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marco\Desktop\Stage Samuele Vianello 2018\Stage Samuele - code\Excel_Analysis\"/>
    </mc:Choice>
  </mc:AlternateContent>
  <bookViews>
    <workbookView xWindow="480" yWindow="360" windowWidth="16035" windowHeight="11025" activeTab="2"/>
  </bookViews>
  <sheets>
    <sheet name="STATIC" sheetId="1" r:id="rId1"/>
    <sheet name="LIVE" sheetId="2" r:id="rId2"/>
    <sheet name="Full Analysis" sheetId="3" r:id="rId3"/>
    <sheet name="Sheet1" sheetId="4" r:id="rId4"/>
  </sheets>
  <definedNames>
    <definedName name="end">Sheet1!$B$12</definedName>
    <definedName name="start">Sheet1!$B$11</definedName>
  </definedNames>
  <calcPr calcId="152511"/>
</workbook>
</file>

<file path=xl/calcChain.xml><?xml version="1.0" encoding="utf-8"?>
<calcChain xmlns="http://schemas.openxmlformats.org/spreadsheetml/2006/main">
  <c r="U1351" i="3" l="1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U1758" i="3"/>
  <c r="U1759" i="3"/>
  <c r="U1760" i="3"/>
  <c r="U1761" i="3"/>
  <c r="U1762" i="3"/>
  <c r="U1763" i="3"/>
  <c r="U1764" i="3"/>
  <c r="U1765" i="3"/>
  <c r="U1766" i="3"/>
  <c r="U1767" i="3"/>
  <c r="U1768" i="3"/>
  <c r="U1769" i="3"/>
  <c r="U1770" i="3"/>
  <c r="U1771" i="3"/>
  <c r="U1772" i="3"/>
  <c r="U1773" i="3"/>
  <c r="U1774" i="3"/>
  <c r="U1775" i="3"/>
  <c r="U1776" i="3"/>
  <c r="U1777" i="3"/>
  <c r="U1778" i="3"/>
  <c r="U1779" i="3"/>
  <c r="U1780" i="3"/>
  <c r="U1781" i="3"/>
  <c r="U1782" i="3"/>
  <c r="U1783" i="3"/>
  <c r="U1784" i="3"/>
  <c r="U1785" i="3"/>
  <c r="U1786" i="3"/>
  <c r="U1787" i="3"/>
  <c r="U1788" i="3"/>
  <c r="U1789" i="3"/>
  <c r="U1790" i="3"/>
  <c r="U1791" i="3"/>
  <c r="U1792" i="3"/>
  <c r="U1793" i="3"/>
  <c r="U1794" i="3"/>
  <c r="U1795" i="3"/>
  <c r="U1796" i="3"/>
  <c r="U1797" i="3"/>
  <c r="U1798" i="3"/>
  <c r="U1799" i="3"/>
  <c r="U1800" i="3"/>
  <c r="U1801" i="3"/>
  <c r="U1802" i="3"/>
  <c r="U1803" i="3"/>
  <c r="U1804" i="3"/>
  <c r="U1805" i="3"/>
  <c r="U1806" i="3"/>
  <c r="U1807" i="3"/>
  <c r="U1808" i="3"/>
  <c r="U1809" i="3"/>
  <c r="U1810" i="3"/>
  <c r="U1811" i="3"/>
  <c r="U1812" i="3"/>
  <c r="U1813" i="3"/>
  <c r="U1814" i="3"/>
  <c r="U1815" i="3"/>
  <c r="U1816" i="3"/>
  <c r="U1817" i="3"/>
  <c r="U1818" i="3"/>
  <c r="U1819" i="3"/>
  <c r="U1820" i="3"/>
  <c r="U1821" i="3"/>
  <c r="U1822" i="3"/>
  <c r="U1823" i="3"/>
  <c r="U1824" i="3"/>
  <c r="U1825" i="3"/>
  <c r="U1826" i="3"/>
  <c r="U1827" i="3"/>
  <c r="U1828" i="3"/>
  <c r="U1829" i="3"/>
  <c r="U1830" i="3"/>
  <c r="U1831" i="3"/>
  <c r="U1832" i="3"/>
  <c r="U1833" i="3"/>
  <c r="U1834" i="3"/>
  <c r="U1835" i="3"/>
  <c r="U1836" i="3"/>
  <c r="U1837" i="3"/>
  <c r="U1838" i="3"/>
  <c r="U1839" i="3"/>
  <c r="U1840" i="3"/>
  <c r="U1841" i="3"/>
  <c r="U1842" i="3"/>
  <c r="U1843" i="3"/>
  <c r="U1844" i="3"/>
  <c r="U1845" i="3"/>
  <c r="U1846" i="3"/>
  <c r="U1847" i="3"/>
  <c r="U1848" i="3"/>
  <c r="U1849" i="3"/>
  <c r="U1850" i="3"/>
  <c r="U1851" i="3"/>
  <c r="U1852" i="3"/>
  <c r="U1853" i="3"/>
  <c r="U1854" i="3"/>
  <c r="U1855" i="3"/>
  <c r="U1856" i="3"/>
  <c r="U1857" i="3"/>
  <c r="U1858" i="3"/>
  <c r="U1859" i="3"/>
  <c r="U1860" i="3"/>
  <c r="U1861" i="3"/>
  <c r="U1862" i="3"/>
  <c r="U1863" i="3"/>
  <c r="U1864" i="3"/>
  <c r="U1865" i="3"/>
  <c r="U1866" i="3"/>
  <c r="U1867" i="3"/>
  <c r="U1868" i="3"/>
  <c r="U1869" i="3"/>
  <c r="U1870" i="3"/>
  <c r="U1871" i="3"/>
  <c r="U1872" i="3"/>
  <c r="U1873" i="3"/>
  <c r="U1874" i="3"/>
  <c r="U1875" i="3"/>
  <c r="U1876" i="3"/>
  <c r="U1877" i="3"/>
  <c r="U1878" i="3"/>
  <c r="U1879" i="3"/>
  <c r="U1880" i="3"/>
  <c r="U1881" i="3"/>
  <c r="U1882" i="3"/>
  <c r="U1883" i="3"/>
  <c r="U1884" i="3"/>
  <c r="U1885" i="3"/>
  <c r="U1886" i="3"/>
  <c r="U1887" i="3"/>
  <c r="U1888" i="3"/>
  <c r="U1889" i="3"/>
  <c r="U1890" i="3"/>
  <c r="U1891" i="3"/>
  <c r="U1892" i="3"/>
  <c r="U1893" i="3"/>
  <c r="U1894" i="3"/>
  <c r="U1895" i="3"/>
  <c r="U1896" i="3"/>
  <c r="U1897" i="3"/>
  <c r="U1898" i="3"/>
  <c r="U1899" i="3"/>
  <c r="U1900" i="3"/>
  <c r="U1901" i="3"/>
  <c r="U1902" i="3"/>
  <c r="U1903" i="3"/>
  <c r="U1904" i="3"/>
  <c r="U1905" i="3"/>
  <c r="U1906" i="3"/>
  <c r="U1907" i="3"/>
  <c r="U1908" i="3"/>
  <c r="U1909" i="3"/>
  <c r="U1910" i="3"/>
  <c r="U1911" i="3"/>
  <c r="U1912" i="3"/>
  <c r="U1913" i="3"/>
  <c r="U1914" i="3"/>
  <c r="U1915" i="3"/>
  <c r="U1916" i="3"/>
  <c r="U1917" i="3"/>
  <c r="U1918" i="3"/>
  <c r="U1919" i="3"/>
  <c r="U1920" i="3"/>
  <c r="U1921" i="3"/>
  <c r="U1922" i="3"/>
  <c r="U1923" i="3"/>
  <c r="U1924" i="3"/>
  <c r="U1925" i="3"/>
  <c r="U1926" i="3"/>
  <c r="U1927" i="3"/>
  <c r="U1928" i="3"/>
  <c r="U1929" i="3"/>
  <c r="U1930" i="3"/>
  <c r="U1931" i="3"/>
  <c r="U1932" i="3"/>
  <c r="U1933" i="3"/>
  <c r="U1934" i="3"/>
  <c r="U1935" i="3"/>
  <c r="U1936" i="3"/>
  <c r="U1937" i="3"/>
  <c r="U1938" i="3"/>
  <c r="U1939" i="3"/>
  <c r="U1940" i="3"/>
  <c r="U1941" i="3"/>
  <c r="U1942" i="3"/>
  <c r="U1943" i="3"/>
  <c r="U1944" i="3"/>
  <c r="U1945" i="3"/>
  <c r="U1946" i="3"/>
  <c r="U1947" i="3"/>
  <c r="U1948" i="3"/>
  <c r="U1949" i="3"/>
  <c r="U1950" i="3"/>
  <c r="U1951" i="3"/>
  <c r="U1952" i="3"/>
  <c r="U1953" i="3"/>
  <c r="U1954" i="3"/>
  <c r="U1955" i="3"/>
  <c r="U1956" i="3"/>
  <c r="U1957" i="3"/>
  <c r="U1958" i="3"/>
  <c r="U1959" i="3"/>
  <c r="U1960" i="3"/>
  <c r="U1961" i="3"/>
  <c r="U1962" i="3"/>
  <c r="U1963" i="3"/>
  <c r="U1964" i="3"/>
  <c r="U1965" i="3"/>
  <c r="U1966" i="3"/>
  <c r="U1967" i="3"/>
  <c r="U1968" i="3"/>
  <c r="U1969" i="3"/>
  <c r="U1970" i="3"/>
  <c r="U1971" i="3"/>
  <c r="U1972" i="3"/>
  <c r="U1973" i="3"/>
  <c r="U1974" i="3"/>
  <c r="U1975" i="3"/>
  <c r="U1976" i="3"/>
  <c r="U1977" i="3"/>
  <c r="U1978" i="3"/>
  <c r="U1979" i="3"/>
  <c r="U1980" i="3"/>
  <c r="U1981" i="3"/>
  <c r="U1982" i="3"/>
  <c r="U1983" i="3"/>
  <c r="U1984" i="3"/>
  <c r="U1985" i="3"/>
  <c r="U1986" i="3"/>
  <c r="U1987" i="3"/>
  <c r="U1988" i="3"/>
  <c r="U1989" i="3"/>
  <c r="U1990" i="3"/>
  <c r="U1991" i="3"/>
  <c r="U1992" i="3"/>
  <c r="U1993" i="3"/>
  <c r="U1994" i="3"/>
  <c r="U1995" i="3"/>
  <c r="U1996" i="3"/>
  <c r="U1997" i="3"/>
  <c r="U1998" i="3"/>
  <c r="U1999" i="3"/>
  <c r="U2000" i="3"/>
  <c r="U2001" i="3"/>
  <c r="U2002" i="3"/>
  <c r="U2003" i="3"/>
  <c r="U2004" i="3"/>
  <c r="U2005" i="3"/>
  <c r="U2006" i="3"/>
  <c r="U2007" i="3"/>
  <c r="U2008" i="3"/>
  <c r="U2009" i="3"/>
  <c r="U2010" i="3"/>
  <c r="U2011" i="3"/>
  <c r="U2012" i="3"/>
  <c r="U2013" i="3"/>
  <c r="U2014" i="3"/>
  <c r="U2015" i="3"/>
  <c r="U2016" i="3"/>
  <c r="U2017" i="3"/>
  <c r="U2018" i="3"/>
  <c r="U2019" i="3"/>
  <c r="U2020" i="3"/>
  <c r="U2021" i="3"/>
  <c r="U2022" i="3"/>
  <c r="U2023" i="3"/>
  <c r="U2024" i="3"/>
  <c r="U2025" i="3"/>
  <c r="U2026" i="3"/>
  <c r="U2027" i="3"/>
  <c r="U2028" i="3"/>
  <c r="U2029" i="3"/>
  <c r="U2030" i="3"/>
  <c r="U2031" i="3"/>
  <c r="U2032" i="3"/>
  <c r="U2033" i="3"/>
  <c r="U2034" i="3"/>
  <c r="U2035" i="3"/>
  <c r="U2036" i="3"/>
  <c r="U2037" i="3"/>
  <c r="U2038" i="3"/>
  <c r="U2039" i="3"/>
  <c r="U2040" i="3"/>
  <c r="U2041" i="3"/>
  <c r="U2042" i="3"/>
  <c r="U2043" i="3"/>
  <c r="U2044" i="3"/>
  <c r="U2045" i="3"/>
  <c r="U2046" i="3"/>
  <c r="U2047" i="3"/>
  <c r="U2048" i="3"/>
  <c r="U2049" i="3"/>
  <c r="U2050" i="3"/>
  <c r="U2051" i="3"/>
  <c r="U2052" i="3"/>
  <c r="U2053" i="3"/>
  <c r="U2054" i="3"/>
  <c r="U2055" i="3"/>
  <c r="U2056" i="3"/>
  <c r="U2057" i="3"/>
  <c r="U2058" i="3"/>
  <c r="U2059" i="3"/>
  <c r="U2060" i="3"/>
  <c r="U2061" i="3"/>
  <c r="U2062" i="3"/>
  <c r="U2063" i="3"/>
  <c r="U2064" i="3"/>
  <c r="U2065" i="3"/>
  <c r="U2066" i="3"/>
  <c r="U2067" i="3"/>
  <c r="U2068" i="3"/>
  <c r="U2069" i="3"/>
  <c r="U2070" i="3"/>
  <c r="U2071" i="3"/>
  <c r="U2072" i="3"/>
  <c r="U2073" i="3"/>
  <c r="U2074" i="3"/>
  <c r="U2075" i="3"/>
  <c r="U2076" i="3"/>
  <c r="U2077" i="3"/>
  <c r="U2078" i="3"/>
  <c r="U2079" i="3"/>
  <c r="U2080" i="3"/>
  <c r="U2081" i="3"/>
  <c r="U2082" i="3"/>
  <c r="U2083" i="3"/>
  <c r="U2084" i="3"/>
  <c r="U2085" i="3"/>
  <c r="U2086" i="3"/>
  <c r="U2087" i="3"/>
  <c r="U2088" i="3"/>
  <c r="U2089" i="3"/>
  <c r="U2090" i="3"/>
  <c r="U2091" i="3"/>
  <c r="U2092" i="3"/>
  <c r="U2093" i="3"/>
  <c r="U2094" i="3"/>
  <c r="U2095" i="3"/>
  <c r="U2096" i="3"/>
  <c r="U2097" i="3"/>
  <c r="U2098" i="3"/>
  <c r="U2099" i="3"/>
  <c r="U2100" i="3"/>
  <c r="U2101" i="3"/>
  <c r="U2102" i="3"/>
  <c r="U2103" i="3"/>
  <c r="U2104" i="3"/>
  <c r="U2105" i="3"/>
  <c r="U2106" i="3"/>
  <c r="U2107" i="3"/>
  <c r="U2108" i="3"/>
  <c r="U2109" i="3"/>
  <c r="U2110" i="3"/>
  <c r="U2111" i="3"/>
  <c r="U2112" i="3"/>
  <c r="U2113" i="3"/>
  <c r="U2114" i="3"/>
  <c r="U2115" i="3"/>
  <c r="U2116" i="3"/>
  <c r="U2117" i="3"/>
  <c r="U2118" i="3"/>
  <c r="U2119" i="3"/>
  <c r="U2120" i="3"/>
  <c r="U2121" i="3"/>
  <c r="U2122" i="3"/>
  <c r="U2123" i="3"/>
  <c r="U2124" i="3"/>
  <c r="U2125" i="3"/>
  <c r="U2126" i="3"/>
  <c r="U2127" i="3"/>
  <c r="U2128" i="3"/>
  <c r="U2129" i="3"/>
  <c r="U2130" i="3"/>
  <c r="U2131" i="3"/>
  <c r="U2132" i="3"/>
  <c r="U2133" i="3"/>
  <c r="U2134" i="3"/>
  <c r="U2135" i="3"/>
  <c r="U2136" i="3"/>
  <c r="U2137" i="3"/>
  <c r="U2138" i="3"/>
  <c r="U2139" i="3"/>
  <c r="U2140" i="3"/>
  <c r="U2141" i="3"/>
  <c r="U2142" i="3"/>
  <c r="U2143" i="3"/>
  <c r="U2144" i="3"/>
  <c r="U2145" i="3"/>
  <c r="U2146" i="3"/>
  <c r="U2147" i="3"/>
  <c r="U2148" i="3"/>
  <c r="U2149" i="3"/>
  <c r="U2150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24" i="3"/>
  <c r="A31" i="4" l="1"/>
  <c r="B5" i="4"/>
  <c r="B11" i="4" s="1"/>
  <c r="A26" i="4" s="1"/>
  <c r="B4" i="4"/>
  <c r="B9" i="4" s="1"/>
  <c r="A24" i="4" l="1"/>
  <c r="A32" i="4"/>
  <c r="A25" i="4"/>
  <c r="A33" i="4"/>
  <c r="A59" i="4"/>
  <c r="A323" i="4"/>
  <c r="A579" i="4"/>
  <c r="A624" i="4"/>
  <c r="A656" i="4"/>
  <c r="A688" i="4"/>
  <c r="A720" i="4"/>
  <c r="A752" i="4"/>
  <c r="A784" i="4"/>
  <c r="A816" i="4"/>
  <c r="A848" i="4"/>
  <c r="A880" i="4"/>
  <c r="A912" i="4"/>
  <c r="A944" i="4"/>
  <c r="A968" i="4"/>
  <c r="A989" i="4"/>
  <c r="A1009" i="4"/>
  <c r="A1032" i="4"/>
  <c r="A1053" i="4"/>
  <c r="A1073" i="4"/>
  <c r="A1096" i="4"/>
  <c r="A1117" i="4"/>
  <c r="A1137" i="4"/>
  <c r="A1160" i="4"/>
  <c r="A1181" i="4"/>
  <c r="A1201" i="4"/>
  <c r="A1211" i="4"/>
  <c r="A1219" i="4"/>
  <c r="A1227" i="4"/>
  <c r="A1235" i="4"/>
  <c r="A1243" i="4"/>
  <c r="A1251" i="4"/>
  <c r="A1259" i="4"/>
  <c r="A1267" i="4"/>
  <c r="A1275" i="4"/>
  <c r="A1283" i="4"/>
  <c r="A1291" i="4"/>
  <c r="A1299" i="4"/>
  <c r="A1307" i="4"/>
  <c r="A1315" i="4"/>
  <c r="A1323" i="4"/>
  <c r="A1331" i="4"/>
  <c r="A1339" i="4"/>
  <c r="A1347" i="4"/>
  <c r="A1355" i="4"/>
  <c r="A1363" i="4"/>
  <c r="A1371" i="4"/>
  <c r="A1379" i="4"/>
  <c r="A1387" i="4"/>
  <c r="A1395" i="4"/>
  <c r="A1403" i="4"/>
  <c r="A1411" i="4"/>
  <c r="A1419" i="4"/>
  <c r="A1427" i="4"/>
  <c r="A1435" i="4"/>
  <c r="A1443" i="4"/>
  <c r="A1451" i="4"/>
  <c r="A1459" i="4"/>
  <c r="A1467" i="4"/>
  <c r="A1475" i="4"/>
  <c r="A1483" i="4"/>
  <c r="A1491" i="4"/>
  <c r="A1499" i="4"/>
  <c r="A1507" i="4"/>
  <c r="A1515" i="4"/>
  <c r="A1523" i="4"/>
  <c r="A1531" i="4"/>
  <c r="A1539" i="4"/>
  <c r="A1547" i="4"/>
  <c r="A1555" i="4"/>
  <c r="A1563" i="4"/>
  <c r="A1571" i="4"/>
  <c r="A1579" i="4"/>
  <c r="A1587" i="4"/>
  <c r="A1595" i="4"/>
  <c r="A1603" i="4"/>
  <c r="A1611" i="4"/>
  <c r="A1619" i="4"/>
  <c r="A1627" i="4"/>
  <c r="A1635" i="4"/>
  <c r="A1643" i="4"/>
  <c r="A1651" i="4"/>
  <c r="A1659" i="4"/>
  <c r="A1667" i="4"/>
  <c r="A75" i="4"/>
  <c r="A331" i="4"/>
  <c r="A587" i="4"/>
  <c r="A625" i="4"/>
  <c r="A657" i="4"/>
  <c r="A689" i="4"/>
  <c r="A721" i="4"/>
  <c r="A753" i="4"/>
  <c r="A785" i="4"/>
  <c r="A817" i="4"/>
  <c r="A849" i="4"/>
  <c r="A881" i="4"/>
  <c r="A913" i="4"/>
  <c r="A945" i="4"/>
  <c r="A969" i="4"/>
  <c r="A992" i="4"/>
  <c r="A1013" i="4"/>
  <c r="A1033" i="4"/>
  <c r="A1056" i="4"/>
  <c r="A1077" i="4"/>
  <c r="A1097" i="4"/>
  <c r="A1120" i="4"/>
  <c r="A1141" i="4"/>
  <c r="A1161" i="4"/>
  <c r="A1184" i="4"/>
  <c r="A1204" i="4"/>
  <c r="A1212" i="4"/>
  <c r="A1220" i="4"/>
  <c r="A1228" i="4"/>
  <c r="A1236" i="4"/>
  <c r="A1244" i="4"/>
  <c r="A1252" i="4"/>
  <c r="A1260" i="4"/>
  <c r="A1268" i="4"/>
  <c r="A1276" i="4"/>
  <c r="A1284" i="4"/>
  <c r="A1292" i="4"/>
  <c r="A1300" i="4"/>
  <c r="A1308" i="4"/>
  <c r="A1316" i="4"/>
  <c r="A1324" i="4"/>
  <c r="A1332" i="4"/>
  <c r="A1340" i="4"/>
  <c r="A1348" i="4"/>
  <c r="A1356" i="4"/>
  <c r="A1364" i="4"/>
  <c r="A1372" i="4"/>
  <c r="A1380" i="4"/>
  <c r="A1388" i="4"/>
  <c r="A1396" i="4"/>
  <c r="A1404" i="4"/>
  <c r="A1412" i="4"/>
  <c r="A1420" i="4"/>
  <c r="A1428" i="4"/>
  <c r="A1436" i="4"/>
  <c r="A1444" i="4"/>
  <c r="A1452" i="4"/>
  <c r="A1460" i="4"/>
  <c r="A1468" i="4"/>
  <c r="A1476" i="4"/>
  <c r="A1484" i="4"/>
  <c r="A1492" i="4"/>
  <c r="A1500" i="4"/>
  <c r="A1508" i="4"/>
  <c r="A1516" i="4"/>
  <c r="A1524" i="4"/>
  <c r="A1532" i="4"/>
  <c r="A1540" i="4"/>
  <c r="A1548" i="4"/>
  <c r="A1556" i="4"/>
  <c r="A1564" i="4"/>
  <c r="A1572" i="4"/>
  <c r="A1580" i="4"/>
  <c r="A1588" i="4"/>
  <c r="A1596" i="4"/>
  <c r="A1604" i="4"/>
  <c r="A1612" i="4"/>
  <c r="A1620" i="4"/>
  <c r="A1628" i="4"/>
  <c r="A1636" i="4"/>
  <c r="A1644" i="4"/>
  <c r="A1652" i="4"/>
  <c r="A1660" i="4"/>
  <c r="A1668" i="4"/>
  <c r="A131" i="4"/>
  <c r="A387" i="4"/>
  <c r="A600" i="4"/>
  <c r="A632" i="4"/>
  <c r="A664" i="4"/>
  <c r="A696" i="4"/>
  <c r="A728" i="4"/>
  <c r="A760" i="4"/>
  <c r="A792" i="4"/>
  <c r="A824" i="4"/>
  <c r="A856" i="4"/>
  <c r="A888" i="4"/>
  <c r="A920" i="4"/>
  <c r="A952" i="4"/>
  <c r="A973" i="4"/>
  <c r="A993" i="4"/>
  <c r="A1016" i="4"/>
  <c r="A1037" i="4"/>
  <c r="A1057" i="4"/>
  <c r="A1080" i="4"/>
  <c r="A1101" i="4"/>
  <c r="A1121" i="4"/>
  <c r="A1144" i="4"/>
  <c r="A1165" i="4"/>
  <c r="A1185" i="4"/>
  <c r="A1205" i="4"/>
  <c r="A1213" i="4"/>
  <c r="A1221" i="4"/>
  <c r="A1229" i="4"/>
  <c r="A1237" i="4"/>
  <c r="A1245" i="4"/>
  <c r="A1253" i="4"/>
  <c r="A1261" i="4"/>
  <c r="A1269" i="4"/>
  <c r="A1277" i="4"/>
  <c r="A1285" i="4"/>
  <c r="A1293" i="4"/>
  <c r="A1301" i="4"/>
  <c r="A1309" i="4"/>
  <c r="A1317" i="4"/>
  <c r="A1325" i="4"/>
  <c r="A1333" i="4"/>
  <c r="A1341" i="4"/>
  <c r="A1349" i="4"/>
  <c r="A1357" i="4"/>
  <c r="A1365" i="4"/>
  <c r="A1373" i="4"/>
  <c r="A1381" i="4"/>
  <c r="A1389" i="4"/>
  <c r="A1397" i="4"/>
  <c r="A1405" i="4"/>
  <c r="A1413" i="4"/>
  <c r="A1421" i="4"/>
  <c r="A1429" i="4"/>
  <c r="A1437" i="4"/>
  <c r="A1445" i="4"/>
  <c r="A1453" i="4"/>
  <c r="A1461" i="4"/>
  <c r="A1469" i="4"/>
  <c r="A1477" i="4"/>
  <c r="A1485" i="4"/>
  <c r="A1493" i="4"/>
  <c r="A1501" i="4"/>
  <c r="A1509" i="4"/>
  <c r="A1517" i="4"/>
  <c r="A1525" i="4"/>
  <c r="A1533" i="4"/>
  <c r="A1541" i="4"/>
  <c r="A1549" i="4"/>
  <c r="A1557" i="4"/>
  <c r="A1565" i="4"/>
  <c r="A1573" i="4"/>
  <c r="A1581" i="4"/>
  <c r="A1589" i="4"/>
  <c r="A1597" i="4"/>
  <c r="A1605" i="4"/>
  <c r="A1613" i="4"/>
  <c r="A1621" i="4"/>
  <c r="A1629" i="4"/>
  <c r="A1637" i="4"/>
  <c r="A1645" i="4"/>
  <c r="A1653" i="4"/>
  <c r="A1661" i="4"/>
  <c r="A1669" i="4"/>
  <c r="A139" i="4"/>
  <c r="A395" i="4"/>
  <c r="A601" i="4"/>
  <c r="A633" i="4"/>
  <c r="A665" i="4"/>
  <c r="A697" i="4"/>
  <c r="A729" i="4"/>
  <c r="A761" i="4"/>
  <c r="A793" i="4"/>
  <c r="A825" i="4"/>
  <c r="A857" i="4"/>
  <c r="A889" i="4"/>
  <c r="A921" i="4"/>
  <c r="A953" i="4"/>
  <c r="A976" i="4"/>
  <c r="A997" i="4"/>
  <c r="A1017" i="4"/>
  <c r="A1040" i="4"/>
  <c r="A1061" i="4"/>
  <c r="A1081" i="4"/>
  <c r="A1104" i="4"/>
  <c r="A1125" i="4"/>
  <c r="A1145" i="4"/>
  <c r="A1168" i="4"/>
  <c r="A1189" i="4"/>
  <c r="A1206" i="4"/>
  <c r="A1214" i="4"/>
  <c r="A1222" i="4"/>
  <c r="A1230" i="4"/>
  <c r="A1238" i="4"/>
  <c r="A1246" i="4"/>
  <c r="A1254" i="4"/>
  <c r="A1262" i="4"/>
  <c r="A1270" i="4"/>
  <c r="A1278" i="4"/>
  <c r="A1286" i="4"/>
  <c r="A1294" i="4"/>
  <c r="A1302" i="4"/>
  <c r="A1310" i="4"/>
  <c r="A1318" i="4"/>
  <c r="A1326" i="4"/>
  <c r="A1334" i="4"/>
  <c r="A1342" i="4"/>
  <c r="A1350" i="4"/>
  <c r="A1358" i="4"/>
  <c r="A1366" i="4"/>
  <c r="A1374" i="4"/>
  <c r="A1382" i="4"/>
  <c r="A1390" i="4"/>
  <c r="A1398" i="4"/>
  <c r="A1406" i="4"/>
  <c r="A1414" i="4"/>
  <c r="A1422" i="4"/>
  <c r="A1430" i="4"/>
  <c r="A1438" i="4"/>
  <c r="A1446" i="4"/>
  <c r="A1454" i="4"/>
  <c r="A1462" i="4"/>
  <c r="A1470" i="4"/>
  <c r="A1478" i="4"/>
  <c r="A1486" i="4"/>
  <c r="A1494" i="4"/>
  <c r="A1502" i="4"/>
  <c r="A1510" i="4"/>
  <c r="A1518" i="4"/>
  <c r="A1526" i="4"/>
  <c r="A1534" i="4"/>
  <c r="A1542" i="4"/>
  <c r="A1550" i="4"/>
  <c r="A1558" i="4"/>
  <c r="A1566" i="4"/>
  <c r="A1574" i="4"/>
  <c r="A1582" i="4"/>
  <c r="A1590" i="4"/>
  <c r="A1598" i="4"/>
  <c r="A1606" i="4"/>
  <c r="A1614" i="4"/>
  <c r="A1622" i="4"/>
  <c r="A1630" i="4"/>
  <c r="A1638" i="4"/>
  <c r="A1646" i="4"/>
  <c r="A1654" i="4"/>
  <c r="A1662" i="4"/>
  <c r="A1670" i="4"/>
  <c r="A195" i="4"/>
  <c r="A451" i="4"/>
  <c r="A608" i="4"/>
  <c r="A640" i="4"/>
  <c r="A203" i="4"/>
  <c r="A459" i="4"/>
  <c r="A609" i="4"/>
  <c r="A641" i="4"/>
  <c r="A673" i="4"/>
  <c r="A705" i="4"/>
  <c r="A737" i="4"/>
  <c r="A769" i="4"/>
  <c r="A801" i="4"/>
  <c r="A833" i="4"/>
  <c r="A865" i="4"/>
  <c r="A897" i="4"/>
  <c r="A929" i="4"/>
  <c r="A960" i="4"/>
  <c r="A981" i="4"/>
  <c r="A1001" i="4"/>
  <c r="A1024" i="4"/>
  <c r="A1045" i="4"/>
  <c r="A1065" i="4"/>
  <c r="A1088" i="4"/>
  <c r="A1109" i="4"/>
  <c r="A1129" i="4"/>
  <c r="A1152" i="4"/>
  <c r="A1173" i="4"/>
  <c r="A1193" i="4"/>
  <c r="A1208" i="4"/>
  <c r="A1216" i="4"/>
  <c r="A1224" i="4"/>
  <c r="A1232" i="4"/>
  <c r="A1240" i="4"/>
  <c r="A1248" i="4"/>
  <c r="A1256" i="4"/>
  <c r="A1264" i="4"/>
  <c r="A1272" i="4"/>
  <c r="A1280" i="4"/>
  <c r="A1288" i="4"/>
  <c r="A1296" i="4"/>
  <c r="A1304" i="4"/>
  <c r="A1312" i="4"/>
  <c r="A1320" i="4"/>
  <c r="A1328" i="4"/>
  <c r="A1336" i="4"/>
  <c r="A1344" i="4"/>
  <c r="A1352" i="4"/>
  <c r="A1360" i="4"/>
  <c r="A1368" i="4"/>
  <c r="A1376" i="4"/>
  <c r="A1384" i="4"/>
  <c r="A1392" i="4"/>
  <c r="A1400" i="4"/>
  <c r="A1408" i="4"/>
  <c r="A1416" i="4"/>
  <c r="A1424" i="4"/>
  <c r="A1432" i="4"/>
  <c r="A1440" i="4"/>
  <c r="A1448" i="4"/>
  <c r="A1456" i="4"/>
  <c r="A1464" i="4"/>
  <c r="A1472" i="4"/>
  <c r="A1480" i="4"/>
  <c r="A1488" i="4"/>
  <c r="A1496" i="4"/>
  <c r="A1504" i="4"/>
  <c r="A1512" i="4"/>
  <c r="A1520" i="4"/>
  <c r="A1528" i="4"/>
  <c r="A1536" i="4"/>
  <c r="A1544" i="4"/>
  <c r="A1552" i="4"/>
  <c r="A1560" i="4"/>
  <c r="A1568" i="4"/>
  <c r="A1576" i="4"/>
  <c r="A1584" i="4"/>
  <c r="A1592" i="4"/>
  <c r="A1600" i="4"/>
  <c r="A1608" i="4"/>
  <c r="A1616" i="4"/>
  <c r="A267" i="4"/>
  <c r="A680" i="4"/>
  <c r="A768" i="4"/>
  <c r="A841" i="4"/>
  <c r="A936" i="4"/>
  <c r="A1000" i="4"/>
  <c r="A1049" i="4"/>
  <c r="A1112" i="4"/>
  <c r="A1169" i="4"/>
  <c r="A1210" i="4"/>
  <c r="A1233" i="4"/>
  <c r="A1255" i="4"/>
  <c r="A1274" i="4"/>
  <c r="A1297" i="4"/>
  <c r="A1319" i="4"/>
  <c r="A1338" i="4"/>
  <c r="A1361" i="4"/>
  <c r="A1383" i="4"/>
  <c r="A1402" i="4"/>
  <c r="A1425" i="4"/>
  <c r="A1447" i="4"/>
  <c r="A1466" i="4"/>
  <c r="A1489" i="4"/>
  <c r="A1511" i="4"/>
  <c r="A1530" i="4"/>
  <c r="A1553" i="4"/>
  <c r="A1575" i="4"/>
  <c r="A1594" i="4"/>
  <c r="A1617" i="4"/>
  <c r="A1633" i="4"/>
  <c r="A1649" i="4"/>
  <c r="A1665" i="4"/>
  <c r="A1677" i="4"/>
  <c r="A1685" i="4"/>
  <c r="A1693" i="4"/>
  <c r="A1701" i="4"/>
  <c r="A1709" i="4"/>
  <c r="A1717" i="4"/>
  <c r="A1725" i="4"/>
  <c r="A1733" i="4"/>
  <c r="A1741" i="4"/>
  <c r="A1749" i="4"/>
  <c r="A1757" i="4"/>
  <c r="A1765" i="4"/>
  <c r="A1773" i="4"/>
  <c r="A1781" i="4"/>
  <c r="A1789" i="4"/>
  <c r="A1797" i="4"/>
  <c r="A1805" i="4"/>
  <c r="A1813" i="4"/>
  <c r="A1821" i="4"/>
  <c r="A1829" i="4"/>
  <c r="A1837" i="4"/>
  <c r="A1845" i="4"/>
  <c r="A1853" i="4"/>
  <c r="A1861" i="4"/>
  <c r="A1869" i="4"/>
  <c r="A1877" i="4"/>
  <c r="A1885" i="4"/>
  <c r="A1893" i="4"/>
  <c r="A1901" i="4"/>
  <c r="A1909" i="4"/>
  <c r="A1917" i="4"/>
  <c r="A1925" i="4"/>
  <c r="A1933" i="4"/>
  <c r="A1941" i="4"/>
  <c r="A1949" i="4"/>
  <c r="A1957" i="4"/>
  <c r="A1965" i="4"/>
  <c r="A1973" i="4"/>
  <c r="A1981" i="4"/>
  <c r="A1989" i="4"/>
  <c r="A1997" i="4"/>
  <c r="A2005" i="4"/>
  <c r="A2013" i="4"/>
  <c r="A2021" i="4"/>
  <c r="A2029" i="4"/>
  <c r="A2037" i="4"/>
  <c r="A2045" i="4"/>
  <c r="A2053" i="4"/>
  <c r="A2061" i="4"/>
  <c r="A2069" i="4"/>
  <c r="A2077" i="4"/>
  <c r="A2085" i="4"/>
  <c r="A2093" i="4"/>
  <c r="A515" i="4"/>
  <c r="A681" i="4"/>
  <c r="A776" i="4"/>
  <c r="A864" i="4"/>
  <c r="A937" i="4"/>
  <c r="A1005" i="4"/>
  <c r="A1064" i="4"/>
  <c r="A1113" i="4"/>
  <c r="A1176" i="4"/>
  <c r="A1215" i="4"/>
  <c r="A1234" i="4"/>
  <c r="A1257" i="4"/>
  <c r="A1279" i="4"/>
  <c r="A1298" i="4"/>
  <c r="A1321" i="4"/>
  <c r="A1343" i="4"/>
  <c r="A1362" i="4"/>
  <c r="A1385" i="4"/>
  <c r="A1407" i="4"/>
  <c r="A1426" i="4"/>
  <c r="A1449" i="4"/>
  <c r="A1471" i="4"/>
  <c r="A1490" i="4"/>
  <c r="A1513" i="4"/>
  <c r="A1535" i="4"/>
  <c r="A1554" i="4"/>
  <c r="A1577" i="4"/>
  <c r="A1599" i="4"/>
  <c r="A1618" i="4"/>
  <c r="A1634" i="4"/>
  <c r="A1650" i="4"/>
  <c r="A1666" i="4"/>
  <c r="A1678" i="4"/>
  <c r="A1686" i="4"/>
  <c r="A1694" i="4"/>
  <c r="A1702" i="4"/>
  <c r="A1710" i="4"/>
  <c r="A1718" i="4"/>
  <c r="A1726" i="4"/>
  <c r="A1734" i="4"/>
  <c r="A1742" i="4"/>
  <c r="A1750" i="4"/>
  <c r="A1758" i="4"/>
  <c r="A1766" i="4"/>
  <c r="A1774" i="4"/>
  <c r="A1782" i="4"/>
  <c r="A1790" i="4"/>
  <c r="A1798" i="4"/>
  <c r="A1806" i="4"/>
  <c r="A1814" i="4"/>
  <c r="A1822" i="4"/>
  <c r="A1830" i="4"/>
  <c r="A1838" i="4"/>
  <c r="A1846" i="4"/>
  <c r="A1854" i="4"/>
  <c r="A1862" i="4"/>
  <c r="A1870" i="4"/>
  <c r="A1878" i="4"/>
  <c r="A1886" i="4"/>
  <c r="A1894" i="4"/>
  <c r="A1902" i="4"/>
  <c r="A523" i="4"/>
  <c r="A704" i="4"/>
  <c r="A777" i="4"/>
  <c r="A872" i="4"/>
  <c r="A957" i="4"/>
  <c r="A1008" i="4"/>
  <c r="A1069" i="4"/>
  <c r="A1128" i="4"/>
  <c r="A1177" i="4"/>
  <c r="A1217" i="4"/>
  <c r="A1239" i="4"/>
  <c r="A1258" i="4"/>
  <c r="A1281" i="4"/>
  <c r="A1303" i="4"/>
  <c r="A1322" i="4"/>
  <c r="A1345" i="4"/>
  <c r="A1367" i="4"/>
  <c r="A1386" i="4"/>
  <c r="A1409" i="4"/>
  <c r="A1431" i="4"/>
  <c r="A1450" i="4"/>
  <c r="A1473" i="4"/>
  <c r="A1495" i="4"/>
  <c r="A1514" i="4"/>
  <c r="A1537" i="4"/>
  <c r="A1559" i="4"/>
  <c r="A1578" i="4"/>
  <c r="A1601" i="4"/>
  <c r="A1623" i="4"/>
  <c r="A1639" i="4"/>
  <c r="A1655" i="4"/>
  <c r="A1671" i="4"/>
  <c r="A1679" i="4"/>
  <c r="A1687" i="4"/>
  <c r="A1695" i="4"/>
  <c r="A1703" i="4"/>
  <c r="A1711" i="4"/>
  <c r="A1719" i="4"/>
  <c r="A1727" i="4"/>
  <c r="A1735" i="4"/>
  <c r="A1743" i="4"/>
  <c r="A1751" i="4"/>
  <c r="A1759" i="4"/>
  <c r="A1767" i="4"/>
  <c r="A1775" i="4"/>
  <c r="A1783" i="4"/>
  <c r="A1791" i="4"/>
  <c r="A1799" i="4"/>
  <c r="A1807" i="4"/>
  <c r="A1815" i="4"/>
  <c r="A1823" i="4"/>
  <c r="A1831" i="4"/>
  <c r="A1839" i="4"/>
  <c r="A1847" i="4"/>
  <c r="A1855" i="4"/>
  <c r="A1863" i="4"/>
  <c r="A1871" i="4"/>
  <c r="A1879" i="4"/>
  <c r="A1887" i="4"/>
  <c r="A1895" i="4"/>
  <c r="A1903" i="4"/>
  <c r="A1911" i="4"/>
  <c r="A1919" i="4"/>
  <c r="A1927" i="4"/>
  <c r="A1935" i="4"/>
  <c r="A1943" i="4"/>
  <c r="A1951" i="4"/>
  <c r="A1959" i="4"/>
  <c r="A1967" i="4"/>
  <c r="A1975" i="4"/>
  <c r="A1983" i="4"/>
  <c r="A1991" i="4"/>
  <c r="A1999" i="4"/>
  <c r="A2007" i="4"/>
  <c r="A2015" i="4"/>
  <c r="A2023" i="4"/>
  <c r="A2031" i="4"/>
  <c r="A2039" i="4"/>
  <c r="A2047" i="4"/>
  <c r="A2055" i="4"/>
  <c r="A2063" i="4"/>
  <c r="A2071" i="4"/>
  <c r="A2079" i="4"/>
  <c r="A2087" i="4"/>
  <c r="A2095" i="4"/>
  <c r="A616" i="4"/>
  <c r="A712" i="4"/>
  <c r="A800" i="4"/>
  <c r="A873" i="4"/>
  <c r="A961" i="4"/>
  <c r="A1021" i="4"/>
  <c r="A1072" i="4"/>
  <c r="A1133" i="4"/>
  <c r="A1192" i="4"/>
  <c r="A1218" i="4"/>
  <c r="A1241" i="4"/>
  <c r="A1263" i="4"/>
  <c r="A1282" i="4"/>
  <c r="A1305" i="4"/>
  <c r="A1327" i="4"/>
  <c r="A1346" i="4"/>
  <c r="A1369" i="4"/>
  <c r="A1391" i="4"/>
  <c r="A1410" i="4"/>
  <c r="A1433" i="4"/>
  <c r="A1455" i="4"/>
  <c r="A1474" i="4"/>
  <c r="A1497" i="4"/>
  <c r="A1519" i="4"/>
  <c r="A1538" i="4"/>
  <c r="A1561" i="4"/>
  <c r="A1583" i="4"/>
  <c r="A1602" i="4"/>
  <c r="A1624" i="4"/>
  <c r="A1640" i="4"/>
  <c r="A1656" i="4"/>
  <c r="A1672" i="4"/>
  <c r="A1680" i="4"/>
  <c r="A1688" i="4"/>
  <c r="A1696" i="4"/>
  <c r="A1704" i="4"/>
  <c r="A1712" i="4"/>
  <c r="A1720" i="4"/>
  <c r="A1728" i="4"/>
  <c r="A1736" i="4"/>
  <c r="A1744" i="4"/>
  <c r="A1752" i="4"/>
  <c r="A1760" i="4"/>
  <c r="A1768" i="4"/>
  <c r="A1776" i="4"/>
  <c r="A1784" i="4"/>
  <c r="A1792" i="4"/>
  <c r="A1800" i="4"/>
  <c r="A1808" i="4"/>
  <c r="A1816" i="4"/>
  <c r="A1824" i="4"/>
  <c r="A1832" i="4"/>
  <c r="A1840" i="4"/>
  <c r="A1848" i="4"/>
  <c r="A1856" i="4"/>
  <c r="A1864" i="4"/>
  <c r="A1872" i="4"/>
  <c r="A1880" i="4"/>
  <c r="A1888" i="4"/>
  <c r="A1896" i="4"/>
  <c r="A1904" i="4"/>
  <c r="A1912" i="4"/>
  <c r="A1920" i="4"/>
  <c r="A1928" i="4"/>
  <c r="A1936" i="4"/>
  <c r="A1944" i="4"/>
  <c r="A1952" i="4"/>
  <c r="A1960" i="4"/>
  <c r="A1968" i="4"/>
  <c r="A1976" i="4"/>
  <c r="A1984" i="4"/>
  <c r="A1992" i="4"/>
  <c r="A2000" i="4"/>
  <c r="A2008" i="4"/>
  <c r="A2016" i="4"/>
  <c r="A2024" i="4"/>
  <c r="A2032" i="4"/>
  <c r="A2040" i="4"/>
  <c r="A2048" i="4"/>
  <c r="A2056" i="4"/>
  <c r="A2064" i="4"/>
  <c r="A2072" i="4"/>
  <c r="A2080" i="4"/>
  <c r="A617" i="4"/>
  <c r="A713" i="4"/>
  <c r="A808" i="4"/>
  <c r="A896" i="4"/>
  <c r="A965" i="4"/>
  <c r="A1025" i="4"/>
  <c r="A1085" i="4"/>
  <c r="A1136" i="4"/>
  <c r="A1197" i="4"/>
  <c r="A1223" i="4"/>
  <c r="A1242" i="4"/>
  <c r="A1265" i="4"/>
  <c r="A1287" i="4"/>
  <c r="A1306" i="4"/>
  <c r="A1329" i="4"/>
  <c r="A1351" i="4"/>
  <c r="A1370" i="4"/>
  <c r="A1393" i="4"/>
  <c r="A1415" i="4"/>
  <c r="A1434" i="4"/>
  <c r="A1457" i="4"/>
  <c r="A1479" i="4"/>
  <c r="A1498" i="4"/>
  <c r="A1521" i="4"/>
  <c r="A1543" i="4"/>
  <c r="A1562" i="4"/>
  <c r="A1585" i="4"/>
  <c r="A1607" i="4"/>
  <c r="A1625" i="4"/>
  <c r="A1641" i="4"/>
  <c r="A1657" i="4"/>
  <c r="A1673" i="4"/>
  <c r="A1681" i="4"/>
  <c r="A1689" i="4"/>
  <c r="A1697" i="4"/>
  <c r="A1705" i="4"/>
  <c r="A1713" i="4"/>
  <c r="A1721" i="4"/>
  <c r="A1729" i="4"/>
  <c r="A1737" i="4"/>
  <c r="A1745" i="4"/>
  <c r="A1753" i="4"/>
  <c r="A1761" i="4"/>
  <c r="A1769" i="4"/>
  <c r="A1777" i="4"/>
  <c r="A1785" i="4"/>
  <c r="A1793" i="4"/>
  <c r="A1801" i="4"/>
  <c r="A1809" i="4"/>
  <c r="A1817" i="4"/>
  <c r="A1825" i="4"/>
  <c r="A1833" i="4"/>
  <c r="A1841" i="4"/>
  <c r="A1849" i="4"/>
  <c r="A1857" i="4"/>
  <c r="A1865" i="4"/>
  <c r="A1873" i="4"/>
  <c r="A1881" i="4"/>
  <c r="A1889" i="4"/>
  <c r="A1897" i="4"/>
  <c r="A1905" i="4"/>
  <c r="A1913" i="4"/>
  <c r="A1921" i="4"/>
  <c r="A1929" i="4"/>
  <c r="A1937" i="4"/>
  <c r="A1945" i="4"/>
  <c r="A1953" i="4"/>
  <c r="A1961" i="4"/>
  <c r="A1969" i="4"/>
  <c r="A1977" i="4"/>
  <c r="A1985" i="4"/>
  <c r="A1993" i="4"/>
  <c r="A2001" i="4"/>
  <c r="A2009" i="4"/>
  <c r="A2017" i="4"/>
  <c r="A2025" i="4"/>
  <c r="A2033" i="4"/>
  <c r="A2041" i="4"/>
  <c r="A2049" i="4"/>
  <c r="A2057" i="4"/>
  <c r="A2065" i="4"/>
  <c r="A2073" i="4"/>
  <c r="A2081" i="4"/>
  <c r="A2089" i="4"/>
  <c r="A2097" i="4"/>
  <c r="A259" i="4"/>
  <c r="A672" i="4"/>
  <c r="A745" i="4"/>
  <c r="A840" i="4"/>
  <c r="A928" i="4"/>
  <c r="A985" i="4"/>
  <c r="A1048" i="4"/>
  <c r="A1105" i="4"/>
  <c r="A1157" i="4"/>
  <c r="A1209" i="4"/>
  <c r="A1231" i="4"/>
  <c r="A1250" i="4"/>
  <c r="A1273" i="4"/>
  <c r="A1295" i="4"/>
  <c r="A1314" i="4"/>
  <c r="A1337" i="4"/>
  <c r="A1359" i="4"/>
  <c r="A1378" i="4"/>
  <c r="A1401" i="4"/>
  <c r="A1423" i="4"/>
  <c r="A1442" i="4"/>
  <c r="A1465" i="4"/>
  <c r="A1487" i="4"/>
  <c r="A1506" i="4"/>
  <c r="A1529" i="4"/>
  <c r="A1551" i="4"/>
  <c r="A1570" i="4"/>
  <c r="A1593" i="4"/>
  <c r="A1615" i="4"/>
  <c r="A1632" i="4"/>
  <c r="A1648" i="4"/>
  <c r="A1664" i="4"/>
  <c r="A1676" i="4"/>
  <c r="A1684" i="4"/>
  <c r="A1692" i="4"/>
  <c r="A1700" i="4"/>
  <c r="A1708" i="4"/>
  <c r="A1716" i="4"/>
  <c r="A1724" i="4"/>
  <c r="A1732" i="4"/>
  <c r="A1740" i="4"/>
  <c r="A1748" i="4"/>
  <c r="A1756" i="4"/>
  <c r="A1764" i="4"/>
  <c r="A1772" i="4"/>
  <c r="A1780" i="4"/>
  <c r="A1788" i="4"/>
  <c r="A1796" i="4"/>
  <c r="A1804" i="4"/>
  <c r="A1812" i="4"/>
  <c r="A1820" i="4"/>
  <c r="A1828" i="4"/>
  <c r="A1836" i="4"/>
  <c r="A1844" i="4"/>
  <c r="A1852" i="4"/>
  <c r="A1860" i="4"/>
  <c r="A1868" i="4"/>
  <c r="A1876" i="4"/>
  <c r="A1884" i="4"/>
  <c r="A1892" i="4"/>
  <c r="A1900" i="4"/>
  <c r="A1908" i="4"/>
  <c r="A1916" i="4"/>
  <c r="A1924" i="4"/>
  <c r="A1932" i="4"/>
  <c r="A1940" i="4"/>
  <c r="A1948" i="4"/>
  <c r="A1956" i="4"/>
  <c r="A1964" i="4"/>
  <c r="A1972" i="4"/>
  <c r="A1980" i="4"/>
  <c r="A1988" i="4"/>
  <c r="A1996" i="4"/>
  <c r="A2004" i="4"/>
  <c r="A2012" i="4"/>
  <c r="A2020" i="4"/>
  <c r="A2028" i="4"/>
  <c r="A2036" i="4"/>
  <c r="A2044" i="4"/>
  <c r="A2052" i="4"/>
  <c r="A2060" i="4"/>
  <c r="A2068" i="4"/>
  <c r="A2076" i="4"/>
  <c r="A2084" i="4"/>
  <c r="A2092" i="4"/>
  <c r="A649" i="4"/>
  <c r="A984" i="4"/>
  <c r="A1207" i="4"/>
  <c r="A1290" i="4"/>
  <c r="A1377" i="4"/>
  <c r="A1463" i="4"/>
  <c r="A1546" i="4"/>
  <c r="A1631" i="4"/>
  <c r="A1683" i="4"/>
  <c r="A1715" i="4"/>
  <c r="A1747" i="4"/>
  <c r="A1779" i="4"/>
  <c r="A1811" i="4"/>
  <c r="A1843" i="4"/>
  <c r="A1875" i="4"/>
  <c r="A1907" i="4"/>
  <c r="A1930" i="4"/>
  <c r="A1950" i="4"/>
  <c r="A1971" i="4"/>
  <c r="A1994" i="4"/>
  <c r="A2014" i="4"/>
  <c r="A2035" i="4"/>
  <c r="A2058" i="4"/>
  <c r="A2078" i="4"/>
  <c r="A2096" i="4"/>
  <c r="A2105" i="4"/>
  <c r="A2113" i="4"/>
  <c r="A2121" i="4"/>
  <c r="A2129" i="4"/>
  <c r="A2137" i="4"/>
  <c r="A2145" i="4"/>
  <c r="A2153" i="4"/>
  <c r="A2161" i="4"/>
  <c r="A1642" i="4"/>
  <c r="A1690" i="4"/>
  <c r="A1722" i="4"/>
  <c r="A1754" i="4"/>
  <c r="A1786" i="4"/>
  <c r="A1818" i="4"/>
  <c r="A1850" i="4"/>
  <c r="A1882" i="4"/>
  <c r="A1910" i="4"/>
  <c r="A1931" i="4"/>
  <c r="A1954" i="4"/>
  <c r="A1974" i="4"/>
  <c r="A1995" i="4"/>
  <c r="A2018" i="4"/>
  <c r="A2038" i="4"/>
  <c r="A2059" i="4"/>
  <c r="A2082" i="4"/>
  <c r="A2098" i="4"/>
  <c r="A2106" i="4"/>
  <c r="A2114" i="4"/>
  <c r="A2122" i="4"/>
  <c r="A2138" i="4"/>
  <c r="A2154" i="4"/>
  <c r="A1866" i="4"/>
  <c r="A1986" i="4"/>
  <c r="A2090" i="4"/>
  <c r="A2126" i="4"/>
  <c r="A905" i="4"/>
  <c r="A1527" i="4"/>
  <c r="A1803" i="4"/>
  <c r="A1946" i="4"/>
  <c r="A2030" i="4"/>
  <c r="A2111" i="4"/>
  <c r="A2151" i="4"/>
  <c r="A736" i="4"/>
  <c r="A1029" i="4"/>
  <c r="A1225" i="4"/>
  <c r="A1311" i="4"/>
  <c r="A1394" i="4"/>
  <c r="A1481" i="4"/>
  <c r="A1567" i="4"/>
  <c r="A1739" i="4"/>
  <c r="A744" i="4"/>
  <c r="A1041" i="4"/>
  <c r="A1226" i="4"/>
  <c r="A1313" i="4"/>
  <c r="A1399" i="4"/>
  <c r="A1482" i="4"/>
  <c r="A1569" i="4"/>
  <c r="A1647" i="4"/>
  <c r="A1691" i="4"/>
  <c r="A1723" i="4"/>
  <c r="A1755" i="4"/>
  <c r="A1787" i="4"/>
  <c r="A1819" i="4"/>
  <c r="A1851" i="4"/>
  <c r="A1883" i="4"/>
  <c r="A1914" i="4"/>
  <c r="A1934" i="4"/>
  <c r="A1955" i="4"/>
  <c r="A1978" i="4"/>
  <c r="A1998" i="4"/>
  <c r="A2019" i="4"/>
  <c r="A2042" i="4"/>
  <c r="A2062" i="4"/>
  <c r="A2083" i="4"/>
  <c r="A2099" i="4"/>
  <c r="A2107" i="4"/>
  <c r="A2115" i="4"/>
  <c r="A2123" i="4"/>
  <c r="A2131" i="4"/>
  <c r="A2139" i="4"/>
  <c r="A2147" i="4"/>
  <c r="A2155" i="4"/>
  <c r="A2124" i="4"/>
  <c r="A2140" i="4"/>
  <c r="A2156" i="4"/>
  <c r="A1353" i="4"/>
  <c r="A1738" i="4"/>
  <c r="A1834" i="4"/>
  <c r="A1963" i="4"/>
  <c r="A2070" i="4"/>
  <c r="A2134" i="4"/>
  <c r="A1441" i="4"/>
  <c r="A1771" i="4"/>
  <c r="A1923" i="4"/>
  <c r="A2103" i="4"/>
  <c r="A2143" i="4"/>
  <c r="A809" i="4"/>
  <c r="A1089" i="4"/>
  <c r="A1247" i="4"/>
  <c r="A1330" i="4"/>
  <c r="A1417" i="4"/>
  <c r="A1503" i="4"/>
  <c r="A1586" i="4"/>
  <c r="A1658" i="4"/>
  <c r="A1698" i="4"/>
  <c r="A1730" i="4"/>
  <c r="A1762" i="4"/>
  <c r="A1794" i="4"/>
  <c r="A1826" i="4"/>
  <c r="A1858" i="4"/>
  <c r="A1890" i="4"/>
  <c r="A1915" i="4"/>
  <c r="A1938" i="4"/>
  <c r="A1958" i="4"/>
  <c r="A1979" i="4"/>
  <c r="A2002" i="4"/>
  <c r="A2022" i="4"/>
  <c r="A2043" i="4"/>
  <c r="A2066" i="4"/>
  <c r="A2086" i="4"/>
  <c r="A2100" i="4"/>
  <c r="A2108" i="4"/>
  <c r="A2116" i="4"/>
  <c r="A2132" i="4"/>
  <c r="A2148" i="4"/>
  <c r="A1266" i="4"/>
  <c r="A1522" i="4"/>
  <c r="A1674" i="4"/>
  <c r="A1770" i="4"/>
  <c r="A1898" i="4"/>
  <c r="A2006" i="4"/>
  <c r="A2102" i="4"/>
  <c r="A2142" i="4"/>
  <c r="A1354" i="4"/>
  <c r="A1707" i="4"/>
  <c r="A1899" i="4"/>
  <c r="A2010" i="4"/>
  <c r="A2074" i="4"/>
  <c r="A2119" i="4"/>
  <c r="A2159" i="4"/>
  <c r="A832" i="4"/>
  <c r="A1093" i="4"/>
  <c r="A1249" i="4"/>
  <c r="A1335" i="4"/>
  <c r="A1418" i="4"/>
  <c r="A1505" i="4"/>
  <c r="A1591" i="4"/>
  <c r="A1663" i="4"/>
  <c r="A1699" i="4"/>
  <c r="A1731" i="4"/>
  <c r="A1763" i="4"/>
  <c r="A1795" i="4"/>
  <c r="A1827" i="4"/>
  <c r="A1859" i="4"/>
  <c r="A1891" i="4"/>
  <c r="A1918" i="4"/>
  <c r="A1939" i="4"/>
  <c r="A1962" i="4"/>
  <c r="A1982" i="4"/>
  <c r="A2003" i="4"/>
  <c r="A2026" i="4"/>
  <c r="A2046" i="4"/>
  <c r="A2067" i="4"/>
  <c r="A2088" i="4"/>
  <c r="A2101" i="4"/>
  <c r="A2109" i="4"/>
  <c r="A2117" i="4"/>
  <c r="A2125" i="4"/>
  <c r="A2133" i="4"/>
  <c r="A2141" i="4"/>
  <c r="A2149" i="4"/>
  <c r="A2157" i="4"/>
  <c r="A904" i="4"/>
  <c r="A1149" i="4"/>
  <c r="A1439" i="4"/>
  <c r="A1609" i="4"/>
  <c r="A1706" i="4"/>
  <c r="A1802" i="4"/>
  <c r="A1922" i="4"/>
  <c r="A2027" i="4"/>
  <c r="A2110" i="4"/>
  <c r="A2150" i="4"/>
  <c r="A1153" i="4"/>
  <c r="A1675" i="4"/>
  <c r="A1835" i="4"/>
  <c r="A1966" i="4"/>
  <c r="A2051" i="4"/>
  <c r="A2127" i="4"/>
  <c r="A648" i="4"/>
  <c r="A977" i="4"/>
  <c r="A1200" i="4"/>
  <c r="A1289" i="4"/>
  <c r="A1375" i="4"/>
  <c r="A1458" i="4"/>
  <c r="A1545" i="4"/>
  <c r="A1626" i="4"/>
  <c r="A1682" i="4"/>
  <c r="A1714" i="4"/>
  <c r="A1746" i="4"/>
  <c r="A1778" i="4"/>
  <c r="A1810" i="4"/>
  <c r="A1842" i="4"/>
  <c r="A1874" i="4"/>
  <c r="A1906" i="4"/>
  <c r="A1926" i="4"/>
  <c r="A1947" i="4"/>
  <c r="A1970" i="4"/>
  <c r="A1990" i="4"/>
  <c r="A2011" i="4"/>
  <c r="A2034" i="4"/>
  <c r="A2054" i="4"/>
  <c r="A2075" i="4"/>
  <c r="A2094" i="4"/>
  <c r="A2104" i="4"/>
  <c r="A2112" i="4"/>
  <c r="A2120" i="4"/>
  <c r="A2128" i="4"/>
  <c r="A2136" i="4"/>
  <c r="A2144" i="4"/>
  <c r="A2152" i="4"/>
  <c r="A2160" i="4"/>
  <c r="A2130" i="4"/>
  <c r="A2146" i="4"/>
  <c r="A2162" i="4"/>
  <c r="A1942" i="4"/>
  <c r="A2050" i="4"/>
  <c r="A2118" i="4"/>
  <c r="A2158" i="4"/>
  <c r="A1271" i="4"/>
  <c r="A1610" i="4"/>
  <c r="A1867" i="4"/>
  <c r="A1987" i="4"/>
  <c r="A2091" i="4"/>
  <c r="A2135" i="4"/>
  <c r="A91" i="4"/>
  <c r="A595" i="4"/>
  <c r="A659" i="4"/>
  <c r="A723" i="4"/>
  <c r="A787" i="4"/>
  <c r="A851" i="4"/>
  <c r="A915" i="4"/>
  <c r="A979" i="4"/>
  <c r="A1043" i="4"/>
  <c r="A1107" i="4"/>
  <c r="A1171" i="4"/>
  <c r="A291" i="4"/>
  <c r="A620" i="4"/>
  <c r="A684" i="4"/>
  <c r="A748" i="4"/>
  <c r="A812" i="4"/>
  <c r="A876" i="4"/>
  <c r="A940" i="4"/>
  <c r="A1004" i="4"/>
  <c r="A1068" i="4"/>
  <c r="A1132" i="4"/>
  <c r="A1196" i="4"/>
  <c r="A427" i="4"/>
  <c r="A637" i="4"/>
  <c r="A701" i="4"/>
  <c r="A765" i="4"/>
  <c r="A829" i="4"/>
  <c r="A893" i="4"/>
  <c r="A43" i="4"/>
  <c r="A563" i="4"/>
  <c r="A654" i="4"/>
  <c r="A718" i="4"/>
  <c r="A782" i="4"/>
  <c r="A846" i="4"/>
  <c r="A910" i="4"/>
  <c r="A974" i="4"/>
  <c r="A1038" i="4"/>
  <c r="A1102" i="4"/>
  <c r="A1166" i="4"/>
  <c r="A251" i="4"/>
  <c r="A615" i="4"/>
  <c r="A679" i="4"/>
  <c r="A743" i="4"/>
  <c r="A807" i="4"/>
  <c r="A871" i="4"/>
  <c r="A935" i="4"/>
  <c r="A999" i="4"/>
  <c r="A1063" i="4"/>
  <c r="A1127" i="4"/>
  <c r="A1191" i="4"/>
  <c r="A467" i="4"/>
  <c r="A642" i="4"/>
  <c r="A706" i="4"/>
  <c r="A770" i="4"/>
  <c r="A834" i="4"/>
  <c r="A898" i="4"/>
  <c r="A962" i="4"/>
  <c r="A1026" i="4"/>
  <c r="A1090" i="4"/>
  <c r="A1154" i="4"/>
  <c r="A45" i="4"/>
  <c r="A109" i="4"/>
  <c r="A173" i="4"/>
  <c r="A237" i="4"/>
  <c r="A301" i="4"/>
  <c r="A365" i="4"/>
  <c r="A429" i="4"/>
  <c r="A493" i="4"/>
  <c r="A557" i="4"/>
  <c r="A62" i="4"/>
  <c r="A126" i="4"/>
  <c r="A190" i="4"/>
  <c r="A254" i="4"/>
  <c r="A318" i="4"/>
  <c r="A382" i="4"/>
  <c r="A446" i="4"/>
  <c r="A510" i="4"/>
  <c r="A574" i="4"/>
  <c r="A71" i="4"/>
  <c r="A135" i="4"/>
  <c r="A199" i="4"/>
  <c r="A263" i="4"/>
  <c r="A327" i="4"/>
  <c r="A155" i="4"/>
  <c r="A603" i="4"/>
  <c r="A667" i="4"/>
  <c r="A731" i="4"/>
  <c r="A795" i="4"/>
  <c r="A859" i="4"/>
  <c r="A923" i="4"/>
  <c r="A987" i="4"/>
  <c r="A1051" i="4"/>
  <c r="A1115" i="4"/>
  <c r="A1179" i="4"/>
  <c r="A355" i="4"/>
  <c r="A628" i="4"/>
  <c r="A692" i="4"/>
  <c r="A756" i="4"/>
  <c r="A820" i="4"/>
  <c r="A884" i="4"/>
  <c r="A948" i="4"/>
  <c r="A1012" i="4"/>
  <c r="A1076" i="4"/>
  <c r="A1140" i="4"/>
  <c r="A67" i="4"/>
  <c r="A491" i="4"/>
  <c r="A645" i="4"/>
  <c r="A709" i="4"/>
  <c r="A773" i="4"/>
  <c r="A837" i="4"/>
  <c r="A901" i="4"/>
  <c r="A115" i="4"/>
  <c r="A598" i="4"/>
  <c r="A662" i="4"/>
  <c r="A726" i="4"/>
  <c r="A790" i="4"/>
  <c r="A854" i="4"/>
  <c r="A918" i="4"/>
  <c r="A982" i="4"/>
  <c r="A1046" i="4"/>
  <c r="A1110" i="4"/>
  <c r="A1174" i="4"/>
  <c r="A315" i="4"/>
  <c r="A623" i="4"/>
  <c r="A687" i="4"/>
  <c r="A751" i="4"/>
  <c r="A815" i="4"/>
  <c r="A879" i="4"/>
  <c r="A943" i="4"/>
  <c r="A1007" i="4"/>
  <c r="A1071" i="4"/>
  <c r="A1135" i="4"/>
  <c r="A1199" i="4"/>
  <c r="A531" i="4"/>
  <c r="A650" i="4"/>
  <c r="A714" i="4"/>
  <c r="A778" i="4"/>
  <c r="A842" i="4"/>
  <c r="A906" i="4"/>
  <c r="A970" i="4"/>
  <c r="A1034" i="4"/>
  <c r="A1098" i="4"/>
  <c r="A1162" i="4"/>
  <c r="A53" i="4"/>
  <c r="A117" i="4"/>
  <c r="A181" i="4"/>
  <c r="A245" i="4"/>
  <c r="A309" i="4"/>
  <c r="A373" i="4"/>
  <c r="A437" i="4"/>
  <c r="A501" i="4"/>
  <c r="A565" i="4"/>
  <c r="A70" i="4"/>
  <c r="A134" i="4"/>
  <c r="A198" i="4"/>
  <c r="A262" i="4"/>
  <c r="A326" i="4"/>
  <c r="A390" i="4"/>
  <c r="A219" i="4"/>
  <c r="A611" i="4"/>
  <c r="A675" i="4"/>
  <c r="A739" i="4"/>
  <c r="A803" i="4"/>
  <c r="A867" i="4"/>
  <c r="A931" i="4"/>
  <c r="A995" i="4"/>
  <c r="A1059" i="4"/>
  <c r="A1123" i="4"/>
  <c r="A1187" i="4"/>
  <c r="A419" i="4"/>
  <c r="A636" i="4"/>
  <c r="A700" i="4"/>
  <c r="A764" i="4"/>
  <c r="A828" i="4"/>
  <c r="A892" i="4"/>
  <c r="A956" i="4"/>
  <c r="A1020" i="4"/>
  <c r="A1084" i="4"/>
  <c r="A1148" i="4"/>
  <c r="A35" i="4"/>
  <c r="A555" i="4"/>
  <c r="A653" i="4"/>
  <c r="A717" i="4"/>
  <c r="A781" i="4"/>
  <c r="A845" i="4"/>
  <c r="A909" i="4"/>
  <c r="A179" i="4"/>
  <c r="A606" i="4"/>
  <c r="A670" i="4"/>
  <c r="A734" i="4"/>
  <c r="A798" i="4"/>
  <c r="A862" i="4"/>
  <c r="A926" i="4"/>
  <c r="A990" i="4"/>
  <c r="A1054" i="4"/>
  <c r="A1118" i="4"/>
  <c r="A1182" i="4"/>
  <c r="A379" i="4"/>
  <c r="A631" i="4"/>
  <c r="A695" i="4"/>
  <c r="A759" i="4"/>
  <c r="A823" i="4"/>
  <c r="A887" i="4"/>
  <c r="A951" i="4"/>
  <c r="A1015" i="4"/>
  <c r="A1079" i="4"/>
  <c r="A1143" i="4"/>
  <c r="A83" i="4"/>
  <c r="A591" i="4"/>
  <c r="A658" i="4"/>
  <c r="A722" i="4"/>
  <c r="A786" i="4"/>
  <c r="A850" i="4"/>
  <c r="A914" i="4"/>
  <c r="A978" i="4"/>
  <c r="A1042" i="4"/>
  <c r="A1106" i="4"/>
  <c r="A1170" i="4"/>
  <c r="A61" i="4"/>
  <c r="A125" i="4"/>
  <c r="A189" i="4"/>
  <c r="A253" i="4"/>
  <c r="A317" i="4"/>
  <c r="A381" i="4"/>
  <c r="A445" i="4"/>
  <c r="A509" i="4"/>
  <c r="A573" i="4"/>
  <c r="A78" i="4"/>
  <c r="A142" i="4"/>
  <c r="A206" i="4"/>
  <c r="A270" i="4"/>
  <c r="A334" i="4"/>
  <c r="A398" i="4"/>
  <c r="A462" i="4"/>
  <c r="A526" i="4"/>
  <c r="A590" i="4"/>
  <c r="A87" i="4"/>
  <c r="A151" i="4"/>
  <c r="A215" i="4"/>
  <c r="A279" i="4"/>
  <c r="A343" i="4"/>
  <c r="A283" i="4"/>
  <c r="A619" i="4"/>
  <c r="A683" i="4"/>
  <c r="A747" i="4"/>
  <c r="A811" i="4"/>
  <c r="A875" i="4"/>
  <c r="A939" i="4"/>
  <c r="A1003" i="4"/>
  <c r="A1067" i="4"/>
  <c r="A1131" i="4"/>
  <c r="A1195" i="4"/>
  <c r="A483" i="4"/>
  <c r="A644" i="4"/>
  <c r="A708" i="4"/>
  <c r="A772" i="4"/>
  <c r="A836" i="4"/>
  <c r="A900" i="4"/>
  <c r="A964" i="4"/>
  <c r="A1028" i="4"/>
  <c r="A1092" i="4"/>
  <c r="A1156" i="4"/>
  <c r="A107" i="4"/>
  <c r="A597" i="4"/>
  <c r="A661" i="4"/>
  <c r="A725" i="4"/>
  <c r="A789" i="4"/>
  <c r="A853" i="4"/>
  <c r="A917" i="4"/>
  <c r="A243" i="4"/>
  <c r="A614" i="4"/>
  <c r="A678" i="4"/>
  <c r="A742" i="4"/>
  <c r="A806" i="4"/>
  <c r="A870" i="4"/>
  <c r="A934" i="4"/>
  <c r="A998" i="4"/>
  <c r="A1062" i="4"/>
  <c r="A1126" i="4"/>
  <c r="A1190" i="4"/>
  <c r="A443" i="4"/>
  <c r="A639" i="4"/>
  <c r="A703" i="4"/>
  <c r="A767" i="4"/>
  <c r="A831" i="4"/>
  <c r="A895" i="4"/>
  <c r="A959" i="4"/>
  <c r="A1023" i="4"/>
  <c r="A1087" i="4"/>
  <c r="A1151" i="4"/>
  <c r="A147" i="4"/>
  <c r="A602" i="4"/>
  <c r="A666" i="4"/>
  <c r="A730" i="4"/>
  <c r="A794" i="4"/>
  <c r="A858" i="4"/>
  <c r="A922" i="4"/>
  <c r="A986" i="4"/>
  <c r="A1050" i="4"/>
  <c r="A1114" i="4"/>
  <c r="A1178" i="4"/>
  <c r="A69" i="4"/>
  <c r="A133" i="4"/>
  <c r="A197" i="4"/>
  <c r="A261" i="4"/>
  <c r="A325" i="4"/>
  <c r="A389" i="4"/>
  <c r="A453" i="4"/>
  <c r="A517" i="4"/>
  <c r="A581" i="4"/>
  <c r="A86" i="4"/>
  <c r="A150" i="4"/>
  <c r="A214" i="4"/>
  <c r="A278" i="4"/>
  <c r="A342" i="4"/>
  <c r="A406" i="4"/>
  <c r="A470" i="4"/>
  <c r="A534" i="4"/>
  <c r="A30" i="4"/>
  <c r="A95" i="4"/>
  <c r="A159" i="4"/>
  <c r="A223" i="4"/>
  <c r="A287" i="4"/>
  <c r="A351" i="4"/>
  <c r="A347" i="4"/>
  <c r="A627" i="4"/>
  <c r="A691" i="4"/>
  <c r="A755" i="4"/>
  <c r="A819" i="4"/>
  <c r="A883" i="4"/>
  <c r="A947" i="4"/>
  <c r="A1011" i="4"/>
  <c r="A1075" i="4"/>
  <c r="A1139" i="4"/>
  <c r="A1203" i="4"/>
  <c r="A547" i="4"/>
  <c r="A652" i="4"/>
  <c r="A716" i="4"/>
  <c r="A780" i="4"/>
  <c r="A844" i="4"/>
  <c r="A908" i="4"/>
  <c r="A972" i="4"/>
  <c r="A1036" i="4"/>
  <c r="A1100" i="4"/>
  <c r="A1164" i="4"/>
  <c r="A171" i="4"/>
  <c r="A605" i="4"/>
  <c r="A669" i="4"/>
  <c r="A733" i="4"/>
  <c r="A797" i="4"/>
  <c r="A861" i="4"/>
  <c r="A925" i="4"/>
  <c r="A307" i="4"/>
  <c r="A622" i="4"/>
  <c r="A686" i="4"/>
  <c r="A750" i="4"/>
  <c r="A814" i="4"/>
  <c r="A878" i="4"/>
  <c r="A942" i="4"/>
  <c r="A1006" i="4"/>
  <c r="A1070" i="4"/>
  <c r="A1134" i="4"/>
  <c r="A1198" i="4"/>
  <c r="A507" i="4"/>
  <c r="A647" i="4"/>
  <c r="A711" i="4"/>
  <c r="A775" i="4"/>
  <c r="A839" i="4"/>
  <c r="A903" i="4"/>
  <c r="A967" i="4"/>
  <c r="A1031" i="4"/>
  <c r="A1095" i="4"/>
  <c r="A1159" i="4"/>
  <c r="A211" i="4"/>
  <c r="A610" i="4"/>
  <c r="A674" i="4"/>
  <c r="A738" i="4"/>
  <c r="A802" i="4"/>
  <c r="A866" i="4"/>
  <c r="A930" i="4"/>
  <c r="A994" i="4"/>
  <c r="A1058" i="4"/>
  <c r="A1122" i="4"/>
  <c r="A1186" i="4"/>
  <c r="A77" i="4"/>
  <c r="A141" i="4"/>
  <c r="A205" i="4"/>
  <c r="A269" i="4"/>
  <c r="A333" i="4"/>
  <c r="A397" i="4"/>
  <c r="A461" i="4"/>
  <c r="A525" i="4"/>
  <c r="A589" i="4"/>
  <c r="A94" i="4"/>
  <c r="A158" i="4"/>
  <c r="A222" i="4"/>
  <c r="A286" i="4"/>
  <c r="A350" i="4"/>
  <c r="A414" i="4"/>
  <c r="A478" i="4"/>
  <c r="A542" i="4"/>
  <c r="A39" i="4"/>
  <c r="A103" i="4"/>
  <c r="A167" i="4"/>
  <c r="A231" i="4"/>
  <c r="A295" i="4"/>
  <c r="A411" i="4"/>
  <c r="A635" i="4"/>
  <c r="L635" i="4" s="1"/>
  <c r="A699" i="4"/>
  <c r="A763" i="4"/>
  <c r="L763" i="4" s="1"/>
  <c r="A827" i="4"/>
  <c r="A891" i="4"/>
  <c r="O891" i="4" s="1"/>
  <c r="A955" i="4"/>
  <c r="A1019" i="4"/>
  <c r="C1019" i="4" s="1"/>
  <c r="A1083" i="4"/>
  <c r="A1147" i="4"/>
  <c r="J1147" i="4" s="1"/>
  <c r="A99" i="4"/>
  <c r="A596" i="4"/>
  <c r="A660" i="4"/>
  <c r="A724" i="4"/>
  <c r="M724" i="4" s="1"/>
  <c r="A788" i="4"/>
  <c r="A852" i="4"/>
  <c r="A916" i="4"/>
  <c r="A980" i="4"/>
  <c r="A1044" i="4"/>
  <c r="A1108" i="4"/>
  <c r="A1172" i="4"/>
  <c r="A235" i="4"/>
  <c r="J235" i="4" s="1"/>
  <c r="A613" i="4"/>
  <c r="A677" i="4"/>
  <c r="A741" i="4"/>
  <c r="A805" i="4"/>
  <c r="I805" i="4" s="1"/>
  <c r="A869" i="4"/>
  <c r="A933" i="4"/>
  <c r="A371" i="4"/>
  <c r="A630" i="4"/>
  <c r="I630" i="4" s="1"/>
  <c r="A694" i="4"/>
  <c r="A758" i="4"/>
  <c r="G758" i="4" s="1"/>
  <c r="A822" i="4"/>
  <c r="A886" i="4"/>
  <c r="A950" i="4"/>
  <c r="A1014" i="4"/>
  <c r="A1078" i="4"/>
  <c r="E1078" i="4" s="1"/>
  <c r="A1142" i="4"/>
  <c r="D1142" i="4" s="1"/>
  <c r="A51" i="4"/>
  <c r="A571" i="4"/>
  <c r="A655" i="4"/>
  <c r="A719" i="4"/>
  <c r="A783" i="4"/>
  <c r="D783" i="4" s="1"/>
  <c r="A847" i="4"/>
  <c r="A911" i="4"/>
  <c r="A975" i="4"/>
  <c r="D975" i="4" s="1"/>
  <c r="A1039" i="4"/>
  <c r="A1103" i="4"/>
  <c r="A1167" i="4"/>
  <c r="A275" i="4"/>
  <c r="A618" i="4"/>
  <c r="N618" i="4" s="1"/>
  <c r="A682" i="4"/>
  <c r="A746" i="4"/>
  <c r="A810" i="4"/>
  <c r="C810" i="4" s="1"/>
  <c r="A874" i="4"/>
  <c r="J874" i="4" s="1"/>
  <c r="A938" i="4"/>
  <c r="A1002" i="4"/>
  <c r="G1002" i="4" s="1"/>
  <c r="A1066" i="4"/>
  <c r="A1130" i="4"/>
  <c r="A1194" i="4"/>
  <c r="N1194" i="4" s="1"/>
  <c r="A85" i="4"/>
  <c r="A149" i="4"/>
  <c r="K149" i="4" s="1"/>
  <c r="A213" i="4"/>
  <c r="A277" i="4"/>
  <c r="A341" i="4"/>
  <c r="A405" i="4"/>
  <c r="A469" i="4"/>
  <c r="A533" i="4"/>
  <c r="A38" i="4"/>
  <c r="A102" i="4"/>
  <c r="L102" i="4" s="1"/>
  <c r="A166" i="4"/>
  <c r="A230" i="4"/>
  <c r="A294" i="4"/>
  <c r="A358" i="4"/>
  <c r="A539" i="4"/>
  <c r="A651" i="4"/>
  <c r="A715" i="4"/>
  <c r="A779" i="4"/>
  <c r="C779" i="4" s="1"/>
  <c r="A843" i="4"/>
  <c r="A907" i="4"/>
  <c r="A971" i="4"/>
  <c r="I971" i="4" s="1"/>
  <c r="A1035" i="4"/>
  <c r="B1035" i="4" s="1"/>
  <c r="A1099" i="4"/>
  <c r="A1163" i="4"/>
  <c r="A227" i="4"/>
  <c r="E227" i="4" s="1"/>
  <c r="A612" i="4"/>
  <c r="K612" i="4" s="1"/>
  <c r="A676" i="4"/>
  <c r="H676" i="4" s="1"/>
  <c r="A740" i="4"/>
  <c r="G740" i="4" s="1"/>
  <c r="A804" i="4"/>
  <c r="H804" i="4" s="1"/>
  <c r="A868" i="4"/>
  <c r="H868" i="4" s="1"/>
  <c r="A932" i="4"/>
  <c r="A996" i="4"/>
  <c r="E996" i="4" s="1"/>
  <c r="A1060" i="4"/>
  <c r="D1060" i="4" s="1"/>
  <c r="A1124" i="4"/>
  <c r="B1124" i="4" s="1"/>
  <c r="A1188" i="4"/>
  <c r="A363" i="4"/>
  <c r="A629" i="4"/>
  <c r="D629" i="4" s="1"/>
  <c r="A693" i="4"/>
  <c r="A757" i="4"/>
  <c r="C757" i="4" s="1"/>
  <c r="A821" i="4"/>
  <c r="A885" i="4"/>
  <c r="G885" i="4" s="1"/>
  <c r="A949" i="4"/>
  <c r="N949" i="4" s="1"/>
  <c r="A499" i="4"/>
  <c r="A646" i="4"/>
  <c r="D646" i="4" s="1"/>
  <c r="A710" i="4"/>
  <c r="B710" i="4" s="1"/>
  <c r="A774" i="4"/>
  <c r="L774" i="4" s="1"/>
  <c r="A838" i="4"/>
  <c r="C838" i="4" s="1"/>
  <c r="A902" i="4"/>
  <c r="L902" i="4" s="1"/>
  <c r="A966" i="4"/>
  <c r="M966" i="4" s="1"/>
  <c r="A1030" i="4"/>
  <c r="N1030" i="4" s="1"/>
  <c r="A1094" i="4"/>
  <c r="A1158" i="4"/>
  <c r="A187" i="4"/>
  <c r="A607" i="4"/>
  <c r="A671" i="4"/>
  <c r="A735" i="4"/>
  <c r="J735" i="4" s="1"/>
  <c r="A799" i="4"/>
  <c r="A863" i="4"/>
  <c r="F863" i="4" s="1"/>
  <c r="A927" i="4"/>
  <c r="A991" i="4"/>
  <c r="K991" i="4" s="1"/>
  <c r="A1055" i="4"/>
  <c r="A1119" i="4"/>
  <c r="A1183" i="4"/>
  <c r="O1183" i="4" s="1"/>
  <c r="A403" i="4"/>
  <c r="A634" i="4"/>
  <c r="A698" i="4"/>
  <c r="K698" i="4" s="1"/>
  <c r="A762" i="4"/>
  <c r="A826" i="4"/>
  <c r="A890" i="4"/>
  <c r="L890" i="4" s="1"/>
  <c r="A954" i="4"/>
  <c r="A1018" i="4"/>
  <c r="A1082" i="4"/>
  <c r="A1146" i="4"/>
  <c r="A37" i="4"/>
  <c r="G37" i="4" s="1"/>
  <c r="A101" i="4"/>
  <c r="A165" i="4"/>
  <c r="A229" i="4"/>
  <c r="A293" i="4"/>
  <c r="A357" i="4"/>
  <c r="A421" i="4"/>
  <c r="A485" i="4"/>
  <c r="A549" i="4"/>
  <c r="I549" i="4" s="1"/>
  <c r="A54" i="4"/>
  <c r="B54" i="4" s="1"/>
  <c r="A118" i="4"/>
  <c r="L118" i="4" s="1"/>
  <c r="A182" i="4"/>
  <c r="H182" i="4" s="1"/>
  <c r="A246" i="4"/>
  <c r="D246" i="4" s="1"/>
  <c r="A310" i="4"/>
  <c r="J310" i="4" s="1"/>
  <c r="A374" i="4"/>
  <c r="C374" i="4" s="1"/>
  <c r="A438" i="4"/>
  <c r="F438" i="4" s="1"/>
  <c r="A502" i="4"/>
  <c r="N502" i="4" s="1"/>
  <c r="A566" i="4"/>
  <c r="A63" i="4"/>
  <c r="A127" i="4"/>
  <c r="O127" i="4" s="1"/>
  <c r="A191" i="4"/>
  <c r="A255" i="4"/>
  <c r="A319" i="4"/>
  <c r="A383" i="4"/>
  <c r="K383" i="4" s="1"/>
  <c r="A475" i="4"/>
  <c r="D475" i="4" s="1"/>
  <c r="A1091" i="4"/>
  <c r="A924" i="4"/>
  <c r="D924" i="4" s="1"/>
  <c r="A749" i="4"/>
  <c r="A830" i="4"/>
  <c r="C830" i="4" s="1"/>
  <c r="A663" i="4"/>
  <c r="A1175" i="4"/>
  <c r="A1010" i="4"/>
  <c r="H1010" i="4" s="1"/>
  <c r="A221" i="4"/>
  <c r="K221" i="4" s="1"/>
  <c r="A174" i="4"/>
  <c r="A494" i="4"/>
  <c r="B494" i="4" s="1"/>
  <c r="A111" i="4"/>
  <c r="A271" i="4"/>
  <c r="A399" i="4"/>
  <c r="A463" i="4"/>
  <c r="A527" i="4"/>
  <c r="A28" i="4"/>
  <c r="A96" i="4"/>
  <c r="A160" i="4"/>
  <c r="A224" i="4"/>
  <c r="A288" i="4"/>
  <c r="A352" i="4"/>
  <c r="A416" i="4"/>
  <c r="A480" i="4"/>
  <c r="A544" i="4"/>
  <c r="A41" i="4"/>
  <c r="A105" i="4"/>
  <c r="A169" i="4"/>
  <c r="A233" i="4"/>
  <c r="A297" i="4"/>
  <c r="A361" i="4"/>
  <c r="A425" i="4"/>
  <c r="A489" i="4"/>
  <c r="A553" i="4"/>
  <c r="A50" i="4"/>
  <c r="A114" i="4"/>
  <c r="A178" i="4"/>
  <c r="A242" i="4"/>
  <c r="A306" i="4"/>
  <c r="A370" i="4"/>
  <c r="A434" i="4"/>
  <c r="A498" i="4"/>
  <c r="A562" i="4"/>
  <c r="A60" i="4"/>
  <c r="A124" i="4"/>
  <c r="A188" i="4"/>
  <c r="A252" i="4"/>
  <c r="A316" i="4"/>
  <c r="A380" i="4"/>
  <c r="A444" i="4"/>
  <c r="A508" i="4"/>
  <c r="A572" i="4"/>
  <c r="A643" i="4"/>
  <c r="A1155" i="4"/>
  <c r="K1155" i="4" s="1"/>
  <c r="A988" i="4"/>
  <c r="F988" i="4" s="1"/>
  <c r="A813" i="4"/>
  <c r="J813" i="4" s="1"/>
  <c r="A894" i="4"/>
  <c r="E894" i="4" s="1"/>
  <c r="A727" i="4"/>
  <c r="D727" i="4" s="1"/>
  <c r="A339" i="4"/>
  <c r="A1074" i="4"/>
  <c r="A285" i="4"/>
  <c r="M285" i="4" s="1"/>
  <c r="A238" i="4"/>
  <c r="J238" i="4" s="1"/>
  <c r="A518" i="4"/>
  <c r="A119" i="4"/>
  <c r="H119" i="4" s="1"/>
  <c r="A303" i="4"/>
  <c r="C303" i="4" s="1"/>
  <c r="A407" i="4"/>
  <c r="A471" i="4"/>
  <c r="A535" i="4"/>
  <c r="A40" i="4"/>
  <c r="A104" i="4"/>
  <c r="A168" i="4"/>
  <c r="A232" i="4"/>
  <c r="A296" i="4"/>
  <c r="A360" i="4"/>
  <c r="A424" i="4"/>
  <c r="A488" i="4"/>
  <c r="A552" i="4"/>
  <c r="A49" i="4"/>
  <c r="C49" i="4" s="1"/>
  <c r="A113" i="4"/>
  <c r="A177" i="4"/>
  <c r="A241" i="4"/>
  <c r="A305" i="4"/>
  <c r="A369" i="4"/>
  <c r="A433" i="4"/>
  <c r="A497" i="4"/>
  <c r="A561" i="4"/>
  <c r="A58" i="4"/>
  <c r="A122" i="4"/>
  <c r="A186" i="4"/>
  <c r="A250" i="4"/>
  <c r="A314" i="4"/>
  <c r="A378" i="4"/>
  <c r="A442" i="4"/>
  <c r="A506" i="4"/>
  <c r="A570" i="4"/>
  <c r="A68" i="4"/>
  <c r="A132" i="4"/>
  <c r="A196" i="4"/>
  <c r="A260" i="4"/>
  <c r="A324" i="4"/>
  <c r="A388" i="4"/>
  <c r="A452" i="4"/>
  <c r="A516" i="4"/>
  <c r="A580" i="4"/>
  <c r="A707" i="4"/>
  <c r="G707" i="4" s="1"/>
  <c r="A163" i="4"/>
  <c r="A1052" i="4"/>
  <c r="F1052" i="4" s="1"/>
  <c r="A877" i="4"/>
  <c r="A958" i="4"/>
  <c r="A791" i="4"/>
  <c r="A626" i="4"/>
  <c r="A1138" i="4"/>
  <c r="A349" i="4"/>
  <c r="I349" i="4" s="1"/>
  <c r="A302" i="4"/>
  <c r="C302" i="4" s="1"/>
  <c r="A550" i="4"/>
  <c r="A143" i="4"/>
  <c r="A311" i="4"/>
  <c r="H311" i="4" s="1"/>
  <c r="A415" i="4"/>
  <c r="A479" i="4"/>
  <c r="A543" i="4"/>
  <c r="A48" i="4"/>
  <c r="B48" i="4" s="1"/>
  <c r="A112" i="4"/>
  <c r="A176" i="4"/>
  <c r="A240" i="4"/>
  <c r="A304" i="4"/>
  <c r="A368" i="4"/>
  <c r="A432" i="4"/>
  <c r="A496" i="4"/>
  <c r="A560" i="4"/>
  <c r="A57" i="4"/>
  <c r="A121" i="4"/>
  <c r="A185" i="4"/>
  <c r="A249" i="4"/>
  <c r="A313" i="4"/>
  <c r="A377" i="4"/>
  <c r="A441" i="4"/>
  <c r="A505" i="4"/>
  <c r="A569" i="4"/>
  <c r="A66" i="4"/>
  <c r="A130" i="4"/>
  <c r="A194" i="4"/>
  <c r="A258" i="4"/>
  <c r="A322" i="4"/>
  <c r="A386" i="4"/>
  <c r="A450" i="4"/>
  <c r="A514" i="4"/>
  <c r="A578" i="4"/>
  <c r="A76" i="4"/>
  <c r="A140" i="4"/>
  <c r="A204" i="4"/>
  <c r="A268" i="4"/>
  <c r="A332" i="4"/>
  <c r="A396" i="4"/>
  <c r="A460" i="4"/>
  <c r="A524" i="4"/>
  <c r="A588" i="4"/>
  <c r="A771" i="4"/>
  <c r="A604" i="4"/>
  <c r="A1116" i="4"/>
  <c r="F1116" i="4" s="1"/>
  <c r="A941" i="4"/>
  <c r="B941" i="4" s="1"/>
  <c r="A1022" i="4"/>
  <c r="K1022" i="4" s="1"/>
  <c r="A855" i="4"/>
  <c r="A690" i="4"/>
  <c r="A1202" i="4"/>
  <c r="C1202" i="4" s="1"/>
  <c r="A413" i="4"/>
  <c r="N413" i="4" s="1"/>
  <c r="A366" i="4"/>
  <c r="A558" i="4"/>
  <c r="F558" i="4" s="1"/>
  <c r="A175" i="4"/>
  <c r="A335" i="4"/>
  <c r="A423" i="4"/>
  <c r="A487" i="4"/>
  <c r="A551" i="4"/>
  <c r="A56" i="4"/>
  <c r="A120" i="4"/>
  <c r="A184" i="4"/>
  <c r="A248" i="4"/>
  <c r="A312" i="4"/>
  <c r="A376" i="4"/>
  <c r="A440" i="4"/>
  <c r="A504" i="4"/>
  <c r="A568" i="4"/>
  <c r="A65" i="4"/>
  <c r="A129" i="4"/>
  <c r="A193" i="4"/>
  <c r="A257" i="4"/>
  <c r="A321" i="4"/>
  <c r="A385" i="4"/>
  <c r="A449" i="4"/>
  <c r="A513" i="4"/>
  <c r="A577" i="4"/>
  <c r="A74" i="4"/>
  <c r="A138" i="4"/>
  <c r="A202" i="4"/>
  <c r="A266" i="4"/>
  <c r="A330" i="4"/>
  <c r="A394" i="4"/>
  <c r="A458" i="4"/>
  <c r="A522" i="4"/>
  <c r="A586" i="4"/>
  <c r="A84" i="4"/>
  <c r="A148" i="4"/>
  <c r="A212" i="4"/>
  <c r="A276" i="4"/>
  <c r="A340" i="4"/>
  <c r="A404" i="4"/>
  <c r="A468" i="4"/>
  <c r="A532" i="4"/>
  <c r="A835" i="4"/>
  <c r="A668" i="4"/>
  <c r="H668" i="4" s="1"/>
  <c r="A1180" i="4"/>
  <c r="E1180" i="4" s="1"/>
  <c r="A435" i="4"/>
  <c r="A1086" i="4"/>
  <c r="A919" i="4"/>
  <c r="A754" i="4"/>
  <c r="A477" i="4"/>
  <c r="G477" i="4" s="1"/>
  <c r="A422" i="4"/>
  <c r="B422" i="4" s="1"/>
  <c r="A582" i="4"/>
  <c r="A183" i="4"/>
  <c r="F183" i="4" s="1"/>
  <c r="A359" i="4"/>
  <c r="A431" i="4"/>
  <c r="A495" i="4"/>
  <c r="A559" i="4"/>
  <c r="K559" i="4" s="1"/>
  <c r="A64" i="4"/>
  <c r="A128" i="4"/>
  <c r="A192" i="4"/>
  <c r="E192" i="4" s="1"/>
  <c r="A256" i="4"/>
  <c r="A320" i="4"/>
  <c r="A384" i="4"/>
  <c r="A448" i="4"/>
  <c r="A512" i="4"/>
  <c r="J512" i="4" s="1"/>
  <c r="A576" i="4"/>
  <c r="A73" i="4"/>
  <c r="A137" i="4"/>
  <c r="K137" i="4" s="1"/>
  <c r="A201" i="4"/>
  <c r="A265" i="4"/>
  <c r="L265" i="4" s="1"/>
  <c r="A329" i="4"/>
  <c r="A393" i="4"/>
  <c r="M393" i="4" s="1"/>
  <c r="A457" i="4"/>
  <c r="A521" i="4"/>
  <c r="B521" i="4" s="1"/>
  <c r="A585" i="4"/>
  <c r="A82" i="4"/>
  <c r="H82" i="4" s="1"/>
  <c r="A146" i="4"/>
  <c r="K146" i="4" s="1"/>
  <c r="A210" i="4"/>
  <c r="F210" i="4" s="1"/>
  <c r="A274" i="4"/>
  <c r="C274" i="4" s="1"/>
  <c r="A338" i="4"/>
  <c r="C338" i="4" s="1"/>
  <c r="A402" i="4"/>
  <c r="A466" i="4"/>
  <c r="M466" i="4" s="1"/>
  <c r="A530" i="4"/>
  <c r="F530" i="4" s="1"/>
  <c r="A594" i="4"/>
  <c r="L594" i="4" s="1"/>
  <c r="A92" i="4"/>
  <c r="A156" i="4"/>
  <c r="A220" i="4"/>
  <c r="A284" i="4"/>
  <c r="A348" i="4"/>
  <c r="A412" i="4"/>
  <c r="A476" i="4"/>
  <c r="A540" i="4"/>
  <c r="K540" i="4" s="1"/>
  <c r="A899" i="4"/>
  <c r="A732" i="4"/>
  <c r="J732" i="4" s="1"/>
  <c r="A299" i="4"/>
  <c r="A638" i="4"/>
  <c r="J638" i="4" s="1"/>
  <c r="A1150" i="4"/>
  <c r="L1150" i="4" s="1"/>
  <c r="A983" i="4"/>
  <c r="A818" i="4"/>
  <c r="J818" i="4" s="1"/>
  <c r="A541" i="4"/>
  <c r="O541" i="4" s="1"/>
  <c r="A430" i="4"/>
  <c r="A47" i="4"/>
  <c r="I47" i="4" s="1"/>
  <c r="A207" i="4"/>
  <c r="A367" i="4"/>
  <c r="A439" i="4"/>
  <c r="A503" i="4"/>
  <c r="H503" i="4" s="1"/>
  <c r="A567" i="4"/>
  <c r="A72" i="4"/>
  <c r="D72" i="4" s="1"/>
  <c r="A136" i="4"/>
  <c r="J136" i="4" s="1"/>
  <c r="A200" i="4"/>
  <c r="E200" i="4" s="1"/>
  <c r="A264" i="4"/>
  <c r="C264" i="4" s="1"/>
  <c r="A328" i="4"/>
  <c r="H328" i="4" s="1"/>
  <c r="A392" i="4"/>
  <c r="A456" i="4"/>
  <c r="I456" i="4" s="1"/>
  <c r="A520" i="4"/>
  <c r="A584" i="4"/>
  <c r="G584" i="4" s="1"/>
  <c r="A81" i="4"/>
  <c r="H81" i="4" s="1"/>
  <c r="A145" i="4"/>
  <c r="H145" i="4" s="1"/>
  <c r="A209" i="4"/>
  <c r="A273" i="4"/>
  <c r="M273" i="4" s="1"/>
  <c r="A337" i="4"/>
  <c r="A401" i="4"/>
  <c r="M401" i="4" s="1"/>
  <c r="A465" i="4"/>
  <c r="A529" i="4"/>
  <c r="C529" i="4" s="1"/>
  <c r="A593" i="4"/>
  <c r="F593" i="4" s="1"/>
  <c r="A90" i="4"/>
  <c r="A154" i="4"/>
  <c r="A218" i="4"/>
  <c r="A282" i="4"/>
  <c r="L282" i="4" s="1"/>
  <c r="A346" i="4"/>
  <c r="A410" i="4"/>
  <c r="A474" i="4"/>
  <c r="H474" i="4" s="1"/>
  <c r="A538" i="4"/>
  <c r="N538" i="4" s="1"/>
  <c r="A36" i="4"/>
  <c r="D36" i="4" s="1"/>
  <c r="A100" i="4"/>
  <c r="K100" i="4" s="1"/>
  <c r="A164" i="4"/>
  <c r="A228" i="4"/>
  <c r="A292" i="4"/>
  <c r="D292" i="4" s="1"/>
  <c r="A356" i="4"/>
  <c r="E356" i="4" s="1"/>
  <c r="A420" i="4"/>
  <c r="G420" i="4" s="1"/>
  <c r="A484" i="4"/>
  <c r="B484" i="4" s="1"/>
  <c r="A548" i="4"/>
  <c r="G548" i="4" s="1"/>
  <c r="A963" i="4"/>
  <c r="A796" i="4"/>
  <c r="C796" i="4" s="1"/>
  <c r="A621" i="4"/>
  <c r="E621" i="4" s="1"/>
  <c r="A702" i="4"/>
  <c r="A123" i="4"/>
  <c r="A1047" i="4"/>
  <c r="M1047" i="4" s="1"/>
  <c r="A882" i="4"/>
  <c r="G882" i="4" s="1"/>
  <c r="A93" i="4"/>
  <c r="K93" i="4" s="1"/>
  <c r="A46" i="4"/>
  <c r="N46" i="4" s="1"/>
  <c r="A454" i="4"/>
  <c r="A55" i="4"/>
  <c r="A239" i="4"/>
  <c r="A375" i="4"/>
  <c r="L375" i="4" s="1"/>
  <c r="A447" i="4"/>
  <c r="K447" i="4" s="1"/>
  <c r="A511" i="4"/>
  <c r="A575" i="4"/>
  <c r="A80" i="4"/>
  <c r="A144" i="4"/>
  <c r="B144" i="4" s="1"/>
  <c r="A208" i="4"/>
  <c r="J208" i="4" s="1"/>
  <c r="A272" i="4"/>
  <c r="A336" i="4"/>
  <c r="A400" i="4"/>
  <c r="O400" i="4" s="1"/>
  <c r="A464" i="4"/>
  <c r="F464" i="4" s="1"/>
  <c r="A528" i="4"/>
  <c r="A592" i="4"/>
  <c r="A89" i="4"/>
  <c r="A153" i="4"/>
  <c r="A217" i="4"/>
  <c r="A281" i="4"/>
  <c r="A345" i="4"/>
  <c r="E345" i="4" s="1"/>
  <c r="A409" i="4"/>
  <c r="A473" i="4"/>
  <c r="A537" i="4"/>
  <c r="A34" i="4"/>
  <c r="B34" i="4" s="1"/>
  <c r="A98" i="4"/>
  <c r="A162" i="4"/>
  <c r="N162" i="4" s="1"/>
  <c r="A226" i="4"/>
  <c r="A290" i="4"/>
  <c r="H290" i="4" s="1"/>
  <c r="A354" i="4"/>
  <c r="I354" i="4" s="1"/>
  <c r="A418" i="4"/>
  <c r="A482" i="4"/>
  <c r="A546" i="4"/>
  <c r="A44" i="4"/>
  <c r="O44" i="4" s="1"/>
  <c r="A108" i="4"/>
  <c r="A172" i="4"/>
  <c r="J172" i="4" s="1"/>
  <c r="A236" i="4"/>
  <c r="J236" i="4" s="1"/>
  <c r="A300" i="4"/>
  <c r="O300" i="4" s="1"/>
  <c r="A364" i="4"/>
  <c r="A428" i="4"/>
  <c r="K428" i="4" s="1"/>
  <c r="A492" i="4"/>
  <c r="O492" i="4" s="1"/>
  <c r="A556" i="4"/>
  <c r="E556" i="4" s="1"/>
  <c r="A1027" i="4"/>
  <c r="A860" i="4"/>
  <c r="D860" i="4" s="1"/>
  <c r="A685" i="4"/>
  <c r="N685" i="4" s="1"/>
  <c r="A766" i="4"/>
  <c r="A599" i="4"/>
  <c r="K599" i="4" s="1"/>
  <c r="A1111" i="4"/>
  <c r="A455" i="4"/>
  <c r="A408" i="4"/>
  <c r="A353" i="4"/>
  <c r="A298" i="4"/>
  <c r="A244" i="4"/>
  <c r="A946" i="4"/>
  <c r="A519" i="4"/>
  <c r="A472" i="4"/>
  <c r="A417" i="4"/>
  <c r="A362" i="4"/>
  <c r="A308" i="4"/>
  <c r="A157" i="4"/>
  <c r="K157" i="4" s="1"/>
  <c r="A583" i="4"/>
  <c r="A536" i="4"/>
  <c r="A481" i="4"/>
  <c r="A426" i="4"/>
  <c r="A372" i="4"/>
  <c r="A110" i="4"/>
  <c r="L110" i="4" s="1"/>
  <c r="A88" i="4"/>
  <c r="A29" i="4"/>
  <c r="A545" i="4"/>
  <c r="A490" i="4"/>
  <c r="A436" i="4"/>
  <c r="A486" i="4"/>
  <c r="A152" i="4"/>
  <c r="A97" i="4"/>
  <c r="A42" i="4"/>
  <c r="A554" i="4"/>
  <c r="A500" i="4"/>
  <c r="A79" i="4"/>
  <c r="A216" i="4"/>
  <c r="A161" i="4"/>
  <c r="A106" i="4"/>
  <c r="A52" i="4"/>
  <c r="H52" i="4" s="1"/>
  <c r="A564" i="4"/>
  <c r="A391" i="4"/>
  <c r="A344" i="4"/>
  <c r="A289" i="4"/>
  <c r="A234" i="4"/>
  <c r="A180" i="4"/>
  <c r="A247" i="4"/>
  <c r="A280" i="4"/>
  <c r="A225" i="4"/>
  <c r="A170" i="4"/>
  <c r="A116" i="4"/>
  <c r="A27" i="4"/>
  <c r="A23" i="4"/>
  <c r="F484" i="4"/>
  <c r="C164" i="4"/>
  <c r="B164" i="4"/>
  <c r="H732" i="4"/>
  <c r="O732" i="4"/>
  <c r="C540" i="4"/>
  <c r="K476" i="4"/>
  <c r="G476" i="4"/>
  <c r="D476" i="4"/>
  <c r="O476" i="4"/>
  <c r="E476" i="4"/>
  <c r="H476" i="4"/>
  <c r="F476" i="4"/>
  <c r="J476" i="4"/>
  <c r="N476" i="4"/>
  <c r="N412" i="4"/>
  <c r="K412" i="4"/>
  <c r="G412" i="4"/>
  <c r="L412" i="4"/>
  <c r="O412" i="4"/>
  <c r="C412" i="4"/>
  <c r="H412" i="4"/>
  <c r="M412" i="4"/>
  <c r="J412" i="4"/>
  <c r="C284" i="4"/>
  <c r="F284" i="4"/>
  <c r="K284" i="4"/>
  <c r="N284" i="4"/>
  <c r="D284" i="4"/>
  <c r="H284" i="4"/>
  <c r="L284" i="4"/>
  <c r="I284" i="4"/>
  <c r="B284" i="4"/>
  <c r="G284" i="4"/>
  <c r="C220" i="4"/>
  <c r="K220" i="4"/>
  <c r="G220" i="4"/>
  <c r="D220" i="4"/>
  <c r="O220" i="4"/>
  <c r="L220" i="4"/>
  <c r="B220" i="4"/>
  <c r="N220" i="4"/>
  <c r="K156" i="4"/>
  <c r="F156" i="4"/>
  <c r="D156" i="4"/>
  <c r="G156" i="4"/>
  <c r="L156" i="4"/>
  <c r="I156" i="4"/>
  <c r="E156" i="4"/>
  <c r="J156" i="4"/>
  <c r="O156" i="4"/>
  <c r="K92" i="4"/>
  <c r="I92" i="4"/>
  <c r="F92" i="4"/>
  <c r="L92" i="4"/>
  <c r="N92" i="4"/>
  <c r="M92" i="4"/>
  <c r="J92" i="4"/>
  <c r="G92" i="4"/>
  <c r="H239" i="4"/>
  <c r="I239" i="4"/>
  <c r="L175" i="4"/>
  <c r="M175" i="4"/>
  <c r="G111" i="4"/>
  <c r="L111" i="4"/>
  <c r="H111" i="4"/>
  <c r="I111" i="4"/>
  <c r="B550" i="4"/>
  <c r="J550" i="4"/>
  <c r="N422" i="4"/>
  <c r="J422" i="4"/>
  <c r="F422" i="4"/>
  <c r="B358" i="4"/>
  <c r="J358" i="4"/>
  <c r="N358" i="4"/>
  <c r="E358" i="4"/>
  <c r="F294" i="4"/>
  <c r="N294" i="4"/>
  <c r="M230" i="4"/>
  <c r="L230" i="4"/>
  <c r="L166" i="4"/>
  <c r="H166" i="4"/>
  <c r="I166" i="4"/>
  <c r="D166" i="4"/>
  <c r="I38" i="4"/>
  <c r="H38" i="4"/>
  <c r="N38" i="4"/>
  <c r="O38" i="4"/>
  <c r="G38" i="4"/>
  <c r="F533" i="4"/>
  <c r="N533" i="4"/>
  <c r="J533" i="4"/>
  <c r="C533" i="4"/>
  <c r="O405" i="4"/>
  <c r="H405" i="4"/>
  <c r="L405" i="4"/>
  <c r="F405" i="4"/>
  <c r="H341" i="4"/>
  <c r="I341" i="4"/>
  <c r="E341" i="4"/>
  <c r="B341" i="4"/>
  <c r="M341" i="4"/>
  <c r="J341" i="4"/>
  <c r="G341" i="4"/>
  <c r="K341" i="4"/>
  <c r="O341" i="4"/>
  <c r="L341" i="4"/>
  <c r="E277" i="4"/>
  <c r="C277" i="4"/>
  <c r="M277" i="4"/>
  <c r="B277" i="4"/>
  <c r="F277" i="4"/>
  <c r="H277" i="4"/>
  <c r="N277" i="4"/>
  <c r="J277" i="4"/>
  <c r="D277" i="4"/>
  <c r="I277" i="4"/>
  <c r="L277" i="4"/>
  <c r="K277" i="4"/>
  <c r="L213" i="4"/>
  <c r="E213" i="4"/>
  <c r="I213" i="4"/>
  <c r="M213" i="4"/>
  <c r="B213" i="4"/>
  <c r="F213" i="4"/>
  <c r="K213" i="4"/>
  <c r="O213" i="4"/>
  <c r="D213" i="4"/>
  <c r="G213" i="4"/>
  <c r="F85" i="4"/>
  <c r="N85" i="4"/>
  <c r="B85" i="4"/>
  <c r="H85" i="4"/>
  <c r="J85" i="4"/>
  <c r="K85" i="4"/>
  <c r="E85" i="4"/>
  <c r="G85" i="4"/>
  <c r="M85" i="4"/>
  <c r="I85" i="4"/>
  <c r="O1103" i="4"/>
  <c r="N1103" i="4"/>
  <c r="E1039" i="4"/>
  <c r="L1039" i="4"/>
  <c r="B911" i="4"/>
  <c r="J911" i="4"/>
  <c r="G847" i="4"/>
  <c r="O847" i="4"/>
  <c r="C847" i="4"/>
  <c r="D847" i="4"/>
  <c r="D719" i="4"/>
  <c r="L719" i="4"/>
  <c r="J1078" i="4"/>
  <c r="C1078" i="4"/>
  <c r="O1014" i="4"/>
  <c r="M1014" i="4"/>
  <c r="E886" i="4"/>
  <c r="C886" i="4"/>
  <c r="K886" i="4"/>
  <c r="L886" i="4"/>
  <c r="N822" i="4"/>
  <c r="G822" i="4"/>
  <c r="J822" i="4"/>
  <c r="B758" i="4"/>
  <c r="J758" i="4"/>
  <c r="F758" i="4"/>
  <c r="B933" i="4"/>
  <c r="J933" i="4"/>
  <c r="F933" i="4"/>
  <c r="N933" i="4"/>
  <c r="E805" i="4"/>
  <c r="M805" i="4"/>
  <c r="K741" i="4"/>
  <c r="L741" i="4"/>
  <c r="I741" i="4"/>
  <c r="B741" i="4"/>
  <c r="F677" i="4"/>
  <c r="N677" i="4"/>
  <c r="H613" i="4"/>
  <c r="I613" i="4"/>
  <c r="E613" i="4"/>
  <c r="L613" i="4"/>
  <c r="C1172" i="4"/>
  <c r="I1172" i="4"/>
  <c r="K1172" i="4"/>
  <c r="G1172" i="4"/>
  <c r="D1172" i="4"/>
  <c r="H1172" i="4"/>
  <c r="L1172" i="4"/>
  <c r="O1172" i="4"/>
  <c r="B1172" i="4"/>
  <c r="F1172" i="4"/>
  <c r="F1108" i="4"/>
  <c r="N1108" i="4"/>
  <c r="C1108" i="4"/>
  <c r="G1108" i="4"/>
  <c r="K1108" i="4"/>
  <c r="O1108" i="4"/>
  <c r="E1108" i="4"/>
  <c r="I1108" i="4"/>
  <c r="F980" i="4"/>
  <c r="N980" i="4"/>
  <c r="C980" i="4"/>
  <c r="G980" i="4"/>
  <c r="K980" i="4"/>
  <c r="O980" i="4"/>
  <c r="E980" i="4"/>
  <c r="I980" i="4"/>
  <c r="I916" i="4"/>
  <c r="O916" i="4"/>
  <c r="B916" i="4"/>
  <c r="N916" i="4"/>
  <c r="J916" i="4"/>
  <c r="M916" i="4"/>
  <c r="C916" i="4"/>
  <c r="F916" i="4"/>
  <c r="L916" i="4"/>
  <c r="K852" i="4"/>
  <c r="E852" i="4"/>
  <c r="D852" i="4"/>
  <c r="L852" i="4"/>
  <c r="H852" i="4"/>
  <c r="G852" i="4"/>
  <c r="J852" i="4"/>
  <c r="M852" i="4"/>
  <c r="O788" i="4"/>
  <c r="L788" i="4"/>
  <c r="H788" i="4"/>
  <c r="F788" i="4"/>
  <c r="I788" i="4"/>
  <c r="M788" i="4"/>
  <c r="B788" i="4"/>
  <c r="N788" i="4"/>
  <c r="K788" i="4"/>
  <c r="D660" i="4"/>
  <c r="E660" i="4"/>
  <c r="L660" i="4"/>
  <c r="M660" i="4"/>
  <c r="C660" i="4"/>
  <c r="F660" i="4"/>
  <c r="I660" i="4"/>
  <c r="O660" i="4"/>
  <c r="B660" i="4"/>
  <c r="F596" i="4"/>
  <c r="B596" i="4"/>
  <c r="N596" i="4"/>
  <c r="C596" i="4"/>
  <c r="G596" i="4"/>
  <c r="J596" i="4"/>
  <c r="O596" i="4"/>
  <c r="K596" i="4"/>
  <c r="E596" i="4"/>
  <c r="D596" i="4"/>
  <c r="I484" i="4"/>
  <c r="I1052" i="4"/>
  <c r="O585" i="4"/>
  <c r="N585" i="4"/>
  <c r="M329" i="4"/>
  <c r="J329" i="4"/>
  <c r="B201" i="4"/>
  <c r="F201" i="4"/>
  <c r="E576" i="4"/>
  <c r="D576" i="4"/>
  <c r="E448" i="4"/>
  <c r="B448" i="4"/>
  <c r="C384" i="4"/>
  <c r="H384" i="4"/>
  <c r="F320" i="4"/>
  <c r="O320" i="4"/>
  <c r="B256" i="4"/>
  <c r="G256" i="4"/>
  <c r="B128" i="4"/>
  <c r="G128" i="4"/>
  <c r="G64" i="4"/>
  <c r="L64" i="4"/>
  <c r="J495" i="4"/>
  <c r="G495" i="4"/>
  <c r="I431" i="4"/>
  <c r="E431" i="4"/>
  <c r="K367" i="4"/>
  <c r="M367" i="4"/>
  <c r="O367" i="4"/>
  <c r="C367" i="4"/>
  <c r="J239" i="4"/>
  <c r="N239" i="4"/>
  <c r="C239" i="4"/>
  <c r="O239" i="4"/>
  <c r="K239" i="4"/>
  <c r="D239" i="4"/>
  <c r="E239" i="4"/>
  <c r="M239" i="4"/>
  <c r="B239" i="4"/>
  <c r="L239" i="4"/>
  <c r="J175" i="4"/>
  <c r="F175" i="4"/>
  <c r="C175" i="4"/>
  <c r="N175" i="4"/>
  <c r="K175" i="4"/>
  <c r="G175" i="4"/>
  <c r="D175" i="4"/>
  <c r="O175" i="4"/>
  <c r="E175" i="4"/>
  <c r="B175" i="4"/>
  <c r="J111" i="4"/>
  <c r="O111" i="4"/>
  <c r="C111" i="4"/>
  <c r="F111" i="4"/>
  <c r="K111" i="4"/>
  <c r="D111" i="4"/>
  <c r="E111" i="4"/>
  <c r="M111" i="4"/>
  <c r="B111" i="4"/>
  <c r="N111" i="4"/>
  <c r="C47" i="4"/>
  <c r="J47" i="4"/>
  <c r="B47" i="4"/>
  <c r="K47" i="4"/>
  <c r="K550" i="4"/>
  <c r="N550" i="4"/>
  <c r="D550" i="4"/>
  <c r="O550" i="4"/>
  <c r="L550" i="4"/>
  <c r="E550" i="4"/>
  <c r="I550" i="4"/>
  <c r="M550" i="4"/>
  <c r="C550" i="4"/>
  <c r="G550" i="4"/>
  <c r="C486" i="4"/>
  <c r="G486" i="4"/>
  <c r="K486" i="4"/>
  <c r="O486" i="4"/>
  <c r="D486" i="4"/>
  <c r="J486" i="4"/>
  <c r="L486" i="4"/>
  <c r="I486" i="4"/>
  <c r="E486" i="4"/>
  <c r="B486" i="4"/>
  <c r="N486" i="4"/>
  <c r="K422" i="4"/>
  <c r="H422" i="4"/>
  <c r="D422" i="4"/>
  <c r="O422" i="4"/>
  <c r="L422" i="4"/>
  <c r="E422" i="4"/>
  <c r="I422" i="4"/>
  <c r="M422" i="4"/>
  <c r="C422" i="4"/>
  <c r="G422" i="4"/>
  <c r="K358" i="4"/>
  <c r="G358" i="4"/>
  <c r="D358" i="4"/>
  <c r="O358" i="4"/>
  <c r="L358" i="4"/>
  <c r="H358" i="4"/>
  <c r="F358" i="4"/>
  <c r="I358" i="4"/>
  <c r="M358" i="4"/>
  <c r="C358" i="4"/>
  <c r="O294" i="4"/>
  <c r="D294" i="4"/>
  <c r="H294" i="4"/>
  <c r="E294" i="4"/>
  <c r="C294" i="4"/>
  <c r="M294" i="4"/>
  <c r="K294" i="4"/>
  <c r="I294" i="4"/>
  <c r="G294" i="4"/>
  <c r="B294" i="4"/>
  <c r="O230" i="4"/>
  <c r="C230" i="4"/>
  <c r="B230" i="4"/>
  <c r="D230" i="4"/>
  <c r="I230" i="4"/>
  <c r="E230" i="4"/>
  <c r="J230" i="4"/>
  <c r="F230" i="4"/>
  <c r="K230" i="4"/>
  <c r="N230" i="4"/>
  <c r="M166" i="4"/>
  <c r="C166" i="4"/>
  <c r="F166" i="4"/>
  <c r="J166" i="4"/>
  <c r="N166" i="4"/>
  <c r="K166" i="4"/>
  <c r="G166" i="4"/>
  <c r="O166" i="4"/>
  <c r="E166" i="4"/>
  <c r="B166" i="4"/>
  <c r="D533" i="4"/>
  <c r="H533" i="4"/>
  <c r="L533" i="4"/>
  <c r="E533" i="4"/>
  <c r="I533" i="4"/>
  <c r="M533" i="4"/>
  <c r="B533" i="4"/>
  <c r="O533" i="4"/>
  <c r="K533" i="4"/>
  <c r="G533" i="4"/>
  <c r="B405" i="4"/>
  <c r="N405" i="4"/>
  <c r="J405" i="4"/>
  <c r="E405" i="4"/>
  <c r="C405" i="4"/>
  <c r="K405" i="4"/>
  <c r="G405" i="4"/>
  <c r="D405" i="4"/>
  <c r="I405" i="4"/>
  <c r="M405" i="4"/>
  <c r="H1194" i="4"/>
  <c r="F1194" i="4"/>
  <c r="N1130" i="4"/>
  <c r="B1066" i="4"/>
  <c r="G1066" i="4"/>
  <c r="O1066" i="4"/>
  <c r="B1002" i="4"/>
  <c r="O1002" i="4"/>
  <c r="L938" i="4"/>
  <c r="G938" i="4"/>
  <c r="O938" i="4"/>
  <c r="K746" i="4"/>
  <c r="I746" i="4"/>
  <c r="B682" i="4"/>
  <c r="I682" i="4"/>
  <c r="N682" i="4"/>
  <c r="I1167" i="4"/>
  <c r="O1167" i="4"/>
  <c r="B1167" i="4"/>
  <c r="F1167" i="4"/>
  <c r="J1167" i="4"/>
  <c r="M1167" i="4"/>
  <c r="C1167" i="4"/>
  <c r="N1167" i="4"/>
  <c r="K1167" i="4"/>
  <c r="E1167" i="4"/>
  <c r="H1167" i="4"/>
  <c r="G1167" i="4"/>
  <c r="D1103" i="4"/>
  <c r="G1103" i="4"/>
  <c r="L1103" i="4"/>
  <c r="E1103" i="4"/>
  <c r="I1103" i="4"/>
  <c r="M1103" i="4"/>
  <c r="B1103" i="4"/>
  <c r="H1103" i="4"/>
  <c r="K1103" i="4"/>
  <c r="F1103" i="4"/>
  <c r="B1039" i="4"/>
  <c r="H1039" i="4"/>
  <c r="J1039" i="4"/>
  <c r="O1039" i="4"/>
  <c r="C1039" i="4"/>
  <c r="N1039" i="4"/>
  <c r="K1039" i="4"/>
  <c r="F1039" i="4"/>
  <c r="D1039" i="4"/>
  <c r="G1039" i="4"/>
  <c r="I1039" i="4"/>
  <c r="M1039" i="4"/>
  <c r="N911" i="4"/>
  <c r="M911" i="4"/>
  <c r="G911" i="4"/>
  <c r="C911" i="4"/>
  <c r="O911" i="4"/>
  <c r="D911" i="4"/>
  <c r="H911" i="4"/>
  <c r="K911" i="4"/>
  <c r="I911" i="4"/>
  <c r="L911" i="4"/>
  <c r="F911" i="4"/>
  <c r="E911" i="4"/>
  <c r="I847" i="4"/>
  <c r="L847" i="4"/>
  <c r="B847" i="4"/>
  <c r="J847" i="4"/>
  <c r="F847" i="4"/>
  <c r="E847" i="4"/>
  <c r="N847" i="4"/>
  <c r="M847" i="4"/>
  <c r="H847" i="4"/>
  <c r="K847" i="4"/>
  <c r="M719" i="4"/>
  <c r="H719" i="4"/>
  <c r="F719" i="4"/>
  <c r="N719" i="4"/>
  <c r="C719" i="4"/>
  <c r="B719" i="4"/>
  <c r="K719" i="4"/>
  <c r="J719" i="4"/>
  <c r="E719" i="4"/>
  <c r="G719" i="4"/>
  <c r="K655" i="4"/>
  <c r="J655" i="4"/>
  <c r="D655" i="4"/>
  <c r="I655" i="4"/>
  <c r="L655" i="4"/>
  <c r="O655" i="4"/>
  <c r="E655" i="4"/>
  <c r="H655" i="4"/>
  <c r="M655" i="4"/>
  <c r="G655" i="4"/>
  <c r="C655" i="4"/>
  <c r="B655" i="4"/>
  <c r="J571" i="4"/>
  <c r="E571" i="4"/>
  <c r="L571" i="4"/>
  <c r="K51" i="4"/>
  <c r="I51" i="4"/>
  <c r="G1078" i="4"/>
  <c r="F1078" i="4"/>
  <c r="O1078" i="4"/>
  <c r="N1078" i="4"/>
  <c r="H1078" i="4"/>
  <c r="M1078" i="4"/>
  <c r="I1078" i="4"/>
  <c r="L1078" i="4"/>
  <c r="B1078" i="4"/>
  <c r="D1078" i="4"/>
  <c r="K1078" i="4"/>
  <c r="B1014" i="4"/>
  <c r="D1014" i="4"/>
  <c r="J1014" i="4"/>
  <c r="E1014" i="4"/>
  <c r="C1014" i="4"/>
  <c r="K1014" i="4"/>
  <c r="G1014" i="4"/>
  <c r="F1014" i="4"/>
  <c r="I1014" i="4"/>
  <c r="L1014" i="4"/>
  <c r="C950" i="4"/>
  <c r="F886" i="4"/>
  <c r="I886" i="4"/>
  <c r="N886" i="4"/>
  <c r="J886" i="4"/>
  <c r="G886" i="4"/>
  <c r="O886" i="4"/>
  <c r="D886" i="4"/>
  <c r="H886" i="4"/>
  <c r="M886" i="4"/>
  <c r="B886" i="4"/>
  <c r="D822" i="4"/>
  <c r="H822" i="4"/>
  <c r="L822" i="4"/>
  <c r="C822" i="4"/>
  <c r="E822" i="4"/>
  <c r="K822" i="4"/>
  <c r="M822" i="4"/>
  <c r="B822" i="4"/>
  <c r="F822" i="4"/>
  <c r="I822" i="4"/>
  <c r="O822" i="4"/>
  <c r="K758" i="4"/>
  <c r="O758" i="4"/>
  <c r="D758" i="4"/>
  <c r="N758" i="4"/>
  <c r="L758" i="4"/>
  <c r="H758" i="4"/>
  <c r="I758" i="4"/>
  <c r="E758" i="4"/>
  <c r="C758" i="4"/>
  <c r="M758" i="4"/>
  <c r="I694" i="4"/>
  <c r="E694" i="4"/>
  <c r="B694" i="4"/>
  <c r="F694" i="4"/>
  <c r="J694" i="4"/>
  <c r="G694" i="4"/>
  <c r="C694" i="4"/>
  <c r="M694" i="4"/>
  <c r="K694" i="4"/>
  <c r="N694" i="4"/>
  <c r="H694" i="4"/>
  <c r="K933" i="4"/>
  <c r="G933" i="4"/>
  <c r="D933" i="4"/>
  <c r="H933" i="4"/>
  <c r="L933" i="4"/>
  <c r="O933" i="4"/>
  <c r="E933" i="4"/>
  <c r="M933" i="4"/>
  <c r="C933" i="4"/>
  <c r="I933" i="4"/>
  <c r="J869" i="4"/>
  <c r="J805" i="4"/>
  <c r="N805" i="4"/>
  <c r="C805" i="4"/>
  <c r="O805" i="4"/>
  <c r="K805" i="4"/>
  <c r="G805" i="4"/>
  <c r="D805" i="4"/>
  <c r="F805" i="4"/>
  <c r="L805" i="4"/>
  <c r="B805" i="4"/>
  <c r="H805" i="4"/>
  <c r="F741" i="4"/>
  <c r="N741" i="4"/>
  <c r="G741" i="4"/>
  <c r="C741" i="4"/>
  <c r="O741" i="4"/>
  <c r="D741" i="4"/>
  <c r="H741" i="4"/>
  <c r="E741" i="4"/>
  <c r="J741" i="4"/>
  <c r="M741" i="4"/>
  <c r="O677" i="4"/>
  <c r="D677" i="4"/>
  <c r="H677" i="4"/>
  <c r="E677" i="4"/>
  <c r="I677" i="4"/>
  <c r="K677" i="4"/>
  <c r="B677" i="4"/>
  <c r="L677" i="4"/>
  <c r="J677" i="4"/>
  <c r="M677" i="4"/>
  <c r="G677" i="4"/>
  <c r="C677" i="4"/>
  <c r="J613" i="4"/>
  <c r="D613" i="4"/>
  <c r="C613" i="4"/>
  <c r="K613" i="4"/>
  <c r="G613" i="4"/>
  <c r="F613" i="4"/>
  <c r="O613" i="4"/>
  <c r="N613" i="4"/>
  <c r="B613" i="4"/>
  <c r="M613" i="4"/>
  <c r="N1083" i="4"/>
  <c r="O1083" i="4"/>
  <c r="K955" i="4"/>
  <c r="D955" i="4"/>
  <c r="D827" i="4"/>
  <c r="K827" i="4"/>
  <c r="E411" i="4"/>
  <c r="L411" i="4"/>
  <c r="H1052" i="4"/>
  <c r="G46" i="4"/>
  <c r="M988" i="4"/>
  <c r="O46" i="4"/>
  <c r="E228" i="4"/>
  <c r="N796" i="4"/>
  <c r="E988" i="4"/>
  <c r="J164" i="4"/>
  <c r="C548" i="4"/>
  <c r="N172" i="4"/>
  <c r="F292" i="4"/>
  <c r="N428" i="4"/>
  <c r="H484" i="4"/>
  <c r="B548" i="4"/>
  <c r="O676" i="4"/>
  <c r="G732" i="4"/>
  <c r="M796" i="4"/>
  <c r="J996" i="4"/>
  <c r="M1052" i="4"/>
  <c r="I1116" i="4"/>
  <c r="K813" i="4"/>
  <c r="L144" i="4"/>
  <c r="H292" i="4"/>
  <c r="B356" i="4"/>
  <c r="N492" i="4"/>
  <c r="N548" i="4"/>
  <c r="I740" i="4"/>
  <c r="J796" i="4"/>
  <c r="N860" i="4"/>
  <c r="L996" i="4"/>
  <c r="E1052" i="4"/>
  <c r="H1116" i="4"/>
  <c r="H1180" i="4"/>
  <c r="E100" i="4"/>
  <c r="K292" i="4"/>
  <c r="H356" i="4"/>
  <c r="F548" i="4"/>
  <c r="N740" i="4"/>
  <c r="B796" i="4"/>
  <c r="M860" i="4"/>
  <c r="N924" i="4"/>
  <c r="O1060" i="4"/>
  <c r="M1116" i="4"/>
  <c r="G1180" i="4"/>
  <c r="G100" i="4"/>
  <c r="C292" i="4"/>
  <c r="L356" i="4"/>
  <c r="E804" i="4"/>
  <c r="K860" i="4"/>
  <c r="M924" i="4"/>
  <c r="K1060" i="4"/>
  <c r="E1116" i="4"/>
  <c r="L1180" i="4"/>
  <c r="O477" i="4"/>
  <c r="G941" i="4"/>
  <c r="C100" i="4"/>
  <c r="G164" i="4"/>
  <c r="D356" i="4"/>
  <c r="O804" i="4"/>
  <c r="C860" i="4"/>
  <c r="K924" i="4"/>
  <c r="I988" i="4"/>
  <c r="D1180" i="4"/>
  <c r="C36" i="4"/>
  <c r="O941" i="4"/>
  <c r="L558" i="4"/>
  <c r="K676" i="4"/>
  <c r="E890" i="4"/>
  <c r="J100" i="4"/>
  <c r="F164" i="4"/>
  <c r="N484" i="4"/>
  <c r="K732" i="4"/>
  <c r="L868" i="4"/>
  <c r="C924" i="4"/>
  <c r="H988" i="4"/>
  <c r="O1188" i="4"/>
  <c r="J556" i="4"/>
  <c r="H492" i="4"/>
  <c r="D492" i="4"/>
  <c r="I492" i="4"/>
  <c r="L492" i="4"/>
  <c r="B492" i="4"/>
  <c r="E492" i="4"/>
  <c r="C492" i="4"/>
  <c r="J492" i="4"/>
  <c r="F492" i="4"/>
  <c r="K492" i="4"/>
  <c r="M492" i="4"/>
  <c r="G492" i="4"/>
  <c r="G428" i="4"/>
  <c r="L428" i="4"/>
  <c r="O428" i="4"/>
  <c r="C428" i="4"/>
  <c r="H428" i="4"/>
  <c r="B428" i="4"/>
  <c r="I428" i="4"/>
  <c r="E428" i="4"/>
  <c r="M428" i="4"/>
  <c r="J428" i="4"/>
  <c r="F428" i="4"/>
  <c r="D428" i="4"/>
  <c r="F364" i="4"/>
  <c r="N364" i="4"/>
  <c r="C364" i="4"/>
  <c r="G364" i="4"/>
  <c r="H364" i="4"/>
  <c r="K364" i="4"/>
  <c r="O364" i="4"/>
  <c r="D364" i="4"/>
  <c r="L364" i="4"/>
  <c r="B364" i="4"/>
  <c r="E364" i="4"/>
  <c r="I364" i="4"/>
  <c r="B300" i="4"/>
  <c r="E300" i="4"/>
  <c r="J300" i="4"/>
  <c r="F300" i="4"/>
  <c r="C300" i="4"/>
  <c r="H300" i="4"/>
  <c r="D300" i="4"/>
  <c r="K300" i="4"/>
  <c r="N300" i="4"/>
  <c r="I300" i="4"/>
  <c r="L300" i="4"/>
  <c r="M300" i="4"/>
  <c r="G300" i="4"/>
  <c r="C172" i="4"/>
  <c r="O172" i="4"/>
  <c r="K172" i="4"/>
  <c r="F172" i="4"/>
  <c r="D172" i="4"/>
  <c r="H172" i="4"/>
  <c r="L172" i="4"/>
  <c r="E172" i="4"/>
  <c r="I172" i="4"/>
  <c r="M172" i="4"/>
  <c r="G172" i="4"/>
  <c r="B172" i="4"/>
  <c r="E108" i="4"/>
  <c r="M108" i="4"/>
  <c r="B108" i="4"/>
  <c r="G108" i="4"/>
  <c r="H108" i="4"/>
  <c r="J108" i="4"/>
  <c r="O108" i="4"/>
  <c r="C108" i="4"/>
  <c r="K108" i="4"/>
  <c r="I108" i="4"/>
  <c r="N108" i="4"/>
  <c r="D108" i="4"/>
  <c r="M418" i="4"/>
  <c r="F418" i="4"/>
  <c r="M98" i="4"/>
  <c r="E537" i="4"/>
  <c r="M537" i="4"/>
  <c r="B473" i="4"/>
  <c r="M473" i="4"/>
  <c r="E409" i="4"/>
  <c r="F409" i="4"/>
  <c r="B281" i="4"/>
  <c r="D281" i="4"/>
  <c r="I281" i="4"/>
  <c r="K217" i="4"/>
  <c r="C217" i="4"/>
  <c r="D89" i="4"/>
  <c r="C89" i="4"/>
  <c r="J89" i="4"/>
  <c r="N592" i="4"/>
  <c r="K592" i="4"/>
  <c r="J528" i="4"/>
  <c r="M528" i="4"/>
  <c r="N528" i="4"/>
  <c r="K336" i="4"/>
  <c r="O336" i="4"/>
  <c r="C336" i="4"/>
  <c r="J272" i="4"/>
  <c r="I272" i="4"/>
  <c r="K80" i="4"/>
  <c r="D80" i="4"/>
  <c r="O80" i="4"/>
  <c r="K575" i="4"/>
  <c r="C575" i="4"/>
  <c r="I575" i="4"/>
  <c r="L575" i="4"/>
  <c r="E575" i="4"/>
  <c r="M575" i="4"/>
  <c r="N575" i="4"/>
  <c r="G575" i="4"/>
  <c r="J575" i="4"/>
  <c r="H575" i="4"/>
  <c r="M511" i="4"/>
  <c r="K511" i="4"/>
  <c r="L511" i="4"/>
  <c r="E511" i="4"/>
  <c r="B511" i="4"/>
  <c r="N511" i="4"/>
  <c r="G511" i="4"/>
  <c r="O511" i="4"/>
  <c r="I511" i="4"/>
  <c r="C511" i="4"/>
  <c r="J383" i="4"/>
  <c r="L383" i="4"/>
  <c r="N383" i="4"/>
  <c r="E383" i="4"/>
  <c r="M383" i="4"/>
  <c r="I383" i="4"/>
  <c r="O383" i="4"/>
  <c r="B383" i="4"/>
  <c r="D383" i="4"/>
  <c r="L319" i="4"/>
  <c r="O319" i="4"/>
  <c r="E319" i="4"/>
  <c r="F319" i="4"/>
  <c r="I319" i="4"/>
  <c r="J319" i="4"/>
  <c r="B319" i="4"/>
  <c r="M319" i="4"/>
  <c r="D319" i="4"/>
  <c r="C319" i="4"/>
  <c r="O255" i="4"/>
  <c r="N191" i="4"/>
  <c r="E191" i="4"/>
  <c r="L191" i="4"/>
  <c r="F191" i="4"/>
  <c r="M191" i="4"/>
  <c r="O191" i="4"/>
  <c r="H191" i="4"/>
  <c r="I191" i="4"/>
  <c r="J191" i="4"/>
  <c r="C191" i="4"/>
  <c r="K127" i="4"/>
  <c r="I127" i="4"/>
  <c r="J127" i="4"/>
  <c r="C127" i="4"/>
  <c r="M127" i="4"/>
  <c r="D127" i="4"/>
  <c r="F127" i="4"/>
  <c r="L127" i="4"/>
  <c r="H127" i="4"/>
  <c r="M63" i="4"/>
  <c r="J63" i="4"/>
  <c r="D63" i="4"/>
  <c r="O63" i="4"/>
  <c r="C63" i="4"/>
  <c r="E63" i="4"/>
  <c r="K63" i="4"/>
  <c r="N63" i="4"/>
  <c r="H63" i="4"/>
  <c r="I63" i="4"/>
  <c r="I566" i="4"/>
  <c r="C566" i="4"/>
  <c r="K566" i="4"/>
  <c r="L566" i="4"/>
  <c r="E566" i="4"/>
  <c r="F566" i="4"/>
  <c r="G566" i="4"/>
  <c r="J566" i="4"/>
  <c r="N566" i="4"/>
  <c r="L438" i="4"/>
  <c r="I438" i="4"/>
  <c r="H438" i="4"/>
  <c r="B438" i="4"/>
  <c r="O438" i="4"/>
  <c r="J438" i="4"/>
  <c r="K438" i="4"/>
  <c r="D438" i="4"/>
  <c r="M438" i="4"/>
  <c r="N438" i="4"/>
  <c r="H374" i="4"/>
  <c r="F374" i="4"/>
  <c r="I374" i="4"/>
  <c r="K374" i="4"/>
  <c r="B374" i="4"/>
  <c r="M374" i="4"/>
  <c r="J374" i="4"/>
  <c r="N374" i="4"/>
  <c r="D374" i="4"/>
  <c r="L374" i="4"/>
  <c r="E374" i="4"/>
  <c r="G374" i="4"/>
  <c r="O374" i="4"/>
  <c r="H246" i="4"/>
  <c r="E246" i="4"/>
  <c r="I246" i="4"/>
  <c r="J246" i="4"/>
  <c r="C246" i="4"/>
  <c r="K246" i="4"/>
  <c r="F246" i="4"/>
  <c r="M246" i="4"/>
  <c r="N246" i="4"/>
  <c r="B246" i="4"/>
  <c r="L246" i="4"/>
  <c r="G246" i="4"/>
  <c r="O246" i="4"/>
  <c r="L182" i="4"/>
  <c r="I182" i="4"/>
  <c r="E182" i="4"/>
  <c r="B182" i="4"/>
  <c r="M182" i="4"/>
  <c r="C182" i="4"/>
  <c r="F182" i="4"/>
  <c r="J182" i="4"/>
  <c r="N182" i="4"/>
  <c r="K182" i="4"/>
  <c r="G182" i="4"/>
  <c r="D182" i="4"/>
  <c r="O182" i="4"/>
  <c r="C118" i="4"/>
  <c r="K118" i="4"/>
  <c r="F118" i="4"/>
  <c r="B118" i="4"/>
  <c r="N118" i="4"/>
  <c r="D118" i="4"/>
  <c r="G118" i="4"/>
  <c r="E118" i="4"/>
  <c r="O118" i="4"/>
  <c r="M118" i="4"/>
  <c r="H118" i="4"/>
  <c r="I118" i="4"/>
  <c r="J118" i="4"/>
  <c r="D54" i="4"/>
  <c r="J54" i="4"/>
  <c r="L54" i="4"/>
  <c r="E54" i="4"/>
  <c r="F54" i="4"/>
  <c r="I54" i="4"/>
  <c r="N54" i="4"/>
  <c r="M54" i="4"/>
  <c r="G54" i="4"/>
  <c r="O54" i="4"/>
  <c r="C54" i="4"/>
  <c r="K54" i="4"/>
  <c r="H54" i="4"/>
  <c r="E485" i="4"/>
  <c r="I485" i="4"/>
  <c r="M485" i="4"/>
  <c r="B485" i="4"/>
  <c r="F485" i="4"/>
  <c r="J485" i="4"/>
  <c r="G485" i="4"/>
  <c r="C485" i="4"/>
  <c r="H485" i="4"/>
  <c r="K485" i="4"/>
  <c r="N485" i="4"/>
  <c r="D485" i="4"/>
  <c r="L485" i="4"/>
  <c r="O485" i="4"/>
  <c r="I421" i="4"/>
  <c r="M421" i="4"/>
  <c r="B421" i="4"/>
  <c r="N421" i="4"/>
  <c r="J421" i="4"/>
  <c r="E421" i="4"/>
  <c r="C421" i="4"/>
  <c r="K421" i="4"/>
  <c r="G421" i="4"/>
  <c r="D421" i="4"/>
  <c r="O421" i="4"/>
  <c r="H421" i="4"/>
  <c r="L421" i="4"/>
  <c r="F421" i="4"/>
  <c r="M357" i="4"/>
  <c r="O293" i="4"/>
  <c r="D293" i="4"/>
  <c r="I293" i="4"/>
  <c r="L293" i="4"/>
  <c r="B293" i="4"/>
  <c r="E293" i="4"/>
  <c r="C293" i="4"/>
  <c r="M293" i="4"/>
  <c r="H293" i="4"/>
  <c r="F293" i="4"/>
  <c r="K293" i="4"/>
  <c r="N293" i="4"/>
  <c r="G293" i="4"/>
  <c r="J293" i="4"/>
  <c r="B229" i="4"/>
  <c r="F229" i="4"/>
  <c r="J229" i="4"/>
  <c r="N229" i="4"/>
  <c r="C229" i="4"/>
  <c r="H229" i="4"/>
  <c r="K229" i="4"/>
  <c r="O229" i="4"/>
  <c r="D229" i="4"/>
  <c r="G229" i="4"/>
  <c r="L229" i="4"/>
  <c r="I229" i="4"/>
  <c r="E229" i="4"/>
  <c r="M229" i="4"/>
  <c r="K165" i="4"/>
  <c r="O165" i="4"/>
  <c r="D165" i="4"/>
  <c r="I165" i="4"/>
  <c r="L165" i="4"/>
  <c r="H165" i="4"/>
  <c r="E165" i="4"/>
  <c r="M165" i="4"/>
  <c r="B165" i="4"/>
  <c r="F165" i="4"/>
  <c r="J165" i="4"/>
  <c r="C165" i="4"/>
  <c r="N165" i="4"/>
  <c r="G165" i="4"/>
  <c r="M101" i="4"/>
  <c r="K101" i="4"/>
  <c r="C101" i="4"/>
  <c r="N101" i="4"/>
  <c r="B101" i="4"/>
  <c r="F101" i="4"/>
  <c r="D101" i="4"/>
  <c r="O101" i="4"/>
  <c r="E101" i="4"/>
  <c r="I101" i="4"/>
  <c r="H101" i="4"/>
  <c r="L101" i="4"/>
  <c r="G101" i="4"/>
  <c r="J101" i="4"/>
  <c r="B1146" i="4"/>
  <c r="C1146" i="4"/>
  <c r="O1082" i="4"/>
  <c r="H1082" i="4"/>
  <c r="G954" i="4"/>
  <c r="J954" i="4"/>
  <c r="E1119" i="4"/>
  <c r="D1119" i="4"/>
  <c r="K1119" i="4"/>
  <c r="H1055" i="4"/>
  <c r="I1055" i="4"/>
  <c r="B1055" i="4"/>
  <c r="M735" i="4"/>
  <c r="H735" i="4"/>
  <c r="C735" i="4"/>
  <c r="I735" i="4"/>
  <c r="K735" i="4"/>
  <c r="L735" i="4"/>
  <c r="E735" i="4"/>
  <c r="N735" i="4"/>
  <c r="M607" i="4"/>
  <c r="G607" i="4"/>
  <c r="O607" i="4"/>
  <c r="J607" i="4"/>
  <c r="C607" i="4"/>
  <c r="H607" i="4"/>
  <c r="K607" i="4"/>
  <c r="L607" i="4"/>
  <c r="G1158" i="4"/>
  <c r="E1158" i="4"/>
  <c r="M1158" i="4"/>
  <c r="L1158" i="4"/>
  <c r="F1158" i="4"/>
  <c r="C1158" i="4"/>
  <c r="N1158" i="4"/>
  <c r="H1158" i="4"/>
  <c r="C710" i="4"/>
  <c r="O710" i="4"/>
  <c r="K710" i="4"/>
  <c r="F710" i="4"/>
  <c r="D710" i="4"/>
  <c r="E710" i="4"/>
  <c r="L710" i="4"/>
  <c r="H710" i="4"/>
  <c r="I710" i="4"/>
  <c r="G710" i="4"/>
  <c r="D885" i="4"/>
  <c r="H885" i="4"/>
  <c r="L885" i="4"/>
  <c r="O885" i="4"/>
  <c r="E885" i="4"/>
  <c r="M885" i="4"/>
  <c r="B885" i="4"/>
  <c r="F885" i="4"/>
  <c r="J885" i="4"/>
  <c r="N885" i="4"/>
  <c r="B629" i="4"/>
  <c r="E629" i="4"/>
  <c r="J629" i="4"/>
  <c r="K629" i="4"/>
  <c r="F629" i="4"/>
  <c r="N629" i="4"/>
  <c r="G629" i="4"/>
  <c r="L629" i="4"/>
  <c r="O629" i="4"/>
  <c r="M629" i="4"/>
  <c r="J676" i="4"/>
  <c r="F740" i="4"/>
  <c r="D804" i="4"/>
  <c r="B996" i="4"/>
  <c r="G1060" i="4"/>
  <c r="D1188" i="4"/>
  <c r="I885" i="4"/>
  <c r="D567" i="4"/>
  <c r="B567" i="4"/>
  <c r="H247" i="4"/>
  <c r="D247" i="4"/>
  <c r="H174" i="4"/>
  <c r="J174" i="4"/>
  <c r="J413" i="4"/>
  <c r="I413" i="4"/>
  <c r="B413" i="4"/>
  <c r="F413" i="4"/>
  <c r="N285" i="4"/>
  <c r="F285" i="4"/>
  <c r="K285" i="4"/>
  <c r="B285" i="4"/>
  <c r="O157" i="4"/>
  <c r="N157" i="4"/>
  <c r="G157" i="4"/>
  <c r="I157" i="4"/>
  <c r="M93" i="4"/>
  <c r="L93" i="4"/>
  <c r="E93" i="4"/>
  <c r="N93" i="4"/>
  <c r="D1086" i="4"/>
  <c r="O1086" i="4"/>
  <c r="K830" i="4"/>
  <c r="E830" i="4"/>
  <c r="B702" i="4"/>
  <c r="J702" i="4"/>
  <c r="M877" i="4"/>
  <c r="F877" i="4"/>
  <c r="D749" i="4"/>
  <c r="K749" i="4"/>
  <c r="F927" i="4"/>
  <c r="N927" i="4"/>
  <c r="E799" i="4"/>
  <c r="M799" i="4"/>
  <c r="K799" i="4"/>
  <c r="E671" i="4"/>
  <c r="B1094" i="4"/>
  <c r="G1094" i="4"/>
  <c r="H1094" i="4"/>
  <c r="I1094" i="4"/>
  <c r="C1094" i="4"/>
  <c r="K1094" i="4"/>
  <c r="F1094" i="4"/>
  <c r="N966" i="4"/>
  <c r="J966" i="4"/>
  <c r="G966" i="4"/>
  <c r="O966" i="4"/>
  <c r="D966" i="4"/>
  <c r="H966" i="4"/>
  <c r="L966" i="4"/>
  <c r="C966" i="4"/>
  <c r="E966" i="4"/>
  <c r="K966" i="4"/>
  <c r="M902" i="4"/>
  <c r="B902" i="4"/>
  <c r="F902" i="4"/>
  <c r="I902" i="4"/>
  <c r="N902" i="4"/>
  <c r="J902" i="4"/>
  <c r="G902" i="4"/>
  <c r="O902" i="4"/>
  <c r="D902" i="4"/>
  <c r="H902" i="4"/>
  <c r="M774" i="4"/>
  <c r="B774" i="4"/>
  <c r="F774" i="4"/>
  <c r="N774" i="4"/>
  <c r="C774" i="4"/>
  <c r="G774" i="4"/>
  <c r="K774" i="4"/>
  <c r="O774" i="4"/>
  <c r="D774" i="4"/>
  <c r="H774" i="4"/>
  <c r="H646" i="4"/>
  <c r="I646" i="4"/>
  <c r="G646" i="4"/>
  <c r="B646" i="4"/>
  <c r="M646" i="4"/>
  <c r="J646" i="4"/>
  <c r="N646" i="4"/>
  <c r="C646" i="4"/>
  <c r="O646" i="4"/>
  <c r="K646" i="4"/>
  <c r="E646" i="4"/>
  <c r="J949" i="4"/>
  <c r="B821" i="4"/>
  <c r="F821" i="4"/>
  <c r="J821" i="4"/>
  <c r="N821" i="4"/>
  <c r="C821" i="4"/>
  <c r="I821" i="4"/>
  <c r="K821" i="4"/>
  <c r="G821" i="4"/>
  <c r="D821" i="4"/>
  <c r="H821" i="4"/>
  <c r="L821" i="4"/>
  <c r="O821" i="4"/>
  <c r="G693" i="4"/>
  <c r="L693" i="4"/>
  <c r="O693" i="4"/>
  <c r="M693" i="4"/>
  <c r="H693" i="4"/>
  <c r="C693" i="4"/>
  <c r="I693" i="4"/>
  <c r="D693" i="4"/>
  <c r="B693" i="4"/>
  <c r="E693" i="4"/>
  <c r="J693" i="4"/>
  <c r="K693" i="4"/>
  <c r="G676" i="4"/>
  <c r="C740" i="4"/>
  <c r="G804" i="4"/>
  <c r="D868" i="4"/>
  <c r="D996" i="4"/>
  <c r="C1060" i="4"/>
  <c r="H1188" i="4"/>
  <c r="C629" i="4"/>
  <c r="B735" i="4"/>
  <c r="I676" i="4"/>
  <c r="N676" i="4"/>
  <c r="B740" i="4"/>
  <c r="M740" i="4"/>
  <c r="K804" i="4"/>
  <c r="F868" i="4"/>
  <c r="K868" i="4"/>
  <c r="O996" i="4"/>
  <c r="K996" i="4"/>
  <c r="N1060" i="4"/>
  <c r="G1188" i="4"/>
  <c r="K1188" i="4"/>
  <c r="I629" i="4"/>
  <c r="N693" i="4"/>
  <c r="M821" i="4"/>
  <c r="K885" i="4"/>
  <c r="B1158" i="4"/>
  <c r="C676" i="4"/>
  <c r="F676" i="4"/>
  <c r="E740" i="4"/>
  <c r="C804" i="4"/>
  <c r="C868" i="4"/>
  <c r="C996" i="4"/>
  <c r="F1060" i="4"/>
  <c r="I1188" i="4"/>
  <c r="F693" i="4"/>
  <c r="E821" i="4"/>
  <c r="N607" i="4"/>
  <c r="B676" i="4"/>
  <c r="M676" i="4"/>
  <c r="D740" i="4"/>
  <c r="N804" i="4"/>
  <c r="J804" i="4"/>
  <c r="M868" i="4"/>
  <c r="J868" i="4"/>
  <c r="N996" i="4"/>
  <c r="H1060" i="4"/>
  <c r="M1060" i="4"/>
  <c r="N1188" i="4"/>
  <c r="J1188" i="4"/>
  <c r="L1094" i="4"/>
  <c r="E607" i="4"/>
  <c r="D991" i="4"/>
  <c r="L740" i="4"/>
  <c r="E868" i="4"/>
  <c r="G996" i="4"/>
  <c r="C1188" i="4"/>
  <c r="H629" i="4"/>
  <c r="C885" i="4"/>
  <c r="I1158" i="4"/>
  <c r="F991" i="4"/>
  <c r="L676" i="4"/>
  <c r="E676" i="4"/>
  <c r="H740" i="4"/>
  <c r="M804" i="4"/>
  <c r="B804" i="4"/>
  <c r="N868" i="4"/>
  <c r="B868" i="4"/>
  <c r="F996" i="4"/>
  <c r="I1060" i="4"/>
  <c r="E1060" i="4"/>
  <c r="F1188" i="4"/>
  <c r="B1188" i="4"/>
  <c r="N710" i="4"/>
  <c r="I774" i="4"/>
  <c r="K902" i="4"/>
  <c r="I966" i="4"/>
  <c r="M1094" i="4"/>
  <c r="D676" i="4"/>
  <c r="J740" i="4"/>
  <c r="O740" i="4"/>
  <c r="L804" i="4"/>
  <c r="I804" i="4"/>
  <c r="O868" i="4"/>
  <c r="I868" i="4"/>
  <c r="H996" i="4"/>
  <c r="M996" i="4"/>
  <c r="J1060" i="4"/>
  <c r="L1060" i="4"/>
  <c r="M1188" i="4"/>
  <c r="F646" i="4"/>
  <c r="M710" i="4"/>
  <c r="J774" i="4"/>
  <c r="C902" i="4"/>
  <c r="B966" i="4"/>
  <c r="M927" i="4"/>
  <c r="K740" i="4"/>
  <c r="F804" i="4"/>
  <c r="G868" i="4"/>
  <c r="I996" i="4"/>
  <c r="B1060" i="4"/>
  <c r="L646" i="4"/>
  <c r="J710" i="4"/>
  <c r="E774" i="4"/>
  <c r="E902" i="4"/>
  <c r="F966" i="4"/>
  <c r="B8" i="4"/>
  <c r="C9" i="4"/>
  <c r="D9" i="4" s="1"/>
  <c r="B477" i="4"/>
  <c r="H477" i="4"/>
  <c r="J477" i="4"/>
  <c r="N477" i="4"/>
  <c r="L477" i="4"/>
  <c r="G855" i="4"/>
  <c r="D855" i="4"/>
  <c r="C958" i="4"/>
  <c r="K958" i="4"/>
  <c r="B766" i="4"/>
  <c r="J766" i="4"/>
  <c r="O702" i="4"/>
  <c r="E702" i="4"/>
  <c r="L941" i="4"/>
  <c r="H941" i="4"/>
  <c r="E941" i="4"/>
  <c r="C941" i="4"/>
  <c r="I941" i="4"/>
  <c r="L877" i="4"/>
  <c r="H877" i="4"/>
  <c r="E877" i="4"/>
  <c r="C877" i="4"/>
  <c r="I877" i="4"/>
  <c r="L813" i="4"/>
  <c r="H813" i="4"/>
  <c r="E813" i="4"/>
  <c r="C813" i="4"/>
  <c r="I813" i="4"/>
  <c r="J749" i="4"/>
  <c r="M749" i="4"/>
  <c r="F749" i="4"/>
  <c r="H749" i="4"/>
  <c r="E749" i="4"/>
  <c r="J685" i="4"/>
  <c r="D100" i="4"/>
  <c r="B100" i="4"/>
  <c r="M164" i="4"/>
  <c r="I164" i="4"/>
  <c r="O292" i="4"/>
  <c r="J292" i="4"/>
  <c r="O356" i="4"/>
  <c r="K356" i="4"/>
  <c r="E484" i="4"/>
  <c r="O484" i="4"/>
  <c r="L548" i="4"/>
  <c r="M548" i="4"/>
  <c r="I732" i="4"/>
  <c r="N732" i="4"/>
  <c r="F796" i="4"/>
  <c r="I796" i="4"/>
  <c r="F860" i="4"/>
  <c r="J860" i="4"/>
  <c r="F924" i="4"/>
  <c r="J924" i="4"/>
  <c r="J988" i="4"/>
  <c r="L988" i="4"/>
  <c r="J1052" i="4"/>
  <c r="L1052" i="4"/>
  <c r="J1116" i="4"/>
  <c r="L1116" i="4"/>
  <c r="O1180" i="4"/>
  <c r="K1180" i="4"/>
  <c r="K36" i="4"/>
  <c r="I93" i="4"/>
  <c r="D93" i="4"/>
  <c r="H157" i="4"/>
  <c r="F157" i="4"/>
  <c r="J285" i="4"/>
  <c r="E285" i="4"/>
  <c r="E413" i="4"/>
  <c r="H413" i="4"/>
  <c r="M477" i="4"/>
  <c r="C749" i="4"/>
  <c r="G813" i="4"/>
  <c r="B813" i="4"/>
  <c r="D877" i="4"/>
  <c r="N941" i="4"/>
  <c r="C174" i="4"/>
  <c r="D558" i="4"/>
  <c r="L830" i="4"/>
  <c r="E958" i="4"/>
  <c r="G727" i="4"/>
  <c r="J1111" i="4"/>
  <c r="F1111" i="4"/>
  <c r="G919" i="4"/>
  <c r="D919" i="4"/>
  <c r="O100" i="4"/>
  <c r="H100" i="4"/>
  <c r="E164" i="4"/>
  <c r="H164" i="4"/>
  <c r="G228" i="4"/>
  <c r="G292" i="4"/>
  <c r="B292" i="4"/>
  <c r="G356" i="4"/>
  <c r="C356" i="4"/>
  <c r="D484" i="4"/>
  <c r="G484" i="4"/>
  <c r="D548" i="4"/>
  <c r="E548" i="4"/>
  <c r="C732" i="4"/>
  <c r="F732" i="4"/>
  <c r="E796" i="4"/>
  <c r="H796" i="4"/>
  <c r="E860" i="4"/>
  <c r="B860" i="4"/>
  <c r="E924" i="4"/>
  <c r="B924" i="4"/>
  <c r="B988" i="4"/>
  <c r="D988" i="4"/>
  <c r="B1052" i="4"/>
  <c r="D1052" i="4"/>
  <c r="B1116" i="4"/>
  <c r="D1116" i="4"/>
  <c r="I1180" i="4"/>
  <c r="C1180" i="4"/>
  <c r="F93" i="4"/>
  <c r="J93" i="4"/>
  <c r="D157" i="4"/>
  <c r="M157" i="4"/>
  <c r="H285" i="4"/>
  <c r="L285" i="4"/>
  <c r="L413" i="4"/>
  <c r="O413" i="4"/>
  <c r="E477" i="4"/>
  <c r="N749" i="4"/>
  <c r="O813" i="4"/>
  <c r="K877" i="4"/>
  <c r="F941" i="4"/>
  <c r="H46" i="4"/>
  <c r="I174" i="4"/>
  <c r="M302" i="4"/>
  <c r="F494" i="4"/>
  <c r="E638" i="4"/>
  <c r="L958" i="4"/>
  <c r="C183" i="4"/>
  <c r="D430" i="4"/>
  <c r="L430" i="4"/>
  <c r="B1175" i="4"/>
  <c r="E1175" i="4"/>
  <c r="J983" i="4"/>
  <c r="F983" i="4"/>
  <c r="M292" i="4"/>
  <c r="N356" i="4"/>
  <c r="K484" i="4"/>
  <c r="I548" i="4"/>
  <c r="B732" i="4"/>
  <c r="M732" i="4"/>
  <c r="L796" i="4"/>
  <c r="O796" i="4"/>
  <c r="O860" i="4"/>
  <c r="I860" i="4"/>
  <c r="O924" i="4"/>
  <c r="I924" i="4"/>
  <c r="O988" i="4"/>
  <c r="K988" i="4"/>
  <c r="O1052" i="4"/>
  <c r="K1052" i="4"/>
  <c r="O1116" i="4"/>
  <c r="K1116" i="4"/>
  <c r="N1180" i="4"/>
  <c r="J1180" i="4"/>
  <c r="C93" i="4"/>
  <c r="B93" i="4"/>
  <c r="C157" i="4"/>
  <c r="E157" i="4"/>
  <c r="I285" i="4"/>
  <c r="D285" i="4"/>
  <c r="D413" i="4"/>
  <c r="G413" i="4"/>
  <c r="D477" i="4"/>
  <c r="B749" i="4"/>
  <c r="N813" i="4"/>
  <c r="J877" i="4"/>
  <c r="M941" i="4"/>
  <c r="K302" i="4"/>
  <c r="G430" i="4"/>
  <c r="M494" i="4"/>
  <c r="O638" i="4"/>
  <c r="E766" i="4"/>
  <c r="K174" i="4"/>
  <c r="B174" i="4"/>
  <c r="G174" i="4"/>
  <c r="N100" i="4"/>
  <c r="D164" i="4"/>
  <c r="F356" i="4"/>
  <c r="H924" i="4"/>
  <c r="G988" i="4"/>
  <c r="G1052" i="4"/>
  <c r="G1116" i="4"/>
  <c r="C1116" i="4"/>
  <c r="F1180" i="4"/>
  <c r="B1180" i="4"/>
  <c r="O93" i="4"/>
  <c r="J157" i="4"/>
  <c r="O285" i="4"/>
  <c r="K413" i="4"/>
  <c r="K477" i="4"/>
  <c r="I749" i="4"/>
  <c r="F813" i="4"/>
  <c r="G877" i="4"/>
  <c r="B877" i="4"/>
  <c r="D941" i="4"/>
  <c r="N174" i="4"/>
  <c r="B638" i="4"/>
  <c r="O766" i="4"/>
  <c r="D119" i="4"/>
  <c r="M100" i="4"/>
  <c r="L164" i="4"/>
  <c r="J36" i="4"/>
  <c r="C228" i="4"/>
  <c r="E292" i="4"/>
  <c r="C484" i="4"/>
  <c r="H548" i="4"/>
  <c r="L732" i="4"/>
  <c r="E732" i="4"/>
  <c r="D796" i="4"/>
  <c r="G796" i="4"/>
  <c r="G860" i="4"/>
  <c r="H860" i="4"/>
  <c r="G924" i="4"/>
  <c r="C988" i="4"/>
  <c r="C1052" i="4"/>
  <c r="L100" i="4"/>
  <c r="F100" i="4"/>
  <c r="O164" i="4"/>
  <c r="K164" i="4"/>
  <c r="N292" i="4"/>
  <c r="L292" i="4"/>
  <c r="J356" i="4"/>
  <c r="M356" i="4"/>
  <c r="M484" i="4"/>
  <c r="J484" i="4"/>
  <c r="K548" i="4"/>
  <c r="O548" i="4"/>
  <c r="D732" i="4"/>
  <c r="K796" i="4"/>
  <c r="L860" i="4"/>
  <c r="L924" i="4"/>
  <c r="N988" i="4"/>
  <c r="N1052" i="4"/>
  <c r="N1116" i="4"/>
  <c r="M1180" i="4"/>
  <c r="H93" i="4"/>
  <c r="B157" i="4"/>
  <c r="G285" i="4"/>
  <c r="C413" i="4"/>
  <c r="C477" i="4"/>
  <c r="O749" i="4"/>
  <c r="M813" i="4"/>
  <c r="O877" i="4"/>
  <c r="K941" i="4"/>
  <c r="L36" i="4"/>
  <c r="N1086" i="4"/>
  <c r="O599" i="4"/>
  <c r="I100" i="4"/>
  <c r="N164" i="4"/>
  <c r="I292" i="4"/>
  <c r="I356" i="4"/>
  <c r="L484" i="4"/>
  <c r="J548" i="4"/>
  <c r="G93" i="4"/>
  <c r="L157" i="4"/>
  <c r="C285" i="4"/>
  <c r="M413" i="4"/>
  <c r="F477" i="4"/>
  <c r="I477" i="4"/>
  <c r="L749" i="4"/>
  <c r="G749" i="4"/>
  <c r="D813" i="4"/>
  <c r="N877" i="4"/>
  <c r="J941" i="4"/>
  <c r="H1086" i="4"/>
  <c r="N311" i="4"/>
  <c r="C546" i="4"/>
  <c r="N546" i="4"/>
  <c r="K546" i="4"/>
  <c r="G546" i="4"/>
  <c r="D546" i="4"/>
  <c r="F546" i="4"/>
  <c r="L546" i="4"/>
  <c r="E546" i="4"/>
  <c r="I546" i="4"/>
  <c r="M546" i="4"/>
  <c r="F482" i="4"/>
  <c r="N482" i="4"/>
  <c r="C482" i="4"/>
  <c r="G482" i="4"/>
  <c r="K482" i="4"/>
  <c r="O482" i="4"/>
  <c r="D482" i="4"/>
  <c r="B482" i="4"/>
  <c r="L482" i="4"/>
  <c r="H482" i="4"/>
  <c r="J418" i="4"/>
  <c r="N418" i="4"/>
  <c r="C418" i="4"/>
  <c r="O418" i="4"/>
  <c r="K418" i="4"/>
  <c r="H418" i="4"/>
  <c r="D418" i="4"/>
  <c r="G418" i="4"/>
  <c r="L418" i="4"/>
  <c r="E418" i="4"/>
  <c r="J354" i="4"/>
  <c r="N354" i="4"/>
  <c r="C354" i="4"/>
  <c r="K354" i="4"/>
  <c r="G354" i="4"/>
  <c r="D354" i="4"/>
  <c r="O354" i="4"/>
  <c r="L354" i="4"/>
  <c r="H354" i="4"/>
  <c r="E354" i="4"/>
  <c r="M226" i="4"/>
  <c r="J226" i="4"/>
  <c r="F226" i="4"/>
  <c r="N226" i="4"/>
  <c r="C226" i="4"/>
  <c r="G226" i="4"/>
  <c r="K226" i="4"/>
  <c r="O226" i="4"/>
  <c r="D226" i="4"/>
  <c r="H226" i="4"/>
  <c r="G162" i="4"/>
  <c r="B162" i="4"/>
  <c r="H162" i="4"/>
  <c r="O162" i="4"/>
  <c r="I162" i="4"/>
  <c r="C162" i="4"/>
  <c r="D162" i="4"/>
  <c r="E162" i="4"/>
  <c r="L162" i="4"/>
  <c r="F162" i="4"/>
  <c r="K162" i="4"/>
  <c r="J162" i="4"/>
  <c r="J98" i="4"/>
  <c r="M34" i="4"/>
  <c r="F34" i="4"/>
  <c r="C34" i="4"/>
  <c r="N34" i="4"/>
  <c r="K34" i="4"/>
  <c r="G34" i="4"/>
  <c r="O34" i="4"/>
  <c r="H34" i="4"/>
  <c r="L34" i="4"/>
  <c r="E34" i="4"/>
  <c r="I34" i="4"/>
  <c r="D34" i="4"/>
  <c r="H537" i="4"/>
  <c r="I537" i="4"/>
  <c r="J537" i="4"/>
  <c r="C537" i="4"/>
  <c r="N537" i="4"/>
  <c r="K537" i="4"/>
  <c r="O537" i="4"/>
  <c r="D537" i="4"/>
  <c r="G537" i="4"/>
  <c r="L537" i="4"/>
  <c r="F537" i="4"/>
  <c r="J473" i="4"/>
  <c r="G473" i="4"/>
  <c r="C473" i="4"/>
  <c r="H473" i="4"/>
  <c r="K473" i="4"/>
  <c r="N473" i="4"/>
  <c r="D473" i="4"/>
  <c r="O473" i="4"/>
  <c r="L473" i="4"/>
  <c r="E473" i="4"/>
  <c r="J409" i="4"/>
  <c r="M409" i="4"/>
  <c r="C409" i="4"/>
  <c r="K409" i="4"/>
  <c r="G409" i="4"/>
  <c r="D409" i="4"/>
  <c r="O409" i="4"/>
  <c r="L409" i="4"/>
  <c r="H409" i="4"/>
  <c r="N409" i="4"/>
  <c r="E281" i="4"/>
  <c r="C281" i="4"/>
  <c r="M281" i="4"/>
  <c r="K281" i="4"/>
  <c r="F281" i="4"/>
  <c r="J281" i="4"/>
  <c r="N281" i="4"/>
  <c r="H281" i="4"/>
  <c r="G281" i="4"/>
  <c r="O281" i="4"/>
  <c r="D217" i="4"/>
  <c r="H217" i="4"/>
  <c r="L217" i="4"/>
  <c r="E217" i="4"/>
  <c r="I217" i="4"/>
  <c r="M217" i="4"/>
  <c r="B217" i="4"/>
  <c r="F217" i="4"/>
  <c r="J217" i="4"/>
  <c r="N217" i="4"/>
  <c r="F153" i="4"/>
  <c r="L89" i="4"/>
  <c r="K89" i="4"/>
  <c r="E89" i="4"/>
  <c r="O89" i="4"/>
  <c r="M89" i="4"/>
  <c r="I89" i="4"/>
  <c r="F89" i="4"/>
  <c r="N89" i="4"/>
  <c r="B89" i="4"/>
  <c r="H89" i="4"/>
  <c r="G592" i="4"/>
  <c r="C592" i="4"/>
  <c r="O592" i="4"/>
  <c r="B592" i="4"/>
  <c r="H592" i="4"/>
  <c r="I592" i="4"/>
  <c r="E592" i="4"/>
  <c r="D592" i="4"/>
  <c r="M592" i="4"/>
  <c r="L592" i="4"/>
  <c r="C528" i="4"/>
  <c r="K528" i="4"/>
  <c r="G528" i="4"/>
  <c r="D528" i="4"/>
  <c r="O528" i="4"/>
  <c r="E528" i="4"/>
  <c r="H528" i="4"/>
  <c r="F528" i="4"/>
  <c r="I528" i="4"/>
  <c r="L528" i="4"/>
  <c r="E464" i="4"/>
  <c r="J464" i="4"/>
  <c r="M464" i="4"/>
  <c r="K464" i="4"/>
  <c r="G464" i="4"/>
  <c r="L464" i="4"/>
  <c r="O464" i="4"/>
  <c r="B464" i="4"/>
  <c r="H464" i="4"/>
  <c r="C464" i="4"/>
  <c r="I464" i="4"/>
  <c r="N464" i="4"/>
  <c r="D336" i="4"/>
  <c r="H336" i="4"/>
  <c r="L336" i="4"/>
  <c r="B336" i="4"/>
  <c r="E336" i="4"/>
  <c r="I336" i="4"/>
  <c r="M336" i="4"/>
  <c r="J336" i="4"/>
  <c r="F336" i="4"/>
  <c r="N336" i="4"/>
  <c r="K272" i="4"/>
  <c r="N272" i="4"/>
  <c r="D272" i="4"/>
  <c r="F272" i="4"/>
  <c r="L272" i="4"/>
  <c r="H272" i="4"/>
  <c r="E272" i="4"/>
  <c r="M272" i="4"/>
  <c r="B272" i="4"/>
  <c r="G272" i="4"/>
  <c r="M144" i="4"/>
  <c r="F144" i="4"/>
  <c r="H144" i="4"/>
  <c r="G144" i="4"/>
  <c r="C144" i="4"/>
  <c r="I144" i="4"/>
  <c r="K144" i="4"/>
  <c r="J144" i="4"/>
  <c r="D144" i="4"/>
  <c r="N144" i="4"/>
  <c r="L80" i="4"/>
  <c r="F80" i="4"/>
  <c r="H80" i="4"/>
  <c r="N80" i="4"/>
  <c r="B80" i="4"/>
  <c r="E80" i="4"/>
  <c r="J80" i="4"/>
  <c r="I80" i="4"/>
  <c r="C80" i="4"/>
  <c r="G80" i="4"/>
  <c r="J1146" i="4"/>
  <c r="F1146" i="4"/>
  <c r="E1146" i="4"/>
  <c r="N1146" i="4"/>
  <c r="M1146" i="4"/>
  <c r="G1146" i="4"/>
  <c r="L1146" i="4"/>
  <c r="O1146" i="4"/>
  <c r="K1146" i="4"/>
  <c r="H1146" i="4"/>
  <c r="D1146" i="4"/>
  <c r="I1082" i="4"/>
  <c r="E1082" i="4"/>
  <c r="B1082" i="4"/>
  <c r="M1082" i="4"/>
  <c r="J1082" i="4"/>
  <c r="L1082" i="4"/>
  <c r="C1082" i="4"/>
  <c r="K1082" i="4"/>
  <c r="G1082" i="4"/>
  <c r="F1082" i="4"/>
  <c r="O954" i="4"/>
  <c r="D954" i="4"/>
  <c r="H954" i="4"/>
  <c r="L954" i="4"/>
  <c r="C954" i="4"/>
  <c r="E954" i="4"/>
  <c r="K954" i="4"/>
  <c r="M954" i="4"/>
  <c r="B954" i="4"/>
  <c r="F954" i="4"/>
  <c r="I954" i="4"/>
  <c r="M890" i="4"/>
  <c r="B890" i="4"/>
  <c r="F890" i="4"/>
  <c r="I890" i="4"/>
  <c r="N890" i="4"/>
  <c r="J890" i="4"/>
  <c r="G890" i="4"/>
  <c r="O890" i="4"/>
  <c r="D890" i="4"/>
  <c r="H890" i="4"/>
  <c r="N826" i="4"/>
  <c r="J826" i="4"/>
  <c r="G826" i="4"/>
  <c r="O826" i="4"/>
  <c r="D826" i="4"/>
  <c r="H826" i="4"/>
  <c r="L826" i="4"/>
  <c r="C826" i="4"/>
  <c r="E826" i="4"/>
  <c r="K826" i="4"/>
  <c r="I762" i="4"/>
  <c r="F762" i="4"/>
  <c r="B762" i="4"/>
  <c r="G762" i="4"/>
  <c r="J762" i="4"/>
  <c r="M762" i="4"/>
  <c r="C762" i="4"/>
  <c r="N762" i="4"/>
  <c r="K762" i="4"/>
  <c r="O762" i="4"/>
  <c r="D762" i="4"/>
  <c r="E762" i="4"/>
  <c r="N698" i="4"/>
  <c r="D634" i="4"/>
  <c r="E634" i="4"/>
  <c r="L634" i="4"/>
  <c r="H634" i="4"/>
  <c r="I634" i="4"/>
  <c r="F634" i="4"/>
  <c r="B634" i="4"/>
  <c r="G634" i="4"/>
  <c r="J634" i="4"/>
  <c r="M634" i="4"/>
  <c r="D403" i="4"/>
  <c r="O403" i="4"/>
  <c r="M1119" i="4"/>
  <c r="H1119" i="4"/>
  <c r="I1119" i="4"/>
  <c r="G1119" i="4"/>
  <c r="B1119" i="4"/>
  <c r="L1119" i="4"/>
  <c r="J1119" i="4"/>
  <c r="N1119" i="4"/>
  <c r="C1119" i="4"/>
  <c r="O1119" i="4"/>
  <c r="J1055" i="4"/>
  <c r="O1055" i="4"/>
  <c r="C1055" i="4"/>
  <c r="N1055" i="4"/>
  <c r="K1055" i="4"/>
  <c r="G1055" i="4"/>
  <c r="D1055" i="4"/>
  <c r="F1055" i="4"/>
  <c r="L1055" i="4"/>
  <c r="E1055" i="4"/>
  <c r="L991" i="4"/>
  <c r="E991" i="4"/>
  <c r="I991" i="4"/>
  <c r="M991" i="4"/>
  <c r="B991" i="4"/>
  <c r="H991" i="4"/>
  <c r="J991" i="4"/>
  <c r="O991" i="4"/>
  <c r="C991" i="4"/>
  <c r="N991" i="4"/>
  <c r="G927" i="4"/>
  <c r="C927" i="4"/>
  <c r="O927" i="4"/>
  <c r="D927" i="4"/>
  <c r="H927" i="4"/>
  <c r="L927" i="4"/>
  <c r="I927" i="4"/>
  <c r="K927" i="4"/>
  <c r="B927" i="4"/>
  <c r="J927" i="4"/>
  <c r="J863" i="4"/>
  <c r="F799" i="4"/>
  <c r="L799" i="4"/>
  <c r="N799" i="4"/>
  <c r="D799" i="4"/>
  <c r="G799" i="4"/>
  <c r="B799" i="4"/>
  <c r="O799" i="4"/>
  <c r="C799" i="4"/>
  <c r="H799" i="4"/>
  <c r="I799" i="4"/>
  <c r="H187" i="4"/>
  <c r="O187" i="4"/>
  <c r="M499" i="4"/>
  <c r="E499" i="4"/>
  <c r="B499" i="4"/>
  <c r="J363" i="4"/>
  <c r="B363" i="4"/>
  <c r="F363" i="4"/>
  <c r="M227" i="4"/>
  <c r="J227" i="4"/>
  <c r="F227" i="4"/>
  <c r="D227" i="4"/>
  <c r="N227" i="4"/>
  <c r="K227" i="4"/>
  <c r="G227" i="4"/>
  <c r="L227" i="4"/>
  <c r="O227" i="4"/>
  <c r="C227" i="4"/>
  <c r="H227" i="4"/>
  <c r="J1163" i="4"/>
  <c r="B1163" i="4"/>
  <c r="J907" i="4"/>
  <c r="B907" i="4"/>
  <c r="O843" i="4"/>
  <c r="L843" i="4"/>
  <c r="K715" i="4"/>
  <c r="C715" i="4"/>
  <c r="B715" i="4"/>
  <c r="L651" i="4"/>
  <c r="D651" i="4"/>
  <c r="G651" i="4"/>
  <c r="G438" i="4"/>
  <c r="C438" i="4"/>
  <c r="O566" i="4"/>
  <c r="D566" i="4"/>
  <c r="N1094" i="4"/>
  <c r="O1094" i="4"/>
  <c r="J1158" i="4"/>
  <c r="B63" i="4"/>
  <c r="G127" i="4"/>
  <c r="B127" i="4"/>
  <c r="B191" i="4"/>
  <c r="B255" i="4"/>
  <c r="H319" i="4"/>
  <c r="F383" i="4"/>
  <c r="H511" i="4"/>
  <c r="F575" i="4"/>
  <c r="B607" i="4"/>
  <c r="D607" i="4"/>
  <c r="G735" i="4"/>
  <c r="D735" i="4"/>
  <c r="J799" i="4"/>
  <c r="E927" i="4"/>
  <c r="G991" i="4"/>
  <c r="M1055" i="4"/>
  <c r="F1119" i="4"/>
  <c r="M80" i="4"/>
  <c r="G336" i="4"/>
  <c r="D464" i="4"/>
  <c r="F592" i="4"/>
  <c r="G89" i="4"/>
  <c r="L281" i="4"/>
  <c r="I473" i="4"/>
  <c r="B537" i="4"/>
  <c r="M162" i="4"/>
  <c r="I226" i="4"/>
  <c r="B418" i="4"/>
  <c r="J482" i="4"/>
  <c r="N954" i="4"/>
  <c r="I1146" i="4"/>
  <c r="C971" i="4"/>
  <c r="M1035" i="4"/>
  <c r="E1163" i="4"/>
  <c r="B226" i="4"/>
  <c r="I418" i="4"/>
  <c r="I482" i="4"/>
  <c r="H762" i="4"/>
  <c r="I826" i="4"/>
  <c r="G843" i="4"/>
  <c r="H971" i="4"/>
  <c r="I1035" i="4"/>
  <c r="E226" i="4"/>
  <c r="M482" i="4"/>
  <c r="O546" i="4"/>
  <c r="O634" i="4"/>
  <c r="L762" i="4"/>
  <c r="B826" i="4"/>
  <c r="L226" i="4"/>
  <c r="M354" i="4"/>
  <c r="E482" i="4"/>
  <c r="H546" i="4"/>
  <c r="N634" i="4"/>
  <c r="F826" i="4"/>
  <c r="E187" i="4"/>
  <c r="K403" i="4"/>
  <c r="E438" i="4"/>
  <c r="H566" i="4"/>
  <c r="B566" i="4"/>
  <c r="E1094" i="4"/>
  <c r="J1094" i="4"/>
  <c r="K1158" i="4"/>
  <c r="O1158" i="4"/>
  <c r="G63" i="4"/>
  <c r="F63" i="4"/>
  <c r="E127" i="4"/>
  <c r="D191" i="4"/>
  <c r="G191" i="4"/>
  <c r="N319" i="4"/>
  <c r="G319" i="4"/>
  <c r="H383" i="4"/>
  <c r="C383" i="4"/>
  <c r="J511" i="4"/>
  <c r="F511" i="4"/>
  <c r="B575" i="4"/>
  <c r="D575" i="4"/>
  <c r="F607" i="4"/>
  <c r="F735" i="4"/>
  <c r="O144" i="4"/>
  <c r="O272" i="4"/>
  <c r="B528" i="4"/>
  <c r="O217" i="4"/>
  <c r="B409" i="4"/>
  <c r="F354" i="4"/>
  <c r="J546" i="4"/>
  <c r="K634" i="4"/>
  <c r="M826" i="4"/>
  <c r="K890" i="4"/>
  <c r="D1082" i="4"/>
  <c r="B227" i="4"/>
  <c r="M566" i="4"/>
  <c r="D1094" i="4"/>
  <c r="D1158" i="4"/>
  <c r="L63" i="4"/>
  <c r="N127" i="4"/>
  <c r="K191" i="4"/>
  <c r="K319" i="4"/>
  <c r="G383" i="4"/>
  <c r="D511" i="4"/>
  <c r="O575" i="4"/>
  <c r="I607" i="4"/>
  <c r="O735" i="4"/>
  <c r="E144" i="4"/>
  <c r="C272" i="4"/>
  <c r="J592" i="4"/>
  <c r="G217" i="4"/>
  <c r="I409" i="4"/>
  <c r="F473" i="4"/>
  <c r="J34" i="4"/>
  <c r="B354" i="4"/>
  <c r="B546" i="4"/>
  <c r="C634" i="4"/>
  <c r="C890" i="4"/>
  <c r="N1082" i="4"/>
  <c r="I227" i="4"/>
  <c r="D187" i="4"/>
  <c r="G187" i="4"/>
  <c r="M363" i="4"/>
  <c r="I363" i="4"/>
  <c r="G403" i="4"/>
  <c r="C403" i="4"/>
  <c r="I499" i="4"/>
  <c r="J651" i="4"/>
  <c r="K651" i="4"/>
  <c r="N715" i="4"/>
  <c r="M843" i="4"/>
  <c r="N843" i="4"/>
  <c r="D907" i="4"/>
  <c r="I907" i="4"/>
  <c r="K971" i="4"/>
  <c r="O971" i="4"/>
  <c r="E1035" i="4"/>
  <c r="O1163" i="4"/>
  <c r="I1163" i="4"/>
  <c r="K187" i="4"/>
  <c r="N187" i="4"/>
  <c r="E363" i="4"/>
  <c r="N403" i="4"/>
  <c r="H499" i="4"/>
  <c r="B651" i="4"/>
  <c r="C651" i="4"/>
  <c r="F715" i="4"/>
  <c r="E843" i="4"/>
  <c r="F843" i="4"/>
  <c r="C907" i="4"/>
  <c r="H907" i="4"/>
  <c r="L971" i="4"/>
  <c r="G971" i="4"/>
  <c r="L1035" i="4"/>
  <c r="G1163" i="4"/>
  <c r="H1163" i="4"/>
  <c r="C187" i="4"/>
  <c r="F187" i="4"/>
  <c r="L363" i="4"/>
  <c r="F403" i="4"/>
  <c r="L499" i="4"/>
  <c r="O499" i="4"/>
  <c r="N651" i="4"/>
  <c r="O715" i="4"/>
  <c r="M715" i="4"/>
  <c r="J843" i="4"/>
  <c r="K907" i="4"/>
  <c r="O907" i="4"/>
  <c r="M971" i="4"/>
  <c r="N971" i="4"/>
  <c r="F1035" i="4"/>
  <c r="D1035" i="4"/>
  <c r="C1099" i="4"/>
  <c r="L1163" i="4"/>
  <c r="J187" i="4"/>
  <c r="O363" i="4"/>
  <c r="D363" i="4"/>
  <c r="J403" i="4"/>
  <c r="M403" i="4"/>
  <c r="K499" i="4"/>
  <c r="G499" i="4"/>
  <c r="F651" i="4"/>
  <c r="I715" i="4"/>
  <c r="E715" i="4"/>
  <c r="B843" i="4"/>
  <c r="L907" i="4"/>
  <c r="G907" i="4"/>
  <c r="E971" i="4"/>
  <c r="F971" i="4"/>
  <c r="O1035" i="4"/>
  <c r="K1035" i="4"/>
  <c r="D1163" i="4"/>
  <c r="B187" i="4"/>
  <c r="H363" i="4"/>
  <c r="K363" i="4"/>
  <c r="I403" i="4"/>
  <c r="E403" i="4"/>
  <c r="J499" i="4"/>
  <c r="N499" i="4"/>
  <c r="O651" i="4"/>
  <c r="M651" i="4"/>
  <c r="H715" i="4"/>
  <c r="L715" i="4"/>
  <c r="D843" i="4"/>
  <c r="I843" i="4"/>
  <c r="M907" i="4"/>
  <c r="N907" i="4"/>
  <c r="J971" i="4"/>
  <c r="N1035" i="4"/>
  <c r="C1035" i="4"/>
  <c r="N1163" i="4"/>
  <c r="K1163" i="4"/>
  <c r="M187" i="4"/>
  <c r="I187" i="4"/>
  <c r="G363" i="4"/>
  <c r="C363" i="4"/>
  <c r="B403" i="4"/>
  <c r="L403" i="4"/>
  <c r="D499" i="4"/>
  <c r="F499" i="4"/>
  <c r="I651" i="4"/>
  <c r="E651" i="4"/>
  <c r="G715" i="4"/>
  <c r="D715" i="4"/>
  <c r="C843" i="4"/>
  <c r="H843" i="4"/>
  <c r="E907" i="4"/>
  <c r="F907" i="4"/>
  <c r="B971" i="4"/>
  <c r="G1035" i="4"/>
  <c r="J1035" i="4"/>
  <c r="M1163" i="4"/>
  <c r="C1163" i="4"/>
  <c r="L187" i="4"/>
  <c r="N363" i="4"/>
  <c r="H403" i="4"/>
  <c r="C499" i="4"/>
  <c r="H651" i="4"/>
  <c r="J715" i="4"/>
  <c r="K843" i="4"/>
  <c r="D971" i="4"/>
  <c r="H1035" i="4"/>
  <c r="F1163" i="4"/>
  <c r="G36" i="4"/>
  <c r="M36" i="4"/>
  <c r="O36" i="4"/>
  <c r="E36" i="4"/>
  <c r="B538" i="4"/>
  <c r="C538" i="4"/>
  <c r="M538" i="4"/>
  <c r="E538" i="4"/>
  <c r="H538" i="4"/>
  <c r="G538" i="4"/>
  <c r="D538" i="4"/>
  <c r="I538" i="4"/>
  <c r="F538" i="4"/>
  <c r="L538" i="4"/>
  <c r="J538" i="4"/>
  <c r="K538" i="4"/>
  <c r="O538" i="4"/>
  <c r="B410" i="4"/>
  <c r="F410" i="4"/>
  <c r="J410" i="4"/>
  <c r="N410" i="4"/>
  <c r="C410" i="4"/>
  <c r="G410" i="4"/>
  <c r="K410" i="4"/>
  <c r="H410" i="4"/>
  <c r="D410" i="4"/>
  <c r="O410" i="4"/>
  <c r="I410" i="4"/>
  <c r="M410" i="4"/>
  <c r="L410" i="4"/>
  <c r="E410" i="4"/>
  <c r="C346" i="4"/>
  <c r="K346" i="4"/>
  <c r="G346" i="4"/>
  <c r="D346" i="4"/>
  <c r="O346" i="4"/>
  <c r="L346" i="4"/>
  <c r="H346" i="4"/>
  <c r="N346" i="4"/>
  <c r="J346" i="4"/>
  <c r="M346" i="4"/>
  <c r="I346" i="4"/>
  <c r="B346" i="4"/>
  <c r="E346" i="4"/>
  <c r="B282" i="4"/>
  <c r="C218" i="4"/>
  <c r="G218" i="4"/>
  <c r="K218" i="4"/>
  <c r="O218" i="4"/>
  <c r="D218" i="4"/>
  <c r="H218" i="4"/>
  <c r="L218" i="4"/>
  <c r="B218" i="4"/>
  <c r="E218" i="4"/>
  <c r="I218" i="4"/>
  <c r="N218" i="4"/>
  <c r="M218" i="4"/>
  <c r="F218" i="4"/>
  <c r="J218" i="4"/>
  <c r="L154" i="4"/>
  <c r="F154" i="4"/>
  <c r="K154" i="4"/>
  <c r="M154" i="4"/>
  <c r="G154" i="4"/>
  <c r="N154" i="4"/>
  <c r="O154" i="4"/>
  <c r="B154" i="4"/>
  <c r="D154" i="4"/>
  <c r="J154" i="4"/>
  <c r="H154" i="4"/>
  <c r="I154" i="4"/>
  <c r="C154" i="4"/>
  <c r="F90" i="4"/>
  <c r="I90" i="4"/>
  <c r="N90" i="4"/>
  <c r="K90" i="4"/>
  <c r="G90" i="4"/>
  <c r="M90" i="4"/>
  <c r="O90" i="4"/>
  <c r="C90" i="4"/>
  <c r="H90" i="4"/>
  <c r="L90" i="4"/>
  <c r="E90" i="4"/>
  <c r="D90" i="4"/>
  <c r="B90" i="4"/>
  <c r="J90" i="4"/>
  <c r="H593" i="4"/>
  <c r="D593" i="4"/>
  <c r="I593" i="4"/>
  <c r="E593" i="4"/>
  <c r="J593" i="4"/>
  <c r="M593" i="4"/>
  <c r="C593" i="4"/>
  <c r="O593" i="4"/>
  <c r="N593" i="4"/>
  <c r="G593" i="4"/>
  <c r="B593" i="4"/>
  <c r="K593" i="4"/>
  <c r="L593" i="4"/>
  <c r="I465" i="4"/>
  <c r="M465" i="4"/>
  <c r="B465" i="4"/>
  <c r="N465" i="4"/>
  <c r="C465" i="4"/>
  <c r="D465" i="4"/>
  <c r="K465" i="4"/>
  <c r="O465" i="4"/>
  <c r="L465" i="4"/>
  <c r="J465" i="4"/>
  <c r="F465" i="4"/>
  <c r="H465" i="4"/>
  <c r="E465" i="4"/>
  <c r="G465" i="4"/>
  <c r="C401" i="4"/>
  <c r="K401" i="4"/>
  <c r="O401" i="4"/>
  <c r="L401" i="4"/>
  <c r="H401" i="4"/>
  <c r="E401" i="4"/>
  <c r="J401" i="4"/>
  <c r="N401" i="4"/>
  <c r="G401" i="4"/>
  <c r="I401" i="4"/>
  <c r="B401" i="4"/>
  <c r="D401" i="4"/>
  <c r="F401" i="4"/>
  <c r="C337" i="4"/>
  <c r="G273" i="4"/>
  <c r="O273" i="4"/>
  <c r="L273" i="4"/>
  <c r="C273" i="4"/>
  <c r="E273" i="4"/>
  <c r="H273" i="4"/>
  <c r="N273" i="4"/>
  <c r="K273" i="4"/>
  <c r="I273" i="4"/>
  <c r="J273" i="4"/>
  <c r="B273" i="4"/>
  <c r="D273" i="4"/>
  <c r="F273" i="4"/>
  <c r="J209" i="4"/>
  <c r="N209" i="4"/>
  <c r="C209" i="4"/>
  <c r="G209" i="4"/>
  <c r="D209" i="4"/>
  <c r="O209" i="4"/>
  <c r="L209" i="4"/>
  <c r="B209" i="4"/>
  <c r="F209" i="4"/>
  <c r="K209" i="4"/>
  <c r="E209" i="4"/>
  <c r="M209" i="4"/>
  <c r="H209" i="4"/>
  <c r="I209" i="4"/>
  <c r="B145" i="4"/>
  <c r="J145" i="4"/>
  <c r="M145" i="4"/>
  <c r="K145" i="4"/>
  <c r="F145" i="4"/>
  <c r="L145" i="4"/>
  <c r="O145" i="4"/>
  <c r="D145" i="4"/>
  <c r="E145" i="4"/>
  <c r="N145" i="4"/>
  <c r="G145" i="4"/>
  <c r="I145" i="4"/>
  <c r="C145" i="4"/>
  <c r="D81" i="4"/>
  <c r="G81" i="4"/>
  <c r="L81" i="4"/>
  <c r="I81" i="4"/>
  <c r="M81" i="4"/>
  <c r="O81" i="4"/>
  <c r="F81" i="4"/>
  <c r="J81" i="4"/>
  <c r="C81" i="4"/>
  <c r="B81" i="4"/>
  <c r="E81" i="4"/>
  <c r="N81" i="4"/>
  <c r="K81" i="4"/>
  <c r="J520" i="4"/>
  <c r="D520" i="4"/>
  <c r="C520" i="4"/>
  <c r="G520" i="4"/>
  <c r="E520" i="4"/>
  <c r="O520" i="4"/>
  <c r="F520" i="4"/>
  <c r="B520" i="4"/>
  <c r="N520" i="4"/>
  <c r="H520" i="4"/>
  <c r="I520" i="4"/>
  <c r="K520" i="4"/>
  <c r="L520" i="4"/>
  <c r="M520" i="4"/>
  <c r="M456" i="4"/>
  <c r="C456" i="4"/>
  <c r="F456" i="4"/>
  <c r="D456" i="4"/>
  <c r="G456" i="4"/>
  <c r="K456" i="4"/>
  <c r="O456" i="4"/>
  <c r="L456" i="4"/>
  <c r="E456" i="4"/>
  <c r="B456" i="4"/>
  <c r="N456" i="4"/>
  <c r="H456" i="4"/>
  <c r="J456" i="4"/>
  <c r="K328" i="4"/>
  <c r="O328" i="4"/>
  <c r="E328" i="4"/>
  <c r="I328" i="4"/>
  <c r="M328" i="4"/>
  <c r="B328" i="4"/>
  <c r="C328" i="4"/>
  <c r="G328" i="4"/>
  <c r="D328" i="4"/>
  <c r="L328" i="4"/>
  <c r="F328" i="4"/>
  <c r="N328" i="4"/>
  <c r="J328" i="4"/>
  <c r="L264" i="4"/>
  <c r="N264" i="4"/>
  <c r="B264" i="4"/>
  <c r="G264" i="4"/>
  <c r="J264" i="4"/>
  <c r="O264" i="4"/>
  <c r="D264" i="4"/>
  <c r="I264" i="4"/>
  <c r="E264" i="4"/>
  <c r="M264" i="4"/>
  <c r="F264" i="4"/>
  <c r="H264" i="4"/>
  <c r="K264" i="4"/>
  <c r="O200" i="4"/>
  <c r="L200" i="4"/>
  <c r="B200" i="4"/>
  <c r="M200" i="4"/>
  <c r="J200" i="4"/>
  <c r="N200" i="4"/>
  <c r="G200" i="4"/>
  <c r="D200" i="4"/>
  <c r="H200" i="4"/>
  <c r="I200" i="4"/>
  <c r="C200" i="4"/>
  <c r="K200" i="4"/>
  <c r="F200" i="4"/>
  <c r="D136" i="4"/>
  <c r="I136" i="4"/>
  <c r="M136" i="4"/>
  <c r="B136" i="4"/>
  <c r="H136" i="4"/>
  <c r="K136" i="4"/>
  <c r="L136" i="4"/>
  <c r="E136" i="4"/>
  <c r="O136" i="4"/>
  <c r="F136" i="4"/>
  <c r="G136" i="4"/>
  <c r="N136" i="4"/>
  <c r="C136" i="4"/>
  <c r="O72" i="4"/>
  <c r="E567" i="4"/>
  <c r="I567" i="4"/>
  <c r="M567" i="4"/>
  <c r="H567" i="4"/>
  <c r="F567" i="4"/>
  <c r="N567" i="4"/>
  <c r="C567" i="4"/>
  <c r="G567" i="4"/>
  <c r="K567" i="4"/>
  <c r="O567" i="4"/>
  <c r="L567" i="4"/>
  <c r="J567" i="4"/>
  <c r="E503" i="4"/>
  <c r="J503" i="4"/>
  <c r="M503" i="4"/>
  <c r="K503" i="4"/>
  <c r="F503" i="4"/>
  <c r="L503" i="4"/>
  <c r="N503" i="4"/>
  <c r="D503" i="4"/>
  <c r="G503" i="4"/>
  <c r="B503" i="4"/>
  <c r="O503" i="4"/>
  <c r="C503" i="4"/>
  <c r="I503" i="4"/>
  <c r="I375" i="4"/>
  <c r="N375" i="4"/>
  <c r="B375" i="4"/>
  <c r="E375" i="4"/>
  <c r="J375" i="4"/>
  <c r="G375" i="4"/>
  <c r="C375" i="4"/>
  <c r="H375" i="4"/>
  <c r="K375" i="4"/>
  <c r="M375" i="4"/>
  <c r="D375" i="4"/>
  <c r="O375" i="4"/>
  <c r="F375" i="4"/>
  <c r="B311" i="4"/>
  <c r="C311" i="4"/>
  <c r="J311" i="4"/>
  <c r="F311" i="4"/>
  <c r="E311" i="4"/>
  <c r="G311" i="4"/>
  <c r="M311" i="4"/>
  <c r="O311" i="4"/>
  <c r="K311" i="4"/>
  <c r="L311" i="4"/>
  <c r="I311" i="4"/>
  <c r="D311" i="4"/>
  <c r="B247" i="4"/>
  <c r="G247" i="4"/>
  <c r="J247" i="4"/>
  <c r="L247" i="4"/>
  <c r="C247" i="4"/>
  <c r="O247" i="4"/>
  <c r="K247" i="4"/>
  <c r="N247" i="4"/>
  <c r="E247" i="4"/>
  <c r="M247" i="4"/>
  <c r="I247" i="4"/>
  <c r="F247" i="4"/>
  <c r="G183" i="4"/>
  <c r="M183" i="4"/>
  <c r="O183" i="4"/>
  <c r="D183" i="4"/>
  <c r="H183" i="4"/>
  <c r="E183" i="4"/>
  <c r="I183" i="4"/>
  <c r="L183" i="4"/>
  <c r="B183" i="4"/>
  <c r="J183" i="4"/>
  <c r="N183" i="4"/>
  <c r="K183" i="4"/>
  <c r="B119" i="4"/>
  <c r="G119" i="4"/>
  <c r="J119" i="4"/>
  <c r="L119" i="4"/>
  <c r="C119" i="4"/>
  <c r="N119" i="4"/>
  <c r="K119" i="4"/>
  <c r="O119" i="4"/>
  <c r="E119" i="4"/>
  <c r="M119" i="4"/>
  <c r="I119" i="4"/>
  <c r="F119" i="4"/>
  <c r="N55" i="4"/>
  <c r="I558" i="4"/>
  <c r="M558" i="4"/>
  <c r="B558" i="4"/>
  <c r="H558" i="4"/>
  <c r="J558" i="4"/>
  <c r="G558" i="4"/>
  <c r="C558" i="4"/>
  <c r="N558" i="4"/>
  <c r="K558" i="4"/>
  <c r="O558" i="4"/>
  <c r="E558" i="4"/>
  <c r="C494" i="4"/>
  <c r="G494" i="4"/>
  <c r="K494" i="4"/>
  <c r="O494" i="4"/>
  <c r="D494" i="4"/>
  <c r="H494" i="4"/>
  <c r="L494" i="4"/>
  <c r="I494" i="4"/>
  <c r="E494" i="4"/>
  <c r="J494" i="4"/>
  <c r="N494" i="4"/>
  <c r="I430" i="4"/>
  <c r="M430" i="4"/>
  <c r="B430" i="4"/>
  <c r="F430" i="4"/>
  <c r="J430" i="4"/>
  <c r="N430" i="4"/>
  <c r="C430" i="4"/>
  <c r="H430" i="4"/>
  <c r="K430" i="4"/>
  <c r="O430" i="4"/>
  <c r="E430" i="4"/>
  <c r="F302" i="4"/>
  <c r="J302" i="4"/>
  <c r="N302" i="4"/>
  <c r="L302" i="4"/>
  <c r="G302" i="4"/>
  <c r="B302" i="4"/>
  <c r="O302" i="4"/>
  <c r="D302" i="4"/>
  <c r="H302" i="4"/>
  <c r="E302" i="4"/>
  <c r="I302" i="4"/>
  <c r="K238" i="4"/>
  <c r="D174" i="4"/>
  <c r="L174" i="4"/>
  <c r="E174" i="4"/>
  <c r="M174" i="4"/>
  <c r="F174" i="4"/>
  <c r="O174" i="4"/>
  <c r="C46" i="4"/>
  <c r="K46" i="4"/>
  <c r="I46" i="4"/>
  <c r="I1202" i="4"/>
  <c r="L1202" i="4"/>
  <c r="B1202" i="4"/>
  <c r="J1202" i="4"/>
  <c r="F1202" i="4"/>
  <c r="E1202" i="4"/>
  <c r="N1202" i="4"/>
  <c r="M1202" i="4"/>
  <c r="H1202" i="4"/>
  <c r="K1202" i="4"/>
  <c r="G1202" i="4"/>
  <c r="O1202" i="4"/>
  <c r="D1202" i="4"/>
  <c r="I1138" i="4"/>
  <c r="L1138" i="4"/>
  <c r="B1138" i="4"/>
  <c r="J1138" i="4"/>
  <c r="F1138" i="4"/>
  <c r="E1138" i="4"/>
  <c r="N1138" i="4"/>
  <c r="M1138" i="4"/>
  <c r="H1138" i="4"/>
  <c r="K1138" i="4"/>
  <c r="G1138" i="4"/>
  <c r="O1138" i="4"/>
  <c r="C1138" i="4"/>
  <c r="D1138" i="4"/>
  <c r="J1074" i="4"/>
  <c r="D1074" i="4"/>
  <c r="C1074" i="4"/>
  <c r="K1074" i="4"/>
  <c r="G1074" i="4"/>
  <c r="F1074" i="4"/>
  <c r="O1074" i="4"/>
  <c r="N1074" i="4"/>
  <c r="B1074" i="4"/>
  <c r="M1074" i="4"/>
  <c r="H1074" i="4"/>
  <c r="I1074" i="4"/>
  <c r="E1074" i="4"/>
  <c r="L1074" i="4"/>
  <c r="J1010" i="4"/>
  <c r="D1010" i="4"/>
  <c r="C1010" i="4"/>
  <c r="K1010" i="4"/>
  <c r="G1010" i="4"/>
  <c r="F1010" i="4"/>
  <c r="O1010" i="4"/>
  <c r="N1010" i="4"/>
  <c r="B1010" i="4"/>
  <c r="M1010" i="4"/>
  <c r="E1010" i="4"/>
  <c r="L1010" i="4"/>
  <c r="I1010" i="4"/>
  <c r="O946" i="4"/>
  <c r="L946" i="4"/>
  <c r="C946" i="4"/>
  <c r="E946" i="4"/>
  <c r="K946" i="4"/>
  <c r="M946" i="4"/>
  <c r="J946" i="4"/>
  <c r="G946" i="4"/>
  <c r="D946" i="4"/>
  <c r="F946" i="4"/>
  <c r="N946" i="4"/>
  <c r="H946" i="4"/>
  <c r="I946" i="4"/>
  <c r="B946" i="4"/>
  <c r="N882" i="4"/>
  <c r="B882" i="4"/>
  <c r="O882" i="4"/>
  <c r="D882" i="4"/>
  <c r="H882" i="4"/>
  <c r="L882" i="4"/>
  <c r="C882" i="4"/>
  <c r="F882" i="4"/>
  <c r="I882" i="4"/>
  <c r="E882" i="4"/>
  <c r="M882" i="4"/>
  <c r="J882" i="4"/>
  <c r="K882" i="4"/>
  <c r="N818" i="4"/>
  <c r="B818" i="4"/>
  <c r="O818" i="4"/>
  <c r="D818" i="4"/>
  <c r="H818" i="4"/>
  <c r="L818" i="4"/>
  <c r="C818" i="4"/>
  <c r="F818" i="4"/>
  <c r="I818" i="4"/>
  <c r="E818" i="4"/>
  <c r="M818" i="4"/>
  <c r="G818" i="4"/>
  <c r="K818" i="4"/>
  <c r="D754" i="4"/>
  <c r="D690" i="4"/>
  <c r="G690" i="4"/>
  <c r="I690" i="4"/>
  <c r="M690" i="4"/>
  <c r="B690" i="4"/>
  <c r="N690" i="4"/>
  <c r="K690" i="4"/>
  <c r="F690" i="4"/>
  <c r="J690" i="4"/>
  <c r="C690" i="4"/>
  <c r="L690" i="4"/>
  <c r="H690" i="4"/>
  <c r="O690" i="4"/>
  <c r="E690" i="4"/>
  <c r="D626" i="4"/>
  <c r="G626" i="4"/>
  <c r="I626" i="4"/>
  <c r="M626" i="4"/>
  <c r="B626" i="4"/>
  <c r="N626" i="4"/>
  <c r="K626" i="4"/>
  <c r="F626" i="4"/>
  <c r="J626" i="4"/>
  <c r="C626" i="4"/>
  <c r="L626" i="4"/>
  <c r="E626" i="4"/>
  <c r="H626" i="4"/>
  <c r="O626" i="4"/>
  <c r="I339" i="4"/>
  <c r="M339" i="4"/>
  <c r="B339" i="4"/>
  <c r="F339" i="4"/>
  <c r="J339" i="4"/>
  <c r="N339" i="4"/>
  <c r="C339" i="4"/>
  <c r="G339" i="4"/>
  <c r="K339" i="4"/>
  <c r="O339" i="4"/>
  <c r="E339" i="4"/>
  <c r="L339" i="4"/>
  <c r="H339" i="4"/>
  <c r="D339" i="4"/>
  <c r="C1175" i="4"/>
  <c r="M1175" i="4"/>
  <c r="K1175" i="4"/>
  <c r="N1175" i="4"/>
  <c r="D1175" i="4"/>
  <c r="L1175" i="4"/>
  <c r="H1175" i="4"/>
  <c r="G1175" i="4"/>
  <c r="I1175" i="4"/>
  <c r="O1175" i="4"/>
  <c r="J1175" i="4"/>
  <c r="F1175" i="4"/>
  <c r="K1111" i="4"/>
  <c r="N1111" i="4"/>
  <c r="D1111" i="4"/>
  <c r="O1111" i="4"/>
  <c r="L1111" i="4"/>
  <c r="E1111" i="4"/>
  <c r="I1111" i="4"/>
  <c r="M1111" i="4"/>
  <c r="B1111" i="4"/>
  <c r="H1111" i="4"/>
  <c r="C1111" i="4"/>
  <c r="G1111" i="4"/>
  <c r="K983" i="4"/>
  <c r="N983" i="4"/>
  <c r="D983" i="4"/>
  <c r="O983" i="4"/>
  <c r="L983" i="4"/>
  <c r="E983" i="4"/>
  <c r="I983" i="4"/>
  <c r="M983" i="4"/>
  <c r="B983" i="4"/>
  <c r="H983" i="4"/>
  <c r="C983" i="4"/>
  <c r="G983" i="4"/>
  <c r="H919" i="4"/>
  <c r="L919" i="4"/>
  <c r="I919" i="4"/>
  <c r="C919" i="4"/>
  <c r="B919" i="4"/>
  <c r="J919" i="4"/>
  <c r="F919" i="4"/>
  <c r="E919" i="4"/>
  <c r="N919" i="4"/>
  <c r="M919" i="4"/>
  <c r="O919" i="4"/>
  <c r="K919" i="4"/>
  <c r="H855" i="4"/>
  <c r="L855" i="4"/>
  <c r="I855" i="4"/>
  <c r="C855" i="4"/>
  <c r="B855" i="4"/>
  <c r="J855" i="4"/>
  <c r="F855" i="4"/>
  <c r="E855" i="4"/>
  <c r="N855" i="4"/>
  <c r="M855" i="4"/>
  <c r="O855" i="4"/>
  <c r="K855" i="4"/>
  <c r="E727" i="4"/>
  <c r="I727" i="4"/>
  <c r="M727" i="4"/>
  <c r="O727" i="4"/>
  <c r="F727" i="4"/>
  <c r="N727" i="4"/>
  <c r="C727" i="4"/>
  <c r="B727" i="4"/>
  <c r="K727" i="4"/>
  <c r="J727" i="4"/>
  <c r="L727" i="4"/>
  <c r="H727" i="4"/>
  <c r="L599" i="4"/>
  <c r="I599" i="4"/>
  <c r="E599" i="4"/>
  <c r="H599" i="4"/>
  <c r="M599" i="4"/>
  <c r="F599" i="4"/>
  <c r="C599" i="4"/>
  <c r="N599" i="4"/>
  <c r="B599" i="4"/>
  <c r="G599" i="4"/>
  <c r="D599" i="4"/>
  <c r="J599" i="4"/>
  <c r="E123" i="4"/>
  <c r="M123" i="4"/>
  <c r="H123" i="4"/>
  <c r="L123" i="4"/>
  <c r="I123" i="4"/>
  <c r="N123" i="4"/>
  <c r="B123" i="4"/>
  <c r="O123" i="4"/>
  <c r="K123" i="4"/>
  <c r="F123" i="4"/>
  <c r="J123" i="4"/>
  <c r="C123" i="4"/>
  <c r="G123" i="4"/>
  <c r="D123" i="4"/>
  <c r="B1086" i="4"/>
  <c r="L1086" i="4"/>
  <c r="J1086" i="4"/>
  <c r="M1086" i="4"/>
  <c r="C1086" i="4"/>
  <c r="K1086" i="4"/>
  <c r="G1086" i="4"/>
  <c r="F1086" i="4"/>
  <c r="I1086" i="4"/>
  <c r="E1086" i="4"/>
  <c r="C1022" i="4"/>
  <c r="F958" i="4"/>
  <c r="I958" i="4"/>
  <c r="N958" i="4"/>
  <c r="J958" i="4"/>
  <c r="G958" i="4"/>
  <c r="O958" i="4"/>
  <c r="D958" i="4"/>
  <c r="H958" i="4"/>
  <c r="M958" i="4"/>
  <c r="B958" i="4"/>
  <c r="F830" i="4"/>
  <c r="I830" i="4"/>
  <c r="N830" i="4"/>
  <c r="J830" i="4"/>
  <c r="G830" i="4"/>
  <c r="O830" i="4"/>
  <c r="D830" i="4"/>
  <c r="H830" i="4"/>
  <c r="M830" i="4"/>
  <c r="B830" i="4"/>
  <c r="K766" i="4"/>
  <c r="G766" i="4"/>
  <c r="D766" i="4"/>
  <c r="M766" i="4"/>
  <c r="L766" i="4"/>
  <c r="H766" i="4"/>
  <c r="I766" i="4"/>
  <c r="N766" i="4"/>
  <c r="C766" i="4"/>
  <c r="F766" i="4"/>
  <c r="K702" i="4"/>
  <c r="G702" i="4"/>
  <c r="D702" i="4"/>
  <c r="M702" i="4"/>
  <c r="L702" i="4"/>
  <c r="H702" i="4"/>
  <c r="I702" i="4"/>
  <c r="N702" i="4"/>
  <c r="C702" i="4"/>
  <c r="F702" i="4"/>
  <c r="K638" i="4"/>
  <c r="G638" i="4"/>
  <c r="D638" i="4"/>
  <c r="M638" i="4"/>
  <c r="L638" i="4"/>
  <c r="H638" i="4"/>
  <c r="I638" i="4"/>
  <c r="N638" i="4"/>
  <c r="C638" i="4"/>
  <c r="F638" i="4"/>
  <c r="C435" i="4"/>
  <c r="G435" i="4"/>
  <c r="K435" i="4"/>
  <c r="O435" i="4"/>
  <c r="D435" i="4"/>
  <c r="H435" i="4"/>
  <c r="L435" i="4"/>
  <c r="B435" i="4"/>
  <c r="E435" i="4"/>
  <c r="I435" i="4"/>
  <c r="N435" i="4"/>
  <c r="F435" i="4"/>
  <c r="J435" i="4"/>
  <c r="M435" i="4"/>
  <c r="B299" i="4"/>
  <c r="G299" i="4"/>
  <c r="J299" i="4"/>
  <c r="K299" i="4"/>
  <c r="E299" i="4"/>
  <c r="N299" i="4"/>
  <c r="M299" i="4"/>
  <c r="O299" i="4"/>
  <c r="C299" i="4"/>
  <c r="I299" i="4"/>
  <c r="L299" i="4"/>
  <c r="H299" i="4"/>
  <c r="D299" i="4"/>
  <c r="F299" i="4"/>
  <c r="H163" i="4"/>
  <c r="M163" i="4"/>
  <c r="I163" i="4"/>
  <c r="D163" i="4"/>
  <c r="B163" i="4"/>
  <c r="J163" i="4"/>
  <c r="F163" i="4"/>
  <c r="C163" i="4"/>
  <c r="O163" i="4"/>
  <c r="L163" i="4"/>
  <c r="G163" i="4"/>
  <c r="K163" i="4"/>
  <c r="E163" i="4"/>
  <c r="N163" i="4"/>
  <c r="L1155" i="4"/>
  <c r="K1091" i="4"/>
  <c r="O1091" i="4"/>
  <c r="D1091" i="4"/>
  <c r="N1091" i="4"/>
  <c r="L1091" i="4"/>
  <c r="E1091" i="4"/>
  <c r="I1091" i="4"/>
  <c r="M1091" i="4"/>
  <c r="C1091" i="4"/>
  <c r="G1091" i="4"/>
  <c r="J1091" i="4"/>
  <c r="H1091" i="4"/>
  <c r="F1091" i="4"/>
  <c r="B1091" i="4"/>
  <c r="K1027" i="4"/>
  <c r="O1027" i="4"/>
  <c r="D1027" i="4"/>
  <c r="N1027" i="4"/>
  <c r="L1027" i="4"/>
  <c r="E1027" i="4"/>
  <c r="I1027" i="4"/>
  <c r="M1027" i="4"/>
  <c r="C1027" i="4"/>
  <c r="G1027" i="4"/>
  <c r="B1027" i="4"/>
  <c r="J1027" i="4"/>
  <c r="F1027" i="4"/>
  <c r="H1027" i="4"/>
  <c r="H963" i="4"/>
  <c r="K963" i="4"/>
  <c r="I963" i="4"/>
  <c r="L963" i="4"/>
  <c r="B963" i="4"/>
  <c r="J963" i="4"/>
  <c r="F963" i="4"/>
  <c r="E963" i="4"/>
  <c r="O963" i="4"/>
  <c r="D963" i="4"/>
  <c r="G963" i="4"/>
  <c r="M963" i="4"/>
  <c r="C963" i="4"/>
  <c r="N963" i="4"/>
  <c r="H899" i="4"/>
  <c r="K899" i="4"/>
  <c r="I899" i="4"/>
  <c r="L899" i="4"/>
  <c r="B899" i="4"/>
  <c r="J899" i="4"/>
  <c r="F899" i="4"/>
  <c r="E899" i="4"/>
  <c r="O899" i="4"/>
  <c r="D899" i="4"/>
  <c r="N899" i="4"/>
  <c r="G899" i="4"/>
  <c r="M899" i="4"/>
  <c r="C899" i="4"/>
  <c r="H835" i="4"/>
  <c r="K835" i="4"/>
  <c r="I835" i="4"/>
  <c r="L835" i="4"/>
  <c r="B835" i="4"/>
  <c r="J835" i="4"/>
  <c r="F835" i="4"/>
  <c r="E835" i="4"/>
  <c r="O835" i="4"/>
  <c r="D835" i="4"/>
  <c r="G835" i="4"/>
  <c r="M835" i="4"/>
  <c r="C835" i="4"/>
  <c r="N835" i="4"/>
  <c r="G771" i="4"/>
  <c r="L771" i="4"/>
  <c r="O771" i="4"/>
  <c r="K771" i="4"/>
  <c r="H771" i="4"/>
  <c r="I771" i="4"/>
  <c r="E771" i="4"/>
  <c r="B771" i="4"/>
  <c r="N771" i="4"/>
  <c r="D771" i="4"/>
  <c r="M771" i="4"/>
  <c r="F771" i="4"/>
  <c r="C771" i="4"/>
  <c r="J771" i="4"/>
  <c r="E643" i="4"/>
  <c r="O643" i="4"/>
  <c r="M643" i="4"/>
  <c r="G643" i="4"/>
  <c r="F643" i="4"/>
  <c r="N643" i="4"/>
  <c r="C643" i="4"/>
  <c r="B643" i="4"/>
  <c r="L643" i="4"/>
  <c r="I643" i="4"/>
  <c r="K643" i="4"/>
  <c r="D643" i="4"/>
  <c r="J643" i="4"/>
  <c r="H643" i="4"/>
  <c r="F346" i="4"/>
  <c r="E154" i="4"/>
  <c r="H938" i="4"/>
  <c r="D938" i="4"/>
  <c r="O1194" i="4"/>
  <c r="K1194" i="4"/>
  <c r="I1194" i="4"/>
  <c r="D1194" i="4"/>
  <c r="B1194" i="4"/>
  <c r="J1194" i="4"/>
  <c r="G1194" i="4"/>
  <c r="L1194" i="4"/>
  <c r="O1130" i="4"/>
  <c r="I1066" i="4"/>
  <c r="E1066" i="4"/>
  <c r="J1066" i="4"/>
  <c r="M1066" i="4"/>
  <c r="C1066" i="4"/>
  <c r="K1066" i="4"/>
  <c r="H1066" i="4"/>
  <c r="D1066" i="4"/>
  <c r="I1002" i="4"/>
  <c r="E1002" i="4"/>
  <c r="J1002" i="4"/>
  <c r="M1002" i="4"/>
  <c r="C1002" i="4"/>
  <c r="K1002" i="4"/>
  <c r="H1002" i="4"/>
  <c r="D1002" i="4"/>
  <c r="O874" i="4"/>
  <c r="L874" i="4"/>
  <c r="C874" i="4"/>
  <c r="E874" i="4"/>
  <c r="K874" i="4"/>
  <c r="M874" i="4"/>
  <c r="B874" i="4"/>
  <c r="G874" i="4"/>
  <c r="H746" i="4"/>
  <c r="B746" i="4"/>
  <c r="E746" i="4"/>
  <c r="J746" i="4"/>
  <c r="F746" i="4"/>
  <c r="C746" i="4"/>
  <c r="G746" i="4"/>
  <c r="L746" i="4"/>
  <c r="H682" i="4"/>
  <c r="J682" i="4"/>
  <c r="F682" i="4"/>
  <c r="C682" i="4"/>
  <c r="G682" i="4"/>
  <c r="L682" i="4"/>
  <c r="F618" i="4"/>
  <c r="H275" i="4"/>
  <c r="D275" i="4"/>
  <c r="I275" i="4"/>
  <c r="L275" i="4"/>
  <c r="B275" i="4"/>
  <c r="N275" i="4"/>
  <c r="J275" i="4"/>
  <c r="O275" i="4"/>
  <c r="C275" i="4"/>
  <c r="F275" i="4"/>
  <c r="M275" i="4"/>
  <c r="F571" i="4"/>
  <c r="N571" i="4"/>
  <c r="C571" i="4"/>
  <c r="G571" i="4"/>
  <c r="K571" i="4"/>
  <c r="O571" i="4"/>
  <c r="D571" i="4"/>
  <c r="B571" i="4"/>
  <c r="M571" i="4"/>
  <c r="I571" i="4"/>
  <c r="O51" i="4"/>
  <c r="H51" i="4"/>
  <c r="E51" i="4"/>
  <c r="B51" i="4"/>
  <c r="J51" i="4"/>
  <c r="C51" i="4"/>
  <c r="G51" i="4"/>
  <c r="L51" i="4"/>
  <c r="I371" i="4"/>
  <c r="N371" i="4"/>
  <c r="B371" i="4"/>
  <c r="E371" i="4"/>
  <c r="J371" i="4"/>
  <c r="G371" i="4"/>
  <c r="C371" i="4"/>
  <c r="H371" i="4"/>
  <c r="K371" i="4"/>
  <c r="O371" i="4"/>
  <c r="F371" i="4"/>
  <c r="C99" i="4"/>
  <c r="M99" i="4"/>
  <c r="D1147" i="4"/>
  <c r="L1147" i="4"/>
  <c r="H1147" i="4"/>
  <c r="G1147" i="4"/>
  <c r="I1147" i="4"/>
  <c r="O1147" i="4"/>
  <c r="B1147" i="4"/>
  <c r="E1147" i="4"/>
  <c r="K1147" i="4"/>
  <c r="N1147" i="4"/>
  <c r="L1083" i="4"/>
  <c r="E1083" i="4"/>
  <c r="I1083" i="4"/>
  <c r="M1083" i="4"/>
  <c r="B1083" i="4"/>
  <c r="H1083" i="4"/>
  <c r="J1083" i="4"/>
  <c r="G1083" i="4"/>
  <c r="D1083" i="4"/>
  <c r="F1083" i="4"/>
  <c r="L1019" i="4"/>
  <c r="E1019" i="4"/>
  <c r="I1019" i="4"/>
  <c r="M1019" i="4"/>
  <c r="B1019" i="4"/>
  <c r="H1019" i="4"/>
  <c r="J1019" i="4"/>
  <c r="G1019" i="4"/>
  <c r="D1019" i="4"/>
  <c r="F1019" i="4"/>
  <c r="B955" i="4"/>
  <c r="J955" i="4"/>
  <c r="F955" i="4"/>
  <c r="E955" i="4"/>
  <c r="N955" i="4"/>
  <c r="M955" i="4"/>
  <c r="G955" i="4"/>
  <c r="L955" i="4"/>
  <c r="I955" i="4"/>
  <c r="C955" i="4"/>
  <c r="B827" i="4"/>
  <c r="J827" i="4"/>
  <c r="F827" i="4"/>
  <c r="E827" i="4"/>
  <c r="N827" i="4"/>
  <c r="M827" i="4"/>
  <c r="G827" i="4"/>
  <c r="L827" i="4"/>
  <c r="I827" i="4"/>
  <c r="C827" i="4"/>
  <c r="F763" i="4"/>
  <c r="N763" i="4"/>
  <c r="C763" i="4"/>
  <c r="B763" i="4"/>
  <c r="K763" i="4"/>
  <c r="J763" i="4"/>
  <c r="D763" i="4"/>
  <c r="O763" i="4"/>
  <c r="M763" i="4"/>
  <c r="I763" i="4"/>
  <c r="K699" i="4"/>
  <c r="O699" i="4"/>
  <c r="F635" i="4"/>
  <c r="N635" i="4"/>
  <c r="C635" i="4"/>
  <c r="B635" i="4"/>
  <c r="K635" i="4"/>
  <c r="J635" i="4"/>
  <c r="D635" i="4"/>
  <c r="O635" i="4"/>
  <c r="M635" i="4"/>
  <c r="H635" i="4"/>
  <c r="F411" i="4"/>
  <c r="N411" i="4"/>
  <c r="C411" i="4"/>
  <c r="G411" i="4"/>
  <c r="K411" i="4"/>
  <c r="O411" i="4"/>
  <c r="D411" i="4"/>
  <c r="H411" i="4"/>
  <c r="M411" i="4"/>
  <c r="J411" i="4"/>
  <c r="J938" i="4"/>
  <c r="N938" i="4"/>
  <c r="M682" i="4"/>
  <c r="I874" i="4"/>
  <c r="M371" i="4"/>
  <c r="H827" i="4"/>
  <c r="H955" i="4"/>
  <c r="K1083" i="4"/>
  <c r="I938" i="4"/>
  <c r="F938" i="4"/>
  <c r="E682" i="4"/>
  <c r="M746" i="4"/>
  <c r="H874" i="4"/>
  <c r="N99" i="4"/>
  <c r="G275" i="4"/>
  <c r="L371" i="4"/>
  <c r="O827" i="4"/>
  <c r="O955" i="4"/>
  <c r="C1083" i="4"/>
  <c r="B938" i="4"/>
  <c r="M938" i="4"/>
  <c r="O682" i="4"/>
  <c r="N746" i="4"/>
  <c r="N874" i="4"/>
  <c r="L1002" i="4"/>
  <c r="L1066" i="4"/>
  <c r="C1194" i="4"/>
  <c r="E275" i="4"/>
  <c r="D371" i="4"/>
  <c r="I635" i="4"/>
  <c r="H763" i="4"/>
  <c r="O1019" i="4"/>
  <c r="M1147" i="4"/>
  <c r="C265" i="4"/>
  <c r="F393" i="4"/>
  <c r="N521" i="4"/>
  <c r="K938" i="4"/>
  <c r="E938" i="4"/>
  <c r="D682" i="4"/>
  <c r="O746" i="4"/>
  <c r="F874" i="4"/>
  <c r="N1002" i="4"/>
  <c r="N1066" i="4"/>
  <c r="M1194" i="4"/>
  <c r="M51" i="4"/>
  <c r="K275" i="4"/>
  <c r="I411" i="4"/>
  <c r="G635" i="4"/>
  <c r="G763" i="4"/>
  <c r="N1019" i="4"/>
  <c r="F1147" i="4"/>
  <c r="C938" i="4"/>
  <c r="K682" i="4"/>
  <c r="D746" i="4"/>
  <c r="D874" i="4"/>
  <c r="F1002" i="4"/>
  <c r="F1066" i="4"/>
  <c r="E1194" i="4"/>
  <c r="D51" i="4"/>
  <c r="B411" i="4"/>
  <c r="H571" i="4"/>
  <c r="E635" i="4"/>
  <c r="E763" i="4"/>
  <c r="K1019" i="4"/>
  <c r="C1147" i="4"/>
  <c r="C530" i="4"/>
  <c r="G530" i="4"/>
  <c r="K530" i="4"/>
  <c r="O530" i="4"/>
  <c r="D530" i="4"/>
  <c r="B530" i="4"/>
  <c r="L530" i="4"/>
  <c r="J530" i="4"/>
  <c r="E530" i="4"/>
  <c r="H530" i="4"/>
  <c r="M530" i="4"/>
  <c r="I530" i="4"/>
  <c r="N530" i="4"/>
  <c r="I466" i="4"/>
  <c r="J466" i="4"/>
  <c r="C466" i="4"/>
  <c r="N466" i="4"/>
  <c r="K466" i="4"/>
  <c r="O466" i="4"/>
  <c r="D466" i="4"/>
  <c r="B466" i="4"/>
  <c r="L466" i="4"/>
  <c r="F466" i="4"/>
  <c r="E466" i="4"/>
  <c r="G466" i="4"/>
  <c r="H466" i="4"/>
  <c r="O402" i="4"/>
  <c r="G338" i="4"/>
  <c r="D338" i="4"/>
  <c r="O338" i="4"/>
  <c r="L338" i="4"/>
  <c r="H338" i="4"/>
  <c r="E338" i="4"/>
  <c r="I338" i="4"/>
  <c r="F338" i="4"/>
  <c r="B338" i="4"/>
  <c r="M338" i="4"/>
  <c r="J338" i="4"/>
  <c r="N338" i="4"/>
  <c r="K338" i="4"/>
  <c r="F274" i="4"/>
  <c r="L274" i="4"/>
  <c r="N274" i="4"/>
  <c r="M274" i="4"/>
  <c r="G274" i="4"/>
  <c r="D274" i="4"/>
  <c r="O274" i="4"/>
  <c r="B274" i="4"/>
  <c r="H274" i="4"/>
  <c r="E274" i="4"/>
  <c r="I274" i="4"/>
  <c r="J274" i="4"/>
  <c r="K274" i="4"/>
  <c r="C210" i="4"/>
  <c r="G210" i="4"/>
  <c r="K210" i="4"/>
  <c r="O210" i="4"/>
  <c r="D210" i="4"/>
  <c r="H210" i="4"/>
  <c r="L210" i="4"/>
  <c r="B210" i="4"/>
  <c r="E210" i="4"/>
  <c r="I210" i="4"/>
  <c r="M210" i="4"/>
  <c r="J210" i="4"/>
  <c r="N210" i="4"/>
  <c r="G146" i="4"/>
  <c r="N146" i="4"/>
  <c r="O146" i="4"/>
  <c r="B146" i="4"/>
  <c r="H146" i="4"/>
  <c r="C146" i="4"/>
  <c r="I146" i="4"/>
  <c r="E146" i="4"/>
  <c r="D146" i="4"/>
  <c r="F146" i="4"/>
  <c r="L146" i="4"/>
  <c r="J146" i="4"/>
  <c r="M146" i="4"/>
  <c r="I585" i="4"/>
  <c r="L585" i="4"/>
  <c r="B585" i="4"/>
  <c r="D585" i="4"/>
  <c r="J585" i="4"/>
  <c r="E585" i="4"/>
  <c r="C585" i="4"/>
  <c r="K585" i="4"/>
  <c r="G585" i="4"/>
  <c r="F585" i="4"/>
  <c r="H585" i="4"/>
  <c r="M585" i="4"/>
  <c r="C521" i="4"/>
  <c r="H521" i="4"/>
  <c r="K521" i="4"/>
  <c r="F521" i="4"/>
  <c r="D521" i="4"/>
  <c r="G521" i="4"/>
  <c r="L521" i="4"/>
  <c r="E521" i="4"/>
  <c r="I521" i="4"/>
  <c r="M521" i="4"/>
  <c r="J521" i="4"/>
  <c r="O521" i="4"/>
  <c r="H457" i="4"/>
  <c r="O393" i="4"/>
  <c r="K393" i="4"/>
  <c r="H393" i="4"/>
  <c r="L393" i="4"/>
  <c r="B393" i="4"/>
  <c r="N393" i="4"/>
  <c r="J393" i="4"/>
  <c r="C393" i="4"/>
  <c r="E393" i="4"/>
  <c r="D393" i="4"/>
  <c r="G393" i="4"/>
  <c r="I393" i="4"/>
  <c r="N329" i="4"/>
  <c r="D329" i="4"/>
  <c r="G329" i="4"/>
  <c r="K329" i="4"/>
  <c r="O329" i="4"/>
  <c r="L329" i="4"/>
  <c r="H329" i="4"/>
  <c r="I329" i="4"/>
  <c r="E329" i="4"/>
  <c r="B329" i="4"/>
  <c r="F329" i="4"/>
  <c r="C329" i="4"/>
  <c r="M265" i="4"/>
  <c r="J265" i="4"/>
  <c r="F265" i="4"/>
  <c r="K265" i="4"/>
  <c r="N265" i="4"/>
  <c r="B265" i="4"/>
  <c r="G265" i="4"/>
  <c r="O265" i="4"/>
  <c r="D265" i="4"/>
  <c r="I265" i="4"/>
  <c r="E265" i="4"/>
  <c r="H265" i="4"/>
  <c r="C201" i="4"/>
  <c r="G201" i="4"/>
  <c r="K201" i="4"/>
  <c r="H201" i="4"/>
  <c r="D201" i="4"/>
  <c r="O201" i="4"/>
  <c r="L201" i="4"/>
  <c r="E201" i="4"/>
  <c r="I201" i="4"/>
  <c r="M201" i="4"/>
  <c r="J201" i="4"/>
  <c r="N201" i="4"/>
  <c r="L73" i="4"/>
  <c r="O73" i="4"/>
  <c r="E73" i="4"/>
  <c r="G73" i="4"/>
  <c r="M73" i="4"/>
  <c r="C73" i="4"/>
  <c r="F73" i="4"/>
  <c r="N73" i="4"/>
  <c r="B73" i="4"/>
  <c r="H73" i="4"/>
  <c r="D73" i="4"/>
  <c r="K73" i="4"/>
  <c r="F576" i="4"/>
  <c r="K576" i="4"/>
  <c r="N576" i="4"/>
  <c r="J576" i="4"/>
  <c r="G576" i="4"/>
  <c r="B576" i="4"/>
  <c r="O576" i="4"/>
  <c r="C576" i="4"/>
  <c r="H576" i="4"/>
  <c r="I576" i="4"/>
  <c r="M576" i="4"/>
  <c r="L576" i="4"/>
  <c r="F512" i="4"/>
  <c r="O512" i="4"/>
  <c r="F448" i="4"/>
  <c r="L448" i="4"/>
  <c r="N448" i="4"/>
  <c r="C448" i="4"/>
  <c r="G448" i="4"/>
  <c r="D448" i="4"/>
  <c r="O448" i="4"/>
  <c r="K448" i="4"/>
  <c r="H448" i="4"/>
  <c r="I448" i="4"/>
  <c r="M448" i="4"/>
  <c r="J448" i="4"/>
  <c r="D384" i="4"/>
  <c r="I384" i="4"/>
  <c r="L384" i="4"/>
  <c r="J384" i="4"/>
  <c r="E384" i="4"/>
  <c r="O384" i="4"/>
  <c r="M384" i="4"/>
  <c r="B384" i="4"/>
  <c r="F384" i="4"/>
  <c r="N384" i="4"/>
  <c r="K384" i="4"/>
  <c r="G384" i="4"/>
  <c r="I320" i="4"/>
  <c r="G320" i="4"/>
  <c r="B320" i="4"/>
  <c r="H320" i="4"/>
  <c r="L320" i="4"/>
  <c r="J320" i="4"/>
  <c r="C320" i="4"/>
  <c r="K320" i="4"/>
  <c r="M320" i="4"/>
  <c r="D320" i="4"/>
  <c r="N320" i="4"/>
  <c r="E320" i="4"/>
  <c r="C256" i="4"/>
  <c r="F256" i="4"/>
  <c r="K256" i="4"/>
  <c r="H256" i="4"/>
  <c r="D256" i="4"/>
  <c r="I256" i="4"/>
  <c r="L256" i="4"/>
  <c r="N256" i="4"/>
  <c r="E256" i="4"/>
  <c r="M256" i="4"/>
  <c r="J256" i="4"/>
  <c r="O256" i="4"/>
  <c r="C128" i="4"/>
  <c r="F128" i="4"/>
  <c r="K128" i="4"/>
  <c r="H128" i="4"/>
  <c r="D128" i="4"/>
  <c r="I128" i="4"/>
  <c r="L128" i="4"/>
  <c r="N128" i="4"/>
  <c r="E128" i="4"/>
  <c r="M128" i="4"/>
  <c r="J128" i="4"/>
  <c r="O128" i="4"/>
  <c r="H64" i="4"/>
  <c r="N64" i="4"/>
  <c r="B64" i="4"/>
  <c r="E64" i="4"/>
  <c r="J64" i="4"/>
  <c r="I64" i="4"/>
  <c r="C64" i="4"/>
  <c r="M64" i="4"/>
  <c r="K64" i="4"/>
  <c r="D64" i="4"/>
  <c r="O64" i="4"/>
  <c r="F64" i="4"/>
  <c r="C559" i="4"/>
  <c r="G559" i="4"/>
  <c r="D559" i="4"/>
  <c r="B559" i="4"/>
  <c r="M559" i="4"/>
  <c r="I559" i="4"/>
  <c r="H495" i="4"/>
  <c r="I495" i="4"/>
  <c r="E495" i="4"/>
  <c r="L495" i="4"/>
  <c r="M495" i="4"/>
  <c r="B495" i="4"/>
  <c r="F495" i="4"/>
  <c r="C495" i="4"/>
  <c r="N495" i="4"/>
  <c r="K495" i="4"/>
  <c r="O495" i="4"/>
  <c r="D495" i="4"/>
  <c r="F431" i="4"/>
  <c r="N431" i="4"/>
  <c r="C431" i="4"/>
  <c r="G431" i="4"/>
  <c r="K431" i="4"/>
  <c r="O431" i="4"/>
  <c r="D431" i="4"/>
  <c r="H431" i="4"/>
  <c r="L431" i="4"/>
  <c r="B431" i="4"/>
  <c r="M431" i="4"/>
  <c r="J431" i="4"/>
  <c r="L367" i="4"/>
  <c r="E367" i="4"/>
  <c r="I367" i="4"/>
  <c r="F367" i="4"/>
  <c r="B367" i="4"/>
  <c r="N367" i="4"/>
  <c r="J367" i="4"/>
  <c r="H367" i="4"/>
  <c r="D367" i="4"/>
  <c r="G367" i="4"/>
  <c r="H47" i="4"/>
  <c r="D47" i="4"/>
  <c r="F47" i="4"/>
  <c r="G47" i="4"/>
  <c r="L47" i="4"/>
  <c r="N47" i="4"/>
  <c r="O47" i="4"/>
  <c r="M47" i="4"/>
  <c r="E47" i="4"/>
  <c r="F38" i="4"/>
  <c r="L38" i="4"/>
  <c r="M38" i="4"/>
  <c r="B38" i="4"/>
  <c r="D38" i="4"/>
  <c r="J38" i="4"/>
  <c r="E38" i="4"/>
  <c r="K38" i="4"/>
  <c r="C38" i="4"/>
  <c r="B36" i="4"/>
  <c r="F36" i="4"/>
  <c r="H36" i="4"/>
  <c r="I36" i="4"/>
  <c r="N36" i="4"/>
  <c r="F46" i="4"/>
  <c r="B46" i="4"/>
  <c r="D46" i="4"/>
  <c r="E46" i="4"/>
  <c r="J46" i="4"/>
  <c r="M46" i="4"/>
  <c r="L46" i="4"/>
  <c r="H39" i="4"/>
  <c r="D39" i="4"/>
  <c r="F39" i="4"/>
  <c r="G39" i="4"/>
  <c r="L39" i="4"/>
  <c r="O39" i="4"/>
  <c r="N39" i="4"/>
  <c r="F30" i="4"/>
  <c r="M30" i="4"/>
  <c r="B30" i="4"/>
  <c r="D30" i="4"/>
  <c r="E30" i="4"/>
  <c r="L30" i="4"/>
  <c r="J30" i="4"/>
  <c r="D49" i="4"/>
  <c r="B49" i="4"/>
  <c r="J49" i="4"/>
  <c r="K49" i="4"/>
  <c r="B40" i="4"/>
  <c r="H40" i="4"/>
  <c r="I40" i="4"/>
  <c r="D41" i="4"/>
  <c r="B41" i="4"/>
  <c r="C41" i="4"/>
  <c r="H41" i="4"/>
  <c r="J41" i="4"/>
  <c r="K41" i="4"/>
  <c r="I52" i="4"/>
  <c r="D42" i="4"/>
  <c r="M42" i="4"/>
  <c r="L42" i="4"/>
  <c r="D29" i="4"/>
  <c r="H29" i="4"/>
  <c r="J29" i="4"/>
  <c r="K29" i="4"/>
  <c r="C29" i="4"/>
  <c r="B29" i="4"/>
  <c r="D45" i="4"/>
  <c r="J45" i="4"/>
  <c r="K45" i="4"/>
  <c r="B45" i="4"/>
  <c r="H45" i="4"/>
  <c r="C45" i="4"/>
  <c r="F44" i="4"/>
  <c r="B24" i="4"/>
  <c r="J24" i="4"/>
  <c r="C24" i="4"/>
  <c r="K24" i="4"/>
  <c r="D24" i="4"/>
  <c r="L24" i="4"/>
  <c r="E24" i="4"/>
  <c r="M24" i="4"/>
  <c r="F24" i="4"/>
  <c r="N24" i="4"/>
  <c r="G24" i="4"/>
  <c r="O24" i="4"/>
  <c r="H24" i="4"/>
  <c r="I24" i="4"/>
  <c r="H31" i="4"/>
  <c r="I31" i="4"/>
  <c r="B31" i="4"/>
  <c r="J31" i="4"/>
  <c r="C31" i="4"/>
  <c r="K31" i="4"/>
  <c r="D31" i="4"/>
  <c r="L31" i="4"/>
  <c r="E31" i="4"/>
  <c r="M31" i="4"/>
  <c r="N31" i="4"/>
  <c r="O31" i="4"/>
  <c r="G31" i="4"/>
  <c r="F31" i="4"/>
  <c r="D25" i="4"/>
  <c r="L25" i="4"/>
  <c r="E25" i="4"/>
  <c r="M25" i="4"/>
  <c r="F25" i="4"/>
  <c r="N25" i="4"/>
  <c r="G25" i="4"/>
  <c r="O25" i="4"/>
  <c r="H25" i="4"/>
  <c r="I25" i="4"/>
  <c r="K25" i="4"/>
  <c r="B25" i="4"/>
  <c r="J25" i="4"/>
  <c r="C25" i="4"/>
  <c r="D33" i="4"/>
  <c r="L33" i="4"/>
  <c r="E33" i="4"/>
  <c r="M33" i="4"/>
  <c r="F33" i="4"/>
  <c r="N33" i="4"/>
  <c r="G33" i="4"/>
  <c r="O33" i="4"/>
  <c r="H33" i="4"/>
  <c r="I33" i="4"/>
  <c r="B33" i="4"/>
  <c r="C33" i="4"/>
  <c r="J33" i="4"/>
  <c r="K33" i="4"/>
  <c r="F26" i="4"/>
  <c r="N26" i="4"/>
  <c r="G26" i="4"/>
  <c r="O26" i="4"/>
  <c r="H26" i="4"/>
  <c r="I26" i="4"/>
  <c r="B26" i="4"/>
  <c r="J26" i="4"/>
  <c r="C26" i="4"/>
  <c r="K26" i="4"/>
  <c r="D26" i="4"/>
  <c r="E26" i="4"/>
  <c r="L26" i="4"/>
  <c r="M26" i="4"/>
  <c r="B32" i="4"/>
  <c r="J32" i="4"/>
  <c r="C32" i="4"/>
  <c r="K32" i="4"/>
  <c r="D32" i="4"/>
  <c r="L32" i="4"/>
  <c r="E32" i="4"/>
  <c r="M32" i="4"/>
  <c r="F32" i="4"/>
  <c r="N32" i="4"/>
  <c r="G32" i="4"/>
  <c r="O32" i="4"/>
  <c r="H32" i="4"/>
  <c r="I32" i="4"/>
  <c r="H27" i="4"/>
  <c r="I27" i="4"/>
  <c r="B27" i="4"/>
  <c r="J27" i="4"/>
  <c r="C27" i="4"/>
  <c r="K27" i="4"/>
  <c r="D27" i="4"/>
  <c r="L27" i="4"/>
  <c r="E27" i="4"/>
  <c r="M27" i="4"/>
  <c r="O27" i="4"/>
  <c r="F27" i="4"/>
  <c r="G27" i="4"/>
  <c r="N27" i="4"/>
  <c r="H23" i="4"/>
  <c r="I23" i="4"/>
  <c r="B23" i="4"/>
  <c r="J23" i="4"/>
  <c r="C23" i="4"/>
  <c r="K23" i="4"/>
  <c r="D23" i="4"/>
  <c r="L23" i="4"/>
  <c r="E23" i="4"/>
  <c r="M23" i="4"/>
  <c r="G23" i="4"/>
  <c r="N23" i="4"/>
  <c r="O23" i="4"/>
  <c r="F23" i="4"/>
  <c r="E9" i="4"/>
  <c r="D8" i="4"/>
  <c r="C8" i="4"/>
  <c r="B3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R16" i="3"/>
  <c r="R15" i="3"/>
  <c r="R14" i="3"/>
  <c r="R13" i="3"/>
  <c r="R12" i="3"/>
  <c r="R11" i="3"/>
  <c r="R10" i="3"/>
  <c r="R9" i="3"/>
  <c r="R8" i="3"/>
  <c r="R7" i="3"/>
  <c r="R6" i="3"/>
  <c r="R5" i="3"/>
  <c r="R4" i="3"/>
  <c r="R3" i="3"/>
  <c r="B44" i="4" l="1"/>
  <c r="F52" i="4"/>
  <c r="H49" i="4"/>
  <c r="O559" i="4"/>
  <c r="D512" i="4"/>
  <c r="J282" i="4"/>
  <c r="F1150" i="4"/>
  <c r="O621" i="4"/>
  <c r="J838" i="4"/>
  <c r="H310" i="4"/>
  <c r="N52" i="4"/>
  <c r="I556" i="4"/>
  <c r="F556" i="4"/>
  <c r="H556" i="4"/>
  <c r="C556" i="4"/>
  <c r="K556" i="4"/>
  <c r="N556" i="4"/>
  <c r="D556" i="4"/>
  <c r="G556" i="4"/>
  <c r="M556" i="4"/>
  <c r="O556" i="4"/>
  <c r="L556" i="4"/>
  <c r="B556" i="4"/>
  <c r="J44" i="4"/>
  <c r="G44" i="4"/>
  <c r="K44" i="4"/>
  <c r="D44" i="4"/>
  <c r="L44" i="4"/>
  <c r="M44" i="4"/>
  <c r="C44" i="4"/>
  <c r="E98" i="4"/>
  <c r="K98" i="4"/>
  <c r="O98" i="4"/>
  <c r="H98" i="4"/>
  <c r="N98" i="4"/>
  <c r="B98" i="4"/>
  <c r="D98" i="4"/>
  <c r="F98" i="4"/>
  <c r="C98" i="4"/>
  <c r="I98" i="4"/>
  <c r="G98" i="4"/>
  <c r="L98" i="4"/>
  <c r="J153" i="4"/>
  <c r="E153" i="4"/>
  <c r="G153" i="4"/>
  <c r="I153" i="4"/>
  <c r="D153" i="4"/>
  <c r="M153" i="4"/>
  <c r="O153" i="4"/>
  <c r="K153" i="4"/>
  <c r="H153" i="4"/>
  <c r="L153" i="4"/>
  <c r="B153" i="4"/>
  <c r="N153" i="4"/>
  <c r="C153" i="4"/>
  <c r="G208" i="4"/>
  <c r="D208" i="4"/>
  <c r="B208" i="4"/>
  <c r="O208" i="4"/>
  <c r="M208" i="4"/>
  <c r="L208" i="4"/>
  <c r="H208" i="4"/>
  <c r="F208" i="4"/>
  <c r="N208" i="4"/>
  <c r="I208" i="4"/>
  <c r="C208" i="4"/>
  <c r="E208" i="4"/>
  <c r="K208" i="4"/>
  <c r="E55" i="4"/>
  <c r="I55" i="4"/>
  <c r="O55" i="4"/>
  <c r="F55" i="4"/>
  <c r="B55" i="4"/>
  <c r="C55" i="4"/>
  <c r="J55" i="4"/>
  <c r="G55" i="4"/>
  <c r="L55" i="4"/>
  <c r="H55" i="4"/>
  <c r="D55" i="4"/>
  <c r="K55" i="4"/>
  <c r="J621" i="4"/>
  <c r="D621" i="4"/>
  <c r="M621" i="4"/>
  <c r="F621" i="4"/>
  <c r="N621" i="4"/>
  <c r="G621" i="4"/>
  <c r="H621" i="4"/>
  <c r="C621" i="4"/>
  <c r="L621" i="4"/>
  <c r="B621" i="4"/>
  <c r="I621" i="4"/>
  <c r="K621" i="4"/>
  <c r="B228" i="4"/>
  <c r="H228" i="4"/>
  <c r="L228" i="4"/>
  <c r="O228" i="4"/>
  <c r="D228" i="4"/>
  <c r="K228" i="4"/>
  <c r="M228" i="4"/>
  <c r="F228" i="4"/>
  <c r="N228" i="4"/>
  <c r="J228" i="4"/>
  <c r="M282" i="4"/>
  <c r="C282" i="4"/>
  <c r="K282" i="4"/>
  <c r="O282" i="4"/>
  <c r="G282" i="4"/>
  <c r="H282" i="4"/>
  <c r="F282" i="4"/>
  <c r="D282" i="4"/>
  <c r="N282" i="4"/>
  <c r="I282" i="4"/>
  <c r="E282" i="4"/>
  <c r="B337" i="4"/>
  <c r="M337" i="4"/>
  <c r="F337" i="4"/>
  <c r="J337" i="4"/>
  <c r="L337" i="4"/>
  <c r="E337" i="4"/>
  <c r="N337" i="4"/>
  <c r="G337" i="4"/>
  <c r="O337" i="4"/>
  <c r="D337" i="4"/>
  <c r="K337" i="4"/>
  <c r="H337" i="4"/>
  <c r="E392" i="4"/>
  <c r="C392" i="4"/>
  <c r="I392" i="4"/>
  <c r="D392" i="4"/>
  <c r="J392" i="4"/>
  <c r="K392" i="4"/>
  <c r="M392" i="4"/>
  <c r="G392" i="4"/>
  <c r="L392" i="4"/>
  <c r="N392" i="4"/>
  <c r="H392" i="4"/>
  <c r="O392" i="4"/>
  <c r="B392" i="4"/>
  <c r="H439" i="4"/>
  <c r="G439" i="4"/>
  <c r="E439" i="4"/>
  <c r="K439" i="4"/>
  <c r="B439" i="4"/>
  <c r="O439" i="4"/>
  <c r="M439" i="4"/>
  <c r="L439" i="4"/>
  <c r="F439" i="4"/>
  <c r="D439" i="4"/>
  <c r="N439" i="4"/>
  <c r="C439" i="4"/>
  <c r="G1150" i="4"/>
  <c r="E1150" i="4"/>
  <c r="H1150" i="4"/>
  <c r="O1150" i="4"/>
  <c r="K1150" i="4"/>
  <c r="D1150" i="4"/>
  <c r="I1150" i="4"/>
  <c r="B1150" i="4"/>
  <c r="N1150" i="4"/>
  <c r="J1150" i="4"/>
  <c r="M1150" i="4"/>
  <c r="E348" i="4"/>
  <c r="I348" i="4"/>
  <c r="F348" i="4"/>
  <c r="N348" i="4"/>
  <c r="G348" i="4"/>
  <c r="K348" i="4"/>
  <c r="O348" i="4"/>
  <c r="L402" i="4"/>
  <c r="J402" i="4"/>
  <c r="E402" i="4"/>
  <c r="N402" i="4"/>
  <c r="C402" i="4"/>
  <c r="G402" i="4"/>
  <c r="M402" i="4"/>
  <c r="H402" i="4"/>
  <c r="B402" i="4"/>
  <c r="D402" i="4"/>
  <c r="E457" i="4"/>
  <c r="M457" i="4"/>
  <c r="F457" i="4"/>
  <c r="J457" i="4"/>
  <c r="N457" i="4"/>
  <c r="C457" i="4"/>
  <c r="I457" i="4"/>
  <c r="G457" i="4"/>
  <c r="L457" i="4"/>
  <c r="D457" i="4"/>
  <c r="O457" i="4"/>
  <c r="L512" i="4"/>
  <c r="H512" i="4"/>
  <c r="C512" i="4"/>
  <c r="N512" i="4"/>
  <c r="K512" i="4"/>
  <c r="I512" i="4"/>
  <c r="B512" i="4"/>
  <c r="E512" i="4"/>
  <c r="G512" i="4"/>
  <c r="H559" i="4"/>
  <c r="E559" i="4"/>
  <c r="G754" i="4"/>
  <c r="J754" i="4"/>
  <c r="H754" i="4"/>
  <c r="C754" i="4"/>
  <c r="I754" i="4"/>
  <c r="L754" i="4"/>
  <c r="M754" i="4"/>
  <c r="O754" i="4"/>
  <c r="N754" i="4"/>
  <c r="K754" i="4"/>
  <c r="D366" i="4"/>
  <c r="M366" i="4"/>
  <c r="O366" i="4"/>
  <c r="K366" i="4"/>
  <c r="J366" i="4"/>
  <c r="L366" i="4"/>
  <c r="C366" i="4"/>
  <c r="H366" i="4"/>
  <c r="I366" i="4"/>
  <c r="F366" i="4"/>
  <c r="G366" i="4"/>
  <c r="B366" i="4"/>
  <c r="H604" i="4"/>
  <c r="O604" i="4"/>
  <c r="L604" i="4"/>
  <c r="E604" i="4"/>
  <c r="I604" i="4"/>
  <c r="B604" i="4"/>
  <c r="M604" i="4"/>
  <c r="J604" i="4"/>
  <c r="C604" i="4"/>
  <c r="D604" i="4"/>
  <c r="G604" i="4"/>
  <c r="F604" i="4"/>
  <c r="I791" i="4"/>
  <c r="E791" i="4"/>
  <c r="B791" i="4"/>
  <c r="F791" i="4"/>
  <c r="G791" i="4"/>
  <c r="M791" i="4"/>
  <c r="O791" i="4"/>
  <c r="N791" i="4"/>
  <c r="L791" i="4"/>
  <c r="D791" i="4"/>
  <c r="I238" i="4"/>
  <c r="M238" i="4"/>
  <c r="D238" i="4"/>
  <c r="G238" i="4"/>
  <c r="E238" i="4"/>
  <c r="O238" i="4"/>
  <c r="F238" i="4"/>
  <c r="H238" i="4"/>
  <c r="B238" i="4"/>
  <c r="L238" i="4"/>
  <c r="C238" i="4"/>
  <c r="N238" i="4"/>
  <c r="H1155" i="4"/>
  <c r="G1155" i="4"/>
  <c r="C1155" i="4"/>
  <c r="J1155" i="4"/>
  <c r="F1155" i="4"/>
  <c r="M1155" i="4"/>
  <c r="E1155" i="4"/>
  <c r="B1155" i="4"/>
  <c r="D1155" i="4"/>
  <c r="O1155" i="4"/>
  <c r="D663" i="4"/>
  <c r="N663" i="4"/>
  <c r="C663" i="4"/>
  <c r="B663" i="4"/>
  <c r="E663" i="4"/>
  <c r="K663" i="4"/>
  <c r="M663" i="4"/>
  <c r="L663" i="4"/>
  <c r="G663" i="4"/>
  <c r="O663" i="4"/>
  <c r="H663" i="4"/>
  <c r="G255" i="4"/>
  <c r="I255" i="4"/>
  <c r="K255" i="4"/>
  <c r="J255" i="4"/>
  <c r="M255" i="4"/>
  <c r="C255" i="4"/>
  <c r="F255" i="4"/>
  <c r="D255" i="4"/>
  <c r="N255" i="4"/>
  <c r="L255" i="4"/>
  <c r="H255" i="4"/>
  <c r="E310" i="4"/>
  <c r="B310" i="4"/>
  <c r="K310" i="4"/>
  <c r="O310" i="4"/>
  <c r="I310" i="4"/>
  <c r="D310" i="4"/>
  <c r="F310" i="4"/>
  <c r="M310" i="4"/>
  <c r="N310" i="4"/>
  <c r="C310" i="4"/>
  <c r="L310" i="4"/>
  <c r="G310" i="4"/>
  <c r="H357" i="4"/>
  <c r="N357" i="4"/>
  <c r="I357" i="4"/>
  <c r="G357" i="4"/>
  <c r="E357" i="4"/>
  <c r="D357" i="4"/>
  <c r="B357" i="4"/>
  <c r="K357" i="4"/>
  <c r="J357" i="4"/>
  <c r="O357" i="4"/>
  <c r="F357" i="4"/>
  <c r="L357" i="4"/>
  <c r="C357" i="4"/>
  <c r="O1018" i="4"/>
  <c r="N1018" i="4"/>
  <c r="H1018" i="4"/>
  <c r="J1018" i="4"/>
  <c r="D1018" i="4"/>
  <c r="L1018" i="4"/>
  <c r="K1018" i="4"/>
  <c r="E1018" i="4"/>
  <c r="C1018" i="4"/>
  <c r="G1018" i="4"/>
  <c r="B1018" i="4"/>
  <c r="F1018" i="4"/>
  <c r="M1018" i="4"/>
  <c r="B1183" i="4"/>
  <c r="D1183" i="4"/>
  <c r="F1183" i="4"/>
  <c r="L1183" i="4"/>
  <c r="H1183" i="4"/>
  <c r="J1183" i="4"/>
  <c r="I1183" i="4"/>
  <c r="M1183" i="4"/>
  <c r="G1183" i="4"/>
  <c r="N1183" i="4"/>
  <c r="K1183" i="4"/>
  <c r="E1183" i="4"/>
  <c r="O671" i="4"/>
  <c r="H671" i="4"/>
  <c r="I671" i="4"/>
  <c r="C671" i="4"/>
  <c r="L671" i="4"/>
  <c r="K671" i="4"/>
  <c r="F671" i="4"/>
  <c r="M671" i="4"/>
  <c r="N671" i="4"/>
  <c r="G671" i="4"/>
  <c r="B671" i="4"/>
  <c r="D671" i="4"/>
  <c r="D838" i="4"/>
  <c r="B838" i="4"/>
  <c r="F838" i="4"/>
  <c r="I838" i="4"/>
  <c r="O838" i="4"/>
  <c r="L838" i="4"/>
  <c r="N838" i="4"/>
  <c r="E838" i="4"/>
  <c r="G838" i="4"/>
  <c r="K838" i="4"/>
  <c r="H838" i="4"/>
  <c r="M838" i="4"/>
  <c r="D757" i="4"/>
  <c r="G757" i="4"/>
  <c r="L757" i="4"/>
  <c r="B757" i="4"/>
  <c r="O757" i="4"/>
  <c r="K757" i="4"/>
  <c r="M757" i="4"/>
  <c r="E757" i="4"/>
  <c r="F757" i="4"/>
  <c r="I757" i="4"/>
  <c r="H757" i="4"/>
  <c r="N757" i="4"/>
  <c r="B932" i="4"/>
  <c r="C932" i="4"/>
  <c r="K932" i="4"/>
  <c r="N932" i="4"/>
  <c r="G932" i="4"/>
  <c r="H932" i="4"/>
  <c r="M932" i="4"/>
  <c r="L932" i="4"/>
  <c r="J932" i="4"/>
  <c r="O932" i="4"/>
  <c r="E932" i="4"/>
  <c r="I932" i="4"/>
  <c r="F1099" i="4"/>
  <c r="H1099" i="4"/>
  <c r="D1099" i="4"/>
  <c r="G1099" i="4"/>
  <c r="B1099" i="4"/>
  <c r="M1099" i="4"/>
  <c r="E1099" i="4"/>
  <c r="J1099" i="4"/>
  <c r="I1099" i="4"/>
  <c r="L1099" i="4"/>
  <c r="N1099" i="4"/>
  <c r="O1099" i="4"/>
  <c r="K1099" i="4"/>
  <c r="L539" i="4"/>
  <c r="H539" i="4"/>
  <c r="E539" i="4"/>
  <c r="O539" i="4"/>
  <c r="M539" i="4"/>
  <c r="B539" i="4"/>
  <c r="C539" i="4"/>
  <c r="N539" i="4"/>
  <c r="D539" i="4"/>
  <c r="F539" i="4"/>
  <c r="J539" i="4"/>
  <c r="E469" i="4"/>
  <c r="K469" i="4"/>
  <c r="G469" i="4"/>
  <c r="B469" i="4"/>
  <c r="D469" i="4"/>
  <c r="O469" i="4"/>
  <c r="H469" i="4"/>
  <c r="F469" i="4"/>
  <c r="M469" i="4"/>
  <c r="C469" i="4"/>
  <c r="L469" i="4"/>
  <c r="N469" i="4"/>
  <c r="K1130" i="4"/>
  <c r="I1130" i="4"/>
  <c r="M1130" i="4"/>
  <c r="E1130" i="4"/>
  <c r="H1130" i="4"/>
  <c r="D1130" i="4"/>
  <c r="F1130" i="4"/>
  <c r="B1130" i="4"/>
  <c r="G1130" i="4"/>
  <c r="L1130" i="4"/>
  <c r="C1130" i="4"/>
  <c r="C618" i="4"/>
  <c r="O618" i="4"/>
  <c r="K618" i="4"/>
  <c r="G618" i="4"/>
  <c r="M618" i="4"/>
  <c r="L618" i="4"/>
  <c r="E618" i="4"/>
  <c r="D618" i="4"/>
  <c r="B618" i="4"/>
  <c r="I618" i="4"/>
  <c r="H618" i="4"/>
  <c r="J618" i="4"/>
  <c r="L783" i="4"/>
  <c r="B783" i="4"/>
  <c r="N783" i="4"/>
  <c r="H783" i="4"/>
  <c r="K783" i="4"/>
  <c r="I783" i="4"/>
  <c r="G783" i="4"/>
  <c r="M783" i="4"/>
  <c r="O783" i="4"/>
  <c r="J783" i="4"/>
  <c r="C783" i="4"/>
  <c r="F783" i="4"/>
  <c r="E783" i="4"/>
  <c r="N950" i="4"/>
  <c r="B950" i="4"/>
  <c r="D950" i="4"/>
  <c r="F950" i="4"/>
  <c r="J950" i="4"/>
  <c r="H950" i="4"/>
  <c r="I950" i="4"/>
  <c r="G950" i="4"/>
  <c r="L950" i="4"/>
  <c r="O950" i="4"/>
  <c r="E950" i="4"/>
  <c r="K950" i="4"/>
  <c r="M950" i="4"/>
  <c r="E869" i="4"/>
  <c r="L869" i="4"/>
  <c r="M869" i="4"/>
  <c r="O869" i="4"/>
  <c r="K869" i="4"/>
  <c r="B869" i="4"/>
  <c r="H869" i="4"/>
  <c r="F869" i="4"/>
  <c r="N869" i="4"/>
  <c r="C869" i="4"/>
  <c r="I869" i="4"/>
  <c r="M1044" i="4"/>
  <c r="H1044" i="4"/>
  <c r="D1044" i="4"/>
  <c r="C1044" i="4"/>
  <c r="B1044" i="4"/>
  <c r="G1044" i="4"/>
  <c r="J1044" i="4"/>
  <c r="E1044" i="4"/>
  <c r="I1044" i="4"/>
  <c r="F99" i="4"/>
  <c r="O99" i="4"/>
  <c r="I99" i="4"/>
  <c r="D99" i="4"/>
  <c r="J99" i="4"/>
  <c r="H99" i="4"/>
  <c r="G99" i="4"/>
  <c r="L99" i="4"/>
  <c r="B99" i="4"/>
  <c r="K99" i="4"/>
  <c r="E99" i="4"/>
  <c r="F699" i="4"/>
  <c r="M699" i="4"/>
  <c r="H699" i="4"/>
  <c r="N699" i="4"/>
  <c r="I699" i="4"/>
  <c r="G699" i="4"/>
  <c r="C699" i="4"/>
  <c r="L699" i="4"/>
  <c r="B699" i="4"/>
  <c r="J699" i="4"/>
  <c r="E699" i="4"/>
  <c r="D699" i="4"/>
  <c r="D110" i="4"/>
  <c r="E110" i="4"/>
  <c r="H110" i="4"/>
  <c r="N110" i="4"/>
  <c r="O110" i="4"/>
  <c r="J110" i="4"/>
  <c r="K110" i="4"/>
  <c r="C110" i="4"/>
  <c r="F110" i="4"/>
  <c r="I110" i="4"/>
  <c r="B110" i="4"/>
  <c r="G110" i="4"/>
  <c r="K402" i="4"/>
  <c r="J791" i="4"/>
  <c r="J671" i="4"/>
  <c r="J757" i="4"/>
  <c r="N44" i="4"/>
  <c r="B52" i="4"/>
  <c r="J559" i="4"/>
  <c r="N559" i="4"/>
  <c r="K457" i="4"/>
  <c r="F402" i="4"/>
  <c r="J1130" i="4"/>
  <c r="J663" i="4"/>
  <c r="H791" i="4"/>
  <c r="E754" i="4"/>
  <c r="E366" i="4"/>
  <c r="K539" i="4"/>
  <c r="M110" i="4"/>
  <c r="C1150" i="4"/>
  <c r="N604" i="4"/>
  <c r="I228" i="4"/>
  <c r="I469" i="4"/>
  <c r="L1044" i="4"/>
  <c r="C348" i="4"/>
  <c r="I44" i="4"/>
  <c r="L559" i="4"/>
  <c r="F559" i="4"/>
  <c r="B457" i="4"/>
  <c r="I402" i="4"/>
  <c r="N1155" i="4"/>
  <c r="F663" i="4"/>
  <c r="K791" i="4"/>
  <c r="F754" i="4"/>
  <c r="J439" i="4"/>
  <c r="F392" i="4"/>
  <c r="I539" i="4"/>
  <c r="C1183" i="4"/>
  <c r="C791" i="4"/>
  <c r="N366" i="4"/>
  <c r="E44" i="4"/>
  <c r="J469" i="4"/>
  <c r="H44" i="4"/>
  <c r="M512" i="4"/>
  <c r="I1155" i="4"/>
  <c r="I663" i="4"/>
  <c r="B754" i="4"/>
  <c r="M55" i="4"/>
  <c r="I439" i="4"/>
  <c r="I337" i="4"/>
  <c r="G539" i="4"/>
  <c r="E255" i="4"/>
  <c r="I1018" i="4"/>
  <c r="K604" i="4"/>
  <c r="M149" i="4"/>
  <c r="L236" i="4"/>
  <c r="K594" i="4"/>
  <c r="H810" i="4"/>
  <c r="K290" i="4"/>
  <c r="L779" i="4"/>
  <c r="E541" i="4"/>
  <c r="M349" i="4"/>
  <c r="F1030" i="4"/>
  <c r="J1142" i="4"/>
  <c r="G303" i="4"/>
  <c r="H192" i="4"/>
  <c r="C975" i="4"/>
  <c r="N149" i="4"/>
  <c r="F891" i="4"/>
  <c r="D345" i="4"/>
  <c r="E37" i="4"/>
  <c r="L303" i="4"/>
  <c r="O303" i="4"/>
  <c r="L474" i="4"/>
  <c r="H779" i="4"/>
  <c r="D1022" i="4"/>
  <c r="F349" i="4"/>
  <c r="O612" i="4"/>
  <c r="M698" i="4"/>
  <c r="J447" i="4"/>
  <c r="G82" i="4"/>
  <c r="K235" i="4"/>
  <c r="M894" i="4"/>
  <c r="H529" i="4"/>
  <c r="E474" i="4"/>
  <c r="I1030" i="4"/>
  <c r="E221" i="4"/>
  <c r="I594" i="4"/>
  <c r="D82" i="4"/>
  <c r="F894" i="4"/>
  <c r="I584" i="4"/>
  <c r="L447" i="4"/>
  <c r="C349" i="4"/>
  <c r="K1124" i="4"/>
  <c r="H612" i="4"/>
  <c r="K549" i="4"/>
  <c r="M630" i="4"/>
  <c r="O724" i="4"/>
  <c r="N192" i="4"/>
  <c r="J37" i="4"/>
  <c r="D707" i="4"/>
  <c r="B584" i="4"/>
  <c r="K400" i="4"/>
  <c r="M290" i="4"/>
  <c r="F502" i="4"/>
  <c r="O630" i="4"/>
  <c r="M1142" i="4"/>
  <c r="N137" i="4"/>
  <c r="G810" i="4"/>
  <c r="F475" i="4"/>
  <c r="M707" i="4"/>
  <c r="I1047" i="4"/>
  <c r="E72" i="4"/>
  <c r="D863" i="4"/>
  <c r="F698" i="4"/>
  <c r="G400" i="4"/>
  <c r="L221" i="4"/>
  <c r="I221" i="4"/>
  <c r="L949" i="4"/>
  <c r="L502" i="4"/>
  <c r="F975" i="4"/>
  <c r="G102" i="4"/>
  <c r="K344" i="4"/>
  <c r="O344" i="4"/>
  <c r="D344" i="4"/>
  <c r="H344" i="4"/>
  <c r="L344" i="4"/>
  <c r="J344" i="4"/>
  <c r="E344" i="4"/>
  <c r="B344" i="4"/>
  <c r="M344" i="4"/>
  <c r="I344" i="4"/>
  <c r="F344" i="4"/>
  <c r="N344" i="4"/>
  <c r="C344" i="4"/>
  <c r="G344" i="4"/>
  <c r="G257" i="4"/>
  <c r="O257" i="4"/>
  <c r="D257" i="4"/>
  <c r="I257" i="4"/>
  <c r="L257" i="4"/>
  <c r="J257" i="4"/>
  <c r="E257" i="4"/>
  <c r="K257" i="4"/>
  <c r="M257" i="4"/>
  <c r="H257" i="4"/>
  <c r="N257" i="4"/>
  <c r="C257" i="4"/>
  <c r="B257" i="4"/>
  <c r="F257" i="4"/>
  <c r="O48" i="4"/>
  <c r="G48" i="4"/>
  <c r="N48" i="4"/>
  <c r="F48" i="4"/>
  <c r="M48" i="4"/>
  <c r="C48" i="4"/>
  <c r="L48" i="4"/>
  <c r="D48" i="4"/>
  <c r="J48" i="4"/>
  <c r="K48" i="4"/>
  <c r="E48" i="4"/>
  <c r="O296" i="4"/>
  <c r="B296" i="4"/>
  <c r="M296" i="4"/>
  <c r="J296" i="4"/>
  <c r="N296" i="4"/>
  <c r="C296" i="4"/>
  <c r="F296" i="4"/>
  <c r="K296" i="4"/>
  <c r="H296" i="4"/>
  <c r="D296" i="4"/>
  <c r="I296" i="4"/>
  <c r="L296" i="4"/>
  <c r="E296" i="4"/>
  <c r="G296" i="4"/>
  <c r="G28" i="4"/>
  <c r="O28" i="4"/>
  <c r="F28" i="4"/>
  <c r="M28" i="4"/>
  <c r="E28" i="4"/>
  <c r="N28" i="4"/>
  <c r="L28" i="4"/>
  <c r="D28" i="4"/>
  <c r="K28" i="4"/>
  <c r="C28" i="4"/>
  <c r="J28" i="4"/>
  <c r="J844" i="4"/>
  <c r="F844" i="4"/>
  <c r="B844" i="4"/>
  <c r="C844" i="4"/>
  <c r="M844" i="4"/>
  <c r="K844" i="4"/>
  <c r="N844" i="4"/>
  <c r="D844" i="4"/>
  <c r="L844" i="4"/>
  <c r="H844" i="4"/>
  <c r="G844" i="4"/>
  <c r="I844" i="4"/>
  <c r="O844" i="4"/>
  <c r="E844" i="4"/>
  <c r="L767" i="4"/>
  <c r="H767" i="4"/>
  <c r="E767" i="4"/>
  <c r="I767" i="4"/>
  <c r="M767" i="4"/>
  <c r="O767" i="4"/>
  <c r="F767" i="4"/>
  <c r="N767" i="4"/>
  <c r="C767" i="4"/>
  <c r="B767" i="4"/>
  <c r="K767" i="4"/>
  <c r="J767" i="4"/>
  <c r="G767" i="4"/>
  <c r="D767" i="4"/>
  <c r="M125" i="4"/>
  <c r="J125" i="4"/>
  <c r="F125" i="4"/>
  <c r="K125" i="4"/>
  <c r="N125" i="4"/>
  <c r="B125" i="4"/>
  <c r="G125" i="4"/>
  <c r="O125" i="4"/>
  <c r="D125" i="4"/>
  <c r="I125" i="4"/>
  <c r="L125" i="4"/>
  <c r="C125" i="4"/>
  <c r="E125" i="4"/>
  <c r="H125" i="4"/>
  <c r="G262" i="4"/>
  <c r="J262" i="4"/>
  <c r="O262" i="4"/>
  <c r="L262" i="4"/>
  <c r="H262" i="4"/>
  <c r="M262" i="4"/>
  <c r="I262" i="4"/>
  <c r="B262" i="4"/>
  <c r="C262" i="4"/>
  <c r="K262" i="4"/>
  <c r="N262" i="4"/>
  <c r="E262" i="4"/>
  <c r="F262" i="4"/>
  <c r="D262" i="4"/>
  <c r="D1051" i="4"/>
  <c r="F1051" i="4"/>
  <c r="L1051" i="4"/>
  <c r="E1051" i="4"/>
  <c r="I1051" i="4"/>
  <c r="M1051" i="4"/>
  <c r="B1051" i="4"/>
  <c r="H1051" i="4"/>
  <c r="J1051" i="4"/>
  <c r="G1051" i="4"/>
  <c r="C1051" i="4"/>
  <c r="N1051" i="4"/>
  <c r="O1051" i="4"/>
  <c r="K1051" i="4"/>
  <c r="K893" i="4"/>
  <c r="O893" i="4"/>
  <c r="D893" i="4"/>
  <c r="G893" i="4"/>
  <c r="L893" i="4"/>
  <c r="H893" i="4"/>
  <c r="E893" i="4"/>
  <c r="M893" i="4"/>
  <c r="B893" i="4"/>
  <c r="F893" i="4"/>
  <c r="J893" i="4"/>
  <c r="N893" i="4"/>
  <c r="C893" i="4"/>
  <c r="I893" i="4"/>
  <c r="C1947" i="4"/>
  <c r="G1947" i="4"/>
  <c r="D1947" i="4"/>
  <c r="O1947" i="4"/>
  <c r="K1947" i="4"/>
  <c r="H1947" i="4"/>
  <c r="L1947" i="4"/>
  <c r="I1947" i="4"/>
  <c r="B1947" i="4"/>
  <c r="J1947" i="4"/>
  <c r="F1947" i="4"/>
  <c r="E1947" i="4"/>
  <c r="N1947" i="4"/>
  <c r="M1947" i="4"/>
  <c r="I1093" i="4"/>
  <c r="E1093" i="4"/>
  <c r="D1093" i="4"/>
  <c r="M1093" i="4"/>
  <c r="L1093" i="4"/>
  <c r="F1093" i="4"/>
  <c r="B1093" i="4"/>
  <c r="N1093" i="4"/>
  <c r="C1093" i="4"/>
  <c r="G1093" i="4"/>
  <c r="J1093" i="4"/>
  <c r="O1093" i="4"/>
  <c r="K1093" i="4"/>
  <c r="H1093" i="4"/>
  <c r="E2020" i="4"/>
  <c r="I2020" i="4"/>
  <c r="O2020" i="4"/>
  <c r="J2020" i="4"/>
  <c r="M2020" i="4"/>
  <c r="K2020" i="4"/>
  <c r="D2020" i="4"/>
  <c r="L2020" i="4"/>
  <c r="H2020" i="4"/>
  <c r="B2020" i="4"/>
  <c r="C2020" i="4"/>
  <c r="G2020" i="4"/>
  <c r="F2020" i="4"/>
  <c r="N2020" i="4"/>
  <c r="L992" i="4"/>
  <c r="J992" i="4"/>
  <c r="E992" i="4"/>
  <c r="H992" i="4"/>
  <c r="M992" i="4"/>
  <c r="I992" i="4"/>
  <c r="F992" i="4"/>
  <c r="N992" i="4"/>
  <c r="C992" i="4"/>
  <c r="G992" i="4"/>
  <c r="D992" i="4"/>
  <c r="B992" i="4"/>
  <c r="K992" i="4"/>
  <c r="O992" i="4"/>
  <c r="I1667" i="4"/>
  <c r="L1667" i="4"/>
  <c r="B1667" i="4"/>
  <c r="D1667" i="4"/>
  <c r="J1667" i="4"/>
  <c r="E1667" i="4"/>
  <c r="C1667" i="4"/>
  <c r="K1667" i="4"/>
  <c r="G1667" i="4"/>
  <c r="F1667" i="4"/>
  <c r="O1667" i="4"/>
  <c r="N1667" i="4"/>
  <c r="H1667" i="4"/>
  <c r="M1667" i="4"/>
  <c r="H1475" i="4"/>
  <c r="E1475" i="4"/>
  <c r="I1475" i="4"/>
  <c r="F1475" i="4"/>
  <c r="B1475" i="4"/>
  <c r="G1475" i="4"/>
  <c r="J1475" i="4"/>
  <c r="M1475" i="4"/>
  <c r="C1475" i="4"/>
  <c r="N1475" i="4"/>
  <c r="K1475" i="4"/>
  <c r="O1475" i="4"/>
  <c r="L1475" i="4"/>
  <c r="D1475" i="4"/>
  <c r="G1073" i="4"/>
  <c r="K1073" i="4"/>
  <c r="O1073" i="4"/>
  <c r="J1073" i="4"/>
  <c r="H1073" i="4"/>
  <c r="I1073" i="4"/>
  <c r="E1073" i="4"/>
  <c r="D1073" i="4"/>
  <c r="M1073" i="4"/>
  <c r="L1073" i="4"/>
  <c r="N1073" i="4"/>
  <c r="C1073" i="4"/>
  <c r="F1073" i="4"/>
  <c r="B1073" i="4"/>
  <c r="N594" i="4"/>
  <c r="O137" i="4"/>
  <c r="C891" i="4"/>
  <c r="J891" i="4"/>
  <c r="N235" i="4"/>
  <c r="K810" i="4"/>
  <c r="J475" i="4"/>
  <c r="C475" i="4"/>
  <c r="I707" i="4"/>
  <c r="O707" i="4"/>
  <c r="H894" i="4"/>
  <c r="M1022" i="4"/>
  <c r="E1047" i="4"/>
  <c r="B72" i="4"/>
  <c r="K72" i="4"/>
  <c r="H584" i="4"/>
  <c r="F584" i="4"/>
  <c r="K529" i="4"/>
  <c r="J529" i="4"/>
  <c r="G474" i="4"/>
  <c r="N779" i="4"/>
  <c r="B447" i="4"/>
  <c r="K1030" i="4"/>
  <c r="L1030" i="4"/>
  <c r="G779" i="4"/>
  <c r="O863" i="4"/>
  <c r="B863" i="4"/>
  <c r="I698" i="4"/>
  <c r="C698" i="4"/>
  <c r="B400" i="4"/>
  <c r="E400" i="4"/>
  <c r="N345" i="4"/>
  <c r="O290" i="4"/>
  <c r="C894" i="4"/>
  <c r="D685" i="4"/>
  <c r="O420" i="4"/>
  <c r="K685" i="4"/>
  <c r="M221" i="4"/>
  <c r="J349" i="4"/>
  <c r="D349" i="4"/>
  <c r="F1047" i="4"/>
  <c r="G1124" i="4"/>
  <c r="M949" i="4"/>
  <c r="H949" i="4"/>
  <c r="L349" i="4"/>
  <c r="J1030" i="4"/>
  <c r="G698" i="4"/>
  <c r="F37" i="4"/>
  <c r="C549" i="4"/>
  <c r="M502" i="4"/>
  <c r="C447" i="4"/>
  <c r="E236" i="4"/>
  <c r="C630" i="4"/>
  <c r="K630" i="4"/>
  <c r="B1142" i="4"/>
  <c r="J975" i="4"/>
  <c r="J102" i="4"/>
  <c r="J303" i="4"/>
  <c r="K724" i="4"/>
  <c r="G1142" i="4"/>
  <c r="C149" i="4"/>
  <c r="H149" i="4"/>
  <c r="M303" i="4"/>
  <c r="F540" i="4"/>
  <c r="F170" i="4"/>
  <c r="K170" i="4"/>
  <c r="N170" i="4"/>
  <c r="B170" i="4"/>
  <c r="G170" i="4"/>
  <c r="O170" i="4"/>
  <c r="D170" i="4"/>
  <c r="H170" i="4"/>
  <c r="L170" i="4"/>
  <c r="I170" i="4"/>
  <c r="E170" i="4"/>
  <c r="M170" i="4"/>
  <c r="C170" i="4"/>
  <c r="J170" i="4"/>
  <c r="F391" i="4"/>
  <c r="I391" i="4"/>
  <c r="N391" i="4"/>
  <c r="B391" i="4"/>
  <c r="O391" i="4"/>
  <c r="J391" i="4"/>
  <c r="E391" i="4"/>
  <c r="C391" i="4"/>
  <c r="G391" i="4"/>
  <c r="K391" i="4"/>
  <c r="M391" i="4"/>
  <c r="L391" i="4"/>
  <c r="D391" i="4"/>
  <c r="H391" i="4"/>
  <c r="I554" i="4"/>
  <c r="M554" i="4"/>
  <c r="B554" i="4"/>
  <c r="H554" i="4"/>
  <c r="J554" i="4"/>
  <c r="F554" i="4"/>
  <c r="C554" i="4"/>
  <c r="G554" i="4"/>
  <c r="K554" i="4"/>
  <c r="N554" i="4"/>
  <c r="D554" i="4"/>
  <c r="O554" i="4"/>
  <c r="L554" i="4"/>
  <c r="E554" i="4"/>
  <c r="I29" i="4"/>
  <c r="O29" i="4"/>
  <c r="G29" i="4"/>
  <c r="F29" i="4"/>
  <c r="M29" i="4"/>
  <c r="E29" i="4"/>
  <c r="N29" i="4"/>
  <c r="L29" i="4"/>
  <c r="F298" i="4"/>
  <c r="D298" i="4"/>
  <c r="N298" i="4"/>
  <c r="J298" i="4"/>
  <c r="G298" i="4"/>
  <c r="L298" i="4"/>
  <c r="O298" i="4"/>
  <c r="M298" i="4"/>
  <c r="H298" i="4"/>
  <c r="E298" i="4"/>
  <c r="C298" i="4"/>
  <c r="I298" i="4"/>
  <c r="K298" i="4"/>
  <c r="B298" i="4"/>
  <c r="L476" i="4"/>
  <c r="M476" i="4"/>
  <c r="I476" i="4"/>
  <c r="B476" i="4"/>
  <c r="C476" i="4"/>
  <c r="J73" i="4"/>
  <c r="I73" i="4"/>
  <c r="H84" i="4"/>
  <c r="N84" i="4"/>
  <c r="B84" i="4"/>
  <c r="E84" i="4"/>
  <c r="J84" i="4"/>
  <c r="G84" i="4"/>
  <c r="C84" i="4"/>
  <c r="I84" i="4"/>
  <c r="K84" i="4"/>
  <c r="M84" i="4"/>
  <c r="F84" i="4"/>
  <c r="D84" i="4"/>
  <c r="O84" i="4"/>
  <c r="L84" i="4"/>
  <c r="H138" i="4"/>
  <c r="I138" i="4"/>
  <c r="E138" i="4"/>
  <c r="D138" i="4"/>
  <c r="M138" i="4"/>
  <c r="L138" i="4"/>
  <c r="F138" i="4"/>
  <c r="B138" i="4"/>
  <c r="N138" i="4"/>
  <c r="K138" i="4"/>
  <c r="G138" i="4"/>
  <c r="O138" i="4"/>
  <c r="C138" i="4"/>
  <c r="J138" i="4"/>
  <c r="B193" i="4"/>
  <c r="H193" i="4"/>
  <c r="J193" i="4"/>
  <c r="I193" i="4"/>
  <c r="C193" i="4"/>
  <c r="L193" i="4"/>
  <c r="K193" i="4"/>
  <c r="M193" i="4"/>
  <c r="D193" i="4"/>
  <c r="N193" i="4"/>
  <c r="E193" i="4"/>
  <c r="O193" i="4"/>
  <c r="G193" i="4"/>
  <c r="F193" i="4"/>
  <c r="L248" i="4"/>
  <c r="F248" i="4"/>
  <c r="E248" i="4"/>
  <c r="M248" i="4"/>
  <c r="B248" i="4"/>
  <c r="G248" i="4"/>
  <c r="J248" i="4"/>
  <c r="O248" i="4"/>
  <c r="C248" i="4"/>
  <c r="H248" i="4"/>
  <c r="K248" i="4"/>
  <c r="I248" i="4"/>
  <c r="D248" i="4"/>
  <c r="N248" i="4"/>
  <c r="H175" i="4"/>
  <c r="I175" i="4"/>
  <c r="C332" i="4"/>
  <c r="G332" i="4"/>
  <c r="K332" i="4"/>
  <c r="O332" i="4"/>
  <c r="D332" i="4"/>
  <c r="H332" i="4"/>
  <c r="L332" i="4"/>
  <c r="B332" i="4"/>
  <c r="E332" i="4"/>
  <c r="I332" i="4"/>
  <c r="M332" i="4"/>
  <c r="J332" i="4"/>
  <c r="F332" i="4"/>
  <c r="N332" i="4"/>
  <c r="G386" i="4"/>
  <c r="C386" i="4"/>
  <c r="O386" i="4"/>
  <c r="E386" i="4"/>
  <c r="H386" i="4"/>
  <c r="F386" i="4"/>
  <c r="I386" i="4"/>
  <c r="K386" i="4"/>
  <c r="B386" i="4"/>
  <c r="M386" i="4"/>
  <c r="J386" i="4"/>
  <c r="N386" i="4"/>
  <c r="D386" i="4"/>
  <c r="L386" i="4"/>
  <c r="H441" i="4"/>
  <c r="N441" i="4"/>
  <c r="I441" i="4"/>
  <c r="E441" i="4"/>
  <c r="B441" i="4"/>
  <c r="F441" i="4"/>
  <c r="J441" i="4"/>
  <c r="M441" i="4"/>
  <c r="C441" i="4"/>
  <c r="K441" i="4"/>
  <c r="O441" i="4"/>
  <c r="L441" i="4"/>
  <c r="G441" i="4"/>
  <c r="D441" i="4"/>
  <c r="K496" i="4"/>
  <c r="G496" i="4"/>
  <c r="D496" i="4"/>
  <c r="O496" i="4"/>
  <c r="E496" i="4"/>
  <c r="H496" i="4"/>
  <c r="F496" i="4"/>
  <c r="I496" i="4"/>
  <c r="L496" i="4"/>
  <c r="B496" i="4"/>
  <c r="M496" i="4"/>
  <c r="J496" i="4"/>
  <c r="N496" i="4"/>
  <c r="C496" i="4"/>
  <c r="M543" i="4"/>
  <c r="I543" i="4"/>
  <c r="F543" i="4"/>
  <c r="N543" i="4"/>
  <c r="C543" i="4"/>
  <c r="G543" i="4"/>
  <c r="K543" i="4"/>
  <c r="O543" i="4"/>
  <c r="D543" i="4"/>
  <c r="B543" i="4"/>
  <c r="E543" i="4"/>
  <c r="H543" i="4"/>
  <c r="L543" i="4"/>
  <c r="J543" i="4"/>
  <c r="M580" i="4"/>
  <c r="L580" i="4"/>
  <c r="F580" i="4"/>
  <c r="B580" i="4"/>
  <c r="N580" i="4"/>
  <c r="C580" i="4"/>
  <c r="G580" i="4"/>
  <c r="J580" i="4"/>
  <c r="O580" i="4"/>
  <c r="K580" i="4"/>
  <c r="D580" i="4"/>
  <c r="H580" i="4"/>
  <c r="E580" i="4"/>
  <c r="I580" i="4"/>
  <c r="J68" i="4"/>
  <c r="E68" i="4"/>
  <c r="M68" i="4"/>
  <c r="C68" i="4"/>
  <c r="I68" i="4"/>
  <c r="K68" i="4"/>
  <c r="D68" i="4"/>
  <c r="B68" i="4"/>
  <c r="G68" i="4"/>
  <c r="L68" i="4"/>
  <c r="O68" i="4"/>
  <c r="F68" i="4"/>
  <c r="H68" i="4"/>
  <c r="N68" i="4"/>
  <c r="N122" i="4"/>
  <c r="E122" i="4"/>
  <c r="G122" i="4"/>
  <c r="J122" i="4"/>
  <c r="O122" i="4"/>
  <c r="L122" i="4"/>
  <c r="H122" i="4"/>
  <c r="M122" i="4"/>
  <c r="I122" i="4"/>
  <c r="B122" i="4"/>
  <c r="C122" i="4"/>
  <c r="K122" i="4"/>
  <c r="D122" i="4"/>
  <c r="F122" i="4"/>
  <c r="D177" i="4"/>
  <c r="H177" i="4"/>
  <c r="L177" i="4"/>
  <c r="I177" i="4"/>
  <c r="E177" i="4"/>
  <c r="M177" i="4"/>
  <c r="B177" i="4"/>
  <c r="F177" i="4"/>
  <c r="J177" i="4"/>
  <c r="N177" i="4"/>
  <c r="K177" i="4"/>
  <c r="O177" i="4"/>
  <c r="C177" i="4"/>
  <c r="G177" i="4"/>
  <c r="J232" i="4"/>
  <c r="N232" i="4"/>
  <c r="C232" i="4"/>
  <c r="G232" i="4"/>
  <c r="K232" i="4"/>
  <c r="O232" i="4"/>
  <c r="D232" i="4"/>
  <c r="H232" i="4"/>
  <c r="L232" i="4"/>
  <c r="I232" i="4"/>
  <c r="E232" i="4"/>
  <c r="M232" i="4"/>
  <c r="F232" i="4"/>
  <c r="B232" i="4"/>
  <c r="O316" i="4"/>
  <c r="C316" i="4"/>
  <c r="E316" i="4"/>
  <c r="L316" i="4"/>
  <c r="D316" i="4"/>
  <c r="G316" i="4"/>
  <c r="B316" i="4"/>
  <c r="H316" i="4"/>
  <c r="F316" i="4"/>
  <c r="J316" i="4"/>
  <c r="N316" i="4"/>
  <c r="K316" i="4"/>
  <c r="I316" i="4"/>
  <c r="M316" i="4"/>
  <c r="B370" i="4"/>
  <c r="E370" i="4"/>
  <c r="J370" i="4"/>
  <c r="F370" i="4"/>
  <c r="D370" i="4"/>
  <c r="L370" i="4"/>
  <c r="G370" i="4"/>
  <c r="K370" i="4"/>
  <c r="O370" i="4"/>
  <c r="M370" i="4"/>
  <c r="H370" i="4"/>
  <c r="I370" i="4"/>
  <c r="N370" i="4"/>
  <c r="C370" i="4"/>
  <c r="C425" i="4"/>
  <c r="K425" i="4"/>
  <c r="G425" i="4"/>
  <c r="D425" i="4"/>
  <c r="O425" i="4"/>
  <c r="L425" i="4"/>
  <c r="H425" i="4"/>
  <c r="N425" i="4"/>
  <c r="I425" i="4"/>
  <c r="M425" i="4"/>
  <c r="J425" i="4"/>
  <c r="E425" i="4"/>
  <c r="B425" i="4"/>
  <c r="F425" i="4"/>
  <c r="I480" i="4"/>
  <c r="F480" i="4"/>
  <c r="B480" i="4"/>
  <c r="D480" i="4"/>
  <c r="J480" i="4"/>
  <c r="E480" i="4"/>
  <c r="C480" i="4"/>
  <c r="K480" i="4"/>
  <c r="G480" i="4"/>
  <c r="L480" i="4"/>
  <c r="O480" i="4"/>
  <c r="M480" i="4"/>
  <c r="H480" i="4"/>
  <c r="N480" i="4"/>
  <c r="M527" i="4"/>
  <c r="B527" i="4"/>
  <c r="F527" i="4"/>
  <c r="C527" i="4"/>
  <c r="N527" i="4"/>
  <c r="K527" i="4"/>
  <c r="G527" i="4"/>
  <c r="D527" i="4"/>
  <c r="O527" i="4"/>
  <c r="J527" i="4"/>
  <c r="H527" i="4"/>
  <c r="E527" i="4"/>
  <c r="L527" i="4"/>
  <c r="I527" i="4"/>
  <c r="L85" i="4"/>
  <c r="O85" i="4"/>
  <c r="C85" i="4"/>
  <c r="D85" i="4"/>
  <c r="E1172" i="4"/>
  <c r="M1172" i="4"/>
  <c r="N1172" i="4"/>
  <c r="J1172" i="4"/>
  <c r="N660" i="4"/>
  <c r="G660" i="4"/>
  <c r="H660" i="4"/>
  <c r="J660" i="4"/>
  <c r="K660" i="4"/>
  <c r="K103" i="4"/>
  <c r="G103" i="4"/>
  <c r="E103" i="4"/>
  <c r="M103" i="4"/>
  <c r="H103" i="4"/>
  <c r="N103" i="4"/>
  <c r="I103" i="4"/>
  <c r="O103" i="4"/>
  <c r="B103" i="4"/>
  <c r="D103" i="4"/>
  <c r="C103" i="4"/>
  <c r="F103" i="4"/>
  <c r="J103" i="4"/>
  <c r="L103" i="4"/>
  <c r="D158" i="4"/>
  <c r="B158" i="4"/>
  <c r="L158" i="4"/>
  <c r="N158" i="4"/>
  <c r="C158" i="4"/>
  <c r="E158" i="4"/>
  <c r="G158" i="4"/>
  <c r="F158" i="4"/>
  <c r="O158" i="4"/>
  <c r="J158" i="4"/>
  <c r="H158" i="4"/>
  <c r="K158" i="4"/>
  <c r="M158" i="4"/>
  <c r="I158" i="4"/>
  <c r="E205" i="4"/>
  <c r="I205" i="4"/>
  <c r="M205" i="4"/>
  <c r="B205" i="4"/>
  <c r="F205" i="4"/>
  <c r="J205" i="4"/>
  <c r="N205" i="4"/>
  <c r="C205" i="4"/>
  <c r="G205" i="4"/>
  <c r="K205" i="4"/>
  <c r="H205" i="4"/>
  <c r="D205" i="4"/>
  <c r="O205" i="4"/>
  <c r="L205" i="4"/>
  <c r="F866" i="4"/>
  <c r="I866" i="4"/>
  <c r="N866" i="4"/>
  <c r="B866" i="4"/>
  <c r="G866" i="4"/>
  <c r="O866" i="4"/>
  <c r="D866" i="4"/>
  <c r="H866" i="4"/>
  <c r="L866" i="4"/>
  <c r="C866" i="4"/>
  <c r="E866" i="4"/>
  <c r="K866" i="4"/>
  <c r="M866" i="4"/>
  <c r="J866" i="4"/>
  <c r="B1031" i="4"/>
  <c r="H1031" i="4"/>
  <c r="J1031" i="4"/>
  <c r="F1031" i="4"/>
  <c r="C1031" i="4"/>
  <c r="G1031" i="4"/>
  <c r="K1031" i="4"/>
  <c r="N1031" i="4"/>
  <c r="D1031" i="4"/>
  <c r="O1031" i="4"/>
  <c r="L1031" i="4"/>
  <c r="E1031" i="4"/>
  <c r="I1031" i="4"/>
  <c r="M1031" i="4"/>
  <c r="I1198" i="4"/>
  <c r="L1198" i="4"/>
  <c r="B1198" i="4"/>
  <c r="J1198" i="4"/>
  <c r="F1198" i="4"/>
  <c r="E1198" i="4"/>
  <c r="N1198" i="4"/>
  <c r="M1198" i="4"/>
  <c r="G1198" i="4"/>
  <c r="C1198" i="4"/>
  <c r="H1198" i="4"/>
  <c r="K1198" i="4"/>
  <c r="D1198" i="4"/>
  <c r="O1198" i="4"/>
  <c r="L686" i="4"/>
  <c r="H686" i="4"/>
  <c r="I686" i="4"/>
  <c r="E686" i="4"/>
  <c r="B686" i="4"/>
  <c r="F686" i="4"/>
  <c r="J686" i="4"/>
  <c r="G686" i="4"/>
  <c r="C686" i="4"/>
  <c r="M686" i="4"/>
  <c r="D686" i="4"/>
  <c r="O686" i="4"/>
  <c r="K686" i="4"/>
  <c r="N686" i="4"/>
  <c r="O605" i="4"/>
  <c r="N605" i="4"/>
  <c r="H605" i="4"/>
  <c r="D605" i="4"/>
  <c r="I605" i="4"/>
  <c r="E605" i="4"/>
  <c r="B605" i="4"/>
  <c r="L605" i="4"/>
  <c r="J605" i="4"/>
  <c r="M605" i="4"/>
  <c r="C605" i="4"/>
  <c r="K605" i="4"/>
  <c r="G605" i="4"/>
  <c r="F605" i="4"/>
  <c r="G780" i="4"/>
  <c r="D780" i="4"/>
  <c r="O780" i="4"/>
  <c r="L780" i="4"/>
  <c r="H780" i="4"/>
  <c r="E780" i="4"/>
  <c r="K780" i="4"/>
  <c r="I780" i="4"/>
  <c r="F780" i="4"/>
  <c r="B780" i="4"/>
  <c r="M780" i="4"/>
  <c r="J780" i="4"/>
  <c r="N780" i="4"/>
  <c r="C780" i="4"/>
  <c r="O947" i="4"/>
  <c r="D947" i="4"/>
  <c r="H947" i="4"/>
  <c r="K947" i="4"/>
  <c r="I947" i="4"/>
  <c r="L947" i="4"/>
  <c r="B947" i="4"/>
  <c r="J947" i="4"/>
  <c r="F947" i="4"/>
  <c r="E947" i="4"/>
  <c r="N947" i="4"/>
  <c r="M947" i="4"/>
  <c r="G947" i="4"/>
  <c r="C947" i="4"/>
  <c r="K287" i="4"/>
  <c r="L287" i="4"/>
  <c r="E287" i="4"/>
  <c r="M287" i="4"/>
  <c r="H287" i="4"/>
  <c r="D287" i="4"/>
  <c r="I287" i="4"/>
  <c r="F287" i="4"/>
  <c r="B287" i="4"/>
  <c r="N287" i="4"/>
  <c r="C287" i="4"/>
  <c r="G287" i="4"/>
  <c r="J287" i="4"/>
  <c r="O287" i="4"/>
  <c r="C342" i="4"/>
  <c r="K342" i="4"/>
  <c r="G342" i="4"/>
  <c r="D342" i="4"/>
  <c r="O342" i="4"/>
  <c r="L342" i="4"/>
  <c r="H342" i="4"/>
  <c r="F342" i="4"/>
  <c r="I342" i="4"/>
  <c r="M342" i="4"/>
  <c r="J342" i="4"/>
  <c r="E342" i="4"/>
  <c r="B342" i="4"/>
  <c r="N342" i="4"/>
  <c r="O389" i="4"/>
  <c r="L389" i="4"/>
  <c r="H389" i="4"/>
  <c r="B389" i="4"/>
  <c r="E389" i="4"/>
  <c r="J389" i="4"/>
  <c r="M389" i="4"/>
  <c r="C389" i="4"/>
  <c r="F389" i="4"/>
  <c r="D389" i="4"/>
  <c r="N389" i="4"/>
  <c r="I389" i="4"/>
  <c r="G389" i="4"/>
  <c r="K389" i="4"/>
  <c r="C1050" i="4"/>
  <c r="K1050" i="4"/>
  <c r="G1050" i="4"/>
  <c r="F1050" i="4"/>
  <c r="O1050" i="4"/>
  <c r="N1050" i="4"/>
  <c r="H1050" i="4"/>
  <c r="D1050" i="4"/>
  <c r="I1050" i="4"/>
  <c r="E1050" i="4"/>
  <c r="B1050" i="4"/>
  <c r="L1050" i="4"/>
  <c r="J1050" i="4"/>
  <c r="M1050" i="4"/>
  <c r="C147" i="4"/>
  <c r="G147" i="4"/>
  <c r="K147" i="4"/>
  <c r="H147" i="4"/>
  <c r="F147" i="4"/>
  <c r="L147" i="4"/>
  <c r="N147" i="4"/>
  <c r="M147" i="4"/>
  <c r="I147" i="4"/>
  <c r="O147" i="4"/>
  <c r="J147" i="4"/>
  <c r="E147" i="4"/>
  <c r="D147" i="4"/>
  <c r="B147" i="4"/>
  <c r="L703" i="4"/>
  <c r="H703" i="4"/>
  <c r="E703" i="4"/>
  <c r="I703" i="4"/>
  <c r="M703" i="4"/>
  <c r="O703" i="4"/>
  <c r="F703" i="4"/>
  <c r="N703" i="4"/>
  <c r="C703" i="4"/>
  <c r="B703" i="4"/>
  <c r="K703" i="4"/>
  <c r="J703" i="4"/>
  <c r="G703" i="4"/>
  <c r="D703" i="4"/>
  <c r="N870" i="4"/>
  <c r="J870" i="4"/>
  <c r="G870" i="4"/>
  <c r="O870" i="4"/>
  <c r="D870" i="4"/>
  <c r="H870" i="4"/>
  <c r="L870" i="4"/>
  <c r="C870" i="4"/>
  <c r="E870" i="4"/>
  <c r="K870" i="4"/>
  <c r="F870" i="4"/>
  <c r="I870" i="4"/>
  <c r="M870" i="4"/>
  <c r="B870" i="4"/>
  <c r="D789" i="4"/>
  <c r="O789" i="4"/>
  <c r="L789" i="4"/>
  <c r="E789" i="4"/>
  <c r="I789" i="4"/>
  <c r="M789" i="4"/>
  <c r="B789" i="4"/>
  <c r="F789" i="4"/>
  <c r="J789" i="4"/>
  <c r="N789" i="4"/>
  <c r="C789" i="4"/>
  <c r="G789" i="4"/>
  <c r="K789" i="4"/>
  <c r="H789" i="4"/>
  <c r="K964" i="4"/>
  <c r="E964" i="4"/>
  <c r="F964" i="4"/>
  <c r="D964" i="4"/>
  <c r="L964" i="4"/>
  <c r="H964" i="4"/>
  <c r="G964" i="4"/>
  <c r="I964" i="4"/>
  <c r="O964" i="4"/>
  <c r="C964" i="4"/>
  <c r="B964" i="4"/>
  <c r="N964" i="4"/>
  <c r="J964" i="4"/>
  <c r="M964" i="4"/>
  <c r="L1131" i="4"/>
  <c r="H1131" i="4"/>
  <c r="G1131" i="4"/>
  <c r="I1131" i="4"/>
  <c r="O1131" i="4"/>
  <c r="B1131" i="4"/>
  <c r="E1131" i="4"/>
  <c r="J1131" i="4"/>
  <c r="F1131" i="4"/>
  <c r="C1131" i="4"/>
  <c r="M1131" i="4"/>
  <c r="K1131" i="4"/>
  <c r="N1131" i="4"/>
  <c r="D1131" i="4"/>
  <c r="N619" i="4"/>
  <c r="C619" i="4"/>
  <c r="B619" i="4"/>
  <c r="K619" i="4"/>
  <c r="J619" i="4"/>
  <c r="D619" i="4"/>
  <c r="G619" i="4"/>
  <c r="L619" i="4"/>
  <c r="H619" i="4"/>
  <c r="E619" i="4"/>
  <c r="I619" i="4"/>
  <c r="M619" i="4"/>
  <c r="O619" i="4"/>
  <c r="F619" i="4"/>
  <c r="F526" i="4"/>
  <c r="N526" i="4"/>
  <c r="C526" i="4"/>
  <c r="G526" i="4"/>
  <c r="K526" i="4"/>
  <c r="O526" i="4"/>
  <c r="D526" i="4"/>
  <c r="H526" i="4"/>
  <c r="L526" i="4"/>
  <c r="I526" i="4"/>
  <c r="M526" i="4"/>
  <c r="B526" i="4"/>
  <c r="J526" i="4"/>
  <c r="E526" i="4"/>
  <c r="O573" i="4"/>
  <c r="N573" i="4"/>
  <c r="H573" i="4"/>
  <c r="D573" i="4"/>
  <c r="I573" i="4"/>
  <c r="E573" i="4"/>
  <c r="B573" i="4"/>
  <c r="M573" i="4"/>
  <c r="J573" i="4"/>
  <c r="L573" i="4"/>
  <c r="C573" i="4"/>
  <c r="K573" i="4"/>
  <c r="G573" i="4"/>
  <c r="F573" i="4"/>
  <c r="B61" i="4"/>
  <c r="H61" i="4"/>
  <c r="J61" i="4"/>
  <c r="O61" i="4"/>
  <c r="D61" i="4"/>
  <c r="C61" i="4"/>
  <c r="L61" i="4"/>
  <c r="G61" i="4"/>
  <c r="E61" i="4"/>
  <c r="K61" i="4"/>
  <c r="M61" i="4"/>
  <c r="F61" i="4"/>
  <c r="I61" i="4"/>
  <c r="N61" i="4"/>
  <c r="K722" i="4"/>
  <c r="G722" i="4"/>
  <c r="D722" i="4"/>
  <c r="F722" i="4"/>
  <c r="L722" i="4"/>
  <c r="H722" i="4"/>
  <c r="I722" i="4"/>
  <c r="M722" i="4"/>
  <c r="B722" i="4"/>
  <c r="N722" i="4"/>
  <c r="J722" i="4"/>
  <c r="O722" i="4"/>
  <c r="C722" i="4"/>
  <c r="E722" i="4"/>
  <c r="N887" i="4"/>
  <c r="M887" i="4"/>
  <c r="G887" i="4"/>
  <c r="D887" i="4"/>
  <c r="O887" i="4"/>
  <c r="K887" i="4"/>
  <c r="H887" i="4"/>
  <c r="L887" i="4"/>
  <c r="I887" i="4"/>
  <c r="C887" i="4"/>
  <c r="B887" i="4"/>
  <c r="J887" i="4"/>
  <c r="E887" i="4"/>
  <c r="F887" i="4"/>
  <c r="B1054" i="4"/>
  <c r="L1054" i="4"/>
  <c r="J1054" i="4"/>
  <c r="M1054" i="4"/>
  <c r="C1054" i="4"/>
  <c r="K1054" i="4"/>
  <c r="G1054" i="4"/>
  <c r="F1054" i="4"/>
  <c r="O1054" i="4"/>
  <c r="N1054" i="4"/>
  <c r="I1054" i="4"/>
  <c r="E1054" i="4"/>
  <c r="H1054" i="4"/>
  <c r="D1054" i="4"/>
  <c r="I179" i="4"/>
  <c r="D179" i="4"/>
  <c r="B179" i="4"/>
  <c r="J179" i="4"/>
  <c r="F179" i="4"/>
  <c r="C179" i="4"/>
  <c r="N179" i="4"/>
  <c r="K179" i="4"/>
  <c r="G179" i="4"/>
  <c r="E179" i="4"/>
  <c r="H179" i="4"/>
  <c r="M179" i="4"/>
  <c r="O179" i="4"/>
  <c r="L179" i="4"/>
  <c r="J1148" i="4"/>
  <c r="N1148" i="4"/>
  <c r="C1148" i="4"/>
  <c r="I1148" i="4"/>
  <c r="K1148" i="4"/>
  <c r="O1148" i="4"/>
  <c r="F1148" i="4"/>
  <c r="D1148" i="4"/>
  <c r="G1148" i="4"/>
  <c r="L1148" i="4"/>
  <c r="H1148" i="4"/>
  <c r="E1148" i="4"/>
  <c r="M1148" i="4"/>
  <c r="B1148" i="4"/>
  <c r="H636" i="4"/>
  <c r="D636" i="4"/>
  <c r="E636" i="4"/>
  <c r="L636" i="4"/>
  <c r="O636" i="4"/>
  <c r="M636" i="4"/>
  <c r="B636" i="4"/>
  <c r="F636" i="4"/>
  <c r="C636" i="4"/>
  <c r="N636" i="4"/>
  <c r="I636" i="4"/>
  <c r="G636" i="4"/>
  <c r="J636" i="4"/>
  <c r="K636" i="4"/>
  <c r="N803" i="4"/>
  <c r="L803" i="4"/>
  <c r="G803" i="4"/>
  <c r="J803" i="4"/>
  <c r="O803" i="4"/>
  <c r="K803" i="4"/>
  <c r="H803" i="4"/>
  <c r="I803" i="4"/>
  <c r="E803" i="4"/>
  <c r="B803" i="4"/>
  <c r="M803" i="4"/>
  <c r="C803" i="4"/>
  <c r="F803" i="4"/>
  <c r="D803" i="4"/>
  <c r="C198" i="4"/>
  <c r="G198" i="4"/>
  <c r="K198" i="4"/>
  <c r="O198" i="4"/>
  <c r="D198" i="4"/>
  <c r="H198" i="4"/>
  <c r="L198" i="4"/>
  <c r="B198" i="4"/>
  <c r="E198" i="4"/>
  <c r="I198" i="4"/>
  <c r="M198" i="4"/>
  <c r="J198" i="4"/>
  <c r="F198" i="4"/>
  <c r="N198" i="4"/>
  <c r="O245" i="4"/>
  <c r="D245" i="4"/>
  <c r="I245" i="4"/>
  <c r="L245" i="4"/>
  <c r="H245" i="4"/>
  <c r="E245" i="4"/>
  <c r="J245" i="4"/>
  <c r="M245" i="4"/>
  <c r="K245" i="4"/>
  <c r="F245" i="4"/>
  <c r="C245" i="4"/>
  <c r="N245" i="4"/>
  <c r="B245" i="4"/>
  <c r="G245" i="4"/>
  <c r="D906" i="4"/>
  <c r="H906" i="4"/>
  <c r="L906" i="4"/>
  <c r="C906" i="4"/>
  <c r="E906" i="4"/>
  <c r="K906" i="4"/>
  <c r="M906" i="4"/>
  <c r="B906" i="4"/>
  <c r="F906" i="4"/>
  <c r="I906" i="4"/>
  <c r="N906" i="4"/>
  <c r="J906" i="4"/>
  <c r="G906" i="4"/>
  <c r="O906" i="4"/>
  <c r="D1071" i="4"/>
  <c r="F1071" i="4"/>
  <c r="L1071" i="4"/>
  <c r="E1071" i="4"/>
  <c r="I1071" i="4"/>
  <c r="M1071" i="4"/>
  <c r="B1071" i="4"/>
  <c r="H1071" i="4"/>
  <c r="J1071" i="4"/>
  <c r="O1071" i="4"/>
  <c r="C1071" i="4"/>
  <c r="N1071" i="4"/>
  <c r="G1071" i="4"/>
  <c r="K1071" i="4"/>
  <c r="J315" i="4"/>
  <c r="K315" i="4"/>
  <c r="D315" i="4"/>
  <c r="B315" i="4"/>
  <c r="L315" i="4"/>
  <c r="M315" i="4"/>
  <c r="G315" i="4"/>
  <c r="C315" i="4"/>
  <c r="O315" i="4"/>
  <c r="N315" i="4"/>
  <c r="I315" i="4"/>
  <c r="F315" i="4"/>
  <c r="H315" i="4"/>
  <c r="E315" i="4"/>
  <c r="K726" i="4"/>
  <c r="N726" i="4"/>
  <c r="D726" i="4"/>
  <c r="O726" i="4"/>
  <c r="L726" i="4"/>
  <c r="H726" i="4"/>
  <c r="I726" i="4"/>
  <c r="E726" i="4"/>
  <c r="B726" i="4"/>
  <c r="F726" i="4"/>
  <c r="C726" i="4"/>
  <c r="M726" i="4"/>
  <c r="J726" i="4"/>
  <c r="G726" i="4"/>
  <c r="J645" i="4"/>
  <c r="M645" i="4"/>
  <c r="F645" i="4"/>
  <c r="N645" i="4"/>
  <c r="G645" i="4"/>
  <c r="C645" i="4"/>
  <c r="O645" i="4"/>
  <c r="D645" i="4"/>
  <c r="H645" i="4"/>
  <c r="E645" i="4"/>
  <c r="I645" i="4"/>
  <c r="K645" i="4"/>
  <c r="L645" i="4"/>
  <c r="B645" i="4"/>
  <c r="I820" i="4"/>
  <c r="O820" i="4"/>
  <c r="B820" i="4"/>
  <c r="N820" i="4"/>
  <c r="J820" i="4"/>
  <c r="M820" i="4"/>
  <c r="H820" i="4"/>
  <c r="C820" i="4"/>
  <c r="E820" i="4"/>
  <c r="K820" i="4"/>
  <c r="F820" i="4"/>
  <c r="D820" i="4"/>
  <c r="L820" i="4"/>
  <c r="G820" i="4"/>
  <c r="E987" i="4"/>
  <c r="I987" i="4"/>
  <c r="M987" i="4"/>
  <c r="B987" i="4"/>
  <c r="H987" i="4"/>
  <c r="J987" i="4"/>
  <c r="G987" i="4"/>
  <c r="C987" i="4"/>
  <c r="N987" i="4"/>
  <c r="K987" i="4"/>
  <c r="O987" i="4"/>
  <c r="D987" i="4"/>
  <c r="F987" i="4"/>
  <c r="L987" i="4"/>
  <c r="I327" i="4"/>
  <c r="F327" i="4"/>
  <c r="J327" i="4"/>
  <c r="N327" i="4"/>
  <c r="B327" i="4"/>
  <c r="G327" i="4"/>
  <c r="K327" i="4"/>
  <c r="H327" i="4"/>
  <c r="C327" i="4"/>
  <c r="O327" i="4"/>
  <c r="L327" i="4"/>
  <c r="D327" i="4"/>
  <c r="M327" i="4"/>
  <c r="E327" i="4"/>
  <c r="I382" i="4"/>
  <c r="E382" i="4"/>
  <c r="B382" i="4"/>
  <c r="F382" i="4"/>
  <c r="J382" i="4"/>
  <c r="K382" i="4"/>
  <c r="D382" i="4"/>
  <c r="L382" i="4"/>
  <c r="G382" i="4"/>
  <c r="M382" i="4"/>
  <c r="H382" i="4"/>
  <c r="C382" i="4"/>
  <c r="O382" i="4"/>
  <c r="N382" i="4"/>
  <c r="O429" i="4"/>
  <c r="L429" i="4"/>
  <c r="H429" i="4"/>
  <c r="E429" i="4"/>
  <c r="I429" i="4"/>
  <c r="F429" i="4"/>
  <c r="B429" i="4"/>
  <c r="M429" i="4"/>
  <c r="J429" i="4"/>
  <c r="N429" i="4"/>
  <c r="C429" i="4"/>
  <c r="K429" i="4"/>
  <c r="D429" i="4"/>
  <c r="G429" i="4"/>
  <c r="C1090" i="4"/>
  <c r="K1090" i="4"/>
  <c r="G1090" i="4"/>
  <c r="F1090" i="4"/>
  <c r="O1090" i="4"/>
  <c r="N1090" i="4"/>
  <c r="H1090" i="4"/>
  <c r="E1090" i="4"/>
  <c r="I1090" i="4"/>
  <c r="L1090" i="4"/>
  <c r="B1090" i="4"/>
  <c r="M1090" i="4"/>
  <c r="D1090" i="4"/>
  <c r="J1090" i="4"/>
  <c r="G467" i="4"/>
  <c r="I467" i="4"/>
  <c r="O467" i="4"/>
  <c r="J467" i="4"/>
  <c r="C467" i="4"/>
  <c r="L467" i="4"/>
  <c r="K467" i="4"/>
  <c r="N467" i="4"/>
  <c r="E467" i="4"/>
  <c r="B467" i="4"/>
  <c r="M467" i="4"/>
  <c r="D467" i="4"/>
  <c r="F467" i="4"/>
  <c r="H467" i="4"/>
  <c r="K743" i="4"/>
  <c r="J743" i="4"/>
  <c r="D743" i="4"/>
  <c r="G743" i="4"/>
  <c r="L743" i="4"/>
  <c r="H743" i="4"/>
  <c r="E743" i="4"/>
  <c r="I743" i="4"/>
  <c r="M743" i="4"/>
  <c r="O743" i="4"/>
  <c r="F743" i="4"/>
  <c r="N743" i="4"/>
  <c r="C743" i="4"/>
  <c r="B743" i="4"/>
  <c r="L910" i="4"/>
  <c r="C910" i="4"/>
  <c r="E910" i="4"/>
  <c r="K910" i="4"/>
  <c r="M910" i="4"/>
  <c r="B910" i="4"/>
  <c r="F910" i="4"/>
  <c r="I910" i="4"/>
  <c r="N910" i="4"/>
  <c r="J910" i="4"/>
  <c r="G910" i="4"/>
  <c r="D910" i="4"/>
  <c r="H910" i="4"/>
  <c r="O910" i="4"/>
  <c r="C829" i="4"/>
  <c r="I829" i="4"/>
  <c r="K829" i="4"/>
  <c r="O829" i="4"/>
  <c r="D829" i="4"/>
  <c r="G829" i="4"/>
  <c r="L829" i="4"/>
  <c r="H829" i="4"/>
  <c r="E829" i="4"/>
  <c r="M829" i="4"/>
  <c r="B829" i="4"/>
  <c r="F829" i="4"/>
  <c r="J829" i="4"/>
  <c r="N829" i="4"/>
  <c r="N1004" i="4"/>
  <c r="F1004" i="4"/>
  <c r="C1004" i="4"/>
  <c r="G1004" i="4"/>
  <c r="K1004" i="4"/>
  <c r="O1004" i="4"/>
  <c r="D1004" i="4"/>
  <c r="B1004" i="4"/>
  <c r="L1004" i="4"/>
  <c r="J1004" i="4"/>
  <c r="E1004" i="4"/>
  <c r="H1004" i="4"/>
  <c r="M1004" i="4"/>
  <c r="I1004" i="4"/>
  <c r="J1171" i="4"/>
  <c r="M1171" i="4"/>
  <c r="C1171" i="4"/>
  <c r="E1171" i="4"/>
  <c r="K1171" i="4"/>
  <c r="F1171" i="4"/>
  <c r="D1171" i="4"/>
  <c r="L1171" i="4"/>
  <c r="H1171" i="4"/>
  <c r="G1171" i="4"/>
  <c r="I1171" i="4"/>
  <c r="O1171" i="4"/>
  <c r="N1171" i="4"/>
  <c r="B1171" i="4"/>
  <c r="L659" i="4"/>
  <c r="H659" i="4"/>
  <c r="E659" i="4"/>
  <c r="I659" i="4"/>
  <c r="M659" i="4"/>
  <c r="O659" i="4"/>
  <c r="F659" i="4"/>
  <c r="N659" i="4"/>
  <c r="C659" i="4"/>
  <c r="B659" i="4"/>
  <c r="K659" i="4"/>
  <c r="J659" i="4"/>
  <c r="D659" i="4"/>
  <c r="G659" i="4"/>
  <c r="J1271" i="4"/>
  <c r="E1271" i="4"/>
  <c r="C1271" i="4"/>
  <c r="F1271" i="4"/>
  <c r="K1271" i="4"/>
  <c r="M1271" i="4"/>
  <c r="D1271" i="4"/>
  <c r="L1271" i="4"/>
  <c r="H1271" i="4"/>
  <c r="G1271" i="4"/>
  <c r="I1271" i="4"/>
  <c r="O1271" i="4"/>
  <c r="B1271" i="4"/>
  <c r="N1271" i="4"/>
  <c r="H2160" i="4"/>
  <c r="I2160" i="4"/>
  <c r="E2160" i="4"/>
  <c r="M2160" i="4"/>
  <c r="B2160" i="4"/>
  <c r="F2160" i="4"/>
  <c r="J2160" i="4"/>
  <c r="N2160" i="4"/>
  <c r="C2160" i="4"/>
  <c r="G2160" i="4"/>
  <c r="K2160" i="4"/>
  <c r="O2160" i="4"/>
  <c r="D2160" i="4"/>
  <c r="L2160" i="4"/>
  <c r="M2094" i="4"/>
  <c r="B2094" i="4"/>
  <c r="F2094" i="4"/>
  <c r="I2094" i="4"/>
  <c r="N2094" i="4"/>
  <c r="J2094" i="4"/>
  <c r="G2094" i="4"/>
  <c r="O2094" i="4"/>
  <c r="D2094" i="4"/>
  <c r="H2094" i="4"/>
  <c r="E2094" i="4"/>
  <c r="K2094" i="4"/>
  <c r="L2094" i="4"/>
  <c r="C2094" i="4"/>
  <c r="L1926" i="4"/>
  <c r="C1926" i="4"/>
  <c r="E1926" i="4"/>
  <c r="K1926" i="4"/>
  <c r="M1926" i="4"/>
  <c r="J1926" i="4"/>
  <c r="F1926" i="4"/>
  <c r="N1926" i="4"/>
  <c r="G1926" i="4"/>
  <c r="O1926" i="4"/>
  <c r="I1926" i="4"/>
  <c r="D1926" i="4"/>
  <c r="H1926" i="4"/>
  <c r="B1926" i="4"/>
  <c r="F1682" i="4"/>
  <c r="B1682" i="4"/>
  <c r="N1682" i="4"/>
  <c r="C1682" i="4"/>
  <c r="G1682" i="4"/>
  <c r="J1682" i="4"/>
  <c r="O1682" i="4"/>
  <c r="K1682" i="4"/>
  <c r="H1682" i="4"/>
  <c r="I1682" i="4"/>
  <c r="M1682" i="4"/>
  <c r="L1682" i="4"/>
  <c r="E1682" i="4"/>
  <c r="D1682" i="4"/>
  <c r="O648" i="4"/>
  <c r="K648" i="4"/>
  <c r="H648" i="4"/>
  <c r="D648" i="4"/>
  <c r="E648" i="4"/>
  <c r="L648" i="4"/>
  <c r="M648" i="4"/>
  <c r="B648" i="4"/>
  <c r="F648" i="4"/>
  <c r="C648" i="4"/>
  <c r="N648" i="4"/>
  <c r="I648" i="4"/>
  <c r="G648" i="4"/>
  <c r="J648" i="4"/>
  <c r="M2110" i="4"/>
  <c r="B2110" i="4"/>
  <c r="F2110" i="4"/>
  <c r="I2110" i="4"/>
  <c r="N2110" i="4"/>
  <c r="J2110" i="4"/>
  <c r="G2110" i="4"/>
  <c r="O2110" i="4"/>
  <c r="D2110" i="4"/>
  <c r="H2110" i="4"/>
  <c r="E2110" i="4"/>
  <c r="K2110" i="4"/>
  <c r="L2110" i="4"/>
  <c r="C2110" i="4"/>
  <c r="K904" i="4"/>
  <c r="N904" i="4"/>
  <c r="D904" i="4"/>
  <c r="L904" i="4"/>
  <c r="H904" i="4"/>
  <c r="G904" i="4"/>
  <c r="I904" i="4"/>
  <c r="O904" i="4"/>
  <c r="B904" i="4"/>
  <c r="E904" i="4"/>
  <c r="J904" i="4"/>
  <c r="F904" i="4"/>
  <c r="C904" i="4"/>
  <c r="M904" i="4"/>
  <c r="J2101" i="4"/>
  <c r="N2101" i="4"/>
  <c r="C2101" i="4"/>
  <c r="I2101" i="4"/>
  <c r="K2101" i="4"/>
  <c r="G2101" i="4"/>
  <c r="D2101" i="4"/>
  <c r="H2101" i="4"/>
  <c r="L2101" i="4"/>
  <c r="O2101" i="4"/>
  <c r="E2101" i="4"/>
  <c r="B2101" i="4"/>
  <c r="F2101" i="4"/>
  <c r="M2101" i="4"/>
  <c r="L1939" i="4"/>
  <c r="F1939" i="4"/>
  <c r="E1939" i="4"/>
  <c r="N1939" i="4"/>
  <c r="M1939" i="4"/>
  <c r="G1939" i="4"/>
  <c r="C1939" i="4"/>
  <c r="O1939" i="4"/>
  <c r="D1939" i="4"/>
  <c r="H1939" i="4"/>
  <c r="K1939" i="4"/>
  <c r="I1939" i="4"/>
  <c r="B1939" i="4"/>
  <c r="J1939" i="4"/>
  <c r="E1699" i="4"/>
  <c r="G1699" i="4"/>
  <c r="F1699" i="4"/>
  <c r="O1699" i="4"/>
  <c r="N1699" i="4"/>
  <c r="H1699" i="4"/>
  <c r="M1699" i="4"/>
  <c r="I1699" i="4"/>
  <c r="L1699" i="4"/>
  <c r="B1699" i="4"/>
  <c r="D1699" i="4"/>
  <c r="J1699" i="4"/>
  <c r="C1699" i="4"/>
  <c r="K1699" i="4"/>
  <c r="L832" i="4"/>
  <c r="H832" i="4"/>
  <c r="G832" i="4"/>
  <c r="I832" i="4"/>
  <c r="O832" i="4"/>
  <c r="B832" i="4"/>
  <c r="F832" i="4"/>
  <c r="J832" i="4"/>
  <c r="M832" i="4"/>
  <c r="C832" i="4"/>
  <c r="N832" i="4"/>
  <c r="K832" i="4"/>
  <c r="E832" i="4"/>
  <c r="D832" i="4"/>
  <c r="E2142" i="4"/>
  <c r="L2142" i="4"/>
  <c r="N2142" i="4"/>
  <c r="K2142" i="4"/>
  <c r="G2142" i="4"/>
  <c r="O2142" i="4"/>
  <c r="H2142" i="4"/>
  <c r="I2142" i="4"/>
  <c r="B2142" i="4"/>
  <c r="F2142" i="4"/>
  <c r="C2142" i="4"/>
  <c r="J2142" i="4"/>
  <c r="D2142" i="4"/>
  <c r="M2142" i="4"/>
  <c r="L2148" i="4"/>
  <c r="E2148" i="4"/>
  <c r="M2148" i="4"/>
  <c r="B2148" i="4"/>
  <c r="F2148" i="4"/>
  <c r="J2148" i="4"/>
  <c r="N2148" i="4"/>
  <c r="C2148" i="4"/>
  <c r="G2148" i="4"/>
  <c r="K2148" i="4"/>
  <c r="O2148" i="4"/>
  <c r="I2148" i="4"/>
  <c r="D2148" i="4"/>
  <c r="H2148" i="4"/>
  <c r="B2022" i="4"/>
  <c r="N2022" i="4"/>
  <c r="G2022" i="4"/>
  <c r="O2022" i="4"/>
  <c r="D2022" i="4"/>
  <c r="H2022" i="4"/>
  <c r="L2022" i="4"/>
  <c r="C2022" i="4"/>
  <c r="E2022" i="4"/>
  <c r="K2022" i="4"/>
  <c r="M2022" i="4"/>
  <c r="J2022" i="4"/>
  <c r="F2022" i="4"/>
  <c r="I2022" i="4"/>
  <c r="G1826" i="4"/>
  <c r="O1826" i="4"/>
  <c r="D1826" i="4"/>
  <c r="H1826" i="4"/>
  <c r="L1826" i="4"/>
  <c r="C1826" i="4"/>
  <c r="E1826" i="4"/>
  <c r="K1826" i="4"/>
  <c r="M1826" i="4"/>
  <c r="B1826" i="4"/>
  <c r="F1826" i="4"/>
  <c r="I1826" i="4"/>
  <c r="N1826" i="4"/>
  <c r="J1826" i="4"/>
  <c r="G1417" i="4"/>
  <c r="O1417" i="4"/>
  <c r="D1417" i="4"/>
  <c r="H1417" i="4"/>
  <c r="L1417" i="4"/>
  <c r="B1417" i="4"/>
  <c r="E1417" i="4"/>
  <c r="C1417" i="4"/>
  <c r="M1417" i="4"/>
  <c r="I1417" i="4"/>
  <c r="F1417" i="4"/>
  <c r="J1417" i="4"/>
  <c r="N1417" i="4"/>
  <c r="K1417" i="4"/>
  <c r="M1771" i="4"/>
  <c r="F1771" i="4"/>
  <c r="G1771" i="4"/>
  <c r="N1771" i="4"/>
  <c r="O1771" i="4"/>
  <c r="D1771" i="4"/>
  <c r="I1771" i="4"/>
  <c r="E1771" i="4"/>
  <c r="B1771" i="4"/>
  <c r="H1771" i="4"/>
  <c r="J1771" i="4"/>
  <c r="L1771" i="4"/>
  <c r="C1771" i="4"/>
  <c r="K1771" i="4"/>
  <c r="H2156" i="4"/>
  <c r="J2156" i="4"/>
  <c r="N2156" i="4"/>
  <c r="C2156" i="4"/>
  <c r="G2156" i="4"/>
  <c r="K2156" i="4"/>
  <c r="O2156" i="4"/>
  <c r="D2156" i="4"/>
  <c r="L2156" i="4"/>
  <c r="E2156" i="4"/>
  <c r="M2156" i="4"/>
  <c r="B2156" i="4"/>
  <c r="F2156" i="4"/>
  <c r="I2156" i="4"/>
  <c r="I2115" i="4"/>
  <c r="B2115" i="4"/>
  <c r="J2115" i="4"/>
  <c r="N2115" i="4"/>
  <c r="M2115" i="4"/>
  <c r="G2115" i="4"/>
  <c r="C2115" i="4"/>
  <c r="O2115" i="4"/>
  <c r="D2115" i="4"/>
  <c r="E2115" i="4"/>
  <c r="K2115" i="4"/>
  <c r="H2115" i="4"/>
  <c r="F2115" i="4"/>
  <c r="L2115" i="4"/>
  <c r="G1978" i="4"/>
  <c r="O1978" i="4"/>
  <c r="D1978" i="4"/>
  <c r="H1978" i="4"/>
  <c r="L1978" i="4"/>
  <c r="C1978" i="4"/>
  <c r="E1978" i="4"/>
  <c r="K1978" i="4"/>
  <c r="M1978" i="4"/>
  <c r="B1978" i="4"/>
  <c r="N1978" i="4"/>
  <c r="F1978" i="4"/>
  <c r="I1978" i="4"/>
  <c r="J1978" i="4"/>
  <c r="G1755" i="4"/>
  <c r="F1755" i="4"/>
  <c r="O1755" i="4"/>
  <c r="N1755" i="4"/>
  <c r="H1755" i="4"/>
  <c r="D1755" i="4"/>
  <c r="I1755" i="4"/>
  <c r="E1755" i="4"/>
  <c r="B1755" i="4"/>
  <c r="L1755" i="4"/>
  <c r="J1755" i="4"/>
  <c r="M1755" i="4"/>
  <c r="K1755" i="4"/>
  <c r="C1755" i="4"/>
  <c r="G1226" i="4"/>
  <c r="L1226" i="4"/>
  <c r="O1226" i="4"/>
  <c r="K1226" i="4"/>
  <c r="H1226" i="4"/>
  <c r="C1226" i="4"/>
  <c r="I1226" i="4"/>
  <c r="D1226" i="4"/>
  <c r="B1226" i="4"/>
  <c r="J1226" i="4"/>
  <c r="F1226" i="4"/>
  <c r="E1226" i="4"/>
  <c r="M1226" i="4"/>
  <c r="N1226" i="4"/>
  <c r="G1225" i="4"/>
  <c r="O1225" i="4"/>
  <c r="D1225" i="4"/>
  <c r="H1225" i="4"/>
  <c r="L1225" i="4"/>
  <c r="C1225" i="4"/>
  <c r="E1225" i="4"/>
  <c r="K1225" i="4"/>
  <c r="M1225" i="4"/>
  <c r="B1225" i="4"/>
  <c r="N1225" i="4"/>
  <c r="J1225" i="4"/>
  <c r="F1225" i="4"/>
  <c r="I1225" i="4"/>
  <c r="B1527" i="4"/>
  <c r="F1527" i="4"/>
  <c r="J1527" i="4"/>
  <c r="N1527" i="4"/>
  <c r="C1527" i="4"/>
  <c r="G1527" i="4"/>
  <c r="K1527" i="4"/>
  <c r="M1527" i="4"/>
  <c r="D1527" i="4"/>
  <c r="L1527" i="4"/>
  <c r="I1527" i="4"/>
  <c r="E1527" i="4"/>
  <c r="H1527" i="4"/>
  <c r="O1527" i="4"/>
  <c r="J2122" i="4"/>
  <c r="O2122" i="4"/>
  <c r="D2122" i="4"/>
  <c r="H2122" i="4"/>
  <c r="L2122" i="4"/>
  <c r="C2122" i="4"/>
  <c r="E2122" i="4"/>
  <c r="K2122" i="4"/>
  <c r="M2122" i="4"/>
  <c r="B2122" i="4"/>
  <c r="F2122" i="4"/>
  <c r="I2122" i="4"/>
  <c r="G2122" i="4"/>
  <c r="N2122" i="4"/>
  <c r="F1995" i="4"/>
  <c r="E1995" i="4"/>
  <c r="N1995" i="4"/>
  <c r="M1995" i="4"/>
  <c r="G1995" i="4"/>
  <c r="D1995" i="4"/>
  <c r="O1995" i="4"/>
  <c r="K1995" i="4"/>
  <c r="H1995" i="4"/>
  <c r="L1995" i="4"/>
  <c r="I1995" i="4"/>
  <c r="J1995" i="4"/>
  <c r="B1995" i="4"/>
  <c r="C1995" i="4"/>
  <c r="G1786" i="4"/>
  <c r="C1786" i="4"/>
  <c r="O1786" i="4"/>
  <c r="J1786" i="4"/>
  <c r="H1786" i="4"/>
  <c r="D1786" i="4"/>
  <c r="I1786" i="4"/>
  <c r="F1786" i="4"/>
  <c r="K1786" i="4"/>
  <c r="L1786" i="4"/>
  <c r="E1786" i="4"/>
  <c r="N1786" i="4"/>
  <c r="B1786" i="4"/>
  <c r="M1786" i="4"/>
  <c r="B2137" i="4"/>
  <c r="K2137" i="4"/>
  <c r="J2137" i="4"/>
  <c r="C2137" i="4"/>
  <c r="G2137" i="4"/>
  <c r="O2137" i="4"/>
  <c r="D2137" i="4"/>
  <c r="H2137" i="4"/>
  <c r="L2137" i="4"/>
  <c r="I2137" i="4"/>
  <c r="E2137" i="4"/>
  <c r="M2137" i="4"/>
  <c r="N2137" i="4"/>
  <c r="F2137" i="4"/>
  <c r="I2035" i="4"/>
  <c r="B2035" i="4"/>
  <c r="J2035" i="4"/>
  <c r="F2035" i="4"/>
  <c r="E2035" i="4"/>
  <c r="N2035" i="4"/>
  <c r="M2035" i="4"/>
  <c r="G2035" i="4"/>
  <c r="C2035" i="4"/>
  <c r="H2035" i="4"/>
  <c r="K2035" i="4"/>
  <c r="O2035" i="4"/>
  <c r="D2035" i="4"/>
  <c r="L2035" i="4"/>
  <c r="J1843" i="4"/>
  <c r="F1843" i="4"/>
  <c r="E1843" i="4"/>
  <c r="N1843" i="4"/>
  <c r="M1843" i="4"/>
  <c r="G1843" i="4"/>
  <c r="C1843" i="4"/>
  <c r="O1843" i="4"/>
  <c r="D1843" i="4"/>
  <c r="H1843" i="4"/>
  <c r="K1843" i="4"/>
  <c r="B1843" i="4"/>
  <c r="I1843" i="4"/>
  <c r="L1843" i="4"/>
  <c r="J1463" i="4"/>
  <c r="G1463" i="4"/>
  <c r="C1463" i="4"/>
  <c r="M1463" i="4"/>
  <c r="K1463" i="4"/>
  <c r="N1463" i="4"/>
  <c r="D1463" i="4"/>
  <c r="L1463" i="4"/>
  <c r="H1463" i="4"/>
  <c r="O1463" i="4"/>
  <c r="I1463" i="4"/>
  <c r="E1463" i="4"/>
  <c r="B1463" i="4"/>
  <c r="F1463" i="4"/>
  <c r="N2076" i="4"/>
  <c r="C2076" i="4"/>
  <c r="M2076" i="4"/>
  <c r="K2076" i="4"/>
  <c r="D2076" i="4"/>
  <c r="L2076" i="4"/>
  <c r="H2076" i="4"/>
  <c r="G2076" i="4"/>
  <c r="I2076" i="4"/>
  <c r="O2076" i="4"/>
  <c r="B2076" i="4"/>
  <c r="E2076" i="4"/>
  <c r="J2076" i="4"/>
  <c r="F2076" i="4"/>
  <c r="N2012" i="4"/>
  <c r="C2012" i="4"/>
  <c r="M2012" i="4"/>
  <c r="D2012" i="4"/>
  <c r="H2012" i="4"/>
  <c r="G2012" i="4"/>
  <c r="I2012" i="4"/>
  <c r="O2012" i="4"/>
  <c r="B2012" i="4"/>
  <c r="E2012" i="4"/>
  <c r="L2012" i="4"/>
  <c r="F2012" i="4"/>
  <c r="K2012" i="4"/>
  <c r="J2012" i="4"/>
  <c r="N1948" i="4"/>
  <c r="C1948" i="4"/>
  <c r="M1948" i="4"/>
  <c r="D1948" i="4"/>
  <c r="H1948" i="4"/>
  <c r="G1948" i="4"/>
  <c r="I1948" i="4"/>
  <c r="O1948" i="4"/>
  <c r="B1948" i="4"/>
  <c r="E1948" i="4"/>
  <c r="F1948" i="4"/>
  <c r="J1948" i="4"/>
  <c r="L1948" i="4"/>
  <c r="K1948" i="4"/>
  <c r="N1884" i="4"/>
  <c r="K1884" i="4"/>
  <c r="D1884" i="4"/>
  <c r="L1884" i="4"/>
  <c r="H1884" i="4"/>
  <c r="G1884" i="4"/>
  <c r="I1884" i="4"/>
  <c r="O1884" i="4"/>
  <c r="B1884" i="4"/>
  <c r="E1884" i="4"/>
  <c r="C1884" i="4"/>
  <c r="M1884" i="4"/>
  <c r="F1884" i="4"/>
  <c r="J1884" i="4"/>
  <c r="B1820" i="4"/>
  <c r="L1820" i="4"/>
  <c r="O1820" i="4"/>
  <c r="D1820" i="4"/>
  <c r="I1820" i="4"/>
  <c r="F1820" i="4"/>
  <c r="C1820" i="4"/>
  <c r="G1820" i="4"/>
  <c r="K1820" i="4"/>
  <c r="H1820" i="4"/>
  <c r="M1820" i="4"/>
  <c r="J1820" i="4"/>
  <c r="E1820" i="4"/>
  <c r="N1820" i="4"/>
  <c r="E1756" i="4"/>
  <c r="I1756" i="4"/>
  <c r="M1756" i="4"/>
  <c r="B1756" i="4"/>
  <c r="H1756" i="4"/>
  <c r="J1756" i="4"/>
  <c r="O1756" i="4"/>
  <c r="C1756" i="4"/>
  <c r="N1756" i="4"/>
  <c r="K1756" i="4"/>
  <c r="G1756" i="4"/>
  <c r="L1756" i="4"/>
  <c r="D1756" i="4"/>
  <c r="F1756" i="4"/>
  <c r="B1692" i="4"/>
  <c r="H1692" i="4"/>
  <c r="J1692" i="4"/>
  <c r="O1692" i="4"/>
  <c r="C1692" i="4"/>
  <c r="N1692" i="4"/>
  <c r="K1692" i="4"/>
  <c r="G1692" i="4"/>
  <c r="D1692" i="4"/>
  <c r="L1692" i="4"/>
  <c r="I1692" i="4"/>
  <c r="M1692" i="4"/>
  <c r="E1692" i="4"/>
  <c r="F1692" i="4"/>
  <c r="H1570" i="4"/>
  <c r="I1570" i="4"/>
  <c r="E1570" i="4"/>
  <c r="D1570" i="4"/>
  <c r="M1570" i="4"/>
  <c r="L1570" i="4"/>
  <c r="F1570" i="4"/>
  <c r="B1570" i="4"/>
  <c r="N1570" i="4"/>
  <c r="C1570" i="4"/>
  <c r="G1570" i="4"/>
  <c r="J1570" i="4"/>
  <c r="K1570" i="4"/>
  <c r="O1570" i="4"/>
  <c r="E1401" i="4"/>
  <c r="B1401" i="4"/>
  <c r="M1401" i="4"/>
  <c r="H1401" i="4"/>
  <c r="F1401" i="4"/>
  <c r="I1401" i="4"/>
  <c r="N1401" i="4"/>
  <c r="J1401" i="4"/>
  <c r="G1401" i="4"/>
  <c r="O1401" i="4"/>
  <c r="D1401" i="4"/>
  <c r="C1401" i="4"/>
  <c r="L1401" i="4"/>
  <c r="K1401" i="4"/>
  <c r="K1231" i="4"/>
  <c r="E1231" i="4"/>
  <c r="D1231" i="4"/>
  <c r="L1231" i="4"/>
  <c r="H1231" i="4"/>
  <c r="G1231" i="4"/>
  <c r="I1231" i="4"/>
  <c r="O1231" i="4"/>
  <c r="B1231" i="4"/>
  <c r="F1231" i="4"/>
  <c r="J1231" i="4"/>
  <c r="M1231" i="4"/>
  <c r="C1231" i="4"/>
  <c r="N1231" i="4"/>
  <c r="F745" i="4"/>
  <c r="N745" i="4"/>
  <c r="G745" i="4"/>
  <c r="K745" i="4"/>
  <c r="O745" i="4"/>
  <c r="L745" i="4"/>
  <c r="H745" i="4"/>
  <c r="M745" i="4"/>
  <c r="I745" i="4"/>
  <c r="C745" i="4"/>
  <c r="J745" i="4"/>
  <c r="E745" i="4"/>
  <c r="B745" i="4"/>
  <c r="D745" i="4"/>
  <c r="J2057" i="4"/>
  <c r="N2057" i="4"/>
  <c r="C2057" i="4"/>
  <c r="I2057" i="4"/>
  <c r="K2057" i="4"/>
  <c r="G2057" i="4"/>
  <c r="D2057" i="4"/>
  <c r="H2057" i="4"/>
  <c r="L2057" i="4"/>
  <c r="O2057" i="4"/>
  <c r="E2057" i="4"/>
  <c r="B2057" i="4"/>
  <c r="F2057" i="4"/>
  <c r="M2057" i="4"/>
  <c r="J1993" i="4"/>
  <c r="N1993" i="4"/>
  <c r="C1993" i="4"/>
  <c r="I1993" i="4"/>
  <c r="K1993" i="4"/>
  <c r="G1993" i="4"/>
  <c r="D1993" i="4"/>
  <c r="H1993" i="4"/>
  <c r="L1993" i="4"/>
  <c r="O1993" i="4"/>
  <c r="E1993" i="4"/>
  <c r="B1993" i="4"/>
  <c r="F1993" i="4"/>
  <c r="M1993" i="4"/>
  <c r="J1929" i="4"/>
  <c r="N1929" i="4"/>
  <c r="C1929" i="4"/>
  <c r="I1929" i="4"/>
  <c r="K1929" i="4"/>
  <c r="G1929" i="4"/>
  <c r="D1929" i="4"/>
  <c r="H1929" i="4"/>
  <c r="L1929" i="4"/>
  <c r="O1929" i="4"/>
  <c r="E1929" i="4"/>
  <c r="B1929" i="4"/>
  <c r="F1929" i="4"/>
  <c r="M1929" i="4"/>
  <c r="J1865" i="4"/>
  <c r="N1865" i="4"/>
  <c r="C1865" i="4"/>
  <c r="I1865" i="4"/>
  <c r="K1865" i="4"/>
  <c r="G1865" i="4"/>
  <c r="D1865" i="4"/>
  <c r="H1865" i="4"/>
  <c r="L1865" i="4"/>
  <c r="O1865" i="4"/>
  <c r="E1865" i="4"/>
  <c r="B1865" i="4"/>
  <c r="F1865" i="4"/>
  <c r="M1865" i="4"/>
  <c r="O1801" i="4"/>
  <c r="C1801" i="4"/>
  <c r="I1801" i="4"/>
  <c r="K1801" i="4"/>
  <c r="J1801" i="4"/>
  <c r="E1801" i="4"/>
  <c r="L1801" i="4"/>
  <c r="M1801" i="4"/>
  <c r="H1801" i="4"/>
  <c r="F1801" i="4"/>
  <c r="B1801" i="4"/>
  <c r="G1801" i="4"/>
  <c r="N1801" i="4"/>
  <c r="D1801" i="4"/>
  <c r="K1737" i="4"/>
  <c r="O1737" i="4"/>
  <c r="D1737" i="4"/>
  <c r="B1737" i="4"/>
  <c r="L1737" i="4"/>
  <c r="J1737" i="4"/>
  <c r="E1737" i="4"/>
  <c r="H1737" i="4"/>
  <c r="M1737" i="4"/>
  <c r="I1737" i="4"/>
  <c r="F1737" i="4"/>
  <c r="C1737" i="4"/>
  <c r="G1737" i="4"/>
  <c r="N1737" i="4"/>
  <c r="K1673" i="4"/>
  <c r="O1673" i="4"/>
  <c r="D1673" i="4"/>
  <c r="B1673" i="4"/>
  <c r="L1673" i="4"/>
  <c r="J1673" i="4"/>
  <c r="E1673" i="4"/>
  <c r="H1673" i="4"/>
  <c r="M1673" i="4"/>
  <c r="I1673" i="4"/>
  <c r="F1673" i="4"/>
  <c r="C1673" i="4"/>
  <c r="G1673" i="4"/>
  <c r="N1673" i="4"/>
  <c r="D1521" i="4"/>
  <c r="H1521" i="4"/>
  <c r="L1521" i="4"/>
  <c r="B1521" i="4"/>
  <c r="E1521" i="4"/>
  <c r="C1521" i="4"/>
  <c r="M1521" i="4"/>
  <c r="I1521" i="4"/>
  <c r="F1521" i="4"/>
  <c r="K1521" i="4"/>
  <c r="N1521" i="4"/>
  <c r="J1521" i="4"/>
  <c r="O1521" i="4"/>
  <c r="G1521" i="4"/>
  <c r="L1351" i="4"/>
  <c r="H1351" i="4"/>
  <c r="G1351" i="4"/>
  <c r="I1351" i="4"/>
  <c r="O1351" i="4"/>
  <c r="B1351" i="4"/>
  <c r="N1351" i="4"/>
  <c r="J1351" i="4"/>
  <c r="E1351" i="4"/>
  <c r="C1351" i="4"/>
  <c r="F1351" i="4"/>
  <c r="K1351" i="4"/>
  <c r="M1351" i="4"/>
  <c r="D1351" i="4"/>
  <c r="J1136" i="4"/>
  <c r="N1136" i="4"/>
  <c r="C1136" i="4"/>
  <c r="I1136" i="4"/>
  <c r="K1136" i="4"/>
  <c r="G1136" i="4"/>
  <c r="D1136" i="4"/>
  <c r="H1136" i="4"/>
  <c r="L1136" i="4"/>
  <c r="O1136" i="4"/>
  <c r="E1136" i="4"/>
  <c r="B1136" i="4"/>
  <c r="F1136" i="4"/>
  <c r="M1136" i="4"/>
  <c r="I2080" i="4"/>
  <c r="O2080" i="4"/>
  <c r="B2080" i="4"/>
  <c r="E2080" i="4"/>
  <c r="J2080" i="4"/>
  <c r="F2080" i="4"/>
  <c r="C2080" i="4"/>
  <c r="M2080" i="4"/>
  <c r="K2080" i="4"/>
  <c r="N2080" i="4"/>
  <c r="D2080" i="4"/>
  <c r="L2080" i="4"/>
  <c r="H2080" i="4"/>
  <c r="G2080" i="4"/>
  <c r="I2016" i="4"/>
  <c r="O2016" i="4"/>
  <c r="B2016" i="4"/>
  <c r="E2016" i="4"/>
  <c r="J2016" i="4"/>
  <c r="F2016" i="4"/>
  <c r="C2016" i="4"/>
  <c r="M2016" i="4"/>
  <c r="K2016" i="4"/>
  <c r="N2016" i="4"/>
  <c r="D2016" i="4"/>
  <c r="L2016" i="4"/>
  <c r="H2016" i="4"/>
  <c r="G2016" i="4"/>
  <c r="I1952" i="4"/>
  <c r="O1952" i="4"/>
  <c r="B1952" i="4"/>
  <c r="E1952" i="4"/>
  <c r="J1952" i="4"/>
  <c r="F1952" i="4"/>
  <c r="C1952" i="4"/>
  <c r="M1952" i="4"/>
  <c r="K1952" i="4"/>
  <c r="N1952" i="4"/>
  <c r="D1952" i="4"/>
  <c r="L1952" i="4"/>
  <c r="H1952" i="4"/>
  <c r="G1952" i="4"/>
  <c r="I1888" i="4"/>
  <c r="O1888" i="4"/>
  <c r="B1888" i="4"/>
  <c r="E1888" i="4"/>
  <c r="J1888" i="4"/>
  <c r="F1888" i="4"/>
  <c r="C1888" i="4"/>
  <c r="M1888" i="4"/>
  <c r="K1888" i="4"/>
  <c r="N1888" i="4"/>
  <c r="D1888" i="4"/>
  <c r="L1888" i="4"/>
  <c r="H1888" i="4"/>
  <c r="G1888" i="4"/>
  <c r="K1824" i="4"/>
  <c r="O1824" i="4"/>
  <c r="G1824" i="4"/>
  <c r="D1824" i="4"/>
  <c r="H1824" i="4"/>
  <c r="E1824" i="4"/>
  <c r="I1824" i="4"/>
  <c r="M1824" i="4"/>
  <c r="J1824" i="4"/>
  <c r="N1824" i="4"/>
  <c r="B1824" i="4"/>
  <c r="L1824" i="4"/>
  <c r="F1824" i="4"/>
  <c r="C1824" i="4"/>
  <c r="C1760" i="4"/>
  <c r="G1760" i="4"/>
  <c r="K1760" i="4"/>
  <c r="N1760" i="4"/>
  <c r="D1760" i="4"/>
  <c r="O1760" i="4"/>
  <c r="L1760" i="4"/>
  <c r="E1760" i="4"/>
  <c r="I1760" i="4"/>
  <c r="M1760" i="4"/>
  <c r="B1760" i="4"/>
  <c r="H1760" i="4"/>
  <c r="J1760" i="4"/>
  <c r="F1760" i="4"/>
  <c r="D1696" i="4"/>
  <c r="O1696" i="4"/>
  <c r="L1696" i="4"/>
  <c r="E1696" i="4"/>
  <c r="I1696" i="4"/>
  <c r="M1696" i="4"/>
  <c r="B1696" i="4"/>
  <c r="H1696" i="4"/>
  <c r="J1696" i="4"/>
  <c r="F1696" i="4"/>
  <c r="C1696" i="4"/>
  <c r="G1696" i="4"/>
  <c r="K1696" i="4"/>
  <c r="N1696" i="4"/>
  <c r="O1583" i="4"/>
  <c r="N1583" i="4"/>
  <c r="H1583" i="4"/>
  <c r="E1583" i="4"/>
  <c r="I1583" i="4"/>
  <c r="L1583" i="4"/>
  <c r="B1583" i="4"/>
  <c r="M1583" i="4"/>
  <c r="J1583" i="4"/>
  <c r="D1583" i="4"/>
  <c r="C1583" i="4"/>
  <c r="G1583" i="4"/>
  <c r="F1583" i="4"/>
  <c r="K1583" i="4"/>
  <c r="O1410" i="4"/>
  <c r="H1410" i="4"/>
  <c r="I1410" i="4"/>
  <c r="E1410" i="4"/>
  <c r="G1410" i="4"/>
  <c r="B1410" i="4"/>
  <c r="F1410" i="4"/>
  <c r="N1410" i="4"/>
  <c r="M1410" i="4"/>
  <c r="C1410" i="4"/>
  <c r="D1410" i="4"/>
  <c r="J1410" i="4"/>
  <c r="K1410" i="4"/>
  <c r="L1410" i="4"/>
  <c r="E1241" i="4"/>
  <c r="K1241" i="4"/>
  <c r="M1241" i="4"/>
  <c r="B1241" i="4"/>
  <c r="F1241" i="4"/>
  <c r="I1241" i="4"/>
  <c r="N1241" i="4"/>
  <c r="J1241" i="4"/>
  <c r="G1241" i="4"/>
  <c r="O1241" i="4"/>
  <c r="L1241" i="4"/>
  <c r="C1241" i="4"/>
  <c r="D1241" i="4"/>
  <c r="H1241" i="4"/>
  <c r="K800" i="4"/>
  <c r="G800" i="4"/>
  <c r="N800" i="4"/>
  <c r="O800" i="4"/>
  <c r="D800" i="4"/>
  <c r="H800" i="4"/>
  <c r="E800" i="4"/>
  <c r="I800" i="4"/>
  <c r="M800" i="4"/>
  <c r="B800" i="4"/>
  <c r="L800" i="4"/>
  <c r="J800" i="4"/>
  <c r="F800" i="4"/>
  <c r="C800" i="4"/>
  <c r="O2055" i="4"/>
  <c r="D2055" i="4"/>
  <c r="H2055" i="4"/>
  <c r="K2055" i="4"/>
  <c r="I2055" i="4"/>
  <c r="L2055" i="4"/>
  <c r="B2055" i="4"/>
  <c r="J2055" i="4"/>
  <c r="F2055" i="4"/>
  <c r="E2055" i="4"/>
  <c r="G2055" i="4"/>
  <c r="C2055" i="4"/>
  <c r="N2055" i="4"/>
  <c r="M2055" i="4"/>
  <c r="F1991" i="4"/>
  <c r="E1991" i="4"/>
  <c r="N1991" i="4"/>
  <c r="M1991" i="4"/>
  <c r="G1991" i="4"/>
  <c r="C1991" i="4"/>
  <c r="O1991" i="4"/>
  <c r="D1991" i="4"/>
  <c r="H1991" i="4"/>
  <c r="K1991" i="4"/>
  <c r="I1991" i="4"/>
  <c r="L1991" i="4"/>
  <c r="B1991" i="4"/>
  <c r="J1991" i="4"/>
  <c r="H1927" i="4"/>
  <c r="K1927" i="4"/>
  <c r="B1927" i="4"/>
  <c r="F1927" i="4"/>
  <c r="E1927" i="4"/>
  <c r="N1927" i="4"/>
  <c r="M1927" i="4"/>
  <c r="G1927" i="4"/>
  <c r="C1927" i="4"/>
  <c r="O1927" i="4"/>
  <c r="I1927" i="4"/>
  <c r="J1927" i="4"/>
  <c r="D1927" i="4"/>
  <c r="L1927" i="4"/>
  <c r="G1863" i="4"/>
  <c r="C1863" i="4"/>
  <c r="O1863" i="4"/>
  <c r="H1863" i="4"/>
  <c r="K1863" i="4"/>
  <c r="I1863" i="4"/>
  <c r="B1863" i="4"/>
  <c r="J1863" i="4"/>
  <c r="F1863" i="4"/>
  <c r="E1863" i="4"/>
  <c r="N1863" i="4"/>
  <c r="M1863" i="4"/>
  <c r="L1863" i="4"/>
  <c r="D1863" i="4"/>
  <c r="C1799" i="4"/>
  <c r="E1799" i="4"/>
  <c r="O1799" i="4"/>
  <c r="I1799" i="4"/>
  <c r="L1799" i="4"/>
  <c r="B1799" i="4"/>
  <c r="M1799" i="4"/>
  <c r="F1799" i="4"/>
  <c r="H1799" i="4"/>
  <c r="D1799" i="4"/>
  <c r="N1799" i="4"/>
  <c r="G1799" i="4"/>
  <c r="K1799" i="4"/>
  <c r="J1799" i="4"/>
  <c r="K1735" i="4"/>
  <c r="O1735" i="4"/>
  <c r="N1735" i="4"/>
  <c r="I1735" i="4"/>
  <c r="E1735" i="4"/>
  <c r="B1735" i="4"/>
  <c r="L1735" i="4"/>
  <c r="J1735" i="4"/>
  <c r="G1735" i="4"/>
  <c r="H1735" i="4"/>
  <c r="C1735" i="4"/>
  <c r="D1735" i="4"/>
  <c r="F1735" i="4"/>
  <c r="M1735" i="4"/>
  <c r="M1671" i="4"/>
  <c r="J1671" i="4"/>
  <c r="C1671" i="4"/>
  <c r="K1671" i="4"/>
  <c r="G1671" i="4"/>
  <c r="F1671" i="4"/>
  <c r="O1671" i="4"/>
  <c r="N1671" i="4"/>
  <c r="H1671" i="4"/>
  <c r="D1671" i="4"/>
  <c r="B1671" i="4"/>
  <c r="L1671" i="4"/>
  <c r="I1671" i="4"/>
  <c r="E1671" i="4"/>
  <c r="G1514" i="4"/>
  <c r="L1514" i="4"/>
  <c r="O1514" i="4"/>
  <c r="M1514" i="4"/>
  <c r="H1514" i="4"/>
  <c r="D1514" i="4"/>
  <c r="I1514" i="4"/>
  <c r="C1514" i="4"/>
  <c r="B1514" i="4"/>
  <c r="J1514" i="4"/>
  <c r="F1514" i="4"/>
  <c r="E1514" i="4"/>
  <c r="N1514" i="4"/>
  <c r="K1514" i="4"/>
  <c r="D1345" i="4"/>
  <c r="H1345" i="4"/>
  <c r="L1345" i="4"/>
  <c r="C1345" i="4"/>
  <c r="E1345" i="4"/>
  <c r="K1345" i="4"/>
  <c r="M1345" i="4"/>
  <c r="B1345" i="4"/>
  <c r="F1345" i="4"/>
  <c r="I1345" i="4"/>
  <c r="N1345" i="4"/>
  <c r="J1345" i="4"/>
  <c r="O1345" i="4"/>
  <c r="G1345" i="4"/>
  <c r="K1128" i="4"/>
  <c r="H1128" i="4"/>
  <c r="D1128" i="4"/>
  <c r="O1128" i="4"/>
  <c r="L1128" i="4"/>
  <c r="G1128" i="4"/>
  <c r="E1128" i="4"/>
  <c r="M1128" i="4"/>
  <c r="B1128" i="4"/>
  <c r="F1128" i="4"/>
  <c r="C1128" i="4"/>
  <c r="I1128" i="4"/>
  <c r="J1128" i="4"/>
  <c r="N1128" i="4"/>
  <c r="L1902" i="4"/>
  <c r="C1902" i="4"/>
  <c r="E1902" i="4"/>
  <c r="K1902" i="4"/>
  <c r="M1902" i="4"/>
  <c r="B1902" i="4"/>
  <c r="F1902" i="4"/>
  <c r="I1902" i="4"/>
  <c r="N1902" i="4"/>
  <c r="J1902" i="4"/>
  <c r="G1902" i="4"/>
  <c r="D1902" i="4"/>
  <c r="H1902" i="4"/>
  <c r="O1902" i="4"/>
  <c r="O1838" i="4"/>
  <c r="D1838" i="4"/>
  <c r="H1838" i="4"/>
  <c r="L1838" i="4"/>
  <c r="C1838" i="4"/>
  <c r="E1838" i="4"/>
  <c r="K1838" i="4"/>
  <c r="M1838" i="4"/>
  <c r="B1838" i="4"/>
  <c r="F1838" i="4"/>
  <c r="I1838" i="4"/>
  <c r="G1838" i="4"/>
  <c r="N1838" i="4"/>
  <c r="J1838" i="4"/>
  <c r="I1774" i="4"/>
  <c r="N1774" i="4"/>
  <c r="D1774" i="4"/>
  <c r="L1774" i="4"/>
  <c r="E1774" i="4"/>
  <c r="B1774" i="4"/>
  <c r="M1774" i="4"/>
  <c r="C1774" i="4"/>
  <c r="G1774" i="4"/>
  <c r="F1774" i="4"/>
  <c r="H1774" i="4"/>
  <c r="K1774" i="4"/>
  <c r="O1774" i="4"/>
  <c r="J1774" i="4"/>
  <c r="H1710" i="4"/>
  <c r="I1710" i="4"/>
  <c r="E1710" i="4"/>
  <c r="D1710" i="4"/>
  <c r="M1710" i="4"/>
  <c r="L1710" i="4"/>
  <c r="F1710" i="4"/>
  <c r="B1710" i="4"/>
  <c r="N1710" i="4"/>
  <c r="C1710" i="4"/>
  <c r="O1710" i="4"/>
  <c r="G1710" i="4"/>
  <c r="J1710" i="4"/>
  <c r="K1710" i="4"/>
  <c r="F1618" i="4"/>
  <c r="B1618" i="4"/>
  <c r="N1618" i="4"/>
  <c r="C1618" i="4"/>
  <c r="G1618" i="4"/>
  <c r="J1618" i="4"/>
  <c r="O1618" i="4"/>
  <c r="K1618" i="4"/>
  <c r="H1618" i="4"/>
  <c r="I1618" i="4"/>
  <c r="E1618" i="4"/>
  <c r="D1618" i="4"/>
  <c r="M1618" i="4"/>
  <c r="L1618" i="4"/>
  <c r="G1449" i="4"/>
  <c r="O1449" i="4"/>
  <c r="D1449" i="4"/>
  <c r="H1449" i="4"/>
  <c r="L1449" i="4"/>
  <c r="B1449" i="4"/>
  <c r="E1449" i="4"/>
  <c r="C1449" i="4"/>
  <c r="M1449" i="4"/>
  <c r="I1449" i="4"/>
  <c r="F1449" i="4"/>
  <c r="J1449" i="4"/>
  <c r="N1449" i="4"/>
  <c r="K1449" i="4"/>
  <c r="I1279" i="4"/>
  <c r="O1279" i="4"/>
  <c r="B1279" i="4"/>
  <c r="E1279" i="4"/>
  <c r="J1279" i="4"/>
  <c r="F1279" i="4"/>
  <c r="C1279" i="4"/>
  <c r="M1279" i="4"/>
  <c r="K1279" i="4"/>
  <c r="N1279" i="4"/>
  <c r="D1279" i="4"/>
  <c r="L1279" i="4"/>
  <c r="H1279" i="4"/>
  <c r="G1279" i="4"/>
  <c r="E937" i="4"/>
  <c r="M937" i="4"/>
  <c r="B937" i="4"/>
  <c r="F937" i="4"/>
  <c r="J937" i="4"/>
  <c r="N937" i="4"/>
  <c r="C937" i="4"/>
  <c r="I937" i="4"/>
  <c r="K937" i="4"/>
  <c r="H937" i="4"/>
  <c r="L937" i="4"/>
  <c r="G937" i="4"/>
  <c r="D937" i="4"/>
  <c r="O937" i="4"/>
  <c r="K2069" i="4"/>
  <c r="G2069" i="4"/>
  <c r="L2069" i="4"/>
  <c r="O2069" i="4"/>
  <c r="E2069" i="4"/>
  <c r="B2069" i="4"/>
  <c r="F2069" i="4"/>
  <c r="C2069" i="4"/>
  <c r="I2069" i="4"/>
  <c r="N2069" i="4"/>
  <c r="H2069" i="4"/>
  <c r="J2069" i="4"/>
  <c r="M2069" i="4"/>
  <c r="D2069" i="4"/>
  <c r="M2005" i="4"/>
  <c r="J2005" i="4"/>
  <c r="N2005" i="4"/>
  <c r="C2005" i="4"/>
  <c r="I2005" i="4"/>
  <c r="D2005" i="4"/>
  <c r="H2005" i="4"/>
  <c r="E2005" i="4"/>
  <c r="F2005" i="4"/>
  <c r="G2005" i="4"/>
  <c r="O2005" i="4"/>
  <c r="B2005" i="4"/>
  <c r="L2005" i="4"/>
  <c r="K2005" i="4"/>
  <c r="C1941" i="4"/>
  <c r="I1941" i="4"/>
  <c r="K1941" i="4"/>
  <c r="G1941" i="4"/>
  <c r="D1941" i="4"/>
  <c r="H1941" i="4"/>
  <c r="L1941" i="4"/>
  <c r="O1941" i="4"/>
  <c r="E1941" i="4"/>
  <c r="M1941" i="4"/>
  <c r="J1941" i="4"/>
  <c r="N1941" i="4"/>
  <c r="B1941" i="4"/>
  <c r="F1941" i="4"/>
  <c r="E1877" i="4"/>
  <c r="M1877" i="4"/>
  <c r="B1877" i="4"/>
  <c r="F1877" i="4"/>
  <c r="J1877" i="4"/>
  <c r="N1877" i="4"/>
  <c r="C1877" i="4"/>
  <c r="I1877" i="4"/>
  <c r="K1877" i="4"/>
  <c r="G1877" i="4"/>
  <c r="L1877" i="4"/>
  <c r="O1877" i="4"/>
  <c r="D1877" i="4"/>
  <c r="H1877" i="4"/>
  <c r="K1813" i="4"/>
  <c r="B1813" i="4"/>
  <c r="E1813" i="4"/>
  <c r="D1813" i="4"/>
  <c r="M1813" i="4"/>
  <c r="I1813" i="4"/>
  <c r="G1813" i="4"/>
  <c r="F1813" i="4"/>
  <c r="O1813" i="4"/>
  <c r="H1813" i="4"/>
  <c r="J1813" i="4"/>
  <c r="C1813" i="4"/>
  <c r="N1813" i="4"/>
  <c r="L1813" i="4"/>
  <c r="M1749" i="4"/>
  <c r="I1749" i="4"/>
  <c r="F1749" i="4"/>
  <c r="N1749" i="4"/>
  <c r="C1749" i="4"/>
  <c r="G1749" i="4"/>
  <c r="K1749" i="4"/>
  <c r="O1749" i="4"/>
  <c r="D1749" i="4"/>
  <c r="B1749" i="4"/>
  <c r="E1749" i="4"/>
  <c r="H1749" i="4"/>
  <c r="L1749" i="4"/>
  <c r="J1749" i="4"/>
  <c r="N1685" i="4"/>
  <c r="C1685" i="4"/>
  <c r="G1685" i="4"/>
  <c r="K1685" i="4"/>
  <c r="O1685" i="4"/>
  <c r="D1685" i="4"/>
  <c r="B1685" i="4"/>
  <c r="L1685" i="4"/>
  <c r="J1685" i="4"/>
  <c r="E1685" i="4"/>
  <c r="H1685" i="4"/>
  <c r="F1685" i="4"/>
  <c r="M1685" i="4"/>
  <c r="I1685" i="4"/>
  <c r="N1553" i="4"/>
  <c r="C1553" i="4"/>
  <c r="G1553" i="4"/>
  <c r="K1553" i="4"/>
  <c r="O1553" i="4"/>
  <c r="D1553" i="4"/>
  <c r="B1553" i="4"/>
  <c r="L1553" i="4"/>
  <c r="J1553" i="4"/>
  <c r="E1553" i="4"/>
  <c r="I1553" i="4"/>
  <c r="F1553" i="4"/>
  <c r="M1553" i="4"/>
  <c r="H1553" i="4"/>
  <c r="O1383" i="4"/>
  <c r="H1383" i="4"/>
  <c r="D1383" i="4"/>
  <c r="I1383" i="4"/>
  <c r="E1383" i="4"/>
  <c r="B1383" i="4"/>
  <c r="F1383" i="4"/>
  <c r="J1383" i="4"/>
  <c r="L1383" i="4"/>
  <c r="C1383" i="4"/>
  <c r="M1383" i="4"/>
  <c r="K1383" i="4"/>
  <c r="N1383" i="4"/>
  <c r="G1383" i="4"/>
  <c r="H1210" i="4"/>
  <c r="D1210" i="4"/>
  <c r="I1210" i="4"/>
  <c r="C1210" i="4"/>
  <c r="B1210" i="4"/>
  <c r="J1210" i="4"/>
  <c r="F1210" i="4"/>
  <c r="E1210" i="4"/>
  <c r="N1210" i="4"/>
  <c r="M1210" i="4"/>
  <c r="G1210" i="4"/>
  <c r="L1210" i="4"/>
  <c r="O1210" i="4"/>
  <c r="K1210" i="4"/>
  <c r="O680" i="4"/>
  <c r="K680" i="4"/>
  <c r="H680" i="4"/>
  <c r="D680" i="4"/>
  <c r="E680" i="4"/>
  <c r="L680" i="4"/>
  <c r="M680" i="4"/>
  <c r="B680" i="4"/>
  <c r="F680" i="4"/>
  <c r="C680" i="4"/>
  <c r="N680" i="4"/>
  <c r="I680" i="4"/>
  <c r="G680" i="4"/>
  <c r="J680" i="4"/>
  <c r="B1568" i="4"/>
  <c r="H1568" i="4"/>
  <c r="J1568" i="4"/>
  <c r="F1568" i="4"/>
  <c r="C1568" i="4"/>
  <c r="G1568" i="4"/>
  <c r="K1568" i="4"/>
  <c r="N1568" i="4"/>
  <c r="D1568" i="4"/>
  <c r="O1568" i="4"/>
  <c r="L1568" i="4"/>
  <c r="E1568" i="4"/>
  <c r="M1568" i="4"/>
  <c r="I1568" i="4"/>
  <c r="C1504" i="4"/>
  <c r="G1504" i="4"/>
  <c r="K1504" i="4"/>
  <c r="H1504" i="4"/>
  <c r="D1504" i="4"/>
  <c r="I1504" i="4"/>
  <c r="L1504" i="4"/>
  <c r="O1504" i="4"/>
  <c r="E1504" i="4"/>
  <c r="M1504" i="4"/>
  <c r="B1504" i="4"/>
  <c r="F1504" i="4"/>
  <c r="J1504" i="4"/>
  <c r="N1504" i="4"/>
  <c r="C1440" i="4"/>
  <c r="G1440" i="4"/>
  <c r="K1440" i="4"/>
  <c r="H1440" i="4"/>
  <c r="D1440" i="4"/>
  <c r="I1440" i="4"/>
  <c r="L1440" i="4"/>
  <c r="O1440" i="4"/>
  <c r="E1440" i="4"/>
  <c r="M1440" i="4"/>
  <c r="B1440" i="4"/>
  <c r="F1440" i="4"/>
  <c r="J1440" i="4"/>
  <c r="N1440" i="4"/>
  <c r="C1376" i="4"/>
  <c r="N1376" i="4"/>
  <c r="K1376" i="4"/>
  <c r="O1376" i="4"/>
  <c r="D1376" i="4"/>
  <c r="F1376" i="4"/>
  <c r="L1376" i="4"/>
  <c r="G1376" i="4"/>
  <c r="E1376" i="4"/>
  <c r="M1376" i="4"/>
  <c r="B1376" i="4"/>
  <c r="I1376" i="4"/>
  <c r="J1376" i="4"/>
  <c r="H1376" i="4"/>
  <c r="C1312" i="4"/>
  <c r="I1312" i="4"/>
  <c r="K1312" i="4"/>
  <c r="G1312" i="4"/>
  <c r="D1312" i="4"/>
  <c r="H1312" i="4"/>
  <c r="L1312" i="4"/>
  <c r="O1312" i="4"/>
  <c r="E1312" i="4"/>
  <c r="M1312" i="4"/>
  <c r="B1312" i="4"/>
  <c r="F1312" i="4"/>
  <c r="N1312" i="4"/>
  <c r="J1312" i="4"/>
  <c r="C1248" i="4"/>
  <c r="I1248" i="4"/>
  <c r="K1248" i="4"/>
  <c r="G1248" i="4"/>
  <c r="D1248" i="4"/>
  <c r="H1248" i="4"/>
  <c r="L1248" i="4"/>
  <c r="O1248" i="4"/>
  <c r="E1248" i="4"/>
  <c r="M1248" i="4"/>
  <c r="B1248" i="4"/>
  <c r="F1248" i="4"/>
  <c r="J1248" i="4"/>
  <c r="N1248" i="4"/>
  <c r="L1152" i="4"/>
  <c r="O1152" i="4"/>
  <c r="E1152" i="4"/>
  <c r="M1152" i="4"/>
  <c r="B1152" i="4"/>
  <c r="F1152" i="4"/>
  <c r="J1152" i="4"/>
  <c r="N1152" i="4"/>
  <c r="C1152" i="4"/>
  <c r="I1152" i="4"/>
  <c r="D1152" i="4"/>
  <c r="H1152" i="4"/>
  <c r="G1152" i="4"/>
  <c r="K1152" i="4"/>
  <c r="N981" i="4"/>
  <c r="C981" i="4"/>
  <c r="G981" i="4"/>
  <c r="J981" i="4"/>
  <c r="O981" i="4"/>
  <c r="K981" i="4"/>
  <c r="H981" i="4"/>
  <c r="I981" i="4"/>
  <c r="E981" i="4"/>
  <c r="D981" i="4"/>
  <c r="M981" i="4"/>
  <c r="L981" i="4"/>
  <c r="B981" i="4"/>
  <c r="F981" i="4"/>
  <c r="G737" i="4"/>
  <c r="M737" i="4"/>
  <c r="O737" i="4"/>
  <c r="C737" i="4"/>
  <c r="H737" i="4"/>
  <c r="D737" i="4"/>
  <c r="I737" i="4"/>
  <c r="E737" i="4"/>
  <c r="B737" i="4"/>
  <c r="K737" i="4"/>
  <c r="J737" i="4"/>
  <c r="L737" i="4"/>
  <c r="N737" i="4"/>
  <c r="F737" i="4"/>
  <c r="I608" i="4"/>
  <c r="E608" i="4"/>
  <c r="D608" i="4"/>
  <c r="M608" i="4"/>
  <c r="L608" i="4"/>
  <c r="F608" i="4"/>
  <c r="K608" i="4"/>
  <c r="N608" i="4"/>
  <c r="B608" i="4"/>
  <c r="G608" i="4"/>
  <c r="J608" i="4"/>
  <c r="O608" i="4"/>
  <c r="C608" i="4"/>
  <c r="H608" i="4"/>
  <c r="M1630" i="4"/>
  <c r="L1630" i="4"/>
  <c r="F1630" i="4"/>
  <c r="B1630" i="4"/>
  <c r="N1630" i="4"/>
  <c r="C1630" i="4"/>
  <c r="G1630" i="4"/>
  <c r="J1630" i="4"/>
  <c r="O1630" i="4"/>
  <c r="K1630" i="4"/>
  <c r="H1630" i="4"/>
  <c r="I1630" i="4"/>
  <c r="E1630" i="4"/>
  <c r="D1630" i="4"/>
  <c r="N1566" i="4"/>
  <c r="C1566" i="4"/>
  <c r="G1566" i="4"/>
  <c r="J1566" i="4"/>
  <c r="O1566" i="4"/>
  <c r="K1566" i="4"/>
  <c r="H1566" i="4"/>
  <c r="I1566" i="4"/>
  <c r="E1566" i="4"/>
  <c r="D1566" i="4"/>
  <c r="M1566" i="4"/>
  <c r="L1566" i="4"/>
  <c r="F1566" i="4"/>
  <c r="B1566" i="4"/>
  <c r="N1502" i="4"/>
  <c r="E1502" i="4"/>
  <c r="G1502" i="4"/>
  <c r="K1502" i="4"/>
  <c r="O1502" i="4"/>
  <c r="L1502" i="4"/>
  <c r="H1502" i="4"/>
  <c r="M1502" i="4"/>
  <c r="I1502" i="4"/>
  <c r="C1502" i="4"/>
  <c r="B1502" i="4"/>
  <c r="F1502" i="4"/>
  <c r="D1502" i="4"/>
  <c r="J1502" i="4"/>
  <c r="N1438" i="4"/>
  <c r="E1438" i="4"/>
  <c r="G1438" i="4"/>
  <c r="K1438" i="4"/>
  <c r="O1438" i="4"/>
  <c r="L1438" i="4"/>
  <c r="H1438" i="4"/>
  <c r="M1438" i="4"/>
  <c r="I1438" i="4"/>
  <c r="C1438" i="4"/>
  <c r="B1438" i="4"/>
  <c r="F1438" i="4"/>
  <c r="D1438" i="4"/>
  <c r="J1438" i="4"/>
  <c r="N1374" i="4"/>
  <c r="C1374" i="4"/>
  <c r="G1374" i="4"/>
  <c r="D1374" i="4"/>
  <c r="O1374" i="4"/>
  <c r="J1374" i="4"/>
  <c r="H1374" i="4"/>
  <c r="L1374" i="4"/>
  <c r="I1374" i="4"/>
  <c r="K1374" i="4"/>
  <c r="E1374" i="4"/>
  <c r="F1374" i="4"/>
  <c r="B1374" i="4"/>
  <c r="M1374" i="4"/>
  <c r="N1310" i="4"/>
  <c r="M1310" i="4"/>
  <c r="G1310" i="4"/>
  <c r="L1310" i="4"/>
  <c r="O1310" i="4"/>
  <c r="C1310" i="4"/>
  <c r="H1310" i="4"/>
  <c r="K1310" i="4"/>
  <c r="I1310" i="4"/>
  <c r="D1310" i="4"/>
  <c r="B1310" i="4"/>
  <c r="F1310" i="4"/>
  <c r="E1310" i="4"/>
  <c r="J1310" i="4"/>
  <c r="N1246" i="4"/>
  <c r="M1246" i="4"/>
  <c r="G1246" i="4"/>
  <c r="C1246" i="4"/>
  <c r="O1246" i="4"/>
  <c r="D1246" i="4"/>
  <c r="H1246" i="4"/>
  <c r="L1246" i="4"/>
  <c r="I1246" i="4"/>
  <c r="K1246" i="4"/>
  <c r="B1246" i="4"/>
  <c r="F1246" i="4"/>
  <c r="E1246" i="4"/>
  <c r="J1246" i="4"/>
  <c r="E1145" i="4"/>
  <c r="K1145" i="4"/>
  <c r="M1145" i="4"/>
  <c r="B1145" i="4"/>
  <c r="F1145" i="4"/>
  <c r="I1145" i="4"/>
  <c r="N1145" i="4"/>
  <c r="J1145" i="4"/>
  <c r="G1145" i="4"/>
  <c r="O1145" i="4"/>
  <c r="L1145" i="4"/>
  <c r="C1145" i="4"/>
  <c r="D1145" i="4"/>
  <c r="H1145" i="4"/>
  <c r="K976" i="4"/>
  <c r="M976" i="4"/>
  <c r="D976" i="4"/>
  <c r="N976" i="4"/>
  <c r="L976" i="4"/>
  <c r="E976" i="4"/>
  <c r="G976" i="4"/>
  <c r="O976" i="4"/>
  <c r="I976" i="4"/>
  <c r="F976" i="4"/>
  <c r="B976" i="4"/>
  <c r="H976" i="4"/>
  <c r="C976" i="4"/>
  <c r="J976" i="4"/>
  <c r="H729" i="4"/>
  <c r="E729" i="4"/>
  <c r="I729" i="4"/>
  <c r="K729" i="4"/>
  <c r="B729" i="4"/>
  <c r="L729" i="4"/>
  <c r="J729" i="4"/>
  <c r="M729" i="4"/>
  <c r="F729" i="4"/>
  <c r="N729" i="4"/>
  <c r="O729" i="4"/>
  <c r="D729" i="4"/>
  <c r="G729" i="4"/>
  <c r="C729" i="4"/>
  <c r="M1661" i="4"/>
  <c r="I1661" i="4"/>
  <c r="F1661" i="4"/>
  <c r="N1661" i="4"/>
  <c r="C1661" i="4"/>
  <c r="G1661" i="4"/>
  <c r="K1661" i="4"/>
  <c r="O1661" i="4"/>
  <c r="D1661" i="4"/>
  <c r="B1661" i="4"/>
  <c r="E1661" i="4"/>
  <c r="H1661" i="4"/>
  <c r="L1661" i="4"/>
  <c r="J1661" i="4"/>
  <c r="N1597" i="4"/>
  <c r="C1597" i="4"/>
  <c r="G1597" i="4"/>
  <c r="K1597" i="4"/>
  <c r="O1597" i="4"/>
  <c r="D1597" i="4"/>
  <c r="B1597" i="4"/>
  <c r="L1597" i="4"/>
  <c r="J1597" i="4"/>
  <c r="E1597" i="4"/>
  <c r="H1597" i="4"/>
  <c r="F1597" i="4"/>
  <c r="M1597" i="4"/>
  <c r="I1597" i="4"/>
  <c r="L1533" i="4"/>
  <c r="B1533" i="4"/>
  <c r="E1533" i="4"/>
  <c r="C1533" i="4"/>
  <c r="M1533" i="4"/>
  <c r="I1533" i="4"/>
  <c r="F1533" i="4"/>
  <c r="J1533" i="4"/>
  <c r="N1533" i="4"/>
  <c r="K1533" i="4"/>
  <c r="G1533" i="4"/>
  <c r="D1533" i="4"/>
  <c r="H1533" i="4"/>
  <c r="O1533" i="4"/>
  <c r="L1469" i="4"/>
  <c r="B1469" i="4"/>
  <c r="E1469" i="4"/>
  <c r="C1469" i="4"/>
  <c r="M1469" i="4"/>
  <c r="I1469" i="4"/>
  <c r="F1469" i="4"/>
  <c r="J1469" i="4"/>
  <c r="N1469" i="4"/>
  <c r="K1469" i="4"/>
  <c r="G1469" i="4"/>
  <c r="O1469" i="4"/>
  <c r="D1469" i="4"/>
  <c r="H1469" i="4"/>
  <c r="L1405" i="4"/>
  <c r="K1405" i="4"/>
  <c r="E1405" i="4"/>
  <c r="I1405" i="4"/>
  <c r="M1405" i="4"/>
  <c r="J1405" i="4"/>
  <c r="F1405" i="4"/>
  <c r="B1405" i="4"/>
  <c r="N1405" i="4"/>
  <c r="H1405" i="4"/>
  <c r="G1405" i="4"/>
  <c r="O1405" i="4"/>
  <c r="D1405" i="4"/>
  <c r="C1405" i="4"/>
  <c r="L1341" i="4"/>
  <c r="C1341" i="4"/>
  <c r="E1341" i="4"/>
  <c r="K1341" i="4"/>
  <c r="M1341" i="4"/>
  <c r="B1341" i="4"/>
  <c r="F1341" i="4"/>
  <c r="I1341" i="4"/>
  <c r="N1341" i="4"/>
  <c r="J1341" i="4"/>
  <c r="G1341" i="4"/>
  <c r="O1341" i="4"/>
  <c r="D1341" i="4"/>
  <c r="H1341" i="4"/>
  <c r="L1277" i="4"/>
  <c r="C1277" i="4"/>
  <c r="E1277" i="4"/>
  <c r="K1277" i="4"/>
  <c r="M1277" i="4"/>
  <c r="B1277" i="4"/>
  <c r="F1277" i="4"/>
  <c r="I1277" i="4"/>
  <c r="N1277" i="4"/>
  <c r="J1277" i="4"/>
  <c r="G1277" i="4"/>
  <c r="O1277" i="4"/>
  <c r="D1277" i="4"/>
  <c r="H1277" i="4"/>
  <c r="L1213" i="4"/>
  <c r="C1213" i="4"/>
  <c r="E1213" i="4"/>
  <c r="K1213" i="4"/>
  <c r="M1213" i="4"/>
  <c r="B1213" i="4"/>
  <c r="F1213" i="4"/>
  <c r="I1213" i="4"/>
  <c r="N1213" i="4"/>
  <c r="J1213" i="4"/>
  <c r="G1213" i="4"/>
  <c r="O1213" i="4"/>
  <c r="D1213" i="4"/>
  <c r="H1213" i="4"/>
  <c r="E1057" i="4"/>
  <c r="D1057" i="4"/>
  <c r="M1057" i="4"/>
  <c r="L1057" i="4"/>
  <c r="F1057" i="4"/>
  <c r="B1057" i="4"/>
  <c r="N1057" i="4"/>
  <c r="C1057" i="4"/>
  <c r="G1057" i="4"/>
  <c r="J1057" i="4"/>
  <c r="O1057" i="4"/>
  <c r="K1057" i="4"/>
  <c r="I1057" i="4"/>
  <c r="H1057" i="4"/>
  <c r="I856" i="4"/>
  <c r="O856" i="4"/>
  <c r="B856" i="4"/>
  <c r="E856" i="4"/>
  <c r="J856" i="4"/>
  <c r="F856" i="4"/>
  <c r="C856" i="4"/>
  <c r="M856" i="4"/>
  <c r="K856" i="4"/>
  <c r="N856" i="4"/>
  <c r="D856" i="4"/>
  <c r="L856" i="4"/>
  <c r="H856" i="4"/>
  <c r="G856" i="4"/>
  <c r="M600" i="4"/>
  <c r="L600" i="4"/>
  <c r="F600" i="4"/>
  <c r="B600" i="4"/>
  <c r="N600" i="4"/>
  <c r="C600" i="4"/>
  <c r="G600" i="4"/>
  <c r="J600" i="4"/>
  <c r="O600" i="4"/>
  <c r="K600" i="4"/>
  <c r="H600" i="4"/>
  <c r="I600" i="4"/>
  <c r="E600" i="4"/>
  <c r="D600" i="4"/>
  <c r="C1628" i="4"/>
  <c r="N1628" i="4"/>
  <c r="K1628" i="4"/>
  <c r="G1628" i="4"/>
  <c r="D1628" i="4"/>
  <c r="L1628" i="4"/>
  <c r="E1628" i="4"/>
  <c r="I1628" i="4"/>
  <c r="M1628" i="4"/>
  <c r="F1628" i="4"/>
  <c r="J1628" i="4"/>
  <c r="O1628" i="4"/>
  <c r="B1628" i="4"/>
  <c r="H1628" i="4"/>
  <c r="F1564" i="4"/>
  <c r="D1564" i="4"/>
  <c r="L1564" i="4"/>
  <c r="E1564" i="4"/>
  <c r="I1564" i="4"/>
  <c r="M1564" i="4"/>
  <c r="B1564" i="4"/>
  <c r="H1564" i="4"/>
  <c r="J1564" i="4"/>
  <c r="O1564" i="4"/>
  <c r="K1564" i="4"/>
  <c r="G1564" i="4"/>
  <c r="C1564" i="4"/>
  <c r="N1564" i="4"/>
  <c r="L1500" i="4"/>
  <c r="H1500" i="4"/>
  <c r="E1500" i="4"/>
  <c r="M1500" i="4"/>
  <c r="B1500" i="4"/>
  <c r="F1500" i="4"/>
  <c r="J1500" i="4"/>
  <c r="N1500" i="4"/>
  <c r="C1500" i="4"/>
  <c r="I1500" i="4"/>
  <c r="K1500" i="4"/>
  <c r="O1500" i="4"/>
  <c r="D1500" i="4"/>
  <c r="G1500" i="4"/>
  <c r="L1436" i="4"/>
  <c r="H1436" i="4"/>
  <c r="E1436" i="4"/>
  <c r="M1436" i="4"/>
  <c r="B1436" i="4"/>
  <c r="F1436" i="4"/>
  <c r="J1436" i="4"/>
  <c r="N1436" i="4"/>
  <c r="C1436" i="4"/>
  <c r="I1436" i="4"/>
  <c r="K1436" i="4"/>
  <c r="O1436" i="4"/>
  <c r="D1436" i="4"/>
  <c r="G1436" i="4"/>
  <c r="D1372" i="4"/>
  <c r="N1372" i="4"/>
  <c r="K1372" i="4"/>
  <c r="L1372" i="4"/>
  <c r="O1372" i="4"/>
  <c r="E1372" i="4"/>
  <c r="M1372" i="4"/>
  <c r="B1372" i="4"/>
  <c r="I1372" i="4"/>
  <c r="H1372" i="4"/>
  <c r="J1372" i="4"/>
  <c r="F1372" i="4"/>
  <c r="C1372" i="4"/>
  <c r="G1372" i="4"/>
  <c r="D1308" i="4"/>
  <c r="O1308" i="4"/>
  <c r="H1308" i="4"/>
  <c r="L1308" i="4"/>
  <c r="G1308" i="4"/>
  <c r="E1308" i="4"/>
  <c r="M1308" i="4"/>
  <c r="B1308" i="4"/>
  <c r="F1308" i="4"/>
  <c r="J1308" i="4"/>
  <c r="N1308" i="4"/>
  <c r="C1308" i="4"/>
  <c r="I1308" i="4"/>
  <c r="K1308" i="4"/>
  <c r="D1244" i="4"/>
  <c r="G1244" i="4"/>
  <c r="L1244" i="4"/>
  <c r="H1244" i="4"/>
  <c r="E1244" i="4"/>
  <c r="K1244" i="4"/>
  <c r="M1244" i="4"/>
  <c r="O1244" i="4"/>
  <c r="B1244" i="4"/>
  <c r="F1244" i="4"/>
  <c r="J1244" i="4"/>
  <c r="N1244" i="4"/>
  <c r="C1244" i="4"/>
  <c r="I1244" i="4"/>
  <c r="M1141" i="4"/>
  <c r="B1141" i="4"/>
  <c r="F1141" i="4"/>
  <c r="I1141" i="4"/>
  <c r="N1141" i="4"/>
  <c r="J1141" i="4"/>
  <c r="G1141" i="4"/>
  <c r="O1141" i="4"/>
  <c r="D1141" i="4"/>
  <c r="H1141" i="4"/>
  <c r="L1141" i="4"/>
  <c r="C1141" i="4"/>
  <c r="E1141" i="4"/>
  <c r="K1141" i="4"/>
  <c r="E969" i="4"/>
  <c r="M969" i="4"/>
  <c r="B969" i="4"/>
  <c r="F969" i="4"/>
  <c r="J969" i="4"/>
  <c r="N969" i="4"/>
  <c r="C969" i="4"/>
  <c r="I969" i="4"/>
  <c r="K969" i="4"/>
  <c r="H969" i="4"/>
  <c r="L969" i="4"/>
  <c r="G969" i="4"/>
  <c r="D969" i="4"/>
  <c r="O969" i="4"/>
  <c r="B721" i="4"/>
  <c r="M721" i="4"/>
  <c r="J721" i="4"/>
  <c r="C721" i="4"/>
  <c r="F721" i="4"/>
  <c r="N721" i="4"/>
  <c r="G721" i="4"/>
  <c r="D721" i="4"/>
  <c r="O721" i="4"/>
  <c r="E721" i="4"/>
  <c r="I721" i="4"/>
  <c r="L721" i="4"/>
  <c r="K721" i="4"/>
  <c r="H721" i="4"/>
  <c r="C1659" i="4"/>
  <c r="K1659" i="4"/>
  <c r="G1659" i="4"/>
  <c r="F1659" i="4"/>
  <c r="O1659" i="4"/>
  <c r="N1659" i="4"/>
  <c r="H1659" i="4"/>
  <c r="D1659" i="4"/>
  <c r="I1659" i="4"/>
  <c r="E1659" i="4"/>
  <c r="J1659" i="4"/>
  <c r="M1659" i="4"/>
  <c r="B1659" i="4"/>
  <c r="L1659" i="4"/>
  <c r="B1595" i="4"/>
  <c r="L1595" i="4"/>
  <c r="J1595" i="4"/>
  <c r="M1595" i="4"/>
  <c r="C1595" i="4"/>
  <c r="K1595" i="4"/>
  <c r="G1595" i="4"/>
  <c r="F1595" i="4"/>
  <c r="O1595" i="4"/>
  <c r="N1595" i="4"/>
  <c r="H1595" i="4"/>
  <c r="D1595" i="4"/>
  <c r="I1595" i="4"/>
  <c r="E1595" i="4"/>
  <c r="H1531" i="4"/>
  <c r="E1531" i="4"/>
  <c r="I1531" i="4"/>
  <c r="F1531" i="4"/>
  <c r="B1531" i="4"/>
  <c r="G1531" i="4"/>
  <c r="J1531" i="4"/>
  <c r="M1531" i="4"/>
  <c r="C1531" i="4"/>
  <c r="N1531" i="4"/>
  <c r="K1531" i="4"/>
  <c r="O1531" i="4"/>
  <c r="L1531" i="4"/>
  <c r="D1531" i="4"/>
  <c r="B1467" i="4"/>
  <c r="G1467" i="4"/>
  <c r="J1467" i="4"/>
  <c r="M1467" i="4"/>
  <c r="C1467" i="4"/>
  <c r="N1467" i="4"/>
  <c r="K1467" i="4"/>
  <c r="O1467" i="4"/>
  <c r="D1467" i="4"/>
  <c r="L1467" i="4"/>
  <c r="I1467" i="4"/>
  <c r="F1467" i="4"/>
  <c r="H1467" i="4"/>
  <c r="E1467" i="4"/>
  <c r="B1403" i="4"/>
  <c r="E1403" i="4"/>
  <c r="J1403" i="4"/>
  <c r="F1403" i="4"/>
  <c r="C1403" i="4"/>
  <c r="L1403" i="4"/>
  <c r="K1403" i="4"/>
  <c r="M1403" i="4"/>
  <c r="G1403" i="4"/>
  <c r="O1403" i="4"/>
  <c r="I1403" i="4"/>
  <c r="D1403" i="4"/>
  <c r="H1403" i="4"/>
  <c r="N1403" i="4"/>
  <c r="I1339" i="4"/>
  <c r="O1339" i="4"/>
  <c r="B1339" i="4"/>
  <c r="E1339" i="4"/>
  <c r="J1339" i="4"/>
  <c r="F1339" i="4"/>
  <c r="C1339" i="4"/>
  <c r="M1339" i="4"/>
  <c r="K1339" i="4"/>
  <c r="N1339" i="4"/>
  <c r="D1339" i="4"/>
  <c r="L1339" i="4"/>
  <c r="H1339" i="4"/>
  <c r="G1339" i="4"/>
  <c r="I1275" i="4"/>
  <c r="O1275" i="4"/>
  <c r="B1275" i="4"/>
  <c r="E1275" i="4"/>
  <c r="J1275" i="4"/>
  <c r="F1275" i="4"/>
  <c r="C1275" i="4"/>
  <c r="M1275" i="4"/>
  <c r="K1275" i="4"/>
  <c r="N1275" i="4"/>
  <c r="D1275" i="4"/>
  <c r="L1275" i="4"/>
  <c r="H1275" i="4"/>
  <c r="G1275" i="4"/>
  <c r="I1211" i="4"/>
  <c r="O1211" i="4"/>
  <c r="B1211" i="4"/>
  <c r="E1211" i="4"/>
  <c r="J1211" i="4"/>
  <c r="F1211" i="4"/>
  <c r="C1211" i="4"/>
  <c r="M1211" i="4"/>
  <c r="K1211" i="4"/>
  <c r="N1211" i="4"/>
  <c r="D1211" i="4"/>
  <c r="L1211" i="4"/>
  <c r="G1211" i="4"/>
  <c r="H1211" i="4"/>
  <c r="M1053" i="4"/>
  <c r="L1053" i="4"/>
  <c r="F1053" i="4"/>
  <c r="K1053" i="4"/>
  <c r="N1053" i="4"/>
  <c r="J1053" i="4"/>
  <c r="G1053" i="4"/>
  <c r="B1053" i="4"/>
  <c r="O1053" i="4"/>
  <c r="C1053" i="4"/>
  <c r="H1053" i="4"/>
  <c r="I1053" i="4"/>
  <c r="D1053" i="4"/>
  <c r="E1053" i="4"/>
  <c r="J848" i="4"/>
  <c r="M848" i="4"/>
  <c r="C848" i="4"/>
  <c r="N848" i="4"/>
  <c r="K848" i="4"/>
  <c r="E848" i="4"/>
  <c r="D848" i="4"/>
  <c r="L848" i="4"/>
  <c r="H848" i="4"/>
  <c r="G848" i="4"/>
  <c r="I848" i="4"/>
  <c r="O848" i="4"/>
  <c r="F848" i="4"/>
  <c r="B848" i="4"/>
  <c r="K579" i="4"/>
  <c r="O579" i="4"/>
  <c r="D579" i="4"/>
  <c r="B579" i="4"/>
  <c r="L579" i="4"/>
  <c r="J579" i="4"/>
  <c r="E579" i="4"/>
  <c r="H579" i="4"/>
  <c r="M579" i="4"/>
  <c r="I579" i="4"/>
  <c r="F579" i="4"/>
  <c r="N579" i="4"/>
  <c r="C579" i="4"/>
  <c r="G579" i="4"/>
  <c r="E202" i="4"/>
  <c r="I202" i="4"/>
  <c r="M202" i="4"/>
  <c r="J202" i="4"/>
  <c r="F202" i="4"/>
  <c r="N202" i="4"/>
  <c r="C202" i="4"/>
  <c r="G202" i="4"/>
  <c r="K202" i="4"/>
  <c r="O202" i="4"/>
  <c r="D202" i="4"/>
  <c r="L202" i="4"/>
  <c r="H202" i="4"/>
  <c r="B202" i="4"/>
  <c r="I505" i="4"/>
  <c r="M505" i="4"/>
  <c r="B505" i="4"/>
  <c r="F505" i="4"/>
  <c r="J505" i="4"/>
  <c r="G505" i="4"/>
  <c r="C505" i="4"/>
  <c r="H505" i="4"/>
  <c r="K505" i="4"/>
  <c r="N505" i="4"/>
  <c r="D505" i="4"/>
  <c r="O505" i="4"/>
  <c r="E505" i="4"/>
  <c r="L505" i="4"/>
  <c r="D186" i="4"/>
  <c r="H186" i="4"/>
  <c r="L186" i="4"/>
  <c r="I186" i="4"/>
  <c r="E186" i="4"/>
  <c r="C186" i="4"/>
  <c r="M186" i="4"/>
  <c r="J186" i="4"/>
  <c r="F186" i="4"/>
  <c r="K186" i="4"/>
  <c r="N186" i="4"/>
  <c r="B186" i="4"/>
  <c r="G186" i="4"/>
  <c r="O186" i="4"/>
  <c r="K380" i="4"/>
  <c r="B380" i="4"/>
  <c r="D380" i="4"/>
  <c r="G380" i="4"/>
  <c r="H380" i="4"/>
  <c r="L380" i="4"/>
  <c r="I380" i="4"/>
  <c r="E380" i="4"/>
  <c r="J380" i="4"/>
  <c r="M380" i="4"/>
  <c r="O380" i="4"/>
  <c r="F380" i="4"/>
  <c r="N380" i="4"/>
  <c r="C380" i="4"/>
  <c r="L269" i="4"/>
  <c r="B269" i="4"/>
  <c r="E269" i="4"/>
  <c r="J269" i="4"/>
  <c r="M269" i="4"/>
  <c r="K269" i="4"/>
  <c r="F269" i="4"/>
  <c r="H269" i="4"/>
  <c r="N269" i="4"/>
  <c r="C269" i="4"/>
  <c r="G269" i="4"/>
  <c r="O269" i="4"/>
  <c r="D269" i="4"/>
  <c r="I269" i="4"/>
  <c r="C351" i="4"/>
  <c r="H351" i="4"/>
  <c r="K351" i="4"/>
  <c r="O351" i="4"/>
  <c r="D351" i="4"/>
  <c r="G351" i="4"/>
  <c r="L351" i="4"/>
  <c r="E351" i="4"/>
  <c r="I351" i="4"/>
  <c r="M351" i="4"/>
  <c r="J351" i="4"/>
  <c r="N351" i="4"/>
  <c r="B351" i="4"/>
  <c r="F351" i="4"/>
  <c r="D853" i="4"/>
  <c r="H853" i="4"/>
  <c r="L853" i="4"/>
  <c r="O853" i="4"/>
  <c r="E853" i="4"/>
  <c r="M853" i="4"/>
  <c r="B853" i="4"/>
  <c r="F853" i="4"/>
  <c r="J853" i="4"/>
  <c r="N853" i="4"/>
  <c r="C853" i="4"/>
  <c r="I853" i="4"/>
  <c r="K853" i="4"/>
  <c r="G853" i="4"/>
  <c r="D786" i="4"/>
  <c r="H786" i="4"/>
  <c r="L786" i="4"/>
  <c r="B786" i="4"/>
  <c r="E786" i="4"/>
  <c r="I786" i="4"/>
  <c r="M786" i="4"/>
  <c r="J786" i="4"/>
  <c r="F786" i="4"/>
  <c r="N786" i="4"/>
  <c r="C786" i="4"/>
  <c r="G786" i="4"/>
  <c r="K786" i="4"/>
  <c r="O786" i="4"/>
  <c r="N867" i="4"/>
  <c r="M867" i="4"/>
  <c r="G867" i="4"/>
  <c r="C867" i="4"/>
  <c r="O867" i="4"/>
  <c r="D867" i="4"/>
  <c r="H867" i="4"/>
  <c r="K867" i="4"/>
  <c r="I867" i="4"/>
  <c r="L867" i="4"/>
  <c r="B867" i="4"/>
  <c r="J867" i="4"/>
  <c r="E867" i="4"/>
  <c r="F867" i="4"/>
  <c r="I709" i="4"/>
  <c r="K709" i="4"/>
  <c r="B709" i="4"/>
  <c r="L709" i="4"/>
  <c r="J709" i="4"/>
  <c r="M709" i="4"/>
  <c r="F709" i="4"/>
  <c r="N709" i="4"/>
  <c r="G709" i="4"/>
  <c r="C709" i="4"/>
  <c r="O709" i="4"/>
  <c r="D709" i="4"/>
  <c r="E709" i="4"/>
  <c r="H709" i="4"/>
  <c r="I807" i="4"/>
  <c r="E807" i="4"/>
  <c r="C807" i="4"/>
  <c r="M807" i="4"/>
  <c r="D807" i="4"/>
  <c r="F807" i="4"/>
  <c r="J807" i="4"/>
  <c r="N807" i="4"/>
  <c r="K807" i="4"/>
  <c r="G807" i="4"/>
  <c r="L807" i="4"/>
  <c r="O807" i="4"/>
  <c r="B807" i="4"/>
  <c r="H807" i="4"/>
  <c r="D2130" i="4"/>
  <c r="M2130" i="4"/>
  <c r="L2130" i="4"/>
  <c r="E2130" i="4"/>
  <c r="B2130" i="4"/>
  <c r="J2130" i="4"/>
  <c r="F2130" i="4"/>
  <c r="C2130" i="4"/>
  <c r="N2130" i="4"/>
  <c r="K2130" i="4"/>
  <c r="G2130" i="4"/>
  <c r="O2130" i="4"/>
  <c r="H2130" i="4"/>
  <c r="I2130" i="4"/>
  <c r="E2109" i="4"/>
  <c r="M2109" i="4"/>
  <c r="B2109" i="4"/>
  <c r="F2109" i="4"/>
  <c r="J2109" i="4"/>
  <c r="N2109" i="4"/>
  <c r="C2109" i="4"/>
  <c r="I2109" i="4"/>
  <c r="K2109" i="4"/>
  <c r="H2109" i="4"/>
  <c r="L2109" i="4"/>
  <c r="D2109" i="4"/>
  <c r="O2109" i="4"/>
  <c r="G2109" i="4"/>
  <c r="C2043" i="4"/>
  <c r="N2043" i="4"/>
  <c r="M2043" i="4"/>
  <c r="G2043" i="4"/>
  <c r="D2043" i="4"/>
  <c r="O2043" i="4"/>
  <c r="K2043" i="4"/>
  <c r="H2043" i="4"/>
  <c r="L2043" i="4"/>
  <c r="I2043" i="4"/>
  <c r="B2043" i="4"/>
  <c r="J2043" i="4"/>
  <c r="E2043" i="4"/>
  <c r="F2043" i="4"/>
  <c r="C1787" i="4"/>
  <c r="H1787" i="4"/>
  <c r="K1787" i="4"/>
  <c r="M1787" i="4"/>
  <c r="G1787" i="4"/>
  <c r="N1787" i="4"/>
  <c r="O1787" i="4"/>
  <c r="D1787" i="4"/>
  <c r="I1787" i="4"/>
  <c r="E1787" i="4"/>
  <c r="J1787" i="4"/>
  <c r="F1787" i="4"/>
  <c r="L1787" i="4"/>
  <c r="B1787" i="4"/>
  <c r="L2018" i="4"/>
  <c r="C2018" i="4"/>
  <c r="E2018" i="4"/>
  <c r="K2018" i="4"/>
  <c r="M2018" i="4"/>
  <c r="B2018" i="4"/>
  <c r="F2018" i="4"/>
  <c r="I2018" i="4"/>
  <c r="N2018" i="4"/>
  <c r="J2018" i="4"/>
  <c r="G2018" i="4"/>
  <c r="O2018" i="4"/>
  <c r="D2018" i="4"/>
  <c r="H2018" i="4"/>
  <c r="F1546" i="4"/>
  <c r="E1546" i="4"/>
  <c r="N1546" i="4"/>
  <c r="K1546" i="4"/>
  <c r="G1546" i="4"/>
  <c r="L1546" i="4"/>
  <c r="O1546" i="4"/>
  <c r="M1546" i="4"/>
  <c r="H1546" i="4"/>
  <c r="D1546" i="4"/>
  <c r="I1546" i="4"/>
  <c r="C1546" i="4"/>
  <c r="B1546" i="4"/>
  <c r="J1546" i="4"/>
  <c r="E1700" i="4"/>
  <c r="I1700" i="4"/>
  <c r="M1700" i="4"/>
  <c r="B1700" i="4"/>
  <c r="H1700" i="4"/>
  <c r="J1700" i="4"/>
  <c r="F1700" i="4"/>
  <c r="C1700" i="4"/>
  <c r="G1700" i="4"/>
  <c r="K1700" i="4"/>
  <c r="N1700" i="4"/>
  <c r="L1700" i="4"/>
  <c r="D1700" i="4"/>
  <c r="O1700" i="4"/>
  <c r="H1937" i="4"/>
  <c r="O1937" i="4"/>
  <c r="L1937" i="4"/>
  <c r="E1937" i="4"/>
  <c r="M1937" i="4"/>
  <c r="B1937" i="4"/>
  <c r="F1937" i="4"/>
  <c r="J1937" i="4"/>
  <c r="N1937" i="4"/>
  <c r="C1937" i="4"/>
  <c r="I1937" i="4"/>
  <c r="D1937" i="4"/>
  <c r="K1937" i="4"/>
  <c r="G1937" i="4"/>
  <c r="N1197" i="4"/>
  <c r="J1197" i="4"/>
  <c r="G1197" i="4"/>
  <c r="O1197" i="4"/>
  <c r="D1197" i="4"/>
  <c r="H1197" i="4"/>
  <c r="L1197" i="4"/>
  <c r="C1197" i="4"/>
  <c r="E1197" i="4"/>
  <c r="K1197" i="4"/>
  <c r="M1197" i="4"/>
  <c r="B1197" i="4"/>
  <c r="F1197" i="4"/>
  <c r="I1197" i="4"/>
  <c r="B1768" i="4"/>
  <c r="H1768" i="4"/>
  <c r="J1768" i="4"/>
  <c r="G1768" i="4"/>
  <c r="C1768" i="4"/>
  <c r="N1768" i="4"/>
  <c r="K1768" i="4"/>
  <c r="O1768" i="4"/>
  <c r="D1768" i="4"/>
  <c r="F1768" i="4"/>
  <c r="L1768" i="4"/>
  <c r="E1768" i="4"/>
  <c r="I1768" i="4"/>
  <c r="M1768" i="4"/>
  <c r="B2063" i="4"/>
  <c r="J2063" i="4"/>
  <c r="F2063" i="4"/>
  <c r="E2063" i="4"/>
  <c r="N2063" i="4"/>
  <c r="M2063" i="4"/>
  <c r="G2063" i="4"/>
  <c r="L2063" i="4"/>
  <c r="O2063" i="4"/>
  <c r="C2063" i="4"/>
  <c r="H2063" i="4"/>
  <c r="I2063" i="4"/>
  <c r="K2063" i="4"/>
  <c r="D2063" i="4"/>
  <c r="M1537" i="4"/>
  <c r="J1537" i="4"/>
  <c r="F1537" i="4"/>
  <c r="K1537" i="4"/>
  <c r="N1537" i="4"/>
  <c r="B1537" i="4"/>
  <c r="G1537" i="4"/>
  <c r="O1537" i="4"/>
  <c r="D1537" i="4"/>
  <c r="H1537" i="4"/>
  <c r="E1537" i="4"/>
  <c r="I1537" i="4"/>
  <c r="L1537" i="4"/>
  <c r="C1537" i="4"/>
  <c r="N523" i="4"/>
  <c r="L523" i="4"/>
  <c r="G523" i="4"/>
  <c r="C523" i="4"/>
  <c r="O523" i="4"/>
  <c r="B523" i="4"/>
  <c r="H523" i="4"/>
  <c r="I523" i="4"/>
  <c r="E523" i="4"/>
  <c r="D523" i="4"/>
  <c r="M523" i="4"/>
  <c r="J523" i="4"/>
  <c r="F523" i="4"/>
  <c r="K523" i="4"/>
  <c r="F1298" i="4"/>
  <c r="E1298" i="4"/>
  <c r="N1298" i="4"/>
  <c r="M1298" i="4"/>
  <c r="G1298" i="4"/>
  <c r="C1298" i="4"/>
  <c r="O1298" i="4"/>
  <c r="D1298" i="4"/>
  <c r="H1298" i="4"/>
  <c r="K1298" i="4"/>
  <c r="I1298" i="4"/>
  <c r="L1298" i="4"/>
  <c r="B1298" i="4"/>
  <c r="J1298" i="4"/>
  <c r="B1821" i="4"/>
  <c r="C1821" i="4"/>
  <c r="D1821" i="4"/>
  <c r="K1821" i="4"/>
  <c r="F1821" i="4"/>
  <c r="E1821" i="4"/>
  <c r="H1821" i="4"/>
  <c r="M1821" i="4"/>
  <c r="L1821" i="4"/>
  <c r="G1821" i="4"/>
  <c r="I1821" i="4"/>
  <c r="N1821" i="4"/>
  <c r="O1821" i="4"/>
  <c r="J1821" i="4"/>
  <c r="F1233" i="4"/>
  <c r="I1233" i="4"/>
  <c r="N1233" i="4"/>
  <c r="B1233" i="4"/>
  <c r="G1233" i="4"/>
  <c r="O1233" i="4"/>
  <c r="D1233" i="4"/>
  <c r="H1233" i="4"/>
  <c r="L1233" i="4"/>
  <c r="C1233" i="4"/>
  <c r="M1233" i="4"/>
  <c r="J1233" i="4"/>
  <c r="K1233" i="4"/>
  <c r="E1233" i="4"/>
  <c r="B1384" i="4"/>
  <c r="I1384" i="4"/>
  <c r="J1384" i="4"/>
  <c r="F1384" i="4"/>
  <c r="C1384" i="4"/>
  <c r="G1384" i="4"/>
  <c r="K1384" i="4"/>
  <c r="H1384" i="4"/>
  <c r="D1384" i="4"/>
  <c r="N1384" i="4"/>
  <c r="L1384" i="4"/>
  <c r="O1384" i="4"/>
  <c r="E1384" i="4"/>
  <c r="M1384" i="4"/>
  <c r="H1001" i="4"/>
  <c r="I1001" i="4"/>
  <c r="E1001" i="4"/>
  <c r="D1001" i="4"/>
  <c r="M1001" i="4"/>
  <c r="L1001" i="4"/>
  <c r="F1001" i="4"/>
  <c r="C1001" i="4"/>
  <c r="N1001" i="4"/>
  <c r="J1001" i="4"/>
  <c r="O1001" i="4"/>
  <c r="B1001" i="4"/>
  <c r="G1001" i="4"/>
  <c r="K1001" i="4"/>
  <c r="B1510" i="4"/>
  <c r="J1510" i="4"/>
  <c r="F1510" i="4"/>
  <c r="C1510" i="4"/>
  <c r="N1510" i="4"/>
  <c r="D1510" i="4"/>
  <c r="G1510" i="4"/>
  <c r="E1510" i="4"/>
  <c r="O1510" i="4"/>
  <c r="K1510" i="4"/>
  <c r="I1510" i="4"/>
  <c r="H1510" i="4"/>
  <c r="M1510" i="4"/>
  <c r="L1510" i="4"/>
  <c r="I997" i="4"/>
  <c r="E997" i="4"/>
  <c r="D997" i="4"/>
  <c r="M997" i="4"/>
  <c r="L997" i="4"/>
  <c r="F997" i="4"/>
  <c r="B997" i="4"/>
  <c r="N997" i="4"/>
  <c r="C997" i="4"/>
  <c r="G997" i="4"/>
  <c r="J997" i="4"/>
  <c r="O997" i="4"/>
  <c r="K997" i="4"/>
  <c r="H997" i="4"/>
  <c r="K1413" i="4"/>
  <c r="E1413" i="4"/>
  <c r="J1413" i="4"/>
  <c r="M1413" i="4"/>
  <c r="L1413" i="4"/>
  <c r="F1413" i="4"/>
  <c r="B1413" i="4"/>
  <c r="N1413" i="4"/>
  <c r="D1413" i="4"/>
  <c r="G1413" i="4"/>
  <c r="H1413" i="4"/>
  <c r="O1413" i="4"/>
  <c r="I1413" i="4"/>
  <c r="C1413" i="4"/>
  <c r="I888" i="4"/>
  <c r="O888" i="4"/>
  <c r="B888" i="4"/>
  <c r="E888" i="4"/>
  <c r="J888" i="4"/>
  <c r="F888" i="4"/>
  <c r="C888" i="4"/>
  <c r="N888" i="4"/>
  <c r="K888" i="4"/>
  <c r="M888" i="4"/>
  <c r="D888" i="4"/>
  <c r="L888" i="4"/>
  <c r="G888" i="4"/>
  <c r="H888" i="4"/>
  <c r="B1636" i="4"/>
  <c r="H1636" i="4"/>
  <c r="J1636" i="4"/>
  <c r="F1636" i="4"/>
  <c r="C1636" i="4"/>
  <c r="G1636" i="4"/>
  <c r="K1636" i="4"/>
  <c r="N1636" i="4"/>
  <c r="D1636" i="4"/>
  <c r="O1636" i="4"/>
  <c r="L1636" i="4"/>
  <c r="I1636" i="4"/>
  <c r="M1636" i="4"/>
  <c r="E1636" i="4"/>
  <c r="C1252" i="4"/>
  <c r="I1252" i="4"/>
  <c r="J1252" i="4"/>
  <c r="K1252" i="4"/>
  <c r="G1252" i="4"/>
  <c r="D1252" i="4"/>
  <c r="H1252" i="4"/>
  <c r="L1252" i="4"/>
  <c r="O1252" i="4"/>
  <c r="E1252" i="4"/>
  <c r="M1252" i="4"/>
  <c r="B1252" i="4"/>
  <c r="F1252" i="4"/>
  <c r="N1252" i="4"/>
  <c r="G1161" i="4"/>
  <c r="O1161" i="4"/>
  <c r="D1161" i="4"/>
  <c r="H1161" i="4"/>
  <c r="L1161" i="4"/>
  <c r="C1161" i="4"/>
  <c r="E1161" i="4"/>
  <c r="K1161" i="4"/>
  <c r="M1161" i="4"/>
  <c r="B1161" i="4"/>
  <c r="N1161" i="4"/>
  <c r="J1161" i="4"/>
  <c r="I1161" i="4"/>
  <c r="F1161" i="4"/>
  <c r="B753" i="4"/>
  <c r="M753" i="4"/>
  <c r="J753" i="4"/>
  <c r="C753" i="4"/>
  <c r="F753" i="4"/>
  <c r="N753" i="4"/>
  <c r="G753" i="4"/>
  <c r="D753" i="4"/>
  <c r="O753" i="4"/>
  <c r="E753" i="4"/>
  <c r="I753" i="4"/>
  <c r="L753" i="4"/>
  <c r="H753" i="4"/>
  <c r="K753" i="4"/>
  <c r="G1603" i="4"/>
  <c r="F1603" i="4"/>
  <c r="O1603" i="4"/>
  <c r="N1603" i="4"/>
  <c r="H1603" i="4"/>
  <c r="M1603" i="4"/>
  <c r="I1603" i="4"/>
  <c r="L1603" i="4"/>
  <c r="B1603" i="4"/>
  <c r="D1603" i="4"/>
  <c r="J1603" i="4"/>
  <c r="E1603" i="4"/>
  <c r="C1603" i="4"/>
  <c r="K1603" i="4"/>
  <c r="K1539" i="4"/>
  <c r="N1539" i="4"/>
  <c r="D1539" i="4"/>
  <c r="L1539" i="4"/>
  <c r="H1539" i="4"/>
  <c r="E1539" i="4"/>
  <c r="I1539" i="4"/>
  <c r="F1539" i="4"/>
  <c r="B1539" i="4"/>
  <c r="G1539" i="4"/>
  <c r="J1539" i="4"/>
  <c r="O1539" i="4"/>
  <c r="C1539" i="4"/>
  <c r="M1539" i="4"/>
  <c r="L1347" i="4"/>
  <c r="H1347" i="4"/>
  <c r="G1347" i="4"/>
  <c r="I1347" i="4"/>
  <c r="O1347" i="4"/>
  <c r="B1347" i="4"/>
  <c r="F1347" i="4"/>
  <c r="J1347" i="4"/>
  <c r="M1347" i="4"/>
  <c r="C1347" i="4"/>
  <c r="N1347" i="4"/>
  <c r="K1347" i="4"/>
  <c r="E1347" i="4"/>
  <c r="D1347" i="4"/>
  <c r="C37" i="4"/>
  <c r="G192" i="4"/>
  <c r="I137" i="4"/>
  <c r="N82" i="4"/>
  <c r="C594" i="4"/>
  <c r="N810" i="4"/>
  <c r="I891" i="4"/>
  <c r="B891" i="4"/>
  <c r="C235" i="4"/>
  <c r="B810" i="4"/>
  <c r="L475" i="4"/>
  <c r="M475" i="4"/>
  <c r="L707" i="4"/>
  <c r="E707" i="4"/>
  <c r="D894" i="4"/>
  <c r="J1022" i="4"/>
  <c r="L1047" i="4"/>
  <c r="N72" i="4"/>
  <c r="D584" i="4"/>
  <c r="L584" i="4"/>
  <c r="I529" i="4"/>
  <c r="G529" i="4"/>
  <c r="C474" i="4"/>
  <c r="I779" i="4"/>
  <c r="E779" i="4"/>
  <c r="M779" i="4"/>
  <c r="F779" i="4"/>
  <c r="K779" i="4"/>
  <c r="O779" i="4"/>
  <c r="C863" i="4"/>
  <c r="H698" i="4"/>
  <c r="L400" i="4"/>
  <c r="C345" i="4"/>
  <c r="E290" i="4"/>
  <c r="N1022" i="4"/>
  <c r="C685" i="4"/>
  <c r="O221" i="4"/>
  <c r="L420" i="4"/>
  <c r="H420" i="4"/>
  <c r="G72" i="4"/>
  <c r="L668" i="4"/>
  <c r="O685" i="4"/>
  <c r="F668" i="4"/>
  <c r="E420" i="4"/>
  <c r="C541" i="4"/>
  <c r="I685" i="4"/>
  <c r="J1047" i="4"/>
  <c r="F949" i="4"/>
  <c r="L1124" i="4"/>
  <c r="D949" i="4"/>
  <c r="C221" i="4"/>
  <c r="K349" i="4"/>
  <c r="B541" i="4"/>
  <c r="B1030" i="4"/>
  <c r="L37" i="4"/>
  <c r="E549" i="4"/>
  <c r="D549" i="4"/>
  <c r="D502" i="4"/>
  <c r="I447" i="4"/>
  <c r="I345" i="4"/>
  <c r="I236" i="4"/>
  <c r="K668" i="4"/>
  <c r="E630" i="4"/>
  <c r="C1142" i="4"/>
  <c r="B975" i="4"/>
  <c r="N102" i="4"/>
  <c r="F303" i="4"/>
  <c r="G724" i="4"/>
  <c r="N1142" i="4"/>
  <c r="E149" i="4"/>
  <c r="F149" i="4"/>
  <c r="B102" i="4"/>
  <c r="E303" i="4"/>
  <c r="I540" i="4"/>
  <c r="L225" i="4"/>
  <c r="E225" i="4"/>
  <c r="I225" i="4"/>
  <c r="M225" i="4"/>
  <c r="B225" i="4"/>
  <c r="F225" i="4"/>
  <c r="J225" i="4"/>
  <c r="N225" i="4"/>
  <c r="C225" i="4"/>
  <c r="G225" i="4"/>
  <c r="D225" i="4"/>
  <c r="O225" i="4"/>
  <c r="K225" i="4"/>
  <c r="H225" i="4"/>
  <c r="O564" i="4"/>
  <c r="J564" i="4"/>
  <c r="H564" i="4"/>
  <c r="K564" i="4"/>
  <c r="I564" i="4"/>
  <c r="E564" i="4"/>
  <c r="D564" i="4"/>
  <c r="G564" i="4"/>
  <c r="M564" i="4"/>
  <c r="L564" i="4"/>
  <c r="F564" i="4"/>
  <c r="B564" i="4"/>
  <c r="N564" i="4"/>
  <c r="C564" i="4"/>
  <c r="E42" i="4"/>
  <c r="O42" i="4"/>
  <c r="H42" i="4"/>
  <c r="I42" i="4"/>
  <c r="B42" i="4"/>
  <c r="J42" i="4"/>
  <c r="F42" i="4"/>
  <c r="C42" i="4"/>
  <c r="N42" i="4"/>
  <c r="K42" i="4"/>
  <c r="G42" i="4"/>
  <c r="B88" i="4"/>
  <c r="M88" i="4"/>
  <c r="J88" i="4"/>
  <c r="O88" i="4"/>
  <c r="C88" i="4"/>
  <c r="E88" i="4"/>
  <c r="K88" i="4"/>
  <c r="G88" i="4"/>
  <c r="D88" i="4"/>
  <c r="I88" i="4"/>
  <c r="L88" i="4"/>
  <c r="F88" i="4"/>
  <c r="H88" i="4"/>
  <c r="N88" i="4"/>
  <c r="G308" i="4"/>
  <c r="L308" i="4"/>
  <c r="O308" i="4"/>
  <c r="B308" i="4"/>
  <c r="E308" i="4"/>
  <c r="J308" i="4"/>
  <c r="F308" i="4"/>
  <c r="M308" i="4"/>
  <c r="C308" i="4"/>
  <c r="H308" i="4"/>
  <c r="K308" i="4"/>
  <c r="N308" i="4"/>
  <c r="D308" i="4"/>
  <c r="I308" i="4"/>
  <c r="F353" i="4"/>
  <c r="L353" i="4"/>
  <c r="N353" i="4"/>
  <c r="C353" i="4"/>
  <c r="G353" i="4"/>
  <c r="D353" i="4"/>
  <c r="O353" i="4"/>
  <c r="K353" i="4"/>
  <c r="H353" i="4"/>
  <c r="I353" i="4"/>
  <c r="M353" i="4"/>
  <c r="J353" i="4"/>
  <c r="E353" i="4"/>
  <c r="B353" i="4"/>
  <c r="L108" i="4"/>
  <c r="F108" i="4"/>
  <c r="F239" i="4"/>
  <c r="G239" i="4"/>
  <c r="E412" i="4"/>
  <c r="F412" i="4"/>
  <c r="I412" i="4"/>
  <c r="B412" i="4"/>
  <c r="D412" i="4"/>
  <c r="O532" i="4"/>
  <c r="L532" i="4"/>
  <c r="H532" i="4"/>
  <c r="M532" i="4"/>
  <c r="I532" i="4"/>
  <c r="N532" i="4"/>
  <c r="G532" i="4"/>
  <c r="B532" i="4"/>
  <c r="E532" i="4"/>
  <c r="J532" i="4"/>
  <c r="D532" i="4"/>
  <c r="F532" i="4"/>
  <c r="C532" i="4"/>
  <c r="K532" i="4"/>
  <c r="I586" i="4"/>
  <c r="M586" i="4"/>
  <c r="B586" i="4"/>
  <c r="H586" i="4"/>
  <c r="J586" i="4"/>
  <c r="F586" i="4"/>
  <c r="C586" i="4"/>
  <c r="G586" i="4"/>
  <c r="K586" i="4"/>
  <c r="N586" i="4"/>
  <c r="D586" i="4"/>
  <c r="O586" i="4"/>
  <c r="L586" i="4"/>
  <c r="E586" i="4"/>
  <c r="B74" i="4"/>
  <c r="D74" i="4"/>
  <c r="J74" i="4"/>
  <c r="L74" i="4"/>
  <c r="C74" i="4"/>
  <c r="F74" i="4"/>
  <c r="I74" i="4"/>
  <c r="N74" i="4"/>
  <c r="K74" i="4"/>
  <c r="G74" i="4"/>
  <c r="M74" i="4"/>
  <c r="O74" i="4"/>
  <c r="E74" i="4"/>
  <c r="H74" i="4"/>
  <c r="E129" i="4"/>
  <c r="B129" i="4"/>
  <c r="M129" i="4"/>
  <c r="J129" i="4"/>
  <c r="F129" i="4"/>
  <c r="C129" i="4"/>
  <c r="N129" i="4"/>
  <c r="H129" i="4"/>
  <c r="G129" i="4"/>
  <c r="O129" i="4"/>
  <c r="L129" i="4"/>
  <c r="K129" i="4"/>
  <c r="D129" i="4"/>
  <c r="I129" i="4"/>
  <c r="L184" i="4"/>
  <c r="H184" i="4"/>
  <c r="E184" i="4"/>
  <c r="I184" i="4"/>
  <c r="M184" i="4"/>
  <c r="B184" i="4"/>
  <c r="F184" i="4"/>
  <c r="J184" i="4"/>
  <c r="G184" i="4"/>
  <c r="C184" i="4"/>
  <c r="N184" i="4"/>
  <c r="K184" i="4"/>
  <c r="O184" i="4"/>
  <c r="D184" i="4"/>
  <c r="E268" i="4"/>
  <c r="M268" i="4"/>
  <c r="H268" i="4"/>
  <c r="B268" i="4"/>
  <c r="G268" i="4"/>
  <c r="J268" i="4"/>
  <c r="O268" i="4"/>
  <c r="C268" i="4"/>
  <c r="I268" i="4"/>
  <c r="L268" i="4"/>
  <c r="K268" i="4"/>
  <c r="N268" i="4"/>
  <c r="D268" i="4"/>
  <c r="F268" i="4"/>
  <c r="E322" i="4"/>
  <c r="O322" i="4"/>
  <c r="M322" i="4"/>
  <c r="C322" i="4"/>
  <c r="F322" i="4"/>
  <c r="D322" i="4"/>
  <c r="G322" i="4"/>
  <c r="N322" i="4"/>
  <c r="H322" i="4"/>
  <c r="I322" i="4"/>
  <c r="B322" i="4"/>
  <c r="J322" i="4"/>
  <c r="K322" i="4"/>
  <c r="L322" i="4"/>
  <c r="G377" i="4"/>
  <c r="K377" i="4"/>
  <c r="O377" i="4"/>
  <c r="L377" i="4"/>
  <c r="H377" i="4"/>
  <c r="B377" i="4"/>
  <c r="E377" i="4"/>
  <c r="J377" i="4"/>
  <c r="M377" i="4"/>
  <c r="C377" i="4"/>
  <c r="N377" i="4"/>
  <c r="I377" i="4"/>
  <c r="D377" i="4"/>
  <c r="F377" i="4"/>
  <c r="M432" i="4"/>
  <c r="J432" i="4"/>
  <c r="F432" i="4"/>
  <c r="L432" i="4"/>
  <c r="N432" i="4"/>
  <c r="D432" i="4"/>
  <c r="G432" i="4"/>
  <c r="K432" i="4"/>
  <c r="O432" i="4"/>
  <c r="C432" i="4"/>
  <c r="H432" i="4"/>
  <c r="I432" i="4"/>
  <c r="E432" i="4"/>
  <c r="B432" i="4"/>
  <c r="I479" i="4"/>
  <c r="E479" i="4"/>
  <c r="C479" i="4"/>
  <c r="M479" i="4"/>
  <c r="D479" i="4"/>
  <c r="F479" i="4"/>
  <c r="J479" i="4"/>
  <c r="N479" i="4"/>
  <c r="K479" i="4"/>
  <c r="G479" i="4"/>
  <c r="L479" i="4"/>
  <c r="H479" i="4"/>
  <c r="O479" i="4"/>
  <c r="B479" i="4"/>
  <c r="J516" i="4"/>
  <c r="M516" i="4"/>
  <c r="C516" i="4"/>
  <c r="B516" i="4"/>
  <c r="K516" i="4"/>
  <c r="G516" i="4"/>
  <c r="D516" i="4"/>
  <c r="L516" i="4"/>
  <c r="O516" i="4"/>
  <c r="E516" i="4"/>
  <c r="H516" i="4"/>
  <c r="F516" i="4"/>
  <c r="I516" i="4"/>
  <c r="N516" i="4"/>
  <c r="K570" i="4"/>
  <c r="N570" i="4"/>
  <c r="D570" i="4"/>
  <c r="O570" i="4"/>
  <c r="L570" i="4"/>
  <c r="E570" i="4"/>
  <c r="I570" i="4"/>
  <c r="M570" i="4"/>
  <c r="B570" i="4"/>
  <c r="H570" i="4"/>
  <c r="J570" i="4"/>
  <c r="C570" i="4"/>
  <c r="F570" i="4"/>
  <c r="G570" i="4"/>
  <c r="L58" i="4"/>
  <c r="E58" i="4"/>
  <c r="F58" i="4"/>
  <c r="M58" i="4"/>
  <c r="N58" i="4"/>
  <c r="I58" i="4"/>
  <c r="G58" i="4"/>
  <c r="O58" i="4"/>
  <c r="C58" i="4"/>
  <c r="H58" i="4"/>
  <c r="K58" i="4"/>
  <c r="B58" i="4"/>
  <c r="J58" i="4"/>
  <c r="D58" i="4"/>
  <c r="G113" i="4"/>
  <c r="O113" i="4"/>
  <c r="D113" i="4"/>
  <c r="I113" i="4"/>
  <c r="L113" i="4"/>
  <c r="B113" i="4"/>
  <c r="E113" i="4"/>
  <c r="C113" i="4"/>
  <c r="M113" i="4"/>
  <c r="H113" i="4"/>
  <c r="N113" i="4"/>
  <c r="K113" i="4"/>
  <c r="F113" i="4"/>
  <c r="J113" i="4"/>
  <c r="J168" i="4"/>
  <c r="G168" i="4"/>
  <c r="C168" i="4"/>
  <c r="N168" i="4"/>
  <c r="K168" i="4"/>
  <c r="O168" i="4"/>
  <c r="D168" i="4"/>
  <c r="L168" i="4"/>
  <c r="H168" i="4"/>
  <c r="E168" i="4"/>
  <c r="I168" i="4"/>
  <c r="M168" i="4"/>
  <c r="F168" i="4"/>
  <c r="B168" i="4"/>
  <c r="C518" i="4"/>
  <c r="G518" i="4"/>
  <c r="K518" i="4"/>
  <c r="O518" i="4"/>
  <c r="D518" i="4"/>
  <c r="J518" i="4"/>
  <c r="L518" i="4"/>
  <c r="I518" i="4"/>
  <c r="E518" i="4"/>
  <c r="B518" i="4"/>
  <c r="M518" i="4"/>
  <c r="H518" i="4"/>
  <c r="N518" i="4"/>
  <c r="F518" i="4"/>
  <c r="C252" i="4"/>
  <c r="F252" i="4"/>
  <c r="O252" i="4"/>
  <c r="K252" i="4"/>
  <c r="N252" i="4"/>
  <c r="D252" i="4"/>
  <c r="H252" i="4"/>
  <c r="L252" i="4"/>
  <c r="I252" i="4"/>
  <c r="J252" i="4"/>
  <c r="E252" i="4"/>
  <c r="M252" i="4"/>
  <c r="B252" i="4"/>
  <c r="G252" i="4"/>
  <c r="K306" i="4"/>
  <c r="B306" i="4"/>
  <c r="F306" i="4"/>
  <c r="D306" i="4"/>
  <c r="N306" i="4"/>
  <c r="J306" i="4"/>
  <c r="G306" i="4"/>
  <c r="E306" i="4"/>
  <c r="O306" i="4"/>
  <c r="I306" i="4"/>
  <c r="H306" i="4"/>
  <c r="C306" i="4"/>
  <c r="L306" i="4"/>
  <c r="M306" i="4"/>
  <c r="E361" i="4"/>
  <c r="B361" i="4"/>
  <c r="M361" i="4"/>
  <c r="J361" i="4"/>
  <c r="F361" i="4"/>
  <c r="C361" i="4"/>
  <c r="N361" i="4"/>
  <c r="D361" i="4"/>
  <c r="G361" i="4"/>
  <c r="K361" i="4"/>
  <c r="O361" i="4"/>
  <c r="L361" i="4"/>
  <c r="I361" i="4"/>
  <c r="H361" i="4"/>
  <c r="O416" i="4"/>
  <c r="K416" i="4"/>
  <c r="H416" i="4"/>
  <c r="I416" i="4"/>
  <c r="E416" i="4"/>
  <c r="B416" i="4"/>
  <c r="M416" i="4"/>
  <c r="J416" i="4"/>
  <c r="F416" i="4"/>
  <c r="L416" i="4"/>
  <c r="N416" i="4"/>
  <c r="C416" i="4"/>
  <c r="D416" i="4"/>
  <c r="G416" i="4"/>
  <c r="M463" i="4"/>
  <c r="I463" i="4"/>
  <c r="F463" i="4"/>
  <c r="J463" i="4"/>
  <c r="N463" i="4"/>
  <c r="L463" i="4"/>
  <c r="G463" i="4"/>
  <c r="O463" i="4"/>
  <c r="C463" i="4"/>
  <c r="B463" i="4"/>
  <c r="E463" i="4"/>
  <c r="H463" i="4"/>
  <c r="K463" i="4"/>
  <c r="D463" i="4"/>
  <c r="N1014" i="4"/>
  <c r="H1014" i="4"/>
  <c r="D1108" i="4"/>
  <c r="L1108" i="4"/>
  <c r="M1108" i="4"/>
  <c r="B1108" i="4"/>
  <c r="J1108" i="4"/>
  <c r="H1108" i="4"/>
  <c r="L596" i="4"/>
  <c r="I596" i="4"/>
  <c r="M596" i="4"/>
  <c r="H596" i="4"/>
  <c r="M39" i="4"/>
  <c r="E39" i="4"/>
  <c r="K39" i="4"/>
  <c r="C39" i="4"/>
  <c r="J39" i="4"/>
  <c r="B39" i="4"/>
  <c r="I39" i="4"/>
  <c r="B94" i="4"/>
  <c r="J94" i="4"/>
  <c r="D94" i="4"/>
  <c r="C94" i="4"/>
  <c r="L94" i="4"/>
  <c r="E94" i="4"/>
  <c r="F94" i="4"/>
  <c r="H94" i="4"/>
  <c r="N94" i="4"/>
  <c r="K94" i="4"/>
  <c r="G94" i="4"/>
  <c r="I94" i="4"/>
  <c r="M94" i="4"/>
  <c r="O94" i="4"/>
  <c r="J141" i="4"/>
  <c r="E141" i="4"/>
  <c r="C141" i="4"/>
  <c r="M141" i="4"/>
  <c r="D141" i="4"/>
  <c r="F141" i="4"/>
  <c r="H141" i="4"/>
  <c r="N141" i="4"/>
  <c r="I141" i="4"/>
  <c r="G141" i="4"/>
  <c r="K141" i="4"/>
  <c r="O141" i="4"/>
  <c r="L141" i="4"/>
  <c r="B141" i="4"/>
  <c r="F802" i="4"/>
  <c r="N802" i="4"/>
  <c r="C802" i="4"/>
  <c r="G802" i="4"/>
  <c r="K802" i="4"/>
  <c r="O802" i="4"/>
  <c r="D802" i="4"/>
  <c r="I802" i="4"/>
  <c r="L802" i="4"/>
  <c r="J802" i="4"/>
  <c r="E802" i="4"/>
  <c r="H802" i="4"/>
  <c r="M802" i="4"/>
  <c r="B802" i="4"/>
  <c r="O967" i="4"/>
  <c r="K967" i="4"/>
  <c r="H967" i="4"/>
  <c r="L967" i="4"/>
  <c r="I967" i="4"/>
  <c r="C967" i="4"/>
  <c r="B967" i="4"/>
  <c r="J967" i="4"/>
  <c r="F967" i="4"/>
  <c r="E967" i="4"/>
  <c r="N967" i="4"/>
  <c r="M967" i="4"/>
  <c r="G967" i="4"/>
  <c r="D967" i="4"/>
  <c r="J1134" i="4"/>
  <c r="F1134" i="4"/>
  <c r="E1134" i="4"/>
  <c r="N1134" i="4"/>
  <c r="M1134" i="4"/>
  <c r="G1134" i="4"/>
  <c r="C1134" i="4"/>
  <c r="O1134" i="4"/>
  <c r="D1134" i="4"/>
  <c r="H1134" i="4"/>
  <c r="K1134" i="4"/>
  <c r="B1134" i="4"/>
  <c r="I1134" i="4"/>
  <c r="L1134" i="4"/>
  <c r="L622" i="4"/>
  <c r="H622" i="4"/>
  <c r="I622" i="4"/>
  <c r="E622" i="4"/>
  <c r="B622" i="4"/>
  <c r="F622" i="4"/>
  <c r="J622" i="4"/>
  <c r="G622" i="4"/>
  <c r="C622" i="4"/>
  <c r="M622" i="4"/>
  <c r="D622" i="4"/>
  <c r="O622" i="4"/>
  <c r="N622" i="4"/>
  <c r="K622" i="4"/>
  <c r="J171" i="4"/>
  <c r="F171" i="4"/>
  <c r="C171" i="4"/>
  <c r="N171" i="4"/>
  <c r="K171" i="4"/>
  <c r="G171" i="4"/>
  <c r="D171" i="4"/>
  <c r="O171" i="4"/>
  <c r="E171" i="4"/>
  <c r="H171" i="4"/>
  <c r="L171" i="4"/>
  <c r="B171" i="4"/>
  <c r="I171" i="4"/>
  <c r="M171" i="4"/>
  <c r="O716" i="4"/>
  <c r="C716" i="4"/>
  <c r="H716" i="4"/>
  <c r="I716" i="4"/>
  <c r="D716" i="4"/>
  <c r="E716" i="4"/>
  <c r="L716" i="4"/>
  <c r="M716" i="4"/>
  <c r="J716" i="4"/>
  <c r="G716" i="4"/>
  <c r="F716" i="4"/>
  <c r="K716" i="4"/>
  <c r="N716" i="4"/>
  <c r="B716" i="4"/>
  <c r="I883" i="4"/>
  <c r="L883" i="4"/>
  <c r="B883" i="4"/>
  <c r="J883" i="4"/>
  <c r="F883" i="4"/>
  <c r="E883" i="4"/>
  <c r="N883" i="4"/>
  <c r="M883" i="4"/>
  <c r="G883" i="4"/>
  <c r="C883" i="4"/>
  <c r="O883" i="4"/>
  <c r="D883" i="4"/>
  <c r="H883" i="4"/>
  <c r="K883" i="4"/>
  <c r="O223" i="4"/>
  <c r="L223" i="4"/>
  <c r="H223" i="4"/>
  <c r="I223" i="4"/>
  <c r="E223" i="4"/>
  <c r="B223" i="4"/>
  <c r="M223" i="4"/>
  <c r="J223" i="4"/>
  <c r="F223" i="4"/>
  <c r="C223" i="4"/>
  <c r="G223" i="4"/>
  <c r="K223" i="4"/>
  <c r="N223" i="4"/>
  <c r="D223" i="4"/>
  <c r="C278" i="4"/>
  <c r="K278" i="4"/>
  <c r="F278" i="4"/>
  <c r="B278" i="4"/>
  <c r="N278" i="4"/>
  <c r="D278" i="4"/>
  <c r="G278" i="4"/>
  <c r="L278" i="4"/>
  <c r="O278" i="4"/>
  <c r="M278" i="4"/>
  <c r="I278" i="4"/>
  <c r="J278" i="4"/>
  <c r="H278" i="4"/>
  <c r="E278" i="4"/>
  <c r="F325" i="4"/>
  <c r="D325" i="4"/>
  <c r="G325" i="4"/>
  <c r="E325" i="4"/>
  <c r="I325" i="4"/>
  <c r="N325" i="4"/>
  <c r="J325" i="4"/>
  <c r="L325" i="4"/>
  <c r="H325" i="4"/>
  <c r="B325" i="4"/>
  <c r="C325" i="4"/>
  <c r="M325" i="4"/>
  <c r="K325" i="4"/>
  <c r="O325" i="4"/>
  <c r="H986" i="4"/>
  <c r="D986" i="4"/>
  <c r="I986" i="4"/>
  <c r="E986" i="4"/>
  <c r="B986" i="4"/>
  <c r="L986" i="4"/>
  <c r="J986" i="4"/>
  <c r="M986" i="4"/>
  <c r="C986" i="4"/>
  <c r="K986" i="4"/>
  <c r="G986" i="4"/>
  <c r="F986" i="4"/>
  <c r="O986" i="4"/>
  <c r="N986" i="4"/>
  <c r="I1151" i="4"/>
  <c r="O1151" i="4"/>
  <c r="B1151" i="4"/>
  <c r="F1151" i="4"/>
  <c r="J1151" i="4"/>
  <c r="M1151" i="4"/>
  <c r="C1151" i="4"/>
  <c r="N1151" i="4"/>
  <c r="K1151" i="4"/>
  <c r="E1151" i="4"/>
  <c r="D1151" i="4"/>
  <c r="L1151" i="4"/>
  <c r="H1151" i="4"/>
  <c r="G1151" i="4"/>
  <c r="N639" i="4"/>
  <c r="C639" i="4"/>
  <c r="B639" i="4"/>
  <c r="K639" i="4"/>
  <c r="J639" i="4"/>
  <c r="D639" i="4"/>
  <c r="G639" i="4"/>
  <c r="L639" i="4"/>
  <c r="H639" i="4"/>
  <c r="E639" i="4"/>
  <c r="I639" i="4"/>
  <c r="F639" i="4"/>
  <c r="M639" i="4"/>
  <c r="O639" i="4"/>
  <c r="N806" i="4"/>
  <c r="C806" i="4"/>
  <c r="G806" i="4"/>
  <c r="K806" i="4"/>
  <c r="O806" i="4"/>
  <c r="D806" i="4"/>
  <c r="B806" i="4"/>
  <c r="L806" i="4"/>
  <c r="H806" i="4"/>
  <c r="E806" i="4"/>
  <c r="J806" i="4"/>
  <c r="F806" i="4"/>
  <c r="M806" i="4"/>
  <c r="I806" i="4"/>
  <c r="N725" i="4"/>
  <c r="G725" i="4"/>
  <c r="L725" i="4"/>
  <c r="O725" i="4"/>
  <c r="M725" i="4"/>
  <c r="H725" i="4"/>
  <c r="C725" i="4"/>
  <c r="I725" i="4"/>
  <c r="D725" i="4"/>
  <c r="B725" i="4"/>
  <c r="E725" i="4"/>
  <c r="J725" i="4"/>
  <c r="K725" i="4"/>
  <c r="F725" i="4"/>
  <c r="I900" i="4"/>
  <c r="O900" i="4"/>
  <c r="B900" i="4"/>
  <c r="N900" i="4"/>
  <c r="H900" i="4"/>
  <c r="J900" i="4"/>
  <c r="M900" i="4"/>
  <c r="C900" i="4"/>
  <c r="F900" i="4"/>
  <c r="K900" i="4"/>
  <c r="E900" i="4"/>
  <c r="G900" i="4"/>
  <c r="D900" i="4"/>
  <c r="L900" i="4"/>
  <c r="B1067" i="4"/>
  <c r="H1067" i="4"/>
  <c r="J1067" i="4"/>
  <c r="G1067" i="4"/>
  <c r="C1067" i="4"/>
  <c r="N1067" i="4"/>
  <c r="K1067" i="4"/>
  <c r="O1067" i="4"/>
  <c r="D1067" i="4"/>
  <c r="F1067" i="4"/>
  <c r="L1067" i="4"/>
  <c r="E1067" i="4"/>
  <c r="I1067" i="4"/>
  <c r="M1067" i="4"/>
  <c r="C283" i="4"/>
  <c r="G283" i="4"/>
  <c r="K283" i="4"/>
  <c r="L283" i="4"/>
  <c r="E283" i="4"/>
  <c r="M283" i="4"/>
  <c r="H283" i="4"/>
  <c r="N283" i="4"/>
  <c r="I283" i="4"/>
  <c r="O283" i="4"/>
  <c r="J283" i="4"/>
  <c r="D283" i="4"/>
  <c r="B283" i="4"/>
  <c r="F283" i="4"/>
  <c r="M462" i="4"/>
  <c r="B462" i="4"/>
  <c r="I462" i="4"/>
  <c r="F462" i="4"/>
  <c r="C462" i="4"/>
  <c r="G462" i="4"/>
  <c r="K462" i="4"/>
  <c r="H462" i="4"/>
  <c r="D462" i="4"/>
  <c r="N462" i="4"/>
  <c r="E462" i="4"/>
  <c r="J462" i="4"/>
  <c r="L462" i="4"/>
  <c r="O462" i="4"/>
  <c r="C509" i="4"/>
  <c r="O509" i="4"/>
  <c r="K509" i="4"/>
  <c r="G509" i="4"/>
  <c r="D509" i="4"/>
  <c r="F509" i="4"/>
  <c r="L509" i="4"/>
  <c r="E509" i="4"/>
  <c r="I509" i="4"/>
  <c r="M509" i="4"/>
  <c r="B509" i="4"/>
  <c r="H509" i="4"/>
  <c r="J509" i="4"/>
  <c r="N509" i="4"/>
  <c r="B1170" i="4"/>
  <c r="J1170" i="4"/>
  <c r="F1170" i="4"/>
  <c r="E1170" i="4"/>
  <c r="N1170" i="4"/>
  <c r="M1170" i="4"/>
  <c r="G1170" i="4"/>
  <c r="C1170" i="4"/>
  <c r="O1170" i="4"/>
  <c r="D1170" i="4"/>
  <c r="H1170" i="4"/>
  <c r="K1170" i="4"/>
  <c r="I1170" i="4"/>
  <c r="L1170" i="4"/>
  <c r="L658" i="4"/>
  <c r="H658" i="4"/>
  <c r="I658" i="4"/>
  <c r="M658" i="4"/>
  <c r="B658" i="4"/>
  <c r="N658" i="4"/>
  <c r="J658" i="4"/>
  <c r="O658" i="4"/>
  <c r="C658" i="4"/>
  <c r="E658" i="4"/>
  <c r="K658" i="4"/>
  <c r="F658" i="4"/>
  <c r="D658" i="4"/>
  <c r="G658" i="4"/>
  <c r="O823" i="4"/>
  <c r="K823" i="4"/>
  <c r="H823" i="4"/>
  <c r="L823" i="4"/>
  <c r="I823" i="4"/>
  <c r="C823" i="4"/>
  <c r="B823" i="4"/>
  <c r="J823" i="4"/>
  <c r="F823" i="4"/>
  <c r="E823" i="4"/>
  <c r="N823" i="4"/>
  <c r="M823" i="4"/>
  <c r="D823" i="4"/>
  <c r="G823" i="4"/>
  <c r="B990" i="4"/>
  <c r="L990" i="4"/>
  <c r="J990" i="4"/>
  <c r="M990" i="4"/>
  <c r="C990" i="4"/>
  <c r="K990" i="4"/>
  <c r="G990" i="4"/>
  <c r="F990" i="4"/>
  <c r="O990" i="4"/>
  <c r="N990" i="4"/>
  <c r="I990" i="4"/>
  <c r="E990" i="4"/>
  <c r="H990" i="4"/>
  <c r="D990" i="4"/>
  <c r="M909" i="4"/>
  <c r="B909" i="4"/>
  <c r="F909" i="4"/>
  <c r="J909" i="4"/>
  <c r="N909" i="4"/>
  <c r="C909" i="4"/>
  <c r="I909" i="4"/>
  <c r="K909" i="4"/>
  <c r="O909" i="4"/>
  <c r="D909" i="4"/>
  <c r="H909" i="4"/>
  <c r="L909" i="4"/>
  <c r="G909" i="4"/>
  <c r="E909" i="4"/>
  <c r="M1084" i="4"/>
  <c r="I1084" i="4"/>
  <c r="F1084" i="4"/>
  <c r="N1084" i="4"/>
  <c r="C1084" i="4"/>
  <c r="G1084" i="4"/>
  <c r="H1084" i="4"/>
  <c r="K1084" i="4"/>
  <c r="O1084" i="4"/>
  <c r="D1084" i="4"/>
  <c r="B1084" i="4"/>
  <c r="L1084" i="4"/>
  <c r="J1084" i="4"/>
  <c r="E1084" i="4"/>
  <c r="F419" i="4"/>
  <c r="N419" i="4"/>
  <c r="C419" i="4"/>
  <c r="G419" i="4"/>
  <c r="K419" i="4"/>
  <c r="O419" i="4"/>
  <c r="D419" i="4"/>
  <c r="H419" i="4"/>
  <c r="L419" i="4"/>
  <c r="B419" i="4"/>
  <c r="M419" i="4"/>
  <c r="J419" i="4"/>
  <c r="I419" i="4"/>
  <c r="E419" i="4"/>
  <c r="M739" i="4"/>
  <c r="G739" i="4"/>
  <c r="F739" i="4"/>
  <c r="N739" i="4"/>
  <c r="C739" i="4"/>
  <c r="B739" i="4"/>
  <c r="K739" i="4"/>
  <c r="J739" i="4"/>
  <c r="D739" i="4"/>
  <c r="H739" i="4"/>
  <c r="L739" i="4"/>
  <c r="I739" i="4"/>
  <c r="E739" i="4"/>
  <c r="O739" i="4"/>
  <c r="F134" i="4"/>
  <c r="K134" i="4"/>
  <c r="N134" i="4"/>
  <c r="B134" i="4"/>
  <c r="G134" i="4"/>
  <c r="C134" i="4"/>
  <c r="O134" i="4"/>
  <c r="J134" i="4"/>
  <c r="H134" i="4"/>
  <c r="I134" i="4"/>
  <c r="E134" i="4"/>
  <c r="D134" i="4"/>
  <c r="M134" i="4"/>
  <c r="L134" i="4"/>
  <c r="L181" i="4"/>
  <c r="H181" i="4"/>
  <c r="E181" i="4"/>
  <c r="M181" i="4"/>
  <c r="B181" i="4"/>
  <c r="F181" i="4"/>
  <c r="J181" i="4"/>
  <c r="N181" i="4"/>
  <c r="C181" i="4"/>
  <c r="G181" i="4"/>
  <c r="K181" i="4"/>
  <c r="O181" i="4"/>
  <c r="D181" i="4"/>
  <c r="I181" i="4"/>
  <c r="E842" i="4"/>
  <c r="K842" i="4"/>
  <c r="M842" i="4"/>
  <c r="B842" i="4"/>
  <c r="F842" i="4"/>
  <c r="I842" i="4"/>
  <c r="N842" i="4"/>
  <c r="J842" i="4"/>
  <c r="G842" i="4"/>
  <c r="O842" i="4"/>
  <c r="D842" i="4"/>
  <c r="H842" i="4"/>
  <c r="L842" i="4"/>
  <c r="C842" i="4"/>
  <c r="E1007" i="4"/>
  <c r="I1007" i="4"/>
  <c r="M1007" i="4"/>
  <c r="B1007" i="4"/>
  <c r="H1007" i="4"/>
  <c r="J1007" i="4"/>
  <c r="O1007" i="4"/>
  <c r="C1007" i="4"/>
  <c r="N1007" i="4"/>
  <c r="K1007" i="4"/>
  <c r="F1007" i="4"/>
  <c r="D1007" i="4"/>
  <c r="G1007" i="4"/>
  <c r="L1007" i="4"/>
  <c r="O1174" i="4"/>
  <c r="K1174" i="4"/>
  <c r="H1174" i="4"/>
  <c r="L1174" i="4"/>
  <c r="I1174" i="4"/>
  <c r="C1174" i="4"/>
  <c r="B1174" i="4"/>
  <c r="J1174" i="4"/>
  <c r="F1174" i="4"/>
  <c r="E1174" i="4"/>
  <c r="G1174" i="4"/>
  <c r="D1174" i="4"/>
  <c r="N1174" i="4"/>
  <c r="M1174" i="4"/>
  <c r="K662" i="4"/>
  <c r="N662" i="4"/>
  <c r="D662" i="4"/>
  <c r="O662" i="4"/>
  <c r="L662" i="4"/>
  <c r="H662" i="4"/>
  <c r="I662" i="4"/>
  <c r="E662" i="4"/>
  <c r="B662" i="4"/>
  <c r="F662" i="4"/>
  <c r="C662" i="4"/>
  <c r="M662" i="4"/>
  <c r="J662" i="4"/>
  <c r="G662" i="4"/>
  <c r="M491" i="4"/>
  <c r="J491" i="4"/>
  <c r="F491" i="4"/>
  <c r="K491" i="4"/>
  <c r="N491" i="4"/>
  <c r="L491" i="4"/>
  <c r="G491" i="4"/>
  <c r="C491" i="4"/>
  <c r="O491" i="4"/>
  <c r="B491" i="4"/>
  <c r="H491" i="4"/>
  <c r="I491" i="4"/>
  <c r="D491" i="4"/>
  <c r="E491" i="4"/>
  <c r="H756" i="4"/>
  <c r="D756" i="4"/>
  <c r="E756" i="4"/>
  <c r="L756" i="4"/>
  <c r="M756" i="4"/>
  <c r="C756" i="4"/>
  <c r="F756" i="4"/>
  <c r="I756" i="4"/>
  <c r="N756" i="4"/>
  <c r="J756" i="4"/>
  <c r="B756" i="4"/>
  <c r="G756" i="4"/>
  <c r="K756" i="4"/>
  <c r="O756" i="4"/>
  <c r="N923" i="4"/>
  <c r="M923" i="4"/>
  <c r="G923" i="4"/>
  <c r="L923" i="4"/>
  <c r="O923" i="4"/>
  <c r="K923" i="4"/>
  <c r="H923" i="4"/>
  <c r="C923" i="4"/>
  <c r="I923" i="4"/>
  <c r="D923" i="4"/>
  <c r="B923" i="4"/>
  <c r="J923" i="4"/>
  <c r="F923" i="4"/>
  <c r="E923" i="4"/>
  <c r="J263" i="4"/>
  <c r="G263" i="4"/>
  <c r="C263" i="4"/>
  <c r="D263" i="4"/>
  <c r="K263" i="4"/>
  <c r="F263" i="4"/>
  <c r="E263" i="4"/>
  <c r="M263" i="4"/>
  <c r="H263" i="4"/>
  <c r="L263" i="4"/>
  <c r="B263" i="4"/>
  <c r="O263" i="4"/>
  <c r="I263" i="4"/>
  <c r="N263" i="4"/>
  <c r="H318" i="4"/>
  <c r="F318" i="4"/>
  <c r="I318" i="4"/>
  <c r="G318" i="4"/>
  <c r="K318" i="4"/>
  <c r="L318" i="4"/>
  <c r="B318" i="4"/>
  <c r="C318" i="4"/>
  <c r="J318" i="4"/>
  <c r="N318" i="4"/>
  <c r="M318" i="4"/>
  <c r="O318" i="4"/>
  <c r="E318" i="4"/>
  <c r="D318" i="4"/>
  <c r="N365" i="4"/>
  <c r="K365" i="4"/>
  <c r="G365" i="4"/>
  <c r="L365" i="4"/>
  <c r="O365" i="4"/>
  <c r="C365" i="4"/>
  <c r="H365" i="4"/>
  <c r="I365" i="4"/>
  <c r="E365" i="4"/>
  <c r="B365" i="4"/>
  <c r="M365" i="4"/>
  <c r="J365" i="4"/>
  <c r="D365" i="4"/>
  <c r="F365" i="4"/>
  <c r="G1026" i="4"/>
  <c r="F1026" i="4"/>
  <c r="O1026" i="4"/>
  <c r="N1026" i="4"/>
  <c r="H1026" i="4"/>
  <c r="E1026" i="4"/>
  <c r="I1026" i="4"/>
  <c r="L1026" i="4"/>
  <c r="B1026" i="4"/>
  <c r="M1026" i="4"/>
  <c r="J1026" i="4"/>
  <c r="D1026" i="4"/>
  <c r="K1026" i="4"/>
  <c r="C1026" i="4"/>
  <c r="L1191" i="4"/>
  <c r="H1191" i="4"/>
  <c r="G1191" i="4"/>
  <c r="I1191" i="4"/>
  <c r="O1191" i="4"/>
  <c r="B1191" i="4"/>
  <c r="E1191" i="4"/>
  <c r="J1191" i="4"/>
  <c r="F1191" i="4"/>
  <c r="C1191" i="4"/>
  <c r="N1191" i="4"/>
  <c r="K1191" i="4"/>
  <c r="M1191" i="4"/>
  <c r="D1191" i="4"/>
  <c r="K679" i="4"/>
  <c r="M679" i="4"/>
  <c r="I679" i="4"/>
  <c r="F679" i="4"/>
  <c r="N679" i="4"/>
  <c r="B679" i="4"/>
  <c r="C679" i="4"/>
  <c r="J679" i="4"/>
  <c r="D679" i="4"/>
  <c r="G679" i="4"/>
  <c r="E679" i="4"/>
  <c r="O679" i="4"/>
  <c r="L679" i="4"/>
  <c r="H679" i="4"/>
  <c r="M846" i="4"/>
  <c r="B846" i="4"/>
  <c r="F846" i="4"/>
  <c r="I846" i="4"/>
  <c r="N846" i="4"/>
  <c r="J846" i="4"/>
  <c r="G846" i="4"/>
  <c r="O846" i="4"/>
  <c r="D846" i="4"/>
  <c r="H846" i="4"/>
  <c r="E846" i="4"/>
  <c r="K846" i="4"/>
  <c r="L846" i="4"/>
  <c r="C846" i="4"/>
  <c r="I765" i="4"/>
  <c r="M765" i="4"/>
  <c r="B765" i="4"/>
  <c r="D765" i="4"/>
  <c r="J765" i="4"/>
  <c r="C765" i="4"/>
  <c r="F765" i="4"/>
  <c r="N765" i="4"/>
  <c r="G765" i="4"/>
  <c r="E765" i="4"/>
  <c r="O765" i="4"/>
  <c r="K765" i="4"/>
  <c r="L765" i="4"/>
  <c r="H765" i="4"/>
  <c r="J940" i="4"/>
  <c r="F940" i="4"/>
  <c r="B940" i="4"/>
  <c r="C940" i="4"/>
  <c r="M940" i="4"/>
  <c r="K940" i="4"/>
  <c r="N940" i="4"/>
  <c r="D940" i="4"/>
  <c r="E940" i="4"/>
  <c r="L940" i="4"/>
  <c r="H940" i="4"/>
  <c r="G940" i="4"/>
  <c r="I940" i="4"/>
  <c r="O940" i="4"/>
  <c r="D1107" i="4"/>
  <c r="N1107" i="4"/>
  <c r="L1107" i="4"/>
  <c r="E1107" i="4"/>
  <c r="I1107" i="4"/>
  <c r="M1107" i="4"/>
  <c r="B1107" i="4"/>
  <c r="H1107" i="4"/>
  <c r="J1107" i="4"/>
  <c r="F1107" i="4"/>
  <c r="C1107" i="4"/>
  <c r="G1107" i="4"/>
  <c r="K1107" i="4"/>
  <c r="O1107" i="4"/>
  <c r="M595" i="4"/>
  <c r="I595" i="4"/>
  <c r="F595" i="4"/>
  <c r="N595" i="4"/>
  <c r="C595" i="4"/>
  <c r="G595" i="4"/>
  <c r="K595" i="4"/>
  <c r="O595" i="4"/>
  <c r="D595" i="4"/>
  <c r="B595" i="4"/>
  <c r="L595" i="4"/>
  <c r="J595" i="4"/>
  <c r="H595" i="4"/>
  <c r="E595" i="4"/>
  <c r="D2158" i="4"/>
  <c r="L2158" i="4"/>
  <c r="E2158" i="4"/>
  <c r="J2158" i="4"/>
  <c r="F2158" i="4"/>
  <c r="C2158" i="4"/>
  <c r="N2158" i="4"/>
  <c r="K2158" i="4"/>
  <c r="G2158" i="4"/>
  <c r="O2158" i="4"/>
  <c r="H2158" i="4"/>
  <c r="B2158" i="4"/>
  <c r="I2158" i="4"/>
  <c r="M2158" i="4"/>
  <c r="H2152" i="4"/>
  <c r="I2152" i="4"/>
  <c r="C2152" i="4"/>
  <c r="G2152" i="4"/>
  <c r="K2152" i="4"/>
  <c r="O2152" i="4"/>
  <c r="D2152" i="4"/>
  <c r="L2152" i="4"/>
  <c r="E2152" i="4"/>
  <c r="M2152" i="4"/>
  <c r="B2152" i="4"/>
  <c r="F2152" i="4"/>
  <c r="J2152" i="4"/>
  <c r="N2152" i="4"/>
  <c r="C2075" i="4"/>
  <c r="B2075" i="4"/>
  <c r="J2075" i="4"/>
  <c r="F2075" i="4"/>
  <c r="E2075" i="4"/>
  <c r="N2075" i="4"/>
  <c r="M2075" i="4"/>
  <c r="G2075" i="4"/>
  <c r="D2075" i="4"/>
  <c r="O2075" i="4"/>
  <c r="K2075" i="4"/>
  <c r="H2075" i="4"/>
  <c r="L2075" i="4"/>
  <c r="I2075" i="4"/>
  <c r="N1906" i="4"/>
  <c r="J1906" i="4"/>
  <c r="G1906" i="4"/>
  <c r="O1906" i="4"/>
  <c r="D1906" i="4"/>
  <c r="H1906" i="4"/>
  <c r="L1906" i="4"/>
  <c r="C1906" i="4"/>
  <c r="E1906" i="4"/>
  <c r="K1906" i="4"/>
  <c r="F1906" i="4"/>
  <c r="I1906" i="4"/>
  <c r="B1906" i="4"/>
  <c r="M1906" i="4"/>
  <c r="C1626" i="4"/>
  <c r="I1626" i="4"/>
  <c r="E1626" i="4"/>
  <c r="D1626" i="4"/>
  <c r="M1626" i="4"/>
  <c r="L1626" i="4"/>
  <c r="F1626" i="4"/>
  <c r="K1626" i="4"/>
  <c r="N1626" i="4"/>
  <c r="J1626" i="4"/>
  <c r="G1626" i="4"/>
  <c r="B1626" i="4"/>
  <c r="O1626" i="4"/>
  <c r="H1626" i="4"/>
  <c r="K2127" i="4"/>
  <c r="L2127" i="4"/>
  <c r="N2127" i="4"/>
  <c r="C2127" i="4"/>
  <c r="G2127" i="4"/>
  <c r="D2127" i="4"/>
  <c r="O2127" i="4"/>
  <c r="E2127" i="4"/>
  <c r="H2127" i="4"/>
  <c r="I2127" i="4"/>
  <c r="B2127" i="4"/>
  <c r="F2127" i="4"/>
  <c r="M2127" i="4"/>
  <c r="J2127" i="4"/>
  <c r="C2027" i="4"/>
  <c r="J2027" i="4"/>
  <c r="F2027" i="4"/>
  <c r="E2027" i="4"/>
  <c r="N2027" i="4"/>
  <c r="M2027" i="4"/>
  <c r="G2027" i="4"/>
  <c r="D2027" i="4"/>
  <c r="O2027" i="4"/>
  <c r="K2027" i="4"/>
  <c r="H2027" i="4"/>
  <c r="L2027" i="4"/>
  <c r="I2027" i="4"/>
  <c r="B2027" i="4"/>
  <c r="E2157" i="4"/>
  <c r="M2157" i="4"/>
  <c r="F2157" i="4"/>
  <c r="N2157" i="4"/>
  <c r="G2157" i="4"/>
  <c r="O2157" i="4"/>
  <c r="L2157" i="4"/>
  <c r="I2157" i="4"/>
  <c r="D2157" i="4"/>
  <c r="H2157" i="4"/>
  <c r="K2157" i="4"/>
  <c r="J2157" i="4"/>
  <c r="C2157" i="4"/>
  <c r="B2157" i="4"/>
  <c r="F2088" i="4"/>
  <c r="M2088" i="4"/>
  <c r="K2088" i="4"/>
  <c r="D2088" i="4"/>
  <c r="L2088" i="4"/>
  <c r="H2088" i="4"/>
  <c r="G2088" i="4"/>
  <c r="I2088" i="4"/>
  <c r="O2088" i="4"/>
  <c r="B2088" i="4"/>
  <c r="N2088" i="4"/>
  <c r="J2088" i="4"/>
  <c r="E2088" i="4"/>
  <c r="C2088" i="4"/>
  <c r="O1918" i="4"/>
  <c r="D1918" i="4"/>
  <c r="H1918" i="4"/>
  <c r="L1918" i="4"/>
  <c r="C1918" i="4"/>
  <c r="E1918" i="4"/>
  <c r="K1918" i="4"/>
  <c r="M1918" i="4"/>
  <c r="B1918" i="4"/>
  <c r="F1918" i="4"/>
  <c r="I1918" i="4"/>
  <c r="G1918" i="4"/>
  <c r="J1918" i="4"/>
  <c r="N1918" i="4"/>
  <c r="C1663" i="4"/>
  <c r="G1663" i="4"/>
  <c r="F1663" i="4"/>
  <c r="H1663" i="4"/>
  <c r="E1663" i="4"/>
  <c r="I1663" i="4"/>
  <c r="L1663" i="4"/>
  <c r="B1663" i="4"/>
  <c r="M1663" i="4"/>
  <c r="O1663" i="4"/>
  <c r="J1663" i="4"/>
  <c r="K1663" i="4"/>
  <c r="D1663" i="4"/>
  <c r="N1663" i="4"/>
  <c r="C2159" i="4"/>
  <c r="K2159" i="4"/>
  <c r="D2159" i="4"/>
  <c r="L2159" i="4"/>
  <c r="H2159" i="4"/>
  <c r="E2159" i="4"/>
  <c r="I2159" i="4"/>
  <c r="M2159" i="4"/>
  <c r="B2159" i="4"/>
  <c r="J2159" i="4"/>
  <c r="O2159" i="4"/>
  <c r="N2159" i="4"/>
  <c r="G2159" i="4"/>
  <c r="F2159" i="4"/>
  <c r="L2102" i="4"/>
  <c r="C2102" i="4"/>
  <c r="E2102" i="4"/>
  <c r="K2102" i="4"/>
  <c r="M2102" i="4"/>
  <c r="J2102" i="4"/>
  <c r="F2102" i="4"/>
  <c r="N2102" i="4"/>
  <c r="G2102" i="4"/>
  <c r="D2102" i="4"/>
  <c r="H2102" i="4"/>
  <c r="O2102" i="4"/>
  <c r="I2102" i="4"/>
  <c r="B2102" i="4"/>
  <c r="L2132" i="4"/>
  <c r="E2132" i="4"/>
  <c r="M2132" i="4"/>
  <c r="B2132" i="4"/>
  <c r="F2132" i="4"/>
  <c r="J2132" i="4"/>
  <c r="N2132" i="4"/>
  <c r="C2132" i="4"/>
  <c r="G2132" i="4"/>
  <c r="K2132" i="4"/>
  <c r="O2132" i="4"/>
  <c r="D2132" i="4"/>
  <c r="I2132" i="4"/>
  <c r="H2132" i="4"/>
  <c r="F2002" i="4"/>
  <c r="I2002" i="4"/>
  <c r="N2002" i="4"/>
  <c r="J2002" i="4"/>
  <c r="G2002" i="4"/>
  <c r="O2002" i="4"/>
  <c r="D2002" i="4"/>
  <c r="H2002" i="4"/>
  <c r="L2002" i="4"/>
  <c r="C2002" i="4"/>
  <c r="M2002" i="4"/>
  <c r="B2002" i="4"/>
  <c r="E2002" i="4"/>
  <c r="K2002" i="4"/>
  <c r="D1794" i="4"/>
  <c r="I1794" i="4"/>
  <c r="K1794" i="4"/>
  <c r="L1794" i="4"/>
  <c r="E1794" i="4"/>
  <c r="N1794" i="4"/>
  <c r="M1794" i="4"/>
  <c r="B1794" i="4"/>
  <c r="G1794" i="4"/>
  <c r="C1794" i="4"/>
  <c r="O1794" i="4"/>
  <c r="J1794" i="4"/>
  <c r="H1794" i="4"/>
  <c r="F1794" i="4"/>
  <c r="H1330" i="4"/>
  <c r="K1330" i="4"/>
  <c r="I1330" i="4"/>
  <c r="L1330" i="4"/>
  <c r="B1330" i="4"/>
  <c r="J1330" i="4"/>
  <c r="F1330" i="4"/>
  <c r="E1330" i="4"/>
  <c r="N1330" i="4"/>
  <c r="M1330" i="4"/>
  <c r="G1330" i="4"/>
  <c r="C1330" i="4"/>
  <c r="O1330" i="4"/>
  <c r="D1330" i="4"/>
  <c r="D1441" i="4"/>
  <c r="H1441" i="4"/>
  <c r="L1441" i="4"/>
  <c r="C1441" i="4"/>
  <c r="E1441" i="4"/>
  <c r="I1441" i="4"/>
  <c r="M1441" i="4"/>
  <c r="J1441" i="4"/>
  <c r="F1441" i="4"/>
  <c r="K1441" i="4"/>
  <c r="N1441" i="4"/>
  <c r="B1441" i="4"/>
  <c r="G1441" i="4"/>
  <c r="O1441" i="4"/>
  <c r="H2140" i="4"/>
  <c r="J2140" i="4"/>
  <c r="N2140" i="4"/>
  <c r="C2140" i="4"/>
  <c r="G2140" i="4"/>
  <c r="K2140" i="4"/>
  <c r="O2140" i="4"/>
  <c r="D2140" i="4"/>
  <c r="L2140" i="4"/>
  <c r="E2140" i="4"/>
  <c r="M2140" i="4"/>
  <c r="F2140" i="4"/>
  <c r="B2140" i="4"/>
  <c r="I2140" i="4"/>
  <c r="F2107" i="4"/>
  <c r="E2107" i="4"/>
  <c r="N2107" i="4"/>
  <c r="M2107" i="4"/>
  <c r="G2107" i="4"/>
  <c r="D2107" i="4"/>
  <c r="O2107" i="4"/>
  <c r="K2107" i="4"/>
  <c r="H2107" i="4"/>
  <c r="L2107" i="4"/>
  <c r="I2107" i="4"/>
  <c r="J2107" i="4"/>
  <c r="B2107" i="4"/>
  <c r="C2107" i="4"/>
  <c r="L1955" i="4"/>
  <c r="B1955" i="4"/>
  <c r="J1955" i="4"/>
  <c r="F1955" i="4"/>
  <c r="E1955" i="4"/>
  <c r="N1955" i="4"/>
  <c r="M1955" i="4"/>
  <c r="G1955" i="4"/>
  <c r="C1955" i="4"/>
  <c r="O1955" i="4"/>
  <c r="D1955" i="4"/>
  <c r="I1955" i="4"/>
  <c r="K1955" i="4"/>
  <c r="H1955" i="4"/>
  <c r="H1723" i="4"/>
  <c r="D1723" i="4"/>
  <c r="I1723" i="4"/>
  <c r="E1723" i="4"/>
  <c r="B1723" i="4"/>
  <c r="L1723" i="4"/>
  <c r="J1723" i="4"/>
  <c r="M1723" i="4"/>
  <c r="C1723" i="4"/>
  <c r="K1723" i="4"/>
  <c r="O1723" i="4"/>
  <c r="N1723" i="4"/>
  <c r="G1723" i="4"/>
  <c r="F1723" i="4"/>
  <c r="G1041" i="4"/>
  <c r="J1041" i="4"/>
  <c r="O1041" i="4"/>
  <c r="K1041" i="4"/>
  <c r="H1041" i="4"/>
  <c r="I1041" i="4"/>
  <c r="E1041" i="4"/>
  <c r="D1041" i="4"/>
  <c r="M1041" i="4"/>
  <c r="L1041" i="4"/>
  <c r="N1041" i="4"/>
  <c r="C1041" i="4"/>
  <c r="F1041" i="4"/>
  <c r="B1041" i="4"/>
  <c r="I1029" i="4"/>
  <c r="E1029" i="4"/>
  <c r="D1029" i="4"/>
  <c r="M1029" i="4"/>
  <c r="L1029" i="4"/>
  <c r="F1029" i="4"/>
  <c r="B1029" i="4"/>
  <c r="N1029" i="4"/>
  <c r="C1029" i="4"/>
  <c r="G1029" i="4"/>
  <c r="J1029" i="4"/>
  <c r="O1029" i="4"/>
  <c r="K1029" i="4"/>
  <c r="H1029" i="4"/>
  <c r="E905" i="4"/>
  <c r="M905" i="4"/>
  <c r="B905" i="4"/>
  <c r="F905" i="4"/>
  <c r="J905" i="4"/>
  <c r="N905" i="4"/>
  <c r="C905" i="4"/>
  <c r="I905" i="4"/>
  <c r="K905" i="4"/>
  <c r="H905" i="4"/>
  <c r="L905" i="4"/>
  <c r="G905" i="4"/>
  <c r="O905" i="4"/>
  <c r="D905" i="4"/>
  <c r="O2114" i="4"/>
  <c r="D2114" i="4"/>
  <c r="H2114" i="4"/>
  <c r="L2114" i="4"/>
  <c r="C2114" i="4"/>
  <c r="E2114" i="4"/>
  <c r="K2114" i="4"/>
  <c r="M2114" i="4"/>
  <c r="B2114" i="4"/>
  <c r="F2114" i="4"/>
  <c r="I2114" i="4"/>
  <c r="N2114" i="4"/>
  <c r="J2114" i="4"/>
  <c r="G2114" i="4"/>
  <c r="B1974" i="4"/>
  <c r="I1974" i="4"/>
  <c r="M1974" i="4"/>
  <c r="J1974" i="4"/>
  <c r="F1974" i="4"/>
  <c r="N1974" i="4"/>
  <c r="G1974" i="4"/>
  <c r="O1974" i="4"/>
  <c r="D1974" i="4"/>
  <c r="H1974" i="4"/>
  <c r="L1974" i="4"/>
  <c r="C1974" i="4"/>
  <c r="E1974" i="4"/>
  <c r="K1974" i="4"/>
  <c r="C1754" i="4"/>
  <c r="N1754" i="4"/>
  <c r="J1754" i="4"/>
  <c r="G1754" i="4"/>
  <c r="B1754" i="4"/>
  <c r="O1754" i="4"/>
  <c r="H1754" i="4"/>
  <c r="I1754" i="4"/>
  <c r="E1754" i="4"/>
  <c r="D1754" i="4"/>
  <c r="M1754" i="4"/>
  <c r="L1754" i="4"/>
  <c r="K1754" i="4"/>
  <c r="F1754" i="4"/>
  <c r="K2129" i="4"/>
  <c r="M2129" i="4"/>
  <c r="F2129" i="4"/>
  <c r="N2129" i="4"/>
  <c r="G2129" i="4"/>
  <c r="B2129" i="4"/>
  <c r="O2129" i="4"/>
  <c r="D2129" i="4"/>
  <c r="H2129" i="4"/>
  <c r="E2129" i="4"/>
  <c r="I2129" i="4"/>
  <c r="J2129" i="4"/>
  <c r="L2129" i="4"/>
  <c r="C2129" i="4"/>
  <c r="M2014" i="4"/>
  <c r="B2014" i="4"/>
  <c r="F2014" i="4"/>
  <c r="I2014" i="4"/>
  <c r="N2014" i="4"/>
  <c r="J2014" i="4"/>
  <c r="G2014" i="4"/>
  <c r="O2014" i="4"/>
  <c r="D2014" i="4"/>
  <c r="H2014" i="4"/>
  <c r="E2014" i="4"/>
  <c r="K2014" i="4"/>
  <c r="C2014" i="4"/>
  <c r="L2014" i="4"/>
  <c r="I1811" i="4"/>
  <c r="E1811" i="4"/>
  <c r="B1811" i="4"/>
  <c r="L1811" i="4"/>
  <c r="J1811" i="4"/>
  <c r="F1811" i="4"/>
  <c r="C1811" i="4"/>
  <c r="K1811" i="4"/>
  <c r="M1811" i="4"/>
  <c r="O1811" i="4"/>
  <c r="D1811" i="4"/>
  <c r="G1811" i="4"/>
  <c r="N1811" i="4"/>
  <c r="H1811" i="4"/>
  <c r="D1377" i="4"/>
  <c r="C1377" i="4"/>
  <c r="L1377" i="4"/>
  <c r="K1377" i="4"/>
  <c r="E1377" i="4"/>
  <c r="B1377" i="4"/>
  <c r="M1377" i="4"/>
  <c r="H1377" i="4"/>
  <c r="F1377" i="4"/>
  <c r="I1377" i="4"/>
  <c r="N1377" i="4"/>
  <c r="J1377" i="4"/>
  <c r="O1377" i="4"/>
  <c r="G1377" i="4"/>
  <c r="L2068" i="4"/>
  <c r="H2068" i="4"/>
  <c r="I2068" i="4"/>
  <c r="O2068" i="4"/>
  <c r="B2068" i="4"/>
  <c r="J2068" i="4"/>
  <c r="M2068" i="4"/>
  <c r="C2068" i="4"/>
  <c r="N2068" i="4"/>
  <c r="K2068" i="4"/>
  <c r="D2068" i="4"/>
  <c r="F2068" i="4"/>
  <c r="G2068" i="4"/>
  <c r="E2068" i="4"/>
  <c r="L2004" i="4"/>
  <c r="I2004" i="4"/>
  <c r="O2004" i="4"/>
  <c r="J2004" i="4"/>
  <c r="M2004" i="4"/>
  <c r="C2004" i="4"/>
  <c r="N2004" i="4"/>
  <c r="K2004" i="4"/>
  <c r="H2004" i="4"/>
  <c r="B2004" i="4"/>
  <c r="D2004" i="4"/>
  <c r="G2004" i="4"/>
  <c r="F2004" i="4"/>
  <c r="E2004" i="4"/>
  <c r="L1940" i="4"/>
  <c r="I1940" i="4"/>
  <c r="O1940" i="4"/>
  <c r="J1940" i="4"/>
  <c r="M1940" i="4"/>
  <c r="C1940" i="4"/>
  <c r="N1940" i="4"/>
  <c r="K1940" i="4"/>
  <c r="H1940" i="4"/>
  <c r="B1940" i="4"/>
  <c r="D1940" i="4"/>
  <c r="G1940" i="4"/>
  <c r="F1940" i="4"/>
  <c r="E1940" i="4"/>
  <c r="H1876" i="4"/>
  <c r="G1876" i="4"/>
  <c r="I1876" i="4"/>
  <c r="O1876" i="4"/>
  <c r="B1876" i="4"/>
  <c r="F1876" i="4"/>
  <c r="J1876" i="4"/>
  <c r="M1876" i="4"/>
  <c r="C1876" i="4"/>
  <c r="N1876" i="4"/>
  <c r="K1876" i="4"/>
  <c r="L1876" i="4"/>
  <c r="D1876" i="4"/>
  <c r="E1876" i="4"/>
  <c r="B1812" i="4"/>
  <c r="I1812" i="4"/>
  <c r="O1812" i="4"/>
  <c r="C1812" i="4"/>
  <c r="D1812" i="4"/>
  <c r="G1812" i="4"/>
  <c r="K1812" i="4"/>
  <c r="F1812" i="4"/>
  <c r="E1812" i="4"/>
  <c r="J1812" i="4"/>
  <c r="M1812" i="4"/>
  <c r="H1812" i="4"/>
  <c r="N1812" i="4"/>
  <c r="L1812" i="4"/>
  <c r="J1748" i="4"/>
  <c r="F1748" i="4"/>
  <c r="C1748" i="4"/>
  <c r="G1748" i="4"/>
  <c r="K1748" i="4"/>
  <c r="N1748" i="4"/>
  <c r="D1748" i="4"/>
  <c r="O1748" i="4"/>
  <c r="L1748" i="4"/>
  <c r="E1748" i="4"/>
  <c r="B1748" i="4"/>
  <c r="H1748" i="4"/>
  <c r="I1748" i="4"/>
  <c r="M1748" i="4"/>
  <c r="K1684" i="4"/>
  <c r="N1684" i="4"/>
  <c r="D1684" i="4"/>
  <c r="O1684" i="4"/>
  <c r="L1684" i="4"/>
  <c r="E1684" i="4"/>
  <c r="I1684" i="4"/>
  <c r="M1684" i="4"/>
  <c r="B1684" i="4"/>
  <c r="H1684" i="4"/>
  <c r="C1684" i="4"/>
  <c r="G1684" i="4"/>
  <c r="J1684" i="4"/>
  <c r="F1684" i="4"/>
  <c r="H1551" i="4"/>
  <c r="E1551" i="4"/>
  <c r="I1551" i="4"/>
  <c r="F1551" i="4"/>
  <c r="B1551" i="4"/>
  <c r="G1551" i="4"/>
  <c r="J1551" i="4"/>
  <c r="M1551" i="4"/>
  <c r="C1551" i="4"/>
  <c r="N1551" i="4"/>
  <c r="K1551" i="4"/>
  <c r="O1551" i="4"/>
  <c r="L1551" i="4"/>
  <c r="D1551" i="4"/>
  <c r="F1378" i="4"/>
  <c r="C1378" i="4"/>
  <c r="N1378" i="4"/>
  <c r="D1378" i="4"/>
  <c r="G1378" i="4"/>
  <c r="J1378" i="4"/>
  <c r="O1378" i="4"/>
  <c r="K1378" i="4"/>
  <c r="H1378" i="4"/>
  <c r="L1378" i="4"/>
  <c r="I1378" i="4"/>
  <c r="B1378" i="4"/>
  <c r="E1378" i="4"/>
  <c r="M1378" i="4"/>
  <c r="E1209" i="4"/>
  <c r="K1209" i="4"/>
  <c r="M1209" i="4"/>
  <c r="B1209" i="4"/>
  <c r="F1209" i="4"/>
  <c r="I1209" i="4"/>
  <c r="N1209" i="4"/>
  <c r="J1209" i="4"/>
  <c r="G1209" i="4"/>
  <c r="O1209" i="4"/>
  <c r="L1209" i="4"/>
  <c r="C1209" i="4"/>
  <c r="D1209" i="4"/>
  <c r="H1209" i="4"/>
  <c r="D672" i="4"/>
  <c r="E672" i="4"/>
  <c r="L672" i="4"/>
  <c r="M672" i="4"/>
  <c r="I672" i="4"/>
  <c r="F672" i="4"/>
  <c r="J672" i="4"/>
  <c r="N672" i="4"/>
  <c r="K672" i="4"/>
  <c r="G672" i="4"/>
  <c r="B672" i="4"/>
  <c r="O672" i="4"/>
  <c r="C672" i="4"/>
  <c r="H672" i="4"/>
  <c r="H2049" i="4"/>
  <c r="K2049" i="4"/>
  <c r="G2049" i="4"/>
  <c r="D2049" i="4"/>
  <c r="L2049" i="4"/>
  <c r="E2049" i="4"/>
  <c r="M2049" i="4"/>
  <c r="B2049" i="4"/>
  <c r="F2049" i="4"/>
  <c r="C2049" i="4"/>
  <c r="I2049" i="4"/>
  <c r="N2049" i="4"/>
  <c r="O2049" i="4"/>
  <c r="J2049" i="4"/>
  <c r="H1985" i="4"/>
  <c r="K1985" i="4"/>
  <c r="G1985" i="4"/>
  <c r="D1985" i="4"/>
  <c r="L1985" i="4"/>
  <c r="E1985" i="4"/>
  <c r="M1985" i="4"/>
  <c r="B1985" i="4"/>
  <c r="F1985" i="4"/>
  <c r="C1985" i="4"/>
  <c r="I1985" i="4"/>
  <c r="J1985" i="4"/>
  <c r="N1985" i="4"/>
  <c r="O1985" i="4"/>
  <c r="H1921" i="4"/>
  <c r="K1921" i="4"/>
  <c r="G1921" i="4"/>
  <c r="D1921" i="4"/>
  <c r="L1921" i="4"/>
  <c r="E1921" i="4"/>
  <c r="M1921" i="4"/>
  <c r="B1921" i="4"/>
  <c r="F1921" i="4"/>
  <c r="C1921" i="4"/>
  <c r="I1921" i="4"/>
  <c r="J1921" i="4"/>
  <c r="N1921" i="4"/>
  <c r="O1921" i="4"/>
  <c r="H1857" i="4"/>
  <c r="K1857" i="4"/>
  <c r="G1857" i="4"/>
  <c r="D1857" i="4"/>
  <c r="L1857" i="4"/>
  <c r="E1857" i="4"/>
  <c r="M1857" i="4"/>
  <c r="B1857" i="4"/>
  <c r="F1857" i="4"/>
  <c r="C1857" i="4"/>
  <c r="I1857" i="4"/>
  <c r="J1857" i="4"/>
  <c r="N1857" i="4"/>
  <c r="O1857" i="4"/>
  <c r="D1793" i="4"/>
  <c r="K1793" i="4"/>
  <c r="J1793" i="4"/>
  <c r="E1793" i="4"/>
  <c r="L1793" i="4"/>
  <c r="M1793" i="4"/>
  <c r="H1793" i="4"/>
  <c r="F1793" i="4"/>
  <c r="B1793" i="4"/>
  <c r="N1793" i="4"/>
  <c r="G1793" i="4"/>
  <c r="C1793" i="4"/>
  <c r="I1793" i="4"/>
  <c r="O1793" i="4"/>
  <c r="L1729" i="4"/>
  <c r="J1729" i="4"/>
  <c r="E1729" i="4"/>
  <c r="I1729" i="4"/>
  <c r="M1729" i="4"/>
  <c r="H1729" i="4"/>
  <c r="F1729" i="4"/>
  <c r="N1729" i="4"/>
  <c r="C1729" i="4"/>
  <c r="G1729" i="4"/>
  <c r="D1729" i="4"/>
  <c r="B1729" i="4"/>
  <c r="K1729" i="4"/>
  <c r="O1729" i="4"/>
  <c r="M1657" i="4"/>
  <c r="I1657" i="4"/>
  <c r="F1657" i="4"/>
  <c r="N1657" i="4"/>
  <c r="C1657" i="4"/>
  <c r="G1657" i="4"/>
  <c r="K1657" i="4"/>
  <c r="O1657" i="4"/>
  <c r="D1657" i="4"/>
  <c r="B1657" i="4"/>
  <c r="E1657" i="4"/>
  <c r="H1657" i="4"/>
  <c r="L1657" i="4"/>
  <c r="J1657" i="4"/>
  <c r="G1498" i="4"/>
  <c r="E1498" i="4"/>
  <c r="O1498" i="4"/>
  <c r="K1498" i="4"/>
  <c r="H1498" i="4"/>
  <c r="L1498" i="4"/>
  <c r="I1498" i="4"/>
  <c r="M1498" i="4"/>
  <c r="B1498" i="4"/>
  <c r="J1498" i="4"/>
  <c r="N1498" i="4"/>
  <c r="D1498" i="4"/>
  <c r="F1498" i="4"/>
  <c r="C1498" i="4"/>
  <c r="F1329" i="4"/>
  <c r="I1329" i="4"/>
  <c r="N1329" i="4"/>
  <c r="J1329" i="4"/>
  <c r="G1329" i="4"/>
  <c r="O1329" i="4"/>
  <c r="D1329" i="4"/>
  <c r="H1329" i="4"/>
  <c r="L1329" i="4"/>
  <c r="C1329" i="4"/>
  <c r="M1329" i="4"/>
  <c r="B1329" i="4"/>
  <c r="E1329" i="4"/>
  <c r="K1329" i="4"/>
  <c r="M1085" i="4"/>
  <c r="L1085" i="4"/>
  <c r="F1085" i="4"/>
  <c r="K1085" i="4"/>
  <c r="N1085" i="4"/>
  <c r="J1085" i="4"/>
  <c r="G1085" i="4"/>
  <c r="B1085" i="4"/>
  <c r="O1085" i="4"/>
  <c r="C1085" i="4"/>
  <c r="H1085" i="4"/>
  <c r="I1085" i="4"/>
  <c r="E1085" i="4"/>
  <c r="D1085" i="4"/>
  <c r="F2072" i="4"/>
  <c r="M2072" i="4"/>
  <c r="J2072" i="4"/>
  <c r="E2072" i="4"/>
  <c r="C2072" i="4"/>
  <c r="K2072" i="4"/>
  <c r="D2072" i="4"/>
  <c r="L2072" i="4"/>
  <c r="H2072" i="4"/>
  <c r="G2072" i="4"/>
  <c r="I2072" i="4"/>
  <c r="O2072" i="4"/>
  <c r="B2072" i="4"/>
  <c r="N2072" i="4"/>
  <c r="F2008" i="4"/>
  <c r="M2008" i="4"/>
  <c r="J2008" i="4"/>
  <c r="E2008" i="4"/>
  <c r="C2008" i="4"/>
  <c r="K2008" i="4"/>
  <c r="D2008" i="4"/>
  <c r="L2008" i="4"/>
  <c r="H2008" i="4"/>
  <c r="G2008" i="4"/>
  <c r="I2008" i="4"/>
  <c r="O2008" i="4"/>
  <c r="B2008" i="4"/>
  <c r="N2008" i="4"/>
  <c r="F1944" i="4"/>
  <c r="M1944" i="4"/>
  <c r="J1944" i="4"/>
  <c r="E1944" i="4"/>
  <c r="C1944" i="4"/>
  <c r="K1944" i="4"/>
  <c r="D1944" i="4"/>
  <c r="L1944" i="4"/>
  <c r="H1944" i="4"/>
  <c r="G1944" i="4"/>
  <c r="I1944" i="4"/>
  <c r="O1944" i="4"/>
  <c r="N1944" i="4"/>
  <c r="B1944" i="4"/>
  <c r="F1880" i="4"/>
  <c r="M1880" i="4"/>
  <c r="J1880" i="4"/>
  <c r="E1880" i="4"/>
  <c r="C1880" i="4"/>
  <c r="K1880" i="4"/>
  <c r="D1880" i="4"/>
  <c r="L1880" i="4"/>
  <c r="H1880" i="4"/>
  <c r="G1880" i="4"/>
  <c r="I1880" i="4"/>
  <c r="O1880" i="4"/>
  <c r="B1880" i="4"/>
  <c r="N1880" i="4"/>
  <c r="B1816" i="4"/>
  <c r="E1816" i="4"/>
  <c r="D1816" i="4"/>
  <c r="M1816" i="4"/>
  <c r="O1816" i="4"/>
  <c r="G1816" i="4"/>
  <c r="H1816" i="4"/>
  <c r="J1816" i="4"/>
  <c r="I1816" i="4"/>
  <c r="L1816" i="4"/>
  <c r="C1816" i="4"/>
  <c r="N1816" i="4"/>
  <c r="K1816" i="4"/>
  <c r="F1816" i="4"/>
  <c r="D1752" i="4"/>
  <c r="F1752" i="4"/>
  <c r="L1752" i="4"/>
  <c r="E1752" i="4"/>
  <c r="I1752" i="4"/>
  <c r="M1752" i="4"/>
  <c r="B1752" i="4"/>
  <c r="H1752" i="4"/>
  <c r="J1752" i="4"/>
  <c r="G1752" i="4"/>
  <c r="C1752" i="4"/>
  <c r="N1752" i="4"/>
  <c r="O1752" i="4"/>
  <c r="K1752" i="4"/>
  <c r="E1688" i="4"/>
  <c r="I1688" i="4"/>
  <c r="M1688" i="4"/>
  <c r="B1688" i="4"/>
  <c r="H1688" i="4"/>
  <c r="J1688" i="4"/>
  <c r="G1688" i="4"/>
  <c r="C1688" i="4"/>
  <c r="N1688" i="4"/>
  <c r="K1688" i="4"/>
  <c r="O1688" i="4"/>
  <c r="D1688" i="4"/>
  <c r="F1688" i="4"/>
  <c r="L1688" i="4"/>
  <c r="M1561" i="4"/>
  <c r="I1561" i="4"/>
  <c r="F1561" i="4"/>
  <c r="N1561" i="4"/>
  <c r="C1561" i="4"/>
  <c r="G1561" i="4"/>
  <c r="K1561" i="4"/>
  <c r="O1561" i="4"/>
  <c r="D1561" i="4"/>
  <c r="B1561" i="4"/>
  <c r="E1561" i="4"/>
  <c r="H1561" i="4"/>
  <c r="L1561" i="4"/>
  <c r="J1561" i="4"/>
  <c r="K1391" i="4"/>
  <c r="L1391" i="4"/>
  <c r="G1391" i="4"/>
  <c r="O1391" i="4"/>
  <c r="H1391" i="4"/>
  <c r="M1391" i="4"/>
  <c r="I1391" i="4"/>
  <c r="N1391" i="4"/>
  <c r="B1391" i="4"/>
  <c r="D1391" i="4"/>
  <c r="J1391" i="4"/>
  <c r="E1391" i="4"/>
  <c r="C1391" i="4"/>
  <c r="F1391" i="4"/>
  <c r="G1218" i="4"/>
  <c r="C1218" i="4"/>
  <c r="O1218" i="4"/>
  <c r="D1218" i="4"/>
  <c r="H1218" i="4"/>
  <c r="K1218" i="4"/>
  <c r="I1218" i="4"/>
  <c r="L1218" i="4"/>
  <c r="B1218" i="4"/>
  <c r="J1218" i="4"/>
  <c r="F1218" i="4"/>
  <c r="E1218" i="4"/>
  <c r="N1218" i="4"/>
  <c r="M1218" i="4"/>
  <c r="O712" i="4"/>
  <c r="K712" i="4"/>
  <c r="H712" i="4"/>
  <c r="D712" i="4"/>
  <c r="E712" i="4"/>
  <c r="L712" i="4"/>
  <c r="M712" i="4"/>
  <c r="B712" i="4"/>
  <c r="F712" i="4"/>
  <c r="C712" i="4"/>
  <c r="N712" i="4"/>
  <c r="I712" i="4"/>
  <c r="G712" i="4"/>
  <c r="J712" i="4"/>
  <c r="B2047" i="4"/>
  <c r="F2047" i="4"/>
  <c r="E2047" i="4"/>
  <c r="G2047" i="4"/>
  <c r="L2047" i="4"/>
  <c r="O2047" i="4"/>
  <c r="C2047" i="4"/>
  <c r="H2047" i="4"/>
  <c r="I2047" i="4"/>
  <c r="J2047" i="4"/>
  <c r="M2047" i="4"/>
  <c r="N2047" i="4"/>
  <c r="K2047" i="4"/>
  <c r="D2047" i="4"/>
  <c r="D1983" i="4"/>
  <c r="K1983" i="4"/>
  <c r="I1983" i="4"/>
  <c r="B1983" i="4"/>
  <c r="J1983" i="4"/>
  <c r="F1983" i="4"/>
  <c r="E1983" i="4"/>
  <c r="N1983" i="4"/>
  <c r="M1983" i="4"/>
  <c r="G1983" i="4"/>
  <c r="L1983" i="4"/>
  <c r="H1983" i="4"/>
  <c r="O1983" i="4"/>
  <c r="C1983" i="4"/>
  <c r="K1919" i="4"/>
  <c r="G1919" i="4"/>
  <c r="L1919" i="4"/>
  <c r="O1919" i="4"/>
  <c r="C1919" i="4"/>
  <c r="H1919" i="4"/>
  <c r="I1919" i="4"/>
  <c r="B1919" i="4"/>
  <c r="J1919" i="4"/>
  <c r="F1919" i="4"/>
  <c r="E1919" i="4"/>
  <c r="N1919" i="4"/>
  <c r="M1919" i="4"/>
  <c r="D1919" i="4"/>
  <c r="D1855" i="4"/>
  <c r="K1855" i="4"/>
  <c r="N1855" i="4"/>
  <c r="M1855" i="4"/>
  <c r="G1855" i="4"/>
  <c r="L1855" i="4"/>
  <c r="O1855" i="4"/>
  <c r="C1855" i="4"/>
  <c r="H1855" i="4"/>
  <c r="I1855" i="4"/>
  <c r="B1855" i="4"/>
  <c r="F1855" i="4"/>
  <c r="E1855" i="4"/>
  <c r="J1855" i="4"/>
  <c r="I1791" i="4"/>
  <c r="L1791" i="4"/>
  <c r="B1791" i="4"/>
  <c r="M1791" i="4"/>
  <c r="J1791" i="4"/>
  <c r="D1791" i="4"/>
  <c r="C1791" i="4"/>
  <c r="N1791" i="4"/>
  <c r="K1791" i="4"/>
  <c r="E1791" i="4"/>
  <c r="O1791" i="4"/>
  <c r="H1791" i="4"/>
  <c r="G1791" i="4"/>
  <c r="F1791" i="4"/>
  <c r="J1727" i="4"/>
  <c r="D1727" i="4"/>
  <c r="G1727" i="4"/>
  <c r="F1727" i="4"/>
  <c r="O1727" i="4"/>
  <c r="N1727" i="4"/>
  <c r="B1727" i="4"/>
  <c r="C1727" i="4"/>
  <c r="K1727" i="4"/>
  <c r="E1727" i="4"/>
  <c r="L1727" i="4"/>
  <c r="M1727" i="4"/>
  <c r="I1727" i="4"/>
  <c r="H1727" i="4"/>
  <c r="O1655" i="4"/>
  <c r="N1655" i="4"/>
  <c r="H1655" i="4"/>
  <c r="D1655" i="4"/>
  <c r="I1655" i="4"/>
  <c r="E1655" i="4"/>
  <c r="B1655" i="4"/>
  <c r="M1655" i="4"/>
  <c r="J1655" i="4"/>
  <c r="C1655" i="4"/>
  <c r="G1655" i="4"/>
  <c r="F1655" i="4"/>
  <c r="K1655" i="4"/>
  <c r="L1655" i="4"/>
  <c r="J1495" i="4"/>
  <c r="G1495" i="4"/>
  <c r="C1495" i="4"/>
  <c r="M1495" i="4"/>
  <c r="K1495" i="4"/>
  <c r="N1495" i="4"/>
  <c r="D1495" i="4"/>
  <c r="L1495" i="4"/>
  <c r="H1495" i="4"/>
  <c r="O1495" i="4"/>
  <c r="I1495" i="4"/>
  <c r="E1495" i="4"/>
  <c r="B1495" i="4"/>
  <c r="F1495" i="4"/>
  <c r="B1322" i="4"/>
  <c r="J1322" i="4"/>
  <c r="F1322" i="4"/>
  <c r="E1322" i="4"/>
  <c r="N1322" i="4"/>
  <c r="M1322" i="4"/>
  <c r="G1322" i="4"/>
  <c r="D1322" i="4"/>
  <c r="O1322" i="4"/>
  <c r="K1322" i="4"/>
  <c r="H1322" i="4"/>
  <c r="L1322" i="4"/>
  <c r="I1322" i="4"/>
  <c r="C1322" i="4"/>
  <c r="O1069" i="4"/>
  <c r="C1069" i="4"/>
  <c r="H1069" i="4"/>
  <c r="I1069" i="4"/>
  <c r="E1069" i="4"/>
  <c r="D1069" i="4"/>
  <c r="M1069" i="4"/>
  <c r="L1069" i="4"/>
  <c r="F1069" i="4"/>
  <c r="K1069" i="4"/>
  <c r="N1069" i="4"/>
  <c r="J1069" i="4"/>
  <c r="G1069" i="4"/>
  <c r="B1069" i="4"/>
  <c r="B1894" i="4"/>
  <c r="L1894" i="4"/>
  <c r="C1894" i="4"/>
  <c r="E1894" i="4"/>
  <c r="K1894" i="4"/>
  <c r="M1894" i="4"/>
  <c r="J1894" i="4"/>
  <c r="F1894" i="4"/>
  <c r="N1894" i="4"/>
  <c r="G1894" i="4"/>
  <c r="D1894" i="4"/>
  <c r="H1894" i="4"/>
  <c r="O1894" i="4"/>
  <c r="I1894" i="4"/>
  <c r="B1830" i="4"/>
  <c r="N1830" i="4"/>
  <c r="G1830" i="4"/>
  <c r="O1830" i="4"/>
  <c r="D1830" i="4"/>
  <c r="H1830" i="4"/>
  <c r="L1830" i="4"/>
  <c r="C1830" i="4"/>
  <c r="E1830" i="4"/>
  <c r="K1830" i="4"/>
  <c r="M1830" i="4"/>
  <c r="J1830" i="4"/>
  <c r="F1830" i="4"/>
  <c r="I1830" i="4"/>
  <c r="I1766" i="4"/>
  <c r="E1766" i="4"/>
  <c r="D1766" i="4"/>
  <c r="M1766" i="4"/>
  <c r="L1766" i="4"/>
  <c r="F1766" i="4"/>
  <c r="C1766" i="4"/>
  <c r="N1766" i="4"/>
  <c r="J1766" i="4"/>
  <c r="G1766" i="4"/>
  <c r="K1766" i="4"/>
  <c r="H1766" i="4"/>
  <c r="O1766" i="4"/>
  <c r="B1766" i="4"/>
  <c r="M1702" i="4"/>
  <c r="L1702" i="4"/>
  <c r="F1702" i="4"/>
  <c r="C1702" i="4"/>
  <c r="N1702" i="4"/>
  <c r="J1702" i="4"/>
  <c r="G1702" i="4"/>
  <c r="K1702" i="4"/>
  <c r="O1702" i="4"/>
  <c r="B1702" i="4"/>
  <c r="H1702" i="4"/>
  <c r="E1702" i="4"/>
  <c r="D1702" i="4"/>
  <c r="I1702" i="4"/>
  <c r="B1599" i="4"/>
  <c r="M1599" i="4"/>
  <c r="J1599" i="4"/>
  <c r="D1599" i="4"/>
  <c r="C1599" i="4"/>
  <c r="K1599" i="4"/>
  <c r="G1599" i="4"/>
  <c r="F1599" i="4"/>
  <c r="O1599" i="4"/>
  <c r="N1599" i="4"/>
  <c r="I1599" i="4"/>
  <c r="L1599" i="4"/>
  <c r="H1599" i="4"/>
  <c r="E1599" i="4"/>
  <c r="G1426" i="4"/>
  <c r="E1426" i="4"/>
  <c r="O1426" i="4"/>
  <c r="K1426" i="4"/>
  <c r="H1426" i="4"/>
  <c r="L1426" i="4"/>
  <c r="I1426" i="4"/>
  <c r="M1426" i="4"/>
  <c r="B1426" i="4"/>
  <c r="J1426" i="4"/>
  <c r="F1426" i="4"/>
  <c r="C1426" i="4"/>
  <c r="N1426" i="4"/>
  <c r="D1426" i="4"/>
  <c r="G1257" i="4"/>
  <c r="O1257" i="4"/>
  <c r="D1257" i="4"/>
  <c r="H1257" i="4"/>
  <c r="L1257" i="4"/>
  <c r="C1257" i="4"/>
  <c r="E1257" i="4"/>
  <c r="K1257" i="4"/>
  <c r="M1257" i="4"/>
  <c r="B1257" i="4"/>
  <c r="N1257" i="4"/>
  <c r="J1257" i="4"/>
  <c r="F1257" i="4"/>
  <c r="I1257" i="4"/>
  <c r="L864" i="4"/>
  <c r="H864" i="4"/>
  <c r="G864" i="4"/>
  <c r="I864" i="4"/>
  <c r="O864" i="4"/>
  <c r="B864" i="4"/>
  <c r="F864" i="4"/>
  <c r="J864" i="4"/>
  <c r="M864" i="4"/>
  <c r="C864" i="4"/>
  <c r="N864" i="4"/>
  <c r="K864" i="4"/>
  <c r="E864" i="4"/>
  <c r="D864" i="4"/>
  <c r="L2061" i="4"/>
  <c r="M2061" i="4"/>
  <c r="B2061" i="4"/>
  <c r="F2061" i="4"/>
  <c r="C2061" i="4"/>
  <c r="I2061" i="4"/>
  <c r="D2061" i="4"/>
  <c r="O2061" i="4"/>
  <c r="J2061" i="4"/>
  <c r="K2061" i="4"/>
  <c r="E2061" i="4"/>
  <c r="N2061" i="4"/>
  <c r="H2061" i="4"/>
  <c r="G2061" i="4"/>
  <c r="J1997" i="4"/>
  <c r="N1997" i="4"/>
  <c r="K1997" i="4"/>
  <c r="H1997" i="4"/>
  <c r="D1997" i="4"/>
  <c r="O1997" i="4"/>
  <c r="E1997" i="4"/>
  <c r="B1997" i="4"/>
  <c r="F1997" i="4"/>
  <c r="C1997" i="4"/>
  <c r="L1997" i="4"/>
  <c r="M1997" i="4"/>
  <c r="I1997" i="4"/>
  <c r="G1997" i="4"/>
  <c r="D1933" i="4"/>
  <c r="O1933" i="4"/>
  <c r="L1933" i="4"/>
  <c r="E1933" i="4"/>
  <c r="M1933" i="4"/>
  <c r="B1933" i="4"/>
  <c r="F1933" i="4"/>
  <c r="J1933" i="4"/>
  <c r="N1933" i="4"/>
  <c r="K1933" i="4"/>
  <c r="H1933" i="4"/>
  <c r="C1933" i="4"/>
  <c r="I1933" i="4"/>
  <c r="G1933" i="4"/>
  <c r="B1869" i="4"/>
  <c r="F1869" i="4"/>
  <c r="J1869" i="4"/>
  <c r="N1869" i="4"/>
  <c r="C1869" i="4"/>
  <c r="I1869" i="4"/>
  <c r="K1869" i="4"/>
  <c r="H1869" i="4"/>
  <c r="D1869" i="4"/>
  <c r="O1869" i="4"/>
  <c r="L1869" i="4"/>
  <c r="M1869" i="4"/>
  <c r="E1869" i="4"/>
  <c r="G1869" i="4"/>
  <c r="M1805" i="4"/>
  <c r="I1805" i="4"/>
  <c r="F1805" i="4"/>
  <c r="J1805" i="4"/>
  <c r="N1805" i="4"/>
  <c r="L1805" i="4"/>
  <c r="G1805" i="4"/>
  <c r="O1805" i="4"/>
  <c r="C1805" i="4"/>
  <c r="B1805" i="4"/>
  <c r="E1805" i="4"/>
  <c r="H1805" i="4"/>
  <c r="K1805" i="4"/>
  <c r="D1805" i="4"/>
  <c r="N1741" i="4"/>
  <c r="C1741" i="4"/>
  <c r="G1741" i="4"/>
  <c r="K1741" i="4"/>
  <c r="O1741" i="4"/>
  <c r="D1741" i="4"/>
  <c r="B1741" i="4"/>
  <c r="L1741" i="4"/>
  <c r="J1741" i="4"/>
  <c r="E1741" i="4"/>
  <c r="H1741" i="4"/>
  <c r="F1741" i="4"/>
  <c r="I1741" i="4"/>
  <c r="M1741" i="4"/>
  <c r="K1677" i="4"/>
  <c r="O1677" i="4"/>
  <c r="D1677" i="4"/>
  <c r="B1677" i="4"/>
  <c r="L1677" i="4"/>
  <c r="J1677" i="4"/>
  <c r="E1677" i="4"/>
  <c r="H1677" i="4"/>
  <c r="M1677" i="4"/>
  <c r="I1677" i="4"/>
  <c r="F1677" i="4"/>
  <c r="C1677" i="4"/>
  <c r="G1677" i="4"/>
  <c r="N1677" i="4"/>
  <c r="F1530" i="4"/>
  <c r="C1530" i="4"/>
  <c r="N1530" i="4"/>
  <c r="D1530" i="4"/>
  <c r="G1530" i="4"/>
  <c r="E1530" i="4"/>
  <c r="O1530" i="4"/>
  <c r="M1530" i="4"/>
  <c r="H1530" i="4"/>
  <c r="L1530" i="4"/>
  <c r="I1530" i="4"/>
  <c r="K1530" i="4"/>
  <c r="B1530" i="4"/>
  <c r="J1530" i="4"/>
  <c r="F1361" i="4"/>
  <c r="J1361" i="4"/>
  <c r="N1361" i="4"/>
  <c r="B1361" i="4"/>
  <c r="G1361" i="4"/>
  <c r="O1361" i="4"/>
  <c r="D1361" i="4"/>
  <c r="C1361" i="4"/>
  <c r="L1361" i="4"/>
  <c r="K1361" i="4"/>
  <c r="M1361" i="4"/>
  <c r="I1361" i="4"/>
  <c r="E1361" i="4"/>
  <c r="H1361" i="4"/>
  <c r="F1169" i="4"/>
  <c r="I1169" i="4"/>
  <c r="N1169" i="4"/>
  <c r="B1169" i="4"/>
  <c r="G1169" i="4"/>
  <c r="O1169" i="4"/>
  <c r="D1169" i="4"/>
  <c r="H1169" i="4"/>
  <c r="L1169" i="4"/>
  <c r="C1169" i="4"/>
  <c r="M1169" i="4"/>
  <c r="J1169" i="4"/>
  <c r="E1169" i="4"/>
  <c r="K1169" i="4"/>
  <c r="E267" i="4"/>
  <c r="M267" i="4"/>
  <c r="H267" i="4"/>
  <c r="D267" i="4"/>
  <c r="I267" i="4"/>
  <c r="F267" i="4"/>
  <c r="B267" i="4"/>
  <c r="G267" i="4"/>
  <c r="J267" i="4"/>
  <c r="O267" i="4"/>
  <c r="K267" i="4"/>
  <c r="N267" i="4"/>
  <c r="C267" i="4"/>
  <c r="L267" i="4"/>
  <c r="C1560" i="4"/>
  <c r="N1560" i="4"/>
  <c r="K1560" i="4"/>
  <c r="O1560" i="4"/>
  <c r="D1560" i="4"/>
  <c r="F1560" i="4"/>
  <c r="L1560" i="4"/>
  <c r="E1560" i="4"/>
  <c r="I1560" i="4"/>
  <c r="M1560" i="4"/>
  <c r="B1560" i="4"/>
  <c r="H1560" i="4"/>
  <c r="J1560" i="4"/>
  <c r="G1560" i="4"/>
  <c r="D1496" i="4"/>
  <c r="I1496" i="4"/>
  <c r="L1496" i="4"/>
  <c r="O1496" i="4"/>
  <c r="E1496" i="4"/>
  <c r="M1496" i="4"/>
  <c r="B1496" i="4"/>
  <c r="F1496" i="4"/>
  <c r="J1496" i="4"/>
  <c r="N1496" i="4"/>
  <c r="C1496" i="4"/>
  <c r="G1496" i="4"/>
  <c r="H1496" i="4"/>
  <c r="K1496" i="4"/>
  <c r="D1432" i="4"/>
  <c r="I1432" i="4"/>
  <c r="L1432" i="4"/>
  <c r="O1432" i="4"/>
  <c r="E1432" i="4"/>
  <c r="M1432" i="4"/>
  <c r="B1432" i="4"/>
  <c r="F1432" i="4"/>
  <c r="J1432" i="4"/>
  <c r="N1432" i="4"/>
  <c r="C1432" i="4"/>
  <c r="G1432" i="4"/>
  <c r="K1432" i="4"/>
  <c r="H1432" i="4"/>
  <c r="D1368" i="4"/>
  <c r="N1368" i="4"/>
  <c r="L1368" i="4"/>
  <c r="H1368" i="4"/>
  <c r="E1368" i="4"/>
  <c r="M1368" i="4"/>
  <c r="B1368" i="4"/>
  <c r="I1368" i="4"/>
  <c r="J1368" i="4"/>
  <c r="O1368" i="4"/>
  <c r="C1368" i="4"/>
  <c r="F1368" i="4"/>
  <c r="K1368" i="4"/>
  <c r="G1368" i="4"/>
  <c r="D1304" i="4"/>
  <c r="H1304" i="4"/>
  <c r="L1304" i="4"/>
  <c r="O1304" i="4"/>
  <c r="E1304" i="4"/>
  <c r="M1304" i="4"/>
  <c r="B1304" i="4"/>
  <c r="F1304" i="4"/>
  <c r="J1304" i="4"/>
  <c r="N1304" i="4"/>
  <c r="C1304" i="4"/>
  <c r="I1304" i="4"/>
  <c r="K1304" i="4"/>
  <c r="G1304" i="4"/>
  <c r="D1240" i="4"/>
  <c r="O1240" i="4"/>
  <c r="L1240" i="4"/>
  <c r="G1240" i="4"/>
  <c r="E1240" i="4"/>
  <c r="M1240" i="4"/>
  <c r="B1240" i="4"/>
  <c r="F1240" i="4"/>
  <c r="J1240" i="4"/>
  <c r="N1240" i="4"/>
  <c r="C1240" i="4"/>
  <c r="I1240" i="4"/>
  <c r="H1240" i="4"/>
  <c r="K1240" i="4"/>
  <c r="G1129" i="4"/>
  <c r="O1129" i="4"/>
  <c r="D1129" i="4"/>
  <c r="H1129" i="4"/>
  <c r="L1129" i="4"/>
  <c r="C1129" i="4"/>
  <c r="E1129" i="4"/>
  <c r="K1129" i="4"/>
  <c r="M1129" i="4"/>
  <c r="B1129" i="4"/>
  <c r="N1129" i="4"/>
  <c r="J1129" i="4"/>
  <c r="F1129" i="4"/>
  <c r="I1129" i="4"/>
  <c r="L960" i="4"/>
  <c r="H960" i="4"/>
  <c r="G960" i="4"/>
  <c r="I960" i="4"/>
  <c r="O960" i="4"/>
  <c r="B960" i="4"/>
  <c r="F960" i="4"/>
  <c r="J960" i="4"/>
  <c r="M960" i="4"/>
  <c r="C960" i="4"/>
  <c r="N960" i="4"/>
  <c r="K960" i="4"/>
  <c r="E960" i="4"/>
  <c r="D960" i="4"/>
  <c r="G705" i="4"/>
  <c r="M705" i="4"/>
  <c r="O705" i="4"/>
  <c r="C705" i="4"/>
  <c r="H705" i="4"/>
  <c r="D705" i="4"/>
  <c r="I705" i="4"/>
  <c r="E705" i="4"/>
  <c r="B705" i="4"/>
  <c r="K705" i="4"/>
  <c r="J705" i="4"/>
  <c r="L705" i="4"/>
  <c r="N705" i="4"/>
  <c r="F705" i="4"/>
  <c r="K451" i="4"/>
  <c r="O451" i="4"/>
  <c r="D451" i="4"/>
  <c r="H451" i="4"/>
  <c r="L451" i="4"/>
  <c r="B451" i="4"/>
  <c r="E451" i="4"/>
  <c r="I451" i="4"/>
  <c r="M451" i="4"/>
  <c r="J451" i="4"/>
  <c r="F451" i="4"/>
  <c r="N451" i="4"/>
  <c r="G451" i="4"/>
  <c r="C451" i="4"/>
  <c r="N1622" i="4"/>
  <c r="J1622" i="4"/>
  <c r="G1622" i="4"/>
  <c r="K1622" i="4"/>
  <c r="O1622" i="4"/>
  <c r="B1622" i="4"/>
  <c r="H1622" i="4"/>
  <c r="I1622" i="4"/>
  <c r="E1622" i="4"/>
  <c r="D1622" i="4"/>
  <c r="M1622" i="4"/>
  <c r="L1622" i="4"/>
  <c r="C1622" i="4"/>
  <c r="F1622" i="4"/>
  <c r="O1558" i="4"/>
  <c r="B1558" i="4"/>
  <c r="H1558" i="4"/>
  <c r="I1558" i="4"/>
  <c r="E1558" i="4"/>
  <c r="D1558" i="4"/>
  <c r="M1558" i="4"/>
  <c r="L1558" i="4"/>
  <c r="F1558" i="4"/>
  <c r="C1558" i="4"/>
  <c r="N1558" i="4"/>
  <c r="J1558" i="4"/>
  <c r="G1558" i="4"/>
  <c r="K1558" i="4"/>
  <c r="O1494" i="4"/>
  <c r="C1494" i="4"/>
  <c r="H1494" i="4"/>
  <c r="D1494" i="4"/>
  <c r="I1494" i="4"/>
  <c r="E1494" i="4"/>
  <c r="B1494" i="4"/>
  <c r="J1494" i="4"/>
  <c r="F1494" i="4"/>
  <c r="K1494" i="4"/>
  <c r="G1494" i="4"/>
  <c r="M1494" i="4"/>
  <c r="N1494" i="4"/>
  <c r="L1494" i="4"/>
  <c r="O1430" i="4"/>
  <c r="C1430" i="4"/>
  <c r="H1430" i="4"/>
  <c r="D1430" i="4"/>
  <c r="I1430" i="4"/>
  <c r="E1430" i="4"/>
  <c r="B1430" i="4"/>
  <c r="J1430" i="4"/>
  <c r="F1430" i="4"/>
  <c r="K1430" i="4"/>
  <c r="G1430" i="4"/>
  <c r="M1430" i="4"/>
  <c r="N1430" i="4"/>
  <c r="L1430" i="4"/>
  <c r="O1366" i="4"/>
  <c r="J1366" i="4"/>
  <c r="H1366" i="4"/>
  <c r="K1366" i="4"/>
  <c r="I1366" i="4"/>
  <c r="L1366" i="4"/>
  <c r="E1366" i="4"/>
  <c r="M1366" i="4"/>
  <c r="F1366" i="4"/>
  <c r="B1366" i="4"/>
  <c r="G1366" i="4"/>
  <c r="D1366" i="4"/>
  <c r="N1366" i="4"/>
  <c r="C1366" i="4"/>
  <c r="O1302" i="4"/>
  <c r="D1302" i="4"/>
  <c r="H1302" i="4"/>
  <c r="K1302" i="4"/>
  <c r="I1302" i="4"/>
  <c r="L1302" i="4"/>
  <c r="B1302" i="4"/>
  <c r="J1302" i="4"/>
  <c r="F1302" i="4"/>
  <c r="E1302" i="4"/>
  <c r="G1302" i="4"/>
  <c r="C1302" i="4"/>
  <c r="N1302" i="4"/>
  <c r="M1302" i="4"/>
  <c r="O1238" i="4"/>
  <c r="K1238" i="4"/>
  <c r="H1238" i="4"/>
  <c r="L1238" i="4"/>
  <c r="I1238" i="4"/>
  <c r="C1238" i="4"/>
  <c r="B1238" i="4"/>
  <c r="J1238" i="4"/>
  <c r="F1238" i="4"/>
  <c r="E1238" i="4"/>
  <c r="G1238" i="4"/>
  <c r="D1238" i="4"/>
  <c r="N1238" i="4"/>
  <c r="M1238" i="4"/>
  <c r="O1125" i="4"/>
  <c r="D1125" i="4"/>
  <c r="H1125" i="4"/>
  <c r="L1125" i="4"/>
  <c r="C1125" i="4"/>
  <c r="E1125" i="4"/>
  <c r="K1125" i="4"/>
  <c r="M1125" i="4"/>
  <c r="B1125" i="4"/>
  <c r="F1125" i="4"/>
  <c r="I1125" i="4"/>
  <c r="N1125" i="4"/>
  <c r="J1125" i="4"/>
  <c r="G1125" i="4"/>
  <c r="C953" i="4"/>
  <c r="I953" i="4"/>
  <c r="K953" i="4"/>
  <c r="H953" i="4"/>
  <c r="D953" i="4"/>
  <c r="O953" i="4"/>
  <c r="L953" i="4"/>
  <c r="G953" i="4"/>
  <c r="E953" i="4"/>
  <c r="M953" i="4"/>
  <c r="J953" i="4"/>
  <c r="N953" i="4"/>
  <c r="B953" i="4"/>
  <c r="F953" i="4"/>
  <c r="H697" i="4"/>
  <c r="E697" i="4"/>
  <c r="I697" i="4"/>
  <c r="K697" i="4"/>
  <c r="B697" i="4"/>
  <c r="L697" i="4"/>
  <c r="J697" i="4"/>
  <c r="M697" i="4"/>
  <c r="F697" i="4"/>
  <c r="N697" i="4"/>
  <c r="O697" i="4"/>
  <c r="D697" i="4"/>
  <c r="G697" i="4"/>
  <c r="C697" i="4"/>
  <c r="N1653" i="4"/>
  <c r="C1653" i="4"/>
  <c r="G1653" i="4"/>
  <c r="K1653" i="4"/>
  <c r="O1653" i="4"/>
  <c r="D1653" i="4"/>
  <c r="B1653" i="4"/>
  <c r="L1653" i="4"/>
  <c r="J1653" i="4"/>
  <c r="E1653" i="4"/>
  <c r="H1653" i="4"/>
  <c r="F1653" i="4"/>
  <c r="M1653" i="4"/>
  <c r="I1653" i="4"/>
  <c r="K1589" i="4"/>
  <c r="O1589" i="4"/>
  <c r="D1589" i="4"/>
  <c r="B1589" i="4"/>
  <c r="L1589" i="4"/>
  <c r="J1589" i="4"/>
  <c r="E1589" i="4"/>
  <c r="H1589" i="4"/>
  <c r="M1589" i="4"/>
  <c r="F1589" i="4"/>
  <c r="C1589" i="4"/>
  <c r="G1589" i="4"/>
  <c r="N1589" i="4"/>
  <c r="I1589" i="4"/>
  <c r="M1525" i="4"/>
  <c r="I1525" i="4"/>
  <c r="F1525" i="4"/>
  <c r="J1525" i="4"/>
  <c r="N1525" i="4"/>
  <c r="K1525" i="4"/>
  <c r="G1525" i="4"/>
  <c r="O1525" i="4"/>
  <c r="D1525" i="4"/>
  <c r="H1525" i="4"/>
  <c r="E1525" i="4"/>
  <c r="C1525" i="4"/>
  <c r="L1525" i="4"/>
  <c r="B1525" i="4"/>
  <c r="M1461" i="4"/>
  <c r="I1461" i="4"/>
  <c r="F1461" i="4"/>
  <c r="J1461" i="4"/>
  <c r="N1461" i="4"/>
  <c r="K1461" i="4"/>
  <c r="G1461" i="4"/>
  <c r="O1461" i="4"/>
  <c r="D1461" i="4"/>
  <c r="H1461" i="4"/>
  <c r="L1461" i="4"/>
  <c r="B1461" i="4"/>
  <c r="E1461" i="4"/>
  <c r="C1461" i="4"/>
  <c r="M1397" i="4"/>
  <c r="H1397" i="4"/>
  <c r="F1397" i="4"/>
  <c r="I1397" i="4"/>
  <c r="N1397" i="4"/>
  <c r="J1397" i="4"/>
  <c r="G1397" i="4"/>
  <c r="O1397" i="4"/>
  <c r="D1397" i="4"/>
  <c r="C1397" i="4"/>
  <c r="L1397" i="4"/>
  <c r="K1397" i="4"/>
  <c r="E1397" i="4"/>
  <c r="B1397" i="4"/>
  <c r="M1333" i="4"/>
  <c r="J1333" i="4"/>
  <c r="F1333" i="4"/>
  <c r="B1333" i="4"/>
  <c r="N1333" i="4"/>
  <c r="I1333" i="4"/>
  <c r="G1333" i="4"/>
  <c r="O1333" i="4"/>
  <c r="D1333" i="4"/>
  <c r="H1333" i="4"/>
  <c r="L1333" i="4"/>
  <c r="C1333" i="4"/>
  <c r="E1333" i="4"/>
  <c r="K1333" i="4"/>
  <c r="M1269" i="4"/>
  <c r="J1269" i="4"/>
  <c r="F1269" i="4"/>
  <c r="B1269" i="4"/>
  <c r="N1269" i="4"/>
  <c r="I1269" i="4"/>
  <c r="G1269" i="4"/>
  <c r="O1269" i="4"/>
  <c r="D1269" i="4"/>
  <c r="H1269" i="4"/>
  <c r="L1269" i="4"/>
  <c r="C1269" i="4"/>
  <c r="E1269" i="4"/>
  <c r="K1269" i="4"/>
  <c r="M1205" i="4"/>
  <c r="B1205" i="4"/>
  <c r="F1205" i="4"/>
  <c r="I1205" i="4"/>
  <c r="N1205" i="4"/>
  <c r="J1205" i="4"/>
  <c r="G1205" i="4"/>
  <c r="O1205" i="4"/>
  <c r="D1205" i="4"/>
  <c r="H1205" i="4"/>
  <c r="L1205" i="4"/>
  <c r="C1205" i="4"/>
  <c r="K1205" i="4"/>
  <c r="E1205" i="4"/>
  <c r="O1037" i="4"/>
  <c r="B1037" i="4"/>
  <c r="H1037" i="4"/>
  <c r="I1037" i="4"/>
  <c r="E1037" i="4"/>
  <c r="D1037" i="4"/>
  <c r="M1037" i="4"/>
  <c r="L1037" i="4"/>
  <c r="F1037" i="4"/>
  <c r="K1037" i="4"/>
  <c r="N1037" i="4"/>
  <c r="J1037" i="4"/>
  <c r="G1037" i="4"/>
  <c r="C1037" i="4"/>
  <c r="I824" i="4"/>
  <c r="O824" i="4"/>
  <c r="B824" i="4"/>
  <c r="E824" i="4"/>
  <c r="J824" i="4"/>
  <c r="F824" i="4"/>
  <c r="C824" i="4"/>
  <c r="M824" i="4"/>
  <c r="K824" i="4"/>
  <c r="N824" i="4"/>
  <c r="D824" i="4"/>
  <c r="L824" i="4"/>
  <c r="H824" i="4"/>
  <c r="G824" i="4"/>
  <c r="J387" i="4"/>
  <c r="H387" i="4"/>
  <c r="C387" i="4"/>
  <c r="M387" i="4"/>
  <c r="K387" i="4"/>
  <c r="O387" i="4"/>
  <c r="D387" i="4"/>
  <c r="E387" i="4"/>
  <c r="L387" i="4"/>
  <c r="F387" i="4"/>
  <c r="B387" i="4"/>
  <c r="G387" i="4"/>
  <c r="I387" i="4"/>
  <c r="N387" i="4"/>
  <c r="L1620" i="4"/>
  <c r="E1620" i="4"/>
  <c r="I1620" i="4"/>
  <c r="M1620" i="4"/>
  <c r="B1620" i="4"/>
  <c r="H1620" i="4"/>
  <c r="J1620" i="4"/>
  <c r="F1620" i="4"/>
  <c r="C1620" i="4"/>
  <c r="G1620" i="4"/>
  <c r="D1620" i="4"/>
  <c r="O1620" i="4"/>
  <c r="N1620" i="4"/>
  <c r="K1620" i="4"/>
  <c r="I1556" i="4"/>
  <c r="M1556" i="4"/>
  <c r="B1556" i="4"/>
  <c r="H1556" i="4"/>
  <c r="J1556" i="4"/>
  <c r="F1556" i="4"/>
  <c r="C1556" i="4"/>
  <c r="G1556" i="4"/>
  <c r="K1556" i="4"/>
  <c r="N1556" i="4"/>
  <c r="D1556" i="4"/>
  <c r="O1556" i="4"/>
  <c r="E1556" i="4"/>
  <c r="L1556" i="4"/>
  <c r="M1492" i="4"/>
  <c r="B1492" i="4"/>
  <c r="F1492" i="4"/>
  <c r="J1492" i="4"/>
  <c r="N1492" i="4"/>
  <c r="C1492" i="4"/>
  <c r="G1492" i="4"/>
  <c r="K1492" i="4"/>
  <c r="H1492" i="4"/>
  <c r="D1492" i="4"/>
  <c r="I1492" i="4"/>
  <c r="L1492" i="4"/>
  <c r="O1492" i="4"/>
  <c r="E1492" i="4"/>
  <c r="M1428" i="4"/>
  <c r="B1428" i="4"/>
  <c r="F1428" i="4"/>
  <c r="J1428" i="4"/>
  <c r="N1428" i="4"/>
  <c r="C1428" i="4"/>
  <c r="G1428" i="4"/>
  <c r="K1428" i="4"/>
  <c r="H1428" i="4"/>
  <c r="D1428" i="4"/>
  <c r="I1428" i="4"/>
  <c r="L1428" i="4"/>
  <c r="O1428" i="4"/>
  <c r="E1428" i="4"/>
  <c r="E1364" i="4"/>
  <c r="M1364" i="4"/>
  <c r="B1364" i="4"/>
  <c r="I1364" i="4"/>
  <c r="F1364" i="4"/>
  <c r="J1364" i="4"/>
  <c r="G1364" i="4"/>
  <c r="L1364" i="4"/>
  <c r="C1364" i="4"/>
  <c r="H1364" i="4"/>
  <c r="K1364" i="4"/>
  <c r="N1364" i="4"/>
  <c r="D1364" i="4"/>
  <c r="O1364" i="4"/>
  <c r="E1300" i="4"/>
  <c r="M1300" i="4"/>
  <c r="B1300" i="4"/>
  <c r="F1300" i="4"/>
  <c r="J1300" i="4"/>
  <c r="N1300" i="4"/>
  <c r="O1300" i="4"/>
  <c r="C1300" i="4"/>
  <c r="I1300" i="4"/>
  <c r="L1300" i="4"/>
  <c r="K1300" i="4"/>
  <c r="G1300" i="4"/>
  <c r="D1300" i="4"/>
  <c r="H1300" i="4"/>
  <c r="E1236" i="4"/>
  <c r="L1236" i="4"/>
  <c r="M1236" i="4"/>
  <c r="B1236" i="4"/>
  <c r="F1236" i="4"/>
  <c r="J1236" i="4"/>
  <c r="N1236" i="4"/>
  <c r="C1236" i="4"/>
  <c r="I1236" i="4"/>
  <c r="O1236" i="4"/>
  <c r="K1236" i="4"/>
  <c r="G1236" i="4"/>
  <c r="D1236" i="4"/>
  <c r="H1236" i="4"/>
  <c r="M1120" i="4"/>
  <c r="I1120" i="4"/>
  <c r="G1120" i="4"/>
  <c r="O1120" i="4"/>
  <c r="C1120" i="4"/>
  <c r="B1120" i="4"/>
  <c r="K1120" i="4"/>
  <c r="J1120" i="4"/>
  <c r="D1120" i="4"/>
  <c r="F1120" i="4"/>
  <c r="E1120" i="4"/>
  <c r="H1120" i="4"/>
  <c r="L1120" i="4"/>
  <c r="N1120" i="4"/>
  <c r="D945" i="4"/>
  <c r="H945" i="4"/>
  <c r="L945" i="4"/>
  <c r="O945" i="4"/>
  <c r="E945" i="4"/>
  <c r="M945" i="4"/>
  <c r="B945" i="4"/>
  <c r="F945" i="4"/>
  <c r="J945" i="4"/>
  <c r="N945" i="4"/>
  <c r="K945" i="4"/>
  <c r="G945" i="4"/>
  <c r="C945" i="4"/>
  <c r="I945" i="4"/>
  <c r="B689" i="4"/>
  <c r="M689" i="4"/>
  <c r="J689" i="4"/>
  <c r="C689" i="4"/>
  <c r="F689" i="4"/>
  <c r="N689" i="4"/>
  <c r="G689" i="4"/>
  <c r="D689" i="4"/>
  <c r="O689" i="4"/>
  <c r="E689" i="4"/>
  <c r="I689" i="4"/>
  <c r="L689" i="4"/>
  <c r="H689" i="4"/>
  <c r="K689" i="4"/>
  <c r="G1651" i="4"/>
  <c r="F1651" i="4"/>
  <c r="O1651" i="4"/>
  <c r="N1651" i="4"/>
  <c r="H1651" i="4"/>
  <c r="M1651" i="4"/>
  <c r="I1651" i="4"/>
  <c r="L1651" i="4"/>
  <c r="B1651" i="4"/>
  <c r="D1651" i="4"/>
  <c r="J1651" i="4"/>
  <c r="E1651" i="4"/>
  <c r="C1651" i="4"/>
  <c r="K1651" i="4"/>
  <c r="I1587" i="4"/>
  <c r="L1587" i="4"/>
  <c r="B1587" i="4"/>
  <c r="D1587" i="4"/>
  <c r="J1587" i="4"/>
  <c r="E1587" i="4"/>
  <c r="C1587" i="4"/>
  <c r="K1587" i="4"/>
  <c r="G1587" i="4"/>
  <c r="F1587" i="4"/>
  <c r="H1587" i="4"/>
  <c r="M1587" i="4"/>
  <c r="N1587" i="4"/>
  <c r="O1587" i="4"/>
  <c r="B1523" i="4"/>
  <c r="N1523" i="4"/>
  <c r="J1523" i="4"/>
  <c r="O1523" i="4"/>
  <c r="C1523" i="4"/>
  <c r="F1523" i="4"/>
  <c r="K1523" i="4"/>
  <c r="E1523" i="4"/>
  <c r="D1523" i="4"/>
  <c r="L1523" i="4"/>
  <c r="I1523" i="4"/>
  <c r="M1523" i="4"/>
  <c r="H1523" i="4"/>
  <c r="G1523" i="4"/>
  <c r="C1459" i="4"/>
  <c r="E1459" i="4"/>
  <c r="K1459" i="4"/>
  <c r="F1459" i="4"/>
  <c r="D1459" i="4"/>
  <c r="L1459" i="4"/>
  <c r="H1459" i="4"/>
  <c r="G1459" i="4"/>
  <c r="I1459" i="4"/>
  <c r="M1459" i="4"/>
  <c r="J1459" i="4"/>
  <c r="O1459" i="4"/>
  <c r="B1459" i="4"/>
  <c r="N1459" i="4"/>
  <c r="C1395" i="4"/>
  <c r="M1395" i="4"/>
  <c r="K1395" i="4"/>
  <c r="N1395" i="4"/>
  <c r="G1395" i="4"/>
  <c r="O1395" i="4"/>
  <c r="H1395" i="4"/>
  <c r="D1395" i="4"/>
  <c r="I1395" i="4"/>
  <c r="E1395" i="4"/>
  <c r="J1395" i="4"/>
  <c r="L1395" i="4"/>
  <c r="B1395" i="4"/>
  <c r="F1395" i="4"/>
  <c r="J1331" i="4"/>
  <c r="M1331" i="4"/>
  <c r="C1331" i="4"/>
  <c r="N1331" i="4"/>
  <c r="K1331" i="4"/>
  <c r="E1331" i="4"/>
  <c r="D1331" i="4"/>
  <c r="L1331" i="4"/>
  <c r="H1331" i="4"/>
  <c r="G1331" i="4"/>
  <c r="I1331" i="4"/>
  <c r="O1331" i="4"/>
  <c r="B1331" i="4"/>
  <c r="F1331" i="4"/>
  <c r="C1267" i="4"/>
  <c r="L1267" i="4"/>
  <c r="K1267" i="4"/>
  <c r="M1267" i="4"/>
  <c r="D1267" i="4"/>
  <c r="N1267" i="4"/>
  <c r="G1267" i="4"/>
  <c r="O1267" i="4"/>
  <c r="H1267" i="4"/>
  <c r="E1267" i="4"/>
  <c r="B1267" i="4"/>
  <c r="F1267" i="4"/>
  <c r="J1267" i="4"/>
  <c r="I1267" i="4"/>
  <c r="F1201" i="4"/>
  <c r="I1201" i="4"/>
  <c r="N1201" i="4"/>
  <c r="B1201" i="4"/>
  <c r="G1201" i="4"/>
  <c r="O1201" i="4"/>
  <c r="D1201" i="4"/>
  <c r="H1201" i="4"/>
  <c r="L1201" i="4"/>
  <c r="C1201" i="4"/>
  <c r="M1201" i="4"/>
  <c r="J1201" i="4"/>
  <c r="E1201" i="4"/>
  <c r="K1201" i="4"/>
  <c r="L1032" i="4"/>
  <c r="J1032" i="4"/>
  <c r="E1032" i="4"/>
  <c r="H1032" i="4"/>
  <c r="M1032" i="4"/>
  <c r="I1032" i="4"/>
  <c r="F1032" i="4"/>
  <c r="N1032" i="4"/>
  <c r="C1032" i="4"/>
  <c r="G1032" i="4"/>
  <c r="D1032" i="4"/>
  <c r="B1032" i="4"/>
  <c r="K1032" i="4"/>
  <c r="O1032" i="4"/>
  <c r="J816" i="4"/>
  <c r="M816" i="4"/>
  <c r="C816" i="4"/>
  <c r="N816" i="4"/>
  <c r="K816" i="4"/>
  <c r="E816" i="4"/>
  <c r="D816" i="4"/>
  <c r="L816" i="4"/>
  <c r="H816" i="4"/>
  <c r="G816" i="4"/>
  <c r="I816" i="4"/>
  <c r="O816" i="4"/>
  <c r="F816" i="4"/>
  <c r="B816" i="4"/>
  <c r="B323" i="4"/>
  <c r="J323" i="4"/>
  <c r="M323" i="4"/>
  <c r="K323" i="4"/>
  <c r="C323" i="4"/>
  <c r="N323" i="4"/>
  <c r="D323" i="4"/>
  <c r="E323" i="4"/>
  <c r="L323" i="4"/>
  <c r="F323" i="4"/>
  <c r="O323" i="4"/>
  <c r="I323" i="4"/>
  <c r="G323" i="4"/>
  <c r="H323" i="4"/>
  <c r="K583" i="4"/>
  <c r="O583" i="4"/>
  <c r="D583" i="4"/>
  <c r="B583" i="4"/>
  <c r="L583" i="4"/>
  <c r="J583" i="4"/>
  <c r="E583" i="4"/>
  <c r="I583" i="4"/>
  <c r="M583" i="4"/>
  <c r="H583" i="4"/>
  <c r="F583" i="4"/>
  <c r="C583" i="4"/>
  <c r="G583" i="4"/>
  <c r="N583" i="4"/>
  <c r="K312" i="4"/>
  <c r="H312" i="4"/>
  <c r="D312" i="4"/>
  <c r="I312" i="4"/>
  <c r="L312" i="4"/>
  <c r="E312" i="4"/>
  <c r="G312" i="4"/>
  <c r="O312" i="4"/>
  <c r="B312" i="4"/>
  <c r="M312" i="4"/>
  <c r="J312" i="4"/>
  <c r="N312" i="4"/>
  <c r="C312" i="4"/>
  <c r="F312" i="4"/>
  <c r="O560" i="4"/>
  <c r="C560" i="4"/>
  <c r="H560" i="4"/>
  <c r="I560" i="4"/>
  <c r="E560" i="4"/>
  <c r="D560" i="4"/>
  <c r="M560" i="4"/>
  <c r="L560" i="4"/>
  <c r="F560" i="4"/>
  <c r="K560" i="4"/>
  <c r="N560" i="4"/>
  <c r="J560" i="4"/>
  <c r="G560" i="4"/>
  <c r="B560" i="4"/>
  <c r="E241" i="4"/>
  <c r="C241" i="4"/>
  <c r="M241" i="4"/>
  <c r="H241" i="4"/>
  <c r="F241" i="4"/>
  <c r="J241" i="4"/>
  <c r="N241" i="4"/>
  <c r="K241" i="4"/>
  <c r="G241" i="4"/>
  <c r="O241" i="4"/>
  <c r="L241" i="4"/>
  <c r="B241" i="4"/>
  <c r="D241" i="4"/>
  <c r="I241" i="4"/>
  <c r="M544" i="4"/>
  <c r="L544" i="4"/>
  <c r="F544" i="4"/>
  <c r="K544" i="4"/>
  <c r="N544" i="4"/>
  <c r="J544" i="4"/>
  <c r="G544" i="4"/>
  <c r="B544" i="4"/>
  <c r="O544" i="4"/>
  <c r="C544" i="4"/>
  <c r="H544" i="4"/>
  <c r="I544" i="4"/>
  <c r="E544" i="4"/>
  <c r="D544" i="4"/>
  <c r="E612" i="4"/>
  <c r="I612" i="4"/>
  <c r="O167" i="4"/>
  <c r="D167" i="4"/>
  <c r="H167" i="4"/>
  <c r="E167" i="4"/>
  <c r="I167" i="4"/>
  <c r="L167" i="4"/>
  <c r="B167" i="4"/>
  <c r="J167" i="4"/>
  <c r="F167" i="4"/>
  <c r="C167" i="4"/>
  <c r="G167" i="4"/>
  <c r="M167" i="4"/>
  <c r="N167" i="4"/>
  <c r="K167" i="4"/>
  <c r="N669" i="4"/>
  <c r="G669" i="4"/>
  <c r="E669" i="4"/>
  <c r="O669" i="4"/>
  <c r="K669" i="4"/>
  <c r="H669" i="4"/>
  <c r="L669" i="4"/>
  <c r="I669" i="4"/>
  <c r="M669" i="4"/>
  <c r="B669" i="4"/>
  <c r="C669" i="4"/>
  <c r="J669" i="4"/>
  <c r="D669" i="4"/>
  <c r="F669" i="4"/>
  <c r="H1114" i="4"/>
  <c r="D1114" i="4"/>
  <c r="I1114" i="4"/>
  <c r="E1114" i="4"/>
  <c r="B1114" i="4"/>
  <c r="L1114" i="4"/>
  <c r="J1114" i="4"/>
  <c r="M1114" i="4"/>
  <c r="C1114" i="4"/>
  <c r="K1114" i="4"/>
  <c r="G1114" i="4"/>
  <c r="F1114" i="4"/>
  <c r="O1114" i="4"/>
  <c r="N1114" i="4"/>
  <c r="M683" i="4"/>
  <c r="O683" i="4"/>
  <c r="F683" i="4"/>
  <c r="N683" i="4"/>
  <c r="C683" i="4"/>
  <c r="B683" i="4"/>
  <c r="K683" i="4"/>
  <c r="J683" i="4"/>
  <c r="D683" i="4"/>
  <c r="G683" i="4"/>
  <c r="L683" i="4"/>
  <c r="H683" i="4"/>
  <c r="E683" i="4"/>
  <c r="I683" i="4"/>
  <c r="N35" i="4"/>
  <c r="O35" i="4"/>
  <c r="F35" i="4"/>
  <c r="G35" i="4"/>
  <c r="K35" i="4"/>
  <c r="D35" i="4"/>
  <c r="L35" i="4"/>
  <c r="H35" i="4"/>
  <c r="E35" i="4"/>
  <c r="I35" i="4"/>
  <c r="M35" i="4"/>
  <c r="B35" i="4"/>
  <c r="C35" i="4"/>
  <c r="J35" i="4"/>
  <c r="L623" i="4"/>
  <c r="O623" i="4"/>
  <c r="E623" i="4"/>
  <c r="G623" i="4"/>
  <c r="M623" i="4"/>
  <c r="H623" i="4"/>
  <c r="F623" i="4"/>
  <c r="N623" i="4"/>
  <c r="C623" i="4"/>
  <c r="B623" i="4"/>
  <c r="D623" i="4"/>
  <c r="I623" i="4"/>
  <c r="K623" i="4"/>
  <c r="J623" i="4"/>
  <c r="E493" i="4"/>
  <c r="I493" i="4"/>
  <c r="M493" i="4"/>
  <c r="B493" i="4"/>
  <c r="F493" i="4"/>
  <c r="J493" i="4"/>
  <c r="G493" i="4"/>
  <c r="C493" i="4"/>
  <c r="H493" i="4"/>
  <c r="K493" i="4"/>
  <c r="N493" i="4"/>
  <c r="D493" i="4"/>
  <c r="O493" i="4"/>
  <c r="L493" i="4"/>
  <c r="B291" i="4"/>
  <c r="N291" i="4"/>
  <c r="J291" i="4"/>
  <c r="D291" i="4"/>
  <c r="C291" i="4"/>
  <c r="F291" i="4"/>
  <c r="K291" i="4"/>
  <c r="O291" i="4"/>
  <c r="E291" i="4"/>
  <c r="M291" i="4"/>
  <c r="I291" i="4"/>
  <c r="L291" i="4"/>
  <c r="H291" i="4"/>
  <c r="G291" i="4"/>
  <c r="L1149" i="4"/>
  <c r="C1149" i="4"/>
  <c r="E1149" i="4"/>
  <c r="K1149" i="4"/>
  <c r="M1149" i="4"/>
  <c r="B1149" i="4"/>
  <c r="F1149" i="4"/>
  <c r="I1149" i="4"/>
  <c r="N1149" i="4"/>
  <c r="J1149" i="4"/>
  <c r="G1149" i="4"/>
  <c r="O1149" i="4"/>
  <c r="D1149" i="4"/>
  <c r="H1149" i="4"/>
  <c r="B1266" i="4"/>
  <c r="K1266" i="4"/>
  <c r="J1266" i="4"/>
  <c r="L1266" i="4"/>
  <c r="E1266" i="4"/>
  <c r="M1266" i="4"/>
  <c r="F1266" i="4"/>
  <c r="C1266" i="4"/>
  <c r="N1266" i="4"/>
  <c r="D1266" i="4"/>
  <c r="H1266" i="4"/>
  <c r="G1266" i="4"/>
  <c r="O1266" i="4"/>
  <c r="I1266" i="4"/>
  <c r="N2123" i="4"/>
  <c r="D2123" i="4"/>
  <c r="G2123" i="4"/>
  <c r="K2123" i="4"/>
  <c r="O2123" i="4"/>
  <c r="L2123" i="4"/>
  <c r="H2123" i="4"/>
  <c r="M2123" i="4"/>
  <c r="I2123" i="4"/>
  <c r="B2123" i="4"/>
  <c r="J2123" i="4"/>
  <c r="F2123" i="4"/>
  <c r="E2123" i="4"/>
  <c r="C2123" i="4"/>
  <c r="J1803" i="4"/>
  <c r="H1803" i="4"/>
  <c r="C1803" i="4"/>
  <c r="K1803" i="4"/>
  <c r="M1803" i="4"/>
  <c r="G1803" i="4"/>
  <c r="N1803" i="4"/>
  <c r="O1803" i="4"/>
  <c r="D1803" i="4"/>
  <c r="I1803" i="4"/>
  <c r="E1803" i="4"/>
  <c r="B1803" i="4"/>
  <c r="L1803" i="4"/>
  <c r="F1803" i="4"/>
  <c r="J2058" i="4"/>
  <c r="L2058" i="4"/>
  <c r="C2058" i="4"/>
  <c r="E2058" i="4"/>
  <c r="K2058" i="4"/>
  <c r="M2058" i="4"/>
  <c r="B2058" i="4"/>
  <c r="F2058" i="4"/>
  <c r="I2058" i="4"/>
  <c r="N2058" i="4"/>
  <c r="G2058" i="4"/>
  <c r="O2058" i="4"/>
  <c r="D2058" i="4"/>
  <c r="H2058" i="4"/>
  <c r="E1828" i="4"/>
  <c r="B1828" i="4"/>
  <c r="F1828" i="4"/>
  <c r="J1828" i="4"/>
  <c r="M1828" i="4"/>
  <c r="C1828" i="4"/>
  <c r="N1828" i="4"/>
  <c r="K1828" i="4"/>
  <c r="D1828" i="4"/>
  <c r="L1828" i="4"/>
  <c r="I1828" i="4"/>
  <c r="O1828" i="4"/>
  <c r="H1828" i="4"/>
  <c r="G1828" i="4"/>
  <c r="B1250" i="4"/>
  <c r="J1250" i="4"/>
  <c r="F1250" i="4"/>
  <c r="E1250" i="4"/>
  <c r="N1250" i="4"/>
  <c r="M1250" i="4"/>
  <c r="G1250" i="4"/>
  <c r="C1250" i="4"/>
  <c r="O1250" i="4"/>
  <c r="D1250" i="4"/>
  <c r="H1250" i="4"/>
  <c r="K1250" i="4"/>
  <c r="I1250" i="4"/>
  <c r="L1250" i="4"/>
  <c r="N1809" i="4"/>
  <c r="D1809" i="4"/>
  <c r="G1809" i="4"/>
  <c r="O1809" i="4"/>
  <c r="C1809" i="4"/>
  <c r="I1809" i="4"/>
  <c r="K1809" i="4"/>
  <c r="J1809" i="4"/>
  <c r="E1809" i="4"/>
  <c r="L1809" i="4"/>
  <c r="F1809" i="4"/>
  <c r="B1809" i="4"/>
  <c r="M1809" i="4"/>
  <c r="H1809" i="4"/>
  <c r="F617" i="4"/>
  <c r="N617" i="4"/>
  <c r="G617" i="4"/>
  <c r="K617" i="4"/>
  <c r="O617" i="4"/>
  <c r="L617" i="4"/>
  <c r="H617" i="4"/>
  <c r="M617" i="4"/>
  <c r="I617" i="4"/>
  <c r="C617" i="4"/>
  <c r="J617" i="4"/>
  <c r="E617" i="4"/>
  <c r="B617" i="4"/>
  <c r="D617" i="4"/>
  <c r="C1704" i="4"/>
  <c r="N1704" i="4"/>
  <c r="K1704" i="4"/>
  <c r="O1704" i="4"/>
  <c r="D1704" i="4"/>
  <c r="F1704" i="4"/>
  <c r="L1704" i="4"/>
  <c r="E1704" i="4"/>
  <c r="I1704" i="4"/>
  <c r="M1704" i="4"/>
  <c r="B1704" i="4"/>
  <c r="H1704" i="4"/>
  <c r="J1704" i="4"/>
  <c r="G1704" i="4"/>
  <c r="N1999" i="4"/>
  <c r="M1999" i="4"/>
  <c r="G1999" i="4"/>
  <c r="L1999" i="4"/>
  <c r="O1999" i="4"/>
  <c r="C1999" i="4"/>
  <c r="H1999" i="4"/>
  <c r="I1999" i="4"/>
  <c r="B1999" i="4"/>
  <c r="F1999" i="4"/>
  <c r="E1999" i="4"/>
  <c r="J1999" i="4"/>
  <c r="K1999" i="4"/>
  <c r="D1999" i="4"/>
  <c r="K1679" i="4"/>
  <c r="G1679" i="4"/>
  <c r="F1679" i="4"/>
  <c r="O1679" i="4"/>
  <c r="N1679" i="4"/>
  <c r="H1679" i="4"/>
  <c r="E1679" i="4"/>
  <c r="I1679" i="4"/>
  <c r="L1679" i="4"/>
  <c r="B1679" i="4"/>
  <c r="M1679" i="4"/>
  <c r="C1679" i="4"/>
  <c r="J1679" i="4"/>
  <c r="D1679" i="4"/>
  <c r="O1782" i="4"/>
  <c r="K1782" i="4"/>
  <c r="H1782" i="4"/>
  <c r="F1782" i="4"/>
  <c r="I1782" i="4"/>
  <c r="J1782" i="4"/>
  <c r="D1782" i="4"/>
  <c r="L1782" i="4"/>
  <c r="E1782" i="4"/>
  <c r="N1782" i="4"/>
  <c r="G1782" i="4"/>
  <c r="C1782" i="4"/>
  <c r="M1782" i="4"/>
  <c r="B1782" i="4"/>
  <c r="B2077" i="4"/>
  <c r="F2077" i="4"/>
  <c r="C2077" i="4"/>
  <c r="I2077" i="4"/>
  <c r="K2077" i="4"/>
  <c r="H2077" i="4"/>
  <c r="L2077" i="4"/>
  <c r="M2077" i="4"/>
  <c r="J2077" i="4"/>
  <c r="D2077" i="4"/>
  <c r="E2077" i="4"/>
  <c r="N2077" i="4"/>
  <c r="O2077" i="4"/>
  <c r="G2077" i="4"/>
  <c r="M1693" i="4"/>
  <c r="I1693" i="4"/>
  <c r="F1693" i="4"/>
  <c r="N1693" i="4"/>
  <c r="C1693" i="4"/>
  <c r="G1693" i="4"/>
  <c r="K1693" i="4"/>
  <c r="O1693" i="4"/>
  <c r="D1693" i="4"/>
  <c r="B1693" i="4"/>
  <c r="E1693" i="4"/>
  <c r="H1693" i="4"/>
  <c r="L1693" i="4"/>
  <c r="J1693" i="4"/>
  <c r="B1512" i="4"/>
  <c r="F1512" i="4"/>
  <c r="J1512" i="4"/>
  <c r="N1512" i="4"/>
  <c r="C1512" i="4"/>
  <c r="O1512" i="4"/>
  <c r="K1512" i="4"/>
  <c r="G1512" i="4"/>
  <c r="D1512" i="4"/>
  <c r="I1512" i="4"/>
  <c r="L1512" i="4"/>
  <c r="H1512" i="4"/>
  <c r="E1512" i="4"/>
  <c r="M1512" i="4"/>
  <c r="B769" i="4"/>
  <c r="M769" i="4"/>
  <c r="F769" i="4"/>
  <c r="E769" i="4"/>
  <c r="I769" i="4"/>
  <c r="N769" i="4"/>
  <c r="J769" i="4"/>
  <c r="O769" i="4"/>
  <c r="K769" i="4"/>
  <c r="G769" i="4"/>
  <c r="C769" i="4"/>
  <c r="H769" i="4"/>
  <c r="D769" i="4"/>
  <c r="L769" i="4"/>
  <c r="M1382" i="4"/>
  <c r="F1382" i="4"/>
  <c r="K1382" i="4"/>
  <c r="N1382" i="4"/>
  <c r="L1382" i="4"/>
  <c r="G1382" i="4"/>
  <c r="B1382" i="4"/>
  <c r="O1382" i="4"/>
  <c r="C1382" i="4"/>
  <c r="H1382" i="4"/>
  <c r="D1382" i="4"/>
  <c r="E1382" i="4"/>
  <c r="J1382" i="4"/>
  <c r="I1382" i="4"/>
  <c r="M1605" i="4"/>
  <c r="I1605" i="4"/>
  <c r="F1605" i="4"/>
  <c r="N1605" i="4"/>
  <c r="C1605" i="4"/>
  <c r="G1605" i="4"/>
  <c r="K1605" i="4"/>
  <c r="O1605" i="4"/>
  <c r="D1605" i="4"/>
  <c r="B1605" i="4"/>
  <c r="E1605" i="4"/>
  <c r="H1605" i="4"/>
  <c r="L1605" i="4"/>
  <c r="J1605" i="4"/>
  <c r="O1221" i="4"/>
  <c r="D1221" i="4"/>
  <c r="H1221" i="4"/>
  <c r="L1221" i="4"/>
  <c r="C1221" i="4"/>
  <c r="E1221" i="4"/>
  <c r="K1221" i="4"/>
  <c r="M1221" i="4"/>
  <c r="B1221" i="4"/>
  <c r="F1221" i="4"/>
  <c r="I1221" i="4"/>
  <c r="N1221" i="4"/>
  <c r="J1221" i="4"/>
  <c r="G1221" i="4"/>
  <c r="K1444" i="4"/>
  <c r="H1444" i="4"/>
  <c r="D1444" i="4"/>
  <c r="I1444" i="4"/>
  <c r="L1444" i="4"/>
  <c r="O1444" i="4"/>
  <c r="E1444" i="4"/>
  <c r="M1444" i="4"/>
  <c r="B1444" i="4"/>
  <c r="F1444" i="4"/>
  <c r="J1444" i="4"/>
  <c r="N1444" i="4"/>
  <c r="G1444" i="4"/>
  <c r="C1444" i="4"/>
  <c r="L1283" i="4"/>
  <c r="H1283" i="4"/>
  <c r="G1283" i="4"/>
  <c r="I1283" i="4"/>
  <c r="O1283" i="4"/>
  <c r="B1283" i="4"/>
  <c r="F1283" i="4"/>
  <c r="J1283" i="4"/>
  <c r="M1283" i="4"/>
  <c r="C1283" i="4"/>
  <c r="N1283" i="4"/>
  <c r="K1283" i="4"/>
  <c r="E1283" i="4"/>
  <c r="D1283" i="4"/>
  <c r="D37" i="4"/>
  <c r="C192" i="4"/>
  <c r="M137" i="4"/>
  <c r="M82" i="4"/>
  <c r="O594" i="4"/>
  <c r="H891" i="4"/>
  <c r="L891" i="4"/>
  <c r="O235" i="4"/>
  <c r="O810" i="4"/>
  <c r="G475" i="4"/>
  <c r="B475" i="4"/>
  <c r="B707" i="4"/>
  <c r="O894" i="4"/>
  <c r="E1022" i="4"/>
  <c r="L1022" i="4"/>
  <c r="G1047" i="4"/>
  <c r="O1047" i="4"/>
  <c r="H72" i="4"/>
  <c r="E584" i="4"/>
  <c r="M584" i="4"/>
  <c r="O529" i="4"/>
  <c r="B529" i="4"/>
  <c r="N474" i="4"/>
  <c r="B779" i="4"/>
  <c r="J779" i="4"/>
  <c r="D779" i="4"/>
  <c r="L863" i="4"/>
  <c r="G863" i="4"/>
  <c r="L698" i="4"/>
  <c r="M400" i="4"/>
  <c r="F345" i="4"/>
  <c r="C290" i="4"/>
  <c r="G290" i="4"/>
  <c r="L894" i="4"/>
  <c r="K541" i="4"/>
  <c r="D668" i="4"/>
  <c r="J72" i="4"/>
  <c r="F541" i="4"/>
  <c r="C668" i="4"/>
  <c r="B420" i="4"/>
  <c r="D541" i="4"/>
  <c r="N668" i="4"/>
  <c r="M420" i="4"/>
  <c r="H1022" i="4"/>
  <c r="O1124" i="4"/>
  <c r="G949" i="4"/>
  <c r="H221" i="4"/>
  <c r="G349" i="4"/>
  <c r="I541" i="4"/>
  <c r="C1030" i="4"/>
  <c r="M37" i="4"/>
  <c r="N549" i="4"/>
  <c r="J549" i="4"/>
  <c r="K502" i="4"/>
  <c r="O447" i="4"/>
  <c r="H345" i="4"/>
  <c r="D236" i="4"/>
  <c r="O668" i="4"/>
  <c r="O236" i="4"/>
  <c r="I1142" i="4"/>
  <c r="K975" i="4"/>
  <c r="L975" i="4"/>
  <c r="E102" i="4"/>
  <c r="B303" i="4"/>
  <c r="J724" i="4"/>
  <c r="L149" i="4"/>
  <c r="D102" i="4"/>
  <c r="H540" i="4"/>
  <c r="K280" i="4"/>
  <c r="F280" i="4"/>
  <c r="D280" i="4"/>
  <c r="H280" i="4"/>
  <c r="L280" i="4"/>
  <c r="I280" i="4"/>
  <c r="E280" i="4"/>
  <c r="M280" i="4"/>
  <c r="B280" i="4"/>
  <c r="G280" i="4"/>
  <c r="J280" i="4"/>
  <c r="O280" i="4"/>
  <c r="C280" i="4"/>
  <c r="N280" i="4"/>
  <c r="O52" i="4"/>
  <c r="G52" i="4"/>
  <c r="M52" i="4"/>
  <c r="E52" i="4"/>
  <c r="L52" i="4"/>
  <c r="D52" i="4"/>
  <c r="K52" i="4"/>
  <c r="C52" i="4"/>
  <c r="J52" i="4"/>
  <c r="D97" i="4"/>
  <c r="N97" i="4"/>
  <c r="L97" i="4"/>
  <c r="C97" i="4"/>
  <c r="E97" i="4"/>
  <c r="F97" i="4"/>
  <c r="M97" i="4"/>
  <c r="O97" i="4"/>
  <c r="H97" i="4"/>
  <c r="G97" i="4"/>
  <c r="J97" i="4"/>
  <c r="K97" i="4"/>
  <c r="I97" i="4"/>
  <c r="B97" i="4"/>
  <c r="C362" i="4"/>
  <c r="K362" i="4"/>
  <c r="G362" i="4"/>
  <c r="D362" i="4"/>
  <c r="O362" i="4"/>
  <c r="L362" i="4"/>
  <c r="H362" i="4"/>
  <c r="N362" i="4"/>
  <c r="I362" i="4"/>
  <c r="E362" i="4"/>
  <c r="B362" i="4"/>
  <c r="J362" i="4"/>
  <c r="F362" i="4"/>
  <c r="M362" i="4"/>
  <c r="I408" i="4"/>
  <c r="E408" i="4"/>
  <c r="B408" i="4"/>
  <c r="M408" i="4"/>
  <c r="J408" i="4"/>
  <c r="F408" i="4"/>
  <c r="C408" i="4"/>
  <c r="N408" i="4"/>
  <c r="D408" i="4"/>
  <c r="G408" i="4"/>
  <c r="K408" i="4"/>
  <c r="O408" i="4"/>
  <c r="L408" i="4"/>
  <c r="H408" i="4"/>
  <c r="B348" i="4"/>
  <c r="J348" i="4"/>
  <c r="H348" i="4"/>
  <c r="D348" i="4"/>
  <c r="L348" i="4"/>
  <c r="M348" i="4"/>
  <c r="C468" i="4"/>
  <c r="K468" i="4"/>
  <c r="J468" i="4"/>
  <c r="G468" i="4"/>
  <c r="F468" i="4"/>
  <c r="O468" i="4"/>
  <c r="L468" i="4"/>
  <c r="D468" i="4"/>
  <c r="H468" i="4"/>
  <c r="M468" i="4"/>
  <c r="I468" i="4"/>
  <c r="N468" i="4"/>
  <c r="B468" i="4"/>
  <c r="E468" i="4"/>
  <c r="D522" i="4"/>
  <c r="B522" i="4"/>
  <c r="L522" i="4"/>
  <c r="H522" i="4"/>
  <c r="E522" i="4"/>
  <c r="I522" i="4"/>
  <c r="M522" i="4"/>
  <c r="J522" i="4"/>
  <c r="F522" i="4"/>
  <c r="N522" i="4"/>
  <c r="C522" i="4"/>
  <c r="K522" i="4"/>
  <c r="G522" i="4"/>
  <c r="O522" i="4"/>
  <c r="B577" i="4"/>
  <c r="L577" i="4"/>
  <c r="J577" i="4"/>
  <c r="M577" i="4"/>
  <c r="C577" i="4"/>
  <c r="K577" i="4"/>
  <c r="G577" i="4"/>
  <c r="F577" i="4"/>
  <c r="O577" i="4"/>
  <c r="N577" i="4"/>
  <c r="I577" i="4"/>
  <c r="E577" i="4"/>
  <c r="H577" i="4"/>
  <c r="D577" i="4"/>
  <c r="D65" i="4"/>
  <c r="K65" i="4"/>
  <c r="L65" i="4"/>
  <c r="G65" i="4"/>
  <c r="E65" i="4"/>
  <c r="O65" i="4"/>
  <c r="M65" i="4"/>
  <c r="F65" i="4"/>
  <c r="I65" i="4"/>
  <c r="N65" i="4"/>
  <c r="J65" i="4"/>
  <c r="C65" i="4"/>
  <c r="B65" i="4"/>
  <c r="H65" i="4"/>
  <c r="J120" i="4"/>
  <c r="O120" i="4"/>
  <c r="C120" i="4"/>
  <c r="I120" i="4"/>
  <c r="K120" i="4"/>
  <c r="N120" i="4"/>
  <c r="D120" i="4"/>
  <c r="H120" i="4"/>
  <c r="L120" i="4"/>
  <c r="F120" i="4"/>
  <c r="E120" i="4"/>
  <c r="M120" i="4"/>
  <c r="B120" i="4"/>
  <c r="G120" i="4"/>
  <c r="H204" i="4"/>
  <c r="F204" i="4"/>
  <c r="L204" i="4"/>
  <c r="I204" i="4"/>
  <c r="M204" i="4"/>
  <c r="B204" i="4"/>
  <c r="N204" i="4"/>
  <c r="O204" i="4"/>
  <c r="J204" i="4"/>
  <c r="E204" i="4"/>
  <c r="C204" i="4"/>
  <c r="K204" i="4"/>
  <c r="G204" i="4"/>
  <c r="D204" i="4"/>
  <c r="H258" i="4"/>
  <c r="J258" i="4"/>
  <c r="I258" i="4"/>
  <c r="L258" i="4"/>
  <c r="C258" i="4"/>
  <c r="K258" i="4"/>
  <c r="F258" i="4"/>
  <c r="B258" i="4"/>
  <c r="N258" i="4"/>
  <c r="D258" i="4"/>
  <c r="G258" i="4"/>
  <c r="O258" i="4"/>
  <c r="E258" i="4"/>
  <c r="M258" i="4"/>
  <c r="I313" i="4"/>
  <c r="B313" i="4"/>
  <c r="D313" i="4"/>
  <c r="H313" i="4"/>
  <c r="L313" i="4"/>
  <c r="C313" i="4"/>
  <c r="E313" i="4"/>
  <c r="G313" i="4"/>
  <c r="M313" i="4"/>
  <c r="J313" i="4"/>
  <c r="N313" i="4"/>
  <c r="O313" i="4"/>
  <c r="F313" i="4"/>
  <c r="K313" i="4"/>
  <c r="L368" i="4"/>
  <c r="I368" i="4"/>
  <c r="E368" i="4"/>
  <c r="J368" i="4"/>
  <c r="M368" i="4"/>
  <c r="O368" i="4"/>
  <c r="F368" i="4"/>
  <c r="N368" i="4"/>
  <c r="C368" i="4"/>
  <c r="H368" i="4"/>
  <c r="K368" i="4"/>
  <c r="B368" i="4"/>
  <c r="D368" i="4"/>
  <c r="G368" i="4"/>
  <c r="K415" i="4"/>
  <c r="O415" i="4"/>
  <c r="D415" i="4"/>
  <c r="H415" i="4"/>
  <c r="L415" i="4"/>
  <c r="B415" i="4"/>
  <c r="E415" i="4"/>
  <c r="I415" i="4"/>
  <c r="M415" i="4"/>
  <c r="J415" i="4"/>
  <c r="F415" i="4"/>
  <c r="C415" i="4"/>
  <c r="G415" i="4"/>
  <c r="N415" i="4"/>
  <c r="F452" i="4"/>
  <c r="C452" i="4"/>
  <c r="J452" i="4"/>
  <c r="N452" i="4"/>
  <c r="D452" i="4"/>
  <c r="G452" i="4"/>
  <c r="K452" i="4"/>
  <c r="M452" i="4"/>
  <c r="O452" i="4"/>
  <c r="L452" i="4"/>
  <c r="H452" i="4"/>
  <c r="I452" i="4"/>
  <c r="E452" i="4"/>
  <c r="B452" i="4"/>
  <c r="F506" i="4"/>
  <c r="N506" i="4"/>
  <c r="C506" i="4"/>
  <c r="G506" i="4"/>
  <c r="K506" i="4"/>
  <c r="O506" i="4"/>
  <c r="D506" i="4"/>
  <c r="I506" i="4"/>
  <c r="L506" i="4"/>
  <c r="J506" i="4"/>
  <c r="E506" i="4"/>
  <c r="M506" i="4"/>
  <c r="H506" i="4"/>
  <c r="B506" i="4"/>
  <c r="G561" i="4"/>
  <c r="F561" i="4"/>
  <c r="O561" i="4"/>
  <c r="N561" i="4"/>
  <c r="H561" i="4"/>
  <c r="D561" i="4"/>
  <c r="I561" i="4"/>
  <c r="E561" i="4"/>
  <c r="B561" i="4"/>
  <c r="L561" i="4"/>
  <c r="J561" i="4"/>
  <c r="M561" i="4"/>
  <c r="K561" i="4"/>
  <c r="C561" i="4"/>
  <c r="I49" i="4"/>
  <c r="O49" i="4"/>
  <c r="G49" i="4"/>
  <c r="N49" i="4"/>
  <c r="F49" i="4"/>
  <c r="M49" i="4"/>
  <c r="E49" i="4"/>
  <c r="L49" i="4"/>
  <c r="L104" i="4"/>
  <c r="N104" i="4"/>
  <c r="E104" i="4"/>
  <c r="M104" i="4"/>
  <c r="B104" i="4"/>
  <c r="G104" i="4"/>
  <c r="J104" i="4"/>
  <c r="O104" i="4"/>
  <c r="C104" i="4"/>
  <c r="F104" i="4"/>
  <c r="K104" i="4"/>
  <c r="H104" i="4"/>
  <c r="D104" i="4"/>
  <c r="I104" i="4"/>
  <c r="D188" i="4"/>
  <c r="L188" i="4"/>
  <c r="H188" i="4"/>
  <c r="E188" i="4"/>
  <c r="I188" i="4"/>
  <c r="M188" i="4"/>
  <c r="K188" i="4"/>
  <c r="B188" i="4"/>
  <c r="G188" i="4"/>
  <c r="F188" i="4"/>
  <c r="J188" i="4"/>
  <c r="N188" i="4"/>
  <c r="C188" i="4"/>
  <c r="O188" i="4"/>
  <c r="F242" i="4"/>
  <c r="E242" i="4"/>
  <c r="N242" i="4"/>
  <c r="J242" i="4"/>
  <c r="G242" i="4"/>
  <c r="L242" i="4"/>
  <c r="O242" i="4"/>
  <c r="M242" i="4"/>
  <c r="H242" i="4"/>
  <c r="D242" i="4"/>
  <c r="I242" i="4"/>
  <c r="B242" i="4"/>
  <c r="C242" i="4"/>
  <c r="K242" i="4"/>
  <c r="E297" i="4"/>
  <c r="C297" i="4"/>
  <c r="M297" i="4"/>
  <c r="G297" i="4"/>
  <c r="F297" i="4"/>
  <c r="J297" i="4"/>
  <c r="N297" i="4"/>
  <c r="K297" i="4"/>
  <c r="I297" i="4"/>
  <c r="O297" i="4"/>
  <c r="L297" i="4"/>
  <c r="H297" i="4"/>
  <c r="D297" i="4"/>
  <c r="B297" i="4"/>
  <c r="N352" i="4"/>
  <c r="C352" i="4"/>
  <c r="G352" i="4"/>
  <c r="K352" i="4"/>
  <c r="O352" i="4"/>
  <c r="D352" i="4"/>
  <c r="H352" i="4"/>
  <c r="L352" i="4"/>
  <c r="B352" i="4"/>
  <c r="E352" i="4"/>
  <c r="I352" i="4"/>
  <c r="M352" i="4"/>
  <c r="J352" i="4"/>
  <c r="F352" i="4"/>
  <c r="F399" i="4"/>
  <c r="M399" i="4"/>
  <c r="N399" i="4"/>
  <c r="O399" i="4"/>
  <c r="I399" i="4"/>
  <c r="B399" i="4"/>
  <c r="C399" i="4"/>
  <c r="E399" i="4"/>
  <c r="K399" i="4"/>
  <c r="G399" i="4"/>
  <c r="L399" i="4"/>
  <c r="J399" i="4"/>
  <c r="H399" i="4"/>
  <c r="D399" i="4"/>
  <c r="D932" i="4"/>
  <c r="F932" i="4"/>
  <c r="D869" i="4"/>
  <c r="G869" i="4"/>
  <c r="O1044" i="4"/>
  <c r="K1044" i="4"/>
  <c r="F1044" i="4"/>
  <c r="N1044" i="4"/>
  <c r="J542" i="4"/>
  <c r="G542" i="4"/>
  <c r="C542" i="4"/>
  <c r="N542" i="4"/>
  <c r="K542" i="4"/>
  <c r="O542" i="4"/>
  <c r="D542" i="4"/>
  <c r="F542" i="4"/>
  <c r="L542" i="4"/>
  <c r="E542" i="4"/>
  <c r="B542" i="4"/>
  <c r="H542" i="4"/>
  <c r="I542" i="4"/>
  <c r="M542" i="4"/>
  <c r="J589" i="4"/>
  <c r="M589" i="4"/>
  <c r="C589" i="4"/>
  <c r="K589" i="4"/>
  <c r="G589" i="4"/>
  <c r="F589" i="4"/>
  <c r="O589" i="4"/>
  <c r="N589" i="4"/>
  <c r="H589" i="4"/>
  <c r="D589" i="4"/>
  <c r="I589" i="4"/>
  <c r="E589" i="4"/>
  <c r="L589" i="4"/>
  <c r="B589" i="4"/>
  <c r="M77" i="4"/>
  <c r="K77" i="4"/>
  <c r="F77" i="4"/>
  <c r="N77" i="4"/>
  <c r="B77" i="4"/>
  <c r="H77" i="4"/>
  <c r="J77" i="4"/>
  <c r="C77" i="4"/>
  <c r="D77" i="4"/>
  <c r="I77" i="4"/>
  <c r="L77" i="4"/>
  <c r="O77" i="4"/>
  <c r="E77" i="4"/>
  <c r="G77" i="4"/>
  <c r="I738" i="4"/>
  <c r="E738" i="4"/>
  <c r="B738" i="4"/>
  <c r="F738" i="4"/>
  <c r="J738" i="4"/>
  <c r="G738" i="4"/>
  <c r="C738" i="4"/>
  <c r="M738" i="4"/>
  <c r="K738" i="4"/>
  <c r="N738" i="4"/>
  <c r="D738" i="4"/>
  <c r="O738" i="4"/>
  <c r="L738" i="4"/>
  <c r="H738" i="4"/>
  <c r="I903" i="4"/>
  <c r="C903" i="4"/>
  <c r="B903" i="4"/>
  <c r="J903" i="4"/>
  <c r="F903" i="4"/>
  <c r="E903" i="4"/>
  <c r="N903" i="4"/>
  <c r="M903" i="4"/>
  <c r="G903" i="4"/>
  <c r="D903" i="4"/>
  <c r="O903" i="4"/>
  <c r="K903" i="4"/>
  <c r="H903" i="4"/>
  <c r="L903" i="4"/>
  <c r="G1070" i="4"/>
  <c r="F1070" i="4"/>
  <c r="O1070" i="4"/>
  <c r="N1070" i="4"/>
  <c r="H1070" i="4"/>
  <c r="D1070" i="4"/>
  <c r="I1070" i="4"/>
  <c r="E1070" i="4"/>
  <c r="B1070" i="4"/>
  <c r="L1070" i="4"/>
  <c r="J1070" i="4"/>
  <c r="M1070" i="4"/>
  <c r="K1070" i="4"/>
  <c r="C1070" i="4"/>
  <c r="H307" i="4"/>
  <c r="F307" i="4"/>
  <c r="I307" i="4"/>
  <c r="L307" i="4"/>
  <c r="B307" i="4"/>
  <c r="N307" i="4"/>
  <c r="J307" i="4"/>
  <c r="O307" i="4"/>
  <c r="E307" i="4"/>
  <c r="G307" i="4"/>
  <c r="M307" i="4"/>
  <c r="K307" i="4"/>
  <c r="D307" i="4"/>
  <c r="C307" i="4"/>
  <c r="L1164" i="4"/>
  <c r="G1164" i="4"/>
  <c r="E1164" i="4"/>
  <c r="M1164" i="4"/>
  <c r="B1164" i="4"/>
  <c r="F1164" i="4"/>
  <c r="H1164" i="4"/>
  <c r="J1164" i="4"/>
  <c r="N1164" i="4"/>
  <c r="D1164" i="4"/>
  <c r="C1164" i="4"/>
  <c r="I1164" i="4"/>
  <c r="K1164" i="4"/>
  <c r="O1164" i="4"/>
  <c r="F652" i="4"/>
  <c r="K652" i="4"/>
  <c r="M652" i="4"/>
  <c r="N652" i="4"/>
  <c r="B652" i="4"/>
  <c r="G652" i="4"/>
  <c r="C652" i="4"/>
  <c r="O652" i="4"/>
  <c r="I652" i="4"/>
  <c r="H652" i="4"/>
  <c r="J652" i="4"/>
  <c r="D652" i="4"/>
  <c r="E652" i="4"/>
  <c r="L652" i="4"/>
  <c r="J819" i="4"/>
  <c r="F819" i="4"/>
  <c r="E819" i="4"/>
  <c r="N819" i="4"/>
  <c r="M819" i="4"/>
  <c r="G819" i="4"/>
  <c r="C819" i="4"/>
  <c r="O819" i="4"/>
  <c r="D819" i="4"/>
  <c r="H819" i="4"/>
  <c r="K819" i="4"/>
  <c r="I819" i="4"/>
  <c r="L819" i="4"/>
  <c r="B819" i="4"/>
  <c r="F159" i="4"/>
  <c r="D159" i="4"/>
  <c r="N159" i="4"/>
  <c r="E159" i="4"/>
  <c r="I159" i="4"/>
  <c r="G159" i="4"/>
  <c r="B159" i="4"/>
  <c r="H159" i="4"/>
  <c r="J159" i="4"/>
  <c r="L159" i="4"/>
  <c r="K159" i="4"/>
  <c r="O159" i="4"/>
  <c r="M159" i="4"/>
  <c r="C159" i="4"/>
  <c r="F214" i="4"/>
  <c r="N214" i="4"/>
  <c r="C214" i="4"/>
  <c r="G214" i="4"/>
  <c r="K214" i="4"/>
  <c r="O214" i="4"/>
  <c r="D214" i="4"/>
  <c r="H214" i="4"/>
  <c r="L214" i="4"/>
  <c r="B214" i="4"/>
  <c r="M214" i="4"/>
  <c r="J214" i="4"/>
  <c r="E214" i="4"/>
  <c r="I214" i="4"/>
  <c r="M261" i="4"/>
  <c r="H261" i="4"/>
  <c r="F261" i="4"/>
  <c r="J261" i="4"/>
  <c r="N261" i="4"/>
  <c r="K261" i="4"/>
  <c r="G261" i="4"/>
  <c r="O261" i="4"/>
  <c r="D261" i="4"/>
  <c r="I261" i="4"/>
  <c r="L261" i="4"/>
  <c r="B261" i="4"/>
  <c r="E261" i="4"/>
  <c r="C261" i="4"/>
  <c r="F922" i="4"/>
  <c r="I922" i="4"/>
  <c r="N922" i="4"/>
  <c r="J922" i="4"/>
  <c r="G922" i="4"/>
  <c r="O922" i="4"/>
  <c r="D922" i="4"/>
  <c r="H922" i="4"/>
  <c r="L922" i="4"/>
  <c r="C922" i="4"/>
  <c r="E922" i="4"/>
  <c r="K922" i="4"/>
  <c r="M922" i="4"/>
  <c r="B922" i="4"/>
  <c r="B1087" i="4"/>
  <c r="H1087" i="4"/>
  <c r="J1087" i="4"/>
  <c r="O1087" i="4"/>
  <c r="C1087" i="4"/>
  <c r="N1087" i="4"/>
  <c r="K1087" i="4"/>
  <c r="F1087" i="4"/>
  <c r="D1087" i="4"/>
  <c r="G1087" i="4"/>
  <c r="L1087" i="4"/>
  <c r="E1087" i="4"/>
  <c r="I1087" i="4"/>
  <c r="M1087" i="4"/>
  <c r="L443" i="4"/>
  <c r="B443" i="4"/>
  <c r="E443" i="4"/>
  <c r="M443" i="4"/>
  <c r="F443" i="4"/>
  <c r="N443" i="4"/>
  <c r="C443" i="4"/>
  <c r="G443" i="4"/>
  <c r="K443" i="4"/>
  <c r="O443" i="4"/>
  <c r="D443" i="4"/>
  <c r="H443" i="4"/>
  <c r="J443" i="4"/>
  <c r="I443" i="4"/>
  <c r="I742" i="4"/>
  <c r="G742" i="4"/>
  <c r="B742" i="4"/>
  <c r="M742" i="4"/>
  <c r="J742" i="4"/>
  <c r="N742" i="4"/>
  <c r="C742" i="4"/>
  <c r="O742" i="4"/>
  <c r="K742" i="4"/>
  <c r="E742" i="4"/>
  <c r="D742" i="4"/>
  <c r="F742" i="4"/>
  <c r="H742" i="4"/>
  <c r="L742" i="4"/>
  <c r="O661" i="4"/>
  <c r="M661" i="4"/>
  <c r="H661" i="4"/>
  <c r="C661" i="4"/>
  <c r="I661" i="4"/>
  <c r="D661" i="4"/>
  <c r="B661" i="4"/>
  <c r="K661" i="4"/>
  <c r="J661" i="4"/>
  <c r="E661" i="4"/>
  <c r="F661" i="4"/>
  <c r="N661" i="4"/>
  <c r="G661" i="4"/>
  <c r="L661" i="4"/>
  <c r="K836" i="4"/>
  <c r="E836" i="4"/>
  <c r="F836" i="4"/>
  <c r="D836" i="4"/>
  <c r="L836" i="4"/>
  <c r="C836" i="4"/>
  <c r="H836" i="4"/>
  <c r="G836" i="4"/>
  <c r="I836" i="4"/>
  <c r="O836" i="4"/>
  <c r="B836" i="4"/>
  <c r="N836" i="4"/>
  <c r="J836" i="4"/>
  <c r="M836" i="4"/>
  <c r="C1003" i="4"/>
  <c r="N1003" i="4"/>
  <c r="K1003" i="4"/>
  <c r="O1003" i="4"/>
  <c r="D1003" i="4"/>
  <c r="F1003" i="4"/>
  <c r="L1003" i="4"/>
  <c r="E1003" i="4"/>
  <c r="I1003" i="4"/>
  <c r="M1003" i="4"/>
  <c r="B1003" i="4"/>
  <c r="H1003" i="4"/>
  <c r="J1003" i="4"/>
  <c r="G1003" i="4"/>
  <c r="D343" i="4"/>
  <c r="O343" i="4"/>
  <c r="L343" i="4"/>
  <c r="E343" i="4"/>
  <c r="I343" i="4"/>
  <c r="M343" i="4"/>
  <c r="B343" i="4"/>
  <c r="F343" i="4"/>
  <c r="J343" i="4"/>
  <c r="N343" i="4"/>
  <c r="K343" i="4"/>
  <c r="H343" i="4"/>
  <c r="C343" i="4"/>
  <c r="G343" i="4"/>
  <c r="M398" i="4"/>
  <c r="G398" i="4"/>
  <c r="N398" i="4"/>
  <c r="O398" i="4"/>
  <c r="C398" i="4"/>
  <c r="I398" i="4"/>
  <c r="E398" i="4"/>
  <c r="B398" i="4"/>
  <c r="F398" i="4"/>
  <c r="J398" i="4"/>
  <c r="H398" i="4"/>
  <c r="L398" i="4"/>
  <c r="D398" i="4"/>
  <c r="K398" i="4"/>
  <c r="J445" i="4"/>
  <c r="N445" i="4"/>
  <c r="C445" i="4"/>
  <c r="K445" i="4"/>
  <c r="G445" i="4"/>
  <c r="D445" i="4"/>
  <c r="O445" i="4"/>
  <c r="L445" i="4"/>
  <c r="H445" i="4"/>
  <c r="E445" i="4"/>
  <c r="I445" i="4"/>
  <c r="F445" i="4"/>
  <c r="B445" i="4"/>
  <c r="M445" i="4"/>
  <c r="B1106" i="4"/>
  <c r="M1106" i="4"/>
  <c r="J1106" i="4"/>
  <c r="D1106" i="4"/>
  <c r="C1106" i="4"/>
  <c r="K1106" i="4"/>
  <c r="G1106" i="4"/>
  <c r="F1106" i="4"/>
  <c r="O1106" i="4"/>
  <c r="N1106" i="4"/>
  <c r="H1106" i="4"/>
  <c r="E1106" i="4"/>
  <c r="I1106" i="4"/>
  <c r="L1106" i="4"/>
  <c r="N591" i="4"/>
  <c r="C591" i="4"/>
  <c r="G591" i="4"/>
  <c r="K591" i="4"/>
  <c r="O591" i="4"/>
  <c r="D591" i="4"/>
  <c r="B591" i="4"/>
  <c r="L591" i="4"/>
  <c r="J591" i="4"/>
  <c r="E591" i="4"/>
  <c r="H591" i="4"/>
  <c r="F591" i="4"/>
  <c r="M591" i="4"/>
  <c r="I591" i="4"/>
  <c r="M759" i="4"/>
  <c r="O759" i="4"/>
  <c r="F759" i="4"/>
  <c r="N759" i="4"/>
  <c r="C759" i="4"/>
  <c r="B759" i="4"/>
  <c r="K759" i="4"/>
  <c r="J759" i="4"/>
  <c r="D759" i="4"/>
  <c r="G759" i="4"/>
  <c r="L759" i="4"/>
  <c r="H759" i="4"/>
  <c r="E759" i="4"/>
  <c r="I759" i="4"/>
  <c r="N926" i="4"/>
  <c r="J926" i="4"/>
  <c r="G926" i="4"/>
  <c r="O926" i="4"/>
  <c r="D926" i="4"/>
  <c r="H926" i="4"/>
  <c r="L926" i="4"/>
  <c r="C926" i="4"/>
  <c r="E926" i="4"/>
  <c r="K926" i="4"/>
  <c r="F926" i="4"/>
  <c r="I926" i="4"/>
  <c r="M926" i="4"/>
  <c r="B926" i="4"/>
  <c r="E845" i="4"/>
  <c r="M845" i="4"/>
  <c r="B845" i="4"/>
  <c r="F845" i="4"/>
  <c r="J845" i="4"/>
  <c r="N845" i="4"/>
  <c r="C845" i="4"/>
  <c r="I845" i="4"/>
  <c r="K845" i="4"/>
  <c r="O845" i="4"/>
  <c r="D845" i="4"/>
  <c r="H845" i="4"/>
  <c r="L845" i="4"/>
  <c r="G845" i="4"/>
  <c r="L1020" i="4"/>
  <c r="J1020" i="4"/>
  <c r="E1020" i="4"/>
  <c r="H1020" i="4"/>
  <c r="M1020" i="4"/>
  <c r="I1020" i="4"/>
  <c r="F1020" i="4"/>
  <c r="D1020" i="4"/>
  <c r="N1020" i="4"/>
  <c r="C1020" i="4"/>
  <c r="G1020" i="4"/>
  <c r="K1020" i="4"/>
  <c r="O1020" i="4"/>
  <c r="B1020" i="4"/>
  <c r="L1187" i="4"/>
  <c r="H1187" i="4"/>
  <c r="G1187" i="4"/>
  <c r="I1187" i="4"/>
  <c r="O1187" i="4"/>
  <c r="B1187" i="4"/>
  <c r="N1187" i="4"/>
  <c r="J1187" i="4"/>
  <c r="M1187" i="4"/>
  <c r="C1187" i="4"/>
  <c r="E1187" i="4"/>
  <c r="K1187" i="4"/>
  <c r="F1187" i="4"/>
  <c r="D1187" i="4"/>
  <c r="N675" i="4"/>
  <c r="C675" i="4"/>
  <c r="B675" i="4"/>
  <c r="K675" i="4"/>
  <c r="J675" i="4"/>
  <c r="D675" i="4"/>
  <c r="H675" i="4"/>
  <c r="L675" i="4"/>
  <c r="I675" i="4"/>
  <c r="E675" i="4"/>
  <c r="O675" i="4"/>
  <c r="M675" i="4"/>
  <c r="G675" i="4"/>
  <c r="F675" i="4"/>
  <c r="G70" i="4"/>
  <c r="E70" i="4"/>
  <c r="O70" i="4"/>
  <c r="C70" i="4"/>
  <c r="H70" i="4"/>
  <c r="B70" i="4"/>
  <c r="D70" i="4"/>
  <c r="J70" i="4"/>
  <c r="L70" i="4"/>
  <c r="I70" i="4"/>
  <c r="F70" i="4"/>
  <c r="K70" i="4"/>
  <c r="N70" i="4"/>
  <c r="M70" i="4"/>
  <c r="N117" i="4"/>
  <c r="C117" i="4"/>
  <c r="G117" i="4"/>
  <c r="O117" i="4"/>
  <c r="D117" i="4"/>
  <c r="I117" i="4"/>
  <c r="L117" i="4"/>
  <c r="J117" i="4"/>
  <c r="E117" i="4"/>
  <c r="K117" i="4"/>
  <c r="M117" i="4"/>
  <c r="H117" i="4"/>
  <c r="F117" i="4"/>
  <c r="B117" i="4"/>
  <c r="E778" i="4"/>
  <c r="I778" i="4"/>
  <c r="M778" i="4"/>
  <c r="J778" i="4"/>
  <c r="F778" i="4"/>
  <c r="N778" i="4"/>
  <c r="C778" i="4"/>
  <c r="G778" i="4"/>
  <c r="K778" i="4"/>
  <c r="O778" i="4"/>
  <c r="D778" i="4"/>
  <c r="H778" i="4"/>
  <c r="L778" i="4"/>
  <c r="B778" i="4"/>
  <c r="N943" i="4"/>
  <c r="M943" i="4"/>
  <c r="G943" i="4"/>
  <c r="C943" i="4"/>
  <c r="O943" i="4"/>
  <c r="D943" i="4"/>
  <c r="H943" i="4"/>
  <c r="K943" i="4"/>
  <c r="I943" i="4"/>
  <c r="L943" i="4"/>
  <c r="B943" i="4"/>
  <c r="J943" i="4"/>
  <c r="E943" i="4"/>
  <c r="F943" i="4"/>
  <c r="J1110" i="4"/>
  <c r="D1110" i="4"/>
  <c r="C1110" i="4"/>
  <c r="K1110" i="4"/>
  <c r="G1110" i="4"/>
  <c r="F1110" i="4"/>
  <c r="O1110" i="4"/>
  <c r="N1110" i="4"/>
  <c r="H1110" i="4"/>
  <c r="M1110" i="4"/>
  <c r="B1110" i="4"/>
  <c r="E1110" i="4"/>
  <c r="I1110" i="4"/>
  <c r="L1110" i="4"/>
  <c r="K598" i="4"/>
  <c r="L598" i="4"/>
  <c r="D598" i="4"/>
  <c r="N598" i="4"/>
  <c r="E598" i="4"/>
  <c r="M598" i="4"/>
  <c r="I598" i="4"/>
  <c r="H598" i="4"/>
  <c r="B598" i="4"/>
  <c r="F598" i="4"/>
  <c r="C598" i="4"/>
  <c r="O598" i="4"/>
  <c r="J598" i="4"/>
  <c r="G598" i="4"/>
  <c r="N67" i="4"/>
  <c r="G67" i="4"/>
  <c r="H67" i="4"/>
  <c r="O67" i="4"/>
  <c r="I67" i="4"/>
  <c r="K67" i="4"/>
  <c r="B67" i="4"/>
  <c r="J67" i="4"/>
  <c r="E67" i="4"/>
  <c r="D67" i="4"/>
  <c r="F67" i="4"/>
  <c r="C67" i="4"/>
  <c r="M67" i="4"/>
  <c r="L67" i="4"/>
  <c r="N692" i="4"/>
  <c r="J692" i="4"/>
  <c r="G692" i="4"/>
  <c r="K692" i="4"/>
  <c r="O692" i="4"/>
  <c r="B692" i="4"/>
  <c r="H692" i="4"/>
  <c r="I692" i="4"/>
  <c r="D692" i="4"/>
  <c r="F692" i="4"/>
  <c r="E692" i="4"/>
  <c r="L692" i="4"/>
  <c r="M692" i="4"/>
  <c r="C692" i="4"/>
  <c r="O859" i="4"/>
  <c r="K859" i="4"/>
  <c r="H859" i="4"/>
  <c r="C859" i="4"/>
  <c r="I859" i="4"/>
  <c r="D859" i="4"/>
  <c r="B859" i="4"/>
  <c r="J859" i="4"/>
  <c r="F859" i="4"/>
  <c r="E859" i="4"/>
  <c r="N859" i="4"/>
  <c r="M859" i="4"/>
  <c r="G859" i="4"/>
  <c r="L859" i="4"/>
  <c r="N199" i="4"/>
  <c r="C199" i="4"/>
  <c r="G199" i="4"/>
  <c r="K199" i="4"/>
  <c r="O199" i="4"/>
  <c r="D199" i="4"/>
  <c r="H199" i="4"/>
  <c r="I199" i="4"/>
  <c r="E199" i="4"/>
  <c r="B199" i="4"/>
  <c r="F199" i="4"/>
  <c r="L199" i="4"/>
  <c r="M199" i="4"/>
  <c r="J199" i="4"/>
  <c r="H254" i="4"/>
  <c r="D254" i="4"/>
  <c r="I254" i="4"/>
  <c r="B254" i="4"/>
  <c r="C254" i="4"/>
  <c r="K254" i="4"/>
  <c r="F254" i="4"/>
  <c r="J254" i="4"/>
  <c r="N254" i="4"/>
  <c r="L254" i="4"/>
  <c r="O254" i="4"/>
  <c r="E254" i="4"/>
  <c r="G254" i="4"/>
  <c r="M254" i="4"/>
  <c r="L301" i="4"/>
  <c r="J301" i="4"/>
  <c r="E301" i="4"/>
  <c r="B301" i="4"/>
  <c r="M301" i="4"/>
  <c r="C301" i="4"/>
  <c r="F301" i="4"/>
  <c r="K301" i="4"/>
  <c r="N301" i="4"/>
  <c r="O301" i="4"/>
  <c r="I301" i="4"/>
  <c r="G301" i="4"/>
  <c r="D301" i="4"/>
  <c r="H301" i="4"/>
  <c r="D962" i="4"/>
  <c r="H962" i="4"/>
  <c r="L962" i="4"/>
  <c r="C962" i="4"/>
  <c r="E962" i="4"/>
  <c r="K962" i="4"/>
  <c r="M962" i="4"/>
  <c r="J962" i="4"/>
  <c r="F962" i="4"/>
  <c r="I962" i="4"/>
  <c r="N962" i="4"/>
  <c r="B962" i="4"/>
  <c r="G962" i="4"/>
  <c r="O962" i="4"/>
  <c r="L1127" i="4"/>
  <c r="H1127" i="4"/>
  <c r="G1127" i="4"/>
  <c r="I1127" i="4"/>
  <c r="O1127" i="4"/>
  <c r="B1127" i="4"/>
  <c r="E1127" i="4"/>
  <c r="J1127" i="4"/>
  <c r="F1127" i="4"/>
  <c r="C1127" i="4"/>
  <c r="N1127" i="4"/>
  <c r="K1127" i="4"/>
  <c r="M1127" i="4"/>
  <c r="D1127" i="4"/>
  <c r="M615" i="4"/>
  <c r="H615" i="4"/>
  <c r="F615" i="4"/>
  <c r="N615" i="4"/>
  <c r="C615" i="4"/>
  <c r="G615" i="4"/>
  <c r="K615" i="4"/>
  <c r="O615" i="4"/>
  <c r="D615" i="4"/>
  <c r="B615" i="4"/>
  <c r="E615" i="4"/>
  <c r="I615" i="4"/>
  <c r="L615" i="4"/>
  <c r="J615" i="4"/>
  <c r="M782" i="4"/>
  <c r="J782" i="4"/>
  <c r="F782" i="4"/>
  <c r="N782" i="4"/>
  <c r="C782" i="4"/>
  <c r="G782" i="4"/>
  <c r="K782" i="4"/>
  <c r="O782" i="4"/>
  <c r="D782" i="4"/>
  <c r="H782" i="4"/>
  <c r="E782" i="4"/>
  <c r="I782" i="4"/>
  <c r="L782" i="4"/>
  <c r="B782" i="4"/>
  <c r="J701" i="4"/>
  <c r="D701" i="4"/>
  <c r="F701" i="4"/>
  <c r="N701" i="4"/>
  <c r="G701" i="4"/>
  <c r="E701" i="4"/>
  <c r="O701" i="4"/>
  <c r="K701" i="4"/>
  <c r="H701" i="4"/>
  <c r="L701" i="4"/>
  <c r="I701" i="4"/>
  <c r="M701" i="4"/>
  <c r="B701" i="4"/>
  <c r="C701" i="4"/>
  <c r="L876" i="4"/>
  <c r="H876" i="4"/>
  <c r="G876" i="4"/>
  <c r="I876" i="4"/>
  <c r="O876" i="4"/>
  <c r="B876" i="4"/>
  <c r="E876" i="4"/>
  <c r="D876" i="4"/>
  <c r="J876" i="4"/>
  <c r="F876" i="4"/>
  <c r="C876" i="4"/>
  <c r="M876" i="4"/>
  <c r="K876" i="4"/>
  <c r="N876" i="4"/>
  <c r="E1043" i="4"/>
  <c r="I1043" i="4"/>
  <c r="M1043" i="4"/>
  <c r="B1043" i="4"/>
  <c r="H1043" i="4"/>
  <c r="J1043" i="4"/>
  <c r="F1043" i="4"/>
  <c r="C1043" i="4"/>
  <c r="G1043" i="4"/>
  <c r="K1043" i="4"/>
  <c r="N1043" i="4"/>
  <c r="D1043" i="4"/>
  <c r="O1043" i="4"/>
  <c r="L1043" i="4"/>
  <c r="D91" i="4"/>
  <c r="J91" i="4"/>
  <c r="L91" i="4"/>
  <c r="K91" i="4"/>
  <c r="F91" i="4"/>
  <c r="M91" i="4"/>
  <c r="N91" i="4"/>
  <c r="O91" i="4"/>
  <c r="H91" i="4"/>
  <c r="E91" i="4"/>
  <c r="B91" i="4"/>
  <c r="G91" i="4"/>
  <c r="I91" i="4"/>
  <c r="C91" i="4"/>
  <c r="O2118" i="4"/>
  <c r="D2118" i="4"/>
  <c r="H2118" i="4"/>
  <c r="L2118" i="4"/>
  <c r="C2118" i="4"/>
  <c r="E2118" i="4"/>
  <c r="K2118" i="4"/>
  <c r="M2118" i="4"/>
  <c r="J2118" i="4"/>
  <c r="F2118" i="4"/>
  <c r="G2118" i="4"/>
  <c r="N2118" i="4"/>
  <c r="I2118" i="4"/>
  <c r="B2118" i="4"/>
  <c r="H2144" i="4"/>
  <c r="I2144" i="4"/>
  <c r="E2144" i="4"/>
  <c r="M2144" i="4"/>
  <c r="B2144" i="4"/>
  <c r="F2144" i="4"/>
  <c r="J2144" i="4"/>
  <c r="N2144" i="4"/>
  <c r="C2144" i="4"/>
  <c r="G2144" i="4"/>
  <c r="K2144" i="4"/>
  <c r="O2144" i="4"/>
  <c r="D2144" i="4"/>
  <c r="L2144" i="4"/>
  <c r="O2054" i="4"/>
  <c r="D2054" i="4"/>
  <c r="H2054" i="4"/>
  <c r="L2054" i="4"/>
  <c r="C2054" i="4"/>
  <c r="E2054" i="4"/>
  <c r="K2054" i="4"/>
  <c r="M2054" i="4"/>
  <c r="J2054" i="4"/>
  <c r="F2054" i="4"/>
  <c r="G2054" i="4"/>
  <c r="N2054" i="4"/>
  <c r="I2054" i="4"/>
  <c r="B2054" i="4"/>
  <c r="L1874" i="4"/>
  <c r="C1874" i="4"/>
  <c r="E1874" i="4"/>
  <c r="K1874" i="4"/>
  <c r="M1874" i="4"/>
  <c r="B1874" i="4"/>
  <c r="F1874" i="4"/>
  <c r="I1874" i="4"/>
  <c r="N1874" i="4"/>
  <c r="J1874" i="4"/>
  <c r="G1874" i="4"/>
  <c r="O1874" i="4"/>
  <c r="H1874" i="4"/>
  <c r="D1874" i="4"/>
  <c r="L1545" i="4"/>
  <c r="B1545" i="4"/>
  <c r="E1545" i="4"/>
  <c r="C1545" i="4"/>
  <c r="M1545" i="4"/>
  <c r="I1545" i="4"/>
  <c r="F1545" i="4"/>
  <c r="J1545" i="4"/>
  <c r="N1545" i="4"/>
  <c r="K1545" i="4"/>
  <c r="G1545" i="4"/>
  <c r="D1545" i="4"/>
  <c r="H1545" i="4"/>
  <c r="O1545" i="4"/>
  <c r="I2051" i="4"/>
  <c r="B2051" i="4"/>
  <c r="J2051" i="4"/>
  <c r="F2051" i="4"/>
  <c r="E2051" i="4"/>
  <c r="N2051" i="4"/>
  <c r="M2051" i="4"/>
  <c r="G2051" i="4"/>
  <c r="C2051" i="4"/>
  <c r="H2051" i="4"/>
  <c r="K2051" i="4"/>
  <c r="O2051" i="4"/>
  <c r="D2051" i="4"/>
  <c r="L2051" i="4"/>
  <c r="M1922" i="4"/>
  <c r="B1922" i="4"/>
  <c r="F1922" i="4"/>
  <c r="I1922" i="4"/>
  <c r="N1922" i="4"/>
  <c r="J1922" i="4"/>
  <c r="G1922" i="4"/>
  <c r="O1922" i="4"/>
  <c r="D1922" i="4"/>
  <c r="H1922" i="4"/>
  <c r="E1922" i="4"/>
  <c r="K1922" i="4"/>
  <c r="L1922" i="4"/>
  <c r="C1922" i="4"/>
  <c r="C2149" i="4"/>
  <c r="J2149" i="4"/>
  <c r="D2149" i="4"/>
  <c r="H2149" i="4"/>
  <c r="L2149" i="4"/>
  <c r="I2149" i="4"/>
  <c r="E2149" i="4"/>
  <c r="M2149" i="4"/>
  <c r="F2149" i="4"/>
  <c r="N2149" i="4"/>
  <c r="O2149" i="4"/>
  <c r="B2149" i="4"/>
  <c r="G2149" i="4"/>
  <c r="K2149" i="4"/>
  <c r="L2067" i="4"/>
  <c r="H2067" i="4"/>
  <c r="K2067" i="4"/>
  <c r="I2067" i="4"/>
  <c r="B2067" i="4"/>
  <c r="J2067" i="4"/>
  <c r="F2067" i="4"/>
  <c r="E2067" i="4"/>
  <c r="N2067" i="4"/>
  <c r="M2067" i="4"/>
  <c r="G2067" i="4"/>
  <c r="C2067" i="4"/>
  <c r="O2067" i="4"/>
  <c r="D2067" i="4"/>
  <c r="L1891" i="4"/>
  <c r="H1891" i="4"/>
  <c r="K1891" i="4"/>
  <c r="I1891" i="4"/>
  <c r="B1891" i="4"/>
  <c r="J1891" i="4"/>
  <c r="F1891" i="4"/>
  <c r="E1891" i="4"/>
  <c r="N1891" i="4"/>
  <c r="M1891" i="4"/>
  <c r="O1891" i="4"/>
  <c r="D1891" i="4"/>
  <c r="G1891" i="4"/>
  <c r="C1891" i="4"/>
  <c r="B1591" i="4"/>
  <c r="M1591" i="4"/>
  <c r="J1591" i="4"/>
  <c r="C1591" i="4"/>
  <c r="K1591" i="4"/>
  <c r="G1591" i="4"/>
  <c r="F1591" i="4"/>
  <c r="O1591" i="4"/>
  <c r="N1591" i="4"/>
  <c r="I1591" i="4"/>
  <c r="E1591" i="4"/>
  <c r="H1591" i="4"/>
  <c r="D1591" i="4"/>
  <c r="L1591" i="4"/>
  <c r="B2119" i="4"/>
  <c r="J2119" i="4"/>
  <c r="F2119" i="4"/>
  <c r="E2119" i="4"/>
  <c r="G2119" i="4"/>
  <c r="C2119" i="4"/>
  <c r="O2119" i="4"/>
  <c r="D2119" i="4"/>
  <c r="H2119" i="4"/>
  <c r="K2119" i="4"/>
  <c r="N2119" i="4"/>
  <c r="I2119" i="4"/>
  <c r="L2119" i="4"/>
  <c r="M2119" i="4"/>
  <c r="N2006" i="4"/>
  <c r="G2006" i="4"/>
  <c r="O2006" i="4"/>
  <c r="D2006" i="4"/>
  <c r="H2006" i="4"/>
  <c r="L2006" i="4"/>
  <c r="C2006" i="4"/>
  <c r="E2006" i="4"/>
  <c r="K2006" i="4"/>
  <c r="F2006" i="4"/>
  <c r="M2006" i="4"/>
  <c r="J2006" i="4"/>
  <c r="I2006" i="4"/>
  <c r="B2006" i="4"/>
  <c r="K2116" i="4"/>
  <c r="D2116" i="4"/>
  <c r="L2116" i="4"/>
  <c r="H2116" i="4"/>
  <c r="G2116" i="4"/>
  <c r="I2116" i="4"/>
  <c r="O2116" i="4"/>
  <c r="B2116" i="4"/>
  <c r="F2116" i="4"/>
  <c r="J2116" i="4"/>
  <c r="M2116" i="4"/>
  <c r="C2116" i="4"/>
  <c r="N2116" i="4"/>
  <c r="E2116" i="4"/>
  <c r="C1979" i="4"/>
  <c r="J1979" i="4"/>
  <c r="F1979" i="4"/>
  <c r="E1979" i="4"/>
  <c r="N1979" i="4"/>
  <c r="M1979" i="4"/>
  <c r="G1979" i="4"/>
  <c r="D1979" i="4"/>
  <c r="O1979" i="4"/>
  <c r="K1979" i="4"/>
  <c r="H1979" i="4"/>
  <c r="L1979" i="4"/>
  <c r="I1979" i="4"/>
  <c r="B1979" i="4"/>
  <c r="G1762" i="4"/>
  <c r="J1762" i="4"/>
  <c r="O1762" i="4"/>
  <c r="K1762" i="4"/>
  <c r="H1762" i="4"/>
  <c r="I1762" i="4"/>
  <c r="E1762" i="4"/>
  <c r="D1762" i="4"/>
  <c r="M1762" i="4"/>
  <c r="L1762" i="4"/>
  <c r="F1762" i="4"/>
  <c r="B1762" i="4"/>
  <c r="N1762" i="4"/>
  <c r="C1762" i="4"/>
  <c r="I1247" i="4"/>
  <c r="O1247" i="4"/>
  <c r="B1247" i="4"/>
  <c r="F1247" i="4"/>
  <c r="J1247" i="4"/>
  <c r="M1247" i="4"/>
  <c r="C1247" i="4"/>
  <c r="N1247" i="4"/>
  <c r="K1247" i="4"/>
  <c r="E1247" i="4"/>
  <c r="D1247" i="4"/>
  <c r="L1247" i="4"/>
  <c r="H1247" i="4"/>
  <c r="G1247" i="4"/>
  <c r="I2134" i="4"/>
  <c r="B2134" i="4"/>
  <c r="J2134" i="4"/>
  <c r="F2134" i="4"/>
  <c r="C2134" i="4"/>
  <c r="N2134" i="4"/>
  <c r="K2134" i="4"/>
  <c r="G2134" i="4"/>
  <c r="H2134" i="4"/>
  <c r="O2134" i="4"/>
  <c r="M2134" i="4"/>
  <c r="L2134" i="4"/>
  <c r="E2134" i="4"/>
  <c r="D2134" i="4"/>
  <c r="I2124" i="4"/>
  <c r="O2124" i="4"/>
  <c r="B2124" i="4"/>
  <c r="E2124" i="4"/>
  <c r="J2124" i="4"/>
  <c r="F2124" i="4"/>
  <c r="C2124" i="4"/>
  <c r="K2124" i="4"/>
  <c r="D2124" i="4"/>
  <c r="L2124" i="4"/>
  <c r="H2124" i="4"/>
  <c r="N2124" i="4"/>
  <c r="M2124" i="4"/>
  <c r="G2124" i="4"/>
  <c r="L2099" i="4"/>
  <c r="N2099" i="4"/>
  <c r="M2099" i="4"/>
  <c r="G2099" i="4"/>
  <c r="C2099" i="4"/>
  <c r="O2099" i="4"/>
  <c r="D2099" i="4"/>
  <c r="H2099" i="4"/>
  <c r="K2099" i="4"/>
  <c r="I2099" i="4"/>
  <c r="B2099" i="4"/>
  <c r="J2099" i="4"/>
  <c r="F2099" i="4"/>
  <c r="E2099" i="4"/>
  <c r="O1934" i="4"/>
  <c r="D1934" i="4"/>
  <c r="H1934" i="4"/>
  <c r="L1934" i="4"/>
  <c r="C1934" i="4"/>
  <c r="E1934" i="4"/>
  <c r="K1934" i="4"/>
  <c r="M1934" i="4"/>
  <c r="B1934" i="4"/>
  <c r="F1934" i="4"/>
  <c r="I1934" i="4"/>
  <c r="G1934" i="4"/>
  <c r="N1934" i="4"/>
  <c r="J1934" i="4"/>
  <c r="B1691" i="4"/>
  <c r="L1691" i="4"/>
  <c r="J1691" i="4"/>
  <c r="M1691" i="4"/>
  <c r="C1691" i="4"/>
  <c r="K1691" i="4"/>
  <c r="G1691" i="4"/>
  <c r="F1691" i="4"/>
  <c r="O1691" i="4"/>
  <c r="N1691" i="4"/>
  <c r="I1691" i="4"/>
  <c r="E1691" i="4"/>
  <c r="H1691" i="4"/>
  <c r="D1691" i="4"/>
  <c r="O744" i="4"/>
  <c r="K744" i="4"/>
  <c r="H744" i="4"/>
  <c r="D744" i="4"/>
  <c r="E744" i="4"/>
  <c r="L744" i="4"/>
  <c r="M744" i="4"/>
  <c r="B744" i="4"/>
  <c r="F744" i="4"/>
  <c r="C744" i="4"/>
  <c r="N744" i="4"/>
  <c r="I744" i="4"/>
  <c r="J744" i="4"/>
  <c r="G744" i="4"/>
  <c r="D736" i="4"/>
  <c r="E736" i="4"/>
  <c r="L736" i="4"/>
  <c r="M736" i="4"/>
  <c r="I736" i="4"/>
  <c r="F736" i="4"/>
  <c r="J736" i="4"/>
  <c r="N736" i="4"/>
  <c r="K736" i="4"/>
  <c r="G736" i="4"/>
  <c r="B736" i="4"/>
  <c r="O736" i="4"/>
  <c r="C736" i="4"/>
  <c r="H736" i="4"/>
  <c r="N2126" i="4"/>
  <c r="G2126" i="4"/>
  <c r="O2126" i="4"/>
  <c r="D2126" i="4"/>
  <c r="H2126" i="4"/>
  <c r="L2126" i="4"/>
  <c r="I2126" i="4"/>
  <c r="E2126" i="4"/>
  <c r="J2126" i="4"/>
  <c r="F2126" i="4"/>
  <c r="M2126" i="4"/>
  <c r="K2126" i="4"/>
  <c r="C2126" i="4"/>
  <c r="B2126" i="4"/>
  <c r="F2106" i="4"/>
  <c r="I2106" i="4"/>
  <c r="N2106" i="4"/>
  <c r="G2106" i="4"/>
  <c r="O2106" i="4"/>
  <c r="D2106" i="4"/>
  <c r="H2106" i="4"/>
  <c r="L2106" i="4"/>
  <c r="C2106" i="4"/>
  <c r="E2106" i="4"/>
  <c r="K2106" i="4"/>
  <c r="B2106" i="4"/>
  <c r="J2106" i="4"/>
  <c r="M2106" i="4"/>
  <c r="L1954" i="4"/>
  <c r="C1954" i="4"/>
  <c r="E1954" i="4"/>
  <c r="K1954" i="4"/>
  <c r="M1954" i="4"/>
  <c r="B1954" i="4"/>
  <c r="F1954" i="4"/>
  <c r="I1954" i="4"/>
  <c r="N1954" i="4"/>
  <c r="J1954" i="4"/>
  <c r="G1954" i="4"/>
  <c r="D1954" i="4"/>
  <c r="H1954" i="4"/>
  <c r="O1954" i="4"/>
  <c r="H1722" i="4"/>
  <c r="I1722" i="4"/>
  <c r="E1722" i="4"/>
  <c r="D1722" i="4"/>
  <c r="M1722" i="4"/>
  <c r="L1722" i="4"/>
  <c r="F1722" i="4"/>
  <c r="K1722" i="4"/>
  <c r="N1722" i="4"/>
  <c r="J1722" i="4"/>
  <c r="G1722" i="4"/>
  <c r="B1722" i="4"/>
  <c r="O1722" i="4"/>
  <c r="C1722" i="4"/>
  <c r="J2121" i="4"/>
  <c r="N2121" i="4"/>
  <c r="C2121" i="4"/>
  <c r="I2121" i="4"/>
  <c r="K2121" i="4"/>
  <c r="G2121" i="4"/>
  <c r="D2121" i="4"/>
  <c r="H2121" i="4"/>
  <c r="L2121" i="4"/>
  <c r="O2121" i="4"/>
  <c r="E2121" i="4"/>
  <c r="B2121" i="4"/>
  <c r="F2121" i="4"/>
  <c r="M2121" i="4"/>
  <c r="J1994" i="4"/>
  <c r="M1994" i="4"/>
  <c r="B1994" i="4"/>
  <c r="F1994" i="4"/>
  <c r="I1994" i="4"/>
  <c r="N1994" i="4"/>
  <c r="G1994" i="4"/>
  <c r="O1994" i="4"/>
  <c r="D1994" i="4"/>
  <c r="H1994" i="4"/>
  <c r="L1994" i="4"/>
  <c r="C1994" i="4"/>
  <c r="K1994" i="4"/>
  <c r="E1994" i="4"/>
  <c r="E1779" i="4"/>
  <c r="C1779" i="4"/>
  <c r="K1779" i="4"/>
  <c r="F1779" i="4"/>
  <c r="G1779" i="4"/>
  <c r="N1779" i="4"/>
  <c r="O1779" i="4"/>
  <c r="M1779" i="4"/>
  <c r="I1779" i="4"/>
  <c r="D1779" i="4"/>
  <c r="J1779" i="4"/>
  <c r="H1779" i="4"/>
  <c r="B1779" i="4"/>
  <c r="L1779" i="4"/>
  <c r="G1290" i="4"/>
  <c r="D1290" i="4"/>
  <c r="O1290" i="4"/>
  <c r="K1290" i="4"/>
  <c r="H1290" i="4"/>
  <c r="L1290" i="4"/>
  <c r="I1290" i="4"/>
  <c r="C1290" i="4"/>
  <c r="B1290" i="4"/>
  <c r="J1290" i="4"/>
  <c r="F1290" i="4"/>
  <c r="E1290" i="4"/>
  <c r="N1290" i="4"/>
  <c r="M1290" i="4"/>
  <c r="B2060" i="4"/>
  <c r="E2060" i="4"/>
  <c r="C2060" i="4"/>
  <c r="M2060" i="4"/>
  <c r="D2060" i="4"/>
  <c r="L2060" i="4"/>
  <c r="H2060" i="4"/>
  <c r="G2060" i="4"/>
  <c r="I2060" i="4"/>
  <c r="J2060" i="4"/>
  <c r="K2060" i="4"/>
  <c r="O2060" i="4"/>
  <c r="F2060" i="4"/>
  <c r="N2060" i="4"/>
  <c r="B1996" i="4"/>
  <c r="E1996" i="4"/>
  <c r="C1996" i="4"/>
  <c r="M1996" i="4"/>
  <c r="D1996" i="4"/>
  <c r="L1996" i="4"/>
  <c r="H1996" i="4"/>
  <c r="G1996" i="4"/>
  <c r="J1996" i="4"/>
  <c r="K1996" i="4"/>
  <c r="O1996" i="4"/>
  <c r="F1996" i="4"/>
  <c r="I1996" i="4"/>
  <c r="N1996" i="4"/>
  <c r="B1932" i="4"/>
  <c r="E1932" i="4"/>
  <c r="C1932" i="4"/>
  <c r="M1932" i="4"/>
  <c r="D1932" i="4"/>
  <c r="L1932" i="4"/>
  <c r="H1932" i="4"/>
  <c r="G1932" i="4"/>
  <c r="K1932" i="4"/>
  <c r="O1932" i="4"/>
  <c r="F1932" i="4"/>
  <c r="J1932" i="4"/>
  <c r="I1932" i="4"/>
  <c r="N1932" i="4"/>
  <c r="J1868" i="4"/>
  <c r="F1868" i="4"/>
  <c r="C1868" i="4"/>
  <c r="M1868" i="4"/>
  <c r="K1868" i="4"/>
  <c r="D1868" i="4"/>
  <c r="L1868" i="4"/>
  <c r="H1868" i="4"/>
  <c r="G1868" i="4"/>
  <c r="B1868" i="4"/>
  <c r="E1868" i="4"/>
  <c r="I1868" i="4"/>
  <c r="O1868" i="4"/>
  <c r="N1868" i="4"/>
  <c r="K1804" i="4"/>
  <c r="G1804" i="4"/>
  <c r="D1804" i="4"/>
  <c r="N1804" i="4"/>
  <c r="L1804" i="4"/>
  <c r="H1804" i="4"/>
  <c r="E1804" i="4"/>
  <c r="J1804" i="4"/>
  <c r="M1804" i="4"/>
  <c r="O1804" i="4"/>
  <c r="C1804" i="4"/>
  <c r="F1804" i="4"/>
  <c r="B1804" i="4"/>
  <c r="I1804" i="4"/>
  <c r="K1740" i="4"/>
  <c r="F1740" i="4"/>
  <c r="D1740" i="4"/>
  <c r="G1740" i="4"/>
  <c r="L1740" i="4"/>
  <c r="E1740" i="4"/>
  <c r="I1740" i="4"/>
  <c r="M1740" i="4"/>
  <c r="B1740" i="4"/>
  <c r="H1740" i="4"/>
  <c r="C1740" i="4"/>
  <c r="N1740" i="4"/>
  <c r="J1740" i="4"/>
  <c r="O1740" i="4"/>
  <c r="L1676" i="4"/>
  <c r="E1676" i="4"/>
  <c r="I1676" i="4"/>
  <c r="M1676" i="4"/>
  <c r="B1676" i="4"/>
  <c r="H1676" i="4"/>
  <c r="J1676" i="4"/>
  <c r="O1676" i="4"/>
  <c r="C1676" i="4"/>
  <c r="N1676" i="4"/>
  <c r="D1676" i="4"/>
  <c r="G1676" i="4"/>
  <c r="K1676" i="4"/>
  <c r="F1676" i="4"/>
  <c r="N1529" i="4"/>
  <c r="G1529" i="4"/>
  <c r="O1529" i="4"/>
  <c r="D1529" i="4"/>
  <c r="H1529" i="4"/>
  <c r="L1529" i="4"/>
  <c r="J1529" i="4"/>
  <c r="E1529" i="4"/>
  <c r="K1529" i="4"/>
  <c r="F1529" i="4"/>
  <c r="B1529" i="4"/>
  <c r="M1529" i="4"/>
  <c r="I1529" i="4"/>
  <c r="C1529" i="4"/>
  <c r="K1359" i="4"/>
  <c r="L1359" i="4"/>
  <c r="G1359" i="4"/>
  <c r="O1359" i="4"/>
  <c r="H1359" i="4"/>
  <c r="M1359" i="4"/>
  <c r="I1359" i="4"/>
  <c r="N1359" i="4"/>
  <c r="B1359" i="4"/>
  <c r="D1359" i="4"/>
  <c r="J1359" i="4"/>
  <c r="E1359" i="4"/>
  <c r="C1359" i="4"/>
  <c r="F1359" i="4"/>
  <c r="O1157" i="4"/>
  <c r="D1157" i="4"/>
  <c r="H1157" i="4"/>
  <c r="L1157" i="4"/>
  <c r="C1157" i="4"/>
  <c r="E1157" i="4"/>
  <c r="K1157" i="4"/>
  <c r="M1157" i="4"/>
  <c r="B1157" i="4"/>
  <c r="F1157" i="4"/>
  <c r="I1157" i="4"/>
  <c r="N1157" i="4"/>
  <c r="J1157" i="4"/>
  <c r="G1157" i="4"/>
  <c r="H259" i="4"/>
  <c r="D259" i="4"/>
  <c r="I259" i="4"/>
  <c r="F259" i="4"/>
  <c r="B259" i="4"/>
  <c r="G259" i="4"/>
  <c r="J259" i="4"/>
  <c r="L259" i="4"/>
  <c r="C259" i="4"/>
  <c r="N259" i="4"/>
  <c r="K259" i="4"/>
  <c r="O259" i="4"/>
  <c r="M259" i="4"/>
  <c r="E259" i="4"/>
  <c r="M2041" i="4"/>
  <c r="B2041" i="4"/>
  <c r="F2041" i="4"/>
  <c r="J2041" i="4"/>
  <c r="N2041" i="4"/>
  <c r="C2041" i="4"/>
  <c r="I2041" i="4"/>
  <c r="K2041" i="4"/>
  <c r="G2041" i="4"/>
  <c r="D2041" i="4"/>
  <c r="H2041" i="4"/>
  <c r="E2041" i="4"/>
  <c r="L2041" i="4"/>
  <c r="O2041" i="4"/>
  <c r="M1977" i="4"/>
  <c r="B1977" i="4"/>
  <c r="F1977" i="4"/>
  <c r="J1977" i="4"/>
  <c r="N1977" i="4"/>
  <c r="C1977" i="4"/>
  <c r="I1977" i="4"/>
  <c r="K1977" i="4"/>
  <c r="G1977" i="4"/>
  <c r="D1977" i="4"/>
  <c r="H1977" i="4"/>
  <c r="E1977" i="4"/>
  <c r="L1977" i="4"/>
  <c r="O1977" i="4"/>
  <c r="M1913" i="4"/>
  <c r="B1913" i="4"/>
  <c r="F1913" i="4"/>
  <c r="J1913" i="4"/>
  <c r="N1913" i="4"/>
  <c r="C1913" i="4"/>
  <c r="I1913" i="4"/>
  <c r="K1913" i="4"/>
  <c r="G1913" i="4"/>
  <c r="D1913" i="4"/>
  <c r="H1913" i="4"/>
  <c r="E1913" i="4"/>
  <c r="L1913" i="4"/>
  <c r="O1913" i="4"/>
  <c r="M1849" i="4"/>
  <c r="B1849" i="4"/>
  <c r="F1849" i="4"/>
  <c r="J1849" i="4"/>
  <c r="N1849" i="4"/>
  <c r="C1849" i="4"/>
  <c r="I1849" i="4"/>
  <c r="K1849" i="4"/>
  <c r="G1849" i="4"/>
  <c r="D1849" i="4"/>
  <c r="H1849" i="4"/>
  <c r="E1849" i="4"/>
  <c r="L1849" i="4"/>
  <c r="O1849" i="4"/>
  <c r="F1785" i="4"/>
  <c r="D1785" i="4"/>
  <c r="N1785" i="4"/>
  <c r="G1785" i="4"/>
  <c r="O1785" i="4"/>
  <c r="C1785" i="4"/>
  <c r="I1785" i="4"/>
  <c r="K1785" i="4"/>
  <c r="J1785" i="4"/>
  <c r="M1785" i="4"/>
  <c r="H1785" i="4"/>
  <c r="E1785" i="4"/>
  <c r="L1785" i="4"/>
  <c r="B1785" i="4"/>
  <c r="M1721" i="4"/>
  <c r="I1721" i="4"/>
  <c r="F1721" i="4"/>
  <c r="N1721" i="4"/>
  <c r="C1721" i="4"/>
  <c r="G1721" i="4"/>
  <c r="K1721" i="4"/>
  <c r="O1721" i="4"/>
  <c r="D1721" i="4"/>
  <c r="B1721" i="4"/>
  <c r="E1721" i="4"/>
  <c r="H1721" i="4"/>
  <c r="L1721" i="4"/>
  <c r="J1721" i="4"/>
  <c r="K1641" i="4"/>
  <c r="O1641" i="4"/>
  <c r="D1641" i="4"/>
  <c r="B1641" i="4"/>
  <c r="L1641" i="4"/>
  <c r="J1641" i="4"/>
  <c r="E1641" i="4"/>
  <c r="H1641" i="4"/>
  <c r="M1641" i="4"/>
  <c r="I1641" i="4"/>
  <c r="F1641" i="4"/>
  <c r="C1641" i="4"/>
  <c r="G1641" i="4"/>
  <c r="N1641" i="4"/>
  <c r="L1479" i="4"/>
  <c r="H1479" i="4"/>
  <c r="F1479" i="4"/>
  <c r="I1479" i="4"/>
  <c r="G1479" i="4"/>
  <c r="B1479" i="4"/>
  <c r="M1479" i="4"/>
  <c r="J1479" i="4"/>
  <c r="N1479" i="4"/>
  <c r="C1479" i="4"/>
  <c r="O1479" i="4"/>
  <c r="K1479" i="4"/>
  <c r="E1479" i="4"/>
  <c r="D1479" i="4"/>
  <c r="F1306" i="4"/>
  <c r="E1306" i="4"/>
  <c r="N1306" i="4"/>
  <c r="M1306" i="4"/>
  <c r="G1306" i="4"/>
  <c r="D1306" i="4"/>
  <c r="O1306" i="4"/>
  <c r="K1306" i="4"/>
  <c r="H1306" i="4"/>
  <c r="L1306" i="4"/>
  <c r="I1306" i="4"/>
  <c r="C1306" i="4"/>
  <c r="B1306" i="4"/>
  <c r="J1306" i="4"/>
  <c r="E1025" i="4"/>
  <c r="D1025" i="4"/>
  <c r="M1025" i="4"/>
  <c r="L1025" i="4"/>
  <c r="F1025" i="4"/>
  <c r="B1025" i="4"/>
  <c r="N1025" i="4"/>
  <c r="C1025" i="4"/>
  <c r="G1025" i="4"/>
  <c r="J1025" i="4"/>
  <c r="O1025" i="4"/>
  <c r="K1025" i="4"/>
  <c r="I1025" i="4"/>
  <c r="H1025" i="4"/>
  <c r="L2064" i="4"/>
  <c r="H2064" i="4"/>
  <c r="G2064" i="4"/>
  <c r="I2064" i="4"/>
  <c r="O2064" i="4"/>
  <c r="B2064" i="4"/>
  <c r="E2064" i="4"/>
  <c r="J2064" i="4"/>
  <c r="F2064" i="4"/>
  <c r="C2064" i="4"/>
  <c r="M2064" i="4"/>
  <c r="K2064" i="4"/>
  <c r="N2064" i="4"/>
  <c r="D2064" i="4"/>
  <c r="L2000" i="4"/>
  <c r="H2000" i="4"/>
  <c r="G2000" i="4"/>
  <c r="I2000" i="4"/>
  <c r="O2000" i="4"/>
  <c r="B2000" i="4"/>
  <c r="E2000" i="4"/>
  <c r="J2000" i="4"/>
  <c r="F2000" i="4"/>
  <c r="C2000" i="4"/>
  <c r="M2000" i="4"/>
  <c r="K2000" i="4"/>
  <c r="N2000" i="4"/>
  <c r="D2000" i="4"/>
  <c r="L1936" i="4"/>
  <c r="H1936" i="4"/>
  <c r="G1936" i="4"/>
  <c r="I1936" i="4"/>
  <c r="O1936" i="4"/>
  <c r="B1936" i="4"/>
  <c r="E1936" i="4"/>
  <c r="J1936" i="4"/>
  <c r="F1936" i="4"/>
  <c r="C1936" i="4"/>
  <c r="M1936" i="4"/>
  <c r="K1936" i="4"/>
  <c r="N1936" i="4"/>
  <c r="D1936" i="4"/>
  <c r="L1872" i="4"/>
  <c r="H1872" i="4"/>
  <c r="G1872" i="4"/>
  <c r="I1872" i="4"/>
  <c r="O1872" i="4"/>
  <c r="B1872" i="4"/>
  <c r="E1872" i="4"/>
  <c r="J1872" i="4"/>
  <c r="F1872" i="4"/>
  <c r="C1872" i="4"/>
  <c r="M1872" i="4"/>
  <c r="K1872" i="4"/>
  <c r="N1872" i="4"/>
  <c r="D1872" i="4"/>
  <c r="M1808" i="4"/>
  <c r="G1808" i="4"/>
  <c r="I1808" i="4"/>
  <c r="H1808" i="4"/>
  <c r="C1808" i="4"/>
  <c r="J1808" i="4"/>
  <c r="K1808" i="4"/>
  <c r="N1808" i="4"/>
  <c r="D1808" i="4"/>
  <c r="O1808" i="4"/>
  <c r="L1808" i="4"/>
  <c r="F1808" i="4"/>
  <c r="E1808" i="4"/>
  <c r="B1808" i="4"/>
  <c r="O1744" i="4"/>
  <c r="E1744" i="4"/>
  <c r="I1744" i="4"/>
  <c r="M1744" i="4"/>
  <c r="B1744" i="4"/>
  <c r="H1744" i="4"/>
  <c r="J1744" i="4"/>
  <c r="F1744" i="4"/>
  <c r="C1744" i="4"/>
  <c r="G1744" i="4"/>
  <c r="K1744" i="4"/>
  <c r="N1744" i="4"/>
  <c r="D1744" i="4"/>
  <c r="L1744" i="4"/>
  <c r="O1680" i="4"/>
  <c r="B1680" i="4"/>
  <c r="H1680" i="4"/>
  <c r="J1680" i="4"/>
  <c r="F1680" i="4"/>
  <c r="C1680" i="4"/>
  <c r="G1680" i="4"/>
  <c r="K1680" i="4"/>
  <c r="N1680" i="4"/>
  <c r="D1680" i="4"/>
  <c r="L1680" i="4"/>
  <c r="E1680" i="4"/>
  <c r="M1680" i="4"/>
  <c r="I1680" i="4"/>
  <c r="F1538" i="4"/>
  <c r="L1538" i="4"/>
  <c r="N1538" i="4"/>
  <c r="M1538" i="4"/>
  <c r="G1538" i="4"/>
  <c r="C1538" i="4"/>
  <c r="O1538" i="4"/>
  <c r="K1538" i="4"/>
  <c r="H1538" i="4"/>
  <c r="D1538" i="4"/>
  <c r="I1538" i="4"/>
  <c r="E1538" i="4"/>
  <c r="J1538" i="4"/>
  <c r="B1538" i="4"/>
  <c r="E1369" i="4"/>
  <c r="B1369" i="4"/>
  <c r="M1369" i="4"/>
  <c r="H1369" i="4"/>
  <c r="F1369" i="4"/>
  <c r="I1369" i="4"/>
  <c r="N1369" i="4"/>
  <c r="J1369" i="4"/>
  <c r="G1369" i="4"/>
  <c r="O1369" i="4"/>
  <c r="L1369" i="4"/>
  <c r="K1369" i="4"/>
  <c r="D1369" i="4"/>
  <c r="C1369" i="4"/>
  <c r="B1192" i="4"/>
  <c r="F1192" i="4"/>
  <c r="J1192" i="4"/>
  <c r="N1192" i="4"/>
  <c r="C1192" i="4"/>
  <c r="I1192" i="4"/>
  <c r="K1192" i="4"/>
  <c r="H1192" i="4"/>
  <c r="D1192" i="4"/>
  <c r="O1192" i="4"/>
  <c r="L1192" i="4"/>
  <c r="G1192" i="4"/>
  <c r="E1192" i="4"/>
  <c r="M1192" i="4"/>
  <c r="O616" i="4"/>
  <c r="K616" i="4"/>
  <c r="H616" i="4"/>
  <c r="I616" i="4"/>
  <c r="E616" i="4"/>
  <c r="D616" i="4"/>
  <c r="M616" i="4"/>
  <c r="L616" i="4"/>
  <c r="F616" i="4"/>
  <c r="B616" i="4"/>
  <c r="N616" i="4"/>
  <c r="C616" i="4"/>
  <c r="G616" i="4"/>
  <c r="J616" i="4"/>
  <c r="G2039" i="4"/>
  <c r="C2039" i="4"/>
  <c r="O2039" i="4"/>
  <c r="D2039" i="4"/>
  <c r="H2039" i="4"/>
  <c r="K2039" i="4"/>
  <c r="I2039" i="4"/>
  <c r="L2039" i="4"/>
  <c r="B2039" i="4"/>
  <c r="J2039" i="4"/>
  <c r="F2039" i="4"/>
  <c r="E2039" i="4"/>
  <c r="N2039" i="4"/>
  <c r="M2039" i="4"/>
  <c r="B1975" i="4"/>
  <c r="F1975" i="4"/>
  <c r="E1975" i="4"/>
  <c r="G1975" i="4"/>
  <c r="C1975" i="4"/>
  <c r="O1975" i="4"/>
  <c r="D1975" i="4"/>
  <c r="H1975" i="4"/>
  <c r="K1975" i="4"/>
  <c r="J1975" i="4"/>
  <c r="M1975" i="4"/>
  <c r="L1975" i="4"/>
  <c r="I1975" i="4"/>
  <c r="N1975" i="4"/>
  <c r="I1911" i="4"/>
  <c r="L1911" i="4"/>
  <c r="B1911" i="4"/>
  <c r="J1911" i="4"/>
  <c r="F1911" i="4"/>
  <c r="E1911" i="4"/>
  <c r="N1911" i="4"/>
  <c r="M1911" i="4"/>
  <c r="G1911" i="4"/>
  <c r="C1911" i="4"/>
  <c r="H1911" i="4"/>
  <c r="K1911" i="4"/>
  <c r="O1911" i="4"/>
  <c r="D1911" i="4"/>
  <c r="F1847" i="4"/>
  <c r="E1847" i="4"/>
  <c r="G1847" i="4"/>
  <c r="C1847" i="4"/>
  <c r="H1847" i="4"/>
  <c r="K1847" i="4"/>
  <c r="I1847" i="4"/>
  <c r="L1847" i="4"/>
  <c r="B1847" i="4"/>
  <c r="N1847" i="4"/>
  <c r="O1847" i="4"/>
  <c r="J1847" i="4"/>
  <c r="D1847" i="4"/>
  <c r="M1847" i="4"/>
  <c r="B1783" i="4"/>
  <c r="H1783" i="4"/>
  <c r="C1783" i="4"/>
  <c r="M1783" i="4"/>
  <c r="F1783" i="4"/>
  <c r="G1783" i="4"/>
  <c r="N1783" i="4"/>
  <c r="O1783" i="4"/>
  <c r="D1783" i="4"/>
  <c r="I1783" i="4"/>
  <c r="J1783" i="4"/>
  <c r="K1783" i="4"/>
  <c r="E1783" i="4"/>
  <c r="L1783" i="4"/>
  <c r="G1719" i="4"/>
  <c r="F1719" i="4"/>
  <c r="O1719" i="4"/>
  <c r="N1719" i="4"/>
  <c r="H1719" i="4"/>
  <c r="D1719" i="4"/>
  <c r="I1719" i="4"/>
  <c r="E1719" i="4"/>
  <c r="B1719" i="4"/>
  <c r="M1719" i="4"/>
  <c r="J1719" i="4"/>
  <c r="K1719" i="4"/>
  <c r="C1719" i="4"/>
  <c r="L1719" i="4"/>
  <c r="G1639" i="4"/>
  <c r="F1639" i="4"/>
  <c r="H1639" i="4"/>
  <c r="D1639" i="4"/>
  <c r="B1639" i="4"/>
  <c r="J1639" i="4"/>
  <c r="M1639" i="4"/>
  <c r="C1639" i="4"/>
  <c r="O1639" i="4"/>
  <c r="I1639" i="4"/>
  <c r="K1639" i="4"/>
  <c r="N1639" i="4"/>
  <c r="E1639" i="4"/>
  <c r="L1639" i="4"/>
  <c r="F1473" i="4"/>
  <c r="N1473" i="4"/>
  <c r="G1473" i="4"/>
  <c r="O1473" i="4"/>
  <c r="D1473" i="4"/>
  <c r="H1473" i="4"/>
  <c r="L1473" i="4"/>
  <c r="C1473" i="4"/>
  <c r="M1473" i="4"/>
  <c r="E1473" i="4"/>
  <c r="I1473" i="4"/>
  <c r="J1473" i="4"/>
  <c r="K1473" i="4"/>
  <c r="B1473" i="4"/>
  <c r="J1303" i="4"/>
  <c r="E1303" i="4"/>
  <c r="C1303" i="4"/>
  <c r="F1303" i="4"/>
  <c r="K1303" i="4"/>
  <c r="M1303" i="4"/>
  <c r="D1303" i="4"/>
  <c r="L1303" i="4"/>
  <c r="H1303" i="4"/>
  <c r="G1303" i="4"/>
  <c r="I1303" i="4"/>
  <c r="O1303" i="4"/>
  <c r="B1303" i="4"/>
  <c r="N1303" i="4"/>
  <c r="N1008" i="4"/>
  <c r="C1008" i="4"/>
  <c r="G1008" i="4"/>
  <c r="K1008" i="4"/>
  <c r="O1008" i="4"/>
  <c r="D1008" i="4"/>
  <c r="B1008" i="4"/>
  <c r="L1008" i="4"/>
  <c r="J1008" i="4"/>
  <c r="E1008" i="4"/>
  <c r="H1008" i="4"/>
  <c r="F1008" i="4"/>
  <c r="I1008" i="4"/>
  <c r="M1008" i="4"/>
  <c r="L1886" i="4"/>
  <c r="C1886" i="4"/>
  <c r="E1886" i="4"/>
  <c r="K1886" i="4"/>
  <c r="M1886" i="4"/>
  <c r="B1886" i="4"/>
  <c r="F1886" i="4"/>
  <c r="I1886" i="4"/>
  <c r="N1886" i="4"/>
  <c r="J1886" i="4"/>
  <c r="G1886" i="4"/>
  <c r="O1886" i="4"/>
  <c r="H1886" i="4"/>
  <c r="D1886" i="4"/>
  <c r="N1822" i="4"/>
  <c r="E1822" i="4"/>
  <c r="C1822" i="4"/>
  <c r="M1822" i="4"/>
  <c r="D1822" i="4"/>
  <c r="G1822" i="4"/>
  <c r="F1822" i="4"/>
  <c r="O1822" i="4"/>
  <c r="K1822" i="4"/>
  <c r="I1822" i="4"/>
  <c r="H1822" i="4"/>
  <c r="B1822" i="4"/>
  <c r="L1822" i="4"/>
  <c r="J1822" i="4"/>
  <c r="M1758" i="4"/>
  <c r="L1758" i="4"/>
  <c r="F1758" i="4"/>
  <c r="B1758" i="4"/>
  <c r="N1758" i="4"/>
  <c r="C1758" i="4"/>
  <c r="G1758" i="4"/>
  <c r="J1758" i="4"/>
  <c r="O1758" i="4"/>
  <c r="K1758" i="4"/>
  <c r="H1758" i="4"/>
  <c r="E1758" i="4"/>
  <c r="D1758" i="4"/>
  <c r="I1758" i="4"/>
  <c r="N1694" i="4"/>
  <c r="C1694" i="4"/>
  <c r="G1694" i="4"/>
  <c r="J1694" i="4"/>
  <c r="O1694" i="4"/>
  <c r="K1694" i="4"/>
  <c r="H1694" i="4"/>
  <c r="I1694" i="4"/>
  <c r="E1694" i="4"/>
  <c r="D1694" i="4"/>
  <c r="F1694" i="4"/>
  <c r="B1694" i="4"/>
  <c r="M1694" i="4"/>
  <c r="L1694" i="4"/>
  <c r="K1577" i="4"/>
  <c r="O1577" i="4"/>
  <c r="D1577" i="4"/>
  <c r="B1577" i="4"/>
  <c r="L1577" i="4"/>
  <c r="J1577" i="4"/>
  <c r="E1577" i="4"/>
  <c r="H1577" i="4"/>
  <c r="M1577" i="4"/>
  <c r="I1577" i="4"/>
  <c r="F1577" i="4"/>
  <c r="C1577" i="4"/>
  <c r="G1577" i="4"/>
  <c r="N1577" i="4"/>
  <c r="I1407" i="4"/>
  <c r="E1407" i="4"/>
  <c r="B1407" i="4"/>
  <c r="F1407" i="4"/>
  <c r="J1407" i="4"/>
  <c r="L1407" i="4"/>
  <c r="C1407" i="4"/>
  <c r="M1407" i="4"/>
  <c r="K1407" i="4"/>
  <c r="N1407" i="4"/>
  <c r="G1407" i="4"/>
  <c r="O1407" i="4"/>
  <c r="D1407" i="4"/>
  <c r="H1407" i="4"/>
  <c r="F1234" i="4"/>
  <c r="E1234" i="4"/>
  <c r="N1234" i="4"/>
  <c r="M1234" i="4"/>
  <c r="G1234" i="4"/>
  <c r="C1234" i="4"/>
  <c r="O1234" i="4"/>
  <c r="D1234" i="4"/>
  <c r="H1234" i="4"/>
  <c r="K1234" i="4"/>
  <c r="I1234" i="4"/>
  <c r="L1234" i="4"/>
  <c r="B1234" i="4"/>
  <c r="J1234" i="4"/>
  <c r="J776" i="4"/>
  <c r="F776" i="4"/>
  <c r="C776" i="4"/>
  <c r="K776" i="4"/>
  <c r="G776" i="4"/>
  <c r="D776" i="4"/>
  <c r="O776" i="4"/>
  <c r="L776" i="4"/>
  <c r="H776" i="4"/>
  <c r="N776" i="4"/>
  <c r="I776" i="4"/>
  <c r="M776" i="4"/>
  <c r="E776" i="4"/>
  <c r="B776" i="4"/>
  <c r="B2053" i="4"/>
  <c r="F2053" i="4"/>
  <c r="C2053" i="4"/>
  <c r="I2053" i="4"/>
  <c r="K2053" i="4"/>
  <c r="G2053" i="4"/>
  <c r="L2053" i="4"/>
  <c r="O2053" i="4"/>
  <c r="M2053" i="4"/>
  <c r="D2053" i="4"/>
  <c r="E2053" i="4"/>
  <c r="N2053" i="4"/>
  <c r="H2053" i="4"/>
  <c r="J2053" i="4"/>
  <c r="D1989" i="4"/>
  <c r="H1989" i="4"/>
  <c r="E1989" i="4"/>
  <c r="M1989" i="4"/>
  <c r="J1989" i="4"/>
  <c r="N1989" i="4"/>
  <c r="K1989" i="4"/>
  <c r="G1989" i="4"/>
  <c r="C1989" i="4"/>
  <c r="L1989" i="4"/>
  <c r="F1989" i="4"/>
  <c r="I1989" i="4"/>
  <c r="O1989" i="4"/>
  <c r="B1989" i="4"/>
  <c r="M1925" i="4"/>
  <c r="B1925" i="4"/>
  <c r="F1925" i="4"/>
  <c r="J1925" i="4"/>
  <c r="N1925" i="4"/>
  <c r="C1925" i="4"/>
  <c r="I1925" i="4"/>
  <c r="K1925" i="4"/>
  <c r="G1925" i="4"/>
  <c r="D1925" i="4"/>
  <c r="H1925" i="4"/>
  <c r="E1925" i="4"/>
  <c r="L1925" i="4"/>
  <c r="O1925" i="4"/>
  <c r="K1861" i="4"/>
  <c r="G1861" i="4"/>
  <c r="D1861" i="4"/>
  <c r="H1861" i="4"/>
  <c r="L1861" i="4"/>
  <c r="O1861" i="4"/>
  <c r="E1861" i="4"/>
  <c r="M1861" i="4"/>
  <c r="B1861" i="4"/>
  <c r="F1861" i="4"/>
  <c r="C1861" i="4"/>
  <c r="I1861" i="4"/>
  <c r="J1861" i="4"/>
  <c r="N1861" i="4"/>
  <c r="N1797" i="4"/>
  <c r="G1797" i="4"/>
  <c r="O1797" i="4"/>
  <c r="C1797" i="4"/>
  <c r="B1797" i="4"/>
  <c r="K1797" i="4"/>
  <c r="D1797" i="4"/>
  <c r="E1797" i="4"/>
  <c r="H1797" i="4"/>
  <c r="F1797" i="4"/>
  <c r="J1797" i="4"/>
  <c r="L1797" i="4"/>
  <c r="M1797" i="4"/>
  <c r="I1797" i="4"/>
  <c r="K1733" i="4"/>
  <c r="O1733" i="4"/>
  <c r="D1733" i="4"/>
  <c r="B1733" i="4"/>
  <c r="L1733" i="4"/>
  <c r="J1733" i="4"/>
  <c r="E1733" i="4"/>
  <c r="H1733" i="4"/>
  <c r="M1733" i="4"/>
  <c r="I1733" i="4"/>
  <c r="F1733" i="4"/>
  <c r="C1733" i="4"/>
  <c r="G1733" i="4"/>
  <c r="N1733" i="4"/>
  <c r="L1665" i="4"/>
  <c r="J1665" i="4"/>
  <c r="E1665" i="4"/>
  <c r="I1665" i="4"/>
  <c r="M1665" i="4"/>
  <c r="H1665" i="4"/>
  <c r="F1665" i="4"/>
  <c r="N1665" i="4"/>
  <c r="C1665" i="4"/>
  <c r="G1665" i="4"/>
  <c r="D1665" i="4"/>
  <c r="B1665" i="4"/>
  <c r="O1665" i="4"/>
  <c r="K1665" i="4"/>
  <c r="L1511" i="4"/>
  <c r="H1511" i="4"/>
  <c r="F1511" i="4"/>
  <c r="I1511" i="4"/>
  <c r="G1511" i="4"/>
  <c r="B1511" i="4"/>
  <c r="M1511" i="4"/>
  <c r="J1511" i="4"/>
  <c r="N1511" i="4"/>
  <c r="C1511" i="4"/>
  <c r="O1511" i="4"/>
  <c r="K1511" i="4"/>
  <c r="E1511" i="4"/>
  <c r="D1511" i="4"/>
  <c r="H1338" i="4"/>
  <c r="L1338" i="4"/>
  <c r="I1338" i="4"/>
  <c r="C1338" i="4"/>
  <c r="B1338" i="4"/>
  <c r="J1338" i="4"/>
  <c r="F1338" i="4"/>
  <c r="E1338" i="4"/>
  <c r="N1338" i="4"/>
  <c r="M1338" i="4"/>
  <c r="G1338" i="4"/>
  <c r="D1338" i="4"/>
  <c r="O1338" i="4"/>
  <c r="K1338" i="4"/>
  <c r="N1112" i="4"/>
  <c r="C1112" i="4"/>
  <c r="G1112" i="4"/>
  <c r="K1112" i="4"/>
  <c r="O1112" i="4"/>
  <c r="D1112" i="4"/>
  <c r="B1112" i="4"/>
  <c r="L1112" i="4"/>
  <c r="J1112" i="4"/>
  <c r="E1112" i="4"/>
  <c r="H1112" i="4"/>
  <c r="F1112" i="4"/>
  <c r="M1112" i="4"/>
  <c r="I1112" i="4"/>
  <c r="O1616" i="4"/>
  <c r="C1616" i="4"/>
  <c r="G1616" i="4"/>
  <c r="K1616" i="4"/>
  <c r="N1616" i="4"/>
  <c r="D1616" i="4"/>
  <c r="L1616" i="4"/>
  <c r="E1616" i="4"/>
  <c r="I1616" i="4"/>
  <c r="M1616" i="4"/>
  <c r="B1616" i="4"/>
  <c r="H1616" i="4"/>
  <c r="J1616" i="4"/>
  <c r="F1616" i="4"/>
  <c r="O1552" i="4"/>
  <c r="N1552" i="4"/>
  <c r="G1552" i="4"/>
  <c r="H1552" i="4"/>
  <c r="B1552" i="4"/>
  <c r="I1552" i="4"/>
  <c r="J1552" i="4"/>
  <c r="K1552" i="4"/>
  <c r="D1552" i="4"/>
  <c r="L1552" i="4"/>
  <c r="E1552" i="4"/>
  <c r="C1552" i="4"/>
  <c r="F1552" i="4"/>
  <c r="M1552" i="4"/>
  <c r="E1488" i="4"/>
  <c r="M1488" i="4"/>
  <c r="B1488" i="4"/>
  <c r="F1488" i="4"/>
  <c r="J1488" i="4"/>
  <c r="N1488" i="4"/>
  <c r="C1488" i="4"/>
  <c r="H1488" i="4"/>
  <c r="K1488" i="4"/>
  <c r="I1488" i="4"/>
  <c r="D1488" i="4"/>
  <c r="O1488" i="4"/>
  <c r="L1488" i="4"/>
  <c r="G1488" i="4"/>
  <c r="E1424" i="4"/>
  <c r="M1424" i="4"/>
  <c r="B1424" i="4"/>
  <c r="F1424" i="4"/>
  <c r="J1424" i="4"/>
  <c r="N1424" i="4"/>
  <c r="C1424" i="4"/>
  <c r="H1424" i="4"/>
  <c r="K1424" i="4"/>
  <c r="I1424" i="4"/>
  <c r="D1424" i="4"/>
  <c r="O1424" i="4"/>
  <c r="G1424" i="4"/>
  <c r="L1424" i="4"/>
  <c r="E1360" i="4"/>
  <c r="M1360" i="4"/>
  <c r="B1360" i="4"/>
  <c r="I1360" i="4"/>
  <c r="J1360" i="4"/>
  <c r="F1360" i="4"/>
  <c r="C1360" i="4"/>
  <c r="G1360" i="4"/>
  <c r="K1360" i="4"/>
  <c r="H1360" i="4"/>
  <c r="D1360" i="4"/>
  <c r="N1360" i="4"/>
  <c r="L1360" i="4"/>
  <c r="O1360" i="4"/>
  <c r="E1296" i="4"/>
  <c r="M1296" i="4"/>
  <c r="B1296" i="4"/>
  <c r="F1296" i="4"/>
  <c r="J1296" i="4"/>
  <c r="N1296" i="4"/>
  <c r="C1296" i="4"/>
  <c r="I1296" i="4"/>
  <c r="K1296" i="4"/>
  <c r="G1296" i="4"/>
  <c r="D1296" i="4"/>
  <c r="H1296" i="4"/>
  <c r="L1296" i="4"/>
  <c r="O1296" i="4"/>
  <c r="E1232" i="4"/>
  <c r="M1232" i="4"/>
  <c r="B1232" i="4"/>
  <c r="F1232" i="4"/>
  <c r="J1232" i="4"/>
  <c r="N1232" i="4"/>
  <c r="C1232" i="4"/>
  <c r="I1232" i="4"/>
  <c r="K1232" i="4"/>
  <c r="G1232" i="4"/>
  <c r="D1232" i="4"/>
  <c r="H1232" i="4"/>
  <c r="L1232" i="4"/>
  <c r="O1232" i="4"/>
  <c r="N1109" i="4"/>
  <c r="C1109" i="4"/>
  <c r="G1109" i="4"/>
  <c r="J1109" i="4"/>
  <c r="O1109" i="4"/>
  <c r="K1109" i="4"/>
  <c r="H1109" i="4"/>
  <c r="I1109" i="4"/>
  <c r="E1109" i="4"/>
  <c r="D1109" i="4"/>
  <c r="M1109" i="4"/>
  <c r="L1109" i="4"/>
  <c r="F1109" i="4"/>
  <c r="B1109" i="4"/>
  <c r="B929" i="4"/>
  <c r="F929" i="4"/>
  <c r="J929" i="4"/>
  <c r="N929" i="4"/>
  <c r="C929" i="4"/>
  <c r="I929" i="4"/>
  <c r="K929" i="4"/>
  <c r="G929" i="4"/>
  <c r="D929" i="4"/>
  <c r="H929" i="4"/>
  <c r="L929" i="4"/>
  <c r="O929" i="4"/>
  <c r="M929" i="4"/>
  <c r="E929" i="4"/>
  <c r="G673" i="4"/>
  <c r="M673" i="4"/>
  <c r="O673" i="4"/>
  <c r="C673" i="4"/>
  <c r="H673" i="4"/>
  <c r="D673" i="4"/>
  <c r="I673" i="4"/>
  <c r="E673" i="4"/>
  <c r="B673" i="4"/>
  <c r="L673" i="4"/>
  <c r="J673" i="4"/>
  <c r="K673" i="4"/>
  <c r="N673" i="4"/>
  <c r="F673" i="4"/>
  <c r="N195" i="4"/>
  <c r="K195" i="4"/>
  <c r="G195" i="4"/>
  <c r="L195" i="4"/>
  <c r="O195" i="4"/>
  <c r="C195" i="4"/>
  <c r="H195" i="4"/>
  <c r="I195" i="4"/>
  <c r="E195" i="4"/>
  <c r="B195" i="4"/>
  <c r="F195" i="4"/>
  <c r="D195" i="4"/>
  <c r="M195" i="4"/>
  <c r="J195" i="4"/>
  <c r="O1614" i="4"/>
  <c r="K1614" i="4"/>
  <c r="H1614" i="4"/>
  <c r="I1614" i="4"/>
  <c r="E1614" i="4"/>
  <c r="D1614" i="4"/>
  <c r="M1614" i="4"/>
  <c r="L1614" i="4"/>
  <c r="F1614" i="4"/>
  <c r="B1614" i="4"/>
  <c r="N1614" i="4"/>
  <c r="C1614" i="4"/>
  <c r="G1614" i="4"/>
  <c r="J1614" i="4"/>
  <c r="J1550" i="4"/>
  <c r="F1550" i="4"/>
  <c r="M1550" i="4"/>
  <c r="N1550" i="4"/>
  <c r="C1550" i="4"/>
  <c r="G1550" i="4"/>
  <c r="D1550" i="4"/>
  <c r="O1550" i="4"/>
  <c r="L1550" i="4"/>
  <c r="H1550" i="4"/>
  <c r="E1550" i="4"/>
  <c r="I1550" i="4"/>
  <c r="K1550" i="4"/>
  <c r="B1550" i="4"/>
  <c r="I1486" i="4"/>
  <c r="L1486" i="4"/>
  <c r="B1486" i="4"/>
  <c r="J1486" i="4"/>
  <c r="F1486" i="4"/>
  <c r="M1486" i="4"/>
  <c r="N1486" i="4"/>
  <c r="C1486" i="4"/>
  <c r="G1486" i="4"/>
  <c r="D1486" i="4"/>
  <c r="H1486" i="4"/>
  <c r="K1486" i="4"/>
  <c r="O1486" i="4"/>
  <c r="E1486" i="4"/>
  <c r="I1422" i="4"/>
  <c r="L1422" i="4"/>
  <c r="B1422" i="4"/>
  <c r="J1422" i="4"/>
  <c r="F1422" i="4"/>
  <c r="M1422" i="4"/>
  <c r="N1422" i="4"/>
  <c r="C1422" i="4"/>
  <c r="G1422" i="4"/>
  <c r="D1422" i="4"/>
  <c r="H1422" i="4"/>
  <c r="K1422" i="4"/>
  <c r="O1422" i="4"/>
  <c r="E1422" i="4"/>
  <c r="I1358" i="4"/>
  <c r="C1358" i="4"/>
  <c r="E1358" i="4"/>
  <c r="M1358" i="4"/>
  <c r="F1358" i="4"/>
  <c r="D1358" i="4"/>
  <c r="N1358" i="4"/>
  <c r="J1358" i="4"/>
  <c r="G1358" i="4"/>
  <c r="K1358" i="4"/>
  <c r="H1358" i="4"/>
  <c r="B1358" i="4"/>
  <c r="O1358" i="4"/>
  <c r="L1358" i="4"/>
  <c r="I1294" i="4"/>
  <c r="K1294" i="4"/>
  <c r="B1294" i="4"/>
  <c r="J1294" i="4"/>
  <c r="F1294" i="4"/>
  <c r="E1294" i="4"/>
  <c r="N1294" i="4"/>
  <c r="M1294" i="4"/>
  <c r="G1294" i="4"/>
  <c r="L1294" i="4"/>
  <c r="H1294" i="4"/>
  <c r="D1294" i="4"/>
  <c r="O1294" i="4"/>
  <c r="C1294" i="4"/>
  <c r="I1230" i="4"/>
  <c r="L1230" i="4"/>
  <c r="B1230" i="4"/>
  <c r="J1230" i="4"/>
  <c r="F1230" i="4"/>
  <c r="E1230" i="4"/>
  <c r="N1230" i="4"/>
  <c r="M1230" i="4"/>
  <c r="G1230" i="4"/>
  <c r="C1230" i="4"/>
  <c r="H1230" i="4"/>
  <c r="K1230" i="4"/>
  <c r="O1230" i="4"/>
  <c r="D1230" i="4"/>
  <c r="K1104" i="4"/>
  <c r="O1104" i="4"/>
  <c r="D1104" i="4"/>
  <c r="B1104" i="4"/>
  <c r="L1104" i="4"/>
  <c r="J1104" i="4"/>
  <c r="E1104" i="4"/>
  <c r="H1104" i="4"/>
  <c r="M1104" i="4"/>
  <c r="I1104" i="4"/>
  <c r="F1104" i="4"/>
  <c r="C1104" i="4"/>
  <c r="G1104" i="4"/>
  <c r="N1104" i="4"/>
  <c r="C921" i="4"/>
  <c r="I921" i="4"/>
  <c r="K921" i="4"/>
  <c r="H921" i="4"/>
  <c r="D921" i="4"/>
  <c r="O921" i="4"/>
  <c r="L921" i="4"/>
  <c r="G921" i="4"/>
  <c r="E921" i="4"/>
  <c r="M921" i="4"/>
  <c r="J921" i="4"/>
  <c r="N921" i="4"/>
  <c r="B921" i="4"/>
  <c r="F921" i="4"/>
  <c r="H665" i="4"/>
  <c r="E665" i="4"/>
  <c r="I665" i="4"/>
  <c r="K665" i="4"/>
  <c r="B665" i="4"/>
  <c r="L665" i="4"/>
  <c r="J665" i="4"/>
  <c r="M665" i="4"/>
  <c r="F665" i="4"/>
  <c r="N665" i="4"/>
  <c r="O665" i="4"/>
  <c r="D665" i="4"/>
  <c r="G665" i="4"/>
  <c r="C665" i="4"/>
  <c r="D1645" i="4"/>
  <c r="B1645" i="4"/>
  <c r="L1645" i="4"/>
  <c r="J1645" i="4"/>
  <c r="E1645" i="4"/>
  <c r="H1645" i="4"/>
  <c r="M1645" i="4"/>
  <c r="I1645" i="4"/>
  <c r="F1645" i="4"/>
  <c r="N1645" i="4"/>
  <c r="K1645" i="4"/>
  <c r="O1645" i="4"/>
  <c r="C1645" i="4"/>
  <c r="G1645" i="4"/>
  <c r="E1581" i="4"/>
  <c r="H1581" i="4"/>
  <c r="M1581" i="4"/>
  <c r="I1581" i="4"/>
  <c r="F1581" i="4"/>
  <c r="N1581" i="4"/>
  <c r="C1581" i="4"/>
  <c r="G1581" i="4"/>
  <c r="K1581" i="4"/>
  <c r="O1581" i="4"/>
  <c r="L1581" i="4"/>
  <c r="J1581" i="4"/>
  <c r="D1581" i="4"/>
  <c r="B1581" i="4"/>
  <c r="F1517" i="4"/>
  <c r="C1517" i="4"/>
  <c r="N1517" i="4"/>
  <c r="B1517" i="4"/>
  <c r="G1517" i="4"/>
  <c r="O1517" i="4"/>
  <c r="D1517" i="4"/>
  <c r="H1517" i="4"/>
  <c r="L1517" i="4"/>
  <c r="I1517" i="4"/>
  <c r="E1517" i="4"/>
  <c r="J1517" i="4"/>
  <c r="M1517" i="4"/>
  <c r="K1517" i="4"/>
  <c r="N1453" i="4"/>
  <c r="C1453" i="4"/>
  <c r="G1453" i="4"/>
  <c r="O1453" i="4"/>
  <c r="D1453" i="4"/>
  <c r="H1453" i="4"/>
  <c r="L1453" i="4"/>
  <c r="I1453" i="4"/>
  <c r="E1453" i="4"/>
  <c r="J1453" i="4"/>
  <c r="M1453" i="4"/>
  <c r="K1453" i="4"/>
  <c r="F1453" i="4"/>
  <c r="B1453" i="4"/>
  <c r="N1389" i="4"/>
  <c r="J1389" i="4"/>
  <c r="G1389" i="4"/>
  <c r="O1389" i="4"/>
  <c r="D1389" i="4"/>
  <c r="C1389" i="4"/>
  <c r="L1389" i="4"/>
  <c r="K1389" i="4"/>
  <c r="E1389" i="4"/>
  <c r="B1389" i="4"/>
  <c r="M1389" i="4"/>
  <c r="H1389" i="4"/>
  <c r="I1389" i="4"/>
  <c r="F1389" i="4"/>
  <c r="N1325" i="4"/>
  <c r="J1325" i="4"/>
  <c r="G1325" i="4"/>
  <c r="O1325" i="4"/>
  <c r="D1325" i="4"/>
  <c r="H1325" i="4"/>
  <c r="L1325" i="4"/>
  <c r="C1325" i="4"/>
  <c r="E1325" i="4"/>
  <c r="K1325" i="4"/>
  <c r="M1325" i="4"/>
  <c r="B1325" i="4"/>
  <c r="F1325" i="4"/>
  <c r="I1325" i="4"/>
  <c r="N1261" i="4"/>
  <c r="J1261" i="4"/>
  <c r="G1261" i="4"/>
  <c r="O1261" i="4"/>
  <c r="D1261" i="4"/>
  <c r="H1261" i="4"/>
  <c r="L1261" i="4"/>
  <c r="C1261" i="4"/>
  <c r="E1261" i="4"/>
  <c r="K1261" i="4"/>
  <c r="M1261" i="4"/>
  <c r="B1261" i="4"/>
  <c r="F1261" i="4"/>
  <c r="I1261" i="4"/>
  <c r="D1185" i="4"/>
  <c r="H1185" i="4"/>
  <c r="L1185" i="4"/>
  <c r="C1185" i="4"/>
  <c r="E1185" i="4"/>
  <c r="K1185" i="4"/>
  <c r="M1185" i="4"/>
  <c r="J1185" i="4"/>
  <c r="F1185" i="4"/>
  <c r="I1185" i="4"/>
  <c r="N1185" i="4"/>
  <c r="B1185" i="4"/>
  <c r="O1185" i="4"/>
  <c r="G1185" i="4"/>
  <c r="N1016" i="4"/>
  <c r="C1016" i="4"/>
  <c r="G1016" i="4"/>
  <c r="K1016" i="4"/>
  <c r="O1016" i="4"/>
  <c r="D1016" i="4"/>
  <c r="B1016" i="4"/>
  <c r="L1016" i="4"/>
  <c r="J1016" i="4"/>
  <c r="E1016" i="4"/>
  <c r="H1016" i="4"/>
  <c r="F1016" i="4"/>
  <c r="M1016" i="4"/>
  <c r="I1016" i="4"/>
  <c r="O792" i="4"/>
  <c r="L792" i="4"/>
  <c r="H792" i="4"/>
  <c r="N792" i="4"/>
  <c r="I792" i="4"/>
  <c r="M792" i="4"/>
  <c r="B792" i="4"/>
  <c r="F792" i="4"/>
  <c r="J792" i="4"/>
  <c r="E792" i="4"/>
  <c r="C792" i="4"/>
  <c r="K792" i="4"/>
  <c r="G792" i="4"/>
  <c r="D792" i="4"/>
  <c r="M131" i="4"/>
  <c r="H131" i="4"/>
  <c r="F131" i="4"/>
  <c r="I131" i="4"/>
  <c r="G131" i="4"/>
  <c r="B131" i="4"/>
  <c r="L131" i="4"/>
  <c r="J131" i="4"/>
  <c r="N131" i="4"/>
  <c r="C131" i="4"/>
  <c r="O131" i="4"/>
  <c r="E131" i="4"/>
  <c r="K131" i="4"/>
  <c r="D131" i="4"/>
  <c r="I1612" i="4"/>
  <c r="M1612" i="4"/>
  <c r="B1612" i="4"/>
  <c r="H1612" i="4"/>
  <c r="J1612" i="4"/>
  <c r="O1612" i="4"/>
  <c r="C1612" i="4"/>
  <c r="N1612" i="4"/>
  <c r="K1612" i="4"/>
  <c r="F1612" i="4"/>
  <c r="D1612" i="4"/>
  <c r="G1612" i="4"/>
  <c r="E1612" i="4"/>
  <c r="L1612" i="4"/>
  <c r="C1548" i="4"/>
  <c r="G1548" i="4"/>
  <c r="K1548" i="4"/>
  <c r="H1548" i="4"/>
  <c r="D1548" i="4"/>
  <c r="I1548" i="4"/>
  <c r="L1548" i="4"/>
  <c r="O1548" i="4"/>
  <c r="E1548" i="4"/>
  <c r="M1548" i="4"/>
  <c r="J1548" i="4"/>
  <c r="N1548" i="4"/>
  <c r="B1548" i="4"/>
  <c r="F1548" i="4"/>
  <c r="J1484" i="4"/>
  <c r="N1484" i="4"/>
  <c r="C1484" i="4"/>
  <c r="G1484" i="4"/>
  <c r="K1484" i="4"/>
  <c r="H1484" i="4"/>
  <c r="D1484" i="4"/>
  <c r="I1484" i="4"/>
  <c r="L1484" i="4"/>
  <c r="O1484" i="4"/>
  <c r="E1484" i="4"/>
  <c r="M1484" i="4"/>
  <c r="F1484" i="4"/>
  <c r="B1484" i="4"/>
  <c r="J1420" i="4"/>
  <c r="C1420" i="4"/>
  <c r="K1420" i="4"/>
  <c r="D1420" i="4"/>
  <c r="F1420" i="4"/>
  <c r="N1420" i="4"/>
  <c r="G1420" i="4"/>
  <c r="H1420" i="4"/>
  <c r="B1420" i="4"/>
  <c r="I1420" i="4"/>
  <c r="L1420" i="4"/>
  <c r="O1420" i="4"/>
  <c r="E1420" i="4"/>
  <c r="M1420" i="4"/>
  <c r="B1356" i="4"/>
  <c r="F1356" i="4"/>
  <c r="J1356" i="4"/>
  <c r="N1356" i="4"/>
  <c r="C1356" i="4"/>
  <c r="I1356" i="4"/>
  <c r="K1356" i="4"/>
  <c r="H1356" i="4"/>
  <c r="D1356" i="4"/>
  <c r="O1356" i="4"/>
  <c r="L1356" i="4"/>
  <c r="G1356" i="4"/>
  <c r="E1356" i="4"/>
  <c r="M1356" i="4"/>
  <c r="B1292" i="4"/>
  <c r="F1292" i="4"/>
  <c r="J1292" i="4"/>
  <c r="N1292" i="4"/>
  <c r="C1292" i="4"/>
  <c r="I1292" i="4"/>
  <c r="M1292" i="4"/>
  <c r="K1292" i="4"/>
  <c r="H1292" i="4"/>
  <c r="D1292" i="4"/>
  <c r="O1292" i="4"/>
  <c r="L1292" i="4"/>
  <c r="G1292" i="4"/>
  <c r="E1292" i="4"/>
  <c r="B1228" i="4"/>
  <c r="F1228" i="4"/>
  <c r="J1228" i="4"/>
  <c r="N1228" i="4"/>
  <c r="M1228" i="4"/>
  <c r="C1228" i="4"/>
  <c r="I1228" i="4"/>
  <c r="K1228" i="4"/>
  <c r="O1228" i="4"/>
  <c r="D1228" i="4"/>
  <c r="H1228" i="4"/>
  <c r="L1228" i="4"/>
  <c r="G1228" i="4"/>
  <c r="E1228" i="4"/>
  <c r="H1097" i="4"/>
  <c r="I1097" i="4"/>
  <c r="E1097" i="4"/>
  <c r="D1097" i="4"/>
  <c r="M1097" i="4"/>
  <c r="L1097" i="4"/>
  <c r="F1097" i="4"/>
  <c r="C1097" i="4"/>
  <c r="N1097" i="4"/>
  <c r="J1097" i="4"/>
  <c r="O1097" i="4"/>
  <c r="B1097" i="4"/>
  <c r="G1097" i="4"/>
  <c r="K1097" i="4"/>
  <c r="D913" i="4"/>
  <c r="H913" i="4"/>
  <c r="L913" i="4"/>
  <c r="O913" i="4"/>
  <c r="E913" i="4"/>
  <c r="M913" i="4"/>
  <c r="B913" i="4"/>
  <c r="F913" i="4"/>
  <c r="J913" i="4"/>
  <c r="N913" i="4"/>
  <c r="K913" i="4"/>
  <c r="G913" i="4"/>
  <c r="C913" i="4"/>
  <c r="I913" i="4"/>
  <c r="B657" i="4"/>
  <c r="M657" i="4"/>
  <c r="J657" i="4"/>
  <c r="C657" i="4"/>
  <c r="F657" i="4"/>
  <c r="N657" i="4"/>
  <c r="G657" i="4"/>
  <c r="D657" i="4"/>
  <c r="O657" i="4"/>
  <c r="E657" i="4"/>
  <c r="I657" i="4"/>
  <c r="L657" i="4"/>
  <c r="H657" i="4"/>
  <c r="K657" i="4"/>
  <c r="K1643" i="4"/>
  <c r="G1643" i="4"/>
  <c r="F1643" i="4"/>
  <c r="O1643" i="4"/>
  <c r="N1643" i="4"/>
  <c r="H1643" i="4"/>
  <c r="D1643" i="4"/>
  <c r="I1643" i="4"/>
  <c r="E1643" i="4"/>
  <c r="B1643" i="4"/>
  <c r="L1643" i="4"/>
  <c r="C1643" i="4"/>
  <c r="J1643" i="4"/>
  <c r="M1643" i="4"/>
  <c r="I1579" i="4"/>
  <c r="E1579" i="4"/>
  <c r="B1579" i="4"/>
  <c r="L1579" i="4"/>
  <c r="J1579" i="4"/>
  <c r="M1579" i="4"/>
  <c r="C1579" i="4"/>
  <c r="K1579" i="4"/>
  <c r="G1579" i="4"/>
  <c r="F1579" i="4"/>
  <c r="H1579" i="4"/>
  <c r="D1579" i="4"/>
  <c r="O1579" i="4"/>
  <c r="N1579" i="4"/>
  <c r="C1515" i="4"/>
  <c r="M1515" i="4"/>
  <c r="K1515" i="4"/>
  <c r="G1515" i="4"/>
  <c r="D1515" i="4"/>
  <c r="L1515" i="4"/>
  <c r="H1515" i="4"/>
  <c r="N1515" i="4"/>
  <c r="I1515" i="4"/>
  <c r="O1515" i="4"/>
  <c r="J1515" i="4"/>
  <c r="F1515" i="4"/>
  <c r="B1515" i="4"/>
  <c r="E1515" i="4"/>
  <c r="D1451" i="4"/>
  <c r="L1451" i="4"/>
  <c r="H1451" i="4"/>
  <c r="N1451" i="4"/>
  <c r="I1451" i="4"/>
  <c r="O1451" i="4"/>
  <c r="B1451" i="4"/>
  <c r="E1451" i="4"/>
  <c r="J1451" i="4"/>
  <c r="F1451" i="4"/>
  <c r="K1451" i="4"/>
  <c r="M1451" i="4"/>
  <c r="G1451" i="4"/>
  <c r="C1451" i="4"/>
  <c r="G1387" i="4"/>
  <c r="O1387" i="4"/>
  <c r="H1387" i="4"/>
  <c r="E1387" i="4"/>
  <c r="I1387" i="4"/>
  <c r="F1387" i="4"/>
  <c r="B1387" i="4"/>
  <c r="L1387" i="4"/>
  <c r="J1387" i="4"/>
  <c r="M1387" i="4"/>
  <c r="K1387" i="4"/>
  <c r="D1387" i="4"/>
  <c r="C1387" i="4"/>
  <c r="N1387" i="4"/>
  <c r="K1323" i="4"/>
  <c r="N1323" i="4"/>
  <c r="D1323" i="4"/>
  <c r="L1323" i="4"/>
  <c r="H1323" i="4"/>
  <c r="G1323" i="4"/>
  <c r="I1323" i="4"/>
  <c r="O1323" i="4"/>
  <c r="B1323" i="4"/>
  <c r="E1323" i="4"/>
  <c r="J1323" i="4"/>
  <c r="F1323" i="4"/>
  <c r="M1323" i="4"/>
  <c r="C1323" i="4"/>
  <c r="K1259" i="4"/>
  <c r="N1259" i="4"/>
  <c r="D1259" i="4"/>
  <c r="L1259" i="4"/>
  <c r="H1259" i="4"/>
  <c r="G1259" i="4"/>
  <c r="I1259" i="4"/>
  <c r="O1259" i="4"/>
  <c r="B1259" i="4"/>
  <c r="E1259" i="4"/>
  <c r="J1259" i="4"/>
  <c r="F1259" i="4"/>
  <c r="C1259" i="4"/>
  <c r="M1259" i="4"/>
  <c r="L1181" i="4"/>
  <c r="C1181" i="4"/>
  <c r="E1181" i="4"/>
  <c r="K1181" i="4"/>
  <c r="M1181" i="4"/>
  <c r="B1181" i="4"/>
  <c r="F1181" i="4"/>
  <c r="I1181" i="4"/>
  <c r="N1181" i="4"/>
  <c r="J1181" i="4"/>
  <c r="G1181" i="4"/>
  <c r="O1181" i="4"/>
  <c r="D1181" i="4"/>
  <c r="H1181" i="4"/>
  <c r="G1009" i="4"/>
  <c r="K1009" i="4"/>
  <c r="O1009" i="4"/>
  <c r="J1009" i="4"/>
  <c r="H1009" i="4"/>
  <c r="I1009" i="4"/>
  <c r="E1009" i="4"/>
  <c r="D1009" i="4"/>
  <c r="M1009" i="4"/>
  <c r="L1009" i="4"/>
  <c r="N1009" i="4"/>
  <c r="C1009" i="4"/>
  <c r="F1009" i="4"/>
  <c r="B1009" i="4"/>
  <c r="I784" i="4"/>
  <c r="F784" i="4"/>
  <c r="B784" i="4"/>
  <c r="M784" i="4"/>
  <c r="J784" i="4"/>
  <c r="N784" i="4"/>
  <c r="C784" i="4"/>
  <c r="K784" i="4"/>
  <c r="G784" i="4"/>
  <c r="D784" i="4"/>
  <c r="O784" i="4"/>
  <c r="L784" i="4"/>
  <c r="H784" i="4"/>
  <c r="E784" i="4"/>
  <c r="I59" i="4"/>
  <c r="G59" i="4"/>
  <c r="B59" i="4"/>
  <c r="J59" i="4"/>
  <c r="E59" i="4"/>
  <c r="D59" i="4"/>
  <c r="M59" i="4"/>
  <c r="L59" i="4"/>
  <c r="F59" i="4"/>
  <c r="K59" i="4"/>
  <c r="H59" i="4"/>
  <c r="C59" i="4"/>
  <c r="O59" i="4"/>
  <c r="N59" i="4"/>
  <c r="O500" i="4"/>
  <c r="L500" i="4"/>
  <c r="F500" i="4"/>
  <c r="H500" i="4"/>
  <c r="M500" i="4"/>
  <c r="I500" i="4"/>
  <c r="N500" i="4"/>
  <c r="G500" i="4"/>
  <c r="B500" i="4"/>
  <c r="E500" i="4"/>
  <c r="J500" i="4"/>
  <c r="D500" i="4"/>
  <c r="C500" i="4"/>
  <c r="K500" i="4"/>
  <c r="B630" i="4"/>
  <c r="J630" i="4"/>
  <c r="E930" i="4"/>
  <c r="K930" i="4"/>
  <c r="M930" i="4"/>
  <c r="J930" i="4"/>
  <c r="F930" i="4"/>
  <c r="I930" i="4"/>
  <c r="N930" i="4"/>
  <c r="B930" i="4"/>
  <c r="G930" i="4"/>
  <c r="O930" i="4"/>
  <c r="D930" i="4"/>
  <c r="H930" i="4"/>
  <c r="L930" i="4"/>
  <c r="C930" i="4"/>
  <c r="B1011" i="4"/>
  <c r="H1011" i="4"/>
  <c r="J1011" i="4"/>
  <c r="F1011" i="4"/>
  <c r="C1011" i="4"/>
  <c r="G1011" i="4"/>
  <c r="K1011" i="4"/>
  <c r="N1011" i="4"/>
  <c r="D1011" i="4"/>
  <c r="O1011" i="4"/>
  <c r="L1011" i="4"/>
  <c r="E1011" i="4"/>
  <c r="I1011" i="4"/>
  <c r="M1011" i="4"/>
  <c r="M934" i="4"/>
  <c r="B934" i="4"/>
  <c r="F934" i="4"/>
  <c r="I934" i="4"/>
  <c r="N934" i="4"/>
  <c r="J934" i="4"/>
  <c r="G934" i="4"/>
  <c r="O934" i="4"/>
  <c r="D934" i="4"/>
  <c r="H934" i="4"/>
  <c r="E934" i="4"/>
  <c r="K934" i="4"/>
  <c r="L934" i="4"/>
  <c r="C934" i="4"/>
  <c r="L590" i="4"/>
  <c r="E590" i="4"/>
  <c r="I590" i="4"/>
  <c r="M590" i="4"/>
  <c r="B590" i="4"/>
  <c r="H590" i="4"/>
  <c r="J590" i="4"/>
  <c r="G590" i="4"/>
  <c r="C590" i="4"/>
  <c r="N590" i="4"/>
  <c r="D590" i="4"/>
  <c r="F590" i="4"/>
  <c r="K590" i="4"/>
  <c r="O590" i="4"/>
  <c r="J606" i="4"/>
  <c r="G606" i="4"/>
  <c r="C606" i="4"/>
  <c r="N606" i="4"/>
  <c r="K606" i="4"/>
  <c r="O606" i="4"/>
  <c r="D606" i="4"/>
  <c r="F606" i="4"/>
  <c r="L606" i="4"/>
  <c r="E606" i="4"/>
  <c r="B606" i="4"/>
  <c r="H606" i="4"/>
  <c r="I606" i="4"/>
  <c r="M606" i="4"/>
  <c r="K1135" i="4"/>
  <c r="E1135" i="4"/>
  <c r="D1135" i="4"/>
  <c r="L1135" i="4"/>
  <c r="H1135" i="4"/>
  <c r="G1135" i="4"/>
  <c r="I1135" i="4"/>
  <c r="O1135" i="4"/>
  <c r="B1135" i="4"/>
  <c r="F1135" i="4"/>
  <c r="J1135" i="4"/>
  <c r="M1135" i="4"/>
  <c r="C1135" i="4"/>
  <c r="N1135" i="4"/>
  <c r="J446" i="4"/>
  <c r="N446" i="4"/>
  <c r="C446" i="4"/>
  <c r="H446" i="4"/>
  <c r="K446" i="4"/>
  <c r="O446" i="4"/>
  <c r="D446" i="4"/>
  <c r="G446" i="4"/>
  <c r="L446" i="4"/>
  <c r="E446" i="4"/>
  <c r="B446" i="4"/>
  <c r="F446" i="4"/>
  <c r="I446" i="4"/>
  <c r="M446" i="4"/>
  <c r="K1068" i="4"/>
  <c r="O1068" i="4"/>
  <c r="G1068" i="4"/>
  <c r="D1068" i="4"/>
  <c r="B1068" i="4"/>
  <c r="L1068" i="4"/>
  <c r="J1068" i="4"/>
  <c r="E1068" i="4"/>
  <c r="H1068" i="4"/>
  <c r="M1068" i="4"/>
  <c r="I1068" i="4"/>
  <c r="C1068" i="4"/>
  <c r="F1068" i="4"/>
  <c r="N1068" i="4"/>
  <c r="M1714" i="4"/>
  <c r="L1714" i="4"/>
  <c r="F1714" i="4"/>
  <c r="B1714" i="4"/>
  <c r="N1714" i="4"/>
  <c r="C1714" i="4"/>
  <c r="G1714" i="4"/>
  <c r="J1714" i="4"/>
  <c r="O1714" i="4"/>
  <c r="K1714" i="4"/>
  <c r="H1714" i="4"/>
  <c r="I1714" i="4"/>
  <c r="E1714" i="4"/>
  <c r="D1714" i="4"/>
  <c r="C1731" i="4"/>
  <c r="K1731" i="4"/>
  <c r="G1731" i="4"/>
  <c r="F1731" i="4"/>
  <c r="O1731" i="4"/>
  <c r="N1731" i="4"/>
  <c r="H1731" i="4"/>
  <c r="M1731" i="4"/>
  <c r="I1731" i="4"/>
  <c r="L1731" i="4"/>
  <c r="B1731" i="4"/>
  <c r="D1731" i="4"/>
  <c r="J1731" i="4"/>
  <c r="E1731" i="4"/>
  <c r="I1503" i="4"/>
  <c r="N1503" i="4"/>
  <c r="B1503" i="4"/>
  <c r="O1503" i="4"/>
  <c r="J1503" i="4"/>
  <c r="E1503" i="4"/>
  <c r="C1503" i="4"/>
  <c r="G1503" i="4"/>
  <c r="K1503" i="4"/>
  <c r="F1503" i="4"/>
  <c r="D1503" i="4"/>
  <c r="L1503" i="4"/>
  <c r="H1503" i="4"/>
  <c r="M1503" i="4"/>
  <c r="I1311" i="4"/>
  <c r="O1311" i="4"/>
  <c r="B1311" i="4"/>
  <c r="E1311" i="4"/>
  <c r="J1311" i="4"/>
  <c r="F1311" i="4"/>
  <c r="C1311" i="4"/>
  <c r="M1311" i="4"/>
  <c r="K1311" i="4"/>
  <c r="N1311" i="4"/>
  <c r="D1311" i="4"/>
  <c r="L1311" i="4"/>
  <c r="H1311" i="4"/>
  <c r="G1311" i="4"/>
  <c r="K2145" i="4"/>
  <c r="B2145" i="4"/>
  <c r="D2145" i="4"/>
  <c r="H2145" i="4"/>
  <c r="L2145" i="4"/>
  <c r="I2145" i="4"/>
  <c r="E2145" i="4"/>
  <c r="M2145" i="4"/>
  <c r="F2145" i="4"/>
  <c r="N2145" i="4"/>
  <c r="O2145" i="4"/>
  <c r="J2145" i="4"/>
  <c r="G2145" i="4"/>
  <c r="C2145" i="4"/>
  <c r="E1956" i="4"/>
  <c r="I1956" i="4"/>
  <c r="O1956" i="4"/>
  <c r="J1956" i="4"/>
  <c r="M1956" i="4"/>
  <c r="K1956" i="4"/>
  <c r="D1956" i="4"/>
  <c r="L1956" i="4"/>
  <c r="B1956" i="4"/>
  <c r="C1956" i="4"/>
  <c r="G1956" i="4"/>
  <c r="F1956" i="4"/>
  <c r="N1956" i="4"/>
  <c r="H1956" i="4"/>
  <c r="M1593" i="4"/>
  <c r="I1593" i="4"/>
  <c r="F1593" i="4"/>
  <c r="N1593" i="4"/>
  <c r="C1593" i="4"/>
  <c r="G1593" i="4"/>
  <c r="K1593" i="4"/>
  <c r="O1593" i="4"/>
  <c r="D1593" i="4"/>
  <c r="B1593" i="4"/>
  <c r="E1593" i="4"/>
  <c r="H1593" i="4"/>
  <c r="J1593" i="4"/>
  <c r="L1593" i="4"/>
  <c r="H2001" i="4"/>
  <c r="O2001" i="4"/>
  <c r="L2001" i="4"/>
  <c r="E2001" i="4"/>
  <c r="M2001" i="4"/>
  <c r="B2001" i="4"/>
  <c r="F2001" i="4"/>
  <c r="J2001" i="4"/>
  <c r="N2001" i="4"/>
  <c r="C2001" i="4"/>
  <c r="I2001" i="4"/>
  <c r="D2001" i="4"/>
  <c r="K2001" i="4"/>
  <c r="G2001" i="4"/>
  <c r="I1543" i="4"/>
  <c r="G1543" i="4"/>
  <c r="B1543" i="4"/>
  <c r="M1543" i="4"/>
  <c r="J1543" i="4"/>
  <c r="N1543" i="4"/>
  <c r="C1543" i="4"/>
  <c r="O1543" i="4"/>
  <c r="K1543" i="4"/>
  <c r="E1543" i="4"/>
  <c r="D1543" i="4"/>
  <c r="H1543" i="4"/>
  <c r="F1543" i="4"/>
  <c r="L1543" i="4"/>
  <c r="F1832" i="4"/>
  <c r="M1832" i="4"/>
  <c r="K1832" i="4"/>
  <c r="D1832" i="4"/>
  <c r="L1832" i="4"/>
  <c r="H1832" i="4"/>
  <c r="G1832" i="4"/>
  <c r="I1832" i="4"/>
  <c r="O1832" i="4"/>
  <c r="B1832" i="4"/>
  <c r="N1832" i="4"/>
  <c r="J1832" i="4"/>
  <c r="E1832" i="4"/>
  <c r="C1832" i="4"/>
  <c r="K1263" i="4"/>
  <c r="E1263" i="4"/>
  <c r="D1263" i="4"/>
  <c r="L1263" i="4"/>
  <c r="H1263" i="4"/>
  <c r="G1263" i="4"/>
  <c r="I1263" i="4"/>
  <c r="O1263" i="4"/>
  <c r="B1263" i="4"/>
  <c r="F1263" i="4"/>
  <c r="J1263" i="4"/>
  <c r="M1263" i="4"/>
  <c r="N1263" i="4"/>
  <c r="C1263" i="4"/>
  <c r="G1807" i="4"/>
  <c r="F1807" i="4"/>
  <c r="I1807" i="4"/>
  <c r="L1807" i="4"/>
  <c r="J1807" i="4"/>
  <c r="D1807" i="4"/>
  <c r="C1807" i="4"/>
  <c r="K1807" i="4"/>
  <c r="M1807" i="4"/>
  <c r="O1807" i="4"/>
  <c r="B1807" i="4"/>
  <c r="H1807" i="4"/>
  <c r="E1807" i="4"/>
  <c r="N1807" i="4"/>
  <c r="M1846" i="4"/>
  <c r="J1846" i="4"/>
  <c r="F1846" i="4"/>
  <c r="N1846" i="4"/>
  <c r="G1846" i="4"/>
  <c r="O1846" i="4"/>
  <c r="D1846" i="4"/>
  <c r="H1846" i="4"/>
  <c r="E1846" i="4"/>
  <c r="K1846" i="4"/>
  <c r="L1846" i="4"/>
  <c r="I1846" i="4"/>
  <c r="C1846" i="4"/>
  <c r="B1846" i="4"/>
  <c r="O1005" i="4"/>
  <c r="C1005" i="4"/>
  <c r="H1005" i="4"/>
  <c r="I1005" i="4"/>
  <c r="E1005" i="4"/>
  <c r="D1005" i="4"/>
  <c r="M1005" i="4"/>
  <c r="L1005" i="4"/>
  <c r="F1005" i="4"/>
  <c r="K1005" i="4"/>
  <c r="N1005" i="4"/>
  <c r="J1005" i="4"/>
  <c r="G1005" i="4"/>
  <c r="B1005" i="4"/>
  <c r="L1757" i="4"/>
  <c r="J1757" i="4"/>
  <c r="E1757" i="4"/>
  <c r="H1757" i="4"/>
  <c r="M1757" i="4"/>
  <c r="I1757" i="4"/>
  <c r="F1757" i="4"/>
  <c r="N1757" i="4"/>
  <c r="C1757" i="4"/>
  <c r="G1757" i="4"/>
  <c r="D1757" i="4"/>
  <c r="B1757" i="4"/>
  <c r="K1757" i="4"/>
  <c r="O1757" i="4"/>
  <c r="E1576" i="4"/>
  <c r="I1576" i="4"/>
  <c r="M1576" i="4"/>
  <c r="B1576" i="4"/>
  <c r="H1576" i="4"/>
  <c r="J1576" i="4"/>
  <c r="G1576" i="4"/>
  <c r="C1576" i="4"/>
  <c r="N1576" i="4"/>
  <c r="K1576" i="4"/>
  <c r="O1576" i="4"/>
  <c r="D1576" i="4"/>
  <c r="F1576" i="4"/>
  <c r="L1576" i="4"/>
  <c r="M1173" i="4"/>
  <c r="B1173" i="4"/>
  <c r="F1173" i="4"/>
  <c r="J1173" i="4"/>
  <c r="N1173" i="4"/>
  <c r="I1173" i="4"/>
  <c r="G1173" i="4"/>
  <c r="O1173" i="4"/>
  <c r="D1173" i="4"/>
  <c r="H1173" i="4"/>
  <c r="L1173" i="4"/>
  <c r="C1173" i="4"/>
  <c r="E1173" i="4"/>
  <c r="K1173" i="4"/>
  <c r="J1446" i="4"/>
  <c r="F1446" i="4"/>
  <c r="C1446" i="4"/>
  <c r="N1446" i="4"/>
  <c r="D1446" i="4"/>
  <c r="G1446" i="4"/>
  <c r="E1446" i="4"/>
  <c r="O1446" i="4"/>
  <c r="K1446" i="4"/>
  <c r="H1446" i="4"/>
  <c r="L1446" i="4"/>
  <c r="B1446" i="4"/>
  <c r="I1446" i="4"/>
  <c r="M1446" i="4"/>
  <c r="H761" i="4"/>
  <c r="E761" i="4"/>
  <c r="I761" i="4"/>
  <c r="K761" i="4"/>
  <c r="B761" i="4"/>
  <c r="L761" i="4"/>
  <c r="J761" i="4"/>
  <c r="M761" i="4"/>
  <c r="F761" i="4"/>
  <c r="N761" i="4"/>
  <c r="O761" i="4"/>
  <c r="D761" i="4"/>
  <c r="G761" i="4"/>
  <c r="C761" i="4"/>
  <c r="O1285" i="4"/>
  <c r="D1285" i="4"/>
  <c r="H1285" i="4"/>
  <c r="L1285" i="4"/>
  <c r="C1285" i="4"/>
  <c r="E1285" i="4"/>
  <c r="K1285" i="4"/>
  <c r="M1285" i="4"/>
  <c r="J1285" i="4"/>
  <c r="F1285" i="4"/>
  <c r="B1285" i="4"/>
  <c r="N1285" i="4"/>
  <c r="I1285" i="4"/>
  <c r="G1285" i="4"/>
  <c r="C1572" i="4"/>
  <c r="G1572" i="4"/>
  <c r="K1572" i="4"/>
  <c r="N1572" i="4"/>
  <c r="D1572" i="4"/>
  <c r="O1572" i="4"/>
  <c r="L1572" i="4"/>
  <c r="E1572" i="4"/>
  <c r="I1572" i="4"/>
  <c r="M1572" i="4"/>
  <c r="J1572" i="4"/>
  <c r="F1572" i="4"/>
  <c r="B1572" i="4"/>
  <c r="H1572" i="4"/>
  <c r="I1411" i="4"/>
  <c r="H1411" i="4"/>
  <c r="B1411" i="4"/>
  <c r="L1411" i="4"/>
  <c r="J1411" i="4"/>
  <c r="M1411" i="4"/>
  <c r="C1411" i="4"/>
  <c r="N1411" i="4"/>
  <c r="K1411" i="4"/>
  <c r="D1411" i="4"/>
  <c r="G1411" i="4"/>
  <c r="E1411" i="4"/>
  <c r="F1411" i="4"/>
  <c r="O1411" i="4"/>
  <c r="C82" i="4"/>
  <c r="M192" i="4"/>
  <c r="F192" i="4"/>
  <c r="B137" i="4"/>
  <c r="H137" i="4"/>
  <c r="B82" i="4"/>
  <c r="F82" i="4"/>
  <c r="E594" i="4"/>
  <c r="J594" i="4"/>
  <c r="D891" i="4"/>
  <c r="M810" i="4"/>
  <c r="G891" i="4"/>
  <c r="F235" i="4"/>
  <c r="J810" i="4"/>
  <c r="N475" i="4"/>
  <c r="E475" i="4"/>
  <c r="C707" i="4"/>
  <c r="G894" i="4"/>
  <c r="I1022" i="4"/>
  <c r="B1022" i="4"/>
  <c r="C1047" i="4"/>
  <c r="D1047" i="4"/>
  <c r="F72" i="4"/>
  <c r="K584" i="4"/>
  <c r="N529" i="4"/>
  <c r="E529" i="4"/>
  <c r="I474" i="4"/>
  <c r="F474" i="4"/>
  <c r="C400" i="4"/>
  <c r="H447" i="4"/>
  <c r="E502" i="4"/>
  <c r="N447" i="4"/>
  <c r="C502" i="4"/>
  <c r="M863" i="4"/>
  <c r="E698" i="4"/>
  <c r="J400" i="4"/>
  <c r="L345" i="4"/>
  <c r="J345" i="4"/>
  <c r="L290" i="4"/>
  <c r="D290" i="4"/>
  <c r="J541" i="4"/>
  <c r="E349" i="4"/>
  <c r="I420" i="4"/>
  <c r="L541" i="4"/>
  <c r="B221" i="4"/>
  <c r="H541" i="4"/>
  <c r="M541" i="4"/>
  <c r="J221" i="4"/>
  <c r="I668" i="4"/>
  <c r="J420" i="4"/>
  <c r="E685" i="4"/>
  <c r="O1022" i="4"/>
  <c r="D612" i="4"/>
  <c r="M612" i="4"/>
  <c r="F612" i="4"/>
  <c r="K949" i="4"/>
  <c r="D221" i="4"/>
  <c r="N349" i="4"/>
  <c r="G541" i="4"/>
  <c r="D1030" i="4"/>
  <c r="K863" i="4"/>
  <c r="N37" i="4"/>
  <c r="H549" i="4"/>
  <c r="M549" i="4"/>
  <c r="J502" i="4"/>
  <c r="F447" i="4"/>
  <c r="G447" i="4"/>
  <c r="G236" i="4"/>
  <c r="H236" i="4"/>
  <c r="J668" i="4"/>
  <c r="D420" i="4"/>
  <c r="F420" i="4"/>
  <c r="G668" i="4"/>
  <c r="H630" i="4"/>
  <c r="K1142" i="4"/>
  <c r="L1142" i="4"/>
  <c r="H975" i="4"/>
  <c r="I975" i="4"/>
  <c r="C102" i="4"/>
  <c r="F102" i="4"/>
  <c r="D303" i="4"/>
  <c r="C724" i="4"/>
  <c r="N724" i="4"/>
  <c r="O149" i="4"/>
  <c r="I102" i="4"/>
  <c r="B540" i="4"/>
  <c r="I106" i="4"/>
  <c r="J106" i="4"/>
  <c r="C106" i="4"/>
  <c r="K106" i="4"/>
  <c r="F106" i="4"/>
  <c r="M106" i="4"/>
  <c r="N106" i="4"/>
  <c r="B106" i="4"/>
  <c r="G106" i="4"/>
  <c r="D106" i="4"/>
  <c r="O106" i="4"/>
  <c r="L106" i="4"/>
  <c r="H106" i="4"/>
  <c r="E106" i="4"/>
  <c r="G152" i="4"/>
  <c r="C152" i="4"/>
  <c r="I152" i="4"/>
  <c r="K152" i="4"/>
  <c r="J152" i="4"/>
  <c r="D152" i="4"/>
  <c r="N152" i="4"/>
  <c r="L152" i="4"/>
  <c r="O152" i="4"/>
  <c r="E152" i="4"/>
  <c r="B152" i="4"/>
  <c r="M152" i="4"/>
  <c r="F152" i="4"/>
  <c r="H152" i="4"/>
  <c r="L372" i="4"/>
  <c r="I372" i="4"/>
  <c r="E372" i="4"/>
  <c r="J372" i="4"/>
  <c r="M372" i="4"/>
  <c r="O372" i="4"/>
  <c r="F372" i="4"/>
  <c r="G372" i="4"/>
  <c r="N372" i="4"/>
  <c r="D372" i="4"/>
  <c r="C372" i="4"/>
  <c r="H372" i="4"/>
  <c r="K372" i="4"/>
  <c r="B372" i="4"/>
  <c r="G417" i="4"/>
  <c r="D417" i="4"/>
  <c r="O417" i="4"/>
  <c r="L417" i="4"/>
  <c r="H417" i="4"/>
  <c r="E417" i="4"/>
  <c r="I417" i="4"/>
  <c r="F417" i="4"/>
  <c r="B417" i="4"/>
  <c r="M417" i="4"/>
  <c r="J417" i="4"/>
  <c r="N417" i="4"/>
  <c r="K417" i="4"/>
  <c r="C417" i="4"/>
  <c r="M455" i="4"/>
  <c r="B455" i="4"/>
  <c r="F455" i="4"/>
  <c r="N455" i="4"/>
  <c r="C455" i="4"/>
  <c r="G455" i="4"/>
  <c r="K455" i="4"/>
  <c r="O455" i="4"/>
  <c r="D455" i="4"/>
  <c r="I455" i="4"/>
  <c r="E455" i="4"/>
  <c r="H455" i="4"/>
  <c r="L455" i="4"/>
  <c r="J455" i="4"/>
  <c r="I454" i="4"/>
  <c r="M454" i="4"/>
  <c r="B454" i="4"/>
  <c r="F454" i="4"/>
  <c r="J454" i="4"/>
  <c r="N454" i="4"/>
  <c r="C454" i="4"/>
  <c r="G454" i="4"/>
  <c r="K454" i="4"/>
  <c r="H454" i="4"/>
  <c r="D454" i="4"/>
  <c r="O454" i="4"/>
  <c r="E454" i="4"/>
  <c r="L454" i="4"/>
  <c r="J284" i="4"/>
  <c r="E284" i="4"/>
  <c r="M284" i="4"/>
  <c r="O284" i="4"/>
  <c r="N404" i="4"/>
  <c r="D404" i="4"/>
  <c r="G404" i="4"/>
  <c r="K404" i="4"/>
  <c r="C404" i="4"/>
  <c r="O404" i="4"/>
  <c r="L404" i="4"/>
  <c r="H404" i="4"/>
  <c r="I404" i="4"/>
  <c r="F404" i="4"/>
  <c r="E404" i="4"/>
  <c r="B404" i="4"/>
  <c r="M404" i="4"/>
  <c r="J404" i="4"/>
  <c r="D458" i="4"/>
  <c r="F458" i="4"/>
  <c r="L458" i="4"/>
  <c r="G458" i="4"/>
  <c r="E458" i="4"/>
  <c r="M458" i="4"/>
  <c r="I458" i="4"/>
  <c r="H458" i="4"/>
  <c r="B458" i="4"/>
  <c r="J458" i="4"/>
  <c r="C458" i="4"/>
  <c r="K458" i="4"/>
  <c r="N458" i="4"/>
  <c r="O458" i="4"/>
  <c r="L513" i="4"/>
  <c r="E513" i="4"/>
  <c r="I513" i="4"/>
  <c r="M513" i="4"/>
  <c r="B513" i="4"/>
  <c r="F513" i="4"/>
  <c r="J513" i="4"/>
  <c r="G513" i="4"/>
  <c r="C513" i="4"/>
  <c r="O513" i="4"/>
  <c r="D513" i="4"/>
  <c r="H513" i="4"/>
  <c r="K513" i="4"/>
  <c r="N513" i="4"/>
  <c r="N568" i="4"/>
  <c r="C568" i="4"/>
  <c r="G568" i="4"/>
  <c r="J568" i="4"/>
  <c r="O568" i="4"/>
  <c r="K568" i="4"/>
  <c r="H568" i="4"/>
  <c r="I568" i="4"/>
  <c r="E568" i="4"/>
  <c r="D568" i="4"/>
  <c r="M568" i="4"/>
  <c r="L568" i="4"/>
  <c r="B568" i="4"/>
  <c r="F568" i="4"/>
  <c r="B56" i="4"/>
  <c r="I56" i="4"/>
  <c r="J56" i="4"/>
  <c r="E56" i="4"/>
  <c r="C56" i="4"/>
  <c r="M56" i="4"/>
  <c r="K56" i="4"/>
  <c r="D56" i="4"/>
  <c r="G56" i="4"/>
  <c r="L56" i="4"/>
  <c r="O56" i="4"/>
  <c r="F56" i="4"/>
  <c r="H56" i="4"/>
  <c r="N56" i="4"/>
  <c r="H140" i="4"/>
  <c r="B140" i="4"/>
  <c r="O140" i="4"/>
  <c r="C140" i="4"/>
  <c r="F140" i="4"/>
  <c r="K140" i="4"/>
  <c r="G140" i="4"/>
  <c r="M140" i="4"/>
  <c r="D140" i="4"/>
  <c r="I140" i="4"/>
  <c r="L140" i="4"/>
  <c r="N140" i="4"/>
  <c r="E140" i="4"/>
  <c r="J140" i="4"/>
  <c r="F194" i="4"/>
  <c r="N194" i="4"/>
  <c r="C194" i="4"/>
  <c r="G194" i="4"/>
  <c r="K194" i="4"/>
  <c r="O194" i="4"/>
  <c r="D194" i="4"/>
  <c r="H194" i="4"/>
  <c r="L194" i="4"/>
  <c r="B194" i="4"/>
  <c r="I194" i="4"/>
  <c r="J194" i="4"/>
  <c r="E194" i="4"/>
  <c r="M194" i="4"/>
  <c r="D249" i="4"/>
  <c r="I249" i="4"/>
  <c r="L249" i="4"/>
  <c r="B249" i="4"/>
  <c r="E249" i="4"/>
  <c r="C249" i="4"/>
  <c r="M249" i="4"/>
  <c r="K249" i="4"/>
  <c r="F249" i="4"/>
  <c r="H249" i="4"/>
  <c r="N249" i="4"/>
  <c r="J249" i="4"/>
  <c r="O249" i="4"/>
  <c r="G249" i="4"/>
  <c r="L304" i="4"/>
  <c r="I304" i="4"/>
  <c r="G304" i="4"/>
  <c r="O304" i="4"/>
  <c r="B304" i="4"/>
  <c r="M304" i="4"/>
  <c r="J304" i="4"/>
  <c r="N304" i="4"/>
  <c r="C304" i="4"/>
  <c r="F304" i="4"/>
  <c r="K304" i="4"/>
  <c r="E304" i="4"/>
  <c r="D304" i="4"/>
  <c r="H304" i="4"/>
  <c r="N388" i="4"/>
  <c r="F388" i="4"/>
  <c r="C388" i="4"/>
  <c r="H388" i="4"/>
  <c r="K388" i="4"/>
  <c r="O388" i="4"/>
  <c r="D388" i="4"/>
  <c r="B388" i="4"/>
  <c r="L388" i="4"/>
  <c r="G388" i="4"/>
  <c r="E388" i="4"/>
  <c r="I388" i="4"/>
  <c r="M388" i="4"/>
  <c r="J388" i="4"/>
  <c r="I442" i="4"/>
  <c r="M442" i="4"/>
  <c r="B442" i="4"/>
  <c r="F442" i="4"/>
  <c r="J442" i="4"/>
  <c r="N442" i="4"/>
  <c r="C442" i="4"/>
  <c r="G442" i="4"/>
  <c r="K442" i="4"/>
  <c r="H442" i="4"/>
  <c r="D442" i="4"/>
  <c r="O442" i="4"/>
  <c r="L442" i="4"/>
  <c r="E442" i="4"/>
  <c r="J497" i="4"/>
  <c r="H497" i="4"/>
  <c r="C497" i="4"/>
  <c r="N497" i="4"/>
  <c r="K497" i="4"/>
  <c r="O497" i="4"/>
  <c r="D497" i="4"/>
  <c r="F497" i="4"/>
  <c r="L497" i="4"/>
  <c r="E497" i="4"/>
  <c r="B497" i="4"/>
  <c r="G497" i="4"/>
  <c r="M497" i="4"/>
  <c r="I497" i="4"/>
  <c r="I552" i="4"/>
  <c r="E552" i="4"/>
  <c r="D552" i="4"/>
  <c r="M552" i="4"/>
  <c r="L552" i="4"/>
  <c r="F552" i="4"/>
  <c r="B552" i="4"/>
  <c r="N552" i="4"/>
  <c r="C552" i="4"/>
  <c r="G552" i="4"/>
  <c r="J552" i="4"/>
  <c r="O552" i="4"/>
  <c r="K552" i="4"/>
  <c r="H552" i="4"/>
  <c r="O40" i="4"/>
  <c r="G40" i="4"/>
  <c r="N40" i="4"/>
  <c r="F40" i="4"/>
  <c r="M40" i="4"/>
  <c r="E40" i="4"/>
  <c r="L40" i="4"/>
  <c r="D40" i="4"/>
  <c r="K40" i="4"/>
  <c r="C40" i="4"/>
  <c r="J40" i="4"/>
  <c r="K124" i="4"/>
  <c r="H124" i="4"/>
  <c r="F124" i="4"/>
  <c r="D124" i="4"/>
  <c r="I124" i="4"/>
  <c r="L124" i="4"/>
  <c r="N124" i="4"/>
  <c r="C124" i="4"/>
  <c r="E124" i="4"/>
  <c r="M124" i="4"/>
  <c r="B124" i="4"/>
  <c r="G124" i="4"/>
  <c r="J124" i="4"/>
  <c r="O124" i="4"/>
  <c r="E178" i="4"/>
  <c r="B178" i="4"/>
  <c r="M178" i="4"/>
  <c r="C178" i="4"/>
  <c r="F178" i="4"/>
  <c r="J178" i="4"/>
  <c r="N178" i="4"/>
  <c r="K178" i="4"/>
  <c r="G178" i="4"/>
  <c r="O178" i="4"/>
  <c r="D178" i="4"/>
  <c r="L178" i="4"/>
  <c r="H178" i="4"/>
  <c r="I178" i="4"/>
  <c r="F233" i="4"/>
  <c r="J233" i="4"/>
  <c r="N233" i="4"/>
  <c r="K233" i="4"/>
  <c r="G233" i="4"/>
  <c r="O233" i="4"/>
  <c r="D233" i="4"/>
  <c r="H233" i="4"/>
  <c r="L233" i="4"/>
  <c r="I233" i="4"/>
  <c r="M233" i="4"/>
  <c r="C233" i="4"/>
  <c r="E233" i="4"/>
  <c r="B233" i="4"/>
  <c r="J288" i="4"/>
  <c r="O288" i="4"/>
  <c r="C288" i="4"/>
  <c r="H288" i="4"/>
  <c r="K288" i="4"/>
  <c r="I288" i="4"/>
  <c r="D288" i="4"/>
  <c r="N288" i="4"/>
  <c r="L288" i="4"/>
  <c r="F288" i="4"/>
  <c r="E288" i="4"/>
  <c r="M288" i="4"/>
  <c r="G288" i="4"/>
  <c r="B288" i="4"/>
  <c r="I271" i="4"/>
  <c r="N271" i="4"/>
  <c r="B271" i="4"/>
  <c r="O271" i="4"/>
  <c r="J271" i="4"/>
  <c r="D271" i="4"/>
  <c r="C271" i="4"/>
  <c r="F271" i="4"/>
  <c r="K271" i="4"/>
  <c r="G271" i="4"/>
  <c r="E271" i="4"/>
  <c r="H271" i="4"/>
  <c r="L271" i="4"/>
  <c r="M271" i="4"/>
  <c r="I719" i="4"/>
  <c r="O719" i="4"/>
  <c r="L980" i="4"/>
  <c r="M980" i="4"/>
  <c r="B980" i="4"/>
  <c r="J980" i="4"/>
  <c r="H980" i="4"/>
  <c r="D980" i="4"/>
  <c r="D478" i="4"/>
  <c r="B478" i="4"/>
  <c r="L478" i="4"/>
  <c r="H478" i="4"/>
  <c r="E478" i="4"/>
  <c r="I478" i="4"/>
  <c r="M478" i="4"/>
  <c r="J478" i="4"/>
  <c r="F478" i="4"/>
  <c r="N478" i="4"/>
  <c r="K478" i="4"/>
  <c r="O478" i="4"/>
  <c r="C478" i="4"/>
  <c r="G478" i="4"/>
  <c r="E525" i="4"/>
  <c r="I525" i="4"/>
  <c r="M525" i="4"/>
  <c r="B525" i="4"/>
  <c r="F525" i="4"/>
  <c r="J525" i="4"/>
  <c r="G525" i="4"/>
  <c r="C525" i="4"/>
  <c r="H525" i="4"/>
  <c r="K525" i="4"/>
  <c r="O525" i="4"/>
  <c r="D525" i="4"/>
  <c r="N525" i="4"/>
  <c r="L525" i="4"/>
  <c r="H1186" i="4"/>
  <c r="K1186" i="4"/>
  <c r="I1186" i="4"/>
  <c r="L1186" i="4"/>
  <c r="B1186" i="4"/>
  <c r="J1186" i="4"/>
  <c r="F1186" i="4"/>
  <c r="E1186" i="4"/>
  <c r="N1186" i="4"/>
  <c r="M1186" i="4"/>
  <c r="G1186" i="4"/>
  <c r="C1186" i="4"/>
  <c r="D1186" i="4"/>
  <c r="O1186" i="4"/>
  <c r="J674" i="4"/>
  <c r="G674" i="4"/>
  <c r="C674" i="4"/>
  <c r="M674" i="4"/>
  <c r="K674" i="4"/>
  <c r="N674" i="4"/>
  <c r="D674" i="4"/>
  <c r="O674" i="4"/>
  <c r="L674" i="4"/>
  <c r="H674" i="4"/>
  <c r="I674" i="4"/>
  <c r="E674" i="4"/>
  <c r="F674" i="4"/>
  <c r="B674" i="4"/>
  <c r="J839" i="4"/>
  <c r="F839" i="4"/>
  <c r="E839" i="4"/>
  <c r="N839" i="4"/>
  <c r="M839" i="4"/>
  <c r="G839" i="4"/>
  <c r="D839" i="4"/>
  <c r="O839" i="4"/>
  <c r="K839" i="4"/>
  <c r="H839" i="4"/>
  <c r="L839" i="4"/>
  <c r="I839" i="4"/>
  <c r="C839" i="4"/>
  <c r="B839" i="4"/>
  <c r="G1006" i="4"/>
  <c r="F1006" i="4"/>
  <c r="O1006" i="4"/>
  <c r="N1006" i="4"/>
  <c r="H1006" i="4"/>
  <c r="D1006" i="4"/>
  <c r="I1006" i="4"/>
  <c r="E1006" i="4"/>
  <c r="B1006" i="4"/>
  <c r="L1006" i="4"/>
  <c r="J1006" i="4"/>
  <c r="M1006" i="4"/>
  <c r="K1006" i="4"/>
  <c r="C1006" i="4"/>
  <c r="K925" i="4"/>
  <c r="O925" i="4"/>
  <c r="D925" i="4"/>
  <c r="H925" i="4"/>
  <c r="L925" i="4"/>
  <c r="G925" i="4"/>
  <c r="E925" i="4"/>
  <c r="M925" i="4"/>
  <c r="B925" i="4"/>
  <c r="F925" i="4"/>
  <c r="J925" i="4"/>
  <c r="N925" i="4"/>
  <c r="I925" i="4"/>
  <c r="C925" i="4"/>
  <c r="K1100" i="4"/>
  <c r="O1100" i="4"/>
  <c r="D1100" i="4"/>
  <c r="B1100" i="4"/>
  <c r="L1100" i="4"/>
  <c r="J1100" i="4"/>
  <c r="C1100" i="4"/>
  <c r="E1100" i="4"/>
  <c r="H1100" i="4"/>
  <c r="M1100" i="4"/>
  <c r="I1100" i="4"/>
  <c r="G1100" i="4"/>
  <c r="F1100" i="4"/>
  <c r="N1100" i="4"/>
  <c r="N547" i="4"/>
  <c r="C547" i="4"/>
  <c r="G547" i="4"/>
  <c r="K547" i="4"/>
  <c r="O547" i="4"/>
  <c r="D547" i="4"/>
  <c r="B547" i="4"/>
  <c r="L547" i="4"/>
  <c r="J547" i="4"/>
  <c r="E547" i="4"/>
  <c r="H547" i="4"/>
  <c r="M547" i="4"/>
  <c r="I547" i="4"/>
  <c r="F547" i="4"/>
  <c r="K755" i="4"/>
  <c r="J755" i="4"/>
  <c r="D755" i="4"/>
  <c r="G755" i="4"/>
  <c r="L755" i="4"/>
  <c r="H755" i="4"/>
  <c r="E755" i="4"/>
  <c r="I755" i="4"/>
  <c r="M755" i="4"/>
  <c r="O755" i="4"/>
  <c r="F755" i="4"/>
  <c r="N755" i="4"/>
  <c r="C755" i="4"/>
  <c r="B755" i="4"/>
  <c r="E95" i="4"/>
  <c r="F95" i="4"/>
  <c r="G95" i="4"/>
  <c r="N95" i="4"/>
  <c r="J95" i="4"/>
  <c r="H95" i="4"/>
  <c r="M95" i="4"/>
  <c r="I95" i="4"/>
  <c r="B95" i="4"/>
  <c r="D95" i="4"/>
  <c r="K95" i="4"/>
  <c r="C95" i="4"/>
  <c r="L95" i="4"/>
  <c r="O95" i="4"/>
  <c r="C150" i="4"/>
  <c r="E150" i="4"/>
  <c r="G150" i="4"/>
  <c r="F150" i="4"/>
  <c r="O150" i="4"/>
  <c r="J150" i="4"/>
  <c r="H150" i="4"/>
  <c r="K150" i="4"/>
  <c r="I150" i="4"/>
  <c r="M150" i="4"/>
  <c r="D150" i="4"/>
  <c r="B150" i="4"/>
  <c r="L150" i="4"/>
  <c r="N150" i="4"/>
  <c r="B197" i="4"/>
  <c r="F197" i="4"/>
  <c r="J197" i="4"/>
  <c r="N197" i="4"/>
  <c r="C197" i="4"/>
  <c r="H197" i="4"/>
  <c r="K197" i="4"/>
  <c r="O197" i="4"/>
  <c r="D197" i="4"/>
  <c r="G197" i="4"/>
  <c r="L197" i="4"/>
  <c r="E197" i="4"/>
  <c r="I197" i="4"/>
  <c r="M197" i="4"/>
  <c r="G858" i="4"/>
  <c r="O858" i="4"/>
  <c r="D858" i="4"/>
  <c r="H858" i="4"/>
  <c r="L858" i="4"/>
  <c r="C858" i="4"/>
  <c r="E858" i="4"/>
  <c r="K858" i="4"/>
  <c r="M858" i="4"/>
  <c r="B858" i="4"/>
  <c r="F858" i="4"/>
  <c r="I858" i="4"/>
  <c r="J858" i="4"/>
  <c r="N858" i="4"/>
  <c r="C1023" i="4"/>
  <c r="N1023" i="4"/>
  <c r="K1023" i="4"/>
  <c r="F1023" i="4"/>
  <c r="D1023" i="4"/>
  <c r="G1023" i="4"/>
  <c r="L1023" i="4"/>
  <c r="E1023" i="4"/>
  <c r="I1023" i="4"/>
  <c r="M1023" i="4"/>
  <c r="B1023" i="4"/>
  <c r="H1023" i="4"/>
  <c r="J1023" i="4"/>
  <c r="O1023" i="4"/>
  <c r="J1190" i="4"/>
  <c r="F1190" i="4"/>
  <c r="E1190" i="4"/>
  <c r="N1190" i="4"/>
  <c r="M1190" i="4"/>
  <c r="G1190" i="4"/>
  <c r="D1190" i="4"/>
  <c r="O1190" i="4"/>
  <c r="K1190" i="4"/>
  <c r="H1190" i="4"/>
  <c r="L1190" i="4"/>
  <c r="B1190" i="4"/>
  <c r="I1190" i="4"/>
  <c r="C1190" i="4"/>
  <c r="I678" i="4"/>
  <c r="G678" i="4"/>
  <c r="B678" i="4"/>
  <c r="M678" i="4"/>
  <c r="J678" i="4"/>
  <c r="N678" i="4"/>
  <c r="C678" i="4"/>
  <c r="O678" i="4"/>
  <c r="K678" i="4"/>
  <c r="F678" i="4"/>
  <c r="D678" i="4"/>
  <c r="E678" i="4"/>
  <c r="H678" i="4"/>
  <c r="L678" i="4"/>
  <c r="I597" i="4"/>
  <c r="L597" i="4"/>
  <c r="B597" i="4"/>
  <c r="M597" i="4"/>
  <c r="J597" i="4"/>
  <c r="D597" i="4"/>
  <c r="C597" i="4"/>
  <c r="K597" i="4"/>
  <c r="G597" i="4"/>
  <c r="F597" i="4"/>
  <c r="O597" i="4"/>
  <c r="N597" i="4"/>
  <c r="H597" i="4"/>
  <c r="E597" i="4"/>
  <c r="H772" i="4"/>
  <c r="F772" i="4"/>
  <c r="L772" i="4"/>
  <c r="I772" i="4"/>
  <c r="M772" i="4"/>
  <c r="B772" i="4"/>
  <c r="N772" i="4"/>
  <c r="J772" i="4"/>
  <c r="E772" i="4"/>
  <c r="C772" i="4"/>
  <c r="K772" i="4"/>
  <c r="G772" i="4"/>
  <c r="D772" i="4"/>
  <c r="O772" i="4"/>
  <c r="I939" i="4"/>
  <c r="D939" i="4"/>
  <c r="B939" i="4"/>
  <c r="J939" i="4"/>
  <c r="F939" i="4"/>
  <c r="E939" i="4"/>
  <c r="N939" i="4"/>
  <c r="M939" i="4"/>
  <c r="G939" i="4"/>
  <c r="L939" i="4"/>
  <c r="O939" i="4"/>
  <c r="K939" i="4"/>
  <c r="H939" i="4"/>
  <c r="C939" i="4"/>
  <c r="M279" i="4"/>
  <c r="H279" i="4"/>
  <c r="F279" i="4"/>
  <c r="I279" i="4"/>
  <c r="G279" i="4"/>
  <c r="B279" i="4"/>
  <c r="L279" i="4"/>
  <c r="J279" i="4"/>
  <c r="D279" i="4"/>
  <c r="C279" i="4"/>
  <c r="N279" i="4"/>
  <c r="E279" i="4"/>
  <c r="O279" i="4"/>
  <c r="K279" i="4"/>
  <c r="G334" i="4"/>
  <c r="D334" i="4"/>
  <c r="O334" i="4"/>
  <c r="L334" i="4"/>
  <c r="H334" i="4"/>
  <c r="E334" i="4"/>
  <c r="I334" i="4"/>
  <c r="F334" i="4"/>
  <c r="B334" i="4"/>
  <c r="M334" i="4"/>
  <c r="J334" i="4"/>
  <c r="N334" i="4"/>
  <c r="K334" i="4"/>
  <c r="C334" i="4"/>
  <c r="B381" i="4"/>
  <c r="E381" i="4"/>
  <c r="J381" i="4"/>
  <c r="M381" i="4"/>
  <c r="D381" i="4"/>
  <c r="F381" i="4"/>
  <c r="I381" i="4"/>
  <c r="N381" i="4"/>
  <c r="K381" i="4"/>
  <c r="G381" i="4"/>
  <c r="L381" i="4"/>
  <c r="O381" i="4"/>
  <c r="C381" i="4"/>
  <c r="H381" i="4"/>
  <c r="C1042" i="4"/>
  <c r="K1042" i="4"/>
  <c r="G1042" i="4"/>
  <c r="F1042" i="4"/>
  <c r="O1042" i="4"/>
  <c r="N1042" i="4"/>
  <c r="H1042" i="4"/>
  <c r="E1042" i="4"/>
  <c r="I1042" i="4"/>
  <c r="L1042" i="4"/>
  <c r="J1042" i="4"/>
  <c r="D1042" i="4"/>
  <c r="B1042" i="4"/>
  <c r="M1042" i="4"/>
  <c r="L83" i="4"/>
  <c r="F83" i="4"/>
  <c r="C83" i="4"/>
  <c r="N83" i="4"/>
  <c r="E83" i="4"/>
  <c r="H83" i="4"/>
  <c r="K83" i="4"/>
  <c r="I83" i="4"/>
  <c r="G83" i="4"/>
  <c r="B83" i="4"/>
  <c r="M83" i="4"/>
  <c r="D83" i="4"/>
  <c r="J83" i="4"/>
  <c r="O83" i="4"/>
  <c r="M695" i="4"/>
  <c r="O695" i="4"/>
  <c r="F695" i="4"/>
  <c r="N695" i="4"/>
  <c r="C695" i="4"/>
  <c r="B695" i="4"/>
  <c r="K695" i="4"/>
  <c r="J695" i="4"/>
  <c r="D695" i="4"/>
  <c r="G695" i="4"/>
  <c r="L695" i="4"/>
  <c r="H695" i="4"/>
  <c r="E695" i="4"/>
  <c r="I695" i="4"/>
  <c r="O862" i="4"/>
  <c r="D862" i="4"/>
  <c r="H862" i="4"/>
  <c r="L862" i="4"/>
  <c r="C862" i="4"/>
  <c r="E862" i="4"/>
  <c r="K862" i="4"/>
  <c r="M862" i="4"/>
  <c r="B862" i="4"/>
  <c r="F862" i="4"/>
  <c r="I862" i="4"/>
  <c r="G862" i="4"/>
  <c r="J862" i="4"/>
  <c r="N862" i="4"/>
  <c r="E781" i="4"/>
  <c r="I781" i="4"/>
  <c r="M781" i="4"/>
  <c r="B781" i="4"/>
  <c r="F781" i="4"/>
  <c r="J781" i="4"/>
  <c r="N781" i="4"/>
  <c r="C781" i="4"/>
  <c r="H781" i="4"/>
  <c r="K781" i="4"/>
  <c r="O781" i="4"/>
  <c r="D781" i="4"/>
  <c r="G781" i="4"/>
  <c r="L781" i="4"/>
  <c r="L956" i="4"/>
  <c r="H956" i="4"/>
  <c r="G956" i="4"/>
  <c r="I956" i="4"/>
  <c r="O956" i="4"/>
  <c r="B956" i="4"/>
  <c r="E956" i="4"/>
  <c r="J956" i="4"/>
  <c r="F956" i="4"/>
  <c r="C956" i="4"/>
  <c r="M956" i="4"/>
  <c r="K956" i="4"/>
  <c r="N956" i="4"/>
  <c r="D956" i="4"/>
  <c r="H1123" i="4"/>
  <c r="O1123" i="4"/>
  <c r="I1123" i="4"/>
  <c r="N1123" i="4"/>
  <c r="J1123" i="4"/>
  <c r="M1123" i="4"/>
  <c r="B1123" i="4"/>
  <c r="E1123" i="4"/>
  <c r="K1123" i="4"/>
  <c r="F1123" i="4"/>
  <c r="D1123" i="4"/>
  <c r="L1123" i="4"/>
  <c r="C1123" i="4"/>
  <c r="G1123" i="4"/>
  <c r="K611" i="4"/>
  <c r="O611" i="4"/>
  <c r="D611" i="4"/>
  <c r="B611" i="4"/>
  <c r="L611" i="4"/>
  <c r="J611" i="4"/>
  <c r="E611" i="4"/>
  <c r="H611" i="4"/>
  <c r="M611" i="4"/>
  <c r="I611" i="4"/>
  <c r="F611" i="4"/>
  <c r="N611" i="4"/>
  <c r="C611" i="4"/>
  <c r="G611" i="4"/>
  <c r="I565" i="4"/>
  <c r="L565" i="4"/>
  <c r="B565" i="4"/>
  <c r="M565" i="4"/>
  <c r="J565" i="4"/>
  <c r="D565" i="4"/>
  <c r="C565" i="4"/>
  <c r="K565" i="4"/>
  <c r="G565" i="4"/>
  <c r="F565" i="4"/>
  <c r="O565" i="4"/>
  <c r="N565" i="4"/>
  <c r="H565" i="4"/>
  <c r="E565" i="4"/>
  <c r="D53" i="4"/>
  <c r="G53" i="4"/>
  <c r="L53" i="4"/>
  <c r="K53" i="4"/>
  <c r="E53" i="4"/>
  <c r="O53" i="4"/>
  <c r="M53" i="4"/>
  <c r="F53" i="4"/>
  <c r="I53" i="4"/>
  <c r="N53" i="4"/>
  <c r="B53" i="4"/>
  <c r="H53" i="4"/>
  <c r="J53" i="4"/>
  <c r="C53" i="4"/>
  <c r="L714" i="4"/>
  <c r="H714" i="4"/>
  <c r="I714" i="4"/>
  <c r="O714" i="4"/>
  <c r="B714" i="4"/>
  <c r="E714" i="4"/>
  <c r="J714" i="4"/>
  <c r="F714" i="4"/>
  <c r="C714" i="4"/>
  <c r="G714" i="4"/>
  <c r="K714" i="4"/>
  <c r="M714" i="4"/>
  <c r="D714" i="4"/>
  <c r="N714" i="4"/>
  <c r="O879" i="4"/>
  <c r="D879" i="4"/>
  <c r="H879" i="4"/>
  <c r="K879" i="4"/>
  <c r="I879" i="4"/>
  <c r="L879" i="4"/>
  <c r="B879" i="4"/>
  <c r="J879" i="4"/>
  <c r="F879" i="4"/>
  <c r="E879" i="4"/>
  <c r="N879" i="4"/>
  <c r="M879" i="4"/>
  <c r="G879" i="4"/>
  <c r="C879" i="4"/>
  <c r="C1046" i="4"/>
  <c r="K1046" i="4"/>
  <c r="G1046" i="4"/>
  <c r="F1046" i="4"/>
  <c r="O1046" i="4"/>
  <c r="N1046" i="4"/>
  <c r="H1046" i="4"/>
  <c r="M1046" i="4"/>
  <c r="I1046" i="4"/>
  <c r="L1046" i="4"/>
  <c r="J1046" i="4"/>
  <c r="D1046" i="4"/>
  <c r="B1046" i="4"/>
  <c r="E1046" i="4"/>
  <c r="I115" i="4"/>
  <c r="D115" i="4"/>
  <c r="B115" i="4"/>
  <c r="F115" i="4"/>
  <c r="J115" i="4"/>
  <c r="N115" i="4"/>
  <c r="C115" i="4"/>
  <c r="G115" i="4"/>
  <c r="K115" i="4"/>
  <c r="L115" i="4"/>
  <c r="E115" i="4"/>
  <c r="H115" i="4"/>
  <c r="O115" i="4"/>
  <c r="M115" i="4"/>
  <c r="K1140" i="4"/>
  <c r="G1140" i="4"/>
  <c r="I1140" i="4"/>
  <c r="D1140" i="4"/>
  <c r="H1140" i="4"/>
  <c r="L1140" i="4"/>
  <c r="O1140" i="4"/>
  <c r="E1140" i="4"/>
  <c r="M1140" i="4"/>
  <c r="C1140" i="4"/>
  <c r="B1140" i="4"/>
  <c r="F1140" i="4"/>
  <c r="J1140" i="4"/>
  <c r="N1140" i="4"/>
  <c r="E628" i="4"/>
  <c r="L628" i="4"/>
  <c r="M628" i="4"/>
  <c r="C628" i="4"/>
  <c r="F628" i="4"/>
  <c r="I628" i="4"/>
  <c r="N628" i="4"/>
  <c r="J628" i="4"/>
  <c r="G628" i="4"/>
  <c r="K628" i="4"/>
  <c r="D628" i="4"/>
  <c r="O628" i="4"/>
  <c r="B628" i="4"/>
  <c r="H628" i="4"/>
  <c r="O795" i="4"/>
  <c r="C795" i="4"/>
  <c r="H795" i="4"/>
  <c r="I795" i="4"/>
  <c r="E795" i="4"/>
  <c r="B795" i="4"/>
  <c r="M795" i="4"/>
  <c r="J795" i="4"/>
  <c r="F795" i="4"/>
  <c r="D795" i="4"/>
  <c r="N795" i="4"/>
  <c r="K795" i="4"/>
  <c r="G795" i="4"/>
  <c r="L795" i="4"/>
  <c r="I135" i="4"/>
  <c r="E135" i="4"/>
  <c r="B135" i="4"/>
  <c r="L135" i="4"/>
  <c r="J135" i="4"/>
  <c r="M135" i="4"/>
  <c r="C135" i="4"/>
  <c r="K135" i="4"/>
  <c r="G135" i="4"/>
  <c r="F135" i="4"/>
  <c r="H135" i="4"/>
  <c r="D135" i="4"/>
  <c r="O135" i="4"/>
  <c r="N135" i="4"/>
  <c r="E190" i="4"/>
  <c r="K190" i="4"/>
  <c r="M190" i="4"/>
  <c r="B190" i="4"/>
  <c r="F190" i="4"/>
  <c r="J190" i="4"/>
  <c r="N190" i="4"/>
  <c r="C190" i="4"/>
  <c r="G190" i="4"/>
  <c r="O190" i="4"/>
  <c r="D190" i="4"/>
  <c r="H190" i="4"/>
  <c r="L190" i="4"/>
  <c r="I190" i="4"/>
  <c r="L237" i="4"/>
  <c r="K237" i="4"/>
  <c r="E237" i="4"/>
  <c r="B237" i="4"/>
  <c r="M237" i="4"/>
  <c r="J237" i="4"/>
  <c r="F237" i="4"/>
  <c r="C237" i="4"/>
  <c r="N237" i="4"/>
  <c r="H237" i="4"/>
  <c r="G237" i="4"/>
  <c r="O237" i="4"/>
  <c r="D237" i="4"/>
  <c r="I237" i="4"/>
  <c r="E898" i="4"/>
  <c r="K898" i="4"/>
  <c r="M898" i="4"/>
  <c r="J898" i="4"/>
  <c r="F898" i="4"/>
  <c r="I898" i="4"/>
  <c r="N898" i="4"/>
  <c r="B898" i="4"/>
  <c r="G898" i="4"/>
  <c r="O898" i="4"/>
  <c r="D898" i="4"/>
  <c r="H898" i="4"/>
  <c r="L898" i="4"/>
  <c r="C898" i="4"/>
  <c r="E1063" i="4"/>
  <c r="I1063" i="4"/>
  <c r="M1063" i="4"/>
  <c r="B1063" i="4"/>
  <c r="H1063" i="4"/>
  <c r="J1063" i="4"/>
  <c r="F1063" i="4"/>
  <c r="C1063" i="4"/>
  <c r="G1063" i="4"/>
  <c r="K1063" i="4"/>
  <c r="N1063" i="4"/>
  <c r="D1063" i="4"/>
  <c r="O1063" i="4"/>
  <c r="L1063" i="4"/>
  <c r="B251" i="4"/>
  <c r="N251" i="4"/>
  <c r="J251" i="4"/>
  <c r="O251" i="4"/>
  <c r="C251" i="4"/>
  <c r="F251" i="4"/>
  <c r="K251" i="4"/>
  <c r="D251" i="4"/>
  <c r="E251" i="4"/>
  <c r="M251" i="4"/>
  <c r="I251" i="4"/>
  <c r="L251" i="4"/>
  <c r="G251" i="4"/>
  <c r="H251" i="4"/>
  <c r="L718" i="4"/>
  <c r="H718" i="4"/>
  <c r="I718" i="4"/>
  <c r="E718" i="4"/>
  <c r="B718" i="4"/>
  <c r="F718" i="4"/>
  <c r="J718" i="4"/>
  <c r="G718" i="4"/>
  <c r="C718" i="4"/>
  <c r="M718" i="4"/>
  <c r="D718" i="4"/>
  <c r="O718" i="4"/>
  <c r="K718" i="4"/>
  <c r="N718" i="4"/>
  <c r="N637" i="4"/>
  <c r="G637" i="4"/>
  <c r="E637" i="4"/>
  <c r="O637" i="4"/>
  <c r="K637" i="4"/>
  <c r="H637" i="4"/>
  <c r="L637" i="4"/>
  <c r="I637" i="4"/>
  <c r="M637" i="4"/>
  <c r="B637" i="4"/>
  <c r="D637" i="4"/>
  <c r="J637" i="4"/>
  <c r="C637" i="4"/>
  <c r="F637" i="4"/>
  <c r="J812" i="4"/>
  <c r="F812" i="4"/>
  <c r="E812" i="4"/>
  <c r="C812" i="4"/>
  <c r="M812" i="4"/>
  <c r="K812" i="4"/>
  <c r="N812" i="4"/>
  <c r="D812" i="4"/>
  <c r="L812" i="4"/>
  <c r="B812" i="4"/>
  <c r="H812" i="4"/>
  <c r="G812" i="4"/>
  <c r="I812" i="4"/>
  <c r="O812" i="4"/>
  <c r="B979" i="4"/>
  <c r="H979" i="4"/>
  <c r="J979" i="4"/>
  <c r="F979" i="4"/>
  <c r="C979" i="4"/>
  <c r="G979" i="4"/>
  <c r="K979" i="4"/>
  <c r="N979" i="4"/>
  <c r="D979" i="4"/>
  <c r="O979" i="4"/>
  <c r="L979" i="4"/>
  <c r="E979" i="4"/>
  <c r="I979" i="4"/>
  <c r="M979" i="4"/>
  <c r="G2135" i="4"/>
  <c r="B2135" i="4"/>
  <c r="J2135" i="4"/>
  <c r="C2135" i="4"/>
  <c r="K2135" i="4"/>
  <c r="D2135" i="4"/>
  <c r="L2135" i="4"/>
  <c r="H2135" i="4"/>
  <c r="E2135" i="4"/>
  <c r="I2135" i="4"/>
  <c r="M2135" i="4"/>
  <c r="N2135" i="4"/>
  <c r="F2135" i="4"/>
  <c r="O2135" i="4"/>
  <c r="O2050" i="4"/>
  <c r="D2050" i="4"/>
  <c r="H2050" i="4"/>
  <c r="L2050" i="4"/>
  <c r="C2050" i="4"/>
  <c r="E2050" i="4"/>
  <c r="K2050" i="4"/>
  <c r="M2050" i="4"/>
  <c r="B2050" i="4"/>
  <c r="F2050" i="4"/>
  <c r="I2050" i="4"/>
  <c r="G2050" i="4"/>
  <c r="N2050" i="4"/>
  <c r="J2050" i="4"/>
  <c r="H2136" i="4"/>
  <c r="I2136" i="4"/>
  <c r="C2136" i="4"/>
  <c r="G2136" i="4"/>
  <c r="K2136" i="4"/>
  <c r="O2136" i="4"/>
  <c r="D2136" i="4"/>
  <c r="L2136" i="4"/>
  <c r="E2136" i="4"/>
  <c r="M2136" i="4"/>
  <c r="B2136" i="4"/>
  <c r="F2136" i="4"/>
  <c r="J2136" i="4"/>
  <c r="N2136" i="4"/>
  <c r="F2034" i="4"/>
  <c r="I2034" i="4"/>
  <c r="N2034" i="4"/>
  <c r="J2034" i="4"/>
  <c r="G2034" i="4"/>
  <c r="O2034" i="4"/>
  <c r="D2034" i="4"/>
  <c r="H2034" i="4"/>
  <c r="L2034" i="4"/>
  <c r="C2034" i="4"/>
  <c r="E2034" i="4"/>
  <c r="K2034" i="4"/>
  <c r="M2034" i="4"/>
  <c r="B2034" i="4"/>
  <c r="D1842" i="4"/>
  <c r="H1842" i="4"/>
  <c r="L1842" i="4"/>
  <c r="C1842" i="4"/>
  <c r="E1842" i="4"/>
  <c r="K1842" i="4"/>
  <c r="M1842" i="4"/>
  <c r="B1842" i="4"/>
  <c r="F1842" i="4"/>
  <c r="I1842" i="4"/>
  <c r="N1842" i="4"/>
  <c r="J1842" i="4"/>
  <c r="G1842" i="4"/>
  <c r="O1842" i="4"/>
  <c r="F1458" i="4"/>
  <c r="C1458" i="4"/>
  <c r="N1458" i="4"/>
  <c r="D1458" i="4"/>
  <c r="G1458" i="4"/>
  <c r="E1458" i="4"/>
  <c r="O1458" i="4"/>
  <c r="K1458" i="4"/>
  <c r="H1458" i="4"/>
  <c r="L1458" i="4"/>
  <c r="I1458" i="4"/>
  <c r="M1458" i="4"/>
  <c r="B1458" i="4"/>
  <c r="J1458" i="4"/>
  <c r="L1966" i="4"/>
  <c r="C1966" i="4"/>
  <c r="E1966" i="4"/>
  <c r="K1966" i="4"/>
  <c r="M1966" i="4"/>
  <c r="B1966" i="4"/>
  <c r="F1966" i="4"/>
  <c r="I1966" i="4"/>
  <c r="N1966" i="4"/>
  <c r="J1966" i="4"/>
  <c r="G1966" i="4"/>
  <c r="D1966" i="4"/>
  <c r="H1966" i="4"/>
  <c r="O1966" i="4"/>
  <c r="F1802" i="4"/>
  <c r="L1802" i="4"/>
  <c r="E1802" i="4"/>
  <c r="N1802" i="4"/>
  <c r="M1802" i="4"/>
  <c r="B1802" i="4"/>
  <c r="G1802" i="4"/>
  <c r="C1802" i="4"/>
  <c r="O1802" i="4"/>
  <c r="J1802" i="4"/>
  <c r="H1802" i="4"/>
  <c r="D1802" i="4"/>
  <c r="K1802" i="4"/>
  <c r="I1802" i="4"/>
  <c r="G2141" i="4"/>
  <c r="O2141" i="4"/>
  <c r="D2141" i="4"/>
  <c r="H2141" i="4"/>
  <c r="L2141" i="4"/>
  <c r="I2141" i="4"/>
  <c r="E2141" i="4"/>
  <c r="M2141" i="4"/>
  <c r="N2141" i="4"/>
  <c r="F2141" i="4"/>
  <c r="K2141" i="4"/>
  <c r="J2141" i="4"/>
  <c r="C2141" i="4"/>
  <c r="B2141" i="4"/>
  <c r="N2046" i="4"/>
  <c r="G2046" i="4"/>
  <c r="O2046" i="4"/>
  <c r="D2046" i="4"/>
  <c r="H2046" i="4"/>
  <c r="L2046" i="4"/>
  <c r="C2046" i="4"/>
  <c r="E2046" i="4"/>
  <c r="K2046" i="4"/>
  <c r="F2046" i="4"/>
  <c r="I2046" i="4"/>
  <c r="M2046" i="4"/>
  <c r="B2046" i="4"/>
  <c r="J2046" i="4"/>
  <c r="J1859" i="4"/>
  <c r="F1859" i="4"/>
  <c r="E1859" i="4"/>
  <c r="N1859" i="4"/>
  <c r="M1859" i="4"/>
  <c r="G1859" i="4"/>
  <c r="C1859" i="4"/>
  <c r="O1859" i="4"/>
  <c r="D1859" i="4"/>
  <c r="H1859" i="4"/>
  <c r="K1859" i="4"/>
  <c r="B1859" i="4"/>
  <c r="I1859" i="4"/>
  <c r="L1859" i="4"/>
  <c r="F1505" i="4"/>
  <c r="K1505" i="4"/>
  <c r="N1505" i="4"/>
  <c r="B1505" i="4"/>
  <c r="G1505" i="4"/>
  <c r="O1505" i="4"/>
  <c r="D1505" i="4"/>
  <c r="H1505" i="4"/>
  <c r="L1505" i="4"/>
  <c r="C1505" i="4"/>
  <c r="M1505" i="4"/>
  <c r="J1505" i="4"/>
  <c r="E1505" i="4"/>
  <c r="I1505" i="4"/>
  <c r="J2074" i="4"/>
  <c r="F2074" i="4"/>
  <c r="I2074" i="4"/>
  <c r="N2074" i="4"/>
  <c r="G2074" i="4"/>
  <c r="O2074" i="4"/>
  <c r="D2074" i="4"/>
  <c r="H2074" i="4"/>
  <c r="L2074" i="4"/>
  <c r="C2074" i="4"/>
  <c r="M2074" i="4"/>
  <c r="B2074" i="4"/>
  <c r="E2074" i="4"/>
  <c r="K2074" i="4"/>
  <c r="J1898" i="4"/>
  <c r="G1898" i="4"/>
  <c r="O1898" i="4"/>
  <c r="D1898" i="4"/>
  <c r="H1898" i="4"/>
  <c r="L1898" i="4"/>
  <c r="C1898" i="4"/>
  <c r="E1898" i="4"/>
  <c r="K1898" i="4"/>
  <c r="M1898" i="4"/>
  <c r="B1898" i="4"/>
  <c r="F1898" i="4"/>
  <c r="I1898" i="4"/>
  <c r="N1898" i="4"/>
  <c r="H2108" i="4"/>
  <c r="G2108" i="4"/>
  <c r="I2108" i="4"/>
  <c r="O2108" i="4"/>
  <c r="B2108" i="4"/>
  <c r="E2108" i="4"/>
  <c r="J2108" i="4"/>
  <c r="F2108" i="4"/>
  <c r="C2108" i="4"/>
  <c r="M2108" i="4"/>
  <c r="K2108" i="4"/>
  <c r="D2108" i="4"/>
  <c r="L2108" i="4"/>
  <c r="N2108" i="4"/>
  <c r="B1958" i="4"/>
  <c r="M1958" i="4"/>
  <c r="J1958" i="4"/>
  <c r="F1958" i="4"/>
  <c r="N1958" i="4"/>
  <c r="G1958" i="4"/>
  <c r="O1958" i="4"/>
  <c r="D1958" i="4"/>
  <c r="H1958" i="4"/>
  <c r="E1958" i="4"/>
  <c r="K1958" i="4"/>
  <c r="L1958" i="4"/>
  <c r="C1958" i="4"/>
  <c r="I1958" i="4"/>
  <c r="H1730" i="4"/>
  <c r="I1730" i="4"/>
  <c r="E1730" i="4"/>
  <c r="D1730" i="4"/>
  <c r="M1730" i="4"/>
  <c r="L1730" i="4"/>
  <c r="F1730" i="4"/>
  <c r="B1730" i="4"/>
  <c r="N1730" i="4"/>
  <c r="C1730" i="4"/>
  <c r="O1730" i="4"/>
  <c r="K1730" i="4"/>
  <c r="G1730" i="4"/>
  <c r="J1730" i="4"/>
  <c r="E1089" i="4"/>
  <c r="D1089" i="4"/>
  <c r="M1089" i="4"/>
  <c r="L1089" i="4"/>
  <c r="F1089" i="4"/>
  <c r="B1089" i="4"/>
  <c r="N1089" i="4"/>
  <c r="C1089" i="4"/>
  <c r="G1089" i="4"/>
  <c r="J1089" i="4"/>
  <c r="O1089" i="4"/>
  <c r="K1089" i="4"/>
  <c r="I1089" i="4"/>
  <c r="H1089" i="4"/>
  <c r="L2070" i="4"/>
  <c r="C2070" i="4"/>
  <c r="E2070" i="4"/>
  <c r="K2070" i="4"/>
  <c r="M2070" i="4"/>
  <c r="J2070" i="4"/>
  <c r="F2070" i="4"/>
  <c r="N2070" i="4"/>
  <c r="G2070" i="4"/>
  <c r="D2070" i="4"/>
  <c r="H2070" i="4"/>
  <c r="O2070" i="4"/>
  <c r="I2070" i="4"/>
  <c r="B2070" i="4"/>
  <c r="F2155" i="4"/>
  <c r="O2155" i="4"/>
  <c r="G2155" i="4"/>
  <c r="N2155" i="4"/>
  <c r="J2155" i="4"/>
  <c r="C2155" i="4"/>
  <c r="K2155" i="4"/>
  <c r="D2155" i="4"/>
  <c r="L2155" i="4"/>
  <c r="H2155" i="4"/>
  <c r="E2155" i="4"/>
  <c r="I2155" i="4"/>
  <c r="M2155" i="4"/>
  <c r="B2155" i="4"/>
  <c r="L2083" i="4"/>
  <c r="G2083" i="4"/>
  <c r="C2083" i="4"/>
  <c r="O2083" i="4"/>
  <c r="D2083" i="4"/>
  <c r="H2083" i="4"/>
  <c r="K2083" i="4"/>
  <c r="I2083" i="4"/>
  <c r="B2083" i="4"/>
  <c r="J2083" i="4"/>
  <c r="N2083" i="4"/>
  <c r="M2083" i="4"/>
  <c r="F2083" i="4"/>
  <c r="E2083" i="4"/>
  <c r="D1914" i="4"/>
  <c r="H1914" i="4"/>
  <c r="L1914" i="4"/>
  <c r="C1914" i="4"/>
  <c r="E1914" i="4"/>
  <c r="K1914" i="4"/>
  <c r="M1914" i="4"/>
  <c r="B1914" i="4"/>
  <c r="F1914" i="4"/>
  <c r="I1914" i="4"/>
  <c r="N1914" i="4"/>
  <c r="G1914" i="4"/>
  <c r="O1914" i="4"/>
  <c r="J1914" i="4"/>
  <c r="G1647" i="4"/>
  <c r="F1647" i="4"/>
  <c r="O1647" i="4"/>
  <c r="N1647" i="4"/>
  <c r="H1647" i="4"/>
  <c r="E1647" i="4"/>
  <c r="I1647" i="4"/>
  <c r="L1647" i="4"/>
  <c r="B1647" i="4"/>
  <c r="M1647" i="4"/>
  <c r="J1647" i="4"/>
  <c r="D1647" i="4"/>
  <c r="K1647" i="4"/>
  <c r="C1647" i="4"/>
  <c r="H1739" i="4"/>
  <c r="D1739" i="4"/>
  <c r="I1739" i="4"/>
  <c r="E1739" i="4"/>
  <c r="B1739" i="4"/>
  <c r="L1739" i="4"/>
  <c r="J1739" i="4"/>
  <c r="M1739" i="4"/>
  <c r="C1739" i="4"/>
  <c r="K1739" i="4"/>
  <c r="G1739" i="4"/>
  <c r="F1739" i="4"/>
  <c r="O1739" i="4"/>
  <c r="N1739" i="4"/>
  <c r="F2151" i="4"/>
  <c r="G2151" i="4"/>
  <c r="N2151" i="4"/>
  <c r="J2151" i="4"/>
  <c r="C2151" i="4"/>
  <c r="K2151" i="4"/>
  <c r="D2151" i="4"/>
  <c r="L2151" i="4"/>
  <c r="H2151" i="4"/>
  <c r="E2151" i="4"/>
  <c r="B2151" i="4"/>
  <c r="I2151" i="4"/>
  <c r="M2151" i="4"/>
  <c r="O2151" i="4"/>
  <c r="J2090" i="4"/>
  <c r="L2090" i="4"/>
  <c r="C2090" i="4"/>
  <c r="E2090" i="4"/>
  <c r="K2090" i="4"/>
  <c r="M2090" i="4"/>
  <c r="B2090" i="4"/>
  <c r="F2090" i="4"/>
  <c r="I2090" i="4"/>
  <c r="N2090" i="4"/>
  <c r="G2090" i="4"/>
  <c r="O2090" i="4"/>
  <c r="D2090" i="4"/>
  <c r="H2090" i="4"/>
  <c r="E2098" i="4"/>
  <c r="K2098" i="4"/>
  <c r="M2098" i="4"/>
  <c r="B2098" i="4"/>
  <c r="F2098" i="4"/>
  <c r="I2098" i="4"/>
  <c r="N2098" i="4"/>
  <c r="J2098" i="4"/>
  <c r="G2098" i="4"/>
  <c r="O2098" i="4"/>
  <c r="L2098" i="4"/>
  <c r="C2098" i="4"/>
  <c r="D2098" i="4"/>
  <c r="H2098" i="4"/>
  <c r="B1931" i="4"/>
  <c r="J1931" i="4"/>
  <c r="F1931" i="4"/>
  <c r="E1931" i="4"/>
  <c r="N1931" i="4"/>
  <c r="M1931" i="4"/>
  <c r="G1931" i="4"/>
  <c r="D1931" i="4"/>
  <c r="O1931" i="4"/>
  <c r="K1931" i="4"/>
  <c r="I1931" i="4"/>
  <c r="H1931" i="4"/>
  <c r="L1931" i="4"/>
  <c r="C1931" i="4"/>
  <c r="C1690" i="4"/>
  <c r="N1690" i="4"/>
  <c r="J1690" i="4"/>
  <c r="G1690" i="4"/>
  <c r="B1690" i="4"/>
  <c r="O1690" i="4"/>
  <c r="H1690" i="4"/>
  <c r="I1690" i="4"/>
  <c r="E1690" i="4"/>
  <c r="D1690" i="4"/>
  <c r="M1690" i="4"/>
  <c r="L1690" i="4"/>
  <c r="F1690" i="4"/>
  <c r="K1690" i="4"/>
  <c r="H2113" i="4"/>
  <c r="K2113" i="4"/>
  <c r="G2113" i="4"/>
  <c r="D2113" i="4"/>
  <c r="L2113" i="4"/>
  <c r="E2113" i="4"/>
  <c r="M2113" i="4"/>
  <c r="B2113" i="4"/>
  <c r="F2113" i="4"/>
  <c r="C2113" i="4"/>
  <c r="I2113" i="4"/>
  <c r="J2113" i="4"/>
  <c r="N2113" i="4"/>
  <c r="O2113" i="4"/>
  <c r="L1971" i="4"/>
  <c r="I1971" i="4"/>
  <c r="B1971" i="4"/>
  <c r="J1971" i="4"/>
  <c r="F1971" i="4"/>
  <c r="E1971" i="4"/>
  <c r="N1971" i="4"/>
  <c r="M1971" i="4"/>
  <c r="G1971" i="4"/>
  <c r="C1971" i="4"/>
  <c r="O1971" i="4"/>
  <c r="D1971" i="4"/>
  <c r="H1971" i="4"/>
  <c r="K1971" i="4"/>
  <c r="D1747" i="4"/>
  <c r="K1747" i="4"/>
  <c r="G1747" i="4"/>
  <c r="F1747" i="4"/>
  <c r="O1747" i="4"/>
  <c r="N1747" i="4"/>
  <c r="H1747" i="4"/>
  <c r="M1747" i="4"/>
  <c r="I1747" i="4"/>
  <c r="L1747" i="4"/>
  <c r="B1747" i="4"/>
  <c r="E1747" i="4"/>
  <c r="C1747" i="4"/>
  <c r="J1747" i="4"/>
  <c r="J1207" i="4"/>
  <c r="F1207" i="4"/>
  <c r="C1207" i="4"/>
  <c r="M1207" i="4"/>
  <c r="K1207" i="4"/>
  <c r="N1207" i="4"/>
  <c r="D1207" i="4"/>
  <c r="L1207" i="4"/>
  <c r="H1207" i="4"/>
  <c r="G1207" i="4"/>
  <c r="I1207" i="4"/>
  <c r="O1207" i="4"/>
  <c r="B1207" i="4"/>
  <c r="E1207" i="4"/>
  <c r="K2052" i="4"/>
  <c r="L2052" i="4"/>
  <c r="I2052" i="4"/>
  <c r="O2052" i="4"/>
  <c r="B2052" i="4"/>
  <c r="F2052" i="4"/>
  <c r="J2052" i="4"/>
  <c r="M2052" i="4"/>
  <c r="G2052" i="4"/>
  <c r="N2052" i="4"/>
  <c r="H2052" i="4"/>
  <c r="D2052" i="4"/>
  <c r="C2052" i="4"/>
  <c r="E2052" i="4"/>
  <c r="K1988" i="4"/>
  <c r="L1988" i="4"/>
  <c r="I1988" i="4"/>
  <c r="O1988" i="4"/>
  <c r="B1988" i="4"/>
  <c r="F1988" i="4"/>
  <c r="J1988" i="4"/>
  <c r="M1988" i="4"/>
  <c r="N1988" i="4"/>
  <c r="H1988" i="4"/>
  <c r="C1988" i="4"/>
  <c r="G1988" i="4"/>
  <c r="D1988" i="4"/>
  <c r="E1988" i="4"/>
  <c r="K1924" i="4"/>
  <c r="L1924" i="4"/>
  <c r="I1924" i="4"/>
  <c r="O1924" i="4"/>
  <c r="B1924" i="4"/>
  <c r="F1924" i="4"/>
  <c r="J1924" i="4"/>
  <c r="M1924" i="4"/>
  <c r="H1924" i="4"/>
  <c r="C1924" i="4"/>
  <c r="D1924" i="4"/>
  <c r="N1924" i="4"/>
  <c r="G1924" i="4"/>
  <c r="E1924" i="4"/>
  <c r="D1860" i="4"/>
  <c r="L1860" i="4"/>
  <c r="H1860" i="4"/>
  <c r="G1860" i="4"/>
  <c r="I1860" i="4"/>
  <c r="O1860" i="4"/>
  <c r="B1860" i="4"/>
  <c r="F1860" i="4"/>
  <c r="J1860" i="4"/>
  <c r="M1860" i="4"/>
  <c r="K1860" i="4"/>
  <c r="C1860" i="4"/>
  <c r="N1860" i="4"/>
  <c r="E1860" i="4"/>
  <c r="L1796" i="4"/>
  <c r="H1796" i="4"/>
  <c r="E1796" i="4"/>
  <c r="J1796" i="4"/>
  <c r="M1796" i="4"/>
  <c r="O1796" i="4"/>
  <c r="I1796" i="4"/>
  <c r="B1796" i="4"/>
  <c r="C1796" i="4"/>
  <c r="F1796" i="4"/>
  <c r="D1796" i="4"/>
  <c r="N1796" i="4"/>
  <c r="K1796" i="4"/>
  <c r="G1796" i="4"/>
  <c r="L1732" i="4"/>
  <c r="E1732" i="4"/>
  <c r="I1732" i="4"/>
  <c r="M1732" i="4"/>
  <c r="B1732" i="4"/>
  <c r="H1732" i="4"/>
  <c r="J1732" i="4"/>
  <c r="F1732" i="4"/>
  <c r="C1732" i="4"/>
  <c r="G1732" i="4"/>
  <c r="D1732" i="4"/>
  <c r="O1732" i="4"/>
  <c r="N1732" i="4"/>
  <c r="K1732" i="4"/>
  <c r="N1664" i="4"/>
  <c r="L1664" i="4"/>
  <c r="E1664" i="4"/>
  <c r="I1664" i="4"/>
  <c r="M1664" i="4"/>
  <c r="B1664" i="4"/>
  <c r="H1664" i="4"/>
  <c r="J1664" i="4"/>
  <c r="F1664" i="4"/>
  <c r="C1664" i="4"/>
  <c r="G1664" i="4"/>
  <c r="K1664" i="4"/>
  <c r="O1664" i="4"/>
  <c r="D1664" i="4"/>
  <c r="H1506" i="4"/>
  <c r="K1506" i="4"/>
  <c r="I1506" i="4"/>
  <c r="E1506" i="4"/>
  <c r="B1506" i="4"/>
  <c r="J1506" i="4"/>
  <c r="F1506" i="4"/>
  <c r="L1506" i="4"/>
  <c r="N1506" i="4"/>
  <c r="M1506" i="4"/>
  <c r="G1506" i="4"/>
  <c r="C1506" i="4"/>
  <c r="O1506" i="4"/>
  <c r="D1506" i="4"/>
  <c r="E1337" i="4"/>
  <c r="K1337" i="4"/>
  <c r="M1337" i="4"/>
  <c r="B1337" i="4"/>
  <c r="F1337" i="4"/>
  <c r="I1337" i="4"/>
  <c r="N1337" i="4"/>
  <c r="J1337" i="4"/>
  <c r="G1337" i="4"/>
  <c r="O1337" i="4"/>
  <c r="L1337" i="4"/>
  <c r="C1337" i="4"/>
  <c r="D1337" i="4"/>
  <c r="H1337" i="4"/>
  <c r="G1105" i="4"/>
  <c r="J1105" i="4"/>
  <c r="O1105" i="4"/>
  <c r="K1105" i="4"/>
  <c r="H1105" i="4"/>
  <c r="I1105" i="4"/>
  <c r="E1105" i="4"/>
  <c r="D1105" i="4"/>
  <c r="M1105" i="4"/>
  <c r="L1105" i="4"/>
  <c r="N1105" i="4"/>
  <c r="C1105" i="4"/>
  <c r="F1105" i="4"/>
  <c r="B1105" i="4"/>
  <c r="O2097" i="4"/>
  <c r="J2097" i="4"/>
  <c r="N2097" i="4"/>
  <c r="C2097" i="4"/>
  <c r="I2097" i="4"/>
  <c r="K2097" i="4"/>
  <c r="G2097" i="4"/>
  <c r="D2097" i="4"/>
  <c r="L2097" i="4"/>
  <c r="E2097" i="4"/>
  <c r="B2097" i="4"/>
  <c r="F2097" i="4"/>
  <c r="H2097" i="4"/>
  <c r="M2097" i="4"/>
  <c r="O2033" i="4"/>
  <c r="J2033" i="4"/>
  <c r="N2033" i="4"/>
  <c r="C2033" i="4"/>
  <c r="I2033" i="4"/>
  <c r="K2033" i="4"/>
  <c r="G2033" i="4"/>
  <c r="D2033" i="4"/>
  <c r="L2033" i="4"/>
  <c r="E2033" i="4"/>
  <c r="B2033" i="4"/>
  <c r="F2033" i="4"/>
  <c r="M2033" i="4"/>
  <c r="H2033" i="4"/>
  <c r="O1969" i="4"/>
  <c r="J1969" i="4"/>
  <c r="N1969" i="4"/>
  <c r="C1969" i="4"/>
  <c r="I1969" i="4"/>
  <c r="K1969" i="4"/>
  <c r="G1969" i="4"/>
  <c r="D1969" i="4"/>
  <c r="L1969" i="4"/>
  <c r="E1969" i="4"/>
  <c r="B1969" i="4"/>
  <c r="F1969" i="4"/>
  <c r="M1969" i="4"/>
  <c r="H1969" i="4"/>
  <c r="O1905" i="4"/>
  <c r="J1905" i="4"/>
  <c r="N1905" i="4"/>
  <c r="C1905" i="4"/>
  <c r="I1905" i="4"/>
  <c r="K1905" i="4"/>
  <c r="G1905" i="4"/>
  <c r="D1905" i="4"/>
  <c r="L1905" i="4"/>
  <c r="E1905" i="4"/>
  <c r="B1905" i="4"/>
  <c r="F1905" i="4"/>
  <c r="H1905" i="4"/>
  <c r="M1905" i="4"/>
  <c r="O1841" i="4"/>
  <c r="J1841" i="4"/>
  <c r="N1841" i="4"/>
  <c r="C1841" i="4"/>
  <c r="I1841" i="4"/>
  <c r="K1841" i="4"/>
  <c r="G1841" i="4"/>
  <c r="D1841" i="4"/>
  <c r="L1841" i="4"/>
  <c r="E1841" i="4"/>
  <c r="B1841" i="4"/>
  <c r="F1841" i="4"/>
  <c r="H1841" i="4"/>
  <c r="M1841" i="4"/>
  <c r="O1777" i="4"/>
  <c r="C1777" i="4"/>
  <c r="B1777" i="4"/>
  <c r="K1777" i="4"/>
  <c r="J1777" i="4"/>
  <c r="E1777" i="4"/>
  <c r="D1777" i="4"/>
  <c r="M1777" i="4"/>
  <c r="H1777" i="4"/>
  <c r="F1777" i="4"/>
  <c r="I1777" i="4"/>
  <c r="G1777" i="4"/>
  <c r="L1777" i="4"/>
  <c r="N1777" i="4"/>
  <c r="N1713" i="4"/>
  <c r="C1713" i="4"/>
  <c r="G1713" i="4"/>
  <c r="K1713" i="4"/>
  <c r="O1713" i="4"/>
  <c r="D1713" i="4"/>
  <c r="B1713" i="4"/>
  <c r="L1713" i="4"/>
  <c r="J1713" i="4"/>
  <c r="E1713" i="4"/>
  <c r="I1713" i="4"/>
  <c r="F1713" i="4"/>
  <c r="M1713" i="4"/>
  <c r="H1713" i="4"/>
  <c r="M1625" i="4"/>
  <c r="I1625" i="4"/>
  <c r="F1625" i="4"/>
  <c r="N1625" i="4"/>
  <c r="C1625" i="4"/>
  <c r="G1625" i="4"/>
  <c r="K1625" i="4"/>
  <c r="O1625" i="4"/>
  <c r="D1625" i="4"/>
  <c r="B1625" i="4"/>
  <c r="E1625" i="4"/>
  <c r="H1625" i="4"/>
  <c r="L1625" i="4"/>
  <c r="J1625" i="4"/>
  <c r="F1457" i="4"/>
  <c r="J1457" i="4"/>
  <c r="N1457" i="4"/>
  <c r="K1457" i="4"/>
  <c r="G1457" i="4"/>
  <c r="O1457" i="4"/>
  <c r="D1457" i="4"/>
  <c r="H1457" i="4"/>
  <c r="L1457" i="4"/>
  <c r="B1457" i="4"/>
  <c r="E1457" i="4"/>
  <c r="C1457" i="4"/>
  <c r="I1457" i="4"/>
  <c r="M1457" i="4"/>
  <c r="L1287" i="4"/>
  <c r="H1287" i="4"/>
  <c r="G1287" i="4"/>
  <c r="I1287" i="4"/>
  <c r="O1287" i="4"/>
  <c r="B1287" i="4"/>
  <c r="N1287" i="4"/>
  <c r="J1287" i="4"/>
  <c r="E1287" i="4"/>
  <c r="C1287" i="4"/>
  <c r="F1287" i="4"/>
  <c r="K1287" i="4"/>
  <c r="M1287" i="4"/>
  <c r="D1287" i="4"/>
  <c r="M965" i="4"/>
  <c r="B965" i="4"/>
  <c r="F965" i="4"/>
  <c r="J965" i="4"/>
  <c r="N965" i="4"/>
  <c r="C965" i="4"/>
  <c r="I965" i="4"/>
  <c r="K965" i="4"/>
  <c r="G965" i="4"/>
  <c r="D965" i="4"/>
  <c r="H965" i="4"/>
  <c r="L965" i="4"/>
  <c r="O965" i="4"/>
  <c r="E965" i="4"/>
  <c r="F2056" i="4"/>
  <c r="M2056" i="4"/>
  <c r="I2056" i="4"/>
  <c r="O2056" i="4"/>
  <c r="B2056" i="4"/>
  <c r="N2056" i="4"/>
  <c r="J2056" i="4"/>
  <c r="E2056" i="4"/>
  <c r="C2056" i="4"/>
  <c r="K2056" i="4"/>
  <c r="D2056" i="4"/>
  <c r="L2056" i="4"/>
  <c r="H2056" i="4"/>
  <c r="G2056" i="4"/>
  <c r="F1992" i="4"/>
  <c r="M1992" i="4"/>
  <c r="I1992" i="4"/>
  <c r="O1992" i="4"/>
  <c r="B1992" i="4"/>
  <c r="N1992" i="4"/>
  <c r="J1992" i="4"/>
  <c r="E1992" i="4"/>
  <c r="C1992" i="4"/>
  <c r="K1992" i="4"/>
  <c r="D1992" i="4"/>
  <c r="L1992" i="4"/>
  <c r="H1992" i="4"/>
  <c r="G1992" i="4"/>
  <c r="F1928" i="4"/>
  <c r="M1928" i="4"/>
  <c r="I1928" i="4"/>
  <c r="O1928" i="4"/>
  <c r="B1928" i="4"/>
  <c r="N1928" i="4"/>
  <c r="J1928" i="4"/>
  <c r="E1928" i="4"/>
  <c r="C1928" i="4"/>
  <c r="K1928" i="4"/>
  <c r="D1928" i="4"/>
  <c r="L1928" i="4"/>
  <c r="H1928" i="4"/>
  <c r="G1928" i="4"/>
  <c r="F1864" i="4"/>
  <c r="M1864" i="4"/>
  <c r="I1864" i="4"/>
  <c r="O1864" i="4"/>
  <c r="B1864" i="4"/>
  <c r="N1864" i="4"/>
  <c r="J1864" i="4"/>
  <c r="E1864" i="4"/>
  <c r="C1864" i="4"/>
  <c r="K1864" i="4"/>
  <c r="D1864" i="4"/>
  <c r="L1864" i="4"/>
  <c r="G1864" i="4"/>
  <c r="H1864" i="4"/>
  <c r="I1800" i="4"/>
  <c r="H1800" i="4"/>
  <c r="C1800" i="4"/>
  <c r="J1800" i="4"/>
  <c r="K1800" i="4"/>
  <c r="N1800" i="4"/>
  <c r="D1800" i="4"/>
  <c r="O1800" i="4"/>
  <c r="L1800" i="4"/>
  <c r="F1800" i="4"/>
  <c r="E1800" i="4"/>
  <c r="B1800" i="4"/>
  <c r="M1800" i="4"/>
  <c r="G1800" i="4"/>
  <c r="J1736" i="4"/>
  <c r="G1736" i="4"/>
  <c r="C1736" i="4"/>
  <c r="N1736" i="4"/>
  <c r="K1736" i="4"/>
  <c r="O1736" i="4"/>
  <c r="D1736" i="4"/>
  <c r="F1736" i="4"/>
  <c r="L1736" i="4"/>
  <c r="E1736" i="4"/>
  <c r="I1736" i="4"/>
  <c r="M1736" i="4"/>
  <c r="B1736" i="4"/>
  <c r="H1736" i="4"/>
  <c r="K1672" i="4"/>
  <c r="O1672" i="4"/>
  <c r="D1672" i="4"/>
  <c r="F1672" i="4"/>
  <c r="L1672" i="4"/>
  <c r="E1672" i="4"/>
  <c r="I1672" i="4"/>
  <c r="M1672" i="4"/>
  <c r="B1672" i="4"/>
  <c r="H1672" i="4"/>
  <c r="J1672" i="4"/>
  <c r="G1672" i="4"/>
  <c r="C1672" i="4"/>
  <c r="N1672" i="4"/>
  <c r="J1519" i="4"/>
  <c r="M1519" i="4"/>
  <c r="C1519" i="4"/>
  <c r="N1519" i="4"/>
  <c r="K1519" i="4"/>
  <c r="O1519" i="4"/>
  <c r="D1519" i="4"/>
  <c r="L1519" i="4"/>
  <c r="H1519" i="4"/>
  <c r="E1519" i="4"/>
  <c r="B1519" i="4"/>
  <c r="G1519" i="4"/>
  <c r="I1519" i="4"/>
  <c r="F1519" i="4"/>
  <c r="G1346" i="4"/>
  <c r="C1346" i="4"/>
  <c r="O1346" i="4"/>
  <c r="D1346" i="4"/>
  <c r="H1346" i="4"/>
  <c r="K1346" i="4"/>
  <c r="I1346" i="4"/>
  <c r="L1346" i="4"/>
  <c r="B1346" i="4"/>
  <c r="J1346" i="4"/>
  <c r="F1346" i="4"/>
  <c r="E1346" i="4"/>
  <c r="M1346" i="4"/>
  <c r="N1346" i="4"/>
  <c r="N1133" i="4"/>
  <c r="J1133" i="4"/>
  <c r="G1133" i="4"/>
  <c r="O1133" i="4"/>
  <c r="D1133" i="4"/>
  <c r="H1133" i="4"/>
  <c r="L1133" i="4"/>
  <c r="C1133" i="4"/>
  <c r="E1133" i="4"/>
  <c r="K1133" i="4"/>
  <c r="M1133" i="4"/>
  <c r="B1133" i="4"/>
  <c r="I1133" i="4"/>
  <c r="F1133" i="4"/>
  <c r="F2095" i="4"/>
  <c r="E2095" i="4"/>
  <c r="N2095" i="4"/>
  <c r="M2095" i="4"/>
  <c r="G2095" i="4"/>
  <c r="L2095" i="4"/>
  <c r="H2095" i="4"/>
  <c r="I2095" i="4"/>
  <c r="B2095" i="4"/>
  <c r="O2095" i="4"/>
  <c r="J2095" i="4"/>
  <c r="C2095" i="4"/>
  <c r="D2095" i="4"/>
  <c r="K2095" i="4"/>
  <c r="D2031" i="4"/>
  <c r="I2031" i="4"/>
  <c r="B2031" i="4"/>
  <c r="J2031" i="4"/>
  <c r="F2031" i="4"/>
  <c r="E2031" i="4"/>
  <c r="N2031" i="4"/>
  <c r="M2031" i="4"/>
  <c r="G2031" i="4"/>
  <c r="L2031" i="4"/>
  <c r="H2031" i="4"/>
  <c r="O2031" i="4"/>
  <c r="C2031" i="4"/>
  <c r="K2031" i="4"/>
  <c r="G1967" i="4"/>
  <c r="L1967" i="4"/>
  <c r="O1967" i="4"/>
  <c r="C1967" i="4"/>
  <c r="H1967" i="4"/>
  <c r="I1967" i="4"/>
  <c r="B1967" i="4"/>
  <c r="J1967" i="4"/>
  <c r="F1967" i="4"/>
  <c r="E1967" i="4"/>
  <c r="D1967" i="4"/>
  <c r="M1967" i="4"/>
  <c r="N1967" i="4"/>
  <c r="K1967" i="4"/>
  <c r="B1903" i="4"/>
  <c r="F1903" i="4"/>
  <c r="E1903" i="4"/>
  <c r="G1903" i="4"/>
  <c r="L1903" i="4"/>
  <c r="O1903" i="4"/>
  <c r="C1903" i="4"/>
  <c r="H1903" i="4"/>
  <c r="M1903" i="4"/>
  <c r="N1903" i="4"/>
  <c r="J1903" i="4"/>
  <c r="I1903" i="4"/>
  <c r="D1903" i="4"/>
  <c r="K1903" i="4"/>
  <c r="H1839" i="4"/>
  <c r="B1839" i="4"/>
  <c r="F1839" i="4"/>
  <c r="E1839" i="4"/>
  <c r="N1839" i="4"/>
  <c r="M1839" i="4"/>
  <c r="G1839" i="4"/>
  <c r="L1839" i="4"/>
  <c r="O1839" i="4"/>
  <c r="I1839" i="4"/>
  <c r="J1839" i="4"/>
  <c r="C1839" i="4"/>
  <c r="D1839" i="4"/>
  <c r="K1839" i="4"/>
  <c r="O1775" i="4"/>
  <c r="E1775" i="4"/>
  <c r="J1775" i="4"/>
  <c r="M1775" i="4"/>
  <c r="C1775" i="4"/>
  <c r="D1775" i="4"/>
  <c r="F1775" i="4"/>
  <c r="N1775" i="4"/>
  <c r="H1775" i="4"/>
  <c r="L1775" i="4"/>
  <c r="G1775" i="4"/>
  <c r="I1775" i="4"/>
  <c r="K1775" i="4"/>
  <c r="B1775" i="4"/>
  <c r="H1711" i="4"/>
  <c r="E1711" i="4"/>
  <c r="B1711" i="4"/>
  <c r="M1711" i="4"/>
  <c r="C1711" i="4"/>
  <c r="K1711" i="4"/>
  <c r="G1711" i="4"/>
  <c r="F1711" i="4"/>
  <c r="O1711" i="4"/>
  <c r="I1711" i="4"/>
  <c r="J1711" i="4"/>
  <c r="N1711" i="4"/>
  <c r="L1711" i="4"/>
  <c r="D1711" i="4"/>
  <c r="H1623" i="4"/>
  <c r="D1623" i="4"/>
  <c r="I1623" i="4"/>
  <c r="E1623" i="4"/>
  <c r="B1623" i="4"/>
  <c r="L1623" i="4"/>
  <c r="J1623" i="4"/>
  <c r="M1623" i="4"/>
  <c r="C1623" i="4"/>
  <c r="K1623" i="4"/>
  <c r="O1623" i="4"/>
  <c r="N1623" i="4"/>
  <c r="F1623" i="4"/>
  <c r="G1623" i="4"/>
  <c r="B1450" i="4"/>
  <c r="J1450" i="4"/>
  <c r="F1450" i="4"/>
  <c r="E1450" i="4"/>
  <c r="N1450" i="4"/>
  <c r="K1450" i="4"/>
  <c r="G1450" i="4"/>
  <c r="L1450" i="4"/>
  <c r="O1450" i="4"/>
  <c r="M1450" i="4"/>
  <c r="I1450" i="4"/>
  <c r="D1450" i="4"/>
  <c r="H1450" i="4"/>
  <c r="C1450" i="4"/>
  <c r="D1281" i="4"/>
  <c r="H1281" i="4"/>
  <c r="L1281" i="4"/>
  <c r="C1281" i="4"/>
  <c r="E1281" i="4"/>
  <c r="K1281" i="4"/>
  <c r="M1281" i="4"/>
  <c r="B1281" i="4"/>
  <c r="F1281" i="4"/>
  <c r="I1281" i="4"/>
  <c r="N1281" i="4"/>
  <c r="J1281" i="4"/>
  <c r="O1281" i="4"/>
  <c r="G1281" i="4"/>
  <c r="J957" i="4"/>
  <c r="N957" i="4"/>
  <c r="C957" i="4"/>
  <c r="I957" i="4"/>
  <c r="K957" i="4"/>
  <c r="O957" i="4"/>
  <c r="D957" i="4"/>
  <c r="G957" i="4"/>
  <c r="L957" i="4"/>
  <c r="H957" i="4"/>
  <c r="E957" i="4"/>
  <c r="M957" i="4"/>
  <c r="B957" i="4"/>
  <c r="F957" i="4"/>
  <c r="M1878" i="4"/>
  <c r="J1878" i="4"/>
  <c r="F1878" i="4"/>
  <c r="N1878" i="4"/>
  <c r="G1878" i="4"/>
  <c r="O1878" i="4"/>
  <c r="D1878" i="4"/>
  <c r="H1878" i="4"/>
  <c r="E1878" i="4"/>
  <c r="K1878" i="4"/>
  <c r="L1878" i="4"/>
  <c r="C1878" i="4"/>
  <c r="I1878" i="4"/>
  <c r="B1878" i="4"/>
  <c r="M1814" i="4"/>
  <c r="N1814" i="4"/>
  <c r="G1814" i="4"/>
  <c r="C1814" i="4"/>
  <c r="O1814" i="4"/>
  <c r="H1814" i="4"/>
  <c r="I1814" i="4"/>
  <c r="D1814" i="4"/>
  <c r="J1814" i="4"/>
  <c r="F1814" i="4"/>
  <c r="K1814" i="4"/>
  <c r="E1814" i="4"/>
  <c r="B1814" i="4"/>
  <c r="L1814" i="4"/>
  <c r="N1750" i="4"/>
  <c r="J1750" i="4"/>
  <c r="G1750" i="4"/>
  <c r="K1750" i="4"/>
  <c r="O1750" i="4"/>
  <c r="B1750" i="4"/>
  <c r="H1750" i="4"/>
  <c r="I1750" i="4"/>
  <c r="E1750" i="4"/>
  <c r="D1750" i="4"/>
  <c r="F1750" i="4"/>
  <c r="C1750" i="4"/>
  <c r="M1750" i="4"/>
  <c r="L1750" i="4"/>
  <c r="O1686" i="4"/>
  <c r="B1686" i="4"/>
  <c r="H1686" i="4"/>
  <c r="I1686" i="4"/>
  <c r="E1686" i="4"/>
  <c r="D1686" i="4"/>
  <c r="M1686" i="4"/>
  <c r="L1686" i="4"/>
  <c r="F1686" i="4"/>
  <c r="C1686" i="4"/>
  <c r="G1686" i="4"/>
  <c r="K1686" i="4"/>
  <c r="N1686" i="4"/>
  <c r="J1686" i="4"/>
  <c r="H1554" i="4"/>
  <c r="I1554" i="4"/>
  <c r="E1554" i="4"/>
  <c r="D1554" i="4"/>
  <c r="M1554" i="4"/>
  <c r="L1554" i="4"/>
  <c r="F1554" i="4"/>
  <c r="B1554" i="4"/>
  <c r="N1554" i="4"/>
  <c r="C1554" i="4"/>
  <c r="G1554" i="4"/>
  <c r="J1554" i="4"/>
  <c r="O1554" i="4"/>
  <c r="K1554" i="4"/>
  <c r="G1385" i="4"/>
  <c r="O1385" i="4"/>
  <c r="D1385" i="4"/>
  <c r="C1385" i="4"/>
  <c r="L1385" i="4"/>
  <c r="K1385" i="4"/>
  <c r="E1385" i="4"/>
  <c r="J1385" i="4"/>
  <c r="M1385" i="4"/>
  <c r="B1385" i="4"/>
  <c r="N1385" i="4"/>
  <c r="I1385" i="4"/>
  <c r="F1385" i="4"/>
  <c r="H1385" i="4"/>
  <c r="I1215" i="4"/>
  <c r="O1215" i="4"/>
  <c r="B1215" i="4"/>
  <c r="F1215" i="4"/>
  <c r="J1215" i="4"/>
  <c r="M1215" i="4"/>
  <c r="C1215" i="4"/>
  <c r="N1215" i="4"/>
  <c r="K1215" i="4"/>
  <c r="E1215" i="4"/>
  <c r="D1215" i="4"/>
  <c r="L1215" i="4"/>
  <c r="H1215" i="4"/>
  <c r="G1215" i="4"/>
  <c r="F681" i="4"/>
  <c r="N681" i="4"/>
  <c r="G681" i="4"/>
  <c r="K681" i="4"/>
  <c r="O681" i="4"/>
  <c r="L681" i="4"/>
  <c r="H681" i="4"/>
  <c r="M681" i="4"/>
  <c r="I681" i="4"/>
  <c r="C681" i="4"/>
  <c r="J681" i="4"/>
  <c r="E681" i="4"/>
  <c r="B681" i="4"/>
  <c r="D681" i="4"/>
  <c r="C2045" i="4"/>
  <c r="I2045" i="4"/>
  <c r="D2045" i="4"/>
  <c r="O2045" i="4"/>
  <c r="L2045" i="4"/>
  <c r="M2045" i="4"/>
  <c r="J2045" i="4"/>
  <c r="N2045" i="4"/>
  <c r="H2045" i="4"/>
  <c r="B2045" i="4"/>
  <c r="K2045" i="4"/>
  <c r="F2045" i="4"/>
  <c r="E2045" i="4"/>
  <c r="G2045" i="4"/>
  <c r="E1981" i="4"/>
  <c r="B1981" i="4"/>
  <c r="F1981" i="4"/>
  <c r="J1981" i="4"/>
  <c r="N1981" i="4"/>
  <c r="K1981" i="4"/>
  <c r="H1981" i="4"/>
  <c r="L1981" i="4"/>
  <c r="I1981" i="4"/>
  <c r="O1981" i="4"/>
  <c r="C1981" i="4"/>
  <c r="M1981" i="4"/>
  <c r="D1981" i="4"/>
  <c r="G1981" i="4"/>
  <c r="J1917" i="4"/>
  <c r="N1917" i="4"/>
  <c r="C1917" i="4"/>
  <c r="I1917" i="4"/>
  <c r="K1917" i="4"/>
  <c r="H1917" i="4"/>
  <c r="D1917" i="4"/>
  <c r="O1917" i="4"/>
  <c r="L1917" i="4"/>
  <c r="E1917" i="4"/>
  <c r="B1917" i="4"/>
  <c r="F1917" i="4"/>
  <c r="M1917" i="4"/>
  <c r="G1917" i="4"/>
  <c r="L1853" i="4"/>
  <c r="E1853" i="4"/>
  <c r="M1853" i="4"/>
  <c r="B1853" i="4"/>
  <c r="F1853" i="4"/>
  <c r="J1853" i="4"/>
  <c r="N1853" i="4"/>
  <c r="C1853" i="4"/>
  <c r="I1853" i="4"/>
  <c r="D1853" i="4"/>
  <c r="O1853" i="4"/>
  <c r="H1853" i="4"/>
  <c r="K1853" i="4"/>
  <c r="G1853" i="4"/>
  <c r="C1789" i="4"/>
  <c r="B1789" i="4"/>
  <c r="K1789" i="4"/>
  <c r="D1789" i="4"/>
  <c r="E1789" i="4"/>
  <c r="H1789" i="4"/>
  <c r="M1789" i="4"/>
  <c r="I1789" i="4"/>
  <c r="F1789" i="4"/>
  <c r="L1789" i="4"/>
  <c r="N1789" i="4"/>
  <c r="O1789" i="4"/>
  <c r="G1789" i="4"/>
  <c r="J1789" i="4"/>
  <c r="L1725" i="4"/>
  <c r="J1725" i="4"/>
  <c r="E1725" i="4"/>
  <c r="H1725" i="4"/>
  <c r="M1725" i="4"/>
  <c r="I1725" i="4"/>
  <c r="F1725" i="4"/>
  <c r="N1725" i="4"/>
  <c r="C1725" i="4"/>
  <c r="G1725" i="4"/>
  <c r="D1725" i="4"/>
  <c r="B1725" i="4"/>
  <c r="K1725" i="4"/>
  <c r="O1725" i="4"/>
  <c r="N1649" i="4"/>
  <c r="C1649" i="4"/>
  <c r="G1649" i="4"/>
  <c r="K1649" i="4"/>
  <c r="O1649" i="4"/>
  <c r="D1649" i="4"/>
  <c r="B1649" i="4"/>
  <c r="L1649" i="4"/>
  <c r="J1649" i="4"/>
  <c r="E1649" i="4"/>
  <c r="I1649" i="4"/>
  <c r="F1649" i="4"/>
  <c r="M1649" i="4"/>
  <c r="H1649" i="4"/>
  <c r="D1489" i="4"/>
  <c r="H1489" i="4"/>
  <c r="L1489" i="4"/>
  <c r="B1489" i="4"/>
  <c r="E1489" i="4"/>
  <c r="C1489" i="4"/>
  <c r="M1489" i="4"/>
  <c r="I1489" i="4"/>
  <c r="F1489" i="4"/>
  <c r="J1489" i="4"/>
  <c r="N1489" i="4"/>
  <c r="K1489" i="4"/>
  <c r="O1489" i="4"/>
  <c r="G1489" i="4"/>
  <c r="L1319" i="4"/>
  <c r="H1319" i="4"/>
  <c r="G1319" i="4"/>
  <c r="I1319" i="4"/>
  <c r="O1319" i="4"/>
  <c r="B1319" i="4"/>
  <c r="N1319" i="4"/>
  <c r="J1319" i="4"/>
  <c r="E1319" i="4"/>
  <c r="C1319" i="4"/>
  <c r="M1319" i="4"/>
  <c r="K1319" i="4"/>
  <c r="F1319" i="4"/>
  <c r="D1319" i="4"/>
  <c r="F1049" i="4"/>
  <c r="C1049" i="4"/>
  <c r="N1049" i="4"/>
  <c r="J1049" i="4"/>
  <c r="G1049" i="4"/>
  <c r="K1049" i="4"/>
  <c r="O1049" i="4"/>
  <c r="B1049" i="4"/>
  <c r="H1049" i="4"/>
  <c r="I1049" i="4"/>
  <c r="M1049" i="4"/>
  <c r="L1049" i="4"/>
  <c r="D1049" i="4"/>
  <c r="E1049" i="4"/>
  <c r="L1608" i="4"/>
  <c r="E1608" i="4"/>
  <c r="I1608" i="4"/>
  <c r="M1608" i="4"/>
  <c r="B1608" i="4"/>
  <c r="H1608" i="4"/>
  <c r="J1608" i="4"/>
  <c r="G1608" i="4"/>
  <c r="C1608" i="4"/>
  <c r="N1608" i="4"/>
  <c r="K1608" i="4"/>
  <c r="O1608" i="4"/>
  <c r="F1608" i="4"/>
  <c r="D1608" i="4"/>
  <c r="B1544" i="4"/>
  <c r="F1544" i="4"/>
  <c r="J1544" i="4"/>
  <c r="N1544" i="4"/>
  <c r="C1544" i="4"/>
  <c r="O1544" i="4"/>
  <c r="K1544" i="4"/>
  <c r="I1544" i="4"/>
  <c r="D1544" i="4"/>
  <c r="G1544" i="4"/>
  <c r="L1544" i="4"/>
  <c r="H1544" i="4"/>
  <c r="E1544" i="4"/>
  <c r="M1544" i="4"/>
  <c r="B1480" i="4"/>
  <c r="F1480" i="4"/>
  <c r="J1480" i="4"/>
  <c r="N1480" i="4"/>
  <c r="C1480" i="4"/>
  <c r="O1480" i="4"/>
  <c r="K1480" i="4"/>
  <c r="G1480" i="4"/>
  <c r="D1480" i="4"/>
  <c r="H1480" i="4"/>
  <c r="L1480" i="4"/>
  <c r="I1480" i="4"/>
  <c r="E1480" i="4"/>
  <c r="M1480" i="4"/>
  <c r="B1416" i="4"/>
  <c r="F1416" i="4"/>
  <c r="J1416" i="4"/>
  <c r="N1416" i="4"/>
  <c r="C1416" i="4"/>
  <c r="O1416" i="4"/>
  <c r="K1416" i="4"/>
  <c r="G1416" i="4"/>
  <c r="D1416" i="4"/>
  <c r="H1416" i="4"/>
  <c r="L1416" i="4"/>
  <c r="I1416" i="4"/>
  <c r="E1416" i="4"/>
  <c r="M1416" i="4"/>
  <c r="B1352" i="4"/>
  <c r="F1352" i="4"/>
  <c r="J1352" i="4"/>
  <c r="N1352" i="4"/>
  <c r="C1352" i="4"/>
  <c r="I1352" i="4"/>
  <c r="K1352" i="4"/>
  <c r="G1352" i="4"/>
  <c r="D1352" i="4"/>
  <c r="H1352" i="4"/>
  <c r="L1352" i="4"/>
  <c r="O1352" i="4"/>
  <c r="E1352" i="4"/>
  <c r="M1352" i="4"/>
  <c r="B1288" i="4"/>
  <c r="F1288" i="4"/>
  <c r="J1288" i="4"/>
  <c r="N1288" i="4"/>
  <c r="C1288" i="4"/>
  <c r="I1288" i="4"/>
  <c r="K1288" i="4"/>
  <c r="G1288" i="4"/>
  <c r="D1288" i="4"/>
  <c r="H1288" i="4"/>
  <c r="L1288" i="4"/>
  <c r="O1288" i="4"/>
  <c r="E1288" i="4"/>
  <c r="M1288" i="4"/>
  <c r="B1224" i="4"/>
  <c r="F1224" i="4"/>
  <c r="J1224" i="4"/>
  <c r="N1224" i="4"/>
  <c r="C1224" i="4"/>
  <c r="I1224" i="4"/>
  <c r="K1224" i="4"/>
  <c r="H1224" i="4"/>
  <c r="D1224" i="4"/>
  <c r="O1224" i="4"/>
  <c r="L1224" i="4"/>
  <c r="G1224" i="4"/>
  <c r="E1224" i="4"/>
  <c r="M1224" i="4"/>
  <c r="M1088" i="4"/>
  <c r="I1088" i="4"/>
  <c r="F1088" i="4"/>
  <c r="N1088" i="4"/>
  <c r="C1088" i="4"/>
  <c r="G1088" i="4"/>
  <c r="K1088" i="4"/>
  <c r="O1088" i="4"/>
  <c r="D1088" i="4"/>
  <c r="B1088" i="4"/>
  <c r="E1088" i="4"/>
  <c r="H1088" i="4"/>
  <c r="L1088" i="4"/>
  <c r="J1088" i="4"/>
  <c r="B897" i="4"/>
  <c r="F897" i="4"/>
  <c r="J897" i="4"/>
  <c r="N897" i="4"/>
  <c r="C897" i="4"/>
  <c r="I897" i="4"/>
  <c r="K897" i="4"/>
  <c r="G897" i="4"/>
  <c r="D897" i="4"/>
  <c r="H897" i="4"/>
  <c r="L897" i="4"/>
  <c r="O897" i="4"/>
  <c r="M897" i="4"/>
  <c r="E897" i="4"/>
  <c r="G641" i="4"/>
  <c r="M641" i="4"/>
  <c r="O641" i="4"/>
  <c r="C641" i="4"/>
  <c r="H641" i="4"/>
  <c r="D641" i="4"/>
  <c r="I641" i="4"/>
  <c r="E641" i="4"/>
  <c r="B641" i="4"/>
  <c r="K641" i="4"/>
  <c r="J641" i="4"/>
  <c r="L641" i="4"/>
  <c r="N641" i="4"/>
  <c r="F641" i="4"/>
  <c r="O1670" i="4"/>
  <c r="B1670" i="4"/>
  <c r="H1670" i="4"/>
  <c r="I1670" i="4"/>
  <c r="E1670" i="4"/>
  <c r="D1670" i="4"/>
  <c r="M1670" i="4"/>
  <c r="L1670" i="4"/>
  <c r="F1670" i="4"/>
  <c r="C1670" i="4"/>
  <c r="N1670" i="4"/>
  <c r="J1670" i="4"/>
  <c r="G1670" i="4"/>
  <c r="K1670" i="4"/>
  <c r="I1606" i="4"/>
  <c r="E1606" i="4"/>
  <c r="D1606" i="4"/>
  <c r="M1606" i="4"/>
  <c r="L1606" i="4"/>
  <c r="F1606" i="4"/>
  <c r="C1606" i="4"/>
  <c r="N1606" i="4"/>
  <c r="J1606" i="4"/>
  <c r="G1606" i="4"/>
  <c r="K1606" i="4"/>
  <c r="O1606" i="4"/>
  <c r="B1606" i="4"/>
  <c r="H1606" i="4"/>
  <c r="N1542" i="4"/>
  <c r="D1542" i="4"/>
  <c r="G1542" i="4"/>
  <c r="E1542" i="4"/>
  <c r="O1542" i="4"/>
  <c r="K1542" i="4"/>
  <c r="H1542" i="4"/>
  <c r="M1542" i="4"/>
  <c r="I1542" i="4"/>
  <c r="L1542" i="4"/>
  <c r="B1542" i="4"/>
  <c r="J1542" i="4"/>
  <c r="C1542" i="4"/>
  <c r="F1542" i="4"/>
  <c r="J1478" i="4"/>
  <c r="F1478" i="4"/>
  <c r="C1478" i="4"/>
  <c r="N1478" i="4"/>
  <c r="D1478" i="4"/>
  <c r="G1478" i="4"/>
  <c r="E1478" i="4"/>
  <c r="O1478" i="4"/>
  <c r="K1478" i="4"/>
  <c r="H1478" i="4"/>
  <c r="L1478" i="4"/>
  <c r="B1478" i="4"/>
  <c r="I1478" i="4"/>
  <c r="M1478" i="4"/>
  <c r="B1414" i="4"/>
  <c r="G1414" i="4"/>
  <c r="N1414" i="4"/>
  <c r="O1414" i="4"/>
  <c r="C1414" i="4"/>
  <c r="H1414" i="4"/>
  <c r="D1414" i="4"/>
  <c r="I1414" i="4"/>
  <c r="F1414" i="4"/>
  <c r="E1414" i="4"/>
  <c r="J1414" i="4"/>
  <c r="M1414" i="4"/>
  <c r="L1414" i="4"/>
  <c r="K1414" i="4"/>
  <c r="J1350" i="4"/>
  <c r="F1350" i="4"/>
  <c r="E1350" i="4"/>
  <c r="N1350" i="4"/>
  <c r="M1350" i="4"/>
  <c r="G1350" i="4"/>
  <c r="C1350" i="4"/>
  <c r="O1350" i="4"/>
  <c r="D1350" i="4"/>
  <c r="H1350" i="4"/>
  <c r="K1350" i="4"/>
  <c r="B1350" i="4"/>
  <c r="I1350" i="4"/>
  <c r="L1350" i="4"/>
  <c r="J1286" i="4"/>
  <c r="F1286" i="4"/>
  <c r="E1286" i="4"/>
  <c r="N1286" i="4"/>
  <c r="M1286" i="4"/>
  <c r="G1286" i="4"/>
  <c r="C1286" i="4"/>
  <c r="O1286" i="4"/>
  <c r="D1286" i="4"/>
  <c r="H1286" i="4"/>
  <c r="K1286" i="4"/>
  <c r="B1286" i="4"/>
  <c r="I1286" i="4"/>
  <c r="L1286" i="4"/>
  <c r="J1222" i="4"/>
  <c r="F1222" i="4"/>
  <c r="E1222" i="4"/>
  <c r="N1222" i="4"/>
  <c r="M1222" i="4"/>
  <c r="G1222" i="4"/>
  <c r="D1222" i="4"/>
  <c r="O1222" i="4"/>
  <c r="K1222" i="4"/>
  <c r="H1222" i="4"/>
  <c r="L1222" i="4"/>
  <c r="B1222" i="4"/>
  <c r="I1222" i="4"/>
  <c r="C1222" i="4"/>
  <c r="F1081" i="4"/>
  <c r="C1081" i="4"/>
  <c r="N1081" i="4"/>
  <c r="J1081" i="4"/>
  <c r="G1081" i="4"/>
  <c r="K1081" i="4"/>
  <c r="O1081" i="4"/>
  <c r="B1081" i="4"/>
  <c r="H1081" i="4"/>
  <c r="I1081" i="4"/>
  <c r="M1081" i="4"/>
  <c r="L1081" i="4"/>
  <c r="E1081" i="4"/>
  <c r="D1081" i="4"/>
  <c r="C889" i="4"/>
  <c r="I889" i="4"/>
  <c r="K889" i="4"/>
  <c r="H889" i="4"/>
  <c r="D889" i="4"/>
  <c r="O889" i="4"/>
  <c r="L889" i="4"/>
  <c r="G889" i="4"/>
  <c r="E889" i="4"/>
  <c r="M889" i="4"/>
  <c r="J889" i="4"/>
  <c r="N889" i="4"/>
  <c r="B889" i="4"/>
  <c r="F889" i="4"/>
  <c r="H633" i="4"/>
  <c r="E633" i="4"/>
  <c r="I633" i="4"/>
  <c r="K633" i="4"/>
  <c r="B633" i="4"/>
  <c r="L633" i="4"/>
  <c r="J633" i="4"/>
  <c r="M633" i="4"/>
  <c r="F633" i="4"/>
  <c r="N633" i="4"/>
  <c r="O633" i="4"/>
  <c r="D633" i="4"/>
  <c r="G633" i="4"/>
  <c r="C633" i="4"/>
  <c r="H1637" i="4"/>
  <c r="E1637" i="4"/>
  <c r="I1637" i="4"/>
  <c r="M1637" i="4"/>
  <c r="F1637" i="4"/>
  <c r="N1637" i="4"/>
  <c r="C1637" i="4"/>
  <c r="G1637" i="4"/>
  <c r="K1637" i="4"/>
  <c r="O1637" i="4"/>
  <c r="L1637" i="4"/>
  <c r="J1637" i="4"/>
  <c r="D1637" i="4"/>
  <c r="B1637" i="4"/>
  <c r="F1573" i="4"/>
  <c r="N1573" i="4"/>
  <c r="C1573" i="4"/>
  <c r="G1573" i="4"/>
  <c r="K1573" i="4"/>
  <c r="O1573" i="4"/>
  <c r="D1573" i="4"/>
  <c r="B1573" i="4"/>
  <c r="L1573" i="4"/>
  <c r="J1573" i="4"/>
  <c r="M1573" i="4"/>
  <c r="E1573" i="4"/>
  <c r="I1573" i="4"/>
  <c r="H1573" i="4"/>
  <c r="G1509" i="4"/>
  <c r="O1509" i="4"/>
  <c r="D1509" i="4"/>
  <c r="H1509" i="4"/>
  <c r="L1509" i="4"/>
  <c r="K1509" i="4"/>
  <c r="E1509" i="4"/>
  <c r="B1509" i="4"/>
  <c r="M1509" i="4"/>
  <c r="C1509" i="4"/>
  <c r="F1509" i="4"/>
  <c r="J1509" i="4"/>
  <c r="I1509" i="4"/>
  <c r="N1509" i="4"/>
  <c r="O1445" i="4"/>
  <c r="D1445" i="4"/>
  <c r="H1445" i="4"/>
  <c r="L1445" i="4"/>
  <c r="K1445" i="4"/>
  <c r="E1445" i="4"/>
  <c r="B1445" i="4"/>
  <c r="M1445" i="4"/>
  <c r="C1445" i="4"/>
  <c r="F1445" i="4"/>
  <c r="I1445" i="4"/>
  <c r="N1445" i="4"/>
  <c r="J1445" i="4"/>
  <c r="G1445" i="4"/>
  <c r="O1381" i="4"/>
  <c r="D1381" i="4"/>
  <c r="C1381" i="4"/>
  <c r="L1381" i="4"/>
  <c r="K1381" i="4"/>
  <c r="E1381" i="4"/>
  <c r="B1381" i="4"/>
  <c r="M1381" i="4"/>
  <c r="H1381" i="4"/>
  <c r="F1381" i="4"/>
  <c r="I1381" i="4"/>
  <c r="N1381" i="4"/>
  <c r="J1381" i="4"/>
  <c r="G1381" i="4"/>
  <c r="O1317" i="4"/>
  <c r="D1317" i="4"/>
  <c r="H1317" i="4"/>
  <c r="L1317" i="4"/>
  <c r="C1317" i="4"/>
  <c r="E1317" i="4"/>
  <c r="K1317" i="4"/>
  <c r="M1317" i="4"/>
  <c r="J1317" i="4"/>
  <c r="F1317" i="4"/>
  <c r="B1317" i="4"/>
  <c r="N1317" i="4"/>
  <c r="I1317" i="4"/>
  <c r="G1317" i="4"/>
  <c r="O1253" i="4"/>
  <c r="D1253" i="4"/>
  <c r="H1253" i="4"/>
  <c r="L1253" i="4"/>
  <c r="C1253" i="4"/>
  <c r="E1253" i="4"/>
  <c r="K1253" i="4"/>
  <c r="M1253" i="4"/>
  <c r="B1253" i="4"/>
  <c r="F1253" i="4"/>
  <c r="I1253" i="4"/>
  <c r="N1253" i="4"/>
  <c r="J1253" i="4"/>
  <c r="G1253" i="4"/>
  <c r="N1165" i="4"/>
  <c r="J1165" i="4"/>
  <c r="G1165" i="4"/>
  <c r="O1165" i="4"/>
  <c r="D1165" i="4"/>
  <c r="H1165" i="4"/>
  <c r="L1165" i="4"/>
  <c r="C1165" i="4"/>
  <c r="E1165" i="4"/>
  <c r="K1165" i="4"/>
  <c r="M1165" i="4"/>
  <c r="B1165" i="4"/>
  <c r="I1165" i="4"/>
  <c r="F1165" i="4"/>
  <c r="E993" i="4"/>
  <c r="D993" i="4"/>
  <c r="M993" i="4"/>
  <c r="L993" i="4"/>
  <c r="F993" i="4"/>
  <c r="B993" i="4"/>
  <c r="N993" i="4"/>
  <c r="C993" i="4"/>
  <c r="G993" i="4"/>
  <c r="J993" i="4"/>
  <c r="O993" i="4"/>
  <c r="K993" i="4"/>
  <c r="I993" i="4"/>
  <c r="H993" i="4"/>
  <c r="M760" i="4"/>
  <c r="K760" i="4"/>
  <c r="F760" i="4"/>
  <c r="B760" i="4"/>
  <c r="N760" i="4"/>
  <c r="C760" i="4"/>
  <c r="G760" i="4"/>
  <c r="I760" i="4"/>
  <c r="O760" i="4"/>
  <c r="J760" i="4"/>
  <c r="H760" i="4"/>
  <c r="D760" i="4"/>
  <c r="E760" i="4"/>
  <c r="L760" i="4"/>
  <c r="I1668" i="4"/>
  <c r="M1668" i="4"/>
  <c r="B1668" i="4"/>
  <c r="H1668" i="4"/>
  <c r="J1668" i="4"/>
  <c r="F1668" i="4"/>
  <c r="C1668" i="4"/>
  <c r="G1668" i="4"/>
  <c r="K1668" i="4"/>
  <c r="N1668" i="4"/>
  <c r="D1668" i="4"/>
  <c r="O1668" i="4"/>
  <c r="E1668" i="4"/>
  <c r="L1668" i="4"/>
  <c r="J1604" i="4"/>
  <c r="F1604" i="4"/>
  <c r="C1604" i="4"/>
  <c r="G1604" i="4"/>
  <c r="K1604" i="4"/>
  <c r="N1604" i="4"/>
  <c r="D1604" i="4"/>
  <c r="O1604" i="4"/>
  <c r="L1604" i="4"/>
  <c r="E1604" i="4"/>
  <c r="B1604" i="4"/>
  <c r="H1604" i="4"/>
  <c r="I1604" i="4"/>
  <c r="M1604" i="4"/>
  <c r="D1540" i="4"/>
  <c r="I1540" i="4"/>
  <c r="L1540" i="4"/>
  <c r="O1540" i="4"/>
  <c r="E1540" i="4"/>
  <c r="M1540" i="4"/>
  <c r="B1540" i="4"/>
  <c r="F1540" i="4"/>
  <c r="J1540" i="4"/>
  <c r="N1540" i="4"/>
  <c r="K1540" i="4"/>
  <c r="H1540" i="4"/>
  <c r="C1540" i="4"/>
  <c r="G1540" i="4"/>
  <c r="K1476" i="4"/>
  <c r="H1476" i="4"/>
  <c r="D1476" i="4"/>
  <c r="I1476" i="4"/>
  <c r="L1476" i="4"/>
  <c r="O1476" i="4"/>
  <c r="E1476" i="4"/>
  <c r="M1476" i="4"/>
  <c r="B1476" i="4"/>
  <c r="F1476" i="4"/>
  <c r="J1476" i="4"/>
  <c r="N1476" i="4"/>
  <c r="C1476" i="4"/>
  <c r="G1476" i="4"/>
  <c r="D1412" i="4"/>
  <c r="O1412" i="4"/>
  <c r="K1412" i="4"/>
  <c r="L1412" i="4"/>
  <c r="G1412" i="4"/>
  <c r="E1412" i="4"/>
  <c r="B1412" i="4"/>
  <c r="M1412" i="4"/>
  <c r="F1412" i="4"/>
  <c r="N1412" i="4"/>
  <c r="I1412" i="4"/>
  <c r="H1412" i="4"/>
  <c r="C1412" i="4"/>
  <c r="J1412" i="4"/>
  <c r="C1348" i="4"/>
  <c r="I1348" i="4"/>
  <c r="J1348" i="4"/>
  <c r="K1348" i="4"/>
  <c r="G1348" i="4"/>
  <c r="D1348" i="4"/>
  <c r="H1348" i="4"/>
  <c r="L1348" i="4"/>
  <c r="O1348" i="4"/>
  <c r="E1348" i="4"/>
  <c r="N1348" i="4"/>
  <c r="M1348" i="4"/>
  <c r="B1348" i="4"/>
  <c r="F1348" i="4"/>
  <c r="C1284" i="4"/>
  <c r="I1284" i="4"/>
  <c r="K1284" i="4"/>
  <c r="G1284" i="4"/>
  <c r="D1284" i="4"/>
  <c r="H1284" i="4"/>
  <c r="L1284" i="4"/>
  <c r="O1284" i="4"/>
  <c r="E1284" i="4"/>
  <c r="N1284" i="4"/>
  <c r="M1284" i="4"/>
  <c r="B1284" i="4"/>
  <c r="F1284" i="4"/>
  <c r="J1284" i="4"/>
  <c r="C1220" i="4"/>
  <c r="I1220" i="4"/>
  <c r="N1220" i="4"/>
  <c r="K1220" i="4"/>
  <c r="G1220" i="4"/>
  <c r="D1220" i="4"/>
  <c r="H1220" i="4"/>
  <c r="L1220" i="4"/>
  <c r="O1220" i="4"/>
  <c r="E1220" i="4"/>
  <c r="M1220" i="4"/>
  <c r="B1220" i="4"/>
  <c r="F1220" i="4"/>
  <c r="J1220" i="4"/>
  <c r="N1077" i="4"/>
  <c r="C1077" i="4"/>
  <c r="G1077" i="4"/>
  <c r="J1077" i="4"/>
  <c r="O1077" i="4"/>
  <c r="K1077" i="4"/>
  <c r="H1077" i="4"/>
  <c r="I1077" i="4"/>
  <c r="E1077" i="4"/>
  <c r="D1077" i="4"/>
  <c r="M1077" i="4"/>
  <c r="L1077" i="4"/>
  <c r="F1077" i="4"/>
  <c r="B1077" i="4"/>
  <c r="D881" i="4"/>
  <c r="H881" i="4"/>
  <c r="L881" i="4"/>
  <c r="O881" i="4"/>
  <c r="E881" i="4"/>
  <c r="M881" i="4"/>
  <c r="B881" i="4"/>
  <c r="F881" i="4"/>
  <c r="J881" i="4"/>
  <c r="N881" i="4"/>
  <c r="K881" i="4"/>
  <c r="G881" i="4"/>
  <c r="C881" i="4"/>
  <c r="I881" i="4"/>
  <c r="B625" i="4"/>
  <c r="M625" i="4"/>
  <c r="J625" i="4"/>
  <c r="C625" i="4"/>
  <c r="F625" i="4"/>
  <c r="N625" i="4"/>
  <c r="G625" i="4"/>
  <c r="D625" i="4"/>
  <c r="O625" i="4"/>
  <c r="E625" i="4"/>
  <c r="I625" i="4"/>
  <c r="L625" i="4"/>
  <c r="H625" i="4"/>
  <c r="K625" i="4"/>
  <c r="E1635" i="4"/>
  <c r="J1635" i="4"/>
  <c r="C1635" i="4"/>
  <c r="K1635" i="4"/>
  <c r="G1635" i="4"/>
  <c r="F1635" i="4"/>
  <c r="O1635" i="4"/>
  <c r="N1635" i="4"/>
  <c r="H1635" i="4"/>
  <c r="M1635" i="4"/>
  <c r="I1635" i="4"/>
  <c r="L1635" i="4"/>
  <c r="B1635" i="4"/>
  <c r="D1635" i="4"/>
  <c r="E1571" i="4"/>
  <c r="H1571" i="4"/>
  <c r="M1571" i="4"/>
  <c r="I1571" i="4"/>
  <c r="L1571" i="4"/>
  <c r="B1571" i="4"/>
  <c r="D1571" i="4"/>
  <c r="J1571" i="4"/>
  <c r="C1571" i="4"/>
  <c r="K1571" i="4"/>
  <c r="G1571" i="4"/>
  <c r="F1571" i="4"/>
  <c r="O1571" i="4"/>
  <c r="N1571" i="4"/>
  <c r="H1507" i="4"/>
  <c r="E1507" i="4"/>
  <c r="I1507" i="4"/>
  <c r="F1507" i="4"/>
  <c r="B1507" i="4"/>
  <c r="G1507" i="4"/>
  <c r="J1507" i="4"/>
  <c r="M1507" i="4"/>
  <c r="C1507" i="4"/>
  <c r="O1507" i="4"/>
  <c r="K1507" i="4"/>
  <c r="N1507" i="4"/>
  <c r="D1507" i="4"/>
  <c r="L1507" i="4"/>
  <c r="H1443" i="4"/>
  <c r="E1443" i="4"/>
  <c r="I1443" i="4"/>
  <c r="F1443" i="4"/>
  <c r="B1443" i="4"/>
  <c r="G1443" i="4"/>
  <c r="J1443" i="4"/>
  <c r="M1443" i="4"/>
  <c r="C1443" i="4"/>
  <c r="N1443" i="4"/>
  <c r="K1443" i="4"/>
  <c r="O1443" i="4"/>
  <c r="L1443" i="4"/>
  <c r="D1443" i="4"/>
  <c r="H1379" i="4"/>
  <c r="L1379" i="4"/>
  <c r="I1379" i="4"/>
  <c r="M1379" i="4"/>
  <c r="B1379" i="4"/>
  <c r="N1379" i="4"/>
  <c r="J1379" i="4"/>
  <c r="D1379" i="4"/>
  <c r="C1379" i="4"/>
  <c r="E1379" i="4"/>
  <c r="K1379" i="4"/>
  <c r="F1379" i="4"/>
  <c r="O1379" i="4"/>
  <c r="G1379" i="4"/>
  <c r="L1315" i="4"/>
  <c r="H1315" i="4"/>
  <c r="G1315" i="4"/>
  <c r="I1315" i="4"/>
  <c r="O1315" i="4"/>
  <c r="B1315" i="4"/>
  <c r="F1315" i="4"/>
  <c r="J1315" i="4"/>
  <c r="M1315" i="4"/>
  <c r="C1315" i="4"/>
  <c r="N1315" i="4"/>
  <c r="K1315" i="4"/>
  <c r="E1315" i="4"/>
  <c r="D1315" i="4"/>
  <c r="L1251" i="4"/>
  <c r="H1251" i="4"/>
  <c r="G1251" i="4"/>
  <c r="I1251" i="4"/>
  <c r="O1251" i="4"/>
  <c r="B1251" i="4"/>
  <c r="N1251" i="4"/>
  <c r="J1251" i="4"/>
  <c r="M1251" i="4"/>
  <c r="C1251" i="4"/>
  <c r="E1251" i="4"/>
  <c r="K1251" i="4"/>
  <c r="F1251" i="4"/>
  <c r="D1251" i="4"/>
  <c r="K1160" i="4"/>
  <c r="H1160" i="4"/>
  <c r="D1160" i="4"/>
  <c r="O1160" i="4"/>
  <c r="L1160" i="4"/>
  <c r="G1160" i="4"/>
  <c r="E1160" i="4"/>
  <c r="M1160" i="4"/>
  <c r="B1160" i="4"/>
  <c r="F1160" i="4"/>
  <c r="C1160" i="4"/>
  <c r="I1160" i="4"/>
  <c r="J1160" i="4"/>
  <c r="N1160" i="4"/>
  <c r="M989" i="4"/>
  <c r="L989" i="4"/>
  <c r="F989" i="4"/>
  <c r="K989" i="4"/>
  <c r="N989" i="4"/>
  <c r="J989" i="4"/>
  <c r="G989" i="4"/>
  <c r="B989" i="4"/>
  <c r="O989" i="4"/>
  <c r="C989" i="4"/>
  <c r="H989" i="4"/>
  <c r="I989" i="4"/>
  <c r="E989" i="4"/>
  <c r="D989" i="4"/>
  <c r="N752" i="4"/>
  <c r="I752" i="4"/>
  <c r="G752" i="4"/>
  <c r="J752" i="4"/>
  <c r="O752" i="4"/>
  <c r="K752" i="4"/>
  <c r="H752" i="4"/>
  <c r="D752" i="4"/>
  <c r="E752" i="4"/>
  <c r="L752" i="4"/>
  <c r="M752" i="4"/>
  <c r="B752" i="4"/>
  <c r="F752" i="4"/>
  <c r="C752" i="4"/>
  <c r="L450" i="4"/>
  <c r="E450" i="4"/>
  <c r="I450" i="4"/>
  <c r="M450" i="4"/>
  <c r="B450" i="4"/>
  <c r="F450" i="4"/>
  <c r="J450" i="4"/>
  <c r="N450" i="4"/>
  <c r="C450" i="4"/>
  <c r="H450" i="4"/>
  <c r="K450" i="4"/>
  <c r="D450" i="4"/>
  <c r="O450" i="4"/>
  <c r="G450" i="4"/>
  <c r="M235" i="4"/>
  <c r="E235" i="4"/>
  <c r="E1095" i="4"/>
  <c r="I1095" i="4"/>
  <c r="M1095" i="4"/>
  <c r="B1095" i="4"/>
  <c r="H1095" i="4"/>
  <c r="J1095" i="4"/>
  <c r="F1095" i="4"/>
  <c r="C1095" i="4"/>
  <c r="G1095" i="4"/>
  <c r="K1095" i="4"/>
  <c r="N1095" i="4"/>
  <c r="D1095" i="4"/>
  <c r="O1095" i="4"/>
  <c r="L1095" i="4"/>
  <c r="D406" i="4"/>
  <c r="O406" i="4"/>
  <c r="L406" i="4"/>
  <c r="E406" i="4"/>
  <c r="I406" i="4"/>
  <c r="M406" i="4"/>
  <c r="B406" i="4"/>
  <c r="F406" i="4"/>
  <c r="J406" i="4"/>
  <c r="N406" i="4"/>
  <c r="K406" i="4"/>
  <c r="H406" i="4"/>
  <c r="G406" i="4"/>
  <c r="C406" i="4"/>
  <c r="K1028" i="4"/>
  <c r="O1028" i="4"/>
  <c r="G1028" i="4"/>
  <c r="D1028" i="4"/>
  <c r="B1028" i="4"/>
  <c r="L1028" i="4"/>
  <c r="J1028" i="4"/>
  <c r="E1028" i="4"/>
  <c r="I1028" i="4"/>
  <c r="M1028" i="4"/>
  <c r="H1028" i="4"/>
  <c r="C1028" i="4"/>
  <c r="F1028" i="4"/>
  <c r="N1028" i="4"/>
  <c r="I1118" i="4"/>
  <c r="J1118" i="4"/>
  <c r="B1118" i="4"/>
  <c r="L1118" i="4"/>
  <c r="C1118" i="4"/>
  <c r="M1118" i="4"/>
  <c r="K1118" i="4"/>
  <c r="F1118" i="4"/>
  <c r="G1118" i="4"/>
  <c r="N1118" i="4"/>
  <c r="H1118" i="4"/>
  <c r="E1118" i="4"/>
  <c r="O1118" i="4"/>
  <c r="D1118" i="4"/>
  <c r="G970" i="4"/>
  <c r="O970" i="4"/>
  <c r="D970" i="4"/>
  <c r="H970" i="4"/>
  <c r="L970" i="4"/>
  <c r="C970" i="4"/>
  <c r="E970" i="4"/>
  <c r="K970" i="4"/>
  <c r="M970" i="4"/>
  <c r="B970" i="4"/>
  <c r="F970" i="4"/>
  <c r="I970" i="4"/>
  <c r="N970" i="4"/>
  <c r="J970" i="4"/>
  <c r="B155" i="4"/>
  <c r="D155" i="4"/>
  <c r="J155" i="4"/>
  <c r="E155" i="4"/>
  <c r="C155" i="4"/>
  <c r="G155" i="4"/>
  <c r="K155" i="4"/>
  <c r="H155" i="4"/>
  <c r="F155" i="4"/>
  <c r="L155" i="4"/>
  <c r="N155" i="4"/>
  <c r="I155" i="4"/>
  <c r="O155" i="4"/>
  <c r="M155" i="4"/>
  <c r="D974" i="4"/>
  <c r="H974" i="4"/>
  <c r="L974" i="4"/>
  <c r="C974" i="4"/>
  <c r="E974" i="4"/>
  <c r="K974" i="4"/>
  <c r="M974" i="4"/>
  <c r="B974" i="4"/>
  <c r="F974" i="4"/>
  <c r="I974" i="4"/>
  <c r="N974" i="4"/>
  <c r="J974" i="4"/>
  <c r="O974" i="4"/>
  <c r="G974" i="4"/>
  <c r="F2104" i="4"/>
  <c r="L2104" i="4"/>
  <c r="H2104" i="4"/>
  <c r="G2104" i="4"/>
  <c r="I2104" i="4"/>
  <c r="O2104" i="4"/>
  <c r="B2104" i="4"/>
  <c r="N2104" i="4"/>
  <c r="J2104" i="4"/>
  <c r="E2104" i="4"/>
  <c r="C2104" i="4"/>
  <c r="K2104" i="4"/>
  <c r="M2104" i="4"/>
  <c r="D2104" i="4"/>
  <c r="J1962" i="4"/>
  <c r="M1962" i="4"/>
  <c r="B1962" i="4"/>
  <c r="F1962" i="4"/>
  <c r="I1962" i="4"/>
  <c r="N1962" i="4"/>
  <c r="G1962" i="4"/>
  <c r="O1962" i="4"/>
  <c r="D1962" i="4"/>
  <c r="H1962" i="4"/>
  <c r="L1962" i="4"/>
  <c r="C1962" i="4"/>
  <c r="E1962" i="4"/>
  <c r="K1962" i="4"/>
  <c r="E1858" i="4"/>
  <c r="K1858" i="4"/>
  <c r="M1858" i="4"/>
  <c r="B1858" i="4"/>
  <c r="F1858" i="4"/>
  <c r="I1858" i="4"/>
  <c r="N1858" i="4"/>
  <c r="J1858" i="4"/>
  <c r="G1858" i="4"/>
  <c r="O1858" i="4"/>
  <c r="L1858" i="4"/>
  <c r="C1858" i="4"/>
  <c r="D1858" i="4"/>
  <c r="H1858" i="4"/>
  <c r="L1998" i="4"/>
  <c r="C1998" i="4"/>
  <c r="E1998" i="4"/>
  <c r="K1998" i="4"/>
  <c r="M1998" i="4"/>
  <c r="B1998" i="4"/>
  <c r="F1998" i="4"/>
  <c r="I1998" i="4"/>
  <c r="N1998" i="4"/>
  <c r="J1998" i="4"/>
  <c r="G1998" i="4"/>
  <c r="O1998" i="4"/>
  <c r="H1998" i="4"/>
  <c r="D1998" i="4"/>
  <c r="L2138" i="4"/>
  <c r="D2138" i="4"/>
  <c r="M2138" i="4"/>
  <c r="N2138" i="4"/>
  <c r="K2138" i="4"/>
  <c r="G2138" i="4"/>
  <c r="O2138" i="4"/>
  <c r="H2138" i="4"/>
  <c r="I2138" i="4"/>
  <c r="B2138" i="4"/>
  <c r="J2138" i="4"/>
  <c r="E2138" i="4"/>
  <c r="F2138" i="4"/>
  <c r="C2138" i="4"/>
  <c r="L1875" i="4"/>
  <c r="H1875" i="4"/>
  <c r="K1875" i="4"/>
  <c r="I1875" i="4"/>
  <c r="B1875" i="4"/>
  <c r="J1875" i="4"/>
  <c r="F1875" i="4"/>
  <c r="E1875" i="4"/>
  <c r="N1875" i="4"/>
  <c r="M1875" i="4"/>
  <c r="O1875" i="4"/>
  <c r="D1875" i="4"/>
  <c r="G1875" i="4"/>
  <c r="C1875" i="4"/>
  <c r="E1892" i="4"/>
  <c r="B1892" i="4"/>
  <c r="F1892" i="4"/>
  <c r="J1892" i="4"/>
  <c r="M1892" i="4"/>
  <c r="C1892" i="4"/>
  <c r="N1892" i="4"/>
  <c r="K1892" i="4"/>
  <c r="D1892" i="4"/>
  <c r="L1892" i="4"/>
  <c r="I1892" i="4"/>
  <c r="O1892" i="4"/>
  <c r="H1892" i="4"/>
  <c r="G1892" i="4"/>
  <c r="K1423" i="4"/>
  <c r="O1423" i="4"/>
  <c r="D1423" i="4"/>
  <c r="L1423" i="4"/>
  <c r="H1423" i="4"/>
  <c r="E1423" i="4"/>
  <c r="I1423" i="4"/>
  <c r="F1423" i="4"/>
  <c r="B1423" i="4"/>
  <c r="G1423" i="4"/>
  <c r="J1423" i="4"/>
  <c r="M1423" i="4"/>
  <c r="C1423" i="4"/>
  <c r="N1423" i="4"/>
  <c r="H1873" i="4"/>
  <c r="O1873" i="4"/>
  <c r="L1873" i="4"/>
  <c r="E1873" i="4"/>
  <c r="M1873" i="4"/>
  <c r="B1873" i="4"/>
  <c r="F1873" i="4"/>
  <c r="J1873" i="4"/>
  <c r="N1873" i="4"/>
  <c r="C1873" i="4"/>
  <c r="I1873" i="4"/>
  <c r="D1873" i="4"/>
  <c r="K1873" i="4"/>
  <c r="G1873" i="4"/>
  <c r="F1370" i="4"/>
  <c r="J1370" i="4"/>
  <c r="N1370" i="4"/>
  <c r="K1370" i="4"/>
  <c r="G1370" i="4"/>
  <c r="L1370" i="4"/>
  <c r="O1370" i="4"/>
  <c r="B1370" i="4"/>
  <c r="H1370" i="4"/>
  <c r="C1370" i="4"/>
  <c r="I1370" i="4"/>
  <c r="D1370" i="4"/>
  <c r="E1370" i="4"/>
  <c r="M1370" i="4"/>
  <c r="F1896" i="4"/>
  <c r="M1896" i="4"/>
  <c r="K1896" i="4"/>
  <c r="D1896" i="4"/>
  <c r="L1896" i="4"/>
  <c r="H1896" i="4"/>
  <c r="G1896" i="4"/>
  <c r="I1896" i="4"/>
  <c r="O1896" i="4"/>
  <c r="B1896" i="4"/>
  <c r="N1896" i="4"/>
  <c r="J1896" i="4"/>
  <c r="E1896" i="4"/>
  <c r="C1896" i="4"/>
  <c r="E1433" i="4"/>
  <c r="K1433" i="4"/>
  <c r="M1433" i="4"/>
  <c r="B1433" i="4"/>
  <c r="F1433" i="4"/>
  <c r="C1433" i="4"/>
  <c r="N1433" i="4"/>
  <c r="I1433" i="4"/>
  <c r="G1433" i="4"/>
  <c r="O1433" i="4"/>
  <c r="D1433" i="4"/>
  <c r="H1433" i="4"/>
  <c r="L1433" i="4"/>
  <c r="J1433" i="4"/>
  <c r="H1871" i="4"/>
  <c r="B1871" i="4"/>
  <c r="F1871" i="4"/>
  <c r="E1871" i="4"/>
  <c r="N1871" i="4"/>
  <c r="M1871" i="4"/>
  <c r="G1871" i="4"/>
  <c r="L1871" i="4"/>
  <c r="I1871" i="4"/>
  <c r="J1871" i="4"/>
  <c r="C1871" i="4"/>
  <c r="O1871" i="4"/>
  <c r="K1871" i="4"/>
  <c r="D1871" i="4"/>
  <c r="E1177" i="4"/>
  <c r="K1177" i="4"/>
  <c r="M1177" i="4"/>
  <c r="B1177" i="4"/>
  <c r="F1177" i="4"/>
  <c r="I1177" i="4"/>
  <c r="N1177" i="4"/>
  <c r="J1177" i="4"/>
  <c r="G1177" i="4"/>
  <c r="O1177" i="4"/>
  <c r="L1177" i="4"/>
  <c r="C1177" i="4"/>
  <c r="D1177" i="4"/>
  <c r="H1177" i="4"/>
  <c r="I1471" i="4"/>
  <c r="N1471" i="4"/>
  <c r="B1471" i="4"/>
  <c r="O1471" i="4"/>
  <c r="J1471" i="4"/>
  <c r="E1471" i="4"/>
  <c r="C1471" i="4"/>
  <c r="F1471" i="4"/>
  <c r="K1471" i="4"/>
  <c r="G1471" i="4"/>
  <c r="D1471" i="4"/>
  <c r="L1471" i="4"/>
  <c r="H1471" i="4"/>
  <c r="M1471" i="4"/>
  <c r="K1885" i="4"/>
  <c r="H1885" i="4"/>
  <c r="D1885" i="4"/>
  <c r="O1885" i="4"/>
  <c r="L1885" i="4"/>
  <c r="E1885" i="4"/>
  <c r="M1885" i="4"/>
  <c r="B1885" i="4"/>
  <c r="F1885" i="4"/>
  <c r="C1885" i="4"/>
  <c r="I1885" i="4"/>
  <c r="J1885" i="4"/>
  <c r="N1885" i="4"/>
  <c r="G1885" i="4"/>
  <c r="D768" i="4"/>
  <c r="E768" i="4"/>
  <c r="L768" i="4"/>
  <c r="M768" i="4"/>
  <c r="I768" i="4"/>
  <c r="F768" i="4"/>
  <c r="J768" i="4"/>
  <c r="N768" i="4"/>
  <c r="K768" i="4"/>
  <c r="G768" i="4"/>
  <c r="B768" i="4"/>
  <c r="O768" i="4"/>
  <c r="C768" i="4"/>
  <c r="H768" i="4"/>
  <c r="B1256" i="4"/>
  <c r="F1256" i="4"/>
  <c r="J1256" i="4"/>
  <c r="N1256" i="4"/>
  <c r="C1256" i="4"/>
  <c r="I1256" i="4"/>
  <c r="K1256" i="4"/>
  <c r="H1256" i="4"/>
  <c r="D1256" i="4"/>
  <c r="O1256" i="4"/>
  <c r="L1256" i="4"/>
  <c r="G1256" i="4"/>
  <c r="E1256" i="4"/>
  <c r="M1256" i="4"/>
  <c r="M1574" i="4"/>
  <c r="L1574" i="4"/>
  <c r="F1574" i="4"/>
  <c r="C1574" i="4"/>
  <c r="N1574" i="4"/>
  <c r="J1574" i="4"/>
  <c r="G1574" i="4"/>
  <c r="K1574" i="4"/>
  <c r="O1574" i="4"/>
  <c r="B1574" i="4"/>
  <c r="H1574" i="4"/>
  <c r="I1574" i="4"/>
  <c r="E1574" i="4"/>
  <c r="D1574" i="4"/>
  <c r="J1168" i="4"/>
  <c r="N1168" i="4"/>
  <c r="C1168" i="4"/>
  <c r="I1168" i="4"/>
  <c r="K1168" i="4"/>
  <c r="G1168" i="4"/>
  <c r="D1168" i="4"/>
  <c r="H1168" i="4"/>
  <c r="L1168" i="4"/>
  <c r="O1168" i="4"/>
  <c r="E1168" i="4"/>
  <c r="B1168" i="4"/>
  <c r="F1168" i="4"/>
  <c r="M1168" i="4"/>
  <c r="O1477" i="4"/>
  <c r="D1477" i="4"/>
  <c r="H1477" i="4"/>
  <c r="L1477" i="4"/>
  <c r="K1477" i="4"/>
  <c r="E1477" i="4"/>
  <c r="B1477" i="4"/>
  <c r="M1477" i="4"/>
  <c r="C1477" i="4"/>
  <c r="F1477" i="4"/>
  <c r="I1477" i="4"/>
  <c r="N1477" i="4"/>
  <c r="J1477" i="4"/>
  <c r="G1477" i="4"/>
  <c r="M632" i="4"/>
  <c r="K632" i="4"/>
  <c r="F632" i="4"/>
  <c r="B632" i="4"/>
  <c r="N632" i="4"/>
  <c r="C632" i="4"/>
  <c r="G632" i="4"/>
  <c r="I632" i="4"/>
  <c r="O632" i="4"/>
  <c r="J632" i="4"/>
  <c r="H632" i="4"/>
  <c r="D632" i="4"/>
  <c r="L632" i="4"/>
  <c r="E632" i="4"/>
  <c r="C1316" i="4"/>
  <c r="I1316" i="4"/>
  <c r="K1316" i="4"/>
  <c r="G1316" i="4"/>
  <c r="D1316" i="4"/>
  <c r="H1316" i="4"/>
  <c r="N1316" i="4"/>
  <c r="L1316" i="4"/>
  <c r="O1316" i="4"/>
  <c r="E1316" i="4"/>
  <c r="J1316" i="4"/>
  <c r="M1316" i="4"/>
  <c r="B1316" i="4"/>
  <c r="F1316" i="4"/>
  <c r="L1219" i="4"/>
  <c r="H1219" i="4"/>
  <c r="G1219" i="4"/>
  <c r="I1219" i="4"/>
  <c r="O1219" i="4"/>
  <c r="B1219" i="4"/>
  <c r="N1219" i="4"/>
  <c r="J1219" i="4"/>
  <c r="M1219" i="4"/>
  <c r="C1219" i="4"/>
  <c r="F1219" i="4"/>
  <c r="K1219" i="4"/>
  <c r="E1219" i="4"/>
  <c r="D1219" i="4"/>
  <c r="F137" i="4"/>
  <c r="I28" i="4"/>
  <c r="I192" i="4"/>
  <c r="J192" i="4"/>
  <c r="D137" i="4"/>
  <c r="E137" i="4"/>
  <c r="E82" i="4"/>
  <c r="K82" i="4"/>
  <c r="G594" i="4"/>
  <c r="H594" i="4"/>
  <c r="K891" i="4"/>
  <c r="M891" i="4"/>
  <c r="I235" i="4"/>
  <c r="G235" i="4"/>
  <c r="L810" i="4"/>
  <c r="K475" i="4"/>
  <c r="I475" i="4"/>
  <c r="K707" i="4"/>
  <c r="N707" i="4"/>
  <c r="J894" i="4"/>
  <c r="F1022" i="4"/>
  <c r="H1047" i="4"/>
  <c r="N1047" i="4"/>
  <c r="L72" i="4"/>
  <c r="O584" i="4"/>
  <c r="M529" i="4"/>
  <c r="L529" i="4"/>
  <c r="D474" i="4"/>
  <c r="B474" i="4"/>
  <c r="D400" i="4"/>
  <c r="I502" i="4"/>
  <c r="G502" i="4"/>
  <c r="N863" i="4"/>
  <c r="D698" i="4"/>
  <c r="H400" i="4"/>
  <c r="O345" i="4"/>
  <c r="M345" i="4"/>
  <c r="I290" i="4"/>
  <c r="N290" i="4"/>
  <c r="G685" i="4"/>
  <c r="B349" i="4"/>
  <c r="F221" i="4"/>
  <c r="N541" i="4"/>
  <c r="N221" i="4"/>
  <c r="H685" i="4"/>
  <c r="L612" i="4"/>
  <c r="B612" i="4"/>
  <c r="H1124" i="4"/>
  <c r="B949" i="4"/>
  <c r="D1124" i="4"/>
  <c r="I949" i="4"/>
  <c r="O349" i="4"/>
  <c r="G1030" i="4"/>
  <c r="I863" i="4"/>
  <c r="O37" i="4"/>
  <c r="O549" i="4"/>
  <c r="B549" i="4"/>
  <c r="B502" i="4"/>
  <c r="M447" i="4"/>
  <c r="D447" i="4"/>
  <c r="B236" i="4"/>
  <c r="K236" i="4"/>
  <c r="G221" i="4"/>
  <c r="L630" i="4"/>
  <c r="O1142" i="4"/>
  <c r="H1142" i="4"/>
  <c r="M975" i="4"/>
  <c r="M102" i="4"/>
  <c r="K102" i="4"/>
  <c r="I303" i="4"/>
  <c r="G630" i="4"/>
  <c r="O975" i="4"/>
  <c r="H102" i="4"/>
  <c r="O540" i="4"/>
  <c r="H180" i="4"/>
  <c r="E180" i="4"/>
  <c r="I180" i="4"/>
  <c r="M180" i="4"/>
  <c r="B180" i="4"/>
  <c r="F180" i="4"/>
  <c r="L180" i="4"/>
  <c r="J180" i="4"/>
  <c r="G180" i="4"/>
  <c r="C180" i="4"/>
  <c r="N180" i="4"/>
  <c r="K180" i="4"/>
  <c r="O180" i="4"/>
  <c r="D180" i="4"/>
  <c r="E161" i="4"/>
  <c r="I161" i="4"/>
  <c r="M161" i="4"/>
  <c r="K161" i="4"/>
  <c r="F161" i="4"/>
  <c r="L161" i="4"/>
  <c r="N161" i="4"/>
  <c r="C161" i="4"/>
  <c r="G161" i="4"/>
  <c r="D161" i="4"/>
  <c r="O161" i="4"/>
  <c r="H161" i="4"/>
  <c r="J161" i="4"/>
  <c r="B161" i="4"/>
  <c r="H486" i="4"/>
  <c r="M486" i="4"/>
  <c r="F486" i="4"/>
  <c r="K426" i="4"/>
  <c r="H426" i="4"/>
  <c r="D426" i="4"/>
  <c r="O426" i="4"/>
  <c r="L426" i="4"/>
  <c r="E426" i="4"/>
  <c r="I426" i="4"/>
  <c r="M426" i="4"/>
  <c r="B426" i="4"/>
  <c r="F426" i="4"/>
  <c r="J426" i="4"/>
  <c r="C426" i="4"/>
  <c r="N426" i="4"/>
  <c r="G426" i="4"/>
  <c r="J472" i="4"/>
  <c r="L472" i="4"/>
  <c r="C472" i="4"/>
  <c r="K472" i="4"/>
  <c r="G472" i="4"/>
  <c r="N472" i="4"/>
  <c r="O472" i="4"/>
  <c r="D472" i="4"/>
  <c r="H472" i="4"/>
  <c r="E472" i="4"/>
  <c r="I472" i="4"/>
  <c r="M472" i="4"/>
  <c r="F472" i="4"/>
  <c r="B472" i="4"/>
  <c r="M207" i="4"/>
  <c r="J207" i="4"/>
  <c r="F207" i="4"/>
  <c r="C207" i="4"/>
  <c r="N207" i="4"/>
  <c r="D207" i="4"/>
  <c r="G207" i="4"/>
  <c r="K207" i="4"/>
  <c r="O207" i="4"/>
  <c r="L207" i="4"/>
  <c r="H207" i="4"/>
  <c r="E207" i="4"/>
  <c r="B207" i="4"/>
  <c r="I207" i="4"/>
  <c r="H220" i="4"/>
  <c r="I220" i="4"/>
  <c r="J220" i="4"/>
  <c r="E220" i="4"/>
  <c r="F220" i="4"/>
  <c r="M220" i="4"/>
  <c r="F340" i="4"/>
  <c r="J340" i="4"/>
  <c r="N340" i="4"/>
  <c r="M340" i="4"/>
  <c r="C340" i="4"/>
  <c r="G340" i="4"/>
  <c r="K340" i="4"/>
  <c r="O340" i="4"/>
  <c r="D340" i="4"/>
  <c r="H340" i="4"/>
  <c r="L340" i="4"/>
  <c r="B340" i="4"/>
  <c r="E340" i="4"/>
  <c r="I340" i="4"/>
  <c r="L394" i="4"/>
  <c r="E394" i="4"/>
  <c r="G394" i="4"/>
  <c r="F394" i="4"/>
  <c r="O394" i="4"/>
  <c r="H394" i="4"/>
  <c r="I394" i="4"/>
  <c r="K394" i="4"/>
  <c r="B394" i="4"/>
  <c r="M394" i="4"/>
  <c r="N394" i="4"/>
  <c r="C394" i="4"/>
  <c r="J394" i="4"/>
  <c r="D394" i="4"/>
  <c r="G449" i="4"/>
  <c r="D449" i="4"/>
  <c r="O449" i="4"/>
  <c r="L449" i="4"/>
  <c r="H449" i="4"/>
  <c r="E449" i="4"/>
  <c r="I449" i="4"/>
  <c r="F449" i="4"/>
  <c r="B449" i="4"/>
  <c r="M449" i="4"/>
  <c r="J449" i="4"/>
  <c r="N449" i="4"/>
  <c r="K449" i="4"/>
  <c r="C449" i="4"/>
  <c r="J504" i="4"/>
  <c r="L504" i="4"/>
  <c r="C504" i="4"/>
  <c r="K504" i="4"/>
  <c r="G504" i="4"/>
  <c r="N504" i="4"/>
  <c r="O504" i="4"/>
  <c r="D504" i="4"/>
  <c r="H504" i="4"/>
  <c r="E504" i="4"/>
  <c r="I504" i="4"/>
  <c r="M504" i="4"/>
  <c r="B504" i="4"/>
  <c r="F504" i="4"/>
  <c r="L551" i="4"/>
  <c r="J551" i="4"/>
  <c r="E551" i="4"/>
  <c r="I551" i="4"/>
  <c r="M551" i="4"/>
  <c r="H551" i="4"/>
  <c r="F551" i="4"/>
  <c r="N551" i="4"/>
  <c r="C551" i="4"/>
  <c r="G551" i="4"/>
  <c r="D551" i="4"/>
  <c r="B551" i="4"/>
  <c r="K551" i="4"/>
  <c r="O551" i="4"/>
  <c r="I588" i="4"/>
  <c r="E588" i="4"/>
  <c r="D588" i="4"/>
  <c r="H588" i="4"/>
  <c r="M588" i="4"/>
  <c r="L588" i="4"/>
  <c r="F588" i="4"/>
  <c r="C588" i="4"/>
  <c r="N588" i="4"/>
  <c r="J588" i="4"/>
  <c r="G588" i="4"/>
  <c r="K588" i="4"/>
  <c r="O588" i="4"/>
  <c r="B588" i="4"/>
  <c r="J76" i="4"/>
  <c r="M76" i="4"/>
  <c r="C76" i="4"/>
  <c r="O76" i="4"/>
  <c r="B76" i="4"/>
  <c r="K76" i="4"/>
  <c r="E76" i="4"/>
  <c r="I76" i="4"/>
  <c r="D76" i="4"/>
  <c r="G76" i="4"/>
  <c r="L76" i="4"/>
  <c r="F76" i="4"/>
  <c r="H76" i="4"/>
  <c r="N76" i="4"/>
  <c r="K130" i="4"/>
  <c r="F130" i="4"/>
  <c r="B130" i="4"/>
  <c r="N130" i="4"/>
  <c r="D130" i="4"/>
  <c r="G130" i="4"/>
  <c r="E130" i="4"/>
  <c r="O130" i="4"/>
  <c r="J130" i="4"/>
  <c r="H130" i="4"/>
  <c r="L130" i="4"/>
  <c r="I130" i="4"/>
  <c r="M130" i="4"/>
  <c r="C130" i="4"/>
  <c r="C185" i="4"/>
  <c r="G185" i="4"/>
  <c r="K185" i="4"/>
  <c r="O185" i="4"/>
  <c r="D185" i="4"/>
  <c r="H185" i="4"/>
  <c r="L185" i="4"/>
  <c r="I185" i="4"/>
  <c r="E185" i="4"/>
  <c r="M185" i="4"/>
  <c r="J185" i="4"/>
  <c r="N185" i="4"/>
  <c r="B185" i="4"/>
  <c r="F185" i="4"/>
  <c r="M240" i="4"/>
  <c r="B240" i="4"/>
  <c r="G240" i="4"/>
  <c r="J240" i="4"/>
  <c r="O240" i="4"/>
  <c r="C240" i="4"/>
  <c r="N240" i="4"/>
  <c r="K240" i="4"/>
  <c r="I240" i="4"/>
  <c r="D240" i="4"/>
  <c r="F240" i="4"/>
  <c r="L240" i="4"/>
  <c r="H240" i="4"/>
  <c r="E240" i="4"/>
  <c r="B143" i="4"/>
  <c r="H143" i="4"/>
  <c r="J143" i="4"/>
  <c r="L143" i="4"/>
  <c r="C143" i="4"/>
  <c r="M143" i="4"/>
  <c r="K143" i="4"/>
  <c r="O143" i="4"/>
  <c r="F143" i="4"/>
  <c r="D143" i="4"/>
  <c r="N143" i="4"/>
  <c r="I143" i="4"/>
  <c r="G143" i="4"/>
  <c r="E143" i="4"/>
  <c r="I324" i="4"/>
  <c r="O324" i="4"/>
  <c r="J324" i="4"/>
  <c r="E324" i="4"/>
  <c r="K324" i="4"/>
  <c r="G324" i="4"/>
  <c r="B324" i="4"/>
  <c r="H324" i="4"/>
  <c r="N324" i="4"/>
  <c r="L324" i="4"/>
  <c r="D324" i="4"/>
  <c r="C324" i="4"/>
  <c r="F324" i="4"/>
  <c r="M324" i="4"/>
  <c r="H378" i="4"/>
  <c r="K378" i="4"/>
  <c r="I378" i="4"/>
  <c r="M378" i="4"/>
  <c r="B378" i="4"/>
  <c r="N378" i="4"/>
  <c r="J378" i="4"/>
  <c r="C378" i="4"/>
  <c r="D378" i="4"/>
  <c r="L378" i="4"/>
  <c r="G378" i="4"/>
  <c r="O378" i="4"/>
  <c r="E378" i="4"/>
  <c r="F378" i="4"/>
  <c r="B433" i="4"/>
  <c r="M433" i="4"/>
  <c r="J433" i="4"/>
  <c r="N433" i="4"/>
  <c r="C433" i="4"/>
  <c r="K433" i="4"/>
  <c r="G433" i="4"/>
  <c r="D433" i="4"/>
  <c r="O433" i="4"/>
  <c r="L433" i="4"/>
  <c r="I433" i="4"/>
  <c r="F433" i="4"/>
  <c r="H433" i="4"/>
  <c r="E433" i="4"/>
  <c r="O488" i="4"/>
  <c r="F488" i="4"/>
  <c r="H488" i="4"/>
  <c r="L488" i="4"/>
  <c r="I488" i="4"/>
  <c r="M488" i="4"/>
  <c r="B488" i="4"/>
  <c r="N488" i="4"/>
  <c r="J488" i="4"/>
  <c r="D488" i="4"/>
  <c r="C488" i="4"/>
  <c r="K488" i="4"/>
  <c r="G488" i="4"/>
  <c r="E488" i="4"/>
  <c r="F535" i="4"/>
  <c r="E535" i="4"/>
  <c r="J535" i="4"/>
  <c r="M535" i="4"/>
  <c r="K535" i="4"/>
  <c r="G535" i="4"/>
  <c r="L535" i="4"/>
  <c r="O535" i="4"/>
  <c r="C535" i="4"/>
  <c r="H535" i="4"/>
  <c r="B535" i="4"/>
  <c r="D535" i="4"/>
  <c r="I535" i="4"/>
  <c r="N535" i="4"/>
  <c r="N572" i="4"/>
  <c r="J572" i="4"/>
  <c r="F572" i="4"/>
  <c r="G572" i="4"/>
  <c r="K572" i="4"/>
  <c r="O572" i="4"/>
  <c r="B572" i="4"/>
  <c r="H572" i="4"/>
  <c r="I572" i="4"/>
  <c r="E572" i="4"/>
  <c r="D572" i="4"/>
  <c r="M572" i="4"/>
  <c r="L572" i="4"/>
  <c r="C572" i="4"/>
  <c r="K60" i="4"/>
  <c r="D60" i="4"/>
  <c r="M60" i="4"/>
  <c r="G60" i="4"/>
  <c r="L60" i="4"/>
  <c r="O60" i="4"/>
  <c r="F60" i="4"/>
  <c r="H60" i="4"/>
  <c r="N60" i="4"/>
  <c r="B60" i="4"/>
  <c r="E60" i="4"/>
  <c r="J60" i="4"/>
  <c r="I60" i="4"/>
  <c r="C60" i="4"/>
  <c r="O114" i="4"/>
  <c r="E114" i="4"/>
  <c r="H114" i="4"/>
  <c r="D114" i="4"/>
  <c r="I114" i="4"/>
  <c r="B114" i="4"/>
  <c r="C114" i="4"/>
  <c r="K114" i="4"/>
  <c r="F114" i="4"/>
  <c r="J114" i="4"/>
  <c r="N114" i="4"/>
  <c r="L114" i="4"/>
  <c r="G114" i="4"/>
  <c r="M114" i="4"/>
  <c r="E169" i="4"/>
  <c r="M169" i="4"/>
  <c r="B169" i="4"/>
  <c r="F169" i="4"/>
  <c r="J169" i="4"/>
  <c r="N169" i="4"/>
  <c r="C169" i="4"/>
  <c r="G169" i="4"/>
  <c r="K169" i="4"/>
  <c r="O169" i="4"/>
  <c r="L169" i="4"/>
  <c r="I169" i="4"/>
  <c r="D169" i="4"/>
  <c r="H169" i="4"/>
  <c r="I224" i="4"/>
  <c r="E224" i="4"/>
  <c r="B224" i="4"/>
  <c r="F224" i="4"/>
  <c r="J224" i="4"/>
  <c r="M224" i="4"/>
  <c r="C224" i="4"/>
  <c r="K224" i="4"/>
  <c r="G224" i="4"/>
  <c r="D224" i="4"/>
  <c r="O224" i="4"/>
  <c r="L224" i="4"/>
  <c r="H224" i="4"/>
  <c r="N224" i="4"/>
  <c r="J294" i="4"/>
  <c r="L294" i="4"/>
  <c r="F341" i="4"/>
  <c r="N341" i="4"/>
  <c r="C341" i="4"/>
  <c r="D341" i="4"/>
  <c r="L1167" i="4"/>
  <c r="D1167" i="4"/>
  <c r="F655" i="4"/>
  <c r="N655" i="4"/>
  <c r="E916" i="4"/>
  <c r="G916" i="4"/>
  <c r="H916" i="4"/>
  <c r="K916" i="4"/>
  <c r="D916" i="4"/>
  <c r="C414" i="4"/>
  <c r="H414" i="4"/>
  <c r="K414" i="4"/>
  <c r="O414" i="4"/>
  <c r="D414" i="4"/>
  <c r="G414" i="4"/>
  <c r="L414" i="4"/>
  <c r="E414" i="4"/>
  <c r="I414" i="4"/>
  <c r="M414" i="4"/>
  <c r="J414" i="4"/>
  <c r="N414" i="4"/>
  <c r="B414" i="4"/>
  <c r="F414" i="4"/>
  <c r="O461" i="4"/>
  <c r="E461" i="4"/>
  <c r="I461" i="4"/>
  <c r="F461" i="4"/>
  <c r="B461" i="4"/>
  <c r="H461" i="4"/>
  <c r="J461" i="4"/>
  <c r="M461" i="4"/>
  <c r="C461" i="4"/>
  <c r="L461" i="4"/>
  <c r="K461" i="4"/>
  <c r="N461" i="4"/>
  <c r="D461" i="4"/>
  <c r="G461" i="4"/>
  <c r="H1122" i="4"/>
  <c r="M1122" i="4"/>
  <c r="I1122" i="4"/>
  <c r="E1122" i="4"/>
  <c r="C1122" i="4"/>
  <c r="B1122" i="4"/>
  <c r="K1122" i="4"/>
  <c r="D1122" i="4"/>
  <c r="F1122" i="4"/>
  <c r="N1122" i="4"/>
  <c r="G1122" i="4"/>
  <c r="J1122" i="4"/>
  <c r="O1122" i="4"/>
  <c r="L1122" i="4"/>
  <c r="K610" i="4"/>
  <c r="N610" i="4"/>
  <c r="D610" i="4"/>
  <c r="G610" i="4"/>
  <c r="L610" i="4"/>
  <c r="E610" i="4"/>
  <c r="I610" i="4"/>
  <c r="M610" i="4"/>
  <c r="B610" i="4"/>
  <c r="H610" i="4"/>
  <c r="J610" i="4"/>
  <c r="O610" i="4"/>
  <c r="C610" i="4"/>
  <c r="F610" i="4"/>
  <c r="M775" i="4"/>
  <c r="J775" i="4"/>
  <c r="F775" i="4"/>
  <c r="C775" i="4"/>
  <c r="N775" i="4"/>
  <c r="D775" i="4"/>
  <c r="G775" i="4"/>
  <c r="K775" i="4"/>
  <c r="O775" i="4"/>
  <c r="L775" i="4"/>
  <c r="H775" i="4"/>
  <c r="I775" i="4"/>
  <c r="E775" i="4"/>
  <c r="B775" i="4"/>
  <c r="L942" i="4"/>
  <c r="C942" i="4"/>
  <c r="E942" i="4"/>
  <c r="K942" i="4"/>
  <c r="M942" i="4"/>
  <c r="B942" i="4"/>
  <c r="F942" i="4"/>
  <c r="I942" i="4"/>
  <c r="N942" i="4"/>
  <c r="J942" i="4"/>
  <c r="G942" i="4"/>
  <c r="D942" i="4"/>
  <c r="H942" i="4"/>
  <c r="O942" i="4"/>
  <c r="C861" i="4"/>
  <c r="I861" i="4"/>
  <c r="K861" i="4"/>
  <c r="O861" i="4"/>
  <c r="D861" i="4"/>
  <c r="G861" i="4"/>
  <c r="L861" i="4"/>
  <c r="H861" i="4"/>
  <c r="E861" i="4"/>
  <c r="M861" i="4"/>
  <c r="B861" i="4"/>
  <c r="F861" i="4"/>
  <c r="N861" i="4"/>
  <c r="J861" i="4"/>
  <c r="N1036" i="4"/>
  <c r="C1036" i="4"/>
  <c r="G1036" i="4"/>
  <c r="K1036" i="4"/>
  <c r="O1036" i="4"/>
  <c r="F1036" i="4"/>
  <c r="D1036" i="4"/>
  <c r="B1036" i="4"/>
  <c r="L1036" i="4"/>
  <c r="J1036" i="4"/>
  <c r="E1036" i="4"/>
  <c r="H1036" i="4"/>
  <c r="M1036" i="4"/>
  <c r="I1036" i="4"/>
  <c r="J1203" i="4"/>
  <c r="M1203" i="4"/>
  <c r="C1203" i="4"/>
  <c r="E1203" i="4"/>
  <c r="K1203" i="4"/>
  <c r="F1203" i="4"/>
  <c r="D1203" i="4"/>
  <c r="L1203" i="4"/>
  <c r="H1203" i="4"/>
  <c r="G1203" i="4"/>
  <c r="I1203" i="4"/>
  <c r="O1203" i="4"/>
  <c r="B1203" i="4"/>
  <c r="N1203" i="4"/>
  <c r="L691" i="4"/>
  <c r="H691" i="4"/>
  <c r="E691" i="4"/>
  <c r="I691" i="4"/>
  <c r="M691" i="4"/>
  <c r="O691" i="4"/>
  <c r="F691" i="4"/>
  <c r="N691" i="4"/>
  <c r="C691" i="4"/>
  <c r="B691" i="4"/>
  <c r="K691" i="4"/>
  <c r="J691" i="4"/>
  <c r="G691" i="4"/>
  <c r="D691" i="4"/>
  <c r="K30" i="4"/>
  <c r="C30" i="4"/>
  <c r="I30" i="4"/>
  <c r="O30" i="4"/>
  <c r="G30" i="4"/>
  <c r="H30" i="4"/>
  <c r="N30" i="4"/>
  <c r="D86" i="4"/>
  <c r="J86" i="4"/>
  <c r="L86" i="4"/>
  <c r="C86" i="4"/>
  <c r="F86" i="4"/>
  <c r="E86" i="4"/>
  <c r="N86" i="4"/>
  <c r="K86" i="4"/>
  <c r="G86" i="4"/>
  <c r="M86" i="4"/>
  <c r="O86" i="4"/>
  <c r="I86" i="4"/>
  <c r="H86" i="4"/>
  <c r="B86" i="4"/>
  <c r="K133" i="4"/>
  <c r="O133" i="4"/>
  <c r="D133" i="4"/>
  <c r="B133" i="4"/>
  <c r="L133" i="4"/>
  <c r="J133" i="4"/>
  <c r="E133" i="4"/>
  <c r="H133" i="4"/>
  <c r="M133" i="4"/>
  <c r="I133" i="4"/>
  <c r="F133" i="4"/>
  <c r="N133" i="4"/>
  <c r="G133" i="4"/>
  <c r="C133" i="4"/>
  <c r="C794" i="4"/>
  <c r="G794" i="4"/>
  <c r="K794" i="4"/>
  <c r="O794" i="4"/>
  <c r="D794" i="4"/>
  <c r="H794" i="4"/>
  <c r="L794" i="4"/>
  <c r="B794" i="4"/>
  <c r="E794" i="4"/>
  <c r="I794" i="4"/>
  <c r="M794" i="4"/>
  <c r="J794" i="4"/>
  <c r="F794" i="4"/>
  <c r="N794" i="4"/>
  <c r="I959" i="4"/>
  <c r="L959" i="4"/>
  <c r="B959" i="4"/>
  <c r="J959" i="4"/>
  <c r="F959" i="4"/>
  <c r="E959" i="4"/>
  <c r="N959" i="4"/>
  <c r="M959" i="4"/>
  <c r="G959" i="4"/>
  <c r="C959" i="4"/>
  <c r="O959" i="4"/>
  <c r="D959" i="4"/>
  <c r="H959" i="4"/>
  <c r="K959" i="4"/>
  <c r="N1126" i="4"/>
  <c r="M1126" i="4"/>
  <c r="G1126" i="4"/>
  <c r="D1126" i="4"/>
  <c r="O1126" i="4"/>
  <c r="K1126" i="4"/>
  <c r="H1126" i="4"/>
  <c r="L1126" i="4"/>
  <c r="I1126" i="4"/>
  <c r="C1126" i="4"/>
  <c r="B1126" i="4"/>
  <c r="F1126" i="4"/>
  <c r="E1126" i="4"/>
  <c r="J1126" i="4"/>
  <c r="I614" i="4"/>
  <c r="M614" i="4"/>
  <c r="B614" i="4"/>
  <c r="H614" i="4"/>
  <c r="J614" i="4"/>
  <c r="F614" i="4"/>
  <c r="C614" i="4"/>
  <c r="G614" i="4"/>
  <c r="K614" i="4"/>
  <c r="N614" i="4"/>
  <c r="D614" i="4"/>
  <c r="O614" i="4"/>
  <c r="E614" i="4"/>
  <c r="L614" i="4"/>
  <c r="J107" i="4"/>
  <c r="L107" i="4"/>
  <c r="C107" i="4"/>
  <c r="O107" i="4"/>
  <c r="K107" i="4"/>
  <c r="N107" i="4"/>
  <c r="E107" i="4"/>
  <c r="M107" i="4"/>
  <c r="H107" i="4"/>
  <c r="D107" i="4"/>
  <c r="B107" i="4"/>
  <c r="G107" i="4"/>
  <c r="I107" i="4"/>
  <c r="F107" i="4"/>
  <c r="D708" i="4"/>
  <c r="E708" i="4"/>
  <c r="L708" i="4"/>
  <c r="M708" i="4"/>
  <c r="B708" i="4"/>
  <c r="H708" i="4"/>
  <c r="F708" i="4"/>
  <c r="C708" i="4"/>
  <c r="N708" i="4"/>
  <c r="I708" i="4"/>
  <c r="G708" i="4"/>
  <c r="K708" i="4"/>
  <c r="O708" i="4"/>
  <c r="J708" i="4"/>
  <c r="J875" i="4"/>
  <c r="F875" i="4"/>
  <c r="E875" i="4"/>
  <c r="N875" i="4"/>
  <c r="M875" i="4"/>
  <c r="G875" i="4"/>
  <c r="L875" i="4"/>
  <c r="O875" i="4"/>
  <c r="K875" i="4"/>
  <c r="H875" i="4"/>
  <c r="C875" i="4"/>
  <c r="I875" i="4"/>
  <c r="D875" i="4"/>
  <c r="B875" i="4"/>
  <c r="I215" i="4"/>
  <c r="E215" i="4"/>
  <c r="B215" i="4"/>
  <c r="M215" i="4"/>
  <c r="J215" i="4"/>
  <c r="F215" i="4"/>
  <c r="L215" i="4"/>
  <c r="N215" i="4"/>
  <c r="C215" i="4"/>
  <c r="G215" i="4"/>
  <c r="K215" i="4"/>
  <c r="H215" i="4"/>
  <c r="O215" i="4"/>
  <c r="D215" i="4"/>
  <c r="F270" i="4"/>
  <c r="D270" i="4"/>
  <c r="N270" i="4"/>
  <c r="E270" i="4"/>
  <c r="G270" i="4"/>
  <c r="J270" i="4"/>
  <c r="O270" i="4"/>
  <c r="B270" i="4"/>
  <c r="H270" i="4"/>
  <c r="L270" i="4"/>
  <c r="I270" i="4"/>
  <c r="M270" i="4"/>
  <c r="K270" i="4"/>
  <c r="C270" i="4"/>
  <c r="M317" i="4"/>
  <c r="J317" i="4"/>
  <c r="D317" i="4"/>
  <c r="N317" i="4"/>
  <c r="H317" i="4"/>
  <c r="E317" i="4"/>
  <c r="C317" i="4"/>
  <c r="O317" i="4"/>
  <c r="K317" i="4"/>
  <c r="F317" i="4"/>
  <c r="L317" i="4"/>
  <c r="G317" i="4"/>
  <c r="B317" i="4"/>
  <c r="I317" i="4"/>
  <c r="B978" i="4"/>
  <c r="M978" i="4"/>
  <c r="J978" i="4"/>
  <c r="D978" i="4"/>
  <c r="C978" i="4"/>
  <c r="K978" i="4"/>
  <c r="G978" i="4"/>
  <c r="F978" i="4"/>
  <c r="O978" i="4"/>
  <c r="N978" i="4"/>
  <c r="H978" i="4"/>
  <c r="E978" i="4"/>
  <c r="L978" i="4"/>
  <c r="I978" i="4"/>
  <c r="J1143" i="4"/>
  <c r="F1143" i="4"/>
  <c r="C1143" i="4"/>
  <c r="M1143" i="4"/>
  <c r="K1143" i="4"/>
  <c r="N1143" i="4"/>
  <c r="D1143" i="4"/>
  <c r="L1143" i="4"/>
  <c r="H1143" i="4"/>
  <c r="G1143" i="4"/>
  <c r="I1143" i="4"/>
  <c r="O1143" i="4"/>
  <c r="B1143" i="4"/>
  <c r="E1143" i="4"/>
  <c r="K631" i="4"/>
  <c r="J631" i="4"/>
  <c r="D631" i="4"/>
  <c r="G631" i="4"/>
  <c r="L631" i="4"/>
  <c r="H631" i="4"/>
  <c r="E631" i="4"/>
  <c r="I631" i="4"/>
  <c r="M631" i="4"/>
  <c r="O631" i="4"/>
  <c r="F631" i="4"/>
  <c r="C631" i="4"/>
  <c r="B631" i="4"/>
  <c r="N631" i="4"/>
  <c r="K798" i="4"/>
  <c r="O798" i="4"/>
  <c r="D798" i="4"/>
  <c r="H798" i="4"/>
  <c r="L798" i="4"/>
  <c r="B798" i="4"/>
  <c r="E798" i="4"/>
  <c r="I798" i="4"/>
  <c r="M798" i="4"/>
  <c r="J798" i="4"/>
  <c r="F798" i="4"/>
  <c r="C798" i="4"/>
  <c r="G798" i="4"/>
  <c r="N798" i="4"/>
  <c r="O717" i="4"/>
  <c r="D717" i="4"/>
  <c r="H717" i="4"/>
  <c r="E717" i="4"/>
  <c r="I717" i="4"/>
  <c r="K717" i="4"/>
  <c r="B717" i="4"/>
  <c r="L717" i="4"/>
  <c r="J717" i="4"/>
  <c r="M717" i="4"/>
  <c r="F717" i="4"/>
  <c r="N717" i="4"/>
  <c r="G717" i="4"/>
  <c r="C717" i="4"/>
  <c r="J892" i="4"/>
  <c r="F892" i="4"/>
  <c r="B892" i="4"/>
  <c r="C892" i="4"/>
  <c r="M892" i="4"/>
  <c r="K892" i="4"/>
  <c r="N892" i="4"/>
  <c r="D892" i="4"/>
  <c r="L892" i="4"/>
  <c r="H892" i="4"/>
  <c r="G892" i="4"/>
  <c r="E892" i="4"/>
  <c r="I892" i="4"/>
  <c r="O892" i="4"/>
  <c r="C1059" i="4"/>
  <c r="G1059" i="4"/>
  <c r="K1059" i="4"/>
  <c r="N1059" i="4"/>
  <c r="D1059" i="4"/>
  <c r="O1059" i="4"/>
  <c r="L1059" i="4"/>
  <c r="E1059" i="4"/>
  <c r="I1059" i="4"/>
  <c r="M1059" i="4"/>
  <c r="B1059" i="4"/>
  <c r="H1059" i="4"/>
  <c r="J1059" i="4"/>
  <c r="F1059" i="4"/>
  <c r="O219" i="4"/>
  <c r="L219" i="4"/>
  <c r="H219" i="4"/>
  <c r="I219" i="4"/>
  <c r="E219" i="4"/>
  <c r="B219" i="4"/>
  <c r="M219" i="4"/>
  <c r="J219" i="4"/>
  <c r="F219" i="4"/>
  <c r="C219" i="4"/>
  <c r="G219" i="4"/>
  <c r="K219" i="4"/>
  <c r="N219" i="4"/>
  <c r="D219" i="4"/>
  <c r="D501" i="4"/>
  <c r="G501" i="4"/>
  <c r="L501" i="4"/>
  <c r="E501" i="4"/>
  <c r="I501" i="4"/>
  <c r="M501" i="4"/>
  <c r="B501" i="4"/>
  <c r="O501" i="4"/>
  <c r="J501" i="4"/>
  <c r="F501" i="4"/>
  <c r="C501" i="4"/>
  <c r="N501" i="4"/>
  <c r="K501" i="4"/>
  <c r="H501" i="4"/>
  <c r="F1162" i="4"/>
  <c r="E1162" i="4"/>
  <c r="N1162" i="4"/>
  <c r="M1162" i="4"/>
  <c r="G1162" i="4"/>
  <c r="L1162" i="4"/>
  <c r="O1162" i="4"/>
  <c r="K1162" i="4"/>
  <c r="H1162" i="4"/>
  <c r="C1162" i="4"/>
  <c r="I1162" i="4"/>
  <c r="D1162" i="4"/>
  <c r="B1162" i="4"/>
  <c r="J1162" i="4"/>
  <c r="I650" i="4"/>
  <c r="O650" i="4"/>
  <c r="B650" i="4"/>
  <c r="E650" i="4"/>
  <c r="J650" i="4"/>
  <c r="F650" i="4"/>
  <c r="C650" i="4"/>
  <c r="G650" i="4"/>
  <c r="K650" i="4"/>
  <c r="M650" i="4"/>
  <c r="D650" i="4"/>
  <c r="N650" i="4"/>
  <c r="L650" i="4"/>
  <c r="H650" i="4"/>
  <c r="I815" i="4"/>
  <c r="K815" i="4"/>
  <c r="B815" i="4"/>
  <c r="J815" i="4"/>
  <c r="F815" i="4"/>
  <c r="E815" i="4"/>
  <c r="N815" i="4"/>
  <c r="M815" i="4"/>
  <c r="G815" i="4"/>
  <c r="C815" i="4"/>
  <c r="O815" i="4"/>
  <c r="D815" i="4"/>
  <c r="H815" i="4"/>
  <c r="L815" i="4"/>
  <c r="C982" i="4"/>
  <c r="K982" i="4"/>
  <c r="G982" i="4"/>
  <c r="F982" i="4"/>
  <c r="O982" i="4"/>
  <c r="N982" i="4"/>
  <c r="H982" i="4"/>
  <c r="M982" i="4"/>
  <c r="I982" i="4"/>
  <c r="L982" i="4"/>
  <c r="J982" i="4"/>
  <c r="D982" i="4"/>
  <c r="E982" i="4"/>
  <c r="B982" i="4"/>
  <c r="J901" i="4"/>
  <c r="N901" i="4"/>
  <c r="C901" i="4"/>
  <c r="I901" i="4"/>
  <c r="K901" i="4"/>
  <c r="G901" i="4"/>
  <c r="D901" i="4"/>
  <c r="H901" i="4"/>
  <c r="L901" i="4"/>
  <c r="O901" i="4"/>
  <c r="E901" i="4"/>
  <c r="M901" i="4"/>
  <c r="B901" i="4"/>
  <c r="F901" i="4"/>
  <c r="N1076" i="4"/>
  <c r="C1076" i="4"/>
  <c r="G1076" i="4"/>
  <c r="K1076" i="4"/>
  <c r="O1076" i="4"/>
  <c r="F1076" i="4"/>
  <c r="D1076" i="4"/>
  <c r="B1076" i="4"/>
  <c r="L1076" i="4"/>
  <c r="J1076" i="4"/>
  <c r="E1076" i="4"/>
  <c r="I1076" i="4"/>
  <c r="M1076" i="4"/>
  <c r="H1076" i="4"/>
  <c r="L355" i="4"/>
  <c r="E355" i="4"/>
  <c r="I355" i="4"/>
  <c r="M355" i="4"/>
  <c r="B355" i="4"/>
  <c r="F355" i="4"/>
  <c r="J355" i="4"/>
  <c r="N355" i="4"/>
  <c r="C355" i="4"/>
  <c r="G355" i="4"/>
  <c r="D355" i="4"/>
  <c r="O355" i="4"/>
  <c r="K355" i="4"/>
  <c r="H355" i="4"/>
  <c r="N731" i="4"/>
  <c r="C731" i="4"/>
  <c r="B731" i="4"/>
  <c r="K731" i="4"/>
  <c r="J731" i="4"/>
  <c r="D731" i="4"/>
  <c r="O731" i="4"/>
  <c r="L731" i="4"/>
  <c r="G731" i="4"/>
  <c r="E731" i="4"/>
  <c r="H731" i="4"/>
  <c r="M731" i="4"/>
  <c r="I731" i="4"/>
  <c r="F731" i="4"/>
  <c r="J71" i="4"/>
  <c r="M71" i="4"/>
  <c r="D71" i="4"/>
  <c r="L71" i="4"/>
  <c r="F71" i="4"/>
  <c r="O71" i="4"/>
  <c r="N71" i="4"/>
  <c r="C71" i="4"/>
  <c r="H71" i="4"/>
  <c r="G71" i="4"/>
  <c r="B71" i="4"/>
  <c r="K71" i="4"/>
  <c r="I71" i="4"/>
  <c r="E71" i="4"/>
  <c r="H126" i="4"/>
  <c r="E126" i="4"/>
  <c r="I126" i="4"/>
  <c r="D126" i="4"/>
  <c r="C126" i="4"/>
  <c r="K126" i="4"/>
  <c r="F126" i="4"/>
  <c r="L126" i="4"/>
  <c r="N126" i="4"/>
  <c r="M126" i="4"/>
  <c r="G126" i="4"/>
  <c r="B126" i="4"/>
  <c r="O126" i="4"/>
  <c r="J126" i="4"/>
  <c r="M173" i="4"/>
  <c r="B173" i="4"/>
  <c r="F173" i="4"/>
  <c r="J173" i="4"/>
  <c r="N173" i="4"/>
  <c r="C173" i="4"/>
  <c r="G173" i="4"/>
  <c r="K173" i="4"/>
  <c r="O173" i="4"/>
  <c r="D173" i="4"/>
  <c r="H173" i="4"/>
  <c r="L173" i="4"/>
  <c r="I173" i="4"/>
  <c r="E173" i="4"/>
  <c r="F834" i="4"/>
  <c r="I834" i="4"/>
  <c r="N834" i="4"/>
  <c r="B834" i="4"/>
  <c r="G834" i="4"/>
  <c r="O834" i="4"/>
  <c r="D834" i="4"/>
  <c r="H834" i="4"/>
  <c r="L834" i="4"/>
  <c r="C834" i="4"/>
  <c r="E834" i="4"/>
  <c r="K834" i="4"/>
  <c r="M834" i="4"/>
  <c r="J834" i="4"/>
  <c r="B999" i="4"/>
  <c r="H999" i="4"/>
  <c r="J999" i="4"/>
  <c r="F999" i="4"/>
  <c r="C999" i="4"/>
  <c r="G999" i="4"/>
  <c r="K999" i="4"/>
  <c r="N999" i="4"/>
  <c r="D999" i="4"/>
  <c r="O999" i="4"/>
  <c r="L999" i="4"/>
  <c r="E999" i="4"/>
  <c r="I999" i="4"/>
  <c r="M999" i="4"/>
  <c r="I1166" i="4"/>
  <c r="L1166" i="4"/>
  <c r="B1166" i="4"/>
  <c r="J1166" i="4"/>
  <c r="F1166" i="4"/>
  <c r="E1166" i="4"/>
  <c r="N1166" i="4"/>
  <c r="M1166" i="4"/>
  <c r="G1166" i="4"/>
  <c r="C1166" i="4"/>
  <c r="H1166" i="4"/>
  <c r="K1166" i="4"/>
  <c r="O1166" i="4"/>
  <c r="D1166" i="4"/>
  <c r="L654" i="4"/>
  <c r="H654" i="4"/>
  <c r="I654" i="4"/>
  <c r="E654" i="4"/>
  <c r="B654" i="4"/>
  <c r="F654" i="4"/>
  <c r="J654" i="4"/>
  <c r="G654" i="4"/>
  <c r="C654" i="4"/>
  <c r="M654" i="4"/>
  <c r="D654" i="4"/>
  <c r="O654" i="4"/>
  <c r="K654" i="4"/>
  <c r="N654" i="4"/>
  <c r="E427" i="4"/>
  <c r="I427" i="4"/>
  <c r="M427" i="4"/>
  <c r="J427" i="4"/>
  <c r="F427" i="4"/>
  <c r="N427" i="4"/>
  <c r="C427" i="4"/>
  <c r="G427" i="4"/>
  <c r="K427" i="4"/>
  <c r="O427" i="4"/>
  <c r="L427" i="4"/>
  <c r="B427" i="4"/>
  <c r="D427" i="4"/>
  <c r="H427" i="4"/>
  <c r="E748" i="4"/>
  <c r="L748" i="4"/>
  <c r="M748" i="4"/>
  <c r="J748" i="4"/>
  <c r="F748" i="4"/>
  <c r="K748" i="4"/>
  <c r="N748" i="4"/>
  <c r="B748" i="4"/>
  <c r="D748" i="4"/>
  <c r="G748" i="4"/>
  <c r="C748" i="4"/>
  <c r="O748" i="4"/>
  <c r="I748" i="4"/>
  <c r="H748" i="4"/>
  <c r="O915" i="4"/>
  <c r="D915" i="4"/>
  <c r="H915" i="4"/>
  <c r="K915" i="4"/>
  <c r="I915" i="4"/>
  <c r="L915" i="4"/>
  <c r="B915" i="4"/>
  <c r="J915" i="4"/>
  <c r="F915" i="4"/>
  <c r="E915" i="4"/>
  <c r="N915" i="4"/>
  <c r="M915" i="4"/>
  <c r="G915" i="4"/>
  <c r="C915" i="4"/>
  <c r="C2091" i="4"/>
  <c r="J2091" i="4"/>
  <c r="F2091" i="4"/>
  <c r="E2091" i="4"/>
  <c r="N2091" i="4"/>
  <c r="M2091" i="4"/>
  <c r="G2091" i="4"/>
  <c r="D2091" i="4"/>
  <c r="O2091" i="4"/>
  <c r="K2091" i="4"/>
  <c r="H2091" i="4"/>
  <c r="L2091" i="4"/>
  <c r="B2091" i="4"/>
  <c r="I2091" i="4"/>
  <c r="M1942" i="4"/>
  <c r="J1942" i="4"/>
  <c r="F1942" i="4"/>
  <c r="N1942" i="4"/>
  <c r="G1942" i="4"/>
  <c r="O1942" i="4"/>
  <c r="D1942" i="4"/>
  <c r="H1942" i="4"/>
  <c r="E1942" i="4"/>
  <c r="K1942" i="4"/>
  <c r="L1942" i="4"/>
  <c r="C1942" i="4"/>
  <c r="I1942" i="4"/>
  <c r="B1942" i="4"/>
  <c r="O2128" i="4"/>
  <c r="D2128" i="4"/>
  <c r="L2128" i="4"/>
  <c r="H2128" i="4"/>
  <c r="E2128" i="4"/>
  <c r="I2128" i="4"/>
  <c r="F2128" i="4"/>
  <c r="B2128" i="4"/>
  <c r="G2128" i="4"/>
  <c r="J2128" i="4"/>
  <c r="M2128" i="4"/>
  <c r="C2128" i="4"/>
  <c r="N2128" i="4"/>
  <c r="K2128" i="4"/>
  <c r="C2011" i="4"/>
  <c r="H2011" i="4"/>
  <c r="L2011" i="4"/>
  <c r="I2011" i="4"/>
  <c r="B2011" i="4"/>
  <c r="J2011" i="4"/>
  <c r="F2011" i="4"/>
  <c r="E2011" i="4"/>
  <c r="N2011" i="4"/>
  <c r="M2011" i="4"/>
  <c r="G2011" i="4"/>
  <c r="D2011" i="4"/>
  <c r="O2011" i="4"/>
  <c r="K2011" i="4"/>
  <c r="E1810" i="4"/>
  <c r="N1810" i="4"/>
  <c r="M1810" i="4"/>
  <c r="B1810" i="4"/>
  <c r="G1810" i="4"/>
  <c r="C1810" i="4"/>
  <c r="O1810" i="4"/>
  <c r="J1810" i="4"/>
  <c r="H1810" i="4"/>
  <c r="D1810" i="4"/>
  <c r="I1810" i="4"/>
  <c r="F1810" i="4"/>
  <c r="K1810" i="4"/>
  <c r="L1810" i="4"/>
  <c r="I1375" i="4"/>
  <c r="E1375" i="4"/>
  <c r="B1375" i="4"/>
  <c r="F1375" i="4"/>
  <c r="J1375" i="4"/>
  <c r="L1375" i="4"/>
  <c r="C1375" i="4"/>
  <c r="M1375" i="4"/>
  <c r="K1375" i="4"/>
  <c r="N1375" i="4"/>
  <c r="G1375" i="4"/>
  <c r="O1375" i="4"/>
  <c r="H1375" i="4"/>
  <c r="D1375" i="4"/>
  <c r="C1835" i="4"/>
  <c r="N1835" i="4"/>
  <c r="M1835" i="4"/>
  <c r="G1835" i="4"/>
  <c r="D1835" i="4"/>
  <c r="O1835" i="4"/>
  <c r="K1835" i="4"/>
  <c r="H1835" i="4"/>
  <c r="L1835" i="4"/>
  <c r="I1835" i="4"/>
  <c r="B1835" i="4"/>
  <c r="J1835" i="4"/>
  <c r="E1835" i="4"/>
  <c r="F1835" i="4"/>
  <c r="E1706" i="4"/>
  <c r="D1706" i="4"/>
  <c r="M1706" i="4"/>
  <c r="L1706" i="4"/>
  <c r="F1706" i="4"/>
  <c r="K1706" i="4"/>
  <c r="N1706" i="4"/>
  <c r="J1706" i="4"/>
  <c r="G1706" i="4"/>
  <c r="B1706" i="4"/>
  <c r="O1706" i="4"/>
  <c r="C1706" i="4"/>
  <c r="I1706" i="4"/>
  <c r="H1706" i="4"/>
  <c r="C2133" i="4"/>
  <c r="J2133" i="4"/>
  <c r="F2133" i="4"/>
  <c r="N2133" i="4"/>
  <c r="G2133" i="4"/>
  <c r="O2133" i="4"/>
  <c r="D2133" i="4"/>
  <c r="H2133" i="4"/>
  <c r="L2133" i="4"/>
  <c r="I2133" i="4"/>
  <c r="M2133" i="4"/>
  <c r="E2133" i="4"/>
  <c r="B2133" i="4"/>
  <c r="K2133" i="4"/>
  <c r="J2026" i="4"/>
  <c r="L2026" i="4"/>
  <c r="C2026" i="4"/>
  <c r="E2026" i="4"/>
  <c r="K2026" i="4"/>
  <c r="M2026" i="4"/>
  <c r="B2026" i="4"/>
  <c r="F2026" i="4"/>
  <c r="I2026" i="4"/>
  <c r="N2026" i="4"/>
  <c r="G2026" i="4"/>
  <c r="D2026" i="4"/>
  <c r="H2026" i="4"/>
  <c r="O2026" i="4"/>
  <c r="L1827" i="4"/>
  <c r="G1827" i="4"/>
  <c r="C1827" i="4"/>
  <c r="O1827" i="4"/>
  <c r="D1827" i="4"/>
  <c r="H1827" i="4"/>
  <c r="K1827" i="4"/>
  <c r="I1827" i="4"/>
  <c r="B1827" i="4"/>
  <c r="J1827" i="4"/>
  <c r="N1827" i="4"/>
  <c r="M1827" i="4"/>
  <c r="F1827" i="4"/>
  <c r="E1827" i="4"/>
  <c r="G1418" i="4"/>
  <c r="L1418" i="4"/>
  <c r="O1418" i="4"/>
  <c r="M1418" i="4"/>
  <c r="H1418" i="4"/>
  <c r="C1418" i="4"/>
  <c r="I1418" i="4"/>
  <c r="D1418" i="4"/>
  <c r="B1418" i="4"/>
  <c r="J1418" i="4"/>
  <c r="F1418" i="4"/>
  <c r="E1418" i="4"/>
  <c r="K1418" i="4"/>
  <c r="N1418" i="4"/>
  <c r="J2010" i="4"/>
  <c r="G2010" i="4"/>
  <c r="O2010" i="4"/>
  <c r="D2010" i="4"/>
  <c r="H2010" i="4"/>
  <c r="L2010" i="4"/>
  <c r="C2010" i="4"/>
  <c r="E2010" i="4"/>
  <c r="K2010" i="4"/>
  <c r="M2010" i="4"/>
  <c r="B2010" i="4"/>
  <c r="F2010" i="4"/>
  <c r="I2010" i="4"/>
  <c r="N2010" i="4"/>
  <c r="F1770" i="4"/>
  <c r="N1770" i="4"/>
  <c r="G1770" i="4"/>
  <c r="J1770" i="4"/>
  <c r="O1770" i="4"/>
  <c r="B1770" i="4"/>
  <c r="H1770" i="4"/>
  <c r="C1770" i="4"/>
  <c r="I1770" i="4"/>
  <c r="D1770" i="4"/>
  <c r="M1770" i="4"/>
  <c r="K1770" i="4"/>
  <c r="L1770" i="4"/>
  <c r="E1770" i="4"/>
  <c r="J2100" i="4"/>
  <c r="M2100" i="4"/>
  <c r="C2100" i="4"/>
  <c r="N2100" i="4"/>
  <c r="K2100" i="4"/>
  <c r="D2100" i="4"/>
  <c r="L2100" i="4"/>
  <c r="H2100" i="4"/>
  <c r="G2100" i="4"/>
  <c r="I2100" i="4"/>
  <c r="O2100" i="4"/>
  <c r="E2100" i="4"/>
  <c r="F2100" i="4"/>
  <c r="B2100" i="4"/>
  <c r="G1938" i="4"/>
  <c r="O1938" i="4"/>
  <c r="D1938" i="4"/>
  <c r="H1938" i="4"/>
  <c r="L1938" i="4"/>
  <c r="C1938" i="4"/>
  <c r="E1938" i="4"/>
  <c r="K1938" i="4"/>
  <c r="M1938" i="4"/>
  <c r="B1938" i="4"/>
  <c r="F1938" i="4"/>
  <c r="I1938" i="4"/>
  <c r="N1938" i="4"/>
  <c r="J1938" i="4"/>
  <c r="E1698" i="4"/>
  <c r="D1698" i="4"/>
  <c r="M1698" i="4"/>
  <c r="L1698" i="4"/>
  <c r="F1698" i="4"/>
  <c r="B1698" i="4"/>
  <c r="N1698" i="4"/>
  <c r="C1698" i="4"/>
  <c r="G1698" i="4"/>
  <c r="J1698" i="4"/>
  <c r="O1698" i="4"/>
  <c r="K1698" i="4"/>
  <c r="H1698" i="4"/>
  <c r="I1698" i="4"/>
  <c r="L809" i="4"/>
  <c r="E809" i="4"/>
  <c r="I809" i="4"/>
  <c r="M809" i="4"/>
  <c r="B809" i="4"/>
  <c r="F809" i="4"/>
  <c r="J809" i="4"/>
  <c r="G809" i="4"/>
  <c r="C809" i="4"/>
  <c r="O809" i="4"/>
  <c r="D809" i="4"/>
  <c r="N809" i="4"/>
  <c r="K809" i="4"/>
  <c r="H809" i="4"/>
  <c r="C1963" i="4"/>
  <c r="O1963" i="4"/>
  <c r="K1963" i="4"/>
  <c r="H1963" i="4"/>
  <c r="L1963" i="4"/>
  <c r="I1963" i="4"/>
  <c r="B1963" i="4"/>
  <c r="J1963" i="4"/>
  <c r="F1963" i="4"/>
  <c r="E1963" i="4"/>
  <c r="G1963" i="4"/>
  <c r="D1963" i="4"/>
  <c r="N1963" i="4"/>
  <c r="M1963" i="4"/>
  <c r="F2147" i="4"/>
  <c r="I2147" i="4"/>
  <c r="M2147" i="4"/>
  <c r="B2147" i="4"/>
  <c r="J2147" i="4"/>
  <c r="C2147" i="4"/>
  <c r="K2147" i="4"/>
  <c r="D2147" i="4"/>
  <c r="H2147" i="4"/>
  <c r="E2147" i="4"/>
  <c r="L2147" i="4"/>
  <c r="O2147" i="4"/>
  <c r="N2147" i="4"/>
  <c r="G2147" i="4"/>
  <c r="N2062" i="4"/>
  <c r="J2062" i="4"/>
  <c r="G2062" i="4"/>
  <c r="O2062" i="4"/>
  <c r="D2062" i="4"/>
  <c r="H2062" i="4"/>
  <c r="L2062" i="4"/>
  <c r="C2062" i="4"/>
  <c r="E2062" i="4"/>
  <c r="K2062" i="4"/>
  <c r="F2062" i="4"/>
  <c r="I2062" i="4"/>
  <c r="M2062" i="4"/>
  <c r="B2062" i="4"/>
  <c r="C1883" i="4"/>
  <c r="F1883" i="4"/>
  <c r="E1883" i="4"/>
  <c r="N1883" i="4"/>
  <c r="M1883" i="4"/>
  <c r="G1883" i="4"/>
  <c r="D1883" i="4"/>
  <c r="O1883" i="4"/>
  <c r="K1883" i="4"/>
  <c r="H1883" i="4"/>
  <c r="L1883" i="4"/>
  <c r="I1883" i="4"/>
  <c r="B1883" i="4"/>
  <c r="J1883" i="4"/>
  <c r="L1569" i="4"/>
  <c r="J1569" i="4"/>
  <c r="E1569" i="4"/>
  <c r="I1569" i="4"/>
  <c r="M1569" i="4"/>
  <c r="H1569" i="4"/>
  <c r="F1569" i="4"/>
  <c r="N1569" i="4"/>
  <c r="C1569" i="4"/>
  <c r="G1569" i="4"/>
  <c r="D1569" i="4"/>
  <c r="B1569" i="4"/>
  <c r="K1569" i="4"/>
  <c r="O1569" i="4"/>
  <c r="K1567" i="4"/>
  <c r="G1567" i="4"/>
  <c r="F1567" i="4"/>
  <c r="O1567" i="4"/>
  <c r="N1567" i="4"/>
  <c r="H1567" i="4"/>
  <c r="E1567" i="4"/>
  <c r="I1567" i="4"/>
  <c r="L1567" i="4"/>
  <c r="B1567" i="4"/>
  <c r="M1567" i="4"/>
  <c r="C1567" i="4"/>
  <c r="J1567" i="4"/>
  <c r="D1567" i="4"/>
  <c r="K2111" i="4"/>
  <c r="F2111" i="4"/>
  <c r="E2111" i="4"/>
  <c r="N2111" i="4"/>
  <c r="M2111" i="4"/>
  <c r="G2111" i="4"/>
  <c r="L2111" i="4"/>
  <c r="O2111" i="4"/>
  <c r="C2111" i="4"/>
  <c r="H2111" i="4"/>
  <c r="I2111" i="4"/>
  <c r="B2111" i="4"/>
  <c r="J2111" i="4"/>
  <c r="D2111" i="4"/>
  <c r="L1986" i="4"/>
  <c r="C1986" i="4"/>
  <c r="E1986" i="4"/>
  <c r="K1986" i="4"/>
  <c r="M1986" i="4"/>
  <c r="B1986" i="4"/>
  <c r="F1986" i="4"/>
  <c r="I1986" i="4"/>
  <c r="N1986" i="4"/>
  <c r="J1986" i="4"/>
  <c r="G1986" i="4"/>
  <c r="O1986" i="4"/>
  <c r="H1986" i="4"/>
  <c r="D1986" i="4"/>
  <c r="O2082" i="4"/>
  <c r="D2082" i="4"/>
  <c r="H2082" i="4"/>
  <c r="L2082" i="4"/>
  <c r="C2082" i="4"/>
  <c r="E2082" i="4"/>
  <c r="K2082" i="4"/>
  <c r="M2082" i="4"/>
  <c r="B2082" i="4"/>
  <c r="F2082" i="4"/>
  <c r="I2082" i="4"/>
  <c r="N2082" i="4"/>
  <c r="J2082" i="4"/>
  <c r="G2082" i="4"/>
  <c r="B1910" i="4"/>
  <c r="I1910" i="4"/>
  <c r="N1910" i="4"/>
  <c r="G1910" i="4"/>
  <c r="O1910" i="4"/>
  <c r="D1910" i="4"/>
  <c r="H1910" i="4"/>
  <c r="L1910" i="4"/>
  <c r="C1910" i="4"/>
  <c r="E1910" i="4"/>
  <c r="K1910" i="4"/>
  <c r="M1910" i="4"/>
  <c r="J1910" i="4"/>
  <c r="F1910" i="4"/>
  <c r="E1642" i="4"/>
  <c r="D1642" i="4"/>
  <c r="M1642" i="4"/>
  <c r="L1642" i="4"/>
  <c r="F1642" i="4"/>
  <c r="K1642" i="4"/>
  <c r="N1642" i="4"/>
  <c r="J1642" i="4"/>
  <c r="G1642" i="4"/>
  <c r="B1642" i="4"/>
  <c r="O1642" i="4"/>
  <c r="C1642" i="4"/>
  <c r="H1642" i="4"/>
  <c r="I1642" i="4"/>
  <c r="M2105" i="4"/>
  <c r="B2105" i="4"/>
  <c r="F2105" i="4"/>
  <c r="J2105" i="4"/>
  <c r="N2105" i="4"/>
  <c r="C2105" i="4"/>
  <c r="I2105" i="4"/>
  <c r="K2105" i="4"/>
  <c r="G2105" i="4"/>
  <c r="D2105" i="4"/>
  <c r="H2105" i="4"/>
  <c r="E2105" i="4"/>
  <c r="L2105" i="4"/>
  <c r="O2105" i="4"/>
  <c r="O1950" i="4"/>
  <c r="D1950" i="4"/>
  <c r="H1950" i="4"/>
  <c r="L1950" i="4"/>
  <c r="C1950" i="4"/>
  <c r="E1950" i="4"/>
  <c r="K1950" i="4"/>
  <c r="M1950" i="4"/>
  <c r="B1950" i="4"/>
  <c r="F1950" i="4"/>
  <c r="I1950" i="4"/>
  <c r="N1950" i="4"/>
  <c r="J1950" i="4"/>
  <c r="G1950" i="4"/>
  <c r="H1715" i="4"/>
  <c r="M1715" i="4"/>
  <c r="I1715" i="4"/>
  <c r="L1715" i="4"/>
  <c r="B1715" i="4"/>
  <c r="D1715" i="4"/>
  <c r="J1715" i="4"/>
  <c r="E1715" i="4"/>
  <c r="C1715" i="4"/>
  <c r="K1715" i="4"/>
  <c r="O1715" i="4"/>
  <c r="N1715" i="4"/>
  <c r="G1715" i="4"/>
  <c r="F1715" i="4"/>
  <c r="M984" i="4"/>
  <c r="C984" i="4"/>
  <c r="K984" i="4"/>
  <c r="D984" i="4"/>
  <c r="E984" i="4"/>
  <c r="O984" i="4"/>
  <c r="B984" i="4"/>
  <c r="J984" i="4"/>
  <c r="H984" i="4"/>
  <c r="L984" i="4"/>
  <c r="I984" i="4"/>
  <c r="F984" i="4"/>
  <c r="N984" i="4"/>
  <c r="G984" i="4"/>
  <c r="H2044" i="4"/>
  <c r="G2044" i="4"/>
  <c r="B2044" i="4"/>
  <c r="E2044" i="4"/>
  <c r="C2044" i="4"/>
  <c r="M2044" i="4"/>
  <c r="K2044" i="4"/>
  <c r="D2044" i="4"/>
  <c r="I2044" i="4"/>
  <c r="J2044" i="4"/>
  <c r="L2044" i="4"/>
  <c r="O2044" i="4"/>
  <c r="F2044" i="4"/>
  <c r="N2044" i="4"/>
  <c r="H1980" i="4"/>
  <c r="G1980" i="4"/>
  <c r="B1980" i="4"/>
  <c r="E1980" i="4"/>
  <c r="C1980" i="4"/>
  <c r="M1980" i="4"/>
  <c r="K1980" i="4"/>
  <c r="D1980" i="4"/>
  <c r="I1980" i="4"/>
  <c r="J1980" i="4"/>
  <c r="L1980" i="4"/>
  <c r="O1980" i="4"/>
  <c r="F1980" i="4"/>
  <c r="N1980" i="4"/>
  <c r="H1916" i="4"/>
  <c r="G1916" i="4"/>
  <c r="B1916" i="4"/>
  <c r="E1916" i="4"/>
  <c r="C1916" i="4"/>
  <c r="M1916" i="4"/>
  <c r="K1916" i="4"/>
  <c r="D1916" i="4"/>
  <c r="I1916" i="4"/>
  <c r="J1916" i="4"/>
  <c r="L1916" i="4"/>
  <c r="O1916" i="4"/>
  <c r="F1916" i="4"/>
  <c r="N1916" i="4"/>
  <c r="I1852" i="4"/>
  <c r="O1852" i="4"/>
  <c r="B1852" i="4"/>
  <c r="E1852" i="4"/>
  <c r="J1852" i="4"/>
  <c r="F1852" i="4"/>
  <c r="C1852" i="4"/>
  <c r="M1852" i="4"/>
  <c r="K1852" i="4"/>
  <c r="D1852" i="4"/>
  <c r="H1852" i="4"/>
  <c r="G1852" i="4"/>
  <c r="L1852" i="4"/>
  <c r="N1852" i="4"/>
  <c r="M1788" i="4"/>
  <c r="O1788" i="4"/>
  <c r="I1788" i="4"/>
  <c r="B1788" i="4"/>
  <c r="C1788" i="4"/>
  <c r="F1788" i="4"/>
  <c r="K1788" i="4"/>
  <c r="G1788" i="4"/>
  <c r="D1788" i="4"/>
  <c r="N1788" i="4"/>
  <c r="E1788" i="4"/>
  <c r="L1788" i="4"/>
  <c r="H1788" i="4"/>
  <c r="J1788" i="4"/>
  <c r="I1724" i="4"/>
  <c r="M1724" i="4"/>
  <c r="B1724" i="4"/>
  <c r="H1724" i="4"/>
  <c r="J1724" i="4"/>
  <c r="O1724" i="4"/>
  <c r="C1724" i="4"/>
  <c r="N1724" i="4"/>
  <c r="K1724" i="4"/>
  <c r="F1724" i="4"/>
  <c r="D1724" i="4"/>
  <c r="G1724" i="4"/>
  <c r="E1724" i="4"/>
  <c r="L1724" i="4"/>
  <c r="C1648" i="4"/>
  <c r="G1648" i="4"/>
  <c r="K1648" i="4"/>
  <c r="N1648" i="4"/>
  <c r="D1648" i="4"/>
  <c r="O1648" i="4"/>
  <c r="L1648" i="4"/>
  <c r="E1648" i="4"/>
  <c r="I1648" i="4"/>
  <c r="M1648" i="4"/>
  <c r="B1648" i="4"/>
  <c r="H1648" i="4"/>
  <c r="J1648" i="4"/>
  <c r="F1648" i="4"/>
  <c r="K1487" i="4"/>
  <c r="O1487" i="4"/>
  <c r="D1487" i="4"/>
  <c r="L1487" i="4"/>
  <c r="H1487" i="4"/>
  <c r="E1487" i="4"/>
  <c r="I1487" i="4"/>
  <c r="F1487" i="4"/>
  <c r="B1487" i="4"/>
  <c r="G1487" i="4"/>
  <c r="J1487" i="4"/>
  <c r="M1487" i="4"/>
  <c r="C1487" i="4"/>
  <c r="N1487" i="4"/>
  <c r="B1314" i="4"/>
  <c r="J1314" i="4"/>
  <c r="F1314" i="4"/>
  <c r="E1314" i="4"/>
  <c r="N1314" i="4"/>
  <c r="M1314" i="4"/>
  <c r="G1314" i="4"/>
  <c r="C1314" i="4"/>
  <c r="O1314" i="4"/>
  <c r="D1314" i="4"/>
  <c r="H1314" i="4"/>
  <c r="K1314" i="4"/>
  <c r="I1314" i="4"/>
  <c r="L1314" i="4"/>
  <c r="N1048" i="4"/>
  <c r="C1048" i="4"/>
  <c r="G1048" i="4"/>
  <c r="K1048" i="4"/>
  <c r="O1048" i="4"/>
  <c r="D1048" i="4"/>
  <c r="B1048" i="4"/>
  <c r="L1048" i="4"/>
  <c r="J1048" i="4"/>
  <c r="E1048" i="4"/>
  <c r="H1048" i="4"/>
  <c r="F1048" i="4"/>
  <c r="M1048" i="4"/>
  <c r="I1048" i="4"/>
  <c r="L2089" i="4"/>
  <c r="O2089" i="4"/>
  <c r="E2089" i="4"/>
  <c r="M2089" i="4"/>
  <c r="B2089" i="4"/>
  <c r="F2089" i="4"/>
  <c r="J2089" i="4"/>
  <c r="N2089" i="4"/>
  <c r="C2089" i="4"/>
  <c r="I2089" i="4"/>
  <c r="D2089" i="4"/>
  <c r="H2089" i="4"/>
  <c r="G2089" i="4"/>
  <c r="K2089" i="4"/>
  <c r="L2025" i="4"/>
  <c r="O2025" i="4"/>
  <c r="E2025" i="4"/>
  <c r="M2025" i="4"/>
  <c r="B2025" i="4"/>
  <c r="F2025" i="4"/>
  <c r="J2025" i="4"/>
  <c r="N2025" i="4"/>
  <c r="C2025" i="4"/>
  <c r="I2025" i="4"/>
  <c r="D2025" i="4"/>
  <c r="H2025" i="4"/>
  <c r="K2025" i="4"/>
  <c r="G2025" i="4"/>
  <c r="L1961" i="4"/>
  <c r="O1961" i="4"/>
  <c r="E1961" i="4"/>
  <c r="M1961" i="4"/>
  <c r="B1961" i="4"/>
  <c r="F1961" i="4"/>
  <c r="J1961" i="4"/>
  <c r="N1961" i="4"/>
  <c r="C1961" i="4"/>
  <c r="I1961" i="4"/>
  <c r="D1961" i="4"/>
  <c r="H1961" i="4"/>
  <c r="K1961" i="4"/>
  <c r="G1961" i="4"/>
  <c r="L1897" i="4"/>
  <c r="O1897" i="4"/>
  <c r="E1897" i="4"/>
  <c r="M1897" i="4"/>
  <c r="B1897" i="4"/>
  <c r="F1897" i="4"/>
  <c r="J1897" i="4"/>
  <c r="N1897" i="4"/>
  <c r="C1897" i="4"/>
  <c r="I1897" i="4"/>
  <c r="D1897" i="4"/>
  <c r="H1897" i="4"/>
  <c r="K1897" i="4"/>
  <c r="G1897" i="4"/>
  <c r="L1833" i="4"/>
  <c r="O1833" i="4"/>
  <c r="E1833" i="4"/>
  <c r="M1833" i="4"/>
  <c r="B1833" i="4"/>
  <c r="F1833" i="4"/>
  <c r="J1833" i="4"/>
  <c r="N1833" i="4"/>
  <c r="C1833" i="4"/>
  <c r="I1833" i="4"/>
  <c r="D1833" i="4"/>
  <c r="H1833" i="4"/>
  <c r="K1833" i="4"/>
  <c r="G1833" i="4"/>
  <c r="K1769" i="4"/>
  <c r="O1769" i="4"/>
  <c r="D1769" i="4"/>
  <c r="B1769" i="4"/>
  <c r="L1769" i="4"/>
  <c r="J1769" i="4"/>
  <c r="E1769" i="4"/>
  <c r="H1769" i="4"/>
  <c r="M1769" i="4"/>
  <c r="I1769" i="4"/>
  <c r="F1769" i="4"/>
  <c r="C1769" i="4"/>
  <c r="G1769" i="4"/>
  <c r="N1769" i="4"/>
  <c r="K1705" i="4"/>
  <c r="O1705" i="4"/>
  <c r="D1705" i="4"/>
  <c r="B1705" i="4"/>
  <c r="L1705" i="4"/>
  <c r="J1705" i="4"/>
  <c r="E1705" i="4"/>
  <c r="H1705" i="4"/>
  <c r="M1705" i="4"/>
  <c r="I1705" i="4"/>
  <c r="F1705" i="4"/>
  <c r="C1705" i="4"/>
  <c r="G1705" i="4"/>
  <c r="N1705" i="4"/>
  <c r="C1607" i="4"/>
  <c r="K1607" i="4"/>
  <c r="G1607" i="4"/>
  <c r="F1607" i="4"/>
  <c r="O1607" i="4"/>
  <c r="N1607" i="4"/>
  <c r="H1607" i="4"/>
  <c r="D1607" i="4"/>
  <c r="I1607" i="4"/>
  <c r="E1607" i="4"/>
  <c r="J1607" i="4"/>
  <c r="B1607" i="4"/>
  <c r="L1607" i="4"/>
  <c r="M1607" i="4"/>
  <c r="F1434" i="4"/>
  <c r="C1434" i="4"/>
  <c r="N1434" i="4"/>
  <c r="D1434" i="4"/>
  <c r="G1434" i="4"/>
  <c r="E1434" i="4"/>
  <c r="O1434" i="4"/>
  <c r="K1434" i="4"/>
  <c r="H1434" i="4"/>
  <c r="L1434" i="4"/>
  <c r="I1434" i="4"/>
  <c r="M1434" i="4"/>
  <c r="J1434" i="4"/>
  <c r="B1434" i="4"/>
  <c r="N1265" i="4"/>
  <c r="I1265" i="4"/>
  <c r="G1265" i="4"/>
  <c r="B1265" i="4"/>
  <c r="O1265" i="4"/>
  <c r="H1265" i="4"/>
  <c r="D1265" i="4"/>
  <c r="C1265" i="4"/>
  <c r="L1265" i="4"/>
  <c r="K1265" i="4"/>
  <c r="F1265" i="4"/>
  <c r="M1265" i="4"/>
  <c r="E1265" i="4"/>
  <c r="J1265" i="4"/>
  <c r="L896" i="4"/>
  <c r="H896" i="4"/>
  <c r="G896" i="4"/>
  <c r="I896" i="4"/>
  <c r="O896" i="4"/>
  <c r="B896" i="4"/>
  <c r="F896" i="4"/>
  <c r="J896" i="4"/>
  <c r="M896" i="4"/>
  <c r="C896" i="4"/>
  <c r="N896" i="4"/>
  <c r="K896" i="4"/>
  <c r="E896" i="4"/>
  <c r="D896" i="4"/>
  <c r="K2048" i="4"/>
  <c r="N2048" i="4"/>
  <c r="D2048" i="4"/>
  <c r="L2048" i="4"/>
  <c r="H2048" i="4"/>
  <c r="G2048" i="4"/>
  <c r="I2048" i="4"/>
  <c r="O2048" i="4"/>
  <c r="B2048" i="4"/>
  <c r="E2048" i="4"/>
  <c r="J2048" i="4"/>
  <c r="F2048" i="4"/>
  <c r="C2048" i="4"/>
  <c r="M2048" i="4"/>
  <c r="K1984" i="4"/>
  <c r="N1984" i="4"/>
  <c r="D1984" i="4"/>
  <c r="L1984" i="4"/>
  <c r="H1984" i="4"/>
  <c r="G1984" i="4"/>
  <c r="I1984" i="4"/>
  <c r="O1984" i="4"/>
  <c r="B1984" i="4"/>
  <c r="E1984" i="4"/>
  <c r="J1984" i="4"/>
  <c r="F1984" i="4"/>
  <c r="M1984" i="4"/>
  <c r="C1984" i="4"/>
  <c r="K1920" i="4"/>
  <c r="N1920" i="4"/>
  <c r="D1920" i="4"/>
  <c r="L1920" i="4"/>
  <c r="H1920" i="4"/>
  <c r="G1920" i="4"/>
  <c r="I1920" i="4"/>
  <c r="O1920" i="4"/>
  <c r="B1920" i="4"/>
  <c r="E1920" i="4"/>
  <c r="J1920" i="4"/>
  <c r="F1920" i="4"/>
  <c r="C1920" i="4"/>
  <c r="M1920" i="4"/>
  <c r="K1856" i="4"/>
  <c r="N1856" i="4"/>
  <c r="D1856" i="4"/>
  <c r="L1856" i="4"/>
  <c r="H1856" i="4"/>
  <c r="G1856" i="4"/>
  <c r="I1856" i="4"/>
  <c r="O1856" i="4"/>
  <c r="B1856" i="4"/>
  <c r="E1856" i="4"/>
  <c r="J1856" i="4"/>
  <c r="F1856" i="4"/>
  <c r="C1856" i="4"/>
  <c r="M1856" i="4"/>
  <c r="K1792" i="4"/>
  <c r="N1792" i="4"/>
  <c r="D1792" i="4"/>
  <c r="O1792" i="4"/>
  <c r="L1792" i="4"/>
  <c r="F1792" i="4"/>
  <c r="E1792" i="4"/>
  <c r="B1792" i="4"/>
  <c r="M1792" i="4"/>
  <c r="G1792" i="4"/>
  <c r="I1792" i="4"/>
  <c r="H1792" i="4"/>
  <c r="J1792" i="4"/>
  <c r="C1792" i="4"/>
  <c r="N1728" i="4"/>
  <c r="K1728" i="4"/>
  <c r="O1728" i="4"/>
  <c r="D1728" i="4"/>
  <c r="L1728" i="4"/>
  <c r="E1728" i="4"/>
  <c r="I1728" i="4"/>
  <c r="M1728" i="4"/>
  <c r="B1728" i="4"/>
  <c r="H1728" i="4"/>
  <c r="J1728" i="4"/>
  <c r="F1728" i="4"/>
  <c r="C1728" i="4"/>
  <c r="G1728" i="4"/>
  <c r="B1656" i="4"/>
  <c r="H1656" i="4"/>
  <c r="J1656" i="4"/>
  <c r="G1656" i="4"/>
  <c r="C1656" i="4"/>
  <c r="N1656" i="4"/>
  <c r="K1656" i="4"/>
  <c r="O1656" i="4"/>
  <c r="D1656" i="4"/>
  <c r="F1656" i="4"/>
  <c r="L1656" i="4"/>
  <c r="E1656" i="4"/>
  <c r="I1656" i="4"/>
  <c r="M1656" i="4"/>
  <c r="G1497" i="4"/>
  <c r="O1497" i="4"/>
  <c r="D1497" i="4"/>
  <c r="H1497" i="4"/>
  <c r="L1497" i="4"/>
  <c r="J1497" i="4"/>
  <c r="E1497" i="4"/>
  <c r="K1497" i="4"/>
  <c r="M1497" i="4"/>
  <c r="B1497" i="4"/>
  <c r="N1497" i="4"/>
  <c r="I1497" i="4"/>
  <c r="F1497" i="4"/>
  <c r="C1497" i="4"/>
  <c r="K1327" i="4"/>
  <c r="N1327" i="4"/>
  <c r="D1327" i="4"/>
  <c r="L1327" i="4"/>
  <c r="H1327" i="4"/>
  <c r="G1327" i="4"/>
  <c r="I1327" i="4"/>
  <c r="O1327" i="4"/>
  <c r="B1327" i="4"/>
  <c r="E1327" i="4"/>
  <c r="J1327" i="4"/>
  <c r="F1327" i="4"/>
  <c r="C1327" i="4"/>
  <c r="M1327" i="4"/>
  <c r="K1072" i="4"/>
  <c r="O1072" i="4"/>
  <c r="D1072" i="4"/>
  <c r="B1072" i="4"/>
  <c r="L1072" i="4"/>
  <c r="J1072" i="4"/>
  <c r="E1072" i="4"/>
  <c r="H1072" i="4"/>
  <c r="M1072" i="4"/>
  <c r="I1072" i="4"/>
  <c r="F1072" i="4"/>
  <c r="C1072" i="4"/>
  <c r="G1072" i="4"/>
  <c r="N1072" i="4"/>
  <c r="H2087" i="4"/>
  <c r="K2087" i="4"/>
  <c r="I2087" i="4"/>
  <c r="L2087" i="4"/>
  <c r="B2087" i="4"/>
  <c r="J2087" i="4"/>
  <c r="F2087" i="4"/>
  <c r="E2087" i="4"/>
  <c r="N2087" i="4"/>
  <c r="M2087" i="4"/>
  <c r="G2087" i="4"/>
  <c r="C2087" i="4"/>
  <c r="D2087" i="4"/>
  <c r="O2087" i="4"/>
  <c r="G2023" i="4"/>
  <c r="C2023" i="4"/>
  <c r="H2023" i="4"/>
  <c r="K2023" i="4"/>
  <c r="B2023" i="4"/>
  <c r="J2023" i="4"/>
  <c r="F2023" i="4"/>
  <c r="E2023" i="4"/>
  <c r="L2023" i="4"/>
  <c r="N2023" i="4"/>
  <c r="O2023" i="4"/>
  <c r="I2023" i="4"/>
  <c r="D2023" i="4"/>
  <c r="M2023" i="4"/>
  <c r="N1959" i="4"/>
  <c r="M1959" i="4"/>
  <c r="G1959" i="4"/>
  <c r="C1959" i="4"/>
  <c r="O1959" i="4"/>
  <c r="D1959" i="4"/>
  <c r="H1959" i="4"/>
  <c r="K1959" i="4"/>
  <c r="I1959" i="4"/>
  <c r="L1959" i="4"/>
  <c r="B1959" i="4"/>
  <c r="F1959" i="4"/>
  <c r="E1959" i="4"/>
  <c r="J1959" i="4"/>
  <c r="G1895" i="4"/>
  <c r="C1895" i="4"/>
  <c r="H1895" i="4"/>
  <c r="K1895" i="4"/>
  <c r="B1895" i="4"/>
  <c r="J1895" i="4"/>
  <c r="F1895" i="4"/>
  <c r="E1895" i="4"/>
  <c r="N1895" i="4"/>
  <c r="O1895" i="4"/>
  <c r="I1895" i="4"/>
  <c r="M1895" i="4"/>
  <c r="D1895" i="4"/>
  <c r="L1895" i="4"/>
  <c r="I1831" i="4"/>
  <c r="L1831" i="4"/>
  <c r="B1831" i="4"/>
  <c r="J1831" i="4"/>
  <c r="F1831" i="4"/>
  <c r="E1831" i="4"/>
  <c r="N1831" i="4"/>
  <c r="M1831" i="4"/>
  <c r="G1831" i="4"/>
  <c r="C1831" i="4"/>
  <c r="H1831" i="4"/>
  <c r="K1831" i="4"/>
  <c r="O1831" i="4"/>
  <c r="D1831" i="4"/>
  <c r="B1767" i="4"/>
  <c r="L1767" i="4"/>
  <c r="J1767" i="4"/>
  <c r="M1767" i="4"/>
  <c r="C1767" i="4"/>
  <c r="K1767" i="4"/>
  <c r="G1767" i="4"/>
  <c r="F1767" i="4"/>
  <c r="O1767" i="4"/>
  <c r="N1767" i="4"/>
  <c r="I1767" i="4"/>
  <c r="E1767" i="4"/>
  <c r="H1767" i="4"/>
  <c r="D1767" i="4"/>
  <c r="K1703" i="4"/>
  <c r="H1703" i="4"/>
  <c r="I1703" i="4"/>
  <c r="B1703" i="4"/>
  <c r="M1703" i="4"/>
  <c r="J1703" i="4"/>
  <c r="C1703" i="4"/>
  <c r="F1703" i="4"/>
  <c r="N1703" i="4"/>
  <c r="D1703" i="4"/>
  <c r="O1703" i="4"/>
  <c r="L1703" i="4"/>
  <c r="G1703" i="4"/>
  <c r="E1703" i="4"/>
  <c r="L1601" i="4"/>
  <c r="J1601" i="4"/>
  <c r="E1601" i="4"/>
  <c r="I1601" i="4"/>
  <c r="M1601" i="4"/>
  <c r="H1601" i="4"/>
  <c r="F1601" i="4"/>
  <c r="N1601" i="4"/>
  <c r="C1601" i="4"/>
  <c r="G1601" i="4"/>
  <c r="D1601" i="4"/>
  <c r="B1601" i="4"/>
  <c r="K1601" i="4"/>
  <c r="O1601" i="4"/>
  <c r="J1431" i="4"/>
  <c r="G1431" i="4"/>
  <c r="C1431" i="4"/>
  <c r="M1431" i="4"/>
  <c r="K1431" i="4"/>
  <c r="N1431" i="4"/>
  <c r="D1431" i="4"/>
  <c r="L1431" i="4"/>
  <c r="H1431" i="4"/>
  <c r="O1431" i="4"/>
  <c r="I1431" i="4"/>
  <c r="E1431" i="4"/>
  <c r="B1431" i="4"/>
  <c r="F1431" i="4"/>
  <c r="B1258" i="4"/>
  <c r="J1258" i="4"/>
  <c r="F1258" i="4"/>
  <c r="E1258" i="4"/>
  <c r="N1258" i="4"/>
  <c r="M1258" i="4"/>
  <c r="G1258" i="4"/>
  <c r="L1258" i="4"/>
  <c r="O1258" i="4"/>
  <c r="K1258" i="4"/>
  <c r="H1258" i="4"/>
  <c r="C1258" i="4"/>
  <c r="I1258" i="4"/>
  <c r="D1258" i="4"/>
  <c r="K872" i="4"/>
  <c r="M872" i="4"/>
  <c r="D872" i="4"/>
  <c r="L872" i="4"/>
  <c r="H872" i="4"/>
  <c r="G872" i="4"/>
  <c r="I872" i="4"/>
  <c r="O872" i="4"/>
  <c r="B872" i="4"/>
  <c r="E872" i="4"/>
  <c r="J872" i="4"/>
  <c r="F872" i="4"/>
  <c r="C872" i="4"/>
  <c r="N872" i="4"/>
  <c r="N1870" i="4"/>
  <c r="J1870" i="4"/>
  <c r="G1870" i="4"/>
  <c r="O1870" i="4"/>
  <c r="D1870" i="4"/>
  <c r="H1870" i="4"/>
  <c r="L1870" i="4"/>
  <c r="C1870" i="4"/>
  <c r="E1870" i="4"/>
  <c r="K1870" i="4"/>
  <c r="F1870" i="4"/>
  <c r="I1870" i="4"/>
  <c r="M1870" i="4"/>
  <c r="B1870" i="4"/>
  <c r="O1806" i="4"/>
  <c r="B1806" i="4"/>
  <c r="H1806" i="4"/>
  <c r="L1806" i="4"/>
  <c r="I1806" i="4"/>
  <c r="C1806" i="4"/>
  <c r="D1806" i="4"/>
  <c r="E1806" i="4"/>
  <c r="F1806" i="4"/>
  <c r="G1806" i="4"/>
  <c r="K1806" i="4"/>
  <c r="M1806" i="4"/>
  <c r="J1806" i="4"/>
  <c r="N1806" i="4"/>
  <c r="O1742" i="4"/>
  <c r="K1742" i="4"/>
  <c r="H1742" i="4"/>
  <c r="I1742" i="4"/>
  <c r="E1742" i="4"/>
  <c r="D1742" i="4"/>
  <c r="M1742" i="4"/>
  <c r="L1742" i="4"/>
  <c r="F1742" i="4"/>
  <c r="B1742" i="4"/>
  <c r="G1742" i="4"/>
  <c r="J1742" i="4"/>
  <c r="C1742" i="4"/>
  <c r="N1742" i="4"/>
  <c r="N1678" i="4"/>
  <c r="C1678" i="4"/>
  <c r="G1678" i="4"/>
  <c r="J1678" i="4"/>
  <c r="O1678" i="4"/>
  <c r="K1678" i="4"/>
  <c r="H1678" i="4"/>
  <c r="I1678" i="4"/>
  <c r="E1678" i="4"/>
  <c r="D1678" i="4"/>
  <c r="M1678" i="4"/>
  <c r="L1678" i="4"/>
  <c r="F1678" i="4"/>
  <c r="B1678" i="4"/>
  <c r="K1535" i="4"/>
  <c r="D1535" i="4"/>
  <c r="L1535" i="4"/>
  <c r="H1535" i="4"/>
  <c r="M1535" i="4"/>
  <c r="I1535" i="4"/>
  <c r="N1535" i="4"/>
  <c r="B1535" i="4"/>
  <c r="O1535" i="4"/>
  <c r="C1535" i="4"/>
  <c r="F1535" i="4"/>
  <c r="J1535" i="4"/>
  <c r="G1535" i="4"/>
  <c r="E1535" i="4"/>
  <c r="H1362" i="4"/>
  <c r="K1362" i="4"/>
  <c r="I1362" i="4"/>
  <c r="J1362" i="4"/>
  <c r="E1362" i="4"/>
  <c r="M1362" i="4"/>
  <c r="F1362" i="4"/>
  <c r="L1362" i="4"/>
  <c r="N1362" i="4"/>
  <c r="B1362" i="4"/>
  <c r="G1362" i="4"/>
  <c r="C1362" i="4"/>
  <c r="O1362" i="4"/>
  <c r="D1362" i="4"/>
  <c r="B1176" i="4"/>
  <c r="J1176" i="4"/>
  <c r="C1176" i="4"/>
  <c r="M1176" i="4"/>
  <c r="F1176" i="4"/>
  <c r="N1176" i="4"/>
  <c r="I1176" i="4"/>
  <c r="K1176" i="4"/>
  <c r="H1176" i="4"/>
  <c r="D1176" i="4"/>
  <c r="O1176" i="4"/>
  <c r="E1176" i="4"/>
  <c r="L1176" i="4"/>
  <c r="G1176" i="4"/>
  <c r="O515" i="4"/>
  <c r="D515" i="4"/>
  <c r="H515" i="4"/>
  <c r="I515" i="4"/>
  <c r="E515" i="4"/>
  <c r="K515" i="4"/>
  <c r="M515" i="4"/>
  <c r="L515" i="4"/>
  <c r="F515" i="4"/>
  <c r="B515" i="4"/>
  <c r="N515" i="4"/>
  <c r="J515" i="4"/>
  <c r="G515" i="4"/>
  <c r="C515" i="4"/>
  <c r="L2037" i="4"/>
  <c r="O2037" i="4"/>
  <c r="M2037" i="4"/>
  <c r="B2037" i="4"/>
  <c r="F2037" i="4"/>
  <c r="C2037" i="4"/>
  <c r="I2037" i="4"/>
  <c r="D2037" i="4"/>
  <c r="H2037" i="4"/>
  <c r="J2037" i="4"/>
  <c r="K2037" i="4"/>
  <c r="E2037" i="4"/>
  <c r="N2037" i="4"/>
  <c r="G2037" i="4"/>
  <c r="J1973" i="4"/>
  <c r="N1973" i="4"/>
  <c r="K1973" i="4"/>
  <c r="G1973" i="4"/>
  <c r="D1973" i="4"/>
  <c r="H1973" i="4"/>
  <c r="E1973" i="4"/>
  <c r="B1973" i="4"/>
  <c r="F1973" i="4"/>
  <c r="C1973" i="4"/>
  <c r="L1973" i="4"/>
  <c r="M1973" i="4"/>
  <c r="I1973" i="4"/>
  <c r="O1973" i="4"/>
  <c r="D1909" i="4"/>
  <c r="H1909" i="4"/>
  <c r="L1909" i="4"/>
  <c r="O1909" i="4"/>
  <c r="E1909" i="4"/>
  <c r="M1909" i="4"/>
  <c r="B1909" i="4"/>
  <c r="F1909" i="4"/>
  <c r="J1909" i="4"/>
  <c r="N1909" i="4"/>
  <c r="K1909" i="4"/>
  <c r="G1909" i="4"/>
  <c r="C1909" i="4"/>
  <c r="I1909" i="4"/>
  <c r="B1845" i="4"/>
  <c r="F1845" i="4"/>
  <c r="J1845" i="4"/>
  <c r="N1845" i="4"/>
  <c r="C1845" i="4"/>
  <c r="I1845" i="4"/>
  <c r="K1845" i="4"/>
  <c r="G1845" i="4"/>
  <c r="D1845" i="4"/>
  <c r="H1845" i="4"/>
  <c r="L1845" i="4"/>
  <c r="O1845" i="4"/>
  <c r="M1845" i="4"/>
  <c r="E1845" i="4"/>
  <c r="M1781" i="4"/>
  <c r="I1781" i="4"/>
  <c r="F1781" i="4"/>
  <c r="L1781" i="4"/>
  <c r="N1781" i="4"/>
  <c r="D1781" i="4"/>
  <c r="G1781" i="4"/>
  <c r="O1781" i="4"/>
  <c r="C1781" i="4"/>
  <c r="B1781" i="4"/>
  <c r="E1781" i="4"/>
  <c r="H1781" i="4"/>
  <c r="K1781" i="4"/>
  <c r="J1781" i="4"/>
  <c r="I1717" i="4"/>
  <c r="M1717" i="4"/>
  <c r="F1717" i="4"/>
  <c r="N1717" i="4"/>
  <c r="C1717" i="4"/>
  <c r="G1717" i="4"/>
  <c r="K1717" i="4"/>
  <c r="O1717" i="4"/>
  <c r="D1717" i="4"/>
  <c r="B1717" i="4"/>
  <c r="E1717" i="4"/>
  <c r="H1717" i="4"/>
  <c r="L1717" i="4"/>
  <c r="J1717" i="4"/>
  <c r="L1633" i="4"/>
  <c r="J1633" i="4"/>
  <c r="E1633" i="4"/>
  <c r="I1633" i="4"/>
  <c r="M1633" i="4"/>
  <c r="H1633" i="4"/>
  <c r="F1633" i="4"/>
  <c r="N1633" i="4"/>
  <c r="C1633" i="4"/>
  <c r="G1633" i="4"/>
  <c r="D1633" i="4"/>
  <c r="B1633" i="4"/>
  <c r="K1633" i="4"/>
  <c r="O1633" i="4"/>
  <c r="B1466" i="4"/>
  <c r="J1466" i="4"/>
  <c r="F1466" i="4"/>
  <c r="C1466" i="4"/>
  <c r="N1466" i="4"/>
  <c r="D1466" i="4"/>
  <c r="G1466" i="4"/>
  <c r="E1466" i="4"/>
  <c r="O1466" i="4"/>
  <c r="K1466" i="4"/>
  <c r="H1466" i="4"/>
  <c r="L1466" i="4"/>
  <c r="I1466" i="4"/>
  <c r="M1466" i="4"/>
  <c r="F1297" i="4"/>
  <c r="I1297" i="4"/>
  <c r="N1297" i="4"/>
  <c r="J1297" i="4"/>
  <c r="G1297" i="4"/>
  <c r="O1297" i="4"/>
  <c r="D1297" i="4"/>
  <c r="H1297" i="4"/>
  <c r="L1297" i="4"/>
  <c r="C1297" i="4"/>
  <c r="M1297" i="4"/>
  <c r="B1297" i="4"/>
  <c r="E1297" i="4"/>
  <c r="K1297" i="4"/>
  <c r="K1000" i="4"/>
  <c r="O1000" i="4"/>
  <c r="D1000" i="4"/>
  <c r="B1000" i="4"/>
  <c r="L1000" i="4"/>
  <c r="J1000" i="4"/>
  <c r="E1000" i="4"/>
  <c r="I1000" i="4"/>
  <c r="M1000" i="4"/>
  <c r="H1000" i="4"/>
  <c r="F1000" i="4"/>
  <c r="C1000" i="4"/>
  <c r="G1000" i="4"/>
  <c r="N1000" i="4"/>
  <c r="N1600" i="4"/>
  <c r="I1600" i="4"/>
  <c r="M1600" i="4"/>
  <c r="B1600" i="4"/>
  <c r="H1600" i="4"/>
  <c r="J1600" i="4"/>
  <c r="F1600" i="4"/>
  <c r="C1600" i="4"/>
  <c r="G1600" i="4"/>
  <c r="K1600" i="4"/>
  <c r="O1600" i="4"/>
  <c r="D1600" i="4"/>
  <c r="L1600" i="4"/>
  <c r="E1600" i="4"/>
  <c r="C1536" i="4"/>
  <c r="G1536" i="4"/>
  <c r="K1536" i="4"/>
  <c r="H1536" i="4"/>
  <c r="D1536" i="4"/>
  <c r="O1536" i="4"/>
  <c r="L1536" i="4"/>
  <c r="I1536" i="4"/>
  <c r="E1536" i="4"/>
  <c r="M1536" i="4"/>
  <c r="B1536" i="4"/>
  <c r="F1536" i="4"/>
  <c r="J1536" i="4"/>
  <c r="N1536" i="4"/>
  <c r="C1472" i="4"/>
  <c r="G1472" i="4"/>
  <c r="K1472" i="4"/>
  <c r="H1472" i="4"/>
  <c r="D1472" i="4"/>
  <c r="I1472" i="4"/>
  <c r="L1472" i="4"/>
  <c r="O1472" i="4"/>
  <c r="E1472" i="4"/>
  <c r="M1472" i="4"/>
  <c r="B1472" i="4"/>
  <c r="F1472" i="4"/>
  <c r="J1472" i="4"/>
  <c r="N1472" i="4"/>
  <c r="C1408" i="4"/>
  <c r="N1408" i="4"/>
  <c r="K1408" i="4"/>
  <c r="O1408" i="4"/>
  <c r="D1408" i="4"/>
  <c r="F1408" i="4"/>
  <c r="L1408" i="4"/>
  <c r="G1408" i="4"/>
  <c r="E1408" i="4"/>
  <c r="M1408" i="4"/>
  <c r="B1408" i="4"/>
  <c r="I1408" i="4"/>
  <c r="J1408" i="4"/>
  <c r="H1408" i="4"/>
  <c r="C1344" i="4"/>
  <c r="I1344" i="4"/>
  <c r="K1344" i="4"/>
  <c r="G1344" i="4"/>
  <c r="D1344" i="4"/>
  <c r="H1344" i="4"/>
  <c r="L1344" i="4"/>
  <c r="O1344" i="4"/>
  <c r="E1344" i="4"/>
  <c r="M1344" i="4"/>
  <c r="B1344" i="4"/>
  <c r="F1344" i="4"/>
  <c r="N1344" i="4"/>
  <c r="J1344" i="4"/>
  <c r="C1280" i="4"/>
  <c r="I1280" i="4"/>
  <c r="K1280" i="4"/>
  <c r="G1280" i="4"/>
  <c r="D1280" i="4"/>
  <c r="H1280" i="4"/>
  <c r="L1280" i="4"/>
  <c r="O1280" i="4"/>
  <c r="E1280" i="4"/>
  <c r="M1280" i="4"/>
  <c r="B1280" i="4"/>
  <c r="F1280" i="4"/>
  <c r="J1280" i="4"/>
  <c r="N1280" i="4"/>
  <c r="C1216" i="4"/>
  <c r="I1216" i="4"/>
  <c r="K1216" i="4"/>
  <c r="G1216" i="4"/>
  <c r="D1216" i="4"/>
  <c r="H1216" i="4"/>
  <c r="L1216" i="4"/>
  <c r="O1216" i="4"/>
  <c r="E1216" i="4"/>
  <c r="M1216" i="4"/>
  <c r="B1216" i="4"/>
  <c r="F1216" i="4"/>
  <c r="J1216" i="4"/>
  <c r="N1216" i="4"/>
  <c r="H1065" i="4"/>
  <c r="I1065" i="4"/>
  <c r="E1065" i="4"/>
  <c r="D1065" i="4"/>
  <c r="M1065" i="4"/>
  <c r="L1065" i="4"/>
  <c r="F1065" i="4"/>
  <c r="C1065" i="4"/>
  <c r="N1065" i="4"/>
  <c r="J1065" i="4"/>
  <c r="O1065" i="4"/>
  <c r="B1065" i="4"/>
  <c r="G1065" i="4"/>
  <c r="K1065" i="4"/>
  <c r="B865" i="4"/>
  <c r="F865" i="4"/>
  <c r="J865" i="4"/>
  <c r="N865" i="4"/>
  <c r="C865" i="4"/>
  <c r="I865" i="4"/>
  <c r="K865" i="4"/>
  <c r="G865" i="4"/>
  <c r="D865" i="4"/>
  <c r="H865" i="4"/>
  <c r="L865" i="4"/>
  <c r="O865" i="4"/>
  <c r="M865" i="4"/>
  <c r="E865" i="4"/>
  <c r="G609" i="4"/>
  <c r="F609" i="4"/>
  <c r="O609" i="4"/>
  <c r="N609" i="4"/>
  <c r="H609" i="4"/>
  <c r="D609" i="4"/>
  <c r="I609" i="4"/>
  <c r="E609" i="4"/>
  <c r="B609" i="4"/>
  <c r="L609" i="4"/>
  <c r="J609" i="4"/>
  <c r="M609" i="4"/>
  <c r="K609" i="4"/>
  <c r="C609" i="4"/>
  <c r="I1662" i="4"/>
  <c r="E1662" i="4"/>
  <c r="D1662" i="4"/>
  <c r="M1662" i="4"/>
  <c r="L1662" i="4"/>
  <c r="F1662" i="4"/>
  <c r="B1662" i="4"/>
  <c r="N1662" i="4"/>
  <c r="C1662" i="4"/>
  <c r="G1662" i="4"/>
  <c r="J1662" i="4"/>
  <c r="O1662" i="4"/>
  <c r="H1662" i="4"/>
  <c r="K1662" i="4"/>
  <c r="M1598" i="4"/>
  <c r="L1598" i="4"/>
  <c r="F1598" i="4"/>
  <c r="B1598" i="4"/>
  <c r="N1598" i="4"/>
  <c r="C1598" i="4"/>
  <c r="G1598" i="4"/>
  <c r="J1598" i="4"/>
  <c r="O1598" i="4"/>
  <c r="H1598" i="4"/>
  <c r="I1598" i="4"/>
  <c r="E1598" i="4"/>
  <c r="D1598" i="4"/>
  <c r="K1598" i="4"/>
  <c r="O1534" i="4"/>
  <c r="L1534" i="4"/>
  <c r="H1534" i="4"/>
  <c r="M1534" i="4"/>
  <c r="I1534" i="4"/>
  <c r="C1534" i="4"/>
  <c r="B1534" i="4"/>
  <c r="J1534" i="4"/>
  <c r="F1534" i="4"/>
  <c r="D1534" i="4"/>
  <c r="N1534" i="4"/>
  <c r="E1534" i="4"/>
  <c r="G1534" i="4"/>
  <c r="K1534" i="4"/>
  <c r="N1470" i="4"/>
  <c r="E1470" i="4"/>
  <c r="G1470" i="4"/>
  <c r="K1470" i="4"/>
  <c r="O1470" i="4"/>
  <c r="L1470" i="4"/>
  <c r="H1470" i="4"/>
  <c r="M1470" i="4"/>
  <c r="I1470" i="4"/>
  <c r="C1470" i="4"/>
  <c r="B1470" i="4"/>
  <c r="F1470" i="4"/>
  <c r="D1470" i="4"/>
  <c r="J1470" i="4"/>
  <c r="N1406" i="4"/>
  <c r="C1406" i="4"/>
  <c r="G1406" i="4"/>
  <c r="D1406" i="4"/>
  <c r="O1406" i="4"/>
  <c r="J1406" i="4"/>
  <c r="H1406" i="4"/>
  <c r="K1406" i="4"/>
  <c r="I1406" i="4"/>
  <c r="L1406" i="4"/>
  <c r="E1406" i="4"/>
  <c r="F1406" i="4"/>
  <c r="B1406" i="4"/>
  <c r="M1406" i="4"/>
  <c r="N1342" i="4"/>
  <c r="M1342" i="4"/>
  <c r="G1342" i="4"/>
  <c r="L1342" i="4"/>
  <c r="O1342" i="4"/>
  <c r="C1342" i="4"/>
  <c r="H1342" i="4"/>
  <c r="D1342" i="4"/>
  <c r="I1342" i="4"/>
  <c r="K1342" i="4"/>
  <c r="B1342" i="4"/>
  <c r="F1342" i="4"/>
  <c r="E1342" i="4"/>
  <c r="J1342" i="4"/>
  <c r="N1278" i="4"/>
  <c r="M1278" i="4"/>
  <c r="G1278" i="4"/>
  <c r="L1278" i="4"/>
  <c r="O1278" i="4"/>
  <c r="C1278" i="4"/>
  <c r="H1278" i="4"/>
  <c r="D1278" i="4"/>
  <c r="I1278" i="4"/>
  <c r="K1278" i="4"/>
  <c r="B1278" i="4"/>
  <c r="F1278" i="4"/>
  <c r="E1278" i="4"/>
  <c r="J1278" i="4"/>
  <c r="N1214" i="4"/>
  <c r="M1214" i="4"/>
  <c r="G1214" i="4"/>
  <c r="C1214" i="4"/>
  <c r="O1214" i="4"/>
  <c r="D1214" i="4"/>
  <c r="H1214" i="4"/>
  <c r="K1214" i="4"/>
  <c r="I1214" i="4"/>
  <c r="L1214" i="4"/>
  <c r="B1214" i="4"/>
  <c r="F1214" i="4"/>
  <c r="E1214" i="4"/>
  <c r="J1214" i="4"/>
  <c r="I1061" i="4"/>
  <c r="E1061" i="4"/>
  <c r="D1061" i="4"/>
  <c r="M1061" i="4"/>
  <c r="L1061" i="4"/>
  <c r="F1061" i="4"/>
  <c r="B1061" i="4"/>
  <c r="N1061" i="4"/>
  <c r="C1061" i="4"/>
  <c r="G1061" i="4"/>
  <c r="J1061" i="4"/>
  <c r="O1061" i="4"/>
  <c r="K1061" i="4"/>
  <c r="H1061" i="4"/>
  <c r="C857" i="4"/>
  <c r="I857" i="4"/>
  <c r="K857" i="4"/>
  <c r="H857" i="4"/>
  <c r="D857" i="4"/>
  <c r="O857" i="4"/>
  <c r="L857" i="4"/>
  <c r="G857" i="4"/>
  <c r="E857" i="4"/>
  <c r="M857" i="4"/>
  <c r="J857" i="4"/>
  <c r="N857" i="4"/>
  <c r="B857" i="4"/>
  <c r="F857" i="4"/>
  <c r="H601" i="4"/>
  <c r="M601" i="4"/>
  <c r="I601" i="4"/>
  <c r="D601" i="4"/>
  <c r="B601" i="4"/>
  <c r="L601" i="4"/>
  <c r="J601" i="4"/>
  <c r="E601" i="4"/>
  <c r="C601" i="4"/>
  <c r="K601" i="4"/>
  <c r="O601" i="4"/>
  <c r="N601" i="4"/>
  <c r="G601" i="4"/>
  <c r="F601" i="4"/>
  <c r="N1629" i="4"/>
  <c r="C1629" i="4"/>
  <c r="G1629" i="4"/>
  <c r="K1629" i="4"/>
  <c r="O1629" i="4"/>
  <c r="D1629" i="4"/>
  <c r="B1629" i="4"/>
  <c r="L1629" i="4"/>
  <c r="J1629" i="4"/>
  <c r="E1629" i="4"/>
  <c r="H1629" i="4"/>
  <c r="F1629" i="4"/>
  <c r="I1629" i="4"/>
  <c r="M1629" i="4"/>
  <c r="K1565" i="4"/>
  <c r="O1565" i="4"/>
  <c r="D1565" i="4"/>
  <c r="B1565" i="4"/>
  <c r="L1565" i="4"/>
  <c r="J1565" i="4"/>
  <c r="E1565" i="4"/>
  <c r="H1565" i="4"/>
  <c r="M1565" i="4"/>
  <c r="I1565" i="4"/>
  <c r="F1565" i="4"/>
  <c r="C1565" i="4"/>
  <c r="G1565" i="4"/>
  <c r="N1565" i="4"/>
  <c r="L1501" i="4"/>
  <c r="B1501" i="4"/>
  <c r="E1501" i="4"/>
  <c r="C1501" i="4"/>
  <c r="M1501" i="4"/>
  <c r="I1501" i="4"/>
  <c r="F1501" i="4"/>
  <c r="J1501" i="4"/>
  <c r="N1501" i="4"/>
  <c r="K1501" i="4"/>
  <c r="G1501" i="4"/>
  <c r="O1501" i="4"/>
  <c r="D1501" i="4"/>
  <c r="H1501" i="4"/>
  <c r="L1437" i="4"/>
  <c r="B1437" i="4"/>
  <c r="E1437" i="4"/>
  <c r="C1437" i="4"/>
  <c r="M1437" i="4"/>
  <c r="I1437" i="4"/>
  <c r="F1437" i="4"/>
  <c r="J1437" i="4"/>
  <c r="N1437" i="4"/>
  <c r="K1437" i="4"/>
  <c r="G1437" i="4"/>
  <c r="O1437" i="4"/>
  <c r="D1437" i="4"/>
  <c r="H1437" i="4"/>
  <c r="L1373" i="4"/>
  <c r="K1373" i="4"/>
  <c r="E1373" i="4"/>
  <c r="I1373" i="4"/>
  <c r="M1373" i="4"/>
  <c r="J1373" i="4"/>
  <c r="F1373" i="4"/>
  <c r="B1373" i="4"/>
  <c r="N1373" i="4"/>
  <c r="H1373" i="4"/>
  <c r="G1373" i="4"/>
  <c r="O1373" i="4"/>
  <c r="D1373" i="4"/>
  <c r="C1373" i="4"/>
  <c r="L1309" i="4"/>
  <c r="C1309" i="4"/>
  <c r="E1309" i="4"/>
  <c r="K1309" i="4"/>
  <c r="M1309" i="4"/>
  <c r="B1309" i="4"/>
  <c r="F1309" i="4"/>
  <c r="I1309" i="4"/>
  <c r="N1309" i="4"/>
  <c r="J1309" i="4"/>
  <c r="G1309" i="4"/>
  <c r="O1309" i="4"/>
  <c r="H1309" i="4"/>
  <c r="D1309" i="4"/>
  <c r="L1245" i="4"/>
  <c r="C1245" i="4"/>
  <c r="E1245" i="4"/>
  <c r="K1245" i="4"/>
  <c r="M1245" i="4"/>
  <c r="B1245" i="4"/>
  <c r="F1245" i="4"/>
  <c r="I1245" i="4"/>
  <c r="N1245" i="4"/>
  <c r="J1245" i="4"/>
  <c r="G1245" i="4"/>
  <c r="O1245" i="4"/>
  <c r="D1245" i="4"/>
  <c r="H1245" i="4"/>
  <c r="M1144" i="4"/>
  <c r="B1144" i="4"/>
  <c r="F1144" i="4"/>
  <c r="J1144" i="4"/>
  <c r="N1144" i="4"/>
  <c r="C1144" i="4"/>
  <c r="I1144" i="4"/>
  <c r="K1144" i="4"/>
  <c r="H1144" i="4"/>
  <c r="D1144" i="4"/>
  <c r="O1144" i="4"/>
  <c r="E1144" i="4"/>
  <c r="L1144" i="4"/>
  <c r="G1144" i="4"/>
  <c r="L973" i="4"/>
  <c r="G973" i="4"/>
  <c r="E973" i="4"/>
  <c r="M973" i="4"/>
  <c r="B973" i="4"/>
  <c r="F973" i="4"/>
  <c r="J973" i="4"/>
  <c r="N973" i="4"/>
  <c r="C973" i="4"/>
  <c r="I973" i="4"/>
  <c r="K973" i="4"/>
  <c r="O973" i="4"/>
  <c r="D973" i="4"/>
  <c r="H973" i="4"/>
  <c r="M728" i="4"/>
  <c r="K728" i="4"/>
  <c r="F728" i="4"/>
  <c r="B728" i="4"/>
  <c r="N728" i="4"/>
  <c r="C728" i="4"/>
  <c r="G728" i="4"/>
  <c r="J728" i="4"/>
  <c r="O728" i="4"/>
  <c r="I728" i="4"/>
  <c r="H728" i="4"/>
  <c r="D728" i="4"/>
  <c r="E728" i="4"/>
  <c r="L728" i="4"/>
  <c r="J1660" i="4"/>
  <c r="O1660" i="4"/>
  <c r="C1660" i="4"/>
  <c r="N1660" i="4"/>
  <c r="K1660" i="4"/>
  <c r="F1660" i="4"/>
  <c r="D1660" i="4"/>
  <c r="G1660" i="4"/>
  <c r="L1660" i="4"/>
  <c r="E1660" i="4"/>
  <c r="B1660" i="4"/>
  <c r="H1660" i="4"/>
  <c r="I1660" i="4"/>
  <c r="M1660" i="4"/>
  <c r="K1596" i="4"/>
  <c r="F1596" i="4"/>
  <c r="D1596" i="4"/>
  <c r="G1596" i="4"/>
  <c r="L1596" i="4"/>
  <c r="E1596" i="4"/>
  <c r="I1596" i="4"/>
  <c r="M1596" i="4"/>
  <c r="B1596" i="4"/>
  <c r="H1596" i="4"/>
  <c r="C1596" i="4"/>
  <c r="N1596" i="4"/>
  <c r="J1596" i="4"/>
  <c r="O1596" i="4"/>
  <c r="E1532" i="4"/>
  <c r="M1532" i="4"/>
  <c r="B1532" i="4"/>
  <c r="F1532" i="4"/>
  <c r="J1532" i="4"/>
  <c r="N1532" i="4"/>
  <c r="C1532" i="4"/>
  <c r="I1532" i="4"/>
  <c r="K1532" i="4"/>
  <c r="O1532" i="4"/>
  <c r="L1532" i="4"/>
  <c r="G1532" i="4"/>
  <c r="D1532" i="4"/>
  <c r="H1532" i="4"/>
  <c r="L1468" i="4"/>
  <c r="H1468" i="4"/>
  <c r="E1468" i="4"/>
  <c r="M1468" i="4"/>
  <c r="B1468" i="4"/>
  <c r="F1468" i="4"/>
  <c r="J1468" i="4"/>
  <c r="N1468" i="4"/>
  <c r="C1468" i="4"/>
  <c r="I1468" i="4"/>
  <c r="K1468" i="4"/>
  <c r="O1468" i="4"/>
  <c r="D1468" i="4"/>
  <c r="G1468" i="4"/>
  <c r="D1404" i="4"/>
  <c r="N1404" i="4"/>
  <c r="L1404" i="4"/>
  <c r="O1404" i="4"/>
  <c r="E1404" i="4"/>
  <c r="H1404" i="4"/>
  <c r="M1404" i="4"/>
  <c r="B1404" i="4"/>
  <c r="I1404" i="4"/>
  <c r="K1404" i="4"/>
  <c r="J1404" i="4"/>
  <c r="F1404" i="4"/>
  <c r="C1404" i="4"/>
  <c r="G1404" i="4"/>
  <c r="D1340" i="4"/>
  <c r="O1340" i="4"/>
  <c r="L1340" i="4"/>
  <c r="G1340" i="4"/>
  <c r="E1340" i="4"/>
  <c r="H1340" i="4"/>
  <c r="M1340" i="4"/>
  <c r="B1340" i="4"/>
  <c r="F1340" i="4"/>
  <c r="J1340" i="4"/>
  <c r="N1340" i="4"/>
  <c r="K1340" i="4"/>
  <c r="C1340" i="4"/>
  <c r="I1340" i="4"/>
  <c r="D1276" i="4"/>
  <c r="O1276" i="4"/>
  <c r="K1276" i="4"/>
  <c r="L1276" i="4"/>
  <c r="G1276" i="4"/>
  <c r="E1276" i="4"/>
  <c r="H1276" i="4"/>
  <c r="M1276" i="4"/>
  <c r="B1276" i="4"/>
  <c r="F1276" i="4"/>
  <c r="J1276" i="4"/>
  <c r="N1276" i="4"/>
  <c r="C1276" i="4"/>
  <c r="I1276" i="4"/>
  <c r="D1212" i="4"/>
  <c r="G1212" i="4"/>
  <c r="L1212" i="4"/>
  <c r="H1212" i="4"/>
  <c r="E1212" i="4"/>
  <c r="K1212" i="4"/>
  <c r="M1212" i="4"/>
  <c r="O1212" i="4"/>
  <c r="B1212" i="4"/>
  <c r="F1212" i="4"/>
  <c r="J1212" i="4"/>
  <c r="N1212" i="4"/>
  <c r="C1212" i="4"/>
  <c r="I1212" i="4"/>
  <c r="M1056" i="4"/>
  <c r="I1056" i="4"/>
  <c r="F1056" i="4"/>
  <c r="N1056" i="4"/>
  <c r="C1056" i="4"/>
  <c r="G1056" i="4"/>
  <c r="K1056" i="4"/>
  <c r="O1056" i="4"/>
  <c r="D1056" i="4"/>
  <c r="B1056" i="4"/>
  <c r="E1056" i="4"/>
  <c r="H1056" i="4"/>
  <c r="L1056" i="4"/>
  <c r="J1056" i="4"/>
  <c r="D849" i="4"/>
  <c r="H849" i="4"/>
  <c r="L849" i="4"/>
  <c r="O849" i="4"/>
  <c r="E849" i="4"/>
  <c r="M849" i="4"/>
  <c r="B849" i="4"/>
  <c r="F849" i="4"/>
  <c r="J849" i="4"/>
  <c r="N849" i="4"/>
  <c r="K849" i="4"/>
  <c r="G849" i="4"/>
  <c r="C849" i="4"/>
  <c r="I849" i="4"/>
  <c r="N587" i="4"/>
  <c r="C587" i="4"/>
  <c r="G587" i="4"/>
  <c r="K587" i="4"/>
  <c r="O587" i="4"/>
  <c r="D587" i="4"/>
  <c r="B587" i="4"/>
  <c r="L587" i="4"/>
  <c r="J587" i="4"/>
  <c r="E587" i="4"/>
  <c r="H587" i="4"/>
  <c r="M587" i="4"/>
  <c r="I587" i="4"/>
  <c r="F587" i="4"/>
  <c r="H1627" i="4"/>
  <c r="D1627" i="4"/>
  <c r="I1627" i="4"/>
  <c r="E1627" i="4"/>
  <c r="B1627" i="4"/>
  <c r="L1627" i="4"/>
  <c r="J1627" i="4"/>
  <c r="M1627" i="4"/>
  <c r="C1627" i="4"/>
  <c r="K1627" i="4"/>
  <c r="G1627" i="4"/>
  <c r="F1627" i="4"/>
  <c r="O1627" i="4"/>
  <c r="N1627" i="4"/>
  <c r="C1563" i="4"/>
  <c r="K1563" i="4"/>
  <c r="G1563" i="4"/>
  <c r="F1563" i="4"/>
  <c r="O1563" i="4"/>
  <c r="N1563" i="4"/>
  <c r="H1563" i="4"/>
  <c r="D1563" i="4"/>
  <c r="I1563" i="4"/>
  <c r="E1563" i="4"/>
  <c r="B1563" i="4"/>
  <c r="L1563" i="4"/>
  <c r="M1563" i="4"/>
  <c r="J1563" i="4"/>
  <c r="L1499" i="4"/>
  <c r="H1499" i="4"/>
  <c r="E1499" i="4"/>
  <c r="I1499" i="4"/>
  <c r="F1499" i="4"/>
  <c r="B1499" i="4"/>
  <c r="G1499" i="4"/>
  <c r="J1499" i="4"/>
  <c r="M1499" i="4"/>
  <c r="C1499" i="4"/>
  <c r="N1499" i="4"/>
  <c r="K1499" i="4"/>
  <c r="O1499" i="4"/>
  <c r="D1499" i="4"/>
  <c r="B1435" i="4"/>
  <c r="G1435" i="4"/>
  <c r="J1435" i="4"/>
  <c r="M1435" i="4"/>
  <c r="C1435" i="4"/>
  <c r="N1435" i="4"/>
  <c r="K1435" i="4"/>
  <c r="O1435" i="4"/>
  <c r="D1435" i="4"/>
  <c r="L1435" i="4"/>
  <c r="I1435" i="4"/>
  <c r="F1435" i="4"/>
  <c r="H1435" i="4"/>
  <c r="E1435" i="4"/>
  <c r="B1371" i="4"/>
  <c r="E1371" i="4"/>
  <c r="J1371" i="4"/>
  <c r="C1371" i="4"/>
  <c r="K1371" i="4"/>
  <c r="G1371" i="4"/>
  <c r="O1371" i="4"/>
  <c r="I1371" i="4"/>
  <c r="D1371" i="4"/>
  <c r="H1371" i="4"/>
  <c r="N1371" i="4"/>
  <c r="F1371" i="4"/>
  <c r="L1371" i="4"/>
  <c r="M1371" i="4"/>
  <c r="I1307" i="4"/>
  <c r="O1307" i="4"/>
  <c r="B1307" i="4"/>
  <c r="E1307" i="4"/>
  <c r="J1307" i="4"/>
  <c r="F1307" i="4"/>
  <c r="C1307" i="4"/>
  <c r="M1307" i="4"/>
  <c r="K1307" i="4"/>
  <c r="N1307" i="4"/>
  <c r="D1307" i="4"/>
  <c r="L1307" i="4"/>
  <c r="H1307" i="4"/>
  <c r="G1307" i="4"/>
  <c r="I1243" i="4"/>
  <c r="O1243" i="4"/>
  <c r="B1243" i="4"/>
  <c r="E1243" i="4"/>
  <c r="J1243" i="4"/>
  <c r="F1243" i="4"/>
  <c r="C1243" i="4"/>
  <c r="M1243" i="4"/>
  <c r="K1243" i="4"/>
  <c r="N1243" i="4"/>
  <c r="D1243" i="4"/>
  <c r="L1243" i="4"/>
  <c r="G1243" i="4"/>
  <c r="H1243" i="4"/>
  <c r="F1137" i="4"/>
  <c r="I1137" i="4"/>
  <c r="N1137" i="4"/>
  <c r="B1137" i="4"/>
  <c r="G1137" i="4"/>
  <c r="O1137" i="4"/>
  <c r="D1137" i="4"/>
  <c r="H1137" i="4"/>
  <c r="L1137" i="4"/>
  <c r="C1137" i="4"/>
  <c r="M1137" i="4"/>
  <c r="J1137" i="4"/>
  <c r="E1137" i="4"/>
  <c r="K1137" i="4"/>
  <c r="K968" i="4"/>
  <c r="N968" i="4"/>
  <c r="D968" i="4"/>
  <c r="L968" i="4"/>
  <c r="H968" i="4"/>
  <c r="G968" i="4"/>
  <c r="I968" i="4"/>
  <c r="O968" i="4"/>
  <c r="B968" i="4"/>
  <c r="E968" i="4"/>
  <c r="J968" i="4"/>
  <c r="F968" i="4"/>
  <c r="C968" i="4"/>
  <c r="M968" i="4"/>
  <c r="N720" i="4"/>
  <c r="I720" i="4"/>
  <c r="G720" i="4"/>
  <c r="J720" i="4"/>
  <c r="O720" i="4"/>
  <c r="K720" i="4"/>
  <c r="H720" i="4"/>
  <c r="D720" i="4"/>
  <c r="E720" i="4"/>
  <c r="L720" i="4"/>
  <c r="M720" i="4"/>
  <c r="B720" i="4"/>
  <c r="F720" i="4"/>
  <c r="C720" i="4"/>
  <c r="B545" i="4"/>
  <c r="L545" i="4"/>
  <c r="J545" i="4"/>
  <c r="M545" i="4"/>
  <c r="C545" i="4"/>
  <c r="K545" i="4"/>
  <c r="G545" i="4"/>
  <c r="F545" i="4"/>
  <c r="O545" i="4"/>
  <c r="N545" i="4"/>
  <c r="I545" i="4"/>
  <c r="E545" i="4"/>
  <c r="H545" i="4"/>
  <c r="D545" i="4"/>
  <c r="M148" i="4"/>
  <c r="N148" i="4"/>
  <c r="H148" i="4"/>
  <c r="E148" i="4"/>
  <c r="O148" i="4"/>
  <c r="C148" i="4"/>
  <c r="B148" i="4"/>
  <c r="K148" i="4"/>
  <c r="F148" i="4"/>
  <c r="D148" i="4"/>
  <c r="G148" i="4"/>
  <c r="L148" i="4"/>
  <c r="I148" i="4"/>
  <c r="J148" i="4"/>
  <c r="N396" i="4"/>
  <c r="D396" i="4"/>
  <c r="H396" i="4"/>
  <c r="I396" i="4"/>
  <c r="F396" i="4"/>
  <c r="C396" i="4"/>
  <c r="J396" i="4"/>
  <c r="G396" i="4"/>
  <c r="K396" i="4"/>
  <c r="L396" i="4"/>
  <c r="E396" i="4"/>
  <c r="O396" i="4"/>
  <c r="M396" i="4"/>
  <c r="B396" i="4"/>
  <c r="J132" i="4"/>
  <c r="G132" i="4"/>
  <c r="D132" i="4"/>
  <c r="F132" i="4"/>
  <c r="E132" i="4"/>
  <c r="N132" i="4"/>
  <c r="H132" i="4"/>
  <c r="O132" i="4"/>
  <c r="I132" i="4"/>
  <c r="C132" i="4"/>
  <c r="B132" i="4"/>
  <c r="K132" i="4"/>
  <c r="M132" i="4"/>
  <c r="L132" i="4"/>
  <c r="J434" i="4"/>
  <c r="N434" i="4"/>
  <c r="C434" i="4"/>
  <c r="G434" i="4"/>
  <c r="K434" i="4"/>
  <c r="H434" i="4"/>
  <c r="D434" i="4"/>
  <c r="O434" i="4"/>
  <c r="L434" i="4"/>
  <c r="E434" i="4"/>
  <c r="M434" i="4"/>
  <c r="F434" i="4"/>
  <c r="I434" i="4"/>
  <c r="B434" i="4"/>
  <c r="J149" i="4"/>
  <c r="B149" i="4"/>
  <c r="D724" i="4"/>
  <c r="F724" i="4"/>
  <c r="L724" i="4"/>
  <c r="I724" i="4"/>
  <c r="E724" i="4"/>
  <c r="L750" i="4"/>
  <c r="H750" i="4"/>
  <c r="I750" i="4"/>
  <c r="E750" i="4"/>
  <c r="B750" i="4"/>
  <c r="F750" i="4"/>
  <c r="J750" i="4"/>
  <c r="G750" i="4"/>
  <c r="C750" i="4"/>
  <c r="M750" i="4"/>
  <c r="D750" i="4"/>
  <c r="O750" i="4"/>
  <c r="K750" i="4"/>
  <c r="N750" i="4"/>
  <c r="L602" i="4"/>
  <c r="E602" i="4"/>
  <c r="I602" i="4"/>
  <c r="M602" i="4"/>
  <c r="B602" i="4"/>
  <c r="H602" i="4"/>
  <c r="J602" i="4"/>
  <c r="F602" i="4"/>
  <c r="C602" i="4"/>
  <c r="G602" i="4"/>
  <c r="K602" i="4"/>
  <c r="N602" i="4"/>
  <c r="D602" i="4"/>
  <c r="O602" i="4"/>
  <c r="F78" i="4"/>
  <c r="E78" i="4"/>
  <c r="N78" i="4"/>
  <c r="I78" i="4"/>
  <c r="G78" i="4"/>
  <c r="K78" i="4"/>
  <c r="O78" i="4"/>
  <c r="M78" i="4"/>
  <c r="H78" i="4"/>
  <c r="B78" i="4"/>
  <c r="D78" i="4"/>
  <c r="J78" i="4"/>
  <c r="L78" i="4"/>
  <c r="C78" i="4"/>
  <c r="M700" i="4"/>
  <c r="B700" i="4"/>
  <c r="L700" i="4"/>
  <c r="F700" i="4"/>
  <c r="C700" i="4"/>
  <c r="N700" i="4"/>
  <c r="I700" i="4"/>
  <c r="G700" i="4"/>
  <c r="J700" i="4"/>
  <c r="O700" i="4"/>
  <c r="K700" i="4"/>
  <c r="H700" i="4"/>
  <c r="D700" i="4"/>
  <c r="E700" i="4"/>
  <c r="L790" i="4"/>
  <c r="J790" i="4"/>
  <c r="E790" i="4"/>
  <c r="I790" i="4"/>
  <c r="M790" i="4"/>
  <c r="B790" i="4"/>
  <c r="F790" i="4"/>
  <c r="N790" i="4"/>
  <c r="C790" i="4"/>
  <c r="G790" i="4"/>
  <c r="D790" i="4"/>
  <c r="H790" i="4"/>
  <c r="K790" i="4"/>
  <c r="O790" i="4"/>
  <c r="F1154" i="4"/>
  <c r="E1154" i="4"/>
  <c r="N1154" i="4"/>
  <c r="M1154" i="4"/>
  <c r="G1154" i="4"/>
  <c r="C1154" i="4"/>
  <c r="O1154" i="4"/>
  <c r="D1154" i="4"/>
  <c r="H1154" i="4"/>
  <c r="K1154" i="4"/>
  <c r="I1154" i="4"/>
  <c r="L1154" i="4"/>
  <c r="B1154" i="4"/>
  <c r="J1154" i="4"/>
  <c r="E1610" i="4"/>
  <c r="D1610" i="4"/>
  <c r="M1610" i="4"/>
  <c r="L1610" i="4"/>
  <c r="F1610" i="4"/>
  <c r="K1610" i="4"/>
  <c r="N1610" i="4"/>
  <c r="J1610" i="4"/>
  <c r="G1610" i="4"/>
  <c r="C1610" i="4"/>
  <c r="O1610" i="4"/>
  <c r="I1610" i="4"/>
  <c r="H1610" i="4"/>
  <c r="B1610" i="4"/>
  <c r="J2150" i="4"/>
  <c r="F2150" i="4"/>
  <c r="C2150" i="4"/>
  <c r="N2150" i="4"/>
  <c r="K2150" i="4"/>
  <c r="G2150" i="4"/>
  <c r="O2150" i="4"/>
  <c r="H2150" i="4"/>
  <c r="B2150" i="4"/>
  <c r="I2150" i="4"/>
  <c r="M2150" i="4"/>
  <c r="L2150" i="4"/>
  <c r="E2150" i="4"/>
  <c r="D2150" i="4"/>
  <c r="N1923" i="4"/>
  <c r="M1923" i="4"/>
  <c r="G1923" i="4"/>
  <c r="C1923" i="4"/>
  <c r="O1923" i="4"/>
  <c r="D1923" i="4"/>
  <c r="H1923" i="4"/>
  <c r="K1923" i="4"/>
  <c r="I1923" i="4"/>
  <c r="B1923" i="4"/>
  <c r="F1923" i="4"/>
  <c r="E1923" i="4"/>
  <c r="J1923" i="4"/>
  <c r="L1923" i="4"/>
  <c r="K840" i="4"/>
  <c r="N840" i="4"/>
  <c r="D840" i="4"/>
  <c r="L840" i="4"/>
  <c r="H840" i="4"/>
  <c r="G840" i="4"/>
  <c r="I840" i="4"/>
  <c r="O840" i="4"/>
  <c r="B840" i="4"/>
  <c r="E840" i="4"/>
  <c r="J840" i="4"/>
  <c r="F840" i="4"/>
  <c r="C840" i="4"/>
  <c r="M840" i="4"/>
  <c r="N1745" i="4"/>
  <c r="C1745" i="4"/>
  <c r="G1745" i="4"/>
  <c r="K1745" i="4"/>
  <c r="O1745" i="4"/>
  <c r="D1745" i="4"/>
  <c r="B1745" i="4"/>
  <c r="L1745" i="4"/>
  <c r="J1745" i="4"/>
  <c r="E1745" i="4"/>
  <c r="I1745" i="4"/>
  <c r="F1745" i="4"/>
  <c r="M1745" i="4"/>
  <c r="H1745" i="4"/>
  <c r="F2024" i="4"/>
  <c r="M2024" i="4"/>
  <c r="K2024" i="4"/>
  <c r="D2024" i="4"/>
  <c r="L2024" i="4"/>
  <c r="H2024" i="4"/>
  <c r="G2024" i="4"/>
  <c r="I2024" i="4"/>
  <c r="O2024" i="4"/>
  <c r="B2024" i="4"/>
  <c r="N2024" i="4"/>
  <c r="J2024" i="4"/>
  <c r="E2024" i="4"/>
  <c r="C2024" i="4"/>
  <c r="F1602" i="4"/>
  <c r="B1602" i="4"/>
  <c r="N1602" i="4"/>
  <c r="C1602" i="4"/>
  <c r="G1602" i="4"/>
  <c r="J1602" i="4"/>
  <c r="O1602" i="4"/>
  <c r="K1602" i="4"/>
  <c r="H1602" i="4"/>
  <c r="I1602" i="4"/>
  <c r="E1602" i="4"/>
  <c r="D1602" i="4"/>
  <c r="M1602" i="4"/>
  <c r="L1602" i="4"/>
  <c r="B1935" i="4"/>
  <c r="J1935" i="4"/>
  <c r="F1935" i="4"/>
  <c r="E1935" i="4"/>
  <c r="N1935" i="4"/>
  <c r="M1935" i="4"/>
  <c r="G1935" i="4"/>
  <c r="L1935" i="4"/>
  <c r="O1935" i="4"/>
  <c r="C1935" i="4"/>
  <c r="H1935" i="4"/>
  <c r="I1935" i="4"/>
  <c r="K1935" i="4"/>
  <c r="D1935" i="4"/>
  <c r="J1367" i="4"/>
  <c r="N1367" i="4"/>
  <c r="C1367" i="4"/>
  <c r="D1367" i="4"/>
  <c r="K1367" i="4"/>
  <c r="E1367" i="4"/>
  <c r="G1367" i="4"/>
  <c r="O1367" i="4"/>
  <c r="H1367" i="4"/>
  <c r="F1367" i="4"/>
  <c r="I1367" i="4"/>
  <c r="L1367" i="4"/>
  <c r="M1367" i="4"/>
  <c r="B1367" i="4"/>
  <c r="H1634" i="4"/>
  <c r="I1634" i="4"/>
  <c r="E1634" i="4"/>
  <c r="D1634" i="4"/>
  <c r="M1634" i="4"/>
  <c r="L1634" i="4"/>
  <c r="F1634" i="4"/>
  <c r="B1634" i="4"/>
  <c r="N1634" i="4"/>
  <c r="C1634" i="4"/>
  <c r="O1634" i="4"/>
  <c r="K1634" i="4"/>
  <c r="G1634" i="4"/>
  <c r="J1634" i="4"/>
  <c r="M1949" i="4"/>
  <c r="B1949" i="4"/>
  <c r="F1949" i="4"/>
  <c r="J1949" i="4"/>
  <c r="N1949" i="4"/>
  <c r="C1949" i="4"/>
  <c r="I1949" i="4"/>
  <c r="K1949" i="4"/>
  <c r="H1949" i="4"/>
  <c r="D1949" i="4"/>
  <c r="O1949" i="4"/>
  <c r="E1949" i="4"/>
  <c r="L1949" i="4"/>
  <c r="G1949" i="4"/>
  <c r="H1402" i="4"/>
  <c r="C1402" i="4"/>
  <c r="I1402" i="4"/>
  <c r="D1402" i="4"/>
  <c r="E1402" i="4"/>
  <c r="M1402" i="4"/>
  <c r="F1402" i="4"/>
  <c r="J1402" i="4"/>
  <c r="N1402" i="4"/>
  <c r="K1402" i="4"/>
  <c r="G1402" i="4"/>
  <c r="L1402" i="4"/>
  <c r="O1402" i="4"/>
  <c r="B1402" i="4"/>
  <c r="B1448" i="4"/>
  <c r="F1448" i="4"/>
  <c r="J1448" i="4"/>
  <c r="N1448" i="4"/>
  <c r="C1448" i="4"/>
  <c r="O1448" i="4"/>
  <c r="K1448" i="4"/>
  <c r="G1448" i="4"/>
  <c r="D1448" i="4"/>
  <c r="H1448" i="4"/>
  <c r="L1448" i="4"/>
  <c r="I1448" i="4"/>
  <c r="E1448" i="4"/>
  <c r="M1448" i="4"/>
  <c r="D640" i="4"/>
  <c r="E640" i="4"/>
  <c r="L640" i="4"/>
  <c r="M640" i="4"/>
  <c r="I640" i="4"/>
  <c r="F640" i="4"/>
  <c r="J640" i="4"/>
  <c r="N640" i="4"/>
  <c r="K640" i="4"/>
  <c r="G640" i="4"/>
  <c r="B640" i="4"/>
  <c r="O640" i="4"/>
  <c r="C640" i="4"/>
  <c r="H640" i="4"/>
  <c r="J1318" i="4"/>
  <c r="F1318" i="4"/>
  <c r="E1318" i="4"/>
  <c r="N1318" i="4"/>
  <c r="M1318" i="4"/>
  <c r="G1318" i="4"/>
  <c r="C1318" i="4"/>
  <c r="O1318" i="4"/>
  <c r="D1318" i="4"/>
  <c r="H1318" i="4"/>
  <c r="K1318" i="4"/>
  <c r="B1318" i="4"/>
  <c r="I1318" i="4"/>
  <c r="L1318" i="4"/>
  <c r="L1669" i="4"/>
  <c r="J1669" i="4"/>
  <c r="E1669" i="4"/>
  <c r="H1669" i="4"/>
  <c r="M1669" i="4"/>
  <c r="I1669" i="4"/>
  <c r="F1669" i="4"/>
  <c r="N1669" i="4"/>
  <c r="C1669" i="4"/>
  <c r="G1669" i="4"/>
  <c r="D1669" i="4"/>
  <c r="B1669" i="4"/>
  <c r="K1669" i="4"/>
  <c r="O1669" i="4"/>
  <c r="O1349" i="4"/>
  <c r="D1349" i="4"/>
  <c r="H1349" i="4"/>
  <c r="L1349" i="4"/>
  <c r="C1349" i="4"/>
  <c r="E1349" i="4"/>
  <c r="K1349" i="4"/>
  <c r="M1349" i="4"/>
  <c r="J1349" i="4"/>
  <c r="F1349" i="4"/>
  <c r="B1349" i="4"/>
  <c r="N1349" i="4"/>
  <c r="I1349" i="4"/>
  <c r="G1349" i="4"/>
  <c r="K1508" i="4"/>
  <c r="H1508" i="4"/>
  <c r="D1508" i="4"/>
  <c r="I1508" i="4"/>
  <c r="L1508" i="4"/>
  <c r="O1508" i="4"/>
  <c r="E1508" i="4"/>
  <c r="M1508" i="4"/>
  <c r="B1508" i="4"/>
  <c r="F1508" i="4"/>
  <c r="J1508" i="4"/>
  <c r="N1508" i="4"/>
  <c r="C1508" i="4"/>
  <c r="G1508" i="4"/>
  <c r="N624" i="4"/>
  <c r="I624" i="4"/>
  <c r="G624" i="4"/>
  <c r="J624" i="4"/>
  <c r="O624" i="4"/>
  <c r="K624" i="4"/>
  <c r="H624" i="4"/>
  <c r="D624" i="4"/>
  <c r="E624" i="4"/>
  <c r="L624" i="4"/>
  <c r="M624" i="4"/>
  <c r="B624" i="4"/>
  <c r="F624" i="4"/>
  <c r="C624" i="4"/>
  <c r="H37" i="4"/>
  <c r="B37" i="4"/>
  <c r="H28" i="4"/>
  <c r="H48" i="4"/>
  <c r="L192" i="4"/>
  <c r="O192" i="4"/>
  <c r="G137" i="4"/>
  <c r="J137" i="4"/>
  <c r="O82" i="4"/>
  <c r="L82" i="4"/>
  <c r="D594" i="4"/>
  <c r="B594" i="4"/>
  <c r="F810" i="4"/>
  <c r="E810" i="4"/>
  <c r="N891" i="4"/>
  <c r="D235" i="4"/>
  <c r="B235" i="4"/>
  <c r="I810" i="4"/>
  <c r="O474" i="4"/>
  <c r="O475" i="4"/>
  <c r="H475" i="4"/>
  <c r="H707" i="4"/>
  <c r="F707" i="4"/>
  <c r="N894" i="4"/>
  <c r="G1022" i="4"/>
  <c r="B1047" i="4"/>
  <c r="K1047" i="4"/>
  <c r="I72" i="4"/>
  <c r="M72" i="4"/>
  <c r="N584" i="4"/>
  <c r="J584" i="4"/>
  <c r="F529" i="4"/>
  <c r="K474" i="4"/>
  <c r="M474" i="4"/>
  <c r="H502" i="4"/>
  <c r="B698" i="4"/>
  <c r="E863" i="4"/>
  <c r="O698" i="4"/>
  <c r="I400" i="4"/>
  <c r="K345" i="4"/>
  <c r="B345" i="4"/>
  <c r="J290" i="4"/>
  <c r="H349" i="4"/>
  <c r="E668" i="4"/>
  <c r="M685" i="4"/>
  <c r="M668" i="4"/>
  <c r="F685" i="4"/>
  <c r="F1124" i="4"/>
  <c r="H1030" i="4"/>
  <c r="J1124" i="4"/>
  <c r="C1124" i="4"/>
  <c r="N612" i="4"/>
  <c r="G612" i="4"/>
  <c r="E1124" i="4"/>
  <c r="E949" i="4"/>
  <c r="C949" i="4"/>
  <c r="M1030" i="4"/>
  <c r="H863" i="4"/>
  <c r="I37" i="4"/>
  <c r="F549" i="4"/>
  <c r="L549" i="4"/>
  <c r="O502" i="4"/>
  <c r="E447" i="4"/>
  <c r="M236" i="4"/>
  <c r="F236" i="4"/>
  <c r="N420" i="4"/>
  <c r="C420" i="4"/>
  <c r="N630" i="4"/>
  <c r="E1142" i="4"/>
  <c r="N975" i="4"/>
  <c r="O102" i="4"/>
  <c r="N303" i="4"/>
  <c r="H724" i="4"/>
  <c r="F630" i="4"/>
  <c r="G975" i="4"/>
  <c r="G149" i="4"/>
  <c r="G234" i="4"/>
  <c r="E234" i="4"/>
  <c r="O234" i="4"/>
  <c r="L234" i="4"/>
  <c r="H234" i="4"/>
  <c r="M234" i="4"/>
  <c r="I234" i="4"/>
  <c r="D234" i="4"/>
  <c r="B234" i="4"/>
  <c r="J234" i="4"/>
  <c r="C234" i="4"/>
  <c r="K234" i="4"/>
  <c r="F234" i="4"/>
  <c r="N234" i="4"/>
  <c r="J216" i="4"/>
  <c r="N216" i="4"/>
  <c r="C216" i="4"/>
  <c r="K216" i="4"/>
  <c r="G216" i="4"/>
  <c r="D216" i="4"/>
  <c r="O216" i="4"/>
  <c r="L216" i="4"/>
  <c r="H216" i="4"/>
  <c r="E216" i="4"/>
  <c r="I216" i="4"/>
  <c r="F216" i="4"/>
  <c r="B216" i="4"/>
  <c r="M216" i="4"/>
  <c r="H436" i="4"/>
  <c r="I436" i="4"/>
  <c r="E436" i="4"/>
  <c r="B436" i="4"/>
  <c r="M436" i="4"/>
  <c r="J436" i="4"/>
  <c r="O436" i="4"/>
  <c r="F436" i="4"/>
  <c r="C436" i="4"/>
  <c r="N436" i="4"/>
  <c r="D436" i="4"/>
  <c r="G436" i="4"/>
  <c r="K436" i="4"/>
  <c r="L436" i="4"/>
  <c r="L481" i="4"/>
  <c r="E481" i="4"/>
  <c r="I481" i="4"/>
  <c r="M481" i="4"/>
  <c r="B481" i="4"/>
  <c r="F481" i="4"/>
  <c r="J481" i="4"/>
  <c r="G481" i="4"/>
  <c r="C481" i="4"/>
  <c r="O481" i="4"/>
  <c r="D481" i="4"/>
  <c r="N481" i="4"/>
  <c r="K481" i="4"/>
  <c r="H481" i="4"/>
  <c r="N519" i="4"/>
  <c r="J519" i="4"/>
  <c r="G519" i="4"/>
  <c r="L519" i="4"/>
  <c r="O519" i="4"/>
  <c r="K519" i="4"/>
  <c r="H519" i="4"/>
  <c r="I519" i="4"/>
  <c r="E519" i="4"/>
  <c r="B519" i="4"/>
  <c r="F519" i="4"/>
  <c r="D519" i="4"/>
  <c r="C519" i="4"/>
  <c r="M519" i="4"/>
  <c r="J364" i="4"/>
  <c r="M364" i="4"/>
  <c r="H156" i="4"/>
  <c r="M156" i="4"/>
  <c r="B156" i="4"/>
  <c r="N156" i="4"/>
  <c r="C156" i="4"/>
  <c r="B359" i="4"/>
  <c r="F359" i="4"/>
  <c r="J359" i="4"/>
  <c r="N359" i="4"/>
  <c r="C359" i="4"/>
  <c r="G359" i="4"/>
  <c r="K359" i="4"/>
  <c r="H359" i="4"/>
  <c r="D359" i="4"/>
  <c r="O359" i="4"/>
  <c r="L359" i="4"/>
  <c r="I359" i="4"/>
  <c r="M359" i="4"/>
  <c r="E359" i="4"/>
  <c r="D276" i="4"/>
  <c r="I276" i="4"/>
  <c r="L276" i="4"/>
  <c r="N276" i="4"/>
  <c r="E276" i="4"/>
  <c r="M276" i="4"/>
  <c r="B276" i="4"/>
  <c r="G276" i="4"/>
  <c r="J276" i="4"/>
  <c r="O276" i="4"/>
  <c r="K276" i="4"/>
  <c r="C276" i="4"/>
  <c r="F276" i="4"/>
  <c r="H276" i="4"/>
  <c r="G330" i="4"/>
  <c r="D330" i="4"/>
  <c r="O330" i="4"/>
  <c r="L330" i="4"/>
  <c r="H330" i="4"/>
  <c r="N330" i="4"/>
  <c r="I330" i="4"/>
  <c r="E330" i="4"/>
  <c r="B330" i="4"/>
  <c r="M330" i="4"/>
  <c r="J330" i="4"/>
  <c r="F330" i="4"/>
  <c r="C330" i="4"/>
  <c r="K330" i="4"/>
  <c r="F385" i="4"/>
  <c r="C385" i="4"/>
  <c r="N385" i="4"/>
  <c r="D385" i="4"/>
  <c r="G385" i="4"/>
  <c r="K385" i="4"/>
  <c r="O385" i="4"/>
  <c r="I385" i="4"/>
  <c r="H385" i="4"/>
  <c r="B385" i="4"/>
  <c r="M385" i="4"/>
  <c r="L385" i="4"/>
  <c r="E385" i="4"/>
  <c r="J385" i="4"/>
  <c r="I440" i="4"/>
  <c r="E440" i="4"/>
  <c r="B440" i="4"/>
  <c r="M440" i="4"/>
  <c r="J440" i="4"/>
  <c r="F440" i="4"/>
  <c r="C440" i="4"/>
  <c r="N440" i="4"/>
  <c r="D440" i="4"/>
  <c r="G440" i="4"/>
  <c r="K440" i="4"/>
  <c r="O440" i="4"/>
  <c r="L440" i="4"/>
  <c r="H440" i="4"/>
  <c r="O487" i="4"/>
  <c r="K487" i="4"/>
  <c r="H487" i="4"/>
  <c r="I487" i="4"/>
  <c r="E487" i="4"/>
  <c r="B487" i="4"/>
  <c r="M487" i="4"/>
  <c r="C487" i="4"/>
  <c r="F487" i="4"/>
  <c r="D487" i="4"/>
  <c r="G487" i="4"/>
  <c r="L487" i="4"/>
  <c r="N487" i="4"/>
  <c r="J487" i="4"/>
  <c r="I524" i="4"/>
  <c r="L524" i="4"/>
  <c r="H524" i="4"/>
  <c r="B524" i="4"/>
  <c r="E524" i="4"/>
  <c r="J524" i="4"/>
  <c r="F524" i="4"/>
  <c r="C524" i="4"/>
  <c r="K524" i="4"/>
  <c r="G524" i="4"/>
  <c r="M524" i="4"/>
  <c r="O524" i="4"/>
  <c r="N524" i="4"/>
  <c r="D524" i="4"/>
  <c r="J578" i="4"/>
  <c r="O578" i="4"/>
  <c r="C578" i="4"/>
  <c r="N578" i="4"/>
  <c r="K578" i="4"/>
  <c r="F578" i="4"/>
  <c r="D578" i="4"/>
  <c r="G578" i="4"/>
  <c r="L578" i="4"/>
  <c r="E578" i="4"/>
  <c r="I578" i="4"/>
  <c r="B578" i="4"/>
  <c r="M578" i="4"/>
  <c r="H578" i="4"/>
  <c r="K66" i="4"/>
  <c r="B66" i="4"/>
  <c r="D66" i="4"/>
  <c r="J66" i="4"/>
  <c r="L66" i="4"/>
  <c r="I66" i="4"/>
  <c r="F66" i="4"/>
  <c r="M66" i="4"/>
  <c r="N66" i="4"/>
  <c r="E66" i="4"/>
  <c r="G66" i="4"/>
  <c r="O66" i="4"/>
  <c r="C66" i="4"/>
  <c r="H66" i="4"/>
  <c r="F121" i="4"/>
  <c r="J121" i="4"/>
  <c r="N121" i="4"/>
  <c r="K121" i="4"/>
  <c r="G121" i="4"/>
  <c r="O121" i="4"/>
  <c r="D121" i="4"/>
  <c r="I121" i="4"/>
  <c r="L121" i="4"/>
  <c r="B121" i="4"/>
  <c r="M121" i="4"/>
  <c r="H121" i="4"/>
  <c r="E121" i="4"/>
  <c r="C121" i="4"/>
  <c r="I176" i="4"/>
  <c r="M176" i="4"/>
  <c r="B176" i="4"/>
  <c r="O176" i="4"/>
  <c r="J176" i="4"/>
  <c r="F176" i="4"/>
  <c r="C176" i="4"/>
  <c r="G176" i="4"/>
  <c r="K176" i="4"/>
  <c r="N176" i="4"/>
  <c r="D176" i="4"/>
  <c r="L176" i="4"/>
  <c r="H176" i="4"/>
  <c r="E176" i="4"/>
  <c r="H550" i="4"/>
  <c r="F550" i="4"/>
  <c r="B260" i="4"/>
  <c r="G260" i="4"/>
  <c r="J260" i="4"/>
  <c r="O260" i="4"/>
  <c r="C260" i="4"/>
  <c r="I260" i="4"/>
  <c r="M260" i="4"/>
  <c r="K260" i="4"/>
  <c r="N260" i="4"/>
  <c r="D260" i="4"/>
  <c r="H260" i="4"/>
  <c r="L260" i="4"/>
  <c r="F260" i="4"/>
  <c r="E260" i="4"/>
  <c r="H314" i="4"/>
  <c r="M314" i="4"/>
  <c r="C314" i="4"/>
  <c r="B314" i="4"/>
  <c r="K314" i="4"/>
  <c r="D314" i="4"/>
  <c r="F314" i="4"/>
  <c r="J314" i="4"/>
  <c r="N314" i="4"/>
  <c r="E314" i="4"/>
  <c r="I314" i="4"/>
  <c r="L314" i="4"/>
  <c r="G314" i="4"/>
  <c r="O314" i="4"/>
  <c r="H369" i="4"/>
  <c r="B369" i="4"/>
  <c r="E369" i="4"/>
  <c r="J369" i="4"/>
  <c r="M369" i="4"/>
  <c r="C369" i="4"/>
  <c r="F369" i="4"/>
  <c r="D369" i="4"/>
  <c r="N369" i="4"/>
  <c r="I369" i="4"/>
  <c r="O369" i="4"/>
  <c r="L369" i="4"/>
  <c r="G369" i="4"/>
  <c r="K369" i="4"/>
  <c r="N424" i="4"/>
  <c r="D424" i="4"/>
  <c r="G424" i="4"/>
  <c r="K424" i="4"/>
  <c r="O424" i="4"/>
  <c r="L424" i="4"/>
  <c r="H424" i="4"/>
  <c r="I424" i="4"/>
  <c r="E424" i="4"/>
  <c r="B424" i="4"/>
  <c r="M424" i="4"/>
  <c r="J424" i="4"/>
  <c r="F424" i="4"/>
  <c r="C424" i="4"/>
  <c r="M471" i="4"/>
  <c r="K471" i="4"/>
  <c r="F471" i="4"/>
  <c r="L471" i="4"/>
  <c r="N471" i="4"/>
  <c r="D471" i="4"/>
  <c r="G471" i="4"/>
  <c r="C471" i="4"/>
  <c r="O471" i="4"/>
  <c r="B471" i="4"/>
  <c r="H471" i="4"/>
  <c r="E471" i="4"/>
  <c r="J471" i="4"/>
  <c r="I471" i="4"/>
  <c r="K508" i="4"/>
  <c r="G508" i="4"/>
  <c r="D508" i="4"/>
  <c r="O508" i="4"/>
  <c r="E508" i="4"/>
  <c r="H508" i="4"/>
  <c r="F508" i="4"/>
  <c r="I508" i="4"/>
  <c r="L508" i="4"/>
  <c r="C508" i="4"/>
  <c r="B508" i="4"/>
  <c r="M508" i="4"/>
  <c r="J508" i="4"/>
  <c r="N508" i="4"/>
  <c r="L562" i="4"/>
  <c r="E562" i="4"/>
  <c r="I562" i="4"/>
  <c r="M562" i="4"/>
  <c r="B562" i="4"/>
  <c r="H562" i="4"/>
  <c r="J562" i="4"/>
  <c r="O562" i="4"/>
  <c r="C562" i="4"/>
  <c r="N562" i="4"/>
  <c r="K562" i="4"/>
  <c r="D562" i="4"/>
  <c r="F562" i="4"/>
  <c r="G562" i="4"/>
  <c r="M50" i="4"/>
  <c r="I50" i="4"/>
  <c r="B50" i="4"/>
  <c r="J50" i="4"/>
  <c r="F50" i="4"/>
  <c r="C50" i="4"/>
  <c r="N50" i="4"/>
  <c r="K50" i="4"/>
  <c r="G50" i="4"/>
  <c r="O50" i="4"/>
  <c r="H50" i="4"/>
  <c r="L50" i="4"/>
  <c r="E50" i="4"/>
  <c r="D50" i="4"/>
  <c r="D105" i="4"/>
  <c r="I105" i="4"/>
  <c r="L105" i="4"/>
  <c r="H105" i="4"/>
  <c r="E105" i="4"/>
  <c r="J105" i="4"/>
  <c r="M105" i="4"/>
  <c r="K105" i="4"/>
  <c r="F105" i="4"/>
  <c r="C105" i="4"/>
  <c r="N105" i="4"/>
  <c r="B105" i="4"/>
  <c r="O105" i="4"/>
  <c r="G105" i="4"/>
  <c r="M160" i="4"/>
  <c r="F160" i="4"/>
  <c r="H160" i="4"/>
  <c r="G160" i="4"/>
  <c r="C160" i="4"/>
  <c r="I160" i="4"/>
  <c r="K160" i="4"/>
  <c r="J160" i="4"/>
  <c r="D160" i="4"/>
  <c r="N160" i="4"/>
  <c r="L160" i="4"/>
  <c r="O160" i="4"/>
  <c r="E160" i="4"/>
  <c r="B160" i="4"/>
  <c r="G230" i="4"/>
  <c r="H230" i="4"/>
  <c r="G277" i="4"/>
  <c r="O277" i="4"/>
  <c r="C1103" i="4"/>
  <c r="J1103" i="4"/>
  <c r="B852" i="4"/>
  <c r="C852" i="4"/>
  <c r="O852" i="4"/>
  <c r="N852" i="4"/>
  <c r="F852" i="4"/>
  <c r="I852" i="4"/>
  <c r="J295" i="4"/>
  <c r="F295" i="4"/>
  <c r="E295" i="4"/>
  <c r="G295" i="4"/>
  <c r="M295" i="4"/>
  <c r="O295" i="4"/>
  <c r="K295" i="4"/>
  <c r="L295" i="4"/>
  <c r="H295" i="4"/>
  <c r="N295" i="4"/>
  <c r="B295" i="4"/>
  <c r="C295" i="4"/>
  <c r="I295" i="4"/>
  <c r="D295" i="4"/>
  <c r="B350" i="4"/>
  <c r="M350" i="4"/>
  <c r="J350" i="4"/>
  <c r="N350" i="4"/>
  <c r="C350" i="4"/>
  <c r="K350" i="4"/>
  <c r="G350" i="4"/>
  <c r="D350" i="4"/>
  <c r="O350" i="4"/>
  <c r="L350" i="4"/>
  <c r="I350" i="4"/>
  <c r="F350" i="4"/>
  <c r="H350" i="4"/>
  <c r="E350" i="4"/>
  <c r="O397" i="4"/>
  <c r="D397" i="4"/>
  <c r="H397" i="4"/>
  <c r="F397" i="4"/>
  <c r="B397" i="4"/>
  <c r="I397" i="4"/>
  <c r="J397" i="4"/>
  <c r="K397" i="4"/>
  <c r="E397" i="4"/>
  <c r="L397" i="4"/>
  <c r="M397" i="4"/>
  <c r="N397" i="4"/>
  <c r="G397" i="4"/>
  <c r="C397" i="4"/>
  <c r="G1058" i="4"/>
  <c r="F1058" i="4"/>
  <c r="O1058" i="4"/>
  <c r="N1058" i="4"/>
  <c r="H1058" i="4"/>
  <c r="E1058" i="4"/>
  <c r="I1058" i="4"/>
  <c r="L1058" i="4"/>
  <c r="B1058" i="4"/>
  <c r="M1058" i="4"/>
  <c r="J1058" i="4"/>
  <c r="D1058" i="4"/>
  <c r="C1058" i="4"/>
  <c r="K1058" i="4"/>
  <c r="I211" i="4"/>
  <c r="E211" i="4"/>
  <c r="B211" i="4"/>
  <c r="M211" i="4"/>
  <c r="J211" i="4"/>
  <c r="F211" i="4"/>
  <c r="D211" i="4"/>
  <c r="N211" i="4"/>
  <c r="K211" i="4"/>
  <c r="G211" i="4"/>
  <c r="L211" i="4"/>
  <c r="H211" i="4"/>
  <c r="O211" i="4"/>
  <c r="C211" i="4"/>
  <c r="K711" i="4"/>
  <c r="J711" i="4"/>
  <c r="D711" i="4"/>
  <c r="G711" i="4"/>
  <c r="L711" i="4"/>
  <c r="H711" i="4"/>
  <c r="E711" i="4"/>
  <c r="I711" i="4"/>
  <c r="M711" i="4"/>
  <c r="O711" i="4"/>
  <c r="F711" i="4"/>
  <c r="N711" i="4"/>
  <c r="C711" i="4"/>
  <c r="B711" i="4"/>
  <c r="M878" i="4"/>
  <c r="B878" i="4"/>
  <c r="F878" i="4"/>
  <c r="I878" i="4"/>
  <c r="N878" i="4"/>
  <c r="J878" i="4"/>
  <c r="G878" i="4"/>
  <c r="O878" i="4"/>
  <c r="D878" i="4"/>
  <c r="H878" i="4"/>
  <c r="E878" i="4"/>
  <c r="K878" i="4"/>
  <c r="L878" i="4"/>
  <c r="C878" i="4"/>
  <c r="C797" i="4"/>
  <c r="H797" i="4"/>
  <c r="K797" i="4"/>
  <c r="O797" i="4"/>
  <c r="D797" i="4"/>
  <c r="G797" i="4"/>
  <c r="L797" i="4"/>
  <c r="E797" i="4"/>
  <c r="I797" i="4"/>
  <c r="M797" i="4"/>
  <c r="B797" i="4"/>
  <c r="F797" i="4"/>
  <c r="J797" i="4"/>
  <c r="N797" i="4"/>
  <c r="J972" i="4"/>
  <c r="F972" i="4"/>
  <c r="C972" i="4"/>
  <c r="M972" i="4"/>
  <c r="K972" i="4"/>
  <c r="N972" i="4"/>
  <c r="E972" i="4"/>
  <c r="D972" i="4"/>
  <c r="B972" i="4"/>
  <c r="L972" i="4"/>
  <c r="H972" i="4"/>
  <c r="G972" i="4"/>
  <c r="I972" i="4"/>
  <c r="O972" i="4"/>
  <c r="K1139" i="4"/>
  <c r="F1139" i="4"/>
  <c r="D1139" i="4"/>
  <c r="L1139" i="4"/>
  <c r="H1139" i="4"/>
  <c r="G1139" i="4"/>
  <c r="I1139" i="4"/>
  <c r="O1139" i="4"/>
  <c r="B1139" i="4"/>
  <c r="N1139" i="4"/>
  <c r="J1139" i="4"/>
  <c r="M1139" i="4"/>
  <c r="C1139" i="4"/>
  <c r="E1139" i="4"/>
  <c r="M627" i="4"/>
  <c r="O627" i="4"/>
  <c r="F627" i="4"/>
  <c r="N627" i="4"/>
  <c r="C627" i="4"/>
  <c r="B627" i="4"/>
  <c r="K627" i="4"/>
  <c r="J627" i="4"/>
  <c r="D627" i="4"/>
  <c r="G627" i="4"/>
  <c r="L627" i="4"/>
  <c r="H627" i="4"/>
  <c r="I627" i="4"/>
  <c r="E627" i="4"/>
  <c r="M534" i="4"/>
  <c r="J534" i="4"/>
  <c r="F534" i="4"/>
  <c r="L534" i="4"/>
  <c r="N534" i="4"/>
  <c r="G534" i="4"/>
  <c r="C534" i="4"/>
  <c r="O534" i="4"/>
  <c r="K534" i="4"/>
  <c r="B534" i="4"/>
  <c r="E534" i="4"/>
  <c r="I534" i="4"/>
  <c r="D534" i="4"/>
  <c r="H534" i="4"/>
  <c r="K581" i="4"/>
  <c r="G581" i="4"/>
  <c r="F581" i="4"/>
  <c r="O581" i="4"/>
  <c r="N581" i="4"/>
  <c r="H581" i="4"/>
  <c r="E581" i="4"/>
  <c r="I581" i="4"/>
  <c r="L581" i="4"/>
  <c r="B581" i="4"/>
  <c r="M581" i="4"/>
  <c r="J581" i="4"/>
  <c r="D581" i="4"/>
  <c r="C581" i="4"/>
  <c r="N69" i="4"/>
  <c r="B69" i="4"/>
  <c r="H69" i="4"/>
  <c r="J69" i="4"/>
  <c r="C69" i="4"/>
  <c r="D69" i="4"/>
  <c r="G69" i="4"/>
  <c r="L69" i="4"/>
  <c r="I69" i="4"/>
  <c r="E69" i="4"/>
  <c r="O69" i="4"/>
  <c r="M69" i="4"/>
  <c r="K69" i="4"/>
  <c r="F69" i="4"/>
  <c r="J730" i="4"/>
  <c r="M730" i="4"/>
  <c r="C730" i="4"/>
  <c r="N730" i="4"/>
  <c r="K730" i="4"/>
  <c r="O730" i="4"/>
  <c r="D730" i="4"/>
  <c r="E730" i="4"/>
  <c r="L730" i="4"/>
  <c r="H730" i="4"/>
  <c r="I730" i="4"/>
  <c r="F730" i="4"/>
  <c r="B730" i="4"/>
  <c r="G730" i="4"/>
  <c r="J895" i="4"/>
  <c r="F895" i="4"/>
  <c r="E895" i="4"/>
  <c r="N895" i="4"/>
  <c r="M895" i="4"/>
  <c r="G895" i="4"/>
  <c r="C895" i="4"/>
  <c r="O895" i="4"/>
  <c r="D895" i="4"/>
  <c r="H895" i="4"/>
  <c r="K895" i="4"/>
  <c r="I895" i="4"/>
  <c r="L895" i="4"/>
  <c r="B895" i="4"/>
  <c r="H1062" i="4"/>
  <c r="M1062" i="4"/>
  <c r="I1062" i="4"/>
  <c r="L1062" i="4"/>
  <c r="B1062" i="4"/>
  <c r="D1062" i="4"/>
  <c r="J1062" i="4"/>
  <c r="E1062" i="4"/>
  <c r="C1062" i="4"/>
  <c r="K1062" i="4"/>
  <c r="O1062" i="4"/>
  <c r="N1062" i="4"/>
  <c r="G1062" i="4"/>
  <c r="F1062" i="4"/>
  <c r="C243" i="4"/>
  <c r="F243" i="4"/>
  <c r="K243" i="4"/>
  <c r="G243" i="4"/>
  <c r="E243" i="4"/>
  <c r="M243" i="4"/>
  <c r="H243" i="4"/>
  <c r="N243" i="4"/>
  <c r="I243" i="4"/>
  <c r="O243" i="4"/>
  <c r="J243" i="4"/>
  <c r="L243" i="4"/>
  <c r="B243" i="4"/>
  <c r="D243" i="4"/>
  <c r="M1156" i="4"/>
  <c r="E1156" i="4"/>
  <c r="B1156" i="4"/>
  <c r="F1156" i="4"/>
  <c r="J1156" i="4"/>
  <c r="N1156" i="4"/>
  <c r="C1156" i="4"/>
  <c r="I1156" i="4"/>
  <c r="K1156" i="4"/>
  <c r="G1156" i="4"/>
  <c r="D1156" i="4"/>
  <c r="H1156" i="4"/>
  <c r="L1156" i="4"/>
  <c r="O1156" i="4"/>
  <c r="G644" i="4"/>
  <c r="J644" i="4"/>
  <c r="O644" i="4"/>
  <c r="K644" i="4"/>
  <c r="N644" i="4"/>
  <c r="H644" i="4"/>
  <c r="D644" i="4"/>
  <c r="I644" i="4"/>
  <c r="E644" i="4"/>
  <c r="L644" i="4"/>
  <c r="M644" i="4"/>
  <c r="B644" i="4"/>
  <c r="F644" i="4"/>
  <c r="C644" i="4"/>
  <c r="M811" i="4"/>
  <c r="H811" i="4"/>
  <c r="I811" i="4"/>
  <c r="B811" i="4"/>
  <c r="C811" i="4"/>
  <c r="L811" i="4"/>
  <c r="N811" i="4"/>
  <c r="K811" i="4"/>
  <c r="D811" i="4"/>
  <c r="J811" i="4"/>
  <c r="O811" i="4"/>
  <c r="F811" i="4"/>
  <c r="G811" i="4"/>
  <c r="E811" i="4"/>
  <c r="E151" i="4"/>
  <c r="I151" i="4"/>
  <c r="G151" i="4"/>
  <c r="B151" i="4"/>
  <c r="H151" i="4"/>
  <c r="J151" i="4"/>
  <c r="L151" i="4"/>
  <c r="C151" i="4"/>
  <c r="M151" i="4"/>
  <c r="K151" i="4"/>
  <c r="O151" i="4"/>
  <c r="N151" i="4"/>
  <c r="F151" i="4"/>
  <c r="D151" i="4"/>
  <c r="C206" i="4"/>
  <c r="G206" i="4"/>
  <c r="K206" i="4"/>
  <c r="O206" i="4"/>
  <c r="D206" i="4"/>
  <c r="H206" i="4"/>
  <c r="L206" i="4"/>
  <c r="E206" i="4"/>
  <c r="M206" i="4"/>
  <c r="N206" i="4"/>
  <c r="F206" i="4"/>
  <c r="J206" i="4"/>
  <c r="B206" i="4"/>
  <c r="I206" i="4"/>
  <c r="N253" i="4"/>
  <c r="K253" i="4"/>
  <c r="G253" i="4"/>
  <c r="O253" i="4"/>
  <c r="D253" i="4"/>
  <c r="I253" i="4"/>
  <c r="L253" i="4"/>
  <c r="B253" i="4"/>
  <c r="E253" i="4"/>
  <c r="C253" i="4"/>
  <c r="M253" i="4"/>
  <c r="H253" i="4"/>
  <c r="J253" i="4"/>
  <c r="F253" i="4"/>
  <c r="G914" i="4"/>
  <c r="O914" i="4"/>
  <c r="D914" i="4"/>
  <c r="H914" i="4"/>
  <c r="L914" i="4"/>
  <c r="C914" i="4"/>
  <c r="E914" i="4"/>
  <c r="K914" i="4"/>
  <c r="M914" i="4"/>
  <c r="J914" i="4"/>
  <c r="F914" i="4"/>
  <c r="I914" i="4"/>
  <c r="N914" i="4"/>
  <c r="B914" i="4"/>
  <c r="C1079" i="4"/>
  <c r="G1079" i="4"/>
  <c r="K1079" i="4"/>
  <c r="N1079" i="4"/>
  <c r="D1079" i="4"/>
  <c r="O1079" i="4"/>
  <c r="L1079" i="4"/>
  <c r="E1079" i="4"/>
  <c r="I1079" i="4"/>
  <c r="M1079" i="4"/>
  <c r="B1079" i="4"/>
  <c r="H1079" i="4"/>
  <c r="J1079" i="4"/>
  <c r="F1079" i="4"/>
  <c r="K379" i="4"/>
  <c r="H379" i="4"/>
  <c r="D379" i="4"/>
  <c r="G379" i="4"/>
  <c r="L379" i="4"/>
  <c r="F379" i="4"/>
  <c r="I379" i="4"/>
  <c r="N379" i="4"/>
  <c r="B379" i="4"/>
  <c r="M379" i="4"/>
  <c r="C379" i="4"/>
  <c r="E379" i="4"/>
  <c r="J379" i="4"/>
  <c r="O379" i="4"/>
  <c r="J734" i="4"/>
  <c r="E734" i="4"/>
  <c r="C734" i="4"/>
  <c r="F734" i="4"/>
  <c r="K734" i="4"/>
  <c r="M734" i="4"/>
  <c r="D734" i="4"/>
  <c r="G734" i="4"/>
  <c r="L734" i="4"/>
  <c r="H734" i="4"/>
  <c r="B734" i="4"/>
  <c r="O734" i="4"/>
  <c r="I734" i="4"/>
  <c r="N734" i="4"/>
  <c r="I653" i="4"/>
  <c r="K653" i="4"/>
  <c r="B653" i="4"/>
  <c r="L653" i="4"/>
  <c r="J653" i="4"/>
  <c r="M653" i="4"/>
  <c r="F653" i="4"/>
  <c r="N653" i="4"/>
  <c r="G653" i="4"/>
  <c r="C653" i="4"/>
  <c r="O653" i="4"/>
  <c r="D653" i="4"/>
  <c r="H653" i="4"/>
  <c r="E653" i="4"/>
  <c r="L828" i="4"/>
  <c r="H828" i="4"/>
  <c r="G828" i="4"/>
  <c r="I828" i="4"/>
  <c r="O828" i="4"/>
  <c r="B828" i="4"/>
  <c r="E828" i="4"/>
  <c r="J828" i="4"/>
  <c r="F828" i="4"/>
  <c r="D828" i="4"/>
  <c r="C828" i="4"/>
  <c r="M828" i="4"/>
  <c r="K828" i="4"/>
  <c r="N828" i="4"/>
  <c r="D995" i="4"/>
  <c r="O995" i="4"/>
  <c r="L995" i="4"/>
  <c r="E995" i="4"/>
  <c r="I995" i="4"/>
  <c r="M995" i="4"/>
  <c r="B995" i="4"/>
  <c r="H995" i="4"/>
  <c r="J995" i="4"/>
  <c r="F995" i="4"/>
  <c r="C995" i="4"/>
  <c r="G995" i="4"/>
  <c r="N995" i="4"/>
  <c r="K995" i="4"/>
  <c r="O390" i="4"/>
  <c r="K390" i="4"/>
  <c r="H390" i="4"/>
  <c r="M390" i="4"/>
  <c r="I390" i="4"/>
  <c r="N390" i="4"/>
  <c r="B390" i="4"/>
  <c r="E390" i="4"/>
  <c r="J390" i="4"/>
  <c r="C390" i="4"/>
  <c r="D390" i="4"/>
  <c r="G390" i="4"/>
  <c r="F390" i="4"/>
  <c r="L390" i="4"/>
  <c r="K437" i="4"/>
  <c r="G437" i="4"/>
  <c r="D437" i="4"/>
  <c r="O437" i="4"/>
  <c r="L437" i="4"/>
  <c r="H437" i="4"/>
  <c r="F437" i="4"/>
  <c r="I437" i="4"/>
  <c r="M437" i="4"/>
  <c r="B437" i="4"/>
  <c r="N437" i="4"/>
  <c r="J437" i="4"/>
  <c r="E437" i="4"/>
  <c r="C437" i="4"/>
  <c r="B1098" i="4"/>
  <c r="L1098" i="4"/>
  <c r="J1098" i="4"/>
  <c r="M1098" i="4"/>
  <c r="C1098" i="4"/>
  <c r="K1098" i="4"/>
  <c r="G1098" i="4"/>
  <c r="F1098" i="4"/>
  <c r="O1098" i="4"/>
  <c r="N1098" i="4"/>
  <c r="H1098" i="4"/>
  <c r="D1098" i="4"/>
  <c r="I1098" i="4"/>
  <c r="E1098" i="4"/>
  <c r="M531" i="4"/>
  <c r="C531" i="4"/>
  <c r="F531" i="4"/>
  <c r="D531" i="4"/>
  <c r="N531" i="4"/>
  <c r="J531" i="4"/>
  <c r="G531" i="4"/>
  <c r="K531" i="4"/>
  <c r="O531" i="4"/>
  <c r="L531" i="4"/>
  <c r="H531" i="4"/>
  <c r="I531" i="4"/>
  <c r="E531" i="4"/>
  <c r="B531" i="4"/>
  <c r="N751" i="4"/>
  <c r="C751" i="4"/>
  <c r="B751" i="4"/>
  <c r="K751" i="4"/>
  <c r="J751" i="4"/>
  <c r="D751" i="4"/>
  <c r="I751" i="4"/>
  <c r="L751" i="4"/>
  <c r="O751" i="4"/>
  <c r="E751" i="4"/>
  <c r="G751" i="4"/>
  <c r="M751" i="4"/>
  <c r="H751" i="4"/>
  <c r="F751" i="4"/>
  <c r="O918" i="4"/>
  <c r="D918" i="4"/>
  <c r="H918" i="4"/>
  <c r="L918" i="4"/>
  <c r="C918" i="4"/>
  <c r="E918" i="4"/>
  <c r="K918" i="4"/>
  <c r="M918" i="4"/>
  <c r="B918" i="4"/>
  <c r="F918" i="4"/>
  <c r="J918" i="4"/>
  <c r="G918" i="4"/>
  <c r="N918" i="4"/>
  <c r="I918" i="4"/>
  <c r="B837" i="4"/>
  <c r="F837" i="4"/>
  <c r="J837" i="4"/>
  <c r="N837" i="4"/>
  <c r="C837" i="4"/>
  <c r="I837" i="4"/>
  <c r="K837" i="4"/>
  <c r="G837" i="4"/>
  <c r="D837" i="4"/>
  <c r="H837" i="4"/>
  <c r="L837" i="4"/>
  <c r="O837" i="4"/>
  <c r="E837" i="4"/>
  <c r="M837" i="4"/>
  <c r="M1012" i="4"/>
  <c r="H1012" i="4"/>
  <c r="F1012" i="4"/>
  <c r="N1012" i="4"/>
  <c r="E1012" i="4"/>
  <c r="C1012" i="4"/>
  <c r="G1012" i="4"/>
  <c r="K1012" i="4"/>
  <c r="O1012" i="4"/>
  <c r="I1012" i="4"/>
  <c r="D1012" i="4"/>
  <c r="B1012" i="4"/>
  <c r="L1012" i="4"/>
  <c r="J1012" i="4"/>
  <c r="I1179" i="4"/>
  <c r="O1179" i="4"/>
  <c r="B1179" i="4"/>
  <c r="E1179" i="4"/>
  <c r="J1179" i="4"/>
  <c r="F1179" i="4"/>
  <c r="C1179" i="4"/>
  <c r="M1179" i="4"/>
  <c r="K1179" i="4"/>
  <c r="N1179" i="4"/>
  <c r="D1179" i="4"/>
  <c r="L1179" i="4"/>
  <c r="H1179" i="4"/>
  <c r="G1179" i="4"/>
  <c r="K667" i="4"/>
  <c r="J667" i="4"/>
  <c r="D667" i="4"/>
  <c r="O667" i="4"/>
  <c r="L667" i="4"/>
  <c r="G667" i="4"/>
  <c r="E667" i="4"/>
  <c r="I667" i="4"/>
  <c r="M667" i="4"/>
  <c r="H667" i="4"/>
  <c r="F667" i="4"/>
  <c r="N667" i="4"/>
  <c r="C667" i="4"/>
  <c r="B667" i="4"/>
  <c r="J574" i="4"/>
  <c r="G574" i="4"/>
  <c r="C574" i="4"/>
  <c r="N574" i="4"/>
  <c r="K574" i="4"/>
  <c r="O574" i="4"/>
  <c r="D574" i="4"/>
  <c r="F574" i="4"/>
  <c r="L574" i="4"/>
  <c r="E574" i="4"/>
  <c r="B574" i="4"/>
  <c r="H574" i="4"/>
  <c r="I574" i="4"/>
  <c r="M574" i="4"/>
  <c r="G62" i="4"/>
  <c r="O62" i="4"/>
  <c r="C62" i="4"/>
  <c r="H62" i="4"/>
  <c r="K62" i="4"/>
  <c r="B62" i="4"/>
  <c r="D62" i="4"/>
  <c r="J62" i="4"/>
  <c r="L62" i="4"/>
  <c r="E62" i="4"/>
  <c r="F62" i="4"/>
  <c r="I62" i="4"/>
  <c r="M62" i="4"/>
  <c r="N62" i="4"/>
  <c r="O109" i="4"/>
  <c r="D109" i="4"/>
  <c r="I109" i="4"/>
  <c r="L109" i="4"/>
  <c r="B109" i="4"/>
  <c r="E109" i="4"/>
  <c r="C109" i="4"/>
  <c r="M109" i="4"/>
  <c r="K109" i="4"/>
  <c r="F109" i="4"/>
  <c r="H109" i="4"/>
  <c r="N109" i="4"/>
  <c r="J109" i="4"/>
  <c r="G109" i="4"/>
  <c r="F770" i="4"/>
  <c r="N770" i="4"/>
  <c r="C770" i="4"/>
  <c r="G770" i="4"/>
  <c r="K770" i="4"/>
  <c r="O770" i="4"/>
  <c r="D770" i="4"/>
  <c r="H770" i="4"/>
  <c r="L770" i="4"/>
  <c r="B770" i="4"/>
  <c r="E770" i="4"/>
  <c r="I770" i="4"/>
  <c r="M770" i="4"/>
  <c r="J770" i="4"/>
  <c r="O935" i="4"/>
  <c r="K935" i="4"/>
  <c r="H935" i="4"/>
  <c r="L935" i="4"/>
  <c r="I935" i="4"/>
  <c r="C935" i="4"/>
  <c r="B935" i="4"/>
  <c r="J935" i="4"/>
  <c r="F935" i="4"/>
  <c r="E935" i="4"/>
  <c r="N935" i="4"/>
  <c r="M935" i="4"/>
  <c r="G935" i="4"/>
  <c r="D935" i="4"/>
  <c r="K1102" i="4"/>
  <c r="G1102" i="4"/>
  <c r="F1102" i="4"/>
  <c r="O1102" i="4"/>
  <c r="N1102" i="4"/>
  <c r="H1102" i="4"/>
  <c r="D1102" i="4"/>
  <c r="I1102" i="4"/>
  <c r="E1102" i="4"/>
  <c r="B1102" i="4"/>
  <c r="L1102" i="4"/>
  <c r="C1102" i="4"/>
  <c r="M1102" i="4"/>
  <c r="J1102" i="4"/>
  <c r="L563" i="4"/>
  <c r="J563" i="4"/>
  <c r="E563" i="4"/>
  <c r="H563" i="4"/>
  <c r="M563" i="4"/>
  <c r="I563" i="4"/>
  <c r="F563" i="4"/>
  <c r="N563" i="4"/>
  <c r="C563" i="4"/>
  <c r="G563" i="4"/>
  <c r="K563" i="4"/>
  <c r="O563" i="4"/>
  <c r="D563" i="4"/>
  <c r="B563" i="4"/>
  <c r="B1196" i="4"/>
  <c r="F1196" i="4"/>
  <c r="J1196" i="4"/>
  <c r="N1196" i="4"/>
  <c r="C1196" i="4"/>
  <c r="I1196" i="4"/>
  <c r="K1196" i="4"/>
  <c r="O1196" i="4"/>
  <c r="D1196" i="4"/>
  <c r="G1196" i="4"/>
  <c r="L1196" i="4"/>
  <c r="H1196" i="4"/>
  <c r="E1196" i="4"/>
  <c r="M1196" i="4"/>
  <c r="O684" i="4"/>
  <c r="C684" i="4"/>
  <c r="H684" i="4"/>
  <c r="D684" i="4"/>
  <c r="G684" i="4"/>
  <c r="E684" i="4"/>
  <c r="L684" i="4"/>
  <c r="M684" i="4"/>
  <c r="J684" i="4"/>
  <c r="F684" i="4"/>
  <c r="K684" i="4"/>
  <c r="N684" i="4"/>
  <c r="B684" i="4"/>
  <c r="I684" i="4"/>
  <c r="I851" i="4"/>
  <c r="L851" i="4"/>
  <c r="B851" i="4"/>
  <c r="J851" i="4"/>
  <c r="F851" i="4"/>
  <c r="E851" i="4"/>
  <c r="N851" i="4"/>
  <c r="M851" i="4"/>
  <c r="G851" i="4"/>
  <c r="C851" i="4"/>
  <c r="O851" i="4"/>
  <c r="D851" i="4"/>
  <c r="H851" i="4"/>
  <c r="K851" i="4"/>
  <c r="O1987" i="4"/>
  <c r="D1987" i="4"/>
  <c r="H1987" i="4"/>
  <c r="K1987" i="4"/>
  <c r="I1987" i="4"/>
  <c r="B1987" i="4"/>
  <c r="J1987" i="4"/>
  <c r="F1987" i="4"/>
  <c r="E1987" i="4"/>
  <c r="G1987" i="4"/>
  <c r="C1987" i="4"/>
  <c r="N1987" i="4"/>
  <c r="M1987" i="4"/>
  <c r="L1987" i="4"/>
  <c r="D2162" i="4"/>
  <c r="M2162" i="4"/>
  <c r="L2162" i="4"/>
  <c r="E2162" i="4"/>
  <c r="G2162" i="4"/>
  <c r="O2162" i="4"/>
  <c r="H2162" i="4"/>
  <c r="I2162" i="4"/>
  <c r="B2162" i="4"/>
  <c r="J2162" i="4"/>
  <c r="F2162" i="4"/>
  <c r="C2162" i="4"/>
  <c r="N2162" i="4"/>
  <c r="K2162" i="4"/>
  <c r="F2120" i="4"/>
  <c r="M2120" i="4"/>
  <c r="I2120" i="4"/>
  <c r="O2120" i="4"/>
  <c r="B2120" i="4"/>
  <c r="N2120" i="4"/>
  <c r="J2120" i="4"/>
  <c r="E2120" i="4"/>
  <c r="C2120" i="4"/>
  <c r="K2120" i="4"/>
  <c r="D2120" i="4"/>
  <c r="L2120" i="4"/>
  <c r="H2120" i="4"/>
  <c r="G2120" i="4"/>
  <c r="N1990" i="4"/>
  <c r="G1990" i="4"/>
  <c r="O1990" i="4"/>
  <c r="D1990" i="4"/>
  <c r="H1990" i="4"/>
  <c r="L1990" i="4"/>
  <c r="C1990" i="4"/>
  <c r="E1990" i="4"/>
  <c r="K1990" i="4"/>
  <c r="F1990" i="4"/>
  <c r="M1990" i="4"/>
  <c r="J1990" i="4"/>
  <c r="I1990" i="4"/>
  <c r="B1990" i="4"/>
  <c r="B1778" i="4"/>
  <c r="E1778" i="4"/>
  <c r="F1778" i="4"/>
  <c r="M1778" i="4"/>
  <c r="J1778" i="4"/>
  <c r="G1778" i="4"/>
  <c r="K1778" i="4"/>
  <c r="O1778" i="4"/>
  <c r="N1778" i="4"/>
  <c r="H1778" i="4"/>
  <c r="C1778" i="4"/>
  <c r="I1778" i="4"/>
  <c r="D1778" i="4"/>
  <c r="L1778" i="4"/>
  <c r="G1289" i="4"/>
  <c r="O1289" i="4"/>
  <c r="D1289" i="4"/>
  <c r="H1289" i="4"/>
  <c r="L1289" i="4"/>
  <c r="C1289" i="4"/>
  <c r="E1289" i="4"/>
  <c r="K1289" i="4"/>
  <c r="M1289" i="4"/>
  <c r="B1289" i="4"/>
  <c r="N1289" i="4"/>
  <c r="J1289" i="4"/>
  <c r="F1289" i="4"/>
  <c r="I1289" i="4"/>
  <c r="C1675" i="4"/>
  <c r="K1675" i="4"/>
  <c r="G1675" i="4"/>
  <c r="F1675" i="4"/>
  <c r="O1675" i="4"/>
  <c r="N1675" i="4"/>
  <c r="H1675" i="4"/>
  <c r="D1675" i="4"/>
  <c r="I1675" i="4"/>
  <c r="E1675" i="4"/>
  <c r="B1675" i="4"/>
  <c r="L1675" i="4"/>
  <c r="J1675" i="4"/>
  <c r="M1675" i="4"/>
  <c r="K1609" i="4"/>
  <c r="O1609" i="4"/>
  <c r="D1609" i="4"/>
  <c r="B1609" i="4"/>
  <c r="L1609" i="4"/>
  <c r="J1609" i="4"/>
  <c r="E1609" i="4"/>
  <c r="H1609" i="4"/>
  <c r="M1609" i="4"/>
  <c r="I1609" i="4"/>
  <c r="F1609" i="4"/>
  <c r="C1609" i="4"/>
  <c r="G1609" i="4"/>
  <c r="N1609" i="4"/>
  <c r="C2125" i="4"/>
  <c r="G2125" i="4"/>
  <c r="K2125" i="4"/>
  <c r="H2125" i="4"/>
  <c r="D2125" i="4"/>
  <c r="I2125" i="4"/>
  <c r="L2125" i="4"/>
  <c r="O2125" i="4"/>
  <c r="E2125" i="4"/>
  <c r="M2125" i="4"/>
  <c r="J2125" i="4"/>
  <c r="N2125" i="4"/>
  <c r="B2125" i="4"/>
  <c r="F2125" i="4"/>
  <c r="L2003" i="4"/>
  <c r="G2003" i="4"/>
  <c r="C2003" i="4"/>
  <c r="O2003" i="4"/>
  <c r="D2003" i="4"/>
  <c r="H2003" i="4"/>
  <c r="K2003" i="4"/>
  <c r="I2003" i="4"/>
  <c r="B2003" i="4"/>
  <c r="J2003" i="4"/>
  <c r="F2003" i="4"/>
  <c r="E2003" i="4"/>
  <c r="M2003" i="4"/>
  <c r="N2003" i="4"/>
  <c r="O1795" i="4"/>
  <c r="D1795" i="4"/>
  <c r="I1795" i="4"/>
  <c r="E1795" i="4"/>
  <c r="B1795" i="4"/>
  <c r="L1795" i="4"/>
  <c r="J1795" i="4"/>
  <c r="F1795" i="4"/>
  <c r="C1795" i="4"/>
  <c r="H1795" i="4"/>
  <c r="K1795" i="4"/>
  <c r="M1795" i="4"/>
  <c r="G1795" i="4"/>
  <c r="N1795" i="4"/>
  <c r="J1335" i="4"/>
  <c r="E1335" i="4"/>
  <c r="C1335" i="4"/>
  <c r="F1335" i="4"/>
  <c r="K1335" i="4"/>
  <c r="M1335" i="4"/>
  <c r="D1335" i="4"/>
  <c r="L1335" i="4"/>
  <c r="H1335" i="4"/>
  <c r="G1335" i="4"/>
  <c r="I1335" i="4"/>
  <c r="O1335" i="4"/>
  <c r="N1335" i="4"/>
  <c r="B1335" i="4"/>
  <c r="C1899" i="4"/>
  <c r="O1899" i="4"/>
  <c r="K1899" i="4"/>
  <c r="H1899" i="4"/>
  <c r="L1899" i="4"/>
  <c r="I1899" i="4"/>
  <c r="B1899" i="4"/>
  <c r="J1899" i="4"/>
  <c r="F1899" i="4"/>
  <c r="E1899" i="4"/>
  <c r="N1899" i="4"/>
  <c r="M1899" i="4"/>
  <c r="G1899" i="4"/>
  <c r="D1899" i="4"/>
  <c r="B1674" i="4"/>
  <c r="F1674" i="4"/>
  <c r="K1674" i="4"/>
  <c r="N1674" i="4"/>
  <c r="J1674" i="4"/>
  <c r="G1674" i="4"/>
  <c r="C1674" i="4"/>
  <c r="O1674" i="4"/>
  <c r="H1674" i="4"/>
  <c r="I1674" i="4"/>
  <c r="E1674" i="4"/>
  <c r="D1674" i="4"/>
  <c r="M1674" i="4"/>
  <c r="L1674" i="4"/>
  <c r="B2086" i="4"/>
  <c r="N2086" i="4"/>
  <c r="G2086" i="4"/>
  <c r="O2086" i="4"/>
  <c r="D2086" i="4"/>
  <c r="H2086" i="4"/>
  <c r="L2086" i="4"/>
  <c r="C2086" i="4"/>
  <c r="E2086" i="4"/>
  <c r="K2086" i="4"/>
  <c r="F2086" i="4"/>
  <c r="M2086" i="4"/>
  <c r="J2086" i="4"/>
  <c r="I2086" i="4"/>
  <c r="C1915" i="4"/>
  <c r="I1915" i="4"/>
  <c r="B1915" i="4"/>
  <c r="J1915" i="4"/>
  <c r="F1915" i="4"/>
  <c r="E1915" i="4"/>
  <c r="N1915" i="4"/>
  <c r="M1915" i="4"/>
  <c r="G1915" i="4"/>
  <c r="D1915" i="4"/>
  <c r="O1915" i="4"/>
  <c r="K1915" i="4"/>
  <c r="L1915" i="4"/>
  <c r="H1915" i="4"/>
  <c r="G1658" i="4"/>
  <c r="B1658" i="4"/>
  <c r="O1658" i="4"/>
  <c r="C1658" i="4"/>
  <c r="H1658" i="4"/>
  <c r="I1658" i="4"/>
  <c r="E1658" i="4"/>
  <c r="D1658" i="4"/>
  <c r="M1658" i="4"/>
  <c r="L1658" i="4"/>
  <c r="N1658" i="4"/>
  <c r="J1658" i="4"/>
  <c r="F1658" i="4"/>
  <c r="K1658" i="4"/>
  <c r="H2143" i="4"/>
  <c r="E2143" i="4"/>
  <c r="I2143" i="4"/>
  <c r="M2143" i="4"/>
  <c r="B2143" i="4"/>
  <c r="C2143" i="4"/>
  <c r="K2143" i="4"/>
  <c r="D2143" i="4"/>
  <c r="J2143" i="4"/>
  <c r="L2143" i="4"/>
  <c r="O2143" i="4"/>
  <c r="N2143" i="4"/>
  <c r="G2143" i="4"/>
  <c r="F2143" i="4"/>
  <c r="J1834" i="4"/>
  <c r="F1834" i="4"/>
  <c r="I1834" i="4"/>
  <c r="N1834" i="4"/>
  <c r="G1834" i="4"/>
  <c r="O1834" i="4"/>
  <c r="D1834" i="4"/>
  <c r="H1834" i="4"/>
  <c r="L1834" i="4"/>
  <c r="C1834" i="4"/>
  <c r="M1834" i="4"/>
  <c r="B1834" i="4"/>
  <c r="E1834" i="4"/>
  <c r="K1834" i="4"/>
  <c r="F2139" i="4"/>
  <c r="O2139" i="4"/>
  <c r="N2139" i="4"/>
  <c r="G2139" i="4"/>
  <c r="C2139" i="4"/>
  <c r="K2139" i="4"/>
  <c r="D2139" i="4"/>
  <c r="L2139" i="4"/>
  <c r="H2139" i="4"/>
  <c r="E2139" i="4"/>
  <c r="I2139" i="4"/>
  <c r="M2139" i="4"/>
  <c r="J2139" i="4"/>
  <c r="B2139" i="4"/>
  <c r="J2042" i="4"/>
  <c r="G2042" i="4"/>
  <c r="O2042" i="4"/>
  <c r="D2042" i="4"/>
  <c r="H2042" i="4"/>
  <c r="L2042" i="4"/>
  <c r="C2042" i="4"/>
  <c r="E2042" i="4"/>
  <c r="K2042" i="4"/>
  <c r="M2042" i="4"/>
  <c r="B2042" i="4"/>
  <c r="F2042" i="4"/>
  <c r="I2042" i="4"/>
  <c r="N2042" i="4"/>
  <c r="C1851" i="4"/>
  <c r="O1851" i="4"/>
  <c r="K1851" i="4"/>
  <c r="H1851" i="4"/>
  <c r="L1851" i="4"/>
  <c r="I1851" i="4"/>
  <c r="B1851" i="4"/>
  <c r="J1851" i="4"/>
  <c r="F1851" i="4"/>
  <c r="E1851" i="4"/>
  <c r="N1851" i="4"/>
  <c r="M1851" i="4"/>
  <c r="G1851" i="4"/>
  <c r="D1851" i="4"/>
  <c r="B1482" i="4"/>
  <c r="J1482" i="4"/>
  <c r="F1482" i="4"/>
  <c r="E1482" i="4"/>
  <c r="N1482" i="4"/>
  <c r="K1482" i="4"/>
  <c r="G1482" i="4"/>
  <c r="L1482" i="4"/>
  <c r="O1482" i="4"/>
  <c r="M1482" i="4"/>
  <c r="H1482" i="4"/>
  <c r="C1482" i="4"/>
  <c r="I1482" i="4"/>
  <c r="D1482" i="4"/>
  <c r="E1481" i="4"/>
  <c r="C1481" i="4"/>
  <c r="M1481" i="4"/>
  <c r="I1481" i="4"/>
  <c r="F1481" i="4"/>
  <c r="J1481" i="4"/>
  <c r="N1481" i="4"/>
  <c r="K1481" i="4"/>
  <c r="G1481" i="4"/>
  <c r="O1481" i="4"/>
  <c r="L1481" i="4"/>
  <c r="B1481" i="4"/>
  <c r="H1481" i="4"/>
  <c r="D1481" i="4"/>
  <c r="M2030" i="4"/>
  <c r="B2030" i="4"/>
  <c r="F2030" i="4"/>
  <c r="I2030" i="4"/>
  <c r="N2030" i="4"/>
  <c r="J2030" i="4"/>
  <c r="G2030" i="4"/>
  <c r="O2030" i="4"/>
  <c r="D2030" i="4"/>
  <c r="H2030" i="4"/>
  <c r="E2030" i="4"/>
  <c r="K2030" i="4"/>
  <c r="C2030" i="4"/>
  <c r="L2030" i="4"/>
  <c r="J1866" i="4"/>
  <c r="N1866" i="4"/>
  <c r="G1866" i="4"/>
  <c r="O1866" i="4"/>
  <c r="D1866" i="4"/>
  <c r="H1866" i="4"/>
  <c r="L1866" i="4"/>
  <c r="C1866" i="4"/>
  <c r="E1866" i="4"/>
  <c r="K1866" i="4"/>
  <c r="M1866" i="4"/>
  <c r="B1866" i="4"/>
  <c r="I1866" i="4"/>
  <c r="F1866" i="4"/>
  <c r="G2059" i="4"/>
  <c r="D2059" i="4"/>
  <c r="O2059" i="4"/>
  <c r="K2059" i="4"/>
  <c r="H2059" i="4"/>
  <c r="L2059" i="4"/>
  <c r="I2059" i="4"/>
  <c r="B2059" i="4"/>
  <c r="J2059" i="4"/>
  <c r="N2059" i="4"/>
  <c r="M2059" i="4"/>
  <c r="F2059" i="4"/>
  <c r="E2059" i="4"/>
  <c r="C2059" i="4"/>
  <c r="J1882" i="4"/>
  <c r="O1882" i="4"/>
  <c r="D1882" i="4"/>
  <c r="H1882" i="4"/>
  <c r="L1882" i="4"/>
  <c r="C1882" i="4"/>
  <c r="E1882" i="4"/>
  <c r="K1882" i="4"/>
  <c r="M1882" i="4"/>
  <c r="B1882" i="4"/>
  <c r="F1882" i="4"/>
  <c r="I1882" i="4"/>
  <c r="G1882" i="4"/>
  <c r="N1882" i="4"/>
  <c r="B2161" i="4"/>
  <c r="K2161" i="4"/>
  <c r="F2161" i="4"/>
  <c r="N2161" i="4"/>
  <c r="G2161" i="4"/>
  <c r="O2161" i="4"/>
  <c r="D2161" i="4"/>
  <c r="H2161" i="4"/>
  <c r="L2161" i="4"/>
  <c r="I2161" i="4"/>
  <c r="M2161" i="4"/>
  <c r="E2161" i="4"/>
  <c r="J2161" i="4"/>
  <c r="C2161" i="4"/>
  <c r="J2096" i="4"/>
  <c r="F2096" i="4"/>
  <c r="C2096" i="4"/>
  <c r="M2096" i="4"/>
  <c r="K2096" i="4"/>
  <c r="N2096" i="4"/>
  <c r="D2096" i="4"/>
  <c r="L2096" i="4"/>
  <c r="H2096" i="4"/>
  <c r="G2096" i="4"/>
  <c r="I2096" i="4"/>
  <c r="O2096" i="4"/>
  <c r="B2096" i="4"/>
  <c r="E2096" i="4"/>
  <c r="J1930" i="4"/>
  <c r="M1930" i="4"/>
  <c r="B1930" i="4"/>
  <c r="F1930" i="4"/>
  <c r="I1930" i="4"/>
  <c r="N1930" i="4"/>
  <c r="G1930" i="4"/>
  <c r="O1930" i="4"/>
  <c r="D1930" i="4"/>
  <c r="H1930" i="4"/>
  <c r="L1930" i="4"/>
  <c r="C1930" i="4"/>
  <c r="E1930" i="4"/>
  <c r="K1930" i="4"/>
  <c r="B1683" i="4"/>
  <c r="E1683" i="4"/>
  <c r="J1683" i="4"/>
  <c r="C1683" i="4"/>
  <c r="K1683" i="4"/>
  <c r="G1683" i="4"/>
  <c r="F1683" i="4"/>
  <c r="O1683" i="4"/>
  <c r="N1683" i="4"/>
  <c r="I1683" i="4"/>
  <c r="L1683" i="4"/>
  <c r="H1683" i="4"/>
  <c r="M1683" i="4"/>
  <c r="D1683" i="4"/>
  <c r="F649" i="4"/>
  <c r="N649" i="4"/>
  <c r="G649" i="4"/>
  <c r="K649" i="4"/>
  <c r="O649" i="4"/>
  <c r="L649" i="4"/>
  <c r="H649" i="4"/>
  <c r="M649" i="4"/>
  <c r="I649" i="4"/>
  <c r="C649" i="4"/>
  <c r="J649" i="4"/>
  <c r="D649" i="4"/>
  <c r="E649" i="4"/>
  <c r="B649" i="4"/>
  <c r="J2036" i="4"/>
  <c r="M2036" i="4"/>
  <c r="K2036" i="4"/>
  <c r="L2036" i="4"/>
  <c r="H2036" i="4"/>
  <c r="G2036" i="4"/>
  <c r="I2036" i="4"/>
  <c r="O2036" i="4"/>
  <c r="C2036" i="4"/>
  <c r="D2036" i="4"/>
  <c r="F2036" i="4"/>
  <c r="N2036" i="4"/>
  <c r="B2036" i="4"/>
  <c r="E2036" i="4"/>
  <c r="J1972" i="4"/>
  <c r="M1972" i="4"/>
  <c r="K1972" i="4"/>
  <c r="L1972" i="4"/>
  <c r="H1972" i="4"/>
  <c r="G1972" i="4"/>
  <c r="I1972" i="4"/>
  <c r="O1972" i="4"/>
  <c r="D1972" i="4"/>
  <c r="F1972" i="4"/>
  <c r="N1972" i="4"/>
  <c r="E1972" i="4"/>
  <c r="C1972" i="4"/>
  <c r="B1972" i="4"/>
  <c r="H1908" i="4"/>
  <c r="C1908" i="4"/>
  <c r="N1908" i="4"/>
  <c r="K1908" i="4"/>
  <c r="D1908" i="4"/>
  <c r="E1908" i="4"/>
  <c r="L1908" i="4"/>
  <c r="G1908" i="4"/>
  <c r="I1908" i="4"/>
  <c r="O1908" i="4"/>
  <c r="J1908" i="4"/>
  <c r="M1908" i="4"/>
  <c r="B1908" i="4"/>
  <c r="F1908" i="4"/>
  <c r="C1844" i="4"/>
  <c r="N1844" i="4"/>
  <c r="E1844" i="4"/>
  <c r="K1844" i="4"/>
  <c r="D1844" i="4"/>
  <c r="L1844" i="4"/>
  <c r="H1844" i="4"/>
  <c r="G1844" i="4"/>
  <c r="I1844" i="4"/>
  <c r="O1844" i="4"/>
  <c r="J1844" i="4"/>
  <c r="M1844" i="4"/>
  <c r="F1844" i="4"/>
  <c r="B1844" i="4"/>
  <c r="C1780" i="4"/>
  <c r="F1780" i="4"/>
  <c r="K1780" i="4"/>
  <c r="G1780" i="4"/>
  <c r="D1780" i="4"/>
  <c r="J1780" i="4"/>
  <c r="L1780" i="4"/>
  <c r="N1780" i="4"/>
  <c r="E1780" i="4"/>
  <c r="O1780" i="4"/>
  <c r="M1780" i="4"/>
  <c r="I1780" i="4"/>
  <c r="B1780" i="4"/>
  <c r="H1780" i="4"/>
  <c r="J1716" i="4"/>
  <c r="F1716" i="4"/>
  <c r="C1716" i="4"/>
  <c r="G1716" i="4"/>
  <c r="K1716" i="4"/>
  <c r="N1716" i="4"/>
  <c r="D1716" i="4"/>
  <c r="O1716" i="4"/>
  <c r="L1716" i="4"/>
  <c r="E1716" i="4"/>
  <c r="B1716" i="4"/>
  <c r="H1716" i="4"/>
  <c r="I1716" i="4"/>
  <c r="M1716" i="4"/>
  <c r="E1632" i="4"/>
  <c r="I1632" i="4"/>
  <c r="M1632" i="4"/>
  <c r="B1632" i="4"/>
  <c r="H1632" i="4"/>
  <c r="J1632" i="4"/>
  <c r="F1632" i="4"/>
  <c r="C1632" i="4"/>
  <c r="G1632" i="4"/>
  <c r="K1632" i="4"/>
  <c r="N1632" i="4"/>
  <c r="D1632" i="4"/>
  <c r="O1632" i="4"/>
  <c r="L1632" i="4"/>
  <c r="E1465" i="4"/>
  <c r="K1465" i="4"/>
  <c r="M1465" i="4"/>
  <c r="B1465" i="4"/>
  <c r="F1465" i="4"/>
  <c r="C1465" i="4"/>
  <c r="N1465" i="4"/>
  <c r="I1465" i="4"/>
  <c r="G1465" i="4"/>
  <c r="O1465" i="4"/>
  <c r="D1465" i="4"/>
  <c r="H1465" i="4"/>
  <c r="L1465" i="4"/>
  <c r="J1465" i="4"/>
  <c r="K1295" i="4"/>
  <c r="N1295" i="4"/>
  <c r="D1295" i="4"/>
  <c r="L1295" i="4"/>
  <c r="H1295" i="4"/>
  <c r="G1295" i="4"/>
  <c r="I1295" i="4"/>
  <c r="O1295" i="4"/>
  <c r="B1295" i="4"/>
  <c r="E1295" i="4"/>
  <c r="J1295" i="4"/>
  <c r="F1295" i="4"/>
  <c r="M1295" i="4"/>
  <c r="C1295" i="4"/>
  <c r="F985" i="4"/>
  <c r="C985" i="4"/>
  <c r="N985" i="4"/>
  <c r="J985" i="4"/>
  <c r="G985" i="4"/>
  <c r="K985" i="4"/>
  <c r="O985" i="4"/>
  <c r="B985" i="4"/>
  <c r="H985" i="4"/>
  <c r="I985" i="4"/>
  <c r="M985" i="4"/>
  <c r="L985" i="4"/>
  <c r="E985" i="4"/>
  <c r="D985" i="4"/>
  <c r="H2081" i="4"/>
  <c r="O2081" i="4"/>
  <c r="M2081" i="4"/>
  <c r="B2081" i="4"/>
  <c r="F2081" i="4"/>
  <c r="J2081" i="4"/>
  <c r="N2081" i="4"/>
  <c r="C2081" i="4"/>
  <c r="I2081" i="4"/>
  <c r="K2081" i="4"/>
  <c r="G2081" i="4"/>
  <c r="D2081" i="4"/>
  <c r="E2081" i="4"/>
  <c r="L2081" i="4"/>
  <c r="H2017" i="4"/>
  <c r="O2017" i="4"/>
  <c r="M2017" i="4"/>
  <c r="B2017" i="4"/>
  <c r="F2017" i="4"/>
  <c r="J2017" i="4"/>
  <c r="N2017" i="4"/>
  <c r="C2017" i="4"/>
  <c r="I2017" i="4"/>
  <c r="K2017" i="4"/>
  <c r="G2017" i="4"/>
  <c r="D2017" i="4"/>
  <c r="E2017" i="4"/>
  <c r="L2017" i="4"/>
  <c r="H1953" i="4"/>
  <c r="O1953" i="4"/>
  <c r="M1953" i="4"/>
  <c r="B1953" i="4"/>
  <c r="F1953" i="4"/>
  <c r="J1953" i="4"/>
  <c r="N1953" i="4"/>
  <c r="C1953" i="4"/>
  <c r="I1953" i="4"/>
  <c r="K1953" i="4"/>
  <c r="G1953" i="4"/>
  <c r="D1953" i="4"/>
  <c r="E1953" i="4"/>
  <c r="L1953" i="4"/>
  <c r="H1889" i="4"/>
  <c r="O1889" i="4"/>
  <c r="M1889" i="4"/>
  <c r="B1889" i="4"/>
  <c r="F1889" i="4"/>
  <c r="J1889" i="4"/>
  <c r="N1889" i="4"/>
  <c r="C1889" i="4"/>
  <c r="I1889" i="4"/>
  <c r="K1889" i="4"/>
  <c r="G1889" i="4"/>
  <c r="D1889" i="4"/>
  <c r="E1889" i="4"/>
  <c r="L1889" i="4"/>
  <c r="H1825" i="4"/>
  <c r="O1825" i="4"/>
  <c r="M1825" i="4"/>
  <c r="B1825" i="4"/>
  <c r="F1825" i="4"/>
  <c r="J1825" i="4"/>
  <c r="N1825" i="4"/>
  <c r="C1825" i="4"/>
  <c r="I1825" i="4"/>
  <c r="K1825" i="4"/>
  <c r="G1825" i="4"/>
  <c r="D1825" i="4"/>
  <c r="E1825" i="4"/>
  <c r="L1825" i="4"/>
  <c r="L1761" i="4"/>
  <c r="J1761" i="4"/>
  <c r="E1761" i="4"/>
  <c r="I1761" i="4"/>
  <c r="M1761" i="4"/>
  <c r="H1761" i="4"/>
  <c r="F1761" i="4"/>
  <c r="N1761" i="4"/>
  <c r="C1761" i="4"/>
  <c r="G1761" i="4"/>
  <c r="D1761" i="4"/>
  <c r="B1761" i="4"/>
  <c r="K1761" i="4"/>
  <c r="O1761" i="4"/>
  <c r="L1697" i="4"/>
  <c r="J1697" i="4"/>
  <c r="E1697" i="4"/>
  <c r="I1697" i="4"/>
  <c r="M1697" i="4"/>
  <c r="H1697" i="4"/>
  <c r="F1697" i="4"/>
  <c r="N1697" i="4"/>
  <c r="C1697" i="4"/>
  <c r="G1697" i="4"/>
  <c r="D1697" i="4"/>
  <c r="B1697" i="4"/>
  <c r="K1697" i="4"/>
  <c r="O1697" i="4"/>
  <c r="N1585" i="4"/>
  <c r="C1585" i="4"/>
  <c r="G1585" i="4"/>
  <c r="K1585" i="4"/>
  <c r="O1585" i="4"/>
  <c r="D1585" i="4"/>
  <c r="B1585" i="4"/>
  <c r="L1585" i="4"/>
  <c r="J1585" i="4"/>
  <c r="E1585" i="4"/>
  <c r="I1585" i="4"/>
  <c r="F1585" i="4"/>
  <c r="M1585" i="4"/>
  <c r="H1585" i="4"/>
  <c r="L1415" i="4"/>
  <c r="C1415" i="4"/>
  <c r="F1415" i="4"/>
  <c r="H1415" i="4"/>
  <c r="G1415" i="4"/>
  <c r="I1415" i="4"/>
  <c r="M1415" i="4"/>
  <c r="J1415" i="4"/>
  <c r="N1415" i="4"/>
  <c r="B1415" i="4"/>
  <c r="O1415" i="4"/>
  <c r="K1415" i="4"/>
  <c r="E1415" i="4"/>
  <c r="D1415" i="4"/>
  <c r="F1242" i="4"/>
  <c r="E1242" i="4"/>
  <c r="N1242" i="4"/>
  <c r="M1242" i="4"/>
  <c r="G1242" i="4"/>
  <c r="L1242" i="4"/>
  <c r="O1242" i="4"/>
  <c r="K1242" i="4"/>
  <c r="H1242" i="4"/>
  <c r="C1242" i="4"/>
  <c r="I1242" i="4"/>
  <c r="D1242" i="4"/>
  <c r="B1242" i="4"/>
  <c r="J1242" i="4"/>
  <c r="J808" i="4"/>
  <c r="E808" i="4"/>
  <c r="C808" i="4"/>
  <c r="K808" i="4"/>
  <c r="G808" i="4"/>
  <c r="L808" i="4"/>
  <c r="O808" i="4"/>
  <c r="M808" i="4"/>
  <c r="H808" i="4"/>
  <c r="N808" i="4"/>
  <c r="I808" i="4"/>
  <c r="F808" i="4"/>
  <c r="B808" i="4"/>
  <c r="D808" i="4"/>
  <c r="F2040" i="4"/>
  <c r="L2040" i="4"/>
  <c r="H2040" i="4"/>
  <c r="G2040" i="4"/>
  <c r="I2040" i="4"/>
  <c r="O2040" i="4"/>
  <c r="B2040" i="4"/>
  <c r="N2040" i="4"/>
  <c r="J2040" i="4"/>
  <c r="E2040" i="4"/>
  <c r="C2040" i="4"/>
  <c r="K2040" i="4"/>
  <c r="M2040" i="4"/>
  <c r="D2040" i="4"/>
  <c r="F1976" i="4"/>
  <c r="L1976" i="4"/>
  <c r="H1976" i="4"/>
  <c r="G1976" i="4"/>
  <c r="I1976" i="4"/>
  <c r="O1976" i="4"/>
  <c r="B1976" i="4"/>
  <c r="N1976" i="4"/>
  <c r="J1976" i="4"/>
  <c r="E1976" i="4"/>
  <c r="C1976" i="4"/>
  <c r="K1976" i="4"/>
  <c r="M1976" i="4"/>
  <c r="D1976" i="4"/>
  <c r="F1912" i="4"/>
  <c r="L1912" i="4"/>
  <c r="H1912" i="4"/>
  <c r="G1912" i="4"/>
  <c r="I1912" i="4"/>
  <c r="O1912" i="4"/>
  <c r="B1912" i="4"/>
  <c r="N1912" i="4"/>
  <c r="J1912" i="4"/>
  <c r="E1912" i="4"/>
  <c r="C1912" i="4"/>
  <c r="K1912" i="4"/>
  <c r="M1912" i="4"/>
  <c r="D1912" i="4"/>
  <c r="F1848" i="4"/>
  <c r="L1848" i="4"/>
  <c r="H1848" i="4"/>
  <c r="G1848" i="4"/>
  <c r="I1848" i="4"/>
  <c r="O1848" i="4"/>
  <c r="B1848" i="4"/>
  <c r="N1848" i="4"/>
  <c r="J1848" i="4"/>
  <c r="E1848" i="4"/>
  <c r="C1848" i="4"/>
  <c r="K1848" i="4"/>
  <c r="D1848" i="4"/>
  <c r="M1848" i="4"/>
  <c r="B1784" i="4"/>
  <c r="L1784" i="4"/>
  <c r="F1784" i="4"/>
  <c r="E1784" i="4"/>
  <c r="M1784" i="4"/>
  <c r="G1784" i="4"/>
  <c r="I1784" i="4"/>
  <c r="H1784" i="4"/>
  <c r="C1784" i="4"/>
  <c r="J1784" i="4"/>
  <c r="K1784" i="4"/>
  <c r="N1784" i="4"/>
  <c r="D1784" i="4"/>
  <c r="O1784" i="4"/>
  <c r="E1720" i="4"/>
  <c r="I1720" i="4"/>
  <c r="M1720" i="4"/>
  <c r="B1720" i="4"/>
  <c r="H1720" i="4"/>
  <c r="J1720" i="4"/>
  <c r="G1720" i="4"/>
  <c r="C1720" i="4"/>
  <c r="N1720" i="4"/>
  <c r="K1720" i="4"/>
  <c r="O1720" i="4"/>
  <c r="D1720" i="4"/>
  <c r="F1720" i="4"/>
  <c r="L1720" i="4"/>
  <c r="D1640" i="4"/>
  <c r="F1640" i="4"/>
  <c r="L1640" i="4"/>
  <c r="E1640" i="4"/>
  <c r="I1640" i="4"/>
  <c r="M1640" i="4"/>
  <c r="B1640" i="4"/>
  <c r="H1640" i="4"/>
  <c r="J1640" i="4"/>
  <c r="G1640" i="4"/>
  <c r="C1640" i="4"/>
  <c r="N1640" i="4"/>
  <c r="O1640" i="4"/>
  <c r="K1640" i="4"/>
  <c r="H1474" i="4"/>
  <c r="E1474" i="4"/>
  <c r="I1474" i="4"/>
  <c r="K1474" i="4"/>
  <c r="B1474" i="4"/>
  <c r="J1474" i="4"/>
  <c r="F1474" i="4"/>
  <c r="L1474" i="4"/>
  <c r="N1474" i="4"/>
  <c r="M1474" i="4"/>
  <c r="O1474" i="4"/>
  <c r="D1474" i="4"/>
  <c r="G1474" i="4"/>
  <c r="C1474" i="4"/>
  <c r="E1305" i="4"/>
  <c r="K1305" i="4"/>
  <c r="M1305" i="4"/>
  <c r="B1305" i="4"/>
  <c r="F1305" i="4"/>
  <c r="I1305" i="4"/>
  <c r="N1305" i="4"/>
  <c r="J1305" i="4"/>
  <c r="G1305" i="4"/>
  <c r="O1305" i="4"/>
  <c r="L1305" i="4"/>
  <c r="C1305" i="4"/>
  <c r="H1305" i="4"/>
  <c r="D1305" i="4"/>
  <c r="M1021" i="4"/>
  <c r="L1021" i="4"/>
  <c r="F1021" i="4"/>
  <c r="K1021" i="4"/>
  <c r="N1021" i="4"/>
  <c r="J1021" i="4"/>
  <c r="G1021" i="4"/>
  <c r="B1021" i="4"/>
  <c r="O1021" i="4"/>
  <c r="C1021" i="4"/>
  <c r="H1021" i="4"/>
  <c r="I1021" i="4"/>
  <c r="E1021" i="4"/>
  <c r="D1021" i="4"/>
  <c r="J2079" i="4"/>
  <c r="F2079" i="4"/>
  <c r="E2079" i="4"/>
  <c r="N2079" i="4"/>
  <c r="M2079" i="4"/>
  <c r="G2079" i="4"/>
  <c r="L2079" i="4"/>
  <c r="O2079" i="4"/>
  <c r="C2079" i="4"/>
  <c r="H2079" i="4"/>
  <c r="B2079" i="4"/>
  <c r="I2079" i="4"/>
  <c r="K2079" i="4"/>
  <c r="D2079" i="4"/>
  <c r="H2015" i="4"/>
  <c r="I2015" i="4"/>
  <c r="B2015" i="4"/>
  <c r="J2015" i="4"/>
  <c r="F2015" i="4"/>
  <c r="E2015" i="4"/>
  <c r="N2015" i="4"/>
  <c r="M2015" i="4"/>
  <c r="G2015" i="4"/>
  <c r="L2015" i="4"/>
  <c r="O2015" i="4"/>
  <c r="C2015" i="4"/>
  <c r="K2015" i="4"/>
  <c r="D2015" i="4"/>
  <c r="F1951" i="4"/>
  <c r="E1951" i="4"/>
  <c r="G1951" i="4"/>
  <c r="L1951" i="4"/>
  <c r="H1951" i="4"/>
  <c r="I1951" i="4"/>
  <c r="B1951" i="4"/>
  <c r="N1951" i="4"/>
  <c r="O1951" i="4"/>
  <c r="J1951" i="4"/>
  <c r="C1951" i="4"/>
  <c r="M1951" i="4"/>
  <c r="K1951" i="4"/>
  <c r="D1951" i="4"/>
  <c r="B1887" i="4"/>
  <c r="J1887" i="4"/>
  <c r="F1887" i="4"/>
  <c r="E1887" i="4"/>
  <c r="N1887" i="4"/>
  <c r="M1887" i="4"/>
  <c r="G1887" i="4"/>
  <c r="L1887" i="4"/>
  <c r="O1887" i="4"/>
  <c r="C1887" i="4"/>
  <c r="H1887" i="4"/>
  <c r="I1887" i="4"/>
  <c r="K1887" i="4"/>
  <c r="D1887" i="4"/>
  <c r="I1823" i="4"/>
  <c r="E1823" i="4"/>
  <c r="K1823" i="4"/>
  <c r="H1823" i="4"/>
  <c r="B1823" i="4"/>
  <c r="M1823" i="4"/>
  <c r="G1823" i="4"/>
  <c r="D1823" i="4"/>
  <c r="O1823" i="4"/>
  <c r="C1823" i="4"/>
  <c r="L1823" i="4"/>
  <c r="N1823" i="4"/>
  <c r="J1823" i="4"/>
  <c r="F1823" i="4"/>
  <c r="J1759" i="4"/>
  <c r="D1759" i="4"/>
  <c r="K1759" i="4"/>
  <c r="O1759" i="4"/>
  <c r="N1759" i="4"/>
  <c r="H1759" i="4"/>
  <c r="E1759" i="4"/>
  <c r="I1759" i="4"/>
  <c r="L1759" i="4"/>
  <c r="C1759" i="4"/>
  <c r="F1759" i="4"/>
  <c r="M1759" i="4"/>
  <c r="B1759" i="4"/>
  <c r="G1759" i="4"/>
  <c r="I1695" i="4"/>
  <c r="L1695" i="4"/>
  <c r="B1695" i="4"/>
  <c r="M1695" i="4"/>
  <c r="J1695" i="4"/>
  <c r="D1695" i="4"/>
  <c r="C1695" i="4"/>
  <c r="K1695" i="4"/>
  <c r="G1695" i="4"/>
  <c r="F1695" i="4"/>
  <c r="H1695" i="4"/>
  <c r="E1695" i="4"/>
  <c r="O1695" i="4"/>
  <c r="N1695" i="4"/>
  <c r="G1578" i="4"/>
  <c r="B1578" i="4"/>
  <c r="O1578" i="4"/>
  <c r="C1578" i="4"/>
  <c r="H1578" i="4"/>
  <c r="I1578" i="4"/>
  <c r="E1578" i="4"/>
  <c r="D1578" i="4"/>
  <c r="M1578" i="4"/>
  <c r="L1578" i="4"/>
  <c r="F1578" i="4"/>
  <c r="K1578" i="4"/>
  <c r="N1578" i="4"/>
  <c r="J1578" i="4"/>
  <c r="D1409" i="4"/>
  <c r="C1409" i="4"/>
  <c r="L1409" i="4"/>
  <c r="K1409" i="4"/>
  <c r="E1409" i="4"/>
  <c r="B1409" i="4"/>
  <c r="M1409" i="4"/>
  <c r="H1409" i="4"/>
  <c r="F1409" i="4"/>
  <c r="I1409" i="4"/>
  <c r="N1409" i="4"/>
  <c r="J1409" i="4"/>
  <c r="G1409" i="4"/>
  <c r="O1409" i="4"/>
  <c r="J1239" i="4"/>
  <c r="F1239" i="4"/>
  <c r="C1239" i="4"/>
  <c r="M1239" i="4"/>
  <c r="K1239" i="4"/>
  <c r="N1239" i="4"/>
  <c r="D1239" i="4"/>
  <c r="L1239" i="4"/>
  <c r="H1239" i="4"/>
  <c r="G1239" i="4"/>
  <c r="I1239" i="4"/>
  <c r="O1239" i="4"/>
  <c r="B1239" i="4"/>
  <c r="E1239" i="4"/>
  <c r="L777" i="4"/>
  <c r="E777" i="4"/>
  <c r="I777" i="4"/>
  <c r="M777" i="4"/>
  <c r="B777" i="4"/>
  <c r="F777" i="4"/>
  <c r="J777" i="4"/>
  <c r="N777" i="4"/>
  <c r="C777" i="4"/>
  <c r="G777" i="4"/>
  <c r="D777" i="4"/>
  <c r="O777" i="4"/>
  <c r="K777" i="4"/>
  <c r="H777" i="4"/>
  <c r="O1862" i="4"/>
  <c r="D1862" i="4"/>
  <c r="H1862" i="4"/>
  <c r="L1862" i="4"/>
  <c r="C1862" i="4"/>
  <c r="E1862" i="4"/>
  <c r="K1862" i="4"/>
  <c r="M1862" i="4"/>
  <c r="J1862" i="4"/>
  <c r="F1862" i="4"/>
  <c r="G1862" i="4"/>
  <c r="N1862" i="4"/>
  <c r="I1862" i="4"/>
  <c r="B1862" i="4"/>
  <c r="C1798" i="4"/>
  <c r="D1798" i="4"/>
  <c r="E1798" i="4"/>
  <c r="F1798" i="4"/>
  <c r="M1798" i="4"/>
  <c r="J1798" i="4"/>
  <c r="G1798" i="4"/>
  <c r="K1798" i="4"/>
  <c r="O1798" i="4"/>
  <c r="B1798" i="4"/>
  <c r="I1798" i="4"/>
  <c r="H1798" i="4"/>
  <c r="N1798" i="4"/>
  <c r="L1798" i="4"/>
  <c r="I1734" i="4"/>
  <c r="E1734" i="4"/>
  <c r="D1734" i="4"/>
  <c r="M1734" i="4"/>
  <c r="L1734" i="4"/>
  <c r="F1734" i="4"/>
  <c r="C1734" i="4"/>
  <c r="N1734" i="4"/>
  <c r="J1734" i="4"/>
  <c r="G1734" i="4"/>
  <c r="K1734" i="4"/>
  <c r="H1734" i="4"/>
  <c r="O1734" i="4"/>
  <c r="B1734" i="4"/>
  <c r="H1666" i="4"/>
  <c r="I1666" i="4"/>
  <c r="E1666" i="4"/>
  <c r="D1666" i="4"/>
  <c r="M1666" i="4"/>
  <c r="L1666" i="4"/>
  <c r="F1666" i="4"/>
  <c r="B1666" i="4"/>
  <c r="N1666" i="4"/>
  <c r="C1666" i="4"/>
  <c r="G1666" i="4"/>
  <c r="J1666" i="4"/>
  <c r="K1666" i="4"/>
  <c r="O1666" i="4"/>
  <c r="E1513" i="4"/>
  <c r="C1513" i="4"/>
  <c r="M1513" i="4"/>
  <c r="I1513" i="4"/>
  <c r="F1513" i="4"/>
  <c r="J1513" i="4"/>
  <c r="N1513" i="4"/>
  <c r="K1513" i="4"/>
  <c r="G1513" i="4"/>
  <c r="O1513" i="4"/>
  <c r="L1513" i="4"/>
  <c r="B1513" i="4"/>
  <c r="D1513" i="4"/>
  <c r="H1513" i="4"/>
  <c r="I1343" i="4"/>
  <c r="O1343" i="4"/>
  <c r="B1343" i="4"/>
  <c r="E1343" i="4"/>
  <c r="J1343" i="4"/>
  <c r="F1343" i="4"/>
  <c r="C1343" i="4"/>
  <c r="M1343" i="4"/>
  <c r="K1343" i="4"/>
  <c r="N1343" i="4"/>
  <c r="D1343" i="4"/>
  <c r="L1343" i="4"/>
  <c r="H1343" i="4"/>
  <c r="G1343" i="4"/>
  <c r="F1113" i="4"/>
  <c r="C1113" i="4"/>
  <c r="N1113" i="4"/>
  <c r="J1113" i="4"/>
  <c r="G1113" i="4"/>
  <c r="K1113" i="4"/>
  <c r="O1113" i="4"/>
  <c r="B1113" i="4"/>
  <c r="H1113" i="4"/>
  <c r="I1113" i="4"/>
  <c r="M1113" i="4"/>
  <c r="L1113" i="4"/>
  <c r="E1113" i="4"/>
  <c r="D1113" i="4"/>
  <c r="G2093" i="4"/>
  <c r="K2093" i="4"/>
  <c r="H2093" i="4"/>
  <c r="D2093" i="4"/>
  <c r="L2093" i="4"/>
  <c r="E2093" i="4"/>
  <c r="M2093" i="4"/>
  <c r="B2093" i="4"/>
  <c r="F2093" i="4"/>
  <c r="C2093" i="4"/>
  <c r="I2093" i="4"/>
  <c r="J2093" i="4"/>
  <c r="N2093" i="4"/>
  <c r="O2093" i="4"/>
  <c r="G2029" i="4"/>
  <c r="M2029" i="4"/>
  <c r="J2029" i="4"/>
  <c r="N2029" i="4"/>
  <c r="C2029" i="4"/>
  <c r="I2029" i="4"/>
  <c r="D2029" i="4"/>
  <c r="O2029" i="4"/>
  <c r="E2029" i="4"/>
  <c r="L2029" i="4"/>
  <c r="F2029" i="4"/>
  <c r="H2029" i="4"/>
  <c r="K2029" i="4"/>
  <c r="B2029" i="4"/>
  <c r="G1965" i="4"/>
  <c r="K1965" i="4"/>
  <c r="H1965" i="4"/>
  <c r="L1965" i="4"/>
  <c r="E1965" i="4"/>
  <c r="B1965" i="4"/>
  <c r="F1965" i="4"/>
  <c r="C1965" i="4"/>
  <c r="I1965" i="4"/>
  <c r="D1965" i="4"/>
  <c r="M1965" i="4"/>
  <c r="N1965" i="4"/>
  <c r="O1965" i="4"/>
  <c r="J1965" i="4"/>
  <c r="G1901" i="4"/>
  <c r="E1901" i="4"/>
  <c r="M1901" i="4"/>
  <c r="B1901" i="4"/>
  <c r="F1901" i="4"/>
  <c r="J1901" i="4"/>
  <c r="N1901" i="4"/>
  <c r="C1901" i="4"/>
  <c r="I1901" i="4"/>
  <c r="K1901" i="4"/>
  <c r="H1901" i="4"/>
  <c r="L1901" i="4"/>
  <c r="D1901" i="4"/>
  <c r="O1901" i="4"/>
  <c r="G1837" i="4"/>
  <c r="C1837" i="4"/>
  <c r="I1837" i="4"/>
  <c r="K1837" i="4"/>
  <c r="H1837" i="4"/>
  <c r="D1837" i="4"/>
  <c r="O1837" i="4"/>
  <c r="L1837" i="4"/>
  <c r="E1837" i="4"/>
  <c r="M1837" i="4"/>
  <c r="J1837" i="4"/>
  <c r="N1837" i="4"/>
  <c r="B1837" i="4"/>
  <c r="F1837" i="4"/>
  <c r="N1773" i="4"/>
  <c r="G1773" i="4"/>
  <c r="O1773" i="4"/>
  <c r="C1773" i="4"/>
  <c r="B1773" i="4"/>
  <c r="K1773" i="4"/>
  <c r="J1773" i="4"/>
  <c r="E1773" i="4"/>
  <c r="L1773" i="4"/>
  <c r="F1773" i="4"/>
  <c r="H1773" i="4"/>
  <c r="M1773" i="4"/>
  <c r="I1773" i="4"/>
  <c r="D1773" i="4"/>
  <c r="C1709" i="4"/>
  <c r="G1709" i="4"/>
  <c r="K1709" i="4"/>
  <c r="O1709" i="4"/>
  <c r="D1709" i="4"/>
  <c r="B1709" i="4"/>
  <c r="L1709" i="4"/>
  <c r="J1709" i="4"/>
  <c r="E1709" i="4"/>
  <c r="H1709" i="4"/>
  <c r="M1709" i="4"/>
  <c r="I1709" i="4"/>
  <c r="N1709" i="4"/>
  <c r="F1709" i="4"/>
  <c r="N1617" i="4"/>
  <c r="C1617" i="4"/>
  <c r="G1617" i="4"/>
  <c r="K1617" i="4"/>
  <c r="O1617" i="4"/>
  <c r="D1617" i="4"/>
  <c r="B1617" i="4"/>
  <c r="L1617" i="4"/>
  <c r="J1617" i="4"/>
  <c r="E1617" i="4"/>
  <c r="I1617" i="4"/>
  <c r="F1617" i="4"/>
  <c r="M1617" i="4"/>
  <c r="H1617" i="4"/>
  <c r="L1447" i="4"/>
  <c r="H1447" i="4"/>
  <c r="F1447" i="4"/>
  <c r="I1447" i="4"/>
  <c r="G1447" i="4"/>
  <c r="B1447" i="4"/>
  <c r="M1447" i="4"/>
  <c r="J1447" i="4"/>
  <c r="N1447" i="4"/>
  <c r="C1447" i="4"/>
  <c r="O1447" i="4"/>
  <c r="K1447" i="4"/>
  <c r="E1447" i="4"/>
  <c r="D1447" i="4"/>
  <c r="H1274" i="4"/>
  <c r="L1274" i="4"/>
  <c r="I1274" i="4"/>
  <c r="C1274" i="4"/>
  <c r="B1274" i="4"/>
  <c r="J1274" i="4"/>
  <c r="F1274" i="4"/>
  <c r="E1274" i="4"/>
  <c r="N1274" i="4"/>
  <c r="M1274" i="4"/>
  <c r="G1274" i="4"/>
  <c r="D1274" i="4"/>
  <c r="O1274" i="4"/>
  <c r="K1274" i="4"/>
  <c r="K936" i="4"/>
  <c r="M936" i="4"/>
  <c r="D936" i="4"/>
  <c r="L936" i="4"/>
  <c r="H936" i="4"/>
  <c r="G936" i="4"/>
  <c r="I936" i="4"/>
  <c r="O936" i="4"/>
  <c r="B936" i="4"/>
  <c r="E936" i="4"/>
  <c r="J936" i="4"/>
  <c r="F936" i="4"/>
  <c r="C936" i="4"/>
  <c r="N936" i="4"/>
  <c r="C1592" i="4"/>
  <c r="N1592" i="4"/>
  <c r="K1592" i="4"/>
  <c r="O1592" i="4"/>
  <c r="D1592" i="4"/>
  <c r="F1592" i="4"/>
  <c r="L1592" i="4"/>
  <c r="E1592" i="4"/>
  <c r="I1592" i="4"/>
  <c r="M1592" i="4"/>
  <c r="B1592" i="4"/>
  <c r="H1592" i="4"/>
  <c r="J1592" i="4"/>
  <c r="G1592" i="4"/>
  <c r="D1528" i="4"/>
  <c r="I1528" i="4"/>
  <c r="L1528" i="4"/>
  <c r="O1528" i="4"/>
  <c r="E1528" i="4"/>
  <c r="M1528" i="4"/>
  <c r="B1528" i="4"/>
  <c r="F1528" i="4"/>
  <c r="J1528" i="4"/>
  <c r="N1528" i="4"/>
  <c r="C1528" i="4"/>
  <c r="G1528" i="4"/>
  <c r="H1528" i="4"/>
  <c r="K1528" i="4"/>
  <c r="D1464" i="4"/>
  <c r="I1464" i="4"/>
  <c r="L1464" i="4"/>
  <c r="O1464" i="4"/>
  <c r="E1464" i="4"/>
  <c r="M1464" i="4"/>
  <c r="B1464" i="4"/>
  <c r="F1464" i="4"/>
  <c r="J1464" i="4"/>
  <c r="N1464" i="4"/>
  <c r="C1464" i="4"/>
  <c r="G1464" i="4"/>
  <c r="K1464" i="4"/>
  <c r="H1464" i="4"/>
  <c r="D1400" i="4"/>
  <c r="G1400" i="4"/>
  <c r="L1400" i="4"/>
  <c r="H1400" i="4"/>
  <c r="E1400" i="4"/>
  <c r="M1400" i="4"/>
  <c r="B1400" i="4"/>
  <c r="I1400" i="4"/>
  <c r="J1400" i="4"/>
  <c r="O1400" i="4"/>
  <c r="C1400" i="4"/>
  <c r="F1400" i="4"/>
  <c r="K1400" i="4"/>
  <c r="N1400" i="4"/>
  <c r="D1336" i="4"/>
  <c r="H1336" i="4"/>
  <c r="L1336" i="4"/>
  <c r="O1336" i="4"/>
  <c r="E1336" i="4"/>
  <c r="M1336" i="4"/>
  <c r="B1336" i="4"/>
  <c r="F1336" i="4"/>
  <c r="J1336" i="4"/>
  <c r="N1336" i="4"/>
  <c r="C1336" i="4"/>
  <c r="I1336" i="4"/>
  <c r="K1336" i="4"/>
  <c r="G1336" i="4"/>
  <c r="D1272" i="4"/>
  <c r="H1272" i="4"/>
  <c r="L1272" i="4"/>
  <c r="O1272" i="4"/>
  <c r="E1272" i="4"/>
  <c r="M1272" i="4"/>
  <c r="B1272" i="4"/>
  <c r="F1272" i="4"/>
  <c r="J1272" i="4"/>
  <c r="N1272" i="4"/>
  <c r="C1272" i="4"/>
  <c r="I1272" i="4"/>
  <c r="G1272" i="4"/>
  <c r="K1272" i="4"/>
  <c r="D1208" i="4"/>
  <c r="O1208" i="4"/>
  <c r="L1208" i="4"/>
  <c r="G1208" i="4"/>
  <c r="E1208" i="4"/>
  <c r="M1208" i="4"/>
  <c r="B1208" i="4"/>
  <c r="F1208" i="4"/>
  <c r="J1208" i="4"/>
  <c r="N1208" i="4"/>
  <c r="C1208" i="4"/>
  <c r="I1208" i="4"/>
  <c r="K1208" i="4"/>
  <c r="H1208" i="4"/>
  <c r="N1045" i="4"/>
  <c r="C1045" i="4"/>
  <c r="G1045" i="4"/>
  <c r="J1045" i="4"/>
  <c r="O1045" i="4"/>
  <c r="K1045" i="4"/>
  <c r="H1045" i="4"/>
  <c r="I1045" i="4"/>
  <c r="E1045" i="4"/>
  <c r="D1045" i="4"/>
  <c r="M1045" i="4"/>
  <c r="L1045" i="4"/>
  <c r="F1045" i="4"/>
  <c r="B1045" i="4"/>
  <c r="B833" i="4"/>
  <c r="F833" i="4"/>
  <c r="J833" i="4"/>
  <c r="N833" i="4"/>
  <c r="C833" i="4"/>
  <c r="I833" i="4"/>
  <c r="K833" i="4"/>
  <c r="G833" i="4"/>
  <c r="D833" i="4"/>
  <c r="H833" i="4"/>
  <c r="L833" i="4"/>
  <c r="O833" i="4"/>
  <c r="M833" i="4"/>
  <c r="E833" i="4"/>
  <c r="O459" i="4"/>
  <c r="C459" i="4"/>
  <c r="J459" i="4"/>
  <c r="K459" i="4"/>
  <c r="L459" i="4"/>
  <c r="E459" i="4"/>
  <c r="B459" i="4"/>
  <c r="M459" i="4"/>
  <c r="I459" i="4"/>
  <c r="F459" i="4"/>
  <c r="H459" i="4"/>
  <c r="N459" i="4"/>
  <c r="D459" i="4"/>
  <c r="G459" i="4"/>
  <c r="F1654" i="4"/>
  <c r="C1654" i="4"/>
  <c r="N1654" i="4"/>
  <c r="J1654" i="4"/>
  <c r="G1654" i="4"/>
  <c r="K1654" i="4"/>
  <c r="O1654" i="4"/>
  <c r="B1654" i="4"/>
  <c r="H1654" i="4"/>
  <c r="I1654" i="4"/>
  <c r="E1654" i="4"/>
  <c r="D1654" i="4"/>
  <c r="L1654" i="4"/>
  <c r="M1654" i="4"/>
  <c r="G1590" i="4"/>
  <c r="K1590" i="4"/>
  <c r="O1590" i="4"/>
  <c r="B1590" i="4"/>
  <c r="H1590" i="4"/>
  <c r="I1590" i="4"/>
  <c r="E1590" i="4"/>
  <c r="D1590" i="4"/>
  <c r="M1590" i="4"/>
  <c r="L1590" i="4"/>
  <c r="F1590" i="4"/>
  <c r="C1590" i="4"/>
  <c r="N1590" i="4"/>
  <c r="J1590" i="4"/>
  <c r="I1526" i="4"/>
  <c r="D1526" i="4"/>
  <c r="B1526" i="4"/>
  <c r="J1526" i="4"/>
  <c r="F1526" i="4"/>
  <c r="K1526" i="4"/>
  <c r="N1526" i="4"/>
  <c r="L1526" i="4"/>
  <c r="G1526" i="4"/>
  <c r="M1526" i="4"/>
  <c r="O1526" i="4"/>
  <c r="E1526" i="4"/>
  <c r="H1526" i="4"/>
  <c r="C1526" i="4"/>
  <c r="O1462" i="4"/>
  <c r="C1462" i="4"/>
  <c r="H1462" i="4"/>
  <c r="D1462" i="4"/>
  <c r="I1462" i="4"/>
  <c r="E1462" i="4"/>
  <c r="B1462" i="4"/>
  <c r="J1462" i="4"/>
  <c r="F1462" i="4"/>
  <c r="K1462" i="4"/>
  <c r="G1462" i="4"/>
  <c r="M1462" i="4"/>
  <c r="N1462" i="4"/>
  <c r="L1462" i="4"/>
  <c r="O1398" i="4"/>
  <c r="J1398" i="4"/>
  <c r="H1398" i="4"/>
  <c r="K1398" i="4"/>
  <c r="I1398" i="4"/>
  <c r="L1398" i="4"/>
  <c r="E1398" i="4"/>
  <c r="M1398" i="4"/>
  <c r="F1398" i="4"/>
  <c r="B1398" i="4"/>
  <c r="G1398" i="4"/>
  <c r="D1398" i="4"/>
  <c r="N1398" i="4"/>
  <c r="C1398" i="4"/>
  <c r="O1334" i="4"/>
  <c r="D1334" i="4"/>
  <c r="H1334" i="4"/>
  <c r="K1334" i="4"/>
  <c r="I1334" i="4"/>
  <c r="L1334" i="4"/>
  <c r="B1334" i="4"/>
  <c r="J1334" i="4"/>
  <c r="F1334" i="4"/>
  <c r="E1334" i="4"/>
  <c r="G1334" i="4"/>
  <c r="C1334" i="4"/>
  <c r="N1334" i="4"/>
  <c r="M1334" i="4"/>
  <c r="O1270" i="4"/>
  <c r="D1270" i="4"/>
  <c r="H1270" i="4"/>
  <c r="K1270" i="4"/>
  <c r="I1270" i="4"/>
  <c r="L1270" i="4"/>
  <c r="B1270" i="4"/>
  <c r="J1270" i="4"/>
  <c r="F1270" i="4"/>
  <c r="E1270" i="4"/>
  <c r="G1270" i="4"/>
  <c r="C1270" i="4"/>
  <c r="M1270" i="4"/>
  <c r="N1270" i="4"/>
  <c r="O1206" i="4"/>
  <c r="K1206" i="4"/>
  <c r="H1206" i="4"/>
  <c r="L1206" i="4"/>
  <c r="I1206" i="4"/>
  <c r="C1206" i="4"/>
  <c r="B1206" i="4"/>
  <c r="J1206" i="4"/>
  <c r="F1206" i="4"/>
  <c r="E1206" i="4"/>
  <c r="G1206" i="4"/>
  <c r="D1206" i="4"/>
  <c r="N1206" i="4"/>
  <c r="M1206" i="4"/>
  <c r="K1040" i="4"/>
  <c r="O1040" i="4"/>
  <c r="D1040" i="4"/>
  <c r="B1040" i="4"/>
  <c r="L1040" i="4"/>
  <c r="J1040" i="4"/>
  <c r="E1040" i="4"/>
  <c r="H1040" i="4"/>
  <c r="M1040" i="4"/>
  <c r="I1040" i="4"/>
  <c r="F1040" i="4"/>
  <c r="C1040" i="4"/>
  <c r="G1040" i="4"/>
  <c r="N1040" i="4"/>
  <c r="C825" i="4"/>
  <c r="I825" i="4"/>
  <c r="K825" i="4"/>
  <c r="H825" i="4"/>
  <c r="D825" i="4"/>
  <c r="O825" i="4"/>
  <c r="L825" i="4"/>
  <c r="G825" i="4"/>
  <c r="E825" i="4"/>
  <c r="M825" i="4"/>
  <c r="J825" i="4"/>
  <c r="N825" i="4"/>
  <c r="B825" i="4"/>
  <c r="F825" i="4"/>
  <c r="I395" i="4"/>
  <c r="H395" i="4"/>
  <c r="C395" i="4"/>
  <c r="J395" i="4"/>
  <c r="K395" i="4"/>
  <c r="M395" i="4"/>
  <c r="D395" i="4"/>
  <c r="O395" i="4"/>
  <c r="L395" i="4"/>
  <c r="B395" i="4"/>
  <c r="F395" i="4"/>
  <c r="E395" i="4"/>
  <c r="G395" i="4"/>
  <c r="N395" i="4"/>
  <c r="K1621" i="4"/>
  <c r="O1621" i="4"/>
  <c r="D1621" i="4"/>
  <c r="B1621" i="4"/>
  <c r="L1621" i="4"/>
  <c r="J1621" i="4"/>
  <c r="E1621" i="4"/>
  <c r="H1621" i="4"/>
  <c r="M1621" i="4"/>
  <c r="I1621" i="4"/>
  <c r="F1621" i="4"/>
  <c r="C1621" i="4"/>
  <c r="G1621" i="4"/>
  <c r="N1621" i="4"/>
  <c r="L1557" i="4"/>
  <c r="J1557" i="4"/>
  <c r="E1557" i="4"/>
  <c r="H1557" i="4"/>
  <c r="M1557" i="4"/>
  <c r="I1557" i="4"/>
  <c r="F1557" i="4"/>
  <c r="N1557" i="4"/>
  <c r="C1557" i="4"/>
  <c r="G1557" i="4"/>
  <c r="D1557" i="4"/>
  <c r="B1557" i="4"/>
  <c r="K1557" i="4"/>
  <c r="O1557" i="4"/>
  <c r="M1493" i="4"/>
  <c r="I1493" i="4"/>
  <c r="F1493" i="4"/>
  <c r="J1493" i="4"/>
  <c r="N1493" i="4"/>
  <c r="K1493" i="4"/>
  <c r="G1493" i="4"/>
  <c r="O1493" i="4"/>
  <c r="D1493" i="4"/>
  <c r="H1493" i="4"/>
  <c r="L1493" i="4"/>
  <c r="B1493" i="4"/>
  <c r="C1493" i="4"/>
  <c r="E1493" i="4"/>
  <c r="M1429" i="4"/>
  <c r="I1429" i="4"/>
  <c r="F1429" i="4"/>
  <c r="J1429" i="4"/>
  <c r="N1429" i="4"/>
  <c r="K1429" i="4"/>
  <c r="G1429" i="4"/>
  <c r="O1429" i="4"/>
  <c r="D1429" i="4"/>
  <c r="H1429" i="4"/>
  <c r="L1429" i="4"/>
  <c r="B1429" i="4"/>
  <c r="E1429" i="4"/>
  <c r="C1429" i="4"/>
  <c r="M1365" i="4"/>
  <c r="H1365" i="4"/>
  <c r="F1365" i="4"/>
  <c r="I1365" i="4"/>
  <c r="N1365" i="4"/>
  <c r="J1365" i="4"/>
  <c r="G1365" i="4"/>
  <c r="O1365" i="4"/>
  <c r="D1365" i="4"/>
  <c r="C1365" i="4"/>
  <c r="L1365" i="4"/>
  <c r="K1365" i="4"/>
  <c r="E1365" i="4"/>
  <c r="B1365" i="4"/>
  <c r="M1301" i="4"/>
  <c r="J1301" i="4"/>
  <c r="F1301" i="4"/>
  <c r="I1301" i="4"/>
  <c r="N1301" i="4"/>
  <c r="B1301" i="4"/>
  <c r="G1301" i="4"/>
  <c r="O1301" i="4"/>
  <c r="D1301" i="4"/>
  <c r="H1301" i="4"/>
  <c r="L1301" i="4"/>
  <c r="C1301" i="4"/>
  <c r="E1301" i="4"/>
  <c r="K1301" i="4"/>
  <c r="M1237" i="4"/>
  <c r="B1237" i="4"/>
  <c r="F1237" i="4"/>
  <c r="J1237" i="4"/>
  <c r="N1237" i="4"/>
  <c r="I1237" i="4"/>
  <c r="G1237" i="4"/>
  <c r="O1237" i="4"/>
  <c r="D1237" i="4"/>
  <c r="H1237" i="4"/>
  <c r="L1237" i="4"/>
  <c r="C1237" i="4"/>
  <c r="K1237" i="4"/>
  <c r="E1237" i="4"/>
  <c r="E1121" i="4"/>
  <c r="L1121" i="4"/>
  <c r="M1121" i="4"/>
  <c r="B1121" i="4"/>
  <c r="F1121" i="4"/>
  <c r="C1121" i="4"/>
  <c r="N1121" i="4"/>
  <c r="H1121" i="4"/>
  <c r="G1121" i="4"/>
  <c r="J1121" i="4"/>
  <c r="O1121" i="4"/>
  <c r="K1121" i="4"/>
  <c r="D1121" i="4"/>
  <c r="I1121" i="4"/>
  <c r="I952" i="4"/>
  <c r="O952" i="4"/>
  <c r="B952" i="4"/>
  <c r="E952" i="4"/>
  <c r="J952" i="4"/>
  <c r="F952" i="4"/>
  <c r="C952" i="4"/>
  <c r="M952" i="4"/>
  <c r="K952" i="4"/>
  <c r="N952" i="4"/>
  <c r="D952" i="4"/>
  <c r="L952" i="4"/>
  <c r="H952" i="4"/>
  <c r="G952" i="4"/>
  <c r="M696" i="4"/>
  <c r="K696" i="4"/>
  <c r="F696" i="4"/>
  <c r="B696" i="4"/>
  <c r="N696" i="4"/>
  <c r="C696" i="4"/>
  <c r="G696" i="4"/>
  <c r="I696" i="4"/>
  <c r="O696" i="4"/>
  <c r="J696" i="4"/>
  <c r="H696" i="4"/>
  <c r="D696" i="4"/>
  <c r="E696" i="4"/>
  <c r="L696" i="4"/>
  <c r="K1652" i="4"/>
  <c r="N1652" i="4"/>
  <c r="D1652" i="4"/>
  <c r="O1652" i="4"/>
  <c r="L1652" i="4"/>
  <c r="E1652" i="4"/>
  <c r="I1652" i="4"/>
  <c r="M1652" i="4"/>
  <c r="B1652" i="4"/>
  <c r="H1652" i="4"/>
  <c r="C1652" i="4"/>
  <c r="G1652" i="4"/>
  <c r="J1652" i="4"/>
  <c r="F1652" i="4"/>
  <c r="L1588" i="4"/>
  <c r="E1588" i="4"/>
  <c r="I1588" i="4"/>
  <c r="M1588" i="4"/>
  <c r="B1588" i="4"/>
  <c r="H1588" i="4"/>
  <c r="J1588" i="4"/>
  <c r="F1588" i="4"/>
  <c r="C1588" i="4"/>
  <c r="G1588" i="4"/>
  <c r="D1588" i="4"/>
  <c r="O1588" i="4"/>
  <c r="K1588" i="4"/>
  <c r="N1588" i="4"/>
  <c r="B1524" i="4"/>
  <c r="F1524" i="4"/>
  <c r="J1524" i="4"/>
  <c r="N1524" i="4"/>
  <c r="C1524" i="4"/>
  <c r="G1524" i="4"/>
  <c r="K1524" i="4"/>
  <c r="O1524" i="4"/>
  <c r="D1524" i="4"/>
  <c r="I1524" i="4"/>
  <c r="L1524" i="4"/>
  <c r="H1524" i="4"/>
  <c r="M1524" i="4"/>
  <c r="E1524" i="4"/>
  <c r="M1460" i="4"/>
  <c r="B1460" i="4"/>
  <c r="F1460" i="4"/>
  <c r="J1460" i="4"/>
  <c r="N1460" i="4"/>
  <c r="C1460" i="4"/>
  <c r="G1460" i="4"/>
  <c r="K1460" i="4"/>
  <c r="H1460" i="4"/>
  <c r="D1460" i="4"/>
  <c r="I1460" i="4"/>
  <c r="L1460" i="4"/>
  <c r="O1460" i="4"/>
  <c r="E1460" i="4"/>
  <c r="E1396" i="4"/>
  <c r="M1396" i="4"/>
  <c r="B1396" i="4"/>
  <c r="I1396" i="4"/>
  <c r="J1396" i="4"/>
  <c r="G1396" i="4"/>
  <c r="C1396" i="4"/>
  <c r="H1396" i="4"/>
  <c r="F1396" i="4"/>
  <c r="K1396" i="4"/>
  <c r="N1396" i="4"/>
  <c r="D1396" i="4"/>
  <c r="O1396" i="4"/>
  <c r="L1396" i="4"/>
  <c r="E1332" i="4"/>
  <c r="M1332" i="4"/>
  <c r="B1332" i="4"/>
  <c r="F1332" i="4"/>
  <c r="J1332" i="4"/>
  <c r="N1332" i="4"/>
  <c r="O1332" i="4"/>
  <c r="C1332" i="4"/>
  <c r="I1332" i="4"/>
  <c r="K1332" i="4"/>
  <c r="G1332" i="4"/>
  <c r="D1332" i="4"/>
  <c r="H1332" i="4"/>
  <c r="L1332" i="4"/>
  <c r="G1268" i="4"/>
  <c r="H1268" i="4"/>
  <c r="B1268" i="4"/>
  <c r="K1268" i="4"/>
  <c r="J1268" i="4"/>
  <c r="M1268" i="4"/>
  <c r="I1268" i="4"/>
  <c r="D1268" i="4"/>
  <c r="N1268" i="4"/>
  <c r="L1268" i="4"/>
  <c r="F1268" i="4"/>
  <c r="E1268" i="4"/>
  <c r="C1268" i="4"/>
  <c r="O1268" i="4"/>
  <c r="E1204" i="4"/>
  <c r="O1204" i="4"/>
  <c r="M1204" i="4"/>
  <c r="B1204" i="4"/>
  <c r="F1204" i="4"/>
  <c r="J1204" i="4"/>
  <c r="N1204" i="4"/>
  <c r="C1204" i="4"/>
  <c r="I1204" i="4"/>
  <c r="L1204" i="4"/>
  <c r="K1204" i="4"/>
  <c r="G1204" i="4"/>
  <c r="D1204" i="4"/>
  <c r="H1204" i="4"/>
  <c r="H1033" i="4"/>
  <c r="I1033" i="4"/>
  <c r="E1033" i="4"/>
  <c r="D1033" i="4"/>
  <c r="M1033" i="4"/>
  <c r="L1033" i="4"/>
  <c r="F1033" i="4"/>
  <c r="C1033" i="4"/>
  <c r="N1033" i="4"/>
  <c r="J1033" i="4"/>
  <c r="O1033" i="4"/>
  <c r="B1033" i="4"/>
  <c r="G1033" i="4"/>
  <c r="K1033" i="4"/>
  <c r="D817" i="4"/>
  <c r="H817" i="4"/>
  <c r="L817" i="4"/>
  <c r="O817" i="4"/>
  <c r="E817" i="4"/>
  <c r="M817" i="4"/>
  <c r="B817" i="4"/>
  <c r="F817" i="4"/>
  <c r="J817" i="4"/>
  <c r="N817" i="4"/>
  <c r="K817" i="4"/>
  <c r="G817" i="4"/>
  <c r="C817" i="4"/>
  <c r="I817" i="4"/>
  <c r="J331" i="4"/>
  <c r="N331" i="4"/>
  <c r="C331" i="4"/>
  <c r="G331" i="4"/>
  <c r="K331" i="4"/>
  <c r="H331" i="4"/>
  <c r="D331" i="4"/>
  <c r="O331" i="4"/>
  <c r="L331" i="4"/>
  <c r="E331" i="4"/>
  <c r="B331" i="4"/>
  <c r="F331" i="4"/>
  <c r="I331" i="4"/>
  <c r="M331" i="4"/>
  <c r="G1619" i="4"/>
  <c r="F1619" i="4"/>
  <c r="O1619" i="4"/>
  <c r="N1619" i="4"/>
  <c r="H1619" i="4"/>
  <c r="M1619" i="4"/>
  <c r="I1619" i="4"/>
  <c r="L1619" i="4"/>
  <c r="B1619" i="4"/>
  <c r="E1619" i="4"/>
  <c r="J1619" i="4"/>
  <c r="K1619" i="4"/>
  <c r="C1619" i="4"/>
  <c r="D1619" i="4"/>
  <c r="D1555" i="4"/>
  <c r="J1555" i="4"/>
  <c r="C1555" i="4"/>
  <c r="K1555" i="4"/>
  <c r="G1555" i="4"/>
  <c r="F1555" i="4"/>
  <c r="O1555" i="4"/>
  <c r="N1555" i="4"/>
  <c r="H1555" i="4"/>
  <c r="M1555" i="4"/>
  <c r="B1555" i="4"/>
  <c r="E1555" i="4"/>
  <c r="I1555" i="4"/>
  <c r="L1555" i="4"/>
  <c r="L1491" i="4"/>
  <c r="H1491" i="4"/>
  <c r="G1491" i="4"/>
  <c r="I1491" i="4"/>
  <c r="M1491" i="4"/>
  <c r="B1491" i="4"/>
  <c r="N1491" i="4"/>
  <c r="J1491" i="4"/>
  <c r="O1491" i="4"/>
  <c r="C1491" i="4"/>
  <c r="E1491" i="4"/>
  <c r="D1491" i="4"/>
  <c r="K1491" i="4"/>
  <c r="F1491" i="4"/>
  <c r="C1427" i="4"/>
  <c r="E1427" i="4"/>
  <c r="K1427" i="4"/>
  <c r="F1427" i="4"/>
  <c r="D1427" i="4"/>
  <c r="L1427" i="4"/>
  <c r="H1427" i="4"/>
  <c r="G1427" i="4"/>
  <c r="I1427" i="4"/>
  <c r="M1427" i="4"/>
  <c r="J1427" i="4"/>
  <c r="O1427" i="4"/>
  <c r="B1427" i="4"/>
  <c r="N1427" i="4"/>
  <c r="J1363" i="4"/>
  <c r="L1363" i="4"/>
  <c r="C1363" i="4"/>
  <c r="M1363" i="4"/>
  <c r="K1363" i="4"/>
  <c r="N1363" i="4"/>
  <c r="G1363" i="4"/>
  <c r="O1363" i="4"/>
  <c r="H1363" i="4"/>
  <c r="D1363" i="4"/>
  <c r="I1363" i="4"/>
  <c r="E1363" i="4"/>
  <c r="B1363" i="4"/>
  <c r="F1363" i="4"/>
  <c r="J1299" i="4"/>
  <c r="M1299" i="4"/>
  <c r="C1299" i="4"/>
  <c r="N1299" i="4"/>
  <c r="K1299" i="4"/>
  <c r="E1299" i="4"/>
  <c r="D1299" i="4"/>
  <c r="L1299" i="4"/>
  <c r="H1299" i="4"/>
  <c r="G1299" i="4"/>
  <c r="I1299" i="4"/>
  <c r="O1299" i="4"/>
  <c r="B1299" i="4"/>
  <c r="F1299" i="4"/>
  <c r="J1235" i="4"/>
  <c r="M1235" i="4"/>
  <c r="C1235" i="4"/>
  <c r="E1235" i="4"/>
  <c r="K1235" i="4"/>
  <c r="F1235" i="4"/>
  <c r="D1235" i="4"/>
  <c r="L1235" i="4"/>
  <c r="H1235" i="4"/>
  <c r="G1235" i="4"/>
  <c r="I1235" i="4"/>
  <c r="O1235" i="4"/>
  <c r="B1235" i="4"/>
  <c r="N1235" i="4"/>
  <c r="M1117" i="4"/>
  <c r="L1117" i="4"/>
  <c r="F1117" i="4"/>
  <c r="K1117" i="4"/>
  <c r="N1117" i="4"/>
  <c r="J1117" i="4"/>
  <c r="G1117" i="4"/>
  <c r="B1117" i="4"/>
  <c r="O1117" i="4"/>
  <c r="C1117" i="4"/>
  <c r="H1117" i="4"/>
  <c r="I1117" i="4"/>
  <c r="E1117" i="4"/>
  <c r="D1117" i="4"/>
  <c r="J944" i="4"/>
  <c r="M944" i="4"/>
  <c r="C944" i="4"/>
  <c r="N944" i="4"/>
  <c r="K944" i="4"/>
  <c r="E944" i="4"/>
  <c r="D944" i="4"/>
  <c r="L944" i="4"/>
  <c r="H944" i="4"/>
  <c r="G944" i="4"/>
  <c r="I944" i="4"/>
  <c r="O944" i="4"/>
  <c r="B944" i="4"/>
  <c r="F944" i="4"/>
  <c r="N688" i="4"/>
  <c r="I688" i="4"/>
  <c r="G688" i="4"/>
  <c r="J688" i="4"/>
  <c r="O688" i="4"/>
  <c r="K688" i="4"/>
  <c r="H688" i="4"/>
  <c r="D688" i="4"/>
  <c r="E688" i="4"/>
  <c r="L688" i="4"/>
  <c r="M688" i="4"/>
  <c r="B688" i="4"/>
  <c r="F688" i="4"/>
  <c r="C688" i="4"/>
  <c r="L116" i="4"/>
  <c r="N116" i="4"/>
  <c r="E116" i="4"/>
  <c r="D116" i="4"/>
  <c r="M116" i="4"/>
  <c r="B116" i="4"/>
  <c r="G116" i="4"/>
  <c r="I116" i="4"/>
  <c r="J116" i="4"/>
  <c r="O116" i="4"/>
  <c r="C116" i="4"/>
  <c r="F116" i="4"/>
  <c r="K116" i="4"/>
  <c r="H116" i="4"/>
  <c r="D244" i="4"/>
  <c r="I244" i="4"/>
  <c r="L244" i="4"/>
  <c r="N244" i="4"/>
  <c r="K244" i="4"/>
  <c r="E244" i="4"/>
  <c r="M244" i="4"/>
  <c r="B244" i="4"/>
  <c r="G244" i="4"/>
  <c r="J244" i="4"/>
  <c r="O244" i="4"/>
  <c r="C244" i="4"/>
  <c r="F244" i="4"/>
  <c r="H244" i="4"/>
  <c r="E540" i="4"/>
  <c r="M540" i="4"/>
  <c r="N540" i="4"/>
  <c r="D540" i="4"/>
  <c r="L540" i="4"/>
  <c r="J540" i="4"/>
  <c r="I582" i="4"/>
  <c r="M582" i="4"/>
  <c r="B582" i="4"/>
  <c r="H582" i="4"/>
  <c r="J582" i="4"/>
  <c r="F582" i="4"/>
  <c r="C582" i="4"/>
  <c r="G582" i="4"/>
  <c r="K582" i="4"/>
  <c r="O582" i="4"/>
  <c r="D582" i="4"/>
  <c r="N582" i="4"/>
  <c r="E582" i="4"/>
  <c r="L582" i="4"/>
  <c r="E335" i="4"/>
  <c r="I335" i="4"/>
  <c r="M335" i="4"/>
  <c r="B335" i="4"/>
  <c r="F335" i="4"/>
  <c r="J335" i="4"/>
  <c r="N335" i="4"/>
  <c r="C335" i="4"/>
  <c r="H335" i="4"/>
  <c r="K335" i="4"/>
  <c r="O335" i="4"/>
  <c r="L335" i="4"/>
  <c r="D335" i="4"/>
  <c r="G335" i="4"/>
  <c r="K489" i="4"/>
  <c r="G489" i="4"/>
  <c r="D489" i="4"/>
  <c r="F489" i="4"/>
  <c r="L489" i="4"/>
  <c r="E489" i="4"/>
  <c r="I489" i="4"/>
  <c r="M489" i="4"/>
  <c r="B489" i="4"/>
  <c r="N489" i="4"/>
  <c r="C489" i="4"/>
  <c r="H489" i="4"/>
  <c r="J489" i="4"/>
  <c r="O489" i="4"/>
  <c r="E222" i="4"/>
  <c r="B222" i="4"/>
  <c r="M222" i="4"/>
  <c r="I222" i="4"/>
  <c r="F222" i="4"/>
  <c r="N222" i="4"/>
  <c r="C222" i="4"/>
  <c r="G222" i="4"/>
  <c r="K222" i="4"/>
  <c r="O222" i="4"/>
  <c r="L222" i="4"/>
  <c r="J222" i="4"/>
  <c r="D222" i="4"/>
  <c r="H222" i="4"/>
  <c r="I507" i="4"/>
  <c r="E507" i="4"/>
  <c r="B507" i="4"/>
  <c r="M507" i="4"/>
  <c r="C507" i="4"/>
  <c r="F507" i="4"/>
  <c r="D507" i="4"/>
  <c r="N507" i="4"/>
  <c r="L507" i="4"/>
  <c r="G507" i="4"/>
  <c r="K507" i="4"/>
  <c r="O507" i="4"/>
  <c r="J507" i="4"/>
  <c r="H507" i="4"/>
  <c r="I453" i="4"/>
  <c r="M453" i="4"/>
  <c r="B453" i="4"/>
  <c r="N453" i="4"/>
  <c r="J453" i="4"/>
  <c r="E453" i="4"/>
  <c r="C453" i="4"/>
  <c r="K453" i="4"/>
  <c r="G453" i="4"/>
  <c r="D453" i="4"/>
  <c r="O453" i="4"/>
  <c r="L453" i="4"/>
  <c r="H453" i="4"/>
  <c r="F453" i="4"/>
  <c r="K1195" i="4"/>
  <c r="N1195" i="4"/>
  <c r="D1195" i="4"/>
  <c r="L1195" i="4"/>
  <c r="H1195" i="4"/>
  <c r="G1195" i="4"/>
  <c r="I1195" i="4"/>
  <c r="O1195" i="4"/>
  <c r="B1195" i="4"/>
  <c r="E1195" i="4"/>
  <c r="J1195" i="4"/>
  <c r="F1195" i="4"/>
  <c r="C1195" i="4"/>
  <c r="M1195" i="4"/>
  <c r="J951" i="4"/>
  <c r="F951" i="4"/>
  <c r="E951" i="4"/>
  <c r="N951" i="4"/>
  <c r="M951" i="4"/>
  <c r="G951" i="4"/>
  <c r="D951" i="4"/>
  <c r="O951" i="4"/>
  <c r="K951" i="4"/>
  <c r="H951" i="4"/>
  <c r="L951" i="4"/>
  <c r="I951" i="4"/>
  <c r="C951" i="4"/>
  <c r="B951" i="4"/>
  <c r="G309" i="4"/>
  <c r="D309" i="4"/>
  <c r="H309" i="4"/>
  <c r="L309" i="4"/>
  <c r="J309" i="4"/>
  <c r="E309" i="4"/>
  <c r="B309" i="4"/>
  <c r="M309" i="4"/>
  <c r="C309" i="4"/>
  <c r="F309" i="4"/>
  <c r="K309" i="4"/>
  <c r="N309" i="4"/>
  <c r="O309" i="4"/>
  <c r="I309" i="4"/>
  <c r="K884" i="4"/>
  <c r="F884" i="4"/>
  <c r="D884" i="4"/>
  <c r="L884" i="4"/>
  <c r="E884" i="4"/>
  <c r="H884" i="4"/>
  <c r="G884" i="4"/>
  <c r="I884" i="4"/>
  <c r="O884" i="4"/>
  <c r="B884" i="4"/>
  <c r="N884" i="4"/>
  <c r="J884" i="4"/>
  <c r="M884" i="4"/>
  <c r="C884" i="4"/>
  <c r="J642" i="4"/>
  <c r="G642" i="4"/>
  <c r="C642" i="4"/>
  <c r="M642" i="4"/>
  <c r="K642" i="4"/>
  <c r="N642" i="4"/>
  <c r="D642" i="4"/>
  <c r="O642" i="4"/>
  <c r="L642" i="4"/>
  <c r="H642" i="4"/>
  <c r="I642" i="4"/>
  <c r="E642" i="4"/>
  <c r="B642" i="4"/>
  <c r="F642" i="4"/>
  <c r="K723" i="4"/>
  <c r="J723" i="4"/>
  <c r="D723" i="4"/>
  <c r="G723" i="4"/>
  <c r="L723" i="4"/>
  <c r="H723" i="4"/>
  <c r="E723" i="4"/>
  <c r="I723" i="4"/>
  <c r="M723" i="4"/>
  <c r="O723" i="4"/>
  <c r="F723" i="4"/>
  <c r="N723" i="4"/>
  <c r="C723" i="4"/>
  <c r="B723" i="4"/>
  <c r="G977" i="4"/>
  <c r="J977" i="4"/>
  <c r="O977" i="4"/>
  <c r="K977" i="4"/>
  <c r="H977" i="4"/>
  <c r="I977" i="4"/>
  <c r="E977" i="4"/>
  <c r="D977" i="4"/>
  <c r="M977" i="4"/>
  <c r="L977" i="4"/>
  <c r="N977" i="4"/>
  <c r="C977" i="4"/>
  <c r="B977" i="4"/>
  <c r="F977" i="4"/>
  <c r="G1354" i="4"/>
  <c r="D1354" i="4"/>
  <c r="O1354" i="4"/>
  <c r="K1354" i="4"/>
  <c r="H1354" i="4"/>
  <c r="L1354" i="4"/>
  <c r="I1354" i="4"/>
  <c r="C1354" i="4"/>
  <c r="B1354" i="4"/>
  <c r="J1354" i="4"/>
  <c r="F1354" i="4"/>
  <c r="E1354" i="4"/>
  <c r="N1354" i="4"/>
  <c r="M1354" i="4"/>
  <c r="G1353" i="4"/>
  <c r="O1353" i="4"/>
  <c r="D1353" i="4"/>
  <c r="H1353" i="4"/>
  <c r="L1353" i="4"/>
  <c r="C1353" i="4"/>
  <c r="E1353" i="4"/>
  <c r="K1353" i="4"/>
  <c r="M1353" i="4"/>
  <c r="B1353" i="4"/>
  <c r="N1353" i="4"/>
  <c r="J1353" i="4"/>
  <c r="F1353" i="4"/>
  <c r="I1353" i="4"/>
  <c r="D1313" i="4"/>
  <c r="H1313" i="4"/>
  <c r="L1313" i="4"/>
  <c r="C1313" i="4"/>
  <c r="E1313" i="4"/>
  <c r="K1313" i="4"/>
  <c r="M1313" i="4"/>
  <c r="B1313" i="4"/>
  <c r="F1313" i="4"/>
  <c r="I1313" i="4"/>
  <c r="N1313" i="4"/>
  <c r="J1313" i="4"/>
  <c r="O1313" i="4"/>
  <c r="G1313" i="4"/>
  <c r="N1818" i="4"/>
  <c r="G1818" i="4"/>
  <c r="C1818" i="4"/>
  <c r="O1818" i="4"/>
  <c r="B1818" i="4"/>
  <c r="I1818" i="4"/>
  <c r="L1818" i="4"/>
  <c r="D1818" i="4"/>
  <c r="F1818" i="4"/>
  <c r="H1818" i="4"/>
  <c r="E1818" i="4"/>
  <c r="J1818" i="4"/>
  <c r="M1818" i="4"/>
  <c r="K1818" i="4"/>
  <c r="E2084" i="4"/>
  <c r="I2084" i="4"/>
  <c r="O2084" i="4"/>
  <c r="B2084" i="4"/>
  <c r="F2084" i="4"/>
  <c r="J2084" i="4"/>
  <c r="M2084" i="4"/>
  <c r="C2084" i="4"/>
  <c r="N2084" i="4"/>
  <c r="K2084" i="4"/>
  <c r="D2084" i="4"/>
  <c r="L2084" i="4"/>
  <c r="H2084" i="4"/>
  <c r="G2084" i="4"/>
  <c r="D1764" i="4"/>
  <c r="O1764" i="4"/>
  <c r="L1764" i="4"/>
  <c r="E1764" i="4"/>
  <c r="I1764" i="4"/>
  <c r="M1764" i="4"/>
  <c r="B1764" i="4"/>
  <c r="H1764" i="4"/>
  <c r="J1764" i="4"/>
  <c r="F1764" i="4"/>
  <c r="K1764" i="4"/>
  <c r="N1764" i="4"/>
  <c r="C1764" i="4"/>
  <c r="G1764" i="4"/>
  <c r="H2065" i="4"/>
  <c r="O2065" i="4"/>
  <c r="L2065" i="4"/>
  <c r="E2065" i="4"/>
  <c r="M2065" i="4"/>
  <c r="B2065" i="4"/>
  <c r="F2065" i="4"/>
  <c r="J2065" i="4"/>
  <c r="N2065" i="4"/>
  <c r="C2065" i="4"/>
  <c r="I2065" i="4"/>
  <c r="D2065" i="4"/>
  <c r="K2065" i="4"/>
  <c r="G2065" i="4"/>
  <c r="N1681" i="4"/>
  <c r="C1681" i="4"/>
  <c r="G1681" i="4"/>
  <c r="K1681" i="4"/>
  <c r="O1681" i="4"/>
  <c r="D1681" i="4"/>
  <c r="B1681" i="4"/>
  <c r="L1681" i="4"/>
  <c r="J1681" i="4"/>
  <c r="E1681" i="4"/>
  <c r="I1681" i="4"/>
  <c r="F1681" i="4"/>
  <c r="M1681" i="4"/>
  <c r="H1681" i="4"/>
  <c r="F1960" i="4"/>
  <c r="M1960" i="4"/>
  <c r="K1960" i="4"/>
  <c r="D1960" i="4"/>
  <c r="L1960" i="4"/>
  <c r="H1960" i="4"/>
  <c r="G1960" i="4"/>
  <c r="I1960" i="4"/>
  <c r="O1960" i="4"/>
  <c r="B1960" i="4"/>
  <c r="N1960" i="4"/>
  <c r="J1960" i="4"/>
  <c r="E1960" i="4"/>
  <c r="C1960" i="4"/>
  <c r="E873" i="4"/>
  <c r="M873" i="4"/>
  <c r="B873" i="4"/>
  <c r="F873" i="4"/>
  <c r="J873" i="4"/>
  <c r="N873" i="4"/>
  <c r="C873" i="4"/>
  <c r="I873" i="4"/>
  <c r="K873" i="4"/>
  <c r="H873" i="4"/>
  <c r="L873" i="4"/>
  <c r="G873" i="4"/>
  <c r="D873" i="4"/>
  <c r="O873" i="4"/>
  <c r="C1743" i="4"/>
  <c r="K1743" i="4"/>
  <c r="G1743" i="4"/>
  <c r="F1743" i="4"/>
  <c r="O1743" i="4"/>
  <c r="N1743" i="4"/>
  <c r="H1743" i="4"/>
  <c r="E1743" i="4"/>
  <c r="I1743" i="4"/>
  <c r="L1743" i="4"/>
  <c r="J1743" i="4"/>
  <c r="D1743" i="4"/>
  <c r="M1743" i="4"/>
  <c r="B1743" i="4"/>
  <c r="G1718" i="4"/>
  <c r="K1718" i="4"/>
  <c r="O1718" i="4"/>
  <c r="B1718" i="4"/>
  <c r="H1718" i="4"/>
  <c r="I1718" i="4"/>
  <c r="E1718" i="4"/>
  <c r="D1718" i="4"/>
  <c r="M1718" i="4"/>
  <c r="L1718" i="4"/>
  <c r="N1718" i="4"/>
  <c r="J1718" i="4"/>
  <c r="F1718" i="4"/>
  <c r="C1718" i="4"/>
  <c r="D2013" i="4"/>
  <c r="O2013" i="4"/>
  <c r="E2013" i="4"/>
  <c r="M2013" i="4"/>
  <c r="J2013" i="4"/>
  <c r="N2013" i="4"/>
  <c r="K2013" i="4"/>
  <c r="H2013" i="4"/>
  <c r="B2013" i="4"/>
  <c r="C2013" i="4"/>
  <c r="L2013" i="4"/>
  <c r="F2013" i="4"/>
  <c r="I2013" i="4"/>
  <c r="G2013" i="4"/>
  <c r="C1575" i="4"/>
  <c r="K1575" i="4"/>
  <c r="G1575" i="4"/>
  <c r="F1575" i="4"/>
  <c r="O1575" i="4"/>
  <c r="N1575" i="4"/>
  <c r="H1575" i="4"/>
  <c r="D1575" i="4"/>
  <c r="I1575" i="4"/>
  <c r="E1575" i="4"/>
  <c r="J1575" i="4"/>
  <c r="M1575" i="4"/>
  <c r="B1575" i="4"/>
  <c r="L1575" i="4"/>
  <c r="B1320" i="4"/>
  <c r="F1320" i="4"/>
  <c r="J1320" i="4"/>
  <c r="N1320" i="4"/>
  <c r="C1320" i="4"/>
  <c r="I1320" i="4"/>
  <c r="K1320" i="4"/>
  <c r="G1320" i="4"/>
  <c r="D1320" i="4"/>
  <c r="H1320" i="4"/>
  <c r="L1320" i="4"/>
  <c r="O1320" i="4"/>
  <c r="E1320" i="4"/>
  <c r="M1320" i="4"/>
  <c r="I1638" i="4"/>
  <c r="E1638" i="4"/>
  <c r="D1638" i="4"/>
  <c r="M1638" i="4"/>
  <c r="L1638" i="4"/>
  <c r="F1638" i="4"/>
  <c r="C1638" i="4"/>
  <c r="N1638" i="4"/>
  <c r="J1638" i="4"/>
  <c r="G1638" i="4"/>
  <c r="K1638" i="4"/>
  <c r="O1638" i="4"/>
  <c r="B1638" i="4"/>
  <c r="H1638" i="4"/>
  <c r="J1254" i="4"/>
  <c r="F1254" i="4"/>
  <c r="E1254" i="4"/>
  <c r="N1254" i="4"/>
  <c r="M1254" i="4"/>
  <c r="G1254" i="4"/>
  <c r="D1254" i="4"/>
  <c r="O1254" i="4"/>
  <c r="K1254" i="4"/>
  <c r="H1254" i="4"/>
  <c r="L1254" i="4"/>
  <c r="B1254" i="4"/>
  <c r="I1254" i="4"/>
  <c r="C1254" i="4"/>
  <c r="O1541" i="4"/>
  <c r="D1541" i="4"/>
  <c r="H1541" i="4"/>
  <c r="L1541" i="4"/>
  <c r="K1541" i="4"/>
  <c r="E1541" i="4"/>
  <c r="B1541" i="4"/>
  <c r="M1541" i="4"/>
  <c r="J1541" i="4"/>
  <c r="F1541" i="4"/>
  <c r="C1541" i="4"/>
  <c r="G1541" i="4"/>
  <c r="N1541" i="4"/>
  <c r="I1541" i="4"/>
  <c r="N1080" i="4"/>
  <c r="C1080" i="4"/>
  <c r="G1080" i="4"/>
  <c r="K1080" i="4"/>
  <c r="O1080" i="4"/>
  <c r="D1080" i="4"/>
  <c r="B1080" i="4"/>
  <c r="L1080" i="4"/>
  <c r="J1080" i="4"/>
  <c r="E1080" i="4"/>
  <c r="H1080" i="4"/>
  <c r="F1080" i="4"/>
  <c r="I1080" i="4"/>
  <c r="M1080" i="4"/>
  <c r="C1380" i="4"/>
  <c r="G1380" i="4"/>
  <c r="K1380" i="4"/>
  <c r="N1380" i="4"/>
  <c r="D1380" i="4"/>
  <c r="O1380" i="4"/>
  <c r="J1380" i="4"/>
  <c r="L1380" i="4"/>
  <c r="H1380" i="4"/>
  <c r="E1380" i="4"/>
  <c r="M1380" i="4"/>
  <c r="B1380" i="4"/>
  <c r="I1380" i="4"/>
  <c r="F1380" i="4"/>
  <c r="J880" i="4"/>
  <c r="M880" i="4"/>
  <c r="C880" i="4"/>
  <c r="N880" i="4"/>
  <c r="K880" i="4"/>
  <c r="E880" i="4"/>
  <c r="D880" i="4"/>
  <c r="L880" i="4"/>
  <c r="H880" i="4"/>
  <c r="G880" i="4"/>
  <c r="I880" i="4"/>
  <c r="O880" i="4"/>
  <c r="B880" i="4"/>
  <c r="F880" i="4"/>
  <c r="K192" i="4"/>
  <c r="K37" i="4"/>
  <c r="B28" i="4"/>
  <c r="I48" i="4"/>
  <c r="D192" i="4"/>
  <c r="B192" i="4"/>
  <c r="C137" i="4"/>
  <c r="L137" i="4"/>
  <c r="I82" i="4"/>
  <c r="J82" i="4"/>
  <c r="F594" i="4"/>
  <c r="M594" i="4"/>
  <c r="H235" i="4"/>
  <c r="E891" i="4"/>
  <c r="L235" i="4"/>
  <c r="D810" i="4"/>
  <c r="J707" i="4"/>
  <c r="B894" i="4"/>
  <c r="I894" i="4"/>
  <c r="C72" i="4"/>
  <c r="C584" i="4"/>
  <c r="D529" i="4"/>
  <c r="J474" i="4"/>
  <c r="F290" i="4"/>
  <c r="B290" i="4"/>
  <c r="J698" i="4"/>
  <c r="N400" i="4"/>
  <c r="F400" i="4"/>
  <c r="G345" i="4"/>
  <c r="K420" i="4"/>
  <c r="K894" i="4"/>
  <c r="B668" i="4"/>
  <c r="L685" i="4"/>
  <c r="O1030" i="4"/>
  <c r="N1124" i="4"/>
  <c r="E1030" i="4"/>
  <c r="I1124" i="4"/>
  <c r="C612" i="4"/>
  <c r="J612" i="4"/>
  <c r="O949" i="4"/>
  <c r="G549" i="4"/>
  <c r="N236" i="4"/>
  <c r="C236" i="4"/>
  <c r="M1124" i="4"/>
  <c r="B685" i="4"/>
  <c r="D630" i="4"/>
  <c r="F1142" i="4"/>
  <c r="E975" i="4"/>
  <c r="K303" i="4"/>
  <c r="H303" i="4"/>
  <c r="B724" i="4"/>
  <c r="D149" i="4"/>
  <c r="I149" i="4"/>
  <c r="G540" i="4"/>
  <c r="F289" i="4"/>
  <c r="J289" i="4"/>
  <c r="N289" i="4"/>
  <c r="K289" i="4"/>
  <c r="G289" i="4"/>
  <c r="O289" i="4"/>
  <c r="D289" i="4"/>
  <c r="I289" i="4"/>
  <c r="L289" i="4"/>
  <c r="H289" i="4"/>
  <c r="M289" i="4"/>
  <c r="C289" i="4"/>
  <c r="E289" i="4"/>
  <c r="B289" i="4"/>
  <c r="I79" i="4"/>
  <c r="C79" i="4"/>
  <c r="B79" i="4"/>
  <c r="E79" i="4"/>
  <c r="J79" i="4"/>
  <c r="G79" i="4"/>
  <c r="D79" i="4"/>
  <c r="L79" i="4"/>
  <c r="F79" i="4"/>
  <c r="K79" i="4"/>
  <c r="H79" i="4"/>
  <c r="O79" i="4"/>
  <c r="N79" i="4"/>
  <c r="M79" i="4"/>
  <c r="D490" i="4"/>
  <c r="B490" i="4"/>
  <c r="L490" i="4"/>
  <c r="H490" i="4"/>
  <c r="E490" i="4"/>
  <c r="I490" i="4"/>
  <c r="M490" i="4"/>
  <c r="J490" i="4"/>
  <c r="F490" i="4"/>
  <c r="N490" i="4"/>
  <c r="C490" i="4"/>
  <c r="K490" i="4"/>
  <c r="G490" i="4"/>
  <c r="O490" i="4"/>
  <c r="B536" i="4"/>
  <c r="N536" i="4"/>
  <c r="J536" i="4"/>
  <c r="E536" i="4"/>
  <c r="C536" i="4"/>
  <c r="D536" i="4"/>
  <c r="K536" i="4"/>
  <c r="F536" i="4"/>
  <c r="G536" i="4"/>
  <c r="H536" i="4"/>
  <c r="O536" i="4"/>
  <c r="L536" i="4"/>
  <c r="M536" i="4"/>
  <c r="I536" i="4"/>
  <c r="H92" i="4"/>
  <c r="B92" i="4"/>
  <c r="C92" i="4"/>
  <c r="O92" i="4"/>
  <c r="D92" i="4"/>
  <c r="E92" i="4"/>
  <c r="G212" i="4"/>
  <c r="D212" i="4"/>
  <c r="O212" i="4"/>
  <c r="L212" i="4"/>
  <c r="H212" i="4"/>
  <c r="E212" i="4"/>
  <c r="I212" i="4"/>
  <c r="F212" i="4"/>
  <c r="K212" i="4"/>
  <c r="B212" i="4"/>
  <c r="M212" i="4"/>
  <c r="J212" i="4"/>
  <c r="N212" i="4"/>
  <c r="C212" i="4"/>
  <c r="G266" i="4"/>
  <c r="J266" i="4"/>
  <c r="O266" i="4"/>
  <c r="E266" i="4"/>
  <c r="H266" i="4"/>
  <c r="M266" i="4"/>
  <c r="I266" i="4"/>
  <c r="D266" i="4"/>
  <c r="C266" i="4"/>
  <c r="K266" i="4"/>
  <c r="F266" i="4"/>
  <c r="N266" i="4"/>
  <c r="L266" i="4"/>
  <c r="B266" i="4"/>
  <c r="J321" i="4"/>
  <c r="F321" i="4"/>
  <c r="L321" i="4"/>
  <c r="G321" i="4"/>
  <c r="B321" i="4"/>
  <c r="M321" i="4"/>
  <c r="H321" i="4"/>
  <c r="D321" i="4"/>
  <c r="C321" i="4"/>
  <c r="N321" i="4"/>
  <c r="I321" i="4"/>
  <c r="O321" i="4"/>
  <c r="K321" i="4"/>
  <c r="E321" i="4"/>
  <c r="K376" i="4"/>
  <c r="J376" i="4"/>
  <c r="D376" i="4"/>
  <c r="O376" i="4"/>
  <c r="L376" i="4"/>
  <c r="B376" i="4"/>
  <c r="E376" i="4"/>
  <c r="G376" i="4"/>
  <c r="M376" i="4"/>
  <c r="I376" i="4"/>
  <c r="F376" i="4"/>
  <c r="N376" i="4"/>
  <c r="C376" i="4"/>
  <c r="H376" i="4"/>
  <c r="N423" i="4"/>
  <c r="C423" i="4"/>
  <c r="G423" i="4"/>
  <c r="K423" i="4"/>
  <c r="O423" i="4"/>
  <c r="D423" i="4"/>
  <c r="H423" i="4"/>
  <c r="L423" i="4"/>
  <c r="J423" i="4"/>
  <c r="E423" i="4"/>
  <c r="B423" i="4"/>
  <c r="F423" i="4"/>
  <c r="M423" i="4"/>
  <c r="I423" i="4"/>
  <c r="E460" i="4"/>
  <c r="B460" i="4"/>
  <c r="M460" i="4"/>
  <c r="C460" i="4"/>
  <c r="G460" i="4"/>
  <c r="D460" i="4"/>
  <c r="O460" i="4"/>
  <c r="F460" i="4"/>
  <c r="H460" i="4"/>
  <c r="J460" i="4"/>
  <c r="N460" i="4"/>
  <c r="I460" i="4"/>
  <c r="K460" i="4"/>
  <c r="L460" i="4"/>
  <c r="E514" i="4"/>
  <c r="I514" i="4"/>
  <c r="M514" i="4"/>
  <c r="J514" i="4"/>
  <c r="F514" i="4"/>
  <c r="N514" i="4"/>
  <c r="C514" i="4"/>
  <c r="G514" i="4"/>
  <c r="K514" i="4"/>
  <c r="O514" i="4"/>
  <c r="B514" i="4"/>
  <c r="H514" i="4"/>
  <c r="D514" i="4"/>
  <c r="L514" i="4"/>
  <c r="C569" i="4"/>
  <c r="K569" i="4"/>
  <c r="G569" i="4"/>
  <c r="F569" i="4"/>
  <c r="O569" i="4"/>
  <c r="N569" i="4"/>
  <c r="H569" i="4"/>
  <c r="M569" i="4"/>
  <c r="I569" i="4"/>
  <c r="L569" i="4"/>
  <c r="J569" i="4"/>
  <c r="E569" i="4"/>
  <c r="B569" i="4"/>
  <c r="D569" i="4"/>
  <c r="E57" i="4"/>
  <c r="C57" i="4"/>
  <c r="M57" i="4"/>
  <c r="F57" i="4"/>
  <c r="I57" i="4"/>
  <c r="N57" i="4"/>
  <c r="B57" i="4"/>
  <c r="H57" i="4"/>
  <c r="J57" i="4"/>
  <c r="G57" i="4"/>
  <c r="L57" i="4"/>
  <c r="O57" i="4"/>
  <c r="D57" i="4"/>
  <c r="K57" i="4"/>
  <c r="K112" i="4"/>
  <c r="N112" i="4"/>
  <c r="D112" i="4"/>
  <c r="H112" i="4"/>
  <c r="L112" i="4"/>
  <c r="I112" i="4"/>
  <c r="E112" i="4"/>
  <c r="M112" i="4"/>
  <c r="B112" i="4"/>
  <c r="G112" i="4"/>
  <c r="J112" i="4"/>
  <c r="O112" i="4"/>
  <c r="F112" i="4"/>
  <c r="C112" i="4"/>
  <c r="B196" i="4"/>
  <c r="M196" i="4"/>
  <c r="J196" i="4"/>
  <c r="N196" i="4"/>
  <c r="I196" i="4"/>
  <c r="C196" i="4"/>
  <c r="K196" i="4"/>
  <c r="G196" i="4"/>
  <c r="D196" i="4"/>
  <c r="O196" i="4"/>
  <c r="L196" i="4"/>
  <c r="H196" i="4"/>
  <c r="E196" i="4"/>
  <c r="F196" i="4"/>
  <c r="C250" i="4"/>
  <c r="K250" i="4"/>
  <c r="F250" i="4"/>
  <c r="B250" i="4"/>
  <c r="N250" i="4"/>
  <c r="D250" i="4"/>
  <c r="G250" i="4"/>
  <c r="E250" i="4"/>
  <c r="O250" i="4"/>
  <c r="J250" i="4"/>
  <c r="H250" i="4"/>
  <c r="I250" i="4"/>
  <c r="L250" i="4"/>
  <c r="M250" i="4"/>
  <c r="D305" i="4"/>
  <c r="B305" i="4"/>
  <c r="L305" i="4"/>
  <c r="H305" i="4"/>
  <c r="E305" i="4"/>
  <c r="J305" i="4"/>
  <c r="M305" i="4"/>
  <c r="K305" i="4"/>
  <c r="F305" i="4"/>
  <c r="C305" i="4"/>
  <c r="N305" i="4"/>
  <c r="G305" i="4"/>
  <c r="O305" i="4"/>
  <c r="I305" i="4"/>
  <c r="M360" i="4"/>
  <c r="I360" i="4"/>
  <c r="F360" i="4"/>
  <c r="N360" i="4"/>
  <c r="C360" i="4"/>
  <c r="G360" i="4"/>
  <c r="K360" i="4"/>
  <c r="O360" i="4"/>
  <c r="D360" i="4"/>
  <c r="H360" i="4"/>
  <c r="L360" i="4"/>
  <c r="J360" i="4"/>
  <c r="E360" i="4"/>
  <c r="B360" i="4"/>
  <c r="L407" i="4"/>
  <c r="J407" i="4"/>
  <c r="E407" i="4"/>
  <c r="I407" i="4"/>
  <c r="M407" i="4"/>
  <c r="B407" i="4"/>
  <c r="F407" i="4"/>
  <c r="N407" i="4"/>
  <c r="C407" i="4"/>
  <c r="G407" i="4"/>
  <c r="D407" i="4"/>
  <c r="H407" i="4"/>
  <c r="K407" i="4"/>
  <c r="O407" i="4"/>
  <c r="G444" i="4"/>
  <c r="L444" i="4"/>
  <c r="O444" i="4"/>
  <c r="C444" i="4"/>
  <c r="K444" i="4"/>
  <c r="H444" i="4"/>
  <c r="I444" i="4"/>
  <c r="E444" i="4"/>
  <c r="B444" i="4"/>
  <c r="M444" i="4"/>
  <c r="J444" i="4"/>
  <c r="N444" i="4"/>
  <c r="F444" i="4"/>
  <c r="D444" i="4"/>
  <c r="C498" i="4"/>
  <c r="G498" i="4"/>
  <c r="K498" i="4"/>
  <c r="O498" i="4"/>
  <c r="D498" i="4"/>
  <c r="B498" i="4"/>
  <c r="L498" i="4"/>
  <c r="J498" i="4"/>
  <c r="E498" i="4"/>
  <c r="H498" i="4"/>
  <c r="M498" i="4"/>
  <c r="I498" i="4"/>
  <c r="F498" i="4"/>
  <c r="N498" i="4"/>
  <c r="H553" i="4"/>
  <c r="M553" i="4"/>
  <c r="I553" i="4"/>
  <c r="L553" i="4"/>
  <c r="B553" i="4"/>
  <c r="D553" i="4"/>
  <c r="J553" i="4"/>
  <c r="E553" i="4"/>
  <c r="C553" i="4"/>
  <c r="K553" i="4"/>
  <c r="O553" i="4"/>
  <c r="N553" i="4"/>
  <c r="G553" i="4"/>
  <c r="F553" i="4"/>
  <c r="I41" i="4"/>
  <c r="O41" i="4"/>
  <c r="G41" i="4"/>
  <c r="N41" i="4"/>
  <c r="F41" i="4"/>
  <c r="M41" i="4"/>
  <c r="E41" i="4"/>
  <c r="L41" i="4"/>
  <c r="E96" i="4"/>
  <c r="H96" i="4"/>
  <c r="G96" i="4"/>
  <c r="B96" i="4"/>
  <c r="I96" i="4"/>
  <c r="J96" i="4"/>
  <c r="L96" i="4"/>
  <c r="C96" i="4"/>
  <c r="O96" i="4"/>
  <c r="K96" i="4"/>
  <c r="M96" i="4"/>
  <c r="F96" i="4"/>
  <c r="D96" i="4"/>
  <c r="N96" i="4"/>
  <c r="E1188" i="4"/>
  <c r="L1188" i="4"/>
  <c r="H213" i="4"/>
  <c r="J213" i="4"/>
  <c r="C213" i="4"/>
  <c r="N213" i="4"/>
  <c r="F51" i="4"/>
  <c r="N51" i="4"/>
  <c r="D694" i="4"/>
  <c r="L694" i="4"/>
  <c r="O694" i="4"/>
  <c r="G788" i="4"/>
  <c r="E788" i="4"/>
  <c r="J788" i="4"/>
  <c r="C788" i="4"/>
  <c r="D788" i="4"/>
  <c r="J231" i="4"/>
  <c r="N231" i="4"/>
  <c r="C231" i="4"/>
  <c r="F231" i="4"/>
  <c r="K231" i="4"/>
  <c r="G231" i="4"/>
  <c r="D231" i="4"/>
  <c r="L231" i="4"/>
  <c r="H231" i="4"/>
  <c r="E231" i="4"/>
  <c r="B231" i="4"/>
  <c r="O231" i="4"/>
  <c r="I231" i="4"/>
  <c r="M231" i="4"/>
  <c r="H286" i="4"/>
  <c r="J286" i="4"/>
  <c r="I286" i="4"/>
  <c r="L286" i="4"/>
  <c r="C286" i="4"/>
  <c r="K286" i="4"/>
  <c r="F286" i="4"/>
  <c r="M286" i="4"/>
  <c r="N286" i="4"/>
  <c r="E286" i="4"/>
  <c r="O286" i="4"/>
  <c r="D286" i="4"/>
  <c r="B286" i="4"/>
  <c r="G286" i="4"/>
  <c r="M333" i="4"/>
  <c r="J333" i="4"/>
  <c r="F333" i="4"/>
  <c r="D333" i="4"/>
  <c r="N333" i="4"/>
  <c r="K333" i="4"/>
  <c r="G333" i="4"/>
  <c r="L333" i="4"/>
  <c r="O333" i="4"/>
  <c r="C333" i="4"/>
  <c r="H333" i="4"/>
  <c r="I333" i="4"/>
  <c r="E333" i="4"/>
  <c r="B333" i="4"/>
  <c r="H994" i="4"/>
  <c r="E994" i="4"/>
  <c r="I994" i="4"/>
  <c r="L994" i="4"/>
  <c r="B994" i="4"/>
  <c r="M994" i="4"/>
  <c r="J994" i="4"/>
  <c r="D994" i="4"/>
  <c r="C994" i="4"/>
  <c r="K994" i="4"/>
  <c r="O994" i="4"/>
  <c r="N994" i="4"/>
  <c r="G994" i="4"/>
  <c r="F994" i="4"/>
  <c r="L1159" i="4"/>
  <c r="H1159" i="4"/>
  <c r="G1159" i="4"/>
  <c r="I1159" i="4"/>
  <c r="O1159" i="4"/>
  <c r="B1159" i="4"/>
  <c r="E1159" i="4"/>
  <c r="J1159" i="4"/>
  <c r="F1159" i="4"/>
  <c r="C1159" i="4"/>
  <c r="M1159" i="4"/>
  <c r="K1159" i="4"/>
  <c r="N1159" i="4"/>
  <c r="D1159" i="4"/>
  <c r="M647" i="4"/>
  <c r="O647" i="4"/>
  <c r="F647" i="4"/>
  <c r="N647" i="4"/>
  <c r="C647" i="4"/>
  <c r="B647" i="4"/>
  <c r="K647" i="4"/>
  <c r="J647" i="4"/>
  <c r="D647" i="4"/>
  <c r="G647" i="4"/>
  <c r="E647" i="4"/>
  <c r="I647" i="4"/>
  <c r="L647" i="4"/>
  <c r="H647" i="4"/>
  <c r="N814" i="4"/>
  <c r="J814" i="4"/>
  <c r="G814" i="4"/>
  <c r="O814" i="4"/>
  <c r="D814" i="4"/>
  <c r="H814" i="4"/>
  <c r="L814" i="4"/>
  <c r="C814" i="4"/>
  <c r="E814" i="4"/>
  <c r="K814" i="4"/>
  <c r="F814" i="4"/>
  <c r="I814" i="4"/>
  <c r="M814" i="4"/>
  <c r="B814" i="4"/>
  <c r="J733" i="4"/>
  <c r="C733" i="4"/>
  <c r="F733" i="4"/>
  <c r="N733" i="4"/>
  <c r="G733" i="4"/>
  <c r="E733" i="4"/>
  <c r="O733" i="4"/>
  <c r="K733" i="4"/>
  <c r="H733" i="4"/>
  <c r="L733" i="4"/>
  <c r="I733" i="4"/>
  <c r="M733" i="4"/>
  <c r="B733" i="4"/>
  <c r="D733" i="4"/>
  <c r="L908" i="4"/>
  <c r="H908" i="4"/>
  <c r="G908" i="4"/>
  <c r="I908" i="4"/>
  <c r="O908" i="4"/>
  <c r="B908" i="4"/>
  <c r="E908" i="4"/>
  <c r="J908" i="4"/>
  <c r="F908" i="4"/>
  <c r="C908" i="4"/>
  <c r="M908" i="4"/>
  <c r="K908" i="4"/>
  <c r="N908" i="4"/>
  <c r="D908" i="4"/>
  <c r="E1075" i="4"/>
  <c r="I1075" i="4"/>
  <c r="M1075" i="4"/>
  <c r="B1075" i="4"/>
  <c r="H1075" i="4"/>
  <c r="J1075" i="4"/>
  <c r="F1075" i="4"/>
  <c r="C1075" i="4"/>
  <c r="G1075" i="4"/>
  <c r="K1075" i="4"/>
  <c r="N1075" i="4"/>
  <c r="D1075" i="4"/>
  <c r="O1075" i="4"/>
  <c r="L1075" i="4"/>
  <c r="I347" i="4"/>
  <c r="M347" i="4"/>
  <c r="B347" i="4"/>
  <c r="F347" i="4"/>
  <c r="J347" i="4"/>
  <c r="N347" i="4"/>
  <c r="C347" i="4"/>
  <c r="G347" i="4"/>
  <c r="K347" i="4"/>
  <c r="H347" i="4"/>
  <c r="D347" i="4"/>
  <c r="O347" i="4"/>
  <c r="E347" i="4"/>
  <c r="L347" i="4"/>
  <c r="E470" i="4"/>
  <c r="I470" i="4"/>
  <c r="M470" i="4"/>
  <c r="J470" i="4"/>
  <c r="F470" i="4"/>
  <c r="N470" i="4"/>
  <c r="C470" i="4"/>
  <c r="G470" i="4"/>
  <c r="K470" i="4"/>
  <c r="O470" i="4"/>
  <c r="L470" i="4"/>
  <c r="H470" i="4"/>
  <c r="D470" i="4"/>
  <c r="B470" i="4"/>
  <c r="B517" i="4"/>
  <c r="F517" i="4"/>
  <c r="J517" i="4"/>
  <c r="G517" i="4"/>
  <c r="C517" i="4"/>
  <c r="H517" i="4"/>
  <c r="K517" i="4"/>
  <c r="N517" i="4"/>
  <c r="D517" i="4"/>
  <c r="O517" i="4"/>
  <c r="L517" i="4"/>
  <c r="E517" i="4"/>
  <c r="I517" i="4"/>
  <c r="M517" i="4"/>
  <c r="B1178" i="4"/>
  <c r="J1178" i="4"/>
  <c r="F1178" i="4"/>
  <c r="E1178" i="4"/>
  <c r="N1178" i="4"/>
  <c r="M1178" i="4"/>
  <c r="G1178" i="4"/>
  <c r="L1178" i="4"/>
  <c r="O1178" i="4"/>
  <c r="K1178" i="4"/>
  <c r="H1178" i="4"/>
  <c r="C1178" i="4"/>
  <c r="I1178" i="4"/>
  <c r="D1178" i="4"/>
  <c r="K666" i="4"/>
  <c r="O666" i="4"/>
  <c r="D666" i="4"/>
  <c r="E666" i="4"/>
  <c r="L666" i="4"/>
  <c r="H666" i="4"/>
  <c r="I666" i="4"/>
  <c r="F666" i="4"/>
  <c r="B666" i="4"/>
  <c r="G666" i="4"/>
  <c r="J666" i="4"/>
  <c r="M666" i="4"/>
  <c r="C666" i="4"/>
  <c r="N666" i="4"/>
  <c r="N831" i="4"/>
  <c r="M831" i="4"/>
  <c r="G831" i="4"/>
  <c r="C831" i="4"/>
  <c r="O831" i="4"/>
  <c r="D831" i="4"/>
  <c r="H831" i="4"/>
  <c r="K831" i="4"/>
  <c r="I831" i="4"/>
  <c r="L831" i="4"/>
  <c r="B831" i="4"/>
  <c r="J831" i="4"/>
  <c r="F831" i="4"/>
  <c r="E831" i="4"/>
  <c r="H998" i="4"/>
  <c r="M998" i="4"/>
  <c r="I998" i="4"/>
  <c r="L998" i="4"/>
  <c r="B998" i="4"/>
  <c r="E998" i="4"/>
  <c r="J998" i="4"/>
  <c r="D998" i="4"/>
  <c r="C998" i="4"/>
  <c r="K998" i="4"/>
  <c r="O998" i="4"/>
  <c r="N998" i="4"/>
  <c r="G998" i="4"/>
  <c r="F998" i="4"/>
  <c r="L917" i="4"/>
  <c r="O917" i="4"/>
  <c r="E917" i="4"/>
  <c r="M917" i="4"/>
  <c r="B917" i="4"/>
  <c r="F917" i="4"/>
  <c r="J917" i="4"/>
  <c r="N917" i="4"/>
  <c r="C917" i="4"/>
  <c r="I917" i="4"/>
  <c r="K917" i="4"/>
  <c r="G917" i="4"/>
  <c r="D917" i="4"/>
  <c r="H917" i="4"/>
  <c r="L1092" i="4"/>
  <c r="J1092" i="4"/>
  <c r="B1092" i="4"/>
  <c r="E1092" i="4"/>
  <c r="I1092" i="4"/>
  <c r="M1092" i="4"/>
  <c r="H1092" i="4"/>
  <c r="F1092" i="4"/>
  <c r="N1092" i="4"/>
  <c r="C1092" i="4"/>
  <c r="G1092" i="4"/>
  <c r="D1092" i="4"/>
  <c r="K1092" i="4"/>
  <c r="O1092" i="4"/>
  <c r="N483" i="4"/>
  <c r="J483" i="4"/>
  <c r="G483" i="4"/>
  <c r="D483" i="4"/>
  <c r="O483" i="4"/>
  <c r="C483" i="4"/>
  <c r="H483" i="4"/>
  <c r="I483" i="4"/>
  <c r="E483" i="4"/>
  <c r="K483" i="4"/>
  <c r="M483" i="4"/>
  <c r="L483" i="4"/>
  <c r="F483" i="4"/>
  <c r="B483" i="4"/>
  <c r="L747" i="4"/>
  <c r="H747" i="4"/>
  <c r="E747" i="4"/>
  <c r="I747" i="4"/>
  <c r="M747" i="4"/>
  <c r="O747" i="4"/>
  <c r="F747" i="4"/>
  <c r="N747" i="4"/>
  <c r="C747" i="4"/>
  <c r="B747" i="4"/>
  <c r="K747" i="4"/>
  <c r="J747" i="4"/>
  <c r="G747" i="4"/>
  <c r="D747" i="4"/>
  <c r="N87" i="4"/>
  <c r="G87" i="4"/>
  <c r="H87" i="4"/>
  <c r="K87" i="4"/>
  <c r="I87" i="4"/>
  <c r="M87" i="4"/>
  <c r="B87" i="4"/>
  <c r="C87" i="4"/>
  <c r="J87" i="4"/>
  <c r="O87" i="4"/>
  <c r="D87" i="4"/>
  <c r="F87" i="4"/>
  <c r="E87" i="4"/>
  <c r="L87" i="4"/>
  <c r="G142" i="4"/>
  <c r="F142" i="4"/>
  <c r="O142" i="4"/>
  <c r="J142" i="4"/>
  <c r="H142" i="4"/>
  <c r="K142" i="4"/>
  <c r="I142" i="4"/>
  <c r="M142" i="4"/>
  <c r="D142" i="4"/>
  <c r="B142" i="4"/>
  <c r="L142" i="4"/>
  <c r="N142" i="4"/>
  <c r="C142" i="4"/>
  <c r="E142" i="4"/>
  <c r="K189" i="4"/>
  <c r="O189" i="4"/>
  <c r="D189" i="4"/>
  <c r="H189" i="4"/>
  <c r="L189" i="4"/>
  <c r="I189" i="4"/>
  <c r="E189" i="4"/>
  <c r="M189" i="4"/>
  <c r="B189" i="4"/>
  <c r="F189" i="4"/>
  <c r="J189" i="4"/>
  <c r="N189" i="4"/>
  <c r="G189" i="4"/>
  <c r="C189" i="4"/>
  <c r="D850" i="4"/>
  <c r="H850" i="4"/>
  <c r="L850" i="4"/>
  <c r="C850" i="4"/>
  <c r="E850" i="4"/>
  <c r="K850" i="4"/>
  <c r="M850" i="4"/>
  <c r="J850" i="4"/>
  <c r="F850" i="4"/>
  <c r="I850" i="4"/>
  <c r="N850" i="4"/>
  <c r="B850" i="4"/>
  <c r="G850" i="4"/>
  <c r="O850" i="4"/>
  <c r="D1015" i="4"/>
  <c r="O1015" i="4"/>
  <c r="L1015" i="4"/>
  <c r="E1015" i="4"/>
  <c r="I1015" i="4"/>
  <c r="M1015" i="4"/>
  <c r="B1015" i="4"/>
  <c r="H1015" i="4"/>
  <c r="J1015" i="4"/>
  <c r="F1015" i="4"/>
  <c r="C1015" i="4"/>
  <c r="G1015" i="4"/>
  <c r="K1015" i="4"/>
  <c r="N1015" i="4"/>
  <c r="N1182" i="4"/>
  <c r="M1182" i="4"/>
  <c r="G1182" i="4"/>
  <c r="C1182" i="4"/>
  <c r="O1182" i="4"/>
  <c r="D1182" i="4"/>
  <c r="H1182" i="4"/>
  <c r="L1182" i="4"/>
  <c r="I1182" i="4"/>
  <c r="K1182" i="4"/>
  <c r="B1182" i="4"/>
  <c r="F1182" i="4"/>
  <c r="E1182" i="4"/>
  <c r="J1182" i="4"/>
  <c r="J670" i="4"/>
  <c r="E670" i="4"/>
  <c r="C670" i="4"/>
  <c r="F670" i="4"/>
  <c r="K670" i="4"/>
  <c r="G670" i="4"/>
  <c r="D670" i="4"/>
  <c r="M670" i="4"/>
  <c r="L670" i="4"/>
  <c r="H670" i="4"/>
  <c r="B670" i="4"/>
  <c r="O670" i="4"/>
  <c r="I670" i="4"/>
  <c r="N670" i="4"/>
  <c r="M555" i="4"/>
  <c r="H555" i="4"/>
  <c r="F555" i="4"/>
  <c r="N555" i="4"/>
  <c r="C555" i="4"/>
  <c r="G555" i="4"/>
  <c r="K555" i="4"/>
  <c r="O555" i="4"/>
  <c r="D555" i="4"/>
  <c r="B555" i="4"/>
  <c r="L555" i="4"/>
  <c r="J555" i="4"/>
  <c r="E555" i="4"/>
  <c r="I555" i="4"/>
  <c r="G764" i="4"/>
  <c r="J764" i="4"/>
  <c r="O764" i="4"/>
  <c r="K764" i="4"/>
  <c r="H764" i="4"/>
  <c r="I764" i="4"/>
  <c r="D764" i="4"/>
  <c r="E764" i="4"/>
  <c r="L764" i="4"/>
  <c r="N764" i="4"/>
  <c r="M764" i="4"/>
  <c r="B764" i="4"/>
  <c r="F764" i="4"/>
  <c r="C764" i="4"/>
  <c r="J931" i="4"/>
  <c r="F931" i="4"/>
  <c r="E931" i="4"/>
  <c r="N931" i="4"/>
  <c r="M931" i="4"/>
  <c r="G931" i="4"/>
  <c r="C931" i="4"/>
  <c r="O931" i="4"/>
  <c r="D931" i="4"/>
  <c r="H931" i="4"/>
  <c r="K931" i="4"/>
  <c r="I931" i="4"/>
  <c r="L931" i="4"/>
  <c r="B931" i="4"/>
  <c r="E326" i="4"/>
  <c r="H326" i="4"/>
  <c r="M326" i="4"/>
  <c r="I326" i="4"/>
  <c r="C326" i="4"/>
  <c r="K326" i="4"/>
  <c r="N326" i="4"/>
  <c r="L326" i="4"/>
  <c r="D326" i="4"/>
  <c r="O326" i="4"/>
  <c r="J326" i="4"/>
  <c r="G326" i="4"/>
  <c r="B326" i="4"/>
  <c r="F326" i="4"/>
  <c r="M373" i="4"/>
  <c r="K373" i="4"/>
  <c r="F373" i="4"/>
  <c r="L373" i="4"/>
  <c r="N373" i="4"/>
  <c r="C373" i="4"/>
  <c r="G373" i="4"/>
  <c r="I373" i="4"/>
  <c r="O373" i="4"/>
  <c r="D373" i="4"/>
  <c r="H373" i="4"/>
  <c r="B373" i="4"/>
  <c r="E373" i="4"/>
  <c r="J373" i="4"/>
  <c r="G1034" i="4"/>
  <c r="F1034" i="4"/>
  <c r="O1034" i="4"/>
  <c r="N1034" i="4"/>
  <c r="H1034" i="4"/>
  <c r="D1034" i="4"/>
  <c r="I1034" i="4"/>
  <c r="E1034" i="4"/>
  <c r="B1034" i="4"/>
  <c r="M1034" i="4"/>
  <c r="J1034" i="4"/>
  <c r="L1034" i="4"/>
  <c r="C1034" i="4"/>
  <c r="K1034" i="4"/>
  <c r="K1199" i="4"/>
  <c r="E1199" i="4"/>
  <c r="D1199" i="4"/>
  <c r="L1199" i="4"/>
  <c r="H1199" i="4"/>
  <c r="G1199" i="4"/>
  <c r="I1199" i="4"/>
  <c r="O1199" i="4"/>
  <c r="B1199" i="4"/>
  <c r="F1199" i="4"/>
  <c r="J1199" i="4"/>
  <c r="M1199" i="4"/>
  <c r="C1199" i="4"/>
  <c r="N1199" i="4"/>
  <c r="N687" i="4"/>
  <c r="C687" i="4"/>
  <c r="B687" i="4"/>
  <c r="K687" i="4"/>
  <c r="J687" i="4"/>
  <c r="D687" i="4"/>
  <c r="I687" i="4"/>
  <c r="L687" i="4"/>
  <c r="O687" i="4"/>
  <c r="E687" i="4"/>
  <c r="G687" i="4"/>
  <c r="M687" i="4"/>
  <c r="H687" i="4"/>
  <c r="F687" i="4"/>
  <c r="L854" i="4"/>
  <c r="C854" i="4"/>
  <c r="E854" i="4"/>
  <c r="K854" i="4"/>
  <c r="M854" i="4"/>
  <c r="B854" i="4"/>
  <c r="F854" i="4"/>
  <c r="J854" i="4"/>
  <c r="N854" i="4"/>
  <c r="I854" i="4"/>
  <c r="G854" i="4"/>
  <c r="D854" i="4"/>
  <c r="H854" i="4"/>
  <c r="O854" i="4"/>
  <c r="B773" i="4"/>
  <c r="F773" i="4"/>
  <c r="J773" i="4"/>
  <c r="N773" i="4"/>
  <c r="C773" i="4"/>
  <c r="G773" i="4"/>
  <c r="K773" i="4"/>
  <c r="H773" i="4"/>
  <c r="D773" i="4"/>
  <c r="O773" i="4"/>
  <c r="L773" i="4"/>
  <c r="E773" i="4"/>
  <c r="I773" i="4"/>
  <c r="M773" i="4"/>
  <c r="I948" i="4"/>
  <c r="O948" i="4"/>
  <c r="B948" i="4"/>
  <c r="N948" i="4"/>
  <c r="J948" i="4"/>
  <c r="M948" i="4"/>
  <c r="H948" i="4"/>
  <c r="C948" i="4"/>
  <c r="E948" i="4"/>
  <c r="K948" i="4"/>
  <c r="F948" i="4"/>
  <c r="G948" i="4"/>
  <c r="D948" i="4"/>
  <c r="L948" i="4"/>
  <c r="C1115" i="4"/>
  <c r="N1115" i="4"/>
  <c r="K1115" i="4"/>
  <c r="O1115" i="4"/>
  <c r="D1115" i="4"/>
  <c r="F1115" i="4"/>
  <c r="L1115" i="4"/>
  <c r="E1115" i="4"/>
  <c r="I1115" i="4"/>
  <c r="M1115" i="4"/>
  <c r="B1115" i="4"/>
  <c r="H1115" i="4"/>
  <c r="G1115" i="4"/>
  <c r="J1115" i="4"/>
  <c r="L603" i="4"/>
  <c r="J603" i="4"/>
  <c r="E603" i="4"/>
  <c r="H603" i="4"/>
  <c r="M603" i="4"/>
  <c r="I603" i="4"/>
  <c r="F603" i="4"/>
  <c r="N603" i="4"/>
  <c r="C603" i="4"/>
  <c r="G603" i="4"/>
  <c r="K603" i="4"/>
  <c r="O603" i="4"/>
  <c r="D603" i="4"/>
  <c r="B603" i="4"/>
  <c r="D510" i="4"/>
  <c r="B510" i="4"/>
  <c r="L510" i="4"/>
  <c r="H510" i="4"/>
  <c r="E510" i="4"/>
  <c r="I510" i="4"/>
  <c r="M510" i="4"/>
  <c r="J510" i="4"/>
  <c r="F510" i="4"/>
  <c r="N510" i="4"/>
  <c r="K510" i="4"/>
  <c r="O510" i="4"/>
  <c r="C510" i="4"/>
  <c r="G510" i="4"/>
  <c r="J557" i="4"/>
  <c r="M557" i="4"/>
  <c r="C557" i="4"/>
  <c r="K557" i="4"/>
  <c r="G557" i="4"/>
  <c r="F557" i="4"/>
  <c r="O557" i="4"/>
  <c r="N557" i="4"/>
  <c r="H557" i="4"/>
  <c r="D557" i="4"/>
  <c r="I557" i="4"/>
  <c r="E557" i="4"/>
  <c r="B557" i="4"/>
  <c r="L557" i="4"/>
  <c r="I45" i="4"/>
  <c r="G45" i="4"/>
  <c r="O45" i="4"/>
  <c r="M45" i="4"/>
  <c r="E45" i="4"/>
  <c r="N45" i="4"/>
  <c r="F45" i="4"/>
  <c r="L45" i="4"/>
  <c r="I706" i="4"/>
  <c r="E706" i="4"/>
  <c r="B706" i="4"/>
  <c r="F706" i="4"/>
  <c r="J706" i="4"/>
  <c r="G706" i="4"/>
  <c r="C706" i="4"/>
  <c r="M706" i="4"/>
  <c r="K706" i="4"/>
  <c r="N706" i="4"/>
  <c r="D706" i="4"/>
  <c r="O706" i="4"/>
  <c r="L706" i="4"/>
  <c r="H706" i="4"/>
  <c r="I871" i="4"/>
  <c r="C871" i="4"/>
  <c r="B871" i="4"/>
  <c r="J871" i="4"/>
  <c r="F871" i="4"/>
  <c r="E871" i="4"/>
  <c r="N871" i="4"/>
  <c r="M871" i="4"/>
  <c r="G871" i="4"/>
  <c r="D871" i="4"/>
  <c r="O871" i="4"/>
  <c r="K871" i="4"/>
  <c r="H871" i="4"/>
  <c r="L871" i="4"/>
  <c r="G1038" i="4"/>
  <c r="F1038" i="4"/>
  <c r="O1038" i="4"/>
  <c r="N1038" i="4"/>
  <c r="H1038" i="4"/>
  <c r="D1038" i="4"/>
  <c r="I1038" i="4"/>
  <c r="E1038" i="4"/>
  <c r="B1038" i="4"/>
  <c r="L1038" i="4"/>
  <c r="J1038" i="4"/>
  <c r="M1038" i="4"/>
  <c r="K1038" i="4"/>
  <c r="C1038" i="4"/>
  <c r="L43" i="4"/>
  <c r="H43" i="4"/>
  <c r="E43" i="4"/>
  <c r="I43" i="4"/>
  <c r="M43" i="4"/>
  <c r="B43" i="4"/>
  <c r="J43" i="4"/>
  <c r="C43" i="4"/>
  <c r="O43" i="4"/>
  <c r="D43" i="4"/>
  <c r="K43" i="4"/>
  <c r="N43" i="4"/>
  <c r="G43" i="4"/>
  <c r="F43" i="4"/>
  <c r="L1132" i="4"/>
  <c r="H1132" i="4"/>
  <c r="E1132" i="4"/>
  <c r="M1132" i="4"/>
  <c r="B1132" i="4"/>
  <c r="F1132" i="4"/>
  <c r="D1132" i="4"/>
  <c r="J1132" i="4"/>
  <c r="N1132" i="4"/>
  <c r="C1132" i="4"/>
  <c r="I1132" i="4"/>
  <c r="K1132" i="4"/>
  <c r="O1132" i="4"/>
  <c r="G1132" i="4"/>
  <c r="F620" i="4"/>
  <c r="K620" i="4"/>
  <c r="M620" i="4"/>
  <c r="N620" i="4"/>
  <c r="B620" i="4"/>
  <c r="G620" i="4"/>
  <c r="C620" i="4"/>
  <c r="O620" i="4"/>
  <c r="I620" i="4"/>
  <c r="J620" i="4"/>
  <c r="H620" i="4"/>
  <c r="D620" i="4"/>
  <c r="E620" i="4"/>
  <c r="L620" i="4"/>
  <c r="I787" i="4"/>
  <c r="E787" i="4"/>
  <c r="B787" i="4"/>
  <c r="M787" i="4"/>
  <c r="J787" i="4"/>
  <c r="F787" i="4"/>
  <c r="C787" i="4"/>
  <c r="N787" i="4"/>
  <c r="D787" i="4"/>
  <c r="G787" i="4"/>
  <c r="K787" i="4"/>
  <c r="O787" i="4"/>
  <c r="L787" i="4"/>
  <c r="H787" i="4"/>
  <c r="B1867" i="4"/>
  <c r="J1867" i="4"/>
  <c r="F1867" i="4"/>
  <c r="E1867" i="4"/>
  <c r="N1867" i="4"/>
  <c r="M1867" i="4"/>
  <c r="G1867" i="4"/>
  <c r="D1867" i="4"/>
  <c r="O1867" i="4"/>
  <c r="K1867" i="4"/>
  <c r="H1867" i="4"/>
  <c r="L1867" i="4"/>
  <c r="I1867" i="4"/>
  <c r="C1867" i="4"/>
  <c r="D2146" i="4"/>
  <c r="M2146" i="4"/>
  <c r="L2146" i="4"/>
  <c r="E2146" i="4"/>
  <c r="N2146" i="4"/>
  <c r="K2146" i="4"/>
  <c r="G2146" i="4"/>
  <c r="O2146" i="4"/>
  <c r="H2146" i="4"/>
  <c r="I2146" i="4"/>
  <c r="B2146" i="4"/>
  <c r="F2146" i="4"/>
  <c r="C2146" i="4"/>
  <c r="J2146" i="4"/>
  <c r="K2112" i="4"/>
  <c r="N2112" i="4"/>
  <c r="D2112" i="4"/>
  <c r="L2112" i="4"/>
  <c r="H2112" i="4"/>
  <c r="G2112" i="4"/>
  <c r="I2112" i="4"/>
  <c r="O2112" i="4"/>
  <c r="B2112" i="4"/>
  <c r="E2112" i="4"/>
  <c r="J2112" i="4"/>
  <c r="F2112" i="4"/>
  <c r="C2112" i="4"/>
  <c r="M2112" i="4"/>
  <c r="G1970" i="4"/>
  <c r="O1970" i="4"/>
  <c r="D1970" i="4"/>
  <c r="H1970" i="4"/>
  <c r="L1970" i="4"/>
  <c r="C1970" i="4"/>
  <c r="E1970" i="4"/>
  <c r="K1970" i="4"/>
  <c r="M1970" i="4"/>
  <c r="B1970" i="4"/>
  <c r="F1970" i="4"/>
  <c r="I1970" i="4"/>
  <c r="N1970" i="4"/>
  <c r="J1970" i="4"/>
  <c r="G1746" i="4"/>
  <c r="J1746" i="4"/>
  <c r="O1746" i="4"/>
  <c r="K1746" i="4"/>
  <c r="H1746" i="4"/>
  <c r="I1746" i="4"/>
  <c r="E1746" i="4"/>
  <c r="D1746" i="4"/>
  <c r="M1746" i="4"/>
  <c r="L1746" i="4"/>
  <c r="N1746" i="4"/>
  <c r="C1746" i="4"/>
  <c r="F1746" i="4"/>
  <c r="B1746" i="4"/>
  <c r="E1200" i="4"/>
  <c r="M1200" i="4"/>
  <c r="B1200" i="4"/>
  <c r="F1200" i="4"/>
  <c r="J1200" i="4"/>
  <c r="N1200" i="4"/>
  <c r="C1200" i="4"/>
  <c r="I1200" i="4"/>
  <c r="K1200" i="4"/>
  <c r="G1200" i="4"/>
  <c r="D1200" i="4"/>
  <c r="H1200" i="4"/>
  <c r="O1200" i="4"/>
  <c r="L1200" i="4"/>
  <c r="D1153" i="4"/>
  <c r="H1153" i="4"/>
  <c r="L1153" i="4"/>
  <c r="C1153" i="4"/>
  <c r="E1153" i="4"/>
  <c r="K1153" i="4"/>
  <c r="M1153" i="4"/>
  <c r="J1153" i="4"/>
  <c r="F1153" i="4"/>
  <c r="I1153" i="4"/>
  <c r="N1153" i="4"/>
  <c r="B1153" i="4"/>
  <c r="O1153" i="4"/>
  <c r="G1153" i="4"/>
  <c r="I1439" i="4"/>
  <c r="N1439" i="4"/>
  <c r="B1439" i="4"/>
  <c r="O1439" i="4"/>
  <c r="J1439" i="4"/>
  <c r="E1439" i="4"/>
  <c r="C1439" i="4"/>
  <c r="F1439" i="4"/>
  <c r="K1439" i="4"/>
  <c r="G1439" i="4"/>
  <c r="D1439" i="4"/>
  <c r="L1439" i="4"/>
  <c r="M1439" i="4"/>
  <c r="H1439" i="4"/>
  <c r="D2117" i="4"/>
  <c r="H2117" i="4"/>
  <c r="L2117" i="4"/>
  <c r="O2117" i="4"/>
  <c r="E2117" i="4"/>
  <c r="M2117" i="4"/>
  <c r="B2117" i="4"/>
  <c r="F2117" i="4"/>
  <c r="J2117" i="4"/>
  <c r="N2117" i="4"/>
  <c r="K2117" i="4"/>
  <c r="G2117" i="4"/>
  <c r="C2117" i="4"/>
  <c r="I2117" i="4"/>
  <c r="L1982" i="4"/>
  <c r="C1982" i="4"/>
  <c r="E1982" i="4"/>
  <c r="K1982" i="4"/>
  <c r="M1982" i="4"/>
  <c r="B1982" i="4"/>
  <c r="F1982" i="4"/>
  <c r="I1982" i="4"/>
  <c r="N1982" i="4"/>
  <c r="J1982" i="4"/>
  <c r="G1982" i="4"/>
  <c r="D1982" i="4"/>
  <c r="H1982" i="4"/>
  <c r="O1982" i="4"/>
  <c r="E1763" i="4"/>
  <c r="I1763" i="4"/>
  <c r="L1763" i="4"/>
  <c r="B1763" i="4"/>
  <c r="D1763" i="4"/>
  <c r="J1763" i="4"/>
  <c r="C1763" i="4"/>
  <c r="K1763" i="4"/>
  <c r="G1763" i="4"/>
  <c r="F1763" i="4"/>
  <c r="O1763" i="4"/>
  <c r="N1763" i="4"/>
  <c r="M1763" i="4"/>
  <c r="H1763" i="4"/>
  <c r="D1249" i="4"/>
  <c r="H1249" i="4"/>
  <c r="L1249" i="4"/>
  <c r="C1249" i="4"/>
  <c r="E1249" i="4"/>
  <c r="K1249" i="4"/>
  <c r="M1249" i="4"/>
  <c r="J1249" i="4"/>
  <c r="F1249" i="4"/>
  <c r="I1249" i="4"/>
  <c r="N1249" i="4"/>
  <c r="B1249" i="4"/>
  <c r="O1249" i="4"/>
  <c r="G1249" i="4"/>
  <c r="B1707" i="4"/>
  <c r="L1707" i="4"/>
  <c r="J1707" i="4"/>
  <c r="M1707" i="4"/>
  <c r="C1707" i="4"/>
  <c r="K1707" i="4"/>
  <c r="G1707" i="4"/>
  <c r="F1707" i="4"/>
  <c r="O1707" i="4"/>
  <c r="N1707" i="4"/>
  <c r="H1707" i="4"/>
  <c r="D1707" i="4"/>
  <c r="E1707" i="4"/>
  <c r="I1707" i="4"/>
  <c r="G1522" i="4"/>
  <c r="E1522" i="4"/>
  <c r="O1522" i="4"/>
  <c r="K1522" i="4"/>
  <c r="H1522" i="4"/>
  <c r="L1522" i="4"/>
  <c r="I1522" i="4"/>
  <c r="M1522" i="4"/>
  <c r="B1522" i="4"/>
  <c r="J1522" i="4"/>
  <c r="F1522" i="4"/>
  <c r="C1522" i="4"/>
  <c r="N1522" i="4"/>
  <c r="D1522" i="4"/>
  <c r="F2066" i="4"/>
  <c r="I2066" i="4"/>
  <c r="N2066" i="4"/>
  <c r="J2066" i="4"/>
  <c r="G2066" i="4"/>
  <c r="O2066" i="4"/>
  <c r="D2066" i="4"/>
  <c r="H2066" i="4"/>
  <c r="L2066" i="4"/>
  <c r="C2066" i="4"/>
  <c r="E2066" i="4"/>
  <c r="K2066" i="4"/>
  <c r="M2066" i="4"/>
  <c r="B2066" i="4"/>
  <c r="M1890" i="4"/>
  <c r="B1890" i="4"/>
  <c r="F1890" i="4"/>
  <c r="I1890" i="4"/>
  <c r="N1890" i="4"/>
  <c r="J1890" i="4"/>
  <c r="G1890" i="4"/>
  <c r="O1890" i="4"/>
  <c r="D1890" i="4"/>
  <c r="H1890" i="4"/>
  <c r="L1890" i="4"/>
  <c r="C1890" i="4"/>
  <c r="E1890" i="4"/>
  <c r="K1890" i="4"/>
  <c r="N1586" i="4"/>
  <c r="C1586" i="4"/>
  <c r="G1586" i="4"/>
  <c r="J1586" i="4"/>
  <c r="O1586" i="4"/>
  <c r="K1586" i="4"/>
  <c r="H1586" i="4"/>
  <c r="I1586" i="4"/>
  <c r="E1586" i="4"/>
  <c r="D1586" i="4"/>
  <c r="F1586" i="4"/>
  <c r="B1586" i="4"/>
  <c r="M1586" i="4"/>
  <c r="L1586" i="4"/>
  <c r="I2103" i="4"/>
  <c r="L2103" i="4"/>
  <c r="B2103" i="4"/>
  <c r="J2103" i="4"/>
  <c r="F2103" i="4"/>
  <c r="E2103" i="4"/>
  <c r="N2103" i="4"/>
  <c r="M2103" i="4"/>
  <c r="G2103" i="4"/>
  <c r="C2103" i="4"/>
  <c r="H2103" i="4"/>
  <c r="K2103" i="4"/>
  <c r="O2103" i="4"/>
  <c r="D2103" i="4"/>
  <c r="B1738" i="4"/>
  <c r="H1738" i="4"/>
  <c r="I1738" i="4"/>
  <c r="E1738" i="4"/>
  <c r="D1738" i="4"/>
  <c r="M1738" i="4"/>
  <c r="L1738" i="4"/>
  <c r="F1738" i="4"/>
  <c r="K1738" i="4"/>
  <c r="N1738" i="4"/>
  <c r="J1738" i="4"/>
  <c r="G1738" i="4"/>
  <c r="C1738" i="4"/>
  <c r="O1738" i="4"/>
  <c r="N2131" i="4"/>
  <c r="F2131" i="4"/>
  <c r="O2131" i="4"/>
  <c r="H2131" i="4"/>
  <c r="E2131" i="4"/>
  <c r="I2131" i="4"/>
  <c r="M2131" i="4"/>
  <c r="B2131" i="4"/>
  <c r="J2131" i="4"/>
  <c r="C2131" i="4"/>
  <c r="K2131" i="4"/>
  <c r="D2131" i="4"/>
  <c r="L2131" i="4"/>
  <c r="G2131" i="4"/>
  <c r="L2019" i="4"/>
  <c r="F2019" i="4"/>
  <c r="E2019" i="4"/>
  <c r="N2019" i="4"/>
  <c r="M2019" i="4"/>
  <c r="G2019" i="4"/>
  <c r="C2019" i="4"/>
  <c r="O2019" i="4"/>
  <c r="D2019" i="4"/>
  <c r="H2019" i="4"/>
  <c r="K2019" i="4"/>
  <c r="I2019" i="4"/>
  <c r="J2019" i="4"/>
  <c r="B2019" i="4"/>
  <c r="E1819" i="4"/>
  <c r="F1819" i="4"/>
  <c r="G1819" i="4"/>
  <c r="H1819" i="4"/>
  <c r="O1819" i="4"/>
  <c r="J1819" i="4"/>
  <c r="I1819" i="4"/>
  <c r="B1819" i="4"/>
  <c r="C1819" i="4"/>
  <c r="N1819" i="4"/>
  <c r="K1819" i="4"/>
  <c r="M1819" i="4"/>
  <c r="L1819" i="4"/>
  <c r="D1819" i="4"/>
  <c r="J1399" i="4"/>
  <c r="N1399" i="4"/>
  <c r="C1399" i="4"/>
  <c r="D1399" i="4"/>
  <c r="K1399" i="4"/>
  <c r="E1399" i="4"/>
  <c r="G1399" i="4"/>
  <c r="O1399" i="4"/>
  <c r="H1399" i="4"/>
  <c r="F1399" i="4"/>
  <c r="I1399" i="4"/>
  <c r="L1399" i="4"/>
  <c r="B1399" i="4"/>
  <c r="M1399" i="4"/>
  <c r="E1394" i="4"/>
  <c r="M1394" i="4"/>
  <c r="F1394" i="4"/>
  <c r="L1394" i="4"/>
  <c r="N1394" i="4"/>
  <c r="B1394" i="4"/>
  <c r="G1394" i="4"/>
  <c r="C1394" i="4"/>
  <c r="O1394" i="4"/>
  <c r="D1394" i="4"/>
  <c r="H1394" i="4"/>
  <c r="J1394" i="4"/>
  <c r="I1394" i="4"/>
  <c r="K1394" i="4"/>
  <c r="J1946" i="4"/>
  <c r="D1946" i="4"/>
  <c r="H1946" i="4"/>
  <c r="L1946" i="4"/>
  <c r="C1946" i="4"/>
  <c r="E1946" i="4"/>
  <c r="K1946" i="4"/>
  <c r="M1946" i="4"/>
  <c r="B1946" i="4"/>
  <c r="F1946" i="4"/>
  <c r="I1946" i="4"/>
  <c r="N1946" i="4"/>
  <c r="G1946" i="4"/>
  <c r="O1946" i="4"/>
  <c r="M2154" i="4"/>
  <c r="D2154" i="4"/>
  <c r="F2154" i="4"/>
  <c r="C2154" i="4"/>
  <c r="N2154" i="4"/>
  <c r="K2154" i="4"/>
  <c r="G2154" i="4"/>
  <c r="O2154" i="4"/>
  <c r="H2154" i="4"/>
  <c r="I2154" i="4"/>
  <c r="B2154" i="4"/>
  <c r="J2154" i="4"/>
  <c r="E2154" i="4"/>
  <c r="L2154" i="4"/>
  <c r="I2038" i="4"/>
  <c r="O2038" i="4"/>
  <c r="D2038" i="4"/>
  <c r="H2038" i="4"/>
  <c r="L2038" i="4"/>
  <c r="C2038" i="4"/>
  <c r="E2038" i="4"/>
  <c r="K2038" i="4"/>
  <c r="M2038" i="4"/>
  <c r="J2038" i="4"/>
  <c r="F2038" i="4"/>
  <c r="G2038" i="4"/>
  <c r="B2038" i="4"/>
  <c r="N2038" i="4"/>
  <c r="J1850" i="4"/>
  <c r="M1850" i="4"/>
  <c r="B1850" i="4"/>
  <c r="F1850" i="4"/>
  <c r="I1850" i="4"/>
  <c r="N1850" i="4"/>
  <c r="G1850" i="4"/>
  <c r="O1850" i="4"/>
  <c r="D1850" i="4"/>
  <c r="H1850" i="4"/>
  <c r="L1850" i="4"/>
  <c r="C1850" i="4"/>
  <c r="E1850" i="4"/>
  <c r="K1850" i="4"/>
  <c r="B2153" i="4"/>
  <c r="K2153" i="4"/>
  <c r="J2153" i="4"/>
  <c r="C2153" i="4"/>
  <c r="E2153" i="4"/>
  <c r="M2153" i="4"/>
  <c r="F2153" i="4"/>
  <c r="N2153" i="4"/>
  <c r="G2153" i="4"/>
  <c r="O2153" i="4"/>
  <c r="L2153" i="4"/>
  <c r="I2153" i="4"/>
  <c r="D2153" i="4"/>
  <c r="H2153" i="4"/>
  <c r="N2078" i="4"/>
  <c r="J2078" i="4"/>
  <c r="G2078" i="4"/>
  <c r="O2078" i="4"/>
  <c r="D2078" i="4"/>
  <c r="H2078" i="4"/>
  <c r="L2078" i="4"/>
  <c r="C2078" i="4"/>
  <c r="E2078" i="4"/>
  <c r="K2078" i="4"/>
  <c r="F2078" i="4"/>
  <c r="I2078" i="4"/>
  <c r="M2078" i="4"/>
  <c r="B2078" i="4"/>
  <c r="N1907" i="4"/>
  <c r="M1907" i="4"/>
  <c r="G1907" i="4"/>
  <c r="C1907" i="4"/>
  <c r="O1907" i="4"/>
  <c r="D1907" i="4"/>
  <c r="H1907" i="4"/>
  <c r="K1907" i="4"/>
  <c r="I1907" i="4"/>
  <c r="B1907" i="4"/>
  <c r="F1907" i="4"/>
  <c r="E1907" i="4"/>
  <c r="L1907" i="4"/>
  <c r="J1907" i="4"/>
  <c r="B1631" i="4"/>
  <c r="M1631" i="4"/>
  <c r="J1631" i="4"/>
  <c r="D1631" i="4"/>
  <c r="C1631" i="4"/>
  <c r="K1631" i="4"/>
  <c r="G1631" i="4"/>
  <c r="F1631" i="4"/>
  <c r="O1631" i="4"/>
  <c r="N1631" i="4"/>
  <c r="I1631" i="4"/>
  <c r="L1631" i="4"/>
  <c r="E1631" i="4"/>
  <c r="H1631" i="4"/>
  <c r="N2092" i="4"/>
  <c r="D2092" i="4"/>
  <c r="L2092" i="4"/>
  <c r="H2092" i="4"/>
  <c r="G2092" i="4"/>
  <c r="I2092" i="4"/>
  <c r="O2092" i="4"/>
  <c r="B2092" i="4"/>
  <c r="E2092" i="4"/>
  <c r="J2092" i="4"/>
  <c r="F2092" i="4"/>
  <c r="C2092" i="4"/>
  <c r="M2092" i="4"/>
  <c r="K2092" i="4"/>
  <c r="N2028" i="4"/>
  <c r="D2028" i="4"/>
  <c r="H2028" i="4"/>
  <c r="G2028" i="4"/>
  <c r="B2028" i="4"/>
  <c r="E2028" i="4"/>
  <c r="J2028" i="4"/>
  <c r="F2028" i="4"/>
  <c r="C2028" i="4"/>
  <c r="M2028" i="4"/>
  <c r="I2028" i="4"/>
  <c r="K2028" i="4"/>
  <c r="O2028" i="4"/>
  <c r="L2028" i="4"/>
  <c r="N1964" i="4"/>
  <c r="D1964" i="4"/>
  <c r="H1964" i="4"/>
  <c r="G1964" i="4"/>
  <c r="B1964" i="4"/>
  <c r="E1964" i="4"/>
  <c r="J1964" i="4"/>
  <c r="F1964" i="4"/>
  <c r="C1964" i="4"/>
  <c r="M1964" i="4"/>
  <c r="I1964" i="4"/>
  <c r="K1964" i="4"/>
  <c r="L1964" i="4"/>
  <c r="O1964" i="4"/>
  <c r="N1900" i="4"/>
  <c r="L1900" i="4"/>
  <c r="H1900" i="4"/>
  <c r="G1900" i="4"/>
  <c r="I1900" i="4"/>
  <c r="O1900" i="4"/>
  <c r="B1900" i="4"/>
  <c r="E1900" i="4"/>
  <c r="J1900" i="4"/>
  <c r="F1900" i="4"/>
  <c r="C1900" i="4"/>
  <c r="M1900" i="4"/>
  <c r="D1900" i="4"/>
  <c r="K1900" i="4"/>
  <c r="N1836" i="4"/>
  <c r="L1836" i="4"/>
  <c r="H1836" i="4"/>
  <c r="G1836" i="4"/>
  <c r="I1836" i="4"/>
  <c r="O1836" i="4"/>
  <c r="B1836" i="4"/>
  <c r="E1836" i="4"/>
  <c r="J1836" i="4"/>
  <c r="F1836" i="4"/>
  <c r="C1836" i="4"/>
  <c r="M1836" i="4"/>
  <c r="D1836" i="4"/>
  <c r="K1836" i="4"/>
  <c r="D1772" i="4"/>
  <c r="N1772" i="4"/>
  <c r="L1772" i="4"/>
  <c r="O1772" i="4"/>
  <c r="E1772" i="4"/>
  <c r="B1772" i="4"/>
  <c r="M1772" i="4"/>
  <c r="H1772" i="4"/>
  <c r="I1772" i="4"/>
  <c r="F1772" i="4"/>
  <c r="K1772" i="4"/>
  <c r="J1772" i="4"/>
  <c r="C1772" i="4"/>
  <c r="G1772" i="4"/>
  <c r="G1708" i="4"/>
  <c r="K1708" i="4"/>
  <c r="F1708" i="4"/>
  <c r="D1708" i="4"/>
  <c r="L1708" i="4"/>
  <c r="E1708" i="4"/>
  <c r="I1708" i="4"/>
  <c r="M1708" i="4"/>
  <c r="B1708" i="4"/>
  <c r="H1708" i="4"/>
  <c r="C1708" i="4"/>
  <c r="N1708" i="4"/>
  <c r="J1708" i="4"/>
  <c r="O1708" i="4"/>
  <c r="H1615" i="4"/>
  <c r="E1615" i="4"/>
  <c r="I1615" i="4"/>
  <c r="L1615" i="4"/>
  <c r="B1615" i="4"/>
  <c r="M1615" i="4"/>
  <c r="J1615" i="4"/>
  <c r="D1615" i="4"/>
  <c r="C1615" i="4"/>
  <c r="K1615" i="4"/>
  <c r="O1615" i="4"/>
  <c r="N1615" i="4"/>
  <c r="F1615" i="4"/>
  <c r="G1615" i="4"/>
  <c r="F1442" i="4"/>
  <c r="L1442" i="4"/>
  <c r="N1442" i="4"/>
  <c r="M1442" i="4"/>
  <c r="G1442" i="4"/>
  <c r="C1442" i="4"/>
  <c r="O1442" i="4"/>
  <c r="D1442" i="4"/>
  <c r="H1442" i="4"/>
  <c r="E1442" i="4"/>
  <c r="I1442" i="4"/>
  <c r="K1442" i="4"/>
  <c r="B1442" i="4"/>
  <c r="J1442" i="4"/>
  <c r="E1273" i="4"/>
  <c r="K1273" i="4"/>
  <c r="M1273" i="4"/>
  <c r="B1273" i="4"/>
  <c r="F1273" i="4"/>
  <c r="I1273" i="4"/>
  <c r="N1273" i="4"/>
  <c r="J1273" i="4"/>
  <c r="G1273" i="4"/>
  <c r="O1273" i="4"/>
  <c r="L1273" i="4"/>
  <c r="C1273" i="4"/>
  <c r="D1273" i="4"/>
  <c r="H1273" i="4"/>
  <c r="L928" i="4"/>
  <c r="H928" i="4"/>
  <c r="G928" i="4"/>
  <c r="I928" i="4"/>
  <c r="O928" i="4"/>
  <c r="B928" i="4"/>
  <c r="F928" i="4"/>
  <c r="J928" i="4"/>
  <c r="M928" i="4"/>
  <c r="C928" i="4"/>
  <c r="N928" i="4"/>
  <c r="K928" i="4"/>
  <c r="E928" i="4"/>
  <c r="D928" i="4"/>
  <c r="K2073" i="4"/>
  <c r="G2073" i="4"/>
  <c r="D2073" i="4"/>
  <c r="H2073" i="4"/>
  <c r="L2073" i="4"/>
  <c r="O2073" i="4"/>
  <c r="E2073" i="4"/>
  <c r="M2073" i="4"/>
  <c r="B2073" i="4"/>
  <c r="F2073" i="4"/>
  <c r="C2073" i="4"/>
  <c r="I2073" i="4"/>
  <c r="J2073" i="4"/>
  <c r="N2073" i="4"/>
  <c r="K2009" i="4"/>
  <c r="G2009" i="4"/>
  <c r="D2009" i="4"/>
  <c r="H2009" i="4"/>
  <c r="L2009" i="4"/>
  <c r="O2009" i="4"/>
  <c r="E2009" i="4"/>
  <c r="M2009" i="4"/>
  <c r="B2009" i="4"/>
  <c r="F2009" i="4"/>
  <c r="C2009" i="4"/>
  <c r="I2009" i="4"/>
  <c r="N2009" i="4"/>
  <c r="J2009" i="4"/>
  <c r="K1945" i="4"/>
  <c r="G1945" i="4"/>
  <c r="D1945" i="4"/>
  <c r="H1945" i="4"/>
  <c r="L1945" i="4"/>
  <c r="O1945" i="4"/>
  <c r="E1945" i="4"/>
  <c r="M1945" i="4"/>
  <c r="B1945" i="4"/>
  <c r="F1945" i="4"/>
  <c r="C1945" i="4"/>
  <c r="I1945" i="4"/>
  <c r="J1945" i="4"/>
  <c r="N1945" i="4"/>
  <c r="K1881" i="4"/>
  <c r="G1881" i="4"/>
  <c r="D1881" i="4"/>
  <c r="H1881" i="4"/>
  <c r="L1881" i="4"/>
  <c r="O1881" i="4"/>
  <c r="E1881" i="4"/>
  <c r="M1881" i="4"/>
  <c r="B1881" i="4"/>
  <c r="F1881" i="4"/>
  <c r="C1881" i="4"/>
  <c r="I1881" i="4"/>
  <c r="J1881" i="4"/>
  <c r="N1881" i="4"/>
  <c r="M1817" i="4"/>
  <c r="D1817" i="4"/>
  <c r="G1817" i="4"/>
  <c r="B1817" i="4"/>
  <c r="O1817" i="4"/>
  <c r="N1817" i="4"/>
  <c r="F1817" i="4"/>
  <c r="H1817" i="4"/>
  <c r="C1817" i="4"/>
  <c r="I1817" i="4"/>
  <c r="E1817" i="4"/>
  <c r="L1817" i="4"/>
  <c r="K1817" i="4"/>
  <c r="J1817" i="4"/>
  <c r="M1753" i="4"/>
  <c r="I1753" i="4"/>
  <c r="F1753" i="4"/>
  <c r="N1753" i="4"/>
  <c r="C1753" i="4"/>
  <c r="G1753" i="4"/>
  <c r="K1753" i="4"/>
  <c r="O1753" i="4"/>
  <c r="D1753" i="4"/>
  <c r="B1753" i="4"/>
  <c r="E1753" i="4"/>
  <c r="H1753" i="4"/>
  <c r="L1753" i="4"/>
  <c r="J1753" i="4"/>
  <c r="M1689" i="4"/>
  <c r="I1689" i="4"/>
  <c r="F1689" i="4"/>
  <c r="N1689" i="4"/>
  <c r="C1689" i="4"/>
  <c r="G1689" i="4"/>
  <c r="K1689" i="4"/>
  <c r="O1689" i="4"/>
  <c r="D1689" i="4"/>
  <c r="B1689" i="4"/>
  <c r="E1689" i="4"/>
  <c r="H1689" i="4"/>
  <c r="L1689" i="4"/>
  <c r="J1689" i="4"/>
  <c r="C1562" i="4"/>
  <c r="O1562" i="4"/>
  <c r="H1562" i="4"/>
  <c r="I1562" i="4"/>
  <c r="E1562" i="4"/>
  <c r="D1562" i="4"/>
  <c r="M1562" i="4"/>
  <c r="L1562" i="4"/>
  <c r="F1562" i="4"/>
  <c r="K1562" i="4"/>
  <c r="G1562" i="4"/>
  <c r="B1562" i="4"/>
  <c r="J1562" i="4"/>
  <c r="N1562" i="4"/>
  <c r="F1393" i="4"/>
  <c r="J1393" i="4"/>
  <c r="N1393" i="4"/>
  <c r="B1393" i="4"/>
  <c r="G1393" i="4"/>
  <c r="O1393" i="4"/>
  <c r="D1393" i="4"/>
  <c r="C1393" i="4"/>
  <c r="L1393" i="4"/>
  <c r="K1393" i="4"/>
  <c r="E1393" i="4"/>
  <c r="H1393" i="4"/>
  <c r="M1393" i="4"/>
  <c r="I1393" i="4"/>
  <c r="L1223" i="4"/>
  <c r="H1223" i="4"/>
  <c r="G1223" i="4"/>
  <c r="I1223" i="4"/>
  <c r="O1223" i="4"/>
  <c r="B1223" i="4"/>
  <c r="E1223" i="4"/>
  <c r="J1223" i="4"/>
  <c r="F1223" i="4"/>
  <c r="C1223" i="4"/>
  <c r="M1223" i="4"/>
  <c r="K1223" i="4"/>
  <c r="N1223" i="4"/>
  <c r="D1223" i="4"/>
  <c r="F713" i="4"/>
  <c r="N713" i="4"/>
  <c r="G713" i="4"/>
  <c r="K713" i="4"/>
  <c r="O713" i="4"/>
  <c r="L713" i="4"/>
  <c r="H713" i="4"/>
  <c r="M713" i="4"/>
  <c r="I713" i="4"/>
  <c r="C713" i="4"/>
  <c r="J713" i="4"/>
  <c r="E713" i="4"/>
  <c r="B713" i="4"/>
  <c r="D713" i="4"/>
  <c r="J2032" i="4"/>
  <c r="F2032" i="4"/>
  <c r="C2032" i="4"/>
  <c r="M2032" i="4"/>
  <c r="K2032" i="4"/>
  <c r="N2032" i="4"/>
  <c r="D2032" i="4"/>
  <c r="L2032" i="4"/>
  <c r="H2032" i="4"/>
  <c r="G2032" i="4"/>
  <c r="I2032" i="4"/>
  <c r="O2032" i="4"/>
  <c r="B2032" i="4"/>
  <c r="E2032" i="4"/>
  <c r="J1968" i="4"/>
  <c r="F1968" i="4"/>
  <c r="C1968" i="4"/>
  <c r="M1968" i="4"/>
  <c r="K1968" i="4"/>
  <c r="N1968" i="4"/>
  <c r="D1968" i="4"/>
  <c r="L1968" i="4"/>
  <c r="H1968" i="4"/>
  <c r="G1968" i="4"/>
  <c r="I1968" i="4"/>
  <c r="O1968" i="4"/>
  <c r="B1968" i="4"/>
  <c r="E1968" i="4"/>
  <c r="J1904" i="4"/>
  <c r="F1904" i="4"/>
  <c r="C1904" i="4"/>
  <c r="M1904" i="4"/>
  <c r="K1904" i="4"/>
  <c r="N1904" i="4"/>
  <c r="D1904" i="4"/>
  <c r="L1904" i="4"/>
  <c r="H1904" i="4"/>
  <c r="G1904" i="4"/>
  <c r="I1904" i="4"/>
  <c r="O1904" i="4"/>
  <c r="E1904" i="4"/>
  <c r="B1904" i="4"/>
  <c r="J1840" i="4"/>
  <c r="F1840" i="4"/>
  <c r="C1840" i="4"/>
  <c r="M1840" i="4"/>
  <c r="K1840" i="4"/>
  <c r="N1840" i="4"/>
  <c r="D1840" i="4"/>
  <c r="L1840" i="4"/>
  <c r="H1840" i="4"/>
  <c r="G1840" i="4"/>
  <c r="I1840" i="4"/>
  <c r="O1840" i="4"/>
  <c r="B1840" i="4"/>
  <c r="E1840" i="4"/>
  <c r="H1776" i="4"/>
  <c r="I1776" i="4"/>
  <c r="N1776" i="4"/>
  <c r="C1776" i="4"/>
  <c r="O1776" i="4"/>
  <c r="K1776" i="4"/>
  <c r="B1776" i="4"/>
  <c r="D1776" i="4"/>
  <c r="J1776" i="4"/>
  <c r="L1776" i="4"/>
  <c r="F1776" i="4"/>
  <c r="E1776" i="4"/>
  <c r="G1776" i="4"/>
  <c r="M1776" i="4"/>
  <c r="B1712" i="4"/>
  <c r="H1712" i="4"/>
  <c r="J1712" i="4"/>
  <c r="F1712" i="4"/>
  <c r="C1712" i="4"/>
  <c r="G1712" i="4"/>
  <c r="K1712" i="4"/>
  <c r="N1712" i="4"/>
  <c r="D1712" i="4"/>
  <c r="O1712" i="4"/>
  <c r="L1712" i="4"/>
  <c r="E1712" i="4"/>
  <c r="M1712" i="4"/>
  <c r="I1712" i="4"/>
  <c r="B1624" i="4"/>
  <c r="H1624" i="4"/>
  <c r="J1624" i="4"/>
  <c r="G1624" i="4"/>
  <c r="C1624" i="4"/>
  <c r="N1624" i="4"/>
  <c r="K1624" i="4"/>
  <c r="O1624" i="4"/>
  <c r="D1624" i="4"/>
  <c r="F1624" i="4"/>
  <c r="L1624" i="4"/>
  <c r="E1624" i="4"/>
  <c r="I1624" i="4"/>
  <c r="M1624" i="4"/>
  <c r="K1455" i="4"/>
  <c r="O1455" i="4"/>
  <c r="D1455" i="4"/>
  <c r="L1455" i="4"/>
  <c r="H1455" i="4"/>
  <c r="E1455" i="4"/>
  <c r="I1455" i="4"/>
  <c r="F1455" i="4"/>
  <c r="B1455" i="4"/>
  <c r="G1455" i="4"/>
  <c r="J1455" i="4"/>
  <c r="M1455" i="4"/>
  <c r="C1455" i="4"/>
  <c r="N1455" i="4"/>
  <c r="G1282" i="4"/>
  <c r="C1282" i="4"/>
  <c r="O1282" i="4"/>
  <c r="D1282" i="4"/>
  <c r="H1282" i="4"/>
  <c r="K1282" i="4"/>
  <c r="I1282" i="4"/>
  <c r="L1282" i="4"/>
  <c r="B1282" i="4"/>
  <c r="J1282" i="4"/>
  <c r="F1282" i="4"/>
  <c r="E1282" i="4"/>
  <c r="N1282" i="4"/>
  <c r="M1282" i="4"/>
  <c r="B961" i="4"/>
  <c r="F961" i="4"/>
  <c r="J961" i="4"/>
  <c r="N961" i="4"/>
  <c r="C961" i="4"/>
  <c r="I961" i="4"/>
  <c r="K961" i="4"/>
  <c r="G961" i="4"/>
  <c r="D961" i="4"/>
  <c r="H961" i="4"/>
  <c r="L961" i="4"/>
  <c r="O961" i="4"/>
  <c r="M961" i="4"/>
  <c r="E961" i="4"/>
  <c r="H2071" i="4"/>
  <c r="K2071" i="4"/>
  <c r="I2071" i="4"/>
  <c r="B2071" i="4"/>
  <c r="F2071" i="4"/>
  <c r="E2071" i="4"/>
  <c r="N2071" i="4"/>
  <c r="M2071" i="4"/>
  <c r="G2071" i="4"/>
  <c r="C2071" i="4"/>
  <c r="O2071" i="4"/>
  <c r="J2071" i="4"/>
  <c r="D2071" i="4"/>
  <c r="L2071" i="4"/>
  <c r="H2007" i="4"/>
  <c r="K2007" i="4"/>
  <c r="B2007" i="4"/>
  <c r="F2007" i="4"/>
  <c r="E2007" i="4"/>
  <c r="N2007" i="4"/>
  <c r="M2007" i="4"/>
  <c r="G2007" i="4"/>
  <c r="C2007" i="4"/>
  <c r="O2007" i="4"/>
  <c r="I2007" i="4"/>
  <c r="J2007" i="4"/>
  <c r="D2007" i="4"/>
  <c r="L2007" i="4"/>
  <c r="O1943" i="4"/>
  <c r="D1943" i="4"/>
  <c r="H1943" i="4"/>
  <c r="K1943" i="4"/>
  <c r="I1943" i="4"/>
  <c r="L1943" i="4"/>
  <c r="B1943" i="4"/>
  <c r="J1943" i="4"/>
  <c r="F1943" i="4"/>
  <c r="E1943" i="4"/>
  <c r="G1943" i="4"/>
  <c r="C1943" i="4"/>
  <c r="N1943" i="4"/>
  <c r="M1943" i="4"/>
  <c r="J1879" i="4"/>
  <c r="F1879" i="4"/>
  <c r="E1879" i="4"/>
  <c r="N1879" i="4"/>
  <c r="M1879" i="4"/>
  <c r="G1879" i="4"/>
  <c r="C1879" i="4"/>
  <c r="O1879" i="4"/>
  <c r="D1879" i="4"/>
  <c r="H1879" i="4"/>
  <c r="K1879" i="4"/>
  <c r="B1879" i="4"/>
  <c r="I1879" i="4"/>
  <c r="L1879" i="4"/>
  <c r="E1815" i="4"/>
  <c r="L1815" i="4"/>
  <c r="G1815" i="4"/>
  <c r="M1815" i="4"/>
  <c r="O1815" i="4"/>
  <c r="B1815" i="4"/>
  <c r="I1815" i="4"/>
  <c r="N1815" i="4"/>
  <c r="C1815" i="4"/>
  <c r="F1815" i="4"/>
  <c r="K1815" i="4"/>
  <c r="D1815" i="4"/>
  <c r="J1815" i="4"/>
  <c r="H1815" i="4"/>
  <c r="I1751" i="4"/>
  <c r="E1751" i="4"/>
  <c r="C1751" i="4"/>
  <c r="K1751" i="4"/>
  <c r="J1751" i="4"/>
  <c r="F1751" i="4"/>
  <c r="N1751" i="4"/>
  <c r="D1751" i="4"/>
  <c r="G1751" i="4"/>
  <c r="L1751" i="4"/>
  <c r="O1751" i="4"/>
  <c r="M1751" i="4"/>
  <c r="B1751" i="4"/>
  <c r="H1751" i="4"/>
  <c r="B1687" i="4"/>
  <c r="L1687" i="4"/>
  <c r="C1687" i="4"/>
  <c r="G1687" i="4"/>
  <c r="F1687" i="4"/>
  <c r="O1687" i="4"/>
  <c r="N1687" i="4"/>
  <c r="H1687" i="4"/>
  <c r="D1687" i="4"/>
  <c r="K1687" i="4"/>
  <c r="E1687" i="4"/>
  <c r="M1687" i="4"/>
  <c r="J1687" i="4"/>
  <c r="I1687" i="4"/>
  <c r="I1559" i="4"/>
  <c r="E1559" i="4"/>
  <c r="B1559" i="4"/>
  <c r="L1559" i="4"/>
  <c r="J1559" i="4"/>
  <c r="M1559" i="4"/>
  <c r="C1559" i="4"/>
  <c r="K1559" i="4"/>
  <c r="G1559" i="4"/>
  <c r="F1559" i="4"/>
  <c r="H1559" i="4"/>
  <c r="D1559" i="4"/>
  <c r="O1559" i="4"/>
  <c r="N1559" i="4"/>
  <c r="E1386" i="4"/>
  <c r="M1386" i="4"/>
  <c r="F1386" i="4"/>
  <c r="B1386" i="4"/>
  <c r="N1386" i="4"/>
  <c r="C1386" i="4"/>
  <c r="G1386" i="4"/>
  <c r="D1386" i="4"/>
  <c r="O1386" i="4"/>
  <c r="J1386" i="4"/>
  <c r="H1386" i="4"/>
  <c r="K1386" i="4"/>
  <c r="I1386" i="4"/>
  <c r="L1386" i="4"/>
  <c r="D1217" i="4"/>
  <c r="H1217" i="4"/>
  <c r="L1217" i="4"/>
  <c r="C1217" i="4"/>
  <c r="E1217" i="4"/>
  <c r="K1217" i="4"/>
  <c r="M1217" i="4"/>
  <c r="J1217" i="4"/>
  <c r="F1217" i="4"/>
  <c r="I1217" i="4"/>
  <c r="N1217" i="4"/>
  <c r="B1217" i="4"/>
  <c r="O1217" i="4"/>
  <c r="G1217" i="4"/>
  <c r="D704" i="4"/>
  <c r="E704" i="4"/>
  <c r="L704" i="4"/>
  <c r="M704" i="4"/>
  <c r="I704" i="4"/>
  <c r="F704" i="4"/>
  <c r="J704" i="4"/>
  <c r="N704" i="4"/>
  <c r="K704" i="4"/>
  <c r="G704" i="4"/>
  <c r="C704" i="4"/>
  <c r="O704" i="4"/>
  <c r="B704" i="4"/>
  <c r="H704" i="4"/>
  <c r="M1854" i="4"/>
  <c r="B1854" i="4"/>
  <c r="F1854" i="4"/>
  <c r="I1854" i="4"/>
  <c r="N1854" i="4"/>
  <c r="J1854" i="4"/>
  <c r="G1854" i="4"/>
  <c r="O1854" i="4"/>
  <c r="D1854" i="4"/>
  <c r="H1854" i="4"/>
  <c r="L1854" i="4"/>
  <c r="C1854" i="4"/>
  <c r="E1854" i="4"/>
  <c r="K1854" i="4"/>
  <c r="M1790" i="4"/>
  <c r="J1790" i="4"/>
  <c r="G1790" i="4"/>
  <c r="K1790" i="4"/>
  <c r="O1790" i="4"/>
  <c r="B1790" i="4"/>
  <c r="H1790" i="4"/>
  <c r="L1790" i="4"/>
  <c r="I1790" i="4"/>
  <c r="N1790" i="4"/>
  <c r="C1790" i="4"/>
  <c r="E1790" i="4"/>
  <c r="F1790" i="4"/>
  <c r="D1790" i="4"/>
  <c r="M1726" i="4"/>
  <c r="L1726" i="4"/>
  <c r="F1726" i="4"/>
  <c r="B1726" i="4"/>
  <c r="N1726" i="4"/>
  <c r="C1726" i="4"/>
  <c r="G1726" i="4"/>
  <c r="J1726" i="4"/>
  <c r="O1726" i="4"/>
  <c r="H1726" i="4"/>
  <c r="E1726" i="4"/>
  <c r="D1726" i="4"/>
  <c r="I1726" i="4"/>
  <c r="K1726" i="4"/>
  <c r="O1650" i="4"/>
  <c r="K1650" i="4"/>
  <c r="H1650" i="4"/>
  <c r="I1650" i="4"/>
  <c r="E1650" i="4"/>
  <c r="D1650" i="4"/>
  <c r="M1650" i="4"/>
  <c r="L1650" i="4"/>
  <c r="F1650" i="4"/>
  <c r="B1650" i="4"/>
  <c r="N1650" i="4"/>
  <c r="C1650" i="4"/>
  <c r="J1650" i="4"/>
  <c r="G1650" i="4"/>
  <c r="H1490" i="4"/>
  <c r="L1490" i="4"/>
  <c r="I1490" i="4"/>
  <c r="M1490" i="4"/>
  <c r="B1490" i="4"/>
  <c r="J1490" i="4"/>
  <c r="F1490" i="4"/>
  <c r="C1490" i="4"/>
  <c r="N1490" i="4"/>
  <c r="D1490" i="4"/>
  <c r="G1490" i="4"/>
  <c r="E1490" i="4"/>
  <c r="O1490" i="4"/>
  <c r="K1490" i="4"/>
  <c r="G1321" i="4"/>
  <c r="O1321" i="4"/>
  <c r="D1321" i="4"/>
  <c r="H1321" i="4"/>
  <c r="L1321" i="4"/>
  <c r="C1321" i="4"/>
  <c r="E1321" i="4"/>
  <c r="K1321" i="4"/>
  <c r="M1321" i="4"/>
  <c r="B1321" i="4"/>
  <c r="N1321" i="4"/>
  <c r="J1321" i="4"/>
  <c r="F1321" i="4"/>
  <c r="I1321" i="4"/>
  <c r="L1064" i="4"/>
  <c r="J1064" i="4"/>
  <c r="E1064" i="4"/>
  <c r="I1064" i="4"/>
  <c r="M1064" i="4"/>
  <c r="H1064" i="4"/>
  <c r="F1064" i="4"/>
  <c r="N1064" i="4"/>
  <c r="C1064" i="4"/>
  <c r="G1064" i="4"/>
  <c r="D1064" i="4"/>
  <c r="B1064" i="4"/>
  <c r="K1064" i="4"/>
  <c r="O1064" i="4"/>
  <c r="E2085" i="4"/>
  <c r="B2085" i="4"/>
  <c r="F2085" i="4"/>
  <c r="J2085" i="4"/>
  <c r="N2085" i="4"/>
  <c r="K2085" i="4"/>
  <c r="G2085" i="4"/>
  <c r="L2085" i="4"/>
  <c r="O2085" i="4"/>
  <c r="C2085" i="4"/>
  <c r="D2085" i="4"/>
  <c r="M2085" i="4"/>
  <c r="H2085" i="4"/>
  <c r="I2085" i="4"/>
  <c r="C2021" i="4"/>
  <c r="I2021" i="4"/>
  <c r="D2021" i="4"/>
  <c r="H2021" i="4"/>
  <c r="L2021" i="4"/>
  <c r="O2021" i="4"/>
  <c r="M2021" i="4"/>
  <c r="J2021" i="4"/>
  <c r="N2021" i="4"/>
  <c r="B2021" i="4"/>
  <c r="K2021" i="4"/>
  <c r="E2021" i="4"/>
  <c r="G2021" i="4"/>
  <c r="F2021" i="4"/>
  <c r="B1957" i="4"/>
  <c r="L1957" i="4"/>
  <c r="O1957" i="4"/>
  <c r="E1957" i="4"/>
  <c r="M1957" i="4"/>
  <c r="F1957" i="4"/>
  <c r="J1957" i="4"/>
  <c r="N1957" i="4"/>
  <c r="C1957" i="4"/>
  <c r="I1957" i="4"/>
  <c r="D1957" i="4"/>
  <c r="H1957" i="4"/>
  <c r="K1957" i="4"/>
  <c r="G1957" i="4"/>
  <c r="J1893" i="4"/>
  <c r="N1893" i="4"/>
  <c r="C1893" i="4"/>
  <c r="I1893" i="4"/>
  <c r="K1893" i="4"/>
  <c r="G1893" i="4"/>
  <c r="D1893" i="4"/>
  <c r="H1893" i="4"/>
  <c r="L1893" i="4"/>
  <c r="O1893" i="4"/>
  <c r="E1893" i="4"/>
  <c r="B1893" i="4"/>
  <c r="F1893" i="4"/>
  <c r="M1893" i="4"/>
  <c r="L1829" i="4"/>
  <c r="O1829" i="4"/>
  <c r="E1829" i="4"/>
  <c r="M1829" i="4"/>
  <c r="B1829" i="4"/>
  <c r="F1829" i="4"/>
  <c r="J1829" i="4"/>
  <c r="N1829" i="4"/>
  <c r="C1829" i="4"/>
  <c r="I1829" i="4"/>
  <c r="D1829" i="4"/>
  <c r="H1829" i="4"/>
  <c r="K1829" i="4"/>
  <c r="G1829" i="4"/>
  <c r="C1765" i="4"/>
  <c r="G1765" i="4"/>
  <c r="K1765" i="4"/>
  <c r="O1765" i="4"/>
  <c r="D1765" i="4"/>
  <c r="B1765" i="4"/>
  <c r="L1765" i="4"/>
  <c r="J1765" i="4"/>
  <c r="E1765" i="4"/>
  <c r="I1765" i="4"/>
  <c r="M1765" i="4"/>
  <c r="N1765" i="4"/>
  <c r="F1765" i="4"/>
  <c r="H1765" i="4"/>
  <c r="D1701" i="4"/>
  <c r="B1701" i="4"/>
  <c r="L1701" i="4"/>
  <c r="J1701" i="4"/>
  <c r="E1701" i="4"/>
  <c r="I1701" i="4"/>
  <c r="M1701" i="4"/>
  <c r="F1701" i="4"/>
  <c r="N1701" i="4"/>
  <c r="K1701" i="4"/>
  <c r="O1701" i="4"/>
  <c r="G1701" i="4"/>
  <c r="C1701" i="4"/>
  <c r="H1701" i="4"/>
  <c r="G1594" i="4"/>
  <c r="B1594" i="4"/>
  <c r="O1594" i="4"/>
  <c r="C1594" i="4"/>
  <c r="H1594" i="4"/>
  <c r="I1594" i="4"/>
  <c r="E1594" i="4"/>
  <c r="D1594" i="4"/>
  <c r="M1594" i="4"/>
  <c r="L1594" i="4"/>
  <c r="F1594" i="4"/>
  <c r="K1594" i="4"/>
  <c r="N1594" i="4"/>
  <c r="J1594" i="4"/>
  <c r="F1425" i="4"/>
  <c r="J1425" i="4"/>
  <c r="N1425" i="4"/>
  <c r="K1425" i="4"/>
  <c r="G1425" i="4"/>
  <c r="O1425" i="4"/>
  <c r="D1425" i="4"/>
  <c r="H1425" i="4"/>
  <c r="L1425" i="4"/>
  <c r="B1425" i="4"/>
  <c r="E1425" i="4"/>
  <c r="C1425" i="4"/>
  <c r="I1425" i="4"/>
  <c r="M1425" i="4"/>
  <c r="L1255" i="4"/>
  <c r="H1255" i="4"/>
  <c r="G1255" i="4"/>
  <c r="I1255" i="4"/>
  <c r="O1255" i="4"/>
  <c r="B1255" i="4"/>
  <c r="E1255" i="4"/>
  <c r="J1255" i="4"/>
  <c r="F1255" i="4"/>
  <c r="C1255" i="4"/>
  <c r="N1255" i="4"/>
  <c r="K1255" i="4"/>
  <c r="M1255" i="4"/>
  <c r="D1255" i="4"/>
  <c r="E841" i="4"/>
  <c r="M841" i="4"/>
  <c r="B841" i="4"/>
  <c r="F841" i="4"/>
  <c r="J841" i="4"/>
  <c r="N841" i="4"/>
  <c r="C841" i="4"/>
  <c r="I841" i="4"/>
  <c r="K841" i="4"/>
  <c r="H841" i="4"/>
  <c r="L841" i="4"/>
  <c r="G841" i="4"/>
  <c r="D841" i="4"/>
  <c r="O841" i="4"/>
  <c r="D1584" i="4"/>
  <c r="O1584" i="4"/>
  <c r="L1584" i="4"/>
  <c r="E1584" i="4"/>
  <c r="I1584" i="4"/>
  <c r="M1584" i="4"/>
  <c r="B1584" i="4"/>
  <c r="H1584" i="4"/>
  <c r="J1584" i="4"/>
  <c r="F1584" i="4"/>
  <c r="C1584" i="4"/>
  <c r="G1584" i="4"/>
  <c r="K1584" i="4"/>
  <c r="N1584" i="4"/>
  <c r="E1520" i="4"/>
  <c r="M1520" i="4"/>
  <c r="B1520" i="4"/>
  <c r="F1520" i="4"/>
  <c r="J1520" i="4"/>
  <c r="N1520" i="4"/>
  <c r="C1520" i="4"/>
  <c r="H1520" i="4"/>
  <c r="K1520" i="4"/>
  <c r="I1520" i="4"/>
  <c r="D1520" i="4"/>
  <c r="O1520" i="4"/>
  <c r="L1520" i="4"/>
  <c r="G1520" i="4"/>
  <c r="E1456" i="4"/>
  <c r="M1456" i="4"/>
  <c r="B1456" i="4"/>
  <c r="F1456" i="4"/>
  <c r="J1456" i="4"/>
  <c r="N1456" i="4"/>
  <c r="C1456" i="4"/>
  <c r="H1456" i="4"/>
  <c r="K1456" i="4"/>
  <c r="I1456" i="4"/>
  <c r="D1456" i="4"/>
  <c r="O1456" i="4"/>
  <c r="G1456" i="4"/>
  <c r="L1456" i="4"/>
  <c r="E1392" i="4"/>
  <c r="M1392" i="4"/>
  <c r="B1392" i="4"/>
  <c r="I1392" i="4"/>
  <c r="J1392" i="4"/>
  <c r="F1392" i="4"/>
  <c r="C1392" i="4"/>
  <c r="G1392" i="4"/>
  <c r="K1392" i="4"/>
  <c r="H1392" i="4"/>
  <c r="D1392" i="4"/>
  <c r="O1392" i="4"/>
  <c r="L1392" i="4"/>
  <c r="N1392" i="4"/>
  <c r="E1328" i="4"/>
  <c r="M1328" i="4"/>
  <c r="B1328" i="4"/>
  <c r="F1328" i="4"/>
  <c r="J1328" i="4"/>
  <c r="N1328" i="4"/>
  <c r="C1328" i="4"/>
  <c r="I1328" i="4"/>
  <c r="K1328" i="4"/>
  <c r="G1328" i="4"/>
  <c r="D1328" i="4"/>
  <c r="O1328" i="4"/>
  <c r="L1328" i="4"/>
  <c r="H1328" i="4"/>
  <c r="E1264" i="4"/>
  <c r="M1264" i="4"/>
  <c r="B1264" i="4"/>
  <c r="F1264" i="4"/>
  <c r="J1264" i="4"/>
  <c r="N1264" i="4"/>
  <c r="C1264" i="4"/>
  <c r="I1264" i="4"/>
  <c r="K1264" i="4"/>
  <c r="G1264" i="4"/>
  <c r="D1264" i="4"/>
  <c r="H1264" i="4"/>
  <c r="L1264" i="4"/>
  <c r="O1264" i="4"/>
  <c r="G1193" i="4"/>
  <c r="O1193" i="4"/>
  <c r="D1193" i="4"/>
  <c r="H1193" i="4"/>
  <c r="L1193" i="4"/>
  <c r="C1193" i="4"/>
  <c r="E1193" i="4"/>
  <c r="K1193" i="4"/>
  <c r="M1193" i="4"/>
  <c r="B1193" i="4"/>
  <c r="N1193" i="4"/>
  <c r="J1193" i="4"/>
  <c r="F1193" i="4"/>
  <c r="I1193" i="4"/>
  <c r="M1024" i="4"/>
  <c r="I1024" i="4"/>
  <c r="F1024" i="4"/>
  <c r="N1024" i="4"/>
  <c r="C1024" i="4"/>
  <c r="G1024" i="4"/>
  <c r="K1024" i="4"/>
  <c r="O1024" i="4"/>
  <c r="D1024" i="4"/>
  <c r="B1024" i="4"/>
  <c r="E1024" i="4"/>
  <c r="H1024" i="4"/>
  <c r="L1024" i="4"/>
  <c r="J1024" i="4"/>
  <c r="I801" i="4"/>
  <c r="M801" i="4"/>
  <c r="B801" i="4"/>
  <c r="F801" i="4"/>
  <c r="J801" i="4"/>
  <c r="G801" i="4"/>
  <c r="C801" i="4"/>
  <c r="H801" i="4"/>
  <c r="K801" i="4"/>
  <c r="N801" i="4"/>
  <c r="D801" i="4"/>
  <c r="O801" i="4"/>
  <c r="E801" i="4"/>
  <c r="L801" i="4"/>
  <c r="M203" i="4"/>
  <c r="J203" i="4"/>
  <c r="F203" i="4"/>
  <c r="C203" i="4"/>
  <c r="N203" i="4"/>
  <c r="D203" i="4"/>
  <c r="G203" i="4"/>
  <c r="K203" i="4"/>
  <c r="O203" i="4"/>
  <c r="L203" i="4"/>
  <c r="H203" i="4"/>
  <c r="E203" i="4"/>
  <c r="B203" i="4"/>
  <c r="I203" i="4"/>
  <c r="G1646" i="4"/>
  <c r="K1646" i="4"/>
  <c r="O1646" i="4"/>
  <c r="H1646" i="4"/>
  <c r="I1646" i="4"/>
  <c r="E1646" i="4"/>
  <c r="D1646" i="4"/>
  <c r="M1646" i="4"/>
  <c r="L1646" i="4"/>
  <c r="F1646" i="4"/>
  <c r="B1646" i="4"/>
  <c r="N1646" i="4"/>
  <c r="C1646" i="4"/>
  <c r="J1646" i="4"/>
  <c r="H1582" i="4"/>
  <c r="I1582" i="4"/>
  <c r="E1582" i="4"/>
  <c r="D1582" i="4"/>
  <c r="M1582" i="4"/>
  <c r="L1582" i="4"/>
  <c r="F1582" i="4"/>
  <c r="B1582" i="4"/>
  <c r="N1582" i="4"/>
  <c r="C1582" i="4"/>
  <c r="G1582" i="4"/>
  <c r="K1582" i="4"/>
  <c r="O1582" i="4"/>
  <c r="J1582" i="4"/>
  <c r="H1518" i="4"/>
  <c r="L1518" i="4"/>
  <c r="I1518" i="4"/>
  <c r="K1518" i="4"/>
  <c r="B1518" i="4"/>
  <c r="J1518" i="4"/>
  <c r="F1518" i="4"/>
  <c r="M1518" i="4"/>
  <c r="N1518" i="4"/>
  <c r="C1518" i="4"/>
  <c r="O1518" i="4"/>
  <c r="E1518" i="4"/>
  <c r="G1518" i="4"/>
  <c r="D1518" i="4"/>
  <c r="I1454" i="4"/>
  <c r="L1454" i="4"/>
  <c r="B1454" i="4"/>
  <c r="J1454" i="4"/>
  <c r="F1454" i="4"/>
  <c r="M1454" i="4"/>
  <c r="N1454" i="4"/>
  <c r="C1454" i="4"/>
  <c r="G1454" i="4"/>
  <c r="D1454" i="4"/>
  <c r="H1454" i="4"/>
  <c r="K1454" i="4"/>
  <c r="E1454" i="4"/>
  <c r="O1454" i="4"/>
  <c r="I1390" i="4"/>
  <c r="C1390" i="4"/>
  <c r="E1390" i="4"/>
  <c r="M1390" i="4"/>
  <c r="F1390" i="4"/>
  <c r="D1390" i="4"/>
  <c r="N1390" i="4"/>
  <c r="J1390" i="4"/>
  <c r="G1390" i="4"/>
  <c r="K1390" i="4"/>
  <c r="H1390" i="4"/>
  <c r="B1390" i="4"/>
  <c r="O1390" i="4"/>
  <c r="L1390" i="4"/>
  <c r="I1326" i="4"/>
  <c r="K1326" i="4"/>
  <c r="B1326" i="4"/>
  <c r="J1326" i="4"/>
  <c r="F1326" i="4"/>
  <c r="E1326" i="4"/>
  <c r="N1326" i="4"/>
  <c r="M1326" i="4"/>
  <c r="G1326" i="4"/>
  <c r="L1326" i="4"/>
  <c r="H1326" i="4"/>
  <c r="D1326" i="4"/>
  <c r="O1326" i="4"/>
  <c r="C1326" i="4"/>
  <c r="I1262" i="4"/>
  <c r="L1262" i="4"/>
  <c r="B1262" i="4"/>
  <c r="J1262" i="4"/>
  <c r="F1262" i="4"/>
  <c r="E1262" i="4"/>
  <c r="N1262" i="4"/>
  <c r="M1262" i="4"/>
  <c r="G1262" i="4"/>
  <c r="C1262" i="4"/>
  <c r="H1262" i="4"/>
  <c r="K1262" i="4"/>
  <c r="O1262" i="4"/>
  <c r="D1262" i="4"/>
  <c r="O1189" i="4"/>
  <c r="D1189" i="4"/>
  <c r="H1189" i="4"/>
  <c r="L1189" i="4"/>
  <c r="C1189" i="4"/>
  <c r="E1189" i="4"/>
  <c r="K1189" i="4"/>
  <c r="M1189" i="4"/>
  <c r="B1189" i="4"/>
  <c r="F1189" i="4"/>
  <c r="I1189" i="4"/>
  <c r="N1189" i="4"/>
  <c r="J1189" i="4"/>
  <c r="G1189" i="4"/>
  <c r="F1017" i="4"/>
  <c r="C1017" i="4"/>
  <c r="N1017" i="4"/>
  <c r="J1017" i="4"/>
  <c r="G1017" i="4"/>
  <c r="K1017" i="4"/>
  <c r="O1017" i="4"/>
  <c r="B1017" i="4"/>
  <c r="H1017" i="4"/>
  <c r="I1017" i="4"/>
  <c r="M1017" i="4"/>
  <c r="L1017" i="4"/>
  <c r="E1017" i="4"/>
  <c r="D1017" i="4"/>
  <c r="J793" i="4"/>
  <c r="N793" i="4"/>
  <c r="C793" i="4"/>
  <c r="G793" i="4"/>
  <c r="K793" i="4"/>
  <c r="H793" i="4"/>
  <c r="D793" i="4"/>
  <c r="O793" i="4"/>
  <c r="L793" i="4"/>
  <c r="E793" i="4"/>
  <c r="B793" i="4"/>
  <c r="F793" i="4"/>
  <c r="M793" i="4"/>
  <c r="I793" i="4"/>
  <c r="J139" i="4"/>
  <c r="D139" i="4"/>
  <c r="C139" i="4"/>
  <c r="K139" i="4"/>
  <c r="G139" i="4"/>
  <c r="F139" i="4"/>
  <c r="O139" i="4"/>
  <c r="N139" i="4"/>
  <c r="H139" i="4"/>
  <c r="E139" i="4"/>
  <c r="B139" i="4"/>
  <c r="M139" i="4"/>
  <c r="I139" i="4"/>
  <c r="L139" i="4"/>
  <c r="L1613" i="4"/>
  <c r="J1613" i="4"/>
  <c r="E1613" i="4"/>
  <c r="H1613" i="4"/>
  <c r="M1613" i="4"/>
  <c r="I1613" i="4"/>
  <c r="F1613" i="4"/>
  <c r="N1613" i="4"/>
  <c r="C1613" i="4"/>
  <c r="G1613" i="4"/>
  <c r="D1613" i="4"/>
  <c r="B1613" i="4"/>
  <c r="K1613" i="4"/>
  <c r="O1613" i="4"/>
  <c r="N1549" i="4"/>
  <c r="B1549" i="4"/>
  <c r="G1549" i="4"/>
  <c r="O1549" i="4"/>
  <c r="D1549" i="4"/>
  <c r="H1549" i="4"/>
  <c r="L1549" i="4"/>
  <c r="I1549" i="4"/>
  <c r="E1549" i="4"/>
  <c r="J1549" i="4"/>
  <c r="F1549" i="4"/>
  <c r="C1549" i="4"/>
  <c r="M1549" i="4"/>
  <c r="K1549" i="4"/>
  <c r="N1485" i="4"/>
  <c r="C1485" i="4"/>
  <c r="G1485" i="4"/>
  <c r="O1485" i="4"/>
  <c r="D1485" i="4"/>
  <c r="H1485" i="4"/>
  <c r="L1485" i="4"/>
  <c r="I1485" i="4"/>
  <c r="E1485" i="4"/>
  <c r="J1485" i="4"/>
  <c r="M1485" i="4"/>
  <c r="K1485" i="4"/>
  <c r="F1485" i="4"/>
  <c r="B1485" i="4"/>
  <c r="N1421" i="4"/>
  <c r="C1421" i="4"/>
  <c r="G1421" i="4"/>
  <c r="O1421" i="4"/>
  <c r="D1421" i="4"/>
  <c r="H1421" i="4"/>
  <c r="L1421" i="4"/>
  <c r="I1421" i="4"/>
  <c r="E1421" i="4"/>
  <c r="J1421" i="4"/>
  <c r="M1421" i="4"/>
  <c r="K1421" i="4"/>
  <c r="B1421" i="4"/>
  <c r="F1421" i="4"/>
  <c r="N1357" i="4"/>
  <c r="J1357" i="4"/>
  <c r="G1357" i="4"/>
  <c r="O1357" i="4"/>
  <c r="D1357" i="4"/>
  <c r="C1357" i="4"/>
  <c r="L1357" i="4"/>
  <c r="K1357" i="4"/>
  <c r="E1357" i="4"/>
  <c r="B1357" i="4"/>
  <c r="M1357" i="4"/>
  <c r="H1357" i="4"/>
  <c r="F1357" i="4"/>
  <c r="I1357" i="4"/>
  <c r="N1293" i="4"/>
  <c r="J1293" i="4"/>
  <c r="G1293" i="4"/>
  <c r="O1293" i="4"/>
  <c r="D1293" i="4"/>
  <c r="H1293" i="4"/>
  <c r="L1293" i="4"/>
  <c r="C1293" i="4"/>
  <c r="E1293" i="4"/>
  <c r="K1293" i="4"/>
  <c r="M1293" i="4"/>
  <c r="B1293" i="4"/>
  <c r="F1293" i="4"/>
  <c r="I1293" i="4"/>
  <c r="N1229" i="4"/>
  <c r="J1229" i="4"/>
  <c r="G1229" i="4"/>
  <c r="O1229" i="4"/>
  <c r="D1229" i="4"/>
  <c r="H1229" i="4"/>
  <c r="L1229" i="4"/>
  <c r="C1229" i="4"/>
  <c r="E1229" i="4"/>
  <c r="K1229" i="4"/>
  <c r="M1229" i="4"/>
  <c r="B1229" i="4"/>
  <c r="F1229" i="4"/>
  <c r="I1229" i="4"/>
  <c r="O1101" i="4"/>
  <c r="B1101" i="4"/>
  <c r="H1101" i="4"/>
  <c r="I1101" i="4"/>
  <c r="E1101" i="4"/>
  <c r="D1101" i="4"/>
  <c r="M1101" i="4"/>
  <c r="L1101" i="4"/>
  <c r="F1101" i="4"/>
  <c r="K1101" i="4"/>
  <c r="N1101" i="4"/>
  <c r="J1101" i="4"/>
  <c r="G1101" i="4"/>
  <c r="C1101" i="4"/>
  <c r="I920" i="4"/>
  <c r="O920" i="4"/>
  <c r="B920" i="4"/>
  <c r="E920" i="4"/>
  <c r="J920" i="4"/>
  <c r="F920" i="4"/>
  <c r="C920" i="4"/>
  <c r="M920" i="4"/>
  <c r="K920" i="4"/>
  <c r="N920" i="4"/>
  <c r="D920" i="4"/>
  <c r="L920" i="4"/>
  <c r="G920" i="4"/>
  <c r="H920" i="4"/>
  <c r="M664" i="4"/>
  <c r="K664" i="4"/>
  <c r="F664" i="4"/>
  <c r="B664" i="4"/>
  <c r="N664" i="4"/>
  <c r="C664" i="4"/>
  <c r="G664" i="4"/>
  <c r="I664" i="4"/>
  <c r="O664" i="4"/>
  <c r="J664" i="4"/>
  <c r="H664" i="4"/>
  <c r="D664" i="4"/>
  <c r="L664" i="4"/>
  <c r="E664" i="4"/>
  <c r="G1644" i="4"/>
  <c r="L1644" i="4"/>
  <c r="E1644" i="4"/>
  <c r="I1644" i="4"/>
  <c r="M1644" i="4"/>
  <c r="B1644" i="4"/>
  <c r="H1644" i="4"/>
  <c r="J1644" i="4"/>
  <c r="O1644" i="4"/>
  <c r="C1644" i="4"/>
  <c r="N1644" i="4"/>
  <c r="D1644" i="4"/>
  <c r="K1644" i="4"/>
  <c r="F1644" i="4"/>
  <c r="I1580" i="4"/>
  <c r="M1580" i="4"/>
  <c r="B1580" i="4"/>
  <c r="H1580" i="4"/>
  <c r="J1580" i="4"/>
  <c r="O1580" i="4"/>
  <c r="C1580" i="4"/>
  <c r="N1580" i="4"/>
  <c r="K1580" i="4"/>
  <c r="F1580" i="4"/>
  <c r="D1580" i="4"/>
  <c r="E1580" i="4"/>
  <c r="L1580" i="4"/>
  <c r="G1580" i="4"/>
  <c r="J1516" i="4"/>
  <c r="N1516" i="4"/>
  <c r="C1516" i="4"/>
  <c r="G1516" i="4"/>
  <c r="K1516" i="4"/>
  <c r="H1516" i="4"/>
  <c r="D1516" i="4"/>
  <c r="I1516" i="4"/>
  <c r="L1516" i="4"/>
  <c r="O1516" i="4"/>
  <c r="E1516" i="4"/>
  <c r="M1516" i="4"/>
  <c r="F1516" i="4"/>
  <c r="B1516" i="4"/>
  <c r="J1452" i="4"/>
  <c r="N1452" i="4"/>
  <c r="C1452" i="4"/>
  <c r="G1452" i="4"/>
  <c r="K1452" i="4"/>
  <c r="H1452" i="4"/>
  <c r="D1452" i="4"/>
  <c r="I1452" i="4"/>
  <c r="L1452" i="4"/>
  <c r="O1452" i="4"/>
  <c r="E1452" i="4"/>
  <c r="M1452" i="4"/>
  <c r="B1452" i="4"/>
  <c r="F1452" i="4"/>
  <c r="B1388" i="4"/>
  <c r="I1388" i="4"/>
  <c r="M1388" i="4"/>
  <c r="J1388" i="4"/>
  <c r="N1388" i="4"/>
  <c r="C1388" i="4"/>
  <c r="O1388" i="4"/>
  <c r="K1388" i="4"/>
  <c r="H1388" i="4"/>
  <c r="D1388" i="4"/>
  <c r="F1388" i="4"/>
  <c r="L1388" i="4"/>
  <c r="G1388" i="4"/>
  <c r="E1388" i="4"/>
  <c r="B1324" i="4"/>
  <c r="F1324" i="4"/>
  <c r="M1324" i="4"/>
  <c r="J1324" i="4"/>
  <c r="N1324" i="4"/>
  <c r="C1324" i="4"/>
  <c r="I1324" i="4"/>
  <c r="K1324" i="4"/>
  <c r="H1324" i="4"/>
  <c r="D1324" i="4"/>
  <c r="O1324" i="4"/>
  <c r="L1324" i="4"/>
  <c r="G1324" i="4"/>
  <c r="E1324" i="4"/>
  <c r="B1260" i="4"/>
  <c r="F1260" i="4"/>
  <c r="J1260" i="4"/>
  <c r="N1260" i="4"/>
  <c r="C1260" i="4"/>
  <c r="I1260" i="4"/>
  <c r="K1260" i="4"/>
  <c r="O1260" i="4"/>
  <c r="D1260" i="4"/>
  <c r="G1260" i="4"/>
  <c r="M1260" i="4"/>
  <c r="L1260" i="4"/>
  <c r="H1260" i="4"/>
  <c r="E1260" i="4"/>
  <c r="C1184" i="4"/>
  <c r="I1184" i="4"/>
  <c r="K1184" i="4"/>
  <c r="G1184" i="4"/>
  <c r="D1184" i="4"/>
  <c r="H1184" i="4"/>
  <c r="L1184" i="4"/>
  <c r="O1184" i="4"/>
  <c r="E1184" i="4"/>
  <c r="M1184" i="4"/>
  <c r="B1184" i="4"/>
  <c r="F1184" i="4"/>
  <c r="J1184" i="4"/>
  <c r="N1184" i="4"/>
  <c r="N1013" i="4"/>
  <c r="C1013" i="4"/>
  <c r="G1013" i="4"/>
  <c r="J1013" i="4"/>
  <c r="O1013" i="4"/>
  <c r="K1013" i="4"/>
  <c r="H1013" i="4"/>
  <c r="I1013" i="4"/>
  <c r="E1013" i="4"/>
  <c r="D1013" i="4"/>
  <c r="M1013" i="4"/>
  <c r="L1013" i="4"/>
  <c r="F1013" i="4"/>
  <c r="B1013" i="4"/>
  <c r="K785" i="4"/>
  <c r="G785" i="4"/>
  <c r="D785" i="4"/>
  <c r="H785" i="4"/>
  <c r="L785" i="4"/>
  <c r="E785" i="4"/>
  <c r="I785" i="4"/>
  <c r="M785" i="4"/>
  <c r="B785" i="4"/>
  <c r="F785" i="4"/>
  <c r="C785" i="4"/>
  <c r="O785" i="4"/>
  <c r="J785" i="4"/>
  <c r="N785" i="4"/>
  <c r="N75" i="4"/>
  <c r="E75" i="4"/>
  <c r="H75" i="4"/>
  <c r="G75" i="4"/>
  <c r="I75" i="4"/>
  <c r="K75" i="4"/>
  <c r="B75" i="4"/>
  <c r="O75" i="4"/>
  <c r="J75" i="4"/>
  <c r="M75" i="4"/>
  <c r="D75" i="4"/>
  <c r="F75" i="4"/>
  <c r="C75" i="4"/>
  <c r="L75" i="4"/>
  <c r="O1611" i="4"/>
  <c r="N1611" i="4"/>
  <c r="H1611" i="4"/>
  <c r="D1611" i="4"/>
  <c r="I1611" i="4"/>
  <c r="E1611" i="4"/>
  <c r="B1611" i="4"/>
  <c r="L1611" i="4"/>
  <c r="J1611" i="4"/>
  <c r="M1611" i="4"/>
  <c r="C1611" i="4"/>
  <c r="G1611" i="4"/>
  <c r="F1611" i="4"/>
  <c r="K1611" i="4"/>
  <c r="K1547" i="4"/>
  <c r="G1547" i="4"/>
  <c r="D1547" i="4"/>
  <c r="L1547" i="4"/>
  <c r="H1547" i="4"/>
  <c r="N1547" i="4"/>
  <c r="I1547" i="4"/>
  <c r="O1547" i="4"/>
  <c r="B1547" i="4"/>
  <c r="E1547" i="4"/>
  <c r="C1547" i="4"/>
  <c r="F1547" i="4"/>
  <c r="J1547" i="4"/>
  <c r="M1547" i="4"/>
  <c r="D1483" i="4"/>
  <c r="L1483" i="4"/>
  <c r="H1483" i="4"/>
  <c r="N1483" i="4"/>
  <c r="I1483" i="4"/>
  <c r="O1483" i="4"/>
  <c r="B1483" i="4"/>
  <c r="E1483" i="4"/>
  <c r="J1483" i="4"/>
  <c r="F1483" i="4"/>
  <c r="K1483" i="4"/>
  <c r="M1483" i="4"/>
  <c r="C1483" i="4"/>
  <c r="G1483" i="4"/>
  <c r="D1419" i="4"/>
  <c r="L1419" i="4"/>
  <c r="H1419" i="4"/>
  <c r="N1419" i="4"/>
  <c r="I1419" i="4"/>
  <c r="O1419" i="4"/>
  <c r="B1419" i="4"/>
  <c r="E1419" i="4"/>
  <c r="J1419" i="4"/>
  <c r="F1419" i="4"/>
  <c r="K1419" i="4"/>
  <c r="M1419" i="4"/>
  <c r="C1419" i="4"/>
  <c r="G1419" i="4"/>
  <c r="K1355" i="4"/>
  <c r="N1355" i="4"/>
  <c r="D1355" i="4"/>
  <c r="L1355" i="4"/>
  <c r="H1355" i="4"/>
  <c r="G1355" i="4"/>
  <c r="I1355" i="4"/>
  <c r="O1355" i="4"/>
  <c r="B1355" i="4"/>
  <c r="E1355" i="4"/>
  <c r="J1355" i="4"/>
  <c r="F1355" i="4"/>
  <c r="M1355" i="4"/>
  <c r="C1355" i="4"/>
  <c r="K1291" i="4"/>
  <c r="N1291" i="4"/>
  <c r="D1291" i="4"/>
  <c r="L1291" i="4"/>
  <c r="H1291" i="4"/>
  <c r="G1291" i="4"/>
  <c r="I1291" i="4"/>
  <c r="O1291" i="4"/>
  <c r="B1291" i="4"/>
  <c r="E1291" i="4"/>
  <c r="J1291" i="4"/>
  <c r="F1291" i="4"/>
  <c r="C1291" i="4"/>
  <c r="M1291" i="4"/>
  <c r="K1227" i="4"/>
  <c r="N1227" i="4"/>
  <c r="D1227" i="4"/>
  <c r="L1227" i="4"/>
  <c r="H1227" i="4"/>
  <c r="G1227" i="4"/>
  <c r="I1227" i="4"/>
  <c r="O1227" i="4"/>
  <c r="B1227" i="4"/>
  <c r="E1227" i="4"/>
  <c r="J1227" i="4"/>
  <c r="F1227" i="4"/>
  <c r="C1227" i="4"/>
  <c r="M1227" i="4"/>
  <c r="L1096" i="4"/>
  <c r="J1096" i="4"/>
  <c r="E1096" i="4"/>
  <c r="H1096" i="4"/>
  <c r="M1096" i="4"/>
  <c r="I1096" i="4"/>
  <c r="F1096" i="4"/>
  <c r="N1096" i="4"/>
  <c r="C1096" i="4"/>
  <c r="G1096" i="4"/>
  <c r="D1096" i="4"/>
  <c r="B1096" i="4"/>
  <c r="K1096" i="4"/>
  <c r="O1096" i="4"/>
  <c r="J912" i="4"/>
  <c r="M912" i="4"/>
  <c r="C912" i="4"/>
  <c r="N912" i="4"/>
  <c r="K912" i="4"/>
  <c r="E912" i="4"/>
  <c r="D912" i="4"/>
  <c r="L912" i="4"/>
  <c r="H912" i="4"/>
  <c r="G912" i="4"/>
  <c r="I912" i="4"/>
  <c r="O912" i="4"/>
  <c r="B912" i="4"/>
  <c r="F912" i="4"/>
  <c r="N656" i="4"/>
  <c r="I656" i="4"/>
  <c r="G656" i="4"/>
  <c r="J656" i="4"/>
  <c r="O656" i="4"/>
  <c r="K656" i="4"/>
  <c r="H656" i="4"/>
  <c r="D656" i="4"/>
  <c r="E656" i="4"/>
  <c r="L656" i="4"/>
  <c r="M656" i="4"/>
  <c r="B656" i="4"/>
  <c r="F656" i="4"/>
  <c r="C656" i="4"/>
  <c r="F9" i="4"/>
  <c r="E8" i="4"/>
  <c r="N2150" i="3"/>
  <c r="N2149" i="3"/>
  <c r="N2148" i="3"/>
  <c r="N2147" i="3"/>
  <c r="N2146" i="3"/>
  <c r="N2145" i="3"/>
  <c r="N2144" i="3"/>
  <c r="N2143" i="3"/>
  <c r="N2142" i="3"/>
  <c r="N2141" i="3"/>
  <c r="N2140" i="3"/>
  <c r="N2139" i="3"/>
  <c r="N2138" i="3"/>
  <c r="N2137" i="3"/>
  <c r="N2136" i="3"/>
  <c r="N2135" i="3"/>
  <c r="N2134" i="3"/>
  <c r="N2133" i="3"/>
  <c r="N2132" i="3"/>
  <c r="N2131" i="3"/>
  <c r="N2130" i="3"/>
  <c r="N2129" i="3"/>
  <c r="N2128" i="3"/>
  <c r="N2127" i="3"/>
  <c r="N2126" i="3"/>
  <c r="N2125" i="3"/>
  <c r="N2124" i="3"/>
  <c r="N2123" i="3"/>
  <c r="N2122" i="3"/>
  <c r="N2121" i="3"/>
  <c r="N2120" i="3"/>
  <c r="N2119" i="3"/>
  <c r="N2118" i="3"/>
  <c r="N2117" i="3"/>
  <c r="N2116" i="3"/>
  <c r="N2115" i="3"/>
  <c r="N2114" i="3"/>
  <c r="N2113" i="3"/>
  <c r="N2112" i="3"/>
  <c r="N2111" i="3"/>
  <c r="N2110" i="3"/>
  <c r="N2109" i="3"/>
  <c r="N2108" i="3"/>
  <c r="N2107" i="3"/>
  <c r="N2106" i="3"/>
  <c r="N2105" i="3"/>
  <c r="N2104" i="3"/>
  <c r="N2103" i="3"/>
  <c r="N2102" i="3"/>
  <c r="N2101" i="3"/>
  <c r="N2100" i="3"/>
  <c r="N2099" i="3"/>
  <c r="N2098" i="3"/>
  <c r="N2097" i="3"/>
  <c r="N2096" i="3"/>
  <c r="N2095" i="3"/>
  <c r="N2094" i="3"/>
  <c r="N2093" i="3"/>
  <c r="N2092" i="3"/>
  <c r="N2091" i="3"/>
  <c r="N2090" i="3"/>
  <c r="N2089" i="3"/>
  <c r="N2088" i="3"/>
  <c r="N2087" i="3"/>
  <c r="N2086" i="3"/>
  <c r="N2085" i="3"/>
  <c r="N2084" i="3"/>
  <c r="N2083" i="3"/>
  <c r="N2082" i="3"/>
  <c r="N2081" i="3"/>
  <c r="N2080" i="3"/>
  <c r="N2079" i="3"/>
  <c r="N2078" i="3"/>
  <c r="N2077" i="3"/>
  <c r="N2076" i="3"/>
  <c r="N2075" i="3"/>
  <c r="N2074" i="3"/>
  <c r="N2073" i="3"/>
  <c r="N2072" i="3"/>
  <c r="N2071" i="3"/>
  <c r="N2070" i="3"/>
  <c r="N2069" i="3"/>
  <c r="N2068" i="3"/>
  <c r="N2067" i="3"/>
  <c r="N2066" i="3"/>
  <c r="N2065" i="3"/>
  <c r="N2064" i="3"/>
  <c r="N2063" i="3"/>
  <c r="N2062" i="3"/>
  <c r="N2061" i="3"/>
  <c r="N2060" i="3"/>
  <c r="N2059" i="3"/>
  <c r="N2058" i="3"/>
  <c r="N2057" i="3"/>
  <c r="N2056" i="3"/>
  <c r="N2055" i="3"/>
  <c r="N2054" i="3"/>
  <c r="N2053" i="3"/>
  <c r="N2052" i="3"/>
  <c r="N2051" i="3"/>
  <c r="N2050" i="3"/>
  <c r="N2049" i="3"/>
  <c r="N2048" i="3"/>
  <c r="N2047" i="3"/>
  <c r="N2046" i="3"/>
  <c r="N2045" i="3"/>
  <c r="N2044" i="3"/>
  <c r="N2043" i="3"/>
  <c r="N2042" i="3"/>
  <c r="N2041" i="3"/>
  <c r="N2040" i="3"/>
  <c r="N2039" i="3"/>
  <c r="N2038" i="3"/>
  <c r="N2037" i="3"/>
  <c r="N2036" i="3"/>
  <c r="N2035" i="3"/>
  <c r="N2034" i="3"/>
  <c r="N2033" i="3"/>
  <c r="N2032" i="3"/>
  <c r="N2031" i="3"/>
  <c r="N2030" i="3"/>
  <c r="N2029" i="3"/>
  <c r="N2028" i="3"/>
  <c r="N2027" i="3"/>
  <c r="N2026" i="3"/>
  <c r="N2025" i="3"/>
  <c r="N2024" i="3"/>
  <c r="N2023" i="3"/>
  <c r="N2022" i="3"/>
  <c r="N2021" i="3"/>
  <c r="N2020" i="3"/>
  <c r="N2019" i="3"/>
  <c r="N2018" i="3"/>
  <c r="N2017" i="3"/>
  <c r="N2016" i="3"/>
  <c r="N2015" i="3"/>
  <c r="N2014" i="3"/>
  <c r="N2013" i="3"/>
  <c r="N2012" i="3"/>
  <c r="N2011" i="3"/>
  <c r="N2010" i="3"/>
  <c r="N2009" i="3"/>
  <c r="N2008" i="3"/>
  <c r="N2007" i="3"/>
  <c r="N2006" i="3"/>
  <c r="N2005" i="3"/>
  <c r="N2004" i="3"/>
  <c r="N2003" i="3"/>
  <c r="N2002" i="3"/>
  <c r="N2001" i="3"/>
  <c r="N2000" i="3"/>
  <c r="N1999" i="3"/>
  <c r="N1998" i="3"/>
  <c r="N1997" i="3"/>
  <c r="N1996" i="3"/>
  <c r="N1995" i="3"/>
  <c r="N1994" i="3"/>
  <c r="N1993" i="3"/>
  <c r="N1992" i="3"/>
  <c r="N1991" i="3"/>
  <c r="N1990" i="3"/>
  <c r="N1989" i="3"/>
  <c r="N1988" i="3"/>
  <c r="N1987" i="3"/>
  <c r="N1986" i="3"/>
  <c r="N1985" i="3"/>
  <c r="N1984" i="3"/>
  <c r="N1983" i="3"/>
  <c r="N1982" i="3"/>
  <c r="N1981" i="3"/>
  <c r="N1980" i="3"/>
  <c r="N1979" i="3"/>
  <c r="N1978" i="3"/>
  <c r="N1977" i="3"/>
  <c r="N1976" i="3"/>
  <c r="N1975" i="3"/>
  <c r="N1974" i="3"/>
  <c r="N1973" i="3"/>
  <c r="N1972" i="3"/>
  <c r="N1971" i="3"/>
  <c r="N1970" i="3"/>
  <c r="N1969" i="3"/>
  <c r="N1968" i="3"/>
  <c r="N1967" i="3"/>
  <c r="N1966" i="3"/>
  <c r="N1965" i="3"/>
  <c r="N1964" i="3"/>
  <c r="N1963" i="3"/>
  <c r="N1962" i="3"/>
  <c r="N1961" i="3"/>
  <c r="N1960" i="3"/>
  <c r="N1959" i="3"/>
  <c r="N1958" i="3"/>
  <c r="N1957" i="3"/>
  <c r="N1956" i="3"/>
  <c r="N1955" i="3"/>
  <c r="N1954" i="3"/>
  <c r="N1953" i="3"/>
  <c r="N1952" i="3"/>
  <c r="N1951" i="3"/>
  <c r="N1950" i="3"/>
  <c r="N1949" i="3"/>
  <c r="N1948" i="3"/>
  <c r="N1947" i="3"/>
  <c r="N1946" i="3"/>
  <c r="N1945" i="3"/>
  <c r="N1944" i="3"/>
  <c r="N1943" i="3"/>
  <c r="N1942" i="3"/>
  <c r="N1941" i="3"/>
  <c r="N1940" i="3"/>
  <c r="N1939" i="3"/>
  <c r="N1938" i="3"/>
  <c r="N1937" i="3"/>
  <c r="N1936" i="3"/>
  <c r="N1935" i="3"/>
  <c r="N1934" i="3"/>
  <c r="N1933" i="3"/>
  <c r="N1932" i="3"/>
  <c r="N1931" i="3"/>
  <c r="N1930" i="3"/>
  <c r="N1929" i="3"/>
  <c r="N1928" i="3"/>
  <c r="N1927" i="3"/>
  <c r="N1926" i="3"/>
  <c r="N1925" i="3"/>
  <c r="N1924" i="3"/>
  <c r="N1923" i="3"/>
  <c r="N1922" i="3"/>
  <c r="N1921" i="3"/>
  <c r="N1920" i="3"/>
  <c r="N1919" i="3"/>
  <c r="N1918" i="3"/>
  <c r="N1917" i="3"/>
  <c r="N1916" i="3"/>
  <c r="N1915" i="3"/>
  <c r="N1914" i="3"/>
  <c r="N1913" i="3"/>
  <c r="N1912" i="3"/>
  <c r="N1911" i="3"/>
  <c r="N1910" i="3"/>
  <c r="N1909" i="3"/>
  <c r="N1908" i="3"/>
  <c r="N1907" i="3"/>
  <c r="N1906" i="3"/>
  <c r="N1905" i="3"/>
  <c r="N1904" i="3"/>
  <c r="N1903" i="3"/>
  <c r="N1902" i="3"/>
  <c r="N1901" i="3"/>
  <c r="N1900" i="3"/>
  <c r="N1899" i="3"/>
  <c r="N1898" i="3"/>
  <c r="N1897" i="3"/>
  <c r="N1896" i="3"/>
  <c r="N1895" i="3"/>
  <c r="N1894" i="3"/>
  <c r="N1893" i="3"/>
  <c r="N1892" i="3"/>
  <c r="N1891" i="3"/>
  <c r="N1890" i="3"/>
  <c r="N1889" i="3"/>
  <c r="N1888" i="3"/>
  <c r="N1887" i="3"/>
  <c r="N1886" i="3"/>
  <c r="N1885" i="3"/>
  <c r="N1884" i="3"/>
  <c r="N1883" i="3"/>
  <c r="N1882" i="3"/>
  <c r="N1881" i="3"/>
  <c r="N1880" i="3"/>
  <c r="N1879" i="3"/>
  <c r="N1878" i="3"/>
  <c r="N1877" i="3"/>
  <c r="N1876" i="3"/>
  <c r="N1875" i="3"/>
  <c r="N1874" i="3"/>
  <c r="N1873" i="3"/>
  <c r="N1872" i="3"/>
  <c r="N1871" i="3"/>
  <c r="N1870" i="3"/>
  <c r="N1869" i="3"/>
  <c r="N1868" i="3"/>
  <c r="N1867" i="3"/>
  <c r="N1866" i="3"/>
  <c r="N1865" i="3"/>
  <c r="N1864" i="3"/>
  <c r="N1863" i="3"/>
  <c r="N1862" i="3"/>
  <c r="N1861" i="3"/>
  <c r="N1860" i="3"/>
  <c r="N1859" i="3"/>
  <c r="N1858" i="3"/>
  <c r="N1857" i="3"/>
  <c r="N1856" i="3"/>
  <c r="N1855" i="3"/>
  <c r="N1854" i="3"/>
  <c r="N1853" i="3"/>
  <c r="N1852" i="3"/>
  <c r="N1851" i="3"/>
  <c r="N1850" i="3"/>
  <c r="N1849" i="3"/>
  <c r="N1848" i="3"/>
  <c r="N1847" i="3"/>
  <c r="N1846" i="3"/>
  <c r="N1845" i="3"/>
  <c r="N1844" i="3"/>
  <c r="N1843" i="3"/>
  <c r="N1842" i="3"/>
  <c r="N1841" i="3"/>
  <c r="N1840" i="3"/>
  <c r="N1839" i="3"/>
  <c r="N1838" i="3"/>
  <c r="N1837" i="3"/>
  <c r="N1836" i="3"/>
  <c r="N1835" i="3"/>
  <c r="N1834" i="3"/>
  <c r="N1833" i="3"/>
  <c r="N1832" i="3"/>
  <c r="N1831" i="3"/>
  <c r="N1830" i="3"/>
  <c r="N1829" i="3"/>
  <c r="N1828" i="3"/>
  <c r="N1827" i="3"/>
  <c r="N1826" i="3"/>
  <c r="N1825" i="3"/>
  <c r="N1824" i="3"/>
  <c r="N1823" i="3"/>
  <c r="N1822" i="3"/>
  <c r="N1821" i="3"/>
  <c r="N1820" i="3"/>
  <c r="N1819" i="3"/>
  <c r="N1818" i="3"/>
  <c r="N1817" i="3"/>
  <c r="N1816" i="3"/>
  <c r="N1815" i="3"/>
  <c r="N1814" i="3"/>
  <c r="N1813" i="3"/>
  <c r="N1812" i="3"/>
  <c r="N1811" i="3"/>
  <c r="N1810" i="3"/>
  <c r="N1809" i="3"/>
  <c r="N1808" i="3"/>
  <c r="N1807" i="3"/>
  <c r="N1806" i="3"/>
  <c r="N1805" i="3"/>
  <c r="N1804" i="3"/>
  <c r="N1803" i="3"/>
  <c r="N1802" i="3"/>
  <c r="N1801" i="3"/>
  <c r="N1800" i="3"/>
  <c r="N1799" i="3"/>
  <c r="N1798" i="3"/>
  <c r="N1797" i="3"/>
  <c r="N1796" i="3"/>
  <c r="N1795" i="3"/>
  <c r="N1794" i="3"/>
  <c r="N1793" i="3"/>
  <c r="N1792" i="3"/>
  <c r="N1791" i="3"/>
  <c r="N1790" i="3"/>
  <c r="N1789" i="3"/>
  <c r="N1788" i="3"/>
  <c r="N1787" i="3"/>
  <c r="N1786" i="3"/>
  <c r="N1785" i="3"/>
  <c r="N1784" i="3"/>
  <c r="N1783" i="3"/>
  <c r="N1782" i="3"/>
  <c r="N1781" i="3"/>
  <c r="N1780" i="3"/>
  <c r="N1779" i="3"/>
  <c r="N1778" i="3"/>
  <c r="N1777" i="3"/>
  <c r="N1776" i="3"/>
  <c r="N1775" i="3"/>
  <c r="N1774" i="3"/>
  <c r="N1773" i="3"/>
  <c r="N1772" i="3"/>
  <c r="N1771" i="3"/>
  <c r="N1770" i="3"/>
  <c r="N1769" i="3"/>
  <c r="N1768" i="3"/>
  <c r="N1767" i="3"/>
  <c r="N1766" i="3"/>
  <c r="N1765" i="3"/>
  <c r="N1764" i="3"/>
  <c r="N1763" i="3"/>
  <c r="N1762" i="3"/>
  <c r="N1761" i="3"/>
  <c r="N1760" i="3"/>
  <c r="N1759" i="3"/>
  <c r="N1758" i="3"/>
  <c r="N1757" i="3"/>
  <c r="N1756" i="3"/>
  <c r="N1755" i="3"/>
  <c r="N1754" i="3"/>
  <c r="N1753" i="3"/>
  <c r="N1752" i="3"/>
  <c r="N1751" i="3"/>
  <c r="N1750" i="3"/>
  <c r="N1749" i="3"/>
  <c r="N1748" i="3"/>
  <c r="N1747" i="3"/>
  <c r="N1746" i="3"/>
  <c r="N1745" i="3"/>
  <c r="N1744" i="3"/>
  <c r="N1743" i="3"/>
  <c r="N1742" i="3"/>
  <c r="N1741" i="3"/>
  <c r="N1740" i="3"/>
  <c r="N1739" i="3"/>
  <c r="N1738" i="3"/>
  <c r="N1737" i="3"/>
  <c r="N1736" i="3"/>
  <c r="N1735" i="3"/>
  <c r="N1734" i="3"/>
  <c r="N1733" i="3"/>
  <c r="N1732" i="3"/>
  <c r="N1731" i="3"/>
  <c r="N1730" i="3"/>
  <c r="N1729" i="3"/>
  <c r="N1728" i="3"/>
  <c r="N1727" i="3"/>
  <c r="N1726" i="3"/>
  <c r="N1725" i="3"/>
  <c r="N1724" i="3"/>
  <c r="N1723" i="3"/>
  <c r="N1722" i="3"/>
  <c r="N1721" i="3"/>
  <c r="N1720" i="3"/>
  <c r="N1719" i="3"/>
  <c r="N1718" i="3"/>
  <c r="N1717" i="3"/>
  <c r="N1716" i="3"/>
  <c r="N1715" i="3"/>
  <c r="N1714" i="3"/>
  <c r="N1713" i="3"/>
  <c r="N1712" i="3"/>
  <c r="N1711" i="3"/>
  <c r="N1710" i="3"/>
  <c r="N1709" i="3"/>
  <c r="N1708" i="3"/>
  <c r="N1707" i="3"/>
  <c r="N1706" i="3"/>
  <c r="N1705" i="3"/>
  <c r="N1704" i="3"/>
  <c r="N1703" i="3"/>
  <c r="N1702" i="3"/>
  <c r="N1701" i="3"/>
  <c r="N1700" i="3"/>
  <c r="N1699" i="3"/>
  <c r="N1698" i="3"/>
  <c r="N1697" i="3"/>
  <c r="N1696" i="3"/>
  <c r="N1695" i="3"/>
  <c r="N1694" i="3"/>
  <c r="N1693" i="3"/>
  <c r="N1692" i="3"/>
  <c r="N1691" i="3"/>
  <c r="N1690" i="3"/>
  <c r="N1689" i="3"/>
  <c r="N1688" i="3"/>
  <c r="N1687" i="3"/>
  <c r="N1686" i="3"/>
  <c r="N1685" i="3"/>
  <c r="N1684" i="3"/>
  <c r="N1683" i="3"/>
  <c r="N1682" i="3"/>
  <c r="N1681" i="3"/>
  <c r="N1680" i="3"/>
  <c r="N1679" i="3"/>
  <c r="N1678" i="3"/>
  <c r="N1677" i="3"/>
  <c r="N1676" i="3"/>
  <c r="N1675" i="3"/>
  <c r="N1674" i="3"/>
  <c r="N1673" i="3"/>
  <c r="N1672" i="3"/>
  <c r="N1671" i="3"/>
  <c r="N1670" i="3"/>
  <c r="N1669" i="3"/>
  <c r="N1668" i="3"/>
  <c r="N1667" i="3"/>
  <c r="N1666" i="3"/>
  <c r="N1665" i="3"/>
  <c r="N1664" i="3"/>
  <c r="N1663" i="3"/>
  <c r="N1662" i="3"/>
  <c r="N1661" i="3"/>
  <c r="N1660" i="3"/>
  <c r="N1659" i="3"/>
  <c r="N1658" i="3"/>
  <c r="N1657" i="3"/>
  <c r="N1656" i="3"/>
  <c r="N1655" i="3"/>
  <c r="N1654" i="3"/>
  <c r="N1653" i="3"/>
  <c r="N1652" i="3"/>
  <c r="N1651" i="3"/>
  <c r="N1650" i="3"/>
  <c r="N1649" i="3"/>
  <c r="N1648" i="3"/>
  <c r="N1647" i="3"/>
  <c r="N1646" i="3"/>
  <c r="N1645" i="3"/>
  <c r="N1644" i="3"/>
  <c r="N1643" i="3"/>
  <c r="N1642" i="3"/>
  <c r="N1641" i="3"/>
  <c r="N1640" i="3"/>
  <c r="N1639" i="3"/>
  <c r="N1638" i="3"/>
  <c r="N1637" i="3"/>
  <c r="N1636" i="3"/>
  <c r="N1635" i="3"/>
  <c r="N1634" i="3"/>
  <c r="N1633" i="3"/>
  <c r="N1632" i="3"/>
  <c r="N1631" i="3"/>
  <c r="N1630" i="3"/>
  <c r="N1629" i="3"/>
  <c r="N1628" i="3"/>
  <c r="N1627" i="3"/>
  <c r="N1626" i="3"/>
  <c r="N1625" i="3"/>
  <c r="N1624" i="3"/>
  <c r="N1623" i="3"/>
  <c r="N1622" i="3"/>
  <c r="N1621" i="3"/>
  <c r="N1620" i="3"/>
  <c r="N1619" i="3"/>
  <c r="N1618" i="3"/>
  <c r="N1617" i="3"/>
  <c r="N1616" i="3"/>
  <c r="N1615" i="3"/>
  <c r="N1614" i="3"/>
  <c r="N1613" i="3"/>
  <c r="N1612" i="3"/>
  <c r="N1611" i="3"/>
  <c r="N1610" i="3"/>
  <c r="N1609" i="3"/>
  <c r="N1608" i="3"/>
  <c r="N1607" i="3"/>
  <c r="N1606" i="3"/>
  <c r="N1605" i="3"/>
  <c r="N1604" i="3"/>
  <c r="N1603" i="3"/>
  <c r="N1602" i="3"/>
  <c r="N1601" i="3"/>
  <c r="N1600" i="3"/>
  <c r="N1599" i="3"/>
  <c r="N1598" i="3"/>
  <c r="N1597" i="3"/>
  <c r="N1596" i="3"/>
  <c r="N1595" i="3"/>
  <c r="N1594" i="3"/>
  <c r="N1593" i="3"/>
  <c r="N1592" i="3"/>
  <c r="N1591" i="3"/>
  <c r="N1590" i="3"/>
  <c r="N1589" i="3"/>
  <c r="N1588" i="3"/>
  <c r="N1587" i="3"/>
  <c r="N1586" i="3"/>
  <c r="N1585" i="3"/>
  <c r="N1584" i="3"/>
  <c r="N1583" i="3"/>
  <c r="N1582" i="3"/>
  <c r="N1581" i="3"/>
  <c r="N1580" i="3"/>
  <c r="N1579" i="3"/>
  <c r="N1578" i="3"/>
  <c r="N1577" i="3"/>
  <c r="N1576" i="3"/>
  <c r="N1575" i="3"/>
  <c r="N1574" i="3"/>
  <c r="N1573" i="3"/>
  <c r="N1572" i="3"/>
  <c r="N1571" i="3"/>
  <c r="N1570" i="3"/>
  <c r="N1569" i="3"/>
  <c r="N1568" i="3"/>
  <c r="N1567" i="3"/>
  <c r="N1566" i="3"/>
  <c r="N1565" i="3"/>
  <c r="N1564" i="3"/>
  <c r="N1563" i="3"/>
  <c r="N1562" i="3"/>
  <c r="N1561" i="3"/>
  <c r="N1560" i="3"/>
  <c r="N1559" i="3"/>
  <c r="N1558" i="3"/>
  <c r="N1557" i="3"/>
  <c r="N1556" i="3"/>
  <c r="N1555" i="3"/>
  <c r="N1554" i="3"/>
  <c r="N1553" i="3"/>
  <c r="N1552" i="3"/>
  <c r="N1551" i="3"/>
  <c r="N1550" i="3"/>
  <c r="N1549" i="3"/>
  <c r="N1548" i="3"/>
  <c r="N1547" i="3"/>
  <c r="N1546" i="3"/>
  <c r="N1545" i="3"/>
  <c r="N1544" i="3"/>
  <c r="N1543" i="3"/>
  <c r="N1542" i="3"/>
  <c r="N1541" i="3"/>
  <c r="N1540" i="3"/>
  <c r="N1539" i="3"/>
  <c r="N1538" i="3"/>
  <c r="N1537" i="3"/>
  <c r="N1536" i="3"/>
  <c r="N1535" i="3"/>
  <c r="N1534" i="3"/>
  <c r="N1533" i="3"/>
  <c r="N1532" i="3"/>
  <c r="N1531" i="3"/>
  <c r="N1530" i="3"/>
  <c r="N1529" i="3"/>
  <c r="N1528" i="3"/>
  <c r="N1527" i="3"/>
  <c r="N1526" i="3"/>
  <c r="N1525" i="3"/>
  <c r="N1524" i="3"/>
  <c r="N1523" i="3"/>
  <c r="N1522" i="3"/>
  <c r="N1521" i="3"/>
  <c r="N1520" i="3"/>
  <c r="N1519" i="3"/>
  <c r="N1518" i="3"/>
  <c r="N1517" i="3"/>
  <c r="N1516" i="3"/>
  <c r="N1515" i="3"/>
  <c r="N1514" i="3"/>
  <c r="N1513" i="3"/>
  <c r="N1512" i="3"/>
  <c r="N1511" i="3"/>
  <c r="N1510" i="3"/>
  <c r="N1509" i="3"/>
  <c r="N1508" i="3"/>
  <c r="N1507" i="3"/>
  <c r="N1506" i="3"/>
  <c r="N1505" i="3"/>
  <c r="N1504" i="3"/>
  <c r="N1503" i="3"/>
  <c r="N1502" i="3"/>
  <c r="N1501" i="3"/>
  <c r="N1500" i="3"/>
  <c r="N1499" i="3"/>
  <c r="N1498" i="3"/>
  <c r="N1497" i="3"/>
  <c r="N1496" i="3"/>
  <c r="N1495" i="3"/>
  <c r="N1494" i="3"/>
  <c r="N1493" i="3"/>
  <c r="N1492" i="3"/>
  <c r="N1491" i="3"/>
  <c r="N1490" i="3"/>
  <c r="N1489" i="3"/>
  <c r="N1488" i="3"/>
  <c r="AH686" i="3" s="1"/>
  <c r="N1487" i="3"/>
  <c r="N1486" i="3"/>
  <c r="N1485" i="3"/>
  <c r="N1484" i="3"/>
  <c r="N1483" i="3"/>
  <c r="N1482" i="3"/>
  <c r="N1481" i="3"/>
  <c r="N1480" i="3"/>
  <c r="N1479" i="3"/>
  <c r="N1478" i="3"/>
  <c r="N1477" i="3"/>
  <c r="N1476" i="3"/>
  <c r="N1475" i="3"/>
  <c r="N1474" i="3"/>
  <c r="N1473" i="3"/>
  <c r="N1472" i="3"/>
  <c r="N1471" i="3"/>
  <c r="N1470" i="3"/>
  <c r="N1469" i="3"/>
  <c r="N1468" i="3"/>
  <c r="N1467" i="3"/>
  <c r="N1466" i="3"/>
  <c r="N1465" i="3"/>
  <c r="N1464" i="3"/>
  <c r="AH710" i="3" s="1"/>
  <c r="N1463" i="3"/>
  <c r="N1462" i="3"/>
  <c r="N1461" i="3"/>
  <c r="N1460" i="3"/>
  <c r="N1459" i="3"/>
  <c r="N1458" i="3"/>
  <c r="N1457" i="3"/>
  <c r="N1456" i="3"/>
  <c r="N1455" i="3"/>
  <c r="N1454" i="3"/>
  <c r="N1453" i="3"/>
  <c r="N1452" i="3"/>
  <c r="N1451" i="3"/>
  <c r="N1450" i="3"/>
  <c r="N1449" i="3"/>
  <c r="N1448" i="3"/>
  <c r="AH726" i="3" s="1"/>
  <c r="N1447" i="3"/>
  <c r="N1446" i="3"/>
  <c r="N1445" i="3"/>
  <c r="N1444" i="3"/>
  <c r="N1443" i="3"/>
  <c r="N1442" i="3"/>
  <c r="N1441" i="3"/>
  <c r="N1440" i="3"/>
  <c r="N1439" i="3"/>
  <c r="N1438" i="3"/>
  <c r="N1437" i="3"/>
  <c r="N1436" i="3"/>
  <c r="N1435" i="3"/>
  <c r="N1434" i="3"/>
  <c r="N1433" i="3"/>
  <c r="N1432" i="3"/>
  <c r="AH742" i="3" s="1"/>
  <c r="N1431" i="3"/>
  <c r="N1430" i="3"/>
  <c r="N1429" i="3"/>
  <c r="N1428" i="3"/>
  <c r="N1427" i="3"/>
  <c r="N1426" i="3"/>
  <c r="N1425" i="3"/>
  <c r="N1424" i="3"/>
  <c r="N1423" i="3"/>
  <c r="N1422" i="3"/>
  <c r="N1421" i="3"/>
  <c r="N1420" i="3"/>
  <c r="N1419" i="3"/>
  <c r="N1418" i="3"/>
  <c r="N1417" i="3"/>
  <c r="N1416" i="3"/>
  <c r="AH758" i="3" s="1"/>
  <c r="N1415" i="3"/>
  <c r="N1414" i="3"/>
  <c r="N1413" i="3"/>
  <c r="N1412" i="3"/>
  <c r="N1411" i="3"/>
  <c r="N1410" i="3"/>
  <c r="N1409" i="3"/>
  <c r="N1408" i="3"/>
  <c r="N1407" i="3"/>
  <c r="N1406" i="3"/>
  <c r="N1405" i="3"/>
  <c r="N1404" i="3"/>
  <c r="N1403" i="3"/>
  <c r="N1402" i="3"/>
  <c r="N1401" i="3"/>
  <c r="N1400" i="3"/>
  <c r="AH774" i="3" s="1"/>
  <c r="N1399" i="3"/>
  <c r="N1398" i="3"/>
  <c r="N1397" i="3"/>
  <c r="N1396" i="3"/>
  <c r="N1395" i="3"/>
  <c r="N1394" i="3"/>
  <c r="N1393" i="3"/>
  <c r="N1392" i="3"/>
  <c r="N1391" i="3"/>
  <c r="N1390" i="3"/>
  <c r="N1389" i="3"/>
  <c r="N1388" i="3"/>
  <c r="N1387" i="3"/>
  <c r="N1386" i="3"/>
  <c r="N1385" i="3"/>
  <c r="N1384" i="3"/>
  <c r="AH790" i="3" s="1"/>
  <c r="N1383" i="3"/>
  <c r="N1382" i="3"/>
  <c r="N1381" i="3"/>
  <c r="N1380" i="3"/>
  <c r="N1379" i="3"/>
  <c r="N1378" i="3"/>
  <c r="N1377" i="3"/>
  <c r="N1376" i="3"/>
  <c r="N1375" i="3"/>
  <c r="N1374" i="3"/>
  <c r="N1373" i="3"/>
  <c r="N1372" i="3"/>
  <c r="N1371" i="3"/>
  <c r="N1370" i="3"/>
  <c r="N1369" i="3"/>
  <c r="N1368" i="3"/>
  <c r="AH806" i="3" s="1"/>
  <c r="N1367" i="3"/>
  <c r="N1366" i="3"/>
  <c r="N1365" i="3"/>
  <c r="N1364" i="3"/>
  <c r="N1363" i="3"/>
  <c r="N1362" i="3"/>
  <c r="N1361" i="3"/>
  <c r="N1360" i="3"/>
  <c r="N1359" i="3"/>
  <c r="N1358" i="3"/>
  <c r="N1357" i="3"/>
  <c r="N1356" i="3"/>
  <c r="N1355" i="3"/>
  <c r="N1354" i="3"/>
  <c r="N1353" i="3"/>
  <c r="N1352" i="3"/>
  <c r="AH822" i="3" s="1"/>
  <c r="N1351" i="3"/>
  <c r="N1350" i="3"/>
  <c r="N1349" i="3"/>
  <c r="N1348" i="3"/>
  <c r="N1347" i="3"/>
  <c r="N1346" i="3"/>
  <c r="N1345" i="3"/>
  <c r="N1344" i="3"/>
  <c r="N1343" i="3"/>
  <c r="N1342" i="3"/>
  <c r="N1341" i="3"/>
  <c r="N1340" i="3"/>
  <c r="N1339" i="3"/>
  <c r="N1338" i="3"/>
  <c r="N1337" i="3"/>
  <c r="N1336" i="3"/>
  <c r="AH838" i="3" s="1"/>
  <c r="N1335" i="3"/>
  <c r="N1334" i="3"/>
  <c r="N1333" i="3"/>
  <c r="N1332" i="3"/>
  <c r="N1331" i="3"/>
  <c r="N1330" i="3"/>
  <c r="N1329" i="3"/>
  <c r="N1328" i="3"/>
  <c r="N1327" i="3"/>
  <c r="N1326" i="3"/>
  <c r="N1325" i="3"/>
  <c r="N1324" i="3"/>
  <c r="N1323" i="3"/>
  <c r="N1322" i="3"/>
  <c r="N1321" i="3"/>
  <c r="N1320" i="3"/>
  <c r="AH854" i="3" s="1"/>
  <c r="N1319" i="3"/>
  <c r="N1318" i="3"/>
  <c r="N1317" i="3"/>
  <c r="N1316" i="3"/>
  <c r="N1315" i="3"/>
  <c r="N1314" i="3"/>
  <c r="N1313" i="3"/>
  <c r="N1312" i="3"/>
  <c r="N1311" i="3"/>
  <c r="N1310" i="3"/>
  <c r="N1309" i="3"/>
  <c r="N1308" i="3"/>
  <c r="N1307" i="3"/>
  <c r="N1306" i="3"/>
  <c r="N1305" i="3"/>
  <c r="N1304" i="3"/>
  <c r="AH870" i="3" s="1"/>
  <c r="N1303" i="3"/>
  <c r="N1302" i="3"/>
  <c r="N1301" i="3"/>
  <c r="N1300" i="3"/>
  <c r="N1299" i="3"/>
  <c r="N1298" i="3"/>
  <c r="N1297" i="3"/>
  <c r="N1296" i="3"/>
  <c r="N1295" i="3"/>
  <c r="N1294" i="3"/>
  <c r="N1293" i="3"/>
  <c r="N1292" i="3"/>
  <c r="N1291" i="3"/>
  <c r="N1290" i="3"/>
  <c r="N1289" i="3"/>
  <c r="N1288" i="3"/>
  <c r="AH886" i="3" s="1"/>
  <c r="N1287" i="3"/>
  <c r="N1286" i="3"/>
  <c r="N1285" i="3"/>
  <c r="N1284" i="3"/>
  <c r="N1283" i="3"/>
  <c r="N1282" i="3"/>
  <c r="N1281" i="3"/>
  <c r="N1280" i="3"/>
  <c r="N1279" i="3"/>
  <c r="N1278" i="3"/>
  <c r="N1277" i="3"/>
  <c r="N1276" i="3"/>
  <c r="N1275" i="3"/>
  <c r="N1274" i="3"/>
  <c r="N1273" i="3"/>
  <c r="N1272" i="3"/>
  <c r="AH902" i="3" s="1"/>
  <c r="N1271" i="3"/>
  <c r="N1270" i="3"/>
  <c r="N1269" i="3"/>
  <c r="N1268" i="3"/>
  <c r="N1267" i="3"/>
  <c r="N1266" i="3"/>
  <c r="N1265" i="3"/>
  <c r="N1264" i="3"/>
  <c r="N1263" i="3"/>
  <c r="N1262" i="3"/>
  <c r="N1261" i="3"/>
  <c r="N1260" i="3"/>
  <c r="N1259" i="3"/>
  <c r="N1258" i="3"/>
  <c r="N1257" i="3"/>
  <c r="N1256" i="3"/>
  <c r="AH918" i="3" s="1"/>
  <c r="N1255" i="3"/>
  <c r="N1254" i="3"/>
  <c r="N1253" i="3"/>
  <c r="N1252" i="3"/>
  <c r="N1251" i="3"/>
  <c r="N1250" i="3"/>
  <c r="N1249" i="3"/>
  <c r="N1248" i="3"/>
  <c r="N1247" i="3"/>
  <c r="N1246" i="3"/>
  <c r="N1245" i="3"/>
  <c r="N1244" i="3"/>
  <c r="N1243" i="3"/>
  <c r="N1242" i="3"/>
  <c r="N1241" i="3"/>
  <c r="N1240" i="3"/>
  <c r="AH934" i="3" s="1"/>
  <c r="N1239" i="3"/>
  <c r="N1238" i="3"/>
  <c r="N1237" i="3"/>
  <c r="N1236" i="3"/>
  <c r="N1235" i="3"/>
  <c r="N1234" i="3"/>
  <c r="N1233" i="3"/>
  <c r="N1232" i="3"/>
  <c r="N1231" i="3"/>
  <c r="N1230" i="3"/>
  <c r="N1229" i="3"/>
  <c r="N1228" i="3"/>
  <c r="N1227" i="3"/>
  <c r="N1226" i="3"/>
  <c r="N1225" i="3"/>
  <c r="N1224" i="3"/>
  <c r="AH950" i="3" s="1"/>
  <c r="N1223" i="3"/>
  <c r="N1222" i="3"/>
  <c r="N1221" i="3"/>
  <c r="N1220" i="3"/>
  <c r="N1219" i="3"/>
  <c r="N1218" i="3"/>
  <c r="N1217" i="3"/>
  <c r="N1216" i="3"/>
  <c r="N1215" i="3"/>
  <c r="N1214" i="3"/>
  <c r="N1213" i="3"/>
  <c r="N1212" i="3"/>
  <c r="N1211" i="3"/>
  <c r="N1210" i="3"/>
  <c r="N1209" i="3"/>
  <c r="N1208" i="3"/>
  <c r="AH966" i="3" s="1"/>
  <c r="N1207" i="3"/>
  <c r="N1206" i="3"/>
  <c r="N1205" i="3"/>
  <c r="N1204" i="3"/>
  <c r="N1203" i="3"/>
  <c r="N1202" i="3"/>
  <c r="N1201" i="3"/>
  <c r="N1200" i="3"/>
  <c r="N1199" i="3"/>
  <c r="N1198" i="3"/>
  <c r="N1197" i="3"/>
  <c r="N1196" i="3"/>
  <c r="N1195" i="3"/>
  <c r="N1194" i="3"/>
  <c r="N1193" i="3"/>
  <c r="N1192" i="3"/>
  <c r="AH982" i="3" s="1"/>
  <c r="N1191" i="3"/>
  <c r="N1190" i="3"/>
  <c r="N1189" i="3"/>
  <c r="N1188" i="3"/>
  <c r="N1187" i="3"/>
  <c r="N1186" i="3"/>
  <c r="N1185" i="3"/>
  <c r="N1184" i="3"/>
  <c r="N1183" i="3"/>
  <c r="N1182" i="3"/>
  <c r="N1181" i="3"/>
  <c r="N1180" i="3"/>
  <c r="N1179" i="3"/>
  <c r="N1178" i="3"/>
  <c r="N1177" i="3"/>
  <c r="N1176" i="3"/>
  <c r="AH998" i="3" s="1"/>
  <c r="N1175" i="3"/>
  <c r="N1174" i="3"/>
  <c r="N1173" i="3"/>
  <c r="N1172" i="3"/>
  <c r="N1171" i="3"/>
  <c r="N1170" i="3"/>
  <c r="N1169" i="3"/>
  <c r="N1168" i="3"/>
  <c r="N1167" i="3"/>
  <c r="N1166" i="3"/>
  <c r="N1165" i="3"/>
  <c r="N1164" i="3"/>
  <c r="N1163" i="3"/>
  <c r="N1162" i="3"/>
  <c r="N1161" i="3"/>
  <c r="N1160" i="3"/>
  <c r="AH1014" i="3" s="1"/>
  <c r="N1159" i="3"/>
  <c r="N1158" i="3"/>
  <c r="N1157" i="3"/>
  <c r="N1156" i="3"/>
  <c r="N1155" i="3"/>
  <c r="N1154" i="3"/>
  <c r="N1153" i="3"/>
  <c r="N1152" i="3"/>
  <c r="N1151" i="3"/>
  <c r="N1150" i="3"/>
  <c r="N1149" i="3"/>
  <c r="N1148" i="3"/>
  <c r="N1147" i="3"/>
  <c r="N1146" i="3"/>
  <c r="N1145" i="3"/>
  <c r="N1144" i="3"/>
  <c r="AH1030" i="3" s="1"/>
  <c r="N1143" i="3"/>
  <c r="N1142" i="3"/>
  <c r="N1141" i="3"/>
  <c r="N1140" i="3"/>
  <c r="N1139" i="3"/>
  <c r="N1138" i="3"/>
  <c r="N1137" i="3"/>
  <c r="N1136" i="3"/>
  <c r="N1135" i="3"/>
  <c r="N1134" i="3"/>
  <c r="N1133" i="3"/>
  <c r="N1132" i="3"/>
  <c r="N1131" i="3"/>
  <c r="N1130" i="3"/>
  <c r="N1129" i="3"/>
  <c r="N1128" i="3"/>
  <c r="AH1046" i="3" s="1"/>
  <c r="N1127" i="3"/>
  <c r="N1126" i="3"/>
  <c r="N1125" i="3"/>
  <c r="N1124" i="3"/>
  <c r="N1123" i="3"/>
  <c r="N1122" i="3"/>
  <c r="N1121" i="3"/>
  <c r="N1120" i="3"/>
  <c r="N1119" i="3"/>
  <c r="N1118" i="3"/>
  <c r="N1117" i="3"/>
  <c r="N1116" i="3"/>
  <c r="N1115" i="3"/>
  <c r="N1114" i="3"/>
  <c r="N1113" i="3"/>
  <c r="N1112" i="3"/>
  <c r="AH1062" i="3" s="1"/>
  <c r="N1111" i="3"/>
  <c r="N1110" i="3"/>
  <c r="N1109" i="3"/>
  <c r="N1108" i="3"/>
  <c r="N1107" i="3"/>
  <c r="N1106" i="3"/>
  <c r="N1105" i="3"/>
  <c r="N1104" i="3"/>
  <c r="N1103" i="3"/>
  <c r="N1102" i="3"/>
  <c r="N1101" i="3"/>
  <c r="N1100" i="3"/>
  <c r="N1099" i="3"/>
  <c r="N1098" i="3"/>
  <c r="N1097" i="3"/>
  <c r="N1096" i="3"/>
  <c r="AH1078" i="3" s="1"/>
  <c r="N1095" i="3"/>
  <c r="N1094" i="3"/>
  <c r="N1093" i="3"/>
  <c r="N1092" i="3"/>
  <c r="N1091" i="3"/>
  <c r="N1090" i="3"/>
  <c r="N1089" i="3"/>
  <c r="N1088" i="3"/>
  <c r="N1087" i="3"/>
  <c r="N1086" i="3"/>
  <c r="N1085" i="3"/>
  <c r="N1084" i="3"/>
  <c r="N1083" i="3"/>
  <c r="N1082" i="3"/>
  <c r="N1081" i="3"/>
  <c r="N1080" i="3"/>
  <c r="AH1094" i="3" s="1"/>
  <c r="N1079" i="3"/>
  <c r="N1078" i="3"/>
  <c r="N1077" i="3"/>
  <c r="N1076" i="3"/>
  <c r="N1075" i="3"/>
  <c r="N1074" i="3"/>
  <c r="N1073" i="3"/>
  <c r="N1072" i="3"/>
  <c r="N1071" i="3"/>
  <c r="N1070" i="3"/>
  <c r="N1069" i="3"/>
  <c r="N1068" i="3"/>
  <c r="N1067" i="3"/>
  <c r="N1066" i="3"/>
  <c r="N1065" i="3"/>
  <c r="N1064" i="3"/>
  <c r="AH1110" i="3" s="1"/>
  <c r="N1063" i="3"/>
  <c r="N1062" i="3"/>
  <c r="N1061" i="3"/>
  <c r="N1060" i="3"/>
  <c r="N1059" i="3"/>
  <c r="N1058" i="3"/>
  <c r="N1057" i="3"/>
  <c r="N1056" i="3"/>
  <c r="N1055" i="3"/>
  <c r="N1054" i="3"/>
  <c r="N1053" i="3"/>
  <c r="N1052" i="3"/>
  <c r="N1051" i="3"/>
  <c r="N1050" i="3"/>
  <c r="N1049" i="3"/>
  <c r="N1048" i="3"/>
  <c r="AH1126" i="3" s="1"/>
  <c r="N1047" i="3"/>
  <c r="N1046" i="3"/>
  <c r="N1045" i="3"/>
  <c r="N1044" i="3"/>
  <c r="N1043" i="3"/>
  <c r="N1042" i="3"/>
  <c r="N1041" i="3"/>
  <c r="N1040" i="3"/>
  <c r="N1039" i="3"/>
  <c r="N1038" i="3"/>
  <c r="N1037" i="3"/>
  <c r="N1036" i="3"/>
  <c r="N1035" i="3"/>
  <c r="N1034" i="3"/>
  <c r="N1033" i="3"/>
  <c r="N1032" i="3"/>
  <c r="AH1142" i="3" s="1"/>
  <c r="N1031" i="3"/>
  <c r="N1030" i="3"/>
  <c r="N1029" i="3"/>
  <c r="N1028" i="3"/>
  <c r="N1027" i="3"/>
  <c r="N1026" i="3"/>
  <c r="N1025" i="3"/>
  <c r="N1024" i="3"/>
  <c r="N1023" i="3"/>
  <c r="N1022" i="3"/>
  <c r="N1021" i="3"/>
  <c r="N1020" i="3"/>
  <c r="N1019" i="3"/>
  <c r="N1018" i="3"/>
  <c r="N1017" i="3"/>
  <c r="N1016" i="3"/>
  <c r="AH1158" i="3" s="1"/>
  <c r="N1015" i="3"/>
  <c r="N1014" i="3"/>
  <c r="N1013" i="3"/>
  <c r="N1012" i="3"/>
  <c r="N1011" i="3"/>
  <c r="N1010" i="3"/>
  <c r="N1009" i="3"/>
  <c r="N1008" i="3"/>
  <c r="N1007" i="3"/>
  <c r="N1006" i="3"/>
  <c r="N1005" i="3"/>
  <c r="N1004" i="3"/>
  <c r="N1003" i="3"/>
  <c r="N1002" i="3"/>
  <c r="N1001" i="3"/>
  <c r="N1000" i="3"/>
  <c r="AH1174" i="3" s="1"/>
  <c r="N999" i="3"/>
  <c r="N998" i="3"/>
  <c r="N997" i="3"/>
  <c r="N996" i="3"/>
  <c r="N995" i="3"/>
  <c r="N994" i="3"/>
  <c r="N993" i="3"/>
  <c r="N992" i="3"/>
  <c r="N991" i="3"/>
  <c r="N990" i="3"/>
  <c r="N989" i="3"/>
  <c r="N988" i="3"/>
  <c r="N987" i="3"/>
  <c r="N986" i="3"/>
  <c r="N985" i="3"/>
  <c r="N984" i="3"/>
  <c r="AH1190" i="3" s="1"/>
  <c r="N983" i="3"/>
  <c r="N982" i="3"/>
  <c r="N981" i="3"/>
  <c r="N980" i="3"/>
  <c r="N979" i="3"/>
  <c r="N978" i="3"/>
  <c r="N977" i="3"/>
  <c r="N976" i="3"/>
  <c r="N975" i="3"/>
  <c r="N974" i="3"/>
  <c r="N973" i="3"/>
  <c r="N972" i="3"/>
  <c r="N971" i="3"/>
  <c r="N970" i="3"/>
  <c r="N969" i="3"/>
  <c r="N968" i="3"/>
  <c r="AH1206" i="3" s="1"/>
  <c r="N967" i="3"/>
  <c r="N966" i="3"/>
  <c r="N965" i="3"/>
  <c r="N964" i="3"/>
  <c r="N963" i="3"/>
  <c r="N962" i="3"/>
  <c r="N961" i="3"/>
  <c r="N960" i="3"/>
  <c r="N959" i="3"/>
  <c r="N958" i="3"/>
  <c r="N957" i="3"/>
  <c r="N956" i="3"/>
  <c r="N955" i="3"/>
  <c r="N954" i="3"/>
  <c r="N953" i="3"/>
  <c r="N952" i="3"/>
  <c r="AH1222" i="3" s="1"/>
  <c r="N951" i="3"/>
  <c r="N950" i="3"/>
  <c r="N949" i="3"/>
  <c r="N948" i="3"/>
  <c r="N947" i="3"/>
  <c r="N946" i="3"/>
  <c r="N945" i="3"/>
  <c r="N944" i="3"/>
  <c r="N943" i="3"/>
  <c r="N942" i="3"/>
  <c r="N941" i="3"/>
  <c r="N940" i="3"/>
  <c r="N939" i="3"/>
  <c r="N938" i="3"/>
  <c r="N937" i="3"/>
  <c r="N936" i="3"/>
  <c r="AH1238" i="3" s="1"/>
  <c r="N935" i="3"/>
  <c r="N934" i="3"/>
  <c r="N933" i="3"/>
  <c r="N932" i="3"/>
  <c r="N931" i="3"/>
  <c r="N930" i="3"/>
  <c r="N929" i="3"/>
  <c r="N928" i="3"/>
  <c r="N927" i="3"/>
  <c r="N926" i="3"/>
  <c r="N925" i="3"/>
  <c r="N924" i="3"/>
  <c r="N923" i="3"/>
  <c r="N922" i="3"/>
  <c r="N921" i="3"/>
  <c r="N920" i="3"/>
  <c r="AH1254" i="3" s="1"/>
  <c r="N919" i="3"/>
  <c r="N918" i="3"/>
  <c r="N917" i="3"/>
  <c r="N916" i="3"/>
  <c r="N915" i="3"/>
  <c r="N914" i="3"/>
  <c r="N913" i="3"/>
  <c r="N912" i="3"/>
  <c r="N911" i="3"/>
  <c r="N910" i="3"/>
  <c r="N909" i="3"/>
  <c r="N908" i="3"/>
  <c r="N907" i="3"/>
  <c r="N906" i="3"/>
  <c r="N905" i="3"/>
  <c r="N904" i="3"/>
  <c r="AH1270" i="3" s="1"/>
  <c r="N903" i="3"/>
  <c r="N902" i="3"/>
  <c r="N901" i="3"/>
  <c r="N900" i="3"/>
  <c r="N899" i="3"/>
  <c r="N898" i="3"/>
  <c r="N897" i="3"/>
  <c r="N896" i="3"/>
  <c r="N895" i="3"/>
  <c r="N894" i="3"/>
  <c r="N893" i="3"/>
  <c r="N892" i="3"/>
  <c r="N891" i="3"/>
  <c r="N890" i="3"/>
  <c r="N889" i="3"/>
  <c r="N888" i="3"/>
  <c r="AH1286" i="3" s="1"/>
  <c r="N887" i="3"/>
  <c r="N886" i="3"/>
  <c r="N885" i="3"/>
  <c r="N884" i="3"/>
  <c r="N883" i="3"/>
  <c r="N882" i="3"/>
  <c r="N881" i="3"/>
  <c r="N880" i="3"/>
  <c r="N879" i="3"/>
  <c r="N878" i="3"/>
  <c r="N877" i="3"/>
  <c r="N876" i="3"/>
  <c r="N875" i="3"/>
  <c r="N874" i="3"/>
  <c r="N873" i="3"/>
  <c r="N872" i="3"/>
  <c r="AH1302" i="3" s="1"/>
  <c r="N871" i="3"/>
  <c r="N870" i="3"/>
  <c r="N869" i="3"/>
  <c r="N868" i="3"/>
  <c r="N867" i="3"/>
  <c r="N866" i="3"/>
  <c r="N865" i="3"/>
  <c r="N864" i="3"/>
  <c r="N863" i="3"/>
  <c r="N862" i="3"/>
  <c r="N861" i="3"/>
  <c r="N860" i="3"/>
  <c r="N859" i="3"/>
  <c r="N858" i="3"/>
  <c r="N857" i="3"/>
  <c r="N856" i="3"/>
  <c r="AH1318" i="3" s="1"/>
  <c r="N855" i="3"/>
  <c r="N854" i="3"/>
  <c r="N853" i="3"/>
  <c r="N852" i="3"/>
  <c r="N851" i="3"/>
  <c r="N850" i="3"/>
  <c r="N849" i="3"/>
  <c r="N848" i="3"/>
  <c r="N847" i="3"/>
  <c r="N846" i="3"/>
  <c r="N845" i="3"/>
  <c r="N844" i="3"/>
  <c r="N843" i="3"/>
  <c r="N842" i="3"/>
  <c r="N841" i="3"/>
  <c r="N840" i="3"/>
  <c r="AH1334" i="3" s="1"/>
  <c r="N839" i="3"/>
  <c r="N838" i="3"/>
  <c r="N837" i="3"/>
  <c r="N836" i="3"/>
  <c r="N835" i="3"/>
  <c r="N834" i="3"/>
  <c r="N833" i="3"/>
  <c r="N832" i="3"/>
  <c r="N831" i="3"/>
  <c r="N830" i="3"/>
  <c r="N829" i="3"/>
  <c r="N828" i="3"/>
  <c r="N827" i="3"/>
  <c r="N826" i="3"/>
  <c r="N825" i="3"/>
  <c r="N824" i="3"/>
  <c r="AH1350" i="3" s="1"/>
  <c r="N823" i="3"/>
  <c r="N822" i="3"/>
  <c r="N821" i="3"/>
  <c r="N820" i="3"/>
  <c r="N819" i="3"/>
  <c r="N818" i="3"/>
  <c r="N817" i="3"/>
  <c r="N816" i="3"/>
  <c r="N815" i="3"/>
  <c r="N814" i="3"/>
  <c r="N813" i="3"/>
  <c r="N812" i="3"/>
  <c r="N811" i="3"/>
  <c r="N810" i="3"/>
  <c r="N809" i="3"/>
  <c r="N808" i="3"/>
  <c r="AH1366" i="3" s="1"/>
  <c r="N807" i="3"/>
  <c r="N806" i="3"/>
  <c r="N805" i="3"/>
  <c r="N804" i="3"/>
  <c r="N803" i="3"/>
  <c r="N802" i="3"/>
  <c r="N801" i="3"/>
  <c r="N800" i="3"/>
  <c r="N799" i="3"/>
  <c r="N798" i="3"/>
  <c r="N797" i="3"/>
  <c r="N796" i="3"/>
  <c r="N795" i="3"/>
  <c r="N794" i="3"/>
  <c r="N793" i="3"/>
  <c r="N792" i="3"/>
  <c r="AH1382" i="3" s="1"/>
  <c r="N791" i="3"/>
  <c r="N790" i="3"/>
  <c r="N789" i="3"/>
  <c r="N788" i="3"/>
  <c r="N787" i="3"/>
  <c r="N786" i="3"/>
  <c r="N785" i="3"/>
  <c r="N784" i="3"/>
  <c r="N783" i="3"/>
  <c r="N782" i="3"/>
  <c r="N781" i="3"/>
  <c r="N780" i="3"/>
  <c r="N779" i="3"/>
  <c r="N778" i="3"/>
  <c r="N777" i="3"/>
  <c r="N776" i="3"/>
  <c r="AH1398" i="3" s="1"/>
  <c r="N775" i="3"/>
  <c r="N774" i="3"/>
  <c r="N773" i="3"/>
  <c r="N772" i="3"/>
  <c r="N771" i="3"/>
  <c r="N770" i="3"/>
  <c r="N769" i="3"/>
  <c r="N768" i="3"/>
  <c r="N767" i="3"/>
  <c r="N766" i="3"/>
  <c r="N765" i="3"/>
  <c r="N764" i="3"/>
  <c r="N763" i="3"/>
  <c r="N762" i="3"/>
  <c r="N761" i="3"/>
  <c r="N760" i="3"/>
  <c r="AH1414" i="3" s="1"/>
  <c r="N759" i="3"/>
  <c r="N758" i="3"/>
  <c r="N757" i="3"/>
  <c r="N756" i="3"/>
  <c r="N755" i="3"/>
  <c r="N754" i="3"/>
  <c r="N753" i="3"/>
  <c r="N752" i="3"/>
  <c r="N751" i="3"/>
  <c r="N750" i="3"/>
  <c r="N749" i="3"/>
  <c r="N748" i="3"/>
  <c r="N747" i="3"/>
  <c r="N746" i="3"/>
  <c r="N745" i="3"/>
  <c r="N744" i="3"/>
  <c r="AH1430" i="3" s="1"/>
  <c r="N743" i="3"/>
  <c r="N742" i="3"/>
  <c r="N741" i="3"/>
  <c r="N740" i="3"/>
  <c r="N739" i="3"/>
  <c r="N738" i="3"/>
  <c r="N737" i="3"/>
  <c r="N736" i="3"/>
  <c r="N735" i="3"/>
  <c r="N734" i="3"/>
  <c r="N733" i="3"/>
  <c r="N732" i="3"/>
  <c r="N731" i="3"/>
  <c r="N730" i="3"/>
  <c r="N729" i="3"/>
  <c r="N728" i="3"/>
  <c r="AH1446" i="3" s="1"/>
  <c r="N727" i="3"/>
  <c r="N726" i="3"/>
  <c r="N725" i="3"/>
  <c r="N724" i="3"/>
  <c r="N723" i="3"/>
  <c r="N722" i="3"/>
  <c r="N721" i="3"/>
  <c r="N720" i="3"/>
  <c r="N719" i="3"/>
  <c r="N718" i="3"/>
  <c r="N717" i="3"/>
  <c r="N716" i="3"/>
  <c r="N715" i="3"/>
  <c r="N714" i="3"/>
  <c r="N713" i="3"/>
  <c r="N712" i="3"/>
  <c r="AH1462" i="3" s="1"/>
  <c r="N711" i="3"/>
  <c r="N710" i="3"/>
  <c r="N709" i="3"/>
  <c r="N708" i="3"/>
  <c r="N707" i="3"/>
  <c r="N706" i="3"/>
  <c r="N705" i="3"/>
  <c r="N704" i="3"/>
  <c r="N703" i="3"/>
  <c r="N702" i="3"/>
  <c r="N701" i="3"/>
  <c r="N700" i="3"/>
  <c r="N699" i="3"/>
  <c r="N698" i="3"/>
  <c r="N697" i="3"/>
  <c r="N696" i="3"/>
  <c r="AH1478" i="3" s="1"/>
  <c r="N695" i="3"/>
  <c r="N694" i="3"/>
  <c r="N693" i="3"/>
  <c r="N692" i="3"/>
  <c r="N691" i="3"/>
  <c r="N690" i="3"/>
  <c r="N689" i="3"/>
  <c r="N688" i="3"/>
  <c r="N687" i="3"/>
  <c r="N686" i="3"/>
  <c r="N685" i="3"/>
  <c r="N684" i="3"/>
  <c r="N683" i="3"/>
  <c r="N682" i="3"/>
  <c r="N681" i="3"/>
  <c r="N680" i="3"/>
  <c r="AH1494" i="3" s="1"/>
  <c r="N679" i="3"/>
  <c r="N678" i="3"/>
  <c r="N677" i="3"/>
  <c r="N676" i="3"/>
  <c r="N675" i="3"/>
  <c r="N674" i="3"/>
  <c r="N673" i="3"/>
  <c r="N672" i="3"/>
  <c r="N671" i="3"/>
  <c r="N670" i="3"/>
  <c r="N669" i="3"/>
  <c r="N668" i="3"/>
  <c r="N667" i="3"/>
  <c r="N666" i="3"/>
  <c r="N665" i="3"/>
  <c r="N664" i="3"/>
  <c r="AH1510" i="3" s="1"/>
  <c r="N663" i="3"/>
  <c r="N662" i="3"/>
  <c r="N661" i="3"/>
  <c r="N660" i="3"/>
  <c r="N659" i="3"/>
  <c r="N658" i="3"/>
  <c r="N657" i="3"/>
  <c r="N656" i="3"/>
  <c r="N655" i="3"/>
  <c r="N654" i="3"/>
  <c r="N653" i="3"/>
  <c r="N652" i="3"/>
  <c r="N651" i="3"/>
  <c r="N650" i="3"/>
  <c r="N649" i="3"/>
  <c r="N648" i="3"/>
  <c r="AH1526" i="3" s="1"/>
  <c r="N647" i="3"/>
  <c r="N646" i="3"/>
  <c r="N645" i="3"/>
  <c r="N644" i="3"/>
  <c r="N643" i="3"/>
  <c r="N642" i="3"/>
  <c r="N641" i="3"/>
  <c r="N640" i="3"/>
  <c r="N639" i="3"/>
  <c r="N638" i="3"/>
  <c r="N637" i="3"/>
  <c r="N636" i="3"/>
  <c r="N635" i="3"/>
  <c r="N634" i="3"/>
  <c r="N633" i="3"/>
  <c r="N632" i="3"/>
  <c r="AH1542" i="3" s="1"/>
  <c r="N631" i="3"/>
  <c r="N630" i="3"/>
  <c r="N629" i="3"/>
  <c r="N628" i="3"/>
  <c r="N627" i="3"/>
  <c r="N626" i="3"/>
  <c r="N625" i="3"/>
  <c r="N624" i="3"/>
  <c r="N623" i="3"/>
  <c r="N622" i="3"/>
  <c r="N621" i="3"/>
  <c r="N620" i="3"/>
  <c r="N619" i="3"/>
  <c r="N618" i="3"/>
  <c r="N617" i="3"/>
  <c r="N616" i="3"/>
  <c r="AH1558" i="3" s="1"/>
  <c r="N615" i="3"/>
  <c r="N614" i="3"/>
  <c r="N613" i="3"/>
  <c r="N612" i="3"/>
  <c r="N611" i="3"/>
  <c r="N610" i="3"/>
  <c r="N609" i="3"/>
  <c r="N608" i="3"/>
  <c r="N607" i="3"/>
  <c r="N606" i="3"/>
  <c r="N605" i="3"/>
  <c r="N604" i="3"/>
  <c r="N603" i="3"/>
  <c r="N602" i="3"/>
  <c r="N601" i="3"/>
  <c r="N600" i="3"/>
  <c r="AH1574" i="3" s="1"/>
  <c r="N599" i="3"/>
  <c r="N598" i="3"/>
  <c r="N597" i="3"/>
  <c r="N596" i="3"/>
  <c r="N595" i="3"/>
  <c r="N594" i="3"/>
  <c r="N593" i="3"/>
  <c r="N592" i="3"/>
  <c r="N591" i="3"/>
  <c r="N590" i="3"/>
  <c r="N589" i="3"/>
  <c r="N588" i="3"/>
  <c r="N587" i="3"/>
  <c r="N586" i="3"/>
  <c r="N585" i="3"/>
  <c r="N584" i="3"/>
  <c r="AH1590" i="3" s="1"/>
  <c r="N583" i="3"/>
  <c r="N582" i="3"/>
  <c r="N581" i="3"/>
  <c r="N580" i="3"/>
  <c r="N579" i="3"/>
  <c r="N578" i="3"/>
  <c r="N577" i="3"/>
  <c r="N576" i="3"/>
  <c r="N575" i="3"/>
  <c r="N574" i="3"/>
  <c r="N573" i="3"/>
  <c r="N572" i="3"/>
  <c r="N571" i="3"/>
  <c r="N570" i="3"/>
  <c r="N569" i="3"/>
  <c r="N568" i="3"/>
  <c r="AH1606" i="3" s="1"/>
  <c r="N567" i="3"/>
  <c r="N566" i="3"/>
  <c r="N565" i="3"/>
  <c r="N564" i="3"/>
  <c r="N563" i="3"/>
  <c r="N562" i="3"/>
  <c r="N561" i="3"/>
  <c r="N560" i="3"/>
  <c r="N559" i="3"/>
  <c r="N558" i="3"/>
  <c r="N557" i="3"/>
  <c r="N556" i="3"/>
  <c r="N555" i="3"/>
  <c r="N554" i="3"/>
  <c r="N553" i="3"/>
  <c r="N552" i="3"/>
  <c r="AH1622" i="3" s="1"/>
  <c r="N551" i="3"/>
  <c r="N550" i="3"/>
  <c r="N549" i="3"/>
  <c r="N548" i="3"/>
  <c r="N547" i="3"/>
  <c r="N546" i="3"/>
  <c r="N545" i="3"/>
  <c r="N544" i="3"/>
  <c r="N543" i="3"/>
  <c r="N542" i="3"/>
  <c r="N541" i="3"/>
  <c r="N540" i="3"/>
  <c r="N539" i="3"/>
  <c r="N538" i="3"/>
  <c r="N537" i="3"/>
  <c r="N536" i="3"/>
  <c r="AH1638" i="3" s="1"/>
  <c r="N535" i="3"/>
  <c r="N534" i="3"/>
  <c r="N533" i="3"/>
  <c r="N532" i="3"/>
  <c r="N531" i="3"/>
  <c r="N530" i="3"/>
  <c r="N529" i="3"/>
  <c r="N528" i="3"/>
  <c r="N527" i="3"/>
  <c r="N526" i="3"/>
  <c r="N525" i="3"/>
  <c r="N524" i="3"/>
  <c r="N523" i="3"/>
  <c r="N522" i="3"/>
  <c r="N521" i="3"/>
  <c r="N520" i="3"/>
  <c r="AH1654" i="3" s="1"/>
  <c r="N519" i="3"/>
  <c r="N518" i="3"/>
  <c r="N517" i="3"/>
  <c r="N516" i="3"/>
  <c r="N515" i="3"/>
  <c r="N514" i="3"/>
  <c r="N513" i="3"/>
  <c r="N512" i="3"/>
  <c r="N511" i="3"/>
  <c r="N510" i="3"/>
  <c r="N509" i="3"/>
  <c r="N508" i="3"/>
  <c r="N507" i="3"/>
  <c r="N506" i="3"/>
  <c r="N505" i="3"/>
  <c r="N504" i="3"/>
  <c r="AH1670" i="3" s="1"/>
  <c r="N503" i="3"/>
  <c r="N502" i="3"/>
  <c r="N501" i="3"/>
  <c r="N500" i="3"/>
  <c r="N499" i="3"/>
  <c r="N498" i="3"/>
  <c r="N497" i="3"/>
  <c r="N496" i="3"/>
  <c r="N495" i="3"/>
  <c r="N494" i="3"/>
  <c r="N493" i="3"/>
  <c r="N492" i="3"/>
  <c r="N491" i="3"/>
  <c r="N490" i="3"/>
  <c r="N489" i="3"/>
  <c r="N488" i="3"/>
  <c r="AH1686" i="3" s="1"/>
  <c r="N487" i="3"/>
  <c r="N486" i="3"/>
  <c r="N485" i="3"/>
  <c r="N484" i="3"/>
  <c r="N483" i="3"/>
  <c r="N482" i="3"/>
  <c r="N481" i="3"/>
  <c r="N480" i="3"/>
  <c r="N479" i="3"/>
  <c r="N478" i="3"/>
  <c r="N477" i="3"/>
  <c r="N476" i="3"/>
  <c r="N475" i="3"/>
  <c r="N474" i="3"/>
  <c r="N473" i="3"/>
  <c r="N472" i="3"/>
  <c r="AH1702" i="3" s="1"/>
  <c r="N471" i="3"/>
  <c r="N470" i="3"/>
  <c r="N469" i="3"/>
  <c r="N468" i="3"/>
  <c r="N467" i="3"/>
  <c r="N466" i="3"/>
  <c r="N465" i="3"/>
  <c r="N464" i="3"/>
  <c r="N463" i="3"/>
  <c r="N462" i="3"/>
  <c r="N461" i="3"/>
  <c r="N460" i="3"/>
  <c r="N459" i="3"/>
  <c r="N458" i="3"/>
  <c r="N457" i="3"/>
  <c r="N456" i="3"/>
  <c r="AH1718" i="3" s="1"/>
  <c r="N455" i="3"/>
  <c r="N454" i="3"/>
  <c r="N453" i="3"/>
  <c r="N452" i="3"/>
  <c r="N451" i="3"/>
  <c r="N450" i="3"/>
  <c r="N449" i="3"/>
  <c r="N448" i="3"/>
  <c r="AH1727" i="3" s="1"/>
  <c r="N447" i="3"/>
  <c r="N446" i="3"/>
  <c r="N445" i="3"/>
  <c r="N444" i="3"/>
  <c r="N443" i="3"/>
  <c r="N442" i="3"/>
  <c r="N441" i="3"/>
  <c r="N440" i="3"/>
  <c r="AH1734" i="3" s="1"/>
  <c r="N439" i="3"/>
  <c r="N438" i="3"/>
  <c r="N437" i="3"/>
  <c r="N436" i="3"/>
  <c r="N435" i="3"/>
  <c r="N434" i="3"/>
  <c r="N433" i="3"/>
  <c r="N432" i="3"/>
  <c r="AH1743" i="3" s="1"/>
  <c r="N431" i="3"/>
  <c r="N430" i="3"/>
  <c r="N429" i="3"/>
  <c r="N428" i="3"/>
  <c r="N427" i="3"/>
  <c r="N426" i="3"/>
  <c r="N425" i="3"/>
  <c r="N424" i="3"/>
  <c r="AH1750" i="3" s="1"/>
  <c r="N423" i="3"/>
  <c r="N422" i="3"/>
  <c r="N421" i="3"/>
  <c r="N420" i="3"/>
  <c r="N419" i="3"/>
  <c r="N418" i="3"/>
  <c r="N417" i="3"/>
  <c r="N416" i="3"/>
  <c r="AH1759" i="3" s="1"/>
  <c r="N415" i="3"/>
  <c r="N414" i="3"/>
  <c r="N413" i="3"/>
  <c r="N412" i="3"/>
  <c r="N411" i="3"/>
  <c r="N410" i="3"/>
  <c r="N409" i="3"/>
  <c r="N408" i="3"/>
  <c r="AH1766" i="3" s="1"/>
  <c r="N407" i="3"/>
  <c r="N406" i="3"/>
  <c r="N405" i="3"/>
  <c r="N404" i="3"/>
  <c r="N403" i="3"/>
  <c r="N402" i="3"/>
  <c r="N401" i="3"/>
  <c r="N400" i="3"/>
  <c r="AH1775" i="3" s="1"/>
  <c r="N399" i="3"/>
  <c r="N398" i="3"/>
  <c r="N397" i="3"/>
  <c r="N396" i="3"/>
  <c r="N395" i="3"/>
  <c r="N394" i="3"/>
  <c r="N393" i="3"/>
  <c r="N392" i="3"/>
  <c r="AH1782" i="3" s="1"/>
  <c r="N391" i="3"/>
  <c r="N390" i="3"/>
  <c r="N389" i="3"/>
  <c r="N388" i="3"/>
  <c r="N387" i="3"/>
  <c r="N386" i="3"/>
  <c r="N385" i="3"/>
  <c r="N384" i="3"/>
  <c r="AH1791" i="3" s="1"/>
  <c r="N383" i="3"/>
  <c r="N382" i="3"/>
  <c r="N381" i="3"/>
  <c r="N380" i="3"/>
  <c r="N379" i="3"/>
  <c r="N378" i="3"/>
  <c r="N377" i="3"/>
  <c r="N376" i="3"/>
  <c r="AH1798" i="3" s="1"/>
  <c r="N375" i="3"/>
  <c r="N374" i="3"/>
  <c r="N373" i="3"/>
  <c r="N372" i="3"/>
  <c r="N371" i="3"/>
  <c r="N370" i="3"/>
  <c r="N369" i="3"/>
  <c r="N368" i="3"/>
  <c r="AH1807" i="3" s="1"/>
  <c r="N367" i="3"/>
  <c r="N366" i="3"/>
  <c r="N365" i="3"/>
  <c r="N364" i="3"/>
  <c r="N363" i="3"/>
  <c r="N362" i="3"/>
  <c r="N361" i="3"/>
  <c r="N360" i="3"/>
  <c r="AH1814" i="3" s="1"/>
  <c r="N359" i="3"/>
  <c r="N358" i="3"/>
  <c r="N357" i="3"/>
  <c r="N356" i="3"/>
  <c r="N355" i="3"/>
  <c r="N354" i="3"/>
  <c r="N353" i="3"/>
  <c r="N352" i="3"/>
  <c r="AH1823" i="3" s="1"/>
  <c r="N351" i="3"/>
  <c r="N350" i="3"/>
  <c r="N349" i="3"/>
  <c r="N348" i="3"/>
  <c r="N347" i="3"/>
  <c r="N346" i="3"/>
  <c r="N345" i="3"/>
  <c r="N344" i="3"/>
  <c r="AH1830" i="3" s="1"/>
  <c r="N343" i="3"/>
  <c r="N342" i="3"/>
  <c r="N341" i="3"/>
  <c r="N340" i="3"/>
  <c r="N339" i="3"/>
  <c r="N338" i="3"/>
  <c r="N337" i="3"/>
  <c r="N336" i="3"/>
  <c r="AH1839" i="3" s="1"/>
  <c r="N335" i="3"/>
  <c r="N334" i="3"/>
  <c r="N333" i="3"/>
  <c r="N332" i="3"/>
  <c r="N331" i="3"/>
  <c r="N330" i="3"/>
  <c r="N329" i="3"/>
  <c r="N328" i="3"/>
  <c r="AH1846" i="3" s="1"/>
  <c r="N327" i="3"/>
  <c r="N326" i="3"/>
  <c r="N325" i="3"/>
  <c r="N324" i="3"/>
  <c r="N323" i="3"/>
  <c r="N322" i="3"/>
  <c r="N321" i="3"/>
  <c r="N320" i="3"/>
  <c r="AH1855" i="3" s="1"/>
  <c r="N319" i="3"/>
  <c r="N318" i="3"/>
  <c r="N317" i="3"/>
  <c r="N316" i="3"/>
  <c r="N315" i="3"/>
  <c r="N314" i="3"/>
  <c r="N313" i="3"/>
  <c r="N312" i="3"/>
  <c r="AH1862" i="3" s="1"/>
  <c r="N311" i="3"/>
  <c r="N310" i="3"/>
  <c r="N309" i="3"/>
  <c r="N308" i="3"/>
  <c r="N307" i="3"/>
  <c r="N306" i="3"/>
  <c r="N305" i="3"/>
  <c r="N304" i="3"/>
  <c r="AH1871" i="3" s="1"/>
  <c r="N303" i="3"/>
  <c r="N302" i="3"/>
  <c r="N301" i="3"/>
  <c r="N300" i="3"/>
  <c r="N299" i="3"/>
  <c r="N298" i="3"/>
  <c r="N297" i="3"/>
  <c r="N296" i="3"/>
  <c r="AH1878" i="3" s="1"/>
  <c r="N295" i="3"/>
  <c r="N294" i="3"/>
  <c r="N293" i="3"/>
  <c r="N292" i="3"/>
  <c r="N291" i="3"/>
  <c r="N290" i="3"/>
  <c r="N289" i="3"/>
  <c r="N288" i="3"/>
  <c r="AH1887" i="3" s="1"/>
  <c r="N287" i="3"/>
  <c r="N286" i="3"/>
  <c r="N285" i="3"/>
  <c r="N284" i="3"/>
  <c r="N283" i="3"/>
  <c r="N282" i="3"/>
  <c r="N281" i="3"/>
  <c r="N280" i="3"/>
  <c r="AH1894" i="3" s="1"/>
  <c r="N279" i="3"/>
  <c r="N278" i="3"/>
  <c r="N277" i="3"/>
  <c r="N276" i="3"/>
  <c r="N275" i="3"/>
  <c r="N274" i="3"/>
  <c r="N273" i="3"/>
  <c r="N272" i="3"/>
  <c r="AH1903" i="3" s="1"/>
  <c r="N271" i="3"/>
  <c r="N270" i="3"/>
  <c r="N269" i="3"/>
  <c r="N268" i="3"/>
  <c r="N267" i="3"/>
  <c r="N266" i="3"/>
  <c r="N265" i="3"/>
  <c r="N264" i="3"/>
  <c r="AH1910" i="3" s="1"/>
  <c r="N263" i="3"/>
  <c r="N262" i="3"/>
  <c r="N261" i="3"/>
  <c r="N260" i="3"/>
  <c r="N259" i="3"/>
  <c r="N258" i="3"/>
  <c r="N257" i="3"/>
  <c r="N256" i="3"/>
  <c r="AH1919" i="3" s="1"/>
  <c r="N255" i="3"/>
  <c r="N254" i="3"/>
  <c r="N253" i="3"/>
  <c r="N252" i="3"/>
  <c r="N251" i="3"/>
  <c r="N250" i="3"/>
  <c r="N249" i="3"/>
  <c r="N248" i="3"/>
  <c r="AH1926" i="3" s="1"/>
  <c r="N247" i="3"/>
  <c r="N246" i="3"/>
  <c r="N245" i="3"/>
  <c r="N244" i="3"/>
  <c r="N243" i="3"/>
  <c r="N242" i="3"/>
  <c r="N241" i="3"/>
  <c r="N240" i="3"/>
  <c r="AH1935" i="3" s="1"/>
  <c r="N239" i="3"/>
  <c r="N238" i="3"/>
  <c r="N237" i="3"/>
  <c r="N236" i="3"/>
  <c r="N235" i="3"/>
  <c r="N234" i="3"/>
  <c r="N233" i="3"/>
  <c r="N232" i="3"/>
  <c r="AH1942" i="3" s="1"/>
  <c r="N231" i="3"/>
  <c r="N230" i="3"/>
  <c r="N229" i="3"/>
  <c r="N228" i="3"/>
  <c r="N227" i="3"/>
  <c r="N226" i="3"/>
  <c r="N225" i="3"/>
  <c r="N224" i="3"/>
  <c r="AH1951" i="3" s="1"/>
  <c r="N223" i="3"/>
  <c r="N222" i="3"/>
  <c r="N221" i="3"/>
  <c r="N220" i="3"/>
  <c r="N219" i="3"/>
  <c r="N218" i="3"/>
  <c r="N217" i="3"/>
  <c r="N216" i="3"/>
  <c r="AH1958" i="3" s="1"/>
  <c r="N215" i="3"/>
  <c r="N214" i="3"/>
  <c r="N213" i="3"/>
  <c r="N212" i="3"/>
  <c r="N211" i="3"/>
  <c r="N210" i="3"/>
  <c r="N209" i="3"/>
  <c r="N208" i="3"/>
  <c r="AH1967" i="3" s="1"/>
  <c r="N207" i="3"/>
  <c r="N206" i="3"/>
  <c r="N205" i="3"/>
  <c r="N204" i="3"/>
  <c r="N203" i="3"/>
  <c r="N202" i="3"/>
  <c r="N201" i="3"/>
  <c r="N200" i="3"/>
  <c r="AH1974" i="3" s="1"/>
  <c r="N199" i="3"/>
  <c r="N198" i="3"/>
  <c r="N197" i="3"/>
  <c r="N196" i="3"/>
  <c r="N195" i="3"/>
  <c r="N194" i="3"/>
  <c r="N193" i="3"/>
  <c r="N192" i="3"/>
  <c r="AH1983" i="3" s="1"/>
  <c r="N191" i="3"/>
  <c r="N190" i="3"/>
  <c r="N189" i="3"/>
  <c r="N188" i="3"/>
  <c r="N187" i="3"/>
  <c r="N186" i="3"/>
  <c r="N185" i="3"/>
  <c r="N184" i="3"/>
  <c r="AH1990" i="3" s="1"/>
  <c r="N183" i="3"/>
  <c r="N182" i="3"/>
  <c r="N181" i="3"/>
  <c r="N180" i="3"/>
  <c r="N179" i="3"/>
  <c r="N178" i="3"/>
  <c r="N177" i="3"/>
  <c r="N176" i="3"/>
  <c r="AH1999" i="3" s="1"/>
  <c r="N175" i="3"/>
  <c r="N174" i="3"/>
  <c r="N173" i="3"/>
  <c r="N172" i="3"/>
  <c r="N171" i="3"/>
  <c r="N170" i="3"/>
  <c r="N169" i="3"/>
  <c r="N168" i="3"/>
  <c r="AH2006" i="3" s="1"/>
  <c r="N167" i="3"/>
  <c r="N166" i="3"/>
  <c r="N165" i="3"/>
  <c r="N164" i="3"/>
  <c r="N163" i="3"/>
  <c r="N162" i="3"/>
  <c r="N161" i="3"/>
  <c r="N160" i="3"/>
  <c r="AH2015" i="3" s="1"/>
  <c r="N159" i="3"/>
  <c r="N158" i="3"/>
  <c r="N157" i="3"/>
  <c r="N156" i="3"/>
  <c r="N155" i="3"/>
  <c r="N154" i="3"/>
  <c r="N153" i="3"/>
  <c r="N152" i="3"/>
  <c r="AH2022" i="3" s="1"/>
  <c r="N151" i="3"/>
  <c r="N150" i="3"/>
  <c r="N149" i="3"/>
  <c r="N148" i="3"/>
  <c r="N147" i="3"/>
  <c r="N146" i="3"/>
  <c r="N145" i="3"/>
  <c r="N144" i="3"/>
  <c r="AH2030" i="3" s="1"/>
  <c r="N143" i="3"/>
  <c r="N142" i="3"/>
  <c r="N141" i="3"/>
  <c r="N140" i="3"/>
  <c r="N139" i="3"/>
  <c r="N138" i="3"/>
  <c r="N137" i="3"/>
  <c r="N136" i="3"/>
  <c r="AH2039" i="3" s="1"/>
  <c r="N135" i="3"/>
  <c r="N134" i="3"/>
  <c r="N133" i="3"/>
  <c r="N132" i="3"/>
  <c r="N131" i="3"/>
  <c r="N130" i="3"/>
  <c r="N129" i="3"/>
  <c r="N128" i="3"/>
  <c r="AH2046" i="3" s="1"/>
  <c r="N127" i="3"/>
  <c r="N126" i="3"/>
  <c r="N125" i="3"/>
  <c r="N124" i="3"/>
  <c r="N123" i="3"/>
  <c r="N122" i="3"/>
  <c r="N121" i="3"/>
  <c r="N120" i="3"/>
  <c r="AH2055" i="3" s="1"/>
  <c r="N119" i="3"/>
  <c r="N118" i="3"/>
  <c r="N117" i="3"/>
  <c r="N116" i="3"/>
  <c r="N115" i="3"/>
  <c r="N114" i="3"/>
  <c r="N113" i="3"/>
  <c r="N112" i="3"/>
  <c r="AH2062" i="3" s="1"/>
  <c r="N111" i="3"/>
  <c r="N110" i="3"/>
  <c r="N109" i="3"/>
  <c r="N108" i="3"/>
  <c r="N107" i="3"/>
  <c r="N106" i="3"/>
  <c r="N105" i="3"/>
  <c r="N104" i="3"/>
  <c r="AH2071" i="3" s="1"/>
  <c r="N103" i="3"/>
  <c r="N102" i="3"/>
  <c r="N101" i="3"/>
  <c r="N100" i="3"/>
  <c r="N99" i="3"/>
  <c r="N98" i="3"/>
  <c r="N97" i="3"/>
  <c r="N96" i="3"/>
  <c r="AH2078" i="3" s="1"/>
  <c r="N95" i="3"/>
  <c r="N94" i="3"/>
  <c r="N93" i="3"/>
  <c r="N92" i="3"/>
  <c r="N91" i="3"/>
  <c r="N90" i="3"/>
  <c r="N89" i="3"/>
  <c r="N88" i="3"/>
  <c r="AH2086" i="3" s="1"/>
  <c r="N87" i="3"/>
  <c r="N86" i="3"/>
  <c r="N85" i="3"/>
  <c r="N84" i="3"/>
  <c r="N83" i="3"/>
  <c r="N82" i="3"/>
  <c r="N81" i="3"/>
  <c r="N80" i="3"/>
  <c r="AH2095" i="3" s="1"/>
  <c r="N79" i="3"/>
  <c r="N78" i="3"/>
  <c r="N77" i="3"/>
  <c r="N76" i="3"/>
  <c r="N75" i="3"/>
  <c r="N74" i="3"/>
  <c r="N73" i="3"/>
  <c r="N72" i="3"/>
  <c r="AH2102" i="3" s="1"/>
  <c r="N71" i="3"/>
  <c r="N70" i="3"/>
  <c r="N69" i="3"/>
  <c r="N68" i="3"/>
  <c r="N67" i="3"/>
  <c r="N66" i="3"/>
  <c r="N65" i="3"/>
  <c r="N64" i="3"/>
  <c r="AH2111" i="3" s="1"/>
  <c r="N63" i="3"/>
  <c r="N62" i="3"/>
  <c r="N61" i="3"/>
  <c r="N60" i="3"/>
  <c r="N59" i="3"/>
  <c r="N58" i="3"/>
  <c r="N57" i="3"/>
  <c r="N56" i="3"/>
  <c r="AH2118" i="3" s="1"/>
  <c r="N55" i="3"/>
  <c r="N54" i="3"/>
  <c r="N53" i="3"/>
  <c r="N52" i="3"/>
  <c r="N51" i="3"/>
  <c r="N50" i="3"/>
  <c r="N49" i="3"/>
  <c r="N48" i="3"/>
  <c r="AH2127" i="3" s="1"/>
  <c r="N47" i="3"/>
  <c r="N46" i="3"/>
  <c r="N45" i="3"/>
  <c r="N44" i="3"/>
  <c r="N43" i="3"/>
  <c r="N42" i="3"/>
  <c r="N41" i="3"/>
  <c r="N40" i="3"/>
  <c r="AH2134" i="3" s="1"/>
  <c r="N39" i="3"/>
  <c r="N38" i="3"/>
  <c r="N37" i="3"/>
  <c r="N36" i="3"/>
  <c r="N35" i="3"/>
  <c r="N34" i="3"/>
  <c r="N33" i="3"/>
  <c r="N32" i="3"/>
  <c r="AH2143" i="3" s="1"/>
  <c r="N31" i="3"/>
  <c r="N30" i="3"/>
  <c r="N29" i="3"/>
  <c r="N28" i="3"/>
  <c r="N27" i="3"/>
  <c r="N26" i="3"/>
  <c r="N25" i="3"/>
  <c r="N24" i="3"/>
  <c r="AH2150" i="3" s="1"/>
  <c r="N2151" i="3"/>
  <c r="G2150" i="3"/>
  <c r="G2149" i="3"/>
  <c r="G2148" i="3"/>
  <c r="G2147" i="3"/>
  <c r="G2146" i="3"/>
  <c r="G2145" i="3"/>
  <c r="G2144" i="3"/>
  <c r="G2143" i="3"/>
  <c r="G2142" i="3"/>
  <c r="G2141" i="3"/>
  <c r="G2140" i="3"/>
  <c r="G2139" i="3"/>
  <c r="G2138" i="3"/>
  <c r="G2137" i="3"/>
  <c r="G2136" i="3"/>
  <c r="G2135" i="3"/>
  <c r="G2134" i="3"/>
  <c r="G2133" i="3"/>
  <c r="G2132" i="3"/>
  <c r="G2131" i="3"/>
  <c r="G2130" i="3"/>
  <c r="G2129" i="3"/>
  <c r="G2128" i="3"/>
  <c r="G2127" i="3"/>
  <c r="G2126" i="3"/>
  <c r="G2125" i="3"/>
  <c r="G2124" i="3"/>
  <c r="G2123" i="3"/>
  <c r="G2122" i="3"/>
  <c r="G2121" i="3"/>
  <c r="G2120" i="3"/>
  <c r="G2119" i="3"/>
  <c r="G2118" i="3"/>
  <c r="G2117" i="3"/>
  <c r="G2116" i="3"/>
  <c r="G2115" i="3"/>
  <c r="G2114" i="3"/>
  <c r="G2113" i="3"/>
  <c r="G2112" i="3"/>
  <c r="G2111" i="3"/>
  <c r="G2110" i="3"/>
  <c r="G2109" i="3"/>
  <c r="G2108" i="3"/>
  <c r="G2107" i="3"/>
  <c r="G2106" i="3"/>
  <c r="G2105" i="3"/>
  <c r="G2104" i="3"/>
  <c r="G2103" i="3"/>
  <c r="G2102" i="3"/>
  <c r="G2101" i="3"/>
  <c r="G2100" i="3"/>
  <c r="G2099" i="3"/>
  <c r="G2098" i="3"/>
  <c r="G2097" i="3"/>
  <c r="G2096" i="3"/>
  <c r="G2095" i="3"/>
  <c r="G2094" i="3"/>
  <c r="G2093" i="3"/>
  <c r="G2092" i="3"/>
  <c r="G2091" i="3"/>
  <c r="G2090" i="3"/>
  <c r="G2089" i="3"/>
  <c r="G2088" i="3"/>
  <c r="G2087" i="3"/>
  <c r="G2086" i="3"/>
  <c r="G2085" i="3"/>
  <c r="G2084" i="3"/>
  <c r="G2083" i="3"/>
  <c r="G2082" i="3"/>
  <c r="G2081" i="3"/>
  <c r="G2080" i="3"/>
  <c r="G2079" i="3"/>
  <c r="G2078" i="3"/>
  <c r="G2077" i="3"/>
  <c r="G2076" i="3"/>
  <c r="G2075" i="3"/>
  <c r="G2074" i="3"/>
  <c r="G2073" i="3"/>
  <c r="G2072" i="3"/>
  <c r="G2071" i="3"/>
  <c r="G2070" i="3"/>
  <c r="G2069" i="3"/>
  <c r="G2068" i="3"/>
  <c r="G2067" i="3"/>
  <c r="G2066" i="3"/>
  <c r="G2065" i="3"/>
  <c r="G2064" i="3"/>
  <c r="G2063" i="3"/>
  <c r="G2062" i="3"/>
  <c r="G2061" i="3"/>
  <c r="G2060" i="3"/>
  <c r="G2059" i="3"/>
  <c r="G2058" i="3"/>
  <c r="G2057" i="3"/>
  <c r="G2056" i="3"/>
  <c r="G2055" i="3"/>
  <c r="G2054" i="3"/>
  <c r="G2053" i="3"/>
  <c r="G2052" i="3"/>
  <c r="G2051" i="3"/>
  <c r="G2050" i="3"/>
  <c r="G2049" i="3"/>
  <c r="G2048" i="3"/>
  <c r="G2047" i="3"/>
  <c r="G2046" i="3"/>
  <c r="G2045" i="3"/>
  <c r="G2044" i="3"/>
  <c r="G2043" i="3"/>
  <c r="G2042" i="3"/>
  <c r="G2041" i="3"/>
  <c r="G2040" i="3"/>
  <c r="G2039" i="3"/>
  <c r="G2038" i="3"/>
  <c r="G2037" i="3"/>
  <c r="G2036" i="3"/>
  <c r="G2035" i="3"/>
  <c r="G2034" i="3"/>
  <c r="G2033" i="3"/>
  <c r="G2032" i="3"/>
  <c r="G2031" i="3"/>
  <c r="G2030" i="3"/>
  <c r="G2029" i="3"/>
  <c r="G2028" i="3"/>
  <c r="G2027" i="3"/>
  <c r="G2026" i="3"/>
  <c r="G2025" i="3"/>
  <c r="G2024" i="3"/>
  <c r="G2023" i="3"/>
  <c r="G2022" i="3"/>
  <c r="G2021" i="3"/>
  <c r="G2020" i="3"/>
  <c r="G2019" i="3"/>
  <c r="G2018" i="3"/>
  <c r="G2017" i="3"/>
  <c r="G2016" i="3"/>
  <c r="G2015" i="3"/>
  <c r="G2014" i="3"/>
  <c r="G2013" i="3"/>
  <c r="G2012" i="3"/>
  <c r="G2011" i="3"/>
  <c r="G2010" i="3"/>
  <c r="G2009" i="3"/>
  <c r="G2008" i="3"/>
  <c r="G2007" i="3"/>
  <c r="G2006" i="3"/>
  <c r="G2005" i="3"/>
  <c r="G2004" i="3"/>
  <c r="G2003" i="3"/>
  <c r="G2002" i="3"/>
  <c r="G2001" i="3"/>
  <c r="G2000" i="3"/>
  <c r="G1999" i="3"/>
  <c r="G1998" i="3"/>
  <c r="G1997" i="3"/>
  <c r="G1996" i="3"/>
  <c r="G1995" i="3"/>
  <c r="G1994" i="3"/>
  <c r="G1993" i="3"/>
  <c r="G1992" i="3"/>
  <c r="G1991" i="3"/>
  <c r="G1990" i="3"/>
  <c r="G1989" i="3"/>
  <c r="G1988" i="3"/>
  <c r="G1987" i="3"/>
  <c r="G1986" i="3"/>
  <c r="G1985" i="3"/>
  <c r="G1984" i="3"/>
  <c r="G1983" i="3"/>
  <c r="G1982" i="3"/>
  <c r="G1981" i="3"/>
  <c r="G1980" i="3"/>
  <c r="G1979" i="3"/>
  <c r="G1978" i="3"/>
  <c r="G1977" i="3"/>
  <c r="G1976" i="3"/>
  <c r="G1975" i="3"/>
  <c r="G1974" i="3"/>
  <c r="G1973" i="3"/>
  <c r="G1972" i="3"/>
  <c r="G1971" i="3"/>
  <c r="G1970" i="3"/>
  <c r="G1969" i="3"/>
  <c r="G1968" i="3"/>
  <c r="G1967" i="3"/>
  <c r="G1966" i="3"/>
  <c r="G1965" i="3"/>
  <c r="G1964" i="3"/>
  <c r="G1963" i="3"/>
  <c r="G1962" i="3"/>
  <c r="G1961" i="3"/>
  <c r="G1960" i="3"/>
  <c r="G1959" i="3"/>
  <c r="G1958" i="3"/>
  <c r="G1957" i="3"/>
  <c r="G1956" i="3"/>
  <c r="G1955" i="3"/>
  <c r="G1954" i="3"/>
  <c r="G1953" i="3"/>
  <c r="G1952" i="3"/>
  <c r="G1951" i="3"/>
  <c r="G1950" i="3"/>
  <c r="G1949" i="3"/>
  <c r="G1948" i="3"/>
  <c r="G1947" i="3"/>
  <c r="G1946" i="3"/>
  <c r="G1945" i="3"/>
  <c r="G1944" i="3"/>
  <c r="G1943" i="3"/>
  <c r="G1942" i="3"/>
  <c r="G1941" i="3"/>
  <c r="G1940" i="3"/>
  <c r="G1939" i="3"/>
  <c r="G1938" i="3"/>
  <c r="G1937" i="3"/>
  <c r="G1936" i="3"/>
  <c r="G1935" i="3"/>
  <c r="G1934" i="3"/>
  <c r="G1933" i="3"/>
  <c r="G1932" i="3"/>
  <c r="G1931" i="3"/>
  <c r="G1930" i="3"/>
  <c r="G1929" i="3"/>
  <c r="G1928" i="3"/>
  <c r="G1927" i="3"/>
  <c r="G1926" i="3"/>
  <c r="G1925" i="3"/>
  <c r="G1924" i="3"/>
  <c r="G1923" i="3"/>
  <c r="G1922" i="3"/>
  <c r="G1921" i="3"/>
  <c r="G1920" i="3"/>
  <c r="G1919" i="3"/>
  <c r="G1918" i="3"/>
  <c r="G1917" i="3"/>
  <c r="G1916" i="3"/>
  <c r="G1915" i="3"/>
  <c r="G1914" i="3"/>
  <c r="G1913" i="3"/>
  <c r="G1912" i="3"/>
  <c r="G1911" i="3"/>
  <c r="G1910" i="3"/>
  <c r="G1909" i="3"/>
  <c r="G1908" i="3"/>
  <c r="G1907" i="3"/>
  <c r="G1906" i="3"/>
  <c r="G1905" i="3"/>
  <c r="G1904" i="3"/>
  <c r="G1903" i="3"/>
  <c r="G1902" i="3"/>
  <c r="G1901" i="3"/>
  <c r="G1900" i="3"/>
  <c r="G1899" i="3"/>
  <c r="G1898" i="3"/>
  <c r="G1897" i="3"/>
  <c r="G1896" i="3"/>
  <c r="G1895" i="3"/>
  <c r="G1894" i="3"/>
  <c r="G1893" i="3"/>
  <c r="G1892" i="3"/>
  <c r="G1891" i="3"/>
  <c r="G1890" i="3"/>
  <c r="G1889" i="3"/>
  <c r="G1888" i="3"/>
  <c r="G1887" i="3"/>
  <c r="G1886" i="3"/>
  <c r="G1885" i="3"/>
  <c r="G1884" i="3"/>
  <c r="G1883" i="3"/>
  <c r="G1882" i="3"/>
  <c r="G1881" i="3"/>
  <c r="G1880" i="3"/>
  <c r="G1879" i="3"/>
  <c r="G1878" i="3"/>
  <c r="G1877" i="3"/>
  <c r="G1876" i="3"/>
  <c r="G1875" i="3"/>
  <c r="G1874" i="3"/>
  <c r="G1873" i="3"/>
  <c r="G1872" i="3"/>
  <c r="G1871" i="3"/>
  <c r="G1870" i="3"/>
  <c r="G1869" i="3"/>
  <c r="G1868" i="3"/>
  <c r="G1867" i="3"/>
  <c r="G1866" i="3"/>
  <c r="G1865" i="3"/>
  <c r="G1864" i="3"/>
  <c r="G1863" i="3"/>
  <c r="G1862" i="3"/>
  <c r="G1861" i="3"/>
  <c r="G1860" i="3"/>
  <c r="G1859" i="3"/>
  <c r="G1858" i="3"/>
  <c r="G1857" i="3"/>
  <c r="G1856" i="3"/>
  <c r="G1855" i="3"/>
  <c r="G1854" i="3"/>
  <c r="G1853" i="3"/>
  <c r="G1852" i="3"/>
  <c r="G1851" i="3"/>
  <c r="G1850" i="3"/>
  <c r="G1849" i="3"/>
  <c r="G1848" i="3"/>
  <c r="G1847" i="3"/>
  <c r="G1846" i="3"/>
  <c r="G1845" i="3"/>
  <c r="G1844" i="3"/>
  <c r="G1843" i="3"/>
  <c r="G1842" i="3"/>
  <c r="G1841" i="3"/>
  <c r="G1840" i="3"/>
  <c r="G1839" i="3"/>
  <c r="G1838" i="3"/>
  <c r="G1837" i="3"/>
  <c r="G1836" i="3"/>
  <c r="G1835" i="3"/>
  <c r="G1834" i="3"/>
  <c r="G1833" i="3"/>
  <c r="G1832" i="3"/>
  <c r="G1831" i="3"/>
  <c r="G1830" i="3"/>
  <c r="G1829" i="3"/>
  <c r="G1828" i="3"/>
  <c r="G1827" i="3"/>
  <c r="G1826" i="3"/>
  <c r="G1825" i="3"/>
  <c r="G1824" i="3"/>
  <c r="G1823" i="3"/>
  <c r="G1822" i="3"/>
  <c r="G1821" i="3"/>
  <c r="G1820" i="3"/>
  <c r="G1819" i="3"/>
  <c r="G1818" i="3"/>
  <c r="G1817" i="3"/>
  <c r="G1816" i="3"/>
  <c r="G1815" i="3"/>
  <c r="G1814" i="3"/>
  <c r="G1813" i="3"/>
  <c r="G1812" i="3"/>
  <c r="G1811" i="3"/>
  <c r="G1810" i="3"/>
  <c r="G1809" i="3"/>
  <c r="G1808" i="3"/>
  <c r="G1807" i="3"/>
  <c r="G1806" i="3"/>
  <c r="G1805" i="3"/>
  <c r="G1804" i="3"/>
  <c r="G1803" i="3"/>
  <c r="G1802" i="3"/>
  <c r="G1801" i="3"/>
  <c r="G1800" i="3"/>
  <c r="G1799" i="3"/>
  <c r="G1798" i="3"/>
  <c r="G1797" i="3"/>
  <c r="G1796" i="3"/>
  <c r="G1795" i="3"/>
  <c r="G1794" i="3"/>
  <c r="G1793" i="3"/>
  <c r="G1792" i="3"/>
  <c r="G1791" i="3"/>
  <c r="G1790" i="3"/>
  <c r="G1789" i="3"/>
  <c r="G1788" i="3"/>
  <c r="G1787" i="3"/>
  <c r="G1786" i="3"/>
  <c r="G1785" i="3"/>
  <c r="G1784" i="3"/>
  <c r="G1783" i="3"/>
  <c r="G1782" i="3"/>
  <c r="G1781" i="3"/>
  <c r="G1780" i="3"/>
  <c r="G1779" i="3"/>
  <c r="G1778" i="3"/>
  <c r="G1777" i="3"/>
  <c r="G1776" i="3"/>
  <c r="G1775" i="3"/>
  <c r="G1774" i="3"/>
  <c r="G1773" i="3"/>
  <c r="G1772" i="3"/>
  <c r="G1771" i="3"/>
  <c r="G1770" i="3"/>
  <c r="G1769" i="3"/>
  <c r="G1768" i="3"/>
  <c r="G1767" i="3"/>
  <c r="G1766" i="3"/>
  <c r="G1765" i="3"/>
  <c r="G1764" i="3"/>
  <c r="G1763" i="3"/>
  <c r="G1762" i="3"/>
  <c r="G1761" i="3"/>
  <c r="G1760" i="3"/>
  <c r="G1759" i="3"/>
  <c r="G1758" i="3"/>
  <c r="G1757" i="3"/>
  <c r="G1756" i="3"/>
  <c r="G1755" i="3"/>
  <c r="G1754" i="3"/>
  <c r="G1753" i="3"/>
  <c r="G1752" i="3"/>
  <c r="G1751" i="3"/>
  <c r="G1750" i="3"/>
  <c r="G1749" i="3"/>
  <c r="G1748" i="3"/>
  <c r="G1747" i="3"/>
  <c r="G1746" i="3"/>
  <c r="G1745" i="3"/>
  <c r="G1744" i="3"/>
  <c r="G1743" i="3"/>
  <c r="G1742" i="3"/>
  <c r="G1741" i="3"/>
  <c r="G1740" i="3"/>
  <c r="G1739" i="3"/>
  <c r="G1738" i="3"/>
  <c r="G1737" i="3"/>
  <c r="G1736" i="3"/>
  <c r="G1735" i="3"/>
  <c r="G1734" i="3"/>
  <c r="G1733" i="3"/>
  <c r="G1732" i="3"/>
  <c r="G1731" i="3"/>
  <c r="G1730" i="3"/>
  <c r="G1729" i="3"/>
  <c r="G1728" i="3"/>
  <c r="G1727" i="3"/>
  <c r="G1726" i="3"/>
  <c r="G1725" i="3"/>
  <c r="G1724" i="3"/>
  <c r="G1723" i="3"/>
  <c r="G1722" i="3"/>
  <c r="G1721" i="3"/>
  <c r="G1720" i="3"/>
  <c r="G1719" i="3"/>
  <c r="G1718" i="3"/>
  <c r="G1717" i="3"/>
  <c r="G1716" i="3"/>
  <c r="G1715" i="3"/>
  <c r="G1714" i="3"/>
  <c r="G1713" i="3"/>
  <c r="G1712" i="3"/>
  <c r="G1711" i="3"/>
  <c r="G1710" i="3"/>
  <c r="G1709" i="3"/>
  <c r="G1708" i="3"/>
  <c r="G1707" i="3"/>
  <c r="G1706" i="3"/>
  <c r="G1705" i="3"/>
  <c r="G1704" i="3"/>
  <c r="G1703" i="3"/>
  <c r="G1702" i="3"/>
  <c r="G1701" i="3"/>
  <c r="G1700" i="3"/>
  <c r="G1699" i="3"/>
  <c r="G1698" i="3"/>
  <c r="G1697" i="3"/>
  <c r="G1696" i="3"/>
  <c r="G1695" i="3"/>
  <c r="G1694" i="3"/>
  <c r="G1693" i="3"/>
  <c r="G1692" i="3"/>
  <c r="G1691" i="3"/>
  <c r="G1690" i="3"/>
  <c r="G1689" i="3"/>
  <c r="G1688" i="3"/>
  <c r="G1687" i="3"/>
  <c r="G1686" i="3"/>
  <c r="G1685" i="3"/>
  <c r="G1684" i="3"/>
  <c r="G1683" i="3"/>
  <c r="G1682" i="3"/>
  <c r="G1681" i="3"/>
  <c r="G1680" i="3"/>
  <c r="G1679" i="3"/>
  <c r="G1678" i="3"/>
  <c r="G1677" i="3"/>
  <c r="G1676" i="3"/>
  <c r="G1675" i="3"/>
  <c r="G1674" i="3"/>
  <c r="G1673" i="3"/>
  <c r="G1672" i="3"/>
  <c r="G1671" i="3"/>
  <c r="G1670" i="3"/>
  <c r="G1669" i="3"/>
  <c r="G1668" i="3"/>
  <c r="G1667" i="3"/>
  <c r="G1666" i="3"/>
  <c r="G1665" i="3"/>
  <c r="G1664" i="3"/>
  <c r="G1663" i="3"/>
  <c r="G1662" i="3"/>
  <c r="G1661" i="3"/>
  <c r="G1660" i="3"/>
  <c r="G1659" i="3"/>
  <c r="G1658" i="3"/>
  <c r="G1657" i="3"/>
  <c r="G1656" i="3"/>
  <c r="G1655" i="3"/>
  <c r="G1654" i="3"/>
  <c r="G1653" i="3"/>
  <c r="G1652" i="3"/>
  <c r="G1651" i="3"/>
  <c r="G1650" i="3"/>
  <c r="G1649" i="3"/>
  <c r="G1648" i="3"/>
  <c r="G1647" i="3"/>
  <c r="G1646" i="3"/>
  <c r="G1645" i="3"/>
  <c r="G1644" i="3"/>
  <c r="G1643" i="3"/>
  <c r="G1642" i="3"/>
  <c r="G1641" i="3"/>
  <c r="G1640" i="3"/>
  <c r="G1639" i="3"/>
  <c r="G1638" i="3"/>
  <c r="G1637" i="3"/>
  <c r="G1636" i="3"/>
  <c r="G1635" i="3"/>
  <c r="G1634" i="3"/>
  <c r="G1633" i="3"/>
  <c r="G1632" i="3"/>
  <c r="G1631" i="3"/>
  <c r="G1630" i="3"/>
  <c r="G1629" i="3"/>
  <c r="G1628" i="3"/>
  <c r="G1627" i="3"/>
  <c r="G1626" i="3"/>
  <c r="G1625" i="3"/>
  <c r="G1624" i="3"/>
  <c r="G1623" i="3"/>
  <c r="G1622" i="3"/>
  <c r="G1621" i="3"/>
  <c r="G1620" i="3"/>
  <c r="G1619" i="3"/>
  <c r="G1618" i="3"/>
  <c r="G1617" i="3"/>
  <c r="G1616" i="3"/>
  <c r="G1615" i="3"/>
  <c r="G1614" i="3"/>
  <c r="G1613" i="3"/>
  <c r="G1612" i="3"/>
  <c r="G1611" i="3"/>
  <c r="G1610" i="3"/>
  <c r="G1609" i="3"/>
  <c r="G1608" i="3"/>
  <c r="G1607" i="3"/>
  <c r="G1606" i="3"/>
  <c r="G1605" i="3"/>
  <c r="G1604" i="3"/>
  <c r="G1603" i="3"/>
  <c r="G1602" i="3"/>
  <c r="G1601" i="3"/>
  <c r="G1600" i="3"/>
  <c r="G1599" i="3"/>
  <c r="G1598" i="3"/>
  <c r="G1597" i="3"/>
  <c r="G1596" i="3"/>
  <c r="G1595" i="3"/>
  <c r="G1594" i="3"/>
  <c r="G1593" i="3"/>
  <c r="G1592" i="3"/>
  <c r="G1591" i="3"/>
  <c r="G1590" i="3"/>
  <c r="G1589" i="3"/>
  <c r="G1588" i="3"/>
  <c r="G1587" i="3"/>
  <c r="G1586" i="3"/>
  <c r="G1585" i="3"/>
  <c r="G1584" i="3"/>
  <c r="G1583" i="3"/>
  <c r="G1582" i="3"/>
  <c r="G1581" i="3"/>
  <c r="G1580" i="3"/>
  <c r="G1579" i="3"/>
  <c r="G1578" i="3"/>
  <c r="G1577" i="3"/>
  <c r="G1576" i="3"/>
  <c r="G1575" i="3"/>
  <c r="G1574" i="3"/>
  <c r="G1573" i="3"/>
  <c r="G1572" i="3"/>
  <c r="G1571" i="3"/>
  <c r="G1570" i="3"/>
  <c r="G1569" i="3"/>
  <c r="G1568" i="3"/>
  <c r="G1567" i="3"/>
  <c r="G1566" i="3"/>
  <c r="G1565" i="3"/>
  <c r="G1564" i="3"/>
  <c r="G1563" i="3"/>
  <c r="G1562" i="3"/>
  <c r="G1561" i="3"/>
  <c r="G1560" i="3"/>
  <c r="G1559" i="3"/>
  <c r="G1558" i="3"/>
  <c r="G1557" i="3"/>
  <c r="G1556" i="3"/>
  <c r="G1555" i="3"/>
  <c r="G1554" i="3"/>
  <c r="G1553" i="3"/>
  <c r="G1552" i="3"/>
  <c r="G1551" i="3"/>
  <c r="G1550" i="3"/>
  <c r="G1549" i="3"/>
  <c r="G1548" i="3"/>
  <c r="G1547" i="3"/>
  <c r="G1546" i="3"/>
  <c r="G1545" i="3"/>
  <c r="G1544" i="3"/>
  <c r="G1543" i="3"/>
  <c r="G1542" i="3"/>
  <c r="G1541" i="3"/>
  <c r="G1540" i="3"/>
  <c r="G1539" i="3"/>
  <c r="G1538" i="3"/>
  <c r="G1537" i="3"/>
  <c r="G1536" i="3"/>
  <c r="G1535" i="3"/>
  <c r="G1534" i="3"/>
  <c r="G1533" i="3"/>
  <c r="G1532" i="3"/>
  <c r="G1531" i="3"/>
  <c r="G1530" i="3"/>
  <c r="G1529" i="3"/>
  <c r="G1528" i="3"/>
  <c r="G1527" i="3"/>
  <c r="G1526" i="3"/>
  <c r="G1525" i="3"/>
  <c r="G1524" i="3"/>
  <c r="G1523" i="3"/>
  <c r="G1522" i="3"/>
  <c r="G1521" i="3"/>
  <c r="G1520" i="3"/>
  <c r="G1519" i="3"/>
  <c r="G1518" i="3"/>
  <c r="G1517" i="3"/>
  <c r="G1516" i="3"/>
  <c r="G1515" i="3"/>
  <c r="G1514" i="3"/>
  <c r="G1513" i="3"/>
  <c r="G1512" i="3"/>
  <c r="G1511" i="3"/>
  <c r="G1510" i="3"/>
  <c r="G1509" i="3"/>
  <c r="G1508" i="3"/>
  <c r="G1507" i="3"/>
  <c r="G1506" i="3"/>
  <c r="G1505" i="3"/>
  <c r="G1504" i="3"/>
  <c r="G1503" i="3"/>
  <c r="G1502" i="3"/>
  <c r="G1501" i="3"/>
  <c r="G1500" i="3"/>
  <c r="G1499" i="3"/>
  <c r="G1498" i="3"/>
  <c r="G1497" i="3"/>
  <c r="G1496" i="3"/>
  <c r="G1495" i="3"/>
  <c r="G1494" i="3"/>
  <c r="G1493" i="3"/>
  <c r="G1492" i="3"/>
  <c r="G1491" i="3"/>
  <c r="G1490" i="3"/>
  <c r="G1489" i="3"/>
  <c r="G1488" i="3"/>
  <c r="G1487" i="3"/>
  <c r="G1486" i="3"/>
  <c r="G1485" i="3"/>
  <c r="G1484" i="3"/>
  <c r="G1483" i="3"/>
  <c r="G1482" i="3"/>
  <c r="G1481" i="3"/>
  <c r="G1480" i="3"/>
  <c r="G1479" i="3"/>
  <c r="G1478" i="3"/>
  <c r="G1477" i="3"/>
  <c r="G1476" i="3"/>
  <c r="G1475" i="3"/>
  <c r="G1474" i="3"/>
  <c r="G1473" i="3"/>
  <c r="G1472" i="3"/>
  <c r="G1471" i="3"/>
  <c r="G1470" i="3"/>
  <c r="G1469" i="3"/>
  <c r="G1468" i="3"/>
  <c r="G1467" i="3"/>
  <c r="G1466" i="3"/>
  <c r="G1465" i="3"/>
  <c r="G1464" i="3"/>
  <c r="G1463" i="3"/>
  <c r="G1462" i="3"/>
  <c r="G1461" i="3"/>
  <c r="G1460" i="3"/>
  <c r="G1459" i="3"/>
  <c r="G1458" i="3"/>
  <c r="G1457" i="3"/>
  <c r="G1456" i="3"/>
  <c r="G1455" i="3"/>
  <c r="G1454" i="3"/>
  <c r="G1453" i="3"/>
  <c r="G1452" i="3"/>
  <c r="G1451" i="3"/>
  <c r="G1450" i="3"/>
  <c r="G1449" i="3"/>
  <c r="G1448" i="3"/>
  <c r="G1447" i="3"/>
  <c r="G1446" i="3"/>
  <c r="G1445" i="3"/>
  <c r="G1444" i="3"/>
  <c r="G1443" i="3"/>
  <c r="G1442" i="3"/>
  <c r="G1441" i="3"/>
  <c r="G1440" i="3"/>
  <c r="G1439" i="3"/>
  <c r="G1438" i="3"/>
  <c r="G1437" i="3"/>
  <c r="G1436" i="3"/>
  <c r="G1435" i="3"/>
  <c r="G1434" i="3"/>
  <c r="G1433" i="3"/>
  <c r="G1432" i="3"/>
  <c r="G1431" i="3"/>
  <c r="G1430" i="3"/>
  <c r="G1429" i="3"/>
  <c r="G1428" i="3"/>
  <c r="G1427" i="3"/>
  <c r="G1426" i="3"/>
  <c r="G1425" i="3"/>
  <c r="G1424" i="3"/>
  <c r="G1423" i="3"/>
  <c r="G1422" i="3"/>
  <c r="G1421" i="3"/>
  <c r="G1420" i="3"/>
  <c r="G1419" i="3"/>
  <c r="G1418" i="3"/>
  <c r="G1417" i="3"/>
  <c r="G1416" i="3"/>
  <c r="G1415" i="3"/>
  <c r="G1414" i="3"/>
  <c r="G1413" i="3"/>
  <c r="G1412" i="3"/>
  <c r="G1411" i="3"/>
  <c r="G1410" i="3"/>
  <c r="G1409" i="3"/>
  <c r="G1408" i="3"/>
  <c r="G1407" i="3"/>
  <c r="G1406" i="3"/>
  <c r="G1405" i="3"/>
  <c r="G1404" i="3"/>
  <c r="G1403" i="3"/>
  <c r="G1402" i="3"/>
  <c r="G1401" i="3"/>
  <c r="G1400" i="3"/>
  <c r="G1399" i="3"/>
  <c r="G1398" i="3"/>
  <c r="G1397" i="3"/>
  <c r="G1396" i="3"/>
  <c r="G1395" i="3"/>
  <c r="G1394" i="3"/>
  <c r="G1393" i="3"/>
  <c r="G1392" i="3"/>
  <c r="G1391" i="3"/>
  <c r="G1390" i="3"/>
  <c r="G1389" i="3"/>
  <c r="G1388" i="3"/>
  <c r="G1387" i="3"/>
  <c r="G1386" i="3"/>
  <c r="G1385" i="3"/>
  <c r="G1384" i="3"/>
  <c r="G1383" i="3"/>
  <c r="G1382" i="3"/>
  <c r="G1381" i="3"/>
  <c r="G1380" i="3"/>
  <c r="G1379" i="3"/>
  <c r="G1378" i="3"/>
  <c r="G1377" i="3"/>
  <c r="G1376" i="3"/>
  <c r="G1375" i="3"/>
  <c r="G1374" i="3"/>
  <c r="G1373" i="3"/>
  <c r="G1372" i="3"/>
  <c r="G1371" i="3"/>
  <c r="G1370" i="3"/>
  <c r="G1369" i="3"/>
  <c r="G1368" i="3"/>
  <c r="G1367" i="3"/>
  <c r="G1366" i="3"/>
  <c r="G1365" i="3"/>
  <c r="G1364" i="3"/>
  <c r="G1363" i="3"/>
  <c r="G1362" i="3"/>
  <c r="G1361" i="3"/>
  <c r="G1360" i="3"/>
  <c r="G1359" i="3"/>
  <c r="G1358" i="3"/>
  <c r="G1357" i="3"/>
  <c r="G1356" i="3"/>
  <c r="G1355" i="3"/>
  <c r="G1354" i="3"/>
  <c r="G1353" i="3"/>
  <c r="G1352" i="3"/>
  <c r="G1351" i="3"/>
  <c r="G1350" i="3"/>
  <c r="G1349" i="3"/>
  <c r="G1348" i="3"/>
  <c r="G1347" i="3"/>
  <c r="G1346" i="3"/>
  <c r="G1345" i="3"/>
  <c r="G1344" i="3"/>
  <c r="G1343" i="3"/>
  <c r="G1342" i="3"/>
  <c r="G1341" i="3"/>
  <c r="G1340" i="3"/>
  <c r="G1339" i="3"/>
  <c r="G1338" i="3"/>
  <c r="G1337" i="3"/>
  <c r="G1336" i="3"/>
  <c r="G1335" i="3"/>
  <c r="G1334" i="3"/>
  <c r="G1333" i="3"/>
  <c r="G1332" i="3"/>
  <c r="G1331" i="3"/>
  <c r="G1330" i="3"/>
  <c r="G1329" i="3"/>
  <c r="G1328" i="3"/>
  <c r="G1327" i="3"/>
  <c r="G1326" i="3"/>
  <c r="G1325" i="3"/>
  <c r="G1324" i="3"/>
  <c r="G1323" i="3"/>
  <c r="G1322" i="3"/>
  <c r="G1321" i="3"/>
  <c r="G1320" i="3"/>
  <c r="G1319" i="3"/>
  <c r="G1318" i="3"/>
  <c r="G1317" i="3"/>
  <c r="G1316" i="3"/>
  <c r="G1315" i="3"/>
  <c r="G1314" i="3"/>
  <c r="G1313" i="3"/>
  <c r="G1312" i="3"/>
  <c r="G1311" i="3"/>
  <c r="G1310" i="3"/>
  <c r="G1309" i="3"/>
  <c r="G1308" i="3"/>
  <c r="G1307" i="3"/>
  <c r="G1306" i="3"/>
  <c r="G1305" i="3"/>
  <c r="G1304" i="3"/>
  <c r="G1303" i="3"/>
  <c r="G1302" i="3"/>
  <c r="G1301" i="3"/>
  <c r="G1300" i="3"/>
  <c r="G1299" i="3"/>
  <c r="G1298" i="3"/>
  <c r="G1297" i="3"/>
  <c r="G1296" i="3"/>
  <c r="G1295" i="3"/>
  <c r="G1294" i="3"/>
  <c r="G1293" i="3"/>
  <c r="G1292" i="3"/>
  <c r="G1291" i="3"/>
  <c r="G1290" i="3"/>
  <c r="G1289" i="3"/>
  <c r="G1288" i="3"/>
  <c r="G1287" i="3"/>
  <c r="G1286" i="3"/>
  <c r="G1285" i="3"/>
  <c r="G1284" i="3"/>
  <c r="G1283" i="3"/>
  <c r="G1282" i="3"/>
  <c r="G1281" i="3"/>
  <c r="G1280" i="3"/>
  <c r="G1279" i="3"/>
  <c r="G1278" i="3"/>
  <c r="G1277" i="3"/>
  <c r="G1276" i="3"/>
  <c r="G1275" i="3"/>
  <c r="G1274" i="3"/>
  <c r="G1273" i="3"/>
  <c r="G1272" i="3"/>
  <c r="G1271" i="3"/>
  <c r="G1270" i="3"/>
  <c r="G1269" i="3"/>
  <c r="G1268" i="3"/>
  <c r="G1267" i="3"/>
  <c r="G1266" i="3"/>
  <c r="G1265" i="3"/>
  <c r="G1264" i="3"/>
  <c r="G1263" i="3"/>
  <c r="G1262" i="3"/>
  <c r="G1261" i="3"/>
  <c r="G1260" i="3"/>
  <c r="G1259" i="3"/>
  <c r="G1258" i="3"/>
  <c r="G1257" i="3"/>
  <c r="G1256" i="3"/>
  <c r="G1255" i="3"/>
  <c r="G1254" i="3"/>
  <c r="G1253" i="3"/>
  <c r="G1252" i="3"/>
  <c r="G1251" i="3"/>
  <c r="G1250" i="3"/>
  <c r="G1249" i="3"/>
  <c r="G1248" i="3"/>
  <c r="G1247" i="3"/>
  <c r="G1246" i="3"/>
  <c r="G1245" i="3"/>
  <c r="G1244" i="3"/>
  <c r="G1243" i="3"/>
  <c r="G1242" i="3"/>
  <c r="G1241" i="3"/>
  <c r="G1240" i="3"/>
  <c r="G1239" i="3"/>
  <c r="G1238" i="3"/>
  <c r="G1237" i="3"/>
  <c r="G1236" i="3"/>
  <c r="G1235" i="3"/>
  <c r="G1234" i="3"/>
  <c r="G1233" i="3"/>
  <c r="G1232" i="3"/>
  <c r="G1231" i="3"/>
  <c r="G1230" i="3"/>
  <c r="G1229" i="3"/>
  <c r="G1228" i="3"/>
  <c r="G1227" i="3"/>
  <c r="G1226" i="3"/>
  <c r="G1225" i="3"/>
  <c r="G1224" i="3"/>
  <c r="G1223" i="3"/>
  <c r="G1222" i="3"/>
  <c r="G1221" i="3"/>
  <c r="G1220" i="3"/>
  <c r="G1219" i="3"/>
  <c r="G1218" i="3"/>
  <c r="G1217" i="3"/>
  <c r="G1216" i="3"/>
  <c r="G1215" i="3"/>
  <c r="G1214" i="3"/>
  <c r="G1213" i="3"/>
  <c r="G1212" i="3"/>
  <c r="G1211" i="3"/>
  <c r="G1210" i="3"/>
  <c r="G1209" i="3"/>
  <c r="G1208" i="3"/>
  <c r="G1207" i="3"/>
  <c r="G1206" i="3"/>
  <c r="G1205" i="3"/>
  <c r="G1204" i="3"/>
  <c r="G1203" i="3"/>
  <c r="G1202" i="3"/>
  <c r="G1201" i="3"/>
  <c r="G1200" i="3"/>
  <c r="G1199" i="3"/>
  <c r="G1198" i="3"/>
  <c r="G1197" i="3"/>
  <c r="G1196" i="3"/>
  <c r="G1195" i="3"/>
  <c r="G1194" i="3"/>
  <c r="G1193" i="3"/>
  <c r="G1192" i="3"/>
  <c r="G1191" i="3"/>
  <c r="G1190" i="3"/>
  <c r="G1189" i="3"/>
  <c r="G1188" i="3"/>
  <c r="G1187" i="3"/>
  <c r="G1186" i="3"/>
  <c r="G1185" i="3"/>
  <c r="G1184" i="3"/>
  <c r="G1183" i="3"/>
  <c r="G1182" i="3"/>
  <c r="G1181" i="3"/>
  <c r="G1180" i="3"/>
  <c r="G1179" i="3"/>
  <c r="G1178" i="3"/>
  <c r="G1177" i="3"/>
  <c r="G1176" i="3"/>
  <c r="G1175" i="3"/>
  <c r="G1174" i="3"/>
  <c r="G1173" i="3"/>
  <c r="G1172" i="3"/>
  <c r="G1171" i="3"/>
  <c r="G1170" i="3"/>
  <c r="G1169" i="3"/>
  <c r="G1168" i="3"/>
  <c r="G1167" i="3"/>
  <c r="G1166" i="3"/>
  <c r="G1165" i="3"/>
  <c r="G1164" i="3"/>
  <c r="G1163" i="3"/>
  <c r="G1162" i="3"/>
  <c r="G1161" i="3"/>
  <c r="G1160" i="3"/>
  <c r="G1159" i="3"/>
  <c r="G1158" i="3"/>
  <c r="G1157" i="3"/>
  <c r="G1156" i="3"/>
  <c r="G1155" i="3"/>
  <c r="G1154" i="3"/>
  <c r="G1153" i="3"/>
  <c r="G1152" i="3"/>
  <c r="G1151" i="3"/>
  <c r="G1150" i="3"/>
  <c r="G1149" i="3"/>
  <c r="G1148" i="3"/>
  <c r="G1147" i="3"/>
  <c r="G1146" i="3"/>
  <c r="G1145" i="3"/>
  <c r="G1144" i="3"/>
  <c r="G1143" i="3"/>
  <c r="G1142" i="3"/>
  <c r="G1141" i="3"/>
  <c r="G1140" i="3"/>
  <c r="G1139" i="3"/>
  <c r="G1138" i="3"/>
  <c r="G1137" i="3"/>
  <c r="G1136" i="3"/>
  <c r="G1135" i="3"/>
  <c r="G1134" i="3"/>
  <c r="G1133" i="3"/>
  <c r="G1132" i="3"/>
  <c r="G1131" i="3"/>
  <c r="G1130" i="3"/>
  <c r="G1129" i="3"/>
  <c r="G1128" i="3"/>
  <c r="G1127" i="3"/>
  <c r="G1126" i="3"/>
  <c r="G1125" i="3"/>
  <c r="G1124" i="3"/>
  <c r="G1123" i="3"/>
  <c r="G1122" i="3"/>
  <c r="G1121" i="3"/>
  <c r="G1120" i="3"/>
  <c r="G1119" i="3"/>
  <c r="G1118" i="3"/>
  <c r="G1117" i="3"/>
  <c r="G1116" i="3"/>
  <c r="G1115" i="3"/>
  <c r="G1114" i="3"/>
  <c r="G1113" i="3"/>
  <c r="G1112" i="3"/>
  <c r="G1111" i="3"/>
  <c r="G1110" i="3"/>
  <c r="G1109" i="3"/>
  <c r="G1108" i="3"/>
  <c r="G1107" i="3"/>
  <c r="G1106" i="3"/>
  <c r="G1105" i="3"/>
  <c r="G1104" i="3"/>
  <c r="G1103" i="3"/>
  <c r="G1102" i="3"/>
  <c r="G1101" i="3"/>
  <c r="G1100" i="3"/>
  <c r="G1099" i="3"/>
  <c r="G1098" i="3"/>
  <c r="G1097" i="3"/>
  <c r="G1096" i="3"/>
  <c r="G1095" i="3"/>
  <c r="G1094" i="3"/>
  <c r="G1093" i="3"/>
  <c r="G1092" i="3"/>
  <c r="G1091" i="3"/>
  <c r="G1090" i="3"/>
  <c r="G1089" i="3"/>
  <c r="G1088" i="3"/>
  <c r="G1087" i="3"/>
  <c r="G1086" i="3"/>
  <c r="G1085" i="3"/>
  <c r="G1084" i="3"/>
  <c r="G1083" i="3"/>
  <c r="G1082" i="3"/>
  <c r="G1081" i="3"/>
  <c r="G1080" i="3"/>
  <c r="G1079" i="3"/>
  <c r="G1078" i="3"/>
  <c r="G1077" i="3"/>
  <c r="G1076" i="3"/>
  <c r="G1075" i="3"/>
  <c r="G1074" i="3"/>
  <c r="G1073" i="3"/>
  <c r="G1072" i="3"/>
  <c r="G1071" i="3"/>
  <c r="G1070" i="3"/>
  <c r="G1069" i="3"/>
  <c r="G1068" i="3"/>
  <c r="G1067" i="3"/>
  <c r="G1066" i="3"/>
  <c r="G1065" i="3"/>
  <c r="G1064" i="3"/>
  <c r="G1063" i="3"/>
  <c r="G1062" i="3"/>
  <c r="G1061" i="3"/>
  <c r="G1060" i="3"/>
  <c r="G1059" i="3"/>
  <c r="G1058" i="3"/>
  <c r="G1057" i="3"/>
  <c r="G1056" i="3"/>
  <c r="G1055" i="3"/>
  <c r="G1054" i="3"/>
  <c r="G1053" i="3"/>
  <c r="G1052" i="3"/>
  <c r="G1051" i="3"/>
  <c r="G1050" i="3"/>
  <c r="G1049" i="3"/>
  <c r="G1048" i="3"/>
  <c r="G1047" i="3"/>
  <c r="G1046" i="3"/>
  <c r="G1045" i="3"/>
  <c r="G1044" i="3"/>
  <c r="G1043" i="3"/>
  <c r="G1042" i="3"/>
  <c r="G1041" i="3"/>
  <c r="G1040" i="3"/>
  <c r="G1039" i="3"/>
  <c r="G1038" i="3"/>
  <c r="G1037" i="3"/>
  <c r="G1036" i="3"/>
  <c r="G1035" i="3"/>
  <c r="G1034" i="3"/>
  <c r="G1033" i="3"/>
  <c r="G1032" i="3"/>
  <c r="G1031" i="3"/>
  <c r="G1030" i="3"/>
  <c r="G1029" i="3"/>
  <c r="G1028" i="3"/>
  <c r="G1027" i="3"/>
  <c r="G1026" i="3"/>
  <c r="G1025" i="3"/>
  <c r="G1024" i="3"/>
  <c r="G1023" i="3"/>
  <c r="G1022" i="3"/>
  <c r="G1021" i="3"/>
  <c r="G1020" i="3"/>
  <c r="G1019" i="3"/>
  <c r="G1018" i="3"/>
  <c r="G1017" i="3"/>
  <c r="G1016" i="3"/>
  <c r="G1015" i="3"/>
  <c r="G1014" i="3"/>
  <c r="G1013" i="3"/>
  <c r="G1012" i="3"/>
  <c r="G1011" i="3"/>
  <c r="G1010" i="3"/>
  <c r="G1009" i="3"/>
  <c r="G1008" i="3"/>
  <c r="G1007" i="3"/>
  <c r="G1006" i="3"/>
  <c r="G1005" i="3"/>
  <c r="G1004" i="3"/>
  <c r="G1003" i="3"/>
  <c r="G1002" i="3"/>
  <c r="G1001" i="3"/>
  <c r="G1000" i="3"/>
  <c r="G999" i="3"/>
  <c r="G998" i="3"/>
  <c r="G997" i="3"/>
  <c r="G996" i="3"/>
  <c r="G995" i="3"/>
  <c r="G994" i="3"/>
  <c r="G993" i="3"/>
  <c r="G992" i="3"/>
  <c r="G991" i="3"/>
  <c r="G990" i="3"/>
  <c r="G989" i="3"/>
  <c r="G988" i="3"/>
  <c r="G987" i="3"/>
  <c r="G986" i="3"/>
  <c r="G985" i="3"/>
  <c r="G984" i="3"/>
  <c r="G983" i="3"/>
  <c r="G982" i="3"/>
  <c r="G981" i="3"/>
  <c r="G980" i="3"/>
  <c r="G979" i="3"/>
  <c r="G978" i="3"/>
  <c r="G977" i="3"/>
  <c r="G976" i="3"/>
  <c r="G975" i="3"/>
  <c r="G974" i="3"/>
  <c r="G973" i="3"/>
  <c r="G972" i="3"/>
  <c r="G971" i="3"/>
  <c r="G970" i="3"/>
  <c r="G969" i="3"/>
  <c r="G968" i="3"/>
  <c r="G967" i="3"/>
  <c r="G966" i="3"/>
  <c r="G965" i="3"/>
  <c r="G964" i="3"/>
  <c r="G963" i="3"/>
  <c r="G962" i="3"/>
  <c r="G961" i="3"/>
  <c r="G960" i="3"/>
  <c r="G959" i="3"/>
  <c r="G958" i="3"/>
  <c r="G957" i="3"/>
  <c r="G956" i="3"/>
  <c r="G955" i="3"/>
  <c r="G954" i="3"/>
  <c r="G953" i="3"/>
  <c r="G952" i="3"/>
  <c r="G951" i="3"/>
  <c r="G950" i="3"/>
  <c r="G949" i="3"/>
  <c r="G948" i="3"/>
  <c r="G947" i="3"/>
  <c r="G946" i="3"/>
  <c r="G945" i="3"/>
  <c r="G944" i="3"/>
  <c r="G943" i="3"/>
  <c r="G942" i="3"/>
  <c r="G941" i="3"/>
  <c r="G940" i="3"/>
  <c r="G939" i="3"/>
  <c r="G938" i="3"/>
  <c r="G937" i="3"/>
  <c r="G936" i="3"/>
  <c r="G935" i="3"/>
  <c r="G934" i="3"/>
  <c r="G933" i="3"/>
  <c r="G932" i="3"/>
  <c r="G931" i="3"/>
  <c r="G930" i="3"/>
  <c r="G929" i="3"/>
  <c r="G928" i="3"/>
  <c r="G927" i="3"/>
  <c r="G926" i="3"/>
  <c r="G925" i="3"/>
  <c r="G924" i="3"/>
  <c r="G923" i="3"/>
  <c r="G922" i="3"/>
  <c r="G921" i="3"/>
  <c r="G920" i="3"/>
  <c r="G919" i="3"/>
  <c r="G918" i="3"/>
  <c r="G917" i="3"/>
  <c r="G916" i="3"/>
  <c r="G915" i="3"/>
  <c r="G914" i="3"/>
  <c r="G913" i="3"/>
  <c r="G912" i="3"/>
  <c r="G911" i="3"/>
  <c r="G910" i="3"/>
  <c r="G909" i="3"/>
  <c r="G908" i="3"/>
  <c r="G907" i="3"/>
  <c r="G906" i="3"/>
  <c r="G905" i="3"/>
  <c r="G904" i="3"/>
  <c r="G903" i="3"/>
  <c r="G902" i="3"/>
  <c r="G901" i="3"/>
  <c r="G900" i="3"/>
  <c r="G899" i="3"/>
  <c r="G898" i="3"/>
  <c r="G897" i="3"/>
  <c r="G896" i="3"/>
  <c r="G895" i="3"/>
  <c r="G894" i="3"/>
  <c r="G893" i="3"/>
  <c r="G892" i="3"/>
  <c r="G891" i="3"/>
  <c r="G890" i="3"/>
  <c r="G889" i="3"/>
  <c r="G888" i="3"/>
  <c r="G887" i="3"/>
  <c r="G886" i="3"/>
  <c r="G885" i="3"/>
  <c r="G884" i="3"/>
  <c r="G883" i="3"/>
  <c r="G882" i="3"/>
  <c r="G881" i="3"/>
  <c r="G880" i="3"/>
  <c r="G879" i="3"/>
  <c r="G878" i="3"/>
  <c r="G877" i="3"/>
  <c r="G876" i="3"/>
  <c r="G875" i="3"/>
  <c r="G874" i="3"/>
  <c r="G873" i="3"/>
  <c r="G872" i="3"/>
  <c r="G871" i="3"/>
  <c r="G870" i="3"/>
  <c r="G869" i="3"/>
  <c r="G868" i="3"/>
  <c r="G867" i="3"/>
  <c r="G866" i="3"/>
  <c r="G865" i="3"/>
  <c r="G864" i="3"/>
  <c r="G863" i="3"/>
  <c r="G862" i="3"/>
  <c r="G861" i="3"/>
  <c r="G860" i="3"/>
  <c r="G859" i="3"/>
  <c r="G858" i="3"/>
  <c r="G857" i="3"/>
  <c r="G856" i="3"/>
  <c r="G855" i="3"/>
  <c r="G854" i="3"/>
  <c r="G853" i="3"/>
  <c r="G852" i="3"/>
  <c r="G851" i="3"/>
  <c r="G850" i="3"/>
  <c r="G849" i="3"/>
  <c r="G848" i="3"/>
  <c r="G847" i="3"/>
  <c r="G846" i="3"/>
  <c r="G845" i="3"/>
  <c r="G844" i="3"/>
  <c r="G843" i="3"/>
  <c r="G842" i="3"/>
  <c r="G841" i="3"/>
  <c r="G840" i="3"/>
  <c r="G839" i="3"/>
  <c r="G838" i="3"/>
  <c r="G837" i="3"/>
  <c r="G836" i="3"/>
  <c r="G835" i="3"/>
  <c r="G834" i="3"/>
  <c r="G833" i="3"/>
  <c r="G832" i="3"/>
  <c r="G831" i="3"/>
  <c r="G830" i="3"/>
  <c r="G829" i="3"/>
  <c r="G828" i="3"/>
  <c r="G827" i="3"/>
  <c r="G826" i="3"/>
  <c r="G825" i="3"/>
  <c r="G824" i="3"/>
  <c r="G823" i="3"/>
  <c r="G822" i="3"/>
  <c r="G821" i="3"/>
  <c r="G820" i="3"/>
  <c r="G819" i="3"/>
  <c r="G818" i="3"/>
  <c r="G817" i="3"/>
  <c r="G816" i="3"/>
  <c r="G815" i="3"/>
  <c r="G814" i="3"/>
  <c r="G813" i="3"/>
  <c r="G812" i="3"/>
  <c r="G811" i="3"/>
  <c r="G810" i="3"/>
  <c r="G809" i="3"/>
  <c r="G808" i="3"/>
  <c r="G807" i="3"/>
  <c r="G806" i="3"/>
  <c r="G805" i="3"/>
  <c r="G804" i="3"/>
  <c r="G803" i="3"/>
  <c r="G802" i="3"/>
  <c r="G801" i="3"/>
  <c r="G800" i="3"/>
  <c r="G799" i="3"/>
  <c r="G798" i="3"/>
  <c r="G797" i="3"/>
  <c r="G796" i="3"/>
  <c r="G795" i="3"/>
  <c r="G794" i="3"/>
  <c r="G793" i="3"/>
  <c r="G792" i="3"/>
  <c r="G791" i="3"/>
  <c r="G790" i="3"/>
  <c r="G789" i="3"/>
  <c r="G788" i="3"/>
  <c r="G787" i="3"/>
  <c r="G786" i="3"/>
  <c r="G785" i="3"/>
  <c r="G784" i="3"/>
  <c r="G783" i="3"/>
  <c r="G782" i="3"/>
  <c r="G781" i="3"/>
  <c r="G780" i="3"/>
  <c r="G779" i="3"/>
  <c r="G778" i="3"/>
  <c r="G777" i="3"/>
  <c r="G776" i="3"/>
  <c r="G775" i="3"/>
  <c r="G774" i="3"/>
  <c r="G773" i="3"/>
  <c r="G772" i="3"/>
  <c r="G771" i="3"/>
  <c r="G770" i="3"/>
  <c r="G769" i="3"/>
  <c r="G768" i="3"/>
  <c r="G767" i="3"/>
  <c r="G766" i="3"/>
  <c r="G765" i="3"/>
  <c r="G764" i="3"/>
  <c r="G763" i="3"/>
  <c r="G762" i="3"/>
  <c r="G761" i="3"/>
  <c r="G760" i="3"/>
  <c r="G759" i="3"/>
  <c r="G758" i="3"/>
  <c r="G757" i="3"/>
  <c r="G756" i="3"/>
  <c r="G755" i="3"/>
  <c r="G754" i="3"/>
  <c r="G753" i="3"/>
  <c r="G752" i="3"/>
  <c r="G751" i="3"/>
  <c r="G750" i="3"/>
  <c r="G749" i="3"/>
  <c r="G748" i="3"/>
  <c r="G747" i="3"/>
  <c r="G746" i="3"/>
  <c r="G745" i="3"/>
  <c r="G744" i="3"/>
  <c r="G743" i="3"/>
  <c r="G742" i="3"/>
  <c r="G741" i="3"/>
  <c r="G740" i="3"/>
  <c r="G739" i="3"/>
  <c r="G738" i="3"/>
  <c r="G737" i="3"/>
  <c r="G736" i="3"/>
  <c r="G735" i="3"/>
  <c r="G734" i="3"/>
  <c r="G733" i="3"/>
  <c r="G732" i="3"/>
  <c r="G731" i="3"/>
  <c r="G730" i="3"/>
  <c r="G729" i="3"/>
  <c r="G728" i="3"/>
  <c r="G727" i="3"/>
  <c r="G726" i="3"/>
  <c r="G725" i="3"/>
  <c r="G724" i="3"/>
  <c r="G723" i="3"/>
  <c r="G722" i="3"/>
  <c r="G721" i="3"/>
  <c r="G720" i="3"/>
  <c r="G719" i="3"/>
  <c r="G718" i="3"/>
  <c r="G717" i="3"/>
  <c r="G716" i="3"/>
  <c r="G715" i="3"/>
  <c r="G714" i="3"/>
  <c r="G713" i="3"/>
  <c r="G712" i="3"/>
  <c r="G711" i="3"/>
  <c r="G710" i="3"/>
  <c r="G709" i="3"/>
  <c r="G708" i="3"/>
  <c r="G707" i="3"/>
  <c r="G706" i="3"/>
  <c r="G705" i="3"/>
  <c r="G704" i="3"/>
  <c r="G703" i="3"/>
  <c r="G702" i="3"/>
  <c r="G701" i="3"/>
  <c r="G700" i="3"/>
  <c r="G699" i="3"/>
  <c r="G698" i="3"/>
  <c r="G697" i="3"/>
  <c r="G696" i="3"/>
  <c r="G695" i="3"/>
  <c r="G694" i="3"/>
  <c r="G693" i="3"/>
  <c r="G692" i="3"/>
  <c r="G691" i="3"/>
  <c r="G690" i="3"/>
  <c r="G689" i="3"/>
  <c r="G688" i="3"/>
  <c r="G687" i="3"/>
  <c r="G686" i="3"/>
  <c r="G685" i="3"/>
  <c r="G684" i="3"/>
  <c r="G683" i="3"/>
  <c r="G682" i="3"/>
  <c r="G681" i="3"/>
  <c r="G680" i="3"/>
  <c r="G679" i="3"/>
  <c r="G678" i="3"/>
  <c r="G677" i="3"/>
  <c r="G676" i="3"/>
  <c r="G675" i="3"/>
  <c r="G674" i="3"/>
  <c r="G673" i="3"/>
  <c r="G672" i="3"/>
  <c r="G671" i="3"/>
  <c r="G670" i="3"/>
  <c r="G669" i="3"/>
  <c r="G668" i="3"/>
  <c r="G667" i="3"/>
  <c r="G666" i="3"/>
  <c r="G665" i="3"/>
  <c r="G664" i="3"/>
  <c r="G663" i="3"/>
  <c r="G662" i="3"/>
  <c r="G661" i="3"/>
  <c r="G660" i="3"/>
  <c r="G659" i="3"/>
  <c r="G658" i="3"/>
  <c r="G657" i="3"/>
  <c r="G656" i="3"/>
  <c r="G655" i="3"/>
  <c r="G654" i="3"/>
  <c r="G653" i="3"/>
  <c r="G652" i="3"/>
  <c r="G651" i="3"/>
  <c r="G650" i="3"/>
  <c r="G649" i="3"/>
  <c r="G648" i="3"/>
  <c r="G647" i="3"/>
  <c r="G646" i="3"/>
  <c r="G645" i="3"/>
  <c r="G644" i="3"/>
  <c r="G643" i="3"/>
  <c r="G642" i="3"/>
  <c r="G641" i="3"/>
  <c r="G640" i="3"/>
  <c r="G639" i="3"/>
  <c r="G638" i="3"/>
  <c r="G637" i="3"/>
  <c r="G636" i="3"/>
  <c r="G635" i="3"/>
  <c r="G634" i="3"/>
  <c r="G633" i="3"/>
  <c r="G632" i="3"/>
  <c r="G631" i="3"/>
  <c r="G630" i="3"/>
  <c r="G629" i="3"/>
  <c r="G628" i="3"/>
  <c r="G627" i="3"/>
  <c r="G626" i="3"/>
  <c r="G625" i="3"/>
  <c r="G624" i="3"/>
  <c r="G623" i="3"/>
  <c r="G622" i="3"/>
  <c r="G621" i="3"/>
  <c r="G620" i="3"/>
  <c r="G619" i="3"/>
  <c r="G618" i="3"/>
  <c r="G617" i="3"/>
  <c r="G616" i="3"/>
  <c r="G615" i="3"/>
  <c r="G614" i="3"/>
  <c r="G613" i="3"/>
  <c r="G612" i="3"/>
  <c r="G611" i="3"/>
  <c r="G610" i="3"/>
  <c r="G609" i="3"/>
  <c r="G608" i="3"/>
  <c r="G607" i="3"/>
  <c r="G606" i="3"/>
  <c r="G605" i="3"/>
  <c r="G604" i="3"/>
  <c r="G603" i="3"/>
  <c r="G602" i="3"/>
  <c r="G601" i="3"/>
  <c r="G600" i="3"/>
  <c r="G599" i="3"/>
  <c r="G598" i="3"/>
  <c r="G597" i="3"/>
  <c r="G596" i="3"/>
  <c r="G595" i="3"/>
  <c r="G594" i="3"/>
  <c r="G593" i="3"/>
  <c r="G592" i="3"/>
  <c r="G591" i="3"/>
  <c r="G590" i="3"/>
  <c r="G589" i="3"/>
  <c r="G588" i="3"/>
  <c r="G587" i="3"/>
  <c r="G586" i="3"/>
  <c r="G585" i="3"/>
  <c r="G584" i="3"/>
  <c r="G583" i="3"/>
  <c r="G582" i="3"/>
  <c r="G581" i="3"/>
  <c r="G580" i="3"/>
  <c r="G579" i="3"/>
  <c r="G578" i="3"/>
  <c r="G577" i="3"/>
  <c r="G576" i="3"/>
  <c r="G575" i="3"/>
  <c r="G574" i="3"/>
  <c r="G573" i="3"/>
  <c r="G572" i="3"/>
  <c r="G571" i="3"/>
  <c r="G570" i="3"/>
  <c r="G569" i="3"/>
  <c r="G568" i="3"/>
  <c r="G567" i="3"/>
  <c r="G566" i="3"/>
  <c r="G565" i="3"/>
  <c r="G564" i="3"/>
  <c r="G563" i="3"/>
  <c r="G562" i="3"/>
  <c r="G561" i="3"/>
  <c r="G560" i="3"/>
  <c r="G559" i="3"/>
  <c r="G558" i="3"/>
  <c r="G557" i="3"/>
  <c r="G556" i="3"/>
  <c r="G555" i="3"/>
  <c r="G554" i="3"/>
  <c r="G553" i="3"/>
  <c r="G552" i="3"/>
  <c r="G551" i="3"/>
  <c r="G550" i="3"/>
  <c r="G549" i="3"/>
  <c r="G548" i="3"/>
  <c r="G547" i="3"/>
  <c r="G546" i="3"/>
  <c r="G545" i="3"/>
  <c r="G544" i="3"/>
  <c r="G543" i="3"/>
  <c r="G542" i="3"/>
  <c r="G541" i="3"/>
  <c r="G540" i="3"/>
  <c r="G539" i="3"/>
  <c r="G538" i="3"/>
  <c r="G537" i="3"/>
  <c r="G536" i="3"/>
  <c r="G535" i="3"/>
  <c r="G534" i="3"/>
  <c r="G533" i="3"/>
  <c r="G532" i="3"/>
  <c r="G531" i="3"/>
  <c r="G530" i="3"/>
  <c r="G529" i="3"/>
  <c r="G528" i="3"/>
  <c r="G527" i="3"/>
  <c r="G526" i="3"/>
  <c r="G525" i="3"/>
  <c r="G524" i="3"/>
  <c r="G523" i="3"/>
  <c r="G522" i="3"/>
  <c r="G521" i="3"/>
  <c r="G520" i="3"/>
  <c r="G519" i="3"/>
  <c r="G518" i="3"/>
  <c r="G517" i="3"/>
  <c r="G516" i="3"/>
  <c r="G515" i="3"/>
  <c r="G514" i="3"/>
  <c r="G513" i="3"/>
  <c r="G512" i="3"/>
  <c r="G511" i="3"/>
  <c r="G510" i="3"/>
  <c r="G509" i="3"/>
  <c r="G508" i="3"/>
  <c r="G507" i="3"/>
  <c r="G506" i="3"/>
  <c r="G505" i="3"/>
  <c r="G504" i="3"/>
  <c r="G503" i="3"/>
  <c r="G502" i="3"/>
  <c r="G501" i="3"/>
  <c r="G500" i="3"/>
  <c r="G499" i="3"/>
  <c r="G498" i="3"/>
  <c r="G497" i="3"/>
  <c r="G496" i="3"/>
  <c r="G495" i="3"/>
  <c r="G494" i="3"/>
  <c r="G493" i="3"/>
  <c r="G492" i="3"/>
  <c r="G491" i="3"/>
  <c r="G490" i="3"/>
  <c r="G489" i="3"/>
  <c r="G488" i="3"/>
  <c r="G487" i="3"/>
  <c r="G486" i="3"/>
  <c r="G485" i="3"/>
  <c r="G484" i="3"/>
  <c r="G483" i="3"/>
  <c r="G482" i="3"/>
  <c r="G481" i="3"/>
  <c r="G480" i="3"/>
  <c r="G479" i="3"/>
  <c r="G478" i="3"/>
  <c r="G477" i="3"/>
  <c r="G476" i="3"/>
  <c r="G475" i="3"/>
  <c r="G474" i="3"/>
  <c r="G473" i="3"/>
  <c r="G472" i="3"/>
  <c r="G471" i="3"/>
  <c r="G470" i="3"/>
  <c r="G469" i="3"/>
  <c r="G468" i="3"/>
  <c r="G467" i="3"/>
  <c r="G466" i="3"/>
  <c r="G465" i="3"/>
  <c r="G464" i="3"/>
  <c r="G463" i="3"/>
  <c r="G462" i="3"/>
  <c r="G461" i="3"/>
  <c r="G460" i="3"/>
  <c r="G459" i="3"/>
  <c r="G458" i="3"/>
  <c r="G457" i="3"/>
  <c r="G456" i="3"/>
  <c r="G455" i="3"/>
  <c r="G454" i="3"/>
  <c r="G453" i="3"/>
  <c r="G452" i="3"/>
  <c r="G451" i="3"/>
  <c r="G450" i="3"/>
  <c r="G449" i="3"/>
  <c r="G448" i="3"/>
  <c r="G447" i="3"/>
  <c r="G446" i="3"/>
  <c r="G445" i="3"/>
  <c r="G444" i="3"/>
  <c r="G443" i="3"/>
  <c r="G442" i="3"/>
  <c r="G441" i="3"/>
  <c r="G440" i="3"/>
  <c r="G439" i="3"/>
  <c r="G438" i="3"/>
  <c r="G437" i="3"/>
  <c r="G436" i="3"/>
  <c r="G435" i="3"/>
  <c r="G434" i="3"/>
  <c r="G433" i="3"/>
  <c r="G432" i="3"/>
  <c r="G431" i="3"/>
  <c r="G430" i="3"/>
  <c r="G429" i="3"/>
  <c r="G428" i="3"/>
  <c r="G427" i="3"/>
  <c r="G426" i="3"/>
  <c r="G425" i="3"/>
  <c r="G424" i="3"/>
  <c r="G423" i="3"/>
  <c r="G422" i="3"/>
  <c r="G421" i="3"/>
  <c r="G420" i="3"/>
  <c r="G419" i="3"/>
  <c r="G418" i="3"/>
  <c r="G417" i="3"/>
  <c r="G416" i="3"/>
  <c r="G415" i="3"/>
  <c r="G414" i="3"/>
  <c r="G413" i="3"/>
  <c r="G412" i="3"/>
  <c r="G411" i="3"/>
  <c r="G410" i="3"/>
  <c r="G409" i="3"/>
  <c r="G408" i="3"/>
  <c r="G407" i="3"/>
  <c r="G406" i="3"/>
  <c r="G405" i="3"/>
  <c r="G404" i="3"/>
  <c r="G403" i="3"/>
  <c r="G402" i="3"/>
  <c r="G401" i="3"/>
  <c r="G400" i="3"/>
  <c r="G399" i="3"/>
  <c r="G398" i="3"/>
  <c r="G397" i="3"/>
  <c r="G396" i="3"/>
  <c r="G395" i="3"/>
  <c r="G394" i="3"/>
  <c r="G393" i="3"/>
  <c r="G392" i="3"/>
  <c r="G391" i="3"/>
  <c r="G390" i="3"/>
  <c r="G389" i="3"/>
  <c r="G388" i="3"/>
  <c r="G387" i="3"/>
  <c r="G386" i="3"/>
  <c r="G385" i="3"/>
  <c r="G384" i="3"/>
  <c r="G383" i="3"/>
  <c r="G382" i="3"/>
  <c r="G381" i="3"/>
  <c r="G380" i="3"/>
  <c r="G379" i="3"/>
  <c r="G378" i="3"/>
  <c r="G377" i="3"/>
  <c r="G376" i="3"/>
  <c r="G375" i="3"/>
  <c r="G374" i="3"/>
  <c r="G373" i="3"/>
  <c r="G372" i="3"/>
  <c r="G371" i="3"/>
  <c r="G370" i="3"/>
  <c r="G369" i="3"/>
  <c r="G368" i="3"/>
  <c r="G367" i="3"/>
  <c r="G366" i="3"/>
  <c r="G365" i="3"/>
  <c r="G364" i="3"/>
  <c r="G363" i="3"/>
  <c r="G362" i="3"/>
  <c r="G361" i="3"/>
  <c r="G360" i="3"/>
  <c r="G359" i="3"/>
  <c r="G358" i="3"/>
  <c r="G357" i="3"/>
  <c r="G356" i="3"/>
  <c r="G355" i="3"/>
  <c r="G354" i="3"/>
  <c r="G353" i="3"/>
  <c r="G352" i="3"/>
  <c r="G351" i="3"/>
  <c r="G350" i="3"/>
  <c r="G349" i="3"/>
  <c r="G348" i="3"/>
  <c r="G347" i="3"/>
  <c r="G346" i="3"/>
  <c r="G345" i="3"/>
  <c r="G344" i="3"/>
  <c r="G343" i="3"/>
  <c r="G342" i="3"/>
  <c r="G341" i="3"/>
  <c r="G340" i="3"/>
  <c r="G339" i="3"/>
  <c r="G338" i="3"/>
  <c r="G337" i="3"/>
  <c r="G336" i="3"/>
  <c r="G335" i="3"/>
  <c r="G334" i="3"/>
  <c r="G333" i="3"/>
  <c r="G332" i="3"/>
  <c r="G331" i="3"/>
  <c r="G330" i="3"/>
  <c r="G329" i="3"/>
  <c r="G328" i="3"/>
  <c r="G327" i="3"/>
  <c r="G326" i="3"/>
  <c r="G325" i="3"/>
  <c r="G324" i="3"/>
  <c r="G323" i="3"/>
  <c r="G322" i="3"/>
  <c r="G321" i="3"/>
  <c r="G320" i="3"/>
  <c r="G319" i="3"/>
  <c r="G318" i="3"/>
  <c r="G317" i="3"/>
  <c r="G316" i="3"/>
  <c r="G315" i="3"/>
  <c r="G314" i="3"/>
  <c r="G313" i="3"/>
  <c r="G312" i="3"/>
  <c r="G311" i="3"/>
  <c r="G310" i="3"/>
  <c r="G309" i="3"/>
  <c r="G308" i="3"/>
  <c r="G307" i="3"/>
  <c r="G306" i="3"/>
  <c r="G305" i="3"/>
  <c r="G304" i="3"/>
  <c r="G303" i="3"/>
  <c r="G302" i="3"/>
  <c r="G301" i="3"/>
  <c r="G300" i="3"/>
  <c r="G299" i="3"/>
  <c r="G298" i="3"/>
  <c r="G297" i="3"/>
  <c r="G296" i="3"/>
  <c r="G295" i="3"/>
  <c r="G294" i="3"/>
  <c r="G293" i="3"/>
  <c r="G292" i="3"/>
  <c r="G291" i="3"/>
  <c r="G290" i="3"/>
  <c r="G289" i="3"/>
  <c r="G288" i="3"/>
  <c r="G287" i="3"/>
  <c r="G286" i="3"/>
  <c r="G285" i="3"/>
  <c r="G284" i="3"/>
  <c r="G283" i="3"/>
  <c r="G282" i="3"/>
  <c r="G281" i="3"/>
  <c r="G280" i="3"/>
  <c r="G279" i="3"/>
  <c r="G278" i="3"/>
  <c r="G277" i="3"/>
  <c r="G276" i="3"/>
  <c r="G275" i="3"/>
  <c r="G274" i="3"/>
  <c r="G273" i="3"/>
  <c r="G272" i="3"/>
  <c r="G271" i="3"/>
  <c r="G270" i="3"/>
  <c r="G269" i="3"/>
  <c r="G268" i="3"/>
  <c r="G267" i="3"/>
  <c r="G266" i="3"/>
  <c r="G265" i="3"/>
  <c r="G264" i="3"/>
  <c r="G263" i="3"/>
  <c r="G262" i="3"/>
  <c r="G261" i="3"/>
  <c r="G260" i="3"/>
  <c r="G259" i="3"/>
  <c r="G258" i="3"/>
  <c r="G257" i="3"/>
  <c r="G256" i="3"/>
  <c r="G255" i="3"/>
  <c r="G254" i="3"/>
  <c r="G253" i="3"/>
  <c r="G252" i="3"/>
  <c r="G251" i="3"/>
  <c r="G250" i="3"/>
  <c r="G249" i="3"/>
  <c r="G248" i="3"/>
  <c r="G247" i="3"/>
  <c r="G246" i="3"/>
  <c r="G245" i="3"/>
  <c r="G244" i="3"/>
  <c r="G243" i="3"/>
  <c r="G242" i="3"/>
  <c r="G241" i="3"/>
  <c r="G240" i="3"/>
  <c r="G239" i="3"/>
  <c r="G238" i="3"/>
  <c r="G237" i="3"/>
  <c r="G236" i="3"/>
  <c r="G235" i="3"/>
  <c r="G234" i="3"/>
  <c r="G233" i="3"/>
  <c r="G232" i="3"/>
  <c r="G231" i="3"/>
  <c r="G230" i="3"/>
  <c r="G229" i="3"/>
  <c r="G228" i="3"/>
  <c r="G227" i="3"/>
  <c r="G226" i="3"/>
  <c r="G225" i="3"/>
  <c r="G224" i="3"/>
  <c r="G223" i="3"/>
  <c r="G222" i="3"/>
  <c r="G221" i="3"/>
  <c r="G220" i="3"/>
  <c r="G219" i="3"/>
  <c r="G218" i="3"/>
  <c r="G217" i="3"/>
  <c r="G216" i="3"/>
  <c r="G215" i="3"/>
  <c r="G214" i="3"/>
  <c r="G213" i="3"/>
  <c r="G212" i="3"/>
  <c r="G211" i="3"/>
  <c r="G210" i="3"/>
  <c r="G209" i="3"/>
  <c r="G208" i="3"/>
  <c r="G207" i="3"/>
  <c r="G206" i="3"/>
  <c r="G205" i="3"/>
  <c r="G204" i="3"/>
  <c r="G203" i="3"/>
  <c r="G202" i="3"/>
  <c r="G201" i="3"/>
  <c r="G200" i="3"/>
  <c r="G199" i="3"/>
  <c r="G198" i="3"/>
  <c r="G197" i="3"/>
  <c r="G196" i="3"/>
  <c r="G195" i="3"/>
  <c r="G194" i="3"/>
  <c r="G193" i="3"/>
  <c r="G192" i="3"/>
  <c r="G191" i="3"/>
  <c r="G190" i="3"/>
  <c r="G189" i="3"/>
  <c r="G188" i="3"/>
  <c r="G187" i="3"/>
  <c r="G186" i="3"/>
  <c r="G185" i="3"/>
  <c r="G184" i="3"/>
  <c r="G183" i="3"/>
  <c r="G182" i="3"/>
  <c r="G181" i="3"/>
  <c r="G180" i="3"/>
  <c r="G179" i="3"/>
  <c r="G178" i="3"/>
  <c r="G177" i="3"/>
  <c r="G176" i="3"/>
  <c r="G175" i="3"/>
  <c r="G174" i="3"/>
  <c r="G173" i="3"/>
  <c r="G172" i="3"/>
  <c r="G171" i="3"/>
  <c r="G170" i="3"/>
  <c r="G169" i="3"/>
  <c r="G168" i="3"/>
  <c r="G167" i="3"/>
  <c r="G166" i="3"/>
  <c r="G165" i="3"/>
  <c r="G164" i="3"/>
  <c r="G163" i="3"/>
  <c r="G162" i="3"/>
  <c r="G161" i="3"/>
  <c r="G160" i="3"/>
  <c r="G159" i="3"/>
  <c r="G158" i="3"/>
  <c r="G157" i="3"/>
  <c r="G156" i="3"/>
  <c r="G155" i="3"/>
  <c r="G154" i="3"/>
  <c r="G153" i="3"/>
  <c r="G152" i="3"/>
  <c r="G151" i="3"/>
  <c r="AA2023" i="3" s="1"/>
  <c r="G150" i="3"/>
  <c r="G149" i="3"/>
  <c r="G148" i="3"/>
  <c r="G147" i="3"/>
  <c r="G146" i="3"/>
  <c r="G145" i="3"/>
  <c r="G144" i="3"/>
  <c r="G143" i="3"/>
  <c r="AA2032" i="3" s="1"/>
  <c r="G142" i="3"/>
  <c r="G141" i="3"/>
  <c r="G140" i="3"/>
  <c r="G139" i="3"/>
  <c r="G138" i="3"/>
  <c r="G137" i="3"/>
  <c r="G136" i="3"/>
  <c r="G135" i="3"/>
  <c r="AA2040" i="3" s="1"/>
  <c r="G134" i="3"/>
  <c r="G133" i="3"/>
  <c r="G132" i="3"/>
  <c r="G131" i="3"/>
  <c r="G130" i="3"/>
  <c r="G129" i="3"/>
  <c r="G128" i="3"/>
  <c r="G127" i="3"/>
  <c r="AA2047" i="3" s="1"/>
  <c r="G126" i="3"/>
  <c r="G125" i="3"/>
  <c r="G124" i="3"/>
  <c r="G123" i="3"/>
  <c r="G122" i="3"/>
  <c r="G121" i="3"/>
  <c r="G120" i="3"/>
  <c r="G119" i="3"/>
  <c r="AA2055" i="3" s="1"/>
  <c r="G118" i="3"/>
  <c r="G117" i="3"/>
  <c r="G116" i="3"/>
  <c r="G115" i="3"/>
  <c r="G114" i="3"/>
  <c r="G113" i="3"/>
  <c r="G112" i="3"/>
  <c r="G111" i="3"/>
  <c r="AA2064" i="3" s="1"/>
  <c r="G110" i="3"/>
  <c r="G109" i="3"/>
  <c r="G108" i="3"/>
  <c r="G107" i="3"/>
  <c r="G106" i="3"/>
  <c r="G105" i="3"/>
  <c r="G104" i="3"/>
  <c r="G103" i="3"/>
  <c r="AA2072" i="3" s="1"/>
  <c r="G102" i="3"/>
  <c r="G101" i="3"/>
  <c r="G100" i="3"/>
  <c r="G99" i="3"/>
  <c r="G98" i="3"/>
  <c r="G97" i="3"/>
  <c r="G96" i="3"/>
  <c r="G95" i="3"/>
  <c r="AA2079" i="3" s="1"/>
  <c r="G94" i="3"/>
  <c r="G93" i="3"/>
  <c r="G92" i="3"/>
  <c r="G91" i="3"/>
  <c r="G90" i="3"/>
  <c r="G89" i="3"/>
  <c r="G88" i="3"/>
  <c r="G87" i="3"/>
  <c r="AA2087" i="3" s="1"/>
  <c r="G86" i="3"/>
  <c r="G85" i="3"/>
  <c r="G84" i="3"/>
  <c r="G83" i="3"/>
  <c r="G82" i="3"/>
  <c r="G81" i="3"/>
  <c r="G80" i="3"/>
  <c r="G79" i="3"/>
  <c r="AA2096" i="3" s="1"/>
  <c r="G78" i="3"/>
  <c r="G77" i="3"/>
  <c r="G76" i="3"/>
  <c r="G75" i="3"/>
  <c r="G74" i="3"/>
  <c r="G73" i="3"/>
  <c r="G72" i="3"/>
  <c r="G71" i="3"/>
  <c r="AA2104" i="3" s="1"/>
  <c r="G70" i="3"/>
  <c r="G69" i="3"/>
  <c r="G68" i="3"/>
  <c r="G67" i="3"/>
  <c r="G66" i="3"/>
  <c r="G65" i="3"/>
  <c r="G64" i="3"/>
  <c r="G63" i="3"/>
  <c r="AA2111" i="3" s="1"/>
  <c r="G62" i="3"/>
  <c r="G61" i="3"/>
  <c r="G60" i="3"/>
  <c r="G59" i="3"/>
  <c r="G58" i="3"/>
  <c r="G57" i="3"/>
  <c r="G56" i="3"/>
  <c r="G55" i="3"/>
  <c r="AA2119" i="3" s="1"/>
  <c r="G54" i="3"/>
  <c r="G53" i="3"/>
  <c r="G52" i="3"/>
  <c r="G51" i="3"/>
  <c r="G50" i="3"/>
  <c r="G49" i="3"/>
  <c r="G48" i="3"/>
  <c r="G47" i="3"/>
  <c r="AA2128" i="3" s="1"/>
  <c r="G46" i="3"/>
  <c r="G45" i="3"/>
  <c r="G44" i="3"/>
  <c r="G43" i="3"/>
  <c r="G42" i="3"/>
  <c r="G41" i="3"/>
  <c r="G40" i="3"/>
  <c r="G39" i="3"/>
  <c r="AA2136" i="3" s="1"/>
  <c r="G38" i="3"/>
  <c r="G37" i="3"/>
  <c r="G36" i="3"/>
  <c r="G35" i="3"/>
  <c r="G34" i="3"/>
  <c r="G33" i="3"/>
  <c r="G32" i="3"/>
  <c r="G31" i="3"/>
  <c r="AA2143" i="3" s="1"/>
  <c r="G30" i="3"/>
  <c r="G29" i="3"/>
  <c r="G28" i="3"/>
  <c r="G27" i="3"/>
  <c r="G26" i="3"/>
  <c r="G25" i="3"/>
  <c r="G24" i="3"/>
  <c r="AA24" i="3" s="1"/>
  <c r="G2151" i="3"/>
  <c r="AA2150" i="3" s="1"/>
  <c r="E2150" i="3"/>
  <c r="E2149" i="3"/>
  <c r="E2148" i="3"/>
  <c r="E2147" i="3"/>
  <c r="E2146" i="3"/>
  <c r="E2145" i="3"/>
  <c r="E2144" i="3"/>
  <c r="E2143" i="3"/>
  <c r="Y2142" i="3" s="1"/>
  <c r="E2142" i="3"/>
  <c r="E2141" i="3"/>
  <c r="E2140" i="3"/>
  <c r="E2139" i="3"/>
  <c r="E2138" i="3"/>
  <c r="E2137" i="3"/>
  <c r="E2136" i="3"/>
  <c r="E2135" i="3"/>
  <c r="Y40" i="3" s="1"/>
  <c r="E2134" i="3"/>
  <c r="E2133" i="3"/>
  <c r="E2132" i="3"/>
  <c r="E2131" i="3"/>
  <c r="E2130" i="3"/>
  <c r="E2129" i="3"/>
  <c r="E2128" i="3"/>
  <c r="E2127" i="3"/>
  <c r="Y2126" i="3" s="1"/>
  <c r="E2126" i="3"/>
  <c r="E2125" i="3"/>
  <c r="E2124" i="3"/>
  <c r="E2123" i="3"/>
  <c r="E2122" i="3"/>
  <c r="E2121" i="3"/>
  <c r="E2120" i="3"/>
  <c r="E2119" i="3"/>
  <c r="Y2118" i="3" s="1"/>
  <c r="E2118" i="3"/>
  <c r="E2117" i="3"/>
  <c r="E2116" i="3"/>
  <c r="E2115" i="3"/>
  <c r="E2114" i="3"/>
  <c r="E2113" i="3"/>
  <c r="E2112" i="3"/>
  <c r="E2111" i="3"/>
  <c r="E2110" i="3"/>
  <c r="E2109" i="3"/>
  <c r="E2108" i="3"/>
  <c r="E2107" i="3"/>
  <c r="E2106" i="3"/>
  <c r="E2105" i="3"/>
  <c r="E2104" i="3"/>
  <c r="E2103" i="3"/>
  <c r="Y2102" i="3" s="1"/>
  <c r="E2102" i="3"/>
  <c r="E2101" i="3"/>
  <c r="E2100" i="3"/>
  <c r="E2099" i="3"/>
  <c r="E2098" i="3"/>
  <c r="E2097" i="3"/>
  <c r="E2096" i="3"/>
  <c r="E2095" i="3"/>
  <c r="Y2094" i="3" s="1"/>
  <c r="E2094" i="3"/>
  <c r="E2093" i="3"/>
  <c r="E2092" i="3"/>
  <c r="E2091" i="3"/>
  <c r="E2090" i="3"/>
  <c r="E2089" i="3"/>
  <c r="E2088" i="3"/>
  <c r="E2087" i="3"/>
  <c r="Y2086" i="3" s="1"/>
  <c r="E2086" i="3"/>
  <c r="E2085" i="3"/>
  <c r="E2084" i="3"/>
  <c r="E2083" i="3"/>
  <c r="E2082" i="3"/>
  <c r="E2081" i="3"/>
  <c r="E2080" i="3"/>
  <c r="E2079" i="3"/>
  <c r="Y2078" i="3" s="1"/>
  <c r="E2078" i="3"/>
  <c r="E2077" i="3"/>
  <c r="E2076" i="3"/>
  <c r="E2075" i="3"/>
  <c r="E2074" i="3"/>
  <c r="E2073" i="3"/>
  <c r="E2072" i="3"/>
  <c r="E2071" i="3"/>
  <c r="Y2070" i="3" s="1"/>
  <c r="E2070" i="3"/>
  <c r="E2069" i="3"/>
  <c r="E2068" i="3"/>
  <c r="E2067" i="3"/>
  <c r="E2066" i="3"/>
  <c r="E2065" i="3"/>
  <c r="E2064" i="3"/>
  <c r="E2063" i="3"/>
  <c r="Y2062" i="3" s="1"/>
  <c r="E2062" i="3"/>
  <c r="E2061" i="3"/>
  <c r="E2060" i="3"/>
  <c r="E2059" i="3"/>
  <c r="E2058" i="3"/>
  <c r="E2057" i="3"/>
  <c r="E2056" i="3"/>
  <c r="E2055" i="3"/>
  <c r="Y2054" i="3" s="1"/>
  <c r="E2054" i="3"/>
  <c r="E2053" i="3"/>
  <c r="E2052" i="3"/>
  <c r="E2051" i="3"/>
  <c r="E2050" i="3"/>
  <c r="E2049" i="3"/>
  <c r="E2048" i="3"/>
  <c r="E2047" i="3"/>
  <c r="Y2046" i="3" s="1"/>
  <c r="E2046" i="3"/>
  <c r="E2045" i="3"/>
  <c r="E2044" i="3"/>
  <c r="E2043" i="3"/>
  <c r="E2042" i="3"/>
  <c r="E2041" i="3"/>
  <c r="E2040" i="3"/>
  <c r="E2039" i="3"/>
  <c r="Y2038" i="3" s="1"/>
  <c r="E2038" i="3"/>
  <c r="E2037" i="3"/>
  <c r="E2036" i="3"/>
  <c r="E2035" i="3"/>
  <c r="E2034" i="3"/>
  <c r="E2033" i="3"/>
  <c r="E2032" i="3"/>
  <c r="E2031" i="3"/>
  <c r="Y2030" i="3" s="1"/>
  <c r="E2030" i="3"/>
  <c r="E2029" i="3"/>
  <c r="E2028" i="3"/>
  <c r="E2027" i="3"/>
  <c r="E2026" i="3"/>
  <c r="E2025" i="3"/>
  <c r="E2024" i="3"/>
  <c r="E2023" i="3"/>
  <c r="Y2022" i="3" s="1"/>
  <c r="E2022" i="3"/>
  <c r="E2021" i="3"/>
  <c r="E2020" i="3"/>
  <c r="E2019" i="3"/>
  <c r="E2018" i="3"/>
  <c r="E2017" i="3"/>
  <c r="E2016" i="3"/>
  <c r="E2015" i="3"/>
  <c r="Y160" i="3" s="1"/>
  <c r="E2014" i="3"/>
  <c r="E2013" i="3"/>
  <c r="E2012" i="3"/>
  <c r="E2011" i="3"/>
  <c r="E2010" i="3"/>
  <c r="E2009" i="3"/>
  <c r="E2008" i="3"/>
  <c r="E2007" i="3"/>
  <c r="Y2006" i="3" s="1"/>
  <c r="E2006" i="3"/>
  <c r="E2005" i="3"/>
  <c r="E2004" i="3"/>
  <c r="E2003" i="3"/>
  <c r="E2002" i="3"/>
  <c r="E2001" i="3"/>
  <c r="E2000" i="3"/>
  <c r="E1999" i="3"/>
  <c r="E1998" i="3"/>
  <c r="E1997" i="3"/>
  <c r="E1996" i="3"/>
  <c r="E1995" i="3"/>
  <c r="E1994" i="3"/>
  <c r="E1993" i="3"/>
  <c r="E1992" i="3"/>
  <c r="E1991" i="3"/>
  <c r="Y1990" i="3" s="1"/>
  <c r="E1990" i="3"/>
  <c r="E1989" i="3"/>
  <c r="E1988" i="3"/>
  <c r="E1987" i="3"/>
  <c r="E1986" i="3"/>
  <c r="E1985" i="3"/>
  <c r="E1984" i="3"/>
  <c r="E1983" i="3"/>
  <c r="Y1982" i="3" s="1"/>
  <c r="E1982" i="3"/>
  <c r="E1981" i="3"/>
  <c r="E1980" i="3"/>
  <c r="E1979" i="3"/>
  <c r="E1978" i="3"/>
  <c r="E1977" i="3"/>
  <c r="E1976" i="3"/>
  <c r="E1975" i="3"/>
  <c r="Y1974" i="3" s="1"/>
  <c r="E1974" i="3"/>
  <c r="E1973" i="3"/>
  <c r="E1972" i="3"/>
  <c r="E1971" i="3"/>
  <c r="E1970" i="3"/>
  <c r="E1969" i="3"/>
  <c r="E1968" i="3"/>
  <c r="E1967" i="3"/>
  <c r="Y1966" i="3" s="1"/>
  <c r="E1966" i="3"/>
  <c r="E1965" i="3"/>
  <c r="E1964" i="3"/>
  <c r="E1963" i="3"/>
  <c r="E1962" i="3"/>
  <c r="E1961" i="3"/>
  <c r="E1960" i="3"/>
  <c r="E1959" i="3"/>
  <c r="Y1958" i="3" s="1"/>
  <c r="E1958" i="3"/>
  <c r="E1957" i="3"/>
  <c r="E1956" i="3"/>
  <c r="E1955" i="3"/>
  <c r="E1954" i="3"/>
  <c r="E1953" i="3"/>
  <c r="E1952" i="3"/>
  <c r="E1951" i="3"/>
  <c r="Y1950" i="3" s="1"/>
  <c r="E1950" i="3"/>
  <c r="E1949" i="3"/>
  <c r="E1948" i="3"/>
  <c r="E1947" i="3"/>
  <c r="E1946" i="3"/>
  <c r="E1945" i="3"/>
  <c r="E1944" i="3"/>
  <c r="E1943" i="3"/>
  <c r="Y1942" i="3" s="1"/>
  <c r="E1942" i="3"/>
  <c r="E1941" i="3"/>
  <c r="E1940" i="3"/>
  <c r="E1939" i="3"/>
  <c r="E1938" i="3"/>
  <c r="E1937" i="3"/>
  <c r="E1936" i="3"/>
  <c r="E1935" i="3"/>
  <c r="Y1934" i="3" s="1"/>
  <c r="E1934" i="3"/>
  <c r="E1933" i="3"/>
  <c r="E1932" i="3"/>
  <c r="E1931" i="3"/>
  <c r="E1930" i="3"/>
  <c r="E1929" i="3"/>
  <c r="E1928" i="3"/>
  <c r="E1927" i="3"/>
  <c r="Y1926" i="3" s="1"/>
  <c r="E1926" i="3"/>
  <c r="E1925" i="3"/>
  <c r="E1924" i="3"/>
  <c r="E1923" i="3"/>
  <c r="E1922" i="3"/>
  <c r="E1921" i="3"/>
  <c r="E1920" i="3"/>
  <c r="E1919" i="3"/>
  <c r="Y1918" i="3" s="1"/>
  <c r="E1918" i="3"/>
  <c r="E1917" i="3"/>
  <c r="E1916" i="3"/>
  <c r="E1915" i="3"/>
  <c r="E1914" i="3"/>
  <c r="E1913" i="3"/>
  <c r="E1912" i="3"/>
  <c r="E1911" i="3"/>
  <c r="Y1910" i="3" s="1"/>
  <c r="E1910" i="3"/>
  <c r="E1909" i="3"/>
  <c r="E1908" i="3"/>
  <c r="E1907" i="3"/>
  <c r="E1906" i="3"/>
  <c r="E1905" i="3"/>
  <c r="E1904" i="3"/>
  <c r="E1903" i="3"/>
  <c r="Y1902" i="3" s="1"/>
  <c r="E1902" i="3"/>
  <c r="E1901" i="3"/>
  <c r="E1900" i="3"/>
  <c r="E1899" i="3"/>
  <c r="E1898" i="3"/>
  <c r="E1897" i="3"/>
  <c r="E1896" i="3"/>
  <c r="E1895" i="3"/>
  <c r="Y1894" i="3" s="1"/>
  <c r="E1894" i="3"/>
  <c r="E1893" i="3"/>
  <c r="E1892" i="3"/>
  <c r="E1891" i="3"/>
  <c r="E1890" i="3"/>
  <c r="E1889" i="3"/>
  <c r="E1888" i="3"/>
  <c r="E1887" i="3"/>
  <c r="Y1886" i="3" s="1"/>
  <c r="E1886" i="3"/>
  <c r="E1885" i="3"/>
  <c r="E1884" i="3"/>
  <c r="E1883" i="3"/>
  <c r="E1882" i="3"/>
  <c r="E1881" i="3"/>
  <c r="E1880" i="3"/>
  <c r="E1879" i="3"/>
  <c r="Y296" i="3" s="1"/>
  <c r="E1878" i="3"/>
  <c r="E1877" i="3"/>
  <c r="E1876" i="3"/>
  <c r="E1875" i="3"/>
  <c r="E1874" i="3"/>
  <c r="E1873" i="3"/>
  <c r="E1872" i="3"/>
  <c r="E1871" i="3"/>
  <c r="Y1870" i="3" s="1"/>
  <c r="E1870" i="3"/>
  <c r="E1869" i="3"/>
  <c r="E1868" i="3"/>
  <c r="E1867" i="3"/>
  <c r="E1866" i="3"/>
  <c r="E1865" i="3"/>
  <c r="E1864" i="3"/>
  <c r="E1863" i="3"/>
  <c r="Y1862" i="3" s="1"/>
  <c r="E1862" i="3"/>
  <c r="E1861" i="3"/>
  <c r="E1860" i="3"/>
  <c r="E1859" i="3"/>
  <c r="E1858" i="3"/>
  <c r="E1857" i="3"/>
  <c r="E1856" i="3"/>
  <c r="E1855" i="3"/>
  <c r="Y1854" i="3" s="1"/>
  <c r="E1854" i="3"/>
  <c r="E1853" i="3"/>
  <c r="E1852" i="3"/>
  <c r="E1851" i="3"/>
  <c r="E1850" i="3"/>
  <c r="E1849" i="3"/>
  <c r="E1848" i="3"/>
  <c r="E1847" i="3"/>
  <c r="Y1846" i="3" s="1"/>
  <c r="E1846" i="3"/>
  <c r="E1845" i="3"/>
  <c r="E1844" i="3"/>
  <c r="E1843" i="3"/>
  <c r="E1842" i="3"/>
  <c r="E1841" i="3"/>
  <c r="E1840" i="3"/>
  <c r="E1839" i="3"/>
  <c r="Y1838" i="3" s="1"/>
  <c r="E1838" i="3"/>
  <c r="E1837" i="3"/>
  <c r="E1836" i="3"/>
  <c r="E1835" i="3"/>
  <c r="E1834" i="3"/>
  <c r="E1833" i="3"/>
  <c r="E1832" i="3"/>
  <c r="E1831" i="3"/>
  <c r="Y1830" i="3" s="1"/>
  <c r="E1830" i="3"/>
  <c r="E1829" i="3"/>
  <c r="E1828" i="3"/>
  <c r="E1827" i="3"/>
  <c r="E1826" i="3"/>
  <c r="E1825" i="3"/>
  <c r="E1824" i="3"/>
  <c r="E1823" i="3"/>
  <c r="Y1822" i="3" s="1"/>
  <c r="E1822" i="3"/>
  <c r="E1821" i="3"/>
  <c r="E1820" i="3"/>
  <c r="E1819" i="3"/>
  <c r="E1818" i="3"/>
  <c r="E1817" i="3"/>
  <c r="E1816" i="3"/>
  <c r="E1815" i="3"/>
  <c r="Y1814" i="3" s="1"/>
  <c r="E1814" i="3"/>
  <c r="E1813" i="3"/>
  <c r="E1812" i="3"/>
  <c r="E1811" i="3"/>
  <c r="E1810" i="3"/>
  <c r="E1809" i="3"/>
  <c r="E1808" i="3"/>
  <c r="E1807" i="3"/>
  <c r="Y1806" i="3" s="1"/>
  <c r="E1806" i="3"/>
  <c r="E1805" i="3"/>
  <c r="E1804" i="3"/>
  <c r="E1803" i="3"/>
  <c r="E1802" i="3"/>
  <c r="E1801" i="3"/>
  <c r="E1800" i="3"/>
  <c r="E1799" i="3"/>
  <c r="Y1798" i="3" s="1"/>
  <c r="E1798" i="3"/>
  <c r="E1797" i="3"/>
  <c r="E1796" i="3"/>
  <c r="E1795" i="3"/>
  <c r="E1794" i="3"/>
  <c r="E1793" i="3"/>
  <c r="E1792" i="3"/>
  <c r="E1791" i="3"/>
  <c r="Y1790" i="3" s="1"/>
  <c r="E1790" i="3"/>
  <c r="E1789" i="3"/>
  <c r="E1788" i="3"/>
  <c r="E1787" i="3"/>
  <c r="E1786" i="3"/>
  <c r="E1785" i="3"/>
  <c r="E1784" i="3"/>
  <c r="E1783" i="3"/>
  <c r="Y1782" i="3" s="1"/>
  <c r="E1782" i="3"/>
  <c r="E1781" i="3"/>
  <c r="E1780" i="3"/>
  <c r="E1779" i="3"/>
  <c r="E1778" i="3"/>
  <c r="E1777" i="3"/>
  <c r="E1776" i="3"/>
  <c r="E1775" i="3"/>
  <c r="Y1774" i="3" s="1"/>
  <c r="E1774" i="3"/>
  <c r="E1773" i="3"/>
  <c r="E1772" i="3"/>
  <c r="E1771" i="3"/>
  <c r="E1770" i="3"/>
  <c r="E1769" i="3"/>
  <c r="E1768" i="3"/>
  <c r="E1767" i="3"/>
  <c r="Y1766" i="3" s="1"/>
  <c r="E1766" i="3"/>
  <c r="E1765" i="3"/>
  <c r="E1764" i="3"/>
  <c r="E1763" i="3"/>
  <c r="E1762" i="3"/>
  <c r="E1761" i="3"/>
  <c r="E1760" i="3"/>
  <c r="E1759" i="3"/>
  <c r="Y416" i="3" s="1"/>
  <c r="E1758" i="3"/>
  <c r="E1757" i="3"/>
  <c r="E1756" i="3"/>
  <c r="E1755" i="3"/>
  <c r="E1754" i="3"/>
  <c r="E1753" i="3"/>
  <c r="E1752" i="3"/>
  <c r="E1751" i="3"/>
  <c r="Y1750" i="3" s="1"/>
  <c r="E1750" i="3"/>
  <c r="E1749" i="3"/>
  <c r="E1748" i="3"/>
  <c r="E1747" i="3"/>
  <c r="E1746" i="3"/>
  <c r="E1745" i="3"/>
  <c r="E1744" i="3"/>
  <c r="E1743" i="3"/>
  <c r="Y1742" i="3" s="1"/>
  <c r="E1742" i="3"/>
  <c r="E1741" i="3"/>
  <c r="E1740" i="3"/>
  <c r="E1739" i="3"/>
  <c r="E1738" i="3"/>
  <c r="E1737" i="3"/>
  <c r="E1736" i="3"/>
  <c r="E1735" i="3"/>
  <c r="Y1734" i="3" s="1"/>
  <c r="E1734" i="3"/>
  <c r="E1733" i="3"/>
  <c r="E1732" i="3"/>
  <c r="E1731" i="3"/>
  <c r="E1730" i="3"/>
  <c r="E1729" i="3"/>
  <c r="E1728" i="3"/>
  <c r="E1727" i="3"/>
  <c r="Y1726" i="3" s="1"/>
  <c r="E1726" i="3"/>
  <c r="E1725" i="3"/>
  <c r="E1724" i="3"/>
  <c r="E1723" i="3"/>
  <c r="E1722" i="3"/>
  <c r="E1721" i="3"/>
  <c r="E1720" i="3"/>
  <c r="E1719" i="3"/>
  <c r="Y1718" i="3" s="1"/>
  <c r="E1718" i="3"/>
  <c r="E1717" i="3"/>
  <c r="E1716" i="3"/>
  <c r="E1715" i="3"/>
  <c r="E1714" i="3"/>
  <c r="E1713" i="3"/>
  <c r="E1712" i="3"/>
  <c r="E1711" i="3"/>
  <c r="Y1710" i="3" s="1"/>
  <c r="E1710" i="3"/>
  <c r="E1709" i="3"/>
  <c r="E1708" i="3"/>
  <c r="E1707" i="3"/>
  <c r="E1706" i="3"/>
  <c r="E1705" i="3"/>
  <c r="E1704" i="3"/>
  <c r="E1703" i="3"/>
  <c r="Y1702" i="3" s="1"/>
  <c r="E1702" i="3"/>
  <c r="E1701" i="3"/>
  <c r="E1700" i="3"/>
  <c r="E1699" i="3"/>
  <c r="E1698" i="3"/>
  <c r="E1697" i="3"/>
  <c r="E1696" i="3"/>
  <c r="E1695" i="3"/>
  <c r="Y1694" i="3" s="1"/>
  <c r="E1694" i="3"/>
  <c r="E1693" i="3"/>
  <c r="E1692" i="3"/>
  <c r="E1691" i="3"/>
  <c r="E1690" i="3"/>
  <c r="E1689" i="3"/>
  <c r="E1688" i="3"/>
  <c r="E1687" i="3"/>
  <c r="Y1686" i="3" s="1"/>
  <c r="E1686" i="3"/>
  <c r="E1685" i="3"/>
  <c r="E1684" i="3"/>
  <c r="E1683" i="3"/>
  <c r="E1682" i="3"/>
  <c r="E1681" i="3"/>
  <c r="E1680" i="3"/>
  <c r="E1679" i="3"/>
  <c r="Y1678" i="3" s="1"/>
  <c r="E1678" i="3"/>
  <c r="E1677" i="3"/>
  <c r="E1676" i="3"/>
  <c r="E1675" i="3"/>
  <c r="E1674" i="3"/>
  <c r="E1673" i="3"/>
  <c r="E1672" i="3"/>
  <c r="E1671" i="3"/>
  <c r="Y1670" i="3" s="1"/>
  <c r="E1670" i="3"/>
  <c r="E1669" i="3"/>
  <c r="E1668" i="3"/>
  <c r="E1667" i="3"/>
  <c r="E1666" i="3"/>
  <c r="E1665" i="3"/>
  <c r="E1664" i="3"/>
  <c r="E1663" i="3"/>
  <c r="Y1662" i="3" s="1"/>
  <c r="E1662" i="3"/>
  <c r="E1661" i="3"/>
  <c r="E1660" i="3"/>
  <c r="E1659" i="3"/>
  <c r="E1658" i="3"/>
  <c r="E1657" i="3"/>
  <c r="E1656" i="3"/>
  <c r="E1655" i="3"/>
  <c r="Y1654" i="3" s="1"/>
  <c r="E1654" i="3"/>
  <c r="E1653" i="3"/>
  <c r="E1652" i="3"/>
  <c r="E1651" i="3"/>
  <c r="E1650" i="3"/>
  <c r="E1649" i="3"/>
  <c r="E1648" i="3"/>
  <c r="E1647" i="3"/>
  <c r="Y1646" i="3" s="1"/>
  <c r="E1646" i="3"/>
  <c r="E1645" i="3"/>
  <c r="E1644" i="3"/>
  <c r="E1643" i="3"/>
  <c r="E1642" i="3"/>
  <c r="E1641" i="3"/>
  <c r="E1640" i="3"/>
  <c r="E1639" i="3"/>
  <c r="Y1638" i="3" s="1"/>
  <c r="E1638" i="3"/>
  <c r="E1637" i="3"/>
  <c r="E1636" i="3"/>
  <c r="E1635" i="3"/>
  <c r="E1634" i="3"/>
  <c r="E1633" i="3"/>
  <c r="E1632" i="3"/>
  <c r="E1631" i="3"/>
  <c r="Y1630" i="3" s="1"/>
  <c r="E1630" i="3"/>
  <c r="E1629" i="3"/>
  <c r="E1628" i="3"/>
  <c r="E1627" i="3"/>
  <c r="E1626" i="3"/>
  <c r="E1625" i="3"/>
  <c r="E1624" i="3"/>
  <c r="E1623" i="3"/>
  <c r="Y552" i="3" s="1"/>
  <c r="E1622" i="3"/>
  <c r="E1621" i="3"/>
  <c r="E1620" i="3"/>
  <c r="E1619" i="3"/>
  <c r="E1618" i="3"/>
  <c r="E1617" i="3"/>
  <c r="E1616" i="3"/>
  <c r="E1615" i="3"/>
  <c r="Y1614" i="3" s="1"/>
  <c r="E1614" i="3"/>
  <c r="E1613" i="3"/>
  <c r="E1612" i="3"/>
  <c r="E1611" i="3"/>
  <c r="E1610" i="3"/>
  <c r="E1609" i="3"/>
  <c r="E1608" i="3"/>
  <c r="E1607" i="3"/>
  <c r="Y1606" i="3" s="1"/>
  <c r="E1606" i="3"/>
  <c r="E1605" i="3"/>
  <c r="E1604" i="3"/>
  <c r="E1603" i="3"/>
  <c r="E1602" i="3"/>
  <c r="E1601" i="3"/>
  <c r="E1600" i="3"/>
  <c r="E1599" i="3"/>
  <c r="Y1598" i="3" s="1"/>
  <c r="E1598" i="3"/>
  <c r="E1597" i="3"/>
  <c r="E1596" i="3"/>
  <c r="E1595" i="3"/>
  <c r="E1594" i="3"/>
  <c r="E1593" i="3"/>
  <c r="E1592" i="3"/>
  <c r="E1591" i="3"/>
  <c r="E1590" i="3"/>
  <c r="E1589" i="3"/>
  <c r="E1588" i="3"/>
  <c r="E1587" i="3"/>
  <c r="E1586" i="3"/>
  <c r="E1585" i="3"/>
  <c r="E1584" i="3"/>
  <c r="E1583" i="3"/>
  <c r="Y1582" i="3" s="1"/>
  <c r="E1582" i="3"/>
  <c r="E1581" i="3"/>
  <c r="E1580" i="3"/>
  <c r="E1579" i="3"/>
  <c r="E1578" i="3"/>
  <c r="E1577" i="3"/>
  <c r="E1576" i="3"/>
  <c r="E1575" i="3"/>
  <c r="Y1574" i="3" s="1"/>
  <c r="E1574" i="3"/>
  <c r="E1573" i="3"/>
  <c r="E1572" i="3"/>
  <c r="E1571" i="3"/>
  <c r="E1570" i="3"/>
  <c r="E1569" i="3"/>
  <c r="E1568" i="3"/>
  <c r="E1567" i="3"/>
  <c r="Y1566" i="3" s="1"/>
  <c r="E1566" i="3"/>
  <c r="E1565" i="3"/>
  <c r="E1564" i="3"/>
  <c r="E1563" i="3"/>
  <c r="E1562" i="3"/>
  <c r="E1561" i="3"/>
  <c r="E1560" i="3"/>
  <c r="E1559" i="3"/>
  <c r="E1558" i="3"/>
  <c r="E1557" i="3"/>
  <c r="E1556" i="3"/>
  <c r="E1555" i="3"/>
  <c r="E1554" i="3"/>
  <c r="E1553" i="3"/>
  <c r="E1552" i="3"/>
  <c r="E1551" i="3"/>
  <c r="Y1550" i="3" s="1"/>
  <c r="E1550" i="3"/>
  <c r="E1549" i="3"/>
  <c r="E1548" i="3"/>
  <c r="E1547" i="3"/>
  <c r="E1546" i="3"/>
  <c r="E1545" i="3"/>
  <c r="E1544" i="3"/>
  <c r="E1543" i="3"/>
  <c r="Y1542" i="3" s="1"/>
  <c r="E1542" i="3"/>
  <c r="E1541" i="3"/>
  <c r="E1540" i="3"/>
  <c r="E1539" i="3"/>
  <c r="E1538" i="3"/>
  <c r="E1537" i="3"/>
  <c r="E1536" i="3"/>
  <c r="E1535" i="3"/>
  <c r="Y1534" i="3" s="1"/>
  <c r="E1534" i="3"/>
  <c r="E1533" i="3"/>
  <c r="E1532" i="3"/>
  <c r="E1531" i="3"/>
  <c r="E1530" i="3"/>
  <c r="E1529" i="3"/>
  <c r="E1528" i="3"/>
  <c r="E1527" i="3"/>
  <c r="E1526" i="3"/>
  <c r="E1525" i="3"/>
  <c r="E1524" i="3"/>
  <c r="E1523" i="3"/>
  <c r="E1522" i="3"/>
  <c r="E1521" i="3"/>
  <c r="E1520" i="3"/>
  <c r="E1519" i="3"/>
  <c r="Y1518" i="3" s="1"/>
  <c r="E1518" i="3"/>
  <c r="E1517" i="3"/>
  <c r="E1516" i="3"/>
  <c r="E1515" i="3"/>
  <c r="E1514" i="3"/>
  <c r="E1513" i="3"/>
  <c r="E1512" i="3"/>
  <c r="E1511" i="3"/>
  <c r="Y1510" i="3" s="1"/>
  <c r="E1510" i="3"/>
  <c r="E1509" i="3"/>
  <c r="E1508" i="3"/>
  <c r="E1507" i="3"/>
  <c r="E1506" i="3"/>
  <c r="E1505" i="3"/>
  <c r="E1504" i="3"/>
  <c r="E1503" i="3"/>
  <c r="Y672" i="3" s="1"/>
  <c r="E1502" i="3"/>
  <c r="E1501" i="3"/>
  <c r="E1500" i="3"/>
  <c r="E1499" i="3"/>
  <c r="E1498" i="3"/>
  <c r="E1497" i="3"/>
  <c r="E1496" i="3"/>
  <c r="E1495" i="3"/>
  <c r="Y1494" i="3" s="1"/>
  <c r="E1494" i="3"/>
  <c r="E1493" i="3"/>
  <c r="E1492" i="3"/>
  <c r="E1491" i="3"/>
  <c r="E1490" i="3"/>
  <c r="E1489" i="3"/>
  <c r="E1488" i="3"/>
  <c r="E1487" i="3"/>
  <c r="Y1486" i="3" s="1"/>
  <c r="E1486" i="3"/>
  <c r="E1485" i="3"/>
  <c r="E1484" i="3"/>
  <c r="E1483" i="3"/>
  <c r="E1482" i="3"/>
  <c r="E1481" i="3"/>
  <c r="E1480" i="3"/>
  <c r="E1479" i="3"/>
  <c r="Y1478" i="3" s="1"/>
  <c r="E1478" i="3"/>
  <c r="E1477" i="3"/>
  <c r="E1476" i="3"/>
  <c r="E1475" i="3"/>
  <c r="E1474" i="3"/>
  <c r="E1473" i="3"/>
  <c r="E1472" i="3"/>
  <c r="E1471" i="3"/>
  <c r="Y1470" i="3" s="1"/>
  <c r="E1470" i="3"/>
  <c r="E1469" i="3"/>
  <c r="E1468" i="3"/>
  <c r="E1467" i="3"/>
  <c r="E1466" i="3"/>
  <c r="E1465" i="3"/>
  <c r="E1464" i="3"/>
  <c r="E1463" i="3"/>
  <c r="Y1462" i="3" s="1"/>
  <c r="E1462" i="3"/>
  <c r="E1461" i="3"/>
  <c r="E1460" i="3"/>
  <c r="E1459" i="3"/>
  <c r="E1458" i="3"/>
  <c r="E1457" i="3"/>
  <c r="E1456" i="3"/>
  <c r="E1455" i="3"/>
  <c r="Y1454" i="3" s="1"/>
  <c r="E1454" i="3"/>
  <c r="E1453" i="3"/>
  <c r="E1452" i="3"/>
  <c r="E1451" i="3"/>
  <c r="E1450" i="3"/>
  <c r="E1449" i="3"/>
  <c r="E1448" i="3"/>
  <c r="E1447" i="3"/>
  <c r="Y1446" i="3" s="1"/>
  <c r="E1446" i="3"/>
  <c r="E1445" i="3"/>
  <c r="E1444" i="3"/>
  <c r="E1443" i="3"/>
  <c r="E1442" i="3"/>
  <c r="E1441" i="3"/>
  <c r="E1440" i="3"/>
  <c r="E1439" i="3"/>
  <c r="Y1438" i="3" s="1"/>
  <c r="E1438" i="3"/>
  <c r="E1437" i="3"/>
  <c r="E1436" i="3"/>
  <c r="E1435" i="3"/>
  <c r="E1434" i="3"/>
  <c r="E1433" i="3"/>
  <c r="E1432" i="3"/>
  <c r="E1431" i="3"/>
  <c r="Y1430" i="3" s="1"/>
  <c r="E1430" i="3"/>
  <c r="E1429" i="3"/>
  <c r="E1428" i="3"/>
  <c r="E1427" i="3"/>
  <c r="E1426" i="3"/>
  <c r="E1425" i="3"/>
  <c r="E1424" i="3"/>
  <c r="E1423" i="3"/>
  <c r="Y1422" i="3" s="1"/>
  <c r="E1422" i="3"/>
  <c r="E1421" i="3"/>
  <c r="E1420" i="3"/>
  <c r="E1419" i="3"/>
  <c r="E1418" i="3"/>
  <c r="E1417" i="3"/>
  <c r="E1416" i="3"/>
  <c r="E1415" i="3"/>
  <c r="Y1414" i="3" s="1"/>
  <c r="E1414" i="3"/>
  <c r="E1413" i="3"/>
  <c r="E1412" i="3"/>
  <c r="E1411" i="3"/>
  <c r="E1410" i="3"/>
  <c r="E1409" i="3"/>
  <c r="E1408" i="3"/>
  <c r="E1407" i="3"/>
  <c r="Y1406" i="3" s="1"/>
  <c r="E1406" i="3"/>
  <c r="E1405" i="3"/>
  <c r="E1404" i="3"/>
  <c r="E1403" i="3"/>
  <c r="E1402" i="3"/>
  <c r="E1401" i="3"/>
  <c r="E1400" i="3"/>
  <c r="E1399" i="3"/>
  <c r="Y1398" i="3" s="1"/>
  <c r="E1398" i="3"/>
  <c r="E1397" i="3"/>
  <c r="E1396" i="3"/>
  <c r="E1395" i="3"/>
  <c r="E1394" i="3"/>
  <c r="E1393" i="3"/>
  <c r="E1392" i="3"/>
  <c r="E1391" i="3"/>
  <c r="Y1390" i="3" s="1"/>
  <c r="E1390" i="3"/>
  <c r="E1389" i="3"/>
  <c r="E1388" i="3"/>
  <c r="E1387" i="3"/>
  <c r="E1386" i="3"/>
  <c r="E1385" i="3"/>
  <c r="E1384" i="3"/>
  <c r="E1383" i="3"/>
  <c r="Y1382" i="3" s="1"/>
  <c r="E1382" i="3"/>
  <c r="E1381" i="3"/>
  <c r="E1380" i="3"/>
  <c r="E1379" i="3"/>
  <c r="E1378" i="3"/>
  <c r="E1377" i="3"/>
  <c r="E1376" i="3"/>
  <c r="E1375" i="3"/>
  <c r="Y1374" i="3" s="1"/>
  <c r="E1374" i="3"/>
  <c r="E1373" i="3"/>
  <c r="E1372" i="3"/>
  <c r="E1371" i="3"/>
  <c r="E1370" i="3"/>
  <c r="E1369" i="3"/>
  <c r="E1368" i="3"/>
  <c r="E1367" i="3"/>
  <c r="Y1366" i="3" s="1"/>
  <c r="E1366" i="3"/>
  <c r="E1365" i="3"/>
  <c r="E1364" i="3"/>
  <c r="E1363" i="3"/>
  <c r="E1362" i="3"/>
  <c r="E1361" i="3"/>
  <c r="E1360" i="3"/>
  <c r="E1359" i="3"/>
  <c r="Y1358" i="3" s="1"/>
  <c r="E1358" i="3"/>
  <c r="E1357" i="3"/>
  <c r="E1356" i="3"/>
  <c r="E1355" i="3"/>
  <c r="E1354" i="3"/>
  <c r="E1353" i="3"/>
  <c r="E1352" i="3"/>
  <c r="E1351" i="3"/>
  <c r="Y1350" i="3" s="1"/>
  <c r="E1350" i="3"/>
  <c r="E1349" i="3"/>
  <c r="E1348" i="3"/>
  <c r="E1347" i="3"/>
  <c r="E1346" i="3"/>
  <c r="E1345" i="3"/>
  <c r="E1344" i="3"/>
  <c r="E1343" i="3"/>
  <c r="E1342" i="3"/>
  <c r="E1341" i="3"/>
  <c r="E1340" i="3"/>
  <c r="E1339" i="3"/>
  <c r="E1338" i="3"/>
  <c r="E1337" i="3"/>
  <c r="E1336" i="3"/>
  <c r="E1335" i="3"/>
  <c r="Y1334" i="3" s="1"/>
  <c r="E1334" i="3"/>
  <c r="E1333" i="3"/>
  <c r="E1332" i="3"/>
  <c r="E1331" i="3"/>
  <c r="E1330" i="3"/>
  <c r="E1329" i="3"/>
  <c r="E1328" i="3"/>
  <c r="E1327" i="3"/>
  <c r="Y1326" i="3" s="1"/>
  <c r="E1326" i="3"/>
  <c r="E1325" i="3"/>
  <c r="E1324" i="3"/>
  <c r="E1323" i="3"/>
  <c r="E1322" i="3"/>
  <c r="E1321" i="3"/>
  <c r="E1320" i="3"/>
  <c r="E1319" i="3"/>
  <c r="Y1318" i="3" s="1"/>
  <c r="E1318" i="3"/>
  <c r="E1317" i="3"/>
  <c r="E1316" i="3"/>
  <c r="E1315" i="3"/>
  <c r="E1314" i="3"/>
  <c r="E1313" i="3"/>
  <c r="E1312" i="3"/>
  <c r="E1311" i="3"/>
  <c r="E1310" i="3"/>
  <c r="E1309" i="3"/>
  <c r="E1308" i="3"/>
  <c r="E1307" i="3"/>
  <c r="E1306" i="3"/>
  <c r="E1305" i="3"/>
  <c r="E1304" i="3"/>
  <c r="E1303" i="3"/>
  <c r="Y1302" i="3" s="1"/>
  <c r="E1302" i="3"/>
  <c r="E1301" i="3"/>
  <c r="E1300" i="3"/>
  <c r="E1299" i="3"/>
  <c r="E1298" i="3"/>
  <c r="E1297" i="3"/>
  <c r="E1296" i="3"/>
  <c r="E1295" i="3"/>
  <c r="Y1294" i="3" s="1"/>
  <c r="E1294" i="3"/>
  <c r="E1293" i="3"/>
  <c r="E1292" i="3"/>
  <c r="E1291" i="3"/>
  <c r="E1290" i="3"/>
  <c r="E1289" i="3"/>
  <c r="E1288" i="3"/>
  <c r="E1287" i="3"/>
  <c r="Y1286" i="3" s="1"/>
  <c r="E1286" i="3"/>
  <c r="E1285" i="3"/>
  <c r="E1284" i="3"/>
  <c r="E1283" i="3"/>
  <c r="E1282" i="3"/>
  <c r="E1281" i="3"/>
  <c r="E1280" i="3"/>
  <c r="E1279" i="3"/>
  <c r="E1278" i="3"/>
  <c r="E1277" i="3"/>
  <c r="E1276" i="3"/>
  <c r="E1275" i="3"/>
  <c r="E1274" i="3"/>
  <c r="E1273" i="3"/>
  <c r="E1272" i="3"/>
  <c r="E1271" i="3"/>
  <c r="Y1270" i="3" s="1"/>
  <c r="E1270" i="3"/>
  <c r="E1269" i="3"/>
  <c r="E1268" i="3"/>
  <c r="E1267" i="3"/>
  <c r="E1266" i="3"/>
  <c r="E1265" i="3"/>
  <c r="E1264" i="3"/>
  <c r="E1263" i="3"/>
  <c r="Y1262" i="3" s="1"/>
  <c r="E1262" i="3"/>
  <c r="E1261" i="3"/>
  <c r="E1260" i="3"/>
  <c r="E1259" i="3"/>
  <c r="E1258" i="3"/>
  <c r="E1257" i="3"/>
  <c r="E1256" i="3"/>
  <c r="E1255" i="3"/>
  <c r="Y1254" i="3" s="1"/>
  <c r="E1254" i="3"/>
  <c r="E1253" i="3"/>
  <c r="E1252" i="3"/>
  <c r="E1251" i="3"/>
  <c r="E1250" i="3"/>
  <c r="E1249" i="3"/>
  <c r="E1248" i="3"/>
  <c r="E1247" i="3"/>
  <c r="E1246" i="3"/>
  <c r="E1245" i="3"/>
  <c r="E1244" i="3"/>
  <c r="E1243" i="3"/>
  <c r="E1242" i="3"/>
  <c r="E1241" i="3"/>
  <c r="E1240" i="3"/>
  <c r="E1239" i="3"/>
  <c r="Y1238" i="3" s="1"/>
  <c r="E1238" i="3"/>
  <c r="E1237" i="3"/>
  <c r="E1236" i="3"/>
  <c r="E1235" i="3"/>
  <c r="E1234" i="3"/>
  <c r="E1233" i="3"/>
  <c r="E1232" i="3"/>
  <c r="E1231" i="3"/>
  <c r="Y1230" i="3" s="1"/>
  <c r="E1230" i="3"/>
  <c r="E1229" i="3"/>
  <c r="E1228" i="3"/>
  <c r="E1227" i="3"/>
  <c r="E1226" i="3"/>
  <c r="E1225" i="3"/>
  <c r="E1224" i="3"/>
  <c r="E1223" i="3"/>
  <c r="Y1222" i="3" s="1"/>
  <c r="E1222" i="3"/>
  <c r="E1221" i="3"/>
  <c r="E1220" i="3"/>
  <c r="E1219" i="3"/>
  <c r="E1218" i="3"/>
  <c r="E1217" i="3"/>
  <c r="E1216" i="3"/>
  <c r="E1215" i="3"/>
  <c r="Y1214" i="3" s="1"/>
  <c r="E1214" i="3"/>
  <c r="E1213" i="3"/>
  <c r="E1212" i="3"/>
  <c r="E1211" i="3"/>
  <c r="E1210" i="3"/>
  <c r="E1209" i="3"/>
  <c r="E1208" i="3"/>
  <c r="E1207" i="3"/>
  <c r="Y1206" i="3" s="1"/>
  <c r="E1206" i="3"/>
  <c r="E1205" i="3"/>
  <c r="E1204" i="3"/>
  <c r="E1203" i="3"/>
  <c r="E1202" i="3"/>
  <c r="E1201" i="3"/>
  <c r="E1200" i="3"/>
  <c r="E1199" i="3"/>
  <c r="Y1198" i="3" s="1"/>
  <c r="E1198" i="3"/>
  <c r="E1197" i="3"/>
  <c r="E1196" i="3"/>
  <c r="E1195" i="3"/>
  <c r="E1194" i="3"/>
  <c r="E1193" i="3"/>
  <c r="E1192" i="3"/>
  <c r="E1191" i="3"/>
  <c r="Y1190" i="3" s="1"/>
  <c r="E1190" i="3"/>
  <c r="E1189" i="3"/>
  <c r="E1188" i="3"/>
  <c r="E1187" i="3"/>
  <c r="E1186" i="3"/>
  <c r="E1185" i="3"/>
  <c r="E1184" i="3"/>
  <c r="E1183" i="3"/>
  <c r="Y1182" i="3" s="1"/>
  <c r="E1182" i="3"/>
  <c r="E1181" i="3"/>
  <c r="E1180" i="3"/>
  <c r="E1179" i="3"/>
  <c r="E1178" i="3"/>
  <c r="E1177" i="3"/>
  <c r="E1176" i="3"/>
  <c r="E1175" i="3"/>
  <c r="Y1174" i="3" s="1"/>
  <c r="E1174" i="3"/>
  <c r="E1173" i="3"/>
  <c r="E1172" i="3"/>
  <c r="E1171" i="3"/>
  <c r="E1170" i="3"/>
  <c r="E1169" i="3"/>
  <c r="E1168" i="3"/>
  <c r="E1167" i="3"/>
  <c r="Y1166" i="3" s="1"/>
  <c r="E1166" i="3"/>
  <c r="E1165" i="3"/>
  <c r="E1164" i="3"/>
  <c r="E1163" i="3"/>
  <c r="E1162" i="3"/>
  <c r="E1161" i="3"/>
  <c r="E1160" i="3"/>
  <c r="E1159" i="3"/>
  <c r="Y1158" i="3" s="1"/>
  <c r="E1158" i="3"/>
  <c r="E1157" i="3"/>
  <c r="E1156" i="3"/>
  <c r="E1155" i="3"/>
  <c r="E1154" i="3"/>
  <c r="E1153" i="3"/>
  <c r="E1152" i="3"/>
  <c r="E1151" i="3"/>
  <c r="Y1150" i="3" s="1"/>
  <c r="E1150" i="3"/>
  <c r="E1149" i="3"/>
  <c r="E1148" i="3"/>
  <c r="E1147" i="3"/>
  <c r="E1146" i="3"/>
  <c r="E1145" i="3"/>
  <c r="E1144" i="3"/>
  <c r="E1143" i="3"/>
  <c r="Y1142" i="3" s="1"/>
  <c r="E1142" i="3"/>
  <c r="E1141" i="3"/>
  <c r="E1140" i="3"/>
  <c r="E1139" i="3"/>
  <c r="E1138" i="3"/>
  <c r="E1137" i="3"/>
  <c r="E1136" i="3"/>
  <c r="E1135" i="3"/>
  <c r="Y1134" i="3" s="1"/>
  <c r="E1134" i="3"/>
  <c r="E1133" i="3"/>
  <c r="E1132" i="3"/>
  <c r="E1131" i="3"/>
  <c r="E1130" i="3"/>
  <c r="E1129" i="3"/>
  <c r="E1128" i="3"/>
  <c r="E1127" i="3"/>
  <c r="Y1126" i="3" s="1"/>
  <c r="E1126" i="3"/>
  <c r="E1125" i="3"/>
  <c r="E1124" i="3"/>
  <c r="E1123" i="3"/>
  <c r="E1122" i="3"/>
  <c r="E1121" i="3"/>
  <c r="E1120" i="3"/>
  <c r="E1119" i="3"/>
  <c r="Y1118" i="3" s="1"/>
  <c r="E1118" i="3"/>
  <c r="E1117" i="3"/>
  <c r="E1116" i="3"/>
  <c r="E1115" i="3"/>
  <c r="E1114" i="3"/>
  <c r="E1113" i="3"/>
  <c r="E1112" i="3"/>
  <c r="E1111" i="3"/>
  <c r="Y1110" i="3" s="1"/>
  <c r="E1110" i="3"/>
  <c r="E1109" i="3"/>
  <c r="E1108" i="3"/>
  <c r="E1107" i="3"/>
  <c r="E1106" i="3"/>
  <c r="E1105" i="3"/>
  <c r="E1104" i="3"/>
  <c r="E1103" i="3"/>
  <c r="Y1102" i="3" s="1"/>
  <c r="E1102" i="3"/>
  <c r="E1101" i="3"/>
  <c r="E1100" i="3"/>
  <c r="E1099" i="3"/>
  <c r="E1098" i="3"/>
  <c r="E1097" i="3"/>
  <c r="E1096" i="3"/>
  <c r="E1095" i="3"/>
  <c r="E1094" i="3"/>
  <c r="E1093" i="3"/>
  <c r="E1092" i="3"/>
  <c r="E1091" i="3"/>
  <c r="E1090" i="3"/>
  <c r="E1089" i="3"/>
  <c r="E1088" i="3"/>
  <c r="E1087" i="3"/>
  <c r="Y1086" i="3" s="1"/>
  <c r="E1086" i="3"/>
  <c r="E1085" i="3"/>
  <c r="E1084" i="3"/>
  <c r="E1083" i="3"/>
  <c r="E1082" i="3"/>
  <c r="E1081" i="3"/>
  <c r="E1080" i="3"/>
  <c r="E1079" i="3"/>
  <c r="Y1078" i="3" s="1"/>
  <c r="E1078" i="3"/>
  <c r="E1077" i="3"/>
  <c r="E1076" i="3"/>
  <c r="E1075" i="3"/>
  <c r="E1074" i="3"/>
  <c r="E1073" i="3"/>
  <c r="E1072" i="3"/>
  <c r="E1071" i="3"/>
  <c r="Y1070" i="3" s="1"/>
  <c r="E1070" i="3"/>
  <c r="E1069" i="3"/>
  <c r="E1068" i="3"/>
  <c r="E1067" i="3"/>
  <c r="E1066" i="3"/>
  <c r="E1065" i="3"/>
  <c r="E1064" i="3"/>
  <c r="E1063" i="3"/>
  <c r="E1062" i="3"/>
  <c r="E1061" i="3"/>
  <c r="E1060" i="3"/>
  <c r="E1059" i="3"/>
  <c r="E1058" i="3"/>
  <c r="E1057" i="3"/>
  <c r="E1056" i="3"/>
  <c r="E1055" i="3"/>
  <c r="Y1054" i="3" s="1"/>
  <c r="E1054" i="3"/>
  <c r="E1053" i="3"/>
  <c r="E1052" i="3"/>
  <c r="E1051" i="3"/>
  <c r="E1050" i="3"/>
  <c r="E1049" i="3"/>
  <c r="E1048" i="3"/>
  <c r="E1047" i="3"/>
  <c r="Y1046" i="3" s="1"/>
  <c r="E1046" i="3"/>
  <c r="E1045" i="3"/>
  <c r="E1044" i="3"/>
  <c r="E1043" i="3"/>
  <c r="E1042" i="3"/>
  <c r="E1041" i="3"/>
  <c r="E1040" i="3"/>
  <c r="E1039" i="3"/>
  <c r="Y1038" i="3" s="1"/>
  <c r="E1038" i="3"/>
  <c r="E1037" i="3"/>
  <c r="E1036" i="3"/>
  <c r="E1035" i="3"/>
  <c r="E1034" i="3"/>
  <c r="E1033" i="3"/>
  <c r="E1032" i="3"/>
  <c r="E1031" i="3"/>
  <c r="E1030" i="3"/>
  <c r="E1029" i="3"/>
  <c r="E1028" i="3"/>
  <c r="E1027" i="3"/>
  <c r="E1026" i="3"/>
  <c r="E1025" i="3"/>
  <c r="E1024" i="3"/>
  <c r="E1023" i="3"/>
  <c r="Y1022" i="3" s="1"/>
  <c r="E1022" i="3"/>
  <c r="E1021" i="3"/>
  <c r="E1020" i="3"/>
  <c r="E1019" i="3"/>
  <c r="E1018" i="3"/>
  <c r="E1017" i="3"/>
  <c r="E1016" i="3"/>
  <c r="E1015" i="3"/>
  <c r="Y1014" i="3" s="1"/>
  <c r="E1014" i="3"/>
  <c r="E1013" i="3"/>
  <c r="E1012" i="3"/>
  <c r="E1011" i="3"/>
  <c r="E1010" i="3"/>
  <c r="E1009" i="3"/>
  <c r="E1008" i="3"/>
  <c r="E1007" i="3"/>
  <c r="Y1006" i="3" s="1"/>
  <c r="E1006" i="3"/>
  <c r="E1005" i="3"/>
  <c r="E1004" i="3"/>
  <c r="E1003" i="3"/>
  <c r="E1002" i="3"/>
  <c r="E1001" i="3"/>
  <c r="E1000" i="3"/>
  <c r="E999" i="3"/>
  <c r="E998" i="3"/>
  <c r="E997" i="3"/>
  <c r="E996" i="3"/>
  <c r="E995" i="3"/>
  <c r="E994" i="3"/>
  <c r="E993" i="3"/>
  <c r="E992" i="3"/>
  <c r="E991" i="3"/>
  <c r="Y990" i="3" s="1"/>
  <c r="E990" i="3"/>
  <c r="E989" i="3"/>
  <c r="E988" i="3"/>
  <c r="E987" i="3"/>
  <c r="E986" i="3"/>
  <c r="E985" i="3"/>
  <c r="E984" i="3"/>
  <c r="E983" i="3"/>
  <c r="Y982" i="3" s="1"/>
  <c r="E982" i="3"/>
  <c r="E981" i="3"/>
  <c r="E980" i="3"/>
  <c r="E979" i="3"/>
  <c r="E978" i="3"/>
  <c r="E977" i="3"/>
  <c r="E976" i="3"/>
  <c r="E975" i="3"/>
  <c r="Y974" i="3" s="1"/>
  <c r="E974" i="3"/>
  <c r="E973" i="3"/>
  <c r="E972" i="3"/>
  <c r="E971" i="3"/>
  <c r="E970" i="3"/>
  <c r="E969" i="3"/>
  <c r="E968" i="3"/>
  <c r="E967" i="3"/>
  <c r="Y966" i="3" s="1"/>
  <c r="E966" i="3"/>
  <c r="E965" i="3"/>
  <c r="E964" i="3"/>
  <c r="E963" i="3"/>
  <c r="E962" i="3"/>
  <c r="E961" i="3"/>
  <c r="E960" i="3"/>
  <c r="E959" i="3"/>
  <c r="Y958" i="3" s="1"/>
  <c r="E958" i="3"/>
  <c r="E957" i="3"/>
  <c r="E956" i="3"/>
  <c r="E955" i="3"/>
  <c r="E954" i="3"/>
  <c r="E953" i="3"/>
  <c r="E952" i="3"/>
  <c r="E951" i="3"/>
  <c r="Y950" i="3" s="1"/>
  <c r="E950" i="3"/>
  <c r="E949" i="3"/>
  <c r="E948" i="3"/>
  <c r="E947" i="3"/>
  <c r="E946" i="3"/>
  <c r="E945" i="3"/>
  <c r="E944" i="3"/>
  <c r="E943" i="3"/>
  <c r="Y942" i="3" s="1"/>
  <c r="E942" i="3"/>
  <c r="E941" i="3"/>
  <c r="E940" i="3"/>
  <c r="E939" i="3"/>
  <c r="E938" i="3"/>
  <c r="E937" i="3"/>
  <c r="E936" i="3"/>
  <c r="E935" i="3"/>
  <c r="Y934" i="3" s="1"/>
  <c r="E934" i="3"/>
  <c r="E933" i="3"/>
  <c r="E932" i="3"/>
  <c r="E931" i="3"/>
  <c r="E930" i="3"/>
  <c r="E929" i="3"/>
  <c r="E928" i="3"/>
  <c r="E927" i="3"/>
  <c r="Y926" i="3" s="1"/>
  <c r="E926" i="3"/>
  <c r="E925" i="3"/>
  <c r="E924" i="3"/>
  <c r="E923" i="3"/>
  <c r="E922" i="3"/>
  <c r="E921" i="3"/>
  <c r="E920" i="3"/>
  <c r="E919" i="3"/>
  <c r="Y918" i="3" s="1"/>
  <c r="E918" i="3"/>
  <c r="E917" i="3"/>
  <c r="E916" i="3"/>
  <c r="E915" i="3"/>
  <c r="E914" i="3"/>
  <c r="E913" i="3"/>
  <c r="E912" i="3"/>
  <c r="E911" i="3"/>
  <c r="Y910" i="3" s="1"/>
  <c r="E910" i="3"/>
  <c r="E909" i="3"/>
  <c r="E908" i="3"/>
  <c r="E907" i="3"/>
  <c r="E906" i="3"/>
  <c r="E905" i="3"/>
  <c r="E904" i="3"/>
  <c r="E903" i="3"/>
  <c r="Y902" i="3" s="1"/>
  <c r="E902" i="3"/>
  <c r="E901" i="3"/>
  <c r="E900" i="3"/>
  <c r="E899" i="3"/>
  <c r="E898" i="3"/>
  <c r="E897" i="3"/>
  <c r="E896" i="3"/>
  <c r="E895" i="3"/>
  <c r="Y894" i="3" s="1"/>
  <c r="E894" i="3"/>
  <c r="E893" i="3"/>
  <c r="E892" i="3"/>
  <c r="E891" i="3"/>
  <c r="E890" i="3"/>
  <c r="E889" i="3"/>
  <c r="E888" i="3"/>
  <c r="E887" i="3"/>
  <c r="Y886" i="3" s="1"/>
  <c r="E886" i="3"/>
  <c r="E885" i="3"/>
  <c r="E884" i="3"/>
  <c r="E883" i="3"/>
  <c r="E882" i="3"/>
  <c r="E881" i="3"/>
  <c r="E880" i="3"/>
  <c r="E879" i="3"/>
  <c r="Y878" i="3" s="1"/>
  <c r="E878" i="3"/>
  <c r="E877" i="3"/>
  <c r="E876" i="3"/>
  <c r="E875" i="3"/>
  <c r="E874" i="3"/>
  <c r="E873" i="3"/>
  <c r="E872" i="3"/>
  <c r="E871" i="3"/>
  <c r="Y870" i="3" s="1"/>
  <c r="E870" i="3"/>
  <c r="E869" i="3"/>
  <c r="E868" i="3"/>
  <c r="E867" i="3"/>
  <c r="E866" i="3"/>
  <c r="E865" i="3"/>
  <c r="E864" i="3"/>
  <c r="E863" i="3"/>
  <c r="Y862" i="3" s="1"/>
  <c r="E862" i="3"/>
  <c r="E861" i="3"/>
  <c r="E860" i="3"/>
  <c r="E859" i="3"/>
  <c r="E858" i="3"/>
  <c r="E857" i="3"/>
  <c r="E856" i="3"/>
  <c r="E855" i="3"/>
  <c r="Y854" i="3" s="1"/>
  <c r="E854" i="3"/>
  <c r="E853" i="3"/>
  <c r="E852" i="3"/>
  <c r="E851" i="3"/>
  <c r="E850" i="3"/>
  <c r="E849" i="3"/>
  <c r="E848" i="3"/>
  <c r="E847" i="3"/>
  <c r="E846" i="3"/>
  <c r="E845" i="3"/>
  <c r="E844" i="3"/>
  <c r="E843" i="3"/>
  <c r="E842" i="3"/>
  <c r="E841" i="3"/>
  <c r="E840" i="3"/>
  <c r="E839" i="3"/>
  <c r="Y838" i="3" s="1"/>
  <c r="E838" i="3"/>
  <c r="E837" i="3"/>
  <c r="E836" i="3"/>
  <c r="E835" i="3"/>
  <c r="E834" i="3"/>
  <c r="E833" i="3"/>
  <c r="E832" i="3"/>
  <c r="E831" i="3"/>
  <c r="Y830" i="3" s="1"/>
  <c r="E830" i="3"/>
  <c r="E829" i="3"/>
  <c r="E828" i="3"/>
  <c r="E827" i="3"/>
  <c r="E826" i="3"/>
  <c r="E825" i="3"/>
  <c r="E824" i="3"/>
  <c r="E823" i="3"/>
  <c r="Y822" i="3" s="1"/>
  <c r="E822" i="3"/>
  <c r="E821" i="3"/>
  <c r="E820" i="3"/>
  <c r="E819" i="3"/>
  <c r="E818" i="3"/>
  <c r="E817" i="3"/>
  <c r="E816" i="3"/>
  <c r="E815" i="3"/>
  <c r="E814" i="3"/>
  <c r="E813" i="3"/>
  <c r="E812" i="3"/>
  <c r="E811" i="3"/>
  <c r="E810" i="3"/>
  <c r="E809" i="3"/>
  <c r="E808" i="3"/>
  <c r="E807" i="3"/>
  <c r="Y806" i="3" s="1"/>
  <c r="E806" i="3"/>
  <c r="E805" i="3"/>
  <c r="E804" i="3"/>
  <c r="E803" i="3"/>
  <c r="E802" i="3"/>
  <c r="E801" i="3"/>
  <c r="E800" i="3"/>
  <c r="E799" i="3"/>
  <c r="Y798" i="3" s="1"/>
  <c r="E798" i="3"/>
  <c r="E797" i="3"/>
  <c r="E796" i="3"/>
  <c r="E795" i="3"/>
  <c r="E794" i="3"/>
  <c r="E793" i="3"/>
  <c r="E792" i="3"/>
  <c r="E791" i="3"/>
  <c r="Y790" i="3" s="1"/>
  <c r="E790" i="3"/>
  <c r="E789" i="3"/>
  <c r="E788" i="3"/>
  <c r="E787" i="3"/>
  <c r="E786" i="3"/>
  <c r="E785" i="3"/>
  <c r="E784" i="3"/>
  <c r="E783" i="3"/>
  <c r="E782" i="3"/>
  <c r="E781" i="3"/>
  <c r="E780" i="3"/>
  <c r="E779" i="3"/>
  <c r="E778" i="3"/>
  <c r="E777" i="3"/>
  <c r="E776" i="3"/>
  <c r="E775" i="3"/>
  <c r="Y774" i="3" s="1"/>
  <c r="E774" i="3"/>
  <c r="E773" i="3"/>
  <c r="E772" i="3"/>
  <c r="E771" i="3"/>
  <c r="E770" i="3"/>
  <c r="E769" i="3"/>
  <c r="E768" i="3"/>
  <c r="E767" i="3"/>
  <c r="Y766" i="3" s="1"/>
  <c r="E766" i="3"/>
  <c r="E765" i="3"/>
  <c r="E764" i="3"/>
  <c r="E763" i="3"/>
  <c r="E762" i="3"/>
  <c r="E761" i="3"/>
  <c r="E760" i="3"/>
  <c r="E759" i="3"/>
  <c r="Y758" i="3" s="1"/>
  <c r="E758" i="3"/>
  <c r="E757" i="3"/>
  <c r="E756" i="3"/>
  <c r="E755" i="3"/>
  <c r="E754" i="3"/>
  <c r="E753" i="3"/>
  <c r="E752" i="3"/>
  <c r="E751" i="3"/>
  <c r="E750" i="3"/>
  <c r="E749" i="3"/>
  <c r="E748" i="3"/>
  <c r="E747" i="3"/>
  <c r="E746" i="3"/>
  <c r="E745" i="3"/>
  <c r="E744" i="3"/>
  <c r="E743" i="3"/>
  <c r="Y742" i="3" s="1"/>
  <c r="E742" i="3"/>
  <c r="E741" i="3"/>
  <c r="E740" i="3"/>
  <c r="E739" i="3"/>
  <c r="E738" i="3"/>
  <c r="E737" i="3"/>
  <c r="E736" i="3"/>
  <c r="E735" i="3"/>
  <c r="Y734" i="3" s="1"/>
  <c r="E734" i="3"/>
  <c r="E733" i="3"/>
  <c r="E732" i="3"/>
  <c r="E731" i="3"/>
  <c r="E730" i="3"/>
  <c r="E729" i="3"/>
  <c r="E728" i="3"/>
  <c r="E727" i="3"/>
  <c r="Y726" i="3" s="1"/>
  <c r="E726" i="3"/>
  <c r="E725" i="3"/>
  <c r="E724" i="3"/>
  <c r="E723" i="3"/>
  <c r="E722" i="3"/>
  <c r="E721" i="3"/>
  <c r="E720" i="3"/>
  <c r="E719" i="3"/>
  <c r="Y718" i="3" s="1"/>
  <c r="E718" i="3"/>
  <c r="E717" i="3"/>
  <c r="E716" i="3"/>
  <c r="E715" i="3"/>
  <c r="E714" i="3"/>
  <c r="E713" i="3"/>
  <c r="E712" i="3"/>
  <c r="E711" i="3"/>
  <c r="Y710" i="3" s="1"/>
  <c r="E710" i="3"/>
  <c r="E709" i="3"/>
  <c r="E708" i="3"/>
  <c r="E707" i="3"/>
  <c r="E706" i="3"/>
  <c r="E705" i="3"/>
  <c r="E704" i="3"/>
  <c r="E703" i="3"/>
  <c r="Y702" i="3" s="1"/>
  <c r="E702" i="3"/>
  <c r="E701" i="3"/>
  <c r="E700" i="3"/>
  <c r="E699" i="3"/>
  <c r="E698" i="3"/>
  <c r="E697" i="3"/>
  <c r="E696" i="3"/>
  <c r="E695" i="3"/>
  <c r="Y694" i="3" s="1"/>
  <c r="E694" i="3"/>
  <c r="E693" i="3"/>
  <c r="E692" i="3"/>
  <c r="E691" i="3"/>
  <c r="E690" i="3"/>
  <c r="E689" i="3"/>
  <c r="E688" i="3"/>
  <c r="E687" i="3"/>
  <c r="Y686" i="3" s="1"/>
  <c r="E686" i="3"/>
  <c r="E685" i="3"/>
  <c r="E684" i="3"/>
  <c r="E683" i="3"/>
  <c r="E682" i="3"/>
  <c r="E681" i="3"/>
  <c r="E680" i="3"/>
  <c r="E679" i="3"/>
  <c r="Y678" i="3" s="1"/>
  <c r="E678" i="3"/>
  <c r="E677" i="3"/>
  <c r="E676" i="3"/>
  <c r="E675" i="3"/>
  <c r="E674" i="3"/>
  <c r="E673" i="3"/>
  <c r="E672" i="3"/>
  <c r="E671" i="3"/>
  <c r="Y670" i="3" s="1"/>
  <c r="E670" i="3"/>
  <c r="E669" i="3"/>
  <c r="E668" i="3"/>
  <c r="E667" i="3"/>
  <c r="E666" i="3"/>
  <c r="E665" i="3"/>
  <c r="E664" i="3"/>
  <c r="E663" i="3"/>
  <c r="Y662" i="3" s="1"/>
  <c r="E662" i="3"/>
  <c r="E661" i="3"/>
  <c r="E660" i="3"/>
  <c r="E659" i="3"/>
  <c r="E658" i="3"/>
  <c r="E657" i="3"/>
  <c r="E656" i="3"/>
  <c r="E655" i="3"/>
  <c r="Y654" i="3" s="1"/>
  <c r="E654" i="3"/>
  <c r="E653" i="3"/>
  <c r="E652" i="3"/>
  <c r="E651" i="3"/>
  <c r="E650" i="3"/>
  <c r="E649" i="3"/>
  <c r="E648" i="3"/>
  <c r="E647" i="3"/>
  <c r="Y646" i="3" s="1"/>
  <c r="E646" i="3"/>
  <c r="E645" i="3"/>
  <c r="E644" i="3"/>
  <c r="E643" i="3"/>
  <c r="E642" i="3"/>
  <c r="E641" i="3"/>
  <c r="E640" i="3"/>
  <c r="E639" i="3"/>
  <c r="Y638" i="3" s="1"/>
  <c r="E638" i="3"/>
  <c r="E637" i="3"/>
  <c r="E636" i="3"/>
  <c r="E635" i="3"/>
  <c r="E634" i="3"/>
  <c r="E633" i="3"/>
  <c r="E632" i="3"/>
  <c r="E631" i="3"/>
  <c r="Y630" i="3" s="1"/>
  <c r="E630" i="3"/>
  <c r="E629" i="3"/>
  <c r="E628" i="3"/>
  <c r="E627" i="3"/>
  <c r="E626" i="3"/>
  <c r="E625" i="3"/>
  <c r="E624" i="3"/>
  <c r="E623" i="3"/>
  <c r="Y622" i="3" s="1"/>
  <c r="E622" i="3"/>
  <c r="E621" i="3"/>
  <c r="E620" i="3"/>
  <c r="E619" i="3"/>
  <c r="E618" i="3"/>
  <c r="E617" i="3"/>
  <c r="E616" i="3"/>
  <c r="E615" i="3"/>
  <c r="Y614" i="3" s="1"/>
  <c r="E614" i="3"/>
  <c r="E613" i="3"/>
  <c r="E612" i="3"/>
  <c r="E611" i="3"/>
  <c r="E610" i="3"/>
  <c r="E609" i="3"/>
  <c r="E608" i="3"/>
  <c r="E607" i="3"/>
  <c r="Y606" i="3" s="1"/>
  <c r="E606" i="3"/>
  <c r="E605" i="3"/>
  <c r="E604" i="3"/>
  <c r="E603" i="3"/>
  <c r="E602" i="3"/>
  <c r="E601" i="3"/>
  <c r="E600" i="3"/>
  <c r="E599" i="3"/>
  <c r="Y598" i="3" s="1"/>
  <c r="E598" i="3"/>
  <c r="E597" i="3"/>
  <c r="E596" i="3"/>
  <c r="E595" i="3"/>
  <c r="E594" i="3"/>
  <c r="E593" i="3"/>
  <c r="E592" i="3"/>
  <c r="E591" i="3"/>
  <c r="Y590" i="3" s="1"/>
  <c r="E590" i="3"/>
  <c r="E589" i="3"/>
  <c r="E588" i="3"/>
  <c r="E587" i="3"/>
  <c r="E586" i="3"/>
  <c r="E585" i="3"/>
  <c r="E584" i="3"/>
  <c r="E583" i="3"/>
  <c r="Y582" i="3" s="1"/>
  <c r="E582" i="3"/>
  <c r="E581" i="3"/>
  <c r="E580" i="3"/>
  <c r="E579" i="3"/>
  <c r="E578" i="3"/>
  <c r="E577" i="3"/>
  <c r="E576" i="3"/>
  <c r="E575" i="3"/>
  <c r="Y574" i="3" s="1"/>
  <c r="E574" i="3"/>
  <c r="E573" i="3"/>
  <c r="E572" i="3"/>
  <c r="E571" i="3"/>
  <c r="E570" i="3"/>
  <c r="E569" i="3"/>
  <c r="E568" i="3"/>
  <c r="E567" i="3"/>
  <c r="Y566" i="3" s="1"/>
  <c r="E566" i="3"/>
  <c r="E565" i="3"/>
  <c r="E564" i="3"/>
  <c r="E563" i="3"/>
  <c r="E562" i="3"/>
  <c r="E561" i="3"/>
  <c r="E560" i="3"/>
  <c r="E559" i="3"/>
  <c r="Y558" i="3" s="1"/>
  <c r="E558" i="3"/>
  <c r="E557" i="3"/>
  <c r="E556" i="3"/>
  <c r="E555" i="3"/>
  <c r="E554" i="3"/>
  <c r="E553" i="3"/>
  <c r="E552" i="3"/>
  <c r="E551" i="3"/>
  <c r="Y550" i="3" s="1"/>
  <c r="E550" i="3"/>
  <c r="E549" i="3"/>
  <c r="E548" i="3"/>
  <c r="E547" i="3"/>
  <c r="E546" i="3"/>
  <c r="E545" i="3"/>
  <c r="E544" i="3"/>
  <c r="E543" i="3"/>
  <c r="E542" i="3"/>
  <c r="E541" i="3"/>
  <c r="E540" i="3"/>
  <c r="E539" i="3"/>
  <c r="E538" i="3"/>
  <c r="E537" i="3"/>
  <c r="E536" i="3"/>
  <c r="E535" i="3"/>
  <c r="E534" i="3"/>
  <c r="E533" i="3"/>
  <c r="E532" i="3"/>
  <c r="E531" i="3"/>
  <c r="E530" i="3"/>
  <c r="E529" i="3"/>
  <c r="E528" i="3"/>
  <c r="E527" i="3"/>
  <c r="E526" i="3"/>
  <c r="E525" i="3"/>
  <c r="E524" i="3"/>
  <c r="E523" i="3"/>
  <c r="E522" i="3"/>
  <c r="E521" i="3"/>
  <c r="E520" i="3"/>
  <c r="E519" i="3"/>
  <c r="E518" i="3"/>
  <c r="E517" i="3"/>
  <c r="E516" i="3"/>
  <c r="E515" i="3"/>
  <c r="E514" i="3"/>
  <c r="E513" i="3"/>
  <c r="E512" i="3"/>
  <c r="E511" i="3"/>
  <c r="E510" i="3"/>
  <c r="E509" i="3"/>
  <c r="E508" i="3"/>
  <c r="E507" i="3"/>
  <c r="E506" i="3"/>
  <c r="E505" i="3"/>
  <c r="E504" i="3"/>
  <c r="E503" i="3"/>
  <c r="E502" i="3"/>
  <c r="E501" i="3"/>
  <c r="E500" i="3"/>
  <c r="E499" i="3"/>
  <c r="E498" i="3"/>
  <c r="E497" i="3"/>
  <c r="E496" i="3"/>
  <c r="E495" i="3"/>
  <c r="E494" i="3"/>
  <c r="E493" i="3"/>
  <c r="E492" i="3"/>
  <c r="E491" i="3"/>
  <c r="E490" i="3"/>
  <c r="E489" i="3"/>
  <c r="E488" i="3"/>
  <c r="E487" i="3"/>
  <c r="E486" i="3"/>
  <c r="E485" i="3"/>
  <c r="E484" i="3"/>
  <c r="E483" i="3"/>
  <c r="E482" i="3"/>
  <c r="E481" i="3"/>
  <c r="E480" i="3"/>
  <c r="E479" i="3"/>
  <c r="E478" i="3"/>
  <c r="E477" i="3"/>
  <c r="E476" i="3"/>
  <c r="E475" i="3"/>
  <c r="E474" i="3"/>
  <c r="E473" i="3"/>
  <c r="E472" i="3"/>
  <c r="E471" i="3"/>
  <c r="E470" i="3"/>
  <c r="E469" i="3"/>
  <c r="E468" i="3"/>
  <c r="E467" i="3"/>
  <c r="E466" i="3"/>
  <c r="E465" i="3"/>
  <c r="E464" i="3"/>
  <c r="E463" i="3"/>
  <c r="E462" i="3"/>
  <c r="E461" i="3"/>
  <c r="E460" i="3"/>
  <c r="E459" i="3"/>
  <c r="E458" i="3"/>
  <c r="E457" i="3"/>
  <c r="E456" i="3"/>
  <c r="E455" i="3"/>
  <c r="E454" i="3"/>
  <c r="E453" i="3"/>
  <c r="E452" i="3"/>
  <c r="E451" i="3"/>
  <c r="E450" i="3"/>
  <c r="E449" i="3"/>
  <c r="E448" i="3"/>
  <c r="E447" i="3"/>
  <c r="E446" i="3"/>
  <c r="E445" i="3"/>
  <c r="E444" i="3"/>
  <c r="E443" i="3"/>
  <c r="E442" i="3"/>
  <c r="E441" i="3"/>
  <c r="E440" i="3"/>
  <c r="E439" i="3"/>
  <c r="E438" i="3"/>
  <c r="E437" i="3"/>
  <c r="E436" i="3"/>
  <c r="E435" i="3"/>
  <c r="E434" i="3"/>
  <c r="E433" i="3"/>
  <c r="E432" i="3"/>
  <c r="E431" i="3"/>
  <c r="E430" i="3"/>
  <c r="E429" i="3"/>
  <c r="E428" i="3"/>
  <c r="E427" i="3"/>
  <c r="E426" i="3"/>
  <c r="E425" i="3"/>
  <c r="E424" i="3"/>
  <c r="E423" i="3"/>
  <c r="E422" i="3"/>
  <c r="E421" i="3"/>
  <c r="E420" i="3"/>
  <c r="E419" i="3"/>
  <c r="E418" i="3"/>
  <c r="E417" i="3"/>
  <c r="E416" i="3"/>
  <c r="E415" i="3"/>
  <c r="E414" i="3"/>
  <c r="E413" i="3"/>
  <c r="E412" i="3"/>
  <c r="E411" i="3"/>
  <c r="E410" i="3"/>
  <c r="E409" i="3"/>
  <c r="E408" i="3"/>
  <c r="E407" i="3"/>
  <c r="E406" i="3"/>
  <c r="E405" i="3"/>
  <c r="E404" i="3"/>
  <c r="E403" i="3"/>
  <c r="E402" i="3"/>
  <c r="E401" i="3"/>
  <c r="E400" i="3"/>
  <c r="E399" i="3"/>
  <c r="E398" i="3"/>
  <c r="E397" i="3"/>
  <c r="E396" i="3"/>
  <c r="E395" i="3"/>
  <c r="E394" i="3"/>
  <c r="E393" i="3"/>
  <c r="E392" i="3"/>
  <c r="E391" i="3"/>
  <c r="E390" i="3"/>
  <c r="E389" i="3"/>
  <c r="E388" i="3"/>
  <c r="E387" i="3"/>
  <c r="E386" i="3"/>
  <c r="E385" i="3"/>
  <c r="E384" i="3"/>
  <c r="E383" i="3"/>
  <c r="E382" i="3"/>
  <c r="E381" i="3"/>
  <c r="E380" i="3"/>
  <c r="E379" i="3"/>
  <c r="E378" i="3"/>
  <c r="E377" i="3"/>
  <c r="E376" i="3"/>
  <c r="E375" i="3"/>
  <c r="E374" i="3"/>
  <c r="E373" i="3"/>
  <c r="E372" i="3"/>
  <c r="E371" i="3"/>
  <c r="E370" i="3"/>
  <c r="E369" i="3"/>
  <c r="E368" i="3"/>
  <c r="E367" i="3"/>
  <c r="E366" i="3"/>
  <c r="E365" i="3"/>
  <c r="E364" i="3"/>
  <c r="E363" i="3"/>
  <c r="E362" i="3"/>
  <c r="E361" i="3"/>
  <c r="E360" i="3"/>
  <c r="E359" i="3"/>
  <c r="E358" i="3"/>
  <c r="E357" i="3"/>
  <c r="E356" i="3"/>
  <c r="E355" i="3"/>
  <c r="E354" i="3"/>
  <c r="E353" i="3"/>
  <c r="E352" i="3"/>
  <c r="E351" i="3"/>
  <c r="E350" i="3"/>
  <c r="E349" i="3"/>
  <c r="E348" i="3"/>
  <c r="E347" i="3"/>
  <c r="E346" i="3"/>
  <c r="E345" i="3"/>
  <c r="E344" i="3"/>
  <c r="E343" i="3"/>
  <c r="E342" i="3"/>
  <c r="E341" i="3"/>
  <c r="E340" i="3"/>
  <c r="E339" i="3"/>
  <c r="E338" i="3"/>
  <c r="E337" i="3"/>
  <c r="E336" i="3"/>
  <c r="E335" i="3"/>
  <c r="E334" i="3"/>
  <c r="E333" i="3"/>
  <c r="E332" i="3"/>
  <c r="E331" i="3"/>
  <c r="E330" i="3"/>
  <c r="E329" i="3"/>
  <c r="E328" i="3"/>
  <c r="E327" i="3"/>
  <c r="E326" i="3"/>
  <c r="E325" i="3"/>
  <c r="E324" i="3"/>
  <c r="E323" i="3"/>
  <c r="E322" i="3"/>
  <c r="E321" i="3"/>
  <c r="E320" i="3"/>
  <c r="E319" i="3"/>
  <c r="E318" i="3"/>
  <c r="E317" i="3"/>
  <c r="E316" i="3"/>
  <c r="E315" i="3"/>
  <c r="E314" i="3"/>
  <c r="E313" i="3"/>
  <c r="E312" i="3"/>
  <c r="E311" i="3"/>
  <c r="E310" i="3"/>
  <c r="E309" i="3"/>
  <c r="E308" i="3"/>
  <c r="E307" i="3"/>
  <c r="E306" i="3"/>
  <c r="E305" i="3"/>
  <c r="E304" i="3"/>
  <c r="E303" i="3"/>
  <c r="E302" i="3"/>
  <c r="E301" i="3"/>
  <c r="E300" i="3"/>
  <c r="E299" i="3"/>
  <c r="E298" i="3"/>
  <c r="E297" i="3"/>
  <c r="E296" i="3"/>
  <c r="E295" i="3"/>
  <c r="E294" i="3"/>
  <c r="E293" i="3"/>
  <c r="E292" i="3"/>
  <c r="E291" i="3"/>
  <c r="E290" i="3"/>
  <c r="E289" i="3"/>
  <c r="E288" i="3"/>
  <c r="E287" i="3"/>
  <c r="Y286" i="3" s="1"/>
  <c r="E286" i="3"/>
  <c r="E285" i="3"/>
  <c r="E284" i="3"/>
  <c r="E283" i="3"/>
  <c r="E282" i="3"/>
  <c r="E281" i="3"/>
  <c r="E280" i="3"/>
  <c r="E279" i="3"/>
  <c r="Y278" i="3" s="1"/>
  <c r="E278" i="3"/>
  <c r="E277" i="3"/>
  <c r="E276" i="3"/>
  <c r="E275" i="3"/>
  <c r="E274" i="3"/>
  <c r="E273" i="3"/>
  <c r="E272" i="3"/>
  <c r="E271" i="3"/>
  <c r="Y270" i="3" s="1"/>
  <c r="E270" i="3"/>
  <c r="E269" i="3"/>
  <c r="E268" i="3"/>
  <c r="E267" i="3"/>
  <c r="E266" i="3"/>
  <c r="E265" i="3"/>
  <c r="E264" i="3"/>
  <c r="E263" i="3"/>
  <c r="Y262" i="3" s="1"/>
  <c r="E262" i="3"/>
  <c r="E261" i="3"/>
  <c r="E260" i="3"/>
  <c r="E259" i="3"/>
  <c r="E258" i="3"/>
  <c r="E257" i="3"/>
  <c r="E256" i="3"/>
  <c r="E255" i="3"/>
  <c r="Y254" i="3" s="1"/>
  <c r="E254" i="3"/>
  <c r="E253" i="3"/>
  <c r="E252" i="3"/>
  <c r="E251" i="3"/>
  <c r="E250" i="3"/>
  <c r="E249" i="3"/>
  <c r="E248" i="3"/>
  <c r="E247" i="3"/>
  <c r="Y246" i="3" s="1"/>
  <c r="E246" i="3"/>
  <c r="E245" i="3"/>
  <c r="E244" i="3"/>
  <c r="E243" i="3"/>
  <c r="E242" i="3"/>
  <c r="E241" i="3"/>
  <c r="E240" i="3"/>
  <c r="E239" i="3"/>
  <c r="Y238" i="3" s="1"/>
  <c r="E238" i="3"/>
  <c r="E237" i="3"/>
  <c r="E236" i="3"/>
  <c r="E235" i="3"/>
  <c r="E234" i="3"/>
  <c r="E233" i="3"/>
  <c r="E232" i="3"/>
  <c r="E231" i="3"/>
  <c r="Y230" i="3" s="1"/>
  <c r="E230" i="3"/>
  <c r="E229" i="3"/>
  <c r="E228" i="3"/>
  <c r="E227" i="3"/>
  <c r="E226" i="3"/>
  <c r="E225" i="3"/>
  <c r="E224" i="3"/>
  <c r="E223" i="3"/>
  <c r="Y222" i="3" s="1"/>
  <c r="E222" i="3"/>
  <c r="E221" i="3"/>
  <c r="E220" i="3"/>
  <c r="E219" i="3"/>
  <c r="E218" i="3"/>
  <c r="E217" i="3"/>
  <c r="E216" i="3"/>
  <c r="E215" i="3"/>
  <c r="Y1959" i="3" s="1"/>
  <c r="E214" i="3"/>
  <c r="E213" i="3"/>
  <c r="E212" i="3"/>
  <c r="E211" i="3"/>
  <c r="E210" i="3"/>
  <c r="E209" i="3"/>
  <c r="E208" i="3"/>
  <c r="E207" i="3"/>
  <c r="Y1968" i="3" s="1"/>
  <c r="E206" i="3"/>
  <c r="E205" i="3"/>
  <c r="E204" i="3"/>
  <c r="E203" i="3"/>
  <c r="E202" i="3"/>
  <c r="E201" i="3"/>
  <c r="E200" i="3"/>
  <c r="E199" i="3"/>
  <c r="Y1975" i="3" s="1"/>
  <c r="E198" i="3"/>
  <c r="E197" i="3"/>
  <c r="E196" i="3"/>
  <c r="E195" i="3"/>
  <c r="E194" i="3"/>
  <c r="E193" i="3"/>
  <c r="E192" i="3"/>
  <c r="E191" i="3"/>
  <c r="Y1984" i="3" s="1"/>
  <c r="E190" i="3"/>
  <c r="E189" i="3"/>
  <c r="E188" i="3"/>
  <c r="E187" i="3"/>
  <c r="E186" i="3"/>
  <c r="E185" i="3"/>
  <c r="E184" i="3"/>
  <c r="E183" i="3"/>
  <c r="Y1991" i="3" s="1"/>
  <c r="E182" i="3"/>
  <c r="E181" i="3"/>
  <c r="E180" i="3"/>
  <c r="E179" i="3"/>
  <c r="E178" i="3"/>
  <c r="E177" i="3"/>
  <c r="E176" i="3"/>
  <c r="E175" i="3"/>
  <c r="Y1999" i="3" s="1"/>
  <c r="E174" i="3"/>
  <c r="E173" i="3"/>
  <c r="E172" i="3"/>
  <c r="E171" i="3"/>
  <c r="E170" i="3"/>
  <c r="E169" i="3"/>
  <c r="E168" i="3"/>
  <c r="E167" i="3"/>
  <c r="Y2008" i="3" s="1"/>
  <c r="E166" i="3"/>
  <c r="E165" i="3"/>
  <c r="E164" i="3"/>
  <c r="E163" i="3"/>
  <c r="E162" i="3"/>
  <c r="E161" i="3"/>
  <c r="E160" i="3"/>
  <c r="E159" i="3"/>
  <c r="Y2016" i="3" s="1"/>
  <c r="E158" i="3"/>
  <c r="E157" i="3"/>
  <c r="E156" i="3"/>
  <c r="E155" i="3"/>
  <c r="E154" i="3"/>
  <c r="E153" i="3"/>
  <c r="E152" i="3"/>
  <c r="E151" i="3"/>
  <c r="Y2023" i="3" s="1"/>
  <c r="E150" i="3"/>
  <c r="E149" i="3"/>
  <c r="E148" i="3"/>
  <c r="E147" i="3"/>
  <c r="E146" i="3"/>
  <c r="E145" i="3"/>
  <c r="E144" i="3"/>
  <c r="E143" i="3"/>
  <c r="Y2032" i="3" s="1"/>
  <c r="E142" i="3"/>
  <c r="E141" i="3"/>
  <c r="E140" i="3"/>
  <c r="E139" i="3"/>
  <c r="E138" i="3"/>
  <c r="E137" i="3"/>
  <c r="E136" i="3"/>
  <c r="E135" i="3"/>
  <c r="Y2039" i="3" s="1"/>
  <c r="E134" i="3"/>
  <c r="E133" i="3"/>
  <c r="E132" i="3"/>
  <c r="E131" i="3"/>
  <c r="E130" i="3"/>
  <c r="E129" i="3"/>
  <c r="E128" i="3"/>
  <c r="E127" i="3"/>
  <c r="Y2047" i="3" s="1"/>
  <c r="E126" i="3"/>
  <c r="E125" i="3"/>
  <c r="E124" i="3"/>
  <c r="E123" i="3"/>
  <c r="E122" i="3"/>
  <c r="E121" i="3"/>
  <c r="E120" i="3"/>
  <c r="E119" i="3"/>
  <c r="Y2056" i="3" s="1"/>
  <c r="E118" i="3"/>
  <c r="E117" i="3"/>
  <c r="E116" i="3"/>
  <c r="E115" i="3"/>
  <c r="E114" i="3"/>
  <c r="E113" i="3"/>
  <c r="E112" i="3"/>
  <c r="E111" i="3"/>
  <c r="Y2064" i="3" s="1"/>
  <c r="E110" i="3"/>
  <c r="E109" i="3"/>
  <c r="E108" i="3"/>
  <c r="E107" i="3"/>
  <c r="E106" i="3"/>
  <c r="E105" i="3"/>
  <c r="E104" i="3"/>
  <c r="E103" i="3"/>
  <c r="Y2071" i="3" s="1"/>
  <c r="E102" i="3"/>
  <c r="E101" i="3"/>
  <c r="E100" i="3"/>
  <c r="E99" i="3"/>
  <c r="E98" i="3"/>
  <c r="E97" i="3"/>
  <c r="E96" i="3"/>
  <c r="E95" i="3"/>
  <c r="Y2080" i="3" s="1"/>
  <c r="E94" i="3"/>
  <c r="E93" i="3"/>
  <c r="E92" i="3"/>
  <c r="E91" i="3"/>
  <c r="E90" i="3"/>
  <c r="E89" i="3"/>
  <c r="E88" i="3"/>
  <c r="E87" i="3"/>
  <c r="Y2087" i="3" s="1"/>
  <c r="E86" i="3"/>
  <c r="E85" i="3"/>
  <c r="E84" i="3"/>
  <c r="E83" i="3"/>
  <c r="E82" i="3"/>
  <c r="E81" i="3"/>
  <c r="E80" i="3"/>
  <c r="E79" i="3"/>
  <c r="Y2095" i="3" s="1"/>
  <c r="E78" i="3"/>
  <c r="E77" i="3"/>
  <c r="E76" i="3"/>
  <c r="E75" i="3"/>
  <c r="E74" i="3"/>
  <c r="E73" i="3"/>
  <c r="E72" i="3"/>
  <c r="E71" i="3"/>
  <c r="Y2104" i="3" s="1"/>
  <c r="E70" i="3"/>
  <c r="E69" i="3"/>
  <c r="E68" i="3"/>
  <c r="E67" i="3"/>
  <c r="E66" i="3"/>
  <c r="E65" i="3"/>
  <c r="E64" i="3"/>
  <c r="E63" i="3"/>
  <c r="Y2111" i="3" s="1"/>
  <c r="E62" i="3"/>
  <c r="E61" i="3"/>
  <c r="E60" i="3"/>
  <c r="E59" i="3"/>
  <c r="E58" i="3"/>
  <c r="E57" i="3"/>
  <c r="E56" i="3"/>
  <c r="E55" i="3"/>
  <c r="Y2119" i="3" s="1"/>
  <c r="E54" i="3"/>
  <c r="E53" i="3"/>
  <c r="E52" i="3"/>
  <c r="E51" i="3"/>
  <c r="E50" i="3"/>
  <c r="E49" i="3"/>
  <c r="E48" i="3"/>
  <c r="E47" i="3"/>
  <c r="Y2127" i="3" s="1"/>
  <c r="E46" i="3"/>
  <c r="E45" i="3"/>
  <c r="E44" i="3"/>
  <c r="E43" i="3"/>
  <c r="E42" i="3"/>
  <c r="E41" i="3"/>
  <c r="E40" i="3"/>
  <c r="E39" i="3"/>
  <c r="Y2135" i="3" s="1"/>
  <c r="E38" i="3"/>
  <c r="E37" i="3"/>
  <c r="E36" i="3"/>
  <c r="E35" i="3"/>
  <c r="E34" i="3"/>
  <c r="E33" i="3"/>
  <c r="E32" i="3"/>
  <c r="E31" i="3"/>
  <c r="Y2144" i="3" s="1"/>
  <c r="E30" i="3"/>
  <c r="E29" i="3"/>
  <c r="E28" i="3"/>
  <c r="E27" i="3"/>
  <c r="Y27" i="3" s="1"/>
  <c r="E26" i="3"/>
  <c r="E25" i="3"/>
  <c r="E24" i="3"/>
  <c r="E2151" i="3"/>
  <c r="Y2150" i="3" s="1"/>
  <c r="W24" i="3"/>
  <c r="X24" i="3"/>
  <c r="Z24" i="3"/>
  <c r="AB24" i="3"/>
  <c r="AC24" i="3"/>
  <c r="AD24" i="3"/>
  <c r="AE24" i="3"/>
  <c r="AF24" i="3"/>
  <c r="AG24" i="3"/>
  <c r="AI24" i="3"/>
  <c r="W25" i="3"/>
  <c r="X25" i="3"/>
  <c r="Y25" i="3"/>
  <c r="Z25" i="3"/>
  <c r="AA25" i="3"/>
  <c r="AB25" i="3"/>
  <c r="AC25" i="3"/>
  <c r="AD25" i="3"/>
  <c r="AE25" i="3"/>
  <c r="AF25" i="3"/>
  <c r="AG25" i="3"/>
  <c r="AH25" i="3"/>
  <c r="AI25" i="3"/>
  <c r="W26" i="3"/>
  <c r="X26" i="3"/>
  <c r="Y26" i="3"/>
  <c r="Z26" i="3"/>
  <c r="AA26" i="3"/>
  <c r="AB26" i="3"/>
  <c r="AC26" i="3"/>
  <c r="AD26" i="3"/>
  <c r="AE26" i="3"/>
  <c r="AF26" i="3"/>
  <c r="AG26" i="3"/>
  <c r="AH26" i="3"/>
  <c r="AI26" i="3"/>
  <c r="W27" i="3"/>
  <c r="X27" i="3"/>
  <c r="Z27" i="3"/>
  <c r="AA27" i="3"/>
  <c r="AB27" i="3"/>
  <c r="AC27" i="3"/>
  <c r="AD27" i="3"/>
  <c r="AE27" i="3"/>
  <c r="AF27" i="3"/>
  <c r="AG27" i="3"/>
  <c r="AH27" i="3"/>
  <c r="AI27" i="3"/>
  <c r="W28" i="3"/>
  <c r="X28" i="3"/>
  <c r="Z28" i="3"/>
  <c r="AA28" i="3"/>
  <c r="AB28" i="3"/>
  <c r="AC28" i="3"/>
  <c r="AD28" i="3"/>
  <c r="AE28" i="3"/>
  <c r="AF28" i="3"/>
  <c r="AG28" i="3"/>
  <c r="AH28" i="3"/>
  <c r="AI28" i="3"/>
  <c r="W29" i="3"/>
  <c r="X29" i="3"/>
  <c r="Z29" i="3"/>
  <c r="AA29" i="3"/>
  <c r="AB29" i="3"/>
  <c r="AC29" i="3"/>
  <c r="AD29" i="3"/>
  <c r="AE29" i="3"/>
  <c r="AF29" i="3"/>
  <c r="AG29" i="3"/>
  <c r="AH29" i="3"/>
  <c r="AI29" i="3"/>
  <c r="W30" i="3"/>
  <c r="X30" i="3"/>
  <c r="Z30" i="3"/>
  <c r="AA30" i="3"/>
  <c r="AB30" i="3"/>
  <c r="AC30" i="3"/>
  <c r="AD30" i="3"/>
  <c r="AE30" i="3"/>
  <c r="AF30" i="3"/>
  <c r="AG30" i="3"/>
  <c r="AH30" i="3"/>
  <c r="AI30" i="3"/>
  <c r="W31" i="3"/>
  <c r="X31" i="3"/>
  <c r="Z31" i="3"/>
  <c r="AB31" i="3"/>
  <c r="AC31" i="3"/>
  <c r="AD31" i="3"/>
  <c r="AE31" i="3"/>
  <c r="AF31" i="3"/>
  <c r="AG31" i="3"/>
  <c r="AI31" i="3"/>
  <c r="W32" i="3"/>
  <c r="X32" i="3"/>
  <c r="Z32" i="3"/>
  <c r="AB32" i="3"/>
  <c r="AC32" i="3"/>
  <c r="AD32" i="3"/>
  <c r="AE32" i="3"/>
  <c r="AF32" i="3"/>
  <c r="AG32" i="3"/>
  <c r="AI32" i="3"/>
  <c r="W33" i="3"/>
  <c r="X33" i="3"/>
  <c r="Y33" i="3"/>
  <c r="Z33" i="3"/>
  <c r="AA33" i="3"/>
  <c r="AB33" i="3"/>
  <c r="AC33" i="3"/>
  <c r="AD33" i="3"/>
  <c r="AE33" i="3"/>
  <c r="AF33" i="3"/>
  <c r="AG33" i="3"/>
  <c r="AH33" i="3"/>
  <c r="AI33" i="3"/>
  <c r="W34" i="3"/>
  <c r="X34" i="3"/>
  <c r="Y34" i="3"/>
  <c r="Z34" i="3"/>
  <c r="AA34" i="3"/>
  <c r="AB34" i="3"/>
  <c r="AC34" i="3"/>
  <c r="AD34" i="3"/>
  <c r="AE34" i="3"/>
  <c r="AF34" i="3"/>
  <c r="AG34" i="3"/>
  <c r="AH34" i="3"/>
  <c r="AI34" i="3"/>
  <c r="W35" i="3"/>
  <c r="X35" i="3"/>
  <c r="Y35" i="3"/>
  <c r="Z35" i="3"/>
  <c r="AA35" i="3"/>
  <c r="AB35" i="3"/>
  <c r="AC35" i="3"/>
  <c r="AD35" i="3"/>
  <c r="AE35" i="3"/>
  <c r="AF35" i="3"/>
  <c r="AG35" i="3"/>
  <c r="AH35" i="3"/>
  <c r="AI35" i="3"/>
  <c r="W36" i="3"/>
  <c r="X36" i="3"/>
  <c r="Z36" i="3"/>
  <c r="AA36" i="3"/>
  <c r="AB36" i="3"/>
  <c r="AC36" i="3"/>
  <c r="AD36" i="3"/>
  <c r="AE36" i="3"/>
  <c r="AF36" i="3"/>
  <c r="AG36" i="3"/>
  <c r="AH36" i="3"/>
  <c r="AI36" i="3"/>
  <c r="W37" i="3"/>
  <c r="X37" i="3"/>
  <c r="Z37" i="3"/>
  <c r="AA37" i="3"/>
  <c r="AB37" i="3"/>
  <c r="AC37" i="3"/>
  <c r="AD37" i="3"/>
  <c r="AE37" i="3"/>
  <c r="AF37" i="3"/>
  <c r="AG37" i="3"/>
  <c r="AH37" i="3"/>
  <c r="AI37" i="3"/>
  <c r="W38" i="3"/>
  <c r="X38" i="3"/>
  <c r="Z38" i="3"/>
  <c r="AB38" i="3"/>
  <c r="AC38" i="3"/>
  <c r="AD38" i="3"/>
  <c r="AE38" i="3"/>
  <c r="AF38" i="3"/>
  <c r="AG38" i="3"/>
  <c r="AI38" i="3"/>
  <c r="W39" i="3"/>
  <c r="X39" i="3"/>
  <c r="Z39" i="3"/>
  <c r="AB39" i="3"/>
  <c r="AC39" i="3"/>
  <c r="AD39" i="3"/>
  <c r="AE39" i="3"/>
  <c r="AF39" i="3"/>
  <c r="AG39" i="3"/>
  <c r="AI39" i="3"/>
  <c r="W40" i="3"/>
  <c r="X40" i="3"/>
  <c r="Z40" i="3"/>
  <c r="AB40" i="3"/>
  <c r="AC40" i="3"/>
  <c r="AD40" i="3"/>
  <c r="AE40" i="3"/>
  <c r="AF40" i="3"/>
  <c r="AG40" i="3"/>
  <c r="AI40" i="3"/>
  <c r="W41" i="3"/>
  <c r="X41" i="3"/>
  <c r="Y41" i="3"/>
  <c r="Z41" i="3"/>
  <c r="AA41" i="3"/>
  <c r="AB41" i="3"/>
  <c r="AC41" i="3"/>
  <c r="AD41" i="3"/>
  <c r="AE41" i="3"/>
  <c r="AF41" i="3"/>
  <c r="AG41" i="3"/>
  <c r="AH41" i="3"/>
  <c r="AI41" i="3"/>
  <c r="W42" i="3"/>
  <c r="X42" i="3"/>
  <c r="Y42" i="3"/>
  <c r="Z42" i="3"/>
  <c r="AA42" i="3"/>
  <c r="AB42" i="3"/>
  <c r="AC42" i="3"/>
  <c r="AD42" i="3"/>
  <c r="AE42" i="3"/>
  <c r="AF42" i="3"/>
  <c r="AG42" i="3"/>
  <c r="AH42" i="3"/>
  <c r="AI42" i="3"/>
  <c r="W43" i="3"/>
  <c r="X43" i="3"/>
  <c r="Y43" i="3"/>
  <c r="Z43" i="3"/>
  <c r="AA43" i="3"/>
  <c r="AB43" i="3"/>
  <c r="AC43" i="3"/>
  <c r="AD43" i="3"/>
  <c r="AE43" i="3"/>
  <c r="AF43" i="3"/>
  <c r="AG43" i="3"/>
  <c r="AH43" i="3"/>
  <c r="AI43" i="3"/>
  <c r="W44" i="3"/>
  <c r="X44" i="3"/>
  <c r="Z44" i="3"/>
  <c r="AA44" i="3"/>
  <c r="AB44" i="3"/>
  <c r="AC44" i="3"/>
  <c r="AD44" i="3"/>
  <c r="AE44" i="3"/>
  <c r="AF44" i="3"/>
  <c r="AG44" i="3"/>
  <c r="AH44" i="3"/>
  <c r="AI44" i="3"/>
  <c r="W45" i="3"/>
  <c r="X45" i="3"/>
  <c r="Z45" i="3"/>
  <c r="AA45" i="3"/>
  <c r="AB45" i="3"/>
  <c r="AC45" i="3"/>
  <c r="AD45" i="3"/>
  <c r="AE45" i="3"/>
  <c r="AF45" i="3"/>
  <c r="AG45" i="3"/>
  <c r="AH45" i="3"/>
  <c r="AI45" i="3"/>
  <c r="W46" i="3"/>
  <c r="X46" i="3"/>
  <c r="Z46" i="3"/>
  <c r="AB46" i="3"/>
  <c r="AC46" i="3"/>
  <c r="AD46" i="3"/>
  <c r="AE46" i="3"/>
  <c r="AF46" i="3"/>
  <c r="AG46" i="3"/>
  <c r="AI46" i="3"/>
  <c r="W47" i="3"/>
  <c r="X47" i="3"/>
  <c r="Z47" i="3"/>
  <c r="AB47" i="3"/>
  <c r="AC47" i="3"/>
  <c r="AD47" i="3"/>
  <c r="AE47" i="3"/>
  <c r="AF47" i="3"/>
  <c r="AG47" i="3"/>
  <c r="AI47" i="3"/>
  <c r="W48" i="3"/>
  <c r="X48" i="3"/>
  <c r="Z48" i="3"/>
  <c r="AB48" i="3"/>
  <c r="AC48" i="3"/>
  <c r="AD48" i="3"/>
  <c r="AE48" i="3"/>
  <c r="AF48" i="3"/>
  <c r="AG48" i="3"/>
  <c r="AI48" i="3"/>
  <c r="W49" i="3"/>
  <c r="X49" i="3"/>
  <c r="Y49" i="3"/>
  <c r="Z49" i="3"/>
  <c r="AA49" i="3"/>
  <c r="AB49" i="3"/>
  <c r="AC49" i="3"/>
  <c r="AD49" i="3"/>
  <c r="AE49" i="3"/>
  <c r="AF49" i="3"/>
  <c r="AG49" i="3"/>
  <c r="AH49" i="3"/>
  <c r="AI49" i="3"/>
  <c r="W50" i="3"/>
  <c r="X50" i="3"/>
  <c r="Y50" i="3"/>
  <c r="Z50" i="3"/>
  <c r="AA50" i="3"/>
  <c r="AB50" i="3"/>
  <c r="AC50" i="3"/>
  <c r="AD50" i="3"/>
  <c r="AE50" i="3"/>
  <c r="AF50" i="3"/>
  <c r="AG50" i="3"/>
  <c r="AH50" i="3"/>
  <c r="AI50" i="3"/>
  <c r="W51" i="3"/>
  <c r="X51" i="3"/>
  <c r="Y51" i="3"/>
  <c r="Z51" i="3"/>
  <c r="AA51" i="3"/>
  <c r="AB51" i="3"/>
  <c r="AC51" i="3"/>
  <c r="AD51" i="3"/>
  <c r="AE51" i="3"/>
  <c r="AF51" i="3"/>
  <c r="AG51" i="3"/>
  <c r="AH51" i="3"/>
  <c r="AI51" i="3"/>
  <c r="W52" i="3"/>
  <c r="X52" i="3"/>
  <c r="Z52" i="3"/>
  <c r="AA52" i="3"/>
  <c r="AB52" i="3"/>
  <c r="AC52" i="3"/>
  <c r="AD52" i="3"/>
  <c r="AE52" i="3"/>
  <c r="AF52" i="3"/>
  <c r="AG52" i="3"/>
  <c r="AH52" i="3"/>
  <c r="AI52" i="3"/>
  <c r="W53" i="3"/>
  <c r="X53" i="3"/>
  <c r="Z53" i="3"/>
  <c r="AA53" i="3"/>
  <c r="AB53" i="3"/>
  <c r="AC53" i="3"/>
  <c r="AD53" i="3"/>
  <c r="AE53" i="3"/>
  <c r="AF53" i="3"/>
  <c r="AG53" i="3"/>
  <c r="AH53" i="3"/>
  <c r="AI53" i="3"/>
  <c r="W54" i="3"/>
  <c r="X54" i="3"/>
  <c r="Z54" i="3"/>
  <c r="AB54" i="3"/>
  <c r="AC54" i="3"/>
  <c r="AD54" i="3"/>
  <c r="AE54" i="3"/>
  <c r="AF54" i="3"/>
  <c r="AG54" i="3"/>
  <c r="AI54" i="3"/>
  <c r="W55" i="3"/>
  <c r="X55" i="3"/>
  <c r="Z55" i="3"/>
  <c r="AB55" i="3"/>
  <c r="AC55" i="3"/>
  <c r="AD55" i="3"/>
  <c r="AE55" i="3"/>
  <c r="AF55" i="3"/>
  <c r="AG55" i="3"/>
  <c r="AI55" i="3"/>
  <c r="W56" i="3"/>
  <c r="X56" i="3"/>
  <c r="Z56" i="3"/>
  <c r="AB56" i="3"/>
  <c r="AC56" i="3"/>
  <c r="AD56" i="3"/>
  <c r="AE56" i="3"/>
  <c r="AF56" i="3"/>
  <c r="AG56" i="3"/>
  <c r="AI56" i="3"/>
  <c r="W57" i="3"/>
  <c r="X57" i="3"/>
  <c r="Y57" i="3"/>
  <c r="Z57" i="3"/>
  <c r="AA57" i="3"/>
  <c r="AB57" i="3"/>
  <c r="AC57" i="3"/>
  <c r="AD57" i="3"/>
  <c r="AE57" i="3"/>
  <c r="AF57" i="3"/>
  <c r="AG57" i="3"/>
  <c r="AH57" i="3"/>
  <c r="AI57" i="3"/>
  <c r="W58" i="3"/>
  <c r="X58" i="3"/>
  <c r="Y58" i="3"/>
  <c r="Z58" i="3"/>
  <c r="AA58" i="3"/>
  <c r="AB58" i="3"/>
  <c r="AC58" i="3"/>
  <c r="AD58" i="3"/>
  <c r="AE58" i="3"/>
  <c r="AF58" i="3"/>
  <c r="AG58" i="3"/>
  <c r="AH58" i="3"/>
  <c r="AI58" i="3"/>
  <c r="W59" i="3"/>
  <c r="X59" i="3"/>
  <c r="Y59" i="3"/>
  <c r="Z59" i="3"/>
  <c r="AA59" i="3"/>
  <c r="AB59" i="3"/>
  <c r="AC59" i="3"/>
  <c r="AD59" i="3"/>
  <c r="AE59" i="3"/>
  <c r="AF59" i="3"/>
  <c r="AG59" i="3"/>
  <c r="AH59" i="3"/>
  <c r="AI59" i="3"/>
  <c r="W60" i="3"/>
  <c r="X60" i="3"/>
  <c r="Z60" i="3"/>
  <c r="AA60" i="3"/>
  <c r="AB60" i="3"/>
  <c r="AC60" i="3"/>
  <c r="AD60" i="3"/>
  <c r="AE60" i="3"/>
  <c r="AF60" i="3"/>
  <c r="AG60" i="3"/>
  <c r="AH60" i="3"/>
  <c r="AI60" i="3"/>
  <c r="W61" i="3"/>
  <c r="X61" i="3"/>
  <c r="Z61" i="3"/>
  <c r="AA61" i="3"/>
  <c r="AB61" i="3"/>
  <c r="AC61" i="3"/>
  <c r="AD61" i="3"/>
  <c r="AE61" i="3"/>
  <c r="AF61" i="3"/>
  <c r="AG61" i="3"/>
  <c r="AH61" i="3"/>
  <c r="AI61" i="3"/>
  <c r="W62" i="3"/>
  <c r="X62" i="3"/>
  <c r="Z62" i="3"/>
  <c r="AB62" i="3"/>
  <c r="AC62" i="3"/>
  <c r="AD62" i="3"/>
  <c r="AE62" i="3"/>
  <c r="AF62" i="3"/>
  <c r="AG62" i="3"/>
  <c r="AI62" i="3"/>
  <c r="W63" i="3"/>
  <c r="X63" i="3"/>
  <c r="Z63" i="3"/>
  <c r="AB63" i="3"/>
  <c r="AC63" i="3"/>
  <c r="AD63" i="3"/>
  <c r="AE63" i="3"/>
  <c r="AF63" i="3"/>
  <c r="AG63" i="3"/>
  <c r="AI63" i="3"/>
  <c r="W64" i="3"/>
  <c r="X64" i="3"/>
  <c r="Z64" i="3"/>
  <c r="AB64" i="3"/>
  <c r="AC64" i="3"/>
  <c r="AD64" i="3"/>
  <c r="AE64" i="3"/>
  <c r="AF64" i="3"/>
  <c r="AG64" i="3"/>
  <c r="AI64" i="3"/>
  <c r="W65" i="3"/>
  <c r="X65" i="3"/>
  <c r="Y65" i="3"/>
  <c r="Z65" i="3"/>
  <c r="AA65" i="3"/>
  <c r="AB65" i="3"/>
  <c r="AC65" i="3"/>
  <c r="AD65" i="3"/>
  <c r="AE65" i="3"/>
  <c r="AF65" i="3"/>
  <c r="AG65" i="3"/>
  <c r="AH65" i="3"/>
  <c r="AI65" i="3"/>
  <c r="W66" i="3"/>
  <c r="X66" i="3"/>
  <c r="Y66" i="3"/>
  <c r="Z66" i="3"/>
  <c r="AA66" i="3"/>
  <c r="AB66" i="3"/>
  <c r="AC66" i="3"/>
  <c r="AD66" i="3"/>
  <c r="AE66" i="3"/>
  <c r="AF66" i="3"/>
  <c r="AG66" i="3"/>
  <c r="AH66" i="3"/>
  <c r="AI66" i="3"/>
  <c r="W67" i="3"/>
  <c r="X67" i="3"/>
  <c r="Y67" i="3"/>
  <c r="Z67" i="3"/>
  <c r="AA67" i="3"/>
  <c r="AB67" i="3"/>
  <c r="AC67" i="3"/>
  <c r="AD67" i="3"/>
  <c r="AE67" i="3"/>
  <c r="AF67" i="3"/>
  <c r="AG67" i="3"/>
  <c r="AH67" i="3"/>
  <c r="AI67" i="3"/>
  <c r="W68" i="3"/>
  <c r="X68" i="3"/>
  <c r="Z68" i="3"/>
  <c r="AA68" i="3"/>
  <c r="AB68" i="3"/>
  <c r="AC68" i="3"/>
  <c r="AD68" i="3"/>
  <c r="AE68" i="3"/>
  <c r="AF68" i="3"/>
  <c r="AG68" i="3"/>
  <c r="AH68" i="3"/>
  <c r="AI68" i="3"/>
  <c r="W69" i="3"/>
  <c r="X69" i="3"/>
  <c r="Z69" i="3"/>
  <c r="AA69" i="3"/>
  <c r="AB69" i="3"/>
  <c r="AC69" i="3"/>
  <c r="AD69" i="3"/>
  <c r="AE69" i="3"/>
  <c r="AF69" i="3"/>
  <c r="AG69" i="3"/>
  <c r="AH69" i="3"/>
  <c r="AI69" i="3"/>
  <c r="W70" i="3"/>
  <c r="X70" i="3"/>
  <c r="Z70" i="3"/>
  <c r="AB70" i="3"/>
  <c r="AC70" i="3"/>
  <c r="AD70" i="3"/>
  <c r="AE70" i="3"/>
  <c r="AF70" i="3"/>
  <c r="AG70" i="3"/>
  <c r="AI70" i="3"/>
  <c r="W71" i="3"/>
  <c r="X71" i="3"/>
  <c r="Z71" i="3"/>
  <c r="AB71" i="3"/>
  <c r="AC71" i="3"/>
  <c r="AD71" i="3"/>
  <c r="AE71" i="3"/>
  <c r="AF71" i="3"/>
  <c r="AG71" i="3"/>
  <c r="AI71" i="3"/>
  <c r="W72" i="3"/>
  <c r="X72" i="3"/>
  <c r="Z72" i="3"/>
  <c r="AB72" i="3"/>
  <c r="AC72" i="3"/>
  <c r="AD72" i="3"/>
  <c r="AE72" i="3"/>
  <c r="AF72" i="3"/>
  <c r="AG72" i="3"/>
  <c r="AI72" i="3"/>
  <c r="W73" i="3"/>
  <c r="X73" i="3"/>
  <c r="Y73" i="3"/>
  <c r="Z73" i="3"/>
  <c r="AA73" i="3"/>
  <c r="AB73" i="3"/>
  <c r="AC73" i="3"/>
  <c r="AD73" i="3"/>
  <c r="AE73" i="3"/>
  <c r="AF73" i="3"/>
  <c r="AG73" i="3"/>
  <c r="AH73" i="3"/>
  <c r="AI73" i="3"/>
  <c r="W74" i="3"/>
  <c r="X74" i="3"/>
  <c r="Y74" i="3"/>
  <c r="Z74" i="3"/>
  <c r="AA74" i="3"/>
  <c r="AB74" i="3"/>
  <c r="AC74" i="3"/>
  <c r="AD74" i="3"/>
  <c r="AE74" i="3"/>
  <c r="AF74" i="3"/>
  <c r="AG74" i="3"/>
  <c r="AH74" i="3"/>
  <c r="AI74" i="3"/>
  <c r="W75" i="3"/>
  <c r="X75" i="3"/>
  <c r="Y75" i="3"/>
  <c r="Z75" i="3"/>
  <c r="AA75" i="3"/>
  <c r="AB75" i="3"/>
  <c r="AC75" i="3"/>
  <c r="AD75" i="3"/>
  <c r="AE75" i="3"/>
  <c r="AF75" i="3"/>
  <c r="AG75" i="3"/>
  <c r="AH75" i="3"/>
  <c r="AI75" i="3"/>
  <c r="W76" i="3"/>
  <c r="X76" i="3"/>
  <c r="Z76" i="3"/>
  <c r="AA76" i="3"/>
  <c r="AB76" i="3"/>
  <c r="AC76" i="3"/>
  <c r="AD76" i="3"/>
  <c r="AE76" i="3"/>
  <c r="AF76" i="3"/>
  <c r="AG76" i="3"/>
  <c r="AH76" i="3"/>
  <c r="AI76" i="3"/>
  <c r="W77" i="3"/>
  <c r="X77" i="3"/>
  <c r="Z77" i="3"/>
  <c r="AA77" i="3"/>
  <c r="AB77" i="3"/>
  <c r="AC77" i="3"/>
  <c r="AD77" i="3"/>
  <c r="AE77" i="3"/>
  <c r="AF77" i="3"/>
  <c r="AG77" i="3"/>
  <c r="AH77" i="3"/>
  <c r="AI77" i="3"/>
  <c r="W78" i="3"/>
  <c r="X78" i="3"/>
  <c r="Z78" i="3"/>
  <c r="AB78" i="3"/>
  <c r="AC78" i="3"/>
  <c r="AD78" i="3"/>
  <c r="AE78" i="3"/>
  <c r="AF78" i="3"/>
  <c r="AG78" i="3"/>
  <c r="AI78" i="3"/>
  <c r="W79" i="3"/>
  <c r="X79" i="3"/>
  <c r="Z79" i="3"/>
  <c r="AB79" i="3"/>
  <c r="AC79" i="3"/>
  <c r="AD79" i="3"/>
  <c r="AE79" i="3"/>
  <c r="AF79" i="3"/>
  <c r="AG79" i="3"/>
  <c r="AI79" i="3"/>
  <c r="W80" i="3"/>
  <c r="X80" i="3"/>
  <c r="Z80" i="3"/>
  <c r="AB80" i="3"/>
  <c r="AC80" i="3"/>
  <c r="AD80" i="3"/>
  <c r="AE80" i="3"/>
  <c r="AF80" i="3"/>
  <c r="AG80" i="3"/>
  <c r="AI80" i="3"/>
  <c r="W81" i="3"/>
  <c r="X81" i="3"/>
  <c r="Y81" i="3"/>
  <c r="Z81" i="3"/>
  <c r="AA81" i="3"/>
  <c r="AB81" i="3"/>
  <c r="AC81" i="3"/>
  <c r="AD81" i="3"/>
  <c r="AE81" i="3"/>
  <c r="AF81" i="3"/>
  <c r="AG81" i="3"/>
  <c r="AH81" i="3"/>
  <c r="AI81" i="3"/>
  <c r="W82" i="3"/>
  <c r="X82" i="3"/>
  <c r="Y82" i="3"/>
  <c r="Z82" i="3"/>
  <c r="AA82" i="3"/>
  <c r="AB82" i="3"/>
  <c r="AC82" i="3"/>
  <c r="AD82" i="3"/>
  <c r="AE82" i="3"/>
  <c r="AF82" i="3"/>
  <c r="AG82" i="3"/>
  <c r="AH82" i="3"/>
  <c r="AI82" i="3"/>
  <c r="W83" i="3"/>
  <c r="X83" i="3"/>
  <c r="Y83" i="3"/>
  <c r="Z83" i="3"/>
  <c r="AA83" i="3"/>
  <c r="AB83" i="3"/>
  <c r="AC83" i="3"/>
  <c r="AD83" i="3"/>
  <c r="AE83" i="3"/>
  <c r="AF83" i="3"/>
  <c r="AG83" i="3"/>
  <c r="AH83" i="3"/>
  <c r="AI83" i="3"/>
  <c r="W84" i="3"/>
  <c r="X84" i="3"/>
  <c r="Z84" i="3"/>
  <c r="AA84" i="3"/>
  <c r="AB84" i="3"/>
  <c r="AC84" i="3"/>
  <c r="AD84" i="3"/>
  <c r="AE84" i="3"/>
  <c r="AF84" i="3"/>
  <c r="AG84" i="3"/>
  <c r="AH84" i="3"/>
  <c r="AI84" i="3"/>
  <c r="W85" i="3"/>
  <c r="X85" i="3"/>
  <c r="Z85" i="3"/>
  <c r="AA85" i="3"/>
  <c r="AB85" i="3"/>
  <c r="AC85" i="3"/>
  <c r="AD85" i="3"/>
  <c r="AE85" i="3"/>
  <c r="AF85" i="3"/>
  <c r="AG85" i="3"/>
  <c r="AH85" i="3"/>
  <c r="AI85" i="3"/>
  <c r="W86" i="3"/>
  <c r="X86" i="3"/>
  <c r="Z86" i="3"/>
  <c r="AB86" i="3"/>
  <c r="AC86" i="3"/>
  <c r="AD86" i="3"/>
  <c r="AE86" i="3"/>
  <c r="AF86" i="3"/>
  <c r="AG86" i="3"/>
  <c r="AI86" i="3"/>
  <c r="W87" i="3"/>
  <c r="X87" i="3"/>
  <c r="Z87" i="3"/>
  <c r="AB87" i="3"/>
  <c r="AC87" i="3"/>
  <c r="AD87" i="3"/>
  <c r="AE87" i="3"/>
  <c r="AF87" i="3"/>
  <c r="AG87" i="3"/>
  <c r="AI87" i="3"/>
  <c r="W88" i="3"/>
  <c r="X88" i="3"/>
  <c r="Z88" i="3"/>
  <c r="AB88" i="3"/>
  <c r="AC88" i="3"/>
  <c r="AD88" i="3"/>
  <c r="AE88" i="3"/>
  <c r="AF88" i="3"/>
  <c r="AG88" i="3"/>
  <c r="AI88" i="3"/>
  <c r="W89" i="3"/>
  <c r="X89" i="3"/>
  <c r="Y89" i="3"/>
  <c r="Z89" i="3"/>
  <c r="AA89" i="3"/>
  <c r="AB89" i="3"/>
  <c r="AC89" i="3"/>
  <c r="AD89" i="3"/>
  <c r="AE89" i="3"/>
  <c r="AF89" i="3"/>
  <c r="AG89" i="3"/>
  <c r="AH89" i="3"/>
  <c r="AI89" i="3"/>
  <c r="W90" i="3"/>
  <c r="X90" i="3"/>
  <c r="Y90" i="3"/>
  <c r="Z90" i="3"/>
  <c r="AA90" i="3"/>
  <c r="AB90" i="3"/>
  <c r="AC90" i="3"/>
  <c r="AD90" i="3"/>
  <c r="AE90" i="3"/>
  <c r="AF90" i="3"/>
  <c r="AG90" i="3"/>
  <c r="AH90" i="3"/>
  <c r="AI90" i="3"/>
  <c r="W91" i="3"/>
  <c r="X91" i="3"/>
  <c r="Y91" i="3"/>
  <c r="Z91" i="3"/>
  <c r="AA91" i="3"/>
  <c r="AB91" i="3"/>
  <c r="AC91" i="3"/>
  <c r="AD91" i="3"/>
  <c r="AE91" i="3"/>
  <c r="AF91" i="3"/>
  <c r="AG91" i="3"/>
  <c r="AH91" i="3"/>
  <c r="AI91" i="3"/>
  <c r="W92" i="3"/>
  <c r="X92" i="3"/>
  <c r="Z92" i="3"/>
  <c r="AA92" i="3"/>
  <c r="AB92" i="3"/>
  <c r="AC92" i="3"/>
  <c r="AD92" i="3"/>
  <c r="AE92" i="3"/>
  <c r="AF92" i="3"/>
  <c r="AG92" i="3"/>
  <c r="AH92" i="3"/>
  <c r="AI92" i="3"/>
  <c r="W93" i="3"/>
  <c r="X93" i="3"/>
  <c r="Z93" i="3"/>
  <c r="AA93" i="3"/>
  <c r="AB93" i="3"/>
  <c r="AC93" i="3"/>
  <c r="AD93" i="3"/>
  <c r="AE93" i="3"/>
  <c r="AF93" i="3"/>
  <c r="AG93" i="3"/>
  <c r="AH93" i="3"/>
  <c r="AI93" i="3"/>
  <c r="W94" i="3"/>
  <c r="X94" i="3"/>
  <c r="Z94" i="3"/>
  <c r="AB94" i="3"/>
  <c r="AC94" i="3"/>
  <c r="AD94" i="3"/>
  <c r="AE94" i="3"/>
  <c r="AF94" i="3"/>
  <c r="AG94" i="3"/>
  <c r="AI94" i="3"/>
  <c r="W95" i="3"/>
  <c r="X95" i="3"/>
  <c r="Z95" i="3"/>
  <c r="AB95" i="3"/>
  <c r="AC95" i="3"/>
  <c r="AD95" i="3"/>
  <c r="AE95" i="3"/>
  <c r="AF95" i="3"/>
  <c r="AG95" i="3"/>
  <c r="AI95" i="3"/>
  <c r="W96" i="3"/>
  <c r="X96" i="3"/>
  <c r="Z96" i="3"/>
  <c r="AB96" i="3"/>
  <c r="AC96" i="3"/>
  <c r="AD96" i="3"/>
  <c r="AE96" i="3"/>
  <c r="AF96" i="3"/>
  <c r="AG96" i="3"/>
  <c r="AI96" i="3"/>
  <c r="W97" i="3"/>
  <c r="X97" i="3"/>
  <c r="Y97" i="3"/>
  <c r="Z97" i="3"/>
  <c r="AA97" i="3"/>
  <c r="AB97" i="3"/>
  <c r="AC97" i="3"/>
  <c r="AD97" i="3"/>
  <c r="AE97" i="3"/>
  <c r="AF97" i="3"/>
  <c r="AG97" i="3"/>
  <c r="AH97" i="3"/>
  <c r="AI97" i="3"/>
  <c r="W98" i="3"/>
  <c r="X98" i="3"/>
  <c r="Y98" i="3"/>
  <c r="Z98" i="3"/>
  <c r="AA98" i="3"/>
  <c r="AB98" i="3"/>
  <c r="AC98" i="3"/>
  <c r="AD98" i="3"/>
  <c r="AE98" i="3"/>
  <c r="AF98" i="3"/>
  <c r="AG98" i="3"/>
  <c r="AH98" i="3"/>
  <c r="AI98" i="3"/>
  <c r="W99" i="3"/>
  <c r="X99" i="3"/>
  <c r="Y99" i="3"/>
  <c r="Z99" i="3"/>
  <c r="AA99" i="3"/>
  <c r="AB99" i="3"/>
  <c r="AC99" i="3"/>
  <c r="AD99" i="3"/>
  <c r="AE99" i="3"/>
  <c r="AF99" i="3"/>
  <c r="AG99" i="3"/>
  <c r="AH99" i="3"/>
  <c r="AI99" i="3"/>
  <c r="W100" i="3"/>
  <c r="X100" i="3"/>
  <c r="Z100" i="3"/>
  <c r="AA100" i="3"/>
  <c r="AB100" i="3"/>
  <c r="AC100" i="3"/>
  <c r="AD100" i="3"/>
  <c r="AE100" i="3"/>
  <c r="AF100" i="3"/>
  <c r="AG100" i="3"/>
  <c r="AH100" i="3"/>
  <c r="AI100" i="3"/>
  <c r="W101" i="3"/>
  <c r="X101" i="3"/>
  <c r="Z101" i="3"/>
  <c r="AA101" i="3"/>
  <c r="AB101" i="3"/>
  <c r="AC101" i="3"/>
  <c r="AD101" i="3"/>
  <c r="AE101" i="3"/>
  <c r="AF101" i="3"/>
  <c r="AG101" i="3"/>
  <c r="AH101" i="3"/>
  <c r="AI101" i="3"/>
  <c r="W102" i="3"/>
  <c r="X102" i="3"/>
  <c r="Z102" i="3"/>
  <c r="AB102" i="3"/>
  <c r="AC102" i="3"/>
  <c r="AD102" i="3"/>
  <c r="AE102" i="3"/>
  <c r="AF102" i="3"/>
  <c r="AG102" i="3"/>
  <c r="AI102" i="3"/>
  <c r="W103" i="3"/>
  <c r="X103" i="3"/>
  <c r="Z103" i="3"/>
  <c r="AB103" i="3"/>
  <c r="AC103" i="3"/>
  <c r="AD103" i="3"/>
  <c r="AE103" i="3"/>
  <c r="AF103" i="3"/>
  <c r="AG103" i="3"/>
  <c r="AI103" i="3"/>
  <c r="W104" i="3"/>
  <c r="X104" i="3"/>
  <c r="Z104" i="3"/>
  <c r="AB104" i="3"/>
  <c r="AC104" i="3"/>
  <c r="AD104" i="3"/>
  <c r="AE104" i="3"/>
  <c r="AF104" i="3"/>
  <c r="AG104" i="3"/>
  <c r="AI104" i="3"/>
  <c r="W105" i="3"/>
  <c r="X105" i="3"/>
  <c r="Y105" i="3"/>
  <c r="Z105" i="3"/>
  <c r="AA105" i="3"/>
  <c r="AB105" i="3"/>
  <c r="AC105" i="3"/>
  <c r="AD105" i="3"/>
  <c r="AE105" i="3"/>
  <c r="AF105" i="3"/>
  <c r="AG105" i="3"/>
  <c r="AH105" i="3"/>
  <c r="AI105" i="3"/>
  <c r="W106" i="3"/>
  <c r="X106" i="3"/>
  <c r="Y106" i="3"/>
  <c r="Z106" i="3"/>
  <c r="AA106" i="3"/>
  <c r="AB106" i="3"/>
  <c r="AC106" i="3"/>
  <c r="AD106" i="3"/>
  <c r="AE106" i="3"/>
  <c r="AF106" i="3"/>
  <c r="AG106" i="3"/>
  <c r="AH106" i="3"/>
  <c r="AI106" i="3"/>
  <c r="W107" i="3"/>
  <c r="X107" i="3"/>
  <c r="Y107" i="3"/>
  <c r="Z107" i="3"/>
  <c r="AA107" i="3"/>
  <c r="AB107" i="3"/>
  <c r="AC107" i="3"/>
  <c r="AD107" i="3"/>
  <c r="AE107" i="3"/>
  <c r="AF107" i="3"/>
  <c r="AG107" i="3"/>
  <c r="AH107" i="3"/>
  <c r="AI107" i="3"/>
  <c r="W108" i="3"/>
  <c r="X108" i="3"/>
  <c r="Z108" i="3"/>
  <c r="AA108" i="3"/>
  <c r="AB108" i="3"/>
  <c r="AC108" i="3"/>
  <c r="AD108" i="3"/>
  <c r="AE108" i="3"/>
  <c r="AF108" i="3"/>
  <c r="AG108" i="3"/>
  <c r="AH108" i="3"/>
  <c r="AI108" i="3"/>
  <c r="W109" i="3"/>
  <c r="X109" i="3"/>
  <c r="Z109" i="3"/>
  <c r="AA109" i="3"/>
  <c r="AB109" i="3"/>
  <c r="AC109" i="3"/>
  <c r="AD109" i="3"/>
  <c r="AE109" i="3"/>
  <c r="AF109" i="3"/>
  <c r="AG109" i="3"/>
  <c r="AH109" i="3"/>
  <c r="AI109" i="3"/>
  <c r="W110" i="3"/>
  <c r="X110" i="3"/>
  <c r="Z110" i="3"/>
  <c r="AB110" i="3"/>
  <c r="AC110" i="3"/>
  <c r="AD110" i="3"/>
  <c r="AE110" i="3"/>
  <c r="AF110" i="3"/>
  <c r="AG110" i="3"/>
  <c r="AI110" i="3"/>
  <c r="W111" i="3"/>
  <c r="X111" i="3"/>
  <c r="Z111" i="3"/>
  <c r="AB111" i="3"/>
  <c r="AC111" i="3"/>
  <c r="AD111" i="3"/>
  <c r="AE111" i="3"/>
  <c r="AF111" i="3"/>
  <c r="AG111" i="3"/>
  <c r="AI111" i="3"/>
  <c r="W112" i="3"/>
  <c r="X112" i="3"/>
  <c r="Z112" i="3"/>
  <c r="AB112" i="3"/>
  <c r="AC112" i="3"/>
  <c r="AD112" i="3"/>
  <c r="AE112" i="3"/>
  <c r="AF112" i="3"/>
  <c r="AG112" i="3"/>
  <c r="AI112" i="3"/>
  <c r="W113" i="3"/>
  <c r="X113" i="3"/>
  <c r="Y113" i="3"/>
  <c r="Z113" i="3"/>
  <c r="AA113" i="3"/>
  <c r="AB113" i="3"/>
  <c r="AC113" i="3"/>
  <c r="AD113" i="3"/>
  <c r="AE113" i="3"/>
  <c r="AF113" i="3"/>
  <c r="AG113" i="3"/>
  <c r="AH113" i="3"/>
  <c r="AI113" i="3"/>
  <c r="W114" i="3"/>
  <c r="X114" i="3"/>
  <c r="Y114" i="3"/>
  <c r="Z114" i="3"/>
  <c r="AA114" i="3"/>
  <c r="AB114" i="3"/>
  <c r="AC114" i="3"/>
  <c r="AD114" i="3"/>
  <c r="AE114" i="3"/>
  <c r="AF114" i="3"/>
  <c r="AG114" i="3"/>
  <c r="AH114" i="3"/>
  <c r="AI114" i="3"/>
  <c r="W115" i="3"/>
  <c r="X115" i="3"/>
  <c r="Y115" i="3"/>
  <c r="Z115" i="3"/>
  <c r="AA115" i="3"/>
  <c r="AB115" i="3"/>
  <c r="AC115" i="3"/>
  <c r="AD115" i="3"/>
  <c r="AE115" i="3"/>
  <c r="AF115" i="3"/>
  <c r="AG115" i="3"/>
  <c r="AH115" i="3"/>
  <c r="AI115" i="3"/>
  <c r="W116" i="3"/>
  <c r="X116" i="3"/>
  <c r="Z116" i="3"/>
  <c r="AA116" i="3"/>
  <c r="AB116" i="3"/>
  <c r="AC116" i="3"/>
  <c r="AD116" i="3"/>
  <c r="AE116" i="3"/>
  <c r="AF116" i="3"/>
  <c r="AG116" i="3"/>
  <c r="AH116" i="3"/>
  <c r="AI116" i="3"/>
  <c r="W117" i="3"/>
  <c r="X117" i="3"/>
  <c r="Z117" i="3"/>
  <c r="AA117" i="3"/>
  <c r="AB117" i="3"/>
  <c r="AC117" i="3"/>
  <c r="AD117" i="3"/>
  <c r="AE117" i="3"/>
  <c r="AF117" i="3"/>
  <c r="AG117" i="3"/>
  <c r="AH117" i="3"/>
  <c r="AI117" i="3"/>
  <c r="W118" i="3"/>
  <c r="X118" i="3"/>
  <c r="Z118" i="3"/>
  <c r="AB118" i="3"/>
  <c r="AC118" i="3"/>
  <c r="AD118" i="3"/>
  <c r="AE118" i="3"/>
  <c r="AF118" i="3"/>
  <c r="AG118" i="3"/>
  <c r="AI118" i="3"/>
  <c r="W119" i="3"/>
  <c r="X119" i="3"/>
  <c r="Z119" i="3"/>
  <c r="AB119" i="3"/>
  <c r="AC119" i="3"/>
  <c r="AD119" i="3"/>
  <c r="AE119" i="3"/>
  <c r="AF119" i="3"/>
  <c r="AG119" i="3"/>
  <c r="AI119" i="3"/>
  <c r="W120" i="3"/>
  <c r="X120" i="3"/>
  <c r="Z120" i="3"/>
  <c r="AB120" i="3"/>
  <c r="AC120" i="3"/>
  <c r="AD120" i="3"/>
  <c r="AE120" i="3"/>
  <c r="AF120" i="3"/>
  <c r="AG120" i="3"/>
  <c r="AI120" i="3"/>
  <c r="W121" i="3"/>
  <c r="X121" i="3"/>
  <c r="Y121" i="3"/>
  <c r="Z121" i="3"/>
  <c r="AA121" i="3"/>
  <c r="AB121" i="3"/>
  <c r="AC121" i="3"/>
  <c r="AD121" i="3"/>
  <c r="AE121" i="3"/>
  <c r="AF121" i="3"/>
  <c r="AG121" i="3"/>
  <c r="AH121" i="3"/>
  <c r="AI121" i="3"/>
  <c r="W122" i="3"/>
  <c r="X122" i="3"/>
  <c r="Y122" i="3"/>
  <c r="Z122" i="3"/>
  <c r="AA122" i="3"/>
  <c r="AB122" i="3"/>
  <c r="AC122" i="3"/>
  <c r="AD122" i="3"/>
  <c r="AE122" i="3"/>
  <c r="AF122" i="3"/>
  <c r="AG122" i="3"/>
  <c r="AH122" i="3"/>
  <c r="AI122" i="3"/>
  <c r="W123" i="3"/>
  <c r="X123" i="3"/>
  <c r="Y123" i="3"/>
  <c r="Z123" i="3"/>
  <c r="AA123" i="3"/>
  <c r="AB123" i="3"/>
  <c r="AC123" i="3"/>
  <c r="AD123" i="3"/>
  <c r="AE123" i="3"/>
  <c r="AF123" i="3"/>
  <c r="AG123" i="3"/>
  <c r="AH123" i="3"/>
  <c r="AI123" i="3"/>
  <c r="W124" i="3"/>
  <c r="X124" i="3"/>
  <c r="Z124" i="3"/>
  <c r="AA124" i="3"/>
  <c r="AB124" i="3"/>
  <c r="AC124" i="3"/>
  <c r="AD124" i="3"/>
  <c r="AE124" i="3"/>
  <c r="AF124" i="3"/>
  <c r="AG124" i="3"/>
  <c r="AH124" i="3"/>
  <c r="AI124" i="3"/>
  <c r="W125" i="3"/>
  <c r="X125" i="3"/>
  <c r="Z125" i="3"/>
  <c r="AA125" i="3"/>
  <c r="AB125" i="3"/>
  <c r="AC125" i="3"/>
  <c r="AD125" i="3"/>
  <c r="AE125" i="3"/>
  <c r="AF125" i="3"/>
  <c r="AG125" i="3"/>
  <c r="AH125" i="3"/>
  <c r="AI125" i="3"/>
  <c r="W126" i="3"/>
  <c r="X126" i="3"/>
  <c r="Z126" i="3"/>
  <c r="AB126" i="3"/>
  <c r="AC126" i="3"/>
  <c r="AD126" i="3"/>
  <c r="AE126" i="3"/>
  <c r="AF126" i="3"/>
  <c r="AG126" i="3"/>
  <c r="AI126" i="3"/>
  <c r="W127" i="3"/>
  <c r="X127" i="3"/>
  <c r="Z127" i="3"/>
  <c r="AB127" i="3"/>
  <c r="AC127" i="3"/>
  <c r="AD127" i="3"/>
  <c r="AE127" i="3"/>
  <c r="AF127" i="3"/>
  <c r="AG127" i="3"/>
  <c r="AI127" i="3"/>
  <c r="W128" i="3"/>
  <c r="X128" i="3"/>
  <c r="Z128" i="3"/>
  <c r="AB128" i="3"/>
  <c r="AC128" i="3"/>
  <c r="AD128" i="3"/>
  <c r="AE128" i="3"/>
  <c r="AF128" i="3"/>
  <c r="AG128" i="3"/>
  <c r="AI128" i="3"/>
  <c r="W129" i="3"/>
  <c r="X129" i="3"/>
  <c r="Y129" i="3"/>
  <c r="Z129" i="3"/>
  <c r="AA129" i="3"/>
  <c r="AB129" i="3"/>
  <c r="AC129" i="3"/>
  <c r="AD129" i="3"/>
  <c r="AE129" i="3"/>
  <c r="AF129" i="3"/>
  <c r="AG129" i="3"/>
  <c r="AH129" i="3"/>
  <c r="AI129" i="3"/>
  <c r="W130" i="3"/>
  <c r="X130" i="3"/>
  <c r="Y130" i="3"/>
  <c r="Z130" i="3"/>
  <c r="AA130" i="3"/>
  <c r="AB130" i="3"/>
  <c r="AC130" i="3"/>
  <c r="AD130" i="3"/>
  <c r="AE130" i="3"/>
  <c r="AF130" i="3"/>
  <c r="AG130" i="3"/>
  <c r="AH130" i="3"/>
  <c r="AI130" i="3"/>
  <c r="W131" i="3"/>
  <c r="X131" i="3"/>
  <c r="Y131" i="3"/>
  <c r="Z131" i="3"/>
  <c r="AA131" i="3"/>
  <c r="AB131" i="3"/>
  <c r="AC131" i="3"/>
  <c r="AD131" i="3"/>
  <c r="AE131" i="3"/>
  <c r="AF131" i="3"/>
  <c r="AG131" i="3"/>
  <c r="AH131" i="3"/>
  <c r="AI131" i="3"/>
  <c r="W132" i="3"/>
  <c r="X132" i="3"/>
  <c r="Z132" i="3"/>
  <c r="AA132" i="3"/>
  <c r="AB132" i="3"/>
  <c r="AC132" i="3"/>
  <c r="AD132" i="3"/>
  <c r="AE132" i="3"/>
  <c r="AF132" i="3"/>
  <c r="AG132" i="3"/>
  <c r="AH132" i="3"/>
  <c r="AI132" i="3"/>
  <c r="W133" i="3"/>
  <c r="X133" i="3"/>
  <c r="Z133" i="3"/>
  <c r="AA133" i="3"/>
  <c r="AB133" i="3"/>
  <c r="AC133" i="3"/>
  <c r="AD133" i="3"/>
  <c r="AE133" i="3"/>
  <c r="AF133" i="3"/>
  <c r="AG133" i="3"/>
  <c r="AH133" i="3"/>
  <c r="AI133" i="3"/>
  <c r="W134" i="3"/>
  <c r="X134" i="3"/>
  <c r="Z134" i="3"/>
  <c r="AB134" i="3"/>
  <c r="AC134" i="3"/>
  <c r="AD134" i="3"/>
  <c r="AE134" i="3"/>
  <c r="AF134" i="3"/>
  <c r="AG134" i="3"/>
  <c r="AI134" i="3"/>
  <c r="W135" i="3"/>
  <c r="X135" i="3"/>
  <c r="Z135" i="3"/>
  <c r="AB135" i="3"/>
  <c r="AC135" i="3"/>
  <c r="AD135" i="3"/>
  <c r="AE135" i="3"/>
  <c r="AF135" i="3"/>
  <c r="AG135" i="3"/>
  <c r="AI135" i="3"/>
  <c r="W136" i="3"/>
  <c r="X136" i="3"/>
  <c r="Z136" i="3"/>
  <c r="AB136" i="3"/>
  <c r="AC136" i="3"/>
  <c r="AD136" i="3"/>
  <c r="AE136" i="3"/>
  <c r="AF136" i="3"/>
  <c r="AG136" i="3"/>
  <c r="AI136" i="3"/>
  <c r="W137" i="3"/>
  <c r="X137" i="3"/>
  <c r="Y137" i="3"/>
  <c r="Z137" i="3"/>
  <c r="AA137" i="3"/>
  <c r="AB137" i="3"/>
  <c r="AC137" i="3"/>
  <c r="AD137" i="3"/>
  <c r="AE137" i="3"/>
  <c r="AF137" i="3"/>
  <c r="AG137" i="3"/>
  <c r="AH137" i="3"/>
  <c r="AI137" i="3"/>
  <c r="W138" i="3"/>
  <c r="X138" i="3"/>
  <c r="Y138" i="3"/>
  <c r="Z138" i="3"/>
  <c r="AA138" i="3"/>
  <c r="AB138" i="3"/>
  <c r="AC138" i="3"/>
  <c r="AD138" i="3"/>
  <c r="AE138" i="3"/>
  <c r="AF138" i="3"/>
  <c r="AG138" i="3"/>
  <c r="AH138" i="3"/>
  <c r="AI138" i="3"/>
  <c r="W139" i="3"/>
  <c r="X139" i="3"/>
  <c r="Y139" i="3"/>
  <c r="Z139" i="3"/>
  <c r="AA139" i="3"/>
  <c r="AB139" i="3"/>
  <c r="AC139" i="3"/>
  <c r="AD139" i="3"/>
  <c r="AE139" i="3"/>
  <c r="AF139" i="3"/>
  <c r="AG139" i="3"/>
  <c r="AH139" i="3"/>
  <c r="AI139" i="3"/>
  <c r="W140" i="3"/>
  <c r="X140" i="3"/>
  <c r="Z140" i="3"/>
  <c r="AA140" i="3"/>
  <c r="AB140" i="3"/>
  <c r="AC140" i="3"/>
  <c r="AD140" i="3"/>
  <c r="AE140" i="3"/>
  <c r="AF140" i="3"/>
  <c r="AG140" i="3"/>
  <c r="AH140" i="3"/>
  <c r="AI140" i="3"/>
  <c r="W141" i="3"/>
  <c r="X141" i="3"/>
  <c r="Z141" i="3"/>
  <c r="AA141" i="3"/>
  <c r="AB141" i="3"/>
  <c r="AC141" i="3"/>
  <c r="AD141" i="3"/>
  <c r="AE141" i="3"/>
  <c r="AF141" i="3"/>
  <c r="AG141" i="3"/>
  <c r="AH141" i="3"/>
  <c r="AI141" i="3"/>
  <c r="W142" i="3"/>
  <c r="X142" i="3"/>
  <c r="Z142" i="3"/>
  <c r="AB142" i="3"/>
  <c r="AC142" i="3"/>
  <c r="AD142" i="3"/>
  <c r="AE142" i="3"/>
  <c r="AF142" i="3"/>
  <c r="AG142" i="3"/>
  <c r="AI142" i="3"/>
  <c r="W143" i="3"/>
  <c r="X143" i="3"/>
  <c r="Z143" i="3"/>
  <c r="AB143" i="3"/>
  <c r="AC143" i="3"/>
  <c r="AD143" i="3"/>
  <c r="AE143" i="3"/>
  <c r="AF143" i="3"/>
  <c r="AG143" i="3"/>
  <c r="AI143" i="3"/>
  <c r="W144" i="3"/>
  <c r="X144" i="3"/>
  <c r="Z144" i="3"/>
  <c r="AB144" i="3"/>
  <c r="AC144" i="3"/>
  <c r="AD144" i="3"/>
  <c r="AE144" i="3"/>
  <c r="AF144" i="3"/>
  <c r="AG144" i="3"/>
  <c r="AH144" i="3"/>
  <c r="AI144" i="3"/>
  <c r="W145" i="3"/>
  <c r="X145" i="3"/>
  <c r="Y145" i="3"/>
  <c r="Z145" i="3"/>
  <c r="AA145" i="3"/>
  <c r="AB145" i="3"/>
  <c r="AC145" i="3"/>
  <c r="AD145" i="3"/>
  <c r="AE145" i="3"/>
  <c r="AF145" i="3"/>
  <c r="AG145" i="3"/>
  <c r="AH145" i="3"/>
  <c r="AI145" i="3"/>
  <c r="W146" i="3"/>
  <c r="X146" i="3"/>
  <c r="Y146" i="3"/>
  <c r="Z146" i="3"/>
  <c r="AA146" i="3"/>
  <c r="AB146" i="3"/>
  <c r="AC146" i="3"/>
  <c r="AD146" i="3"/>
  <c r="AE146" i="3"/>
  <c r="AF146" i="3"/>
  <c r="AG146" i="3"/>
  <c r="AH146" i="3"/>
  <c r="AI146" i="3"/>
  <c r="W147" i="3"/>
  <c r="X147" i="3"/>
  <c r="Y147" i="3"/>
  <c r="Z147" i="3"/>
  <c r="AA147" i="3"/>
  <c r="AB147" i="3"/>
  <c r="AC147" i="3"/>
  <c r="AD147" i="3"/>
  <c r="AE147" i="3"/>
  <c r="AF147" i="3"/>
  <c r="AG147" i="3"/>
  <c r="AH147" i="3"/>
  <c r="AI147" i="3"/>
  <c r="W148" i="3"/>
  <c r="X148" i="3"/>
  <c r="Z148" i="3"/>
  <c r="AA148" i="3"/>
  <c r="AB148" i="3"/>
  <c r="AC148" i="3"/>
  <c r="AD148" i="3"/>
  <c r="AE148" i="3"/>
  <c r="AF148" i="3"/>
  <c r="AG148" i="3"/>
  <c r="AH148" i="3"/>
  <c r="AI148" i="3"/>
  <c r="W149" i="3"/>
  <c r="X149" i="3"/>
  <c r="Z149" i="3"/>
  <c r="AA149" i="3"/>
  <c r="AB149" i="3"/>
  <c r="AC149" i="3"/>
  <c r="AD149" i="3"/>
  <c r="AE149" i="3"/>
  <c r="AF149" i="3"/>
  <c r="AG149" i="3"/>
  <c r="AH149" i="3"/>
  <c r="AI149" i="3"/>
  <c r="W150" i="3"/>
  <c r="X150" i="3"/>
  <c r="Z150" i="3"/>
  <c r="AB150" i="3"/>
  <c r="AC150" i="3"/>
  <c r="AD150" i="3"/>
  <c r="AE150" i="3"/>
  <c r="AF150" i="3"/>
  <c r="AG150" i="3"/>
  <c r="AI150" i="3"/>
  <c r="W151" i="3"/>
  <c r="X151" i="3"/>
  <c r="Z151" i="3"/>
  <c r="AB151" i="3"/>
  <c r="AC151" i="3"/>
  <c r="AD151" i="3"/>
  <c r="AE151" i="3"/>
  <c r="AF151" i="3"/>
  <c r="AG151" i="3"/>
  <c r="AI151" i="3"/>
  <c r="W152" i="3"/>
  <c r="X152" i="3"/>
  <c r="Z152" i="3"/>
  <c r="AB152" i="3"/>
  <c r="AC152" i="3"/>
  <c r="AD152" i="3"/>
  <c r="AE152" i="3"/>
  <c r="AF152" i="3"/>
  <c r="AG152" i="3"/>
  <c r="AH152" i="3"/>
  <c r="AI152" i="3"/>
  <c r="W153" i="3"/>
  <c r="X153" i="3"/>
  <c r="Y153" i="3"/>
  <c r="Z153" i="3"/>
  <c r="AA153" i="3"/>
  <c r="AB153" i="3"/>
  <c r="AC153" i="3"/>
  <c r="AD153" i="3"/>
  <c r="AE153" i="3"/>
  <c r="AF153" i="3"/>
  <c r="AG153" i="3"/>
  <c r="AH153" i="3"/>
  <c r="AI153" i="3"/>
  <c r="W154" i="3"/>
  <c r="X154" i="3"/>
  <c r="Y154" i="3"/>
  <c r="Z154" i="3"/>
  <c r="AA154" i="3"/>
  <c r="AB154" i="3"/>
  <c r="AC154" i="3"/>
  <c r="AD154" i="3"/>
  <c r="AE154" i="3"/>
  <c r="AF154" i="3"/>
  <c r="AG154" i="3"/>
  <c r="AH154" i="3"/>
  <c r="AI154" i="3"/>
  <c r="W155" i="3"/>
  <c r="X155" i="3"/>
  <c r="Y155" i="3"/>
  <c r="Z155" i="3"/>
  <c r="AA155" i="3"/>
  <c r="AB155" i="3"/>
  <c r="AC155" i="3"/>
  <c r="AD155" i="3"/>
  <c r="AE155" i="3"/>
  <c r="AF155" i="3"/>
  <c r="AG155" i="3"/>
  <c r="AH155" i="3"/>
  <c r="AI155" i="3"/>
  <c r="W156" i="3"/>
  <c r="X156" i="3"/>
  <c r="Z156" i="3"/>
  <c r="AA156" i="3"/>
  <c r="AB156" i="3"/>
  <c r="AC156" i="3"/>
  <c r="AD156" i="3"/>
  <c r="AE156" i="3"/>
  <c r="AF156" i="3"/>
  <c r="AG156" i="3"/>
  <c r="AH156" i="3"/>
  <c r="AI156" i="3"/>
  <c r="W157" i="3"/>
  <c r="X157" i="3"/>
  <c r="Z157" i="3"/>
  <c r="AA157" i="3"/>
  <c r="AB157" i="3"/>
  <c r="AC157" i="3"/>
  <c r="AD157" i="3"/>
  <c r="AE157" i="3"/>
  <c r="AF157" i="3"/>
  <c r="AG157" i="3"/>
  <c r="AH157" i="3"/>
  <c r="AI157" i="3"/>
  <c r="W158" i="3"/>
  <c r="X158" i="3"/>
  <c r="Z158" i="3"/>
  <c r="AA158" i="3"/>
  <c r="AB158" i="3"/>
  <c r="AC158" i="3"/>
  <c r="AD158" i="3"/>
  <c r="AE158" i="3"/>
  <c r="AF158" i="3"/>
  <c r="AG158" i="3"/>
  <c r="AI158" i="3"/>
  <c r="W159" i="3"/>
  <c r="X159" i="3"/>
  <c r="Z159" i="3"/>
  <c r="AB159" i="3"/>
  <c r="AC159" i="3"/>
  <c r="AD159" i="3"/>
  <c r="AE159" i="3"/>
  <c r="AF159" i="3"/>
  <c r="AG159" i="3"/>
  <c r="AI159" i="3"/>
  <c r="W160" i="3"/>
  <c r="X160" i="3"/>
  <c r="Z160" i="3"/>
  <c r="AB160" i="3"/>
  <c r="AC160" i="3"/>
  <c r="AD160" i="3"/>
  <c r="AE160" i="3"/>
  <c r="AF160" i="3"/>
  <c r="AG160" i="3"/>
  <c r="AH160" i="3"/>
  <c r="AI160" i="3"/>
  <c r="W161" i="3"/>
  <c r="X161" i="3"/>
  <c r="Y161" i="3"/>
  <c r="Z161" i="3"/>
  <c r="AA161" i="3"/>
  <c r="AB161" i="3"/>
  <c r="AC161" i="3"/>
  <c r="AD161" i="3"/>
  <c r="AE161" i="3"/>
  <c r="AF161" i="3"/>
  <c r="AG161" i="3"/>
  <c r="AH161" i="3"/>
  <c r="AI161" i="3"/>
  <c r="W162" i="3"/>
  <c r="X162" i="3"/>
  <c r="Y162" i="3"/>
  <c r="Z162" i="3"/>
  <c r="AA162" i="3"/>
  <c r="AB162" i="3"/>
  <c r="AC162" i="3"/>
  <c r="AD162" i="3"/>
  <c r="AE162" i="3"/>
  <c r="AF162" i="3"/>
  <c r="AG162" i="3"/>
  <c r="AH162" i="3"/>
  <c r="AI162" i="3"/>
  <c r="W163" i="3"/>
  <c r="X163" i="3"/>
  <c r="Y163" i="3"/>
  <c r="Z163" i="3"/>
  <c r="AA163" i="3"/>
  <c r="AB163" i="3"/>
  <c r="AC163" i="3"/>
  <c r="AD163" i="3"/>
  <c r="AE163" i="3"/>
  <c r="AF163" i="3"/>
  <c r="AG163" i="3"/>
  <c r="AH163" i="3"/>
  <c r="AI163" i="3"/>
  <c r="W164" i="3"/>
  <c r="X164" i="3"/>
  <c r="Z164" i="3"/>
  <c r="AA164" i="3"/>
  <c r="AB164" i="3"/>
  <c r="AC164" i="3"/>
  <c r="AD164" i="3"/>
  <c r="AE164" i="3"/>
  <c r="AF164" i="3"/>
  <c r="AG164" i="3"/>
  <c r="AH164" i="3"/>
  <c r="AI164" i="3"/>
  <c r="W165" i="3"/>
  <c r="X165" i="3"/>
  <c r="Z165" i="3"/>
  <c r="AA165" i="3"/>
  <c r="AB165" i="3"/>
  <c r="AC165" i="3"/>
  <c r="AD165" i="3"/>
  <c r="AE165" i="3"/>
  <c r="AF165" i="3"/>
  <c r="AG165" i="3"/>
  <c r="AH165" i="3"/>
  <c r="AI165" i="3"/>
  <c r="W166" i="3"/>
  <c r="X166" i="3"/>
  <c r="Z166" i="3"/>
  <c r="AA166" i="3"/>
  <c r="AB166" i="3"/>
  <c r="AC166" i="3"/>
  <c r="AD166" i="3"/>
  <c r="AE166" i="3"/>
  <c r="AF166" i="3"/>
  <c r="AG166" i="3"/>
  <c r="AI166" i="3"/>
  <c r="W167" i="3"/>
  <c r="X167" i="3"/>
  <c r="Z167" i="3"/>
  <c r="AB167" i="3"/>
  <c r="AC167" i="3"/>
  <c r="AD167" i="3"/>
  <c r="AE167" i="3"/>
  <c r="AF167" i="3"/>
  <c r="AG167" i="3"/>
  <c r="AI167" i="3"/>
  <c r="W168" i="3"/>
  <c r="X168" i="3"/>
  <c r="Z168" i="3"/>
  <c r="AB168" i="3"/>
  <c r="AC168" i="3"/>
  <c r="AD168" i="3"/>
  <c r="AE168" i="3"/>
  <c r="AF168" i="3"/>
  <c r="AG168" i="3"/>
  <c r="AH168" i="3"/>
  <c r="AI168" i="3"/>
  <c r="W169" i="3"/>
  <c r="X169" i="3"/>
  <c r="Y169" i="3"/>
  <c r="Z169" i="3"/>
  <c r="AA169" i="3"/>
  <c r="AB169" i="3"/>
  <c r="AC169" i="3"/>
  <c r="AD169" i="3"/>
  <c r="AE169" i="3"/>
  <c r="AF169" i="3"/>
  <c r="AG169" i="3"/>
  <c r="AH169" i="3"/>
  <c r="AI169" i="3"/>
  <c r="W170" i="3"/>
  <c r="X170" i="3"/>
  <c r="Y170" i="3"/>
  <c r="Z170" i="3"/>
  <c r="AA170" i="3"/>
  <c r="AB170" i="3"/>
  <c r="AC170" i="3"/>
  <c r="AD170" i="3"/>
  <c r="AE170" i="3"/>
  <c r="AF170" i="3"/>
  <c r="AG170" i="3"/>
  <c r="AH170" i="3"/>
  <c r="AI170" i="3"/>
  <c r="W171" i="3"/>
  <c r="X171" i="3"/>
  <c r="Y171" i="3"/>
  <c r="Z171" i="3"/>
  <c r="AA171" i="3"/>
  <c r="AB171" i="3"/>
  <c r="AC171" i="3"/>
  <c r="AD171" i="3"/>
  <c r="AE171" i="3"/>
  <c r="AF171" i="3"/>
  <c r="AG171" i="3"/>
  <c r="AH171" i="3"/>
  <c r="AI171" i="3"/>
  <c r="W172" i="3"/>
  <c r="X172" i="3"/>
  <c r="Z172" i="3"/>
  <c r="AA172" i="3"/>
  <c r="AB172" i="3"/>
  <c r="AC172" i="3"/>
  <c r="AD172" i="3"/>
  <c r="AE172" i="3"/>
  <c r="AF172" i="3"/>
  <c r="AG172" i="3"/>
  <c r="AH172" i="3"/>
  <c r="AI172" i="3"/>
  <c r="W173" i="3"/>
  <c r="X173" i="3"/>
  <c r="Z173" i="3"/>
  <c r="AA173" i="3"/>
  <c r="AB173" i="3"/>
  <c r="AC173" i="3"/>
  <c r="AD173" i="3"/>
  <c r="AE173" i="3"/>
  <c r="AF173" i="3"/>
  <c r="AG173" i="3"/>
  <c r="AH173" i="3"/>
  <c r="AI173" i="3"/>
  <c r="W174" i="3"/>
  <c r="X174" i="3"/>
  <c r="Z174" i="3"/>
  <c r="AA174" i="3"/>
  <c r="AB174" i="3"/>
  <c r="AC174" i="3"/>
  <c r="AD174" i="3"/>
  <c r="AE174" i="3"/>
  <c r="AF174" i="3"/>
  <c r="AG174" i="3"/>
  <c r="AI174" i="3"/>
  <c r="W175" i="3"/>
  <c r="X175" i="3"/>
  <c r="Z175" i="3"/>
  <c r="AB175" i="3"/>
  <c r="AC175" i="3"/>
  <c r="AD175" i="3"/>
  <c r="AE175" i="3"/>
  <c r="AF175" i="3"/>
  <c r="AG175" i="3"/>
  <c r="AI175" i="3"/>
  <c r="W176" i="3"/>
  <c r="X176" i="3"/>
  <c r="Z176" i="3"/>
  <c r="AB176" i="3"/>
  <c r="AC176" i="3"/>
  <c r="AD176" i="3"/>
  <c r="AE176" i="3"/>
  <c r="AF176" i="3"/>
  <c r="AG176" i="3"/>
  <c r="AH176" i="3"/>
  <c r="AI176" i="3"/>
  <c r="W177" i="3"/>
  <c r="X177" i="3"/>
  <c r="Y177" i="3"/>
  <c r="Z177" i="3"/>
  <c r="AA177" i="3"/>
  <c r="AB177" i="3"/>
  <c r="AC177" i="3"/>
  <c r="AD177" i="3"/>
  <c r="AE177" i="3"/>
  <c r="AF177" i="3"/>
  <c r="AG177" i="3"/>
  <c r="AH177" i="3"/>
  <c r="AI177" i="3"/>
  <c r="W178" i="3"/>
  <c r="X178" i="3"/>
  <c r="Y178" i="3"/>
  <c r="Z178" i="3"/>
  <c r="AA178" i="3"/>
  <c r="AB178" i="3"/>
  <c r="AC178" i="3"/>
  <c r="AD178" i="3"/>
  <c r="AE178" i="3"/>
  <c r="AF178" i="3"/>
  <c r="AG178" i="3"/>
  <c r="AH178" i="3"/>
  <c r="AI178" i="3"/>
  <c r="W179" i="3"/>
  <c r="X179" i="3"/>
  <c r="Y179" i="3"/>
  <c r="Z179" i="3"/>
  <c r="AA179" i="3"/>
  <c r="AB179" i="3"/>
  <c r="AC179" i="3"/>
  <c r="AD179" i="3"/>
  <c r="AE179" i="3"/>
  <c r="AF179" i="3"/>
  <c r="AG179" i="3"/>
  <c r="AH179" i="3"/>
  <c r="AI179" i="3"/>
  <c r="W180" i="3"/>
  <c r="X180" i="3"/>
  <c r="Z180" i="3"/>
  <c r="AA180" i="3"/>
  <c r="AB180" i="3"/>
  <c r="AC180" i="3"/>
  <c r="AD180" i="3"/>
  <c r="AE180" i="3"/>
  <c r="AF180" i="3"/>
  <c r="AG180" i="3"/>
  <c r="AH180" i="3"/>
  <c r="AI180" i="3"/>
  <c r="W181" i="3"/>
  <c r="X181" i="3"/>
  <c r="Z181" i="3"/>
  <c r="AA181" i="3"/>
  <c r="AB181" i="3"/>
  <c r="AC181" i="3"/>
  <c r="AD181" i="3"/>
  <c r="AE181" i="3"/>
  <c r="AF181" i="3"/>
  <c r="AG181" i="3"/>
  <c r="AH181" i="3"/>
  <c r="AI181" i="3"/>
  <c r="W182" i="3"/>
  <c r="X182" i="3"/>
  <c r="Z182" i="3"/>
  <c r="AA182" i="3"/>
  <c r="AB182" i="3"/>
  <c r="AC182" i="3"/>
  <c r="AD182" i="3"/>
  <c r="AE182" i="3"/>
  <c r="AF182" i="3"/>
  <c r="AG182" i="3"/>
  <c r="AI182" i="3"/>
  <c r="W183" i="3"/>
  <c r="X183" i="3"/>
  <c r="Z183" i="3"/>
  <c r="AB183" i="3"/>
  <c r="AC183" i="3"/>
  <c r="AD183" i="3"/>
  <c r="AE183" i="3"/>
  <c r="AF183" i="3"/>
  <c r="AG183" i="3"/>
  <c r="AI183" i="3"/>
  <c r="W184" i="3"/>
  <c r="X184" i="3"/>
  <c r="Z184" i="3"/>
  <c r="AB184" i="3"/>
  <c r="AC184" i="3"/>
  <c r="AD184" i="3"/>
  <c r="AE184" i="3"/>
  <c r="AF184" i="3"/>
  <c r="AG184" i="3"/>
  <c r="AH184" i="3"/>
  <c r="AI184" i="3"/>
  <c r="W185" i="3"/>
  <c r="X185" i="3"/>
  <c r="Y185" i="3"/>
  <c r="Z185" i="3"/>
  <c r="AA185" i="3"/>
  <c r="AB185" i="3"/>
  <c r="AC185" i="3"/>
  <c r="AD185" i="3"/>
  <c r="AE185" i="3"/>
  <c r="AF185" i="3"/>
  <c r="AG185" i="3"/>
  <c r="AH185" i="3"/>
  <c r="AI185" i="3"/>
  <c r="W186" i="3"/>
  <c r="X186" i="3"/>
  <c r="Y186" i="3"/>
  <c r="Z186" i="3"/>
  <c r="AA186" i="3"/>
  <c r="AB186" i="3"/>
  <c r="AC186" i="3"/>
  <c r="AD186" i="3"/>
  <c r="AE186" i="3"/>
  <c r="AF186" i="3"/>
  <c r="AG186" i="3"/>
  <c r="AH186" i="3"/>
  <c r="AI186" i="3"/>
  <c r="W187" i="3"/>
  <c r="X187" i="3"/>
  <c r="Y187" i="3"/>
  <c r="Z187" i="3"/>
  <c r="AA187" i="3"/>
  <c r="AB187" i="3"/>
  <c r="AC187" i="3"/>
  <c r="AD187" i="3"/>
  <c r="AE187" i="3"/>
  <c r="AF187" i="3"/>
  <c r="AG187" i="3"/>
  <c r="AH187" i="3"/>
  <c r="AI187" i="3"/>
  <c r="W188" i="3"/>
  <c r="X188" i="3"/>
  <c r="Z188" i="3"/>
  <c r="AA188" i="3"/>
  <c r="AB188" i="3"/>
  <c r="AC188" i="3"/>
  <c r="AD188" i="3"/>
  <c r="AE188" i="3"/>
  <c r="AF188" i="3"/>
  <c r="AG188" i="3"/>
  <c r="AH188" i="3"/>
  <c r="AI188" i="3"/>
  <c r="W189" i="3"/>
  <c r="X189" i="3"/>
  <c r="Z189" i="3"/>
  <c r="AA189" i="3"/>
  <c r="AB189" i="3"/>
  <c r="AC189" i="3"/>
  <c r="AD189" i="3"/>
  <c r="AE189" i="3"/>
  <c r="AF189" i="3"/>
  <c r="AG189" i="3"/>
  <c r="AH189" i="3"/>
  <c r="AI189" i="3"/>
  <c r="W190" i="3"/>
  <c r="X190" i="3"/>
  <c r="Z190" i="3"/>
  <c r="AA190" i="3"/>
  <c r="AB190" i="3"/>
  <c r="AC190" i="3"/>
  <c r="AD190" i="3"/>
  <c r="AE190" i="3"/>
  <c r="AF190" i="3"/>
  <c r="AG190" i="3"/>
  <c r="AI190" i="3"/>
  <c r="W191" i="3"/>
  <c r="X191" i="3"/>
  <c r="Z191" i="3"/>
  <c r="AB191" i="3"/>
  <c r="AC191" i="3"/>
  <c r="AD191" i="3"/>
  <c r="AE191" i="3"/>
  <c r="AF191" i="3"/>
  <c r="AG191" i="3"/>
  <c r="AI191" i="3"/>
  <c r="W192" i="3"/>
  <c r="X192" i="3"/>
  <c r="Z192" i="3"/>
  <c r="AB192" i="3"/>
  <c r="AC192" i="3"/>
  <c r="AD192" i="3"/>
  <c r="AE192" i="3"/>
  <c r="AF192" i="3"/>
  <c r="AG192" i="3"/>
  <c r="AH192" i="3"/>
  <c r="AI192" i="3"/>
  <c r="W193" i="3"/>
  <c r="X193" i="3"/>
  <c r="Y193" i="3"/>
  <c r="Z193" i="3"/>
  <c r="AA193" i="3"/>
  <c r="AB193" i="3"/>
  <c r="AC193" i="3"/>
  <c r="AD193" i="3"/>
  <c r="AE193" i="3"/>
  <c r="AF193" i="3"/>
  <c r="AG193" i="3"/>
  <c r="AH193" i="3"/>
  <c r="AI193" i="3"/>
  <c r="W194" i="3"/>
  <c r="X194" i="3"/>
  <c r="Y194" i="3"/>
  <c r="Z194" i="3"/>
  <c r="AA194" i="3"/>
  <c r="AB194" i="3"/>
  <c r="AC194" i="3"/>
  <c r="AD194" i="3"/>
  <c r="AE194" i="3"/>
  <c r="AF194" i="3"/>
  <c r="AG194" i="3"/>
  <c r="AH194" i="3"/>
  <c r="AI194" i="3"/>
  <c r="W195" i="3"/>
  <c r="X195" i="3"/>
  <c r="Y195" i="3"/>
  <c r="Z195" i="3"/>
  <c r="AA195" i="3"/>
  <c r="AB195" i="3"/>
  <c r="AC195" i="3"/>
  <c r="AD195" i="3"/>
  <c r="AE195" i="3"/>
  <c r="AF195" i="3"/>
  <c r="AG195" i="3"/>
  <c r="AH195" i="3"/>
  <c r="AI195" i="3"/>
  <c r="W196" i="3"/>
  <c r="X196" i="3"/>
  <c r="Z196" i="3"/>
  <c r="AA196" i="3"/>
  <c r="AB196" i="3"/>
  <c r="AC196" i="3"/>
  <c r="AD196" i="3"/>
  <c r="AE196" i="3"/>
  <c r="AF196" i="3"/>
  <c r="AG196" i="3"/>
  <c r="AH196" i="3"/>
  <c r="AI196" i="3"/>
  <c r="W197" i="3"/>
  <c r="X197" i="3"/>
  <c r="Z197" i="3"/>
  <c r="AA197" i="3"/>
  <c r="AB197" i="3"/>
  <c r="AC197" i="3"/>
  <c r="AD197" i="3"/>
  <c r="AE197" i="3"/>
  <c r="AF197" i="3"/>
  <c r="AG197" i="3"/>
  <c r="AH197" i="3"/>
  <c r="AI197" i="3"/>
  <c r="W198" i="3"/>
  <c r="X198" i="3"/>
  <c r="Z198" i="3"/>
  <c r="AA198" i="3"/>
  <c r="AB198" i="3"/>
  <c r="AC198" i="3"/>
  <c r="AD198" i="3"/>
  <c r="AE198" i="3"/>
  <c r="AF198" i="3"/>
  <c r="AG198" i="3"/>
  <c r="AI198" i="3"/>
  <c r="W199" i="3"/>
  <c r="X199" i="3"/>
  <c r="Z199" i="3"/>
  <c r="AB199" i="3"/>
  <c r="AC199" i="3"/>
  <c r="AD199" i="3"/>
  <c r="AE199" i="3"/>
  <c r="AF199" i="3"/>
  <c r="AG199" i="3"/>
  <c r="AI199" i="3"/>
  <c r="W200" i="3"/>
  <c r="X200" i="3"/>
  <c r="Z200" i="3"/>
  <c r="AB200" i="3"/>
  <c r="AC200" i="3"/>
  <c r="AD200" i="3"/>
  <c r="AE200" i="3"/>
  <c r="AF200" i="3"/>
  <c r="AG200" i="3"/>
  <c r="AH200" i="3"/>
  <c r="AI200" i="3"/>
  <c r="W201" i="3"/>
  <c r="X201" i="3"/>
  <c r="Y201" i="3"/>
  <c r="Z201" i="3"/>
  <c r="AA201" i="3"/>
  <c r="AB201" i="3"/>
  <c r="AC201" i="3"/>
  <c r="AD201" i="3"/>
  <c r="AE201" i="3"/>
  <c r="AF201" i="3"/>
  <c r="AG201" i="3"/>
  <c r="AH201" i="3"/>
  <c r="AI201" i="3"/>
  <c r="W202" i="3"/>
  <c r="X202" i="3"/>
  <c r="Y202" i="3"/>
  <c r="Z202" i="3"/>
  <c r="AA202" i="3"/>
  <c r="AB202" i="3"/>
  <c r="AC202" i="3"/>
  <c r="AD202" i="3"/>
  <c r="AE202" i="3"/>
  <c r="AF202" i="3"/>
  <c r="AG202" i="3"/>
  <c r="AH202" i="3"/>
  <c r="AI202" i="3"/>
  <c r="W203" i="3"/>
  <c r="X203" i="3"/>
  <c r="Y203" i="3"/>
  <c r="Z203" i="3"/>
  <c r="AA203" i="3"/>
  <c r="AB203" i="3"/>
  <c r="AC203" i="3"/>
  <c r="AD203" i="3"/>
  <c r="AE203" i="3"/>
  <c r="AF203" i="3"/>
  <c r="AG203" i="3"/>
  <c r="AH203" i="3"/>
  <c r="AI203" i="3"/>
  <c r="W204" i="3"/>
  <c r="X204" i="3"/>
  <c r="Z204" i="3"/>
  <c r="AA204" i="3"/>
  <c r="AB204" i="3"/>
  <c r="AC204" i="3"/>
  <c r="AD204" i="3"/>
  <c r="AE204" i="3"/>
  <c r="AF204" i="3"/>
  <c r="AG204" i="3"/>
  <c r="AH204" i="3"/>
  <c r="AI204" i="3"/>
  <c r="W205" i="3"/>
  <c r="X205" i="3"/>
  <c r="Z205" i="3"/>
  <c r="AA205" i="3"/>
  <c r="AB205" i="3"/>
  <c r="AC205" i="3"/>
  <c r="AD205" i="3"/>
  <c r="AE205" i="3"/>
  <c r="AF205" i="3"/>
  <c r="AG205" i="3"/>
  <c r="AH205" i="3"/>
  <c r="AI205" i="3"/>
  <c r="W206" i="3"/>
  <c r="X206" i="3"/>
  <c r="Z206" i="3"/>
  <c r="AA206" i="3"/>
  <c r="AB206" i="3"/>
  <c r="AC206" i="3"/>
  <c r="AD206" i="3"/>
  <c r="AE206" i="3"/>
  <c r="AF206" i="3"/>
  <c r="AG206" i="3"/>
  <c r="AI206" i="3"/>
  <c r="W207" i="3"/>
  <c r="X207" i="3"/>
  <c r="Z207" i="3"/>
  <c r="AB207" i="3"/>
  <c r="AC207" i="3"/>
  <c r="AD207" i="3"/>
  <c r="AE207" i="3"/>
  <c r="AF207" i="3"/>
  <c r="AG207" i="3"/>
  <c r="AI207" i="3"/>
  <c r="W208" i="3"/>
  <c r="X208" i="3"/>
  <c r="Z208" i="3"/>
  <c r="AB208" i="3"/>
  <c r="AC208" i="3"/>
  <c r="AD208" i="3"/>
  <c r="AE208" i="3"/>
  <c r="AF208" i="3"/>
  <c r="AG208" i="3"/>
  <c r="AH208" i="3"/>
  <c r="AI208" i="3"/>
  <c r="W209" i="3"/>
  <c r="X209" i="3"/>
  <c r="Y209" i="3"/>
  <c r="Z209" i="3"/>
  <c r="AA209" i="3"/>
  <c r="AB209" i="3"/>
  <c r="AC209" i="3"/>
  <c r="AD209" i="3"/>
  <c r="AE209" i="3"/>
  <c r="AF209" i="3"/>
  <c r="AG209" i="3"/>
  <c r="AH209" i="3"/>
  <c r="AI209" i="3"/>
  <c r="W210" i="3"/>
  <c r="X210" i="3"/>
  <c r="Y210" i="3"/>
  <c r="Z210" i="3"/>
  <c r="AA210" i="3"/>
  <c r="AB210" i="3"/>
  <c r="AC210" i="3"/>
  <c r="AD210" i="3"/>
  <c r="AE210" i="3"/>
  <c r="AF210" i="3"/>
  <c r="AG210" i="3"/>
  <c r="AH210" i="3"/>
  <c r="AI210" i="3"/>
  <c r="W211" i="3"/>
  <c r="X211" i="3"/>
  <c r="Y211" i="3"/>
  <c r="Z211" i="3"/>
  <c r="AA211" i="3"/>
  <c r="AB211" i="3"/>
  <c r="AC211" i="3"/>
  <c r="AD211" i="3"/>
  <c r="AE211" i="3"/>
  <c r="AF211" i="3"/>
  <c r="AG211" i="3"/>
  <c r="AH211" i="3"/>
  <c r="AI211" i="3"/>
  <c r="W212" i="3"/>
  <c r="X212" i="3"/>
  <c r="Z212" i="3"/>
  <c r="AA212" i="3"/>
  <c r="AB212" i="3"/>
  <c r="AC212" i="3"/>
  <c r="AD212" i="3"/>
  <c r="AE212" i="3"/>
  <c r="AF212" i="3"/>
  <c r="AG212" i="3"/>
  <c r="AH212" i="3"/>
  <c r="AI212" i="3"/>
  <c r="W213" i="3"/>
  <c r="X213" i="3"/>
  <c r="Z213" i="3"/>
  <c r="AA213" i="3"/>
  <c r="AB213" i="3"/>
  <c r="AC213" i="3"/>
  <c r="AD213" i="3"/>
  <c r="AE213" i="3"/>
  <c r="AF213" i="3"/>
  <c r="AG213" i="3"/>
  <c r="AH213" i="3"/>
  <c r="AI213" i="3"/>
  <c r="W214" i="3"/>
  <c r="X214" i="3"/>
  <c r="Z214" i="3"/>
  <c r="AA214" i="3"/>
  <c r="AB214" i="3"/>
  <c r="AC214" i="3"/>
  <c r="AD214" i="3"/>
  <c r="AE214" i="3"/>
  <c r="AF214" i="3"/>
  <c r="AG214" i="3"/>
  <c r="AI214" i="3"/>
  <c r="W215" i="3"/>
  <c r="X215" i="3"/>
  <c r="Z215" i="3"/>
  <c r="AB215" i="3"/>
  <c r="AC215" i="3"/>
  <c r="AD215" i="3"/>
  <c r="AE215" i="3"/>
  <c r="AF215" i="3"/>
  <c r="AG215" i="3"/>
  <c r="AI215" i="3"/>
  <c r="W216" i="3"/>
  <c r="X216" i="3"/>
  <c r="Z216" i="3"/>
  <c r="AB216" i="3"/>
  <c r="AC216" i="3"/>
  <c r="AD216" i="3"/>
  <c r="AE216" i="3"/>
  <c r="AF216" i="3"/>
  <c r="AG216" i="3"/>
  <c r="AH216" i="3"/>
  <c r="AI216" i="3"/>
  <c r="W217" i="3"/>
  <c r="X217" i="3"/>
  <c r="Y217" i="3"/>
  <c r="Z217" i="3"/>
  <c r="AA217" i="3"/>
  <c r="AB217" i="3"/>
  <c r="AC217" i="3"/>
  <c r="AD217" i="3"/>
  <c r="AE217" i="3"/>
  <c r="AF217" i="3"/>
  <c r="AG217" i="3"/>
  <c r="AH217" i="3"/>
  <c r="AI217" i="3"/>
  <c r="W218" i="3"/>
  <c r="X218" i="3"/>
  <c r="Y218" i="3"/>
  <c r="Z218" i="3"/>
  <c r="AA218" i="3"/>
  <c r="AB218" i="3"/>
  <c r="AC218" i="3"/>
  <c r="AD218" i="3"/>
  <c r="AE218" i="3"/>
  <c r="AF218" i="3"/>
  <c r="AG218" i="3"/>
  <c r="AH218" i="3"/>
  <c r="AI218" i="3"/>
  <c r="W219" i="3"/>
  <c r="X219" i="3"/>
  <c r="Y219" i="3"/>
  <c r="Z219" i="3"/>
  <c r="AA219" i="3"/>
  <c r="AB219" i="3"/>
  <c r="AC219" i="3"/>
  <c r="AD219" i="3"/>
  <c r="AE219" i="3"/>
  <c r="AF219" i="3"/>
  <c r="AG219" i="3"/>
  <c r="AH219" i="3"/>
  <c r="AI219" i="3"/>
  <c r="W220" i="3"/>
  <c r="X220" i="3"/>
  <c r="Z220" i="3"/>
  <c r="AA220" i="3"/>
  <c r="AB220" i="3"/>
  <c r="AC220" i="3"/>
  <c r="AD220" i="3"/>
  <c r="AE220" i="3"/>
  <c r="AF220" i="3"/>
  <c r="AG220" i="3"/>
  <c r="AH220" i="3"/>
  <c r="AI220" i="3"/>
  <c r="W221" i="3"/>
  <c r="X221" i="3"/>
  <c r="Z221" i="3"/>
  <c r="AA221" i="3"/>
  <c r="AB221" i="3"/>
  <c r="AC221" i="3"/>
  <c r="AD221" i="3"/>
  <c r="AE221" i="3"/>
  <c r="AF221" i="3"/>
  <c r="AG221" i="3"/>
  <c r="AH221" i="3"/>
  <c r="AI221" i="3"/>
  <c r="W222" i="3"/>
  <c r="X222" i="3"/>
  <c r="Z222" i="3"/>
  <c r="AA222" i="3"/>
  <c r="AB222" i="3"/>
  <c r="AC222" i="3"/>
  <c r="AD222" i="3"/>
  <c r="AE222" i="3"/>
  <c r="AF222" i="3"/>
  <c r="AG222" i="3"/>
  <c r="AI222" i="3"/>
  <c r="W223" i="3"/>
  <c r="X223" i="3"/>
  <c r="Z223" i="3"/>
  <c r="AB223" i="3"/>
  <c r="AC223" i="3"/>
  <c r="AD223" i="3"/>
  <c r="AE223" i="3"/>
  <c r="AF223" i="3"/>
  <c r="AG223" i="3"/>
  <c r="AI223" i="3"/>
  <c r="W224" i="3"/>
  <c r="X224" i="3"/>
  <c r="Z224" i="3"/>
  <c r="AB224" i="3"/>
  <c r="AC224" i="3"/>
  <c r="AD224" i="3"/>
  <c r="AE224" i="3"/>
  <c r="AF224" i="3"/>
  <c r="AG224" i="3"/>
  <c r="AH224" i="3"/>
  <c r="AI224" i="3"/>
  <c r="W225" i="3"/>
  <c r="X225" i="3"/>
  <c r="Y225" i="3"/>
  <c r="Z225" i="3"/>
  <c r="AA225" i="3"/>
  <c r="AB225" i="3"/>
  <c r="AC225" i="3"/>
  <c r="AD225" i="3"/>
  <c r="AE225" i="3"/>
  <c r="AF225" i="3"/>
  <c r="AG225" i="3"/>
  <c r="AH225" i="3"/>
  <c r="AI225" i="3"/>
  <c r="W226" i="3"/>
  <c r="X226" i="3"/>
  <c r="Y226" i="3"/>
  <c r="Z226" i="3"/>
  <c r="AA226" i="3"/>
  <c r="AB226" i="3"/>
  <c r="AC226" i="3"/>
  <c r="AD226" i="3"/>
  <c r="AE226" i="3"/>
  <c r="AF226" i="3"/>
  <c r="AG226" i="3"/>
  <c r="AH226" i="3"/>
  <c r="AI226" i="3"/>
  <c r="W227" i="3"/>
  <c r="X227" i="3"/>
  <c r="Y227" i="3"/>
  <c r="Z227" i="3"/>
  <c r="AA227" i="3"/>
  <c r="AB227" i="3"/>
  <c r="AC227" i="3"/>
  <c r="AD227" i="3"/>
  <c r="AE227" i="3"/>
  <c r="AF227" i="3"/>
  <c r="AG227" i="3"/>
  <c r="AH227" i="3"/>
  <c r="AI227" i="3"/>
  <c r="W228" i="3"/>
  <c r="X228" i="3"/>
  <c r="Z228" i="3"/>
  <c r="AA228" i="3"/>
  <c r="AB228" i="3"/>
  <c r="AC228" i="3"/>
  <c r="AD228" i="3"/>
  <c r="AE228" i="3"/>
  <c r="AF228" i="3"/>
  <c r="AG228" i="3"/>
  <c r="AH228" i="3"/>
  <c r="AI228" i="3"/>
  <c r="W229" i="3"/>
  <c r="X229" i="3"/>
  <c r="Z229" i="3"/>
  <c r="AA229" i="3"/>
  <c r="AB229" i="3"/>
  <c r="AC229" i="3"/>
  <c r="AD229" i="3"/>
  <c r="AE229" i="3"/>
  <c r="AF229" i="3"/>
  <c r="AG229" i="3"/>
  <c r="AH229" i="3"/>
  <c r="AI229" i="3"/>
  <c r="W230" i="3"/>
  <c r="X230" i="3"/>
  <c r="Z230" i="3"/>
  <c r="AA230" i="3"/>
  <c r="AB230" i="3"/>
  <c r="AC230" i="3"/>
  <c r="AD230" i="3"/>
  <c r="AE230" i="3"/>
  <c r="AF230" i="3"/>
  <c r="AG230" i="3"/>
  <c r="AI230" i="3"/>
  <c r="W231" i="3"/>
  <c r="X231" i="3"/>
  <c r="Z231" i="3"/>
  <c r="AB231" i="3"/>
  <c r="AC231" i="3"/>
  <c r="AD231" i="3"/>
  <c r="AE231" i="3"/>
  <c r="AF231" i="3"/>
  <c r="AG231" i="3"/>
  <c r="AI231" i="3"/>
  <c r="W232" i="3"/>
  <c r="X232" i="3"/>
  <c r="Z232" i="3"/>
  <c r="AB232" i="3"/>
  <c r="AC232" i="3"/>
  <c r="AD232" i="3"/>
  <c r="AE232" i="3"/>
  <c r="AF232" i="3"/>
  <c r="AG232" i="3"/>
  <c r="AH232" i="3"/>
  <c r="AI232" i="3"/>
  <c r="W233" i="3"/>
  <c r="X233" i="3"/>
  <c r="Y233" i="3"/>
  <c r="Z233" i="3"/>
  <c r="AA233" i="3"/>
  <c r="AB233" i="3"/>
  <c r="AC233" i="3"/>
  <c r="AD233" i="3"/>
  <c r="AE233" i="3"/>
  <c r="AF233" i="3"/>
  <c r="AG233" i="3"/>
  <c r="AH233" i="3"/>
  <c r="AI233" i="3"/>
  <c r="W234" i="3"/>
  <c r="X234" i="3"/>
  <c r="Y234" i="3"/>
  <c r="Z234" i="3"/>
  <c r="AA234" i="3"/>
  <c r="AB234" i="3"/>
  <c r="AC234" i="3"/>
  <c r="AD234" i="3"/>
  <c r="AE234" i="3"/>
  <c r="AF234" i="3"/>
  <c r="AG234" i="3"/>
  <c r="AH234" i="3"/>
  <c r="AI234" i="3"/>
  <c r="W235" i="3"/>
  <c r="X235" i="3"/>
  <c r="Y235" i="3"/>
  <c r="Z235" i="3"/>
  <c r="AA235" i="3"/>
  <c r="AB235" i="3"/>
  <c r="AC235" i="3"/>
  <c r="AD235" i="3"/>
  <c r="AE235" i="3"/>
  <c r="AF235" i="3"/>
  <c r="AG235" i="3"/>
  <c r="AH235" i="3"/>
  <c r="AI235" i="3"/>
  <c r="W236" i="3"/>
  <c r="X236" i="3"/>
  <c r="Z236" i="3"/>
  <c r="AA236" i="3"/>
  <c r="AB236" i="3"/>
  <c r="AC236" i="3"/>
  <c r="AD236" i="3"/>
  <c r="AE236" i="3"/>
  <c r="AF236" i="3"/>
  <c r="AG236" i="3"/>
  <c r="AH236" i="3"/>
  <c r="AI236" i="3"/>
  <c r="W237" i="3"/>
  <c r="X237" i="3"/>
  <c r="Z237" i="3"/>
  <c r="AA237" i="3"/>
  <c r="AB237" i="3"/>
  <c r="AC237" i="3"/>
  <c r="AD237" i="3"/>
  <c r="AE237" i="3"/>
  <c r="AF237" i="3"/>
  <c r="AG237" i="3"/>
  <c r="AH237" i="3"/>
  <c r="AI237" i="3"/>
  <c r="W238" i="3"/>
  <c r="X238" i="3"/>
  <c r="Z238" i="3"/>
  <c r="AA238" i="3"/>
  <c r="AB238" i="3"/>
  <c r="AC238" i="3"/>
  <c r="AD238" i="3"/>
  <c r="AE238" i="3"/>
  <c r="AF238" i="3"/>
  <c r="AG238" i="3"/>
  <c r="AI238" i="3"/>
  <c r="W239" i="3"/>
  <c r="X239" i="3"/>
  <c r="Z239" i="3"/>
  <c r="AB239" i="3"/>
  <c r="AC239" i="3"/>
  <c r="AD239" i="3"/>
  <c r="AE239" i="3"/>
  <c r="AF239" i="3"/>
  <c r="AG239" i="3"/>
  <c r="AI239" i="3"/>
  <c r="W240" i="3"/>
  <c r="X240" i="3"/>
  <c r="Z240" i="3"/>
  <c r="AB240" i="3"/>
  <c r="AC240" i="3"/>
  <c r="AD240" i="3"/>
  <c r="AE240" i="3"/>
  <c r="AF240" i="3"/>
  <c r="AG240" i="3"/>
  <c r="AH240" i="3"/>
  <c r="AI240" i="3"/>
  <c r="W241" i="3"/>
  <c r="X241" i="3"/>
  <c r="Y241" i="3"/>
  <c r="Z241" i="3"/>
  <c r="AA241" i="3"/>
  <c r="AB241" i="3"/>
  <c r="AC241" i="3"/>
  <c r="AD241" i="3"/>
  <c r="AE241" i="3"/>
  <c r="AF241" i="3"/>
  <c r="AG241" i="3"/>
  <c r="AH241" i="3"/>
  <c r="AI241" i="3"/>
  <c r="W242" i="3"/>
  <c r="X242" i="3"/>
  <c r="Y242" i="3"/>
  <c r="Z242" i="3"/>
  <c r="AA242" i="3"/>
  <c r="AB242" i="3"/>
  <c r="AC242" i="3"/>
  <c r="AD242" i="3"/>
  <c r="AE242" i="3"/>
  <c r="AF242" i="3"/>
  <c r="AG242" i="3"/>
  <c r="AH242" i="3"/>
  <c r="AI242" i="3"/>
  <c r="W243" i="3"/>
  <c r="X243" i="3"/>
  <c r="Y243" i="3"/>
  <c r="Z243" i="3"/>
  <c r="AA243" i="3"/>
  <c r="AB243" i="3"/>
  <c r="AC243" i="3"/>
  <c r="AD243" i="3"/>
  <c r="AE243" i="3"/>
  <c r="AF243" i="3"/>
  <c r="AG243" i="3"/>
  <c r="AH243" i="3"/>
  <c r="AI243" i="3"/>
  <c r="W244" i="3"/>
  <c r="X244" i="3"/>
  <c r="Z244" i="3"/>
  <c r="AA244" i="3"/>
  <c r="AB244" i="3"/>
  <c r="AC244" i="3"/>
  <c r="AD244" i="3"/>
  <c r="AE244" i="3"/>
  <c r="AF244" i="3"/>
  <c r="AG244" i="3"/>
  <c r="AH244" i="3"/>
  <c r="AI244" i="3"/>
  <c r="W245" i="3"/>
  <c r="X245" i="3"/>
  <c r="Z245" i="3"/>
  <c r="AA245" i="3"/>
  <c r="AB245" i="3"/>
  <c r="AC245" i="3"/>
  <c r="AD245" i="3"/>
  <c r="AE245" i="3"/>
  <c r="AF245" i="3"/>
  <c r="AG245" i="3"/>
  <c r="AH245" i="3"/>
  <c r="AI245" i="3"/>
  <c r="W246" i="3"/>
  <c r="X246" i="3"/>
  <c r="Z246" i="3"/>
  <c r="AA246" i="3"/>
  <c r="AB246" i="3"/>
  <c r="AC246" i="3"/>
  <c r="AD246" i="3"/>
  <c r="AE246" i="3"/>
  <c r="AF246" i="3"/>
  <c r="AG246" i="3"/>
  <c r="AI246" i="3"/>
  <c r="W247" i="3"/>
  <c r="X247" i="3"/>
  <c r="Z247" i="3"/>
  <c r="AB247" i="3"/>
  <c r="AC247" i="3"/>
  <c r="AD247" i="3"/>
  <c r="AE247" i="3"/>
  <c r="AF247" i="3"/>
  <c r="AG247" i="3"/>
  <c r="AI247" i="3"/>
  <c r="W248" i="3"/>
  <c r="X248" i="3"/>
  <c r="Z248" i="3"/>
  <c r="AB248" i="3"/>
  <c r="AC248" i="3"/>
  <c r="AD248" i="3"/>
  <c r="AE248" i="3"/>
  <c r="AF248" i="3"/>
  <c r="AG248" i="3"/>
  <c r="AH248" i="3"/>
  <c r="AI248" i="3"/>
  <c r="W249" i="3"/>
  <c r="X249" i="3"/>
  <c r="Y249" i="3"/>
  <c r="Z249" i="3"/>
  <c r="AA249" i="3"/>
  <c r="AB249" i="3"/>
  <c r="AC249" i="3"/>
  <c r="AD249" i="3"/>
  <c r="AE249" i="3"/>
  <c r="AF249" i="3"/>
  <c r="AG249" i="3"/>
  <c r="AH249" i="3"/>
  <c r="AI249" i="3"/>
  <c r="W250" i="3"/>
  <c r="X250" i="3"/>
  <c r="Y250" i="3"/>
  <c r="Z250" i="3"/>
  <c r="AA250" i="3"/>
  <c r="AB250" i="3"/>
  <c r="AC250" i="3"/>
  <c r="AD250" i="3"/>
  <c r="AE250" i="3"/>
  <c r="AF250" i="3"/>
  <c r="AG250" i="3"/>
  <c r="AH250" i="3"/>
  <c r="AI250" i="3"/>
  <c r="W251" i="3"/>
  <c r="X251" i="3"/>
  <c r="Y251" i="3"/>
  <c r="Z251" i="3"/>
  <c r="AA251" i="3"/>
  <c r="AB251" i="3"/>
  <c r="AC251" i="3"/>
  <c r="AD251" i="3"/>
  <c r="AE251" i="3"/>
  <c r="AF251" i="3"/>
  <c r="AG251" i="3"/>
  <c r="AH251" i="3"/>
  <c r="AI251" i="3"/>
  <c r="W252" i="3"/>
  <c r="X252" i="3"/>
  <c r="Z252" i="3"/>
  <c r="AA252" i="3"/>
  <c r="AB252" i="3"/>
  <c r="AC252" i="3"/>
  <c r="AD252" i="3"/>
  <c r="AE252" i="3"/>
  <c r="AF252" i="3"/>
  <c r="AG252" i="3"/>
  <c r="AH252" i="3"/>
  <c r="AI252" i="3"/>
  <c r="W253" i="3"/>
  <c r="X253" i="3"/>
  <c r="Z253" i="3"/>
  <c r="AA253" i="3"/>
  <c r="AB253" i="3"/>
  <c r="AC253" i="3"/>
  <c r="AD253" i="3"/>
  <c r="AE253" i="3"/>
  <c r="AF253" i="3"/>
  <c r="AG253" i="3"/>
  <c r="AH253" i="3"/>
  <c r="AI253" i="3"/>
  <c r="W254" i="3"/>
  <c r="X254" i="3"/>
  <c r="Z254" i="3"/>
  <c r="AA254" i="3"/>
  <c r="AB254" i="3"/>
  <c r="AC254" i="3"/>
  <c r="AD254" i="3"/>
  <c r="AE254" i="3"/>
  <c r="AF254" i="3"/>
  <c r="AG254" i="3"/>
  <c r="AI254" i="3"/>
  <c r="W255" i="3"/>
  <c r="X255" i="3"/>
  <c r="Z255" i="3"/>
  <c r="AB255" i="3"/>
  <c r="AC255" i="3"/>
  <c r="AD255" i="3"/>
  <c r="AE255" i="3"/>
  <c r="AF255" i="3"/>
  <c r="AG255" i="3"/>
  <c r="AI255" i="3"/>
  <c r="W256" i="3"/>
  <c r="X256" i="3"/>
  <c r="Z256" i="3"/>
  <c r="AB256" i="3"/>
  <c r="AC256" i="3"/>
  <c r="AD256" i="3"/>
  <c r="AE256" i="3"/>
  <c r="AF256" i="3"/>
  <c r="AG256" i="3"/>
  <c r="AH256" i="3"/>
  <c r="AI256" i="3"/>
  <c r="W257" i="3"/>
  <c r="X257" i="3"/>
  <c r="Y257" i="3"/>
  <c r="Z257" i="3"/>
  <c r="AA257" i="3"/>
  <c r="AB257" i="3"/>
  <c r="AC257" i="3"/>
  <c r="AD257" i="3"/>
  <c r="AE257" i="3"/>
  <c r="AF257" i="3"/>
  <c r="AG257" i="3"/>
  <c r="AH257" i="3"/>
  <c r="AI257" i="3"/>
  <c r="W258" i="3"/>
  <c r="X258" i="3"/>
  <c r="Y258" i="3"/>
  <c r="Z258" i="3"/>
  <c r="AA258" i="3"/>
  <c r="AB258" i="3"/>
  <c r="AC258" i="3"/>
  <c r="AD258" i="3"/>
  <c r="AE258" i="3"/>
  <c r="AF258" i="3"/>
  <c r="AG258" i="3"/>
  <c r="AH258" i="3"/>
  <c r="AI258" i="3"/>
  <c r="W259" i="3"/>
  <c r="X259" i="3"/>
  <c r="Y259" i="3"/>
  <c r="Z259" i="3"/>
  <c r="AA259" i="3"/>
  <c r="AB259" i="3"/>
  <c r="AC259" i="3"/>
  <c r="AD259" i="3"/>
  <c r="AE259" i="3"/>
  <c r="AF259" i="3"/>
  <c r="AG259" i="3"/>
  <c r="AH259" i="3"/>
  <c r="AI259" i="3"/>
  <c r="W260" i="3"/>
  <c r="X260" i="3"/>
  <c r="Z260" i="3"/>
  <c r="AA260" i="3"/>
  <c r="AB260" i="3"/>
  <c r="AC260" i="3"/>
  <c r="AD260" i="3"/>
  <c r="AE260" i="3"/>
  <c r="AF260" i="3"/>
  <c r="AG260" i="3"/>
  <c r="AH260" i="3"/>
  <c r="AI260" i="3"/>
  <c r="W261" i="3"/>
  <c r="X261" i="3"/>
  <c r="Z261" i="3"/>
  <c r="AA261" i="3"/>
  <c r="AB261" i="3"/>
  <c r="AC261" i="3"/>
  <c r="AD261" i="3"/>
  <c r="AE261" i="3"/>
  <c r="AF261" i="3"/>
  <c r="AG261" i="3"/>
  <c r="AH261" i="3"/>
  <c r="AI261" i="3"/>
  <c r="W262" i="3"/>
  <c r="X262" i="3"/>
  <c r="Z262" i="3"/>
  <c r="AA262" i="3"/>
  <c r="AB262" i="3"/>
  <c r="AC262" i="3"/>
  <c r="AD262" i="3"/>
  <c r="AE262" i="3"/>
  <c r="AF262" i="3"/>
  <c r="AG262" i="3"/>
  <c r="AI262" i="3"/>
  <c r="W263" i="3"/>
  <c r="X263" i="3"/>
  <c r="Z263" i="3"/>
  <c r="AB263" i="3"/>
  <c r="AC263" i="3"/>
  <c r="AD263" i="3"/>
  <c r="AE263" i="3"/>
  <c r="AF263" i="3"/>
  <c r="AG263" i="3"/>
  <c r="AI263" i="3"/>
  <c r="W264" i="3"/>
  <c r="X264" i="3"/>
  <c r="Z264" i="3"/>
  <c r="AB264" i="3"/>
  <c r="AC264" i="3"/>
  <c r="AD264" i="3"/>
  <c r="AE264" i="3"/>
  <c r="AF264" i="3"/>
  <c r="AG264" i="3"/>
  <c r="AH264" i="3"/>
  <c r="AI264" i="3"/>
  <c r="W265" i="3"/>
  <c r="X265" i="3"/>
  <c r="Y265" i="3"/>
  <c r="Z265" i="3"/>
  <c r="AA265" i="3"/>
  <c r="AB265" i="3"/>
  <c r="AC265" i="3"/>
  <c r="AD265" i="3"/>
  <c r="AE265" i="3"/>
  <c r="AF265" i="3"/>
  <c r="AG265" i="3"/>
  <c r="AH265" i="3"/>
  <c r="AI265" i="3"/>
  <c r="W266" i="3"/>
  <c r="X266" i="3"/>
  <c r="Y266" i="3"/>
  <c r="Z266" i="3"/>
  <c r="AA266" i="3"/>
  <c r="AB266" i="3"/>
  <c r="AC266" i="3"/>
  <c r="AD266" i="3"/>
  <c r="AE266" i="3"/>
  <c r="AF266" i="3"/>
  <c r="AG266" i="3"/>
  <c r="AH266" i="3"/>
  <c r="AI266" i="3"/>
  <c r="W267" i="3"/>
  <c r="X267" i="3"/>
  <c r="Y267" i="3"/>
  <c r="Z267" i="3"/>
  <c r="AA267" i="3"/>
  <c r="AB267" i="3"/>
  <c r="AC267" i="3"/>
  <c r="AD267" i="3"/>
  <c r="AE267" i="3"/>
  <c r="AF267" i="3"/>
  <c r="AG267" i="3"/>
  <c r="AH267" i="3"/>
  <c r="AI267" i="3"/>
  <c r="W268" i="3"/>
  <c r="X268" i="3"/>
  <c r="Z268" i="3"/>
  <c r="AA268" i="3"/>
  <c r="AB268" i="3"/>
  <c r="AC268" i="3"/>
  <c r="AD268" i="3"/>
  <c r="AE268" i="3"/>
  <c r="AF268" i="3"/>
  <c r="AG268" i="3"/>
  <c r="AH268" i="3"/>
  <c r="AI268" i="3"/>
  <c r="W269" i="3"/>
  <c r="X269" i="3"/>
  <c r="Z269" i="3"/>
  <c r="AA269" i="3"/>
  <c r="AB269" i="3"/>
  <c r="AC269" i="3"/>
  <c r="AD269" i="3"/>
  <c r="AE269" i="3"/>
  <c r="AF269" i="3"/>
  <c r="AG269" i="3"/>
  <c r="AH269" i="3"/>
  <c r="AI269" i="3"/>
  <c r="W270" i="3"/>
  <c r="X270" i="3"/>
  <c r="Z270" i="3"/>
  <c r="AA270" i="3"/>
  <c r="AB270" i="3"/>
  <c r="AC270" i="3"/>
  <c r="AD270" i="3"/>
  <c r="AE270" i="3"/>
  <c r="AF270" i="3"/>
  <c r="AG270" i="3"/>
  <c r="AI270" i="3"/>
  <c r="W271" i="3"/>
  <c r="X271" i="3"/>
  <c r="Z271" i="3"/>
  <c r="AB271" i="3"/>
  <c r="AC271" i="3"/>
  <c r="AD271" i="3"/>
  <c r="AE271" i="3"/>
  <c r="AF271" i="3"/>
  <c r="AG271" i="3"/>
  <c r="AI271" i="3"/>
  <c r="W272" i="3"/>
  <c r="X272" i="3"/>
  <c r="Z272" i="3"/>
  <c r="AB272" i="3"/>
  <c r="AC272" i="3"/>
  <c r="AD272" i="3"/>
  <c r="AE272" i="3"/>
  <c r="AF272" i="3"/>
  <c r="AG272" i="3"/>
  <c r="AH272" i="3"/>
  <c r="AI272" i="3"/>
  <c r="W273" i="3"/>
  <c r="X273" i="3"/>
  <c r="Y273" i="3"/>
  <c r="Z273" i="3"/>
  <c r="AA273" i="3"/>
  <c r="AB273" i="3"/>
  <c r="AC273" i="3"/>
  <c r="AD273" i="3"/>
  <c r="AE273" i="3"/>
  <c r="AF273" i="3"/>
  <c r="AG273" i="3"/>
  <c r="AH273" i="3"/>
  <c r="AI273" i="3"/>
  <c r="W274" i="3"/>
  <c r="X274" i="3"/>
  <c r="Y274" i="3"/>
  <c r="Z274" i="3"/>
  <c r="AA274" i="3"/>
  <c r="AB274" i="3"/>
  <c r="AC274" i="3"/>
  <c r="AD274" i="3"/>
  <c r="AE274" i="3"/>
  <c r="AF274" i="3"/>
  <c r="AG274" i="3"/>
  <c r="AH274" i="3"/>
  <c r="AI274" i="3"/>
  <c r="W275" i="3"/>
  <c r="X275" i="3"/>
  <c r="Y275" i="3"/>
  <c r="Z275" i="3"/>
  <c r="AA275" i="3"/>
  <c r="AB275" i="3"/>
  <c r="AC275" i="3"/>
  <c r="AD275" i="3"/>
  <c r="AE275" i="3"/>
  <c r="AF275" i="3"/>
  <c r="AG275" i="3"/>
  <c r="AH275" i="3"/>
  <c r="AI275" i="3"/>
  <c r="W276" i="3"/>
  <c r="X276" i="3"/>
  <c r="Z276" i="3"/>
  <c r="AA276" i="3"/>
  <c r="AB276" i="3"/>
  <c r="AC276" i="3"/>
  <c r="AD276" i="3"/>
  <c r="AE276" i="3"/>
  <c r="AF276" i="3"/>
  <c r="AG276" i="3"/>
  <c r="AH276" i="3"/>
  <c r="AI276" i="3"/>
  <c r="W277" i="3"/>
  <c r="X277" i="3"/>
  <c r="Z277" i="3"/>
  <c r="AA277" i="3"/>
  <c r="AB277" i="3"/>
  <c r="AC277" i="3"/>
  <c r="AD277" i="3"/>
  <c r="AE277" i="3"/>
  <c r="AF277" i="3"/>
  <c r="AG277" i="3"/>
  <c r="AH277" i="3"/>
  <c r="AI277" i="3"/>
  <c r="W278" i="3"/>
  <c r="X278" i="3"/>
  <c r="Z278" i="3"/>
  <c r="AA278" i="3"/>
  <c r="AB278" i="3"/>
  <c r="AC278" i="3"/>
  <c r="AD278" i="3"/>
  <c r="AE278" i="3"/>
  <c r="AF278" i="3"/>
  <c r="AG278" i="3"/>
  <c r="AI278" i="3"/>
  <c r="W279" i="3"/>
  <c r="X279" i="3"/>
  <c r="Z279" i="3"/>
  <c r="AB279" i="3"/>
  <c r="AC279" i="3"/>
  <c r="AD279" i="3"/>
  <c r="AE279" i="3"/>
  <c r="AF279" i="3"/>
  <c r="AG279" i="3"/>
  <c r="AI279" i="3"/>
  <c r="W280" i="3"/>
  <c r="X280" i="3"/>
  <c r="Z280" i="3"/>
  <c r="AB280" i="3"/>
  <c r="AC280" i="3"/>
  <c r="AD280" i="3"/>
  <c r="AE280" i="3"/>
  <c r="AF280" i="3"/>
  <c r="AG280" i="3"/>
  <c r="AH280" i="3"/>
  <c r="AI280" i="3"/>
  <c r="W281" i="3"/>
  <c r="X281" i="3"/>
  <c r="Y281" i="3"/>
  <c r="Z281" i="3"/>
  <c r="AA281" i="3"/>
  <c r="AB281" i="3"/>
  <c r="AC281" i="3"/>
  <c r="AD281" i="3"/>
  <c r="AE281" i="3"/>
  <c r="AF281" i="3"/>
  <c r="AG281" i="3"/>
  <c r="AH281" i="3"/>
  <c r="AI281" i="3"/>
  <c r="W282" i="3"/>
  <c r="X282" i="3"/>
  <c r="Y282" i="3"/>
  <c r="Z282" i="3"/>
  <c r="AA282" i="3"/>
  <c r="AB282" i="3"/>
  <c r="AC282" i="3"/>
  <c r="AD282" i="3"/>
  <c r="AE282" i="3"/>
  <c r="AF282" i="3"/>
  <c r="AG282" i="3"/>
  <c r="AH282" i="3"/>
  <c r="AI282" i="3"/>
  <c r="W283" i="3"/>
  <c r="X283" i="3"/>
  <c r="Y283" i="3"/>
  <c r="Z283" i="3"/>
  <c r="AA283" i="3"/>
  <c r="AB283" i="3"/>
  <c r="AC283" i="3"/>
  <c r="AD283" i="3"/>
  <c r="AE283" i="3"/>
  <c r="AF283" i="3"/>
  <c r="AG283" i="3"/>
  <c r="AH283" i="3"/>
  <c r="AI283" i="3"/>
  <c r="W284" i="3"/>
  <c r="X284" i="3"/>
  <c r="Z284" i="3"/>
  <c r="AA284" i="3"/>
  <c r="AB284" i="3"/>
  <c r="AC284" i="3"/>
  <c r="AD284" i="3"/>
  <c r="AE284" i="3"/>
  <c r="AF284" i="3"/>
  <c r="AG284" i="3"/>
  <c r="AH284" i="3"/>
  <c r="AI284" i="3"/>
  <c r="W285" i="3"/>
  <c r="X285" i="3"/>
  <c r="Z285" i="3"/>
  <c r="AA285" i="3"/>
  <c r="AB285" i="3"/>
  <c r="AC285" i="3"/>
  <c r="AD285" i="3"/>
  <c r="AE285" i="3"/>
  <c r="AF285" i="3"/>
  <c r="AG285" i="3"/>
  <c r="AH285" i="3"/>
  <c r="AI285" i="3"/>
  <c r="W286" i="3"/>
  <c r="X286" i="3"/>
  <c r="Z286" i="3"/>
  <c r="AA286" i="3"/>
  <c r="AB286" i="3"/>
  <c r="AC286" i="3"/>
  <c r="AD286" i="3"/>
  <c r="AE286" i="3"/>
  <c r="AF286" i="3"/>
  <c r="AG286" i="3"/>
  <c r="AH286" i="3"/>
  <c r="AI286" i="3"/>
  <c r="W287" i="3"/>
  <c r="X287" i="3"/>
  <c r="Z287" i="3"/>
  <c r="AB287" i="3"/>
  <c r="AC287" i="3"/>
  <c r="AD287" i="3"/>
  <c r="AE287" i="3"/>
  <c r="AF287" i="3"/>
  <c r="AG287" i="3"/>
  <c r="AI287" i="3"/>
  <c r="W288" i="3"/>
  <c r="X288" i="3"/>
  <c r="Z288" i="3"/>
  <c r="AB288" i="3"/>
  <c r="AC288" i="3"/>
  <c r="AD288" i="3"/>
  <c r="AE288" i="3"/>
  <c r="AF288" i="3"/>
  <c r="AG288" i="3"/>
  <c r="AH288" i="3"/>
  <c r="AI288" i="3"/>
  <c r="W289" i="3"/>
  <c r="X289" i="3"/>
  <c r="Y289" i="3"/>
  <c r="Z289" i="3"/>
  <c r="AA289" i="3"/>
  <c r="AB289" i="3"/>
  <c r="AC289" i="3"/>
  <c r="AD289" i="3"/>
  <c r="AE289" i="3"/>
  <c r="AF289" i="3"/>
  <c r="AG289" i="3"/>
  <c r="AH289" i="3"/>
  <c r="AI289" i="3"/>
  <c r="W290" i="3"/>
  <c r="X290" i="3"/>
  <c r="Y290" i="3"/>
  <c r="Z290" i="3"/>
  <c r="AA290" i="3"/>
  <c r="AB290" i="3"/>
  <c r="AC290" i="3"/>
  <c r="AD290" i="3"/>
  <c r="AE290" i="3"/>
  <c r="AF290" i="3"/>
  <c r="AG290" i="3"/>
  <c r="AH290" i="3"/>
  <c r="AI290" i="3"/>
  <c r="W291" i="3"/>
  <c r="X291" i="3"/>
  <c r="Y291" i="3"/>
  <c r="Z291" i="3"/>
  <c r="AA291" i="3"/>
  <c r="AB291" i="3"/>
  <c r="AC291" i="3"/>
  <c r="AD291" i="3"/>
  <c r="AE291" i="3"/>
  <c r="AF291" i="3"/>
  <c r="AG291" i="3"/>
  <c r="AH291" i="3"/>
  <c r="AI291" i="3"/>
  <c r="W292" i="3"/>
  <c r="X292" i="3"/>
  <c r="Z292" i="3"/>
  <c r="AA292" i="3"/>
  <c r="AB292" i="3"/>
  <c r="AC292" i="3"/>
  <c r="AD292" i="3"/>
  <c r="AE292" i="3"/>
  <c r="AF292" i="3"/>
  <c r="AG292" i="3"/>
  <c r="AH292" i="3"/>
  <c r="AI292" i="3"/>
  <c r="W293" i="3"/>
  <c r="X293" i="3"/>
  <c r="Z293" i="3"/>
  <c r="AA293" i="3"/>
  <c r="AB293" i="3"/>
  <c r="AC293" i="3"/>
  <c r="AD293" i="3"/>
  <c r="AE293" i="3"/>
  <c r="AF293" i="3"/>
  <c r="AG293" i="3"/>
  <c r="AH293" i="3"/>
  <c r="AI293" i="3"/>
  <c r="W294" i="3"/>
  <c r="X294" i="3"/>
  <c r="Y294" i="3"/>
  <c r="Z294" i="3"/>
  <c r="AA294" i="3"/>
  <c r="AB294" i="3"/>
  <c r="AC294" i="3"/>
  <c r="AD294" i="3"/>
  <c r="AE294" i="3"/>
  <c r="AF294" i="3"/>
  <c r="AG294" i="3"/>
  <c r="AI294" i="3"/>
  <c r="W295" i="3"/>
  <c r="X295" i="3"/>
  <c r="Z295" i="3"/>
  <c r="AB295" i="3"/>
  <c r="AC295" i="3"/>
  <c r="AD295" i="3"/>
  <c r="AE295" i="3"/>
  <c r="AF295" i="3"/>
  <c r="AG295" i="3"/>
  <c r="AI295" i="3"/>
  <c r="W296" i="3"/>
  <c r="X296" i="3"/>
  <c r="Z296" i="3"/>
  <c r="AB296" i="3"/>
  <c r="AC296" i="3"/>
  <c r="AD296" i="3"/>
  <c r="AE296" i="3"/>
  <c r="AF296" i="3"/>
  <c r="AG296" i="3"/>
  <c r="AH296" i="3"/>
  <c r="AI296" i="3"/>
  <c r="W297" i="3"/>
  <c r="X297" i="3"/>
  <c r="Y297" i="3"/>
  <c r="Z297" i="3"/>
  <c r="AA297" i="3"/>
  <c r="AB297" i="3"/>
  <c r="AC297" i="3"/>
  <c r="AD297" i="3"/>
  <c r="AE297" i="3"/>
  <c r="AF297" i="3"/>
  <c r="AG297" i="3"/>
  <c r="AH297" i="3"/>
  <c r="AI297" i="3"/>
  <c r="W298" i="3"/>
  <c r="X298" i="3"/>
  <c r="Y298" i="3"/>
  <c r="Z298" i="3"/>
  <c r="AA298" i="3"/>
  <c r="AB298" i="3"/>
  <c r="AC298" i="3"/>
  <c r="AD298" i="3"/>
  <c r="AE298" i="3"/>
  <c r="AF298" i="3"/>
  <c r="AG298" i="3"/>
  <c r="AH298" i="3"/>
  <c r="AI298" i="3"/>
  <c r="W299" i="3"/>
  <c r="X299" i="3"/>
  <c r="Y299" i="3"/>
  <c r="Z299" i="3"/>
  <c r="AA299" i="3"/>
  <c r="AB299" i="3"/>
  <c r="AC299" i="3"/>
  <c r="AD299" i="3"/>
  <c r="AE299" i="3"/>
  <c r="AF299" i="3"/>
  <c r="AG299" i="3"/>
  <c r="AH299" i="3"/>
  <c r="AI299" i="3"/>
  <c r="W300" i="3"/>
  <c r="X300" i="3"/>
  <c r="Z300" i="3"/>
  <c r="AA300" i="3"/>
  <c r="AB300" i="3"/>
  <c r="AC300" i="3"/>
  <c r="AD300" i="3"/>
  <c r="AE300" i="3"/>
  <c r="AF300" i="3"/>
  <c r="AG300" i="3"/>
  <c r="AH300" i="3"/>
  <c r="AI300" i="3"/>
  <c r="W301" i="3"/>
  <c r="X301" i="3"/>
  <c r="Z301" i="3"/>
  <c r="AA301" i="3"/>
  <c r="AB301" i="3"/>
  <c r="AC301" i="3"/>
  <c r="AD301" i="3"/>
  <c r="AE301" i="3"/>
  <c r="AF301" i="3"/>
  <c r="AG301" i="3"/>
  <c r="AH301" i="3"/>
  <c r="AI301" i="3"/>
  <c r="W302" i="3"/>
  <c r="X302" i="3"/>
  <c r="Y302" i="3"/>
  <c r="Z302" i="3"/>
  <c r="AA302" i="3"/>
  <c r="AB302" i="3"/>
  <c r="AC302" i="3"/>
  <c r="AD302" i="3"/>
  <c r="AE302" i="3"/>
  <c r="AF302" i="3"/>
  <c r="AG302" i="3"/>
  <c r="AI302" i="3"/>
  <c r="W303" i="3"/>
  <c r="X303" i="3"/>
  <c r="Z303" i="3"/>
  <c r="AB303" i="3"/>
  <c r="AC303" i="3"/>
  <c r="AD303" i="3"/>
  <c r="AE303" i="3"/>
  <c r="AF303" i="3"/>
  <c r="AG303" i="3"/>
  <c r="AI303" i="3"/>
  <c r="W304" i="3"/>
  <c r="X304" i="3"/>
  <c r="Z304" i="3"/>
  <c r="AB304" i="3"/>
  <c r="AC304" i="3"/>
  <c r="AD304" i="3"/>
  <c r="AE304" i="3"/>
  <c r="AF304" i="3"/>
  <c r="AG304" i="3"/>
  <c r="AH304" i="3"/>
  <c r="AI304" i="3"/>
  <c r="W305" i="3"/>
  <c r="X305" i="3"/>
  <c r="Y305" i="3"/>
  <c r="Z305" i="3"/>
  <c r="AA305" i="3"/>
  <c r="AB305" i="3"/>
  <c r="AC305" i="3"/>
  <c r="AD305" i="3"/>
  <c r="AE305" i="3"/>
  <c r="AF305" i="3"/>
  <c r="AG305" i="3"/>
  <c r="AH305" i="3"/>
  <c r="AI305" i="3"/>
  <c r="W306" i="3"/>
  <c r="X306" i="3"/>
  <c r="Y306" i="3"/>
  <c r="Z306" i="3"/>
  <c r="AA306" i="3"/>
  <c r="AB306" i="3"/>
  <c r="AC306" i="3"/>
  <c r="AD306" i="3"/>
  <c r="AE306" i="3"/>
  <c r="AF306" i="3"/>
  <c r="AG306" i="3"/>
  <c r="AH306" i="3"/>
  <c r="AI306" i="3"/>
  <c r="W307" i="3"/>
  <c r="X307" i="3"/>
  <c r="Y307" i="3"/>
  <c r="Z307" i="3"/>
  <c r="AA307" i="3"/>
  <c r="AB307" i="3"/>
  <c r="AC307" i="3"/>
  <c r="AD307" i="3"/>
  <c r="AE307" i="3"/>
  <c r="AF307" i="3"/>
  <c r="AG307" i="3"/>
  <c r="AH307" i="3"/>
  <c r="AI307" i="3"/>
  <c r="W308" i="3"/>
  <c r="X308" i="3"/>
  <c r="Z308" i="3"/>
  <c r="AA308" i="3"/>
  <c r="AB308" i="3"/>
  <c r="AC308" i="3"/>
  <c r="AD308" i="3"/>
  <c r="AE308" i="3"/>
  <c r="AF308" i="3"/>
  <c r="AG308" i="3"/>
  <c r="AH308" i="3"/>
  <c r="AI308" i="3"/>
  <c r="W309" i="3"/>
  <c r="X309" i="3"/>
  <c r="Z309" i="3"/>
  <c r="AA309" i="3"/>
  <c r="AB309" i="3"/>
  <c r="AC309" i="3"/>
  <c r="AD309" i="3"/>
  <c r="AE309" i="3"/>
  <c r="AF309" i="3"/>
  <c r="AG309" i="3"/>
  <c r="AH309" i="3"/>
  <c r="AI309" i="3"/>
  <c r="W310" i="3"/>
  <c r="X310" i="3"/>
  <c r="Y310" i="3"/>
  <c r="Z310" i="3"/>
  <c r="AA310" i="3"/>
  <c r="AB310" i="3"/>
  <c r="AC310" i="3"/>
  <c r="AD310" i="3"/>
  <c r="AE310" i="3"/>
  <c r="AF310" i="3"/>
  <c r="AG310" i="3"/>
  <c r="AI310" i="3"/>
  <c r="W311" i="3"/>
  <c r="X311" i="3"/>
  <c r="Z311" i="3"/>
  <c r="AB311" i="3"/>
  <c r="AC311" i="3"/>
  <c r="AD311" i="3"/>
  <c r="AE311" i="3"/>
  <c r="AF311" i="3"/>
  <c r="AG311" i="3"/>
  <c r="AI311" i="3"/>
  <c r="W312" i="3"/>
  <c r="X312" i="3"/>
  <c r="Z312" i="3"/>
  <c r="AB312" i="3"/>
  <c r="AC312" i="3"/>
  <c r="AD312" i="3"/>
  <c r="AE312" i="3"/>
  <c r="AF312" i="3"/>
  <c r="AG312" i="3"/>
  <c r="AH312" i="3"/>
  <c r="AI312" i="3"/>
  <c r="W313" i="3"/>
  <c r="X313" i="3"/>
  <c r="Y313" i="3"/>
  <c r="Z313" i="3"/>
  <c r="AA313" i="3"/>
  <c r="AB313" i="3"/>
  <c r="AC313" i="3"/>
  <c r="AD313" i="3"/>
  <c r="AE313" i="3"/>
  <c r="AF313" i="3"/>
  <c r="AG313" i="3"/>
  <c r="AH313" i="3"/>
  <c r="AI313" i="3"/>
  <c r="W314" i="3"/>
  <c r="X314" i="3"/>
  <c r="Y314" i="3"/>
  <c r="Z314" i="3"/>
  <c r="AA314" i="3"/>
  <c r="AB314" i="3"/>
  <c r="AC314" i="3"/>
  <c r="AD314" i="3"/>
  <c r="AE314" i="3"/>
  <c r="AF314" i="3"/>
  <c r="AG314" i="3"/>
  <c r="AH314" i="3"/>
  <c r="AI314" i="3"/>
  <c r="W315" i="3"/>
  <c r="X315" i="3"/>
  <c r="Y315" i="3"/>
  <c r="Z315" i="3"/>
  <c r="AA315" i="3"/>
  <c r="AB315" i="3"/>
  <c r="AC315" i="3"/>
  <c r="AD315" i="3"/>
  <c r="AE315" i="3"/>
  <c r="AF315" i="3"/>
  <c r="AG315" i="3"/>
  <c r="AH315" i="3"/>
  <c r="AI315" i="3"/>
  <c r="W316" i="3"/>
  <c r="X316" i="3"/>
  <c r="Z316" i="3"/>
  <c r="AA316" i="3"/>
  <c r="AB316" i="3"/>
  <c r="AC316" i="3"/>
  <c r="AD316" i="3"/>
  <c r="AE316" i="3"/>
  <c r="AF316" i="3"/>
  <c r="AG316" i="3"/>
  <c r="AH316" i="3"/>
  <c r="AI316" i="3"/>
  <c r="W317" i="3"/>
  <c r="X317" i="3"/>
  <c r="Z317" i="3"/>
  <c r="AA317" i="3"/>
  <c r="AB317" i="3"/>
  <c r="AC317" i="3"/>
  <c r="AD317" i="3"/>
  <c r="AE317" i="3"/>
  <c r="AF317" i="3"/>
  <c r="AG317" i="3"/>
  <c r="AH317" i="3"/>
  <c r="AI317" i="3"/>
  <c r="W318" i="3"/>
  <c r="X318" i="3"/>
  <c r="Y318" i="3"/>
  <c r="Z318" i="3"/>
  <c r="AA318" i="3"/>
  <c r="AB318" i="3"/>
  <c r="AC318" i="3"/>
  <c r="AD318" i="3"/>
  <c r="AE318" i="3"/>
  <c r="AF318" i="3"/>
  <c r="AG318" i="3"/>
  <c r="AI318" i="3"/>
  <c r="W319" i="3"/>
  <c r="X319" i="3"/>
  <c r="Z319" i="3"/>
  <c r="AB319" i="3"/>
  <c r="AC319" i="3"/>
  <c r="AD319" i="3"/>
  <c r="AE319" i="3"/>
  <c r="AF319" i="3"/>
  <c r="AG319" i="3"/>
  <c r="AI319" i="3"/>
  <c r="W320" i="3"/>
  <c r="X320" i="3"/>
  <c r="Z320" i="3"/>
  <c r="AB320" i="3"/>
  <c r="AC320" i="3"/>
  <c r="AD320" i="3"/>
  <c r="AE320" i="3"/>
  <c r="AF320" i="3"/>
  <c r="AG320" i="3"/>
  <c r="AH320" i="3"/>
  <c r="AI320" i="3"/>
  <c r="W321" i="3"/>
  <c r="X321" i="3"/>
  <c r="Y321" i="3"/>
  <c r="Z321" i="3"/>
  <c r="AA321" i="3"/>
  <c r="AB321" i="3"/>
  <c r="AC321" i="3"/>
  <c r="AD321" i="3"/>
  <c r="AE321" i="3"/>
  <c r="AF321" i="3"/>
  <c r="AG321" i="3"/>
  <c r="AH321" i="3"/>
  <c r="AI321" i="3"/>
  <c r="W322" i="3"/>
  <c r="X322" i="3"/>
  <c r="Y322" i="3"/>
  <c r="Z322" i="3"/>
  <c r="AA322" i="3"/>
  <c r="AB322" i="3"/>
  <c r="AC322" i="3"/>
  <c r="AD322" i="3"/>
  <c r="AE322" i="3"/>
  <c r="AF322" i="3"/>
  <c r="AG322" i="3"/>
  <c r="AH322" i="3"/>
  <c r="AI322" i="3"/>
  <c r="W323" i="3"/>
  <c r="X323" i="3"/>
  <c r="Y323" i="3"/>
  <c r="Z323" i="3"/>
  <c r="AA323" i="3"/>
  <c r="AB323" i="3"/>
  <c r="AC323" i="3"/>
  <c r="AD323" i="3"/>
  <c r="AE323" i="3"/>
  <c r="AF323" i="3"/>
  <c r="AG323" i="3"/>
  <c r="AH323" i="3"/>
  <c r="AI323" i="3"/>
  <c r="W324" i="3"/>
  <c r="X324" i="3"/>
  <c r="Z324" i="3"/>
  <c r="AA324" i="3"/>
  <c r="AB324" i="3"/>
  <c r="AC324" i="3"/>
  <c r="AD324" i="3"/>
  <c r="AE324" i="3"/>
  <c r="AF324" i="3"/>
  <c r="AG324" i="3"/>
  <c r="AH324" i="3"/>
  <c r="AI324" i="3"/>
  <c r="W325" i="3"/>
  <c r="X325" i="3"/>
  <c r="Z325" i="3"/>
  <c r="AA325" i="3"/>
  <c r="AB325" i="3"/>
  <c r="AC325" i="3"/>
  <c r="AD325" i="3"/>
  <c r="AE325" i="3"/>
  <c r="AF325" i="3"/>
  <c r="AG325" i="3"/>
  <c r="AH325" i="3"/>
  <c r="AI325" i="3"/>
  <c r="W326" i="3"/>
  <c r="X326" i="3"/>
  <c r="Y326" i="3"/>
  <c r="Z326" i="3"/>
  <c r="AA326" i="3"/>
  <c r="AB326" i="3"/>
  <c r="AC326" i="3"/>
  <c r="AD326" i="3"/>
  <c r="AE326" i="3"/>
  <c r="AF326" i="3"/>
  <c r="AG326" i="3"/>
  <c r="AI326" i="3"/>
  <c r="W327" i="3"/>
  <c r="X327" i="3"/>
  <c r="Z327" i="3"/>
  <c r="AB327" i="3"/>
  <c r="AC327" i="3"/>
  <c r="AD327" i="3"/>
  <c r="AE327" i="3"/>
  <c r="AF327" i="3"/>
  <c r="AG327" i="3"/>
  <c r="AI327" i="3"/>
  <c r="W328" i="3"/>
  <c r="X328" i="3"/>
  <c r="Z328" i="3"/>
  <c r="AB328" i="3"/>
  <c r="AC328" i="3"/>
  <c r="AD328" i="3"/>
  <c r="AE328" i="3"/>
  <c r="AF328" i="3"/>
  <c r="AG328" i="3"/>
  <c r="AH328" i="3"/>
  <c r="AI328" i="3"/>
  <c r="W329" i="3"/>
  <c r="X329" i="3"/>
  <c r="Y329" i="3"/>
  <c r="Z329" i="3"/>
  <c r="AA329" i="3"/>
  <c r="AB329" i="3"/>
  <c r="AC329" i="3"/>
  <c r="AD329" i="3"/>
  <c r="AE329" i="3"/>
  <c r="AF329" i="3"/>
  <c r="AG329" i="3"/>
  <c r="AH329" i="3"/>
  <c r="AI329" i="3"/>
  <c r="W330" i="3"/>
  <c r="X330" i="3"/>
  <c r="Y330" i="3"/>
  <c r="Z330" i="3"/>
  <c r="AA330" i="3"/>
  <c r="AB330" i="3"/>
  <c r="AC330" i="3"/>
  <c r="AD330" i="3"/>
  <c r="AE330" i="3"/>
  <c r="AF330" i="3"/>
  <c r="AG330" i="3"/>
  <c r="AH330" i="3"/>
  <c r="AI330" i="3"/>
  <c r="W331" i="3"/>
  <c r="X331" i="3"/>
  <c r="Y331" i="3"/>
  <c r="Z331" i="3"/>
  <c r="AA331" i="3"/>
  <c r="AB331" i="3"/>
  <c r="AC331" i="3"/>
  <c r="AD331" i="3"/>
  <c r="AE331" i="3"/>
  <c r="AF331" i="3"/>
  <c r="AG331" i="3"/>
  <c r="AH331" i="3"/>
  <c r="AI331" i="3"/>
  <c r="W332" i="3"/>
  <c r="X332" i="3"/>
  <c r="Z332" i="3"/>
  <c r="AA332" i="3"/>
  <c r="AB332" i="3"/>
  <c r="AC332" i="3"/>
  <c r="AD332" i="3"/>
  <c r="AE332" i="3"/>
  <c r="AF332" i="3"/>
  <c r="AG332" i="3"/>
  <c r="AH332" i="3"/>
  <c r="AI332" i="3"/>
  <c r="W333" i="3"/>
  <c r="X333" i="3"/>
  <c r="Z333" i="3"/>
  <c r="AA333" i="3"/>
  <c r="AB333" i="3"/>
  <c r="AC333" i="3"/>
  <c r="AD333" i="3"/>
  <c r="AE333" i="3"/>
  <c r="AF333" i="3"/>
  <c r="AG333" i="3"/>
  <c r="AH333" i="3"/>
  <c r="AI333" i="3"/>
  <c r="W334" i="3"/>
  <c r="X334" i="3"/>
  <c r="Y334" i="3"/>
  <c r="Z334" i="3"/>
  <c r="AA334" i="3"/>
  <c r="AB334" i="3"/>
  <c r="AC334" i="3"/>
  <c r="AD334" i="3"/>
  <c r="AE334" i="3"/>
  <c r="AF334" i="3"/>
  <c r="AG334" i="3"/>
  <c r="AI334" i="3"/>
  <c r="W335" i="3"/>
  <c r="X335" i="3"/>
  <c r="Z335" i="3"/>
  <c r="AB335" i="3"/>
  <c r="AC335" i="3"/>
  <c r="AD335" i="3"/>
  <c r="AE335" i="3"/>
  <c r="AF335" i="3"/>
  <c r="AG335" i="3"/>
  <c r="AI335" i="3"/>
  <c r="W336" i="3"/>
  <c r="X336" i="3"/>
  <c r="Z336" i="3"/>
  <c r="AB336" i="3"/>
  <c r="AC336" i="3"/>
  <c r="AD336" i="3"/>
  <c r="AE336" i="3"/>
  <c r="AF336" i="3"/>
  <c r="AG336" i="3"/>
  <c r="AH336" i="3"/>
  <c r="AI336" i="3"/>
  <c r="W337" i="3"/>
  <c r="X337" i="3"/>
  <c r="Y337" i="3"/>
  <c r="Z337" i="3"/>
  <c r="AA337" i="3"/>
  <c r="AB337" i="3"/>
  <c r="AC337" i="3"/>
  <c r="AD337" i="3"/>
  <c r="AE337" i="3"/>
  <c r="AF337" i="3"/>
  <c r="AG337" i="3"/>
  <c r="AH337" i="3"/>
  <c r="AI337" i="3"/>
  <c r="W338" i="3"/>
  <c r="X338" i="3"/>
  <c r="Y338" i="3"/>
  <c r="Z338" i="3"/>
  <c r="AA338" i="3"/>
  <c r="AB338" i="3"/>
  <c r="AC338" i="3"/>
  <c r="AD338" i="3"/>
  <c r="AE338" i="3"/>
  <c r="AF338" i="3"/>
  <c r="AG338" i="3"/>
  <c r="AH338" i="3"/>
  <c r="AI338" i="3"/>
  <c r="W339" i="3"/>
  <c r="X339" i="3"/>
  <c r="Y339" i="3"/>
  <c r="Z339" i="3"/>
  <c r="AA339" i="3"/>
  <c r="AB339" i="3"/>
  <c r="AC339" i="3"/>
  <c r="AD339" i="3"/>
  <c r="AE339" i="3"/>
  <c r="AF339" i="3"/>
  <c r="AG339" i="3"/>
  <c r="AH339" i="3"/>
  <c r="AI339" i="3"/>
  <c r="W340" i="3"/>
  <c r="X340" i="3"/>
  <c r="Z340" i="3"/>
  <c r="AA340" i="3"/>
  <c r="AB340" i="3"/>
  <c r="AC340" i="3"/>
  <c r="AD340" i="3"/>
  <c r="AE340" i="3"/>
  <c r="AF340" i="3"/>
  <c r="AG340" i="3"/>
  <c r="AH340" i="3"/>
  <c r="AI340" i="3"/>
  <c r="W341" i="3"/>
  <c r="X341" i="3"/>
  <c r="Z341" i="3"/>
  <c r="AA341" i="3"/>
  <c r="AB341" i="3"/>
  <c r="AC341" i="3"/>
  <c r="AD341" i="3"/>
  <c r="AE341" i="3"/>
  <c r="AF341" i="3"/>
  <c r="AG341" i="3"/>
  <c r="AH341" i="3"/>
  <c r="AI341" i="3"/>
  <c r="W342" i="3"/>
  <c r="X342" i="3"/>
  <c r="Y342" i="3"/>
  <c r="Z342" i="3"/>
  <c r="AA342" i="3"/>
  <c r="AB342" i="3"/>
  <c r="AC342" i="3"/>
  <c r="AD342" i="3"/>
  <c r="AE342" i="3"/>
  <c r="AF342" i="3"/>
  <c r="AG342" i="3"/>
  <c r="AI342" i="3"/>
  <c r="W343" i="3"/>
  <c r="X343" i="3"/>
  <c r="Z343" i="3"/>
  <c r="AB343" i="3"/>
  <c r="AC343" i="3"/>
  <c r="AD343" i="3"/>
  <c r="AE343" i="3"/>
  <c r="AF343" i="3"/>
  <c r="AG343" i="3"/>
  <c r="AI343" i="3"/>
  <c r="W344" i="3"/>
  <c r="X344" i="3"/>
  <c r="Z344" i="3"/>
  <c r="AB344" i="3"/>
  <c r="AC344" i="3"/>
  <c r="AD344" i="3"/>
  <c r="AE344" i="3"/>
  <c r="AF344" i="3"/>
  <c r="AG344" i="3"/>
  <c r="AH344" i="3"/>
  <c r="AI344" i="3"/>
  <c r="W345" i="3"/>
  <c r="X345" i="3"/>
  <c r="Y345" i="3"/>
  <c r="Z345" i="3"/>
  <c r="AA345" i="3"/>
  <c r="AB345" i="3"/>
  <c r="AC345" i="3"/>
  <c r="AD345" i="3"/>
  <c r="AE345" i="3"/>
  <c r="AF345" i="3"/>
  <c r="AG345" i="3"/>
  <c r="AH345" i="3"/>
  <c r="AI345" i="3"/>
  <c r="W346" i="3"/>
  <c r="X346" i="3"/>
  <c r="Y346" i="3"/>
  <c r="Z346" i="3"/>
  <c r="AA346" i="3"/>
  <c r="AB346" i="3"/>
  <c r="AC346" i="3"/>
  <c r="AD346" i="3"/>
  <c r="AE346" i="3"/>
  <c r="AF346" i="3"/>
  <c r="AG346" i="3"/>
  <c r="AH346" i="3"/>
  <c r="AI346" i="3"/>
  <c r="W347" i="3"/>
  <c r="X347" i="3"/>
  <c r="Y347" i="3"/>
  <c r="Z347" i="3"/>
  <c r="AA347" i="3"/>
  <c r="AB347" i="3"/>
  <c r="AC347" i="3"/>
  <c r="AD347" i="3"/>
  <c r="AE347" i="3"/>
  <c r="AF347" i="3"/>
  <c r="AG347" i="3"/>
  <c r="AH347" i="3"/>
  <c r="AI347" i="3"/>
  <c r="W348" i="3"/>
  <c r="X348" i="3"/>
  <c r="Z348" i="3"/>
  <c r="AA348" i="3"/>
  <c r="AB348" i="3"/>
  <c r="AC348" i="3"/>
  <c r="AD348" i="3"/>
  <c r="AE348" i="3"/>
  <c r="AF348" i="3"/>
  <c r="AG348" i="3"/>
  <c r="AH348" i="3"/>
  <c r="AI348" i="3"/>
  <c r="W349" i="3"/>
  <c r="X349" i="3"/>
  <c r="Z349" i="3"/>
  <c r="AA349" i="3"/>
  <c r="AB349" i="3"/>
  <c r="AC349" i="3"/>
  <c r="AD349" i="3"/>
  <c r="AE349" i="3"/>
  <c r="AF349" i="3"/>
  <c r="AG349" i="3"/>
  <c r="AH349" i="3"/>
  <c r="AI349" i="3"/>
  <c r="W350" i="3"/>
  <c r="X350" i="3"/>
  <c r="Y350" i="3"/>
  <c r="Z350" i="3"/>
  <c r="AA350" i="3"/>
  <c r="AB350" i="3"/>
  <c r="AC350" i="3"/>
  <c r="AD350" i="3"/>
  <c r="AE350" i="3"/>
  <c r="AF350" i="3"/>
  <c r="AG350" i="3"/>
  <c r="AI350" i="3"/>
  <c r="W351" i="3"/>
  <c r="X351" i="3"/>
  <c r="Z351" i="3"/>
  <c r="AB351" i="3"/>
  <c r="AC351" i="3"/>
  <c r="AD351" i="3"/>
  <c r="AE351" i="3"/>
  <c r="AF351" i="3"/>
  <c r="AG351" i="3"/>
  <c r="AI351" i="3"/>
  <c r="W352" i="3"/>
  <c r="X352" i="3"/>
  <c r="Z352" i="3"/>
  <c r="AB352" i="3"/>
  <c r="AC352" i="3"/>
  <c r="AD352" i="3"/>
  <c r="AE352" i="3"/>
  <c r="AF352" i="3"/>
  <c r="AG352" i="3"/>
  <c r="AH352" i="3"/>
  <c r="AI352" i="3"/>
  <c r="W353" i="3"/>
  <c r="X353" i="3"/>
  <c r="Y353" i="3"/>
  <c r="Z353" i="3"/>
  <c r="AA353" i="3"/>
  <c r="AB353" i="3"/>
  <c r="AC353" i="3"/>
  <c r="AD353" i="3"/>
  <c r="AE353" i="3"/>
  <c r="AF353" i="3"/>
  <c r="AG353" i="3"/>
  <c r="AH353" i="3"/>
  <c r="AI353" i="3"/>
  <c r="W354" i="3"/>
  <c r="X354" i="3"/>
  <c r="Y354" i="3"/>
  <c r="Z354" i="3"/>
  <c r="AA354" i="3"/>
  <c r="AB354" i="3"/>
  <c r="AC354" i="3"/>
  <c r="AD354" i="3"/>
  <c r="AE354" i="3"/>
  <c r="AF354" i="3"/>
  <c r="AG354" i="3"/>
  <c r="AH354" i="3"/>
  <c r="AI354" i="3"/>
  <c r="W355" i="3"/>
  <c r="X355" i="3"/>
  <c r="Y355" i="3"/>
  <c r="Z355" i="3"/>
  <c r="AA355" i="3"/>
  <c r="AB355" i="3"/>
  <c r="AC355" i="3"/>
  <c r="AD355" i="3"/>
  <c r="AE355" i="3"/>
  <c r="AF355" i="3"/>
  <c r="AG355" i="3"/>
  <c r="AH355" i="3"/>
  <c r="AI355" i="3"/>
  <c r="W356" i="3"/>
  <c r="X356" i="3"/>
  <c r="Z356" i="3"/>
  <c r="AA356" i="3"/>
  <c r="AB356" i="3"/>
  <c r="AC356" i="3"/>
  <c r="AD356" i="3"/>
  <c r="AE356" i="3"/>
  <c r="AF356" i="3"/>
  <c r="AG356" i="3"/>
  <c r="AH356" i="3"/>
  <c r="AI356" i="3"/>
  <c r="W357" i="3"/>
  <c r="X357" i="3"/>
  <c r="Z357" i="3"/>
  <c r="AA357" i="3"/>
  <c r="AB357" i="3"/>
  <c r="AC357" i="3"/>
  <c r="AD357" i="3"/>
  <c r="AE357" i="3"/>
  <c r="AF357" i="3"/>
  <c r="AG357" i="3"/>
  <c r="AH357" i="3"/>
  <c r="AI357" i="3"/>
  <c r="W358" i="3"/>
  <c r="X358" i="3"/>
  <c r="Y358" i="3"/>
  <c r="Z358" i="3"/>
  <c r="AA358" i="3"/>
  <c r="AB358" i="3"/>
  <c r="AC358" i="3"/>
  <c r="AD358" i="3"/>
  <c r="AE358" i="3"/>
  <c r="AF358" i="3"/>
  <c r="AG358" i="3"/>
  <c r="AI358" i="3"/>
  <c r="W359" i="3"/>
  <c r="X359" i="3"/>
  <c r="Z359" i="3"/>
  <c r="AB359" i="3"/>
  <c r="AC359" i="3"/>
  <c r="AD359" i="3"/>
  <c r="AE359" i="3"/>
  <c r="AF359" i="3"/>
  <c r="AG359" i="3"/>
  <c r="AI359" i="3"/>
  <c r="W360" i="3"/>
  <c r="X360" i="3"/>
  <c r="Z360" i="3"/>
  <c r="AB360" i="3"/>
  <c r="AC360" i="3"/>
  <c r="AD360" i="3"/>
  <c r="AE360" i="3"/>
  <c r="AF360" i="3"/>
  <c r="AG360" i="3"/>
  <c r="AH360" i="3"/>
  <c r="AI360" i="3"/>
  <c r="W361" i="3"/>
  <c r="X361" i="3"/>
  <c r="Y361" i="3"/>
  <c r="Z361" i="3"/>
  <c r="AA361" i="3"/>
  <c r="AB361" i="3"/>
  <c r="AC361" i="3"/>
  <c r="AD361" i="3"/>
  <c r="AE361" i="3"/>
  <c r="AF361" i="3"/>
  <c r="AG361" i="3"/>
  <c r="AH361" i="3"/>
  <c r="AI361" i="3"/>
  <c r="W362" i="3"/>
  <c r="X362" i="3"/>
  <c r="Y362" i="3"/>
  <c r="Z362" i="3"/>
  <c r="AA362" i="3"/>
  <c r="AB362" i="3"/>
  <c r="AC362" i="3"/>
  <c r="AD362" i="3"/>
  <c r="AE362" i="3"/>
  <c r="AF362" i="3"/>
  <c r="AG362" i="3"/>
  <c r="AH362" i="3"/>
  <c r="AI362" i="3"/>
  <c r="W363" i="3"/>
  <c r="X363" i="3"/>
  <c r="Y363" i="3"/>
  <c r="Z363" i="3"/>
  <c r="AA363" i="3"/>
  <c r="AB363" i="3"/>
  <c r="AC363" i="3"/>
  <c r="AD363" i="3"/>
  <c r="AE363" i="3"/>
  <c r="AF363" i="3"/>
  <c r="AG363" i="3"/>
  <c r="AH363" i="3"/>
  <c r="AI363" i="3"/>
  <c r="W364" i="3"/>
  <c r="X364" i="3"/>
  <c r="Z364" i="3"/>
  <c r="AA364" i="3"/>
  <c r="AB364" i="3"/>
  <c r="AC364" i="3"/>
  <c r="AD364" i="3"/>
  <c r="AE364" i="3"/>
  <c r="AF364" i="3"/>
  <c r="AG364" i="3"/>
  <c r="AH364" i="3"/>
  <c r="AI364" i="3"/>
  <c r="W365" i="3"/>
  <c r="X365" i="3"/>
  <c r="Z365" i="3"/>
  <c r="AA365" i="3"/>
  <c r="AB365" i="3"/>
  <c r="AC365" i="3"/>
  <c r="AD365" i="3"/>
  <c r="AE365" i="3"/>
  <c r="AF365" i="3"/>
  <c r="AG365" i="3"/>
  <c r="AH365" i="3"/>
  <c r="AI365" i="3"/>
  <c r="W366" i="3"/>
  <c r="X366" i="3"/>
  <c r="Y366" i="3"/>
  <c r="Z366" i="3"/>
  <c r="AA366" i="3"/>
  <c r="AB366" i="3"/>
  <c r="AC366" i="3"/>
  <c r="AD366" i="3"/>
  <c r="AE366" i="3"/>
  <c r="AF366" i="3"/>
  <c r="AG366" i="3"/>
  <c r="AI366" i="3"/>
  <c r="W367" i="3"/>
  <c r="X367" i="3"/>
  <c r="Z367" i="3"/>
  <c r="AB367" i="3"/>
  <c r="AC367" i="3"/>
  <c r="AD367" i="3"/>
  <c r="AE367" i="3"/>
  <c r="AF367" i="3"/>
  <c r="AG367" i="3"/>
  <c r="AI367" i="3"/>
  <c r="W368" i="3"/>
  <c r="X368" i="3"/>
  <c r="Z368" i="3"/>
  <c r="AB368" i="3"/>
  <c r="AC368" i="3"/>
  <c r="AD368" i="3"/>
  <c r="AE368" i="3"/>
  <c r="AF368" i="3"/>
  <c r="AG368" i="3"/>
  <c r="AH368" i="3"/>
  <c r="AI368" i="3"/>
  <c r="W369" i="3"/>
  <c r="X369" i="3"/>
  <c r="Y369" i="3"/>
  <c r="Z369" i="3"/>
  <c r="AA369" i="3"/>
  <c r="AB369" i="3"/>
  <c r="AC369" i="3"/>
  <c r="AD369" i="3"/>
  <c r="AE369" i="3"/>
  <c r="AF369" i="3"/>
  <c r="AG369" i="3"/>
  <c r="AH369" i="3"/>
  <c r="AI369" i="3"/>
  <c r="W370" i="3"/>
  <c r="X370" i="3"/>
  <c r="Y370" i="3"/>
  <c r="Z370" i="3"/>
  <c r="AA370" i="3"/>
  <c r="AB370" i="3"/>
  <c r="AC370" i="3"/>
  <c r="AD370" i="3"/>
  <c r="AE370" i="3"/>
  <c r="AF370" i="3"/>
  <c r="AG370" i="3"/>
  <c r="AH370" i="3"/>
  <c r="AI370" i="3"/>
  <c r="W371" i="3"/>
  <c r="X371" i="3"/>
  <c r="Y371" i="3"/>
  <c r="Z371" i="3"/>
  <c r="AA371" i="3"/>
  <c r="AB371" i="3"/>
  <c r="AC371" i="3"/>
  <c r="AD371" i="3"/>
  <c r="AE371" i="3"/>
  <c r="AF371" i="3"/>
  <c r="AG371" i="3"/>
  <c r="AH371" i="3"/>
  <c r="AI371" i="3"/>
  <c r="W372" i="3"/>
  <c r="X372" i="3"/>
  <c r="Z372" i="3"/>
  <c r="AA372" i="3"/>
  <c r="AB372" i="3"/>
  <c r="AC372" i="3"/>
  <c r="AD372" i="3"/>
  <c r="AE372" i="3"/>
  <c r="AF372" i="3"/>
  <c r="AG372" i="3"/>
  <c r="AH372" i="3"/>
  <c r="AI372" i="3"/>
  <c r="W373" i="3"/>
  <c r="X373" i="3"/>
  <c r="Z373" i="3"/>
  <c r="AA373" i="3"/>
  <c r="AB373" i="3"/>
  <c r="AC373" i="3"/>
  <c r="AD373" i="3"/>
  <c r="AE373" i="3"/>
  <c r="AF373" i="3"/>
  <c r="AG373" i="3"/>
  <c r="AH373" i="3"/>
  <c r="AI373" i="3"/>
  <c r="W374" i="3"/>
  <c r="X374" i="3"/>
  <c r="Y374" i="3"/>
  <c r="Z374" i="3"/>
  <c r="AA374" i="3"/>
  <c r="AB374" i="3"/>
  <c r="AC374" i="3"/>
  <c r="AD374" i="3"/>
  <c r="AE374" i="3"/>
  <c r="AF374" i="3"/>
  <c r="AG374" i="3"/>
  <c r="AI374" i="3"/>
  <c r="W375" i="3"/>
  <c r="X375" i="3"/>
  <c r="Z375" i="3"/>
  <c r="AB375" i="3"/>
  <c r="AC375" i="3"/>
  <c r="AD375" i="3"/>
  <c r="AE375" i="3"/>
  <c r="AF375" i="3"/>
  <c r="AG375" i="3"/>
  <c r="AI375" i="3"/>
  <c r="W376" i="3"/>
  <c r="X376" i="3"/>
  <c r="Z376" i="3"/>
  <c r="AB376" i="3"/>
  <c r="AC376" i="3"/>
  <c r="AD376" i="3"/>
  <c r="AE376" i="3"/>
  <c r="AF376" i="3"/>
  <c r="AG376" i="3"/>
  <c r="AH376" i="3"/>
  <c r="AI376" i="3"/>
  <c r="W377" i="3"/>
  <c r="X377" i="3"/>
  <c r="Y377" i="3"/>
  <c r="Z377" i="3"/>
  <c r="AA377" i="3"/>
  <c r="AB377" i="3"/>
  <c r="AC377" i="3"/>
  <c r="AD377" i="3"/>
  <c r="AE377" i="3"/>
  <c r="AF377" i="3"/>
  <c r="AG377" i="3"/>
  <c r="AH377" i="3"/>
  <c r="AI377" i="3"/>
  <c r="W378" i="3"/>
  <c r="X378" i="3"/>
  <c r="Y378" i="3"/>
  <c r="Z378" i="3"/>
  <c r="AA378" i="3"/>
  <c r="AB378" i="3"/>
  <c r="AC378" i="3"/>
  <c r="AD378" i="3"/>
  <c r="AE378" i="3"/>
  <c r="AF378" i="3"/>
  <c r="AG378" i="3"/>
  <c r="AH378" i="3"/>
  <c r="AI378" i="3"/>
  <c r="W379" i="3"/>
  <c r="X379" i="3"/>
  <c r="Y379" i="3"/>
  <c r="Z379" i="3"/>
  <c r="AA379" i="3"/>
  <c r="AB379" i="3"/>
  <c r="AC379" i="3"/>
  <c r="AD379" i="3"/>
  <c r="AE379" i="3"/>
  <c r="AF379" i="3"/>
  <c r="AG379" i="3"/>
  <c r="AH379" i="3"/>
  <c r="AI379" i="3"/>
  <c r="W380" i="3"/>
  <c r="X380" i="3"/>
  <c r="Z380" i="3"/>
  <c r="AA380" i="3"/>
  <c r="AB380" i="3"/>
  <c r="AC380" i="3"/>
  <c r="AD380" i="3"/>
  <c r="AE380" i="3"/>
  <c r="AF380" i="3"/>
  <c r="AG380" i="3"/>
  <c r="AH380" i="3"/>
  <c r="AI380" i="3"/>
  <c r="W381" i="3"/>
  <c r="X381" i="3"/>
  <c r="Z381" i="3"/>
  <c r="AA381" i="3"/>
  <c r="AB381" i="3"/>
  <c r="AC381" i="3"/>
  <c r="AD381" i="3"/>
  <c r="AE381" i="3"/>
  <c r="AF381" i="3"/>
  <c r="AG381" i="3"/>
  <c r="AH381" i="3"/>
  <c r="AI381" i="3"/>
  <c r="W382" i="3"/>
  <c r="X382" i="3"/>
  <c r="Y382" i="3"/>
  <c r="Z382" i="3"/>
  <c r="AA382" i="3"/>
  <c r="AB382" i="3"/>
  <c r="AC382" i="3"/>
  <c r="AD382" i="3"/>
  <c r="AE382" i="3"/>
  <c r="AF382" i="3"/>
  <c r="AG382" i="3"/>
  <c r="AI382" i="3"/>
  <c r="W383" i="3"/>
  <c r="X383" i="3"/>
  <c r="Z383" i="3"/>
  <c r="AB383" i="3"/>
  <c r="AC383" i="3"/>
  <c r="AD383" i="3"/>
  <c r="AE383" i="3"/>
  <c r="AF383" i="3"/>
  <c r="AG383" i="3"/>
  <c r="AI383" i="3"/>
  <c r="W384" i="3"/>
  <c r="X384" i="3"/>
  <c r="Z384" i="3"/>
  <c r="AB384" i="3"/>
  <c r="AC384" i="3"/>
  <c r="AD384" i="3"/>
  <c r="AE384" i="3"/>
  <c r="AF384" i="3"/>
  <c r="AG384" i="3"/>
  <c r="AH384" i="3"/>
  <c r="AI384" i="3"/>
  <c r="W385" i="3"/>
  <c r="X385" i="3"/>
  <c r="Y385" i="3"/>
  <c r="Z385" i="3"/>
  <c r="AA385" i="3"/>
  <c r="AB385" i="3"/>
  <c r="AC385" i="3"/>
  <c r="AD385" i="3"/>
  <c r="AE385" i="3"/>
  <c r="AF385" i="3"/>
  <c r="AG385" i="3"/>
  <c r="AH385" i="3"/>
  <c r="AI385" i="3"/>
  <c r="W386" i="3"/>
  <c r="X386" i="3"/>
  <c r="Y386" i="3"/>
  <c r="Z386" i="3"/>
  <c r="AA386" i="3"/>
  <c r="AB386" i="3"/>
  <c r="AC386" i="3"/>
  <c r="AD386" i="3"/>
  <c r="AE386" i="3"/>
  <c r="AF386" i="3"/>
  <c r="AG386" i="3"/>
  <c r="AH386" i="3"/>
  <c r="AI386" i="3"/>
  <c r="W387" i="3"/>
  <c r="X387" i="3"/>
  <c r="Y387" i="3"/>
  <c r="Z387" i="3"/>
  <c r="AA387" i="3"/>
  <c r="AB387" i="3"/>
  <c r="AC387" i="3"/>
  <c r="AD387" i="3"/>
  <c r="AE387" i="3"/>
  <c r="AF387" i="3"/>
  <c r="AG387" i="3"/>
  <c r="AH387" i="3"/>
  <c r="AI387" i="3"/>
  <c r="W388" i="3"/>
  <c r="X388" i="3"/>
  <c r="Z388" i="3"/>
  <c r="AA388" i="3"/>
  <c r="AB388" i="3"/>
  <c r="AC388" i="3"/>
  <c r="AD388" i="3"/>
  <c r="AE388" i="3"/>
  <c r="AF388" i="3"/>
  <c r="AG388" i="3"/>
  <c r="AH388" i="3"/>
  <c r="AI388" i="3"/>
  <c r="W389" i="3"/>
  <c r="X389" i="3"/>
  <c r="Z389" i="3"/>
  <c r="AA389" i="3"/>
  <c r="AB389" i="3"/>
  <c r="AC389" i="3"/>
  <c r="AD389" i="3"/>
  <c r="AE389" i="3"/>
  <c r="AF389" i="3"/>
  <c r="AG389" i="3"/>
  <c r="AH389" i="3"/>
  <c r="AI389" i="3"/>
  <c r="W390" i="3"/>
  <c r="X390" i="3"/>
  <c r="Y390" i="3"/>
  <c r="Z390" i="3"/>
  <c r="AA390" i="3"/>
  <c r="AB390" i="3"/>
  <c r="AC390" i="3"/>
  <c r="AD390" i="3"/>
  <c r="AE390" i="3"/>
  <c r="AF390" i="3"/>
  <c r="AG390" i="3"/>
  <c r="AI390" i="3"/>
  <c r="W391" i="3"/>
  <c r="X391" i="3"/>
  <c r="Z391" i="3"/>
  <c r="AB391" i="3"/>
  <c r="AC391" i="3"/>
  <c r="AD391" i="3"/>
  <c r="AE391" i="3"/>
  <c r="AF391" i="3"/>
  <c r="AG391" i="3"/>
  <c r="AI391" i="3"/>
  <c r="W392" i="3"/>
  <c r="X392" i="3"/>
  <c r="Z392" i="3"/>
  <c r="AB392" i="3"/>
  <c r="AC392" i="3"/>
  <c r="AD392" i="3"/>
  <c r="AE392" i="3"/>
  <c r="AF392" i="3"/>
  <c r="AG392" i="3"/>
  <c r="AH392" i="3"/>
  <c r="AI392" i="3"/>
  <c r="W393" i="3"/>
  <c r="X393" i="3"/>
  <c r="Y393" i="3"/>
  <c r="Z393" i="3"/>
  <c r="AA393" i="3"/>
  <c r="AB393" i="3"/>
  <c r="AC393" i="3"/>
  <c r="AD393" i="3"/>
  <c r="AE393" i="3"/>
  <c r="AF393" i="3"/>
  <c r="AG393" i="3"/>
  <c r="AH393" i="3"/>
  <c r="AI393" i="3"/>
  <c r="W394" i="3"/>
  <c r="X394" i="3"/>
  <c r="Y394" i="3"/>
  <c r="Z394" i="3"/>
  <c r="AA394" i="3"/>
  <c r="AB394" i="3"/>
  <c r="AC394" i="3"/>
  <c r="AD394" i="3"/>
  <c r="AE394" i="3"/>
  <c r="AF394" i="3"/>
  <c r="AG394" i="3"/>
  <c r="AH394" i="3"/>
  <c r="AI394" i="3"/>
  <c r="W395" i="3"/>
  <c r="X395" i="3"/>
  <c r="Y395" i="3"/>
  <c r="Z395" i="3"/>
  <c r="AA395" i="3"/>
  <c r="AB395" i="3"/>
  <c r="AC395" i="3"/>
  <c r="AD395" i="3"/>
  <c r="AE395" i="3"/>
  <c r="AF395" i="3"/>
  <c r="AG395" i="3"/>
  <c r="AH395" i="3"/>
  <c r="AI395" i="3"/>
  <c r="W396" i="3"/>
  <c r="X396" i="3"/>
  <c r="Z396" i="3"/>
  <c r="AA396" i="3"/>
  <c r="AB396" i="3"/>
  <c r="AC396" i="3"/>
  <c r="AD396" i="3"/>
  <c r="AE396" i="3"/>
  <c r="AF396" i="3"/>
  <c r="AG396" i="3"/>
  <c r="AH396" i="3"/>
  <c r="AI396" i="3"/>
  <c r="W397" i="3"/>
  <c r="X397" i="3"/>
  <c r="Z397" i="3"/>
  <c r="AA397" i="3"/>
  <c r="AB397" i="3"/>
  <c r="AC397" i="3"/>
  <c r="AD397" i="3"/>
  <c r="AE397" i="3"/>
  <c r="AF397" i="3"/>
  <c r="AG397" i="3"/>
  <c r="AH397" i="3"/>
  <c r="AI397" i="3"/>
  <c r="W398" i="3"/>
  <c r="X398" i="3"/>
  <c r="Y398" i="3"/>
  <c r="Z398" i="3"/>
  <c r="AA398" i="3"/>
  <c r="AB398" i="3"/>
  <c r="AC398" i="3"/>
  <c r="AD398" i="3"/>
  <c r="AE398" i="3"/>
  <c r="AF398" i="3"/>
  <c r="AG398" i="3"/>
  <c r="AI398" i="3"/>
  <c r="W399" i="3"/>
  <c r="X399" i="3"/>
  <c r="Z399" i="3"/>
  <c r="AB399" i="3"/>
  <c r="AC399" i="3"/>
  <c r="AD399" i="3"/>
  <c r="AE399" i="3"/>
  <c r="AF399" i="3"/>
  <c r="AG399" i="3"/>
  <c r="AI399" i="3"/>
  <c r="W400" i="3"/>
  <c r="X400" i="3"/>
  <c r="Z400" i="3"/>
  <c r="AB400" i="3"/>
  <c r="AC400" i="3"/>
  <c r="AD400" i="3"/>
  <c r="AE400" i="3"/>
  <c r="AF400" i="3"/>
  <c r="AG400" i="3"/>
  <c r="AH400" i="3"/>
  <c r="AI400" i="3"/>
  <c r="W401" i="3"/>
  <c r="X401" i="3"/>
  <c r="Y401" i="3"/>
  <c r="Z401" i="3"/>
  <c r="AA401" i="3"/>
  <c r="AB401" i="3"/>
  <c r="AC401" i="3"/>
  <c r="AD401" i="3"/>
  <c r="AE401" i="3"/>
  <c r="AF401" i="3"/>
  <c r="AG401" i="3"/>
  <c r="AH401" i="3"/>
  <c r="AI401" i="3"/>
  <c r="W402" i="3"/>
  <c r="X402" i="3"/>
  <c r="Y402" i="3"/>
  <c r="Z402" i="3"/>
  <c r="AA402" i="3"/>
  <c r="AB402" i="3"/>
  <c r="AC402" i="3"/>
  <c r="AD402" i="3"/>
  <c r="AE402" i="3"/>
  <c r="AF402" i="3"/>
  <c r="AG402" i="3"/>
  <c r="AH402" i="3"/>
  <c r="AI402" i="3"/>
  <c r="W403" i="3"/>
  <c r="X403" i="3"/>
  <c r="Y403" i="3"/>
  <c r="Z403" i="3"/>
  <c r="AA403" i="3"/>
  <c r="AB403" i="3"/>
  <c r="AC403" i="3"/>
  <c r="AD403" i="3"/>
  <c r="AE403" i="3"/>
  <c r="AF403" i="3"/>
  <c r="AG403" i="3"/>
  <c r="AH403" i="3"/>
  <c r="AI403" i="3"/>
  <c r="W404" i="3"/>
  <c r="X404" i="3"/>
  <c r="Z404" i="3"/>
  <c r="AA404" i="3"/>
  <c r="AB404" i="3"/>
  <c r="AC404" i="3"/>
  <c r="AD404" i="3"/>
  <c r="AE404" i="3"/>
  <c r="AF404" i="3"/>
  <c r="AG404" i="3"/>
  <c r="AH404" i="3"/>
  <c r="AI404" i="3"/>
  <c r="W405" i="3"/>
  <c r="X405" i="3"/>
  <c r="Z405" i="3"/>
  <c r="AA405" i="3"/>
  <c r="AB405" i="3"/>
  <c r="AC405" i="3"/>
  <c r="AD405" i="3"/>
  <c r="AE405" i="3"/>
  <c r="AF405" i="3"/>
  <c r="AG405" i="3"/>
  <c r="AH405" i="3"/>
  <c r="AI405" i="3"/>
  <c r="W406" i="3"/>
  <c r="X406" i="3"/>
  <c r="Y406" i="3"/>
  <c r="Z406" i="3"/>
  <c r="AA406" i="3"/>
  <c r="AB406" i="3"/>
  <c r="AC406" i="3"/>
  <c r="AD406" i="3"/>
  <c r="AE406" i="3"/>
  <c r="AF406" i="3"/>
  <c r="AG406" i="3"/>
  <c r="AI406" i="3"/>
  <c r="W407" i="3"/>
  <c r="X407" i="3"/>
  <c r="Z407" i="3"/>
  <c r="AB407" i="3"/>
  <c r="AC407" i="3"/>
  <c r="AD407" i="3"/>
  <c r="AE407" i="3"/>
  <c r="AF407" i="3"/>
  <c r="AG407" i="3"/>
  <c r="AI407" i="3"/>
  <c r="W408" i="3"/>
  <c r="X408" i="3"/>
  <c r="Z408" i="3"/>
  <c r="AB408" i="3"/>
  <c r="AC408" i="3"/>
  <c r="AD408" i="3"/>
  <c r="AE408" i="3"/>
  <c r="AF408" i="3"/>
  <c r="AG408" i="3"/>
  <c r="AH408" i="3"/>
  <c r="AI408" i="3"/>
  <c r="W409" i="3"/>
  <c r="X409" i="3"/>
  <c r="Y409" i="3"/>
  <c r="Z409" i="3"/>
  <c r="AA409" i="3"/>
  <c r="AB409" i="3"/>
  <c r="AC409" i="3"/>
  <c r="AD409" i="3"/>
  <c r="AE409" i="3"/>
  <c r="AF409" i="3"/>
  <c r="AG409" i="3"/>
  <c r="AH409" i="3"/>
  <c r="AI409" i="3"/>
  <c r="W410" i="3"/>
  <c r="X410" i="3"/>
  <c r="Y410" i="3"/>
  <c r="Z410" i="3"/>
  <c r="AA410" i="3"/>
  <c r="AB410" i="3"/>
  <c r="AC410" i="3"/>
  <c r="AD410" i="3"/>
  <c r="AE410" i="3"/>
  <c r="AF410" i="3"/>
  <c r="AG410" i="3"/>
  <c r="AH410" i="3"/>
  <c r="AI410" i="3"/>
  <c r="W411" i="3"/>
  <c r="X411" i="3"/>
  <c r="Y411" i="3"/>
  <c r="Z411" i="3"/>
  <c r="AA411" i="3"/>
  <c r="AB411" i="3"/>
  <c r="AC411" i="3"/>
  <c r="AD411" i="3"/>
  <c r="AE411" i="3"/>
  <c r="AF411" i="3"/>
  <c r="AG411" i="3"/>
  <c r="AH411" i="3"/>
  <c r="AI411" i="3"/>
  <c r="W412" i="3"/>
  <c r="X412" i="3"/>
  <c r="Z412" i="3"/>
  <c r="AA412" i="3"/>
  <c r="AB412" i="3"/>
  <c r="AC412" i="3"/>
  <c r="AD412" i="3"/>
  <c r="AE412" i="3"/>
  <c r="AF412" i="3"/>
  <c r="AG412" i="3"/>
  <c r="AH412" i="3"/>
  <c r="AI412" i="3"/>
  <c r="W413" i="3"/>
  <c r="X413" i="3"/>
  <c r="Z413" i="3"/>
  <c r="AA413" i="3"/>
  <c r="AB413" i="3"/>
  <c r="AC413" i="3"/>
  <c r="AD413" i="3"/>
  <c r="AE413" i="3"/>
  <c r="AF413" i="3"/>
  <c r="AG413" i="3"/>
  <c r="AH413" i="3"/>
  <c r="AI413" i="3"/>
  <c r="W414" i="3"/>
  <c r="X414" i="3"/>
  <c r="Y414" i="3"/>
  <c r="Z414" i="3"/>
  <c r="AA414" i="3"/>
  <c r="AB414" i="3"/>
  <c r="AC414" i="3"/>
  <c r="AD414" i="3"/>
  <c r="AE414" i="3"/>
  <c r="AF414" i="3"/>
  <c r="AG414" i="3"/>
  <c r="AI414" i="3"/>
  <c r="W415" i="3"/>
  <c r="X415" i="3"/>
  <c r="Z415" i="3"/>
  <c r="AB415" i="3"/>
  <c r="AC415" i="3"/>
  <c r="AD415" i="3"/>
  <c r="AE415" i="3"/>
  <c r="AF415" i="3"/>
  <c r="AG415" i="3"/>
  <c r="AI415" i="3"/>
  <c r="W416" i="3"/>
  <c r="X416" i="3"/>
  <c r="Z416" i="3"/>
  <c r="AB416" i="3"/>
  <c r="AC416" i="3"/>
  <c r="AD416" i="3"/>
  <c r="AE416" i="3"/>
  <c r="AF416" i="3"/>
  <c r="AG416" i="3"/>
  <c r="AH416" i="3"/>
  <c r="AI416" i="3"/>
  <c r="W417" i="3"/>
  <c r="X417" i="3"/>
  <c r="Y417" i="3"/>
  <c r="Z417" i="3"/>
  <c r="AA417" i="3"/>
  <c r="AB417" i="3"/>
  <c r="AC417" i="3"/>
  <c r="AD417" i="3"/>
  <c r="AE417" i="3"/>
  <c r="AF417" i="3"/>
  <c r="AG417" i="3"/>
  <c r="AH417" i="3"/>
  <c r="AI417" i="3"/>
  <c r="W418" i="3"/>
  <c r="X418" i="3"/>
  <c r="Y418" i="3"/>
  <c r="Z418" i="3"/>
  <c r="AA418" i="3"/>
  <c r="AB418" i="3"/>
  <c r="AC418" i="3"/>
  <c r="AD418" i="3"/>
  <c r="AE418" i="3"/>
  <c r="AF418" i="3"/>
  <c r="AG418" i="3"/>
  <c r="AH418" i="3"/>
  <c r="AI418" i="3"/>
  <c r="W419" i="3"/>
  <c r="X419" i="3"/>
  <c r="Y419" i="3"/>
  <c r="Z419" i="3"/>
  <c r="AA419" i="3"/>
  <c r="AB419" i="3"/>
  <c r="AC419" i="3"/>
  <c r="AD419" i="3"/>
  <c r="AE419" i="3"/>
  <c r="AF419" i="3"/>
  <c r="AG419" i="3"/>
  <c r="AH419" i="3"/>
  <c r="AI419" i="3"/>
  <c r="W420" i="3"/>
  <c r="X420" i="3"/>
  <c r="Z420" i="3"/>
  <c r="AA420" i="3"/>
  <c r="AB420" i="3"/>
  <c r="AC420" i="3"/>
  <c r="AD420" i="3"/>
  <c r="AE420" i="3"/>
  <c r="AF420" i="3"/>
  <c r="AG420" i="3"/>
  <c r="AH420" i="3"/>
  <c r="AI420" i="3"/>
  <c r="W421" i="3"/>
  <c r="X421" i="3"/>
  <c r="Z421" i="3"/>
  <c r="AA421" i="3"/>
  <c r="AB421" i="3"/>
  <c r="AC421" i="3"/>
  <c r="AD421" i="3"/>
  <c r="AE421" i="3"/>
  <c r="AF421" i="3"/>
  <c r="AG421" i="3"/>
  <c r="AH421" i="3"/>
  <c r="AI421" i="3"/>
  <c r="W422" i="3"/>
  <c r="X422" i="3"/>
  <c r="Y422" i="3"/>
  <c r="Z422" i="3"/>
  <c r="AA422" i="3"/>
  <c r="AB422" i="3"/>
  <c r="AC422" i="3"/>
  <c r="AD422" i="3"/>
  <c r="AE422" i="3"/>
  <c r="AF422" i="3"/>
  <c r="AG422" i="3"/>
  <c r="AI422" i="3"/>
  <c r="W423" i="3"/>
  <c r="X423" i="3"/>
  <c r="Z423" i="3"/>
  <c r="AB423" i="3"/>
  <c r="AC423" i="3"/>
  <c r="AD423" i="3"/>
  <c r="AE423" i="3"/>
  <c r="AF423" i="3"/>
  <c r="AG423" i="3"/>
  <c r="AI423" i="3"/>
  <c r="W424" i="3"/>
  <c r="X424" i="3"/>
  <c r="Z424" i="3"/>
  <c r="AB424" i="3"/>
  <c r="AC424" i="3"/>
  <c r="AD424" i="3"/>
  <c r="AE424" i="3"/>
  <c r="AF424" i="3"/>
  <c r="AG424" i="3"/>
  <c r="AH424" i="3"/>
  <c r="AI424" i="3"/>
  <c r="W425" i="3"/>
  <c r="X425" i="3"/>
  <c r="Y425" i="3"/>
  <c r="Z425" i="3"/>
  <c r="AA425" i="3"/>
  <c r="AB425" i="3"/>
  <c r="AC425" i="3"/>
  <c r="AD425" i="3"/>
  <c r="AE425" i="3"/>
  <c r="AF425" i="3"/>
  <c r="AG425" i="3"/>
  <c r="AH425" i="3"/>
  <c r="AI425" i="3"/>
  <c r="W426" i="3"/>
  <c r="X426" i="3"/>
  <c r="Y426" i="3"/>
  <c r="Z426" i="3"/>
  <c r="AA426" i="3"/>
  <c r="AB426" i="3"/>
  <c r="AC426" i="3"/>
  <c r="AD426" i="3"/>
  <c r="AE426" i="3"/>
  <c r="AF426" i="3"/>
  <c r="AG426" i="3"/>
  <c r="AH426" i="3"/>
  <c r="AI426" i="3"/>
  <c r="W427" i="3"/>
  <c r="X427" i="3"/>
  <c r="Y427" i="3"/>
  <c r="Z427" i="3"/>
  <c r="AA427" i="3"/>
  <c r="AB427" i="3"/>
  <c r="AC427" i="3"/>
  <c r="AD427" i="3"/>
  <c r="AE427" i="3"/>
  <c r="AF427" i="3"/>
  <c r="AG427" i="3"/>
  <c r="AH427" i="3"/>
  <c r="AI427" i="3"/>
  <c r="W428" i="3"/>
  <c r="X428" i="3"/>
  <c r="Z428" i="3"/>
  <c r="AA428" i="3"/>
  <c r="AB428" i="3"/>
  <c r="AC428" i="3"/>
  <c r="AD428" i="3"/>
  <c r="AE428" i="3"/>
  <c r="AF428" i="3"/>
  <c r="AG428" i="3"/>
  <c r="AH428" i="3"/>
  <c r="AI428" i="3"/>
  <c r="W429" i="3"/>
  <c r="X429" i="3"/>
  <c r="Z429" i="3"/>
  <c r="AA429" i="3"/>
  <c r="AB429" i="3"/>
  <c r="AC429" i="3"/>
  <c r="AD429" i="3"/>
  <c r="AE429" i="3"/>
  <c r="AF429" i="3"/>
  <c r="AG429" i="3"/>
  <c r="AH429" i="3"/>
  <c r="AI429" i="3"/>
  <c r="W430" i="3"/>
  <c r="X430" i="3"/>
  <c r="Y430" i="3"/>
  <c r="Z430" i="3"/>
  <c r="AA430" i="3"/>
  <c r="AB430" i="3"/>
  <c r="AC430" i="3"/>
  <c r="AD430" i="3"/>
  <c r="AE430" i="3"/>
  <c r="AF430" i="3"/>
  <c r="AG430" i="3"/>
  <c r="AI430" i="3"/>
  <c r="W431" i="3"/>
  <c r="X431" i="3"/>
  <c r="Z431" i="3"/>
  <c r="AB431" i="3"/>
  <c r="AC431" i="3"/>
  <c r="AD431" i="3"/>
  <c r="AE431" i="3"/>
  <c r="AF431" i="3"/>
  <c r="AG431" i="3"/>
  <c r="AI431" i="3"/>
  <c r="W432" i="3"/>
  <c r="X432" i="3"/>
  <c r="Z432" i="3"/>
  <c r="AB432" i="3"/>
  <c r="AC432" i="3"/>
  <c r="AD432" i="3"/>
  <c r="AE432" i="3"/>
  <c r="AF432" i="3"/>
  <c r="AG432" i="3"/>
  <c r="AH432" i="3"/>
  <c r="AI432" i="3"/>
  <c r="W433" i="3"/>
  <c r="X433" i="3"/>
  <c r="Y433" i="3"/>
  <c r="Z433" i="3"/>
  <c r="AA433" i="3"/>
  <c r="AB433" i="3"/>
  <c r="AC433" i="3"/>
  <c r="AD433" i="3"/>
  <c r="AE433" i="3"/>
  <c r="AF433" i="3"/>
  <c r="AG433" i="3"/>
  <c r="AH433" i="3"/>
  <c r="AI433" i="3"/>
  <c r="W434" i="3"/>
  <c r="X434" i="3"/>
  <c r="Y434" i="3"/>
  <c r="Z434" i="3"/>
  <c r="AA434" i="3"/>
  <c r="AB434" i="3"/>
  <c r="AC434" i="3"/>
  <c r="AD434" i="3"/>
  <c r="AE434" i="3"/>
  <c r="AF434" i="3"/>
  <c r="AG434" i="3"/>
  <c r="AH434" i="3"/>
  <c r="AI434" i="3"/>
  <c r="W435" i="3"/>
  <c r="X435" i="3"/>
  <c r="Y435" i="3"/>
  <c r="Z435" i="3"/>
  <c r="AA435" i="3"/>
  <c r="AB435" i="3"/>
  <c r="AC435" i="3"/>
  <c r="AD435" i="3"/>
  <c r="AE435" i="3"/>
  <c r="AF435" i="3"/>
  <c r="AG435" i="3"/>
  <c r="AH435" i="3"/>
  <c r="AI435" i="3"/>
  <c r="W436" i="3"/>
  <c r="X436" i="3"/>
  <c r="Z436" i="3"/>
  <c r="AA436" i="3"/>
  <c r="AB436" i="3"/>
  <c r="AC436" i="3"/>
  <c r="AD436" i="3"/>
  <c r="AE436" i="3"/>
  <c r="AF436" i="3"/>
  <c r="AG436" i="3"/>
  <c r="AH436" i="3"/>
  <c r="AI436" i="3"/>
  <c r="W437" i="3"/>
  <c r="X437" i="3"/>
  <c r="Z437" i="3"/>
  <c r="AA437" i="3"/>
  <c r="AB437" i="3"/>
  <c r="AC437" i="3"/>
  <c r="AD437" i="3"/>
  <c r="AE437" i="3"/>
  <c r="AF437" i="3"/>
  <c r="AG437" i="3"/>
  <c r="AH437" i="3"/>
  <c r="AI437" i="3"/>
  <c r="W438" i="3"/>
  <c r="X438" i="3"/>
  <c r="Y438" i="3"/>
  <c r="Z438" i="3"/>
  <c r="AA438" i="3"/>
  <c r="AB438" i="3"/>
  <c r="AC438" i="3"/>
  <c r="AD438" i="3"/>
  <c r="AE438" i="3"/>
  <c r="AF438" i="3"/>
  <c r="AG438" i="3"/>
  <c r="AI438" i="3"/>
  <c r="W439" i="3"/>
  <c r="X439" i="3"/>
  <c r="Z439" i="3"/>
  <c r="AB439" i="3"/>
  <c r="AC439" i="3"/>
  <c r="AD439" i="3"/>
  <c r="AE439" i="3"/>
  <c r="AF439" i="3"/>
  <c r="AG439" i="3"/>
  <c r="AI439" i="3"/>
  <c r="W440" i="3"/>
  <c r="X440" i="3"/>
  <c r="Z440" i="3"/>
  <c r="AB440" i="3"/>
  <c r="AC440" i="3"/>
  <c r="AD440" i="3"/>
  <c r="AE440" i="3"/>
  <c r="AF440" i="3"/>
  <c r="AG440" i="3"/>
  <c r="AH440" i="3"/>
  <c r="AI440" i="3"/>
  <c r="W441" i="3"/>
  <c r="X441" i="3"/>
  <c r="Y441" i="3"/>
  <c r="Z441" i="3"/>
  <c r="AA441" i="3"/>
  <c r="AB441" i="3"/>
  <c r="AC441" i="3"/>
  <c r="AD441" i="3"/>
  <c r="AE441" i="3"/>
  <c r="AF441" i="3"/>
  <c r="AG441" i="3"/>
  <c r="AH441" i="3"/>
  <c r="AI441" i="3"/>
  <c r="W442" i="3"/>
  <c r="X442" i="3"/>
  <c r="Y442" i="3"/>
  <c r="Z442" i="3"/>
  <c r="AA442" i="3"/>
  <c r="AB442" i="3"/>
  <c r="AC442" i="3"/>
  <c r="AD442" i="3"/>
  <c r="AE442" i="3"/>
  <c r="AF442" i="3"/>
  <c r="AG442" i="3"/>
  <c r="AH442" i="3"/>
  <c r="AI442" i="3"/>
  <c r="W443" i="3"/>
  <c r="X443" i="3"/>
  <c r="Y443" i="3"/>
  <c r="Z443" i="3"/>
  <c r="AA443" i="3"/>
  <c r="AB443" i="3"/>
  <c r="AC443" i="3"/>
  <c r="AD443" i="3"/>
  <c r="AE443" i="3"/>
  <c r="AF443" i="3"/>
  <c r="AG443" i="3"/>
  <c r="AH443" i="3"/>
  <c r="AI443" i="3"/>
  <c r="W444" i="3"/>
  <c r="X444" i="3"/>
  <c r="Z444" i="3"/>
  <c r="AA444" i="3"/>
  <c r="AB444" i="3"/>
  <c r="AC444" i="3"/>
  <c r="AD444" i="3"/>
  <c r="AE444" i="3"/>
  <c r="AF444" i="3"/>
  <c r="AG444" i="3"/>
  <c r="AH444" i="3"/>
  <c r="AI444" i="3"/>
  <c r="W445" i="3"/>
  <c r="X445" i="3"/>
  <c r="Z445" i="3"/>
  <c r="AA445" i="3"/>
  <c r="AB445" i="3"/>
  <c r="AC445" i="3"/>
  <c r="AD445" i="3"/>
  <c r="AE445" i="3"/>
  <c r="AF445" i="3"/>
  <c r="AG445" i="3"/>
  <c r="AH445" i="3"/>
  <c r="AI445" i="3"/>
  <c r="W446" i="3"/>
  <c r="X446" i="3"/>
  <c r="Y446" i="3"/>
  <c r="Z446" i="3"/>
  <c r="AA446" i="3"/>
  <c r="AB446" i="3"/>
  <c r="AC446" i="3"/>
  <c r="AD446" i="3"/>
  <c r="AE446" i="3"/>
  <c r="AF446" i="3"/>
  <c r="AG446" i="3"/>
  <c r="AI446" i="3"/>
  <c r="W447" i="3"/>
  <c r="X447" i="3"/>
  <c r="Z447" i="3"/>
  <c r="AB447" i="3"/>
  <c r="AC447" i="3"/>
  <c r="AD447" i="3"/>
  <c r="AE447" i="3"/>
  <c r="AF447" i="3"/>
  <c r="AG447" i="3"/>
  <c r="AI447" i="3"/>
  <c r="W448" i="3"/>
  <c r="X448" i="3"/>
  <c r="Z448" i="3"/>
  <c r="AB448" i="3"/>
  <c r="AC448" i="3"/>
  <c r="AD448" i="3"/>
  <c r="AE448" i="3"/>
  <c r="AF448" i="3"/>
  <c r="AG448" i="3"/>
  <c r="AH448" i="3"/>
  <c r="AI448" i="3"/>
  <c r="W449" i="3"/>
  <c r="X449" i="3"/>
  <c r="Y449" i="3"/>
  <c r="Z449" i="3"/>
  <c r="AA449" i="3"/>
  <c r="AB449" i="3"/>
  <c r="AC449" i="3"/>
  <c r="AD449" i="3"/>
  <c r="AE449" i="3"/>
  <c r="AF449" i="3"/>
  <c r="AG449" i="3"/>
  <c r="AH449" i="3"/>
  <c r="AI449" i="3"/>
  <c r="W450" i="3"/>
  <c r="X450" i="3"/>
  <c r="Y450" i="3"/>
  <c r="Z450" i="3"/>
  <c r="AA450" i="3"/>
  <c r="AB450" i="3"/>
  <c r="AC450" i="3"/>
  <c r="AD450" i="3"/>
  <c r="AE450" i="3"/>
  <c r="AF450" i="3"/>
  <c r="AG450" i="3"/>
  <c r="AH450" i="3"/>
  <c r="AI450" i="3"/>
  <c r="W451" i="3"/>
  <c r="X451" i="3"/>
  <c r="Y451" i="3"/>
  <c r="Z451" i="3"/>
  <c r="AA451" i="3"/>
  <c r="AB451" i="3"/>
  <c r="AC451" i="3"/>
  <c r="AD451" i="3"/>
  <c r="AE451" i="3"/>
  <c r="AF451" i="3"/>
  <c r="AG451" i="3"/>
  <c r="AH451" i="3"/>
  <c r="AI451" i="3"/>
  <c r="W452" i="3"/>
  <c r="X452" i="3"/>
  <c r="Z452" i="3"/>
  <c r="AA452" i="3"/>
  <c r="AB452" i="3"/>
  <c r="AC452" i="3"/>
  <c r="AD452" i="3"/>
  <c r="AE452" i="3"/>
  <c r="AF452" i="3"/>
  <c r="AG452" i="3"/>
  <c r="AH452" i="3"/>
  <c r="AI452" i="3"/>
  <c r="W453" i="3"/>
  <c r="X453" i="3"/>
  <c r="Z453" i="3"/>
  <c r="AA453" i="3"/>
  <c r="AB453" i="3"/>
  <c r="AC453" i="3"/>
  <c r="AD453" i="3"/>
  <c r="AE453" i="3"/>
  <c r="AF453" i="3"/>
  <c r="AG453" i="3"/>
  <c r="AH453" i="3"/>
  <c r="AI453" i="3"/>
  <c r="W454" i="3"/>
  <c r="X454" i="3"/>
  <c r="Y454" i="3"/>
  <c r="Z454" i="3"/>
  <c r="AA454" i="3"/>
  <c r="AB454" i="3"/>
  <c r="AC454" i="3"/>
  <c r="AD454" i="3"/>
  <c r="AE454" i="3"/>
  <c r="AF454" i="3"/>
  <c r="AG454" i="3"/>
  <c r="AI454" i="3"/>
  <c r="W455" i="3"/>
  <c r="X455" i="3"/>
  <c r="Z455" i="3"/>
  <c r="AB455" i="3"/>
  <c r="AC455" i="3"/>
  <c r="AD455" i="3"/>
  <c r="AE455" i="3"/>
  <c r="AF455" i="3"/>
  <c r="AG455" i="3"/>
  <c r="AI455" i="3"/>
  <c r="W456" i="3"/>
  <c r="X456" i="3"/>
  <c r="Z456" i="3"/>
  <c r="AB456" i="3"/>
  <c r="AC456" i="3"/>
  <c r="AD456" i="3"/>
  <c r="AE456" i="3"/>
  <c r="AF456" i="3"/>
  <c r="AG456" i="3"/>
  <c r="AH456" i="3"/>
  <c r="AI456" i="3"/>
  <c r="W457" i="3"/>
  <c r="X457" i="3"/>
  <c r="Y457" i="3"/>
  <c r="Z457" i="3"/>
  <c r="AA457" i="3"/>
  <c r="AB457" i="3"/>
  <c r="AC457" i="3"/>
  <c r="AD457" i="3"/>
  <c r="AE457" i="3"/>
  <c r="AF457" i="3"/>
  <c r="AG457" i="3"/>
  <c r="AH457" i="3"/>
  <c r="AI457" i="3"/>
  <c r="W458" i="3"/>
  <c r="X458" i="3"/>
  <c r="Y458" i="3"/>
  <c r="Z458" i="3"/>
  <c r="AA458" i="3"/>
  <c r="AB458" i="3"/>
  <c r="AC458" i="3"/>
  <c r="AD458" i="3"/>
  <c r="AE458" i="3"/>
  <c r="AF458" i="3"/>
  <c r="AG458" i="3"/>
  <c r="AH458" i="3"/>
  <c r="AI458" i="3"/>
  <c r="W459" i="3"/>
  <c r="X459" i="3"/>
  <c r="Y459" i="3"/>
  <c r="Z459" i="3"/>
  <c r="AA459" i="3"/>
  <c r="AB459" i="3"/>
  <c r="AC459" i="3"/>
  <c r="AD459" i="3"/>
  <c r="AE459" i="3"/>
  <c r="AF459" i="3"/>
  <c r="AG459" i="3"/>
  <c r="AH459" i="3"/>
  <c r="AI459" i="3"/>
  <c r="W460" i="3"/>
  <c r="X460" i="3"/>
  <c r="Z460" i="3"/>
  <c r="AA460" i="3"/>
  <c r="AB460" i="3"/>
  <c r="AC460" i="3"/>
  <c r="AD460" i="3"/>
  <c r="AE460" i="3"/>
  <c r="AF460" i="3"/>
  <c r="AG460" i="3"/>
  <c r="AH460" i="3"/>
  <c r="AI460" i="3"/>
  <c r="W461" i="3"/>
  <c r="X461" i="3"/>
  <c r="Z461" i="3"/>
  <c r="AA461" i="3"/>
  <c r="AB461" i="3"/>
  <c r="AC461" i="3"/>
  <c r="AD461" i="3"/>
  <c r="AE461" i="3"/>
  <c r="AF461" i="3"/>
  <c r="AG461" i="3"/>
  <c r="AH461" i="3"/>
  <c r="AI461" i="3"/>
  <c r="W462" i="3"/>
  <c r="X462" i="3"/>
  <c r="Y462" i="3"/>
  <c r="Z462" i="3"/>
  <c r="AA462" i="3"/>
  <c r="AB462" i="3"/>
  <c r="AC462" i="3"/>
  <c r="AD462" i="3"/>
  <c r="AE462" i="3"/>
  <c r="AF462" i="3"/>
  <c r="AG462" i="3"/>
  <c r="AI462" i="3"/>
  <c r="W463" i="3"/>
  <c r="X463" i="3"/>
  <c r="Z463" i="3"/>
  <c r="AB463" i="3"/>
  <c r="AC463" i="3"/>
  <c r="AD463" i="3"/>
  <c r="AE463" i="3"/>
  <c r="AF463" i="3"/>
  <c r="AG463" i="3"/>
  <c r="AI463" i="3"/>
  <c r="W464" i="3"/>
  <c r="X464" i="3"/>
  <c r="Z464" i="3"/>
  <c r="AB464" i="3"/>
  <c r="AC464" i="3"/>
  <c r="AD464" i="3"/>
  <c r="AE464" i="3"/>
  <c r="AF464" i="3"/>
  <c r="AG464" i="3"/>
  <c r="AH464" i="3"/>
  <c r="AI464" i="3"/>
  <c r="W465" i="3"/>
  <c r="X465" i="3"/>
  <c r="Y465" i="3"/>
  <c r="Z465" i="3"/>
  <c r="AA465" i="3"/>
  <c r="AB465" i="3"/>
  <c r="AC465" i="3"/>
  <c r="AD465" i="3"/>
  <c r="AE465" i="3"/>
  <c r="AF465" i="3"/>
  <c r="AG465" i="3"/>
  <c r="AH465" i="3"/>
  <c r="AI465" i="3"/>
  <c r="W466" i="3"/>
  <c r="X466" i="3"/>
  <c r="Y466" i="3"/>
  <c r="Z466" i="3"/>
  <c r="AA466" i="3"/>
  <c r="AB466" i="3"/>
  <c r="AC466" i="3"/>
  <c r="AD466" i="3"/>
  <c r="AE466" i="3"/>
  <c r="AF466" i="3"/>
  <c r="AG466" i="3"/>
  <c r="AH466" i="3"/>
  <c r="AI466" i="3"/>
  <c r="W467" i="3"/>
  <c r="X467" i="3"/>
  <c r="Y467" i="3"/>
  <c r="Z467" i="3"/>
  <c r="AA467" i="3"/>
  <c r="AB467" i="3"/>
  <c r="AC467" i="3"/>
  <c r="AD467" i="3"/>
  <c r="AE467" i="3"/>
  <c r="AF467" i="3"/>
  <c r="AG467" i="3"/>
  <c r="AH467" i="3"/>
  <c r="AI467" i="3"/>
  <c r="W468" i="3"/>
  <c r="X468" i="3"/>
  <c r="Z468" i="3"/>
  <c r="AA468" i="3"/>
  <c r="AB468" i="3"/>
  <c r="AC468" i="3"/>
  <c r="AD468" i="3"/>
  <c r="AE468" i="3"/>
  <c r="AF468" i="3"/>
  <c r="AG468" i="3"/>
  <c r="AH468" i="3"/>
  <c r="AI468" i="3"/>
  <c r="W469" i="3"/>
  <c r="X469" i="3"/>
  <c r="Z469" i="3"/>
  <c r="AA469" i="3"/>
  <c r="AB469" i="3"/>
  <c r="AC469" i="3"/>
  <c r="AD469" i="3"/>
  <c r="AE469" i="3"/>
  <c r="AF469" i="3"/>
  <c r="AG469" i="3"/>
  <c r="AH469" i="3"/>
  <c r="AI469" i="3"/>
  <c r="W470" i="3"/>
  <c r="X470" i="3"/>
  <c r="Y470" i="3"/>
  <c r="Z470" i="3"/>
  <c r="AA470" i="3"/>
  <c r="AB470" i="3"/>
  <c r="AC470" i="3"/>
  <c r="AD470" i="3"/>
  <c r="AE470" i="3"/>
  <c r="AF470" i="3"/>
  <c r="AG470" i="3"/>
  <c r="AI470" i="3"/>
  <c r="W471" i="3"/>
  <c r="X471" i="3"/>
  <c r="Z471" i="3"/>
  <c r="AB471" i="3"/>
  <c r="AC471" i="3"/>
  <c r="AD471" i="3"/>
  <c r="AE471" i="3"/>
  <c r="AF471" i="3"/>
  <c r="AG471" i="3"/>
  <c r="AI471" i="3"/>
  <c r="W472" i="3"/>
  <c r="X472" i="3"/>
  <c r="Z472" i="3"/>
  <c r="AB472" i="3"/>
  <c r="AC472" i="3"/>
  <c r="AD472" i="3"/>
  <c r="AE472" i="3"/>
  <c r="AF472" i="3"/>
  <c r="AG472" i="3"/>
  <c r="AH472" i="3"/>
  <c r="AI472" i="3"/>
  <c r="W473" i="3"/>
  <c r="X473" i="3"/>
  <c r="Y473" i="3"/>
  <c r="Z473" i="3"/>
  <c r="AA473" i="3"/>
  <c r="AB473" i="3"/>
  <c r="AC473" i="3"/>
  <c r="AD473" i="3"/>
  <c r="AE473" i="3"/>
  <c r="AF473" i="3"/>
  <c r="AG473" i="3"/>
  <c r="AH473" i="3"/>
  <c r="AI473" i="3"/>
  <c r="W474" i="3"/>
  <c r="X474" i="3"/>
  <c r="Y474" i="3"/>
  <c r="Z474" i="3"/>
  <c r="AA474" i="3"/>
  <c r="AB474" i="3"/>
  <c r="AC474" i="3"/>
  <c r="AD474" i="3"/>
  <c r="AE474" i="3"/>
  <c r="AF474" i="3"/>
  <c r="AG474" i="3"/>
  <c r="AH474" i="3"/>
  <c r="AI474" i="3"/>
  <c r="W475" i="3"/>
  <c r="X475" i="3"/>
  <c r="Y475" i="3"/>
  <c r="Z475" i="3"/>
  <c r="AA475" i="3"/>
  <c r="AB475" i="3"/>
  <c r="AC475" i="3"/>
  <c r="AD475" i="3"/>
  <c r="AE475" i="3"/>
  <c r="AF475" i="3"/>
  <c r="AG475" i="3"/>
  <c r="AH475" i="3"/>
  <c r="AI475" i="3"/>
  <c r="W476" i="3"/>
  <c r="X476" i="3"/>
  <c r="Z476" i="3"/>
  <c r="AA476" i="3"/>
  <c r="AB476" i="3"/>
  <c r="AC476" i="3"/>
  <c r="AD476" i="3"/>
  <c r="AE476" i="3"/>
  <c r="AF476" i="3"/>
  <c r="AG476" i="3"/>
  <c r="AH476" i="3"/>
  <c r="AI476" i="3"/>
  <c r="W477" i="3"/>
  <c r="X477" i="3"/>
  <c r="Z477" i="3"/>
  <c r="AA477" i="3"/>
  <c r="AB477" i="3"/>
  <c r="AC477" i="3"/>
  <c r="AD477" i="3"/>
  <c r="AE477" i="3"/>
  <c r="AF477" i="3"/>
  <c r="AG477" i="3"/>
  <c r="AH477" i="3"/>
  <c r="AI477" i="3"/>
  <c r="W478" i="3"/>
  <c r="X478" i="3"/>
  <c r="Y478" i="3"/>
  <c r="Z478" i="3"/>
  <c r="AA478" i="3"/>
  <c r="AB478" i="3"/>
  <c r="AC478" i="3"/>
  <c r="AD478" i="3"/>
  <c r="AE478" i="3"/>
  <c r="AF478" i="3"/>
  <c r="AG478" i="3"/>
  <c r="AI478" i="3"/>
  <c r="W479" i="3"/>
  <c r="X479" i="3"/>
  <c r="Z479" i="3"/>
  <c r="AB479" i="3"/>
  <c r="AC479" i="3"/>
  <c r="AD479" i="3"/>
  <c r="AE479" i="3"/>
  <c r="AF479" i="3"/>
  <c r="AG479" i="3"/>
  <c r="AI479" i="3"/>
  <c r="W480" i="3"/>
  <c r="X480" i="3"/>
  <c r="Z480" i="3"/>
  <c r="AB480" i="3"/>
  <c r="AC480" i="3"/>
  <c r="AD480" i="3"/>
  <c r="AE480" i="3"/>
  <c r="AF480" i="3"/>
  <c r="AG480" i="3"/>
  <c r="AH480" i="3"/>
  <c r="AI480" i="3"/>
  <c r="W481" i="3"/>
  <c r="X481" i="3"/>
  <c r="Y481" i="3"/>
  <c r="Z481" i="3"/>
  <c r="AA481" i="3"/>
  <c r="AB481" i="3"/>
  <c r="AC481" i="3"/>
  <c r="AD481" i="3"/>
  <c r="AE481" i="3"/>
  <c r="AF481" i="3"/>
  <c r="AG481" i="3"/>
  <c r="AH481" i="3"/>
  <c r="AI481" i="3"/>
  <c r="W482" i="3"/>
  <c r="X482" i="3"/>
  <c r="Y482" i="3"/>
  <c r="Z482" i="3"/>
  <c r="AA482" i="3"/>
  <c r="AB482" i="3"/>
  <c r="AC482" i="3"/>
  <c r="AD482" i="3"/>
  <c r="AE482" i="3"/>
  <c r="AF482" i="3"/>
  <c r="AG482" i="3"/>
  <c r="AH482" i="3"/>
  <c r="AI482" i="3"/>
  <c r="W483" i="3"/>
  <c r="X483" i="3"/>
  <c r="Y483" i="3"/>
  <c r="Z483" i="3"/>
  <c r="AA483" i="3"/>
  <c r="AB483" i="3"/>
  <c r="AC483" i="3"/>
  <c r="AD483" i="3"/>
  <c r="AE483" i="3"/>
  <c r="AF483" i="3"/>
  <c r="AG483" i="3"/>
  <c r="AH483" i="3"/>
  <c r="AI483" i="3"/>
  <c r="W484" i="3"/>
  <c r="X484" i="3"/>
  <c r="Z484" i="3"/>
  <c r="AA484" i="3"/>
  <c r="AB484" i="3"/>
  <c r="AC484" i="3"/>
  <c r="AD484" i="3"/>
  <c r="AE484" i="3"/>
  <c r="AF484" i="3"/>
  <c r="AG484" i="3"/>
  <c r="AH484" i="3"/>
  <c r="AI484" i="3"/>
  <c r="W485" i="3"/>
  <c r="X485" i="3"/>
  <c r="Z485" i="3"/>
  <c r="AA485" i="3"/>
  <c r="AB485" i="3"/>
  <c r="AC485" i="3"/>
  <c r="AD485" i="3"/>
  <c r="AE485" i="3"/>
  <c r="AF485" i="3"/>
  <c r="AG485" i="3"/>
  <c r="AH485" i="3"/>
  <c r="AI485" i="3"/>
  <c r="W486" i="3"/>
  <c r="X486" i="3"/>
  <c r="Y486" i="3"/>
  <c r="Z486" i="3"/>
  <c r="AA486" i="3"/>
  <c r="AB486" i="3"/>
  <c r="AC486" i="3"/>
  <c r="AD486" i="3"/>
  <c r="AE486" i="3"/>
  <c r="AF486" i="3"/>
  <c r="AG486" i="3"/>
  <c r="AI486" i="3"/>
  <c r="W487" i="3"/>
  <c r="X487" i="3"/>
  <c r="Z487" i="3"/>
  <c r="AB487" i="3"/>
  <c r="AC487" i="3"/>
  <c r="AD487" i="3"/>
  <c r="AE487" i="3"/>
  <c r="AF487" i="3"/>
  <c r="AG487" i="3"/>
  <c r="AI487" i="3"/>
  <c r="W488" i="3"/>
  <c r="X488" i="3"/>
  <c r="Z488" i="3"/>
  <c r="AB488" i="3"/>
  <c r="AC488" i="3"/>
  <c r="AD488" i="3"/>
  <c r="AE488" i="3"/>
  <c r="AF488" i="3"/>
  <c r="AG488" i="3"/>
  <c r="AH488" i="3"/>
  <c r="AI488" i="3"/>
  <c r="W489" i="3"/>
  <c r="X489" i="3"/>
  <c r="Y489" i="3"/>
  <c r="Z489" i="3"/>
  <c r="AA489" i="3"/>
  <c r="AB489" i="3"/>
  <c r="AC489" i="3"/>
  <c r="AD489" i="3"/>
  <c r="AE489" i="3"/>
  <c r="AF489" i="3"/>
  <c r="AG489" i="3"/>
  <c r="AH489" i="3"/>
  <c r="AI489" i="3"/>
  <c r="W490" i="3"/>
  <c r="X490" i="3"/>
  <c r="Y490" i="3"/>
  <c r="Z490" i="3"/>
  <c r="AA490" i="3"/>
  <c r="AB490" i="3"/>
  <c r="AC490" i="3"/>
  <c r="AD490" i="3"/>
  <c r="AE490" i="3"/>
  <c r="AF490" i="3"/>
  <c r="AG490" i="3"/>
  <c r="AH490" i="3"/>
  <c r="AI490" i="3"/>
  <c r="W491" i="3"/>
  <c r="X491" i="3"/>
  <c r="Y491" i="3"/>
  <c r="Z491" i="3"/>
  <c r="AA491" i="3"/>
  <c r="AB491" i="3"/>
  <c r="AC491" i="3"/>
  <c r="AD491" i="3"/>
  <c r="AE491" i="3"/>
  <c r="AF491" i="3"/>
  <c r="AG491" i="3"/>
  <c r="AH491" i="3"/>
  <c r="AI491" i="3"/>
  <c r="W492" i="3"/>
  <c r="X492" i="3"/>
  <c r="Z492" i="3"/>
  <c r="AA492" i="3"/>
  <c r="AB492" i="3"/>
  <c r="AC492" i="3"/>
  <c r="AD492" i="3"/>
  <c r="AE492" i="3"/>
  <c r="AF492" i="3"/>
  <c r="AG492" i="3"/>
  <c r="AH492" i="3"/>
  <c r="AI492" i="3"/>
  <c r="W493" i="3"/>
  <c r="X493" i="3"/>
  <c r="Z493" i="3"/>
  <c r="AA493" i="3"/>
  <c r="AB493" i="3"/>
  <c r="AC493" i="3"/>
  <c r="AD493" i="3"/>
  <c r="AE493" i="3"/>
  <c r="AF493" i="3"/>
  <c r="AG493" i="3"/>
  <c r="AH493" i="3"/>
  <c r="AI493" i="3"/>
  <c r="W494" i="3"/>
  <c r="X494" i="3"/>
  <c r="Y494" i="3"/>
  <c r="Z494" i="3"/>
  <c r="AA494" i="3"/>
  <c r="AB494" i="3"/>
  <c r="AC494" i="3"/>
  <c r="AD494" i="3"/>
  <c r="AE494" i="3"/>
  <c r="AF494" i="3"/>
  <c r="AG494" i="3"/>
  <c r="AI494" i="3"/>
  <c r="W495" i="3"/>
  <c r="X495" i="3"/>
  <c r="Z495" i="3"/>
  <c r="AB495" i="3"/>
  <c r="AC495" i="3"/>
  <c r="AD495" i="3"/>
  <c r="AE495" i="3"/>
  <c r="AF495" i="3"/>
  <c r="AG495" i="3"/>
  <c r="AI495" i="3"/>
  <c r="W496" i="3"/>
  <c r="X496" i="3"/>
  <c r="Z496" i="3"/>
  <c r="AB496" i="3"/>
  <c r="AC496" i="3"/>
  <c r="AD496" i="3"/>
  <c r="AE496" i="3"/>
  <c r="AF496" i="3"/>
  <c r="AG496" i="3"/>
  <c r="AH496" i="3"/>
  <c r="AI496" i="3"/>
  <c r="W497" i="3"/>
  <c r="X497" i="3"/>
  <c r="Y497" i="3"/>
  <c r="Z497" i="3"/>
  <c r="AA497" i="3"/>
  <c r="AB497" i="3"/>
  <c r="AC497" i="3"/>
  <c r="AD497" i="3"/>
  <c r="AE497" i="3"/>
  <c r="AF497" i="3"/>
  <c r="AG497" i="3"/>
  <c r="AH497" i="3"/>
  <c r="AI497" i="3"/>
  <c r="W498" i="3"/>
  <c r="X498" i="3"/>
  <c r="Y498" i="3"/>
  <c r="Z498" i="3"/>
  <c r="AA498" i="3"/>
  <c r="AB498" i="3"/>
  <c r="AC498" i="3"/>
  <c r="AD498" i="3"/>
  <c r="AE498" i="3"/>
  <c r="AF498" i="3"/>
  <c r="AG498" i="3"/>
  <c r="AH498" i="3"/>
  <c r="AI498" i="3"/>
  <c r="W499" i="3"/>
  <c r="X499" i="3"/>
  <c r="Y499" i="3"/>
  <c r="Z499" i="3"/>
  <c r="AA499" i="3"/>
  <c r="AB499" i="3"/>
  <c r="AC499" i="3"/>
  <c r="AD499" i="3"/>
  <c r="AE499" i="3"/>
  <c r="AF499" i="3"/>
  <c r="AG499" i="3"/>
  <c r="AH499" i="3"/>
  <c r="AI499" i="3"/>
  <c r="W500" i="3"/>
  <c r="X500" i="3"/>
  <c r="Z500" i="3"/>
  <c r="AA500" i="3"/>
  <c r="AB500" i="3"/>
  <c r="AC500" i="3"/>
  <c r="AD500" i="3"/>
  <c r="AE500" i="3"/>
  <c r="AF500" i="3"/>
  <c r="AG500" i="3"/>
  <c r="AH500" i="3"/>
  <c r="AI500" i="3"/>
  <c r="W501" i="3"/>
  <c r="X501" i="3"/>
  <c r="Z501" i="3"/>
  <c r="AA501" i="3"/>
  <c r="AB501" i="3"/>
  <c r="AC501" i="3"/>
  <c r="AD501" i="3"/>
  <c r="AE501" i="3"/>
  <c r="AF501" i="3"/>
  <c r="AG501" i="3"/>
  <c r="AH501" i="3"/>
  <c r="AI501" i="3"/>
  <c r="W502" i="3"/>
  <c r="X502" i="3"/>
  <c r="Y502" i="3"/>
  <c r="Z502" i="3"/>
  <c r="AA502" i="3"/>
  <c r="AB502" i="3"/>
  <c r="AC502" i="3"/>
  <c r="AD502" i="3"/>
  <c r="AE502" i="3"/>
  <c r="AF502" i="3"/>
  <c r="AG502" i="3"/>
  <c r="AI502" i="3"/>
  <c r="W503" i="3"/>
  <c r="X503" i="3"/>
  <c r="Z503" i="3"/>
  <c r="AB503" i="3"/>
  <c r="AC503" i="3"/>
  <c r="AD503" i="3"/>
  <c r="AE503" i="3"/>
  <c r="AF503" i="3"/>
  <c r="AG503" i="3"/>
  <c r="AI503" i="3"/>
  <c r="W504" i="3"/>
  <c r="X504" i="3"/>
  <c r="Z504" i="3"/>
  <c r="AB504" i="3"/>
  <c r="AC504" i="3"/>
  <c r="AD504" i="3"/>
  <c r="AE504" i="3"/>
  <c r="AF504" i="3"/>
  <c r="AG504" i="3"/>
  <c r="AH504" i="3"/>
  <c r="AI504" i="3"/>
  <c r="W505" i="3"/>
  <c r="X505" i="3"/>
  <c r="Y505" i="3"/>
  <c r="Z505" i="3"/>
  <c r="AA505" i="3"/>
  <c r="AB505" i="3"/>
  <c r="AC505" i="3"/>
  <c r="AD505" i="3"/>
  <c r="AE505" i="3"/>
  <c r="AF505" i="3"/>
  <c r="AG505" i="3"/>
  <c r="AH505" i="3"/>
  <c r="AI505" i="3"/>
  <c r="W506" i="3"/>
  <c r="X506" i="3"/>
  <c r="Y506" i="3"/>
  <c r="Z506" i="3"/>
  <c r="AA506" i="3"/>
  <c r="AB506" i="3"/>
  <c r="AC506" i="3"/>
  <c r="AD506" i="3"/>
  <c r="AE506" i="3"/>
  <c r="AF506" i="3"/>
  <c r="AG506" i="3"/>
  <c r="AH506" i="3"/>
  <c r="AI506" i="3"/>
  <c r="W507" i="3"/>
  <c r="X507" i="3"/>
  <c r="Y507" i="3"/>
  <c r="Z507" i="3"/>
  <c r="AA507" i="3"/>
  <c r="AB507" i="3"/>
  <c r="AC507" i="3"/>
  <c r="AD507" i="3"/>
  <c r="AE507" i="3"/>
  <c r="AF507" i="3"/>
  <c r="AG507" i="3"/>
  <c r="AH507" i="3"/>
  <c r="AI507" i="3"/>
  <c r="W508" i="3"/>
  <c r="X508" i="3"/>
  <c r="Z508" i="3"/>
  <c r="AA508" i="3"/>
  <c r="AB508" i="3"/>
  <c r="AC508" i="3"/>
  <c r="AD508" i="3"/>
  <c r="AE508" i="3"/>
  <c r="AF508" i="3"/>
  <c r="AG508" i="3"/>
  <c r="AH508" i="3"/>
  <c r="AI508" i="3"/>
  <c r="W509" i="3"/>
  <c r="X509" i="3"/>
  <c r="Z509" i="3"/>
  <c r="AA509" i="3"/>
  <c r="AB509" i="3"/>
  <c r="AC509" i="3"/>
  <c r="AD509" i="3"/>
  <c r="AE509" i="3"/>
  <c r="AF509" i="3"/>
  <c r="AG509" i="3"/>
  <c r="AH509" i="3"/>
  <c r="AI509" i="3"/>
  <c r="W510" i="3"/>
  <c r="X510" i="3"/>
  <c r="Y510" i="3"/>
  <c r="Z510" i="3"/>
  <c r="AA510" i="3"/>
  <c r="AB510" i="3"/>
  <c r="AC510" i="3"/>
  <c r="AD510" i="3"/>
  <c r="AE510" i="3"/>
  <c r="AF510" i="3"/>
  <c r="AG510" i="3"/>
  <c r="AI510" i="3"/>
  <c r="W511" i="3"/>
  <c r="X511" i="3"/>
  <c r="Z511" i="3"/>
  <c r="AB511" i="3"/>
  <c r="AC511" i="3"/>
  <c r="AD511" i="3"/>
  <c r="AE511" i="3"/>
  <c r="AF511" i="3"/>
  <c r="AG511" i="3"/>
  <c r="AI511" i="3"/>
  <c r="W512" i="3"/>
  <c r="X512" i="3"/>
  <c r="Z512" i="3"/>
  <c r="AB512" i="3"/>
  <c r="AC512" i="3"/>
  <c r="AD512" i="3"/>
  <c r="AE512" i="3"/>
  <c r="AF512" i="3"/>
  <c r="AG512" i="3"/>
  <c r="AH512" i="3"/>
  <c r="AI512" i="3"/>
  <c r="W513" i="3"/>
  <c r="X513" i="3"/>
  <c r="Y513" i="3"/>
  <c r="Z513" i="3"/>
  <c r="AA513" i="3"/>
  <c r="AB513" i="3"/>
  <c r="AC513" i="3"/>
  <c r="AD513" i="3"/>
  <c r="AE513" i="3"/>
  <c r="AF513" i="3"/>
  <c r="AG513" i="3"/>
  <c r="AH513" i="3"/>
  <c r="AI513" i="3"/>
  <c r="W514" i="3"/>
  <c r="X514" i="3"/>
  <c r="Y514" i="3"/>
  <c r="Z514" i="3"/>
  <c r="AA514" i="3"/>
  <c r="AB514" i="3"/>
  <c r="AC514" i="3"/>
  <c r="AD514" i="3"/>
  <c r="AE514" i="3"/>
  <c r="AF514" i="3"/>
  <c r="AG514" i="3"/>
  <c r="AH514" i="3"/>
  <c r="AI514" i="3"/>
  <c r="W515" i="3"/>
  <c r="X515" i="3"/>
  <c r="Y515" i="3"/>
  <c r="Z515" i="3"/>
  <c r="AA515" i="3"/>
  <c r="AB515" i="3"/>
  <c r="AC515" i="3"/>
  <c r="AD515" i="3"/>
  <c r="AE515" i="3"/>
  <c r="AF515" i="3"/>
  <c r="AG515" i="3"/>
  <c r="AH515" i="3"/>
  <c r="AI515" i="3"/>
  <c r="W516" i="3"/>
  <c r="X516" i="3"/>
  <c r="Z516" i="3"/>
  <c r="AA516" i="3"/>
  <c r="AB516" i="3"/>
  <c r="AC516" i="3"/>
  <c r="AD516" i="3"/>
  <c r="AE516" i="3"/>
  <c r="AF516" i="3"/>
  <c r="AG516" i="3"/>
  <c r="AH516" i="3"/>
  <c r="AI516" i="3"/>
  <c r="W517" i="3"/>
  <c r="X517" i="3"/>
  <c r="Z517" i="3"/>
  <c r="AA517" i="3"/>
  <c r="AB517" i="3"/>
  <c r="AC517" i="3"/>
  <c r="AD517" i="3"/>
  <c r="AE517" i="3"/>
  <c r="AF517" i="3"/>
  <c r="AG517" i="3"/>
  <c r="AH517" i="3"/>
  <c r="AI517" i="3"/>
  <c r="W518" i="3"/>
  <c r="X518" i="3"/>
  <c r="Y518" i="3"/>
  <c r="Z518" i="3"/>
  <c r="AA518" i="3"/>
  <c r="AB518" i="3"/>
  <c r="AC518" i="3"/>
  <c r="AD518" i="3"/>
  <c r="AE518" i="3"/>
  <c r="AF518" i="3"/>
  <c r="AG518" i="3"/>
  <c r="AI518" i="3"/>
  <c r="W519" i="3"/>
  <c r="X519" i="3"/>
  <c r="Z519" i="3"/>
  <c r="AB519" i="3"/>
  <c r="AC519" i="3"/>
  <c r="AD519" i="3"/>
  <c r="AE519" i="3"/>
  <c r="AF519" i="3"/>
  <c r="AG519" i="3"/>
  <c r="AI519" i="3"/>
  <c r="W520" i="3"/>
  <c r="X520" i="3"/>
  <c r="Z520" i="3"/>
  <c r="AB520" i="3"/>
  <c r="AC520" i="3"/>
  <c r="AD520" i="3"/>
  <c r="AE520" i="3"/>
  <c r="AF520" i="3"/>
  <c r="AG520" i="3"/>
  <c r="AH520" i="3"/>
  <c r="AI520" i="3"/>
  <c r="W521" i="3"/>
  <c r="X521" i="3"/>
  <c r="Y521" i="3"/>
  <c r="Z521" i="3"/>
  <c r="AA521" i="3"/>
  <c r="AB521" i="3"/>
  <c r="AC521" i="3"/>
  <c r="AD521" i="3"/>
  <c r="AE521" i="3"/>
  <c r="AF521" i="3"/>
  <c r="AG521" i="3"/>
  <c r="AH521" i="3"/>
  <c r="AI521" i="3"/>
  <c r="W522" i="3"/>
  <c r="X522" i="3"/>
  <c r="Y522" i="3"/>
  <c r="Z522" i="3"/>
  <c r="AA522" i="3"/>
  <c r="AB522" i="3"/>
  <c r="AC522" i="3"/>
  <c r="AD522" i="3"/>
  <c r="AE522" i="3"/>
  <c r="AF522" i="3"/>
  <c r="AG522" i="3"/>
  <c r="AH522" i="3"/>
  <c r="AI522" i="3"/>
  <c r="W523" i="3"/>
  <c r="X523" i="3"/>
  <c r="Y523" i="3"/>
  <c r="Z523" i="3"/>
  <c r="AA523" i="3"/>
  <c r="AB523" i="3"/>
  <c r="AC523" i="3"/>
  <c r="AD523" i="3"/>
  <c r="AE523" i="3"/>
  <c r="AF523" i="3"/>
  <c r="AG523" i="3"/>
  <c r="AH523" i="3"/>
  <c r="AI523" i="3"/>
  <c r="W524" i="3"/>
  <c r="X524" i="3"/>
  <c r="Z524" i="3"/>
  <c r="AA524" i="3"/>
  <c r="AB524" i="3"/>
  <c r="AC524" i="3"/>
  <c r="AD524" i="3"/>
  <c r="AE524" i="3"/>
  <c r="AF524" i="3"/>
  <c r="AG524" i="3"/>
  <c r="AH524" i="3"/>
  <c r="AI524" i="3"/>
  <c r="W525" i="3"/>
  <c r="X525" i="3"/>
  <c r="Z525" i="3"/>
  <c r="AA525" i="3"/>
  <c r="AB525" i="3"/>
  <c r="AC525" i="3"/>
  <c r="AD525" i="3"/>
  <c r="AE525" i="3"/>
  <c r="AF525" i="3"/>
  <c r="AG525" i="3"/>
  <c r="AH525" i="3"/>
  <c r="AI525" i="3"/>
  <c r="W526" i="3"/>
  <c r="X526" i="3"/>
  <c r="Y526" i="3"/>
  <c r="Z526" i="3"/>
  <c r="AA526" i="3"/>
  <c r="AB526" i="3"/>
  <c r="AC526" i="3"/>
  <c r="AD526" i="3"/>
  <c r="AE526" i="3"/>
  <c r="AF526" i="3"/>
  <c r="AG526" i="3"/>
  <c r="AI526" i="3"/>
  <c r="W527" i="3"/>
  <c r="X527" i="3"/>
  <c r="Z527" i="3"/>
  <c r="AB527" i="3"/>
  <c r="AC527" i="3"/>
  <c r="AD527" i="3"/>
  <c r="AE527" i="3"/>
  <c r="AF527" i="3"/>
  <c r="AG527" i="3"/>
  <c r="AI527" i="3"/>
  <c r="W528" i="3"/>
  <c r="X528" i="3"/>
  <c r="Z528" i="3"/>
  <c r="AB528" i="3"/>
  <c r="AC528" i="3"/>
  <c r="AD528" i="3"/>
  <c r="AE528" i="3"/>
  <c r="AF528" i="3"/>
  <c r="AG528" i="3"/>
  <c r="AH528" i="3"/>
  <c r="AI528" i="3"/>
  <c r="W529" i="3"/>
  <c r="X529" i="3"/>
  <c r="Y529" i="3"/>
  <c r="Z529" i="3"/>
  <c r="AA529" i="3"/>
  <c r="AB529" i="3"/>
  <c r="AC529" i="3"/>
  <c r="AD529" i="3"/>
  <c r="AE529" i="3"/>
  <c r="AF529" i="3"/>
  <c r="AG529" i="3"/>
  <c r="AH529" i="3"/>
  <c r="AI529" i="3"/>
  <c r="W530" i="3"/>
  <c r="X530" i="3"/>
  <c r="Y530" i="3"/>
  <c r="Z530" i="3"/>
  <c r="AA530" i="3"/>
  <c r="AB530" i="3"/>
  <c r="AC530" i="3"/>
  <c r="AD530" i="3"/>
  <c r="AE530" i="3"/>
  <c r="AF530" i="3"/>
  <c r="AG530" i="3"/>
  <c r="AH530" i="3"/>
  <c r="AI530" i="3"/>
  <c r="W531" i="3"/>
  <c r="X531" i="3"/>
  <c r="Y531" i="3"/>
  <c r="Z531" i="3"/>
  <c r="AA531" i="3"/>
  <c r="AB531" i="3"/>
  <c r="AC531" i="3"/>
  <c r="AD531" i="3"/>
  <c r="AE531" i="3"/>
  <c r="AF531" i="3"/>
  <c r="AG531" i="3"/>
  <c r="AH531" i="3"/>
  <c r="AI531" i="3"/>
  <c r="W532" i="3"/>
  <c r="X532" i="3"/>
  <c r="Z532" i="3"/>
  <c r="AA532" i="3"/>
  <c r="AB532" i="3"/>
  <c r="AC532" i="3"/>
  <c r="AD532" i="3"/>
  <c r="AE532" i="3"/>
  <c r="AF532" i="3"/>
  <c r="AG532" i="3"/>
  <c r="AH532" i="3"/>
  <c r="AI532" i="3"/>
  <c r="W533" i="3"/>
  <c r="X533" i="3"/>
  <c r="Z533" i="3"/>
  <c r="AA533" i="3"/>
  <c r="AB533" i="3"/>
  <c r="AC533" i="3"/>
  <c r="AD533" i="3"/>
  <c r="AE533" i="3"/>
  <c r="AF533" i="3"/>
  <c r="AG533" i="3"/>
  <c r="AH533" i="3"/>
  <c r="AI533" i="3"/>
  <c r="W534" i="3"/>
  <c r="X534" i="3"/>
  <c r="Y534" i="3"/>
  <c r="Z534" i="3"/>
  <c r="AA534" i="3"/>
  <c r="AB534" i="3"/>
  <c r="AC534" i="3"/>
  <c r="AD534" i="3"/>
  <c r="AE534" i="3"/>
  <c r="AF534" i="3"/>
  <c r="AG534" i="3"/>
  <c r="AI534" i="3"/>
  <c r="W535" i="3"/>
  <c r="X535" i="3"/>
  <c r="Z535" i="3"/>
  <c r="AB535" i="3"/>
  <c r="AC535" i="3"/>
  <c r="AD535" i="3"/>
  <c r="AE535" i="3"/>
  <c r="AF535" i="3"/>
  <c r="AG535" i="3"/>
  <c r="AI535" i="3"/>
  <c r="W536" i="3"/>
  <c r="X536" i="3"/>
  <c r="Z536" i="3"/>
  <c r="AB536" i="3"/>
  <c r="AC536" i="3"/>
  <c r="AD536" i="3"/>
  <c r="AE536" i="3"/>
  <c r="AF536" i="3"/>
  <c r="AG536" i="3"/>
  <c r="AH536" i="3"/>
  <c r="AI536" i="3"/>
  <c r="W537" i="3"/>
  <c r="X537" i="3"/>
  <c r="Y537" i="3"/>
  <c r="Z537" i="3"/>
  <c r="AA537" i="3"/>
  <c r="AB537" i="3"/>
  <c r="AC537" i="3"/>
  <c r="AD537" i="3"/>
  <c r="AE537" i="3"/>
  <c r="AF537" i="3"/>
  <c r="AG537" i="3"/>
  <c r="AH537" i="3"/>
  <c r="AI537" i="3"/>
  <c r="W538" i="3"/>
  <c r="X538" i="3"/>
  <c r="Y538" i="3"/>
  <c r="Z538" i="3"/>
  <c r="AA538" i="3"/>
  <c r="AB538" i="3"/>
  <c r="AC538" i="3"/>
  <c r="AD538" i="3"/>
  <c r="AE538" i="3"/>
  <c r="AF538" i="3"/>
  <c r="AG538" i="3"/>
  <c r="AH538" i="3"/>
  <c r="AI538" i="3"/>
  <c r="W539" i="3"/>
  <c r="X539" i="3"/>
  <c r="Y539" i="3"/>
  <c r="Z539" i="3"/>
  <c r="AA539" i="3"/>
  <c r="AB539" i="3"/>
  <c r="AC539" i="3"/>
  <c r="AD539" i="3"/>
  <c r="AE539" i="3"/>
  <c r="AF539" i="3"/>
  <c r="AG539" i="3"/>
  <c r="AH539" i="3"/>
  <c r="AI539" i="3"/>
  <c r="W540" i="3"/>
  <c r="X540" i="3"/>
  <c r="Z540" i="3"/>
  <c r="AA540" i="3"/>
  <c r="AB540" i="3"/>
  <c r="AC540" i="3"/>
  <c r="AD540" i="3"/>
  <c r="AE540" i="3"/>
  <c r="AF540" i="3"/>
  <c r="AG540" i="3"/>
  <c r="AH540" i="3"/>
  <c r="AI540" i="3"/>
  <c r="W541" i="3"/>
  <c r="X541" i="3"/>
  <c r="Z541" i="3"/>
  <c r="AA541" i="3"/>
  <c r="AB541" i="3"/>
  <c r="AC541" i="3"/>
  <c r="AD541" i="3"/>
  <c r="AE541" i="3"/>
  <c r="AF541" i="3"/>
  <c r="AG541" i="3"/>
  <c r="AH541" i="3"/>
  <c r="AI541" i="3"/>
  <c r="W542" i="3"/>
  <c r="X542" i="3"/>
  <c r="Y542" i="3"/>
  <c r="Z542" i="3"/>
  <c r="AA542" i="3"/>
  <c r="AB542" i="3"/>
  <c r="AC542" i="3"/>
  <c r="AD542" i="3"/>
  <c r="AE542" i="3"/>
  <c r="AF542" i="3"/>
  <c r="AG542" i="3"/>
  <c r="AH542" i="3"/>
  <c r="AI542" i="3"/>
  <c r="W543" i="3"/>
  <c r="X543" i="3"/>
  <c r="Z543" i="3"/>
  <c r="AB543" i="3"/>
  <c r="AC543" i="3"/>
  <c r="AD543" i="3"/>
  <c r="AE543" i="3"/>
  <c r="AF543" i="3"/>
  <c r="AG543" i="3"/>
  <c r="AI543" i="3"/>
  <c r="W544" i="3"/>
  <c r="X544" i="3"/>
  <c r="Z544" i="3"/>
  <c r="AB544" i="3"/>
  <c r="AC544" i="3"/>
  <c r="AD544" i="3"/>
  <c r="AE544" i="3"/>
  <c r="AF544" i="3"/>
  <c r="AG544" i="3"/>
  <c r="AH544" i="3"/>
  <c r="AI544" i="3"/>
  <c r="W545" i="3"/>
  <c r="X545" i="3"/>
  <c r="Y545" i="3"/>
  <c r="Z545" i="3"/>
  <c r="AA545" i="3"/>
  <c r="AB545" i="3"/>
  <c r="AC545" i="3"/>
  <c r="AD545" i="3"/>
  <c r="AE545" i="3"/>
  <c r="AF545" i="3"/>
  <c r="AG545" i="3"/>
  <c r="AH545" i="3"/>
  <c r="AI545" i="3"/>
  <c r="W546" i="3"/>
  <c r="X546" i="3"/>
  <c r="Y546" i="3"/>
  <c r="Z546" i="3"/>
  <c r="AA546" i="3"/>
  <c r="AB546" i="3"/>
  <c r="AC546" i="3"/>
  <c r="AD546" i="3"/>
  <c r="AE546" i="3"/>
  <c r="AF546" i="3"/>
  <c r="AG546" i="3"/>
  <c r="AH546" i="3"/>
  <c r="AI546" i="3"/>
  <c r="W547" i="3"/>
  <c r="X547" i="3"/>
  <c r="Y547" i="3"/>
  <c r="Z547" i="3"/>
  <c r="AA547" i="3"/>
  <c r="AB547" i="3"/>
  <c r="AC547" i="3"/>
  <c r="AD547" i="3"/>
  <c r="AE547" i="3"/>
  <c r="AF547" i="3"/>
  <c r="AG547" i="3"/>
  <c r="AH547" i="3"/>
  <c r="AI547" i="3"/>
  <c r="W548" i="3"/>
  <c r="X548" i="3"/>
  <c r="Z548" i="3"/>
  <c r="AA548" i="3"/>
  <c r="AB548" i="3"/>
  <c r="AC548" i="3"/>
  <c r="AD548" i="3"/>
  <c r="AE548" i="3"/>
  <c r="AF548" i="3"/>
  <c r="AG548" i="3"/>
  <c r="AH548" i="3"/>
  <c r="AI548" i="3"/>
  <c r="W549" i="3"/>
  <c r="X549" i="3"/>
  <c r="Z549" i="3"/>
  <c r="AA549" i="3"/>
  <c r="AB549" i="3"/>
  <c r="AC549" i="3"/>
  <c r="AD549" i="3"/>
  <c r="AE549" i="3"/>
  <c r="AF549" i="3"/>
  <c r="AG549" i="3"/>
  <c r="AH549" i="3"/>
  <c r="AI549" i="3"/>
  <c r="W550" i="3"/>
  <c r="X550" i="3"/>
  <c r="Z550" i="3"/>
  <c r="AA550" i="3"/>
  <c r="AB550" i="3"/>
  <c r="AC550" i="3"/>
  <c r="AD550" i="3"/>
  <c r="AE550" i="3"/>
  <c r="AF550" i="3"/>
  <c r="AG550" i="3"/>
  <c r="AI550" i="3"/>
  <c r="W551" i="3"/>
  <c r="X551" i="3"/>
  <c r="Z551" i="3"/>
  <c r="AB551" i="3"/>
  <c r="AC551" i="3"/>
  <c r="AD551" i="3"/>
  <c r="AE551" i="3"/>
  <c r="AF551" i="3"/>
  <c r="AG551" i="3"/>
  <c r="AI551" i="3"/>
  <c r="W552" i="3"/>
  <c r="X552" i="3"/>
  <c r="Z552" i="3"/>
  <c r="AB552" i="3"/>
  <c r="AC552" i="3"/>
  <c r="AD552" i="3"/>
  <c r="AE552" i="3"/>
  <c r="AF552" i="3"/>
  <c r="AG552" i="3"/>
  <c r="AH552" i="3"/>
  <c r="AI552" i="3"/>
  <c r="W553" i="3"/>
  <c r="X553" i="3"/>
  <c r="Y553" i="3"/>
  <c r="Z553" i="3"/>
  <c r="AA553" i="3"/>
  <c r="AB553" i="3"/>
  <c r="AC553" i="3"/>
  <c r="AD553" i="3"/>
  <c r="AE553" i="3"/>
  <c r="AF553" i="3"/>
  <c r="AG553" i="3"/>
  <c r="AH553" i="3"/>
  <c r="AI553" i="3"/>
  <c r="W554" i="3"/>
  <c r="X554" i="3"/>
  <c r="Y554" i="3"/>
  <c r="Z554" i="3"/>
  <c r="AA554" i="3"/>
  <c r="AB554" i="3"/>
  <c r="AC554" i="3"/>
  <c r="AD554" i="3"/>
  <c r="AE554" i="3"/>
  <c r="AF554" i="3"/>
  <c r="AG554" i="3"/>
  <c r="AH554" i="3"/>
  <c r="AI554" i="3"/>
  <c r="W555" i="3"/>
  <c r="X555" i="3"/>
  <c r="Y555" i="3"/>
  <c r="Z555" i="3"/>
  <c r="AA555" i="3"/>
  <c r="AB555" i="3"/>
  <c r="AC555" i="3"/>
  <c r="AD555" i="3"/>
  <c r="AE555" i="3"/>
  <c r="AF555" i="3"/>
  <c r="AG555" i="3"/>
  <c r="AH555" i="3"/>
  <c r="AI555" i="3"/>
  <c r="W556" i="3"/>
  <c r="X556" i="3"/>
  <c r="Z556" i="3"/>
  <c r="AA556" i="3"/>
  <c r="AB556" i="3"/>
  <c r="AC556" i="3"/>
  <c r="AD556" i="3"/>
  <c r="AE556" i="3"/>
  <c r="AF556" i="3"/>
  <c r="AG556" i="3"/>
  <c r="AH556" i="3"/>
  <c r="AI556" i="3"/>
  <c r="W557" i="3"/>
  <c r="X557" i="3"/>
  <c r="Z557" i="3"/>
  <c r="AA557" i="3"/>
  <c r="AB557" i="3"/>
  <c r="AC557" i="3"/>
  <c r="AD557" i="3"/>
  <c r="AE557" i="3"/>
  <c r="AF557" i="3"/>
  <c r="AG557" i="3"/>
  <c r="AH557" i="3"/>
  <c r="AI557" i="3"/>
  <c r="W558" i="3"/>
  <c r="X558" i="3"/>
  <c r="Z558" i="3"/>
  <c r="AA558" i="3"/>
  <c r="AB558" i="3"/>
  <c r="AC558" i="3"/>
  <c r="AD558" i="3"/>
  <c r="AE558" i="3"/>
  <c r="AF558" i="3"/>
  <c r="AG558" i="3"/>
  <c r="AI558" i="3"/>
  <c r="W559" i="3"/>
  <c r="X559" i="3"/>
  <c r="Z559" i="3"/>
  <c r="AB559" i="3"/>
  <c r="AC559" i="3"/>
  <c r="AD559" i="3"/>
  <c r="AE559" i="3"/>
  <c r="AF559" i="3"/>
  <c r="AG559" i="3"/>
  <c r="AI559" i="3"/>
  <c r="W560" i="3"/>
  <c r="X560" i="3"/>
  <c r="Z560" i="3"/>
  <c r="AB560" i="3"/>
  <c r="AC560" i="3"/>
  <c r="AD560" i="3"/>
  <c r="AE560" i="3"/>
  <c r="AF560" i="3"/>
  <c r="AG560" i="3"/>
  <c r="AH560" i="3"/>
  <c r="AI560" i="3"/>
  <c r="W561" i="3"/>
  <c r="X561" i="3"/>
  <c r="Y561" i="3"/>
  <c r="Z561" i="3"/>
  <c r="AA561" i="3"/>
  <c r="AB561" i="3"/>
  <c r="AC561" i="3"/>
  <c r="AD561" i="3"/>
  <c r="AE561" i="3"/>
  <c r="AF561" i="3"/>
  <c r="AG561" i="3"/>
  <c r="AH561" i="3"/>
  <c r="AI561" i="3"/>
  <c r="W562" i="3"/>
  <c r="X562" i="3"/>
  <c r="Y562" i="3"/>
  <c r="Z562" i="3"/>
  <c r="AA562" i="3"/>
  <c r="AB562" i="3"/>
  <c r="AC562" i="3"/>
  <c r="AD562" i="3"/>
  <c r="AE562" i="3"/>
  <c r="AF562" i="3"/>
  <c r="AG562" i="3"/>
  <c r="AH562" i="3"/>
  <c r="AI562" i="3"/>
  <c r="W563" i="3"/>
  <c r="X563" i="3"/>
  <c r="Y563" i="3"/>
  <c r="Z563" i="3"/>
  <c r="AA563" i="3"/>
  <c r="AB563" i="3"/>
  <c r="AC563" i="3"/>
  <c r="AD563" i="3"/>
  <c r="AE563" i="3"/>
  <c r="AF563" i="3"/>
  <c r="AG563" i="3"/>
  <c r="AH563" i="3"/>
  <c r="AI563" i="3"/>
  <c r="W564" i="3"/>
  <c r="X564" i="3"/>
  <c r="Z564" i="3"/>
  <c r="AA564" i="3"/>
  <c r="AB564" i="3"/>
  <c r="AC564" i="3"/>
  <c r="AD564" i="3"/>
  <c r="AE564" i="3"/>
  <c r="AF564" i="3"/>
  <c r="AG564" i="3"/>
  <c r="AH564" i="3"/>
  <c r="AI564" i="3"/>
  <c r="W565" i="3"/>
  <c r="X565" i="3"/>
  <c r="Z565" i="3"/>
  <c r="AA565" i="3"/>
  <c r="AB565" i="3"/>
  <c r="AC565" i="3"/>
  <c r="AD565" i="3"/>
  <c r="AE565" i="3"/>
  <c r="AF565" i="3"/>
  <c r="AG565" i="3"/>
  <c r="AH565" i="3"/>
  <c r="AI565" i="3"/>
  <c r="W566" i="3"/>
  <c r="X566" i="3"/>
  <c r="Z566" i="3"/>
  <c r="AA566" i="3"/>
  <c r="AB566" i="3"/>
  <c r="AC566" i="3"/>
  <c r="AD566" i="3"/>
  <c r="AE566" i="3"/>
  <c r="AF566" i="3"/>
  <c r="AG566" i="3"/>
  <c r="AI566" i="3"/>
  <c r="W567" i="3"/>
  <c r="X567" i="3"/>
  <c r="Z567" i="3"/>
  <c r="AB567" i="3"/>
  <c r="AC567" i="3"/>
  <c r="AD567" i="3"/>
  <c r="AE567" i="3"/>
  <c r="AF567" i="3"/>
  <c r="AG567" i="3"/>
  <c r="AI567" i="3"/>
  <c r="W568" i="3"/>
  <c r="X568" i="3"/>
  <c r="Z568" i="3"/>
  <c r="AB568" i="3"/>
  <c r="AC568" i="3"/>
  <c r="AD568" i="3"/>
  <c r="AE568" i="3"/>
  <c r="AF568" i="3"/>
  <c r="AG568" i="3"/>
  <c r="AH568" i="3"/>
  <c r="AI568" i="3"/>
  <c r="W569" i="3"/>
  <c r="X569" i="3"/>
  <c r="Y569" i="3"/>
  <c r="Z569" i="3"/>
  <c r="AA569" i="3"/>
  <c r="AB569" i="3"/>
  <c r="AC569" i="3"/>
  <c r="AD569" i="3"/>
  <c r="AE569" i="3"/>
  <c r="AF569" i="3"/>
  <c r="AG569" i="3"/>
  <c r="AH569" i="3"/>
  <c r="AI569" i="3"/>
  <c r="W570" i="3"/>
  <c r="X570" i="3"/>
  <c r="Y570" i="3"/>
  <c r="Z570" i="3"/>
  <c r="AA570" i="3"/>
  <c r="AB570" i="3"/>
  <c r="AC570" i="3"/>
  <c r="AD570" i="3"/>
  <c r="AE570" i="3"/>
  <c r="AF570" i="3"/>
  <c r="AG570" i="3"/>
  <c r="AH570" i="3"/>
  <c r="AI570" i="3"/>
  <c r="W571" i="3"/>
  <c r="X571" i="3"/>
  <c r="Y571" i="3"/>
  <c r="Z571" i="3"/>
  <c r="AA571" i="3"/>
  <c r="AB571" i="3"/>
  <c r="AC571" i="3"/>
  <c r="AD571" i="3"/>
  <c r="AE571" i="3"/>
  <c r="AF571" i="3"/>
  <c r="AG571" i="3"/>
  <c r="AH571" i="3"/>
  <c r="AI571" i="3"/>
  <c r="W572" i="3"/>
  <c r="X572" i="3"/>
  <c r="Z572" i="3"/>
  <c r="AA572" i="3"/>
  <c r="AB572" i="3"/>
  <c r="AC572" i="3"/>
  <c r="AD572" i="3"/>
  <c r="AE572" i="3"/>
  <c r="AF572" i="3"/>
  <c r="AG572" i="3"/>
  <c r="AH572" i="3"/>
  <c r="AI572" i="3"/>
  <c r="W573" i="3"/>
  <c r="X573" i="3"/>
  <c r="Z573" i="3"/>
  <c r="AA573" i="3"/>
  <c r="AB573" i="3"/>
  <c r="AC573" i="3"/>
  <c r="AD573" i="3"/>
  <c r="AE573" i="3"/>
  <c r="AF573" i="3"/>
  <c r="AG573" i="3"/>
  <c r="AH573" i="3"/>
  <c r="AI573" i="3"/>
  <c r="W574" i="3"/>
  <c r="X574" i="3"/>
  <c r="Z574" i="3"/>
  <c r="AA574" i="3"/>
  <c r="AB574" i="3"/>
  <c r="AC574" i="3"/>
  <c r="AD574" i="3"/>
  <c r="AE574" i="3"/>
  <c r="AF574" i="3"/>
  <c r="AG574" i="3"/>
  <c r="AI574" i="3"/>
  <c r="W575" i="3"/>
  <c r="X575" i="3"/>
  <c r="Z575" i="3"/>
  <c r="AB575" i="3"/>
  <c r="AC575" i="3"/>
  <c r="AD575" i="3"/>
  <c r="AE575" i="3"/>
  <c r="AF575" i="3"/>
  <c r="AG575" i="3"/>
  <c r="AI575" i="3"/>
  <c r="W576" i="3"/>
  <c r="X576" i="3"/>
  <c r="Z576" i="3"/>
  <c r="AB576" i="3"/>
  <c r="AC576" i="3"/>
  <c r="AD576" i="3"/>
  <c r="AE576" i="3"/>
  <c r="AF576" i="3"/>
  <c r="AG576" i="3"/>
  <c r="AH576" i="3"/>
  <c r="AI576" i="3"/>
  <c r="W577" i="3"/>
  <c r="X577" i="3"/>
  <c r="Y577" i="3"/>
  <c r="Z577" i="3"/>
  <c r="AA577" i="3"/>
  <c r="AB577" i="3"/>
  <c r="AC577" i="3"/>
  <c r="AD577" i="3"/>
  <c r="AE577" i="3"/>
  <c r="AF577" i="3"/>
  <c r="AG577" i="3"/>
  <c r="AH577" i="3"/>
  <c r="AI577" i="3"/>
  <c r="W578" i="3"/>
  <c r="X578" i="3"/>
  <c r="Y578" i="3"/>
  <c r="Z578" i="3"/>
  <c r="AA578" i="3"/>
  <c r="AB578" i="3"/>
  <c r="AC578" i="3"/>
  <c r="AD578" i="3"/>
  <c r="AE578" i="3"/>
  <c r="AF578" i="3"/>
  <c r="AG578" i="3"/>
  <c r="AH578" i="3"/>
  <c r="AI578" i="3"/>
  <c r="W579" i="3"/>
  <c r="X579" i="3"/>
  <c r="Y579" i="3"/>
  <c r="Z579" i="3"/>
  <c r="AA579" i="3"/>
  <c r="AB579" i="3"/>
  <c r="AC579" i="3"/>
  <c r="AD579" i="3"/>
  <c r="AE579" i="3"/>
  <c r="AF579" i="3"/>
  <c r="AG579" i="3"/>
  <c r="AH579" i="3"/>
  <c r="AI579" i="3"/>
  <c r="W580" i="3"/>
  <c r="X580" i="3"/>
  <c r="Z580" i="3"/>
  <c r="AA580" i="3"/>
  <c r="AB580" i="3"/>
  <c r="AC580" i="3"/>
  <c r="AD580" i="3"/>
  <c r="AE580" i="3"/>
  <c r="AF580" i="3"/>
  <c r="AG580" i="3"/>
  <c r="AH580" i="3"/>
  <c r="AI580" i="3"/>
  <c r="W581" i="3"/>
  <c r="X581" i="3"/>
  <c r="Z581" i="3"/>
  <c r="AA581" i="3"/>
  <c r="AB581" i="3"/>
  <c r="AC581" i="3"/>
  <c r="AD581" i="3"/>
  <c r="AE581" i="3"/>
  <c r="AF581" i="3"/>
  <c r="AG581" i="3"/>
  <c r="AH581" i="3"/>
  <c r="AI581" i="3"/>
  <c r="W582" i="3"/>
  <c r="X582" i="3"/>
  <c r="Z582" i="3"/>
  <c r="AA582" i="3"/>
  <c r="AB582" i="3"/>
  <c r="AC582" i="3"/>
  <c r="AD582" i="3"/>
  <c r="AE582" i="3"/>
  <c r="AF582" i="3"/>
  <c r="AG582" i="3"/>
  <c r="AI582" i="3"/>
  <c r="W583" i="3"/>
  <c r="X583" i="3"/>
  <c r="Z583" i="3"/>
  <c r="AB583" i="3"/>
  <c r="AC583" i="3"/>
  <c r="AD583" i="3"/>
  <c r="AE583" i="3"/>
  <c r="AF583" i="3"/>
  <c r="AG583" i="3"/>
  <c r="AI583" i="3"/>
  <c r="W584" i="3"/>
  <c r="X584" i="3"/>
  <c r="Z584" i="3"/>
  <c r="AB584" i="3"/>
  <c r="AC584" i="3"/>
  <c r="AD584" i="3"/>
  <c r="AE584" i="3"/>
  <c r="AF584" i="3"/>
  <c r="AG584" i="3"/>
  <c r="AH584" i="3"/>
  <c r="AI584" i="3"/>
  <c r="W585" i="3"/>
  <c r="X585" i="3"/>
  <c r="Y585" i="3"/>
  <c r="Z585" i="3"/>
  <c r="AA585" i="3"/>
  <c r="AB585" i="3"/>
  <c r="AC585" i="3"/>
  <c r="AD585" i="3"/>
  <c r="AE585" i="3"/>
  <c r="AF585" i="3"/>
  <c r="AG585" i="3"/>
  <c r="AH585" i="3"/>
  <c r="AI585" i="3"/>
  <c r="W586" i="3"/>
  <c r="X586" i="3"/>
  <c r="Y586" i="3"/>
  <c r="Z586" i="3"/>
  <c r="AA586" i="3"/>
  <c r="AB586" i="3"/>
  <c r="AC586" i="3"/>
  <c r="AD586" i="3"/>
  <c r="AE586" i="3"/>
  <c r="AF586" i="3"/>
  <c r="AG586" i="3"/>
  <c r="AH586" i="3"/>
  <c r="AI586" i="3"/>
  <c r="W587" i="3"/>
  <c r="X587" i="3"/>
  <c r="Y587" i="3"/>
  <c r="Z587" i="3"/>
  <c r="AA587" i="3"/>
  <c r="AB587" i="3"/>
  <c r="AC587" i="3"/>
  <c r="AD587" i="3"/>
  <c r="AE587" i="3"/>
  <c r="AF587" i="3"/>
  <c r="AG587" i="3"/>
  <c r="AH587" i="3"/>
  <c r="AI587" i="3"/>
  <c r="W588" i="3"/>
  <c r="X588" i="3"/>
  <c r="Z588" i="3"/>
  <c r="AA588" i="3"/>
  <c r="AB588" i="3"/>
  <c r="AC588" i="3"/>
  <c r="AD588" i="3"/>
  <c r="AE588" i="3"/>
  <c r="AF588" i="3"/>
  <c r="AG588" i="3"/>
  <c r="AH588" i="3"/>
  <c r="AI588" i="3"/>
  <c r="W589" i="3"/>
  <c r="X589" i="3"/>
  <c r="Z589" i="3"/>
  <c r="AA589" i="3"/>
  <c r="AB589" i="3"/>
  <c r="AC589" i="3"/>
  <c r="AD589" i="3"/>
  <c r="AE589" i="3"/>
  <c r="AF589" i="3"/>
  <c r="AG589" i="3"/>
  <c r="AH589" i="3"/>
  <c r="AI589" i="3"/>
  <c r="W590" i="3"/>
  <c r="X590" i="3"/>
  <c r="Z590" i="3"/>
  <c r="AA590" i="3"/>
  <c r="AB590" i="3"/>
  <c r="AC590" i="3"/>
  <c r="AD590" i="3"/>
  <c r="AE590" i="3"/>
  <c r="AF590" i="3"/>
  <c r="AG590" i="3"/>
  <c r="AI590" i="3"/>
  <c r="W591" i="3"/>
  <c r="X591" i="3"/>
  <c r="Z591" i="3"/>
  <c r="AB591" i="3"/>
  <c r="AC591" i="3"/>
  <c r="AD591" i="3"/>
  <c r="AE591" i="3"/>
  <c r="AF591" i="3"/>
  <c r="AG591" i="3"/>
  <c r="AI591" i="3"/>
  <c r="W592" i="3"/>
  <c r="X592" i="3"/>
  <c r="Z592" i="3"/>
  <c r="AB592" i="3"/>
  <c r="AC592" i="3"/>
  <c r="AD592" i="3"/>
  <c r="AE592" i="3"/>
  <c r="AF592" i="3"/>
  <c r="AG592" i="3"/>
  <c r="AH592" i="3"/>
  <c r="AI592" i="3"/>
  <c r="W593" i="3"/>
  <c r="X593" i="3"/>
  <c r="Y593" i="3"/>
  <c r="Z593" i="3"/>
  <c r="AA593" i="3"/>
  <c r="AB593" i="3"/>
  <c r="AC593" i="3"/>
  <c r="AD593" i="3"/>
  <c r="AE593" i="3"/>
  <c r="AF593" i="3"/>
  <c r="AG593" i="3"/>
  <c r="AH593" i="3"/>
  <c r="AI593" i="3"/>
  <c r="W594" i="3"/>
  <c r="X594" i="3"/>
  <c r="Y594" i="3"/>
  <c r="Z594" i="3"/>
  <c r="AA594" i="3"/>
  <c r="AB594" i="3"/>
  <c r="AC594" i="3"/>
  <c r="AD594" i="3"/>
  <c r="AE594" i="3"/>
  <c r="AF594" i="3"/>
  <c r="AG594" i="3"/>
  <c r="AH594" i="3"/>
  <c r="AI594" i="3"/>
  <c r="W595" i="3"/>
  <c r="X595" i="3"/>
  <c r="Y595" i="3"/>
  <c r="Z595" i="3"/>
  <c r="AA595" i="3"/>
  <c r="AB595" i="3"/>
  <c r="AC595" i="3"/>
  <c r="AD595" i="3"/>
  <c r="AE595" i="3"/>
  <c r="AF595" i="3"/>
  <c r="AG595" i="3"/>
  <c r="AH595" i="3"/>
  <c r="AI595" i="3"/>
  <c r="W596" i="3"/>
  <c r="X596" i="3"/>
  <c r="Z596" i="3"/>
  <c r="AA596" i="3"/>
  <c r="AB596" i="3"/>
  <c r="AC596" i="3"/>
  <c r="AD596" i="3"/>
  <c r="AE596" i="3"/>
  <c r="AF596" i="3"/>
  <c r="AG596" i="3"/>
  <c r="AH596" i="3"/>
  <c r="AI596" i="3"/>
  <c r="W597" i="3"/>
  <c r="X597" i="3"/>
  <c r="Z597" i="3"/>
  <c r="AA597" i="3"/>
  <c r="AB597" i="3"/>
  <c r="AC597" i="3"/>
  <c r="AD597" i="3"/>
  <c r="AE597" i="3"/>
  <c r="AF597" i="3"/>
  <c r="AG597" i="3"/>
  <c r="AH597" i="3"/>
  <c r="AI597" i="3"/>
  <c r="W598" i="3"/>
  <c r="X598" i="3"/>
  <c r="Z598" i="3"/>
  <c r="AA598" i="3"/>
  <c r="AB598" i="3"/>
  <c r="AC598" i="3"/>
  <c r="AD598" i="3"/>
  <c r="AE598" i="3"/>
  <c r="AF598" i="3"/>
  <c r="AG598" i="3"/>
  <c r="AI598" i="3"/>
  <c r="W599" i="3"/>
  <c r="X599" i="3"/>
  <c r="Z599" i="3"/>
  <c r="AB599" i="3"/>
  <c r="AC599" i="3"/>
  <c r="AD599" i="3"/>
  <c r="AE599" i="3"/>
  <c r="AF599" i="3"/>
  <c r="AG599" i="3"/>
  <c r="AI599" i="3"/>
  <c r="W600" i="3"/>
  <c r="X600" i="3"/>
  <c r="Z600" i="3"/>
  <c r="AB600" i="3"/>
  <c r="AC600" i="3"/>
  <c r="AD600" i="3"/>
  <c r="AE600" i="3"/>
  <c r="AF600" i="3"/>
  <c r="AG600" i="3"/>
  <c r="AH600" i="3"/>
  <c r="AI600" i="3"/>
  <c r="W601" i="3"/>
  <c r="X601" i="3"/>
  <c r="Y601" i="3"/>
  <c r="Z601" i="3"/>
  <c r="AA601" i="3"/>
  <c r="AB601" i="3"/>
  <c r="AC601" i="3"/>
  <c r="AD601" i="3"/>
  <c r="AE601" i="3"/>
  <c r="AF601" i="3"/>
  <c r="AG601" i="3"/>
  <c r="AH601" i="3"/>
  <c r="AI601" i="3"/>
  <c r="W602" i="3"/>
  <c r="X602" i="3"/>
  <c r="Y602" i="3"/>
  <c r="Z602" i="3"/>
  <c r="AA602" i="3"/>
  <c r="AB602" i="3"/>
  <c r="AC602" i="3"/>
  <c r="AD602" i="3"/>
  <c r="AE602" i="3"/>
  <c r="AF602" i="3"/>
  <c r="AG602" i="3"/>
  <c r="AH602" i="3"/>
  <c r="AI602" i="3"/>
  <c r="W603" i="3"/>
  <c r="X603" i="3"/>
  <c r="Y603" i="3"/>
  <c r="Z603" i="3"/>
  <c r="AA603" i="3"/>
  <c r="AB603" i="3"/>
  <c r="AC603" i="3"/>
  <c r="AD603" i="3"/>
  <c r="AE603" i="3"/>
  <c r="AF603" i="3"/>
  <c r="AG603" i="3"/>
  <c r="AH603" i="3"/>
  <c r="AI603" i="3"/>
  <c r="W604" i="3"/>
  <c r="X604" i="3"/>
  <c r="Z604" i="3"/>
  <c r="AA604" i="3"/>
  <c r="AB604" i="3"/>
  <c r="AC604" i="3"/>
  <c r="AD604" i="3"/>
  <c r="AE604" i="3"/>
  <c r="AF604" i="3"/>
  <c r="AG604" i="3"/>
  <c r="AH604" i="3"/>
  <c r="AI604" i="3"/>
  <c r="W605" i="3"/>
  <c r="X605" i="3"/>
  <c r="Z605" i="3"/>
  <c r="AA605" i="3"/>
  <c r="AB605" i="3"/>
  <c r="AC605" i="3"/>
  <c r="AD605" i="3"/>
  <c r="AE605" i="3"/>
  <c r="AF605" i="3"/>
  <c r="AG605" i="3"/>
  <c r="AH605" i="3"/>
  <c r="AI605" i="3"/>
  <c r="W606" i="3"/>
  <c r="X606" i="3"/>
  <c r="Z606" i="3"/>
  <c r="AA606" i="3"/>
  <c r="AB606" i="3"/>
  <c r="AC606" i="3"/>
  <c r="AD606" i="3"/>
  <c r="AE606" i="3"/>
  <c r="AF606" i="3"/>
  <c r="AG606" i="3"/>
  <c r="AI606" i="3"/>
  <c r="W607" i="3"/>
  <c r="X607" i="3"/>
  <c r="Z607" i="3"/>
  <c r="AB607" i="3"/>
  <c r="AC607" i="3"/>
  <c r="AD607" i="3"/>
  <c r="AE607" i="3"/>
  <c r="AF607" i="3"/>
  <c r="AG607" i="3"/>
  <c r="AI607" i="3"/>
  <c r="W608" i="3"/>
  <c r="X608" i="3"/>
  <c r="Z608" i="3"/>
  <c r="AB608" i="3"/>
  <c r="AC608" i="3"/>
  <c r="AD608" i="3"/>
  <c r="AE608" i="3"/>
  <c r="AF608" i="3"/>
  <c r="AG608" i="3"/>
  <c r="AH608" i="3"/>
  <c r="AI608" i="3"/>
  <c r="W609" i="3"/>
  <c r="X609" i="3"/>
  <c r="Y609" i="3"/>
  <c r="Z609" i="3"/>
  <c r="AA609" i="3"/>
  <c r="AB609" i="3"/>
  <c r="AC609" i="3"/>
  <c r="AD609" i="3"/>
  <c r="AE609" i="3"/>
  <c r="AF609" i="3"/>
  <c r="AG609" i="3"/>
  <c r="AH609" i="3"/>
  <c r="AI609" i="3"/>
  <c r="W610" i="3"/>
  <c r="X610" i="3"/>
  <c r="Y610" i="3"/>
  <c r="Z610" i="3"/>
  <c r="AA610" i="3"/>
  <c r="AB610" i="3"/>
  <c r="AC610" i="3"/>
  <c r="AD610" i="3"/>
  <c r="AE610" i="3"/>
  <c r="AF610" i="3"/>
  <c r="AG610" i="3"/>
  <c r="AH610" i="3"/>
  <c r="AI610" i="3"/>
  <c r="W611" i="3"/>
  <c r="X611" i="3"/>
  <c r="Y611" i="3"/>
  <c r="Z611" i="3"/>
  <c r="AA611" i="3"/>
  <c r="AB611" i="3"/>
  <c r="AC611" i="3"/>
  <c r="AD611" i="3"/>
  <c r="AE611" i="3"/>
  <c r="AF611" i="3"/>
  <c r="AG611" i="3"/>
  <c r="AH611" i="3"/>
  <c r="AI611" i="3"/>
  <c r="W612" i="3"/>
  <c r="X612" i="3"/>
  <c r="Z612" i="3"/>
  <c r="AA612" i="3"/>
  <c r="AB612" i="3"/>
  <c r="AC612" i="3"/>
  <c r="AD612" i="3"/>
  <c r="AE612" i="3"/>
  <c r="AF612" i="3"/>
  <c r="AG612" i="3"/>
  <c r="AH612" i="3"/>
  <c r="AI612" i="3"/>
  <c r="W613" i="3"/>
  <c r="X613" i="3"/>
  <c r="Z613" i="3"/>
  <c r="AA613" i="3"/>
  <c r="AB613" i="3"/>
  <c r="AC613" i="3"/>
  <c r="AD613" i="3"/>
  <c r="AE613" i="3"/>
  <c r="AF613" i="3"/>
  <c r="AG613" i="3"/>
  <c r="AH613" i="3"/>
  <c r="AI613" i="3"/>
  <c r="W614" i="3"/>
  <c r="X614" i="3"/>
  <c r="Z614" i="3"/>
  <c r="AA614" i="3"/>
  <c r="AB614" i="3"/>
  <c r="AC614" i="3"/>
  <c r="AD614" i="3"/>
  <c r="AE614" i="3"/>
  <c r="AF614" i="3"/>
  <c r="AG614" i="3"/>
  <c r="AI614" i="3"/>
  <c r="W615" i="3"/>
  <c r="X615" i="3"/>
  <c r="Z615" i="3"/>
  <c r="AB615" i="3"/>
  <c r="AC615" i="3"/>
  <c r="AD615" i="3"/>
  <c r="AE615" i="3"/>
  <c r="AF615" i="3"/>
  <c r="AG615" i="3"/>
  <c r="AI615" i="3"/>
  <c r="W616" i="3"/>
  <c r="X616" i="3"/>
  <c r="Z616" i="3"/>
  <c r="AB616" i="3"/>
  <c r="AC616" i="3"/>
  <c r="AD616" i="3"/>
  <c r="AE616" i="3"/>
  <c r="AF616" i="3"/>
  <c r="AG616" i="3"/>
  <c r="AH616" i="3"/>
  <c r="AI616" i="3"/>
  <c r="W617" i="3"/>
  <c r="X617" i="3"/>
  <c r="Y617" i="3"/>
  <c r="Z617" i="3"/>
  <c r="AA617" i="3"/>
  <c r="AB617" i="3"/>
  <c r="AC617" i="3"/>
  <c r="AD617" i="3"/>
  <c r="AE617" i="3"/>
  <c r="AF617" i="3"/>
  <c r="AG617" i="3"/>
  <c r="AH617" i="3"/>
  <c r="AI617" i="3"/>
  <c r="W618" i="3"/>
  <c r="X618" i="3"/>
  <c r="Y618" i="3"/>
  <c r="Z618" i="3"/>
  <c r="AA618" i="3"/>
  <c r="AB618" i="3"/>
  <c r="AC618" i="3"/>
  <c r="AD618" i="3"/>
  <c r="AE618" i="3"/>
  <c r="AF618" i="3"/>
  <c r="AG618" i="3"/>
  <c r="AH618" i="3"/>
  <c r="AI618" i="3"/>
  <c r="W619" i="3"/>
  <c r="X619" i="3"/>
  <c r="Y619" i="3"/>
  <c r="Z619" i="3"/>
  <c r="AA619" i="3"/>
  <c r="AB619" i="3"/>
  <c r="AC619" i="3"/>
  <c r="AD619" i="3"/>
  <c r="AE619" i="3"/>
  <c r="AF619" i="3"/>
  <c r="AG619" i="3"/>
  <c r="AH619" i="3"/>
  <c r="AI619" i="3"/>
  <c r="W620" i="3"/>
  <c r="X620" i="3"/>
  <c r="Z620" i="3"/>
  <c r="AA620" i="3"/>
  <c r="AB620" i="3"/>
  <c r="AC620" i="3"/>
  <c r="AD620" i="3"/>
  <c r="AE620" i="3"/>
  <c r="AF620" i="3"/>
  <c r="AG620" i="3"/>
  <c r="AH620" i="3"/>
  <c r="AI620" i="3"/>
  <c r="W621" i="3"/>
  <c r="X621" i="3"/>
  <c r="Z621" i="3"/>
  <c r="AA621" i="3"/>
  <c r="AB621" i="3"/>
  <c r="AC621" i="3"/>
  <c r="AD621" i="3"/>
  <c r="AE621" i="3"/>
  <c r="AF621" i="3"/>
  <c r="AG621" i="3"/>
  <c r="AH621" i="3"/>
  <c r="AI621" i="3"/>
  <c r="W622" i="3"/>
  <c r="X622" i="3"/>
  <c r="Z622" i="3"/>
  <c r="AA622" i="3"/>
  <c r="AB622" i="3"/>
  <c r="AC622" i="3"/>
  <c r="AD622" i="3"/>
  <c r="AE622" i="3"/>
  <c r="AF622" i="3"/>
  <c r="AG622" i="3"/>
  <c r="AI622" i="3"/>
  <c r="W623" i="3"/>
  <c r="X623" i="3"/>
  <c r="Z623" i="3"/>
  <c r="AB623" i="3"/>
  <c r="AC623" i="3"/>
  <c r="AD623" i="3"/>
  <c r="AE623" i="3"/>
  <c r="AF623" i="3"/>
  <c r="AG623" i="3"/>
  <c r="AI623" i="3"/>
  <c r="W624" i="3"/>
  <c r="X624" i="3"/>
  <c r="Z624" i="3"/>
  <c r="AB624" i="3"/>
  <c r="AC624" i="3"/>
  <c r="AD624" i="3"/>
  <c r="AE624" i="3"/>
  <c r="AF624" i="3"/>
  <c r="AG624" i="3"/>
  <c r="AH624" i="3"/>
  <c r="AI624" i="3"/>
  <c r="W625" i="3"/>
  <c r="X625" i="3"/>
  <c r="Y625" i="3"/>
  <c r="Z625" i="3"/>
  <c r="AA625" i="3"/>
  <c r="AB625" i="3"/>
  <c r="AC625" i="3"/>
  <c r="AD625" i="3"/>
  <c r="AE625" i="3"/>
  <c r="AF625" i="3"/>
  <c r="AG625" i="3"/>
  <c r="AH625" i="3"/>
  <c r="AI625" i="3"/>
  <c r="W626" i="3"/>
  <c r="X626" i="3"/>
  <c r="Y626" i="3"/>
  <c r="Z626" i="3"/>
  <c r="AA626" i="3"/>
  <c r="AB626" i="3"/>
  <c r="AC626" i="3"/>
  <c r="AD626" i="3"/>
  <c r="AE626" i="3"/>
  <c r="AF626" i="3"/>
  <c r="AG626" i="3"/>
  <c r="AH626" i="3"/>
  <c r="AI626" i="3"/>
  <c r="W627" i="3"/>
  <c r="X627" i="3"/>
  <c r="Y627" i="3"/>
  <c r="Z627" i="3"/>
  <c r="AA627" i="3"/>
  <c r="AB627" i="3"/>
  <c r="AC627" i="3"/>
  <c r="AD627" i="3"/>
  <c r="AE627" i="3"/>
  <c r="AF627" i="3"/>
  <c r="AG627" i="3"/>
  <c r="AH627" i="3"/>
  <c r="AI627" i="3"/>
  <c r="W628" i="3"/>
  <c r="X628" i="3"/>
  <c r="Z628" i="3"/>
  <c r="AA628" i="3"/>
  <c r="AB628" i="3"/>
  <c r="AC628" i="3"/>
  <c r="AD628" i="3"/>
  <c r="AE628" i="3"/>
  <c r="AF628" i="3"/>
  <c r="AG628" i="3"/>
  <c r="AH628" i="3"/>
  <c r="AI628" i="3"/>
  <c r="W629" i="3"/>
  <c r="X629" i="3"/>
  <c r="Z629" i="3"/>
  <c r="AA629" i="3"/>
  <c r="AB629" i="3"/>
  <c r="AC629" i="3"/>
  <c r="AD629" i="3"/>
  <c r="AE629" i="3"/>
  <c r="AF629" i="3"/>
  <c r="AG629" i="3"/>
  <c r="AH629" i="3"/>
  <c r="AI629" i="3"/>
  <c r="W630" i="3"/>
  <c r="X630" i="3"/>
  <c r="Z630" i="3"/>
  <c r="AA630" i="3"/>
  <c r="AB630" i="3"/>
  <c r="AC630" i="3"/>
  <c r="AD630" i="3"/>
  <c r="AE630" i="3"/>
  <c r="AF630" i="3"/>
  <c r="AG630" i="3"/>
  <c r="AI630" i="3"/>
  <c r="W631" i="3"/>
  <c r="X631" i="3"/>
  <c r="Z631" i="3"/>
  <c r="AB631" i="3"/>
  <c r="AC631" i="3"/>
  <c r="AD631" i="3"/>
  <c r="AE631" i="3"/>
  <c r="AF631" i="3"/>
  <c r="AG631" i="3"/>
  <c r="AI631" i="3"/>
  <c r="W632" i="3"/>
  <c r="X632" i="3"/>
  <c r="Z632" i="3"/>
  <c r="AB632" i="3"/>
  <c r="AC632" i="3"/>
  <c r="AD632" i="3"/>
  <c r="AE632" i="3"/>
  <c r="AF632" i="3"/>
  <c r="AG632" i="3"/>
  <c r="AH632" i="3"/>
  <c r="AI632" i="3"/>
  <c r="W633" i="3"/>
  <c r="X633" i="3"/>
  <c r="Y633" i="3"/>
  <c r="Z633" i="3"/>
  <c r="AA633" i="3"/>
  <c r="AB633" i="3"/>
  <c r="AC633" i="3"/>
  <c r="AD633" i="3"/>
  <c r="AE633" i="3"/>
  <c r="AF633" i="3"/>
  <c r="AG633" i="3"/>
  <c r="AH633" i="3"/>
  <c r="AI633" i="3"/>
  <c r="W634" i="3"/>
  <c r="X634" i="3"/>
  <c r="Y634" i="3"/>
  <c r="Z634" i="3"/>
  <c r="AA634" i="3"/>
  <c r="AB634" i="3"/>
  <c r="AC634" i="3"/>
  <c r="AD634" i="3"/>
  <c r="AE634" i="3"/>
  <c r="AF634" i="3"/>
  <c r="AG634" i="3"/>
  <c r="AH634" i="3"/>
  <c r="AI634" i="3"/>
  <c r="W635" i="3"/>
  <c r="X635" i="3"/>
  <c r="Y635" i="3"/>
  <c r="Z635" i="3"/>
  <c r="AA635" i="3"/>
  <c r="AB635" i="3"/>
  <c r="AC635" i="3"/>
  <c r="AD635" i="3"/>
  <c r="AE635" i="3"/>
  <c r="AF635" i="3"/>
  <c r="AG635" i="3"/>
  <c r="AH635" i="3"/>
  <c r="AI635" i="3"/>
  <c r="W636" i="3"/>
  <c r="X636" i="3"/>
  <c r="Z636" i="3"/>
  <c r="AA636" i="3"/>
  <c r="AB636" i="3"/>
  <c r="AC636" i="3"/>
  <c r="AD636" i="3"/>
  <c r="AE636" i="3"/>
  <c r="AF636" i="3"/>
  <c r="AG636" i="3"/>
  <c r="AH636" i="3"/>
  <c r="AI636" i="3"/>
  <c r="W637" i="3"/>
  <c r="X637" i="3"/>
  <c r="Z637" i="3"/>
  <c r="AA637" i="3"/>
  <c r="AB637" i="3"/>
  <c r="AC637" i="3"/>
  <c r="AD637" i="3"/>
  <c r="AE637" i="3"/>
  <c r="AF637" i="3"/>
  <c r="AG637" i="3"/>
  <c r="AH637" i="3"/>
  <c r="AI637" i="3"/>
  <c r="W638" i="3"/>
  <c r="X638" i="3"/>
  <c r="Z638" i="3"/>
  <c r="AA638" i="3"/>
  <c r="AB638" i="3"/>
  <c r="AC638" i="3"/>
  <c r="AD638" i="3"/>
  <c r="AE638" i="3"/>
  <c r="AF638" i="3"/>
  <c r="AG638" i="3"/>
  <c r="AI638" i="3"/>
  <c r="W639" i="3"/>
  <c r="X639" i="3"/>
  <c r="Z639" i="3"/>
  <c r="AB639" i="3"/>
  <c r="AC639" i="3"/>
  <c r="AD639" i="3"/>
  <c r="AE639" i="3"/>
  <c r="AF639" i="3"/>
  <c r="AG639" i="3"/>
  <c r="AI639" i="3"/>
  <c r="W640" i="3"/>
  <c r="X640" i="3"/>
  <c r="Z640" i="3"/>
  <c r="AB640" i="3"/>
  <c r="AC640" i="3"/>
  <c r="AD640" i="3"/>
  <c r="AE640" i="3"/>
  <c r="AF640" i="3"/>
  <c r="AG640" i="3"/>
  <c r="AH640" i="3"/>
  <c r="AI640" i="3"/>
  <c r="W641" i="3"/>
  <c r="X641" i="3"/>
  <c r="Y641" i="3"/>
  <c r="Z641" i="3"/>
  <c r="AA641" i="3"/>
  <c r="AB641" i="3"/>
  <c r="AC641" i="3"/>
  <c r="AD641" i="3"/>
  <c r="AE641" i="3"/>
  <c r="AF641" i="3"/>
  <c r="AG641" i="3"/>
  <c r="AH641" i="3"/>
  <c r="AI641" i="3"/>
  <c r="W642" i="3"/>
  <c r="X642" i="3"/>
  <c r="Y642" i="3"/>
  <c r="Z642" i="3"/>
  <c r="AA642" i="3"/>
  <c r="AB642" i="3"/>
  <c r="AC642" i="3"/>
  <c r="AD642" i="3"/>
  <c r="AE642" i="3"/>
  <c r="AF642" i="3"/>
  <c r="AG642" i="3"/>
  <c r="AH642" i="3"/>
  <c r="AI642" i="3"/>
  <c r="W643" i="3"/>
  <c r="X643" i="3"/>
  <c r="Y643" i="3"/>
  <c r="Z643" i="3"/>
  <c r="AA643" i="3"/>
  <c r="AB643" i="3"/>
  <c r="AC643" i="3"/>
  <c r="AD643" i="3"/>
  <c r="AE643" i="3"/>
  <c r="AF643" i="3"/>
  <c r="AG643" i="3"/>
  <c r="AH643" i="3"/>
  <c r="AI643" i="3"/>
  <c r="W644" i="3"/>
  <c r="X644" i="3"/>
  <c r="Z644" i="3"/>
  <c r="AA644" i="3"/>
  <c r="AB644" i="3"/>
  <c r="AC644" i="3"/>
  <c r="AD644" i="3"/>
  <c r="AE644" i="3"/>
  <c r="AF644" i="3"/>
  <c r="AG644" i="3"/>
  <c r="AH644" i="3"/>
  <c r="AI644" i="3"/>
  <c r="W645" i="3"/>
  <c r="X645" i="3"/>
  <c r="Z645" i="3"/>
  <c r="AA645" i="3"/>
  <c r="AB645" i="3"/>
  <c r="AC645" i="3"/>
  <c r="AD645" i="3"/>
  <c r="AE645" i="3"/>
  <c r="AF645" i="3"/>
  <c r="AG645" i="3"/>
  <c r="AH645" i="3"/>
  <c r="AI645" i="3"/>
  <c r="W646" i="3"/>
  <c r="X646" i="3"/>
  <c r="Z646" i="3"/>
  <c r="AA646" i="3"/>
  <c r="AB646" i="3"/>
  <c r="AC646" i="3"/>
  <c r="AD646" i="3"/>
  <c r="AE646" i="3"/>
  <c r="AF646" i="3"/>
  <c r="AG646" i="3"/>
  <c r="AI646" i="3"/>
  <c r="W647" i="3"/>
  <c r="X647" i="3"/>
  <c r="Z647" i="3"/>
  <c r="AB647" i="3"/>
  <c r="AC647" i="3"/>
  <c r="AD647" i="3"/>
  <c r="AE647" i="3"/>
  <c r="AF647" i="3"/>
  <c r="AG647" i="3"/>
  <c r="AI647" i="3"/>
  <c r="W648" i="3"/>
  <c r="X648" i="3"/>
  <c r="Z648" i="3"/>
  <c r="AB648" i="3"/>
  <c r="AC648" i="3"/>
  <c r="AD648" i="3"/>
  <c r="AE648" i="3"/>
  <c r="AF648" i="3"/>
  <c r="AG648" i="3"/>
  <c r="AH648" i="3"/>
  <c r="AI648" i="3"/>
  <c r="W649" i="3"/>
  <c r="X649" i="3"/>
  <c r="Y649" i="3"/>
  <c r="Z649" i="3"/>
  <c r="AA649" i="3"/>
  <c r="AB649" i="3"/>
  <c r="AC649" i="3"/>
  <c r="AD649" i="3"/>
  <c r="AE649" i="3"/>
  <c r="AF649" i="3"/>
  <c r="AG649" i="3"/>
  <c r="AH649" i="3"/>
  <c r="AI649" i="3"/>
  <c r="W650" i="3"/>
  <c r="X650" i="3"/>
  <c r="Y650" i="3"/>
  <c r="Z650" i="3"/>
  <c r="AA650" i="3"/>
  <c r="AB650" i="3"/>
  <c r="AC650" i="3"/>
  <c r="AD650" i="3"/>
  <c r="AE650" i="3"/>
  <c r="AF650" i="3"/>
  <c r="AG650" i="3"/>
  <c r="AH650" i="3"/>
  <c r="AI650" i="3"/>
  <c r="W651" i="3"/>
  <c r="X651" i="3"/>
  <c r="Y651" i="3"/>
  <c r="Z651" i="3"/>
  <c r="AA651" i="3"/>
  <c r="AB651" i="3"/>
  <c r="AC651" i="3"/>
  <c r="AD651" i="3"/>
  <c r="AE651" i="3"/>
  <c r="AF651" i="3"/>
  <c r="AG651" i="3"/>
  <c r="AH651" i="3"/>
  <c r="AI651" i="3"/>
  <c r="W652" i="3"/>
  <c r="X652" i="3"/>
  <c r="Z652" i="3"/>
  <c r="AA652" i="3"/>
  <c r="AB652" i="3"/>
  <c r="AC652" i="3"/>
  <c r="AD652" i="3"/>
  <c r="AE652" i="3"/>
  <c r="AF652" i="3"/>
  <c r="AG652" i="3"/>
  <c r="AH652" i="3"/>
  <c r="AI652" i="3"/>
  <c r="W653" i="3"/>
  <c r="X653" i="3"/>
  <c r="Z653" i="3"/>
  <c r="AA653" i="3"/>
  <c r="AB653" i="3"/>
  <c r="AC653" i="3"/>
  <c r="AD653" i="3"/>
  <c r="AE653" i="3"/>
  <c r="AF653" i="3"/>
  <c r="AG653" i="3"/>
  <c r="AH653" i="3"/>
  <c r="AI653" i="3"/>
  <c r="W654" i="3"/>
  <c r="X654" i="3"/>
  <c r="Z654" i="3"/>
  <c r="AA654" i="3"/>
  <c r="AB654" i="3"/>
  <c r="AC654" i="3"/>
  <c r="AD654" i="3"/>
  <c r="AE654" i="3"/>
  <c r="AF654" i="3"/>
  <c r="AG654" i="3"/>
  <c r="AI654" i="3"/>
  <c r="W655" i="3"/>
  <c r="X655" i="3"/>
  <c r="Z655" i="3"/>
  <c r="AB655" i="3"/>
  <c r="AC655" i="3"/>
  <c r="AD655" i="3"/>
  <c r="AE655" i="3"/>
  <c r="AF655" i="3"/>
  <c r="AG655" i="3"/>
  <c r="AI655" i="3"/>
  <c r="W656" i="3"/>
  <c r="X656" i="3"/>
  <c r="Z656" i="3"/>
  <c r="AB656" i="3"/>
  <c r="AC656" i="3"/>
  <c r="AD656" i="3"/>
  <c r="AE656" i="3"/>
  <c r="AF656" i="3"/>
  <c r="AG656" i="3"/>
  <c r="AH656" i="3"/>
  <c r="AI656" i="3"/>
  <c r="W657" i="3"/>
  <c r="X657" i="3"/>
  <c r="Y657" i="3"/>
  <c r="Z657" i="3"/>
  <c r="AA657" i="3"/>
  <c r="AB657" i="3"/>
  <c r="AC657" i="3"/>
  <c r="AD657" i="3"/>
  <c r="AE657" i="3"/>
  <c r="AF657" i="3"/>
  <c r="AG657" i="3"/>
  <c r="AH657" i="3"/>
  <c r="AI657" i="3"/>
  <c r="W658" i="3"/>
  <c r="X658" i="3"/>
  <c r="Y658" i="3"/>
  <c r="Z658" i="3"/>
  <c r="AA658" i="3"/>
  <c r="AB658" i="3"/>
  <c r="AC658" i="3"/>
  <c r="AD658" i="3"/>
  <c r="AE658" i="3"/>
  <c r="AF658" i="3"/>
  <c r="AG658" i="3"/>
  <c r="AH658" i="3"/>
  <c r="AI658" i="3"/>
  <c r="W659" i="3"/>
  <c r="X659" i="3"/>
  <c r="Y659" i="3"/>
  <c r="Z659" i="3"/>
  <c r="AA659" i="3"/>
  <c r="AB659" i="3"/>
  <c r="AC659" i="3"/>
  <c r="AD659" i="3"/>
  <c r="AE659" i="3"/>
  <c r="AF659" i="3"/>
  <c r="AG659" i="3"/>
  <c r="AH659" i="3"/>
  <c r="AI659" i="3"/>
  <c r="W660" i="3"/>
  <c r="X660" i="3"/>
  <c r="Z660" i="3"/>
  <c r="AA660" i="3"/>
  <c r="AB660" i="3"/>
  <c r="AC660" i="3"/>
  <c r="AD660" i="3"/>
  <c r="AE660" i="3"/>
  <c r="AF660" i="3"/>
  <c r="AG660" i="3"/>
  <c r="AH660" i="3"/>
  <c r="AI660" i="3"/>
  <c r="W661" i="3"/>
  <c r="X661" i="3"/>
  <c r="Z661" i="3"/>
  <c r="AA661" i="3"/>
  <c r="AB661" i="3"/>
  <c r="AC661" i="3"/>
  <c r="AD661" i="3"/>
  <c r="AE661" i="3"/>
  <c r="AF661" i="3"/>
  <c r="AG661" i="3"/>
  <c r="AH661" i="3"/>
  <c r="AI661" i="3"/>
  <c r="W662" i="3"/>
  <c r="X662" i="3"/>
  <c r="Z662" i="3"/>
  <c r="AA662" i="3"/>
  <c r="AB662" i="3"/>
  <c r="AC662" i="3"/>
  <c r="AD662" i="3"/>
  <c r="AE662" i="3"/>
  <c r="AF662" i="3"/>
  <c r="AG662" i="3"/>
  <c r="AI662" i="3"/>
  <c r="W663" i="3"/>
  <c r="X663" i="3"/>
  <c r="Z663" i="3"/>
  <c r="AB663" i="3"/>
  <c r="AC663" i="3"/>
  <c r="AD663" i="3"/>
  <c r="AE663" i="3"/>
  <c r="AF663" i="3"/>
  <c r="AG663" i="3"/>
  <c r="AI663" i="3"/>
  <c r="W664" i="3"/>
  <c r="X664" i="3"/>
  <c r="Z664" i="3"/>
  <c r="AB664" i="3"/>
  <c r="AC664" i="3"/>
  <c r="AD664" i="3"/>
  <c r="AE664" i="3"/>
  <c r="AF664" i="3"/>
  <c r="AG664" i="3"/>
  <c r="AH664" i="3"/>
  <c r="AI664" i="3"/>
  <c r="W665" i="3"/>
  <c r="X665" i="3"/>
  <c r="Y665" i="3"/>
  <c r="Z665" i="3"/>
  <c r="AA665" i="3"/>
  <c r="AB665" i="3"/>
  <c r="AC665" i="3"/>
  <c r="AD665" i="3"/>
  <c r="AE665" i="3"/>
  <c r="AF665" i="3"/>
  <c r="AG665" i="3"/>
  <c r="AH665" i="3"/>
  <c r="AI665" i="3"/>
  <c r="W666" i="3"/>
  <c r="X666" i="3"/>
  <c r="Y666" i="3"/>
  <c r="Z666" i="3"/>
  <c r="AA666" i="3"/>
  <c r="AB666" i="3"/>
  <c r="AC666" i="3"/>
  <c r="AD666" i="3"/>
  <c r="AE666" i="3"/>
  <c r="AF666" i="3"/>
  <c r="AG666" i="3"/>
  <c r="AH666" i="3"/>
  <c r="AI666" i="3"/>
  <c r="W667" i="3"/>
  <c r="X667" i="3"/>
  <c r="Y667" i="3"/>
  <c r="Z667" i="3"/>
  <c r="AA667" i="3"/>
  <c r="AB667" i="3"/>
  <c r="AC667" i="3"/>
  <c r="AD667" i="3"/>
  <c r="AE667" i="3"/>
  <c r="AF667" i="3"/>
  <c r="AG667" i="3"/>
  <c r="AH667" i="3"/>
  <c r="AI667" i="3"/>
  <c r="W668" i="3"/>
  <c r="X668" i="3"/>
  <c r="Z668" i="3"/>
  <c r="AA668" i="3"/>
  <c r="AB668" i="3"/>
  <c r="AC668" i="3"/>
  <c r="AD668" i="3"/>
  <c r="AE668" i="3"/>
  <c r="AF668" i="3"/>
  <c r="AG668" i="3"/>
  <c r="AH668" i="3"/>
  <c r="AI668" i="3"/>
  <c r="W669" i="3"/>
  <c r="X669" i="3"/>
  <c r="Z669" i="3"/>
  <c r="AA669" i="3"/>
  <c r="AB669" i="3"/>
  <c r="AC669" i="3"/>
  <c r="AD669" i="3"/>
  <c r="AE669" i="3"/>
  <c r="AF669" i="3"/>
  <c r="AG669" i="3"/>
  <c r="AH669" i="3"/>
  <c r="AI669" i="3"/>
  <c r="W670" i="3"/>
  <c r="X670" i="3"/>
  <c r="Z670" i="3"/>
  <c r="AA670" i="3"/>
  <c r="AB670" i="3"/>
  <c r="AC670" i="3"/>
  <c r="AD670" i="3"/>
  <c r="AE670" i="3"/>
  <c r="AF670" i="3"/>
  <c r="AG670" i="3"/>
  <c r="AI670" i="3"/>
  <c r="W671" i="3"/>
  <c r="X671" i="3"/>
  <c r="Z671" i="3"/>
  <c r="AB671" i="3"/>
  <c r="AC671" i="3"/>
  <c r="AD671" i="3"/>
  <c r="AE671" i="3"/>
  <c r="AF671" i="3"/>
  <c r="AG671" i="3"/>
  <c r="AI671" i="3"/>
  <c r="W672" i="3"/>
  <c r="X672" i="3"/>
  <c r="Z672" i="3"/>
  <c r="AB672" i="3"/>
  <c r="AC672" i="3"/>
  <c r="AD672" i="3"/>
  <c r="AE672" i="3"/>
  <c r="AF672" i="3"/>
  <c r="AG672" i="3"/>
  <c r="AH672" i="3"/>
  <c r="AI672" i="3"/>
  <c r="W673" i="3"/>
  <c r="X673" i="3"/>
  <c r="Y673" i="3"/>
  <c r="Z673" i="3"/>
  <c r="AA673" i="3"/>
  <c r="AB673" i="3"/>
  <c r="AC673" i="3"/>
  <c r="AD673" i="3"/>
  <c r="AE673" i="3"/>
  <c r="AF673" i="3"/>
  <c r="AG673" i="3"/>
  <c r="AH673" i="3"/>
  <c r="AI673" i="3"/>
  <c r="W674" i="3"/>
  <c r="X674" i="3"/>
  <c r="Y674" i="3"/>
  <c r="Z674" i="3"/>
  <c r="AA674" i="3"/>
  <c r="AB674" i="3"/>
  <c r="AC674" i="3"/>
  <c r="AD674" i="3"/>
  <c r="AE674" i="3"/>
  <c r="AF674" i="3"/>
  <c r="AG674" i="3"/>
  <c r="AH674" i="3"/>
  <c r="AI674" i="3"/>
  <c r="W675" i="3"/>
  <c r="X675" i="3"/>
  <c r="Y675" i="3"/>
  <c r="Z675" i="3"/>
  <c r="AA675" i="3"/>
  <c r="AB675" i="3"/>
  <c r="AC675" i="3"/>
  <c r="AD675" i="3"/>
  <c r="AE675" i="3"/>
  <c r="AF675" i="3"/>
  <c r="AG675" i="3"/>
  <c r="AH675" i="3"/>
  <c r="AI675" i="3"/>
  <c r="W676" i="3"/>
  <c r="X676" i="3"/>
  <c r="Z676" i="3"/>
  <c r="AA676" i="3"/>
  <c r="AB676" i="3"/>
  <c r="AC676" i="3"/>
  <c r="AD676" i="3"/>
  <c r="AE676" i="3"/>
  <c r="AF676" i="3"/>
  <c r="AG676" i="3"/>
  <c r="AH676" i="3"/>
  <c r="AI676" i="3"/>
  <c r="W677" i="3"/>
  <c r="X677" i="3"/>
  <c r="Z677" i="3"/>
  <c r="AA677" i="3"/>
  <c r="AB677" i="3"/>
  <c r="AC677" i="3"/>
  <c r="AD677" i="3"/>
  <c r="AE677" i="3"/>
  <c r="AF677" i="3"/>
  <c r="AG677" i="3"/>
  <c r="AH677" i="3"/>
  <c r="AI677" i="3"/>
  <c r="W678" i="3"/>
  <c r="X678" i="3"/>
  <c r="Z678" i="3"/>
  <c r="AA678" i="3"/>
  <c r="AB678" i="3"/>
  <c r="AC678" i="3"/>
  <c r="AD678" i="3"/>
  <c r="AE678" i="3"/>
  <c r="AF678" i="3"/>
  <c r="AG678" i="3"/>
  <c r="AI678" i="3"/>
  <c r="W679" i="3"/>
  <c r="X679" i="3"/>
  <c r="Z679" i="3"/>
  <c r="AB679" i="3"/>
  <c r="AC679" i="3"/>
  <c r="AD679" i="3"/>
  <c r="AE679" i="3"/>
  <c r="AF679" i="3"/>
  <c r="AG679" i="3"/>
  <c r="AI679" i="3"/>
  <c r="W680" i="3"/>
  <c r="X680" i="3"/>
  <c r="Z680" i="3"/>
  <c r="AB680" i="3"/>
  <c r="AC680" i="3"/>
  <c r="AD680" i="3"/>
  <c r="AE680" i="3"/>
  <c r="AF680" i="3"/>
  <c r="AG680" i="3"/>
  <c r="AH680" i="3"/>
  <c r="AI680" i="3"/>
  <c r="W681" i="3"/>
  <c r="X681" i="3"/>
  <c r="Y681" i="3"/>
  <c r="Z681" i="3"/>
  <c r="AA681" i="3"/>
  <c r="AB681" i="3"/>
  <c r="AC681" i="3"/>
  <c r="AD681" i="3"/>
  <c r="AE681" i="3"/>
  <c r="AF681" i="3"/>
  <c r="AG681" i="3"/>
  <c r="AH681" i="3"/>
  <c r="AI681" i="3"/>
  <c r="W682" i="3"/>
  <c r="X682" i="3"/>
  <c r="Y682" i="3"/>
  <c r="Z682" i="3"/>
  <c r="AA682" i="3"/>
  <c r="AB682" i="3"/>
  <c r="AC682" i="3"/>
  <c r="AD682" i="3"/>
  <c r="AE682" i="3"/>
  <c r="AF682" i="3"/>
  <c r="AG682" i="3"/>
  <c r="AH682" i="3"/>
  <c r="AI682" i="3"/>
  <c r="W683" i="3"/>
  <c r="X683" i="3"/>
  <c r="Y683" i="3"/>
  <c r="Z683" i="3"/>
  <c r="AA683" i="3"/>
  <c r="AB683" i="3"/>
  <c r="AC683" i="3"/>
  <c r="AD683" i="3"/>
  <c r="AE683" i="3"/>
  <c r="AF683" i="3"/>
  <c r="AG683" i="3"/>
  <c r="AH683" i="3"/>
  <c r="AI683" i="3"/>
  <c r="W684" i="3"/>
  <c r="X684" i="3"/>
  <c r="Z684" i="3"/>
  <c r="AA684" i="3"/>
  <c r="AB684" i="3"/>
  <c r="AC684" i="3"/>
  <c r="AD684" i="3"/>
  <c r="AE684" i="3"/>
  <c r="AF684" i="3"/>
  <c r="AG684" i="3"/>
  <c r="AH684" i="3"/>
  <c r="AI684" i="3"/>
  <c r="W685" i="3"/>
  <c r="X685" i="3"/>
  <c r="Z685" i="3"/>
  <c r="AA685" i="3"/>
  <c r="AB685" i="3"/>
  <c r="AC685" i="3"/>
  <c r="AD685" i="3"/>
  <c r="AE685" i="3"/>
  <c r="AF685" i="3"/>
  <c r="AG685" i="3"/>
  <c r="AH685" i="3"/>
  <c r="AI685" i="3"/>
  <c r="W686" i="3"/>
  <c r="X686" i="3"/>
  <c r="Z686" i="3"/>
  <c r="AA686" i="3"/>
  <c r="AB686" i="3"/>
  <c r="AC686" i="3"/>
  <c r="AD686" i="3"/>
  <c r="AE686" i="3"/>
  <c r="AF686" i="3"/>
  <c r="AG686" i="3"/>
  <c r="AI686" i="3"/>
  <c r="W687" i="3"/>
  <c r="X687" i="3"/>
  <c r="Z687" i="3"/>
  <c r="AB687" i="3"/>
  <c r="AC687" i="3"/>
  <c r="AD687" i="3"/>
  <c r="AE687" i="3"/>
  <c r="AF687" i="3"/>
  <c r="AG687" i="3"/>
  <c r="AH687" i="3"/>
  <c r="AI687" i="3"/>
  <c r="W688" i="3"/>
  <c r="X688" i="3"/>
  <c r="Z688" i="3"/>
  <c r="AB688" i="3"/>
  <c r="AC688" i="3"/>
  <c r="AD688" i="3"/>
  <c r="AE688" i="3"/>
  <c r="AF688" i="3"/>
  <c r="AG688" i="3"/>
  <c r="AH688" i="3"/>
  <c r="AI688" i="3"/>
  <c r="W689" i="3"/>
  <c r="X689" i="3"/>
  <c r="Y689" i="3"/>
  <c r="Z689" i="3"/>
  <c r="AA689" i="3"/>
  <c r="AB689" i="3"/>
  <c r="AC689" i="3"/>
  <c r="AD689" i="3"/>
  <c r="AE689" i="3"/>
  <c r="AF689" i="3"/>
  <c r="AG689" i="3"/>
  <c r="AH689" i="3"/>
  <c r="AI689" i="3"/>
  <c r="W690" i="3"/>
  <c r="X690" i="3"/>
  <c r="Y690" i="3"/>
  <c r="Z690" i="3"/>
  <c r="AA690" i="3"/>
  <c r="AB690" i="3"/>
  <c r="AC690" i="3"/>
  <c r="AD690" i="3"/>
  <c r="AE690" i="3"/>
  <c r="AF690" i="3"/>
  <c r="AG690" i="3"/>
  <c r="AH690" i="3"/>
  <c r="AI690" i="3"/>
  <c r="W691" i="3"/>
  <c r="X691" i="3"/>
  <c r="Y691" i="3"/>
  <c r="Z691" i="3"/>
  <c r="AA691" i="3"/>
  <c r="AB691" i="3"/>
  <c r="AC691" i="3"/>
  <c r="AD691" i="3"/>
  <c r="AE691" i="3"/>
  <c r="AF691" i="3"/>
  <c r="AG691" i="3"/>
  <c r="AH691" i="3"/>
  <c r="AI691" i="3"/>
  <c r="W692" i="3"/>
  <c r="X692" i="3"/>
  <c r="Z692" i="3"/>
  <c r="AA692" i="3"/>
  <c r="AB692" i="3"/>
  <c r="AC692" i="3"/>
  <c r="AD692" i="3"/>
  <c r="AE692" i="3"/>
  <c r="AF692" i="3"/>
  <c r="AG692" i="3"/>
  <c r="AH692" i="3"/>
  <c r="AI692" i="3"/>
  <c r="W693" i="3"/>
  <c r="X693" i="3"/>
  <c r="Z693" i="3"/>
  <c r="AA693" i="3"/>
  <c r="AB693" i="3"/>
  <c r="AC693" i="3"/>
  <c r="AD693" i="3"/>
  <c r="AE693" i="3"/>
  <c r="AF693" i="3"/>
  <c r="AG693" i="3"/>
  <c r="AH693" i="3"/>
  <c r="AI693" i="3"/>
  <c r="W694" i="3"/>
  <c r="X694" i="3"/>
  <c r="Z694" i="3"/>
  <c r="AA694" i="3"/>
  <c r="AB694" i="3"/>
  <c r="AC694" i="3"/>
  <c r="AD694" i="3"/>
  <c r="AE694" i="3"/>
  <c r="AF694" i="3"/>
  <c r="AG694" i="3"/>
  <c r="AI694" i="3"/>
  <c r="W695" i="3"/>
  <c r="X695" i="3"/>
  <c r="Z695" i="3"/>
  <c r="AB695" i="3"/>
  <c r="AC695" i="3"/>
  <c r="AD695" i="3"/>
  <c r="AE695" i="3"/>
  <c r="AF695" i="3"/>
  <c r="AG695" i="3"/>
  <c r="AI695" i="3"/>
  <c r="W696" i="3"/>
  <c r="X696" i="3"/>
  <c r="Z696" i="3"/>
  <c r="AB696" i="3"/>
  <c r="AC696" i="3"/>
  <c r="AD696" i="3"/>
  <c r="AE696" i="3"/>
  <c r="AF696" i="3"/>
  <c r="AG696" i="3"/>
  <c r="AH696" i="3"/>
  <c r="AI696" i="3"/>
  <c r="W697" i="3"/>
  <c r="X697" i="3"/>
  <c r="Y697" i="3"/>
  <c r="Z697" i="3"/>
  <c r="AA697" i="3"/>
  <c r="AB697" i="3"/>
  <c r="AC697" i="3"/>
  <c r="AD697" i="3"/>
  <c r="AE697" i="3"/>
  <c r="AF697" i="3"/>
  <c r="AG697" i="3"/>
  <c r="AH697" i="3"/>
  <c r="AI697" i="3"/>
  <c r="W698" i="3"/>
  <c r="X698" i="3"/>
  <c r="Y698" i="3"/>
  <c r="Z698" i="3"/>
  <c r="AA698" i="3"/>
  <c r="AB698" i="3"/>
  <c r="AC698" i="3"/>
  <c r="AD698" i="3"/>
  <c r="AE698" i="3"/>
  <c r="AF698" i="3"/>
  <c r="AG698" i="3"/>
  <c r="AH698" i="3"/>
  <c r="AI698" i="3"/>
  <c r="W699" i="3"/>
  <c r="X699" i="3"/>
  <c r="Y699" i="3"/>
  <c r="Z699" i="3"/>
  <c r="AA699" i="3"/>
  <c r="AB699" i="3"/>
  <c r="AC699" i="3"/>
  <c r="AD699" i="3"/>
  <c r="AE699" i="3"/>
  <c r="AF699" i="3"/>
  <c r="AG699" i="3"/>
  <c r="AH699" i="3"/>
  <c r="AI699" i="3"/>
  <c r="W700" i="3"/>
  <c r="X700" i="3"/>
  <c r="Z700" i="3"/>
  <c r="AA700" i="3"/>
  <c r="AB700" i="3"/>
  <c r="AC700" i="3"/>
  <c r="AD700" i="3"/>
  <c r="AE700" i="3"/>
  <c r="AF700" i="3"/>
  <c r="AG700" i="3"/>
  <c r="AH700" i="3"/>
  <c r="AI700" i="3"/>
  <c r="W701" i="3"/>
  <c r="X701" i="3"/>
  <c r="Z701" i="3"/>
  <c r="AA701" i="3"/>
  <c r="AB701" i="3"/>
  <c r="AC701" i="3"/>
  <c r="AD701" i="3"/>
  <c r="AE701" i="3"/>
  <c r="AF701" i="3"/>
  <c r="AG701" i="3"/>
  <c r="AH701" i="3"/>
  <c r="AI701" i="3"/>
  <c r="W702" i="3"/>
  <c r="X702" i="3"/>
  <c r="Z702" i="3"/>
  <c r="AA702" i="3"/>
  <c r="AB702" i="3"/>
  <c r="AC702" i="3"/>
  <c r="AD702" i="3"/>
  <c r="AE702" i="3"/>
  <c r="AF702" i="3"/>
  <c r="AG702" i="3"/>
  <c r="AI702" i="3"/>
  <c r="W703" i="3"/>
  <c r="X703" i="3"/>
  <c r="Z703" i="3"/>
  <c r="AB703" i="3"/>
  <c r="AC703" i="3"/>
  <c r="AD703" i="3"/>
  <c r="AE703" i="3"/>
  <c r="AF703" i="3"/>
  <c r="AG703" i="3"/>
  <c r="AI703" i="3"/>
  <c r="W704" i="3"/>
  <c r="X704" i="3"/>
  <c r="Z704" i="3"/>
  <c r="AB704" i="3"/>
  <c r="AC704" i="3"/>
  <c r="AD704" i="3"/>
  <c r="AE704" i="3"/>
  <c r="AF704" i="3"/>
  <c r="AG704" i="3"/>
  <c r="AH704" i="3"/>
  <c r="AI704" i="3"/>
  <c r="W705" i="3"/>
  <c r="X705" i="3"/>
  <c r="Y705" i="3"/>
  <c r="Z705" i="3"/>
  <c r="AA705" i="3"/>
  <c r="AB705" i="3"/>
  <c r="AC705" i="3"/>
  <c r="AD705" i="3"/>
  <c r="AE705" i="3"/>
  <c r="AF705" i="3"/>
  <c r="AG705" i="3"/>
  <c r="AH705" i="3"/>
  <c r="AI705" i="3"/>
  <c r="W706" i="3"/>
  <c r="X706" i="3"/>
  <c r="Y706" i="3"/>
  <c r="Z706" i="3"/>
  <c r="AA706" i="3"/>
  <c r="AB706" i="3"/>
  <c r="AC706" i="3"/>
  <c r="AD706" i="3"/>
  <c r="AE706" i="3"/>
  <c r="AF706" i="3"/>
  <c r="AG706" i="3"/>
  <c r="AH706" i="3"/>
  <c r="AI706" i="3"/>
  <c r="W707" i="3"/>
  <c r="X707" i="3"/>
  <c r="Y707" i="3"/>
  <c r="Z707" i="3"/>
  <c r="AA707" i="3"/>
  <c r="AB707" i="3"/>
  <c r="AC707" i="3"/>
  <c r="AD707" i="3"/>
  <c r="AE707" i="3"/>
  <c r="AF707" i="3"/>
  <c r="AG707" i="3"/>
  <c r="AH707" i="3"/>
  <c r="AI707" i="3"/>
  <c r="W708" i="3"/>
  <c r="X708" i="3"/>
  <c r="Y708" i="3"/>
  <c r="Z708" i="3"/>
  <c r="AA708" i="3"/>
  <c r="AB708" i="3"/>
  <c r="AC708" i="3"/>
  <c r="AD708" i="3"/>
  <c r="AE708" i="3"/>
  <c r="AF708" i="3"/>
  <c r="AG708" i="3"/>
  <c r="AH708" i="3"/>
  <c r="AI708" i="3"/>
  <c r="W709" i="3"/>
  <c r="X709" i="3"/>
  <c r="Y709" i="3"/>
  <c r="Z709" i="3"/>
  <c r="AA709" i="3"/>
  <c r="AB709" i="3"/>
  <c r="AC709" i="3"/>
  <c r="AD709" i="3"/>
  <c r="AE709" i="3"/>
  <c r="AF709" i="3"/>
  <c r="AG709" i="3"/>
  <c r="AH709" i="3"/>
  <c r="AI709" i="3"/>
  <c r="W710" i="3"/>
  <c r="X710" i="3"/>
  <c r="Z710" i="3"/>
  <c r="AA710" i="3"/>
  <c r="AB710" i="3"/>
  <c r="AC710" i="3"/>
  <c r="AD710" i="3"/>
  <c r="AE710" i="3"/>
  <c r="AF710" i="3"/>
  <c r="AG710" i="3"/>
  <c r="AI710" i="3"/>
  <c r="W711" i="3"/>
  <c r="X711" i="3"/>
  <c r="Z711" i="3"/>
  <c r="AB711" i="3"/>
  <c r="AC711" i="3"/>
  <c r="AD711" i="3"/>
  <c r="AE711" i="3"/>
  <c r="AF711" i="3"/>
  <c r="AG711" i="3"/>
  <c r="AI711" i="3"/>
  <c r="W712" i="3"/>
  <c r="X712" i="3"/>
  <c r="Z712" i="3"/>
  <c r="AB712" i="3"/>
  <c r="AC712" i="3"/>
  <c r="AD712" i="3"/>
  <c r="AE712" i="3"/>
  <c r="AF712" i="3"/>
  <c r="AG712" i="3"/>
  <c r="AH712" i="3"/>
  <c r="AI712" i="3"/>
  <c r="W713" i="3"/>
  <c r="X713" i="3"/>
  <c r="Y713" i="3"/>
  <c r="Z713" i="3"/>
  <c r="AA713" i="3"/>
  <c r="AB713" i="3"/>
  <c r="AC713" i="3"/>
  <c r="AD713" i="3"/>
  <c r="AE713" i="3"/>
  <c r="AF713" i="3"/>
  <c r="AG713" i="3"/>
  <c r="AH713" i="3"/>
  <c r="AI713" i="3"/>
  <c r="W714" i="3"/>
  <c r="X714" i="3"/>
  <c r="Y714" i="3"/>
  <c r="Z714" i="3"/>
  <c r="AA714" i="3"/>
  <c r="AB714" i="3"/>
  <c r="AC714" i="3"/>
  <c r="AD714" i="3"/>
  <c r="AE714" i="3"/>
  <c r="AF714" i="3"/>
  <c r="AG714" i="3"/>
  <c r="AH714" i="3"/>
  <c r="AI714" i="3"/>
  <c r="W715" i="3"/>
  <c r="X715" i="3"/>
  <c r="Y715" i="3"/>
  <c r="Z715" i="3"/>
  <c r="AA715" i="3"/>
  <c r="AB715" i="3"/>
  <c r="AC715" i="3"/>
  <c r="AD715" i="3"/>
  <c r="AE715" i="3"/>
  <c r="AF715" i="3"/>
  <c r="AG715" i="3"/>
  <c r="AH715" i="3"/>
  <c r="AI715" i="3"/>
  <c r="W716" i="3"/>
  <c r="X716" i="3"/>
  <c r="Y716" i="3"/>
  <c r="Z716" i="3"/>
  <c r="AA716" i="3"/>
  <c r="AB716" i="3"/>
  <c r="AC716" i="3"/>
  <c r="AD716" i="3"/>
  <c r="AE716" i="3"/>
  <c r="AF716" i="3"/>
  <c r="AG716" i="3"/>
  <c r="AH716" i="3"/>
  <c r="AI716" i="3"/>
  <c r="W717" i="3"/>
  <c r="X717" i="3"/>
  <c r="Y717" i="3"/>
  <c r="Z717" i="3"/>
  <c r="AA717" i="3"/>
  <c r="AB717" i="3"/>
  <c r="AC717" i="3"/>
  <c r="AD717" i="3"/>
  <c r="AE717" i="3"/>
  <c r="AF717" i="3"/>
  <c r="AG717" i="3"/>
  <c r="AH717" i="3"/>
  <c r="AI717" i="3"/>
  <c r="W718" i="3"/>
  <c r="X718" i="3"/>
  <c r="Z718" i="3"/>
  <c r="AA718" i="3"/>
  <c r="AB718" i="3"/>
  <c r="AC718" i="3"/>
  <c r="AD718" i="3"/>
  <c r="AE718" i="3"/>
  <c r="AF718" i="3"/>
  <c r="AG718" i="3"/>
  <c r="AI718" i="3"/>
  <c r="W719" i="3"/>
  <c r="X719" i="3"/>
  <c r="Z719" i="3"/>
  <c r="AB719" i="3"/>
  <c r="AC719" i="3"/>
  <c r="AD719" i="3"/>
  <c r="AE719" i="3"/>
  <c r="AF719" i="3"/>
  <c r="AG719" i="3"/>
  <c r="AI719" i="3"/>
  <c r="W720" i="3"/>
  <c r="X720" i="3"/>
  <c r="Z720" i="3"/>
  <c r="AB720" i="3"/>
  <c r="AC720" i="3"/>
  <c r="AD720" i="3"/>
  <c r="AE720" i="3"/>
  <c r="AF720" i="3"/>
  <c r="AG720" i="3"/>
  <c r="AH720" i="3"/>
  <c r="AI720" i="3"/>
  <c r="W721" i="3"/>
  <c r="X721" i="3"/>
  <c r="Y721" i="3"/>
  <c r="Z721" i="3"/>
  <c r="AA721" i="3"/>
  <c r="AB721" i="3"/>
  <c r="AC721" i="3"/>
  <c r="AD721" i="3"/>
  <c r="AE721" i="3"/>
  <c r="AF721" i="3"/>
  <c r="AG721" i="3"/>
  <c r="AH721" i="3"/>
  <c r="AI721" i="3"/>
  <c r="W722" i="3"/>
  <c r="X722" i="3"/>
  <c r="Y722" i="3"/>
  <c r="Z722" i="3"/>
  <c r="AA722" i="3"/>
  <c r="AB722" i="3"/>
  <c r="AC722" i="3"/>
  <c r="AD722" i="3"/>
  <c r="AE722" i="3"/>
  <c r="AF722" i="3"/>
  <c r="AG722" i="3"/>
  <c r="AH722" i="3"/>
  <c r="AI722" i="3"/>
  <c r="W723" i="3"/>
  <c r="X723" i="3"/>
  <c r="Y723" i="3"/>
  <c r="Z723" i="3"/>
  <c r="AA723" i="3"/>
  <c r="AB723" i="3"/>
  <c r="AC723" i="3"/>
  <c r="AD723" i="3"/>
  <c r="AE723" i="3"/>
  <c r="AF723" i="3"/>
  <c r="AG723" i="3"/>
  <c r="AH723" i="3"/>
  <c r="AI723" i="3"/>
  <c r="W724" i="3"/>
  <c r="X724" i="3"/>
  <c r="Y724" i="3"/>
  <c r="Z724" i="3"/>
  <c r="AA724" i="3"/>
  <c r="AB724" i="3"/>
  <c r="AC724" i="3"/>
  <c r="AD724" i="3"/>
  <c r="AE724" i="3"/>
  <c r="AF724" i="3"/>
  <c r="AG724" i="3"/>
  <c r="AH724" i="3"/>
  <c r="AI724" i="3"/>
  <c r="W725" i="3"/>
  <c r="X725" i="3"/>
  <c r="Y725" i="3"/>
  <c r="Z725" i="3"/>
  <c r="AA725" i="3"/>
  <c r="AB725" i="3"/>
  <c r="AC725" i="3"/>
  <c r="AD725" i="3"/>
  <c r="AE725" i="3"/>
  <c r="AF725" i="3"/>
  <c r="AG725" i="3"/>
  <c r="AH725" i="3"/>
  <c r="AI725" i="3"/>
  <c r="W726" i="3"/>
  <c r="X726" i="3"/>
  <c r="Z726" i="3"/>
  <c r="AA726" i="3"/>
  <c r="AB726" i="3"/>
  <c r="AC726" i="3"/>
  <c r="AD726" i="3"/>
  <c r="AE726" i="3"/>
  <c r="AF726" i="3"/>
  <c r="AG726" i="3"/>
  <c r="AI726" i="3"/>
  <c r="W727" i="3"/>
  <c r="X727" i="3"/>
  <c r="Z727" i="3"/>
  <c r="AB727" i="3"/>
  <c r="AC727" i="3"/>
  <c r="AD727" i="3"/>
  <c r="AE727" i="3"/>
  <c r="AF727" i="3"/>
  <c r="AG727" i="3"/>
  <c r="AH727" i="3"/>
  <c r="AI727" i="3"/>
  <c r="W728" i="3"/>
  <c r="X728" i="3"/>
  <c r="Z728" i="3"/>
  <c r="AB728" i="3"/>
  <c r="AC728" i="3"/>
  <c r="AD728" i="3"/>
  <c r="AE728" i="3"/>
  <c r="AF728" i="3"/>
  <c r="AG728" i="3"/>
  <c r="AH728" i="3"/>
  <c r="AI728" i="3"/>
  <c r="W729" i="3"/>
  <c r="X729" i="3"/>
  <c r="Y729" i="3"/>
  <c r="Z729" i="3"/>
  <c r="AA729" i="3"/>
  <c r="AB729" i="3"/>
  <c r="AC729" i="3"/>
  <c r="AD729" i="3"/>
  <c r="AE729" i="3"/>
  <c r="AF729" i="3"/>
  <c r="AG729" i="3"/>
  <c r="AH729" i="3"/>
  <c r="AI729" i="3"/>
  <c r="W730" i="3"/>
  <c r="X730" i="3"/>
  <c r="Y730" i="3"/>
  <c r="Z730" i="3"/>
  <c r="AA730" i="3"/>
  <c r="AB730" i="3"/>
  <c r="AC730" i="3"/>
  <c r="AD730" i="3"/>
  <c r="AE730" i="3"/>
  <c r="AF730" i="3"/>
  <c r="AG730" i="3"/>
  <c r="AH730" i="3"/>
  <c r="AI730" i="3"/>
  <c r="W731" i="3"/>
  <c r="X731" i="3"/>
  <c r="Y731" i="3"/>
  <c r="Z731" i="3"/>
  <c r="AA731" i="3"/>
  <c r="AB731" i="3"/>
  <c r="AC731" i="3"/>
  <c r="AD731" i="3"/>
  <c r="AE731" i="3"/>
  <c r="AF731" i="3"/>
  <c r="AG731" i="3"/>
  <c r="AH731" i="3"/>
  <c r="AI731" i="3"/>
  <c r="W732" i="3"/>
  <c r="X732" i="3"/>
  <c r="Y732" i="3"/>
  <c r="Z732" i="3"/>
  <c r="AA732" i="3"/>
  <c r="AB732" i="3"/>
  <c r="AC732" i="3"/>
  <c r="AD732" i="3"/>
  <c r="AE732" i="3"/>
  <c r="AF732" i="3"/>
  <c r="AG732" i="3"/>
  <c r="AH732" i="3"/>
  <c r="AI732" i="3"/>
  <c r="W733" i="3"/>
  <c r="X733" i="3"/>
  <c r="Y733" i="3"/>
  <c r="Z733" i="3"/>
  <c r="AA733" i="3"/>
  <c r="AB733" i="3"/>
  <c r="AC733" i="3"/>
  <c r="AD733" i="3"/>
  <c r="AE733" i="3"/>
  <c r="AF733" i="3"/>
  <c r="AG733" i="3"/>
  <c r="AH733" i="3"/>
  <c r="AI733" i="3"/>
  <c r="W734" i="3"/>
  <c r="X734" i="3"/>
  <c r="Z734" i="3"/>
  <c r="AA734" i="3"/>
  <c r="AB734" i="3"/>
  <c r="AC734" i="3"/>
  <c r="AD734" i="3"/>
  <c r="AE734" i="3"/>
  <c r="AF734" i="3"/>
  <c r="AG734" i="3"/>
  <c r="AI734" i="3"/>
  <c r="W735" i="3"/>
  <c r="X735" i="3"/>
  <c r="Z735" i="3"/>
  <c r="AB735" i="3"/>
  <c r="AC735" i="3"/>
  <c r="AD735" i="3"/>
  <c r="AE735" i="3"/>
  <c r="AF735" i="3"/>
  <c r="AG735" i="3"/>
  <c r="AI735" i="3"/>
  <c r="W736" i="3"/>
  <c r="X736" i="3"/>
  <c r="Z736" i="3"/>
  <c r="AB736" i="3"/>
  <c r="AC736" i="3"/>
  <c r="AD736" i="3"/>
  <c r="AE736" i="3"/>
  <c r="AF736" i="3"/>
  <c r="AG736" i="3"/>
  <c r="AH736" i="3"/>
  <c r="AI736" i="3"/>
  <c r="W737" i="3"/>
  <c r="X737" i="3"/>
  <c r="Y737" i="3"/>
  <c r="Z737" i="3"/>
  <c r="AA737" i="3"/>
  <c r="AB737" i="3"/>
  <c r="AC737" i="3"/>
  <c r="AD737" i="3"/>
  <c r="AE737" i="3"/>
  <c r="AF737" i="3"/>
  <c r="AG737" i="3"/>
  <c r="AH737" i="3"/>
  <c r="AI737" i="3"/>
  <c r="W738" i="3"/>
  <c r="X738" i="3"/>
  <c r="Y738" i="3"/>
  <c r="Z738" i="3"/>
  <c r="AA738" i="3"/>
  <c r="AB738" i="3"/>
  <c r="AC738" i="3"/>
  <c r="AD738" i="3"/>
  <c r="AE738" i="3"/>
  <c r="AF738" i="3"/>
  <c r="AG738" i="3"/>
  <c r="AH738" i="3"/>
  <c r="AI738" i="3"/>
  <c r="W739" i="3"/>
  <c r="X739" i="3"/>
  <c r="Y739" i="3"/>
  <c r="Z739" i="3"/>
  <c r="AA739" i="3"/>
  <c r="AB739" i="3"/>
  <c r="AC739" i="3"/>
  <c r="AD739" i="3"/>
  <c r="AE739" i="3"/>
  <c r="AF739" i="3"/>
  <c r="AG739" i="3"/>
  <c r="AH739" i="3"/>
  <c r="AI739" i="3"/>
  <c r="W740" i="3"/>
  <c r="X740" i="3"/>
  <c r="Y740" i="3"/>
  <c r="Z740" i="3"/>
  <c r="AA740" i="3"/>
  <c r="AB740" i="3"/>
  <c r="AC740" i="3"/>
  <c r="AD740" i="3"/>
  <c r="AE740" i="3"/>
  <c r="AF740" i="3"/>
  <c r="AG740" i="3"/>
  <c r="AH740" i="3"/>
  <c r="AI740" i="3"/>
  <c r="W741" i="3"/>
  <c r="X741" i="3"/>
  <c r="Y741" i="3"/>
  <c r="Z741" i="3"/>
  <c r="AA741" i="3"/>
  <c r="AB741" i="3"/>
  <c r="AC741" i="3"/>
  <c r="AD741" i="3"/>
  <c r="AE741" i="3"/>
  <c r="AF741" i="3"/>
  <c r="AG741" i="3"/>
  <c r="AH741" i="3"/>
  <c r="AI741" i="3"/>
  <c r="W742" i="3"/>
  <c r="X742" i="3"/>
  <c r="Z742" i="3"/>
  <c r="AA742" i="3"/>
  <c r="AB742" i="3"/>
  <c r="AC742" i="3"/>
  <c r="AD742" i="3"/>
  <c r="AE742" i="3"/>
  <c r="AF742" i="3"/>
  <c r="AG742" i="3"/>
  <c r="AI742" i="3"/>
  <c r="W743" i="3"/>
  <c r="X743" i="3"/>
  <c r="Z743" i="3"/>
  <c r="AB743" i="3"/>
  <c r="AC743" i="3"/>
  <c r="AD743" i="3"/>
  <c r="AE743" i="3"/>
  <c r="AF743" i="3"/>
  <c r="AG743" i="3"/>
  <c r="AI743" i="3"/>
  <c r="W744" i="3"/>
  <c r="X744" i="3"/>
  <c r="Z744" i="3"/>
  <c r="AB744" i="3"/>
  <c r="AC744" i="3"/>
  <c r="AD744" i="3"/>
  <c r="AE744" i="3"/>
  <c r="AF744" i="3"/>
  <c r="AG744" i="3"/>
  <c r="AH744" i="3"/>
  <c r="AI744" i="3"/>
  <c r="W745" i="3"/>
  <c r="X745" i="3"/>
  <c r="Y745" i="3"/>
  <c r="Z745" i="3"/>
  <c r="AA745" i="3"/>
  <c r="AB745" i="3"/>
  <c r="AC745" i="3"/>
  <c r="AD745" i="3"/>
  <c r="AE745" i="3"/>
  <c r="AF745" i="3"/>
  <c r="AG745" i="3"/>
  <c r="AH745" i="3"/>
  <c r="AI745" i="3"/>
  <c r="W746" i="3"/>
  <c r="X746" i="3"/>
  <c r="Y746" i="3"/>
  <c r="Z746" i="3"/>
  <c r="AA746" i="3"/>
  <c r="AB746" i="3"/>
  <c r="AC746" i="3"/>
  <c r="AD746" i="3"/>
  <c r="AE746" i="3"/>
  <c r="AF746" i="3"/>
  <c r="AG746" i="3"/>
  <c r="AH746" i="3"/>
  <c r="AI746" i="3"/>
  <c r="W747" i="3"/>
  <c r="X747" i="3"/>
  <c r="Y747" i="3"/>
  <c r="Z747" i="3"/>
  <c r="AA747" i="3"/>
  <c r="AB747" i="3"/>
  <c r="AC747" i="3"/>
  <c r="AD747" i="3"/>
  <c r="AE747" i="3"/>
  <c r="AF747" i="3"/>
  <c r="AG747" i="3"/>
  <c r="AH747" i="3"/>
  <c r="AI747" i="3"/>
  <c r="W748" i="3"/>
  <c r="X748" i="3"/>
  <c r="Y748" i="3"/>
  <c r="Z748" i="3"/>
  <c r="AA748" i="3"/>
  <c r="AB748" i="3"/>
  <c r="AC748" i="3"/>
  <c r="AD748" i="3"/>
  <c r="AE748" i="3"/>
  <c r="AF748" i="3"/>
  <c r="AG748" i="3"/>
  <c r="AH748" i="3"/>
  <c r="AI748" i="3"/>
  <c r="W749" i="3"/>
  <c r="X749" i="3"/>
  <c r="Y749" i="3"/>
  <c r="Z749" i="3"/>
  <c r="AA749" i="3"/>
  <c r="AB749" i="3"/>
  <c r="AC749" i="3"/>
  <c r="AD749" i="3"/>
  <c r="AE749" i="3"/>
  <c r="AF749" i="3"/>
  <c r="AG749" i="3"/>
  <c r="AH749" i="3"/>
  <c r="AI749" i="3"/>
  <c r="W750" i="3"/>
  <c r="X750" i="3"/>
  <c r="Y750" i="3"/>
  <c r="Z750" i="3"/>
  <c r="AA750" i="3"/>
  <c r="AB750" i="3"/>
  <c r="AC750" i="3"/>
  <c r="AD750" i="3"/>
  <c r="AE750" i="3"/>
  <c r="AF750" i="3"/>
  <c r="AG750" i="3"/>
  <c r="AI750" i="3"/>
  <c r="W751" i="3"/>
  <c r="X751" i="3"/>
  <c r="Z751" i="3"/>
  <c r="AB751" i="3"/>
  <c r="AC751" i="3"/>
  <c r="AD751" i="3"/>
  <c r="AE751" i="3"/>
  <c r="AF751" i="3"/>
  <c r="AG751" i="3"/>
  <c r="AI751" i="3"/>
  <c r="W752" i="3"/>
  <c r="X752" i="3"/>
  <c r="Z752" i="3"/>
  <c r="AB752" i="3"/>
  <c r="AC752" i="3"/>
  <c r="AD752" i="3"/>
  <c r="AE752" i="3"/>
  <c r="AF752" i="3"/>
  <c r="AG752" i="3"/>
  <c r="AH752" i="3"/>
  <c r="AI752" i="3"/>
  <c r="W753" i="3"/>
  <c r="X753" i="3"/>
  <c r="Y753" i="3"/>
  <c r="Z753" i="3"/>
  <c r="AA753" i="3"/>
  <c r="AB753" i="3"/>
  <c r="AC753" i="3"/>
  <c r="AD753" i="3"/>
  <c r="AE753" i="3"/>
  <c r="AF753" i="3"/>
  <c r="AG753" i="3"/>
  <c r="AH753" i="3"/>
  <c r="AI753" i="3"/>
  <c r="W754" i="3"/>
  <c r="X754" i="3"/>
  <c r="Y754" i="3"/>
  <c r="Z754" i="3"/>
  <c r="AA754" i="3"/>
  <c r="AB754" i="3"/>
  <c r="AC754" i="3"/>
  <c r="AD754" i="3"/>
  <c r="AE754" i="3"/>
  <c r="AF754" i="3"/>
  <c r="AG754" i="3"/>
  <c r="AH754" i="3"/>
  <c r="AI754" i="3"/>
  <c r="W755" i="3"/>
  <c r="X755" i="3"/>
  <c r="Y755" i="3"/>
  <c r="Z755" i="3"/>
  <c r="AA755" i="3"/>
  <c r="AB755" i="3"/>
  <c r="AC755" i="3"/>
  <c r="AD755" i="3"/>
  <c r="AE755" i="3"/>
  <c r="AF755" i="3"/>
  <c r="AG755" i="3"/>
  <c r="AH755" i="3"/>
  <c r="AI755" i="3"/>
  <c r="W756" i="3"/>
  <c r="X756" i="3"/>
  <c r="Y756" i="3"/>
  <c r="Z756" i="3"/>
  <c r="AA756" i="3"/>
  <c r="AB756" i="3"/>
  <c r="AC756" i="3"/>
  <c r="AD756" i="3"/>
  <c r="AE756" i="3"/>
  <c r="AF756" i="3"/>
  <c r="AG756" i="3"/>
  <c r="AH756" i="3"/>
  <c r="AI756" i="3"/>
  <c r="W757" i="3"/>
  <c r="X757" i="3"/>
  <c r="Y757" i="3"/>
  <c r="Z757" i="3"/>
  <c r="AA757" i="3"/>
  <c r="AB757" i="3"/>
  <c r="AC757" i="3"/>
  <c r="AD757" i="3"/>
  <c r="AE757" i="3"/>
  <c r="AF757" i="3"/>
  <c r="AG757" i="3"/>
  <c r="AH757" i="3"/>
  <c r="AI757" i="3"/>
  <c r="W758" i="3"/>
  <c r="X758" i="3"/>
  <c r="Z758" i="3"/>
  <c r="AA758" i="3"/>
  <c r="AB758" i="3"/>
  <c r="AC758" i="3"/>
  <c r="AD758" i="3"/>
  <c r="AE758" i="3"/>
  <c r="AF758" i="3"/>
  <c r="AG758" i="3"/>
  <c r="AI758" i="3"/>
  <c r="W759" i="3"/>
  <c r="X759" i="3"/>
  <c r="Z759" i="3"/>
  <c r="AB759" i="3"/>
  <c r="AC759" i="3"/>
  <c r="AD759" i="3"/>
  <c r="AE759" i="3"/>
  <c r="AF759" i="3"/>
  <c r="AG759" i="3"/>
  <c r="AI759" i="3"/>
  <c r="W760" i="3"/>
  <c r="X760" i="3"/>
  <c r="Z760" i="3"/>
  <c r="AB760" i="3"/>
  <c r="AC760" i="3"/>
  <c r="AD760" i="3"/>
  <c r="AE760" i="3"/>
  <c r="AF760" i="3"/>
  <c r="AG760" i="3"/>
  <c r="AH760" i="3"/>
  <c r="AI760" i="3"/>
  <c r="W761" i="3"/>
  <c r="X761" i="3"/>
  <c r="Y761" i="3"/>
  <c r="Z761" i="3"/>
  <c r="AA761" i="3"/>
  <c r="AB761" i="3"/>
  <c r="AC761" i="3"/>
  <c r="AD761" i="3"/>
  <c r="AE761" i="3"/>
  <c r="AF761" i="3"/>
  <c r="AG761" i="3"/>
  <c r="AH761" i="3"/>
  <c r="AI761" i="3"/>
  <c r="W762" i="3"/>
  <c r="X762" i="3"/>
  <c r="Y762" i="3"/>
  <c r="Z762" i="3"/>
  <c r="AA762" i="3"/>
  <c r="AB762" i="3"/>
  <c r="AC762" i="3"/>
  <c r="AD762" i="3"/>
  <c r="AE762" i="3"/>
  <c r="AF762" i="3"/>
  <c r="AG762" i="3"/>
  <c r="AH762" i="3"/>
  <c r="AI762" i="3"/>
  <c r="W763" i="3"/>
  <c r="X763" i="3"/>
  <c r="Y763" i="3"/>
  <c r="Z763" i="3"/>
  <c r="AA763" i="3"/>
  <c r="AB763" i="3"/>
  <c r="AC763" i="3"/>
  <c r="AD763" i="3"/>
  <c r="AE763" i="3"/>
  <c r="AF763" i="3"/>
  <c r="AG763" i="3"/>
  <c r="AH763" i="3"/>
  <c r="AI763" i="3"/>
  <c r="W764" i="3"/>
  <c r="X764" i="3"/>
  <c r="Y764" i="3"/>
  <c r="Z764" i="3"/>
  <c r="AA764" i="3"/>
  <c r="AB764" i="3"/>
  <c r="AC764" i="3"/>
  <c r="AD764" i="3"/>
  <c r="AE764" i="3"/>
  <c r="AF764" i="3"/>
  <c r="AG764" i="3"/>
  <c r="AH764" i="3"/>
  <c r="AI764" i="3"/>
  <c r="W765" i="3"/>
  <c r="X765" i="3"/>
  <c r="Y765" i="3"/>
  <c r="Z765" i="3"/>
  <c r="AA765" i="3"/>
  <c r="AB765" i="3"/>
  <c r="AC765" i="3"/>
  <c r="AD765" i="3"/>
  <c r="AE765" i="3"/>
  <c r="AF765" i="3"/>
  <c r="AG765" i="3"/>
  <c r="AH765" i="3"/>
  <c r="AI765" i="3"/>
  <c r="W766" i="3"/>
  <c r="X766" i="3"/>
  <c r="Z766" i="3"/>
  <c r="AA766" i="3"/>
  <c r="AB766" i="3"/>
  <c r="AC766" i="3"/>
  <c r="AD766" i="3"/>
  <c r="AE766" i="3"/>
  <c r="AF766" i="3"/>
  <c r="AG766" i="3"/>
  <c r="AI766" i="3"/>
  <c r="W767" i="3"/>
  <c r="X767" i="3"/>
  <c r="Z767" i="3"/>
  <c r="AB767" i="3"/>
  <c r="AC767" i="3"/>
  <c r="AD767" i="3"/>
  <c r="AE767" i="3"/>
  <c r="AF767" i="3"/>
  <c r="AG767" i="3"/>
  <c r="AI767" i="3"/>
  <c r="W768" i="3"/>
  <c r="X768" i="3"/>
  <c r="Z768" i="3"/>
  <c r="AB768" i="3"/>
  <c r="AC768" i="3"/>
  <c r="AD768" i="3"/>
  <c r="AE768" i="3"/>
  <c r="AF768" i="3"/>
  <c r="AG768" i="3"/>
  <c r="AH768" i="3"/>
  <c r="AI768" i="3"/>
  <c r="W769" i="3"/>
  <c r="X769" i="3"/>
  <c r="Y769" i="3"/>
  <c r="Z769" i="3"/>
  <c r="AA769" i="3"/>
  <c r="AB769" i="3"/>
  <c r="AC769" i="3"/>
  <c r="AD769" i="3"/>
  <c r="AE769" i="3"/>
  <c r="AF769" i="3"/>
  <c r="AG769" i="3"/>
  <c r="AH769" i="3"/>
  <c r="AI769" i="3"/>
  <c r="W770" i="3"/>
  <c r="X770" i="3"/>
  <c r="Y770" i="3"/>
  <c r="Z770" i="3"/>
  <c r="AA770" i="3"/>
  <c r="AB770" i="3"/>
  <c r="AC770" i="3"/>
  <c r="AD770" i="3"/>
  <c r="AE770" i="3"/>
  <c r="AF770" i="3"/>
  <c r="AG770" i="3"/>
  <c r="AH770" i="3"/>
  <c r="AI770" i="3"/>
  <c r="W771" i="3"/>
  <c r="X771" i="3"/>
  <c r="Y771" i="3"/>
  <c r="Z771" i="3"/>
  <c r="AA771" i="3"/>
  <c r="AB771" i="3"/>
  <c r="AC771" i="3"/>
  <c r="AD771" i="3"/>
  <c r="AE771" i="3"/>
  <c r="AF771" i="3"/>
  <c r="AG771" i="3"/>
  <c r="AH771" i="3"/>
  <c r="AI771" i="3"/>
  <c r="W772" i="3"/>
  <c r="X772" i="3"/>
  <c r="Y772" i="3"/>
  <c r="Z772" i="3"/>
  <c r="AA772" i="3"/>
  <c r="AB772" i="3"/>
  <c r="AC772" i="3"/>
  <c r="AD772" i="3"/>
  <c r="AE772" i="3"/>
  <c r="AF772" i="3"/>
  <c r="AG772" i="3"/>
  <c r="AH772" i="3"/>
  <c r="AI772" i="3"/>
  <c r="W773" i="3"/>
  <c r="X773" i="3"/>
  <c r="Y773" i="3"/>
  <c r="Z773" i="3"/>
  <c r="AA773" i="3"/>
  <c r="AB773" i="3"/>
  <c r="AC773" i="3"/>
  <c r="AD773" i="3"/>
  <c r="AE773" i="3"/>
  <c r="AF773" i="3"/>
  <c r="AG773" i="3"/>
  <c r="AH773" i="3"/>
  <c r="AI773" i="3"/>
  <c r="W774" i="3"/>
  <c r="X774" i="3"/>
  <c r="Z774" i="3"/>
  <c r="AA774" i="3"/>
  <c r="AB774" i="3"/>
  <c r="AC774" i="3"/>
  <c r="AD774" i="3"/>
  <c r="AE774" i="3"/>
  <c r="AF774" i="3"/>
  <c r="AG774" i="3"/>
  <c r="AI774" i="3"/>
  <c r="W775" i="3"/>
  <c r="X775" i="3"/>
  <c r="Z775" i="3"/>
  <c r="AB775" i="3"/>
  <c r="AC775" i="3"/>
  <c r="AD775" i="3"/>
  <c r="AE775" i="3"/>
  <c r="AF775" i="3"/>
  <c r="AG775" i="3"/>
  <c r="AI775" i="3"/>
  <c r="W776" i="3"/>
  <c r="X776" i="3"/>
  <c r="Z776" i="3"/>
  <c r="AB776" i="3"/>
  <c r="AC776" i="3"/>
  <c r="AD776" i="3"/>
  <c r="AE776" i="3"/>
  <c r="AF776" i="3"/>
  <c r="AG776" i="3"/>
  <c r="AH776" i="3"/>
  <c r="AI776" i="3"/>
  <c r="W777" i="3"/>
  <c r="X777" i="3"/>
  <c r="Y777" i="3"/>
  <c r="Z777" i="3"/>
  <c r="AA777" i="3"/>
  <c r="AB777" i="3"/>
  <c r="AC777" i="3"/>
  <c r="AD777" i="3"/>
  <c r="AE777" i="3"/>
  <c r="AF777" i="3"/>
  <c r="AG777" i="3"/>
  <c r="AH777" i="3"/>
  <c r="AI777" i="3"/>
  <c r="W778" i="3"/>
  <c r="X778" i="3"/>
  <c r="Y778" i="3"/>
  <c r="Z778" i="3"/>
  <c r="AA778" i="3"/>
  <c r="AB778" i="3"/>
  <c r="AC778" i="3"/>
  <c r="AD778" i="3"/>
  <c r="AE778" i="3"/>
  <c r="AF778" i="3"/>
  <c r="AG778" i="3"/>
  <c r="AH778" i="3"/>
  <c r="AI778" i="3"/>
  <c r="W779" i="3"/>
  <c r="X779" i="3"/>
  <c r="Y779" i="3"/>
  <c r="Z779" i="3"/>
  <c r="AA779" i="3"/>
  <c r="AB779" i="3"/>
  <c r="AC779" i="3"/>
  <c r="AD779" i="3"/>
  <c r="AE779" i="3"/>
  <c r="AF779" i="3"/>
  <c r="AG779" i="3"/>
  <c r="AH779" i="3"/>
  <c r="AI779" i="3"/>
  <c r="W780" i="3"/>
  <c r="X780" i="3"/>
  <c r="Y780" i="3"/>
  <c r="Z780" i="3"/>
  <c r="AA780" i="3"/>
  <c r="AB780" i="3"/>
  <c r="AC780" i="3"/>
  <c r="AD780" i="3"/>
  <c r="AE780" i="3"/>
  <c r="AF780" i="3"/>
  <c r="AG780" i="3"/>
  <c r="AH780" i="3"/>
  <c r="AI780" i="3"/>
  <c r="W781" i="3"/>
  <c r="X781" i="3"/>
  <c r="Y781" i="3"/>
  <c r="Z781" i="3"/>
  <c r="AA781" i="3"/>
  <c r="AB781" i="3"/>
  <c r="AC781" i="3"/>
  <c r="AD781" i="3"/>
  <c r="AE781" i="3"/>
  <c r="AF781" i="3"/>
  <c r="AG781" i="3"/>
  <c r="AH781" i="3"/>
  <c r="AI781" i="3"/>
  <c r="W782" i="3"/>
  <c r="X782" i="3"/>
  <c r="Y782" i="3"/>
  <c r="Z782" i="3"/>
  <c r="AA782" i="3"/>
  <c r="AB782" i="3"/>
  <c r="AC782" i="3"/>
  <c r="AD782" i="3"/>
  <c r="AE782" i="3"/>
  <c r="AF782" i="3"/>
  <c r="AG782" i="3"/>
  <c r="AI782" i="3"/>
  <c r="W783" i="3"/>
  <c r="X783" i="3"/>
  <c r="Z783" i="3"/>
  <c r="AB783" i="3"/>
  <c r="AC783" i="3"/>
  <c r="AD783" i="3"/>
  <c r="AE783" i="3"/>
  <c r="AF783" i="3"/>
  <c r="AG783" i="3"/>
  <c r="AI783" i="3"/>
  <c r="W784" i="3"/>
  <c r="X784" i="3"/>
  <c r="Z784" i="3"/>
  <c r="AB784" i="3"/>
  <c r="AC784" i="3"/>
  <c r="AD784" i="3"/>
  <c r="AE784" i="3"/>
  <c r="AF784" i="3"/>
  <c r="AG784" i="3"/>
  <c r="AH784" i="3"/>
  <c r="AI784" i="3"/>
  <c r="W785" i="3"/>
  <c r="X785" i="3"/>
  <c r="Y785" i="3"/>
  <c r="Z785" i="3"/>
  <c r="AA785" i="3"/>
  <c r="AB785" i="3"/>
  <c r="AC785" i="3"/>
  <c r="AD785" i="3"/>
  <c r="AE785" i="3"/>
  <c r="AF785" i="3"/>
  <c r="AG785" i="3"/>
  <c r="AH785" i="3"/>
  <c r="AI785" i="3"/>
  <c r="W786" i="3"/>
  <c r="X786" i="3"/>
  <c r="Y786" i="3"/>
  <c r="Z786" i="3"/>
  <c r="AA786" i="3"/>
  <c r="AB786" i="3"/>
  <c r="AC786" i="3"/>
  <c r="AD786" i="3"/>
  <c r="AE786" i="3"/>
  <c r="AF786" i="3"/>
  <c r="AG786" i="3"/>
  <c r="AH786" i="3"/>
  <c r="AI786" i="3"/>
  <c r="W787" i="3"/>
  <c r="X787" i="3"/>
  <c r="Y787" i="3"/>
  <c r="Z787" i="3"/>
  <c r="AA787" i="3"/>
  <c r="AB787" i="3"/>
  <c r="AC787" i="3"/>
  <c r="AD787" i="3"/>
  <c r="AE787" i="3"/>
  <c r="AF787" i="3"/>
  <c r="AG787" i="3"/>
  <c r="AH787" i="3"/>
  <c r="AI787" i="3"/>
  <c r="W788" i="3"/>
  <c r="X788" i="3"/>
  <c r="Y788" i="3"/>
  <c r="Z788" i="3"/>
  <c r="AA788" i="3"/>
  <c r="AB788" i="3"/>
  <c r="AC788" i="3"/>
  <c r="AD788" i="3"/>
  <c r="AE788" i="3"/>
  <c r="AF788" i="3"/>
  <c r="AG788" i="3"/>
  <c r="AH788" i="3"/>
  <c r="AI788" i="3"/>
  <c r="W789" i="3"/>
  <c r="X789" i="3"/>
  <c r="Y789" i="3"/>
  <c r="Z789" i="3"/>
  <c r="AA789" i="3"/>
  <c r="AB789" i="3"/>
  <c r="AC789" i="3"/>
  <c r="AD789" i="3"/>
  <c r="AE789" i="3"/>
  <c r="AF789" i="3"/>
  <c r="AG789" i="3"/>
  <c r="AH789" i="3"/>
  <c r="AI789" i="3"/>
  <c r="W790" i="3"/>
  <c r="X790" i="3"/>
  <c r="Z790" i="3"/>
  <c r="AA790" i="3"/>
  <c r="AB790" i="3"/>
  <c r="AC790" i="3"/>
  <c r="AD790" i="3"/>
  <c r="AE790" i="3"/>
  <c r="AF790" i="3"/>
  <c r="AG790" i="3"/>
  <c r="AI790" i="3"/>
  <c r="W791" i="3"/>
  <c r="X791" i="3"/>
  <c r="Z791" i="3"/>
  <c r="AB791" i="3"/>
  <c r="AC791" i="3"/>
  <c r="AD791" i="3"/>
  <c r="AE791" i="3"/>
  <c r="AF791" i="3"/>
  <c r="AG791" i="3"/>
  <c r="AI791" i="3"/>
  <c r="W792" i="3"/>
  <c r="X792" i="3"/>
  <c r="Z792" i="3"/>
  <c r="AB792" i="3"/>
  <c r="AC792" i="3"/>
  <c r="AD792" i="3"/>
  <c r="AE792" i="3"/>
  <c r="AF792" i="3"/>
  <c r="AG792" i="3"/>
  <c r="AH792" i="3"/>
  <c r="AI792" i="3"/>
  <c r="W793" i="3"/>
  <c r="X793" i="3"/>
  <c r="Y793" i="3"/>
  <c r="Z793" i="3"/>
  <c r="AA793" i="3"/>
  <c r="AB793" i="3"/>
  <c r="AC793" i="3"/>
  <c r="AD793" i="3"/>
  <c r="AE793" i="3"/>
  <c r="AF793" i="3"/>
  <c r="AG793" i="3"/>
  <c r="AH793" i="3"/>
  <c r="AI793" i="3"/>
  <c r="W794" i="3"/>
  <c r="X794" i="3"/>
  <c r="Y794" i="3"/>
  <c r="Z794" i="3"/>
  <c r="AA794" i="3"/>
  <c r="AB794" i="3"/>
  <c r="AC794" i="3"/>
  <c r="AD794" i="3"/>
  <c r="AE794" i="3"/>
  <c r="AF794" i="3"/>
  <c r="AG794" i="3"/>
  <c r="AH794" i="3"/>
  <c r="AI794" i="3"/>
  <c r="W795" i="3"/>
  <c r="X795" i="3"/>
  <c r="Y795" i="3"/>
  <c r="Z795" i="3"/>
  <c r="AA795" i="3"/>
  <c r="AB795" i="3"/>
  <c r="AC795" i="3"/>
  <c r="AD795" i="3"/>
  <c r="AE795" i="3"/>
  <c r="AF795" i="3"/>
  <c r="AG795" i="3"/>
  <c r="AH795" i="3"/>
  <c r="AI795" i="3"/>
  <c r="W796" i="3"/>
  <c r="X796" i="3"/>
  <c r="Y796" i="3"/>
  <c r="Z796" i="3"/>
  <c r="AA796" i="3"/>
  <c r="AB796" i="3"/>
  <c r="AC796" i="3"/>
  <c r="AD796" i="3"/>
  <c r="AE796" i="3"/>
  <c r="AF796" i="3"/>
  <c r="AG796" i="3"/>
  <c r="AH796" i="3"/>
  <c r="AI796" i="3"/>
  <c r="W797" i="3"/>
  <c r="X797" i="3"/>
  <c r="Y797" i="3"/>
  <c r="Z797" i="3"/>
  <c r="AA797" i="3"/>
  <c r="AB797" i="3"/>
  <c r="AC797" i="3"/>
  <c r="AD797" i="3"/>
  <c r="AE797" i="3"/>
  <c r="AF797" i="3"/>
  <c r="AG797" i="3"/>
  <c r="AH797" i="3"/>
  <c r="AI797" i="3"/>
  <c r="W798" i="3"/>
  <c r="X798" i="3"/>
  <c r="Z798" i="3"/>
  <c r="AA798" i="3"/>
  <c r="AB798" i="3"/>
  <c r="AC798" i="3"/>
  <c r="AD798" i="3"/>
  <c r="AE798" i="3"/>
  <c r="AF798" i="3"/>
  <c r="AG798" i="3"/>
  <c r="AI798" i="3"/>
  <c r="W799" i="3"/>
  <c r="X799" i="3"/>
  <c r="Z799" i="3"/>
  <c r="AB799" i="3"/>
  <c r="AC799" i="3"/>
  <c r="AD799" i="3"/>
  <c r="AE799" i="3"/>
  <c r="AF799" i="3"/>
  <c r="AG799" i="3"/>
  <c r="AI799" i="3"/>
  <c r="W800" i="3"/>
  <c r="X800" i="3"/>
  <c r="Z800" i="3"/>
  <c r="AB800" i="3"/>
  <c r="AC800" i="3"/>
  <c r="AD800" i="3"/>
  <c r="AE800" i="3"/>
  <c r="AF800" i="3"/>
  <c r="AG800" i="3"/>
  <c r="AH800" i="3"/>
  <c r="AI800" i="3"/>
  <c r="W801" i="3"/>
  <c r="X801" i="3"/>
  <c r="Y801" i="3"/>
  <c r="Z801" i="3"/>
  <c r="AA801" i="3"/>
  <c r="AB801" i="3"/>
  <c r="AC801" i="3"/>
  <c r="AD801" i="3"/>
  <c r="AE801" i="3"/>
  <c r="AF801" i="3"/>
  <c r="AG801" i="3"/>
  <c r="AH801" i="3"/>
  <c r="AI801" i="3"/>
  <c r="W802" i="3"/>
  <c r="X802" i="3"/>
  <c r="Y802" i="3"/>
  <c r="Z802" i="3"/>
  <c r="AA802" i="3"/>
  <c r="AB802" i="3"/>
  <c r="AC802" i="3"/>
  <c r="AD802" i="3"/>
  <c r="AE802" i="3"/>
  <c r="AF802" i="3"/>
  <c r="AG802" i="3"/>
  <c r="AH802" i="3"/>
  <c r="AI802" i="3"/>
  <c r="W803" i="3"/>
  <c r="X803" i="3"/>
  <c r="Y803" i="3"/>
  <c r="Z803" i="3"/>
  <c r="AA803" i="3"/>
  <c r="AB803" i="3"/>
  <c r="AC803" i="3"/>
  <c r="AD803" i="3"/>
  <c r="AE803" i="3"/>
  <c r="AF803" i="3"/>
  <c r="AG803" i="3"/>
  <c r="AH803" i="3"/>
  <c r="AI803" i="3"/>
  <c r="W804" i="3"/>
  <c r="X804" i="3"/>
  <c r="Y804" i="3"/>
  <c r="Z804" i="3"/>
  <c r="AA804" i="3"/>
  <c r="AB804" i="3"/>
  <c r="AC804" i="3"/>
  <c r="AD804" i="3"/>
  <c r="AE804" i="3"/>
  <c r="AF804" i="3"/>
  <c r="AG804" i="3"/>
  <c r="AH804" i="3"/>
  <c r="AI804" i="3"/>
  <c r="W805" i="3"/>
  <c r="X805" i="3"/>
  <c r="Y805" i="3"/>
  <c r="Z805" i="3"/>
  <c r="AA805" i="3"/>
  <c r="AB805" i="3"/>
  <c r="AC805" i="3"/>
  <c r="AD805" i="3"/>
  <c r="AE805" i="3"/>
  <c r="AF805" i="3"/>
  <c r="AG805" i="3"/>
  <c r="AH805" i="3"/>
  <c r="AI805" i="3"/>
  <c r="W806" i="3"/>
  <c r="X806" i="3"/>
  <c r="Z806" i="3"/>
  <c r="AA806" i="3"/>
  <c r="AB806" i="3"/>
  <c r="AC806" i="3"/>
  <c r="AD806" i="3"/>
  <c r="AE806" i="3"/>
  <c r="AF806" i="3"/>
  <c r="AG806" i="3"/>
  <c r="AI806" i="3"/>
  <c r="W807" i="3"/>
  <c r="X807" i="3"/>
  <c r="Z807" i="3"/>
  <c r="AB807" i="3"/>
  <c r="AC807" i="3"/>
  <c r="AD807" i="3"/>
  <c r="AE807" i="3"/>
  <c r="AF807" i="3"/>
  <c r="AG807" i="3"/>
  <c r="AI807" i="3"/>
  <c r="W808" i="3"/>
  <c r="X808" i="3"/>
  <c r="Z808" i="3"/>
  <c r="AB808" i="3"/>
  <c r="AC808" i="3"/>
  <c r="AD808" i="3"/>
  <c r="AE808" i="3"/>
  <c r="AF808" i="3"/>
  <c r="AG808" i="3"/>
  <c r="AH808" i="3"/>
  <c r="AI808" i="3"/>
  <c r="W809" i="3"/>
  <c r="X809" i="3"/>
  <c r="Y809" i="3"/>
  <c r="Z809" i="3"/>
  <c r="AA809" i="3"/>
  <c r="AB809" i="3"/>
  <c r="AC809" i="3"/>
  <c r="AD809" i="3"/>
  <c r="AE809" i="3"/>
  <c r="AF809" i="3"/>
  <c r="AG809" i="3"/>
  <c r="AH809" i="3"/>
  <c r="AI809" i="3"/>
  <c r="W810" i="3"/>
  <c r="X810" i="3"/>
  <c r="Y810" i="3"/>
  <c r="Z810" i="3"/>
  <c r="AA810" i="3"/>
  <c r="AB810" i="3"/>
  <c r="AC810" i="3"/>
  <c r="AD810" i="3"/>
  <c r="AE810" i="3"/>
  <c r="AF810" i="3"/>
  <c r="AG810" i="3"/>
  <c r="AH810" i="3"/>
  <c r="AI810" i="3"/>
  <c r="W811" i="3"/>
  <c r="X811" i="3"/>
  <c r="Y811" i="3"/>
  <c r="Z811" i="3"/>
  <c r="AA811" i="3"/>
  <c r="AB811" i="3"/>
  <c r="AC811" i="3"/>
  <c r="AD811" i="3"/>
  <c r="AE811" i="3"/>
  <c r="AF811" i="3"/>
  <c r="AG811" i="3"/>
  <c r="AH811" i="3"/>
  <c r="AI811" i="3"/>
  <c r="W812" i="3"/>
  <c r="X812" i="3"/>
  <c r="Y812" i="3"/>
  <c r="Z812" i="3"/>
  <c r="AA812" i="3"/>
  <c r="AB812" i="3"/>
  <c r="AC812" i="3"/>
  <c r="AD812" i="3"/>
  <c r="AE812" i="3"/>
  <c r="AF812" i="3"/>
  <c r="AG812" i="3"/>
  <c r="AH812" i="3"/>
  <c r="AI812" i="3"/>
  <c r="W813" i="3"/>
  <c r="X813" i="3"/>
  <c r="Y813" i="3"/>
  <c r="Z813" i="3"/>
  <c r="AA813" i="3"/>
  <c r="AB813" i="3"/>
  <c r="AC813" i="3"/>
  <c r="AD813" i="3"/>
  <c r="AE813" i="3"/>
  <c r="AF813" i="3"/>
  <c r="AG813" i="3"/>
  <c r="AH813" i="3"/>
  <c r="AI813" i="3"/>
  <c r="W814" i="3"/>
  <c r="X814" i="3"/>
  <c r="Y814" i="3"/>
  <c r="Z814" i="3"/>
  <c r="AA814" i="3"/>
  <c r="AB814" i="3"/>
  <c r="AC814" i="3"/>
  <c r="AD814" i="3"/>
  <c r="AE814" i="3"/>
  <c r="AF814" i="3"/>
  <c r="AG814" i="3"/>
  <c r="AI814" i="3"/>
  <c r="W815" i="3"/>
  <c r="X815" i="3"/>
  <c r="Z815" i="3"/>
  <c r="AB815" i="3"/>
  <c r="AC815" i="3"/>
  <c r="AD815" i="3"/>
  <c r="AE815" i="3"/>
  <c r="AF815" i="3"/>
  <c r="AG815" i="3"/>
  <c r="AI815" i="3"/>
  <c r="W816" i="3"/>
  <c r="X816" i="3"/>
  <c r="Z816" i="3"/>
  <c r="AB816" i="3"/>
  <c r="AC816" i="3"/>
  <c r="AD816" i="3"/>
  <c r="AE816" i="3"/>
  <c r="AF816" i="3"/>
  <c r="AG816" i="3"/>
  <c r="AH816" i="3"/>
  <c r="AI816" i="3"/>
  <c r="W817" i="3"/>
  <c r="X817" i="3"/>
  <c r="Y817" i="3"/>
  <c r="Z817" i="3"/>
  <c r="AA817" i="3"/>
  <c r="AB817" i="3"/>
  <c r="AC817" i="3"/>
  <c r="AD817" i="3"/>
  <c r="AE817" i="3"/>
  <c r="AF817" i="3"/>
  <c r="AG817" i="3"/>
  <c r="AH817" i="3"/>
  <c r="AI817" i="3"/>
  <c r="W818" i="3"/>
  <c r="X818" i="3"/>
  <c r="Y818" i="3"/>
  <c r="Z818" i="3"/>
  <c r="AA818" i="3"/>
  <c r="AB818" i="3"/>
  <c r="AC818" i="3"/>
  <c r="AD818" i="3"/>
  <c r="AE818" i="3"/>
  <c r="AF818" i="3"/>
  <c r="AG818" i="3"/>
  <c r="AH818" i="3"/>
  <c r="AI818" i="3"/>
  <c r="W819" i="3"/>
  <c r="X819" i="3"/>
  <c r="Y819" i="3"/>
  <c r="Z819" i="3"/>
  <c r="AA819" i="3"/>
  <c r="AB819" i="3"/>
  <c r="AC819" i="3"/>
  <c r="AD819" i="3"/>
  <c r="AE819" i="3"/>
  <c r="AF819" i="3"/>
  <c r="AG819" i="3"/>
  <c r="AH819" i="3"/>
  <c r="AI819" i="3"/>
  <c r="W820" i="3"/>
  <c r="X820" i="3"/>
  <c r="Y820" i="3"/>
  <c r="Z820" i="3"/>
  <c r="AA820" i="3"/>
  <c r="AB820" i="3"/>
  <c r="AC820" i="3"/>
  <c r="AD820" i="3"/>
  <c r="AE820" i="3"/>
  <c r="AF820" i="3"/>
  <c r="AG820" i="3"/>
  <c r="AH820" i="3"/>
  <c r="AI820" i="3"/>
  <c r="W821" i="3"/>
  <c r="X821" i="3"/>
  <c r="Y821" i="3"/>
  <c r="Z821" i="3"/>
  <c r="AA821" i="3"/>
  <c r="AB821" i="3"/>
  <c r="AC821" i="3"/>
  <c r="AD821" i="3"/>
  <c r="AE821" i="3"/>
  <c r="AF821" i="3"/>
  <c r="AG821" i="3"/>
  <c r="AH821" i="3"/>
  <c r="AI821" i="3"/>
  <c r="W822" i="3"/>
  <c r="X822" i="3"/>
  <c r="Z822" i="3"/>
  <c r="AA822" i="3"/>
  <c r="AB822" i="3"/>
  <c r="AC822" i="3"/>
  <c r="AD822" i="3"/>
  <c r="AE822" i="3"/>
  <c r="AF822" i="3"/>
  <c r="AG822" i="3"/>
  <c r="AI822" i="3"/>
  <c r="W823" i="3"/>
  <c r="X823" i="3"/>
  <c r="Z823" i="3"/>
  <c r="AB823" i="3"/>
  <c r="AC823" i="3"/>
  <c r="AD823" i="3"/>
  <c r="AE823" i="3"/>
  <c r="AF823" i="3"/>
  <c r="AG823" i="3"/>
  <c r="AI823" i="3"/>
  <c r="W824" i="3"/>
  <c r="X824" i="3"/>
  <c r="Z824" i="3"/>
  <c r="AB824" i="3"/>
  <c r="AC824" i="3"/>
  <c r="AD824" i="3"/>
  <c r="AE824" i="3"/>
  <c r="AF824" i="3"/>
  <c r="AG824" i="3"/>
  <c r="AH824" i="3"/>
  <c r="AI824" i="3"/>
  <c r="W825" i="3"/>
  <c r="X825" i="3"/>
  <c r="Y825" i="3"/>
  <c r="Z825" i="3"/>
  <c r="AA825" i="3"/>
  <c r="AB825" i="3"/>
  <c r="AC825" i="3"/>
  <c r="AD825" i="3"/>
  <c r="AE825" i="3"/>
  <c r="AF825" i="3"/>
  <c r="AG825" i="3"/>
  <c r="AH825" i="3"/>
  <c r="AI825" i="3"/>
  <c r="W826" i="3"/>
  <c r="X826" i="3"/>
  <c r="Y826" i="3"/>
  <c r="Z826" i="3"/>
  <c r="AA826" i="3"/>
  <c r="AB826" i="3"/>
  <c r="AC826" i="3"/>
  <c r="AD826" i="3"/>
  <c r="AE826" i="3"/>
  <c r="AF826" i="3"/>
  <c r="AG826" i="3"/>
  <c r="AH826" i="3"/>
  <c r="AI826" i="3"/>
  <c r="W827" i="3"/>
  <c r="X827" i="3"/>
  <c r="Y827" i="3"/>
  <c r="Z827" i="3"/>
  <c r="AA827" i="3"/>
  <c r="AB827" i="3"/>
  <c r="AC827" i="3"/>
  <c r="AD827" i="3"/>
  <c r="AE827" i="3"/>
  <c r="AF827" i="3"/>
  <c r="AG827" i="3"/>
  <c r="AH827" i="3"/>
  <c r="AI827" i="3"/>
  <c r="W828" i="3"/>
  <c r="X828" i="3"/>
  <c r="Y828" i="3"/>
  <c r="Z828" i="3"/>
  <c r="AA828" i="3"/>
  <c r="AB828" i="3"/>
  <c r="AC828" i="3"/>
  <c r="AD828" i="3"/>
  <c r="AE828" i="3"/>
  <c r="AF828" i="3"/>
  <c r="AG828" i="3"/>
  <c r="AH828" i="3"/>
  <c r="AI828" i="3"/>
  <c r="W829" i="3"/>
  <c r="X829" i="3"/>
  <c r="Y829" i="3"/>
  <c r="Z829" i="3"/>
  <c r="AA829" i="3"/>
  <c r="AB829" i="3"/>
  <c r="AC829" i="3"/>
  <c r="AD829" i="3"/>
  <c r="AE829" i="3"/>
  <c r="AF829" i="3"/>
  <c r="AG829" i="3"/>
  <c r="AH829" i="3"/>
  <c r="AI829" i="3"/>
  <c r="W830" i="3"/>
  <c r="X830" i="3"/>
  <c r="Z830" i="3"/>
  <c r="AA830" i="3"/>
  <c r="AB830" i="3"/>
  <c r="AC830" i="3"/>
  <c r="AD830" i="3"/>
  <c r="AE830" i="3"/>
  <c r="AF830" i="3"/>
  <c r="AG830" i="3"/>
  <c r="AI830" i="3"/>
  <c r="W831" i="3"/>
  <c r="X831" i="3"/>
  <c r="Z831" i="3"/>
  <c r="AB831" i="3"/>
  <c r="AC831" i="3"/>
  <c r="AD831" i="3"/>
  <c r="AE831" i="3"/>
  <c r="AF831" i="3"/>
  <c r="AG831" i="3"/>
  <c r="AI831" i="3"/>
  <c r="W832" i="3"/>
  <c r="X832" i="3"/>
  <c r="Z832" i="3"/>
  <c r="AB832" i="3"/>
  <c r="AC832" i="3"/>
  <c r="AD832" i="3"/>
  <c r="AE832" i="3"/>
  <c r="AF832" i="3"/>
  <c r="AG832" i="3"/>
  <c r="AH832" i="3"/>
  <c r="AI832" i="3"/>
  <c r="W833" i="3"/>
  <c r="X833" i="3"/>
  <c r="Y833" i="3"/>
  <c r="Z833" i="3"/>
  <c r="AA833" i="3"/>
  <c r="AB833" i="3"/>
  <c r="AC833" i="3"/>
  <c r="AD833" i="3"/>
  <c r="AE833" i="3"/>
  <c r="AF833" i="3"/>
  <c r="AG833" i="3"/>
  <c r="AH833" i="3"/>
  <c r="AI833" i="3"/>
  <c r="W834" i="3"/>
  <c r="X834" i="3"/>
  <c r="Y834" i="3"/>
  <c r="Z834" i="3"/>
  <c r="AA834" i="3"/>
  <c r="AB834" i="3"/>
  <c r="AC834" i="3"/>
  <c r="AD834" i="3"/>
  <c r="AE834" i="3"/>
  <c r="AF834" i="3"/>
  <c r="AG834" i="3"/>
  <c r="AH834" i="3"/>
  <c r="AI834" i="3"/>
  <c r="W835" i="3"/>
  <c r="X835" i="3"/>
  <c r="Y835" i="3"/>
  <c r="Z835" i="3"/>
  <c r="AA835" i="3"/>
  <c r="AB835" i="3"/>
  <c r="AC835" i="3"/>
  <c r="AD835" i="3"/>
  <c r="AE835" i="3"/>
  <c r="AF835" i="3"/>
  <c r="AG835" i="3"/>
  <c r="AH835" i="3"/>
  <c r="AI835" i="3"/>
  <c r="W836" i="3"/>
  <c r="X836" i="3"/>
  <c r="Y836" i="3"/>
  <c r="Z836" i="3"/>
  <c r="AA836" i="3"/>
  <c r="AB836" i="3"/>
  <c r="AC836" i="3"/>
  <c r="AD836" i="3"/>
  <c r="AE836" i="3"/>
  <c r="AF836" i="3"/>
  <c r="AG836" i="3"/>
  <c r="AH836" i="3"/>
  <c r="AI836" i="3"/>
  <c r="W837" i="3"/>
  <c r="X837" i="3"/>
  <c r="Y837" i="3"/>
  <c r="Z837" i="3"/>
  <c r="AA837" i="3"/>
  <c r="AB837" i="3"/>
  <c r="AC837" i="3"/>
  <c r="AD837" i="3"/>
  <c r="AE837" i="3"/>
  <c r="AF837" i="3"/>
  <c r="AG837" i="3"/>
  <c r="AH837" i="3"/>
  <c r="AI837" i="3"/>
  <c r="W838" i="3"/>
  <c r="X838" i="3"/>
  <c r="Z838" i="3"/>
  <c r="AA838" i="3"/>
  <c r="AB838" i="3"/>
  <c r="AC838" i="3"/>
  <c r="AD838" i="3"/>
  <c r="AE838" i="3"/>
  <c r="AF838" i="3"/>
  <c r="AG838" i="3"/>
  <c r="AI838" i="3"/>
  <c r="W839" i="3"/>
  <c r="X839" i="3"/>
  <c r="Z839" i="3"/>
  <c r="AB839" i="3"/>
  <c r="AC839" i="3"/>
  <c r="AD839" i="3"/>
  <c r="AE839" i="3"/>
  <c r="AF839" i="3"/>
  <c r="AG839" i="3"/>
  <c r="AI839" i="3"/>
  <c r="W840" i="3"/>
  <c r="X840" i="3"/>
  <c r="Z840" i="3"/>
  <c r="AB840" i="3"/>
  <c r="AC840" i="3"/>
  <c r="AD840" i="3"/>
  <c r="AE840" i="3"/>
  <c r="AF840" i="3"/>
  <c r="AG840" i="3"/>
  <c r="AH840" i="3"/>
  <c r="AI840" i="3"/>
  <c r="W841" i="3"/>
  <c r="X841" i="3"/>
  <c r="Y841" i="3"/>
  <c r="Z841" i="3"/>
  <c r="AA841" i="3"/>
  <c r="AB841" i="3"/>
  <c r="AC841" i="3"/>
  <c r="AD841" i="3"/>
  <c r="AE841" i="3"/>
  <c r="AF841" i="3"/>
  <c r="AG841" i="3"/>
  <c r="AH841" i="3"/>
  <c r="AI841" i="3"/>
  <c r="W842" i="3"/>
  <c r="X842" i="3"/>
  <c r="Y842" i="3"/>
  <c r="Z842" i="3"/>
  <c r="AA842" i="3"/>
  <c r="AB842" i="3"/>
  <c r="AC842" i="3"/>
  <c r="AD842" i="3"/>
  <c r="AE842" i="3"/>
  <c r="AF842" i="3"/>
  <c r="AG842" i="3"/>
  <c r="AH842" i="3"/>
  <c r="AI842" i="3"/>
  <c r="W843" i="3"/>
  <c r="X843" i="3"/>
  <c r="Y843" i="3"/>
  <c r="Z843" i="3"/>
  <c r="AA843" i="3"/>
  <c r="AB843" i="3"/>
  <c r="AC843" i="3"/>
  <c r="AD843" i="3"/>
  <c r="AE843" i="3"/>
  <c r="AF843" i="3"/>
  <c r="AG843" i="3"/>
  <c r="AH843" i="3"/>
  <c r="AI843" i="3"/>
  <c r="W844" i="3"/>
  <c r="X844" i="3"/>
  <c r="Y844" i="3"/>
  <c r="Z844" i="3"/>
  <c r="AA844" i="3"/>
  <c r="AB844" i="3"/>
  <c r="AC844" i="3"/>
  <c r="AD844" i="3"/>
  <c r="AE844" i="3"/>
  <c r="AF844" i="3"/>
  <c r="AG844" i="3"/>
  <c r="AH844" i="3"/>
  <c r="AI844" i="3"/>
  <c r="W845" i="3"/>
  <c r="X845" i="3"/>
  <c r="Y845" i="3"/>
  <c r="Z845" i="3"/>
  <c r="AA845" i="3"/>
  <c r="AB845" i="3"/>
  <c r="AC845" i="3"/>
  <c r="AD845" i="3"/>
  <c r="AE845" i="3"/>
  <c r="AF845" i="3"/>
  <c r="AG845" i="3"/>
  <c r="AH845" i="3"/>
  <c r="AI845" i="3"/>
  <c r="W846" i="3"/>
  <c r="X846" i="3"/>
  <c r="Y846" i="3"/>
  <c r="Z846" i="3"/>
  <c r="AA846" i="3"/>
  <c r="AB846" i="3"/>
  <c r="AC846" i="3"/>
  <c r="AD846" i="3"/>
  <c r="AE846" i="3"/>
  <c r="AF846" i="3"/>
  <c r="AG846" i="3"/>
  <c r="AI846" i="3"/>
  <c r="W847" i="3"/>
  <c r="X847" i="3"/>
  <c r="Z847" i="3"/>
  <c r="AB847" i="3"/>
  <c r="AC847" i="3"/>
  <c r="AD847" i="3"/>
  <c r="AE847" i="3"/>
  <c r="AF847" i="3"/>
  <c r="AG847" i="3"/>
  <c r="AI847" i="3"/>
  <c r="W848" i="3"/>
  <c r="X848" i="3"/>
  <c r="Z848" i="3"/>
  <c r="AB848" i="3"/>
  <c r="AC848" i="3"/>
  <c r="AD848" i="3"/>
  <c r="AE848" i="3"/>
  <c r="AF848" i="3"/>
  <c r="AG848" i="3"/>
  <c r="AH848" i="3"/>
  <c r="AI848" i="3"/>
  <c r="W849" i="3"/>
  <c r="X849" i="3"/>
  <c r="Y849" i="3"/>
  <c r="Z849" i="3"/>
  <c r="AA849" i="3"/>
  <c r="AB849" i="3"/>
  <c r="AC849" i="3"/>
  <c r="AD849" i="3"/>
  <c r="AE849" i="3"/>
  <c r="AF849" i="3"/>
  <c r="AG849" i="3"/>
  <c r="AH849" i="3"/>
  <c r="AI849" i="3"/>
  <c r="W850" i="3"/>
  <c r="X850" i="3"/>
  <c r="Y850" i="3"/>
  <c r="Z850" i="3"/>
  <c r="AA850" i="3"/>
  <c r="AB850" i="3"/>
  <c r="AC850" i="3"/>
  <c r="AD850" i="3"/>
  <c r="AE850" i="3"/>
  <c r="AF850" i="3"/>
  <c r="AG850" i="3"/>
  <c r="AH850" i="3"/>
  <c r="AI850" i="3"/>
  <c r="W851" i="3"/>
  <c r="X851" i="3"/>
  <c r="Y851" i="3"/>
  <c r="Z851" i="3"/>
  <c r="AA851" i="3"/>
  <c r="AB851" i="3"/>
  <c r="AC851" i="3"/>
  <c r="AD851" i="3"/>
  <c r="AE851" i="3"/>
  <c r="AF851" i="3"/>
  <c r="AG851" i="3"/>
  <c r="AH851" i="3"/>
  <c r="AI851" i="3"/>
  <c r="W852" i="3"/>
  <c r="X852" i="3"/>
  <c r="Y852" i="3"/>
  <c r="Z852" i="3"/>
  <c r="AA852" i="3"/>
  <c r="AB852" i="3"/>
  <c r="AC852" i="3"/>
  <c r="AD852" i="3"/>
  <c r="AE852" i="3"/>
  <c r="AF852" i="3"/>
  <c r="AG852" i="3"/>
  <c r="AH852" i="3"/>
  <c r="AI852" i="3"/>
  <c r="W853" i="3"/>
  <c r="X853" i="3"/>
  <c r="Y853" i="3"/>
  <c r="Z853" i="3"/>
  <c r="AA853" i="3"/>
  <c r="AB853" i="3"/>
  <c r="AC853" i="3"/>
  <c r="AD853" i="3"/>
  <c r="AE853" i="3"/>
  <c r="AF853" i="3"/>
  <c r="AG853" i="3"/>
  <c r="AH853" i="3"/>
  <c r="AI853" i="3"/>
  <c r="W854" i="3"/>
  <c r="X854" i="3"/>
  <c r="Z854" i="3"/>
  <c r="AA854" i="3"/>
  <c r="AB854" i="3"/>
  <c r="AC854" i="3"/>
  <c r="AD854" i="3"/>
  <c r="AE854" i="3"/>
  <c r="AF854" i="3"/>
  <c r="AG854" i="3"/>
  <c r="AI854" i="3"/>
  <c r="W855" i="3"/>
  <c r="X855" i="3"/>
  <c r="Z855" i="3"/>
  <c r="AB855" i="3"/>
  <c r="AC855" i="3"/>
  <c r="AD855" i="3"/>
  <c r="AE855" i="3"/>
  <c r="AF855" i="3"/>
  <c r="AG855" i="3"/>
  <c r="AH855" i="3"/>
  <c r="AI855" i="3"/>
  <c r="W856" i="3"/>
  <c r="X856" i="3"/>
  <c r="Z856" i="3"/>
  <c r="AB856" i="3"/>
  <c r="AC856" i="3"/>
  <c r="AD856" i="3"/>
  <c r="AE856" i="3"/>
  <c r="AF856" i="3"/>
  <c r="AG856" i="3"/>
  <c r="AH856" i="3"/>
  <c r="AI856" i="3"/>
  <c r="W857" i="3"/>
  <c r="X857" i="3"/>
  <c r="Y857" i="3"/>
  <c r="Z857" i="3"/>
  <c r="AA857" i="3"/>
  <c r="AB857" i="3"/>
  <c r="AC857" i="3"/>
  <c r="AD857" i="3"/>
  <c r="AE857" i="3"/>
  <c r="AF857" i="3"/>
  <c r="AG857" i="3"/>
  <c r="AH857" i="3"/>
  <c r="AI857" i="3"/>
  <c r="W858" i="3"/>
  <c r="X858" i="3"/>
  <c r="Y858" i="3"/>
  <c r="Z858" i="3"/>
  <c r="AA858" i="3"/>
  <c r="AB858" i="3"/>
  <c r="AC858" i="3"/>
  <c r="AD858" i="3"/>
  <c r="AE858" i="3"/>
  <c r="AF858" i="3"/>
  <c r="AG858" i="3"/>
  <c r="AH858" i="3"/>
  <c r="AI858" i="3"/>
  <c r="W859" i="3"/>
  <c r="X859" i="3"/>
  <c r="Y859" i="3"/>
  <c r="Z859" i="3"/>
  <c r="AA859" i="3"/>
  <c r="AB859" i="3"/>
  <c r="AC859" i="3"/>
  <c r="AD859" i="3"/>
  <c r="AE859" i="3"/>
  <c r="AF859" i="3"/>
  <c r="AG859" i="3"/>
  <c r="AH859" i="3"/>
  <c r="AI859" i="3"/>
  <c r="W860" i="3"/>
  <c r="X860" i="3"/>
  <c r="Y860" i="3"/>
  <c r="Z860" i="3"/>
  <c r="AA860" i="3"/>
  <c r="AB860" i="3"/>
  <c r="AC860" i="3"/>
  <c r="AD860" i="3"/>
  <c r="AE860" i="3"/>
  <c r="AF860" i="3"/>
  <c r="AG860" i="3"/>
  <c r="AH860" i="3"/>
  <c r="AI860" i="3"/>
  <c r="W861" i="3"/>
  <c r="X861" i="3"/>
  <c r="Y861" i="3"/>
  <c r="Z861" i="3"/>
  <c r="AA861" i="3"/>
  <c r="AB861" i="3"/>
  <c r="AC861" i="3"/>
  <c r="AD861" i="3"/>
  <c r="AE861" i="3"/>
  <c r="AF861" i="3"/>
  <c r="AG861" i="3"/>
  <c r="AH861" i="3"/>
  <c r="AI861" i="3"/>
  <c r="W862" i="3"/>
  <c r="X862" i="3"/>
  <c r="Z862" i="3"/>
  <c r="AA862" i="3"/>
  <c r="AB862" i="3"/>
  <c r="AC862" i="3"/>
  <c r="AD862" i="3"/>
  <c r="AE862" i="3"/>
  <c r="AF862" i="3"/>
  <c r="AG862" i="3"/>
  <c r="AI862" i="3"/>
  <c r="W863" i="3"/>
  <c r="X863" i="3"/>
  <c r="Z863" i="3"/>
  <c r="AB863" i="3"/>
  <c r="AC863" i="3"/>
  <c r="AD863" i="3"/>
  <c r="AE863" i="3"/>
  <c r="AF863" i="3"/>
  <c r="AG863" i="3"/>
  <c r="AI863" i="3"/>
  <c r="W864" i="3"/>
  <c r="X864" i="3"/>
  <c r="Z864" i="3"/>
  <c r="AB864" i="3"/>
  <c r="AC864" i="3"/>
  <c r="AD864" i="3"/>
  <c r="AE864" i="3"/>
  <c r="AF864" i="3"/>
  <c r="AG864" i="3"/>
  <c r="AH864" i="3"/>
  <c r="AI864" i="3"/>
  <c r="W865" i="3"/>
  <c r="X865" i="3"/>
  <c r="Y865" i="3"/>
  <c r="Z865" i="3"/>
  <c r="AA865" i="3"/>
  <c r="AB865" i="3"/>
  <c r="AC865" i="3"/>
  <c r="AD865" i="3"/>
  <c r="AE865" i="3"/>
  <c r="AF865" i="3"/>
  <c r="AG865" i="3"/>
  <c r="AH865" i="3"/>
  <c r="AI865" i="3"/>
  <c r="W866" i="3"/>
  <c r="X866" i="3"/>
  <c r="Y866" i="3"/>
  <c r="Z866" i="3"/>
  <c r="AA866" i="3"/>
  <c r="AB866" i="3"/>
  <c r="AC866" i="3"/>
  <c r="AD866" i="3"/>
  <c r="AE866" i="3"/>
  <c r="AF866" i="3"/>
  <c r="AG866" i="3"/>
  <c r="AH866" i="3"/>
  <c r="AI866" i="3"/>
  <c r="W867" i="3"/>
  <c r="X867" i="3"/>
  <c r="Y867" i="3"/>
  <c r="Z867" i="3"/>
  <c r="AA867" i="3"/>
  <c r="AB867" i="3"/>
  <c r="AC867" i="3"/>
  <c r="AD867" i="3"/>
  <c r="AE867" i="3"/>
  <c r="AF867" i="3"/>
  <c r="AG867" i="3"/>
  <c r="AH867" i="3"/>
  <c r="AI867" i="3"/>
  <c r="W868" i="3"/>
  <c r="X868" i="3"/>
  <c r="Y868" i="3"/>
  <c r="Z868" i="3"/>
  <c r="AA868" i="3"/>
  <c r="AB868" i="3"/>
  <c r="AC868" i="3"/>
  <c r="AD868" i="3"/>
  <c r="AE868" i="3"/>
  <c r="AF868" i="3"/>
  <c r="AG868" i="3"/>
  <c r="AH868" i="3"/>
  <c r="AI868" i="3"/>
  <c r="W869" i="3"/>
  <c r="X869" i="3"/>
  <c r="Y869" i="3"/>
  <c r="Z869" i="3"/>
  <c r="AA869" i="3"/>
  <c r="AB869" i="3"/>
  <c r="AC869" i="3"/>
  <c r="AD869" i="3"/>
  <c r="AE869" i="3"/>
  <c r="AF869" i="3"/>
  <c r="AG869" i="3"/>
  <c r="AH869" i="3"/>
  <c r="AI869" i="3"/>
  <c r="W870" i="3"/>
  <c r="X870" i="3"/>
  <c r="Z870" i="3"/>
  <c r="AA870" i="3"/>
  <c r="AB870" i="3"/>
  <c r="AC870" i="3"/>
  <c r="AD870" i="3"/>
  <c r="AE870" i="3"/>
  <c r="AF870" i="3"/>
  <c r="AG870" i="3"/>
  <c r="AI870" i="3"/>
  <c r="W871" i="3"/>
  <c r="X871" i="3"/>
  <c r="Z871" i="3"/>
  <c r="AB871" i="3"/>
  <c r="AC871" i="3"/>
  <c r="AD871" i="3"/>
  <c r="AE871" i="3"/>
  <c r="AF871" i="3"/>
  <c r="AG871" i="3"/>
  <c r="AI871" i="3"/>
  <c r="W872" i="3"/>
  <c r="X872" i="3"/>
  <c r="Z872" i="3"/>
  <c r="AB872" i="3"/>
  <c r="AC872" i="3"/>
  <c r="AD872" i="3"/>
  <c r="AE872" i="3"/>
  <c r="AF872" i="3"/>
  <c r="AG872" i="3"/>
  <c r="AH872" i="3"/>
  <c r="AI872" i="3"/>
  <c r="W873" i="3"/>
  <c r="X873" i="3"/>
  <c r="Y873" i="3"/>
  <c r="Z873" i="3"/>
  <c r="AA873" i="3"/>
  <c r="AB873" i="3"/>
  <c r="AC873" i="3"/>
  <c r="AD873" i="3"/>
  <c r="AE873" i="3"/>
  <c r="AF873" i="3"/>
  <c r="AG873" i="3"/>
  <c r="AH873" i="3"/>
  <c r="AI873" i="3"/>
  <c r="W874" i="3"/>
  <c r="X874" i="3"/>
  <c r="Y874" i="3"/>
  <c r="Z874" i="3"/>
  <c r="AA874" i="3"/>
  <c r="AB874" i="3"/>
  <c r="AC874" i="3"/>
  <c r="AD874" i="3"/>
  <c r="AE874" i="3"/>
  <c r="AF874" i="3"/>
  <c r="AG874" i="3"/>
  <c r="AH874" i="3"/>
  <c r="AI874" i="3"/>
  <c r="W875" i="3"/>
  <c r="X875" i="3"/>
  <c r="Y875" i="3"/>
  <c r="Z875" i="3"/>
  <c r="AA875" i="3"/>
  <c r="AB875" i="3"/>
  <c r="AC875" i="3"/>
  <c r="AD875" i="3"/>
  <c r="AE875" i="3"/>
  <c r="AF875" i="3"/>
  <c r="AG875" i="3"/>
  <c r="AH875" i="3"/>
  <c r="AI875" i="3"/>
  <c r="W876" i="3"/>
  <c r="X876" i="3"/>
  <c r="Y876" i="3"/>
  <c r="Z876" i="3"/>
  <c r="AA876" i="3"/>
  <c r="AB876" i="3"/>
  <c r="AC876" i="3"/>
  <c r="AD876" i="3"/>
  <c r="AE876" i="3"/>
  <c r="AF876" i="3"/>
  <c r="AG876" i="3"/>
  <c r="AH876" i="3"/>
  <c r="AI876" i="3"/>
  <c r="W877" i="3"/>
  <c r="X877" i="3"/>
  <c r="Y877" i="3"/>
  <c r="Z877" i="3"/>
  <c r="AA877" i="3"/>
  <c r="AB877" i="3"/>
  <c r="AC877" i="3"/>
  <c r="AD877" i="3"/>
  <c r="AE877" i="3"/>
  <c r="AF877" i="3"/>
  <c r="AG877" i="3"/>
  <c r="AH877" i="3"/>
  <c r="AI877" i="3"/>
  <c r="W878" i="3"/>
  <c r="X878" i="3"/>
  <c r="Z878" i="3"/>
  <c r="AA878" i="3"/>
  <c r="AB878" i="3"/>
  <c r="AC878" i="3"/>
  <c r="AD878" i="3"/>
  <c r="AE878" i="3"/>
  <c r="AF878" i="3"/>
  <c r="AG878" i="3"/>
  <c r="AI878" i="3"/>
  <c r="W879" i="3"/>
  <c r="X879" i="3"/>
  <c r="Z879" i="3"/>
  <c r="AB879" i="3"/>
  <c r="AC879" i="3"/>
  <c r="AD879" i="3"/>
  <c r="AE879" i="3"/>
  <c r="AF879" i="3"/>
  <c r="AG879" i="3"/>
  <c r="AI879" i="3"/>
  <c r="W880" i="3"/>
  <c r="X880" i="3"/>
  <c r="Z880" i="3"/>
  <c r="AB880" i="3"/>
  <c r="AC880" i="3"/>
  <c r="AD880" i="3"/>
  <c r="AE880" i="3"/>
  <c r="AF880" i="3"/>
  <c r="AG880" i="3"/>
  <c r="AH880" i="3"/>
  <c r="AI880" i="3"/>
  <c r="W881" i="3"/>
  <c r="X881" i="3"/>
  <c r="Y881" i="3"/>
  <c r="Z881" i="3"/>
  <c r="AA881" i="3"/>
  <c r="AB881" i="3"/>
  <c r="AC881" i="3"/>
  <c r="AD881" i="3"/>
  <c r="AE881" i="3"/>
  <c r="AF881" i="3"/>
  <c r="AG881" i="3"/>
  <c r="AH881" i="3"/>
  <c r="AI881" i="3"/>
  <c r="W882" i="3"/>
  <c r="X882" i="3"/>
  <c r="Y882" i="3"/>
  <c r="Z882" i="3"/>
  <c r="AA882" i="3"/>
  <c r="AB882" i="3"/>
  <c r="AC882" i="3"/>
  <c r="AD882" i="3"/>
  <c r="AE882" i="3"/>
  <c r="AF882" i="3"/>
  <c r="AG882" i="3"/>
  <c r="AH882" i="3"/>
  <c r="AI882" i="3"/>
  <c r="W883" i="3"/>
  <c r="X883" i="3"/>
  <c r="Y883" i="3"/>
  <c r="Z883" i="3"/>
  <c r="AA883" i="3"/>
  <c r="AB883" i="3"/>
  <c r="AC883" i="3"/>
  <c r="AD883" i="3"/>
  <c r="AE883" i="3"/>
  <c r="AF883" i="3"/>
  <c r="AG883" i="3"/>
  <c r="AH883" i="3"/>
  <c r="AI883" i="3"/>
  <c r="W884" i="3"/>
  <c r="X884" i="3"/>
  <c r="Y884" i="3"/>
  <c r="Z884" i="3"/>
  <c r="AA884" i="3"/>
  <c r="AB884" i="3"/>
  <c r="AC884" i="3"/>
  <c r="AD884" i="3"/>
  <c r="AE884" i="3"/>
  <c r="AF884" i="3"/>
  <c r="AG884" i="3"/>
  <c r="AH884" i="3"/>
  <c r="AI884" i="3"/>
  <c r="W885" i="3"/>
  <c r="X885" i="3"/>
  <c r="Y885" i="3"/>
  <c r="Z885" i="3"/>
  <c r="AA885" i="3"/>
  <c r="AB885" i="3"/>
  <c r="AC885" i="3"/>
  <c r="AD885" i="3"/>
  <c r="AE885" i="3"/>
  <c r="AF885" i="3"/>
  <c r="AG885" i="3"/>
  <c r="AH885" i="3"/>
  <c r="AI885" i="3"/>
  <c r="W886" i="3"/>
  <c r="X886" i="3"/>
  <c r="Z886" i="3"/>
  <c r="AA886" i="3"/>
  <c r="AB886" i="3"/>
  <c r="AC886" i="3"/>
  <c r="AD886" i="3"/>
  <c r="AE886" i="3"/>
  <c r="AF886" i="3"/>
  <c r="AG886" i="3"/>
  <c r="AI886" i="3"/>
  <c r="W887" i="3"/>
  <c r="X887" i="3"/>
  <c r="Z887" i="3"/>
  <c r="AB887" i="3"/>
  <c r="AC887" i="3"/>
  <c r="AD887" i="3"/>
  <c r="AE887" i="3"/>
  <c r="AF887" i="3"/>
  <c r="AG887" i="3"/>
  <c r="AI887" i="3"/>
  <c r="W888" i="3"/>
  <c r="X888" i="3"/>
  <c r="Z888" i="3"/>
  <c r="AB888" i="3"/>
  <c r="AC888" i="3"/>
  <c r="AD888" i="3"/>
  <c r="AE888" i="3"/>
  <c r="AF888" i="3"/>
  <c r="AG888" i="3"/>
  <c r="AH888" i="3"/>
  <c r="AI888" i="3"/>
  <c r="W889" i="3"/>
  <c r="X889" i="3"/>
  <c r="Y889" i="3"/>
  <c r="Z889" i="3"/>
  <c r="AA889" i="3"/>
  <c r="AB889" i="3"/>
  <c r="AC889" i="3"/>
  <c r="AD889" i="3"/>
  <c r="AE889" i="3"/>
  <c r="AF889" i="3"/>
  <c r="AG889" i="3"/>
  <c r="AH889" i="3"/>
  <c r="AI889" i="3"/>
  <c r="W890" i="3"/>
  <c r="X890" i="3"/>
  <c r="Y890" i="3"/>
  <c r="Z890" i="3"/>
  <c r="AA890" i="3"/>
  <c r="AB890" i="3"/>
  <c r="AC890" i="3"/>
  <c r="AD890" i="3"/>
  <c r="AE890" i="3"/>
  <c r="AF890" i="3"/>
  <c r="AG890" i="3"/>
  <c r="AH890" i="3"/>
  <c r="AI890" i="3"/>
  <c r="W891" i="3"/>
  <c r="X891" i="3"/>
  <c r="Y891" i="3"/>
  <c r="Z891" i="3"/>
  <c r="AA891" i="3"/>
  <c r="AB891" i="3"/>
  <c r="AC891" i="3"/>
  <c r="AD891" i="3"/>
  <c r="AE891" i="3"/>
  <c r="AF891" i="3"/>
  <c r="AG891" i="3"/>
  <c r="AH891" i="3"/>
  <c r="AI891" i="3"/>
  <c r="W892" i="3"/>
  <c r="X892" i="3"/>
  <c r="Y892" i="3"/>
  <c r="Z892" i="3"/>
  <c r="AA892" i="3"/>
  <c r="AB892" i="3"/>
  <c r="AC892" i="3"/>
  <c r="AD892" i="3"/>
  <c r="AE892" i="3"/>
  <c r="AF892" i="3"/>
  <c r="AG892" i="3"/>
  <c r="AH892" i="3"/>
  <c r="AI892" i="3"/>
  <c r="W893" i="3"/>
  <c r="X893" i="3"/>
  <c r="Y893" i="3"/>
  <c r="Z893" i="3"/>
  <c r="AA893" i="3"/>
  <c r="AB893" i="3"/>
  <c r="AC893" i="3"/>
  <c r="AD893" i="3"/>
  <c r="AE893" i="3"/>
  <c r="AF893" i="3"/>
  <c r="AG893" i="3"/>
  <c r="AH893" i="3"/>
  <c r="AI893" i="3"/>
  <c r="W894" i="3"/>
  <c r="X894" i="3"/>
  <c r="Z894" i="3"/>
  <c r="AA894" i="3"/>
  <c r="AB894" i="3"/>
  <c r="AC894" i="3"/>
  <c r="AD894" i="3"/>
  <c r="AE894" i="3"/>
  <c r="AF894" i="3"/>
  <c r="AG894" i="3"/>
  <c r="AI894" i="3"/>
  <c r="W895" i="3"/>
  <c r="X895" i="3"/>
  <c r="Z895" i="3"/>
  <c r="AB895" i="3"/>
  <c r="AC895" i="3"/>
  <c r="AD895" i="3"/>
  <c r="AE895" i="3"/>
  <c r="AF895" i="3"/>
  <c r="AG895" i="3"/>
  <c r="AI895" i="3"/>
  <c r="W896" i="3"/>
  <c r="X896" i="3"/>
  <c r="Z896" i="3"/>
  <c r="AB896" i="3"/>
  <c r="AC896" i="3"/>
  <c r="AD896" i="3"/>
  <c r="AE896" i="3"/>
  <c r="AF896" i="3"/>
  <c r="AG896" i="3"/>
  <c r="AH896" i="3"/>
  <c r="AI896" i="3"/>
  <c r="W897" i="3"/>
  <c r="X897" i="3"/>
  <c r="Y897" i="3"/>
  <c r="Z897" i="3"/>
  <c r="AA897" i="3"/>
  <c r="AB897" i="3"/>
  <c r="AC897" i="3"/>
  <c r="AD897" i="3"/>
  <c r="AE897" i="3"/>
  <c r="AF897" i="3"/>
  <c r="AG897" i="3"/>
  <c r="AH897" i="3"/>
  <c r="AI897" i="3"/>
  <c r="W898" i="3"/>
  <c r="X898" i="3"/>
  <c r="Y898" i="3"/>
  <c r="Z898" i="3"/>
  <c r="AA898" i="3"/>
  <c r="AB898" i="3"/>
  <c r="AC898" i="3"/>
  <c r="AD898" i="3"/>
  <c r="AE898" i="3"/>
  <c r="AF898" i="3"/>
  <c r="AG898" i="3"/>
  <c r="AH898" i="3"/>
  <c r="AI898" i="3"/>
  <c r="W899" i="3"/>
  <c r="X899" i="3"/>
  <c r="Y899" i="3"/>
  <c r="Z899" i="3"/>
  <c r="AA899" i="3"/>
  <c r="AB899" i="3"/>
  <c r="AC899" i="3"/>
  <c r="AD899" i="3"/>
  <c r="AE899" i="3"/>
  <c r="AF899" i="3"/>
  <c r="AG899" i="3"/>
  <c r="AH899" i="3"/>
  <c r="AI899" i="3"/>
  <c r="W900" i="3"/>
  <c r="X900" i="3"/>
  <c r="Y900" i="3"/>
  <c r="Z900" i="3"/>
  <c r="AA900" i="3"/>
  <c r="AB900" i="3"/>
  <c r="AC900" i="3"/>
  <c r="AD900" i="3"/>
  <c r="AE900" i="3"/>
  <c r="AF900" i="3"/>
  <c r="AG900" i="3"/>
  <c r="AH900" i="3"/>
  <c r="AI900" i="3"/>
  <c r="W901" i="3"/>
  <c r="X901" i="3"/>
  <c r="Y901" i="3"/>
  <c r="Z901" i="3"/>
  <c r="AA901" i="3"/>
  <c r="AB901" i="3"/>
  <c r="AC901" i="3"/>
  <c r="AD901" i="3"/>
  <c r="AE901" i="3"/>
  <c r="AF901" i="3"/>
  <c r="AG901" i="3"/>
  <c r="AH901" i="3"/>
  <c r="AI901" i="3"/>
  <c r="W902" i="3"/>
  <c r="X902" i="3"/>
  <c r="Z902" i="3"/>
  <c r="AA902" i="3"/>
  <c r="AB902" i="3"/>
  <c r="AC902" i="3"/>
  <c r="AD902" i="3"/>
  <c r="AE902" i="3"/>
  <c r="AF902" i="3"/>
  <c r="AG902" i="3"/>
  <c r="AI902" i="3"/>
  <c r="W903" i="3"/>
  <c r="X903" i="3"/>
  <c r="Z903" i="3"/>
  <c r="AB903" i="3"/>
  <c r="AC903" i="3"/>
  <c r="AD903" i="3"/>
  <c r="AE903" i="3"/>
  <c r="AF903" i="3"/>
  <c r="AG903" i="3"/>
  <c r="AI903" i="3"/>
  <c r="W904" i="3"/>
  <c r="X904" i="3"/>
  <c r="Z904" i="3"/>
  <c r="AB904" i="3"/>
  <c r="AC904" i="3"/>
  <c r="AD904" i="3"/>
  <c r="AE904" i="3"/>
  <c r="AF904" i="3"/>
  <c r="AG904" i="3"/>
  <c r="AH904" i="3"/>
  <c r="AI904" i="3"/>
  <c r="W905" i="3"/>
  <c r="X905" i="3"/>
  <c r="Y905" i="3"/>
  <c r="Z905" i="3"/>
  <c r="AA905" i="3"/>
  <c r="AB905" i="3"/>
  <c r="AC905" i="3"/>
  <c r="AD905" i="3"/>
  <c r="AE905" i="3"/>
  <c r="AF905" i="3"/>
  <c r="AG905" i="3"/>
  <c r="AH905" i="3"/>
  <c r="AI905" i="3"/>
  <c r="W906" i="3"/>
  <c r="X906" i="3"/>
  <c r="Y906" i="3"/>
  <c r="Z906" i="3"/>
  <c r="AA906" i="3"/>
  <c r="AB906" i="3"/>
  <c r="AC906" i="3"/>
  <c r="AD906" i="3"/>
  <c r="AE906" i="3"/>
  <c r="AF906" i="3"/>
  <c r="AG906" i="3"/>
  <c r="AH906" i="3"/>
  <c r="AI906" i="3"/>
  <c r="W907" i="3"/>
  <c r="X907" i="3"/>
  <c r="Y907" i="3"/>
  <c r="Z907" i="3"/>
  <c r="AA907" i="3"/>
  <c r="AB907" i="3"/>
  <c r="AC907" i="3"/>
  <c r="AD907" i="3"/>
  <c r="AE907" i="3"/>
  <c r="AF907" i="3"/>
  <c r="AG907" i="3"/>
  <c r="AH907" i="3"/>
  <c r="AI907" i="3"/>
  <c r="W908" i="3"/>
  <c r="X908" i="3"/>
  <c r="Y908" i="3"/>
  <c r="Z908" i="3"/>
  <c r="AA908" i="3"/>
  <c r="AB908" i="3"/>
  <c r="AC908" i="3"/>
  <c r="AD908" i="3"/>
  <c r="AE908" i="3"/>
  <c r="AF908" i="3"/>
  <c r="AG908" i="3"/>
  <c r="AH908" i="3"/>
  <c r="AI908" i="3"/>
  <c r="W909" i="3"/>
  <c r="X909" i="3"/>
  <c r="Y909" i="3"/>
  <c r="Z909" i="3"/>
  <c r="AA909" i="3"/>
  <c r="AB909" i="3"/>
  <c r="AC909" i="3"/>
  <c r="AD909" i="3"/>
  <c r="AE909" i="3"/>
  <c r="AF909" i="3"/>
  <c r="AG909" i="3"/>
  <c r="AH909" i="3"/>
  <c r="AI909" i="3"/>
  <c r="W910" i="3"/>
  <c r="X910" i="3"/>
  <c r="Z910" i="3"/>
  <c r="AA910" i="3"/>
  <c r="AB910" i="3"/>
  <c r="AC910" i="3"/>
  <c r="AD910" i="3"/>
  <c r="AE910" i="3"/>
  <c r="AF910" i="3"/>
  <c r="AG910" i="3"/>
  <c r="AI910" i="3"/>
  <c r="W911" i="3"/>
  <c r="X911" i="3"/>
  <c r="Z911" i="3"/>
  <c r="AB911" i="3"/>
  <c r="AC911" i="3"/>
  <c r="AD911" i="3"/>
  <c r="AE911" i="3"/>
  <c r="AF911" i="3"/>
  <c r="AG911" i="3"/>
  <c r="AI911" i="3"/>
  <c r="W912" i="3"/>
  <c r="X912" i="3"/>
  <c r="Z912" i="3"/>
  <c r="AB912" i="3"/>
  <c r="AC912" i="3"/>
  <c r="AD912" i="3"/>
  <c r="AE912" i="3"/>
  <c r="AF912" i="3"/>
  <c r="AG912" i="3"/>
  <c r="AH912" i="3"/>
  <c r="AI912" i="3"/>
  <c r="W913" i="3"/>
  <c r="X913" i="3"/>
  <c r="Y913" i="3"/>
  <c r="Z913" i="3"/>
  <c r="AA913" i="3"/>
  <c r="AB913" i="3"/>
  <c r="AC913" i="3"/>
  <c r="AD913" i="3"/>
  <c r="AE913" i="3"/>
  <c r="AF913" i="3"/>
  <c r="AG913" i="3"/>
  <c r="AH913" i="3"/>
  <c r="AI913" i="3"/>
  <c r="W914" i="3"/>
  <c r="X914" i="3"/>
  <c r="Y914" i="3"/>
  <c r="Z914" i="3"/>
  <c r="AA914" i="3"/>
  <c r="AB914" i="3"/>
  <c r="AC914" i="3"/>
  <c r="AD914" i="3"/>
  <c r="AE914" i="3"/>
  <c r="AF914" i="3"/>
  <c r="AG914" i="3"/>
  <c r="AH914" i="3"/>
  <c r="AI914" i="3"/>
  <c r="W915" i="3"/>
  <c r="X915" i="3"/>
  <c r="Y915" i="3"/>
  <c r="Z915" i="3"/>
  <c r="AA915" i="3"/>
  <c r="AB915" i="3"/>
  <c r="AC915" i="3"/>
  <c r="AD915" i="3"/>
  <c r="AE915" i="3"/>
  <c r="AF915" i="3"/>
  <c r="AG915" i="3"/>
  <c r="AH915" i="3"/>
  <c r="AI915" i="3"/>
  <c r="W916" i="3"/>
  <c r="X916" i="3"/>
  <c r="Y916" i="3"/>
  <c r="Z916" i="3"/>
  <c r="AA916" i="3"/>
  <c r="AB916" i="3"/>
  <c r="AC916" i="3"/>
  <c r="AD916" i="3"/>
  <c r="AE916" i="3"/>
  <c r="AF916" i="3"/>
  <c r="AG916" i="3"/>
  <c r="AH916" i="3"/>
  <c r="AI916" i="3"/>
  <c r="W917" i="3"/>
  <c r="X917" i="3"/>
  <c r="Y917" i="3"/>
  <c r="Z917" i="3"/>
  <c r="AA917" i="3"/>
  <c r="AB917" i="3"/>
  <c r="AC917" i="3"/>
  <c r="AD917" i="3"/>
  <c r="AE917" i="3"/>
  <c r="AF917" i="3"/>
  <c r="AG917" i="3"/>
  <c r="AH917" i="3"/>
  <c r="AI917" i="3"/>
  <c r="W918" i="3"/>
  <c r="X918" i="3"/>
  <c r="Z918" i="3"/>
  <c r="AA918" i="3"/>
  <c r="AB918" i="3"/>
  <c r="AC918" i="3"/>
  <c r="AD918" i="3"/>
  <c r="AE918" i="3"/>
  <c r="AF918" i="3"/>
  <c r="AG918" i="3"/>
  <c r="AI918" i="3"/>
  <c r="W919" i="3"/>
  <c r="X919" i="3"/>
  <c r="Z919" i="3"/>
  <c r="AB919" i="3"/>
  <c r="AC919" i="3"/>
  <c r="AD919" i="3"/>
  <c r="AE919" i="3"/>
  <c r="AF919" i="3"/>
  <c r="AG919" i="3"/>
  <c r="AI919" i="3"/>
  <c r="W920" i="3"/>
  <c r="X920" i="3"/>
  <c r="Z920" i="3"/>
  <c r="AB920" i="3"/>
  <c r="AC920" i="3"/>
  <c r="AD920" i="3"/>
  <c r="AE920" i="3"/>
  <c r="AF920" i="3"/>
  <c r="AG920" i="3"/>
  <c r="AH920" i="3"/>
  <c r="AI920" i="3"/>
  <c r="W921" i="3"/>
  <c r="X921" i="3"/>
  <c r="Y921" i="3"/>
  <c r="Z921" i="3"/>
  <c r="AA921" i="3"/>
  <c r="AB921" i="3"/>
  <c r="AC921" i="3"/>
  <c r="AD921" i="3"/>
  <c r="AE921" i="3"/>
  <c r="AF921" i="3"/>
  <c r="AG921" i="3"/>
  <c r="AH921" i="3"/>
  <c r="AI921" i="3"/>
  <c r="W922" i="3"/>
  <c r="X922" i="3"/>
  <c r="Y922" i="3"/>
  <c r="Z922" i="3"/>
  <c r="AA922" i="3"/>
  <c r="AB922" i="3"/>
  <c r="AC922" i="3"/>
  <c r="AD922" i="3"/>
  <c r="AE922" i="3"/>
  <c r="AF922" i="3"/>
  <c r="AG922" i="3"/>
  <c r="AH922" i="3"/>
  <c r="AI922" i="3"/>
  <c r="W923" i="3"/>
  <c r="X923" i="3"/>
  <c r="Y923" i="3"/>
  <c r="Z923" i="3"/>
  <c r="AA923" i="3"/>
  <c r="AB923" i="3"/>
  <c r="AC923" i="3"/>
  <c r="AD923" i="3"/>
  <c r="AE923" i="3"/>
  <c r="AF923" i="3"/>
  <c r="AG923" i="3"/>
  <c r="AH923" i="3"/>
  <c r="AI923" i="3"/>
  <c r="W924" i="3"/>
  <c r="X924" i="3"/>
  <c r="Y924" i="3"/>
  <c r="Z924" i="3"/>
  <c r="AA924" i="3"/>
  <c r="AB924" i="3"/>
  <c r="AC924" i="3"/>
  <c r="AD924" i="3"/>
  <c r="AE924" i="3"/>
  <c r="AF924" i="3"/>
  <c r="AG924" i="3"/>
  <c r="AH924" i="3"/>
  <c r="AI924" i="3"/>
  <c r="W925" i="3"/>
  <c r="X925" i="3"/>
  <c r="Y925" i="3"/>
  <c r="Z925" i="3"/>
  <c r="AA925" i="3"/>
  <c r="AB925" i="3"/>
  <c r="AC925" i="3"/>
  <c r="AD925" i="3"/>
  <c r="AE925" i="3"/>
  <c r="AF925" i="3"/>
  <c r="AG925" i="3"/>
  <c r="AH925" i="3"/>
  <c r="AI925" i="3"/>
  <c r="W926" i="3"/>
  <c r="X926" i="3"/>
  <c r="Z926" i="3"/>
  <c r="AA926" i="3"/>
  <c r="AB926" i="3"/>
  <c r="AC926" i="3"/>
  <c r="AD926" i="3"/>
  <c r="AE926" i="3"/>
  <c r="AF926" i="3"/>
  <c r="AG926" i="3"/>
  <c r="AI926" i="3"/>
  <c r="W927" i="3"/>
  <c r="X927" i="3"/>
  <c r="Z927" i="3"/>
  <c r="AB927" i="3"/>
  <c r="AC927" i="3"/>
  <c r="AD927" i="3"/>
  <c r="AE927" i="3"/>
  <c r="AF927" i="3"/>
  <c r="AG927" i="3"/>
  <c r="AI927" i="3"/>
  <c r="W928" i="3"/>
  <c r="X928" i="3"/>
  <c r="Z928" i="3"/>
  <c r="AB928" i="3"/>
  <c r="AC928" i="3"/>
  <c r="AD928" i="3"/>
  <c r="AE928" i="3"/>
  <c r="AF928" i="3"/>
  <c r="AG928" i="3"/>
  <c r="AH928" i="3"/>
  <c r="AI928" i="3"/>
  <c r="W929" i="3"/>
  <c r="X929" i="3"/>
  <c r="Y929" i="3"/>
  <c r="Z929" i="3"/>
  <c r="AA929" i="3"/>
  <c r="AB929" i="3"/>
  <c r="AC929" i="3"/>
  <c r="AD929" i="3"/>
  <c r="AE929" i="3"/>
  <c r="AF929" i="3"/>
  <c r="AG929" i="3"/>
  <c r="AH929" i="3"/>
  <c r="AI929" i="3"/>
  <c r="W930" i="3"/>
  <c r="X930" i="3"/>
  <c r="Y930" i="3"/>
  <c r="Z930" i="3"/>
  <c r="AA930" i="3"/>
  <c r="AB930" i="3"/>
  <c r="AC930" i="3"/>
  <c r="AD930" i="3"/>
  <c r="AE930" i="3"/>
  <c r="AF930" i="3"/>
  <c r="AG930" i="3"/>
  <c r="AH930" i="3"/>
  <c r="AI930" i="3"/>
  <c r="W931" i="3"/>
  <c r="X931" i="3"/>
  <c r="Y931" i="3"/>
  <c r="Z931" i="3"/>
  <c r="AA931" i="3"/>
  <c r="AB931" i="3"/>
  <c r="AC931" i="3"/>
  <c r="AD931" i="3"/>
  <c r="AE931" i="3"/>
  <c r="AF931" i="3"/>
  <c r="AG931" i="3"/>
  <c r="AH931" i="3"/>
  <c r="AI931" i="3"/>
  <c r="W932" i="3"/>
  <c r="X932" i="3"/>
  <c r="Y932" i="3"/>
  <c r="Z932" i="3"/>
  <c r="AA932" i="3"/>
  <c r="AB932" i="3"/>
  <c r="AC932" i="3"/>
  <c r="AD932" i="3"/>
  <c r="AE932" i="3"/>
  <c r="AF932" i="3"/>
  <c r="AG932" i="3"/>
  <c r="AH932" i="3"/>
  <c r="AI932" i="3"/>
  <c r="W933" i="3"/>
  <c r="X933" i="3"/>
  <c r="Y933" i="3"/>
  <c r="Z933" i="3"/>
  <c r="AA933" i="3"/>
  <c r="AB933" i="3"/>
  <c r="AC933" i="3"/>
  <c r="AD933" i="3"/>
  <c r="AE933" i="3"/>
  <c r="AF933" i="3"/>
  <c r="AG933" i="3"/>
  <c r="AH933" i="3"/>
  <c r="AI933" i="3"/>
  <c r="W934" i="3"/>
  <c r="X934" i="3"/>
  <c r="Z934" i="3"/>
  <c r="AA934" i="3"/>
  <c r="AB934" i="3"/>
  <c r="AC934" i="3"/>
  <c r="AD934" i="3"/>
  <c r="AE934" i="3"/>
  <c r="AF934" i="3"/>
  <c r="AG934" i="3"/>
  <c r="AI934" i="3"/>
  <c r="W935" i="3"/>
  <c r="X935" i="3"/>
  <c r="Z935" i="3"/>
  <c r="AB935" i="3"/>
  <c r="AC935" i="3"/>
  <c r="AD935" i="3"/>
  <c r="AE935" i="3"/>
  <c r="AF935" i="3"/>
  <c r="AG935" i="3"/>
  <c r="AI935" i="3"/>
  <c r="W936" i="3"/>
  <c r="X936" i="3"/>
  <c r="Z936" i="3"/>
  <c r="AB936" i="3"/>
  <c r="AC936" i="3"/>
  <c r="AD936" i="3"/>
  <c r="AE936" i="3"/>
  <c r="AF936" i="3"/>
  <c r="AG936" i="3"/>
  <c r="AH936" i="3"/>
  <c r="AI936" i="3"/>
  <c r="W937" i="3"/>
  <c r="X937" i="3"/>
  <c r="Y937" i="3"/>
  <c r="Z937" i="3"/>
  <c r="AA937" i="3"/>
  <c r="AB937" i="3"/>
  <c r="AC937" i="3"/>
  <c r="AD937" i="3"/>
  <c r="AE937" i="3"/>
  <c r="AF937" i="3"/>
  <c r="AG937" i="3"/>
  <c r="AH937" i="3"/>
  <c r="AI937" i="3"/>
  <c r="W938" i="3"/>
  <c r="X938" i="3"/>
  <c r="Y938" i="3"/>
  <c r="Z938" i="3"/>
  <c r="AA938" i="3"/>
  <c r="AB938" i="3"/>
  <c r="AC938" i="3"/>
  <c r="AD938" i="3"/>
  <c r="AE938" i="3"/>
  <c r="AF938" i="3"/>
  <c r="AG938" i="3"/>
  <c r="AH938" i="3"/>
  <c r="AI938" i="3"/>
  <c r="W939" i="3"/>
  <c r="X939" i="3"/>
  <c r="Y939" i="3"/>
  <c r="Z939" i="3"/>
  <c r="AA939" i="3"/>
  <c r="AB939" i="3"/>
  <c r="AC939" i="3"/>
  <c r="AD939" i="3"/>
  <c r="AE939" i="3"/>
  <c r="AF939" i="3"/>
  <c r="AG939" i="3"/>
  <c r="AH939" i="3"/>
  <c r="AI939" i="3"/>
  <c r="W940" i="3"/>
  <c r="X940" i="3"/>
  <c r="Y940" i="3"/>
  <c r="Z940" i="3"/>
  <c r="AA940" i="3"/>
  <c r="AB940" i="3"/>
  <c r="AC940" i="3"/>
  <c r="AD940" i="3"/>
  <c r="AE940" i="3"/>
  <c r="AF940" i="3"/>
  <c r="AG940" i="3"/>
  <c r="AH940" i="3"/>
  <c r="AI940" i="3"/>
  <c r="W941" i="3"/>
  <c r="X941" i="3"/>
  <c r="Y941" i="3"/>
  <c r="Z941" i="3"/>
  <c r="AA941" i="3"/>
  <c r="AB941" i="3"/>
  <c r="AC941" i="3"/>
  <c r="AD941" i="3"/>
  <c r="AE941" i="3"/>
  <c r="AF941" i="3"/>
  <c r="AG941" i="3"/>
  <c r="AH941" i="3"/>
  <c r="AI941" i="3"/>
  <c r="W942" i="3"/>
  <c r="X942" i="3"/>
  <c r="Z942" i="3"/>
  <c r="AA942" i="3"/>
  <c r="AB942" i="3"/>
  <c r="AC942" i="3"/>
  <c r="AD942" i="3"/>
  <c r="AE942" i="3"/>
  <c r="AF942" i="3"/>
  <c r="AG942" i="3"/>
  <c r="AI942" i="3"/>
  <c r="W943" i="3"/>
  <c r="X943" i="3"/>
  <c r="Z943" i="3"/>
  <c r="AB943" i="3"/>
  <c r="AC943" i="3"/>
  <c r="AD943" i="3"/>
  <c r="AE943" i="3"/>
  <c r="AF943" i="3"/>
  <c r="AG943" i="3"/>
  <c r="AI943" i="3"/>
  <c r="W944" i="3"/>
  <c r="X944" i="3"/>
  <c r="Z944" i="3"/>
  <c r="AB944" i="3"/>
  <c r="AC944" i="3"/>
  <c r="AD944" i="3"/>
  <c r="AE944" i="3"/>
  <c r="AF944" i="3"/>
  <c r="AG944" i="3"/>
  <c r="AH944" i="3"/>
  <c r="AI944" i="3"/>
  <c r="W945" i="3"/>
  <c r="X945" i="3"/>
  <c r="Y945" i="3"/>
  <c r="Z945" i="3"/>
  <c r="AA945" i="3"/>
  <c r="AB945" i="3"/>
  <c r="AC945" i="3"/>
  <c r="AD945" i="3"/>
  <c r="AE945" i="3"/>
  <c r="AF945" i="3"/>
  <c r="AG945" i="3"/>
  <c r="AH945" i="3"/>
  <c r="AI945" i="3"/>
  <c r="W946" i="3"/>
  <c r="X946" i="3"/>
  <c r="Y946" i="3"/>
  <c r="Z946" i="3"/>
  <c r="AA946" i="3"/>
  <c r="AB946" i="3"/>
  <c r="AC946" i="3"/>
  <c r="AD946" i="3"/>
  <c r="AE946" i="3"/>
  <c r="AF946" i="3"/>
  <c r="AG946" i="3"/>
  <c r="AH946" i="3"/>
  <c r="AI946" i="3"/>
  <c r="W947" i="3"/>
  <c r="X947" i="3"/>
  <c r="Y947" i="3"/>
  <c r="Z947" i="3"/>
  <c r="AA947" i="3"/>
  <c r="AB947" i="3"/>
  <c r="AC947" i="3"/>
  <c r="AD947" i="3"/>
  <c r="AE947" i="3"/>
  <c r="AF947" i="3"/>
  <c r="AG947" i="3"/>
  <c r="AH947" i="3"/>
  <c r="AI947" i="3"/>
  <c r="W948" i="3"/>
  <c r="X948" i="3"/>
  <c r="Y948" i="3"/>
  <c r="Z948" i="3"/>
  <c r="AA948" i="3"/>
  <c r="AB948" i="3"/>
  <c r="AC948" i="3"/>
  <c r="AD948" i="3"/>
  <c r="AE948" i="3"/>
  <c r="AF948" i="3"/>
  <c r="AG948" i="3"/>
  <c r="AH948" i="3"/>
  <c r="AI948" i="3"/>
  <c r="W949" i="3"/>
  <c r="X949" i="3"/>
  <c r="Y949" i="3"/>
  <c r="Z949" i="3"/>
  <c r="AA949" i="3"/>
  <c r="AB949" i="3"/>
  <c r="AC949" i="3"/>
  <c r="AD949" i="3"/>
  <c r="AE949" i="3"/>
  <c r="AF949" i="3"/>
  <c r="AG949" i="3"/>
  <c r="AH949" i="3"/>
  <c r="AI949" i="3"/>
  <c r="W950" i="3"/>
  <c r="X950" i="3"/>
  <c r="Z950" i="3"/>
  <c r="AA950" i="3"/>
  <c r="AB950" i="3"/>
  <c r="AC950" i="3"/>
  <c r="AD950" i="3"/>
  <c r="AE950" i="3"/>
  <c r="AF950" i="3"/>
  <c r="AG950" i="3"/>
  <c r="AI950" i="3"/>
  <c r="W951" i="3"/>
  <c r="X951" i="3"/>
  <c r="Z951" i="3"/>
  <c r="AB951" i="3"/>
  <c r="AC951" i="3"/>
  <c r="AD951" i="3"/>
  <c r="AE951" i="3"/>
  <c r="AF951" i="3"/>
  <c r="AG951" i="3"/>
  <c r="AI951" i="3"/>
  <c r="W952" i="3"/>
  <c r="X952" i="3"/>
  <c r="Z952" i="3"/>
  <c r="AB952" i="3"/>
  <c r="AC952" i="3"/>
  <c r="AD952" i="3"/>
  <c r="AE952" i="3"/>
  <c r="AF952" i="3"/>
  <c r="AG952" i="3"/>
  <c r="AH952" i="3"/>
  <c r="AI952" i="3"/>
  <c r="W953" i="3"/>
  <c r="X953" i="3"/>
  <c r="Y953" i="3"/>
  <c r="Z953" i="3"/>
  <c r="AA953" i="3"/>
  <c r="AB953" i="3"/>
  <c r="AC953" i="3"/>
  <c r="AD953" i="3"/>
  <c r="AE953" i="3"/>
  <c r="AF953" i="3"/>
  <c r="AG953" i="3"/>
  <c r="AH953" i="3"/>
  <c r="AI953" i="3"/>
  <c r="W954" i="3"/>
  <c r="X954" i="3"/>
  <c r="Y954" i="3"/>
  <c r="Z954" i="3"/>
  <c r="AA954" i="3"/>
  <c r="AB954" i="3"/>
  <c r="AC954" i="3"/>
  <c r="AD954" i="3"/>
  <c r="AE954" i="3"/>
  <c r="AF954" i="3"/>
  <c r="AG954" i="3"/>
  <c r="AH954" i="3"/>
  <c r="AI954" i="3"/>
  <c r="W955" i="3"/>
  <c r="X955" i="3"/>
  <c r="Y955" i="3"/>
  <c r="Z955" i="3"/>
  <c r="AA955" i="3"/>
  <c r="AB955" i="3"/>
  <c r="AC955" i="3"/>
  <c r="AD955" i="3"/>
  <c r="AE955" i="3"/>
  <c r="AF955" i="3"/>
  <c r="AG955" i="3"/>
  <c r="AH955" i="3"/>
  <c r="AI955" i="3"/>
  <c r="W956" i="3"/>
  <c r="X956" i="3"/>
  <c r="Y956" i="3"/>
  <c r="Z956" i="3"/>
  <c r="AA956" i="3"/>
  <c r="AB956" i="3"/>
  <c r="AC956" i="3"/>
  <c r="AD956" i="3"/>
  <c r="AE956" i="3"/>
  <c r="AF956" i="3"/>
  <c r="AG956" i="3"/>
  <c r="AH956" i="3"/>
  <c r="AI956" i="3"/>
  <c r="W957" i="3"/>
  <c r="X957" i="3"/>
  <c r="Y957" i="3"/>
  <c r="Z957" i="3"/>
  <c r="AA957" i="3"/>
  <c r="AB957" i="3"/>
  <c r="AC957" i="3"/>
  <c r="AD957" i="3"/>
  <c r="AE957" i="3"/>
  <c r="AF957" i="3"/>
  <c r="AG957" i="3"/>
  <c r="AH957" i="3"/>
  <c r="AI957" i="3"/>
  <c r="W958" i="3"/>
  <c r="X958" i="3"/>
  <c r="Z958" i="3"/>
  <c r="AA958" i="3"/>
  <c r="AB958" i="3"/>
  <c r="AC958" i="3"/>
  <c r="AD958" i="3"/>
  <c r="AE958" i="3"/>
  <c r="AF958" i="3"/>
  <c r="AG958" i="3"/>
  <c r="AI958" i="3"/>
  <c r="W959" i="3"/>
  <c r="X959" i="3"/>
  <c r="Z959" i="3"/>
  <c r="AB959" i="3"/>
  <c r="AC959" i="3"/>
  <c r="AD959" i="3"/>
  <c r="AE959" i="3"/>
  <c r="AF959" i="3"/>
  <c r="AG959" i="3"/>
  <c r="AI959" i="3"/>
  <c r="W960" i="3"/>
  <c r="X960" i="3"/>
  <c r="Z960" i="3"/>
  <c r="AB960" i="3"/>
  <c r="AC960" i="3"/>
  <c r="AD960" i="3"/>
  <c r="AE960" i="3"/>
  <c r="AF960" i="3"/>
  <c r="AG960" i="3"/>
  <c r="AH960" i="3"/>
  <c r="AI960" i="3"/>
  <c r="W961" i="3"/>
  <c r="X961" i="3"/>
  <c r="Y961" i="3"/>
  <c r="Z961" i="3"/>
  <c r="AA961" i="3"/>
  <c r="AB961" i="3"/>
  <c r="AC961" i="3"/>
  <c r="AD961" i="3"/>
  <c r="AE961" i="3"/>
  <c r="AF961" i="3"/>
  <c r="AG961" i="3"/>
  <c r="AH961" i="3"/>
  <c r="AI961" i="3"/>
  <c r="W962" i="3"/>
  <c r="X962" i="3"/>
  <c r="Y962" i="3"/>
  <c r="Z962" i="3"/>
  <c r="AA962" i="3"/>
  <c r="AB962" i="3"/>
  <c r="AC962" i="3"/>
  <c r="AD962" i="3"/>
  <c r="AE962" i="3"/>
  <c r="AF962" i="3"/>
  <c r="AG962" i="3"/>
  <c r="AH962" i="3"/>
  <c r="AI962" i="3"/>
  <c r="W963" i="3"/>
  <c r="X963" i="3"/>
  <c r="Y963" i="3"/>
  <c r="Z963" i="3"/>
  <c r="AA963" i="3"/>
  <c r="AB963" i="3"/>
  <c r="AC963" i="3"/>
  <c r="AD963" i="3"/>
  <c r="AE963" i="3"/>
  <c r="AF963" i="3"/>
  <c r="AG963" i="3"/>
  <c r="AH963" i="3"/>
  <c r="AI963" i="3"/>
  <c r="W964" i="3"/>
  <c r="X964" i="3"/>
  <c r="Y964" i="3"/>
  <c r="Z964" i="3"/>
  <c r="AA964" i="3"/>
  <c r="AB964" i="3"/>
  <c r="AC964" i="3"/>
  <c r="AD964" i="3"/>
  <c r="AE964" i="3"/>
  <c r="AF964" i="3"/>
  <c r="AG964" i="3"/>
  <c r="AH964" i="3"/>
  <c r="AI964" i="3"/>
  <c r="W965" i="3"/>
  <c r="X965" i="3"/>
  <c r="Y965" i="3"/>
  <c r="Z965" i="3"/>
  <c r="AA965" i="3"/>
  <c r="AB965" i="3"/>
  <c r="AC965" i="3"/>
  <c r="AD965" i="3"/>
  <c r="AE965" i="3"/>
  <c r="AF965" i="3"/>
  <c r="AG965" i="3"/>
  <c r="AH965" i="3"/>
  <c r="AI965" i="3"/>
  <c r="W966" i="3"/>
  <c r="X966" i="3"/>
  <c r="Z966" i="3"/>
  <c r="AA966" i="3"/>
  <c r="AB966" i="3"/>
  <c r="AC966" i="3"/>
  <c r="AD966" i="3"/>
  <c r="AE966" i="3"/>
  <c r="AF966" i="3"/>
  <c r="AG966" i="3"/>
  <c r="AI966" i="3"/>
  <c r="W967" i="3"/>
  <c r="X967" i="3"/>
  <c r="Z967" i="3"/>
  <c r="AB967" i="3"/>
  <c r="AC967" i="3"/>
  <c r="AD967" i="3"/>
  <c r="AE967" i="3"/>
  <c r="AF967" i="3"/>
  <c r="AG967" i="3"/>
  <c r="AI967" i="3"/>
  <c r="W968" i="3"/>
  <c r="X968" i="3"/>
  <c r="Z968" i="3"/>
  <c r="AB968" i="3"/>
  <c r="AC968" i="3"/>
  <c r="AD968" i="3"/>
  <c r="AE968" i="3"/>
  <c r="AF968" i="3"/>
  <c r="AG968" i="3"/>
  <c r="AH968" i="3"/>
  <c r="AI968" i="3"/>
  <c r="W969" i="3"/>
  <c r="X969" i="3"/>
  <c r="Y969" i="3"/>
  <c r="Z969" i="3"/>
  <c r="AA969" i="3"/>
  <c r="AB969" i="3"/>
  <c r="AC969" i="3"/>
  <c r="AD969" i="3"/>
  <c r="AE969" i="3"/>
  <c r="AF969" i="3"/>
  <c r="AG969" i="3"/>
  <c r="AH969" i="3"/>
  <c r="AI969" i="3"/>
  <c r="W970" i="3"/>
  <c r="X970" i="3"/>
  <c r="Y970" i="3"/>
  <c r="Z970" i="3"/>
  <c r="AA970" i="3"/>
  <c r="AB970" i="3"/>
  <c r="AC970" i="3"/>
  <c r="AD970" i="3"/>
  <c r="AE970" i="3"/>
  <c r="AF970" i="3"/>
  <c r="AG970" i="3"/>
  <c r="AH970" i="3"/>
  <c r="AI970" i="3"/>
  <c r="W971" i="3"/>
  <c r="X971" i="3"/>
  <c r="Y971" i="3"/>
  <c r="Z971" i="3"/>
  <c r="AA971" i="3"/>
  <c r="AB971" i="3"/>
  <c r="AC971" i="3"/>
  <c r="AD971" i="3"/>
  <c r="AE971" i="3"/>
  <c r="AF971" i="3"/>
  <c r="AG971" i="3"/>
  <c r="AH971" i="3"/>
  <c r="AI971" i="3"/>
  <c r="W972" i="3"/>
  <c r="X972" i="3"/>
  <c r="Y972" i="3"/>
  <c r="Z972" i="3"/>
  <c r="AA972" i="3"/>
  <c r="AB972" i="3"/>
  <c r="AC972" i="3"/>
  <c r="AD972" i="3"/>
  <c r="AE972" i="3"/>
  <c r="AF972" i="3"/>
  <c r="AG972" i="3"/>
  <c r="AH972" i="3"/>
  <c r="AI972" i="3"/>
  <c r="W973" i="3"/>
  <c r="X973" i="3"/>
  <c r="Y973" i="3"/>
  <c r="Z973" i="3"/>
  <c r="AA973" i="3"/>
  <c r="AB973" i="3"/>
  <c r="AC973" i="3"/>
  <c r="AD973" i="3"/>
  <c r="AE973" i="3"/>
  <c r="AF973" i="3"/>
  <c r="AG973" i="3"/>
  <c r="AH973" i="3"/>
  <c r="AI973" i="3"/>
  <c r="W974" i="3"/>
  <c r="X974" i="3"/>
  <c r="Z974" i="3"/>
  <c r="AA974" i="3"/>
  <c r="AB974" i="3"/>
  <c r="AC974" i="3"/>
  <c r="AD974" i="3"/>
  <c r="AE974" i="3"/>
  <c r="AF974" i="3"/>
  <c r="AG974" i="3"/>
  <c r="AI974" i="3"/>
  <c r="W975" i="3"/>
  <c r="X975" i="3"/>
  <c r="Z975" i="3"/>
  <c r="AB975" i="3"/>
  <c r="AC975" i="3"/>
  <c r="AD975" i="3"/>
  <c r="AE975" i="3"/>
  <c r="AF975" i="3"/>
  <c r="AG975" i="3"/>
  <c r="AI975" i="3"/>
  <c r="W976" i="3"/>
  <c r="X976" i="3"/>
  <c r="Z976" i="3"/>
  <c r="AB976" i="3"/>
  <c r="AC976" i="3"/>
  <c r="AD976" i="3"/>
  <c r="AE976" i="3"/>
  <c r="AF976" i="3"/>
  <c r="AG976" i="3"/>
  <c r="AH976" i="3"/>
  <c r="AI976" i="3"/>
  <c r="W977" i="3"/>
  <c r="X977" i="3"/>
  <c r="Y977" i="3"/>
  <c r="Z977" i="3"/>
  <c r="AA977" i="3"/>
  <c r="AB977" i="3"/>
  <c r="AC977" i="3"/>
  <c r="AD977" i="3"/>
  <c r="AE977" i="3"/>
  <c r="AF977" i="3"/>
  <c r="AG977" i="3"/>
  <c r="AH977" i="3"/>
  <c r="AI977" i="3"/>
  <c r="W978" i="3"/>
  <c r="X978" i="3"/>
  <c r="Y978" i="3"/>
  <c r="Z978" i="3"/>
  <c r="AA978" i="3"/>
  <c r="AB978" i="3"/>
  <c r="AC978" i="3"/>
  <c r="AD978" i="3"/>
  <c r="AE978" i="3"/>
  <c r="AF978" i="3"/>
  <c r="AG978" i="3"/>
  <c r="AH978" i="3"/>
  <c r="AI978" i="3"/>
  <c r="W979" i="3"/>
  <c r="X979" i="3"/>
  <c r="Y979" i="3"/>
  <c r="Z979" i="3"/>
  <c r="AA979" i="3"/>
  <c r="AB979" i="3"/>
  <c r="AC979" i="3"/>
  <c r="AD979" i="3"/>
  <c r="AE979" i="3"/>
  <c r="AF979" i="3"/>
  <c r="AG979" i="3"/>
  <c r="AH979" i="3"/>
  <c r="AI979" i="3"/>
  <c r="W980" i="3"/>
  <c r="X980" i="3"/>
  <c r="Y980" i="3"/>
  <c r="Z980" i="3"/>
  <c r="AA980" i="3"/>
  <c r="AB980" i="3"/>
  <c r="AC980" i="3"/>
  <c r="AD980" i="3"/>
  <c r="AE980" i="3"/>
  <c r="AF980" i="3"/>
  <c r="AG980" i="3"/>
  <c r="AH980" i="3"/>
  <c r="AI980" i="3"/>
  <c r="W981" i="3"/>
  <c r="X981" i="3"/>
  <c r="Y981" i="3"/>
  <c r="Z981" i="3"/>
  <c r="AA981" i="3"/>
  <c r="AB981" i="3"/>
  <c r="AC981" i="3"/>
  <c r="AD981" i="3"/>
  <c r="AE981" i="3"/>
  <c r="AF981" i="3"/>
  <c r="AG981" i="3"/>
  <c r="AH981" i="3"/>
  <c r="AI981" i="3"/>
  <c r="W982" i="3"/>
  <c r="X982" i="3"/>
  <c r="Z982" i="3"/>
  <c r="AA982" i="3"/>
  <c r="AB982" i="3"/>
  <c r="AC982" i="3"/>
  <c r="AD982" i="3"/>
  <c r="AE982" i="3"/>
  <c r="AF982" i="3"/>
  <c r="AG982" i="3"/>
  <c r="AI982" i="3"/>
  <c r="W983" i="3"/>
  <c r="X983" i="3"/>
  <c r="Z983" i="3"/>
  <c r="AB983" i="3"/>
  <c r="AC983" i="3"/>
  <c r="AD983" i="3"/>
  <c r="AE983" i="3"/>
  <c r="AF983" i="3"/>
  <c r="AG983" i="3"/>
  <c r="AH983" i="3"/>
  <c r="AI983" i="3"/>
  <c r="W984" i="3"/>
  <c r="X984" i="3"/>
  <c r="Z984" i="3"/>
  <c r="AB984" i="3"/>
  <c r="AC984" i="3"/>
  <c r="AD984" i="3"/>
  <c r="AE984" i="3"/>
  <c r="AF984" i="3"/>
  <c r="AG984" i="3"/>
  <c r="AH984" i="3"/>
  <c r="AI984" i="3"/>
  <c r="W985" i="3"/>
  <c r="X985" i="3"/>
  <c r="Y985" i="3"/>
  <c r="Z985" i="3"/>
  <c r="AA985" i="3"/>
  <c r="AB985" i="3"/>
  <c r="AC985" i="3"/>
  <c r="AD985" i="3"/>
  <c r="AE985" i="3"/>
  <c r="AF985" i="3"/>
  <c r="AG985" i="3"/>
  <c r="AH985" i="3"/>
  <c r="AI985" i="3"/>
  <c r="W986" i="3"/>
  <c r="X986" i="3"/>
  <c r="Y986" i="3"/>
  <c r="Z986" i="3"/>
  <c r="AA986" i="3"/>
  <c r="AB986" i="3"/>
  <c r="AC986" i="3"/>
  <c r="AD986" i="3"/>
  <c r="AE986" i="3"/>
  <c r="AF986" i="3"/>
  <c r="AG986" i="3"/>
  <c r="AH986" i="3"/>
  <c r="AI986" i="3"/>
  <c r="W987" i="3"/>
  <c r="X987" i="3"/>
  <c r="Y987" i="3"/>
  <c r="Z987" i="3"/>
  <c r="AA987" i="3"/>
  <c r="AB987" i="3"/>
  <c r="AC987" i="3"/>
  <c r="AD987" i="3"/>
  <c r="AE987" i="3"/>
  <c r="AF987" i="3"/>
  <c r="AG987" i="3"/>
  <c r="AH987" i="3"/>
  <c r="AI987" i="3"/>
  <c r="W988" i="3"/>
  <c r="X988" i="3"/>
  <c r="Y988" i="3"/>
  <c r="Z988" i="3"/>
  <c r="AA988" i="3"/>
  <c r="AB988" i="3"/>
  <c r="AC988" i="3"/>
  <c r="AD988" i="3"/>
  <c r="AE988" i="3"/>
  <c r="AF988" i="3"/>
  <c r="AG988" i="3"/>
  <c r="AH988" i="3"/>
  <c r="AI988" i="3"/>
  <c r="W989" i="3"/>
  <c r="X989" i="3"/>
  <c r="Y989" i="3"/>
  <c r="Z989" i="3"/>
  <c r="AA989" i="3"/>
  <c r="AB989" i="3"/>
  <c r="AC989" i="3"/>
  <c r="AD989" i="3"/>
  <c r="AE989" i="3"/>
  <c r="AF989" i="3"/>
  <c r="AG989" i="3"/>
  <c r="AH989" i="3"/>
  <c r="AI989" i="3"/>
  <c r="W990" i="3"/>
  <c r="X990" i="3"/>
  <c r="Z990" i="3"/>
  <c r="AA990" i="3"/>
  <c r="AB990" i="3"/>
  <c r="AC990" i="3"/>
  <c r="AD990" i="3"/>
  <c r="AE990" i="3"/>
  <c r="AF990" i="3"/>
  <c r="AG990" i="3"/>
  <c r="AI990" i="3"/>
  <c r="W991" i="3"/>
  <c r="X991" i="3"/>
  <c r="Z991" i="3"/>
  <c r="AB991" i="3"/>
  <c r="AC991" i="3"/>
  <c r="AD991" i="3"/>
  <c r="AE991" i="3"/>
  <c r="AF991" i="3"/>
  <c r="AG991" i="3"/>
  <c r="AI991" i="3"/>
  <c r="W992" i="3"/>
  <c r="X992" i="3"/>
  <c r="Z992" i="3"/>
  <c r="AB992" i="3"/>
  <c r="AC992" i="3"/>
  <c r="AD992" i="3"/>
  <c r="AE992" i="3"/>
  <c r="AF992" i="3"/>
  <c r="AG992" i="3"/>
  <c r="AH992" i="3"/>
  <c r="AI992" i="3"/>
  <c r="W993" i="3"/>
  <c r="X993" i="3"/>
  <c r="Y993" i="3"/>
  <c r="Z993" i="3"/>
  <c r="AA993" i="3"/>
  <c r="AB993" i="3"/>
  <c r="AC993" i="3"/>
  <c r="AD993" i="3"/>
  <c r="AE993" i="3"/>
  <c r="AF993" i="3"/>
  <c r="AG993" i="3"/>
  <c r="AH993" i="3"/>
  <c r="AI993" i="3"/>
  <c r="W994" i="3"/>
  <c r="X994" i="3"/>
  <c r="Y994" i="3"/>
  <c r="Z994" i="3"/>
  <c r="AA994" i="3"/>
  <c r="AB994" i="3"/>
  <c r="AC994" i="3"/>
  <c r="AD994" i="3"/>
  <c r="AE994" i="3"/>
  <c r="AF994" i="3"/>
  <c r="AG994" i="3"/>
  <c r="AH994" i="3"/>
  <c r="AI994" i="3"/>
  <c r="W995" i="3"/>
  <c r="X995" i="3"/>
  <c r="Y995" i="3"/>
  <c r="Z995" i="3"/>
  <c r="AA995" i="3"/>
  <c r="AB995" i="3"/>
  <c r="AC995" i="3"/>
  <c r="AD995" i="3"/>
  <c r="AE995" i="3"/>
  <c r="AF995" i="3"/>
  <c r="AG995" i="3"/>
  <c r="AH995" i="3"/>
  <c r="AI995" i="3"/>
  <c r="W996" i="3"/>
  <c r="X996" i="3"/>
  <c r="Y996" i="3"/>
  <c r="Z996" i="3"/>
  <c r="AA996" i="3"/>
  <c r="AB996" i="3"/>
  <c r="AC996" i="3"/>
  <c r="AD996" i="3"/>
  <c r="AE996" i="3"/>
  <c r="AF996" i="3"/>
  <c r="AG996" i="3"/>
  <c r="AH996" i="3"/>
  <c r="AI996" i="3"/>
  <c r="W997" i="3"/>
  <c r="X997" i="3"/>
  <c r="Y997" i="3"/>
  <c r="Z997" i="3"/>
  <c r="AA997" i="3"/>
  <c r="AB997" i="3"/>
  <c r="AC997" i="3"/>
  <c r="AD997" i="3"/>
  <c r="AE997" i="3"/>
  <c r="AF997" i="3"/>
  <c r="AG997" i="3"/>
  <c r="AH997" i="3"/>
  <c r="AI997" i="3"/>
  <c r="W998" i="3"/>
  <c r="X998" i="3"/>
  <c r="Y998" i="3"/>
  <c r="Z998" i="3"/>
  <c r="AA998" i="3"/>
  <c r="AB998" i="3"/>
  <c r="AC998" i="3"/>
  <c r="AD998" i="3"/>
  <c r="AE998" i="3"/>
  <c r="AF998" i="3"/>
  <c r="AG998" i="3"/>
  <c r="AI998" i="3"/>
  <c r="W999" i="3"/>
  <c r="X999" i="3"/>
  <c r="Z999" i="3"/>
  <c r="AB999" i="3"/>
  <c r="AC999" i="3"/>
  <c r="AD999" i="3"/>
  <c r="AE999" i="3"/>
  <c r="AF999" i="3"/>
  <c r="AG999" i="3"/>
  <c r="AI999" i="3"/>
  <c r="W1000" i="3"/>
  <c r="X1000" i="3"/>
  <c r="Z1000" i="3"/>
  <c r="AB1000" i="3"/>
  <c r="AC1000" i="3"/>
  <c r="AD1000" i="3"/>
  <c r="AE1000" i="3"/>
  <c r="AF1000" i="3"/>
  <c r="AG1000" i="3"/>
  <c r="AH1000" i="3"/>
  <c r="AI1000" i="3"/>
  <c r="W1001" i="3"/>
  <c r="X1001" i="3"/>
  <c r="Y1001" i="3"/>
  <c r="Z1001" i="3"/>
  <c r="AA1001" i="3"/>
  <c r="AB1001" i="3"/>
  <c r="AC1001" i="3"/>
  <c r="AD1001" i="3"/>
  <c r="AE1001" i="3"/>
  <c r="AF1001" i="3"/>
  <c r="AG1001" i="3"/>
  <c r="AH1001" i="3"/>
  <c r="AI1001" i="3"/>
  <c r="W1002" i="3"/>
  <c r="X1002" i="3"/>
  <c r="Y1002" i="3"/>
  <c r="Z1002" i="3"/>
  <c r="AA1002" i="3"/>
  <c r="AB1002" i="3"/>
  <c r="AC1002" i="3"/>
  <c r="AD1002" i="3"/>
  <c r="AE1002" i="3"/>
  <c r="AF1002" i="3"/>
  <c r="AG1002" i="3"/>
  <c r="AH1002" i="3"/>
  <c r="AI1002" i="3"/>
  <c r="W1003" i="3"/>
  <c r="X1003" i="3"/>
  <c r="Y1003" i="3"/>
  <c r="Z1003" i="3"/>
  <c r="AA1003" i="3"/>
  <c r="AB1003" i="3"/>
  <c r="AC1003" i="3"/>
  <c r="AD1003" i="3"/>
  <c r="AE1003" i="3"/>
  <c r="AF1003" i="3"/>
  <c r="AG1003" i="3"/>
  <c r="AH1003" i="3"/>
  <c r="AI1003" i="3"/>
  <c r="W1004" i="3"/>
  <c r="X1004" i="3"/>
  <c r="Y1004" i="3"/>
  <c r="Z1004" i="3"/>
  <c r="AA1004" i="3"/>
  <c r="AB1004" i="3"/>
  <c r="AC1004" i="3"/>
  <c r="AD1004" i="3"/>
  <c r="AE1004" i="3"/>
  <c r="AF1004" i="3"/>
  <c r="AG1004" i="3"/>
  <c r="AH1004" i="3"/>
  <c r="AI1004" i="3"/>
  <c r="W1005" i="3"/>
  <c r="X1005" i="3"/>
  <c r="Y1005" i="3"/>
  <c r="Z1005" i="3"/>
  <c r="AA1005" i="3"/>
  <c r="AB1005" i="3"/>
  <c r="AC1005" i="3"/>
  <c r="AD1005" i="3"/>
  <c r="AE1005" i="3"/>
  <c r="AF1005" i="3"/>
  <c r="AG1005" i="3"/>
  <c r="AH1005" i="3"/>
  <c r="AI1005" i="3"/>
  <c r="W1006" i="3"/>
  <c r="X1006" i="3"/>
  <c r="Z1006" i="3"/>
  <c r="AA1006" i="3"/>
  <c r="AB1006" i="3"/>
  <c r="AC1006" i="3"/>
  <c r="AD1006" i="3"/>
  <c r="AE1006" i="3"/>
  <c r="AF1006" i="3"/>
  <c r="AG1006" i="3"/>
  <c r="AI1006" i="3"/>
  <c r="W1007" i="3"/>
  <c r="X1007" i="3"/>
  <c r="Z1007" i="3"/>
  <c r="AB1007" i="3"/>
  <c r="AC1007" i="3"/>
  <c r="AD1007" i="3"/>
  <c r="AE1007" i="3"/>
  <c r="AF1007" i="3"/>
  <c r="AG1007" i="3"/>
  <c r="AI1007" i="3"/>
  <c r="W1008" i="3"/>
  <c r="X1008" i="3"/>
  <c r="Z1008" i="3"/>
  <c r="AB1008" i="3"/>
  <c r="AC1008" i="3"/>
  <c r="AD1008" i="3"/>
  <c r="AE1008" i="3"/>
  <c r="AF1008" i="3"/>
  <c r="AG1008" i="3"/>
  <c r="AH1008" i="3"/>
  <c r="AI1008" i="3"/>
  <c r="W1009" i="3"/>
  <c r="X1009" i="3"/>
  <c r="Y1009" i="3"/>
  <c r="Z1009" i="3"/>
  <c r="AA1009" i="3"/>
  <c r="AB1009" i="3"/>
  <c r="AC1009" i="3"/>
  <c r="AD1009" i="3"/>
  <c r="AE1009" i="3"/>
  <c r="AF1009" i="3"/>
  <c r="AG1009" i="3"/>
  <c r="AH1009" i="3"/>
  <c r="AI1009" i="3"/>
  <c r="W1010" i="3"/>
  <c r="X1010" i="3"/>
  <c r="Y1010" i="3"/>
  <c r="Z1010" i="3"/>
  <c r="AA1010" i="3"/>
  <c r="AB1010" i="3"/>
  <c r="AC1010" i="3"/>
  <c r="AD1010" i="3"/>
  <c r="AE1010" i="3"/>
  <c r="AF1010" i="3"/>
  <c r="AG1010" i="3"/>
  <c r="AH1010" i="3"/>
  <c r="AI1010" i="3"/>
  <c r="W1011" i="3"/>
  <c r="X1011" i="3"/>
  <c r="Y1011" i="3"/>
  <c r="Z1011" i="3"/>
  <c r="AA1011" i="3"/>
  <c r="AB1011" i="3"/>
  <c r="AC1011" i="3"/>
  <c r="AD1011" i="3"/>
  <c r="AE1011" i="3"/>
  <c r="AF1011" i="3"/>
  <c r="AG1011" i="3"/>
  <c r="AH1011" i="3"/>
  <c r="AI1011" i="3"/>
  <c r="W1012" i="3"/>
  <c r="X1012" i="3"/>
  <c r="Y1012" i="3"/>
  <c r="Z1012" i="3"/>
  <c r="AA1012" i="3"/>
  <c r="AB1012" i="3"/>
  <c r="AC1012" i="3"/>
  <c r="AD1012" i="3"/>
  <c r="AE1012" i="3"/>
  <c r="AF1012" i="3"/>
  <c r="AG1012" i="3"/>
  <c r="AH1012" i="3"/>
  <c r="AI1012" i="3"/>
  <c r="W1013" i="3"/>
  <c r="X1013" i="3"/>
  <c r="Y1013" i="3"/>
  <c r="Z1013" i="3"/>
  <c r="AA1013" i="3"/>
  <c r="AB1013" i="3"/>
  <c r="AC1013" i="3"/>
  <c r="AD1013" i="3"/>
  <c r="AE1013" i="3"/>
  <c r="AF1013" i="3"/>
  <c r="AG1013" i="3"/>
  <c r="AH1013" i="3"/>
  <c r="AI1013" i="3"/>
  <c r="W1014" i="3"/>
  <c r="X1014" i="3"/>
  <c r="Z1014" i="3"/>
  <c r="AA1014" i="3"/>
  <c r="AB1014" i="3"/>
  <c r="AC1014" i="3"/>
  <c r="AD1014" i="3"/>
  <c r="AE1014" i="3"/>
  <c r="AF1014" i="3"/>
  <c r="AG1014" i="3"/>
  <c r="AI1014" i="3"/>
  <c r="W1015" i="3"/>
  <c r="X1015" i="3"/>
  <c r="Z1015" i="3"/>
  <c r="AB1015" i="3"/>
  <c r="AC1015" i="3"/>
  <c r="AD1015" i="3"/>
  <c r="AE1015" i="3"/>
  <c r="AF1015" i="3"/>
  <c r="AG1015" i="3"/>
  <c r="AI1015" i="3"/>
  <c r="W1016" i="3"/>
  <c r="X1016" i="3"/>
  <c r="Z1016" i="3"/>
  <c r="AB1016" i="3"/>
  <c r="AC1016" i="3"/>
  <c r="AD1016" i="3"/>
  <c r="AE1016" i="3"/>
  <c r="AF1016" i="3"/>
  <c r="AG1016" i="3"/>
  <c r="AH1016" i="3"/>
  <c r="AI1016" i="3"/>
  <c r="W1017" i="3"/>
  <c r="X1017" i="3"/>
  <c r="Y1017" i="3"/>
  <c r="Z1017" i="3"/>
  <c r="AA1017" i="3"/>
  <c r="AB1017" i="3"/>
  <c r="AC1017" i="3"/>
  <c r="AD1017" i="3"/>
  <c r="AE1017" i="3"/>
  <c r="AF1017" i="3"/>
  <c r="AG1017" i="3"/>
  <c r="AH1017" i="3"/>
  <c r="AI1017" i="3"/>
  <c r="W1018" i="3"/>
  <c r="X1018" i="3"/>
  <c r="Y1018" i="3"/>
  <c r="Z1018" i="3"/>
  <c r="AA1018" i="3"/>
  <c r="AB1018" i="3"/>
  <c r="AC1018" i="3"/>
  <c r="AD1018" i="3"/>
  <c r="AE1018" i="3"/>
  <c r="AF1018" i="3"/>
  <c r="AG1018" i="3"/>
  <c r="AH1018" i="3"/>
  <c r="AI1018" i="3"/>
  <c r="W1019" i="3"/>
  <c r="X1019" i="3"/>
  <c r="Y1019" i="3"/>
  <c r="Z1019" i="3"/>
  <c r="AA1019" i="3"/>
  <c r="AB1019" i="3"/>
  <c r="AC1019" i="3"/>
  <c r="AD1019" i="3"/>
  <c r="AE1019" i="3"/>
  <c r="AF1019" i="3"/>
  <c r="AG1019" i="3"/>
  <c r="AH1019" i="3"/>
  <c r="AI1019" i="3"/>
  <c r="W1020" i="3"/>
  <c r="X1020" i="3"/>
  <c r="Y1020" i="3"/>
  <c r="Z1020" i="3"/>
  <c r="AA1020" i="3"/>
  <c r="AB1020" i="3"/>
  <c r="AC1020" i="3"/>
  <c r="AD1020" i="3"/>
  <c r="AE1020" i="3"/>
  <c r="AF1020" i="3"/>
  <c r="AG1020" i="3"/>
  <c r="AH1020" i="3"/>
  <c r="AI1020" i="3"/>
  <c r="W1021" i="3"/>
  <c r="X1021" i="3"/>
  <c r="Y1021" i="3"/>
  <c r="Z1021" i="3"/>
  <c r="AA1021" i="3"/>
  <c r="AB1021" i="3"/>
  <c r="AC1021" i="3"/>
  <c r="AD1021" i="3"/>
  <c r="AE1021" i="3"/>
  <c r="AF1021" i="3"/>
  <c r="AG1021" i="3"/>
  <c r="AH1021" i="3"/>
  <c r="AI1021" i="3"/>
  <c r="W1022" i="3"/>
  <c r="X1022" i="3"/>
  <c r="Z1022" i="3"/>
  <c r="AA1022" i="3"/>
  <c r="AB1022" i="3"/>
  <c r="AC1022" i="3"/>
  <c r="AD1022" i="3"/>
  <c r="AE1022" i="3"/>
  <c r="AF1022" i="3"/>
  <c r="AG1022" i="3"/>
  <c r="AI1022" i="3"/>
  <c r="W1023" i="3"/>
  <c r="X1023" i="3"/>
  <c r="Z1023" i="3"/>
  <c r="AB1023" i="3"/>
  <c r="AC1023" i="3"/>
  <c r="AD1023" i="3"/>
  <c r="AE1023" i="3"/>
  <c r="AF1023" i="3"/>
  <c r="AG1023" i="3"/>
  <c r="AI1023" i="3"/>
  <c r="W1024" i="3"/>
  <c r="X1024" i="3"/>
  <c r="Z1024" i="3"/>
  <c r="AB1024" i="3"/>
  <c r="AC1024" i="3"/>
  <c r="AD1024" i="3"/>
  <c r="AE1024" i="3"/>
  <c r="AF1024" i="3"/>
  <c r="AG1024" i="3"/>
  <c r="AH1024" i="3"/>
  <c r="AI1024" i="3"/>
  <c r="W1025" i="3"/>
  <c r="X1025" i="3"/>
  <c r="Y1025" i="3"/>
  <c r="Z1025" i="3"/>
  <c r="AA1025" i="3"/>
  <c r="AB1025" i="3"/>
  <c r="AC1025" i="3"/>
  <c r="AD1025" i="3"/>
  <c r="AE1025" i="3"/>
  <c r="AF1025" i="3"/>
  <c r="AG1025" i="3"/>
  <c r="AH1025" i="3"/>
  <c r="AI1025" i="3"/>
  <c r="W1026" i="3"/>
  <c r="X1026" i="3"/>
  <c r="Y1026" i="3"/>
  <c r="Z1026" i="3"/>
  <c r="AA1026" i="3"/>
  <c r="AB1026" i="3"/>
  <c r="AC1026" i="3"/>
  <c r="AD1026" i="3"/>
  <c r="AE1026" i="3"/>
  <c r="AF1026" i="3"/>
  <c r="AG1026" i="3"/>
  <c r="AH1026" i="3"/>
  <c r="AI1026" i="3"/>
  <c r="W1027" i="3"/>
  <c r="X1027" i="3"/>
  <c r="Y1027" i="3"/>
  <c r="Z1027" i="3"/>
  <c r="AA1027" i="3"/>
  <c r="AB1027" i="3"/>
  <c r="AC1027" i="3"/>
  <c r="AD1027" i="3"/>
  <c r="AE1027" i="3"/>
  <c r="AF1027" i="3"/>
  <c r="AG1027" i="3"/>
  <c r="AH1027" i="3"/>
  <c r="AI1027" i="3"/>
  <c r="W1028" i="3"/>
  <c r="X1028" i="3"/>
  <c r="Y1028" i="3"/>
  <c r="Z1028" i="3"/>
  <c r="AA1028" i="3"/>
  <c r="AB1028" i="3"/>
  <c r="AC1028" i="3"/>
  <c r="AD1028" i="3"/>
  <c r="AE1028" i="3"/>
  <c r="AF1028" i="3"/>
  <c r="AG1028" i="3"/>
  <c r="AH1028" i="3"/>
  <c r="AI1028" i="3"/>
  <c r="W1029" i="3"/>
  <c r="X1029" i="3"/>
  <c r="Y1029" i="3"/>
  <c r="Z1029" i="3"/>
  <c r="AA1029" i="3"/>
  <c r="AB1029" i="3"/>
  <c r="AC1029" i="3"/>
  <c r="AD1029" i="3"/>
  <c r="AE1029" i="3"/>
  <c r="AF1029" i="3"/>
  <c r="AG1029" i="3"/>
  <c r="AH1029" i="3"/>
  <c r="AI1029" i="3"/>
  <c r="W1030" i="3"/>
  <c r="X1030" i="3"/>
  <c r="Y1030" i="3"/>
  <c r="Z1030" i="3"/>
  <c r="AA1030" i="3"/>
  <c r="AB1030" i="3"/>
  <c r="AC1030" i="3"/>
  <c r="AD1030" i="3"/>
  <c r="AE1030" i="3"/>
  <c r="AF1030" i="3"/>
  <c r="AG1030" i="3"/>
  <c r="AI1030" i="3"/>
  <c r="W1031" i="3"/>
  <c r="X1031" i="3"/>
  <c r="Z1031" i="3"/>
  <c r="AB1031" i="3"/>
  <c r="AC1031" i="3"/>
  <c r="AD1031" i="3"/>
  <c r="AE1031" i="3"/>
  <c r="AF1031" i="3"/>
  <c r="AG1031" i="3"/>
  <c r="AI1031" i="3"/>
  <c r="W1032" i="3"/>
  <c r="X1032" i="3"/>
  <c r="Z1032" i="3"/>
  <c r="AB1032" i="3"/>
  <c r="AC1032" i="3"/>
  <c r="AD1032" i="3"/>
  <c r="AE1032" i="3"/>
  <c r="AF1032" i="3"/>
  <c r="AG1032" i="3"/>
  <c r="AH1032" i="3"/>
  <c r="AI1032" i="3"/>
  <c r="W1033" i="3"/>
  <c r="X1033" i="3"/>
  <c r="Y1033" i="3"/>
  <c r="Z1033" i="3"/>
  <c r="AA1033" i="3"/>
  <c r="AB1033" i="3"/>
  <c r="AC1033" i="3"/>
  <c r="AD1033" i="3"/>
  <c r="AE1033" i="3"/>
  <c r="AF1033" i="3"/>
  <c r="AG1033" i="3"/>
  <c r="AH1033" i="3"/>
  <c r="AI1033" i="3"/>
  <c r="W1034" i="3"/>
  <c r="X1034" i="3"/>
  <c r="Y1034" i="3"/>
  <c r="Z1034" i="3"/>
  <c r="AA1034" i="3"/>
  <c r="AB1034" i="3"/>
  <c r="AC1034" i="3"/>
  <c r="AD1034" i="3"/>
  <c r="AE1034" i="3"/>
  <c r="AF1034" i="3"/>
  <c r="AG1034" i="3"/>
  <c r="AH1034" i="3"/>
  <c r="AI1034" i="3"/>
  <c r="W1035" i="3"/>
  <c r="X1035" i="3"/>
  <c r="Y1035" i="3"/>
  <c r="Z1035" i="3"/>
  <c r="AA1035" i="3"/>
  <c r="AB1035" i="3"/>
  <c r="AC1035" i="3"/>
  <c r="AD1035" i="3"/>
  <c r="AE1035" i="3"/>
  <c r="AF1035" i="3"/>
  <c r="AG1035" i="3"/>
  <c r="AH1035" i="3"/>
  <c r="AI1035" i="3"/>
  <c r="W1036" i="3"/>
  <c r="X1036" i="3"/>
  <c r="Y1036" i="3"/>
  <c r="Z1036" i="3"/>
  <c r="AA1036" i="3"/>
  <c r="AB1036" i="3"/>
  <c r="AC1036" i="3"/>
  <c r="AD1036" i="3"/>
  <c r="AE1036" i="3"/>
  <c r="AF1036" i="3"/>
  <c r="AG1036" i="3"/>
  <c r="AH1036" i="3"/>
  <c r="AI1036" i="3"/>
  <c r="W1037" i="3"/>
  <c r="X1037" i="3"/>
  <c r="Y1037" i="3"/>
  <c r="Z1037" i="3"/>
  <c r="AA1037" i="3"/>
  <c r="AB1037" i="3"/>
  <c r="AC1037" i="3"/>
  <c r="AD1037" i="3"/>
  <c r="AE1037" i="3"/>
  <c r="AF1037" i="3"/>
  <c r="AG1037" i="3"/>
  <c r="AH1037" i="3"/>
  <c r="AI1037" i="3"/>
  <c r="W1038" i="3"/>
  <c r="X1038" i="3"/>
  <c r="Z1038" i="3"/>
  <c r="AA1038" i="3"/>
  <c r="AB1038" i="3"/>
  <c r="AC1038" i="3"/>
  <c r="AD1038" i="3"/>
  <c r="AE1038" i="3"/>
  <c r="AF1038" i="3"/>
  <c r="AG1038" i="3"/>
  <c r="AI1038" i="3"/>
  <c r="W1039" i="3"/>
  <c r="X1039" i="3"/>
  <c r="Z1039" i="3"/>
  <c r="AB1039" i="3"/>
  <c r="AC1039" i="3"/>
  <c r="AD1039" i="3"/>
  <c r="AE1039" i="3"/>
  <c r="AF1039" i="3"/>
  <c r="AG1039" i="3"/>
  <c r="AI1039" i="3"/>
  <c r="W1040" i="3"/>
  <c r="X1040" i="3"/>
  <c r="Z1040" i="3"/>
  <c r="AB1040" i="3"/>
  <c r="AC1040" i="3"/>
  <c r="AD1040" i="3"/>
  <c r="AE1040" i="3"/>
  <c r="AF1040" i="3"/>
  <c r="AG1040" i="3"/>
  <c r="AH1040" i="3"/>
  <c r="AI1040" i="3"/>
  <c r="W1041" i="3"/>
  <c r="X1041" i="3"/>
  <c r="Y1041" i="3"/>
  <c r="Z1041" i="3"/>
  <c r="AA1041" i="3"/>
  <c r="AB1041" i="3"/>
  <c r="AC1041" i="3"/>
  <c r="AD1041" i="3"/>
  <c r="AE1041" i="3"/>
  <c r="AF1041" i="3"/>
  <c r="AG1041" i="3"/>
  <c r="AH1041" i="3"/>
  <c r="AI1041" i="3"/>
  <c r="W1042" i="3"/>
  <c r="X1042" i="3"/>
  <c r="Y1042" i="3"/>
  <c r="Z1042" i="3"/>
  <c r="AA1042" i="3"/>
  <c r="AB1042" i="3"/>
  <c r="AC1042" i="3"/>
  <c r="AD1042" i="3"/>
  <c r="AE1042" i="3"/>
  <c r="AF1042" i="3"/>
  <c r="AG1042" i="3"/>
  <c r="AH1042" i="3"/>
  <c r="AI1042" i="3"/>
  <c r="W1043" i="3"/>
  <c r="X1043" i="3"/>
  <c r="Y1043" i="3"/>
  <c r="Z1043" i="3"/>
  <c r="AA1043" i="3"/>
  <c r="AB1043" i="3"/>
  <c r="AC1043" i="3"/>
  <c r="AD1043" i="3"/>
  <c r="AE1043" i="3"/>
  <c r="AF1043" i="3"/>
  <c r="AG1043" i="3"/>
  <c r="AH1043" i="3"/>
  <c r="AI1043" i="3"/>
  <c r="W1044" i="3"/>
  <c r="X1044" i="3"/>
  <c r="Y1044" i="3"/>
  <c r="Z1044" i="3"/>
  <c r="AA1044" i="3"/>
  <c r="AB1044" i="3"/>
  <c r="AC1044" i="3"/>
  <c r="AD1044" i="3"/>
  <c r="AE1044" i="3"/>
  <c r="AF1044" i="3"/>
  <c r="AG1044" i="3"/>
  <c r="AH1044" i="3"/>
  <c r="AI1044" i="3"/>
  <c r="W1045" i="3"/>
  <c r="X1045" i="3"/>
  <c r="Y1045" i="3"/>
  <c r="Z1045" i="3"/>
  <c r="AA1045" i="3"/>
  <c r="AB1045" i="3"/>
  <c r="AC1045" i="3"/>
  <c r="AD1045" i="3"/>
  <c r="AE1045" i="3"/>
  <c r="AF1045" i="3"/>
  <c r="AG1045" i="3"/>
  <c r="AH1045" i="3"/>
  <c r="AI1045" i="3"/>
  <c r="W1046" i="3"/>
  <c r="X1046" i="3"/>
  <c r="Z1046" i="3"/>
  <c r="AA1046" i="3"/>
  <c r="AB1046" i="3"/>
  <c r="AC1046" i="3"/>
  <c r="AD1046" i="3"/>
  <c r="AE1046" i="3"/>
  <c r="AF1046" i="3"/>
  <c r="AG1046" i="3"/>
  <c r="AI1046" i="3"/>
  <c r="W1047" i="3"/>
  <c r="X1047" i="3"/>
  <c r="Z1047" i="3"/>
  <c r="AB1047" i="3"/>
  <c r="AC1047" i="3"/>
  <c r="AD1047" i="3"/>
  <c r="AE1047" i="3"/>
  <c r="AF1047" i="3"/>
  <c r="AG1047" i="3"/>
  <c r="AI1047" i="3"/>
  <c r="W1048" i="3"/>
  <c r="X1048" i="3"/>
  <c r="Z1048" i="3"/>
  <c r="AB1048" i="3"/>
  <c r="AC1048" i="3"/>
  <c r="AD1048" i="3"/>
  <c r="AE1048" i="3"/>
  <c r="AF1048" i="3"/>
  <c r="AG1048" i="3"/>
  <c r="AH1048" i="3"/>
  <c r="AI1048" i="3"/>
  <c r="W1049" i="3"/>
  <c r="X1049" i="3"/>
  <c r="Y1049" i="3"/>
  <c r="Z1049" i="3"/>
  <c r="AA1049" i="3"/>
  <c r="AB1049" i="3"/>
  <c r="AC1049" i="3"/>
  <c r="AD1049" i="3"/>
  <c r="AE1049" i="3"/>
  <c r="AF1049" i="3"/>
  <c r="AG1049" i="3"/>
  <c r="AH1049" i="3"/>
  <c r="AI1049" i="3"/>
  <c r="W1050" i="3"/>
  <c r="X1050" i="3"/>
  <c r="Y1050" i="3"/>
  <c r="Z1050" i="3"/>
  <c r="AA1050" i="3"/>
  <c r="AB1050" i="3"/>
  <c r="AC1050" i="3"/>
  <c r="AD1050" i="3"/>
  <c r="AE1050" i="3"/>
  <c r="AF1050" i="3"/>
  <c r="AG1050" i="3"/>
  <c r="AH1050" i="3"/>
  <c r="AI1050" i="3"/>
  <c r="W1051" i="3"/>
  <c r="X1051" i="3"/>
  <c r="Y1051" i="3"/>
  <c r="Z1051" i="3"/>
  <c r="AA1051" i="3"/>
  <c r="AB1051" i="3"/>
  <c r="AC1051" i="3"/>
  <c r="AD1051" i="3"/>
  <c r="AE1051" i="3"/>
  <c r="AF1051" i="3"/>
  <c r="AG1051" i="3"/>
  <c r="AH1051" i="3"/>
  <c r="AI1051" i="3"/>
  <c r="W1052" i="3"/>
  <c r="X1052" i="3"/>
  <c r="Y1052" i="3"/>
  <c r="Z1052" i="3"/>
  <c r="AA1052" i="3"/>
  <c r="AB1052" i="3"/>
  <c r="AC1052" i="3"/>
  <c r="AD1052" i="3"/>
  <c r="AE1052" i="3"/>
  <c r="AF1052" i="3"/>
  <c r="AG1052" i="3"/>
  <c r="AH1052" i="3"/>
  <c r="AI1052" i="3"/>
  <c r="W1053" i="3"/>
  <c r="X1053" i="3"/>
  <c r="Y1053" i="3"/>
  <c r="Z1053" i="3"/>
  <c r="AA1053" i="3"/>
  <c r="AB1053" i="3"/>
  <c r="AC1053" i="3"/>
  <c r="AD1053" i="3"/>
  <c r="AE1053" i="3"/>
  <c r="AF1053" i="3"/>
  <c r="AG1053" i="3"/>
  <c r="AH1053" i="3"/>
  <c r="AI1053" i="3"/>
  <c r="W1054" i="3"/>
  <c r="X1054" i="3"/>
  <c r="Z1054" i="3"/>
  <c r="AA1054" i="3"/>
  <c r="AB1054" i="3"/>
  <c r="AC1054" i="3"/>
  <c r="AD1054" i="3"/>
  <c r="AE1054" i="3"/>
  <c r="AF1054" i="3"/>
  <c r="AG1054" i="3"/>
  <c r="AI1054" i="3"/>
  <c r="W1055" i="3"/>
  <c r="X1055" i="3"/>
  <c r="Z1055" i="3"/>
  <c r="AB1055" i="3"/>
  <c r="AC1055" i="3"/>
  <c r="AD1055" i="3"/>
  <c r="AE1055" i="3"/>
  <c r="AF1055" i="3"/>
  <c r="AG1055" i="3"/>
  <c r="AI1055" i="3"/>
  <c r="W1056" i="3"/>
  <c r="X1056" i="3"/>
  <c r="Z1056" i="3"/>
  <c r="AB1056" i="3"/>
  <c r="AC1056" i="3"/>
  <c r="AD1056" i="3"/>
  <c r="AE1056" i="3"/>
  <c r="AF1056" i="3"/>
  <c r="AG1056" i="3"/>
  <c r="AH1056" i="3"/>
  <c r="AI1056" i="3"/>
  <c r="W1057" i="3"/>
  <c r="X1057" i="3"/>
  <c r="Y1057" i="3"/>
  <c r="Z1057" i="3"/>
  <c r="AA1057" i="3"/>
  <c r="AB1057" i="3"/>
  <c r="AC1057" i="3"/>
  <c r="AD1057" i="3"/>
  <c r="AE1057" i="3"/>
  <c r="AF1057" i="3"/>
  <c r="AG1057" i="3"/>
  <c r="AH1057" i="3"/>
  <c r="AI1057" i="3"/>
  <c r="W1058" i="3"/>
  <c r="X1058" i="3"/>
  <c r="Y1058" i="3"/>
  <c r="Z1058" i="3"/>
  <c r="AA1058" i="3"/>
  <c r="AB1058" i="3"/>
  <c r="AC1058" i="3"/>
  <c r="AD1058" i="3"/>
  <c r="AE1058" i="3"/>
  <c r="AF1058" i="3"/>
  <c r="AG1058" i="3"/>
  <c r="AH1058" i="3"/>
  <c r="AI1058" i="3"/>
  <c r="W1059" i="3"/>
  <c r="X1059" i="3"/>
  <c r="Y1059" i="3"/>
  <c r="Z1059" i="3"/>
  <c r="AA1059" i="3"/>
  <c r="AB1059" i="3"/>
  <c r="AC1059" i="3"/>
  <c r="AD1059" i="3"/>
  <c r="AE1059" i="3"/>
  <c r="AF1059" i="3"/>
  <c r="AG1059" i="3"/>
  <c r="AH1059" i="3"/>
  <c r="AI1059" i="3"/>
  <c r="W1060" i="3"/>
  <c r="X1060" i="3"/>
  <c r="Y1060" i="3"/>
  <c r="Z1060" i="3"/>
  <c r="AA1060" i="3"/>
  <c r="AB1060" i="3"/>
  <c r="AC1060" i="3"/>
  <c r="AD1060" i="3"/>
  <c r="AE1060" i="3"/>
  <c r="AF1060" i="3"/>
  <c r="AG1060" i="3"/>
  <c r="AH1060" i="3"/>
  <c r="AI1060" i="3"/>
  <c r="W1061" i="3"/>
  <c r="X1061" i="3"/>
  <c r="Y1061" i="3"/>
  <c r="Z1061" i="3"/>
  <c r="AA1061" i="3"/>
  <c r="AB1061" i="3"/>
  <c r="AC1061" i="3"/>
  <c r="AD1061" i="3"/>
  <c r="AE1061" i="3"/>
  <c r="AF1061" i="3"/>
  <c r="AG1061" i="3"/>
  <c r="AH1061" i="3"/>
  <c r="AI1061" i="3"/>
  <c r="W1062" i="3"/>
  <c r="X1062" i="3"/>
  <c r="Y1062" i="3"/>
  <c r="Z1062" i="3"/>
  <c r="AA1062" i="3"/>
  <c r="AB1062" i="3"/>
  <c r="AC1062" i="3"/>
  <c r="AD1062" i="3"/>
  <c r="AE1062" i="3"/>
  <c r="AF1062" i="3"/>
  <c r="AG1062" i="3"/>
  <c r="AI1062" i="3"/>
  <c r="W1063" i="3"/>
  <c r="X1063" i="3"/>
  <c r="Z1063" i="3"/>
  <c r="AB1063" i="3"/>
  <c r="AC1063" i="3"/>
  <c r="AD1063" i="3"/>
  <c r="AE1063" i="3"/>
  <c r="AF1063" i="3"/>
  <c r="AG1063" i="3"/>
  <c r="AI1063" i="3"/>
  <c r="W1064" i="3"/>
  <c r="X1064" i="3"/>
  <c r="Z1064" i="3"/>
  <c r="AB1064" i="3"/>
  <c r="AC1064" i="3"/>
  <c r="AD1064" i="3"/>
  <c r="AE1064" i="3"/>
  <c r="AF1064" i="3"/>
  <c r="AG1064" i="3"/>
  <c r="AH1064" i="3"/>
  <c r="AI1064" i="3"/>
  <c r="W1065" i="3"/>
  <c r="X1065" i="3"/>
  <c r="Y1065" i="3"/>
  <c r="Z1065" i="3"/>
  <c r="AA1065" i="3"/>
  <c r="AB1065" i="3"/>
  <c r="AC1065" i="3"/>
  <c r="AD1065" i="3"/>
  <c r="AE1065" i="3"/>
  <c r="AF1065" i="3"/>
  <c r="AG1065" i="3"/>
  <c r="AH1065" i="3"/>
  <c r="AI1065" i="3"/>
  <c r="W1066" i="3"/>
  <c r="X1066" i="3"/>
  <c r="Y1066" i="3"/>
  <c r="Z1066" i="3"/>
  <c r="AA1066" i="3"/>
  <c r="AB1066" i="3"/>
  <c r="AC1066" i="3"/>
  <c r="AD1066" i="3"/>
  <c r="AE1066" i="3"/>
  <c r="AF1066" i="3"/>
  <c r="AG1066" i="3"/>
  <c r="AH1066" i="3"/>
  <c r="AI1066" i="3"/>
  <c r="W1067" i="3"/>
  <c r="X1067" i="3"/>
  <c r="Y1067" i="3"/>
  <c r="Z1067" i="3"/>
  <c r="AA1067" i="3"/>
  <c r="AB1067" i="3"/>
  <c r="AC1067" i="3"/>
  <c r="AD1067" i="3"/>
  <c r="AE1067" i="3"/>
  <c r="AF1067" i="3"/>
  <c r="AG1067" i="3"/>
  <c r="AH1067" i="3"/>
  <c r="AI1067" i="3"/>
  <c r="W1068" i="3"/>
  <c r="X1068" i="3"/>
  <c r="Y1068" i="3"/>
  <c r="Z1068" i="3"/>
  <c r="AA1068" i="3"/>
  <c r="AB1068" i="3"/>
  <c r="AC1068" i="3"/>
  <c r="AD1068" i="3"/>
  <c r="AE1068" i="3"/>
  <c r="AF1068" i="3"/>
  <c r="AG1068" i="3"/>
  <c r="AH1068" i="3"/>
  <c r="AI1068" i="3"/>
  <c r="W1069" i="3"/>
  <c r="X1069" i="3"/>
  <c r="Y1069" i="3"/>
  <c r="Z1069" i="3"/>
  <c r="AA1069" i="3"/>
  <c r="AB1069" i="3"/>
  <c r="AC1069" i="3"/>
  <c r="AD1069" i="3"/>
  <c r="AE1069" i="3"/>
  <c r="AF1069" i="3"/>
  <c r="AG1069" i="3"/>
  <c r="AH1069" i="3"/>
  <c r="AI1069" i="3"/>
  <c r="W1070" i="3"/>
  <c r="X1070" i="3"/>
  <c r="Z1070" i="3"/>
  <c r="AA1070" i="3"/>
  <c r="AB1070" i="3"/>
  <c r="AC1070" i="3"/>
  <c r="AD1070" i="3"/>
  <c r="AE1070" i="3"/>
  <c r="AF1070" i="3"/>
  <c r="AG1070" i="3"/>
  <c r="AI1070" i="3"/>
  <c r="W1071" i="3"/>
  <c r="X1071" i="3"/>
  <c r="Z1071" i="3"/>
  <c r="AB1071" i="3"/>
  <c r="AC1071" i="3"/>
  <c r="AD1071" i="3"/>
  <c r="AE1071" i="3"/>
  <c r="AF1071" i="3"/>
  <c r="AG1071" i="3"/>
  <c r="AI1071" i="3"/>
  <c r="W1072" i="3"/>
  <c r="X1072" i="3"/>
  <c r="Z1072" i="3"/>
  <c r="AB1072" i="3"/>
  <c r="AC1072" i="3"/>
  <c r="AD1072" i="3"/>
  <c r="AE1072" i="3"/>
  <c r="AF1072" i="3"/>
  <c r="AG1072" i="3"/>
  <c r="AH1072" i="3"/>
  <c r="AI1072" i="3"/>
  <c r="W1073" i="3"/>
  <c r="X1073" i="3"/>
  <c r="Y1073" i="3"/>
  <c r="Z1073" i="3"/>
  <c r="AA1073" i="3"/>
  <c r="AB1073" i="3"/>
  <c r="AC1073" i="3"/>
  <c r="AD1073" i="3"/>
  <c r="AE1073" i="3"/>
  <c r="AF1073" i="3"/>
  <c r="AG1073" i="3"/>
  <c r="AH1073" i="3"/>
  <c r="AI1073" i="3"/>
  <c r="W1074" i="3"/>
  <c r="X1074" i="3"/>
  <c r="Y1074" i="3"/>
  <c r="Z1074" i="3"/>
  <c r="AA1074" i="3"/>
  <c r="AB1074" i="3"/>
  <c r="AC1074" i="3"/>
  <c r="AD1074" i="3"/>
  <c r="AE1074" i="3"/>
  <c r="AF1074" i="3"/>
  <c r="AG1074" i="3"/>
  <c r="AH1074" i="3"/>
  <c r="AI1074" i="3"/>
  <c r="W1075" i="3"/>
  <c r="X1075" i="3"/>
  <c r="Y1075" i="3"/>
  <c r="Z1075" i="3"/>
  <c r="AA1075" i="3"/>
  <c r="AB1075" i="3"/>
  <c r="AC1075" i="3"/>
  <c r="AD1075" i="3"/>
  <c r="AE1075" i="3"/>
  <c r="AF1075" i="3"/>
  <c r="AG1075" i="3"/>
  <c r="AH1075" i="3"/>
  <c r="AI1075" i="3"/>
  <c r="W1076" i="3"/>
  <c r="X1076" i="3"/>
  <c r="Y1076" i="3"/>
  <c r="Z1076" i="3"/>
  <c r="AA1076" i="3"/>
  <c r="AB1076" i="3"/>
  <c r="AC1076" i="3"/>
  <c r="AD1076" i="3"/>
  <c r="AE1076" i="3"/>
  <c r="AF1076" i="3"/>
  <c r="AG1076" i="3"/>
  <c r="AH1076" i="3"/>
  <c r="AI1076" i="3"/>
  <c r="W1077" i="3"/>
  <c r="X1077" i="3"/>
  <c r="Y1077" i="3"/>
  <c r="Z1077" i="3"/>
  <c r="AA1077" i="3"/>
  <c r="AB1077" i="3"/>
  <c r="AC1077" i="3"/>
  <c r="AD1077" i="3"/>
  <c r="AE1077" i="3"/>
  <c r="AF1077" i="3"/>
  <c r="AG1077" i="3"/>
  <c r="AH1077" i="3"/>
  <c r="AI1077" i="3"/>
  <c r="W1078" i="3"/>
  <c r="X1078" i="3"/>
  <c r="Z1078" i="3"/>
  <c r="AA1078" i="3"/>
  <c r="AB1078" i="3"/>
  <c r="AC1078" i="3"/>
  <c r="AD1078" i="3"/>
  <c r="AE1078" i="3"/>
  <c r="AF1078" i="3"/>
  <c r="AG1078" i="3"/>
  <c r="AI1078" i="3"/>
  <c r="W1079" i="3"/>
  <c r="X1079" i="3"/>
  <c r="Z1079" i="3"/>
  <c r="AB1079" i="3"/>
  <c r="AC1079" i="3"/>
  <c r="AD1079" i="3"/>
  <c r="AE1079" i="3"/>
  <c r="AF1079" i="3"/>
  <c r="AG1079" i="3"/>
  <c r="AI1079" i="3"/>
  <c r="W1080" i="3"/>
  <c r="X1080" i="3"/>
  <c r="Z1080" i="3"/>
  <c r="AB1080" i="3"/>
  <c r="AC1080" i="3"/>
  <c r="AD1080" i="3"/>
  <c r="AE1080" i="3"/>
  <c r="AF1080" i="3"/>
  <c r="AG1080" i="3"/>
  <c r="AH1080" i="3"/>
  <c r="AI1080" i="3"/>
  <c r="W1081" i="3"/>
  <c r="X1081" i="3"/>
  <c r="Y1081" i="3"/>
  <c r="Z1081" i="3"/>
  <c r="AA1081" i="3"/>
  <c r="AB1081" i="3"/>
  <c r="AC1081" i="3"/>
  <c r="AD1081" i="3"/>
  <c r="AE1081" i="3"/>
  <c r="AF1081" i="3"/>
  <c r="AG1081" i="3"/>
  <c r="AH1081" i="3"/>
  <c r="AI1081" i="3"/>
  <c r="W1082" i="3"/>
  <c r="X1082" i="3"/>
  <c r="Y1082" i="3"/>
  <c r="Z1082" i="3"/>
  <c r="AA1082" i="3"/>
  <c r="AB1082" i="3"/>
  <c r="AC1082" i="3"/>
  <c r="AD1082" i="3"/>
  <c r="AE1082" i="3"/>
  <c r="AF1082" i="3"/>
  <c r="AG1082" i="3"/>
  <c r="AH1082" i="3"/>
  <c r="AI1082" i="3"/>
  <c r="W1083" i="3"/>
  <c r="X1083" i="3"/>
  <c r="Y1083" i="3"/>
  <c r="Z1083" i="3"/>
  <c r="AA1083" i="3"/>
  <c r="AB1083" i="3"/>
  <c r="AC1083" i="3"/>
  <c r="AD1083" i="3"/>
  <c r="AE1083" i="3"/>
  <c r="AF1083" i="3"/>
  <c r="AG1083" i="3"/>
  <c r="AH1083" i="3"/>
  <c r="AI1083" i="3"/>
  <c r="W1084" i="3"/>
  <c r="X1084" i="3"/>
  <c r="Y1084" i="3"/>
  <c r="Z1084" i="3"/>
  <c r="AA1084" i="3"/>
  <c r="AB1084" i="3"/>
  <c r="AC1084" i="3"/>
  <c r="AD1084" i="3"/>
  <c r="AE1084" i="3"/>
  <c r="AF1084" i="3"/>
  <c r="AG1084" i="3"/>
  <c r="AH1084" i="3"/>
  <c r="AI1084" i="3"/>
  <c r="W1085" i="3"/>
  <c r="X1085" i="3"/>
  <c r="Y1085" i="3"/>
  <c r="Z1085" i="3"/>
  <c r="AA1085" i="3"/>
  <c r="AB1085" i="3"/>
  <c r="AC1085" i="3"/>
  <c r="AD1085" i="3"/>
  <c r="AE1085" i="3"/>
  <c r="AF1085" i="3"/>
  <c r="AG1085" i="3"/>
  <c r="AH1085" i="3"/>
  <c r="AI1085" i="3"/>
  <c r="W1086" i="3"/>
  <c r="X1086" i="3"/>
  <c r="Z1086" i="3"/>
  <c r="AA1086" i="3"/>
  <c r="AB1086" i="3"/>
  <c r="AC1086" i="3"/>
  <c r="AD1086" i="3"/>
  <c r="AE1086" i="3"/>
  <c r="AF1086" i="3"/>
  <c r="AG1086" i="3"/>
  <c r="AI1086" i="3"/>
  <c r="W1087" i="3"/>
  <c r="X1087" i="3"/>
  <c r="Z1087" i="3"/>
  <c r="AB1087" i="3"/>
  <c r="AC1087" i="3"/>
  <c r="AD1087" i="3"/>
  <c r="AE1087" i="3"/>
  <c r="AF1087" i="3"/>
  <c r="AG1087" i="3"/>
  <c r="AI1087" i="3"/>
  <c r="W1088" i="3"/>
  <c r="X1088" i="3"/>
  <c r="Z1088" i="3"/>
  <c r="AB1088" i="3"/>
  <c r="AC1088" i="3"/>
  <c r="AD1088" i="3"/>
  <c r="AE1088" i="3"/>
  <c r="AF1088" i="3"/>
  <c r="AG1088" i="3"/>
  <c r="AH1088" i="3"/>
  <c r="AI1088" i="3"/>
  <c r="W1089" i="3"/>
  <c r="X1089" i="3"/>
  <c r="Y1089" i="3"/>
  <c r="Z1089" i="3"/>
  <c r="AA1089" i="3"/>
  <c r="AB1089" i="3"/>
  <c r="AC1089" i="3"/>
  <c r="AD1089" i="3"/>
  <c r="AE1089" i="3"/>
  <c r="AF1089" i="3"/>
  <c r="AG1089" i="3"/>
  <c r="AH1089" i="3"/>
  <c r="AI1089" i="3"/>
  <c r="W1090" i="3"/>
  <c r="X1090" i="3"/>
  <c r="Y1090" i="3"/>
  <c r="Z1090" i="3"/>
  <c r="AA1090" i="3"/>
  <c r="AB1090" i="3"/>
  <c r="AC1090" i="3"/>
  <c r="AD1090" i="3"/>
  <c r="AE1090" i="3"/>
  <c r="AF1090" i="3"/>
  <c r="AG1090" i="3"/>
  <c r="AH1090" i="3"/>
  <c r="AI1090" i="3"/>
  <c r="W1091" i="3"/>
  <c r="X1091" i="3"/>
  <c r="Y1091" i="3"/>
  <c r="Z1091" i="3"/>
  <c r="AA1091" i="3"/>
  <c r="AB1091" i="3"/>
  <c r="AC1091" i="3"/>
  <c r="AD1091" i="3"/>
  <c r="AE1091" i="3"/>
  <c r="AF1091" i="3"/>
  <c r="AG1091" i="3"/>
  <c r="AH1091" i="3"/>
  <c r="AI1091" i="3"/>
  <c r="W1092" i="3"/>
  <c r="X1092" i="3"/>
  <c r="Y1092" i="3"/>
  <c r="Z1092" i="3"/>
  <c r="AA1092" i="3"/>
  <c r="AB1092" i="3"/>
  <c r="AC1092" i="3"/>
  <c r="AD1092" i="3"/>
  <c r="AE1092" i="3"/>
  <c r="AF1092" i="3"/>
  <c r="AG1092" i="3"/>
  <c r="AH1092" i="3"/>
  <c r="AI1092" i="3"/>
  <c r="W1093" i="3"/>
  <c r="X1093" i="3"/>
  <c r="Y1093" i="3"/>
  <c r="Z1093" i="3"/>
  <c r="AA1093" i="3"/>
  <c r="AB1093" i="3"/>
  <c r="AC1093" i="3"/>
  <c r="AD1093" i="3"/>
  <c r="AE1093" i="3"/>
  <c r="AF1093" i="3"/>
  <c r="AG1093" i="3"/>
  <c r="AH1093" i="3"/>
  <c r="AI1093" i="3"/>
  <c r="W1094" i="3"/>
  <c r="X1094" i="3"/>
  <c r="Y1094" i="3"/>
  <c r="Z1094" i="3"/>
  <c r="AA1094" i="3"/>
  <c r="AB1094" i="3"/>
  <c r="AC1094" i="3"/>
  <c r="AD1094" i="3"/>
  <c r="AE1094" i="3"/>
  <c r="AF1094" i="3"/>
  <c r="AG1094" i="3"/>
  <c r="AI1094" i="3"/>
  <c r="W1095" i="3"/>
  <c r="X1095" i="3"/>
  <c r="Z1095" i="3"/>
  <c r="AB1095" i="3"/>
  <c r="AC1095" i="3"/>
  <c r="AD1095" i="3"/>
  <c r="AE1095" i="3"/>
  <c r="AF1095" i="3"/>
  <c r="AG1095" i="3"/>
  <c r="AI1095" i="3"/>
  <c r="W1096" i="3"/>
  <c r="X1096" i="3"/>
  <c r="Z1096" i="3"/>
  <c r="AB1096" i="3"/>
  <c r="AC1096" i="3"/>
  <c r="AD1096" i="3"/>
  <c r="AE1096" i="3"/>
  <c r="AF1096" i="3"/>
  <c r="AG1096" i="3"/>
  <c r="AH1096" i="3"/>
  <c r="AI1096" i="3"/>
  <c r="W1097" i="3"/>
  <c r="X1097" i="3"/>
  <c r="Y1097" i="3"/>
  <c r="Z1097" i="3"/>
  <c r="AA1097" i="3"/>
  <c r="AB1097" i="3"/>
  <c r="AC1097" i="3"/>
  <c r="AD1097" i="3"/>
  <c r="AE1097" i="3"/>
  <c r="AF1097" i="3"/>
  <c r="AG1097" i="3"/>
  <c r="AH1097" i="3"/>
  <c r="AI1097" i="3"/>
  <c r="W1098" i="3"/>
  <c r="X1098" i="3"/>
  <c r="Y1098" i="3"/>
  <c r="Z1098" i="3"/>
  <c r="AA1098" i="3"/>
  <c r="AB1098" i="3"/>
  <c r="AC1098" i="3"/>
  <c r="AD1098" i="3"/>
  <c r="AE1098" i="3"/>
  <c r="AF1098" i="3"/>
  <c r="AG1098" i="3"/>
  <c r="AH1098" i="3"/>
  <c r="AI1098" i="3"/>
  <c r="W1099" i="3"/>
  <c r="X1099" i="3"/>
  <c r="Y1099" i="3"/>
  <c r="Z1099" i="3"/>
  <c r="AA1099" i="3"/>
  <c r="AB1099" i="3"/>
  <c r="AC1099" i="3"/>
  <c r="AD1099" i="3"/>
  <c r="AE1099" i="3"/>
  <c r="AF1099" i="3"/>
  <c r="AG1099" i="3"/>
  <c r="AH1099" i="3"/>
  <c r="AI1099" i="3"/>
  <c r="W1100" i="3"/>
  <c r="X1100" i="3"/>
  <c r="Y1100" i="3"/>
  <c r="Z1100" i="3"/>
  <c r="AA1100" i="3"/>
  <c r="AB1100" i="3"/>
  <c r="AC1100" i="3"/>
  <c r="AD1100" i="3"/>
  <c r="AE1100" i="3"/>
  <c r="AF1100" i="3"/>
  <c r="AG1100" i="3"/>
  <c r="AH1100" i="3"/>
  <c r="AI1100" i="3"/>
  <c r="W1101" i="3"/>
  <c r="X1101" i="3"/>
  <c r="Y1101" i="3"/>
  <c r="Z1101" i="3"/>
  <c r="AA1101" i="3"/>
  <c r="AB1101" i="3"/>
  <c r="AC1101" i="3"/>
  <c r="AD1101" i="3"/>
  <c r="AE1101" i="3"/>
  <c r="AF1101" i="3"/>
  <c r="AG1101" i="3"/>
  <c r="AH1101" i="3"/>
  <c r="AI1101" i="3"/>
  <c r="W1102" i="3"/>
  <c r="X1102" i="3"/>
  <c r="Z1102" i="3"/>
  <c r="AA1102" i="3"/>
  <c r="AB1102" i="3"/>
  <c r="AC1102" i="3"/>
  <c r="AD1102" i="3"/>
  <c r="AE1102" i="3"/>
  <c r="AF1102" i="3"/>
  <c r="AG1102" i="3"/>
  <c r="AI1102" i="3"/>
  <c r="W1103" i="3"/>
  <c r="X1103" i="3"/>
  <c r="Z1103" i="3"/>
  <c r="AB1103" i="3"/>
  <c r="AC1103" i="3"/>
  <c r="AD1103" i="3"/>
  <c r="AE1103" i="3"/>
  <c r="AF1103" i="3"/>
  <c r="AG1103" i="3"/>
  <c r="AI1103" i="3"/>
  <c r="W1104" i="3"/>
  <c r="X1104" i="3"/>
  <c r="Z1104" i="3"/>
  <c r="AB1104" i="3"/>
  <c r="AC1104" i="3"/>
  <c r="AD1104" i="3"/>
  <c r="AE1104" i="3"/>
  <c r="AF1104" i="3"/>
  <c r="AG1104" i="3"/>
  <c r="AH1104" i="3"/>
  <c r="AI1104" i="3"/>
  <c r="W1105" i="3"/>
  <c r="X1105" i="3"/>
  <c r="Y1105" i="3"/>
  <c r="Z1105" i="3"/>
  <c r="AA1105" i="3"/>
  <c r="AB1105" i="3"/>
  <c r="AC1105" i="3"/>
  <c r="AD1105" i="3"/>
  <c r="AE1105" i="3"/>
  <c r="AF1105" i="3"/>
  <c r="AG1105" i="3"/>
  <c r="AH1105" i="3"/>
  <c r="AI1105" i="3"/>
  <c r="W1106" i="3"/>
  <c r="X1106" i="3"/>
  <c r="Y1106" i="3"/>
  <c r="Z1106" i="3"/>
  <c r="AA1106" i="3"/>
  <c r="AB1106" i="3"/>
  <c r="AC1106" i="3"/>
  <c r="AD1106" i="3"/>
  <c r="AE1106" i="3"/>
  <c r="AF1106" i="3"/>
  <c r="AG1106" i="3"/>
  <c r="AH1106" i="3"/>
  <c r="AI1106" i="3"/>
  <c r="W1107" i="3"/>
  <c r="X1107" i="3"/>
  <c r="Y1107" i="3"/>
  <c r="Z1107" i="3"/>
  <c r="AA1107" i="3"/>
  <c r="AB1107" i="3"/>
  <c r="AC1107" i="3"/>
  <c r="AD1107" i="3"/>
  <c r="AE1107" i="3"/>
  <c r="AF1107" i="3"/>
  <c r="AG1107" i="3"/>
  <c r="AH1107" i="3"/>
  <c r="AI1107" i="3"/>
  <c r="W1108" i="3"/>
  <c r="X1108" i="3"/>
  <c r="Y1108" i="3"/>
  <c r="Z1108" i="3"/>
  <c r="AA1108" i="3"/>
  <c r="AB1108" i="3"/>
  <c r="AC1108" i="3"/>
  <c r="AD1108" i="3"/>
  <c r="AE1108" i="3"/>
  <c r="AF1108" i="3"/>
  <c r="AG1108" i="3"/>
  <c r="AH1108" i="3"/>
  <c r="AI1108" i="3"/>
  <c r="W1109" i="3"/>
  <c r="X1109" i="3"/>
  <c r="Y1109" i="3"/>
  <c r="Z1109" i="3"/>
  <c r="AA1109" i="3"/>
  <c r="AB1109" i="3"/>
  <c r="AC1109" i="3"/>
  <c r="AD1109" i="3"/>
  <c r="AE1109" i="3"/>
  <c r="AF1109" i="3"/>
  <c r="AG1109" i="3"/>
  <c r="AH1109" i="3"/>
  <c r="AI1109" i="3"/>
  <c r="W1110" i="3"/>
  <c r="X1110" i="3"/>
  <c r="Z1110" i="3"/>
  <c r="AA1110" i="3"/>
  <c r="AB1110" i="3"/>
  <c r="AC1110" i="3"/>
  <c r="AD1110" i="3"/>
  <c r="AE1110" i="3"/>
  <c r="AF1110" i="3"/>
  <c r="AG1110" i="3"/>
  <c r="AI1110" i="3"/>
  <c r="W1111" i="3"/>
  <c r="X1111" i="3"/>
  <c r="Z1111" i="3"/>
  <c r="AB1111" i="3"/>
  <c r="AC1111" i="3"/>
  <c r="AD1111" i="3"/>
  <c r="AE1111" i="3"/>
  <c r="AF1111" i="3"/>
  <c r="AG1111" i="3"/>
  <c r="AH1111" i="3"/>
  <c r="AI1111" i="3"/>
  <c r="W1112" i="3"/>
  <c r="X1112" i="3"/>
  <c r="Z1112" i="3"/>
  <c r="AB1112" i="3"/>
  <c r="AC1112" i="3"/>
  <c r="AD1112" i="3"/>
  <c r="AE1112" i="3"/>
  <c r="AF1112" i="3"/>
  <c r="AG1112" i="3"/>
  <c r="AH1112" i="3"/>
  <c r="AI1112" i="3"/>
  <c r="W1113" i="3"/>
  <c r="X1113" i="3"/>
  <c r="Y1113" i="3"/>
  <c r="Z1113" i="3"/>
  <c r="AA1113" i="3"/>
  <c r="AB1113" i="3"/>
  <c r="AC1113" i="3"/>
  <c r="AD1113" i="3"/>
  <c r="AE1113" i="3"/>
  <c r="AF1113" i="3"/>
  <c r="AG1113" i="3"/>
  <c r="AH1113" i="3"/>
  <c r="AI1113" i="3"/>
  <c r="W1114" i="3"/>
  <c r="X1114" i="3"/>
  <c r="Y1114" i="3"/>
  <c r="Z1114" i="3"/>
  <c r="AA1114" i="3"/>
  <c r="AB1114" i="3"/>
  <c r="AC1114" i="3"/>
  <c r="AD1114" i="3"/>
  <c r="AE1114" i="3"/>
  <c r="AF1114" i="3"/>
  <c r="AG1114" i="3"/>
  <c r="AH1114" i="3"/>
  <c r="AI1114" i="3"/>
  <c r="W1115" i="3"/>
  <c r="X1115" i="3"/>
  <c r="Y1115" i="3"/>
  <c r="Z1115" i="3"/>
  <c r="AA1115" i="3"/>
  <c r="AB1115" i="3"/>
  <c r="AC1115" i="3"/>
  <c r="AD1115" i="3"/>
  <c r="AE1115" i="3"/>
  <c r="AF1115" i="3"/>
  <c r="AG1115" i="3"/>
  <c r="AH1115" i="3"/>
  <c r="AI1115" i="3"/>
  <c r="W1116" i="3"/>
  <c r="X1116" i="3"/>
  <c r="Y1116" i="3"/>
  <c r="Z1116" i="3"/>
  <c r="AA1116" i="3"/>
  <c r="AB1116" i="3"/>
  <c r="AC1116" i="3"/>
  <c r="AD1116" i="3"/>
  <c r="AE1116" i="3"/>
  <c r="AF1116" i="3"/>
  <c r="AG1116" i="3"/>
  <c r="AH1116" i="3"/>
  <c r="AI1116" i="3"/>
  <c r="W1117" i="3"/>
  <c r="X1117" i="3"/>
  <c r="Y1117" i="3"/>
  <c r="Z1117" i="3"/>
  <c r="AA1117" i="3"/>
  <c r="AB1117" i="3"/>
  <c r="AC1117" i="3"/>
  <c r="AD1117" i="3"/>
  <c r="AE1117" i="3"/>
  <c r="AF1117" i="3"/>
  <c r="AG1117" i="3"/>
  <c r="AH1117" i="3"/>
  <c r="AI1117" i="3"/>
  <c r="W1118" i="3"/>
  <c r="X1118" i="3"/>
  <c r="Z1118" i="3"/>
  <c r="AA1118" i="3"/>
  <c r="AB1118" i="3"/>
  <c r="AC1118" i="3"/>
  <c r="AD1118" i="3"/>
  <c r="AE1118" i="3"/>
  <c r="AF1118" i="3"/>
  <c r="AG1118" i="3"/>
  <c r="AI1118" i="3"/>
  <c r="W1119" i="3"/>
  <c r="X1119" i="3"/>
  <c r="Z1119" i="3"/>
  <c r="AB1119" i="3"/>
  <c r="AC1119" i="3"/>
  <c r="AD1119" i="3"/>
  <c r="AE1119" i="3"/>
  <c r="AF1119" i="3"/>
  <c r="AG1119" i="3"/>
  <c r="AI1119" i="3"/>
  <c r="W1120" i="3"/>
  <c r="X1120" i="3"/>
  <c r="Z1120" i="3"/>
  <c r="AB1120" i="3"/>
  <c r="AC1120" i="3"/>
  <c r="AD1120" i="3"/>
  <c r="AE1120" i="3"/>
  <c r="AF1120" i="3"/>
  <c r="AG1120" i="3"/>
  <c r="AH1120" i="3"/>
  <c r="AI1120" i="3"/>
  <c r="W1121" i="3"/>
  <c r="X1121" i="3"/>
  <c r="Y1121" i="3"/>
  <c r="Z1121" i="3"/>
  <c r="AA1121" i="3"/>
  <c r="AB1121" i="3"/>
  <c r="AC1121" i="3"/>
  <c r="AD1121" i="3"/>
  <c r="AE1121" i="3"/>
  <c r="AF1121" i="3"/>
  <c r="AG1121" i="3"/>
  <c r="AH1121" i="3"/>
  <c r="AI1121" i="3"/>
  <c r="W1122" i="3"/>
  <c r="X1122" i="3"/>
  <c r="Y1122" i="3"/>
  <c r="Z1122" i="3"/>
  <c r="AA1122" i="3"/>
  <c r="AB1122" i="3"/>
  <c r="AC1122" i="3"/>
  <c r="AD1122" i="3"/>
  <c r="AE1122" i="3"/>
  <c r="AF1122" i="3"/>
  <c r="AG1122" i="3"/>
  <c r="AH1122" i="3"/>
  <c r="AI1122" i="3"/>
  <c r="W1123" i="3"/>
  <c r="X1123" i="3"/>
  <c r="Y1123" i="3"/>
  <c r="Z1123" i="3"/>
  <c r="AA1123" i="3"/>
  <c r="AB1123" i="3"/>
  <c r="AC1123" i="3"/>
  <c r="AD1123" i="3"/>
  <c r="AE1123" i="3"/>
  <c r="AF1123" i="3"/>
  <c r="AG1123" i="3"/>
  <c r="AH1123" i="3"/>
  <c r="AI1123" i="3"/>
  <c r="W1124" i="3"/>
  <c r="X1124" i="3"/>
  <c r="Y1124" i="3"/>
  <c r="Z1124" i="3"/>
  <c r="AA1124" i="3"/>
  <c r="AB1124" i="3"/>
  <c r="AC1124" i="3"/>
  <c r="AD1124" i="3"/>
  <c r="AE1124" i="3"/>
  <c r="AF1124" i="3"/>
  <c r="AG1124" i="3"/>
  <c r="AH1124" i="3"/>
  <c r="AI1124" i="3"/>
  <c r="W1125" i="3"/>
  <c r="X1125" i="3"/>
  <c r="Y1125" i="3"/>
  <c r="Z1125" i="3"/>
  <c r="AA1125" i="3"/>
  <c r="AB1125" i="3"/>
  <c r="AC1125" i="3"/>
  <c r="AD1125" i="3"/>
  <c r="AE1125" i="3"/>
  <c r="AF1125" i="3"/>
  <c r="AG1125" i="3"/>
  <c r="AH1125" i="3"/>
  <c r="AI1125" i="3"/>
  <c r="W1126" i="3"/>
  <c r="X1126" i="3"/>
  <c r="Z1126" i="3"/>
  <c r="AA1126" i="3"/>
  <c r="AB1126" i="3"/>
  <c r="AC1126" i="3"/>
  <c r="AD1126" i="3"/>
  <c r="AE1126" i="3"/>
  <c r="AF1126" i="3"/>
  <c r="AG1126" i="3"/>
  <c r="AI1126" i="3"/>
  <c r="W1127" i="3"/>
  <c r="X1127" i="3"/>
  <c r="Z1127" i="3"/>
  <c r="AB1127" i="3"/>
  <c r="AC1127" i="3"/>
  <c r="AD1127" i="3"/>
  <c r="AE1127" i="3"/>
  <c r="AF1127" i="3"/>
  <c r="AG1127" i="3"/>
  <c r="AI1127" i="3"/>
  <c r="W1128" i="3"/>
  <c r="X1128" i="3"/>
  <c r="Z1128" i="3"/>
  <c r="AB1128" i="3"/>
  <c r="AC1128" i="3"/>
  <c r="AD1128" i="3"/>
  <c r="AE1128" i="3"/>
  <c r="AF1128" i="3"/>
  <c r="AG1128" i="3"/>
  <c r="AH1128" i="3"/>
  <c r="AI1128" i="3"/>
  <c r="W1129" i="3"/>
  <c r="X1129" i="3"/>
  <c r="Y1129" i="3"/>
  <c r="Z1129" i="3"/>
  <c r="AA1129" i="3"/>
  <c r="AB1129" i="3"/>
  <c r="AC1129" i="3"/>
  <c r="AD1129" i="3"/>
  <c r="AE1129" i="3"/>
  <c r="AF1129" i="3"/>
  <c r="AG1129" i="3"/>
  <c r="AH1129" i="3"/>
  <c r="AI1129" i="3"/>
  <c r="W1130" i="3"/>
  <c r="X1130" i="3"/>
  <c r="Y1130" i="3"/>
  <c r="Z1130" i="3"/>
  <c r="AA1130" i="3"/>
  <c r="AB1130" i="3"/>
  <c r="AC1130" i="3"/>
  <c r="AD1130" i="3"/>
  <c r="AE1130" i="3"/>
  <c r="AF1130" i="3"/>
  <c r="AG1130" i="3"/>
  <c r="AH1130" i="3"/>
  <c r="AI1130" i="3"/>
  <c r="W1131" i="3"/>
  <c r="X1131" i="3"/>
  <c r="Y1131" i="3"/>
  <c r="Z1131" i="3"/>
  <c r="AA1131" i="3"/>
  <c r="AB1131" i="3"/>
  <c r="AC1131" i="3"/>
  <c r="AD1131" i="3"/>
  <c r="AE1131" i="3"/>
  <c r="AF1131" i="3"/>
  <c r="AG1131" i="3"/>
  <c r="AH1131" i="3"/>
  <c r="AI1131" i="3"/>
  <c r="W1132" i="3"/>
  <c r="X1132" i="3"/>
  <c r="Y1132" i="3"/>
  <c r="Z1132" i="3"/>
  <c r="AA1132" i="3"/>
  <c r="AB1132" i="3"/>
  <c r="AC1132" i="3"/>
  <c r="AD1132" i="3"/>
  <c r="AE1132" i="3"/>
  <c r="AF1132" i="3"/>
  <c r="AG1132" i="3"/>
  <c r="AH1132" i="3"/>
  <c r="AI1132" i="3"/>
  <c r="W1133" i="3"/>
  <c r="X1133" i="3"/>
  <c r="Y1133" i="3"/>
  <c r="Z1133" i="3"/>
  <c r="AA1133" i="3"/>
  <c r="AB1133" i="3"/>
  <c r="AC1133" i="3"/>
  <c r="AD1133" i="3"/>
  <c r="AE1133" i="3"/>
  <c r="AF1133" i="3"/>
  <c r="AG1133" i="3"/>
  <c r="AH1133" i="3"/>
  <c r="AI1133" i="3"/>
  <c r="W1134" i="3"/>
  <c r="X1134" i="3"/>
  <c r="Z1134" i="3"/>
  <c r="AA1134" i="3"/>
  <c r="AB1134" i="3"/>
  <c r="AC1134" i="3"/>
  <c r="AD1134" i="3"/>
  <c r="AE1134" i="3"/>
  <c r="AF1134" i="3"/>
  <c r="AG1134" i="3"/>
  <c r="AI1134" i="3"/>
  <c r="W1135" i="3"/>
  <c r="X1135" i="3"/>
  <c r="Z1135" i="3"/>
  <c r="AB1135" i="3"/>
  <c r="AC1135" i="3"/>
  <c r="AD1135" i="3"/>
  <c r="AE1135" i="3"/>
  <c r="AF1135" i="3"/>
  <c r="AG1135" i="3"/>
  <c r="AI1135" i="3"/>
  <c r="W1136" i="3"/>
  <c r="X1136" i="3"/>
  <c r="Z1136" i="3"/>
  <c r="AB1136" i="3"/>
  <c r="AC1136" i="3"/>
  <c r="AD1136" i="3"/>
  <c r="AE1136" i="3"/>
  <c r="AF1136" i="3"/>
  <c r="AG1136" i="3"/>
  <c r="AH1136" i="3"/>
  <c r="AI1136" i="3"/>
  <c r="W1137" i="3"/>
  <c r="X1137" i="3"/>
  <c r="Y1137" i="3"/>
  <c r="Z1137" i="3"/>
  <c r="AA1137" i="3"/>
  <c r="AB1137" i="3"/>
  <c r="AC1137" i="3"/>
  <c r="AD1137" i="3"/>
  <c r="AE1137" i="3"/>
  <c r="AF1137" i="3"/>
  <c r="AG1137" i="3"/>
  <c r="AH1137" i="3"/>
  <c r="AI1137" i="3"/>
  <c r="W1138" i="3"/>
  <c r="X1138" i="3"/>
  <c r="Y1138" i="3"/>
  <c r="Z1138" i="3"/>
  <c r="AA1138" i="3"/>
  <c r="AB1138" i="3"/>
  <c r="AC1138" i="3"/>
  <c r="AD1138" i="3"/>
  <c r="AE1138" i="3"/>
  <c r="AF1138" i="3"/>
  <c r="AG1138" i="3"/>
  <c r="AH1138" i="3"/>
  <c r="AI1138" i="3"/>
  <c r="W1139" i="3"/>
  <c r="X1139" i="3"/>
  <c r="Y1139" i="3"/>
  <c r="Z1139" i="3"/>
  <c r="AA1139" i="3"/>
  <c r="AB1139" i="3"/>
  <c r="AC1139" i="3"/>
  <c r="AD1139" i="3"/>
  <c r="AE1139" i="3"/>
  <c r="AF1139" i="3"/>
  <c r="AG1139" i="3"/>
  <c r="AH1139" i="3"/>
  <c r="AI1139" i="3"/>
  <c r="W1140" i="3"/>
  <c r="X1140" i="3"/>
  <c r="Y1140" i="3"/>
  <c r="Z1140" i="3"/>
  <c r="AA1140" i="3"/>
  <c r="AB1140" i="3"/>
  <c r="AC1140" i="3"/>
  <c r="AD1140" i="3"/>
  <c r="AE1140" i="3"/>
  <c r="AF1140" i="3"/>
  <c r="AG1140" i="3"/>
  <c r="AH1140" i="3"/>
  <c r="AI1140" i="3"/>
  <c r="W1141" i="3"/>
  <c r="X1141" i="3"/>
  <c r="Y1141" i="3"/>
  <c r="Z1141" i="3"/>
  <c r="AA1141" i="3"/>
  <c r="AB1141" i="3"/>
  <c r="AC1141" i="3"/>
  <c r="AD1141" i="3"/>
  <c r="AE1141" i="3"/>
  <c r="AF1141" i="3"/>
  <c r="AG1141" i="3"/>
  <c r="AH1141" i="3"/>
  <c r="AI1141" i="3"/>
  <c r="W1142" i="3"/>
  <c r="X1142" i="3"/>
  <c r="Z1142" i="3"/>
  <c r="AA1142" i="3"/>
  <c r="AB1142" i="3"/>
  <c r="AC1142" i="3"/>
  <c r="AD1142" i="3"/>
  <c r="AE1142" i="3"/>
  <c r="AF1142" i="3"/>
  <c r="AG1142" i="3"/>
  <c r="AI1142" i="3"/>
  <c r="W1143" i="3"/>
  <c r="X1143" i="3"/>
  <c r="Z1143" i="3"/>
  <c r="AB1143" i="3"/>
  <c r="AC1143" i="3"/>
  <c r="AD1143" i="3"/>
  <c r="AE1143" i="3"/>
  <c r="AF1143" i="3"/>
  <c r="AG1143" i="3"/>
  <c r="AI1143" i="3"/>
  <c r="W1144" i="3"/>
  <c r="X1144" i="3"/>
  <c r="Z1144" i="3"/>
  <c r="AB1144" i="3"/>
  <c r="AC1144" i="3"/>
  <c r="AD1144" i="3"/>
  <c r="AE1144" i="3"/>
  <c r="AF1144" i="3"/>
  <c r="AG1144" i="3"/>
  <c r="AH1144" i="3"/>
  <c r="AI1144" i="3"/>
  <c r="W1145" i="3"/>
  <c r="X1145" i="3"/>
  <c r="Y1145" i="3"/>
  <c r="Z1145" i="3"/>
  <c r="AA1145" i="3"/>
  <c r="AB1145" i="3"/>
  <c r="AC1145" i="3"/>
  <c r="AD1145" i="3"/>
  <c r="AE1145" i="3"/>
  <c r="AF1145" i="3"/>
  <c r="AG1145" i="3"/>
  <c r="AH1145" i="3"/>
  <c r="AI1145" i="3"/>
  <c r="W1146" i="3"/>
  <c r="X1146" i="3"/>
  <c r="Y1146" i="3"/>
  <c r="Z1146" i="3"/>
  <c r="AA1146" i="3"/>
  <c r="AB1146" i="3"/>
  <c r="AC1146" i="3"/>
  <c r="AD1146" i="3"/>
  <c r="AE1146" i="3"/>
  <c r="AF1146" i="3"/>
  <c r="AG1146" i="3"/>
  <c r="AH1146" i="3"/>
  <c r="AI1146" i="3"/>
  <c r="W1147" i="3"/>
  <c r="X1147" i="3"/>
  <c r="Y1147" i="3"/>
  <c r="Z1147" i="3"/>
  <c r="AA1147" i="3"/>
  <c r="AB1147" i="3"/>
  <c r="AC1147" i="3"/>
  <c r="AD1147" i="3"/>
  <c r="AE1147" i="3"/>
  <c r="AF1147" i="3"/>
  <c r="AG1147" i="3"/>
  <c r="AH1147" i="3"/>
  <c r="AI1147" i="3"/>
  <c r="W1148" i="3"/>
  <c r="X1148" i="3"/>
  <c r="Y1148" i="3"/>
  <c r="Z1148" i="3"/>
  <c r="AA1148" i="3"/>
  <c r="AB1148" i="3"/>
  <c r="AC1148" i="3"/>
  <c r="AD1148" i="3"/>
  <c r="AE1148" i="3"/>
  <c r="AF1148" i="3"/>
  <c r="AG1148" i="3"/>
  <c r="AH1148" i="3"/>
  <c r="AI1148" i="3"/>
  <c r="W1149" i="3"/>
  <c r="X1149" i="3"/>
  <c r="Y1149" i="3"/>
  <c r="Z1149" i="3"/>
  <c r="AA1149" i="3"/>
  <c r="AB1149" i="3"/>
  <c r="AC1149" i="3"/>
  <c r="AD1149" i="3"/>
  <c r="AE1149" i="3"/>
  <c r="AF1149" i="3"/>
  <c r="AG1149" i="3"/>
  <c r="AH1149" i="3"/>
  <c r="AI1149" i="3"/>
  <c r="W1150" i="3"/>
  <c r="X1150" i="3"/>
  <c r="Z1150" i="3"/>
  <c r="AA1150" i="3"/>
  <c r="AB1150" i="3"/>
  <c r="AC1150" i="3"/>
  <c r="AD1150" i="3"/>
  <c r="AE1150" i="3"/>
  <c r="AF1150" i="3"/>
  <c r="AG1150" i="3"/>
  <c r="AI1150" i="3"/>
  <c r="W1151" i="3"/>
  <c r="X1151" i="3"/>
  <c r="Z1151" i="3"/>
  <c r="AB1151" i="3"/>
  <c r="AC1151" i="3"/>
  <c r="AD1151" i="3"/>
  <c r="AE1151" i="3"/>
  <c r="AF1151" i="3"/>
  <c r="AG1151" i="3"/>
  <c r="AI1151" i="3"/>
  <c r="W1152" i="3"/>
  <c r="X1152" i="3"/>
  <c r="Z1152" i="3"/>
  <c r="AB1152" i="3"/>
  <c r="AC1152" i="3"/>
  <c r="AD1152" i="3"/>
  <c r="AE1152" i="3"/>
  <c r="AF1152" i="3"/>
  <c r="AG1152" i="3"/>
  <c r="AH1152" i="3"/>
  <c r="AI1152" i="3"/>
  <c r="W1153" i="3"/>
  <c r="X1153" i="3"/>
  <c r="Y1153" i="3"/>
  <c r="Z1153" i="3"/>
  <c r="AA1153" i="3"/>
  <c r="AB1153" i="3"/>
  <c r="AC1153" i="3"/>
  <c r="AD1153" i="3"/>
  <c r="AE1153" i="3"/>
  <c r="AF1153" i="3"/>
  <c r="AG1153" i="3"/>
  <c r="AH1153" i="3"/>
  <c r="AI1153" i="3"/>
  <c r="W1154" i="3"/>
  <c r="X1154" i="3"/>
  <c r="Y1154" i="3"/>
  <c r="Z1154" i="3"/>
  <c r="AA1154" i="3"/>
  <c r="AB1154" i="3"/>
  <c r="AC1154" i="3"/>
  <c r="AD1154" i="3"/>
  <c r="AE1154" i="3"/>
  <c r="AF1154" i="3"/>
  <c r="AG1154" i="3"/>
  <c r="AH1154" i="3"/>
  <c r="AI1154" i="3"/>
  <c r="W1155" i="3"/>
  <c r="X1155" i="3"/>
  <c r="Y1155" i="3"/>
  <c r="Z1155" i="3"/>
  <c r="AA1155" i="3"/>
  <c r="AB1155" i="3"/>
  <c r="AC1155" i="3"/>
  <c r="AD1155" i="3"/>
  <c r="AE1155" i="3"/>
  <c r="AF1155" i="3"/>
  <c r="AG1155" i="3"/>
  <c r="AH1155" i="3"/>
  <c r="AI1155" i="3"/>
  <c r="W1156" i="3"/>
  <c r="X1156" i="3"/>
  <c r="Y1156" i="3"/>
  <c r="Z1156" i="3"/>
  <c r="AA1156" i="3"/>
  <c r="AB1156" i="3"/>
  <c r="AC1156" i="3"/>
  <c r="AD1156" i="3"/>
  <c r="AE1156" i="3"/>
  <c r="AF1156" i="3"/>
  <c r="AG1156" i="3"/>
  <c r="AH1156" i="3"/>
  <c r="AI1156" i="3"/>
  <c r="W1157" i="3"/>
  <c r="X1157" i="3"/>
  <c r="Y1157" i="3"/>
  <c r="Z1157" i="3"/>
  <c r="AA1157" i="3"/>
  <c r="AB1157" i="3"/>
  <c r="AC1157" i="3"/>
  <c r="AD1157" i="3"/>
  <c r="AE1157" i="3"/>
  <c r="AF1157" i="3"/>
  <c r="AG1157" i="3"/>
  <c r="AH1157" i="3"/>
  <c r="AI1157" i="3"/>
  <c r="W1158" i="3"/>
  <c r="X1158" i="3"/>
  <c r="Z1158" i="3"/>
  <c r="AA1158" i="3"/>
  <c r="AB1158" i="3"/>
  <c r="AC1158" i="3"/>
  <c r="AD1158" i="3"/>
  <c r="AE1158" i="3"/>
  <c r="AF1158" i="3"/>
  <c r="AG1158" i="3"/>
  <c r="AI1158" i="3"/>
  <c r="W1159" i="3"/>
  <c r="X1159" i="3"/>
  <c r="Z1159" i="3"/>
  <c r="AB1159" i="3"/>
  <c r="AC1159" i="3"/>
  <c r="AD1159" i="3"/>
  <c r="AE1159" i="3"/>
  <c r="AF1159" i="3"/>
  <c r="AG1159" i="3"/>
  <c r="AI1159" i="3"/>
  <c r="W1160" i="3"/>
  <c r="X1160" i="3"/>
  <c r="Z1160" i="3"/>
  <c r="AB1160" i="3"/>
  <c r="AC1160" i="3"/>
  <c r="AD1160" i="3"/>
  <c r="AE1160" i="3"/>
  <c r="AF1160" i="3"/>
  <c r="AG1160" i="3"/>
  <c r="AH1160" i="3"/>
  <c r="AI1160" i="3"/>
  <c r="W1161" i="3"/>
  <c r="X1161" i="3"/>
  <c r="Y1161" i="3"/>
  <c r="Z1161" i="3"/>
  <c r="AA1161" i="3"/>
  <c r="AB1161" i="3"/>
  <c r="AC1161" i="3"/>
  <c r="AD1161" i="3"/>
  <c r="AE1161" i="3"/>
  <c r="AF1161" i="3"/>
  <c r="AG1161" i="3"/>
  <c r="AH1161" i="3"/>
  <c r="AI1161" i="3"/>
  <c r="W1162" i="3"/>
  <c r="X1162" i="3"/>
  <c r="Y1162" i="3"/>
  <c r="Z1162" i="3"/>
  <c r="AA1162" i="3"/>
  <c r="AB1162" i="3"/>
  <c r="AC1162" i="3"/>
  <c r="AD1162" i="3"/>
  <c r="AE1162" i="3"/>
  <c r="AF1162" i="3"/>
  <c r="AG1162" i="3"/>
  <c r="AH1162" i="3"/>
  <c r="AI1162" i="3"/>
  <c r="W1163" i="3"/>
  <c r="X1163" i="3"/>
  <c r="Y1163" i="3"/>
  <c r="Z1163" i="3"/>
  <c r="AA1163" i="3"/>
  <c r="AB1163" i="3"/>
  <c r="AC1163" i="3"/>
  <c r="AD1163" i="3"/>
  <c r="AE1163" i="3"/>
  <c r="AF1163" i="3"/>
  <c r="AG1163" i="3"/>
  <c r="AH1163" i="3"/>
  <c r="AI1163" i="3"/>
  <c r="W1164" i="3"/>
  <c r="X1164" i="3"/>
  <c r="Y1164" i="3"/>
  <c r="Z1164" i="3"/>
  <c r="AA1164" i="3"/>
  <c r="AB1164" i="3"/>
  <c r="AC1164" i="3"/>
  <c r="AD1164" i="3"/>
  <c r="AE1164" i="3"/>
  <c r="AF1164" i="3"/>
  <c r="AG1164" i="3"/>
  <c r="AH1164" i="3"/>
  <c r="AI1164" i="3"/>
  <c r="W1165" i="3"/>
  <c r="X1165" i="3"/>
  <c r="Y1165" i="3"/>
  <c r="Z1165" i="3"/>
  <c r="AA1165" i="3"/>
  <c r="AB1165" i="3"/>
  <c r="AC1165" i="3"/>
  <c r="AD1165" i="3"/>
  <c r="AE1165" i="3"/>
  <c r="AF1165" i="3"/>
  <c r="AG1165" i="3"/>
  <c r="AH1165" i="3"/>
  <c r="AI1165" i="3"/>
  <c r="W1166" i="3"/>
  <c r="X1166" i="3"/>
  <c r="Z1166" i="3"/>
  <c r="AA1166" i="3"/>
  <c r="AB1166" i="3"/>
  <c r="AC1166" i="3"/>
  <c r="AD1166" i="3"/>
  <c r="AE1166" i="3"/>
  <c r="AF1166" i="3"/>
  <c r="AG1166" i="3"/>
  <c r="AI1166" i="3"/>
  <c r="W1167" i="3"/>
  <c r="X1167" i="3"/>
  <c r="Z1167" i="3"/>
  <c r="AB1167" i="3"/>
  <c r="AC1167" i="3"/>
  <c r="AD1167" i="3"/>
  <c r="AE1167" i="3"/>
  <c r="AF1167" i="3"/>
  <c r="AG1167" i="3"/>
  <c r="AI1167" i="3"/>
  <c r="W1168" i="3"/>
  <c r="X1168" i="3"/>
  <c r="Z1168" i="3"/>
  <c r="AB1168" i="3"/>
  <c r="AC1168" i="3"/>
  <c r="AD1168" i="3"/>
  <c r="AE1168" i="3"/>
  <c r="AF1168" i="3"/>
  <c r="AG1168" i="3"/>
  <c r="AH1168" i="3"/>
  <c r="AI1168" i="3"/>
  <c r="W1169" i="3"/>
  <c r="X1169" i="3"/>
  <c r="Y1169" i="3"/>
  <c r="Z1169" i="3"/>
  <c r="AA1169" i="3"/>
  <c r="AB1169" i="3"/>
  <c r="AC1169" i="3"/>
  <c r="AD1169" i="3"/>
  <c r="AE1169" i="3"/>
  <c r="AF1169" i="3"/>
  <c r="AG1169" i="3"/>
  <c r="AH1169" i="3"/>
  <c r="AI1169" i="3"/>
  <c r="W1170" i="3"/>
  <c r="X1170" i="3"/>
  <c r="Y1170" i="3"/>
  <c r="Z1170" i="3"/>
  <c r="AA1170" i="3"/>
  <c r="AB1170" i="3"/>
  <c r="AC1170" i="3"/>
  <c r="AD1170" i="3"/>
  <c r="AE1170" i="3"/>
  <c r="AF1170" i="3"/>
  <c r="AG1170" i="3"/>
  <c r="AH1170" i="3"/>
  <c r="AI1170" i="3"/>
  <c r="W1171" i="3"/>
  <c r="X1171" i="3"/>
  <c r="Y1171" i="3"/>
  <c r="Z1171" i="3"/>
  <c r="AA1171" i="3"/>
  <c r="AB1171" i="3"/>
  <c r="AC1171" i="3"/>
  <c r="AD1171" i="3"/>
  <c r="AE1171" i="3"/>
  <c r="AF1171" i="3"/>
  <c r="AG1171" i="3"/>
  <c r="AH1171" i="3"/>
  <c r="AI1171" i="3"/>
  <c r="W1172" i="3"/>
  <c r="X1172" i="3"/>
  <c r="Y1172" i="3"/>
  <c r="Z1172" i="3"/>
  <c r="AA1172" i="3"/>
  <c r="AB1172" i="3"/>
  <c r="AC1172" i="3"/>
  <c r="AD1172" i="3"/>
  <c r="AE1172" i="3"/>
  <c r="AF1172" i="3"/>
  <c r="AG1172" i="3"/>
  <c r="AH1172" i="3"/>
  <c r="AI1172" i="3"/>
  <c r="W1173" i="3"/>
  <c r="X1173" i="3"/>
  <c r="Y1173" i="3"/>
  <c r="Z1173" i="3"/>
  <c r="AA1173" i="3"/>
  <c r="AB1173" i="3"/>
  <c r="AC1173" i="3"/>
  <c r="AD1173" i="3"/>
  <c r="AE1173" i="3"/>
  <c r="AF1173" i="3"/>
  <c r="AG1173" i="3"/>
  <c r="AH1173" i="3"/>
  <c r="AI1173" i="3"/>
  <c r="W1174" i="3"/>
  <c r="X1174" i="3"/>
  <c r="Z1174" i="3"/>
  <c r="AA1174" i="3"/>
  <c r="AB1174" i="3"/>
  <c r="AC1174" i="3"/>
  <c r="AD1174" i="3"/>
  <c r="AE1174" i="3"/>
  <c r="AF1174" i="3"/>
  <c r="AG1174" i="3"/>
  <c r="AI1174" i="3"/>
  <c r="W1175" i="3"/>
  <c r="X1175" i="3"/>
  <c r="Z1175" i="3"/>
  <c r="AB1175" i="3"/>
  <c r="AC1175" i="3"/>
  <c r="AD1175" i="3"/>
  <c r="AE1175" i="3"/>
  <c r="AF1175" i="3"/>
  <c r="AG1175" i="3"/>
  <c r="AI1175" i="3"/>
  <c r="W1176" i="3"/>
  <c r="X1176" i="3"/>
  <c r="Z1176" i="3"/>
  <c r="AB1176" i="3"/>
  <c r="AC1176" i="3"/>
  <c r="AD1176" i="3"/>
  <c r="AE1176" i="3"/>
  <c r="AF1176" i="3"/>
  <c r="AG1176" i="3"/>
  <c r="AH1176" i="3"/>
  <c r="AI1176" i="3"/>
  <c r="W1177" i="3"/>
  <c r="X1177" i="3"/>
  <c r="Y1177" i="3"/>
  <c r="Z1177" i="3"/>
  <c r="AA1177" i="3"/>
  <c r="AB1177" i="3"/>
  <c r="AC1177" i="3"/>
  <c r="AD1177" i="3"/>
  <c r="AE1177" i="3"/>
  <c r="AF1177" i="3"/>
  <c r="AG1177" i="3"/>
  <c r="AH1177" i="3"/>
  <c r="AI1177" i="3"/>
  <c r="W1178" i="3"/>
  <c r="X1178" i="3"/>
  <c r="Y1178" i="3"/>
  <c r="Z1178" i="3"/>
  <c r="AA1178" i="3"/>
  <c r="AB1178" i="3"/>
  <c r="AC1178" i="3"/>
  <c r="AD1178" i="3"/>
  <c r="AE1178" i="3"/>
  <c r="AF1178" i="3"/>
  <c r="AG1178" i="3"/>
  <c r="AH1178" i="3"/>
  <c r="AI1178" i="3"/>
  <c r="W1179" i="3"/>
  <c r="X1179" i="3"/>
  <c r="Y1179" i="3"/>
  <c r="Z1179" i="3"/>
  <c r="AA1179" i="3"/>
  <c r="AB1179" i="3"/>
  <c r="AC1179" i="3"/>
  <c r="AD1179" i="3"/>
  <c r="AE1179" i="3"/>
  <c r="AF1179" i="3"/>
  <c r="AG1179" i="3"/>
  <c r="AH1179" i="3"/>
  <c r="AI1179" i="3"/>
  <c r="W1180" i="3"/>
  <c r="X1180" i="3"/>
  <c r="Y1180" i="3"/>
  <c r="Z1180" i="3"/>
  <c r="AA1180" i="3"/>
  <c r="AB1180" i="3"/>
  <c r="AC1180" i="3"/>
  <c r="AD1180" i="3"/>
  <c r="AE1180" i="3"/>
  <c r="AF1180" i="3"/>
  <c r="AG1180" i="3"/>
  <c r="AH1180" i="3"/>
  <c r="AI1180" i="3"/>
  <c r="W1181" i="3"/>
  <c r="X1181" i="3"/>
  <c r="Y1181" i="3"/>
  <c r="Z1181" i="3"/>
  <c r="AA1181" i="3"/>
  <c r="AB1181" i="3"/>
  <c r="AC1181" i="3"/>
  <c r="AD1181" i="3"/>
  <c r="AE1181" i="3"/>
  <c r="AF1181" i="3"/>
  <c r="AG1181" i="3"/>
  <c r="AH1181" i="3"/>
  <c r="AI1181" i="3"/>
  <c r="W1182" i="3"/>
  <c r="X1182" i="3"/>
  <c r="Z1182" i="3"/>
  <c r="AA1182" i="3"/>
  <c r="AB1182" i="3"/>
  <c r="AC1182" i="3"/>
  <c r="AD1182" i="3"/>
  <c r="AE1182" i="3"/>
  <c r="AF1182" i="3"/>
  <c r="AG1182" i="3"/>
  <c r="AI1182" i="3"/>
  <c r="W1183" i="3"/>
  <c r="X1183" i="3"/>
  <c r="Z1183" i="3"/>
  <c r="AB1183" i="3"/>
  <c r="AC1183" i="3"/>
  <c r="AD1183" i="3"/>
  <c r="AE1183" i="3"/>
  <c r="AF1183" i="3"/>
  <c r="AG1183" i="3"/>
  <c r="AI1183" i="3"/>
  <c r="W1184" i="3"/>
  <c r="X1184" i="3"/>
  <c r="Z1184" i="3"/>
  <c r="AB1184" i="3"/>
  <c r="AC1184" i="3"/>
  <c r="AD1184" i="3"/>
  <c r="AE1184" i="3"/>
  <c r="AF1184" i="3"/>
  <c r="AG1184" i="3"/>
  <c r="AH1184" i="3"/>
  <c r="AI1184" i="3"/>
  <c r="W1185" i="3"/>
  <c r="X1185" i="3"/>
  <c r="Y1185" i="3"/>
  <c r="Z1185" i="3"/>
  <c r="AA1185" i="3"/>
  <c r="AB1185" i="3"/>
  <c r="AC1185" i="3"/>
  <c r="AD1185" i="3"/>
  <c r="AE1185" i="3"/>
  <c r="AF1185" i="3"/>
  <c r="AG1185" i="3"/>
  <c r="AH1185" i="3"/>
  <c r="AI1185" i="3"/>
  <c r="W1186" i="3"/>
  <c r="X1186" i="3"/>
  <c r="Y1186" i="3"/>
  <c r="Z1186" i="3"/>
  <c r="AA1186" i="3"/>
  <c r="AB1186" i="3"/>
  <c r="AC1186" i="3"/>
  <c r="AD1186" i="3"/>
  <c r="AE1186" i="3"/>
  <c r="AF1186" i="3"/>
  <c r="AG1186" i="3"/>
  <c r="AH1186" i="3"/>
  <c r="AI1186" i="3"/>
  <c r="W1187" i="3"/>
  <c r="X1187" i="3"/>
  <c r="Y1187" i="3"/>
  <c r="Z1187" i="3"/>
  <c r="AA1187" i="3"/>
  <c r="AB1187" i="3"/>
  <c r="AC1187" i="3"/>
  <c r="AD1187" i="3"/>
  <c r="AE1187" i="3"/>
  <c r="AF1187" i="3"/>
  <c r="AG1187" i="3"/>
  <c r="AH1187" i="3"/>
  <c r="AI1187" i="3"/>
  <c r="W1188" i="3"/>
  <c r="X1188" i="3"/>
  <c r="Y1188" i="3"/>
  <c r="Z1188" i="3"/>
  <c r="AA1188" i="3"/>
  <c r="AB1188" i="3"/>
  <c r="AC1188" i="3"/>
  <c r="AD1188" i="3"/>
  <c r="AE1188" i="3"/>
  <c r="AF1188" i="3"/>
  <c r="AG1188" i="3"/>
  <c r="AH1188" i="3"/>
  <c r="AI1188" i="3"/>
  <c r="W1189" i="3"/>
  <c r="X1189" i="3"/>
  <c r="Y1189" i="3"/>
  <c r="Z1189" i="3"/>
  <c r="AA1189" i="3"/>
  <c r="AB1189" i="3"/>
  <c r="AC1189" i="3"/>
  <c r="AD1189" i="3"/>
  <c r="AE1189" i="3"/>
  <c r="AF1189" i="3"/>
  <c r="AG1189" i="3"/>
  <c r="AH1189" i="3"/>
  <c r="AI1189" i="3"/>
  <c r="W1190" i="3"/>
  <c r="X1190" i="3"/>
  <c r="Z1190" i="3"/>
  <c r="AA1190" i="3"/>
  <c r="AB1190" i="3"/>
  <c r="AC1190" i="3"/>
  <c r="AD1190" i="3"/>
  <c r="AE1190" i="3"/>
  <c r="AF1190" i="3"/>
  <c r="AG1190" i="3"/>
  <c r="AI1190" i="3"/>
  <c r="W1191" i="3"/>
  <c r="X1191" i="3"/>
  <c r="Z1191" i="3"/>
  <c r="AB1191" i="3"/>
  <c r="AC1191" i="3"/>
  <c r="AD1191" i="3"/>
  <c r="AE1191" i="3"/>
  <c r="AF1191" i="3"/>
  <c r="AG1191" i="3"/>
  <c r="AI1191" i="3"/>
  <c r="W1192" i="3"/>
  <c r="X1192" i="3"/>
  <c r="Z1192" i="3"/>
  <c r="AB1192" i="3"/>
  <c r="AC1192" i="3"/>
  <c r="AD1192" i="3"/>
  <c r="AE1192" i="3"/>
  <c r="AF1192" i="3"/>
  <c r="AG1192" i="3"/>
  <c r="AH1192" i="3"/>
  <c r="AI1192" i="3"/>
  <c r="W1193" i="3"/>
  <c r="X1193" i="3"/>
  <c r="Y1193" i="3"/>
  <c r="Z1193" i="3"/>
  <c r="AA1193" i="3"/>
  <c r="AB1193" i="3"/>
  <c r="AC1193" i="3"/>
  <c r="AD1193" i="3"/>
  <c r="AE1193" i="3"/>
  <c r="AF1193" i="3"/>
  <c r="AG1193" i="3"/>
  <c r="AH1193" i="3"/>
  <c r="AI1193" i="3"/>
  <c r="W1194" i="3"/>
  <c r="X1194" i="3"/>
  <c r="Y1194" i="3"/>
  <c r="Z1194" i="3"/>
  <c r="AA1194" i="3"/>
  <c r="AB1194" i="3"/>
  <c r="AC1194" i="3"/>
  <c r="AD1194" i="3"/>
  <c r="AE1194" i="3"/>
  <c r="AF1194" i="3"/>
  <c r="AG1194" i="3"/>
  <c r="AH1194" i="3"/>
  <c r="AI1194" i="3"/>
  <c r="W1195" i="3"/>
  <c r="X1195" i="3"/>
  <c r="Y1195" i="3"/>
  <c r="Z1195" i="3"/>
  <c r="AA1195" i="3"/>
  <c r="AB1195" i="3"/>
  <c r="AC1195" i="3"/>
  <c r="AD1195" i="3"/>
  <c r="AE1195" i="3"/>
  <c r="AF1195" i="3"/>
  <c r="AG1195" i="3"/>
  <c r="AH1195" i="3"/>
  <c r="AI1195" i="3"/>
  <c r="W1196" i="3"/>
  <c r="X1196" i="3"/>
  <c r="Y1196" i="3"/>
  <c r="Z1196" i="3"/>
  <c r="AA1196" i="3"/>
  <c r="AB1196" i="3"/>
  <c r="AC1196" i="3"/>
  <c r="AD1196" i="3"/>
  <c r="AE1196" i="3"/>
  <c r="AF1196" i="3"/>
  <c r="AG1196" i="3"/>
  <c r="AH1196" i="3"/>
  <c r="AI1196" i="3"/>
  <c r="W1197" i="3"/>
  <c r="X1197" i="3"/>
  <c r="Y1197" i="3"/>
  <c r="Z1197" i="3"/>
  <c r="AA1197" i="3"/>
  <c r="AB1197" i="3"/>
  <c r="AC1197" i="3"/>
  <c r="AD1197" i="3"/>
  <c r="AE1197" i="3"/>
  <c r="AF1197" i="3"/>
  <c r="AG1197" i="3"/>
  <c r="AH1197" i="3"/>
  <c r="AI1197" i="3"/>
  <c r="W1198" i="3"/>
  <c r="X1198" i="3"/>
  <c r="Z1198" i="3"/>
  <c r="AA1198" i="3"/>
  <c r="AB1198" i="3"/>
  <c r="AC1198" i="3"/>
  <c r="AD1198" i="3"/>
  <c r="AE1198" i="3"/>
  <c r="AF1198" i="3"/>
  <c r="AG1198" i="3"/>
  <c r="AI1198" i="3"/>
  <c r="W1199" i="3"/>
  <c r="X1199" i="3"/>
  <c r="Z1199" i="3"/>
  <c r="AB1199" i="3"/>
  <c r="AC1199" i="3"/>
  <c r="AD1199" i="3"/>
  <c r="AE1199" i="3"/>
  <c r="AF1199" i="3"/>
  <c r="AG1199" i="3"/>
  <c r="AI1199" i="3"/>
  <c r="W1200" i="3"/>
  <c r="X1200" i="3"/>
  <c r="Z1200" i="3"/>
  <c r="AB1200" i="3"/>
  <c r="AC1200" i="3"/>
  <c r="AD1200" i="3"/>
  <c r="AE1200" i="3"/>
  <c r="AF1200" i="3"/>
  <c r="AG1200" i="3"/>
  <c r="AH1200" i="3"/>
  <c r="AI1200" i="3"/>
  <c r="W1201" i="3"/>
  <c r="X1201" i="3"/>
  <c r="Y1201" i="3"/>
  <c r="Z1201" i="3"/>
  <c r="AA1201" i="3"/>
  <c r="AB1201" i="3"/>
  <c r="AC1201" i="3"/>
  <c r="AD1201" i="3"/>
  <c r="AE1201" i="3"/>
  <c r="AF1201" i="3"/>
  <c r="AG1201" i="3"/>
  <c r="AH1201" i="3"/>
  <c r="AI1201" i="3"/>
  <c r="W1202" i="3"/>
  <c r="X1202" i="3"/>
  <c r="Y1202" i="3"/>
  <c r="Z1202" i="3"/>
  <c r="AA1202" i="3"/>
  <c r="AB1202" i="3"/>
  <c r="AC1202" i="3"/>
  <c r="AD1202" i="3"/>
  <c r="AE1202" i="3"/>
  <c r="AF1202" i="3"/>
  <c r="AG1202" i="3"/>
  <c r="AH1202" i="3"/>
  <c r="AI1202" i="3"/>
  <c r="W1203" i="3"/>
  <c r="X1203" i="3"/>
  <c r="Y1203" i="3"/>
  <c r="Z1203" i="3"/>
  <c r="AA1203" i="3"/>
  <c r="AB1203" i="3"/>
  <c r="AC1203" i="3"/>
  <c r="AD1203" i="3"/>
  <c r="AE1203" i="3"/>
  <c r="AF1203" i="3"/>
  <c r="AG1203" i="3"/>
  <c r="AH1203" i="3"/>
  <c r="AI1203" i="3"/>
  <c r="W1204" i="3"/>
  <c r="X1204" i="3"/>
  <c r="Y1204" i="3"/>
  <c r="Z1204" i="3"/>
  <c r="AA1204" i="3"/>
  <c r="AB1204" i="3"/>
  <c r="AC1204" i="3"/>
  <c r="AD1204" i="3"/>
  <c r="AE1204" i="3"/>
  <c r="AF1204" i="3"/>
  <c r="AG1204" i="3"/>
  <c r="AH1204" i="3"/>
  <c r="AI1204" i="3"/>
  <c r="W1205" i="3"/>
  <c r="X1205" i="3"/>
  <c r="Y1205" i="3"/>
  <c r="Z1205" i="3"/>
  <c r="AA1205" i="3"/>
  <c r="AB1205" i="3"/>
  <c r="AC1205" i="3"/>
  <c r="AD1205" i="3"/>
  <c r="AE1205" i="3"/>
  <c r="AF1205" i="3"/>
  <c r="AG1205" i="3"/>
  <c r="AH1205" i="3"/>
  <c r="AI1205" i="3"/>
  <c r="W1206" i="3"/>
  <c r="X1206" i="3"/>
  <c r="Z1206" i="3"/>
  <c r="AA1206" i="3"/>
  <c r="AB1206" i="3"/>
  <c r="AC1206" i="3"/>
  <c r="AD1206" i="3"/>
  <c r="AE1206" i="3"/>
  <c r="AF1206" i="3"/>
  <c r="AG1206" i="3"/>
  <c r="AI1206" i="3"/>
  <c r="W1207" i="3"/>
  <c r="X1207" i="3"/>
  <c r="Z1207" i="3"/>
  <c r="AB1207" i="3"/>
  <c r="AC1207" i="3"/>
  <c r="AD1207" i="3"/>
  <c r="AE1207" i="3"/>
  <c r="AF1207" i="3"/>
  <c r="AG1207" i="3"/>
  <c r="AI1207" i="3"/>
  <c r="W1208" i="3"/>
  <c r="X1208" i="3"/>
  <c r="Z1208" i="3"/>
  <c r="AB1208" i="3"/>
  <c r="AC1208" i="3"/>
  <c r="AD1208" i="3"/>
  <c r="AE1208" i="3"/>
  <c r="AF1208" i="3"/>
  <c r="AG1208" i="3"/>
  <c r="AH1208" i="3"/>
  <c r="AI1208" i="3"/>
  <c r="W1209" i="3"/>
  <c r="X1209" i="3"/>
  <c r="Y1209" i="3"/>
  <c r="Z1209" i="3"/>
  <c r="AA1209" i="3"/>
  <c r="AB1209" i="3"/>
  <c r="AC1209" i="3"/>
  <c r="AD1209" i="3"/>
  <c r="AE1209" i="3"/>
  <c r="AF1209" i="3"/>
  <c r="AG1209" i="3"/>
  <c r="AH1209" i="3"/>
  <c r="AI1209" i="3"/>
  <c r="W1210" i="3"/>
  <c r="X1210" i="3"/>
  <c r="Y1210" i="3"/>
  <c r="Z1210" i="3"/>
  <c r="AA1210" i="3"/>
  <c r="AB1210" i="3"/>
  <c r="AC1210" i="3"/>
  <c r="AD1210" i="3"/>
  <c r="AE1210" i="3"/>
  <c r="AF1210" i="3"/>
  <c r="AG1210" i="3"/>
  <c r="AH1210" i="3"/>
  <c r="AI1210" i="3"/>
  <c r="W1211" i="3"/>
  <c r="X1211" i="3"/>
  <c r="Y1211" i="3"/>
  <c r="Z1211" i="3"/>
  <c r="AA1211" i="3"/>
  <c r="AB1211" i="3"/>
  <c r="AC1211" i="3"/>
  <c r="AD1211" i="3"/>
  <c r="AE1211" i="3"/>
  <c r="AF1211" i="3"/>
  <c r="AG1211" i="3"/>
  <c r="AH1211" i="3"/>
  <c r="AI1211" i="3"/>
  <c r="W1212" i="3"/>
  <c r="X1212" i="3"/>
  <c r="Y1212" i="3"/>
  <c r="Z1212" i="3"/>
  <c r="AA1212" i="3"/>
  <c r="AB1212" i="3"/>
  <c r="AC1212" i="3"/>
  <c r="AD1212" i="3"/>
  <c r="AE1212" i="3"/>
  <c r="AF1212" i="3"/>
  <c r="AG1212" i="3"/>
  <c r="AH1212" i="3"/>
  <c r="AI1212" i="3"/>
  <c r="W1213" i="3"/>
  <c r="X1213" i="3"/>
  <c r="Y1213" i="3"/>
  <c r="Z1213" i="3"/>
  <c r="AA1213" i="3"/>
  <c r="AB1213" i="3"/>
  <c r="AC1213" i="3"/>
  <c r="AD1213" i="3"/>
  <c r="AE1213" i="3"/>
  <c r="AF1213" i="3"/>
  <c r="AG1213" i="3"/>
  <c r="AH1213" i="3"/>
  <c r="AI1213" i="3"/>
  <c r="W1214" i="3"/>
  <c r="X1214" i="3"/>
  <c r="Z1214" i="3"/>
  <c r="AA1214" i="3"/>
  <c r="AB1214" i="3"/>
  <c r="AC1214" i="3"/>
  <c r="AD1214" i="3"/>
  <c r="AE1214" i="3"/>
  <c r="AF1214" i="3"/>
  <c r="AG1214" i="3"/>
  <c r="AI1214" i="3"/>
  <c r="W1215" i="3"/>
  <c r="X1215" i="3"/>
  <c r="Z1215" i="3"/>
  <c r="AB1215" i="3"/>
  <c r="AC1215" i="3"/>
  <c r="AD1215" i="3"/>
  <c r="AE1215" i="3"/>
  <c r="AF1215" i="3"/>
  <c r="AG1215" i="3"/>
  <c r="AI1215" i="3"/>
  <c r="W1216" i="3"/>
  <c r="X1216" i="3"/>
  <c r="Z1216" i="3"/>
  <c r="AB1216" i="3"/>
  <c r="AC1216" i="3"/>
  <c r="AD1216" i="3"/>
  <c r="AE1216" i="3"/>
  <c r="AF1216" i="3"/>
  <c r="AG1216" i="3"/>
  <c r="AH1216" i="3"/>
  <c r="AI1216" i="3"/>
  <c r="W1217" i="3"/>
  <c r="X1217" i="3"/>
  <c r="Y1217" i="3"/>
  <c r="Z1217" i="3"/>
  <c r="AA1217" i="3"/>
  <c r="AB1217" i="3"/>
  <c r="AC1217" i="3"/>
  <c r="AD1217" i="3"/>
  <c r="AE1217" i="3"/>
  <c r="AF1217" i="3"/>
  <c r="AG1217" i="3"/>
  <c r="AH1217" i="3"/>
  <c r="AI1217" i="3"/>
  <c r="W1218" i="3"/>
  <c r="X1218" i="3"/>
  <c r="Y1218" i="3"/>
  <c r="Z1218" i="3"/>
  <c r="AA1218" i="3"/>
  <c r="AB1218" i="3"/>
  <c r="AC1218" i="3"/>
  <c r="AD1218" i="3"/>
  <c r="AE1218" i="3"/>
  <c r="AF1218" i="3"/>
  <c r="AG1218" i="3"/>
  <c r="AH1218" i="3"/>
  <c r="AI1218" i="3"/>
  <c r="W1219" i="3"/>
  <c r="X1219" i="3"/>
  <c r="Y1219" i="3"/>
  <c r="Z1219" i="3"/>
  <c r="AA1219" i="3"/>
  <c r="AB1219" i="3"/>
  <c r="AC1219" i="3"/>
  <c r="AD1219" i="3"/>
  <c r="AE1219" i="3"/>
  <c r="AF1219" i="3"/>
  <c r="AG1219" i="3"/>
  <c r="AH1219" i="3"/>
  <c r="AI1219" i="3"/>
  <c r="W1220" i="3"/>
  <c r="X1220" i="3"/>
  <c r="Y1220" i="3"/>
  <c r="Z1220" i="3"/>
  <c r="AA1220" i="3"/>
  <c r="AB1220" i="3"/>
  <c r="AC1220" i="3"/>
  <c r="AD1220" i="3"/>
  <c r="AE1220" i="3"/>
  <c r="AF1220" i="3"/>
  <c r="AG1220" i="3"/>
  <c r="AH1220" i="3"/>
  <c r="AI1220" i="3"/>
  <c r="W1221" i="3"/>
  <c r="X1221" i="3"/>
  <c r="Y1221" i="3"/>
  <c r="Z1221" i="3"/>
  <c r="AA1221" i="3"/>
  <c r="AB1221" i="3"/>
  <c r="AC1221" i="3"/>
  <c r="AD1221" i="3"/>
  <c r="AE1221" i="3"/>
  <c r="AF1221" i="3"/>
  <c r="AG1221" i="3"/>
  <c r="AH1221" i="3"/>
  <c r="AI1221" i="3"/>
  <c r="W1222" i="3"/>
  <c r="X1222" i="3"/>
  <c r="Z1222" i="3"/>
  <c r="AA1222" i="3"/>
  <c r="AB1222" i="3"/>
  <c r="AC1222" i="3"/>
  <c r="AD1222" i="3"/>
  <c r="AE1222" i="3"/>
  <c r="AF1222" i="3"/>
  <c r="AG1222" i="3"/>
  <c r="AI1222" i="3"/>
  <c r="W1223" i="3"/>
  <c r="X1223" i="3"/>
  <c r="Z1223" i="3"/>
  <c r="AB1223" i="3"/>
  <c r="AC1223" i="3"/>
  <c r="AD1223" i="3"/>
  <c r="AE1223" i="3"/>
  <c r="AF1223" i="3"/>
  <c r="AG1223" i="3"/>
  <c r="AI1223" i="3"/>
  <c r="W1224" i="3"/>
  <c r="X1224" i="3"/>
  <c r="Z1224" i="3"/>
  <c r="AB1224" i="3"/>
  <c r="AC1224" i="3"/>
  <c r="AD1224" i="3"/>
  <c r="AE1224" i="3"/>
  <c r="AF1224" i="3"/>
  <c r="AG1224" i="3"/>
  <c r="AH1224" i="3"/>
  <c r="AI1224" i="3"/>
  <c r="W1225" i="3"/>
  <c r="X1225" i="3"/>
  <c r="Y1225" i="3"/>
  <c r="Z1225" i="3"/>
  <c r="AA1225" i="3"/>
  <c r="AB1225" i="3"/>
  <c r="AC1225" i="3"/>
  <c r="AD1225" i="3"/>
  <c r="AE1225" i="3"/>
  <c r="AF1225" i="3"/>
  <c r="AG1225" i="3"/>
  <c r="AH1225" i="3"/>
  <c r="AI1225" i="3"/>
  <c r="W1226" i="3"/>
  <c r="X1226" i="3"/>
  <c r="Y1226" i="3"/>
  <c r="Z1226" i="3"/>
  <c r="AA1226" i="3"/>
  <c r="AB1226" i="3"/>
  <c r="AC1226" i="3"/>
  <c r="AD1226" i="3"/>
  <c r="AE1226" i="3"/>
  <c r="AF1226" i="3"/>
  <c r="AG1226" i="3"/>
  <c r="AH1226" i="3"/>
  <c r="AI1226" i="3"/>
  <c r="W1227" i="3"/>
  <c r="X1227" i="3"/>
  <c r="Y1227" i="3"/>
  <c r="Z1227" i="3"/>
  <c r="AA1227" i="3"/>
  <c r="AB1227" i="3"/>
  <c r="AC1227" i="3"/>
  <c r="AD1227" i="3"/>
  <c r="AE1227" i="3"/>
  <c r="AF1227" i="3"/>
  <c r="AG1227" i="3"/>
  <c r="AH1227" i="3"/>
  <c r="AI1227" i="3"/>
  <c r="W1228" i="3"/>
  <c r="X1228" i="3"/>
  <c r="Y1228" i="3"/>
  <c r="Z1228" i="3"/>
  <c r="AA1228" i="3"/>
  <c r="AB1228" i="3"/>
  <c r="AC1228" i="3"/>
  <c r="AD1228" i="3"/>
  <c r="AE1228" i="3"/>
  <c r="AF1228" i="3"/>
  <c r="AG1228" i="3"/>
  <c r="AH1228" i="3"/>
  <c r="AI1228" i="3"/>
  <c r="W1229" i="3"/>
  <c r="X1229" i="3"/>
  <c r="Y1229" i="3"/>
  <c r="Z1229" i="3"/>
  <c r="AA1229" i="3"/>
  <c r="AB1229" i="3"/>
  <c r="AC1229" i="3"/>
  <c r="AD1229" i="3"/>
  <c r="AE1229" i="3"/>
  <c r="AF1229" i="3"/>
  <c r="AG1229" i="3"/>
  <c r="AH1229" i="3"/>
  <c r="AI1229" i="3"/>
  <c r="W1230" i="3"/>
  <c r="X1230" i="3"/>
  <c r="Z1230" i="3"/>
  <c r="AA1230" i="3"/>
  <c r="AB1230" i="3"/>
  <c r="AC1230" i="3"/>
  <c r="AD1230" i="3"/>
  <c r="AE1230" i="3"/>
  <c r="AF1230" i="3"/>
  <c r="AG1230" i="3"/>
  <c r="AI1230" i="3"/>
  <c r="W1231" i="3"/>
  <c r="X1231" i="3"/>
  <c r="Z1231" i="3"/>
  <c r="AB1231" i="3"/>
  <c r="AC1231" i="3"/>
  <c r="AD1231" i="3"/>
  <c r="AE1231" i="3"/>
  <c r="AF1231" i="3"/>
  <c r="AG1231" i="3"/>
  <c r="AI1231" i="3"/>
  <c r="W1232" i="3"/>
  <c r="X1232" i="3"/>
  <c r="Z1232" i="3"/>
  <c r="AB1232" i="3"/>
  <c r="AC1232" i="3"/>
  <c r="AD1232" i="3"/>
  <c r="AE1232" i="3"/>
  <c r="AF1232" i="3"/>
  <c r="AG1232" i="3"/>
  <c r="AH1232" i="3"/>
  <c r="AI1232" i="3"/>
  <c r="W1233" i="3"/>
  <c r="X1233" i="3"/>
  <c r="Y1233" i="3"/>
  <c r="Z1233" i="3"/>
  <c r="AA1233" i="3"/>
  <c r="AB1233" i="3"/>
  <c r="AC1233" i="3"/>
  <c r="AD1233" i="3"/>
  <c r="AE1233" i="3"/>
  <c r="AF1233" i="3"/>
  <c r="AG1233" i="3"/>
  <c r="AH1233" i="3"/>
  <c r="AI1233" i="3"/>
  <c r="W1234" i="3"/>
  <c r="X1234" i="3"/>
  <c r="Y1234" i="3"/>
  <c r="Z1234" i="3"/>
  <c r="AA1234" i="3"/>
  <c r="AB1234" i="3"/>
  <c r="AC1234" i="3"/>
  <c r="AD1234" i="3"/>
  <c r="AE1234" i="3"/>
  <c r="AF1234" i="3"/>
  <c r="AG1234" i="3"/>
  <c r="AH1234" i="3"/>
  <c r="AI1234" i="3"/>
  <c r="W1235" i="3"/>
  <c r="X1235" i="3"/>
  <c r="Y1235" i="3"/>
  <c r="Z1235" i="3"/>
  <c r="AA1235" i="3"/>
  <c r="AB1235" i="3"/>
  <c r="AC1235" i="3"/>
  <c r="AD1235" i="3"/>
  <c r="AE1235" i="3"/>
  <c r="AF1235" i="3"/>
  <c r="AG1235" i="3"/>
  <c r="AH1235" i="3"/>
  <c r="AI1235" i="3"/>
  <c r="W1236" i="3"/>
  <c r="X1236" i="3"/>
  <c r="Y1236" i="3"/>
  <c r="Z1236" i="3"/>
  <c r="AA1236" i="3"/>
  <c r="AB1236" i="3"/>
  <c r="AC1236" i="3"/>
  <c r="AD1236" i="3"/>
  <c r="AE1236" i="3"/>
  <c r="AF1236" i="3"/>
  <c r="AG1236" i="3"/>
  <c r="AH1236" i="3"/>
  <c r="AI1236" i="3"/>
  <c r="W1237" i="3"/>
  <c r="X1237" i="3"/>
  <c r="Y1237" i="3"/>
  <c r="Z1237" i="3"/>
  <c r="AA1237" i="3"/>
  <c r="AB1237" i="3"/>
  <c r="AC1237" i="3"/>
  <c r="AD1237" i="3"/>
  <c r="AE1237" i="3"/>
  <c r="AF1237" i="3"/>
  <c r="AG1237" i="3"/>
  <c r="AH1237" i="3"/>
  <c r="AI1237" i="3"/>
  <c r="W1238" i="3"/>
  <c r="X1238" i="3"/>
  <c r="Z1238" i="3"/>
  <c r="AA1238" i="3"/>
  <c r="AB1238" i="3"/>
  <c r="AC1238" i="3"/>
  <c r="AD1238" i="3"/>
  <c r="AE1238" i="3"/>
  <c r="AF1238" i="3"/>
  <c r="AG1238" i="3"/>
  <c r="AI1238" i="3"/>
  <c r="W1239" i="3"/>
  <c r="X1239" i="3"/>
  <c r="Z1239" i="3"/>
  <c r="AB1239" i="3"/>
  <c r="AC1239" i="3"/>
  <c r="AD1239" i="3"/>
  <c r="AE1239" i="3"/>
  <c r="AF1239" i="3"/>
  <c r="AG1239" i="3"/>
  <c r="AH1239" i="3"/>
  <c r="AI1239" i="3"/>
  <c r="W1240" i="3"/>
  <c r="X1240" i="3"/>
  <c r="Z1240" i="3"/>
  <c r="AB1240" i="3"/>
  <c r="AC1240" i="3"/>
  <c r="AD1240" i="3"/>
  <c r="AE1240" i="3"/>
  <c r="AF1240" i="3"/>
  <c r="AG1240" i="3"/>
  <c r="AH1240" i="3"/>
  <c r="AI1240" i="3"/>
  <c r="W1241" i="3"/>
  <c r="X1241" i="3"/>
  <c r="Y1241" i="3"/>
  <c r="Z1241" i="3"/>
  <c r="AA1241" i="3"/>
  <c r="AB1241" i="3"/>
  <c r="AC1241" i="3"/>
  <c r="AD1241" i="3"/>
  <c r="AE1241" i="3"/>
  <c r="AF1241" i="3"/>
  <c r="AG1241" i="3"/>
  <c r="AH1241" i="3"/>
  <c r="AI1241" i="3"/>
  <c r="W1242" i="3"/>
  <c r="X1242" i="3"/>
  <c r="Y1242" i="3"/>
  <c r="Z1242" i="3"/>
  <c r="AA1242" i="3"/>
  <c r="AB1242" i="3"/>
  <c r="AC1242" i="3"/>
  <c r="AD1242" i="3"/>
  <c r="AE1242" i="3"/>
  <c r="AF1242" i="3"/>
  <c r="AG1242" i="3"/>
  <c r="AH1242" i="3"/>
  <c r="AI1242" i="3"/>
  <c r="W1243" i="3"/>
  <c r="X1243" i="3"/>
  <c r="Y1243" i="3"/>
  <c r="Z1243" i="3"/>
  <c r="AA1243" i="3"/>
  <c r="AB1243" i="3"/>
  <c r="AC1243" i="3"/>
  <c r="AD1243" i="3"/>
  <c r="AE1243" i="3"/>
  <c r="AF1243" i="3"/>
  <c r="AG1243" i="3"/>
  <c r="AH1243" i="3"/>
  <c r="AI1243" i="3"/>
  <c r="W1244" i="3"/>
  <c r="X1244" i="3"/>
  <c r="Y1244" i="3"/>
  <c r="Z1244" i="3"/>
  <c r="AA1244" i="3"/>
  <c r="AB1244" i="3"/>
  <c r="AC1244" i="3"/>
  <c r="AD1244" i="3"/>
  <c r="AE1244" i="3"/>
  <c r="AF1244" i="3"/>
  <c r="AG1244" i="3"/>
  <c r="AH1244" i="3"/>
  <c r="AI1244" i="3"/>
  <c r="W1245" i="3"/>
  <c r="X1245" i="3"/>
  <c r="Y1245" i="3"/>
  <c r="Z1245" i="3"/>
  <c r="AA1245" i="3"/>
  <c r="AB1245" i="3"/>
  <c r="AC1245" i="3"/>
  <c r="AD1245" i="3"/>
  <c r="AE1245" i="3"/>
  <c r="AF1245" i="3"/>
  <c r="AG1245" i="3"/>
  <c r="AH1245" i="3"/>
  <c r="AI1245" i="3"/>
  <c r="W1246" i="3"/>
  <c r="X1246" i="3"/>
  <c r="Y1246" i="3"/>
  <c r="Z1246" i="3"/>
  <c r="AA1246" i="3"/>
  <c r="AB1246" i="3"/>
  <c r="AC1246" i="3"/>
  <c r="AD1246" i="3"/>
  <c r="AE1246" i="3"/>
  <c r="AF1246" i="3"/>
  <c r="AG1246" i="3"/>
  <c r="AI1246" i="3"/>
  <c r="W1247" i="3"/>
  <c r="X1247" i="3"/>
  <c r="Z1247" i="3"/>
  <c r="AB1247" i="3"/>
  <c r="AC1247" i="3"/>
  <c r="AD1247" i="3"/>
  <c r="AE1247" i="3"/>
  <c r="AF1247" i="3"/>
  <c r="AG1247" i="3"/>
  <c r="AI1247" i="3"/>
  <c r="W1248" i="3"/>
  <c r="X1248" i="3"/>
  <c r="Z1248" i="3"/>
  <c r="AB1248" i="3"/>
  <c r="AC1248" i="3"/>
  <c r="AD1248" i="3"/>
  <c r="AE1248" i="3"/>
  <c r="AF1248" i="3"/>
  <c r="AG1248" i="3"/>
  <c r="AH1248" i="3"/>
  <c r="AI1248" i="3"/>
  <c r="W1249" i="3"/>
  <c r="X1249" i="3"/>
  <c r="Y1249" i="3"/>
  <c r="Z1249" i="3"/>
  <c r="AA1249" i="3"/>
  <c r="AB1249" i="3"/>
  <c r="AC1249" i="3"/>
  <c r="AD1249" i="3"/>
  <c r="AE1249" i="3"/>
  <c r="AF1249" i="3"/>
  <c r="AG1249" i="3"/>
  <c r="AH1249" i="3"/>
  <c r="AI1249" i="3"/>
  <c r="W1250" i="3"/>
  <c r="X1250" i="3"/>
  <c r="Y1250" i="3"/>
  <c r="Z1250" i="3"/>
  <c r="AA1250" i="3"/>
  <c r="AB1250" i="3"/>
  <c r="AC1250" i="3"/>
  <c r="AD1250" i="3"/>
  <c r="AE1250" i="3"/>
  <c r="AF1250" i="3"/>
  <c r="AG1250" i="3"/>
  <c r="AH1250" i="3"/>
  <c r="AI1250" i="3"/>
  <c r="W1251" i="3"/>
  <c r="X1251" i="3"/>
  <c r="Y1251" i="3"/>
  <c r="Z1251" i="3"/>
  <c r="AA1251" i="3"/>
  <c r="AB1251" i="3"/>
  <c r="AC1251" i="3"/>
  <c r="AD1251" i="3"/>
  <c r="AE1251" i="3"/>
  <c r="AF1251" i="3"/>
  <c r="AG1251" i="3"/>
  <c r="AH1251" i="3"/>
  <c r="AI1251" i="3"/>
  <c r="W1252" i="3"/>
  <c r="X1252" i="3"/>
  <c r="Y1252" i="3"/>
  <c r="Z1252" i="3"/>
  <c r="AA1252" i="3"/>
  <c r="AB1252" i="3"/>
  <c r="AC1252" i="3"/>
  <c r="AD1252" i="3"/>
  <c r="AE1252" i="3"/>
  <c r="AF1252" i="3"/>
  <c r="AG1252" i="3"/>
  <c r="AH1252" i="3"/>
  <c r="AI1252" i="3"/>
  <c r="W1253" i="3"/>
  <c r="X1253" i="3"/>
  <c r="Y1253" i="3"/>
  <c r="Z1253" i="3"/>
  <c r="AA1253" i="3"/>
  <c r="AB1253" i="3"/>
  <c r="AC1253" i="3"/>
  <c r="AD1253" i="3"/>
  <c r="AE1253" i="3"/>
  <c r="AF1253" i="3"/>
  <c r="AG1253" i="3"/>
  <c r="AH1253" i="3"/>
  <c r="AI1253" i="3"/>
  <c r="W1254" i="3"/>
  <c r="X1254" i="3"/>
  <c r="Z1254" i="3"/>
  <c r="AA1254" i="3"/>
  <c r="AB1254" i="3"/>
  <c r="AC1254" i="3"/>
  <c r="AD1254" i="3"/>
  <c r="AE1254" i="3"/>
  <c r="AF1254" i="3"/>
  <c r="AG1254" i="3"/>
  <c r="AI1254" i="3"/>
  <c r="W1255" i="3"/>
  <c r="X1255" i="3"/>
  <c r="Z1255" i="3"/>
  <c r="AB1255" i="3"/>
  <c r="AC1255" i="3"/>
  <c r="AD1255" i="3"/>
  <c r="AE1255" i="3"/>
  <c r="AF1255" i="3"/>
  <c r="AG1255" i="3"/>
  <c r="AI1255" i="3"/>
  <c r="W1256" i="3"/>
  <c r="X1256" i="3"/>
  <c r="Z1256" i="3"/>
  <c r="AB1256" i="3"/>
  <c r="AC1256" i="3"/>
  <c r="AD1256" i="3"/>
  <c r="AE1256" i="3"/>
  <c r="AF1256" i="3"/>
  <c r="AG1256" i="3"/>
  <c r="AH1256" i="3"/>
  <c r="AI1256" i="3"/>
  <c r="W1257" i="3"/>
  <c r="X1257" i="3"/>
  <c r="Y1257" i="3"/>
  <c r="Z1257" i="3"/>
  <c r="AA1257" i="3"/>
  <c r="AB1257" i="3"/>
  <c r="AC1257" i="3"/>
  <c r="AD1257" i="3"/>
  <c r="AE1257" i="3"/>
  <c r="AF1257" i="3"/>
  <c r="AG1257" i="3"/>
  <c r="AH1257" i="3"/>
  <c r="AI1257" i="3"/>
  <c r="W1258" i="3"/>
  <c r="X1258" i="3"/>
  <c r="Y1258" i="3"/>
  <c r="Z1258" i="3"/>
  <c r="AA1258" i="3"/>
  <c r="AB1258" i="3"/>
  <c r="AC1258" i="3"/>
  <c r="AD1258" i="3"/>
  <c r="AE1258" i="3"/>
  <c r="AF1258" i="3"/>
  <c r="AG1258" i="3"/>
  <c r="AH1258" i="3"/>
  <c r="AI1258" i="3"/>
  <c r="W1259" i="3"/>
  <c r="X1259" i="3"/>
  <c r="Y1259" i="3"/>
  <c r="Z1259" i="3"/>
  <c r="AA1259" i="3"/>
  <c r="AB1259" i="3"/>
  <c r="AC1259" i="3"/>
  <c r="AD1259" i="3"/>
  <c r="AE1259" i="3"/>
  <c r="AF1259" i="3"/>
  <c r="AG1259" i="3"/>
  <c r="AH1259" i="3"/>
  <c r="AI1259" i="3"/>
  <c r="W1260" i="3"/>
  <c r="X1260" i="3"/>
  <c r="Y1260" i="3"/>
  <c r="Z1260" i="3"/>
  <c r="AA1260" i="3"/>
  <c r="AB1260" i="3"/>
  <c r="AC1260" i="3"/>
  <c r="AD1260" i="3"/>
  <c r="AE1260" i="3"/>
  <c r="AF1260" i="3"/>
  <c r="AG1260" i="3"/>
  <c r="AH1260" i="3"/>
  <c r="AI1260" i="3"/>
  <c r="W1261" i="3"/>
  <c r="X1261" i="3"/>
  <c r="Y1261" i="3"/>
  <c r="Z1261" i="3"/>
  <c r="AA1261" i="3"/>
  <c r="AB1261" i="3"/>
  <c r="AC1261" i="3"/>
  <c r="AD1261" i="3"/>
  <c r="AE1261" i="3"/>
  <c r="AF1261" i="3"/>
  <c r="AG1261" i="3"/>
  <c r="AH1261" i="3"/>
  <c r="AI1261" i="3"/>
  <c r="W1262" i="3"/>
  <c r="X1262" i="3"/>
  <c r="Z1262" i="3"/>
  <c r="AA1262" i="3"/>
  <c r="AB1262" i="3"/>
  <c r="AC1262" i="3"/>
  <c r="AD1262" i="3"/>
  <c r="AE1262" i="3"/>
  <c r="AF1262" i="3"/>
  <c r="AG1262" i="3"/>
  <c r="AI1262" i="3"/>
  <c r="W1263" i="3"/>
  <c r="X1263" i="3"/>
  <c r="Z1263" i="3"/>
  <c r="AB1263" i="3"/>
  <c r="AC1263" i="3"/>
  <c r="AD1263" i="3"/>
  <c r="AE1263" i="3"/>
  <c r="AF1263" i="3"/>
  <c r="AG1263" i="3"/>
  <c r="AI1263" i="3"/>
  <c r="W1264" i="3"/>
  <c r="X1264" i="3"/>
  <c r="Z1264" i="3"/>
  <c r="AB1264" i="3"/>
  <c r="AC1264" i="3"/>
  <c r="AD1264" i="3"/>
  <c r="AE1264" i="3"/>
  <c r="AF1264" i="3"/>
  <c r="AG1264" i="3"/>
  <c r="AH1264" i="3"/>
  <c r="AI1264" i="3"/>
  <c r="W1265" i="3"/>
  <c r="X1265" i="3"/>
  <c r="Y1265" i="3"/>
  <c r="Z1265" i="3"/>
  <c r="AA1265" i="3"/>
  <c r="AB1265" i="3"/>
  <c r="AC1265" i="3"/>
  <c r="AD1265" i="3"/>
  <c r="AE1265" i="3"/>
  <c r="AF1265" i="3"/>
  <c r="AG1265" i="3"/>
  <c r="AH1265" i="3"/>
  <c r="AI1265" i="3"/>
  <c r="W1266" i="3"/>
  <c r="X1266" i="3"/>
  <c r="Y1266" i="3"/>
  <c r="Z1266" i="3"/>
  <c r="AA1266" i="3"/>
  <c r="AB1266" i="3"/>
  <c r="AC1266" i="3"/>
  <c r="AD1266" i="3"/>
  <c r="AE1266" i="3"/>
  <c r="AF1266" i="3"/>
  <c r="AG1266" i="3"/>
  <c r="AH1266" i="3"/>
  <c r="AI1266" i="3"/>
  <c r="W1267" i="3"/>
  <c r="X1267" i="3"/>
  <c r="Y1267" i="3"/>
  <c r="Z1267" i="3"/>
  <c r="AA1267" i="3"/>
  <c r="AB1267" i="3"/>
  <c r="AC1267" i="3"/>
  <c r="AD1267" i="3"/>
  <c r="AE1267" i="3"/>
  <c r="AF1267" i="3"/>
  <c r="AG1267" i="3"/>
  <c r="AH1267" i="3"/>
  <c r="AI1267" i="3"/>
  <c r="W1268" i="3"/>
  <c r="X1268" i="3"/>
  <c r="Y1268" i="3"/>
  <c r="Z1268" i="3"/>
  <c r="AA1268" i="3"/>
  <c r="AB1268" i="3"/>
  <c r="AC1268" i="3"/>
  <c r="AD1268" i="3"/>
  <c r="AE1268" i="3"/>
  <c r="AF1268" i="3"/>
  <c r="AG1268" i="3"/>
  <c r="AH1268" i="3"/>
  <c r="AI1268" i="3"/>
  <c r="W1269" i="3"/>
  <c r="X1269" i="3"/>
  <c r="Y1269" i="3"/>
  <c r="Z1269" i="3"/>
  <c r="AA1269" i="3"/>
  <c r="AB1269" i="3"/>
  <c r="AC1269" i="3"/>
  <c r="AD1269" i="3"/>
  <c r="AE1269" i="3"/>
  <c r="AF1269" i="3"/>
  <c r="AG1269" i="3"/>
  <c r="AH1269" i="3"/>
  <c r="AI1269" i="3"/>
  <c r="W1270" i="3"/>
  <c r="X1270" i="3"/>
  <c r="Z1270" i="3"/>
  <c r="AA1270" i="3"/>
  <c r="AB1270" i="3"/>
  <c r="AC1270" i="3"/>
  <c r="AD1270" i="3"/>
  <c r="AE1270" i="3"/>
  <c r="AF1270" i="3"/>
  <c r="AG1270" i="3"/>
  <c r="AI1270" i="3"/>
  <c r="W1271" i="3"/>
  <c r="X1271" i="3"/>
  <c r="Z1271" i="3"/>
  <c r="AB1271" i="3"/>
  <c r="AC1271" i="3"/>
  <c r="AD1271" i="3"/>
  <c r="AE1271" i="3"/>
  <c r="AF1271" i="3"/>
  <c r="AG1271" i="3"/>
  <c r="AI1271" i="3"/>
  <c r="W1272" i="3"/>
  <c r="X1272" i="3"/>
  <c r="Z1272" i="3"/>
  <c r="AB1272" i="3"/>
  <c r="AC1272" i="3"/>
  <c r="AD1272" i="3"/>
  <c r="AE1272" i="3"/>
  <c r="AF1272" i="3"/>
  <c r="AG1272" i="3"/>
  <c r="AH1272" i="3"/>
  <c r="AI1272" i="3"/>
  <c r="W1273" i="3"/>
  <c r="X1273" i="3"/>
  <c r="Y1273" i="3"/>
  <c r="Z1273" i="3"/>
  <c r="AA1273" i="3"/>
  <c r="AB1273" i="3"/>
  <c r="AC1273" i="3"/>
  <c r="AD1273" i="3"/>
  <c r="AE1273" i="3"/>
  <c r="AF1273" i="3"/>
  <c r="AG1273" i="3"/>
  <c r="AH1273" i="3"/>
  <c r="AI1273" i="3"/>
  <c r="W1274" i="3"/>
  <c r="X1274" i="3"/>
  <c r="Y1274" i="3"/>
  <c r="Z1274" i="3"/>
  <c r="AA1274" i="3"/>
  <c r="AB1274" i="3"/>
  <c r="AC1274" i="3"/>
  <c r="AD1274" i="3"/>
  <c r="AE1274" i="3"/>
  <c r="AF1274" i="3"/>
  <c r="AG1274" i="3"/>
  <c r="AH1274" i="3"/>
  <c r="AI1274" i="3"/>
  <c r="W1275" i="3"/>
  <c r="X1275" i="3"/>
  <c r="Y1275" i="3"/>
  <c r="Z1275" i="3"/>
  <c r="AA1275" i="3"/>
  <c r="AB1275" i="3"/>
  <c r="AC1275" i="3"/>
  <c r="AD1275" i="3"/>
  <c r="AE1275" i="3"/>
  <c r="AF1275" i="3"/>
  <c r="AG1275" i="3"/>
  <c r="AH1275" i="3"/>
  <c r="AI1275" i="3"/>
  <c r="W1276" i="3"/>
  <c r="X1276" i="3"/>
  <c r="Y1276" i="3"/>
  <c r="Z1276" i="3"/>
  <c r="AA1276" i="3"/>
  <c r="AB1276" i="3"/>
  <c r="AC1276" i="3"/>
  <c r="AD1276" i="3"/>
  <c r="AE1276" i="3"/>
  <c r="AF1276" i="3"/>
  <c r="AG1276" i="3"/>
  <c r="AH1276" i="3"/>
  <c r="AI1276" i="3"/>
  <c r="W1277" i="3"/>
  <c r="X1277" i="3"/>
  <c r="Y1277" i="3"/>
  <c r="Z1277" i="3"/>
  <c r="AA1277" i="3"/>
  <c r="AB1277" i="3"/>
  <c r="AC1277" i="3"/>
  <c r="AD1277" i="3"/>
  <c r="AE1277" i="3"/>
  <c r="AF1277" i="3"/>
  <c r="AG1277" i="3"/>
  <c r="AH1277" i="3"/>
  <c r="AI1277" i="3"/>
  <c r="W1278" i="3"/>
  <c r="X1278" i="3"/>
  <c r="Y1278" i="3"/>
  <c r="Z1278" i="3"/>
  <c r="AA1278" i="3"/>
  <c r="AB1278" i="3"/>
  <c r="AC1278" i="3"/>
  <c r="AD1278" i="3"/>
  <c r="AE1278" i="3"/>
  <c r="AF1278" i="3"/>
  <c r="AG1278" i="3"/>
  <c r="AI1278" i="3"/>
  <c r="W1279" i="3"/>
  <c r="X1279" i="3"/>
  <c r="Z1279" i="3"/>
  <c r="AB1279" i="3"/>
  <c r="AC1279" i="3"/>
  <c r="AD1279" i="3"/>
  <c r="AE1279" i="3"/>
  <c r="AF1279" i="3"/>
  <c r="AG1279" i="3"/>
  <c r="AI1279" i="3"/>
  <c r="W1280" i="3"/>
  <c r="X1280" i="3"/>
  <c r="Z1280" i="3"/>
  <c r="AB1280" i="3"/>
  <c r="AC1280" i="3"/>
  <c r="AD1280" i="3"/>
  <c r="AE1280" i="3"/>
  <c r="AF1280" i="3"/>
  <c r="AG1280" i="3"/>
  <c r="AH1280" i="3"/>
  <c r="AI1280" i="3"/>
  <c r="W1281" i="3"/>
  <c r="X1281" i="3"/>
  <c r="Y1281" i="3"/>
  <c r="Z1281" i="3"/>
  <c r="AA1281" i="3"/>
  <c r="AB1281" i="3"/>
  <c r="AC1281" i="3"/>
  <c r="AD1281" i="3"/>
  <c r="AE1281" i="3"/>
  <c r="AF1281" i="3"/>
  <c r="AG1281" i="3"/>
  <c r="AH1281" i="3"/>
  <c r="AI1281" i="3"/>
  <c r="W1282" i="3"/>
  <c r="X1282" i="3"/>
  <c r="Y1282" i="3"/>
  <c r="Z1282" i="3"/>
  <c r="AA1282" i="3"/>
  <c r="AB1282" i="3"/>
  <c r="AC1282" i="3"/>
  <c r="AD1282" i="3"/>
  <c r="AE1282" i="3"/>
  <c r="AF1282" i="3"/>
  <c r="AG1282" i="3"/>
  <c r="AH1282" i="3"/>
  <c r="AI1282" i="3"/>
  <c r="W1283" i="3"/>
  <c r="X1283" i="3"/>
  <c r="Y1283" i="3"/>
  <c r="Z1283" i="3"/>
  <c r="AA1283" i="3"/>
  <c r="AB1283" i="3"/>
  <c r="AC1283" i="3"/>
  <c r="AD1283" i="3"/>
  <c r="AE1283" i="3"/>
  <c r="AF1283" i="3"/>
  <c r="AG1283" i="3"/>
  <c r="AH1283" i="3"/>
  <c r="AI1283" i="3"/>
  <c r="W1284" i="3"/>
  <c r="X1284" i="3"/>
  <c r="Y1284" i="3"/>
  <c r="Z1284" i="3"/>
  <c r="AA1284" i="3"/>
  <c r="AB1284" i="3"/>
  <c r="AC1284" i="3"/>
  <c r="AD1284" i="3"/>
  <c r="AE1284" i="3"/>
  <c r="AF1284" i="3"/>
  <c r="AG1284" i="3"/>
  <c r="AH1284" i="3"/>
  <c r="AI1284" i="3"/>
  <c r="W1285" i="3"/>
  <c r="X1285" i="3"/>
  <c r="Y1285" i="3"/>
  <c r="Z1285" i="3"/>
  <c r="AA1285" i="3"/>
  <c r="AB1285" i="3"/>
  <c r="AC1285" i="3"/>
  <c r="AD1285" i="3"/>
  <c r="AE1285" i="3"/>
  <c r="AF1285" i="3"/>
  <c r="AG1285" i="3"/>
  <c r="AH1285" i="3"/>
  <c r="AI1285" i="3"/>
  <c r="W1286" i="3"/>
  <c r="X1286" i="3"/>
  <c r="Z1286" i="3"/>
  <c r="AA1286" i="3"/>
  <c r="AB1286" i="3"/>
  <c r="AC1286" i="3"/>
  <c r="AD1286" i="3"/>
  <c r="AE1286" i="3"/>
  <c r="AF1286" i="3"/>
  <c r="AG1286" i="3"/>
  <c r="AI1286" i="3"/>
  <c r="W1287" i="3"/>
  <c r="X1287" i="3"/>
  <c r="Z1287" i="3"/>
  <c r="AB1287" i="3"/>
  <c r="AC1287" i="3"/>
  <c r="AD1287" i="3"/>
  <c r="AE1287" i="3"/>
  <c r="AF1287" i="3"/>
  <c r="AG1287" i="3"/>
  <c r="AI1287" i="3"/>
  <c r="W1288" i="3"/>
  <c r="X1288" i="3"/>
  <c r="Z1288" i="3"/>
  <c r="AB1288" i="3"/>
  <c r="AC1288" i="3"/>
  <c r="AD1288" i="3"/>
  <c r="AE1288" i="3"/>
  <c r="AF1288" i="3"/>
  <c r="AG1288" i="3"/>
  <c r="AH1288" i="3"/>
  <c r="AI1288" i="3"/>
  <c r="W1289" i="3"/>
  <c r="X1289" i="3"/>
  <c r="Y1289" i="3"/>
  <c r="Z1289" i="3"/>
  <c r="AA1289" i="3"/>
  <c r="AB1289" i="3"/>
  <c r="AC1289" i="3"/>
  <c r="AD1289" i="3"/>
  <c r="AE1289" i="3"/>
  <c r="AF1289" i="3"/>
  <c r="AG1289" i="3"/>
  <c r="AH1289" i="3"/>
  <c r="AI1289" i="3"/>
  <c r="W1290" i="3"/>
  <c r="X1290" i="3"/>
  <c r="Y1290" i="3"/>
  <c r="Z1290" i="3"/>
  <c r="AA1290" i="3"/>
  <c r="AB1290" i="3"/>
  <c r="AC1290" i="3"/>
  <c r="AD1290" i="3"/>
  <c r="AE1290" i="3"/>
  <c r="AF1290" i="3"/>
  <c r="AG1290" i="3"/>
  <c r="AH1290" i="3"/>
  <c r="AI1290" i="3"/>
  <c r="W1291" i="3"/>
  <c r="X1291" i="3"/>
  <c r="Y1291" i="3"/>
  <c r="Z1291" i="3"/>
  <c r="AA1291" i="3"/>
  <c r="AB1291" i="3"/>
  <c r="AC1291" i="3"/>
  <c r="AD1291" i="3"/>
  <c r="AE1291" i="3"/>
  <c r="AF1291" i="3"/>
  <c r="AG1291" i="3"/>
  <c r="AH1291" i="3"/>
  <c r="AI1291" i="3"/>
  <c r="W1292" i="3"/>
  <c r="X1292" i="3"/>
  <c r="Y1292" i="3"/>
  <c r="Z1292" i="3"/>
  <c r="AA1292" i="3"/>
  <c r="AB1292" i="3"/>
  <c r="AC1292" i="3"/>
  <c r="AD1292" i="3"/>
  <c r="AE1292" i="3"/>
  <c r="AF1292" i="3"/>
  <c r="AG1292" i="3"/>
  <c r="AH1292" i="3"/>
  <c r="AI1292" i="3"/>
  <c r="W1293" i="3"/>
  <c r="X1293" i="3"/>
  <c r="Y1293" i="3"/>
  <c r="Z1293" i="3"/>
  <c r="AA1293" i="3"/>
  <c r="AB1293" i="3"/>
  <c r="AC1293" i="3"/>
  <c r="AD1293" i="3"/>
  <c r="AE1293" i="3"/>
  <c r="AF1293" i="3"/>
  <c r="AG1293" i="3"/>
  <c r="AH1293" i="3"/>
  <c r="AI1293" i="3"/>
  <c r="W1294" i="3"/>
  <c r="X1294" i="3"/>
  <c r="Z1294" i="3"/>
  <c r="AA1294" i="3"/>
  <c r="AB1294" i="3"/>
  <c r="AC1294" i="3"/>
  <c r="AD1294" i="3"/>
  <c r="AE1294" i="3"/>
  <c r="AF1294" i="3"/>
  <c r="AG1294" i="3"/>
  <c r="AI1294" i="3"/>
  <c r="W1295" i="3"/>
  <c r="X1295" i="3"/>
  <c r="Z1295" i="3"/>
  <c r="AB1295" i="3"/>
  <c r="AC1295" i="3"/>
  <c r="AD1295" i="3"/>
  <c r="AE1295" i="3"/>
  <c r="AF1295" i="3"/>
  <c r="AG1295" i="3"/>
  <c r="AI1295" i="3"/>
  <c r="W1296" i="3"/>
  <c r="X1296" i="3"/>
  <c r="Z1296" i="3"/>
  <c r="AB1296" i="3"/>
  <c r="AC1296" i="3"/>
  <c r="AD1296" i="3"/>
  <c r="AE1296" i="3"/>
  <c r="AF1296" i="3"/>
  <c r="AG1296" i="3"/>
  <c r="AH1296" i="3"/>
  <c r="AI1296" i="3"/>
  <c r="W1297" i="3"/>
  <c r="X1297" i="3"/>
  <c r="Y1297" i="3"/>
  <c r="Z1297" i="3"/>
  <c r="AA1297" i="3"/>
  <c r="AB1297" i="3"/>
  <c r="AC1297" i="3"/>
  <c r="AD1297" i="3"/>
  <c r="AE1297" i="3"/>
  <c r="AF1297" i="3"/>
  <c r="AG1297" i="3"/>
  <c r="AH1297" i="3"/>
  <c r="AI1297" i="3"/>
  <c r="W1298" i="3"/>
  <c r="X1298" i="3"/>
  <c r="Y1298" i="3"/>
  <c r="Z1298" i="3"/>
  <c r="AA1298" i="3"/>
  <c r="AB1298" i="3"/>
  <c r="AC1298" i="3"/>
  <c r="AD1298" i="3"/>
  <c r="AE1298" i="3"/>
  <c r="AF1298" i="3"/>
  <c r="AG1298" i="3"/>
  <c r="AH1298" i="3"/>
  <c r="AI1298" i="3"/>
  <c r="W1299" i="3"/>
  <c r="X1299" i="3"/>
  <c r="Y1299" i="3"/>
  <c r="Z1299" i="3"/>
  <c r="AA1299" i="3"/>
  <c r="AB1299" i="3"/>
  <c r="AC1299" i="3"/>
  <c r="AD1299" i="3"/>
  <c r="AE1299" i="3"/>
  <c r="AF1299" i="3"/>
  <c r="AG1299" i="3"/>
  <c r="AH1299" i="3"/>
  <c r="AI1299" i="3"/>
  <c r="W1300" i="3"/>
  <c r="X1300" i="3"/>
  <c r="Y1300" i="3"/>
  <c r="Z1300" i="3"/>
  <c r="AA1300" i="3"/>
  <c r="AB1300" i="3"/>
  <c r="AC1300" i="3"/>
  <c r="AD1300" i="3"/>
  <c r="AE1300" i="3"/>
  <c r="AF1300" i="3"/>
  <c r="AG1300" i="3"/>
  <c r="AH1300" i="3"/>
  <c r="AI1300" i="3"/>
  <c r="W1301" i="3"/>
  <c r="X1301" i="3"/>
  <c r="Y1301" i="3"/>
  <c r="Z1301" i="3"/>
  <c r="AA1301" i="3"/>
  <c r="AB1301" i="3"/>
  <c r="AC1301" i="3"/>
  <c r="AD1301" i="3"/>
  <c r="AE1301" i="3"/>
  <c r="AF1301" i="3"/>
  <c r="AG1301" i="3"/>
  <c r="AH1301" i="3"/>
  <c r="AI1301" i="3"/>
  <c r="W1302" i="3"/>
  <c r="X1302" i="3"/>
  <c r="Z1302" i="3"/>
  <c r="AA1302" i="3"/>
  <c r="AB1302" i="3"/>
  <c r="AC1302" i="3"/>
  <c r="AD1302" i="3"/>
  <c r="AE1302" i="3"/>
  <c r="AF1302" i="3"/>
  <c r="AG1302" i="3"/>
  <c r="AI1302" i="3"/>
  <c r="W1303" i="3"/>
  <c r="X1303" i="3"/>
  <c r="Z1303" i="3"/>
  <c r="AB1303" i="3"/>
  <c r="AC1303" i="3"/>
  <c r="AD1303" i="3"/>
  <c r="AE1303" i="3"/>
  <c r="AF1303" i="3"/>
  <c r="AG1303" i="3"/>
  <c r="AI1303" i="3"/>
  <c r="W1304" i="3"/>
  <c r="X1304" i="3"/>
  <c r="Z1304" i="3"/>
  <c r="AB1304" i="3"/>
  <c r="AC1304" i="3"/>
  <c r="AD1304" i="3"/>
  <c r="AE1304" i="3"/>
  <c r="AF1304" i="3"/>
  <c r="AG1304" i="3"/>
  <c r="AH1304" i="3"/>
  <c r="AI1304" i="3"/>
  <c r="W1305" i="3"/>
  <c r="X1305" i="3"/>
  <c r="Y1305" i="3"/>
  <c r="Z1305" i="3"/>
  <c r="AA1305" i="3"/>
  <c r="AB1305" i="3"/>
  <c r="AC1305" i="3"/>
  <c r="AD1305" i="3"/>
  <c r="AE1305" i="3"/>
  <c r="AF1305" i="3"/>
  <c r="AG1305" i="3"/>
  <c r="AH1305" i="3"/>
  <c r="AI1305" i="3"/>
  <c r="W1306" i="3"/>
  <c r="X1306" i="3"/>
  <c r="Y1306" i="3"/>
  <c r="Z1306" i="3"/>
  <c r="AA1306" i="3"/>
  <c r="AB1306" i="3"/>
  <c r="AC1306" i="3"/>
  <c r="AD1306" i="3"/>
  <c r="AE1306" i="3"/>
  <c r="AF1306" i="3"/>
  <c r="AG1306" i="3"/>
  <c r="AH1306" i="3"/>
  <c r="AI1306" i="3"/>
  <c r="W1307" i="3"/>
  <c r="X1307" i="3"/>
  <c r="Y1307" i="3"/>
  <c r="Z1307" i="3"/>
  <c r="AA1307" i="3"/>
  <c r="AB1307" i="3"/>
  <c r="AC1307" i="3"/>
  <c r="AD1307" i="3"/>
  <c r="AE1307" i="3"/>
  <c r="AF1307" i="3"/>
  <c r="AG1307" i="3"/>
  <c r="AH1307" i="3"/>
  <c r="AI1307" i="3"/>
  <c r="W1308" i="3"/>
  <c r="X1308" i="3"/>
  <c r="Y1308" i="3"/>
  <c r="Z1308" i="3"/>
  <c r="AA1308" i="3"/>
  <c r="AB1308" i="3"/>
  <c r="AC1308" i="3"/>
  <c r="AD1308" i="3"/>
  <c r="AE1308" i="3"/>
  <c r="AF1308" i="3"/>
  <c r="AG1308" i="3"/>
  <c r="AH1308" i="3"/>
  <c r="AI1308" i="3"/>
  <c r="W1309" i="3"/>
  <c r="X1309" i="3"/>
  <c r="Y1309" i="3"/>
  <c r="Z1309" i="3"/>
  <c r="AA1309" i="3"/>
  <c r="AB1309" i="3"/>
  <c r="AC1309" i="3"/>
  <c r="AD1309" i="3"/>
  <c r="AE1309" i="3"/>
  <c r="AF1309" i="3"/>
  <c r="AG1309" i="3"/>
  <c r="AH1309" i="3"/>
  <c r="AI1309" i="3"/>
  <c r="W1310" i="3"/>
  <c r="X1310" i="3"/>
  <c r="Y1310" i="3"/>
  <c r="Z1310" i="3"/>
  <c r="AA1310" i="3"/>
  <c r="AB1310" i="3"/>
  <c r="AC1310" i="3"/>
  <c r="AD1310" i="3"/>
  <c r="AE1310" i="3"/>
  <c r="AF1310" i="3"/>
  <c r="AG1310" i="3"/>
  <c r="AI1310" i="3"/>
  <c r="W1311" i="3"/>
  <c r="X1311" i="3"/>
  <c r="Z1311" i="3"/>
  <c r="AB1311" i="3"/>
  <c r="AC1311" i="3"/>
  <c r="AD1311" i="3"/>
  <c r="AE1311" i="3"/>
  <c r="AF1311" i="3"/>
  <c r="AG1311" i="3"/>
  <c r="AI1311" i="3"/>
  <c r="W1312" i="3"/>
  <c r="X1312" i="3"/>
  <c r="Z1312" i="3"/>
  <c r="AB1312" i="3"/>
  <c r="AC1312" i="3"/>
  <c r="AD1312" i="3"/>
  <c r="AE1312" i="3"/>
  <c r="AF1312" i="3"/>
  <c r="AG1312" i="3"/>
  <c r="AH1312" i="3"/>
  <c r="AI1312" i="3"/>
  <c r="W1313" i="3"/>
  <c r="X1313" i="3"/>
  <c r="Y1313" i="3"/>
  <c r="Z1313" i="3"/>
  <c r="AA1313" i="3"/>
  <c r="AB1313" i="3"/>
  <c r="AC1313" i="3"/>
  <c r="AD1313" i="3"/>
  <c r="AE1313" i="3"/>
  <c r="AF1313" i="3"/>
  <c r="AG1313" i="3"/>
  <c r="AH1313" i="3"/>
  <c r="AI1313" i="3"/>
  <c r="W1314" i="3"/>
  <c r="X1314" i="3"/>
  <c r="Y1314" i="3"/>
  <c r="Z1314" i="3"/>
  <c r="AA1314" i="3"/>
  <c r="AB1314" i="3"/>
  <c r="AC1314" i="3"/>
  <c r="AD1314" i="3"/>
  <c r="AE1314" i="3"/>
  <c r="AF1314" i="3"/>
  <c r="AG1314" i="3"/>
  <c r="AH1314" i="3"/>
  <c r="AI1314" i="3"/>
  <c r="W1315" i="3"/>
  <c r="X1315" i="3"/>
  <c r="Y1315" i="3"/>
  <c r="Z1315" i="3"/>
  <c r="AA1315" i="3"/>
  <c r="AB1315" i="3"/>
  <c r="AC1315" i="3"/>
  <c r="AD1315" i="3"/>
  <c r="AE1315" i="3"/>
  <c r="AF1315" i="3"/>
  <c r="AG1315" i="3"/>
  <c r="AH1315" i="3"/>
  <c r="AI1315" i="3"/>
  <c r="W1316" i="3"/>
  <c r="X1316" i="3"/>
  <c r="Y1316" i="3"/>
  <c r="Z1316" i="3"/>
  <c r="AA1316" i="3"/>
  <c r="AB1316" i="3"/>
  <c r="AC1316" i="3"/>
  <c r="AD1316" i="3"/>
  <c r="AE1316" i="3"/>
  <c r="AF1316" i="3"/>
  <c r="AG1316" i="3"/>
  <c r="AH1316" i="3"/>
  <c r="AI1316" i="3"/>
  <c r="W1317" i="3"/>
  <c r="X1317" i="3"/>
  <c r="Y1317" i="3"/>
  <c r="Z1317" i="3"/>
  <c r="AA1317" i="3"/>
  <c r="AB1317" i="3"/>
  <c r="AC1317" i="3"/>
  <c r="AD1317" i="3"/>
  <c r="AE1317" i="3"/>
  <c r="AF1317" i="3"/>
  <c r="AG1317" i="3"/>
  <c r="AH1317" i="3"/>
  <c r="AI1317" i="3"/>
  <c r="W1318" i="3"/>
  <c r="X1318" i="3"/>
  <c r="Z1318" i="3"/>
  <c r="AA1318" i="3"/>
  <c r="AB1318" i="3"/>
  <c r="AC1318" i="3"/>
  <c r="AD1318" i="3"/>
  <c r="AE1318" i="3"/>
  <c r="AF1318" i="3"/>
  <c r="AG1318" i="3"/>
  <c r="AI1318" i="3"/>
  <c r="W1319" i="3"/>
  <c r="X1319" i="3"/>
  <c r="Z1319" i="3"/>
  <c r="AB1319" i="3"/>
  <c r="AC1319" i="3"/>
  <c r="AD1319" i="3"/>
  <c r="AE1319" i="3"/>
  <c r="AF1319" i="3"/>
  <c r="AG1319" i="3"/>
  <c r="AI1319" i="3"/>
  <c r="W1320" i="3"/>
  <c r="X1320" i="3"/>
  <c r="Z1320" i="3"/>
  <c r="AB1320" i="3"/>
  <c r="AC1320" i="3"/>
  <c r="AD1320" i="3"/>
  <c r="AE1320" i="3"/>
  <c r="AF1320" i="3"/>
  <c r="AG1320" i="3"/>
  <c r="AH1320" i="3"/>
  <c r="AI1320" i="3"/>
  <c r="W1321" i="3"/>
  <c r="X1321" i="3"/>
  <c r="Y1321" i="3"/>
  <c r="Z1321" i="3"/>
  <c r="AA1321" i="3"/>
  <c r="AB1321" i="3"/>
  <c r="AC1321" i="3"/>
  <c r="AD1321" i="3"/>
  <c r="AE1321" i="3"/>
  <c r="AF1321" i="3"/>
  <c r="AG1321" i="3"/>
  <c r="AH1321" i="3"/>
  <c r="AI1321" i="3"/>
  <c r="W1322" i="3"/>
  <c r="X1322" i="3"/>
  <c r="Y1322" i="3"/>
  <c r="Z1322" i="3"/>
  <c r="AA1322" i="3"/>
  <c r="AB1322" i="3"/>
  <c r="AC1322" i="3"/>
  <c r="AD1322" i="3"/>
  <c r="AE1322" i="3"/>
  <c r="AF1322" i="3"/>
  <c r="AG1322" i="3"/>
  <c r="AH1322" i="3"/>
  <c r="AI1322" i="3"/>
  <c r="W1323" i="3"/>
  <c r="X1323" i="3"/>
  <c r="Y1323" i="3"/>
  <c r="Z1323" i="3"/>
  <c r="AA1323" i="3"/>
  <c r="AB1323" i="3"/>
  <c r="AC1323" i="3"/>
  <c r="AD1323" i="3"/>
  <c r="AE1323" i="3"/>
  <c r="AF1323" i="3"/>
  <c r="AG1323" i="3"/>
  <c r="AH1323" i="3"/>
  <c r="AI1323" i="3"/>
  <c r="W1324" i="3"/>
  <c r="X1324" i="3"/>
  <c r="Y1324" i="3"/>
  <c r="Z1324" i="3"/>
  <c r="AA1324" i="3"/>
  <c r="AB1324" i="3"/>
  <c r="AC1324" i="3"/>
  <c r="AD1324" i="3"/>
  <c r="AE1324" i="3"/>
  <c r="AF1324" i="3"/>
  <c r="AG1324" i="3"/>
  <c r="AH1324" i="3"/>
  <c r="AI1324" i="3"/>
  <c r="W1325" i="3"/>
  <c r="X1325" i="3"/>
  <c r="Y1325" i="3"/>
  <c r="Z1325" i="3"/>
  <c r="AA1325" i="3"/>
  <c r="AB1325" i="3"/>
  <c r="AC1325" i="3"/>
  <c r="AD1325" i="3"/>
  <c r="AE1325" i="3"/>
  <c r="AF1325" i="3"/>
  <c r="AG1325" i="3"/>
  <c r="AH1325" i="3"/>
  <c r="AI1325" i="3"/>
  <c r="W1326" i="3"/>
  <c r="X1326" i="3"/>
  <c r="Z1326" i="3"/>
  <c r="AA1326" i="3"/>
  <c r="AB1326" i="3"/>
  <c r="AC1326" i="3"/>
  <c r="AD1326" i="3"/>
  <c r="AE1326" i="3"/>
  <c r="AF1326" i="3"/>
  <c r="AG1326" i="3"/>
  <c r="AI1326" i="3"/>
  <c r="W1327" i="3"/>
  <c r="X1327" i="3"/>
  <c r="Z1327" i="3"/>
  <c r="AB1327" i="3"/>
  <c r="AC1327" i="3"/>
  <c r="AD1327" i="3"/>
  <c r="AE1327" i="3"/>
  <c r="AF1327" i="3"/>
  <c r="AG1327" i="3"/>
  <c r="AI1327" i="3"/>
  <c r="W1328" i="3"/>
  <c r="X1328" i="3"/>
  <c r="Z1328" i="3"/>
  <c r="AB1328" i="3"/>
  <c r="AC1328" i="3"/>
  <c r="AD1328" i="3"/>
  <c r="AE1328" i="3"/>
  <c r="AF1328" i="3"/>
  <c r="AG1328" i="3"/>
  <c r="AH1328" i="3"/>
  <c r="AI1328" i="3"/>
  <c r="W1329" i="3"/>
  <c r="X1329" i="3"/>
  <c r="Y1329" i="3"/>
  <c r="Z1329" i="3"/>
  <c r="AA1329" i="3"/>
  <c r="AB1329" i="3"/>
  <c r="AC1329" i="3"/>
  <c r="AD1329" i="3"/>
  <c r="AE1329" i="3"/>
  <c r="AF1329" i="3"/>
  <c r="AG1329" i="3"/>
  <c r="AH1329" i="3"/>
  <c r="AI1329" i="3"/>
  <c r="W1330" i="3"/>
  <c r="X1330" i="3"/>
  <c r="Y1330" i="3"/>
  <c r="Z1330" i="3"/>
  <c r="AA1330" i="3"/>
  <c r="AB1330" i="3"/>
  <c r="AC1330" i="3"/>
  <c r="AD1330" i="3"/>
  <c r="AE1330" i="3"/>
  <c r="AF1330" i="3"/>
  <c r="AG1330" i="3"/>
  <c r="AH1330" i="3"/>
  <c r="AI1330" i="3"/>
  <c r="W1331" i="3"/>
  <c r="X1331" i="3"/>
  <c r="Y1331" i="3"/>
  <c r="Z1331" i="3"/>
  <c r="AA1331" i="3"/>
  <c r="AB1331" i="3"/>
  <c r="AC1331" i="3"/>
  <c r="AD1331" i="3"/>
  <c r="AE1331" i="3"/>
  <c r="AF1331" i="3"/>
  <c r="AG1331" i="3"/>
  <c r="AH1331" i="3"/>
  <c r="AI1331" i="3"/>
  <c r="W1332" i="3"/>
  <c r="X1332" i="3"/>
  <c r="Y1332" i="3"/>
  <c r="Z1332" i="3"/>
  <c r="AA1332" i="3"/>
  <c r="AB1332" i="3"/>
  <c r="AC1332" i="3"/>
  <c r="AD1332" i="3"/>
  <c r="AE1332" i="3"/>
  <c r="AF1332" i="3"/>
  <c r="AG1332" i="3"/>
  <c r="AH1332" i="3"/>
  <c r="AI1332" i="3"/>
  <c r="W1333" i="3"/>
  <c r="X1333" i="3"/>
  <c r="Y1333" i="3"/>
  <c r="Z1333" i="3"/>
  <c r="AA1333" i="3"/>
  <c r="AB1333" i="3"/>
  <c r="AC1333" i="3"/>
  <c r="AD1333" i="3"/>
  <c r="AE1333" i="3"/>
  <c r="AF1333" i="3"/>
  <c r="AG1333" i="3"/>
  <c r="AH1333" i="3"/>
  <c r="AI1333" i="3"/>
  <c r="W1334" i="3"/>
  <c r="X1334" i="3"/>
  <c r="Z1334" i="3"/>
  <c r="AA1334" i="3"/>
  <c r="AB1334" i="3"/>
  <c r="AC1334" i="3"/>
  <c r="AD1334" i="3"/>
  <c r="AE1334" i="3"/>
  <c r="AF1334" i="3"/>
  <c r="AG1334" i="3"/>
  <c r="AI1334" i="3"/>
  <c r="W1335" i="3"/>
  <c r="X1335" i="3"/>
  <c r="Z1335" i="3"/>
  <c r="AB1335" i="3"/>
  <c r="AC1335" i="3"/>
  <c r="AD1335" i="3"/>
  <c r="AE1335" i="3"/>
  <c r="AF1335" i="3"/>
  <c r="AG1335" i="3"/>
  <c r="AI1335" i="3"/>
  <c r="W1336" i="3"/>
  <c r="X1336" i="3"/>
  <c r="Z1336" i="3"/>
  <c r="AB1336" i="3"/>
  <c r="AC1336" i="3"/>
  <c r="AD1336" i="3"/>
  <c r="AE1336" i="3"/>
  <c r="AF1336" i="3"/>
  <c r="AG1336" i="3"/>
  <c r="AH1336" i="3"/>
  <c r="AI1336" i="3"/>
  <c r="W1337" i="3"/>
  <c r="X1337" i="3"/>
  <c r="Y1337" i="3"/>
  <c r="Z1337" i="3"/>
  <c r="AA1337" i="3"/>
  <c r="AB1337" i="3"/>
  <c r="AC1337" i="3"/>
  <c r="AD1337" i="3"/>
  <c r="AE1337" i="3"/>
  <c r="AF1337" i="3"/>
  <c r="AG1337" i="3"/>
  <c r="AH1337" i="3"/>
  <c r="AI1337" i="3"/>
  <c r="W1338" i="3"/>
  <c r="X1338" i="3"/>
  <c r="Y1338" i="3"/>
  <c r="Z1338" i="3"/>
  <c r="AA1338" i="3"/>
  <c r="AB1338" i="3"/>
  <c r="AC1338" i="3"/>
  <c r="AD1338" i="3"/>
  <c r="AE1338" i="3"/>
  <c r="AF1338" i="3"/>
  <c r="AG1338" i="3"/>
  <c r="AH1338" i="3"/>
  <c r="AI1338" i="3"/>
  <c r="W1339" i="3"/>
  <c r="X1339" i="3"/>
  <c r="Y1339" i="3"/>
  <c r="Z1339" i="3"/>
  <c r="AA1339" i="3"/>
  <c r="AB1339" i="3"/>
  <c r="AC1339" i="3"/>
  <c r="AD1339" i="3"/>
  <c r="AE1339" i="3"/>
  <c r="AF1339" i="3"/>
  <c r="AG1339" i="3"/>
  <c r="AH1339" i="3"/>
  <c r="AI1339" i="3"/>
  <c r="W1340" i="3"/>
  <c r="X1340" i="3"/>
  <c r="Y1340" i="3"/>
  <c r="Z1340" i="3"/>
  <c r="AA1340" i="3"/>
  <c r="AB1340" i="3"/>
  <c r="AC1340" i="3"/>
  <c r="AD1340" i="3"/>
  <c r="AE1340" i="3"/>
  <c r="AF1340" i="3"/>
  <c r="AG1340" i="3"/>
  <c r="AH1340" i="3"/>
  <c r="AI1340" i="3"/>
  <c r="W1341" i="3"/>
  <c r="X1341" i="3"/>
  <c r="Y1341" i="3"/>
  <c r="Z1341" i="3"/>
  <c r="AA1341" i="3"/>
  <c r="AB1341" i="3"/>
  <c r="AC1341" i="3"/>
  <c r="AD1341" i="3"/>
  <c r="AE1341" i="3"/>
  <c r="AF1341" i="3"/>
  <c r="AG1341" i="3"/>
  <c r="AH1341" i="3"/>
  <c r="AI1341" i="3"/>
  <c r="W1342" i="3"/>
  <c r="X1342" i="3"/>
  <c r="Y1342" i="3"/>
  <c r="Z1342" i="3"/>
  <c r="AA1342" i="3"/>
  <c r="AB1342" i="3"/>
  <c r="AC1342" i="3"/>
  <c r="AD1342" i="3"/>
  <c r="AE1342" i="3"/>
  <c r="AF1342" i="3"/>
  <c r="AG1342" i="3"/>
  <c r="AI1342" i="3"/>
  <c r="W1343" i="3"/>
  <c r="X1343" i="3"/>
  <c r="Z1343" i="3"/>
  <c r="AB1343" i="3"/>
  <c r="AC1343" i="3"/>
  <c r="AD1343" i="3"/>
  <c r="AE1343" i="3"/>
  <c r="AF1343" i="3"/>
  <c r="AG1343" i="3"/>
  <c r="AI1343" i="3"/>
  <c r="W1344" i="3"/>
  <c r="X1344" i="3"/>
  <c r="Z1344" i="3"/>
  <c r="AB1344" i="3"/>
  <c r="AC1344" i="3"/>
  <c r="AD1344" i="3"/>
  <c r="AE1344" i="3"/>
  <c r="AF1344" i="3"/>
  <c r="AG1344" i="3"/>
  <c r="AH1344" i="3"/>
  <c r="AI1344" i="3"/>
  <c r="W1345" i="3"/>
  <c r="X1345" i="3"/>
  <c r="Y1345" i="3"/>
  <c r="Z1345" i="3"/>
  <c r="AA1345" i="3"/>
  <c r="AB1345" i="3"/>
  <c r="AC1345" i="3"/>
  <c r="AD1345" i="3"/>
  <c r="AE1345" i="3"/>
  <c r="AF1345" i="3"/>
  <c r="AG1345" i="3"/>
  <c r="AH1345" i="3"/>
  <c r="AI1345" i="3"/>
  <c r="W1346" i="3"/>
  <c r="X1346" i="3"/>
  <c r="Y1346" i="3"/>
  <c r="Z1346" i="3"/>
  <c r="AA1346" i="3"/>
  <c r="AB1346" i="3"/>
  <c r="AC1346" i="3"/>
  <c r="AD1346" i="3"/>
  <c r="AE1346" i="3"/>
  <c r="AF1346" i="3"/>
  <c r="AG1346" i="3"/>
  <c r="AH1346" i="3"/>
  <c r="AI1346" i="3"/>
  <c r="W1347" i="3"/>
  <c r="X1347" i="3"/>
  <c r="Y1347" i="3"/>
  <c r="Z1347" i="3"/>
  <c r="AA1347" i="3"/>
  <c r="AB1347" i="3"/>
  <c r="AC1347" i="3"/>
  <c r="AD1347" i="3"/>
  <c r="AE1347" i="3"/>
  <c r="AF1347" i="3"/>
  <c r="AG1347" i="3"/>
  <c r="AH1347" i="3"/>
  <c r="AI1347" i="3"/>
  <c r="W1348" i="3"/>
  <c r="X1348" i="3"/>
  <c r="Y1348" i="3"/>
  <c r="Z1348" i="3"/>
  <c r="AA1348" i="3"/>
  <c r="AB1348" i="3"/>
  <c r="AC1348" i="3"/>
  <c r="AD1348" i="3"/>
  <c r="AE1348" i="3"/>
  <c r="AF1348" i="3"/>
  <c r="AG1348" i="3"/>
  <c r="AH1348" i="3"/>
  <c r="AI1348" i="3"/>
  <c r="W1349" i="3"/>
  <c r="X1349" i="3"/>
  <c r="Y1349" i="3"/>
  <c r="Z1349" i="3"/>
  <c r="AA1349" i="3"/>
  <c r="AB1349" i="3"/>
  <c r="AC1349" i="3"/>
  <c r="AD1349" i="3"/>
  <c r="AE1349" i="3"/>
  <c r="AF1349" i="3"/>
  <c r="AG1349" i="3"/>
  <c r="AH1349" i="3"/>
  <c r="AI1349" i="3"/>
  <c r="W1350" i="3"/>
  <c r="X1350" i="3"/>
  <c r="Z1350" i="3"/>
  <c r="AA1350" i="3"/>
  <c r="AB1350" i="3"/>
  <c r="AC1350" i="3"/>
  <c r="AD1350" i="3"/>
  <c r="AE1350" i="3"/>
  <c r="AF1350" i="3"/>
  <c r="AG1350" i="3"/>
  <c r="AI1350" i="3"/>
  <c r="W1351" i="3"/>
  <c r="X1351" i="3"/>
  <c r="Z1351" i="3"/>
  <c r="AB1351" i="3"/>
  <c r="AC1351" i="3"/>
  <c r="AD1351" i="3"/>
  <c r="AE1351" i="3"/>
  <c r="AF1351" i="3"/>
  <c r="AG1351" i="3"/>
  <c r="AI1351" i="3"/>
  <c r="W1352" i="3"/>
  <c r="X1352" i="3"/>
  <c r="Z1352" i="3"/>
  <c r="AB1352" i="3"/>
  <c r="AC1352" i="3"/>
  <c r="AD1352" i="3"/>
  <c r="AE1352" i="3"/>
  <c r="AF1352" i="3"/>
  <c r="AG1352" i="3"/>
  <c r="AH1352" i="3"/>
  <c r="AI1352" i="3"/>
  <c r="W1353" i="3"/>
  <c r="X1353" i="3"/>
  <c r="Y1353" i="3"/>
  <c r="Z1353" i="3"/>
  <c r="AA1353" i="3"/>
  <c r="AB1353" i="3"/>
  <c r="AC1353" i="3"/>
  <c r="AD1353" i="3"/>
  <c r="AE1353" i="3"/>
  <c r="AF1353" i="3"/>
  <c r="AG1353" i="3"/>
  <c r="AH1353" i="3"/>
  <c r="AI1353" i="3"/>
  <c r="W1354" i="3"/>
  <c r="X1354" i="3"/>
  <c r="Y1354" i="3"/>
  <c r="Z1354" i="3"/>
  <c r="AA1354" i="3"/>
  <c r="AB1354" i="3"/>
  <c r="AC1354" i="3"/>
  <c r="AD1354" i="3"/>
  <c r="AE1354" i="3"/>
  <c r="AF1354" i="3"/>
  <c r="AG1354" i="3"/>
  <c r="AH1354" i="3"/>
  <c r="AI1354" i="3"/>
  <c r="W1355" i="3"/>
  <c r="X1355" i="3"/>
  <c r="Y1355" i="3"/>
  <c r="Z1355" i="3"/>
  <c r="AA1355" i="3"/>
  <c r="AB1355" i="3"/>
  <c r="AC1355" i="3"/>
  <c r="AD1355" i="3"/>
  <c r="AE1355" i="3"/>
  <c r="AF1355" i="3"/>
  <c r="AG1355" i="3"/>
  <c r="AH1355" i="3"/>
  <c r="AI1355" i="3"/>
  <c r="W1356" i="3"/>
  <c r="X1356" i="3"/>
  <c r="Y1356" i="3"/>
  <c r="Z1356" i="3"/>
  <c r="AA1356" i="3"/>
  <c r="AB1356" i="3"/>
  <c r="AC1356" i="3"/>
  <c r="AD1356" i="3"/>
  <c r="AE1356" i="3"/>
  <c r="AF1356" i="3"/>
  <c r="AG1356" i="3"/>
  <c r="AH1356" i="3"/>
  <c r="AI1356" i="3"/>
  <c r="W1357" i="3"/>
  <c r="X1357" i="3"/>
  <c r="Y1357" i="3"/>
  <c r="Z1357" i="3"/>
  <c r="AA1357" i="3"/>
  <c r="AB1357" i="3"/>
  <c r="AC1357" i="3"/>
  <c r="AD1357" i="3"/>
  <c r="AE1357" i="3"/>
  <c r="AF1357" i="3"/>
  <c r="AG1357" i="3"/>
  <c r="AH1357" i="3"/>
  <c r="AI1357" i="3"/>
  <c r="W1358" i="3"/>
  <c r="X1358" i="3"/>
  <c r="Z1358" i="3"/>
  <c r="AA1358" i="3"/>
  <c r="AB1358" i="3"/>
  <c r="AC1358" i="3"/>
  <c r="AD1358" i="3"/>
  <c r="AE1358" i="3"/>
  <c r="AF1358" i="3"/>
  <c r="AG1358" i="3"/>
  <c r="AI1358" i="3"/>
  <c r="W1359" i="3"/>
  <c r="X1359" i="3"/>
  <c r="Z1359" i="3"/>
  <c r="AB1359" i="3"/>
  <c r="AC1359" i="3"/>
  <c r="AD1359" i="3"/>
  <c r="AE1359" i="3"/>
  <c r="AF1359" i="3"/>
  <c r="AG1359" i="3"/>
  <c r="AI1359" i="3"/>
  <c r="W1360" i="3"/>
  <c r="X1360" i="3"/>
  <c r="Z1360" i="3"/>
  <c r="AB1360" i="3"/>
  <c r="AC1360" i="3"/>
  <c r="AD1360" i="3"/>
  <c r="AE1360" i="3"/>
  <c r="AF1360" i="3"/>
  <c r="AG1360" i="3"/>
  <c r="AH1360" i="3"/>
  <c r="AI1360" i="3"/>
  <c r="W1361" i="3"/>
  <c r="X1361" i="3"/>
  <c r="Y1361" i="3"/>
  <c r="Z1361" i="3"/>
  <c r="AA1361" i="3"/>
  <c r="AB1361" i="3"/>
  <c r="AC1361" i="3"/>
  <c r="AD1361" i="3"/>
  <c r="AE1361" i="3"/>
  <c r="AF1361" i="3"/>
  <c r="AG1361" i="3"/>
  <c r="AH1361" i="3"/>
  <c r="AI1361" i="3"/>
  <c r="W1362" i="3"/>
  <c r="X1362" i="3"/>
  <c r="Y1362" i="3"/>
  <c r="Z1362" i="3"/>
  <c r="AA1362" i="3"/>
  <c r="AB1362" i="3"/>
  <c r="AC1362" i="3"/>
  <c r="AD1362" i="3"/>
  <c r="AE1362" i="3"/>
  <c r="AF1362" i="3"/>
  <c r="AG1362" i="3"/>
  <c r="AH1362" i="3"/>
  <c r="AI1362" i="3"/>
  <c r="W1363" i="3"/>
  <c r="X1363" i="3"/>
  <c r="Y1363" i="3"/>
  <c r="Z1363" i="3"/>
  <c r="AA1363" i="3"/>
  <c r="AB1363" i="3"/>
  <c r="AC1363" i="3"/>
  <c r="AD1363" i="3"/>
  <c r="AE1363" i="3"/>
  <c r="AF1363" i="3"/>
  <c r="AG1363" i="3"/>
  <c r="AH1363" i="3"/>
  <c r="AI1363" i="3"/>
  <c r="W1364" i="3"/>
  <c r="X1364" i="3"/>
  <c r="Y1364" i="3"/>
  <c r="Z1364" i="3"/>
  <c r="AA1364" i="3"/>
  <c r="AB1364" i="3"/>
  <c r="AC1364" i="3"/>
  <c r="AD1364" i="3"/>
  <c r="AE1364" i="3"/>
  <c r="AF1364" i="3"/>
  <c r="AG1364" i="3"/>
  <c r="AH1364" i="3"/>
  <c r="AI1364" i="3"/>
  <c r="W1365" i="3"/>
  <c r="X1365" i="3"/>
  <c r="Y1365" i="3"/>
  <c r="Z1365" i="3"/>
  <c r="AA1365" i="3"/>
  <c r="AB1365" i="3"/>
  <c r="AC1365" i="3"/>
  <c r="AD1365" i="3"/>
  <c r="AE1365" i="3"/>
  <c r="AF1365" i="3"/>
  <c r="AG1365" i="3"/>
  <c r="AH1365" i="3"/>
  <c r="AI1365" i="3"/>
  <c r="W1366" i="3"/>
  <c r="X1366" i="3"/>
  <c r="Z1366" i="3"/>
  <c r="AA1366" i="3"/>
  <c r="AB1366" i="3"/>
  <c r="AC1366" i="3"/>
  <c r="AD1366" i="3"/>
  <c r="AE1366" i="3"/>
  <c r="AF1366" i="3"/>
  <c r="AG1366" i="3"/>
  <c r="AI1366" i="3"/>
  <c r="W1367" i="3"/>
  <c r="X1367" i="3"/>
  <c r="Z1367" i="3"/>
  <c r="AB1367" i="3"/>
  <c r="AC1367" i="3"/>
  <c r="AD1367" i="3"/>
  <c r="AE1367" i="3"/>
  <c r="AF1367" i="3"/>
  <c r="AG1367" i="3"/>
  <c r="AH1367" i="3"/>
  <c r="AI1367" i="3"/>
  <c r="W1368" i="3"/>
  <c r="X1368" i="3"/>
  <c r="Z1368" i="3"/>
  <c r="AB1368" i="3"/>
  <c r="AC1368" i="3"/>
  <c r="AD1368" i="3"/>
  <c r="AE1368" i="3"/>
  <c r="AF1368" i="3"/>
  <c r="AG1368" i="3"/>
  <c r="AH1368" i="3"/>
  <c r="AI1368" i="3"/>
  <c r="W1369" i="3"/>
  <c r="X1369" i="3"/>
  <c r="Y1369" i="3"/>
  <c r="Z1369" i="3"/>
  <c r="AA1369" i="3"/>
  <c r="AB1369" i="3"/>
  <c r="AC1369" i="3"/>
  <c r="AD1369" i="3"/>
  <c r="AE1369" i="3"/>
  <c r="AF1369" i="3"/>
  <c r="AG1369" i="3"/>
  <c r="AH1369" i="3"/>
  <c r="AI1369" i="3"/>
  <c r="W1370" i="3"/>
  <c r="X1370" i="3"/>
  <c r="Y1370" i="3"/>
  <c r="Z1370" i="3"/>
  <c r="AA1370" i="3"/>
  <c r="AB1370" i="3"/>
  <c r="AC1370" i="3"/>
  <c r="AD1370" i="3"/>
  <c r="AE1370" i="3"/>
  <c r="AF1370" i="3"/>
  <c r="AG1370" i="3"/>
  <c r="AH1370" i="3"/>
  <c r="AI1370" i="3"/>
  <c r="W1371" i="3"/>
  <c r="X1371" i="3"/>
  <c r="Y1371" i="3"/>
  <c r="Z1371" i="3"/>
  <c r="AA1371" i="3"/>
  <c r="AB1371" i="3"/>
  <c r="AC1371" i="3"/>
  <c r="AD1371" i="3"/>
  <c r="AE1371" i="3"/>
  <c r="AF1371" i="3"/>
  <c r="AG1371" i="3"/>
  <c r="AH1371" i="3"/>
  <c r="AI1371" i="3"/>
  <c r="W1372" i="3"/>
  <c r="X1372" i="3"/>
  <c r="Y1372" i="3"/>
  <c r="Z1372" i="3"/>
  <c r="AA1372" i="3"/>
  <c r="AB1372" i="3"/>
  <c r="AC1372" i="3"/>
  <c r="AD1372" i="3"/>
  <c r="AE1372" i="3"/>
  <c r="AF1372" i="3"/>
  <c r="AG1372" i="3"/>
  <c r="AH1372" i="3"/>
  <c r="AI1372" i="3"/>
  <c r="W1373" i="3"/>
  <c r="X1373" i="3"/>
  <c r="Y1373" i="3"/>
  <c r="Z1373" i="3"/>
  <c r="AA1373" i="3"/>
  <c r="AB1373" i="3"/>
  <c r="AC1373" i="3"/>
  <c r="AD1373" i="3"/>
  <c r="AE1373" i="3"/>
  <c r="AF1373" i="3"/>
  <c r="AG1373" i="3"/>
  <c r="AH1373" i="3"/>
  <c r="AI1373" i="3"/>
  <c r="W1374" i="3"/>
  <c r="X1374" i="3"/>
  <c r="Z1374" i="3"/>
  <c r="AA1374" i="3"/>
  <c r="AB1374" i="3"/>
  <c r="AC1374" i="3"/>
  <c r="AD1374" i="3"/>
  <c r="AE1374" i="3"/>
  <c r="AF1374" i="3"/>
  <c r="AG1374" i="3"/>
  <c r="AI1374" i="3"/>
  <c r="W1375" i="3"/>
  <c r="X1375" i="3"/>
  <c r="Z1375" i="3"/>
  <c r="AB1375" i="3"/>
  <c r="AC1375" i="3"/>
  <c r="AD1375" i="3"/>
  <c r="AE1375" i="3"/>
  <c r="AF1375" i="3"/>
  <c r="AG1375" i="3"/>
  <c r="AI1375" i="3"/>
  <c r="W1376" i="3"/>
  <c r="X1376" i="3"/>
  <c r="Z1376" i="3"/>
  <c r="AB1376" i="3"/>
  <c r="AC1376" i="3"/>
  <c r="AD1376" i="3"/>
  <c r="AE1376" i="3"/>
  <c r="AF1376" i="3"/>
  <c r="AG1376" i="3"/>
  <c r="AH1376" i="3"/>
  <c r="AI1376" i="3"/>
  <c r="W1377" i="3"/>
  <c r="X1377" i="3"/>
  <c r="Y1377" i="3"/>
  <c r="Z1377" i="3"/>
  <c r="AA1377" i="3"/>
  <c r="AB1377" i="3"/>
  <c r="AC1377" i="3"/>
  <c r="AD1377" i="3"/>
  <c r="AE1377" i="3"/>
  <c r="AF1377" i="3"/>
  <c r="AG1377" i="3"/>
  <c r="AH1377" i="3"/>
  <c r="AI1377" i="3"/>
  <c r="W1378" i="3"/>
  <c r="X1378" i="3"/>
  <c r="Y1378" i="3"/>
  <c r="Z1378" i="3"/>
  <c r="AA1378" i="3"/>
  <c r="AB1378" i="3"/>
  <c r="AC1378" i="3"/>
  <c r="AD1378" i="3"/>
  <c r="AE1378" i="3"/>
  <c r="AF1378" i="3"/>
  <c r="AG1378" i="3"/>
  <c r="AH1378" i="3"/>
  <c r="AI1378" i="3"/>
  <c r="W1379" i="3"/>
  <c r="X1379" i="3"/>
  <c r="Y1379" i="3"/>
  <c r="Z1379" i="3"/>
  <c r="AA1379" i="3"/>
  <c r="AB1379" i="3"/>
  <c r="AC1379" i="3"/>
  <c r="AD1379" i="3"/>
  <c r="AE1379" i="3"/>
  <c r="AF1379" i="3"/>
  <c r="AG1379" i="3"/>
  <c r="AH1379" i="3"/>
  <c r="AI1379" i="3"/>
  <c r="W1380" i="3"/>
  <c r="X1380" i="3"/>
  <c r="Y1380" i="3"/>
  <c r="Z1380" i="3"/>
  <c r="AA1380" i="3"/>
  <c r="AB1380" i="3"/>
  <c r="AC1380" i="3"/>
  <c r="AD1380" i="3"/>
  <c r="AE1380" i="3"/>
  <c r="AF1380" i="3"/>
  <c r="AG1380" i="3"/>
  <c r="AH1380" i="3"/>
  <c r="AI1380" i="3"/>
  <c r="W1381" i="3"/>
  <c r="X1381" i="3"/>
  <c r="Y1381" i="3"/>
  <c r="Z1381" i="3"/>
  <c r="AA1381" i="3"/>
  <c r="AB1381" i="3"/>
  <c r="AC1381" i="3"/>
  <c r="AD1381" i="3"/>
  <c r="AE1381" i="3"/>
  <c r="AF1381" i="3"/>
  <c r="AG1381" i="3"/>
  <c r="AH1381" i="3"/>
  <c r="AI1381" i="3"/>
  <c r="W1382" i="3"/>
  <c r="X1382" i="3"/>
  <c r="Z1382" i="3"/>
  <c r="AA1382" i="3"/>
  <c r="AB1382" i="3"/>
  <c r="AC1382" i="3"/>
  <c r="AD1382" i="3"/>
  <c r="AE1382" i="3"/>
  <c r="AF1382" i="3"/>
  <c r="AG1382" i="3"/>
  <c r="AI1382" i="3"/>
  <c r="W1383" i="3"/>
  <c r="X1383" i="3"/>
  <c r="Z1383" i="3"/>
  <c r="AB1383" i="3"/>
  <c r="AC1383" i="3"/>
  <c r="AD1383" i="3"/>
  <c r="AE1383" i="3"/>
  <c r="AF1383" i="3"/>
  <c r="AG1383" i="3"/>
  <c r="AI1383" i="3"/>
  <c r="W1384" i="3"/>
  <c r="X1384" i="3"/>
  <c r="Z1384" i="3"/>
  <c r="AB1384" i="3"/>
  <c r="AC1384" i="3"/>
  <c r="AD1384" i="3"/>
  <c r="AE1384" i="3"/>
  <c r="AF1384" i="3"/>
  <c r="AG1384" i="3"/>
  <c r="AH1384" i="3"/>
  <c r="AI1384" i="3"/>
  <c r="W1385" i="3"/>
  <c r="X1385" i="3"/>
  <c r="Y1385" i="3"/>
  <c r="Z1385" i="3"/>
  <c r="AA1385" i="3"/>
  <c r="AB1385" i="3"/>
  <c r="AC1385" i="3"/>
  <c r="AD1385" i="3"/>
  <c r="AE1385" i="3"/>
  <c r="AF1385" i="3"/>
  <c r="AG1385" i="3"/>
  <c r="AH1385" i="3"/>
  <c r="AI1385" i="3"/>
  <c r="W1386" i="3"/>
  <c r="X1386" i="3"/>
  <c r="Y1386" i="3"/>
  <c r="Z1386" i="3"/>
  <c r="AA1386" i="3"/>
  <c r="AB1386" i="3"/>
  <c r="AC1386" i="3"/>
  <c r="AD1386" i="3"/>
  <c r="AE1386" i="3"/>
  <c r="AF1386" i="3"/>
  <c r="AG1386" i="3"/>
  <c r="AH1386" i="3"/>
  <c r="AI1386" i="3"/>
  <c r="W1387" i="3"/>
  <c r="X1387" i="3"/>
  <c r="Y1387" i="3"/>
  <c r="Z1387" i="3"/>
  <c r="AA1387" i="3"/>
  <c r="AB1387" i="3"/>
  <c r="AC1387" i="3"/>
  <c r="AD1387" i="3"/>
  <c r="AE1387" i="3"/>
  <c r="AF1387" i="3"/>
  <c r="AG1387" i="3"/>
  <c r="AH1387" i="3"/>
  <c r="AI1387" i="3"/>
  <c r="W1388" i="3"/>
  <c r="X1388" i="3"/>
  <c r="Y1388" i="3"/>
  <c r="Z1388" i="3"/>
  <c r="AA1388" i="3"/>
  <c r="AB1388" i="3"/>
  <c r="AC1388" i="3"/>
  <c r="AD1388" i="3"/>
  <c r="AE1388" i="3"/>
  <c r="AF1388" i="3"/>
  <c r="AG1388" i="3"/>
  <c r="AH1388" i="3"/>
  <c r="AI1388" i="3"/>
  <c r="W1389" i="3"/>
  <c r="X1389" i="3"/>
  <c r="Y1389" i="3"/>
  <c r="Z1389" i="3"/>
  <c r="AA1389" i="3"/>
  <c r="AB1389" i="3"/>
  <c r="AC1389" i="3"/>
  <c r="AD1389" i="3"/>
  <c r="AE1389" i="3"/>
  <c r="AF1389" i="3"/>
  <c r="AG1389" i="3"/>
  <c r="AH1389" i="3"/>
  <c r="AI1389" i="3"/>
  <c r="W1390" i="3"/>
  <c r="X1390" i="3"/>
  <c r="Z1390" i="3"/>
  <c r="AA1390" i="3"/>
  <c r="AB1390" i="3"/>
  <c r="AC1390" i="3"/>
  <c r="AD1390" i="3"/>
  <c r="AE1390" i="3"/>
  <c r="AF1390" i="3"/>
  <c r="AG1390" i="3"/>
  <c r="AI1390" i="3"/>
  <c r="W1391" i="3"/>
  <c r="X1391" i="3"/>
  <c r="Z1391" i="3"/>
  <c r="AB1391" i="3"/>
  <c r="AC1391" i="3"/>
  <c r="AD1391" i="3"/>
  <c r="AE1391" i="3"/>
  <c r="AF1391" i="3"/>
  <c r="AG1391" i="3"/>
  <c r="AI1391" i="3"/>
  <c r="W1392" i="3"/>
  <c r="X1392" i="3"/>
  <c r="Z1392" i="3"/>
  <c r="AB1392" i="3"/>
  <c r="AC1392" i="3"/>
  <c r="AD1392" i="3"/>
  <c r="AE1392" i="3"/>
  <c r="AF1392" i="3"/>
  <c r="AG1392" i="3"/>
  <c r="AH1392" i="3"/>
  <c r="AI1392" i="3"/>
  <c r="W1393" i="3"/>
  <c r="X1393" i="3"/>
  <c r="Y1393" i="3"/>
  <c r="Z1393" i="3"/>
  <c r="AA1393" i="3"/>
  <c r="AB1393" i="3"/>
  <c r="AC1393" i="3"/>
  <c r="AD1393" i="3"/>
  <c r="AE1393" i="3"/>
  <c r="AF1393" i="3"/>
  <c r="AG1393" i="3"/>
  <c r="AH1393" i="3"/>
  <c r="AI1393" i="3"/>
  <c r="W1394" i="3"/>
  <c r="X1394" i="3"/>
  <c r="Y1394" i="3"/>
  <c r="Z1394" i="3"/>
  <c r="AA1394" i="3"/>
  <c r="AB1394" i="3"/>
  <c r="AC1394" i="3"/>
  <c r="AD1394" i="3"/>
  <c r="AE1394" i="3"/>
  <c r="AF1394" i="3"/>
  <c r="AG1394" i="3"/>
  <c r="AH1394" i="3"/>
  <c r="AI1394" i="3"/>
  <c r="W1395" i="3"/>
  <c r="X1395" i="3"/>
  <c r="Y1395" i="3"/>
  <c r="Z1395" i="3"/>
  <c r="AA1395" i="3"/>
  <c r="AB1395" i="3"/>
  <c r="AC1395" i="3"/>
  <c r="AD1395" i="3"/>
  <c r="AE1395" i="3"/>
  <c r="AF1395" i="3"/>
  <c r="AG1395" i="3"/>
  <c r="AH1395" i="3"/>
  <c r="AI1395" i="3"/>
  <c r="W1396" i="3"/>
  <c r="X1396" i="3"/>
  <c r="Y1396" i="3"/>
  <c r="Z1396" i="3"/>
  <c r="AA1396" i="3"/>
  <c r="AB1396" i="3"/>
  <c r="AC1396" i="3"/>
  <c r="AD1396" i="3"/>
  <c r="AE1396" i="3"/>
  <c r="AF1396" i="3"/>
  <c r="AG1396" i="3"/>
  <c r="AH1396" i="3"/>
  <c r="AI1396" i="3"/>
  <c r="W1397" i="3"/>
  <c r="X1397" i="3"/>
  <c r="Y1397" i="3"/>
  <c r="Z1397" i="3"/>
  <c r="AA1397" i="3"/>
  <c r="AB1397" i="3"/>
  <c r="AC1397" i="3"/>
  <c r="AD1397" i="3"/>
  <c r="AE1397" i="3"/>
  <c r="AF1397" i="3"/>
  <c r="AG1397" i="3"/>
  <c r="AH1397" i="3"/>
  <c r="AI1397" i="3"/>
  <c r="W1398" i="3"/>
  <c r="X1398" i="3"/>
  <c r="Z1398" i="3"/>
  <c r="AA1398" i="3"/>
  <c r="AB1398" i="3"/>
  <c r="AC1398" i="3"/>
  <c r="AD1398" i="3"/>
  <c r="AE1398" i="3"/>
  <c r="AF1398" i="3"/>
  <c r="AG1398" i="3"/>
  <c r="AI1398" i="3"/>
  <c r="W1399" i="3"/>
  <c r="X1399" i="3"/>
  <c r="Z1399" i="3"/>
  <c r="AB1399" i="3"/>
  <c r="AC1399" i="3"/>
  <c r="AD1399" i="3"/>
  <c r="AE1399" i="3"/>
  <c r="AF1399" i="3"/>
  <c r="AG1399" i="3"/>
  <c r="AI1399" i="3"/>
  <c r="W1400" i="3"/>
  <c r="X1400" i="3"/>
  <c r="Z1400" i="3"/>
  <c r="AB1400" i="3"/>
  <c r="AC1400" i="3"/>
  <c r="AD1400" i="3"/>
  <c r="AE1400" i="3"/>
  <c r="AF1400" i="3"/>
  <c r="AG1400" i="3"/>
  <c r="AH1400" i="3"/>
  <c r="AI1400" i="3"/>
  <c r="W1401" i="3"/>
  <c r="X1401" i="3"/>
  <c r="Y1401" i="3"/>
  <c r="Z1401" i="3"/>
  <c r="AA1401" i="3"/>
  <c r="AB1401" i="3"/>
  <c r="AC1401" i="3"/>
  <c r="AD1401" i="3"/>
  <c r="AE1401" i="3"/>
  <c r="AF1401" i="3"/>
  <c r="AG1401" i="3"/>
  <c r="AH1401" i="3"/>
  <c r="AI1401" i="3"/>
  <c r="W1402" i="3"/>
  <c r="X1402" i="3"/>
  <c r="Y1402" i="3"/>
  <c r="Z1402" i="3"/>
  <c r="AA1402" i="3"/>
  <c r="AB1402" i="3"/>
  <c r="AC1402" i="3"/>
  <c r="AD1402" i="3"/>
  <c r="AE1402" i="3"/>
  <c r="AF1402" i="3"/>
  <c r="AG1402" i="3"/>
  <c r="AH1402" i="3"/>
  <c r="AI1402" i="3"/>
  <c r="W1403" i="3"/>
  <c r="X1403" i="3"/>
  <c r="Y1403" i="3"/>
  <c r="Z1403" i="3"/>
  <c r="AA1403" i="3"/>
  <c r="AB1403" i="3"/>
  <c r="AC1403" i="3"/>
  <c r="AD1403" i="3"/>
  <c r="AE1403" i="3"/>
  <c r="AF1403" i="3"/>
  <c r="AG1403" i="3"/>
  <c r="AH1403" i="3"/>
  <c r="AI1403" i="3"/>
  <c r="W1404" i="3"/>
  <c r="X1404" i="3"/>
  <c r="Y1404" i="3"/>
  <c r="Z1404" i="3"/>
  <c r="AA1404" i="3"/>
  <c r="AB1404" i="3"/>
  <c r="AC1404" i="3"/>
  <c r="AD1404" i="3"/>
  <c r="AE1404" i="3"/>
  <c r="AF1404" i="3"/>
  <c r="AG1404" i="3"/>
  <c r="AH1404" i="3"/>
  <c r="AI1404" i="3"/>
  <c r="W1405" i="3"/>
  <c r="X1405" i="3"/>
  <c r="Y1405" i="3"/>
  <c r="Z1405" i="3"/>
  <c r="AA1405" i="3"/>
  <c r="AB1405" i="3"/>
  <c r="AC1405" i="3"/>
  <c r="AD1405" i="3"/>
  <c r="AE1405" i="3"/>
  <c r="AF1405" i="3"/>
  <c r="AG1405" i="3"/>
  <c r="AH1405" i="3"/>
  <c r="AI1405" i="3"/>
  <c r="W1406" i="3"/>
  <c r="X1406" i="3"/>
  <c r="Z1406" i="3"/>
  <c r="AA1406" i="3"/>
  <c r="AB1406" i="3"/>
  <c r="AC1406" i="3"/>
  <c r="AD1406" i="3"/>
  <c r="AE1406" i="3"/>
  <c r="AF1406" i="3"/>
  <c r="AG1406" i="3"/>
  <c r="AI1406" i="3"/>
  <c r="W1407" i="3"/>
  <c r="X1407" i="3"/>
  <c r="Z1407" i="3"/>
  <c r="AB1407" i="3"/>
  <c r="AC1407" i="3"/>
  <c r="AD1407" i="3"/>
  <c r="AE1407" i="3"/>
  <c r="AF1407" i="3"/>
  <c r="AG1407" i="3"/>
  <c r="AI1407" i="3"/>
  <c r="W1408" i="3"/>
  <c r="X1408" i="3"/>
  <c r="Z1408" i="3"/>
  <c r="AB1408" i="3"/>
  <c r="AC1408" i="3"/>
  <c r="AD1408" i="3"/>
  <c r="AE1408" i="3"/>
  <c r="AF1408" i="3"/>
  <c r="AG1408" i="3"/>
  <c r="AH1408" i="3"/>
  <c r="AI1408" i="3"/>
  <c r="W1409" i="3"/>
  <c r="X1409" i="3"/>
  <c r="Y1409" i="3"/>
  <c r="Z1409" i="3"/>
  <c r="AA1409" i="3"/>
  <c r="AB1409" i="3"/>
  <c r="AC1409" i="3"/>
  <c r="AD1409" i="3"/>
  <c r="AE1409" i="3"/>
  <c r="AF1409" i="3"/>
  <c r="AG1409" i="3"/>
  <c r="AH1409" i="3"/>
  <c r="AI1409" i="3"/>
  <c r="W1410" i="3"/>
  <c r="X1410" i="3"/>
  <c r="Y1410" i="3"/>
  <c r="Z1410" i="3"/>
  <c r="AA1410" i="3"/>
  <c r="AB1410" i="3"/>
  <c r="AC1410" i="3"/>
  <c r="AD1410" i="3"/>
  <c r="AE1410" i="3"/>
  <c r="AF1410" i="3"/>
  <c r="AG1410" i="3"/>
  <c r="AH1410" i="3"/>
  <c r="AI1410" i="3"/>
  <c r="W1411" i="3"/>
  <c r="X1411" i="3"/>
  <c r="Y1411" i="3"/>
  <c r="Z1411" i="3"/>
  <c r="AA1411" i="3"/>
  <c r="AB1411" i="3"/>
  <c r="AC1411" i="3"/>
  <c r="AD1411" i="3"/>
  <c r="AE1411" i="3"/>
  <c r="AF1411" i="3"/>
  <c r="AG1411" i="3"/>
  <c r="AH1411" i="3"/>
  <c r="AI1411" i="3"/>
  <c r="W1412" i="3"/>
  <c r="X1412" i="3"/>
  <c r="Y1412" i="3"/>
  <c r="Z1412" i="3"/>
  <c r="AA1412" i="3"/>
  <c r="AB1412" i="3"/>
  <c r="AC1412" i="3"/>
  <c r="AD1412" i="3"/>
  <c r="AE1412" i="3"/>
  <c r="AF1412" i="3"/>
  <c r="AG1412" i="3"/>
  <c r="AH1412" i="3"/>
  <c r="AI1412" i="3"/>
  <c r="W1413" i="3"/>
  <c r="X1413" i="3"/>
  <c r="Y1413" i="3"/>
  <c r="Z1413" i="3"/>
  <c r="AA1413" i="3"/>
  <c r="AB1413" i="3"/>
  <c r="AC1413" i="3"/>
  <c r="AD1413" i="3"/>
  <c r="AE1413" i="3"/>
  <c r="AF1413" i="3"/>
  <c r="AG1413" i="3"/>
  <c r="AH1413" i="3"/>
  <c r="AI1413" i="3"/>
  <c r="W1414" i="3"/>
  <c r="X1414" i="3"/>
  <c r="Z1414" i="3"/>
  <c r="AA1414" i="3"/>
  <c r="AB1414" i="3"/>
  <c r="AC1414" i="3"/>
  <c r="AD1414" i="3"/>
  <c r="AE1414" i="3"/>
  <c r="AF1414" i="3"/>
  <c r="AG1414" i="3"/>
  <c r="AI1414" i="3"/>
  <c r="W1415" i="3"/>
  <c r="X1415" i="3"/>
  <c r="Z1415" i="3"/>
  <c r="AB1415" i="3"/>
  <c r="AC1415" i="3"/>
  <c r="AD1415" i="3"/>
  <c r="AE1415" i="3"/>
  <c r="AF1415" i="3"/>
  <c r="AG1415" i="3"/>
  <c r="AI1415" i="3"/>
  <c r="W1416" i="3"/>
  <c r="X1416" i="3"/>
  <c r="Z1416" i="3"/>
  <c r="AB1416" i="3"/>
  <c r="AC1416" i="3"/>
  <c r="AD1416" i="3"/>
  <c r="AE1416" i="3"/>
  <c r="AF1416" i="3"/>
  <c r="AG1416" i="3"/>
  <c r="AH1416" i="3"/>
  <c r="AI1416" i="3"/>
  <c r="W1417" i="3"/>
  <c r="X1417" i="3"/>
  <c r="Y1417" i="3"/>
  <c r="Z1417" i="3"/>
  <c r="AA1417" i="3"/>
  <c r="AB1417" i="3"/>
  <c r="AC1417" i="3"/>
  <c r="AD1417" i="3"/>
  <c r="AE1417" i="3"/>
  <c r="AF1417" i="3"/>
  <c r="AG1417" i="3"/>
  <c r="AH1417" i="3"/>
  <c r="AI1417" i="3"/>
  <c r="W1418" i="3"/>
  <c r="X1418" i="3"/>
  <c r="Y1418" i="3"/>
  <c r="Z1418" i="3"/>
  <c r="AA1418" i="3"/>
  <c r="AB1418" i="3"/>
  <c r="AC1418" i="3"/>
  <c r="AD1418" i="3"/>
  <c r="AE1418" i="3"/>
  <c r="AF1418" i="3"/>
  <c r="AG1418" i="3"/>
  <c r="AH1418" i="3"/>
  <c r="AI1418" i="3"/>
  <c r="W1419" i="3"/>
  <c r="X1419" i="3"/>
  <c r="Y1419" i="3"/>
  <c r="Z1419" i="3"/>
  <c r="AA1419" i="3"/>
  <c r="AB1419" i="3"/>
  <c r="AC1419" i="3"/>
  <c r="AD1419" i="3"/>
  <c r="AE1419" i="3"/>
  <c r="AF1419" i="3"/>
  <c r="AG1419" i="3"/>
  <c r="AH1419" i="3"/>
  <c r="AI1419" i="3"/>
  <c r="W1420" i="3"/>
  <c r="X1420" i="3"/>
  <c r="Y1420" i="3"/>
  <c r="Z1420" i="3"/>
  <c r="AA1420" i="3"/>
  <c r="AB1420" i="3"/>
  <c r="AC1420" i="3"/>
  <c r="AD1420" i="3"/>
  <c r="AE1420" i="3"/>
  <c r="AF1420" i="3"/>
  <c r="AG1420" i="3"/>
  <c r="AH1420" i="3"/>
  <c r="AI1420" i="3"/>
  <c r="W1421" i="3"/>
  <c r="X1421" i="3"/>
  <c r="Y1421" i="3"/>
  <c r="Z1421" i="3"/>
  <c r="AA1421" i="3"/>
  <c r="AB1421" i="3"/>
  <c r="AC1421" i="3"/>
  <c r="AD1421" i="3"/>
  <c r="AE1421" i="3"/>
  <c r="AF1421" i="3"/>
  <c r="AG1421" i="3"/>
  <c r="AH1421" i="3"/>
  <c r="AI1421" i="3"/>
  <c r="W1422" i="3"/>
  <c r="X1422" i="3"/>
  <c r="Z1422" i="3"/>
  <c r="AA1422" i="3"/>
  <c r="AB1422" i="3"/>
  <c r="AC1422" i="3"/>
  <c r="AD1422" i="3"/>
  <c r="AE1422" i="3"/>
  <c r="AF1422" i="3"/>
  <c r="AG1422" i="3"/>
  <c r="AI1422" i="3"/>
  <c r="W1423" i="3"/>
  <c r="X1423" i="3"/>
  <c r="Z1423" i="3"/>
  <c r="AB1423" i="3"/>
  <c r="AC1423" i="3"/>
  <c r="AD1423" i="3"/>
  <c r="AE1423" i="3"/>
  <c r="AF1423" i="3"/>
  <c r="AG1423" i="3"/>
  <c r="AI1423" i="3"/>
  <c r="W1424" i="3"/>
  <c r="X1424" i="3"/>
  <c r="Z1424" i="3"/>
  <c r="AB1424" i="3"/>
  <c r="AC1424" i="3"/>
  <c r="AD1424" i="3"/>
  <c r="AE1424" i="3"/>
  <c r="AF1424" i="3"/>
  <c r="AG1424" i="3"/>
  <c r="AH1424" i="3"/>
  <c r="AI1424" i="3"/>
  <c r="W1425" i="3"/>
  <c r="X1425" i="3"/>
  <c r="Y1425" i="3"/>
  <c r="Z1425" i="3"/>
  <c r="AA1425" i="3"/>
  <c r="AB1425" i="3"/>
  <c r="AC1425" i="3"/>
  <c r="AD1425" i="3"/>
  <c r="AE1425" i="3"/>
  <c r="AF1425" i="3"/>
  <c r="AG1425" i="3"/>
  <c r="AH1425" i="3"/>
  <c r="AI1425" i="3"/>
  <c r="W1426" i="3"/>
  <c r="X1426" i="3"/>
  <c r="Y1426" i="3"/>
  <c r="Z1426" i="3"/>
  <c r="AA1426" i="3"/>
  <c r="AB1426" i="3"/>
  <c r="AC1426" i="3"/>
  <c r="AD1426" i="3"/>
  <c r="AE1426" i="3"/>
  <c r="AF1426" i="3"/>
  <c r="AG1426" i="3"/>
  <c r="AH1426" i="3"/>
  <c r="AI1426" i="3"/>
  <c r="W1427" i="3"/>
  <c r="X1427" i="3"/>
  <c r="Y1427" i="3"/>
  <c r="Z1427" i="3"/>
  <c r="AA1427" i="3"/>
  <c r="AB1427" i="3"/>
  <c r="AC1427" i="3"/>
  <c r="AD1427" i="3"/>
  <c r="AE1427" i="3"/>
  <c r="AF1427" i="3"/>
  <c r="AG1427" i="3"/>
  <c r="AH1427" i="3"/>
  <c r="AI1427" i="3"/>
  <c r="W1428" i="3"/>
  <c r="X1428" i="3"/>
  <c r="Y1428" i="3"/>
  <c r="Z1428" i="3"/>
  <c r="AA1428" i="3"/>
  <c r="AB1428" i="3"/>
  <c r="AC1428" i="3"/>
  <c r="AD1428" i="3"/>
  <c r="AE1428" i="3"/>
  <c r="AF1428" i="3"/>
  <c r="AG1428" i="3"/>
  <c r="AH1428" i="3"/>
  <c r="AI1428" i="3"/>
  <c r="W1429" i="3"/>
  <c r="X1429" i="3"/>
  <c r="Y1429" i="3"/>
  <c r="Z1429" i="3"/>
  <c r="AA1429" i="3"/>
  <c r="AB1429" i="3"/>
  <c r="AC1429" i="3"/>
  <c r="AD1429" i="3"/>
  <c r="AE1429" i="3"/>
  <c r="AF1429" i="3"/>
  <c r="AG1429" i="3"/>
  <c r="AH1429" i="3"/>
  <c r="AI1429" i="3"/>
  <c r="W1430" i="3"/>
  <c r="X1430" i="3"/>
  <c r="Z1430" i="3"/>
  <c r="AA1430" i="3"/>
  <c r="AB1430" i="3"/>
  <c r="AC1430" i="3"/>
  <c r="AD1430" i="3"/>
  <c r="AE1430" i="3"/>
  <c r="AF1430" i="3"/>
  <c r="AG1430" i="3"/>
  <c r="AI1430" i="3"/>
  <c r="W1431" i="3"/>
  <c r="X1431" i="3"/>
  <c r="Z1431" i="3"/>
  <c r="AB1431" i="3"/>
  <c r="AC1431" i="3"/>
  <c r="AD1431" i="3"/>
  <c r="AE1431" i="3"/>
  <c r="AF1431" i="3"/>
  <c r="AG1431" i="3"/>
  <c r="AI1431" i="3"/>
  <c r="W1432" i="3"/>
  <c r="X1432" i="3"/>
  <c r="Z1432" i="3"/>
  <c r="AB1432" i="3"/>
  <c r="AC1432" i="3"/>
  <c r="AD1432" i="3"/>
  <c r="AE1432" i="3"/>
  <c r="AF1432" i="3"/>
  <c r="AG1432" i="3"/>
  <c r="AH1432" i="3"/>
  <c r="AI1432" i="3"/>
  <c r="W1433" i="3"/>
  <c r="X1433" i="3"/>
  <c r="Y1433" i="3"/>
  <c r="Z1433" i="3"/>
  <c r="AA1433" i="3"/>
  <c r="AB1433" i="3"/>
  <c r="AC1433" i="3"/>
  <c r="AD1433" i="3"/>
  <c r="AE1433" i="3"/>
  <c r="AF1433" i="3"/>
  <c r="AG1433" i="3"/>
  <c r="AH1433" i="3"/>
  <c r="AI1433" i="3"/>
  <c r="W1434" i="3"/>
  <c r="X1434" i="3"/>
  <c r="Y1434" i="3"/>
  <c r="Z1434" i="3"/>
  <c r="AA1434" i="3"/>
  <c r="AB1434" i="3"/>
  <c r="AC1434" i="3"/>
  <c r="AD1434" i="3"/>
  <c r="AE1434" i="3"/>
  <c r="AF1434" i="3"/>
  <c r="AG1434" i="3"/>
  <c r="AH1434" i="3"/>
  <c r="AI1434" i="3"/>
  <c r="W1435" i="3"/>
  <c r="X1435" i="3"/>
  <c r="Y1435" i="3"/>
  <c r="Z1435" i="3"/>
  <c r="AA1435" i="3"/>
  <c r="AB1435" i="3"/>
  <c r="AC1435" i="3"/>
  <c r="AD1435" i="3"/>
  <c r="AE1435" i="3"/>
  <c r="AF1435" i="3"/>
  <c r="AG1435" i="3"/>
  <c r="AH1435" i="3"/>
  <c r="AI1435" i="3"/>
  <c r="W1436" i="3"/>
  <c r="X1436" i="3"/>
  <c r="Y1436" i="3"/>
  <c r="Z1436" i="3"/>
  <c r="AA1436" i="3"/>
  <c r="AB1436" i="3"/>
  <c r="AC1436" i="3"/>
  <c r="AD1436" i="3"/>
  <c r="AE1436" i="3"/>
  <c r="AF1436" i="3"/>
  <c r="AG1436" i="3"/>
  <c r="AH1436" i="3"/>
  <c r="AI1436" i="3"/>
  <c r="W1437" i="3"/>
  <c r="X1437" i="3"/>
  <c r="Y1437" i="3"/>
  <c r="Z1437" i="3"/>
  <c r="AA1437" i="3"/>
  <c r="AB1437" i="3"/>
  <c r="AC1437" i="3"/>
  <c r="AD1437" i="3"/>
  <c r="AE1437" i="3"/>
  <c r="AF1437" i="3"/>
  <c r="AG1437" i="3"/>
  <c r="AH1437" i="3"/>
  <c r="AI1437" i="3"/>
  <c r="W1438" i="3"/>
  <c r="X1438" i="3"/>
  <c r="Z1438" i="3"/>
  <c r="AA1438" i="3"/>
  <c r="AB1438" i="3"/>
  <c r="AC1438" i="3"/>
  <c r="AD1438" i="3"/>
  <c r="AE1438" i="3"/>
  <c r="AF1438" i="3"/>
  <c r="AG1438" i="3"/>
  <c r="AI1438" i="3"/>
  <c r="W1439" i="3"/>
  <c r="X1439" i="3"/>
  <c r="Z1439" i="3"/>
  <c r="AB1439" i="3"/>
  <c r="AC1439" i="3"/>
  <c r="AD1439" i="3"/>
  <c r="AE1439" i="3"/>
  <c r="AF1439" i="3"/>
  <c r="AG1439" i="3"/>
  <c r="AI1439" i="3"/>
  <c r="W1440" i="3"/>
  <c r="X1440" i="3"/>
  <c r="Z1440" i="3"/>
  <c r="AB1440" i="3"/>
  <c r="AC1440" i="3"/>
  <c r="AD1440" i="3"/>
  <c r="AE1440" i="3"/>
  <c r="AF1440" i="3"/>
  <c r="AG1440" i="3"/>
  <c r="AH1440" i="3"/>
  <c r="AI1440" i="3"/>
  <c r="W1441" i="3"/>
  <c r="X1441" i="3"/>
  <c r="Y1441" i="3"/>
  <c r="Z1441" i="3"/>
  <c r="AA1441" i="3"/>
  <c r="AB1441" i="3"/>
  <c r="AC1441" i="3"/>
  <c r="AD1441" i="3"/>
  <c r="AE1441" i="3"/>
  <c r="AF1441" i="3"/>
  <c r="AG1441" i="3"/>
  <c r="AH1441" i="3"/>
  <c r="AI1441" i="3"/>
  <c r="W1442" i="3"/>
  <c r="X1442" i="3"/>
  <c r="Y1442" i="3"/>
  <c r="Z1442" i="3"/>
  <c r="AA1442" i="3"/>
  <c r="AB1442" i="3"/>
  <c r="AC1442" i="3"/>
  <c r="AD1442" i="3"/>
  <c r="AE1442" i="3"/>
  <c r="AF1442" i="3"/>
  <c r="AG1442" i="3"/>
  <c r="AH1442" i="3"/>
  <c r="AI1442" i="3"/>
  <c r="W1443" i="3"/>
  <c r="X1443" i="3"/>
  <c r="Y1443" i="3"/>
  <c r="Z1443" i="3"/>
  <c r="AA1443" i="3"/>
  <c r="AB1443" i="3"/>
  <c r="AC1443" i="3"/>
  <c r="AD1443" i="3"/>
  <c r="AE1443" i="3"/>
  <c r="AF1443" i="3"/>
  <c r="AG1443" i="3"/>
  <c r="AH1443" i="3"/>
  <c r="AI1443" i="3"/>
  <c r="W1444" i="3"/>
  <c r="X1444" i="3"/>
  <c r="Y1444" i="3"/>
  <c r="Z1444" i="3"/>
  <c r="AA1444" i="3"/>
  <c r="AB1444" i="3"/>
  <c r="AC1444" i="3"/>
  <c r="AD1444" i="3"/>
  <c r="AE1444" i="3"/>
  <c r="AF1444" i="3"/>
  <c r="AG1444" i="3"/>
  <c r="AH1444" i="3"/>
  <c r="AI1444" i="3"/>
  <c r="W1445" i="3"/>
  <c r="X1445" i="3"/>
  <c r="Y1445" i="3"/>
  <c r="Z1445" i="3"/>
  <c r="AA1445" i="3"/>
  <c r="AB1445" i="3"/>
  <c r="AC1445" i="3"/>
  <c r="AD1445" i="3"/>
  <c r="AE1445" i="3"/>
  <c r="AF1445" i="3"/>
  <c r="AG1445" i="3"/>
  <c r="AH1445" i="3"/>
  <c r="AI1445" i="3"/>
  <c r="W1446" i="3"/>
  <c r="X1446" i="3"/>
  <c r="Z1446" i="3"/>
  <c r="AA1446" i="3"/>
  <c r="AB1446" i="3"/>
  <c r="AC1446" i="3"/>
  <c r="AD1446" i="3"/>
  <c r="AE1446" i="3"/>
  <c r="AF1446" i="3"/>
  <c r="AG1446" i="3"/>
  <c r="AI1446" i="3"/>
  <c r="W1447" i="3"/>
  <c r="X1447" i="3"/>
  <c r="Z1447" i="3"/>
  <c r="AB1447" i="3"/>
  <c r="AC1447" i="3"/>
  <c r="AD1447" i="3"/>
  <c r="AE1447" i="3"/>
  <c r="AF1447" i="3"/>
  <c r="AG1447" i="3"/>
  <c r="AI1447" i="3"/>
  <c r="W1448" i="3"/>
  <c r="X1448" i="3"/>
  <c r="Z1448" i="3"/>
  <c r="AB1448" i="3"/>
  <c r="AC1448" i="3"/>
  <c r="AD1448" i="3"/>
  <c r="AE1448" i="3"/>
  <c r="AF1448" i="3"/>
  <c r="AG1448" i="3"/>
  <c r="AH1448" i="3"/>
  <c r="AI1448" i="3"/>
  <c r="W1449" i="3"/>
  <c r="X1449" i="3"/>
  <c r="Y1449" i="3"/>
  <c r="Z1449" i="3"/>
  <c r="AA1449" i="3"/>
  <c r="AB1449" i="3"/>
  <c r="AC1449" i="3"/>
  <c r="AD1449" i="3"/>
  <c r="AE1449" i="3"/>
  <c r="AF1449" i="3"/>
  <c r="AG1449" i="3"/>
  <c r="AH1449" i="3"/>
  <c r="AI1449" i="3"/>
  <c r="W1450" i="3"/>
  <c r="X1450" i="3"/>
  <c r="Y1450" i="3"/>
  <c r="Z1450" i="3"/>
  <c r="AA1450" i="3"/>
  <c r="AB1450" i="3"/>
  <c r="AC1450" i="3"/>
  <c r="AD1450" i="3"/>
  <c r="AE1450" i="3"/>
  <c r="AF1450" i="3"/>
  <c r="AG1450" i="3"/>
  <c r="AH1450" i="3"/>
  <c r="AI1450" i="3"/>
  <c r="W1451" i="3"/>
  <c r="X1451" i="3"/>
  <c r="Y1451" i="3"/>
  <c r="Z1451" i="3"/>
  <c r="AA1451" i="3"/>
  <c r="AB1451" i="3"/>
  <c r="AC1451" i="3"/>
  <c r="AD1451" i="3"/>
  <c r="AE1451" i="3"/>
  <c r="AF1451" i="3"/>
  <c r="AG1451" i="3"/>
  <c r="AH1451" i="3"/>
  <c r="AI1451" i="3"/>
  <c r="W1452" i="3"/>
  <c r="X1452" i="3"/>
  <c r="Y1452" i="3"/>
  <c r="Z1452" i="3"/>
  <c r="AA1452" i="3"/>
  <c r="AB1452" i="3"/>
  <c r="AC1452" i="3"/>
  <c r="AD1452" i="3"/>
  <c r="AE1452" i="3"/>
  <c r="AF1452" i="3"/>
  <c r="AG1452" i="3"/>
  <c r="AH1452" i="3"/>
  <c r="AI1452" i="3"/>
  <c r="W1453" i="3"/>
  <c r="X1453" i="3"/>
  <c r="Y1453" i="3"/>
  <c r="Z1453" i="3"/>
  <c r="AA1453" i="3"/>
  <c r="AB1453" i="3"/>
  <c r="AC1453" i="3"/>
  <c r="AD1453" i="3"/>
  <c r="AE1453" i="3"/>
  <c r="AF1453" i="3"/>
  <c r="AG1453" i="3"/>
  <c r="AH1453" i="3"/>
  <c r="AI1453" i="3"/>
  <c r="W1454" i="3"/>
  <c r="X1454" i="3"/>
  <c r="Z1454" i="3"/>
  <c r="AA1454" i="3"/>
  <c r="AB1454" i="3"/>
  <c r="AC1454" i="3"/>
  <c r="AD1454" i="3"/>
  <c r="AE1454" i="3"/>
  <c r="AF1454" i="3"/>
  <c r="AG1454" i="3"/>
  <c r="AI1454" i="3"/>
  <c r="W1455" i="3"/>
  <c r="X1455" i="3"/>
  <c r="Z1455" i="3"/>
  <c r="AB1455" i="3"/>
  <c r="AC1455" i="3"/>
  <c r="AD1455" i="3"/>
  <c r="AE1455" i="3"/>
  <c r="AF1455" i="3"/>
  <c r="AG1455" i="3"/>
  <c r="AI1455" i="3"/>
  <c r="W1456" i="3"/>
  <c r="X1456" i="3"/>
  <c r="Z1456" i="3"/>
  <c r="AB1456" i="3"/>
  <c r="AC1456" i="3"/>
  <c r="AD1456" i="3"/>
  <c r="AE1456" i="3"/>
  <c r="AF1456" i="3"/>
  <c r="AG1456" i="3"/>
  <c r="AH1456" i="3"/>
  <c r="AI1456" i="3"/>
  <c r="W1457" i="3"/>
  <c r="X1457" i="3"/>
  <c r="Y1457" i="3"/>
  <c r="Z1457" i="3"/>
  <c r="AA1457" i="3"/>
  <c r="AB1457" i="3"/>
  <c r="AC1457" i="3"/>
  <c r="AD1457" i="3"/>
  <c r="AE1457" i="3"/>
  <c r="AF1457" i="3"/>
  <c r="AG1457" i="3"/>
  <c r="AH1457" i="3"/>
  <c r="AI1457" i="3"/>
  <c r="W1458" i="3"/>
  <c r="X1458" i="3"/>
  <c r="Y1458" i="3"/>
  <c r="Z1458" i="3"/>
  <c r="AA1458" i="3"/>
  <c r="AB1458" i="3"/>
  <c r="AC1458" i="3"/>
  <c r="AD1458" i="3"/>
  <c r="AE1458" i="3"/>
  <c r="AF1458" i="3"/>
  <c r="AG1458" i="3"/>
  <c r="AH1458" i="3"/>
  <c r="AI1458" i="3"/>
  <c r="W1459" i="3"/>
  <c r="X1459" i="3"/>
  <c r="Y1459" i="3"/>
  <c r="Z1459" i="3"/>
  <c r="AA1459" i="3"/>
  <c r="AB1459" i="3"/>
  <c r="AC1459" i="3"/>
  <c r="AD1459" i="3"/>
  <c r="AE1459" i="3"/>
  <c r="AF1459" i="3"/>
  <c r="AG1459" i="3"/>
  <c r="AH1459" i="3"/>
  <c r="AI1459" i="3"/>
  <c r="W1460" i="3"/>
  <c r="X1460" i="3"/>
  <c r="Y1460" i="3"/>
  <c r="Z1460" i="3"/>
  <c r="AA1460" i="3"/>
  <c r="AB1460" i="3"/>
  <c r="AC1460" i="3"/>
  <c r="AD1460" i="3"/>
  <c r="AE1460" i="3"/>
  <c r="AF1460" i="3"/>
  <c r="AG1460" i="3"/>
  <c r="AH1460" i="3"/>
  <c r="AI1460" i="3"/>
  <c r="W1461" i="3"/>
  <c r="X1461" i="3"/>
  <c r="Y1461" i="3"/>
  <c r="Z1461" i="3"/>
  <c r="AA1461" i="3"/>
  <c r="AB1461" i="3"/>
  <c r="AC1461" i="3"/>
  <c r="AD1461" i="3"/>
  <c r="AE1461" i="3"/>
  <c r="AF1461" i="3"/>
  <c r="AG1461" i="3"/>
  <c r="AH1461" i="3"/>
  <c r="AI1461" i="3"/>
  <c r="W1462" i="3"/>
  <c r="X1462" i="3"/>
  <c r="Z1462" i="3"/>
  <c r="AA1462" i="3"/>
  <c r="AB1462" i="3"/>
  <c r="AC1462" i="3"/>
  <c r="AD1462" i="3"/>
  <c r="AE1462" i="3"/>
  <c r="AF1462" i="3"/>
  <c r="AG1462" i="3"/>
  <c r="AI1462" i="3"/>
  <c r="W1463" i="3"/>
  <c r="X1463" i="3"/>
  <c r="Z1463" i="3"/>
  <c r="AB1463" i="3"/>
  <c r="AC1463" i="3"/>
  <c r="AD1463" i="3"/>
  <c r="AE1463" i="3"/>
  <c r="AF1463" i="3"/>
  <c r="AG1463" i="3"/>
  <c r="AI1463" i="3"/>
  <c r="W1464" i="3"/>
  <c r="X1464" i="3"/>
  <c r="Z1464" i="3"/>
  <c r="AB1464" i="3"/>
  <c r="AC1464" i="3"/>
  <c r="AD1464" i="3"/>
  <c r="AE1464" i="3"/>
  <c r="AF1464" i="3"/>
  <c r="AG1464" i="3"/>
  <c r="AH1464" i="3"/>
  <c r="AI1464" i="3"/>
  <c r="W1465" i="3"/>
  <c r="X1465" i="3"/>
  <c r="Y1465" i="3"/>
  <c r="Z1465" i="3"/>
  <c r="AA1465" i="3"/>
  <c r="AB1465" i="3"/>
  <c r="AC1465" i="3"/>
  <c r="AD1465" i="3"/>
  <c r="AE1465" i="3"/>
  <c r="AF1465" i="3"/>
  <c r="AG1465" i="3"/>
  <c r="AH1465" i="3"/>
  <c r="AI1465" i="3"/>
  <c r="W1466" i="3"/>
  <c r="X1466" i="3"/>
  <c r="Y1466" i="3"/>
  <c r="Z1466" i="3"/>
  <c r="AA1466" i="3"/>
  <c r="AB1466" i="3"/>
  <c r="AC1466" i="3"/>
  <c r="AD1466" i="3"/>
  <c r="AE1466" i="3"/>
  <c r="AF1466" i="3"/>
  <c r="AG1466" i="3"/>
  <c r="AH1466" i="3"/>
  <c r="AI1466" i="3"/>
  <c r="W1467" i="3"/>
  <c r="X1467" i="3"/>
  <c r="Y1467" i="3"/>
  <c r="Z1467" i="3"/>
  <c r="AA1467" i="3"/>
  <c r="AB1467" i="3"/>
  <c r="AC1467" i="3"/>
  <c r="AD1467" i="3"/>
  <c r="AE1467" i="3"/>
  <c r="AF1467" i="3"/>
  <c r="AG1467" i="3"/>
  <c r="AH1467" i="3"/>
  <c r="AI1467" i="3"/>
  <c r="W1468" i="3"/>
  <c r="X1468" i="3"/>
  <c r="Y1468" i="3"/>
  <c r="Z1468" i="3"/>
  <c r="AA1468" i="3"/>
  <c r="AB1468" i="3"/>
  <c r="AC1468" i="3"/>
  <c r="AD1468" i="3"/>
  <c r="AE1468" i="3"/>
  <c r="AF1468" i="3"/>
  <c r="AG1468" i="3"/>
  <c r="AH1468" i="3"/>
  <c r="AI1468" i="3"/>
  <c r="W1469" i="3"/>
  <c r="X1469" i="3"/>
  <c r="Y1469" i="3"/>
  <c r="Z1469" i="3"/>
  <c r="AA1469" i="3"/>
  <c r="AB1469" i="3"/>
  <c r="AC1469" i="3"/>
  <c r="AD1469" i="3"/>
  <c r="AE1469" i="3"/>
  <c r="AF1469" i="3"/>
  <c r="AG1469" i="3"/>
  <c r="AH1469" i="3"/>
  <c r="AI1469" i="3"/>
  <c r="W1470" i="3"/>
  <c r="X1470" i="3"/>
  <c r="Z1470" i="3"/>
  <c r="AA1470" i="3"/>
  <c r="AB1470" i="3"/>
  <c r="AC1470" i="3"/>
  <c r="AD1470" i="3"/>
  <c r="AE1470" i="3"/>
  <c r="AF1470" i="3"/>
  <c r="AG1470" i="3"/>
  <c r="AI1470" i="3"/>
  <c r="W1471" i="3"/>
  <c r="X1471" i="3"/>
  <c r="Z1471" i="3"/>
  <c r="AB1471" i="3"/>
  <c r="AC1471" i="3"/>
  <c r="AD1471" i="3"/>
  <c r="AE1471" i="3"/>
  <c r="AF1471" i="3"/>
  <c r="AG1471" i="3"/>
  <c r="AI1471" i="3"/>
  <c r="W1472" i="3"/>
  <c r="X1472" i="3"/>
  <c r="Z1472" i="3"/>
  <c r="AB1472" i="3"/>
  <c r="AC1472" i="3"/>
  <c r="AD1472" i="3"/>
  <c r="AE1472" i="3"/>
  <c r="AF1472" i="3"/>
  <c r="AG1472" i="3"/>
  <c r="AH1472" i="3"/>
  <c r="AI1472" i="3"/>
  <c r="W1473" i="3"/>
  <c r="X1473" i="3"/>
  <c r="Y1473" i="3"/>
  <c r="Z1473" i="3"/>
  <c r="AA1473" i="3"/>
  <c r="AB1473" i="3"/>
  <c r="AC1473" i="3"/>
  <c r="AD1473" i="3"/>
  <c r="AE1473" i="3"/>
  <c r="AF1473" i="3"/>
  <c r="AG1473" i="3"/>
  <c r="AH1473" i="3"/>
  <c r="AI1473" i="3"/>
  <c r="W1474" i="3"/>
  <c r="X1474" i="3"/>
  <c r="Y1474" i="3"/>
  <c r="Z1474" i="3"/>
  <c r="AA1474" i="3"/>
  <c r="AB1474" i="3"/>
  <c r="AC1474" i="3"/>
  <c r="AD1474" i="3"/>
  <c r="AE1474" i="3"/>
  <c r="AF1474" i="3"/>
  <c r="AG1474" i="3"/>
  <c r="AH1474" i="3"/>
  <c r="AI1474" i="3"/>
  <c r="W1475" i="3"/>
  <c r="X1475" i="3"/>
  <c r="Y1475" i="3"/>
  <c r="Z1475" i="3"/>
  <c r="AA1475" i="3"/>
  <c r="AB1475" i="3"/>
  <c r="AC1475" i="3"/>
  <c r="AD1475" i="3"/>
  <c r="AE1475" i="3"/>
  <c r="AF1475" i="3"/>
  <c r="AG1475" i="3"/>
  <c r="AH1475" i="3"/>
  <c r="AI1475" i="3"/>
  <c r="W1476" i="3"/>
  <c r="X1476" i="3"/>
  <c r="Y1476" i="3"/>
  <c r="Z1476" i="3"/>
  <c r="AA1476" i="3"/>
  <c r="AB1476" i="3"/>
  <c r="AC1476" i="3"/>
  <c r="AD1476" i="3"/>
  <c r="AE1476" i="3"/>
  <c r="AF1476" i="3"/>
  <c r="AG1476" i="3"/>
  <c r="AH1476" i="3"/>
  <c r="AI1476" i="3"/>
  <c r="W1477" i="3"/>
  <c r="X1477" i="3"/>
  <c r="Y1477" i="3"/>
  <c r="Z1477" i="3"/>
  <c r="AA1477" i="3"/>
  <c r="AB1477" i="3"/>
  <c r="AC1477" i="3"/>
  <c r="AD1477" i="3"/>
  <c r="AE1477" i="3"/>
  <c r="AF1477" i="3"/>
  <c r="AG1477" i="3"/>
  <c r="AH1477" i="3"/>
  <c r="AI1477" i="3"/>
  <c r="W1478" i="3"/>
  <c r="X1478" i="3"/>
  <c r="Z1478" i="3"/>
  <c r="AA1478" i="3"/>
  <c r="AB1478" i="3"/>
  <c r="AC1478" i="3"/>
  <c r="AD1478" i="3"/>
  <c r="AE1478" i="3"/>
  <c r="AF1478" i="3"/>
  <c r="AG1478" i="3"/>
  <c r="AI1478" i="3"/>
  <c r="W1479" i="3"/>
  <c r="X1479" i="3"/>
  <c r="Z1479" i="3"/>
  <c r="AB1479" i="3"/>
  <c r="AC1479" i="3"/>
  <c r="AD1479" i="3"/>
  <c r="AE1479" i="3"/>
  <c r="AF1479" i="3"/>
  <c r="AG1479" i="3"/>
  <c r="AI1479" i="3"/>
  <c r="W1480" i="3"/>
  <c r="X1480" i="3"/>
  <c r="Z1480" i="3"/>
  <c r="AB1480" i="3"/>
  <c r="AC1480" i="3"/>
  <c r="AD1480" i="3"/>
  <c r="AE1480" i="3"/>
  <c r="AF1480" i="3"/>
  <c r="AG1480" i="3"/>
  <c r="AH1480" i="3"/>
  <c r="AI1480" i="3"/>
  <c r="W1481" i="3"/>
  <c r="X1481" i="3"/>
  <c r="Y1481" i="3"/>
  <c r="Z1481" i="3"/>
  <c r="AA1481" i="3"/>
  <c r="AB1481" i="3"/>
  <c r="AC1481" i="3"/>
  <c r="AD1481" i="3"/>
  <c r="AE1481" i="3"/>
  <c r="AF1481" i="3"/>
  <c r="AG1481" i="3"/>
  <c r="AH1481" i="3"/>
  <c r="AI1481" i="3"/>
  <c r="W1482" i="3"/>
  <c r="X1482" i="3"/>
  <c r="Y1482" i="3"/>
  <c r="Z1482" i="3"/>
  <c r="AA1482" i="3"/>
  <c r="AB1482" i="3"/>
  <c r="AC1482" i="3"/>
  <c r="AD1482" i="3"/>
  <c r="AE1482" i="3"/>
  <c r="AF1482" i="3"/>
  <c r="AG1482" i="3"/>
  <c r="AH1482" i="3"/>
  <c r="AI1482" i="3"/>
  <c r="W1483" i="3"/>
  <c r="X1483" i="3"/>
  <c r="Y1483" i="3"/>
  <c r="Z1483" i="3"/>
  <c r="AA1483" i="3"/>
  <c r="AB1483" i="3"/>
  <c r="AC1483" i="3"/>
  <c r="AD1483" i="3"/>
  <c r="AE1483" i="3"/>
  <c r="AF1483" i="3"/>
  <c r="AG1483" i="3"/>
  <c r="AH1483" i="3"/>
  <c r="AI1483" i="3"/>
  <c r="W1484" i="3"/>
  <c r="X1484" i="3"/>
  <c r="Y1484" i="3"/>
  <c r="Z1484" i="3"/>
  <c r="AA1484" i="3"/>
  <c r="AB1484" i="3"/>
  <c r="AC1484" i="3"/>
  <c r="AD1484" i="3"/>
  <c r="AE1484" i="3"/>
  <c r="AF1484" i="3"/>
  <c r="AG1484" i="3"/>
  <c r="AH1484" i="3"/>
  <c r="AI1484" i="3"/>
  <c r="W1485" i="3"/>
  <c r="X1485" i="3"/>
  <c r="Y1485" i="3"/>
  <c r="Z1485" i="3"/>
  <c r="AA1485" i="3"/>
  <c r="AB1485" i="3"/>
  <c r="AC1485" i="3"/>
  <c r="AD1485" i="3"/>
  <c r="AE1485" i="3"/>
  <c r="AF1485" i="3"/>
  <c r="AG1485" i="3"/>
  <c r="AH1485" i="3"/>
  <c r="AI1485" i="3"/>
  <c r="W1486" i="3"/>
  <c r="X1486" i="3"/>
  <c r="Z1486" i="3"/>
  <c r="AA1486" i="3"/>
  <c r="AB1486" i="3"/>
  <c r="AC1486" i="3"/>
  <c r="AD1486" i="3"/>
  <c r="AE1486" i="3"/>
  <c r="AF1486" i="3"/>
  <c r="AG1486" i="3"/>
  <c r="AI1486" i="3"/>
  <c r="W1487" i="3"/>
  <c r="X1487" i="3"/>
  <c r="Z1487" i="3"/>
  <c r="AB1487" i="3"/>
  <c r="AC1487" i="3"/>
  <c r="AD1487" i="3"/>
  <c r="AE1487" i="3"/>
  <c r="AF1487" i="3"/>
  <c r="AG1487" i="3"/>
  <c r="AI1487" i="3"/>
  <c r="W1488" i="3"/>
  <c r="X1488" i="3"/>
  <c r="Z1488" i="3"/>
  <c r="AB1488" i="3"/>
  <c r="AC1488" i="3"/>
  <c r="AD1488" i="3"/>
  <c r="AE1488" i="3"/>
  <c r="AF1488" i="3"/>
  <c r="AG1488" i="3"/>
  <c r="AH1488" i="3"/>
  <c r="AI1488" i="3"/>
  <c r="W1489" i="3"/>
  <c r="X1489" i="3"/>
  <c r="Y1489" i="3"/>
  <c r="Z1489" i="3"/>
  <c r="AA1489" i="3"/>
  <c r="AB1489" i="3"/>
  <c r="AC1489" i="3"/>
  <c r="AD1489" i="3"/>
  <c r="AE1489" i="3"/>
  <c r="AF1489" i="3"/>
  <c r="AG1489" i="3"/>
  <c r="AH1489" i="3"/>
  <c r="AI1489" i="3"/>
  <c r="W1490" i="3"/>
  <c r="X1490" i="3"/>
  <c r="Y1490" i="3"/>
  <c r="Z1490" i="3"/>
  <c r="AA1490" i="3"/>
  <c r="AB1490" i="3"/>
  <c r="AC1490" i="3"/>
  <c r="AD1490" i="3"/>
  <c r="AE1490" i="3"/>
  <c r="AF1490" i="3"/>
  <c r="AG1490" i="3"/>
  <c r="AH1490" i="3"/>
  <c r="AI1490" i="3"/>
  <c r="W1491" i="3"/>
  <c r="X1491" i="3"/>
  <c r="Y1491" i="3"/>
  <c r="Z1491" i="3"/>
  <c r="AA1491" i="3"/>
  <c r="AB1491" i="3"/>
  <c r="AC1491" i="3"/>
  <c r="AD1491" i="3"/>
  <c r="AE1491" i="3"/>
  <c r="AF1491" i="3"/>
  <c r="AG1491" i="3"/>
  <c r="AH1491" i="3"/>
  <c r="AI1491" i="3"/>
  <c r="W1492" i="3"/>
  <c r="X1492" i="3"/>
  <c r="Y1492" i="3"/>
  <c r="Z1492" i="3"/>
  <c r="AA1492" i="3"/>
  <c r="AB1492" i="3"/>
  <c r="AC1492" i="3"/>
  <c r="AD1492" i="3"/>
  <c r="AE1492" i="3"/>
  <c r="AF1492" i="3"/>
  <c r="AG1492" i="3"/>
  <c r="AH1492" i="3"/>
  <c r="AI1492" i="3"/>
  <c r="W1493" i="3"/>
  <c r="X1493" i="3"/>
  <c r="Y1493" i="3"/>
  <c r="Z1493" i="3"/>
  <c r="AA1493" i="3"/>
  <c r="AB1493" i="3"/>
  <c r="AC1493" i="3"/>
  <c r="AD1493" i="3"/>
  <c r="AE1493" i="3"/>
  <c r="AF1493" i="3"/>
  <c r="AG1493" i="3"/>
  <c r="AH1493" i="3"/>
  <c r="AI1493" i="3"/>
  <c r="W1494" i="3"/>
  <c r="X1494" i="3"/>
  <c r="Z1494" i="3"/>
  <c r="AA1494" i="3"/>
  <c r="AB1494" i="3"/>
  <c r="AC1494" i="3"/>
  <c r="AD1494" i="3"/>
  <c r="AE1494" i="3"/>
  <c r="AF1494" i="3"/>
  <c r="AG1494" i="3"/>
  <c r="AI1494" i="3"/>
  <c r="W1495" i="3"/>
  <c r="X1495" i="3"/>
  <c r="Z1495" i="3"/>
  <c r="AB1495" i="3"/>
  <c r="AC1495" i="3"/>
  <c r="AD1495" i="3"/>
  <c r="AE1495" i="3"/>
  <c r="AF1495" i="3"/>
  <c r="AG1495" i="3"/>
  <c r="AH1495" i="3"/>
  <c r="AI1495" i="3"/>
  <c r="W1496" i="3"/>
  <c r="X1496" i="3"/>
  <c r="Z1496" i="3"/>
  <c r="AB1496" i="3"/>
  <c r="AC1496" i="3"/>
  <c r="AD1496" i="3"/>
  <c r="AE1496" i="3"/>
  <c r="AF1496" i="3"/>
  <c r="AG1496" i="3"/>
  <c r="AH1496" i="3"/>
  <c r="AI1496" i="3"/>
  <c r="W1497" i="3"/>
  <c r="X1497" i="3"/>
  <c r="Y1497" i="3"/>
  <c r="Z1497" i="3"/>
  <c r="AA1497" i="3"/>
  <c r="AB1497" i="3"/>
  <c r="AC1497" i="3"/>
  <c r="AD1497" i="3"/>
  <c r="AE1497" i="3"/>
  <c r="AF1497" i="3"/>
  <c r="AG1497" i="3"/>
  <c r="AH1497" i="3"/>
  <c r="AI1497" i="3"/>
  <c r="W1498" i="3"/>
  <c r="X1498" i="3"/>
  <c r="Y1498" i="3"/>
  <c r="Z1498" i="3"/>
  <c r="AA1498" i="3"/>
  <c r="AB1498" i="3"/>
  <c r="AC1498" i="3"/>
  <c r="AD1498" i="3"/>
  <c r="AE1498" i="3"/>
  <c r="AF1498" i="3"/>
  <c r="AG1498" i="3"/>
  <c r="AH1498" i="3"/>
  <c r="AI1498" i="3"/>
  <c r="W1499" i="3"/>
  <c r="X1499" i="3"/>
  <c r="Y1499" i="3"/>
  <c r="Z1499" i="3"/>
  <c r="AA1499" i="3"/>
  <c r="AB1499" i="3"/>
  <c r="AC1499" i="3"/>
  <c r="AD1499" i="3"/>
  <c r="AE1499" i="3"/>
  <c r="AF1499" i="3"/>
  <c r="AG1499" i="3"/>
  <c r="AH1499" i="3"/>
  <c r="AI1499" i="3"/>
  <c r="W1500" i="3"/>
  <c r="X1500" i="3"/>
  <c r="Y1500" i="3"/>
  <c r="Z1500" i="3"/>
  <c r="AA1500" i="3"/>
  <c r="AB1500" i="3"/>
  <c r="AC1500" i="3"/>
  <c r="AD1500" i="3"/>
  <c r="AE1500" i="3"/>
  <c r="AF1500" i="3"/>
  <c r="AG1500" i="3"/>
  <c r="AH1500" i="3"/>
  <c r="AI1500" i="3"/>
  <c r="W1501" i="3"/>
  <c r="X1501" i="3"/>
  <c r="Y1501" i="3"/>
  <c r="Z1501" i="3"/>
  <c r="AA1501" i="3"/>
  <c r="AB1501" i="3"/>
  <c r="AC1501" i="3"/>
  <c r="AD1501" i="3"/>
  <c r="AE1501" i="3"/>
  <c r="AF1501" i="3"/>
  <c r="AG1501" i="3"/>
  <c r="AH1501" i="3"/>
  <c r="AI1501" i="3"/>
  <c r="W1502" i="3"/>
  <c r="X1502" i="3"/>
  <c r="Z1502" i="3"/>
  <c r="AA1502" i="3"/>
  <c r="AB1502" i="3"/>
  <c r="AC1502" i="3"/>
  <c r="AD1502" i="3"/>
  <c r="AE1502" i="3"/>
  <c r="AF1502" i="3"/>
  <c r="AG1502" i="3"/>
  <c r="AI1502" i="3"/>
  <c r="W1503" i="3"/>
  <c r="X1503" i="3"/>
  <c r="Z1503" i="3"/>
  <c r="AB1503" i="3"/>
  <c r="AC1503" i="3"/>
  <c r="AD1503" i="3"/>
  <c r="AE1503" i="3"/>
  <c r="AF1503" i="3"/>
  <c r="AG1503" i="3"/>
  <c r="AI1503" i="3"/>
  <c r="W1504" i="3"/>
  <c r="X1504" i="3"/>
  <c r="Z1504" i="3"/>
  <c r="AB1504" i="3"/>
  <c r="AC1504" i="3"/>
  <c r="AD1504" i="3"/>
  <c r="AE1504" i="3"/>
  <c r="AF1504" i="3"/>
  <c r="AG1504" i="3"/>
  <c r="AH1504" i="3"/>
  <c r="AI1504" i="3"/>
  <c r="W1505" i="3"/>
  <c r="X1505" i="3"/>
  <c r="Y1505" i="3"/>
  <c r="Z1505" i="3"/>
  <c r="AA1505" i="3"/>
  <c r="AB1505" i="3"/>
  <c r="AC1505" i="3"/>
  <c r="AD1505" i="3"/>
  <c r="AE1505" i="3"/>
  <c r="AF1505" i="3"/>
  <c r="AG1505" i="3"/>
  <c r="AH1505" i="3"/>
  <c r="AI1505" i="3"/>
  <c r="W1506" i="3"/>
  <c r="X1506" i="3"/>
  <c r="Y1506" i="3"/>
  <c r="Z1506" i="3"/>
  <c r="AA1506" i="3"/>
  <c r="AB1506" i="3"/>
  <c r="AC1506" i="3"/>
  <c r="AD1506" i="3"/>
  <c r="AE1506" i="3"/>
  <c r="AF1506" i="3"/>
  <c r="AG1506" i="3"/>
  <c r="AH1506" i="3"/>
  <c r="AI1506" i="3"/>
  <c r="W1507" i="3"/>
  <c r="X1507" i="3"/>
  <c r="Y1507" i="3"/>
  <c r="Z1507" i="3"/>
  <c r="AA1507" i="3"/>
  <c r="AB1507" i="3"/>
  <c r="AC1507" i="3"/>
  <c r="AD1507" i="3"/>
  <c r="AE1507" i="3"/>
  <c r="AF1507" i="3"/>
  <c r="AG1507" i="3"/>
  <c r="AH1507" i="3"/>
  <c r="AI1507" i="3"/>
  <c r="W1508" i="3"/>
  <c r="X1508" i="3"/>
  <c r="Y1508" i="3"/>
  <c r="Z1508" i="3"/>
  <c r="AA1508" i="3"/>
  <c r="AB1508" i="3"/>
  <c r="AC1508" i="3"/>
  <c r="AD1508" i="3"/>
  <c r="AE1508" i="3"/>
  <c r="AF1508" i="3"/>
  <c r="AG1508" i="3"/>
  <c r="AH1508" i="3"/>
  <c r="AI1508" i="3"/>
  <c r="W1509" i="3"/>
  <c r="X1509" i="3"/>
  <c r="Y1509" i="3"/>
  <c r="Z1509" i="3"/>
  <c r="AA1509" i="3"/>
  <c r="AB1509" i="3"/>
  <c r="AC1509" i="3"/>
  <c r="AD1509" i="3"/>
  <c r="AE1509" i="3"/>
  <c r="AF1509" i="3"/>
  <c r="AG1509" i="3"/>
  <c r="AH1509" i="3"/>
  <c r="AI1509" i="3"/>
  <c r="W1510" i="3"/>
  <c r="X1510" i="3"/>
  <c r="Z1510" i="3"/>
  <c r="AA1510" i="3"/>
  <c r="AB1510" i="3"/>
  <c r="AC1510" i="3"/>
  <c r="AD1510" i="3"/>
  <c r="AE1510" i="3"/>
  <c r="AF1510" i="3"/>
  <c r="AG1510" i="3"/>
  <c r="AI1510" i="3"/>
  <c r="W1511" i="3"/>
  <c r="X1511" i="3"/>
  <c r="Z1511" i="3"/>
  <c r="AB1511" i="3"/>
  <c r="AC1511" i="3"/>
  <c r="AD1511" i="3"/>
  <c r="AE1511" i="3"/>
  <c r="AF1511" i="3"/>
  <c r="AG1511" i="3"/>
  <c r="AI1511" i="3"/>
  <c r="W1512" i="3"/>
  <c r="X1512" i="3"/>
  <c r="Z1512" i="3"/>
  <c r="AB1512" i="3"/>
  <c r="AC1512" i="3"/>
  <c r="AD1512" i="3"/>
  <c r="AE1512" i="3"/>
  <c r="AF1512" i="3"/>
  <c r="AG1512" i="3"/>
  <c r="AH1512" i="3"/>
  <c r="AI1512" i="3"/>
  <c r="W1513" i="3"/>
  <c r="X1513" i="3"/>
  <c r="Y1513" i="3"/>
  <c r="Z1513" i="3"/>
  <c r="AA1513" i="3"/>
  <c r="AB1513" i="3"/>
  <c r="AC1513" i="3"/>
  <c r="AD1513" i="3"/>
  <c r="AE1513" i="3"/>
  <c r="AF1513" i="3"/>
  <c r="AG1513" i="3"/>
  <c r="AH1513" i="3"/>
  <c r="AI1513" i="3"/>
  <c r="W1514" i="3"/>
  <c r="X1514" i="3"/>
  <c r="Y1514" i="3"/>
  <c r="Z1514" i="3"/>
  <c r="AA1514" i="3"/>
  <c r="AB1514" i="3"/>
  <c r="AC1514" i="3"/>
  <c r="AD1514" i="3"/>
  <c r="AE1514" i="3"/>
  <c r="AF1514" i="3"/>
  <c r="AG1514" i="3"/>
  <c r="AH1514" i="3"/>
  <c r="AI1514" i="3"/>
  <c r="W1515" i="3"/>
  <c r="X1515" i="3"/>
  <c r="Y1515" i="3"/>
  <c r="Z1515" i="3"/>
  <c r="AA1515" i="3"/>
  <c r="AB1515" i="3"/>
  <c r="AC1515" i="3"/>
  <c r="AD1515" i="3"/>
  <c r="AE1515" i="3"/>
  <c r="AF1515" i="3"/>
  <c r="AG1515" i="3"/>
  <c r="AH1515" i="3"/>
  <c r="AI1515" i="3"/>
  <c r="W1516" i="3"/>
  <c r="X1516" i="3"/>
  <c r="Y1516" i="3"/>
  <c r="Z1516" i="3"/>
  <c r="AA1516" i="3"/>
  <c r="AB1516" i="3"/>
  <c r="AC1516" i="3"/>
  <c r="AD1516" i="3"/>
  <c r="AE1516" i="3"/>
  <c r="AF1516" i="3"/>
  <c r="AG1516" i="3"/>
  <c r="AH1516" i="3"/>
  <c r="AI1516" i="3"/>
  <c r="W1517" i="3"/>
  <c r="X1517" i="3"/>
  <c r="Y1517" i="3"/>
  <c r="Z1517" i="3"/>
  <c r="AA1517" i="3"/>
  <c r="AB1517" i="3"/>
  <c r="AC1517" i="3"/>
  <c r="AD1517" i="3"/>
  <c r="AE1517" i="3"/>
  <c r="AF1517" i="3"/>
  <c r="AG1517" i="3"/>
  <c r="AH1517" i="3"/>
  <c r="AI1517" i="3"/>
  <c r="W1518" i="3"/>
  <c r="X1518" i="3"/>
  <c r="Z1518" i="3"/>
  <c r="AA1518" i="3"/>
  <c r="AB1518" i="3"/>
  <c r="AC1518" i="3"/>
  <c r="AD1518" i="3"/>
  <c r="AE1518" i="3"/>
  <c r="AF1518" i="3"/>
  <c r="AG1518" i="3"/>
  <c r="AI1518" i="3"/>
  <c r="W1519" i="3"/>
  <c r="X1519" i="3"/>
  <c r="Z1519" i="3"/>
  <c r="AB1519" i="3"/>
  <c r="AC1519" i="3"/>
  <c r="AD1519" i="3"/>
  <c r="AE1519" i="3"/>
  <c r="AF1519" i="3"/>
  <c r="AG1519" i="3"/>
  <c r="AI1519" i="3"/>
  <c r="W1520" i="3"/>
  <c r="X1520" i="3"/>
  <c r="Z1520" i="3"/>
  <c r="AB1520" i="3"/>
  <c r="AC1520" i="3"/>
  <c r="AD1520" i="3"/>
  <c r="AE1520" i="3"/>
  <c r="AF1520" i="3"/>
  <c r="AG1520" i="3"/>
  <c r="AH1520" i="3"/>
  <c r="AI1520" i="3"/>
  <c r="W1521" i="3"/>
  <c r="X1521" i="3"/>
  <c r="Y1521" i="3"/>
  <c r="Z1521" i="3"/>
  <c r="AA1521" i="3"/>
  <c r="AB1521" i="3"/>
  <c r="AC1521" i="3"/>
  <c r="AD1521" i="3"/>
  <c r="AE1521" i="3"/>
  <c r="AF1521" i="3"/>
  <c r="AG1521" i="3"/>
  <c r="AH1521" i="3"/>
  <c r="AI1521" i="3"/>
  <c r="W1522" i="3"/>
  <c r="X1522" i="3"/>
  <c r="Y1522" i="3"/>
  <c r="Z1522" i="3"/>
  <c r="AA1522" i="3"/>
  <c r="AB1522" i="3"/>
  <c r="AC1522" i="3"/>
  <c r="AD1522" i="3"/>
  <c r="AE1522" i="3"/>
  <c r="AF1522" i="3"/>
  <c r="AG1522" i="3"/>
  <c r="AH1522" i="3"/>
  <c r="AI1522" i="3"/>
  <c r="W1523" i="3"/>
  <c r="X1523" i="3"/>
  <c r="Y1523" i="3"/>
  <c r="Z1523" i="3"/>
  <c r="AA1523" i="3"/>
  <c r="AB1523" i="3"/>
  <c r="AC1523" i="3"/>
  <c r="AD1523" i="3"/>
  <c r="AE1523" i="3"/>
  <c r="AF1523" i="3"/>
  <c r="AG1523" i="3"/>
  <c r="AH1523" i="3"/>
  <c r="AI1523" i="3"/>
  <c r="W1524" i="3"/>
  <c r="X1524" i="3"/>
  <c r="Y1524" i="3"/>
  <c r="Z1524" i="3"/>
  <c r="AA1524" i="3"/>
  <c r="AB1524" i="3"/>
  <c r="AC1524" i="3"/>
  <c r="AD1524" i="3"/>
  <c r="AE1524" i="3"/>
  <c r="AF1524" i="3"/>
  <c r="AG1524" i="3"/>
  <c r="AH1524" i="3"/>
  <c r="AI1524" i="3"/>
  <c r="W1525" i="3"/>
  <c r="X1525" i="3"/>
  <c r="Y1525" i="3"/>
  <c r="Z1525" i="3"/>
  <c r="AA1525" i="3"/>
  <c r="AB1525" i="3"/>
  <c r="AC1525" i="3"/>
  <c r="AD1525" i="3"/>
  <c r="AE1525" i="3"/>
  <c r="AF1525" i="3"/>
  <c r="AG1525" i="3"/>
  <c r="AH1525" i="3"/>
  <c r="AI1525" i="3"/>
  <c r="W1526" i="3"/>
  <c r="X1526" i="3"/>
  <c r="Y1526" i="3"/>
  <c r="Z1526" i="3"/>
  <c r="AA1526" i="3"/>
  <c r="AB1526" i="3"/>
  <c r="AC1526" i="3"/>
  <c r="AD1526" i="3"/>
  <c r="AE1526" i="3"/>
  <c r="AF1526" i="3"/>
  <c r="AG1526" i="3"/>
  <c r="AI1526" i="3"/>
  <c r="W1527" i="3"/>
  <c r="X1527" i="3"/>
  <c r="Z1527" i="3"/>
  <c r="AB1527" i="3"/>
  <c r="AC1527" i="3"/>
  <c r="AD1527" i="3"/>
  <c r="AE1527" i="3"/>
  <c r="AF1527" i="3"/>
  <c r="AG1527" i="3"/>
  <c r="AI1527" i="3"/>
  <c r="W1528" i="3"/>
  <c r="X1528" i="3"/>
  <c r="Z1528" i="3"/>
  <c r="AB1528" i="3"/>
  <c r="AC1528" i="3"/>
  <c r="AD1528" i="3"/>
  <c r="AE1528" i="3"/>
  <c r="AF1528" i="3"/>
  <c r="AG1528" i="3"/>
  <c r="AH1528" i="3"/>
  <c r="AI1528" i="3"/>
  <c r="W1529" i="3"/>
  <c r="X1529" i="3"/>
  <c r="Y1529" i="3"/>
  <c r="Z1529" i="3"/>
  <c r="AA1529" i="3"/>
  <c r="AB1529" i="3"/>
  <c r="AC1529" i="3"/>
  <c r="AD1529" i="3"/>
  <c r="AE1529" i="3"/>
  <c r="AF1529" i="3"/>
  <c r="AG1529" i="3"/>
  <c r="AH1529" i="3"/>
  <c r="AI1529" i="3"/>
  <c r="W1530" i="3"/>
  <c r="X1530" i="3"/>
  <c r="Y1530" i="3"/>
  <c r="Z1530" i="3"/>
  <c r="AA1530" i="3"/>
  <c r="AB1530" i="3"/>
  <c r="AC1530" i="3"/>
  <c r="AD1530" i="3"/>
  <c r="AE1530" i="3"/>
  <c r="AF1530" i="3"/>
  <c r="AG1530" i="3"/>
  <c r="AH1530" i="3"/>
  <c r="AI1530" i="3"/>
  <c r="W1531" i="3"/>
  <c r="X1531" i="3"/>
  <c r="Y1531" i="3"/>
  <c r="Z1531" i="3"/>
  <c r="AA1531" i="3"/>
  <c r="AB1531" i="3"/>
  <c r="AC1531" i="3"/>
  <c r="AD1531" i="3"/>
  <c r="AE1531" i="3"/>
  <c r="AF1531" i="3"/>
  <c r="AG1531" i="3"/>
  <c r="AH1531" i="3"/>
  <c r="AI1531" i="3"/>
  <c r="W1532" i="3"/>
  <c r="X1532" i="3"/>
  <c r="Y1532" i="3"/>
  <c r="Z1532" i="3"/>
  <c r="AA1532" i="3"/>
  <c r="AB1532" i="3"/>
  <c r="AC1532" i="3"/>
  <c r="AD1532" i="3"/>
  <c r="AE1532" i="3"/>
  <c r="AF1532" i="3"/>
  <c r="AG1532" i="3"/>
  <c r="AH1532" i="3"/>
  <c r="AI1532" i="3"/>
  <c r="W1533" i="3"/>
  <c r="X1533" i="3"/>
  <c r="Y1533" i="3"/>
  <c r="Z1533" i="3"/>
  <c r="AA1533" i="3"/>
  <c r="AB1533" i="3"/>
  <c r="AC1533" i="3"/>
  <c r="AD1533" i="3"/>
  <c r="AE1533" i="3"/>
  <c r="AF1533" i="3"/>
  <c r="AG1533" i="3"/>
  <c r="AH1533" i="3"/>
  <c r="AI1533" i="3"/>
  <c r="W1534" i="3"/>
  <c r="X1534" i="3"/>
  <c r="Z1534" i="3"/>
  <c r="AA1534" i="3"/>
  <c r="AB1534" i="3"/>
  <c r="AC1534" i="3"/>
  <c r="AD1534" i="3"/>
  <c r="AE1534" i="3"/>
  <c r="AF1534" i="3"/>
  <c r="AG1534" i="3"/>
  <c r="AI1534" i="3"/>
  <c r="W1535" i="3"/>
  <c r="X1535" i="3"/>
  <c r="Z1535" i="3"/>
  <c r="AB1535" i="3"/>
  <c r="AC1535" i="3"/>
  <c r="AD1535" i="3"/>
  <c r="AE1535" i="3"/>
  <c r="AF1535" i="3"/>
  <c r="AG1535" i="3"/>
  <c r="AI1535" i="3"/>
  <c r="W1536" i="3"/>
  <c r="X1536" i="3"/>
  <c r="Z1536" i="3"/>
  <c r="AB1536" i="3"/>
  <c r="AC1536" i="3"/>
  <c r="AD1536" i="3"/>
  <c r="AE1536" i="3"/>
  <c r="AF1536" i="3"/>
  <c r="AG1536" i="3"/>
  <c r="AH1536" i="3"/>
  <c r="AI1536" i="3"/>
  <c r="W1537" i="3"/>
  <c r="X1537" i="3"/>
  <c r="Y1537" i="3"/>
  <c r="Z1537" i="3"/>
  <c r="AA1537" i="3"/>
  <c r="AB1537" i="3"/>
  <c r="AC1537" i="3"/>
  <c r="AD1537" i="3"/>
  <c r="AE1537" i="3"/>
  <c r="AF1537" i="3"/>
  <c r="AG1537" i="3"/>
  <c r="AH1537" i="3"/>
  <c r="AI1537" i="3"/>
  <c r="W1538" i="3"/>
  <c r="X1538" i="3"/>
  <c r="Y1538" i="3"/>
  <c r="Z1538" i="3"/>
  <c r="AA1538" i="3"/>
  <c r="AB1538" i="3"/>
  <c r="AC1538" i="3"/>
  <c r="AD1538" i="3"/>
  <c r="AE1538" i="3"/>
  <c r="AF1538" i="3"/>
  <c r="AG1538" i="3"/>
  <c r="AH1538" i="3"/>
  <c r="AI1538" i="3"/>
  <c r="W1539" i="3"/>
  <c r="X1539" i="3"/>
  <c r="Y1539" i="3"/>
  <c r="Z1539" i="3"/>
  <c r="AA1539" i="3"/>
  <c r="AB1539" i="3"/>
  <c r="AC1539" i="3"/>
  <c r="AD1539" i="3"/>
  <c r="AE1539" i="3"/>
  <c r="AF1539" i="3"/>
  <c r="AG1539" i="3"/>
  <c r="AH1539" i="3"/>
  <c r="AI1539" i="3"/>
  <c r="W1540" i="3"/>
  <c r="X1540" i="3"/>
  <c r="Y1540" i="3"/>
  <c r="Z1540" i="3"/>
  <c r="AA1540" i="3"/>
  <c r="AB1540" i="3"/>
  <c r="AC1540" i="3"/>
  <c r="AD1540" i="3"/>
  <c r="AE1540" i="3"/>
  <c r="AF1540" i="3"/>
  <c r="AG1540" i="3"/>
  <c r="AH1540" i="3"/>
  <c r="AI1540" i="3"/>
  <c r="W1541" i="3"/>
  <c r="X1541" i="3"/>
  <c r="Y1541" i="3"/>
  <c r="Z1541" i="3"/>
  <c r="AA1541" i="3"/>
  <c r="AB1541" i="3"/>
  <c r="AC1541" i="3"/>
  <c r="AD1541" i="3"/>
  <c r="AE1541" i="3"/>
  <c r="AF1541" i="3"/>
  <c r="AG1541" i="3"/>
  <c r="AH1541" i="3"/>
  <c r="AI1541" i="3"/>
  <c r="W1542" i="3"/>
  <c r="X1542" i="3"/>
  <c r="Z1542" i="3"/>
  <c r="AA1542" i="3"/>
  <c r="AB1542" i="3"/>
  <c r="AC1542" i="3"/>
  <c r="AD1542" i="3"/>
  <c r="AE1542" i="3"/>
  <c r="AF1542" i="3"/>
  <c r="AG1542" i="3"/>
  <c r="AI1542" i="3"/>
  <c r="W1543" i="3"/>
  <c r="X1543" i="3"/>
  <c r="Z1543" i="3"/>
  <c r="AB1543" i="3"/>
  <c r="AC1543" i="3"/>
  <c r="AD1543" i="3"/>
  <c r="AE1543" i="3"/>
  <c r="AF1543" i="3"/>
  <c r="AG1543" i="3"/>
  <c r="AI1543" i="3"/>
  <c r="W1544" i="3"/>
  <c r="X1544" i="3"/>
  <c r="Z1544" i="3"/>
  <c r="AB1544" i="3"/>
  <c r="AC1544" i="3"/>
  <c r="AD1544" i="3"/>
  <c r="AE1544" i="3"/>
  <c r="AF1544" i="3"/>
  <c r="AG1544" i="3"/>
  <c r="AH1544" i="3"/>
  <c r="AI1544" i="3"/>
  <c r="W1545" i="3"/>
  <c r="X1545" i="3"/>
  <c r="Y1545" i="3"/>
  <c r="Z1545" i="3"/>
  <c r="AA1545" i="3"/>
  <c r="AB1545" i="3"/>
  <c r="AC1545" i="3"/>
  <c r="AD1545" i="3"/>
  <c r="AE1545" i="3"/>
  <c r="AF1545" i="3"/>
  <c r="AG1545" i="3"/>
  <c r="AH1545" i="3"/>
  <c r="AI1545" i="3"/>
  <c r="W1546" i="3"/>
  <c r="X1546" i="3"/>
  <c r="Y1546" i="3"/>
  <c r="Z1546" i="3"/>
  <c r="AA1546" i="3"/>
  <c r="AB1546" i="3"/>
  <c r="AC1546" i="3"/>
  <c r="AD1546" i="3"/>
  <c r="AE1546" i="3"/>
  <c r="AF1546" i="3"/>
  <c r="AG1546" i="3"/>
  <c r="AH1546" i="3"/>
  <c r="AI1546" i="3"/>
  <c r="W1547" i="3"/>
  <c r="X1547" i="3"/>
  <c r="Y1547" i="3"/>
  <c r="Z1547" i="3"/>
  <c r="AA1547" i="3"/>
  <c r="AB1547" i="3"/>
  <c r="AC1547" i="3"/>
  <c r="AD1547" i="3"/>
  <c r="AE1547" i="3"/>
  <c r="AF1547" i="3"/>
  <c r="AG1547" i="3"/>
  <c r="AH1547" i="3"/>
  <c r="AI1547" i="3"/>
  <c r="W1548" i="3"/>
  <c r="X1548" i="3"/>
  <c r="Y1548" i="3"/>
  <c r="Z1548" i="3"/>
  <c r="AA1548" i="3"/>
  <c r="AB1548" i="3"/>
  <c r="AC1548" i="3"/>
  <c r="AD1548" i="3"/>
  <c r="AE1548" i="3"/>
  <c r="AF1548" i="3"/>
  <c r="AG1548" i="3"/>
  <c r="AH1548" i="3"/>
  <c r="AI1548" i="3"/>
  <c r="W1549" i="3"/>
  <c r="X1549" i="3"/>
  <c r="Y1549" i="3"/>
  <c r="Z1549" i="3"/>
  <c r="AA1549" i="3"/>
  <c r="AB1549" i="3"/>
  <c r="AC1549" i="3"/>
  <c r="AD1549" i="3"/>
  <c r="AE1549" i="3"/>
  <c r="AF1549" i="3"/>
  <c r="AG1549" i="3"/>
  <c r="AH1549" i="3"/>
  <c r="AI1549" i="3"/>
  <c r="W1550" i="3"/>
  <c r="X1550" i="3"/>
  <c r="Z1550" i="3"/>
  <c r="AA1550" i="3"/>
  <c r="AB1550" i="3"/>
  <c r="AC1550" i="3"/>
  <c r="AD1550" i="3"/>
  <c r="AE1550" i="3"/>
  <c r="AF1550" i="3"/>
  <c r="AG1550" i="3"/>
  <c r="AI1550" i="3"/>
  <c r="W1551" i="3"/>
  <c r="X1551" i="3"/>
  <c r="Z1551" i="3"/>
  <c r="AB1551" i="3"/>
  <c r="AC1551" i="3"/>
  <c r="AD1551" i="3"/>
  <c r="AE1551" i="3"/>
  <c r="AF1551" i="3"/>
  <c r="AG1551" i="3"/>
  <c r="AI1551" i="3"/>
  <c r="W1552" i="3"/>
  <c r="X1552" i="3"/>
  <c r="Z1552" i="3"/>
  <c r="AB1552" i="3"/>
  <c r="AC1552" i="3"/>
  <c r="AD1552" i="3"/>
  <c r="AE1552" i="3"/>
  <c r="AF1552" i="3"/>
  <c r="AG1552" i="3"/>
  <c r="AH1552" i="3"/>
  <c r="AI1552" i="3"/>
  <c r="W1553" i="3"/>
  <c r="X1553" i="3"/>
  <c r="Y1553" i="3"/>
  <c r="Z1553" i="3"/>
  <c r="AA1553" i="3"/>
  <c r="AB1553" i="3"/>
  <c r="AC1553" i="3"/>
  <c r="AD1553" i="3"/>
  <c r="AE1553" i="3"/>
  <c r="AF1553" i="3"/>
  <c r="AG1553" i="3"/>
  <c r="AH1553" i="3"/>
  <c r="AI1553" i="3"/>
  <c r="W1554" i="3"/>
  <c r="X1554" i="3"/>
  <c r="Y1554" i="3"/>
  <c r="Z1554" i="3"/>
  <c r="AA1554" i="3"/>
  <c r="AB1554" i="3"/>
  <c r="AC1554" i="3"/>
  <c r="AD1554" i="3"/>
  <c r="AE1554" i="3"/>
  <c r="AF1554" i="3"/>
  <c r="AG1554" i="3"/>
  <c r="AH1554" i="3"/>
  <c r="AI1554" i="3"/>
  <c r="W1555" i="3"/>
  <c r="X1555" i="3"/>
  <c r="Y1555" i="3"/>
  <c r="Z1555" i="3"/>
  <c r="AA1555" i="3"/>
  <c r="AB1555" i="3"/>
  <c r="AC1555" i="3"/>
  <c r="AD1555" i="3"/>
  <c r="AE1555" i="3"/>
  <c r="AF1555" i="3"/>
  <c r="AG1555" i="3"/>
  <c r="AH1555" i="3"/>
  <c r="AI1555" i="3"/>
  <c r="W1556" i="3"/>
  <c r="X1556" i="3"/>
  <c r="Y1556" i="3"/>
  <c r="Z1556" i="3"/>
  <c r="AA1556" i="3"/>
  <c r="AB1556" i="3"/>
  <c r="AC1556" i="3"/>
  <c r="AD1556" i="3"/>
  <c r="AE1556" i="3"/>
  <c r="AF1556" i="3"/>
  <c r="AG1556" i="3"/>
  <c r="AH1556" i="3"/>
  <c r="AI1556" i="3"/>
  <c r="W1557" i="3"/>
  <c r="X1557" i="3"/>
  <c r="Y1557" i="3"/>
  <c r="Z1557" i="3"/>
  <c r="AA1557" i="3"/>
  <c r="AB1557" i="3"/>
  <c r="AC1557" i="3"/>
  <c r="AD1557" i="3"/>
  <c r="AE1557" i="3"/>
  <c r="AF1557" i="3"/>
  <c r="AG1557" i="3"/>
  <c r="AH1557" i="3"/>
  <c r="AI1557" i="3"/>
  <c r="W1558" i="3"/>
  <c r="X1558" i="3"/>
  <c r="Y1558" i="3"/>
  <c r="Z1558" i="3"/>
  <c r="AA1558" i="3"/>
  <c r="AB1558" i="3"/>
  <c r="AC1558" i="3"/>
  <c r="AD1558" i="3"/>
  <c r="AE1558" i="3"/>
  <c r="AF1558" i="3"/>
  <c r="AG1558" i="3"/>
  <c r="AI1558" i="3"/>
  <c r="W1559" i="3"/>
  <c r="X1559" i="3"/>
  <c r="Z1559" i="3"/>
  <c r="AB1559" i="3"/>
  <c r="AC1559" i="3"/>
  <c r="AD1559" i="3"/>
  <c r="AE1559" i="3"/>
  <c r="AF1559" i="3"/>
  <c r="AG1559" i="3"/>
  <c r="AI1559" i="3"/>
  <c r="W1560" i="3"/>
  <c r="X1560" i="3"/>
  <c r="Z1560" i="3"/>
  <c r="AB1560" i="3"/>
  <c r="AC1560" i="3"/>
  <c r="AD1560" i="3"/>
  <c r="AE1560" i="3"/>
  <c r="AF1560" i="3"/>
  <c r="AG1560" i="3"/>
  <c r="AH1560" i="3"/>
  <c r="AI1560" i="3"/>
  <c r="W1561" i="3"/>
  <c r="X1561" i="3"/>
  <c r="Y1561" i="3"/>
  <c r="Z1561" i="3"/>
  <c r="AA1561" i="3"/>
  <c r="AB1561" i="3"/>
  <c r="AC1561" i="3"/>
  <c r="AD1561" i="3"/>
  <c r="AE1561" i="3"/>
  <c r="AF1561" i="3"/>
  <c r="AG1561" i="3"/>
  <c r="AH1561" i="3"/>
  <c r="AI1561" i="3"/>
  <c r="W1562" i="3"/>
  <c r="X1562" i="3"/>
  <c r="Y1562" i="3"/>
  <c r="Z1562" i="3"/>
  <c r="AA1562" i="3"/>
  <c r="AB1562" i="3"/>
  <c r="AC1562" i="3"/>
  <c r="AD1562" i="3"/>
  <c r="AE1562" i="3"/>
  <c r="AF1562" i="3"/>
  <c r="AG1562" i="3"/>
  <c r="AH1562" i="3"/>
  <c r="AI1562" i="3"/>
  <c r="W1563" i="3"/>
  <c r="X1563" i="3"/>
  <c r="Y1563" i="3"/>
  <c r="Z1563" i="3"/>
  <c r="AA1563" i="3"/>
  <c r="AB1563" i="3"/>
  <c r="AC1563" i="3"/>
  <c r="AD1563" i="3"/>
  <c r="AE1563" i="3"/>
  <c r="AF1563" i="3"/>
  <c r="AG1563" i="3"/>
  <c r="AH1563" i="3"/>
  <c r="AI1563" i="3"/>
  <c r="W1564" i="3"/>
  <c r="X1564" i="3"/>
  <c r="Y1564" i="3"/>
  <c r="Z1564" i="3"/>
  <c r="AA1564" i="3"/>
  <c r="AB1564" i="3"/>
  <c r="AC1564" i="3"/>
  <c r="AD1564" i="3"/>
  <c r="AE1564" i="3"/>
  <c r="AF1564" i="3"/>
  <c r="AG1564" i="3"/>
  <c r="AH1564" i="3"/>
  <c r="AI1564" i="3"/>
  <c r="W1565" i="3"/>
  <c r="X1565" i="3"/>
  <c r="Y1565" i="3"/>
  <c r="Z1565" i="3"/>
  <c r="AA1565" i="3"/>
  <c r="AB1565" i="3"/>
  <c r="AC1565" i="3"/>
  <c r="AD1565" i="3"/>
  <c r="AE1565" i="3"/>
  <c r="AF1565" i="3"/>
  <c r="AG1565" i="3"/>
  <c r="AH1565" i="3"/>
  <c r="AI1565" i="3"/>
  <c r="W1566" i="3"/>
  <c r="X1566" i="3"/>
  <c r="Z1566" i="3"/>
  <c r="AA1566" i="3"/>
  <c r="AB1566" i="3"/>
  <c r="AC1566" i="3"/>
  <c r="AD1566" i="3"/>
  <c r="AE1566" i="3"/>
  <c r="AF1566" i="3"/>
  <c r="AG1566" i="3"/>
  <c r="AI1566" i="3"/>
  <c r="W1567" i="3"/>
  <c r="X1567" i="3"/>
  <c r="Z1567" i="3"/>
  <c r="AB1567" i="3"/>
  <c r="AC1567" i="3"/>
  <c r="AD1567" i="3"/>
  <c r="AE1567" i="3"/>
  <c r="AF1567" i="3"/>
  <c r="AG1567" i="3"/>
  <c r="AI1567" i="3"/>
  <c r="W1568" i="3"/>
  <c r="X1568" i="3"/>
  <c r="Z1568" i="3"/>
  <c r="AB1568" i="3"/>
  <c r="AC1568" i="3"/>
  <c r="AD1568" i="3"/>
  <c r="AE1568" i="3"/>
  <c r="AF1568" i="3"/>
  <c r="AG1568" i="3"/>
  <c r="AH1568" i="3"/>
  <c r="AI1568" i="3"/>
  <c r="W1569" i="3"/>
  <c r="X1569" i="3"/>
  <c r="Y1569" i="3"/>
  <c r="Z1569" i="3"/>
  <c r="AA1569" i="3"/>
  <c r="AB1569" i="3"/>
  <c r="AC1569" i="3"/>
  <c r="AD1569" i="3"/>
  <c r="AE1569" i="3"/>
  <c r="AF1569" i="3"/>
  <c r="AG1569" i="3"/>
  <c r="AH1569" i="3"/>
  <c r="AI1569" i="3"/>
  <c r="W1570" i="3"/>
  <c r="X1570" i="3"/>
  <c r="Y1570" i="3"/>
  <c r="Z1570" i="3"/>
  <c r="AA1570" i="3"/>
  <c r="AB1570" i="3"/>
  <c r="AC1570" i="3"/>
  <c r="AD1570" i="3"/>
  <c r="AE1570" i="3"/>
  <c r="AF1570" i="3"/>
  <c r="AG1570" i="3"/>
  <c r="AH1570" i="3"/>
  <c r="AI1570" i="3"/>
  <c r="W1571" i="3"/>
  <c r="X1571" i="3"/>
  <c r="Y1571" i="3"/>
  <c r="Z1571" i="3"/>
  <c r="AA1571" i="3"/>
  <c r="AB1571" i="3"/>
  <c r="AC1571" i="3"/>
  <c r="AD1571" i="3"/>
  <c r="AE1571" i="3"/>
  <c r="AF1571" i="3"/>
  <c r="AG1571" i="3"/>
  <c r="AH1571" i="3"/>
  <c r="AI1571" i="3"/>
  <c r="W1572" i="3"/>
  <c r="X1572" i="3"/>
  <c r="Y1572" i="3"/>
  <c r="Z1572" i="3"/>
  <c r="AA1572" i="3"/>
  <c r="AB1572" i="3"/>
  <c r="AC1572" i="3"/>
  <c r="AD1572" i="3"/>
  <c r="AE1572" i="3"/>
  <c r="AF1572" i="3"/>
  <c r="AG1572" i="3"/>
  <c r="AH1572" i="3"/>
  <c r="AI1572" i="3"/>
  <c r="W1573" i="3"/>
  <c r="X1573" i="3"/>
  <c r="Y1573" i="3"/>
  <c r="Z1573" i="3"/>
  <c r="AA1573" i="3"/>
  <c r="AB1573" i="3"/>
  <c r="AC1573" i="3"/>
  <c r="AD1573" i="3"/>
  <c r="AE1573" i="3"/>
  <c r="AF1573" i="3"/>
  <c r="AG1573" i="3"/>
  <c r="AH1573" i="3"/>
  <c r="AI1573" i="3"/>
  <c r="W1574" i="3"/>
  <c r="X1574" i="3"/>
  <c r="Z1574" i="3"/>
  <c r="AA1574" i="3"/>
  <c r="AB1574" i="3"/>
  <c r="AC1574" i="3"/>
  <c r="AD1574" i="3"/>
  <c r="AE1574" i="3"/>
  <c r="AF1574" i="3"/>
  <c r="AG1574" i="3"/>
  <c r="AI1574" i="3"/>
  <c r="W1575" i="3"/>
  <c r="X1575" i="3"/>
  <c r="Z1575" i="3"/>
  <c r="AB1575" i="3"/>
  <c r="AC1575" i="3"/>
  <c r="AD1575" i="3"/>
  <c r="AE1575" i="3"/>
  <c r="AF1575" i="3"/>
  <c r="AG1575" i="3"/>
  <c r="AI1575" i="3"/>
  <c r="W1576" i="3"/>
  <c r="X1576" i="3"/>
  <c r="Z1576" i="3"/>
  <c r="AB1576" i="3"/>
  <c r="AC1576" i="3"/>
  <c r="AD1576" i="3"/>
  <c r="AE1576" i="3"/>
  <c r="AF1576" i="3"/>
  <c r="AG1576" i="3"/>
  <c r="AH1576" i="3"/>
  <c r="AI1576" i="3"/>
  <c r="W1577" i="3"/>
  <c r="X1577" i="3"/>
  <c r="Y1577" i="3"/>
  <c r="Z1577" i="3"/>
  <c r="AA1577" i="3"/>
  <c r="AB1577" i="3"/>
  <c r="AC1577" i="3"/>
  <c r="AD1577" i="3"/>
  <c r="AE1577" i="3"/>
  <c r="AF1577" i="3"/>
  <c r="AG1577" i="3"/>
  <c r="AH1577" i="3"/>
  <c r="AI1577" i="3"/>
  <c r="W1578" i="3"/>
  <c r="X1578" i="3"/>
  <c r="Y1578" i="3"/>
  <c r="Z1578" i="3"/>
  <c r="AA1578" i="3"/>
  <c r="AB1578" i="3"/>
  <c r="AC1578" i="3"/>
  <c r="AD1578" i="3"/>
  <c r="AE1578" i="3"/>
  <c r="AF1578" i="3"/>
  <c r="AG1578" i="3"/>
  <c r="AH1578" i="3"/>
  <c r="AI1578" i="3"/>
  <c r="W1579" i="3"/>
  <c r="X1579" i="3"/>
  <c r="Y1579" i="3"/>
  <c r="Z1579" i="3"/>
  <c r="AA1579" i="3"/>
  <c r="AB1579" i="3"/>
  <c r="AC1579" i="3"/>
  <c r="AD1579" i="3"/>
  <c r="AE1579" i="3"/>
  <c r="AF1579" i="3"/>
  <c r="AG1579" i="3"/>
  <c r="AH1579" i="3"/>
  <c r="AI1579" i="3"/>
  <c r="W1580" i="3"/>
  <c r="X1580" i="3"/>
  <c r="Y1580" i="3"/>
  <c r="Z1580" i="3"/>
  <c r="AA1580" i="3"/>
  <c r="AB1580" i="3"/>
  <c r="AC1580" i="3"/>
  <c r="AD1580" i="3"/>
  <c r="AE1580" i="3"/>
  <c r="AF1580" i="3"/>
  <c r="AG1580" i="3"/>
  <c r="AH1580" i="3"/>
  <c r="AI1580" i="3"/>
  <c r="W1581" i="3"/>
  <c r="X1581" i="3"/>
  <c r="Y1581" i="3"/>
  <c r="Z1581" i="3"/>
  <c r="AA1581" i="3"/>
  <c r="AB1581" i="3"/>
  <c r="AC1581" i="3"/>
  <c r="AD1581" i="3"/>
  <c r="AE1581" i="3"/>
  <c r="AF1581" i="3"/>
  <c r="AG1581" i="3"/>
  <c r="AH1581" i="3"/>
  <c r="AI1581" i="3"/>
  <c r="W1582" i="3"/>
  <c r="X1582" i="3"/>
  <c r="Z1582" i="3"/>
  <c r="AA1582" i="3"/>
  <c r="AB1582" i="3"/>
  <c r="AC1582" i="3"/>
  <c r="AD1582" i="3"/>
  <c r="AE1582" i="3"/>
  <c r="AF1582" i="3"/>
  <c r="AG1582" i="3"/>
  <c r="AI1582" i="3"/>
  <c r="W1583" i="3"/>
  <c r="X1583" i="3"/>
  <c r="Z1583" i="3"/>
  <c r="AB1583" i="3"/>
  <c r="AC1583" i="3"/>
  <c r="AD1583" i="3"/>
  <c r="AE1583" i="3"/>
  <c r="AF1583" i="3"/>
  <c r="AG1583" i="3"/>
  <c r="AI1583" i="3"/>
  <c r="W1584" i="3"/>
  <c r="X1584" i="3"/>
  <c r="Z1584" i="3"/>
  <c r="AB1584" i="3"/>
  <c r="AC1584" i="3"/>
  <c r="AD1584" i="3"/>
  <c r="AE1584" i="3"/>
  <c r="AF1584" i="3"/>
  <c r="AG1584" i="3"/>
  <c r="AH1584" i="3"/>
  <c r="AI1584" i="3"/>
  <c r="W1585" i="3"/>
  <c r="X1585" i="3"/>
  <c r="Y1585" i="3"/>
  <c r="Z1585" i="3"/>
  <c r="AA1585" i="3"/>
  <c r="AB1585" i="3"/>
  <c r="AC1585" i="3"/>
  <c r="AD1585" i="3"/>
  <c r="AE1585" i="3"/>
  <c r="AF1585" i="3"/>
  <c r="AG1585" i="3"/>
  <c r="AH1585" i="3"/>
  <c r="AI1585" i="3"/>
  <c r="W1586" i="3"/>
  <c r="X1586" i="3"/>
  <c r="Y1586" i="3"/>
  <c r="Z1586" i="3"/>
  <c r="AA1586" i="3"/>
  <c r="AB1586" i="3"/>
  <c r="AC1586" i="3"/>
  <c r="AD1586" i="3"/>
  <c r="AE1586" i="3"/>
  <c r="AF1586" i="3"/>
  <c r="AG1586" i="3"/>
  <c r="AH1586" i="3"/>
  <c r="AI1586" i="3"/>
  <c r="W1587" i="3"/>
  <c r="X1587" i="3"/>
  <c r="Y1587" i="3"/>
  <c r="Z1587" i="3"/>
  <c r="AA1587" i="3"/>
  <c r="AB1587" i="3"/>
  <c r="AC1587" i="3"/>
  <c r="AD1587" i="3"/>
  <c r="AE1587" i="3"/>
  <c r="AF1587" i="3"/>
  <c r="AG1587" i="3"/>
  <c r="AH1587" i="3"/>
  <c r="AI1587" i="3"/>
  <c r="W1588" i="3"/>
  <c r="X1588" i="3"/>
  <c r="Y1588" i="3"/>
  <c r="Z1588" i="3"/>
  <c r="AA1588" i="3"/>
  <c r="AB1588" i="3"/>
  <c r="AC1588" i="3"/>
  <c r="AD1588" i="3"/>
  <c r="AE1588" i="3"/>
  <c r="AF1588" i="3"/>
  <c r="AG1588" i="3"/>
  <c r="AH1588" i="3"/>
  <c r="AI1588" i="3"/>
  <c r="W1589" i="3"/>
  <c r="X1589" i="3"/>
  <c r="Y1589" i="3"/>
  <c r="Z1589" i="3"/>
  <c r="AA1589" i="3"/>
  <c r="AB1589" i="3"/>
  <c r="AC1589" i="3"/>
  <c r="AD1589" i="3"/>
  <c r="AE1589" i="3"/>
  <c r="AF1589" i="3"/>
  <c r="AG1589" i="3"/>
  <c r="AH1589" i="3"/>
  <c r="AI1589" i="3"/>
  <c r="W1590" i="3"/>
  <c r="X1590" i="3"/>
  <c r="Y1590" i="3"/>
  <c r="Z1590" i="3"/>
  <c r="AA1590" i="3"/>
  <c r="AB1590" i="3"/>
  <c r="AC1590" i="3"/>
  <c r="AD1590" i="3"/>
  <c r="AE1590" i="3"/>
  <c r="AF1590" i="3"/>
  <c r="AG1590" i="3"/>
  <c r="AI1590" i="3"/>
  <c r="W1591" i="3"/>
  <c r="X1591" i="3"/>
  <c r="Z1591" i="3"/>
  <c r="AB1591" i="3"/>
  <c r="AC1591" i="3"/>
  <c r="AD1591" i="3"/>
  <c r="AE1591" i="3"/>
  <c r="AF1591" i="3"/>
  <c r="AG1591" i="3"/>
  <c r="AI1591" i="3"/>
  <c r="W1592" i="3"/>
  <c r="X1592" i="3"/>
  <c r="Z1592" i="3"/>
  <c r="AB1592" i="3"/>
  <c r="AC1592" i="3"/>
  <c r="AD1592" i="3"/>
  <c r="AE1592" i="3"/>
  <c r="AF1592" i="3"/>
  <c r="AG1592" i="3"/>
  <c r="AH1592" i="3"/>
  <c r="AI1592" i="3"/>
  <c r="W1593" i="3"/>
  <c r="X1593" i="3"/>
  <c r="Y1593" i="3"/>
  <c r="Z1593" i="3"/>
  <c r="AA1593" i="3"/>
  <c r="AB1593" i="3"/>
  <c r="AC1593" i="3"/>
  <c r="AD1593" i="3"/>
  <c r="AE1593" i="3"/>
  <c r="AF1593" i="3"/>
  <c r="AG1593" i="3"/>
  <c r="AH1593" i="3"/>
  <c r="AI1593" i="3"/>
  <c r="W1594" i="3"/>
  <c r="X1594" i="3"/>
  <c r="Y1594" i="3"/>
  <c r="Z1594" i="3"/>
  <c r="AA1594" i="3"/>
  <c r="AB1594" i="3"/>
  <c r="AC1594" i="3"/>
  <c r="AD1594" i="3"/>
  <c r="AE1594" i="3"/>
  <c r="AF1594" i="3"/>
  <c r="AG1594" i="3"/>
  <c r="AH1594" i="3"/>
  <c r="AI1594" i="3"/>
  <c r="W1595" i="3"/>
  <c r="X1595" i="3"/>
  <c r="Y1595" i="3"/>
  <c r="Z1595" i="3"/>
  <c r="AA1595" i="3"/>
  <c r="AB1595" i="3"/>
  <c r="AC1595" i="3"/>
  <c r="AD1595" i="3"/>
  <c r="AE1595" i="3"/>
  <c r="AF1595" i="3"/>
  <c r="AG1595" i="3"/>
  <c r="AH1595" i="3"/>
  <c r="AI1595" i="3"/>
  <c r="W1596" i="3"/>
  <c r="X1596" i="3"/>
  <c r="Y1596" i="3"/>
  <c r="Z1596" i="3"/>
  <c r="AA1596" i="3"/>
  <c r="AB1596" i="3"/>
  <c r="AC1596" i="3"/>
  <c r="AD1596" i="3"/>
  <c r="AE1596" i="3"/>
  <c r="AF1596" i="3"/>
  <c r="AG1596" i="3"/>
  <c r="AH1596" i="3"/>
  <c r="AI1596" i="3"/>
  <c r="W1597" i="3"/>
  <c r="X1597" i="3"/>
  <c r="Y1597" i="3"/>
  <c r="Z1597" i="3"/>
  <c r="AA1597" i="3"/>
  <c r="AB1597" i="3"/>
  <c r="AC1597" i="3"/>
  <c r="AD1597" i="3"/>
  <c r="AE1597" i="3"/>
  <c r="AF1597" i="3"/>
  <c r="AG1597" i="3"/>
  <c r="AH1597" i="3"/>
  <c r="AI1597" i="3"/>
  <c r="W1598" i="3"/>
  <c r="X1598" i="3"/>
  <c r="Z1598" i="3"/>
  <c r="AA1598" i="3"/>
  <c r="AB1598" i="3"/>
  <c r="AC1598" i="3"/>
  <c r="AD1598" i="3"/>
  <c r="AE1598" i="3"/>
  <c r="AF1598" i="3"/>
  <c r="AG1598" i="3"/>
  <c r="AI1598" i="3"/>
  <c r="W1599" i="3"/>
  <c r="X1599" i="3"/>
  <c r="Z1599" i="3"/>
  <c r="AB1599" i="3"/>
  <c r="AC1599" i="3"/>
  <c r="AD1599" i="3"/>
  <c r="AE1599" i="3"/>
  <c r="AF1599" i="3"/>
  <c r="AG1599" i="3"/>
  <c r="AI1599" i="3"/>
  <c r="W1600" i="3"/>
  <c r="X1600" i="3"/>
  <c r="Z1600" i="3"/>
  <c r="AB1600" i="3"/>
  <c r="AC1600" i="3"/>
  <c r="AD1600" i="3"/>
  <c r="AE1600" i="3"/>
  <c r="AF1600" i="3"/>
  <c r="AG1600" i="3"/>
  <c r="AH1600" i="3"/>
  <c r="AI1600" i="3"/>
  <c r="W1601" i="3"/>
  <c r="X1601" i="3"/>
  <c r="Y1601" i="3"/>
  <c r="Z1601" i="3"/>
  <c r="AA1601" i="3"/>
  <c r="AB1601" i="3"/>
  <c r="AC1601" i="3"/>
  <c r="AD1601" i="3"/>
  <c r="AE1601" i="3"/>
  <c r="AF1601" i="3"/>
  <c r="AG1601" i="3"/>
  <c r="AH1601" i="3"/>
  <c r="AI1601" i="3"/>
  <c r="W1602" i="3"/>
  <c r="X1602" i="3"/>
  <c r="Y1602" i="3"/>
  <c r="Z1602" i="3"/>
  <c r="AA1602" i="3"/>
  <c r="AB1602" i="3"/>
  <c r="AC1602" i="3"/>
  <c r="AD1602" i="3"/>
  <c r="AE1602" i="3"/>
  <c r="AF1602" i="3"/>
  <c r="AG1602" i="3"/>
  <c r="AH1602" i="3"/>
  <c r="AI1602" i="3"/>
  <c r="W1603" i="3"/>
  <c r="X1603" i="3"/>
  <c r="Y1603" i="3"/>
  <c r="Z1603" i="3"/>
  <c r="AA1603" i="3"/>
  <c r="AB1603" i="3"/>
  <c r="AC1603" i="3"/>
  <c r="AD1603" i="3"/>
  <c r="AE1603" i="3"/>
  <c r="AF1603" i="3"/>
  <c r="AG1603" i="3"/>
  <c r="AH1603" i="3"/>
  <c r="AI1603" i="3"/>
  <c r="W1604" i="3"/>
  <c r="X1604" i="3"/>
  <c r="Y1604" i="3"/>
  <c r="Z1604" i="3"/>
  <c r="AA1604" i="3"/>
  <c r="AB1604" i="3"/>
  <c r="AC1604" i="3"/>
  <c r="AD1604" i="3"/>
  <c r="AE1604" i="3"/>
  <c r="AF1604" i="3"/>
  <c r="AG1604" i="3"/>
  <c r="AH1604" i="3"/>
  <c r="AI1604" i="3"/>
  <c r="W1605" i="3"/>
  <c r="X1605" i="3"/>
  <c r="Y1605" i="3"/>
  <c r="Z1605" i="3"/>
  <c r="AA1605" i="3"/>
  <c r="AB1605" i="3"/>
  <c r="AC1605" i="3"/>
  <c r="AD1605" i="3"/>
  <c r="AE1605" i="3"/>
  <c r="AF1605" i="3"/>
  <c r="AG1605" i="3"/>
  <c r="AH1605" i="3"/>
  <c r="AI1605" i="3"/>
  <c r="W1606" i="3"/>
  <c r="X1606" i="3"/>
  <c r="Z1606" i="3"/>
  <c r="AA1606" i="3"/>
  <c r="AB1606" i="3"/>
  <c r="AC1606" i="3"/>
  <c r="AD1606" i="3"/>
  <c r="AE1606" i="3"/>
  <c r="AF1606" i="3"/>
  <c r="AG1606" i="3"/>
  <c r="AI1606" i="3"/>
  <c r="W1607" i="3"/>
  <c r="X1607" i="3"/>
  <c r="Z1607" i="3"/>
  <c r="AB1607" i="3"/>
  <c r="AC1607" i="3"/>
  <c r="AD1607" i="3"/>
  <c r="AE1607" i="3"/>
  <c r="AF1607" i="3"/>
  <c r="AG1607" i="3"/>
  <c r="AI1607" i="3"/>
  <c r="W1608" i="3"/>
  <c r="X1608" i="3"/>
  <c r="Z1608" i="3"/>
  <c r="AB1608" i="3"/>
  <c r="AC1608" i="3"/>
  <c r="AD1608" i="3"/>
  <c r="AE1608" i="3"/>
  <c r="AF1608" i="3"/>
  <c r="AG1608" i="3"/>
  <c r="AH1608" i="3"/>
  <c r="AI1608" i="3"/>
  <c r="W1609" i="3"/>
  <c r="X1609" i="3"/>
  <c r="Y1609" i="3"/>
  <c r="Z1609" i="3"/>
  <c r="AA1609" i="3"/>
  <c r="AB1609" i="3"/>
  <c r="AC1609" i="3"/>
  <c r="AD1609" i="3"/>
  <c r="AE1609" i="3"/>
  <c r="AF1609" i="3"/>
  <c r="AG1609" i="3"/>
  <c r="AH1609" i="3"/>
  <c r="AI1609" i="3"/>
  <c r="W1610" i="3"/>
  <c r="X1610" i="3"/>
  <c r="Y1610" i="3"/>
  <c r="Z1610" i="3"/>
  <c r="AA1610" i="3"/>
  <c r="AB1610" i="3"/>
  <c r="AC1610" i="3"/>
  <c r="AD1610" i="3"/>
  <c r="AE1610" i="3"/>
  <c r="AF1610" i="3"/>
  <c r="AG1610" i="3"/>
  <c r="AH1610" i="3"/>
  <c r="AI1610" i="3"/>
  <c r="W1611" i="3"/>
  <c r="X1611" i="3"/>
  <c r="Y1611" i="3"/>
  <c r="Z1611" i="3"/>
  <c r="AA1611" i="3"/>
  <c r="AB1611" i="3"/>
  <c r="AC1611" i="3"/>
  <c r="AD1611" i="3"/>
  <c r="AE1611" i="3"/>
  <c r="AF1611" i="3"/>
  <c r="AG1611" i="3"/>
  <c r="AH1611" i="3"/>
  <c r="AI1611" i="3"/>
  <c r="W1612" i="3"/>
  <c r="X1612" i="3"/>
  <c r="Y1612" i="3"/>
  <c r="Z1612" i="3"/>
  <c r="AA1612" i="3"/>
  <c r="AB1612" i="3"/>
  <c r="AC1612" i="3"/>
  <c r="AD1612" i="3"/>
  <c r="AE1612" i="3"/>
  <c r="AF1612" i="3"/>
  <c r="AG1612" i="3"/>
  <c r="AH1612" i="3"/>
  <c r="AI1612" i="3"/>
  <c r="W1613" i="3"/>
  <c r="X1613" i="3"/>
  <c r="Y1613" i="3"/>
  <c r="Z1613" i="3"/>
  <c r="AA1613" i="3"/>
  <c r="AB1613" i="3"/>
  <c r="AC1613" i="3"/>
  <c r="AD1613" i="3"/>
  <c r="AE1613" i="3"/>
  <c r="AF1613" i="3"/>
  <c r="AG1613" i="3"/>
  <c r="AH1613" i="3"/>
  <c r="AI1613" i="3"/>
  <c r="W1614" i="3"/>
  <c r="X1614" i="3"/>
  <c r="Z1614" i="3"/>
  <c r="AA1614" i="3"/>
  <c r="AB1614" i="3"/>
  <c r="AC1614" i="3"/>
  <c r="AD1614" i="3"/>
  <c r="AE1614" i="3"/>
  <c r="AF1614" i="3"/>
  <c r="AG1614" i="3"/>
  <c r="AI1614" i="3"/>
  <c r="W1615" i="3"/>
  <c r="X1615" i="3"/>
  <c r="Z1615" i="3"/>
  <c r="AB1615" i="3"/>
  <c r="AC1615" i="3"/>
  <c r="AD1615" i="3"/>
  <c r="AE1615" i="3"/>
  <c r="AF1615" i="3"/>
  <c r="AG1615" i="3"/>
  <c r="AI1615" i="3"/>
  <c r="W1616" i="3"/>
  <c r="X1616" i="3"/>
  <c r="Z1616" i="3"/>
  <c r="AB1616" i="3"/>
  <c r="AC1616" i="3"/>
  <c r="AD1616" i="3"/>
  <c r="AE1616" i="3"/>
  <c r="AF1616" i="3"/>
  <c r="AG1616" i="3"/>
  <c r="AH1616" i="3"/>
  <c r="AI1616" i="3"/>
  <c r="W1617" i="3"/>
  <c r="X1617" i="3"/>
  <c r="Y1617" i="3"/>
  <c r="Z1617" i="3"/>
  <c r="AA1617" i="3"/>
  <c r="AB1617" i="3"/>
  <c r="AC1617" i="3"/>
  <c r="AD1617" i="3"/>
  <c r="AE1617" i="3"/>
  <c r="AF1617" i="3"/>
  <c r="AG1617" i="3"/>
  <c r="AH1617" i="3"/>
  <c r="AI1617" i="3"/>
  <c r="W1618" i="3"/>
  <c r="X1618" i="3"/>
  <c r="Y1618" i="3"/>
  <c r="Z1618" i="3"/>
  <c r="AA1618" i="3"/>
  <c r="AB1618" i="3"/>
  <c r="AC1618" i="3"/>
  <c r="AD1618" i="3"/>
  <c r="AE1618" i="3"/>
  <c r="AF1618" i="3"/>
  <c r="AG1618" i="3"/>
  <c r="AH1618" i="3"/>
  <c r="AI1618" i="3"/>
  <c r="W1619" i="3"/>
  <c r="X1619" i="3"/>
  <c r="Y1619" i="3"/>
  <c r="Z1619" i="3"/>
  <c r="AA1619" i="3"/>
  <c r="AB1619" i="3"/>
  <c r="AC1619" i="3"/>
  <c r="AD1619" i="3"/>
  <c r="AE1619" i="3"/>
  <c r="AF1619" i="3"/>
  <c r="AG1619" i="3"/>
  <c r="AH1619" i="3"/>
  <c r="AI1619" i="3"/>
  <c r="W1620" i="3"/>
  <c r="X1620" i="3"/>
  <c r="Y1620" i="3"/>
  <c r="Z1620" i="3"/>
  <c r="AA1620" i="3"/>
  <c r="AB1620" i="3"/>
  <c r="AC1620" i="3"/>
  <c r="AD1620" i="3"/>
  <c r="AE1620" i="3"/>
  <c r="AF1620" i="3"/>
  <c r="AG1620" i="3"/>
  <c r="AH1620" i="3"/>
  <c r="AI1620" i="3"/>
  <c r="W1621" i="3"/>
  <c r="X1621" i="3"/>
  <c r="Y1621" i="3"/>
  <c r="Z1621" i="3"/>
  <c r="AA1621" i="3"/>
  <c r="AB1621" i="3"/>
  <c r="AC1621" i="3"/>
  <c r="AD1621" i="3"/>
  <c r="AE1621" i="3"/>
  <c r="AF1621" i="3"/>
  <c r="AG1621" i="3"/>
  <c r="AH1621" i="3"/>
  <c r="AI1621" i="3"/>
  <c r="W1622" i="3"/>
  <c r="X1622" i="3"/>
  <c r="Y1622" i="3"/>
  <c r="Z1622" i="3"/>
  <c r="AA1622" i="3"/>
  <c r="AB1622" i="3"/>
  <c r="AC1622" i="3"/>
  <c r="AD1622" i="3"/>
  <c r="AE1622" i="3"/>
  <c r="AF1622" i="3"/>
  <c r="AG1622" i="3"/>
  <c r="AI1622" i="3"/>
  <c r="W1623" i="3"/>
  <c r="X1623" i="3"/>
  <c r="Z1623" i="3"/>
  <c r="AB1623" i="3"/>
  <c r="AC1623" i="3"/>
  <c r="AD1623" i="3"/>
  <c r="AE1623" i="3"/>
  <c r="AF1623" i="3"/>
  <c r="AG1623" i="3"/>
  <c r="AH1623" i="3"/>
  <c r="AI1623" i="3"/>
  <c r="W1624" i="3"/>
  <c r="X1624" i="3"/>
  <c r="Z1624" i="3"/>
  <c r="AB1624" i="3"/>
  <c r="AC1624" i="3"/>
  <c r="AD1624" i="3"/>
  <c r="AE1624" i="3"/>
  <c r="AF1624" i="3"/>
  <c r="AG1624" i="3"/>
  <c r="AH1624" i="3"/>
  <c r="AI1624" i="3"/>
  <c r="W1625" i="3"/>
  <c r="X1625" i="3"/>
  <c r="Y1625" i="3"/>
  <c r="Z1625" i="3"/>
  <c r="AA1625" i="3"/>
  <c r="AB1625" i="3"/>
  <c r="AC1625" i="3"/>
  <c r="AD1625" i="3"/>
  <c r="AE1625" i="3"/>
  <c r="AF1625" i="3"/>
  <c r="AG1625" i="3"/>
  <c r="AH1625" i="3"/>
  <c r="AI1625" i="3"/>
  <c r="W1626" i="3"/>
  <c r="X1626" i="3"/>
  <c r="Y1626" i="3"/>
  <c r="Z1626" i="3"/>
  <c r="AA1626" i="3"/>
  <c r="AB1626" i="3"/>
  <c r="AC1626" i="3"/>
  <c r="AD1626" i="3"/>
  <c r="AE1626" i="3"/>
  <c r="AF1626" i="3"/>
  <c r="AG1626" i="3"/>
  <c r="AH1626" i="3"/>
  <c r="AI1626" i="3"/>
  <c r="W1627" i="3"/>
  <c r="X1627" i="3"/>
  <c r="Y1627" i="3"/>
  <c r="Z1627" i="3"/>
  <c r="AA1627" i="3"/>
  <c r="AB1627" i="3"/>
  <c r="AC1627" i="3"/>
  <c r="AD1627" i="3"/>
  <c r="AE1627" i="3"/>
  <c r="AF1627" i="3"/>
  <c r="AG1627" i="3"/>
  <c r="AH1627" i="3"/>
  <c r="AI1627" i="3"/>
  <c r="W1628" i="3"/>
  <c r="X1628" i="3"/>
  <c r="Y1628" i="3"/>
  <c r="Z1628" i="3"/>
  <c r="AA1628" i="3"/>
  <c r="AB1628" i="3"/>
  <c r="AC1628" i="3"/>
  <c r="AD1628" i="3"/>
  <c r="AE1628" i="3"/>
  <c r="AF1628" i="3"/>
  <c r="AG1628" i="3"/>
  <c r="AH1628" i="3"/>
  <c r="AI1628" i="3"/>
  <c r="W1629" i="3"/>
  <c r="X1629" i="3"/>
  <c r="Y1629" i="3"/>
  <c r="Z1629" i="3"/>
  <c r="AA1629" i="3"/>
  <c r="AB1629" i="3"/>
  <c r="AC1629" i="3"/>
  <c r="AD1629" i="3"/>
  <c r="AE1629" i="3"/>
  <c r="AF1629" i="3"/>
  <c r="AG1629" i="3"/>
  <c r="AH1629" i="3"/>
  <c r="AI1629" i="3"/>
  <c r="W1630" i="3"/>
  <c r="X1630" i="3"/>
  <c r="Z1630" i="3"/>
  <c r="AA1630" i="3"/>
  <c r="AB1630" i="3"/>
  <c r="AC1630" i="3"/>
  <c r="AD1630" i="3"/>
  <c r="AE1630" i="3"/>
  <c r="AF1630" i="3"/>
  <c r="AG1630" i="3"/>
  <c r="AI1630" i="3"/>
  <c r="W1631" i="3"/>
  <c r="X1631" i="3"/>
  <c r="Z1631" i="3"/>
  <c r="AB1631" i="3"/>
  <c r="AC1631" i="3"/>
  <c r="AD1631" i="3"/>
  <c r="AE1631" i="3"/>
  <c r="AF1631" i="3"/>
  <c r="AG1631" i="3"/>
  <c r="AI1631" i="3"/>
  <c r="W1632" i="3"/>
  <c r="X1632" i="3"/>
  <c r="Z1632" i="3"/>
  <c r="AB1632" i="3"/>
  <c r="AC1632" i="3"/>
  <c r="AD1632" i="3"/>
  <c r="AE1632" i="3"/>
  <c r="AF1632" i="3"/>
  <c r="AG1632" i="3"/>
  <c r="AH1632" i="3"/>
  <c r="AI1632" i="3"/>
  <c r="W1633" i="3"/>
  <c r="X1633" i="3"/>
  <c r="Y1633" i="3"/>
  <c r="Z1633" i="3"/>
  <c r="AA1633" i="3"/>
  <c r="AB1633" i="3"/>
  <c r="AC1633" i="3"/>
  <c r="AD1633" i="3"/>
  <c r="AE1633" i="3"/>
  <c r="AF1633" i="3"/>
  <c r="AG1633" i="3"/>
  <c r="AH1633" i="3"/>
  <c r="AI1633" i="3"/>
  <c r="W1634" i="3"/>
  <c r="X1634" i="3"/>
  <c r="Y1634" i="3"/>
  <c r="Z1634" i="3"/>
  <c r="AA1634" i="3"/>
  <c r="AB1634" i="3"/>
  <c r="AC1634" i="3"/>
  <c r="AD1634" i="3"/>
  <c r="AE1634" i="3"/>
  <c r="AF1634" i="3"/>
  <c r="AG1634" i="3"/>
  <c r="AH1634" i="3"/>
  <c r="AI1634" i="3"/>
  <c r="W1635" i="3"/>
  <c r="X1635" i="3"/>
  <c r="Y1635" i="3"/>
  <c r="Z1635" i="3"/>
  <c r="AA1635" i="3"/>
  <c r="AB1635" i="3"/>
  <c r="AC1635" i="3"/>
  <c r="AD1635" i="3"/>
  <c r="AE1635" i="3"/>
  <c r="AF1635" i="3"/>
  <c r="AG1635" i="3"/>
  <c r="AH1635" i="3"/>
  <c r="AI1635" i="3"/>
  <c r="W1636" i="3"/>
  <c r="X1636" i="3"/>
  <c r="Y1636" i="3"/>
  <c r="Z1636" i="3"/>
  <c r="AA1636" i="3"/>
  <c r="AB1636" i="3"/>
  <c r="AC1636" i="3"/>
  <c r="AD1636" i="3"/>
  <c r="AE1636" i="3"/>
  <c r="AF1636" i="3"/>
  <c r="AG1636" i="3"/>
  <c r="AH1636" i="3"/>
  <c r="AI1636" i="3"/>
  <c r="W1637" i="3"/>
  <c r="X1637" i="3"/>
  <c r="Y1637" i="3"/>
  <c r="Z1637" i="3"/>
  <c r="AA1637" i="3"/>
  <c r="AB1637" i="3"/>
  <c r="AC1637" i="3"/>
  <c r="AD1637" i="3"/>
  <c r="AE1637" i="3"/>
  <c r="AF1637" i="3"/>
  <c r="AG1637" i="3"/>
  <c r="AH1637" i="3"/>
  <c r="AI1637" i="3"/>
  <c r="W1638" i="3"/>
  <c r="X1638" i="3"/>
  <c r="Z1638" i="3"/>
  <c r="AA1638" i="3"/>
  <c r="AB1638" i="3"/>
  <c r="AC1638" i="3"/>
  <c r="AD1638" i="3"/>
  <c r="AE1638" i="3"/>
  <c r="AF1638" i="3"/>
  <c r="AG1638" i="3"/>
  <c r="AI1638" i="3"/>
  <c r="W1639" i="3"/>
  <c r="X1639" i="3"/>
  <c r="Z1639" i="3"/>
  <c r="AB1639" i="3"/>
  <c r="AC1639" i="3"/>
  <c r="AD1639" i="3"/>
  <c r="AE1639" i="3"/>
  <c r="AF1639" i="3"/>
  <c r="AG1639" i="3"/>
  <c r="AI1639" i="3"/>
  <c r="W1640" i="3"/>
  <c r="X1640" i="3"/>
  <c r="Z1640" i="3"/>
  <c r="AB1640" i="3"/>
  <c r="AC1640" i="3"/>
  <c r="AD1640" i="3"/>
  <c r="AE1640" i="3"/>
  <c r="AF1640" i="3"/>
  <c r="AG1640" i="3"/>
  <c r="AH1640" i="3"/>
  <c r="AI1640" i="3"/>
  <c r="W1641" i="3"/>
  <c r="X1641" i="3"/>
  <c r="Y1641" i="3"/>
  <c r="Z1641" i="3"/>
  <c r="AA1641" i="3"/>
  <c r="AB1641" i="3"/>
  <c r="AC1641" i="3"/>
  <c r="AD1641" i="3"/>
  <c r="AE1641" i="3"/>
  <c r="AF1641" i="3"/>
  <c r="AG1641" i="3"/>
  <c r="AH1641" i="3"/>
  <c r="AI1641" i="3"/>
  <c r="W1642" i="3"/>
  <c r="X1642" i="3"/>
  <c r="Y1642" i="3"/>
  <c r="Z1642" i="3"/>
  <c r="AA1642" i="3"/>
  <c r="AB1642" i="3"/>
  <c r="AC1642" i="3"/>
  <c r="AD1642" i="3"/>
  <c r="AE1642" i="3"/>
  <c r="AF1642" i="3"/>
  <c r="AG1642" i="3"/>
  <c r="AH1642" i="3"/>
  <c r="AI1642" i="3"/>
  <c r="W1643" i="3"/>
  <c r="X1643" i="3"/>
  <c r="Y1643" i="3"/>
  <c r="Z1643" i="3"/>
  <c r="AA1643" i="3"/>
  <c r="AB1643" i="3"/>
  <c r="AC1643" i="3"/>
  <c r="AD1643" i="3"/>
  <c r="AE1643" i="3"/>
  <c r="AF1643" i="3"/>
  <c r="AG1643" i="3"/>
  <c r="AH1643" i="3"/>
  <c r="AI1643" i="3"/>
  <c r="W1644" i="3"/>
  <c r="X1644" i="3"/>
  <c r="Y1644" i="3"/>
  <c r="Z1644" i="3"/>
  <c r="AA1644" i="3"/>
  <c r="AB1644" i="3"/>
  <c r="AC1644" i="3"/>
  <c r="AD1644" i="3"/>
  <c r="AE1644" i="3"/>
  <c r="AF1644" i="3"/>
  <c r="AG1644" i="3"/>
  <c r="AH1644" i="3"/>
  <c r="AI1644" i="3"/>
  <c r="W1645" i="3"/>
  <c r="X1645" i="3"/>
  <c r="Y1645" i="3"/>
  <c r="Z1645" i="3"/>
  <c r="AA1645" i="3"/>
  <c r="AB1645" i="3"/>
  <c r="AC1645" i="3"/>
  <c r="AD1645" i="3"/>
  <c r="AE1645" i="3"/>
  <c r="AF1645" i="3"/>
  <c r="AG1645" i="3"/>
  <c r="AH1645" i="3"/>
  <c r="AI1645" i="3"/>
  <c r="W1646" i="3"/>
  <c r="X1646" i="3"/>
  <c r="Z1646" i="3"/>
  <c r="AA1646" i="3"/>
  <c r="AB1646" i="3"/>
  <c r="AC1646" i="3"/>
  <c r="AD1646" i="3"/>
  <c r="AE1646" i="3"/>
  <c r="AF1646" i="3"/>
  <c r="AG1646" i="3"/>
  <c r="AI1646" i="3"/>
  <c r="W1647" i="3"/>
  <c r="X1647" i="3"/>
  <c r="Z1647" i="3"/>
  <c r="AB1647" i="3"/>
  <c r="AC1647" i="3"/>
  <c r="AD1647" i="3"/>
  <c r="AE1647" i="3"/>
  <c r="AF1647" i="3"/>
  <c r="AG1647" i="3"/>
  <c r="AI1647" i="3"/>
  <c r="W1648" i="3"/>
  <c r="X1648" i="3"/>
  <c r="Z1648" i="3"/>
  <c r="AB1648" i="3"/>
  <c r="AC1648" i="3"/>
  <c r="AD1648" i="3"/>
  <c r="AE1648" i="3"/>
  <c r="AF1648" i="3"/>
  <c r="AG1648" i="3"/>
  <c r="AH1648" i="3"/>
  <c r="AI1648" i="3"/>
  <c r="W1649" i="3"/>
  <c r="X1649" i="3"/>
  <c r="Y1649" i="3"/>
  <c r="Z1649" i="3"/>
  <c r="AA1649" i="3"/>
  <c r="AB1649" i="3"/>
  <c r="AC1649" i="3"/>
  <c r="AD1649" i="3"/>
  <c r="AE1649" i="3"/>
  <c r="AF1649" i="3"/>
  <c r="AG1649" i="3"/>
  <c r="AH1649" i="3"/>
  <c r="AI1649" i="3"/>
  <c r="W1650" i="3"/>
  <c r="X1650" i="3"/>
  <c r="Y1650" i="3"/>
  <c r="Z1650" i="3"/>
  <c r="AA1650" i="3"/>
  <c r="AB1650" i="3"/>
  <c r="AC1650" i="3"/>
  <c r="AD1650" i="3"/>
  <c r="AE1650" i="3"/>
  <c r="AF1650" i="3"/>
  <c r="AG1650" i="3"/>
  <c r="AH1650" i="3"/>
  <c r="AI1650" i="3"/>
  <c r="W1651" i="3"/>
  <c r="X1651" i="3"/>
  <c r="Y1651" i="3"/>
  <c r="Z1651" i="3"/>
  <c r="AA1651" i="3"/>
  <c r="AB1651" i="3"/>
  <c r="AC1651" i="3"/>
  <c r="AD1651" i="3"/>
  <c r="AE1651" i="3"/>
  <c r="AF1651" i="3"/>
  <c r="AG1651" i="3"/>
  <c r="AH1651" i="3"/>
  <c r="AI1651" i="3"/>
  <c r="W1652" i="3"/>
  <c r="X1652" i="3"/>
  <c r="Y1652" i="3"/>
  <c r="Z1652" i="3"/>
  <c r="AA1652" i="3"/>
  <c r="AB1652" i="3"/>
  <c r="AC1652" i="3"/>
  <c r="AD1652" i="3"/>
  <c r="AE1652" i="3"/>
  <c r="AF1652" i="3"/>
  <c r="AG1652" i="3"/>
  <c r="AH1652" i="3"/>
  <c r="AI1652" i="3"/>
  <c r="W1653" i="3"/>
  <c r="X1653" i="3"/>
  <c r="Y1653" i="3"/>
  <c r="Z1653" i="3"/>
  <c r="AA1653" i="3"/>
  <c r="AB1653" i="3"/>
  <c r="AC1653" i="3"/>
  <c r="AD1653" i="3"/>
  <c r="AE1653" i="3"/>
  <c r="AF1653" i="3"/>
  <c r="AG1653" i="3"/>
  <c r="AH1653" i="3"/>
  <c r="AI1653" i="3"/>
  <c r="W1654" i="3"/>
  <c r="X1654" i="3"/>
  <c r="Z1654" i="3"/>
  <c r="AA1654" i="3"/>
  <c r="AB1654" i="3"/>
  <c r="AC1654" i="3"/>
  <c r="AD1654" i="3"/>
  <c r="AE1654" i="3"/>
  <c r="AF1654" i="3"/>
  <c r="AG1654" i="3"/>
  <c r="AI1654" i="3"/>
  <c r="W1655" i="3"/>
  <c r="X1655" i="3"/>
  <c r="Z1655" i="3"/>
  <c r="AB1655" i="3"/>
  <c r="AC1655" i="3"/>
  <c r="AD1655" i="3"/>
  <c r="AE1655" i="3"/>
  <c r="AF1655" i="3"/>
  <c r="AG1655" i="3"/>
  <c r="AI1655" i="3"/>
  <c r="W1656" i="3"/>
  <c r="X1656" i="3"/>
  <c r="Z1656" i="3"/>
  <c r="AB1656" i="3"/>
  <c r="AC1656" i="3"/>
  <c r="AD1656" i="3"/>
  <c r="AE1656" i="3"/>
  <c r="AF1656" i="3"/>
  <c r="AG1656" i="3"/>
  <c r="AH1656" i="3"/>
  <c r="AI1656" i="3"/>
  <c r="W1657" i="3"/>
  <c r="X1657" i="3"/>
  <c r="Y1657" i="3"/>
  <c r="Z1657" i="3"/>
  <c r="AA1657" i="3"/>
  <c r="AB1657" i="3"/>
  <c r="AC1657" i="3"/>
  <c r="AD1657" i="3"/>
  <c r="AE1657" i="3"/>
  <c r="AF1657" i="3"/>
  <c r="AG1657" i="3"/>
  <c r="AH1657" i="3"/>
  <c r="AI1657" i="3"/>
  <c r="W1658" i="3"/>
  <c r="X1658" i="3"/>
  <c r="Y1658" i="3"/>
  <c r="Z1658" i="3"/>
  <c r="AA1658" i="3"/>
  <c r="AB1658" i="3"/>
  <c r="AC1658" i="3"/>
  <c r="AD1658" i="3"/>
  <c r="AE1658" i="3"/>
  <c r="AF1658" i="3"/>
  <c r="AG1658" i="3"/>
  <c r="AH1658" i="3"/>
  <c r="AI1658" i="3"/>
  <c r="W1659" i="3"/>
  <c r="X1659" i="3"/>
  <c r="Y1659" i="3"/>
  <c r="Z1659" i="3"/>
  <c r="AA1659" i="3"/>
  <c r="AB1659" i="3"/>
  <c r="AC1659" i="3"/>
  <c r="AD1659" i="3"/>
  <c r="AE1659" i="3"/>
  <c r="AF1659" i="3"/>
  <c r="AG1659" i="3"/>
  <c r="AH1659" i="3"/>
  <c r="AI1659" i="3"/>
  <c r="W1660" i="3"/>
  <c r="X1660" i="3"/>
  <c r="Y1660" i="3"/>
  <c r="Z1660" i="3"/>
  <c r="AA1660" i="3"/>
  <c r="AB1660" i="3"/>
  <c r="AC1660" i="3"/>
  <c r="AD1660" i="3"/>
  <c r="AE1660" i="3"/>
  <c r="AF1660" i="3"/>
  <c r="AG1660" i="3"/>
  <c r="AH1660" i="3"/>
  <c r="AI1660" i="3"/>
  <c r="W1661" i="3"/>
  <c r="X1661" i="3"/>
  <c r="Y1661" i="3"/>
  <c r="Z1661" i="3"/>
  <c r="AA1661" i="3"/>
  <c r="AB1661" i="3"/>
  <c r="AC1661" i="3"/>
  <c r="AD1661" i="3"/>
  <c r="AE1661" i="3"/>
  <c r="AF1661" i="3"/>
  <c r="AG1661" i="3"/>
  <c r="AH1661" i="3"/>
  <c r="AI1661" i="3"/>
  <c r="W1662" i="3"/>
  <c r="X1662" i="3"/>
  <c r="Z1662" i="3"/>
  <c r="AA1662" i="3"/>
  <c r="AB1662" i="3"/>
  <c r="AC1662" i="3"/>
  <c r="AD1662" i="3"/>
  <c r="AE1662" i="3"/>
  <c r="AF1662" i="3"/>
  <c r="AG1662" i="3"/>
  <c r="AI1662" i="3"/>
  <c r="W1663" i="3"/>
  <c r="X1663" i="3"/>
  <c r="Z1663" i="3"/>
  <c r="AB1663" i="3"/>
  <c r="AC1663" i="3"/>
  <c r="AD1663" i="3"/>
  <c r="AE1663" i="3"/>
  <c r="AF1663" i="3"/>
  <c r="AG1663" i="3"/>
  <c r="AI1663" i="3"/>
  <c r="W1664" i="3"/>
  <c r="X1664" i="3"/>
  <c r="Z1664" i="3"/>
  <c r="AB1664" i="3"/>
  <c r="AC1664" i="3"/>
  <c r="AD1664" i="3"/>
  <c r="AE1664" i="3"/>
  <c r="AF1664" i="3"/>
  <c r="AG1664" i="3"/>
  <c r="AH1664" i="3"/>
  <c r="AI1664" i="3"/>
  <c r="W1665" i="3"/>
  <c r="X1665" i="3"/>
  <c r="Y1665" i="3"/>
  <c r="Z1665" i="3"/>
  <c r="AA1665" i="3"/>
  <c r="AB1665" i="3"/>
  <c r="AC1665" i="3"/>
  <c r="AD1665" i="3"/>
  <c r="AE1665" i="3"/>
  <c r="AF1665" i="3"/>
  <c r="AG1665" i="3"/>
  <c r="AH1665" i="3"/>
  <c r="AI1665" i="3"/>
  <c r="W1666" i="3"/>
  <c r="X1666" i="3"/>
  <c r="Y1666" i="3"/>
  <c r="Z1666" i="3"/>
  <c r="AA1666" i="3"/>
  <c r="AB1666" i="3"/>
  <c r="AC1666" i="3"/>
  <c r="AD1666" i="3"/>
  <c r="AE1666" i="3"/>
  <c r="AF1666" i="3"/>
  <c r="AG1666" i="3"/>
  <c r="AH1666" i="3"/>
  <c r="AI1666" i="3"/>
  <c r="W1667" i="3"/>
  <c r="X1667" i="3"/>
  <c r="Y1667" i="3"/>
  <c r="Z1667" i="3"/>
  <c r="AA1667" i="3"/>
  <c r="AB1667" i="3"/>
  <c r="AC1667" i="3"/>
  <c r="AD1667" i="3"/>
  <c r="AE1667" i="3"/>
  <c r="AF1667" i="3"/>
  <c r="AG1667" i="3"/>
  <c r="AH1667" i="3"/>
  <c r="AI1667" i="3"/>
  <c r="W1668" i="3"/>
  <c r="X1668" i="3"/>
  <c r="Y1668" i="3"/>
  <c r="Z1668" i="3"/>
  <c r="AA1668" i="3"/>
  <c r="AB1668" i="3"/>
  <c r="AC1668" i="3"/>
  <c r="AD1668" i="3"/>
  <c r="AE1668" i="3"/>
  <c r="AF1668" i="3"/>
  <c r="AG1668" i="3"/>
  <c r="AH1668" i="3"/>
  <c r="AI1668" i="3"/>
  <c r="W1669" i="3"/>
  <c r="X1669" i="3"/>
  <c r="Y1669" i="3"/>
  <c r="Z1669" i="3"/>
  <c r="AA1669" i="3"/>
  <c r="AB1669" i="3"/>
  <c r="AC1669" i="3"/>
  <c r="AD1669" i="3"/>
  <c r="AE1669" i="3"/>
  <c r="AF1669" i="3"/>
  <c r="AG1669" i="3"/>
  <c r="AH1669" i="3"/>
  <c r="AI1669" i="3"/>
  <c r="W1670" i="3"/>
  <c r="X1670" i="3"/>
  <c r="Z1670" i="3"/>
  <c r="AA1670" i="3"/>
  <c r="AB1670" i="3"/>
  <c r="AC1670" i="3"/>
  <c r="AD1670" i="3"/>
  <c r="AE1670" i="3"/>
  <c r="AF1670" i="3"/>
  <c r="AG1670" i="3"/>
  <c r="AI1670" i="3"/>
  <c r="W1671" i="3"/>
  <c r="X1671" i="3"/>
  <c r="Z1671" i="3"/>
  <c r="AB1671" i="3"/>
  <c r="AC1671" i="3"/>
  <c r="AD1671" i="3"/>
  <c r="AE1671" i="3"/>
  <c r="AF1671" i="3"/>
  <c r="AG1671" i="3"/>
  <c r="AI1671" i="3"/>
  <c r="W1672" i="3"/>
  <c r="X1672" i="3"/>
  <c r="Z1672" i="3"/>
  <c r="AB1672" i="3"/>
  <c r="AC1672" i="3"/>
  <c r="AD1672" i="3"/>
  <c r="AE1672" i="3"/>
  <c r="AF1672" i="3"/>
  <c r="AG1672" i="3"/>
  <c r="AH1672" i="3"/>
  <c r="AI1672" i="3"/>
  <c r="W1673" i="3"/>
  <c r="X1673" i="3"/>
  <c r="Y1673" i="3"/>
  <c r="Z1673" i="3"/>
  <c r="AA1673" i="3"/>
  <c r="AB1673" i="3"/>
  <c r="AC1673" i="3"/>
  <c r="AD1673" i="3"/>
  <c r="AE1673" i="3"/>
  <c r="AF1673" i="3"/>
  <c r="AG1673" i="3"/>
  <c r="AH1673" i="3"/>
  <c r="AI1673" i="3"/>
  <c r="W1674" i="3"/>
  <c r="X1674" i="3"/>
  <c r="Y1674" i="3"/>
  <c r="Z1674" i="3"/>
  <c r="AA1674" i="3"/>
  <c r="AB1674" i="3"/>
  <c r="AC1674" i="3"/>
  <c r="AD1674" i="3"/>
  <c r="AE1674" i="3"/>
  <c r="AF1674" i="3"/>
  <c r="AG1674" i="3"/>
  <c r="AH1674" i="3"/>
  <c r="AI1674" i="3"/>
  <c r="W1675" i="3"/>
  <c r="X1675" i="3"/>
  <c r="Y1675" i="3"/>
  <c r="Z1675" i="3"/>
  <c r="AA1675" i="3"/>
  <c r="AB1675" i="3"/>
  <c r="AC1675" i="3"/>
  <c r="AD1675" i="3"/>
  <c r="AE1675" i="3"/>
  <c r="AF1675" i="3"/>
  <c r="AG1675" i="3"/>
  <c r="AH1675" i="3"/>
  <c r="AI1675" i="3"/>
  <c r="W1676" i="3"/>
  <c r="X1676" i="3"/>
  <c r="Y1676" i="3"/>
  <c r="Z1676" i="3"/>
  <c r="AA1676" i="3"/>
  <c r="AB1676" i="3"/>
  <c r="AC1676" i="3"/>
  <c r="AD1676" i="3"/>
  <c r="AE1676" i="3"/>
  <c r="AF1676" i="3"/>
  <c r="AG1676" i="3"/>
  <c r="AH1676" i="3"/>
  <c r="AI1676" i="3"/>
  <c r="W1677" i="3"/>
  <c r="X1677" i="3"/>
  <c r="Y1677" i="3"/>
  <c r="Z1677" i="3"/>
  <c r="AA1677" i="3"/>
  <c r="AB1677" i="3"/>
  <c r="AC1677" i="3"/>
  <c r="AD1677" i="3"/>
  <c r="AE1677" i="3"/>
  <c r="AF1677" i="3"/>
  <c r="AG1677" i="3"/>
  <c r="AH1677" i="3"/>
  <c r="AI1677" i="3"/>
  <c r="W1678" i="3"/>
  <c r="X1678" i="3"/>
  <c r="Z1678" i="3"/>
  <c r="AA1678" i="3"/>
  <c r="AB1678" i="3"/>
  <c r="AC1678" i="3"/>
  <c r="AD1678" i="3"/>
  <c r="AE1678" i="3"/>
  <c r="AF1678" i="3"/>
  <c r="AG1678" i="3"/>
  <c r="AI1678" i="3"/>
  <c r="W1679" i="3"/>
  <c r="X1679" i="3"/>
  <c r="Z1679" i="3"/>
  <c r="AB1679" i="3"/>
  <c r="AC1679" i="3"/>
  <c r="AD1679" i="3"/>
  <c r="AE1679" i="3"/>
  <c r="AF1679" i="3"/>
  <c r="AG1679" i="3"/>
  <c r="AI1679" i="3"/>
  <c r="W1680" i="3"/>
  <c r="X1680" i="3"/>
  <c r="Z1680" i="3"/>
  <c r="AB1680" i="3"/>
  <c r="AC1680" i="3"/>
  <c r="AD1680" i="3"/>
  <c r="AE1680" i="3"/>
  <c r="AF1680" i="3"/>
  <c r="AG1680" i="3"/>
  <c r="AH1680" i="3"/>
  <c r="AI1680" i="3"/>
  <c r="W1681" i="3"/>
  <c r="X1681" i="3"/>
  <c r="Y1681" i="3"/>
  <c r="Z1681" i="3"/>
  <c r="AA1681" i="3"/>
  <c r="AB1681" i="3"/>
  <c r="AC1681" i="3"/>
  <c r="AD1681" i="3"/>
  <c r="AE1681" i="3"/>
  <c r="AF1681" i="3"/>
  <c r="AG1681" i="3"/>
  <c r="AH1681" i="3"/>
  <c r="AI1681" i="3"/>
  <c r="W1682" i="3"/>
  <c r="X1682" i="3"/>
  <c r="Y1682" i="3"/>
  <c r="Z1682" i="3"/>
  <c r="AA1682" i="3"/>
  <c r="AB1682" i="3"/>
  <c r="AC1682" i="3"/>
  <c r="AD1682" i="3"/>
  <c r="AE1682" i="3"/>
  <c r="AF1682" i="3"/>
  <c r="AG1682" i="3"/>
  <c r="AH1682" i="3"/>
  <c r="AI1682" i="3"/>
  <c r="W1683" i="3"/>
  <c r="X1683" i="3"/>
  <c r="Y1683" i="3"/>
  <c r="Z1683" i="3"/>
  <c r="AA1683" i="3"/>
  <c r="AB1683" i="3"/>
  <c r="AC1683" i="3"/>
  <c r="AD1683" i="3"/>
  <c r="AE1683" i="3"/>
  <c r="AF1683" i="3"/>
  <c r="AG1683" i="3"/>
  <c r="AH1683" i="3"/>
  <c r="AI1683" i="3"/>
  <c r="W1684" i="3"/>
  <c r="X1684" i="3"/>
  <c r="Y1684" i="3"/>
  <c r="Z1684" i="3"/>
  <c r="AA1684" i="3"/>
  <c r="AB1684" i="3"/>
  <c r="AC1684" i="3"/>
  <c r="AD1684" i="3"/>
  <c r="AE1684" i="3"/>
  <c r="AF1684" i="3"/>
  <c r="AG1684" i="3"/>
  <c r="AH1684" i="3"/>
  <c r="AI1684" i="3"/>
  <c r="W1685" i="3"/>
  <c r="X1685" i="3"/>
  <c r="Y1685" i="3"/>
  <c r="Z1685" i="3"/>
  <c r="AA1685" i="3"/>
  <c r="AB1685" i="3"/>
  <c r="AC1685" i="3"/>
  <c r="AD1685" i="3"/>
  <c r="AE1685" i="3"/>
  <c r="AF1685" i="3"/>
  <c r="AG1685" i="3"/>
  <c r="AH1685" i="3"/>
  <c r="AI1685" i="3"/>
  <c r="W1686" i="3"/>
  <c r="X1686" i="3"/>
  <c r="Z1686" i="3"/>
  <c r="AA1686" i="3"/>
  <c r="AB1686" i="3"/>
  <c r="AC1686" i="3"/>
  <c r="AD1686" i="3"/>
  <c r="AE1686" i="3"/>
  <c r="AF1686" i="3"/>
  <c r="AG1686" i="3"/>
  <c r="AI1686" i="3"/>
  <c r="W1687" i="3"/>
  <c r="X1687" i="3"/>
  <c r="Z1687" i="3"/>
  <c r="AB1687" i="3"/>
  <c r="AC1687" i="3"/>
  <c r="AD1687" i="3"/>
  <c r="AE1687" i="3"/>
  <c r="AF1687" i="3"/>
  <c r="AG1687" i="3"/>
  <c r="AI1687" i="3"/>
  <c r="W1688" i="3"/>
  <c r="X1688" i="3"/>
  <c r="Z1688" i="3"/>
  <c r="AB1688" i="3"/>
  <c r="AC1688" i="3"/>
  <c r="AD1688" i="3"/>
  <c r="AE1688" i="3"/>
  <c r="AF1688" i="3"/>
  <c r="AG1688" i="3"/>
  <c r="AH1688" i="3"/>
  <c r="AI1688" i="3"/>
  <c r="W1689" i="3"/>
  <c r="X1689" i="3"/>
  <c r="Y1689" i="3"/>
  <c r="Z1689" i="3"/>
  <c r="AA1689" i="3"/>
  <c r="AB1689" i="3"/>
  <c r="AC1689" i="3"/>
  <c r="AD1689" i="3"/>
  <c r="AE1689" i="3"/>
  <c r="AF1689" i="3"/>
  <c r="AG1689" i="3"/>
  <c r="AH1689" i="3"/>
  <c r="AI1689" i="3"/>
  <c r="W1690" i="3"/>
  <c r="X1690" i="3"/>
  <c r="Y1690" i="3"/>
  <c r="Z1690" i="3"/>
  <c r="AA1690" i="3"/>
  <c r="AB1690" i="3"/>
  <c r="AC1690" i="3"/>
  <c r="AD1690" i="3"/>
  <c r="AE1690" i="3"/>
  <c r="AF1690" i="3"/>
  <c r="AG1690" i="3"/>
  <c r="AH1690" i="3"/>
  <c r="AI1690" i="3"/>
  <c r="W1691" i="3"/>
  <c r="X1691" i="3"/>
  <c r="Y1691" i="3"/>
  <c r="Z1691" i="3"/>
  <c r="AA1691" i="3"/>
  <c r="AB1691" i="3"/>
  <c r="AC1691" i="3"/>
  <c r="AD1691" i="3"/>
  <c r="AE1691" i="3"/>
  <c r="AF1691" i="3"/>
  <c r="AG1691" i="3"/>
  <c r="AH1691" i="3"/>
  <c r="AI1691" i="3"/>
  <c r="W1692" i="3"/>
  <c r="X1692" i="3"/>
  <c r="Y1692" i="3"/>
  <c r="Z1692" i="3"/>
  <c r="AA1692" i="3"/>
  <c r="AB1692" i="3"/>
  <c r="AC1692" i="3"/>
  <c r="AD1692" i="3"/>
  <c r="AE1692" i="3"/>
  <c r="AF1692" i="3"/>
  <c r="AG1692" i="3"/>
  <c r="AH1692" i="3"/>
  <c r="AI1692" i="3"/>
  <c r="W1693" i="3"/>
  <c r="X1693" i="3"/>
  <c r="Y1693" i="3"/>
  <c r="Z1693" i="3"/>
  <c r="AA1693" i="3"/>
  <c r="AB1693" i="3"/>
  <c r="AC1693" i="3"/>
  <c r="AD1693" i="3"/>
  <c r="AE1693" i="3"/>
  <c r="AF1693" i="3"/>
  <c r="AG1693" i="3"/>
  <c r="AH1693" i="3"/>
  <c r="AI1693" i="3"/>
  <c r="W1694" i="3"/>
  <c r="X1694" i="3"/>
  <c r="Z1694" i="3"/>
  <c r="AA1694" i="3"/>
  <c r="AB1694" i="3"/>
  <c r="AC1694" i="3"/>
  <c r="AD1694" i="3"/>
  <c r="AE1694" i="3"/>
  <c r="AF1694" i="3"/>
  <c r="AG1694" i="3"/>
  <c r="AI1694" i="3"/>
  <c r="W1695" i="3"/>
  <c r="X1695" i="3"/>
  <c r="Z1695" i="3"/>
  <c r="AB1695" i="3"/>
  <c r="AC1695" i="3"/>
  <c r="AD1695" i="3"/>
  <c r="AE1695" i="3"/>
  <c r="AF1695" i="3"/>
  <c r="AG1695" i="3"/>
  <c r="AI1695" i="3"/>
  <c r="W1696" i="3"/>
  <c r="X1696" i="3"/>
  <c r="Z1696" i="3"/>
  <c r="AB1696" i="3"/>
  <c r="AC1696" i="3"/>
  <c r="AD1696" i="3"/>
  <c r="AE1696" i="3"/>
  <c r="AF1696" i="3"/>
  <c r="AG1696" i="3"/>
  <c r="AH1696" i="3"/>
  <c r="AI1696" i="3"/>
  <c r="W1697" i="3"/>
  <c r="X1697" i="3"/>
  <c r="Y1697" i="3"/>
  <c r="Z1697" i="3"/>
  <c r="AA1697" i="3"/>
  <c r="AB1697" i="3"/>
  <c r="AC1697" i="3"/>
  <c r="AD1697" i="3"/>
  <c r="AE1697" i="3"/>
  <c r="AF1697" i="3"/>
  <c r="AG1697" i="3"/>
  <c r="AH1697" i="3"/>
  <c r="AI1697" i="3"/>
  <c r="W1698" i="3"/>
  <c r="X1698" i="3"/>
  <c r="Y1698" i="3"/>
  <c r="Z1698" i="3"/>
  <c r="AA1698" i="3"/>
  <c r="AB1698" i="3"/>
  <c r="AC1698" i="3"/>
  <c r="AD1698" i="3"/>
  <c r="AE1698" i="3"/>
  <c r="AF1698" i="3"/>
  <c r="AG1698" i="3"/>
  <c r="AH1698" i="3"/>
  <c r="AI1698" i="3"/>
  <c r="W1699" i="3"/>
  <c r="X1699" i="3"/>
  <c r="Y1699" i="3"/>
  <c r="Z1699" i="3"/>
  <c r="AA1699" i="3"/>
  <c r="AB1699" i="3"/>
  <c r="AC1699" i="3"/>
  <c r="AD1699" i="3"/>
  <c r="AE1699" i="3"/>
  <c r="AF1699" i="3"/>
  <c r="AG1699" i="3"/>
  <c r="AH1699" i="3"/>
  <c r="AI1699" i="3"/>
  <c r="W1700" i="3"/>
  <c r="X1700" i="3"/>
  <c r="Y1700" i="3"/>
  <c r="Z1700" i="3"/>
  <c r="AA1700" i="3"/>
  <c r="AB1700" i="3"/>
  <c r="AC1700" i="3"/>
  <c r="AD1700" i="3"/>
  <c r="AE1700" i="3"/>
  <c r="AF1700" i="3"/>
  <c r="AG1700" i="3"/>
  <c r="AH1700" i="3"/>
  <c r="AI1700" i="3"/>
  <c r="W1701" i="3"/>
  <c r="X1701" i="3"/>
  <c r="Y1701" i="3"/>
  <c r="Z1701" i="3"/>
  <c r="AA1701" i="3"/>
  <c r="AB1701" i="3"/>
  <c r="AC1701" i="3"/>
  <c r="AD1701" i="3"/>
  <c r="AE1701" i="3"/>
  <c r="AF1701" i="3"/>
  <c r="AG1701" i="3"/>
  <c r="AH1701" i="3"/>
  <c r="AI1701" i="3"/>
  <c r="W1702" i="3"/>
  <c r="X1702" i="3"/>
  <c r="Z1702" i="3"/>
  <c r="AA1702" i="3"/>
  <c r="AB1702" i="3"/>
  <c r="AC1702" i="3"/>
  <c r="AD1702" i="3"/>
  <c r="AE1702" i="3"/>
  <c r="AF1702" i="3"/>
  <c r="AG1702" i="3"/>
  <c r="AI1702" i="3"/>
  <c r="W1703" i="3"/>
  <c r="X1703" i="3"/>
  <c r="Z1703" i="3"/>
  <c r="AB1703" i="3"/>
  <c r="AC1703" i="3"/>
  <c r="AD1703" i="3"/>
  <c r="AE1703" i="3"/>
  <c r="AF1703" i="3"/>
  <c r="AG1703" i="3"/>
  <c r="AI1703" i="3"/>
  <c r="W1704" i="3"/>
  <c r="X1704" i="3"/>
  <c r="Z1704" i="3"/>
  <c r="AB1704" i="3"/>
  <c r="AC1704" i="3"/>
  <c r="AD1704" i="3"/>
  <c r="AE1704" i="3"/>
  <c r="AF1704" i="3"/>
  <c r="AG1704" i="3"/>
  <c r="AH1704" i="3"/>
  <c r="AI1704" i="3"/>
  <c r="W1705" i="3"/>
  <c r="X1705" i="3"/>
  <c r="Y1705" i="3"/>
  <c r="Z1705" i="3"/>
  <c r="AA1705" i="3"/>
  <c r="AB1705" i="3"/>
  <c r="AC1705" i="3"/>
  <c r="AD1705" i="3"/>
  <c r="AE1705" i="3"/>
  <c r="AF1705" i="3"/>
  <c r="AG1705" i="3"/>
  <c r="AH1705" i="3"/>
  <c r="AI1705" i="3"/>
  <c r="W1706" i="3"/>
  <c r="X1706" i="3"/>
  <c r="Y1706" i="3"/>
  <c r="Z1706" i="3"/>
  <c r="AA1706" i="3"/>
  <c r="AB1706" i="3"/>
  <c r="AC1706" i="3"/>
  <c r="AD1706" i="3"/>
  <c r="AE1706" i="3"/>
  <c r="AF1706" i="3"/>
  <c r="AG1706" i="3"/>
  <c r="AH1706" i="3"/>
  <c r="AI1706" i="3"/>
  <c r="W1707" i="3"/>
  <c r="X1707" i="3"/>
  <c r="Y1707" i="3"/>
  <c r="Z1707" i="3"/>
  <c r="AA1707" i="3"/>
  <c r="AB1707" i="3"/>
  <c r="AC1707" i="3"/>
  <c r="AD1707" i="3"/>
  <c r="AE1707" i="3"/>
  <c r="AF1707" i="3"/>
  <c r="AG1707" i="3"/>
  <c r="AH1707" i="3"/>
  <c r="AI1707" i="3"/>
  <c r="W1708" i="3"/>
  <c r="X1708" i="3"/>
  <c r="Y1708" i="3"/>
  <c r="Z1708" i="3"/>
  <c r="AA1708" i="3"/>
  <c r="AB1708" i="3"/>
  <c r="AC1708" i="3"/>
  <c r="AD1708" i="3"/>
  <c r="AE1708" i="3"/>
  <c r="AF1708" i="3"/>
  <c r="AG1708" i="3"/>
  <c r="AH1708" i="3"/>
  <c r="AI1708" i="3"/>
  <c r="W1709" i="3"/>
  <c r="X1709" i="3"/>
  <c r="Y1709" i="3"/>
  <c r="Z1709" i="3"/>
  <c r="AA1709" i="3"/>
  <c r="AB1709" i="3"/>
  <c r="AC1709" i="3"/>
  <c r="AD1709" i="3"/>
  <c r="AE1709" i="3"/>
  <c r="AF1709" i="3"/>
  <c r="AG1709" i="3"/>
  <c r="AH1709" i="3"/>
  <c r="AI1709" i="3"/>
  <c r="W1710" i="3"/>
  <c r="X1710" i="3"/>
  <c r="Z1710" i="3"/>
  <c r="AA1710" i="3"/>
  <c r="AB1710" i="3"/>
  <c r="AC1710" i="3"/>
  <c r="AD1710" i="3"/>
  <c r="AE1710" i="3"/>
  <c r="AF1710" i="3"/>
  <c r="AG1710" i="3"/>
  <c r="AI1710" i="3"/>
  <c r="W1711" i="3"/>
  <c r="X1711" i="3"/>
  <c r="Z1711" i="3"/>
  <c r="AB1711" i="3"/>
  <c r="AC1711" i="3"/>
  <c r="AD1711" i="3"/>
  <c r="AE1711" i="3"/>
  <c r="AF1711" i="3"/>
  <c r="AG1711" i="3"/>
  <c r="AI1711" i="3"/>
  <c r="W1712" i="3"/>
  <c r="X1712" i="3"/>
  <c r="Z1712" i="3"/>
  <c r="AB1712" i="3"/>
  <c r="AC1712" i="3"/>
  <c r="AD1712" i="3"/>
  <c r="AE1712" i="3"/>
  <c r="AF1712" i="3"/>
  <c r="AG1712" i="3"/>
  <c r="AH1712" i="3"/>
  <c r="AI1712" i="3"/>
  <c r="W1713" i="3"/>
  <c r="X1713" i="3"/>
  <c r="Y1713" i="3"/>
  <c r="Z1713" i="3"/>
  <c r="AA1713" i="3"/>
  <c r="AB1713" i="3"/>
  <c r="AC1713" i="3"/>
  <c r="AD1713" i="3"/>
  <c r="AE1713" i="3"/>
  <c r="AF1713" i="3"/>
  <c r="AG1713" i="3"/>
  <c r="AH1713" i="3"/>
  <c r="AI1713" i="3"/>
  <c r="W1714" i="3"/>
  <c r="X1714" i="3"/>
  <c r="Y1714" i="3"/>
  <c r="Z1714" i="3"/>
  <c r="AA1714" i="3"/>
  <c r="AB1714" i="3"/>
  <c r="AC1714" i="3"/>
  <c r="AD1714" i="3"/>
  <c r="AE1714" i="3"/>
  <c r="AF1714" i="3"/>
  <c r="AG1714" i="3"/>
  <c r="AH1714" i="3"/>
  <c r="AI1714" i="3"/>
  <c r="W1715" i="3"/>
  <c r="X1715" i="3"/>
  <c r="Y1715" i="3"/>
  <c r="Z1715" i="3"/>
  <c r="AA1715" i="3"/>
  <c r="AB1715" i="3"/>
  <c r="AC1715" i="3"/>
  <c r="AD1715" i="3"/>
  <c r="AE1715" i="3"/>
  <c r="AF1715" i="3"/>
  <c r="AG1715" i="3"/>
  <c r="AH1715" i="3"/>
  <c r="AI1715" i="3"/>
  <c r="W1716" i="3"/>
  <c r="X1716" i="3"/>
  <c r="Y1716" i="3"/>
  <c r="Z1716" i="3"/>
  <c r="AA1716" i="3"/>
  <c r="AB1716" i="3"/>
  <c r="AC1716" i="3"/>
  <c r="AD1716" i="3"/>
  <c r="AE1716" i="3"/>
  <c r="AF1716" i="3"/>
  <c r="AG1716" i="3"/>
  <c r="AH1716" i="3"/>
  <c r="AI1716" i="3"/>
  <c r="W1717" i="3"/>
  <c r="X1717" i="3"/>
  <c r="Y1717" i="3"/>
  <c r="Z1717" i="3"/>
  <c r="AA1717" i="3"/>
  <c r="AB1717" i="3"/>
  <c r="AC1717" i="3"/>
  <c r="AD1717" i="3"/>
  <c r="AE1717" i="3"/>
  <c r="AF1717" i="3"/>
  <c r="AG1717" i="3"/>
  <c r="AH1717" i="3"/>
  <c r="AI1717" i="3"/>
  <c r="W1718" i="3"/>
  <c r="X1718" i="3"/>
  <c r="Z1718" i="3"/>
  <c r="AA1718" i="3"/>
  <c r="AB1718" i="3"/>
  <c r="AC1718" i="3"/>
  <c r="AD1718" i="3"/>
  <c r="AE1718" i="3"/>
  <c r="AF1718" i="3"/>
  <c r="AG1718" i="3"/>
  <c r="AI1718" i="3"/>
  <c r="W1719" i="3"/>
  <c r="X1719" i="3"/>
  <c r="Z1719" i="3"/>
  <c r="AB1719" i="3"/>
  <c r="AC1719" i="3"/>
  <c r="AD1719" i="3"/>
  <c r="AE1719" i="3"/>
  <c r="AF1719" i="3"/>
  <c r="AG1719" i="3"/>
  <c r="AI1719" i="3"/>
  <c r="W1720" i="3"/>
  <c r="X1720" i="3"/>
  <c r="Z1720" i="3"/>
  <c r="AB1720" i="3"/>
  <c r="AC1720" i="3"/>
  <c r="AD1720" i="3"/>
  <c r="AE1720" i="3"/>
  <c r="AF1720" i="3"/>
  <c r="AG1720" i="3"/>
  <c r="AH1720" i="3"/>
  <c r="AI1720" i="3"/>
  <c r="W1721" i="3"/>
  <c r="X1721" i="3"/>
  <c r="Y1721" i="3"/>
  <c r="Z1721" i="3"/>
  <c r="AA1721" i="3"/>
  <c r="AB1721" i="3"/>
  <c r="AC1721" i="3"/>
  <c r="AD1721" i="3"/>
  <c r="AE1721" i="3"/>
  <c r="AF1721" i="3"/>
  <c r="AG1721" i="3"/>
  <c r="AH1721" i="3"/>
  <c r="AI1721" i="3"/>
  <c r="W1722" i="3"/>
  <c r="X1722" i="3"/>
  <c r="Y1722" i="3"/>
  <c r="Z1722" i="3"/>
  <c r="AA1722" i="3"/>
  <c r="AB1722" i="3"/>
  <c r="AC1722" i="3"/>
  <c r="AD1722" i="3"/>
  <c r="AE1722" i="3"/>
  <c r="AF1722" i="3"/>
  <c r="AG1722" i="3"/>
  <c r="AH1722" i="3"/>
  <c r="AI1722" i="3"/>
  <c r="W1723" i="3"/>
  <c r="X1723" i="3"/>
  <c r="Y1723" i="3"/>
  <c r="Z1723" i="3"/>
  <c r="AA1723" i="3"/>
  <c r="AB1723" i="3"/>
  <c r="AC1723" i="3"/>
  <c r="AD1723" i="3"/>
  <c r="AE1723" i="3"/>
  <c r="AF1723" i="3"/>
  <c r="AG1723" i="3"/>
  <c r="AH1723" i="3"/>
  <c r="AI1723" i="3"/>
  <c r="W1724" i="3"/>
  <c r="X1724" i="3"/>
  <c r="Y1724" i="3"/>
  <c r="Z1724" i="3"/>
  <c r="AA1724" i="3"/>
  <c r="AB1724" i="3"/>
  <c r="AC1724" i="3"/>
  <c r="AD1724" i="3"/>
  <c r="AE1724" i="3"/>
  <c r="AF1724" i="3"/>
  <c r="AG1724" i="3"/>
  <c r="AH1724" i="3"/>
  <c r="AI1724" i="3"/>
  <c r="W1725" i="3"/>
  <c r="X1725" i="3"/>
  <c r="Y1725" i="3"/>
  <c r="Z1725" i="3"/>
  <c r="AA1725" i="3"/>
  <c r="AB1725" i="3"/>
  <c r="AC1725" i="3"/>
  <c r="AD1725" i="3"/>
  <c r="AE1725" i="3"/>
  <c r="AF1725" i="3"/>
  <c r="AG1725" i="3"/>
  <c r="AH1725" i="3"/>
  <c r="AI1725" i="3"/>
  <c r="W1726" i="3"/>
  <c r="X1726" i="3"/>
  <c r="Z1726" i="3"/>
  <c r="AA1726" i="3"/>
  <c r="AB1726" i="3"/>
  <c r="AC1726" i="3"/>
  <c r="AD1726" i="3"/>
  <c r="AE1726" i="3"/>
  <c r="AF1726" i="3"/>
  <c r="AG1726" i="3"/>
  <c r="AI1726" i="3"/>
  <c r="W1727" i="3"/>
  <c r="X1727" i="3"/>
  <c r="Z1727" i="3"/>
  <c r="AB1727" i="3"/>
  <c r="AC1727" i="3"/>
  <c r="AD1727" i="3"/>
  <c r="AE1727" i="3"/>
  <c r="AF1727" i="3"/>
  <c r="AG1727" i="3"/>
  <c r="AI1727" i="3"/>
  <c r="W1728" i="3"/>
  <c r="X1728" i="3"/>
  <c r="Z1728" i="3"/>
  <c r="AB1728" i="3"/>
  <c r="AC1728" i="3"/>
  <c r="AD1728" i="3"/>
  <c r="AE1728" i="3"/>
  <c r="AF1728" i="3"/>
  <c r="AG1728" i="3"/>
  <c r="AH1728" i="3"/>
  <c r="AI1728" i="3"/>
  <c r="W1729" i="3"/>
  <c r="X1729" i="3"/>
  <c r="Y1729" i="3"/>
  <c r="Z1729" i="3"/>
  <c r="AA1729" i="3"/>
  <c r="AB1729" i="3"/>
  <c r="AC1729" i="3"/>
  <c r="AD1729" i="3"/>
  <c r="AE1729" i="3"/>
  <c r="AF1729" i="3"/>
  <c r="AG1729" i="3"/>
  <c r="AH1729" i="3"/>
  <c r="AI1729" i="3"/>
  <c r="W1730" i="3"/>
  <c r="X1730" i="3"/>
  <c r="Y1730" i="3"/>
  <c r="Z1730" i="3"/>
  <c r="AA1730" i="3"/>
  <c r="AB1730" i="3"/>
  <c r="AC1730" i="3"/>
  <c r="AD1730" i="3"/>
  <c r="AE1730" i="3"/>
  <c r="AF1730" i="3"/>
  <c r="AG1730" i="3"/>
  <c r="AH1730" i="3"/>
  <c r="AI1730" i="3"/>
  <c r="W1731" i="3"/>
  <c r="X1731" i="3"/>
  <c r="Y1731" i="3"/>
  <c r="Z1731" i="3"/>
  <c r="AA1731" i="3"/>
  <c r="AB1731" i="3"/>
  <c r="AC1731" i="3"/>
  <c r="AD1731" i="3"/>
  <c r="AE1731" i="3"/>
  <c r="AF1731" i="3"/>
  <c r="AG1731" i="3"/>
  <c r="AH1731" i="3"/>
  <c r="AI1731" i="3"/>
  <c r="W1732" i="3"/>
  <c r="X1732" i="3"/>
  <c r="Y1732" i="3"/>
  <c r="Z1732" i="3"/>
  <c r="AA1732" i="3"/>
  <c r="AB1732" i="3"/>
  <c r="AC1732" i="3"/>
  <c r="AD1732" i="3"/>
  <c r="AE1732" i="3"/>
  <c r="AF1732" i="3"/>
  <c r="AG1732" i="3"/>
  <c r="AH1732" i="3"/>
  <c r="AI1732" i="3"/>
  <c r="W1733" i="3"/>
  <c r="X1733" i="3"/>
  <c r="Y1733" i="3"/>
  <c r="Z1733" i="3"/>
  <c r="AA1733" i="3"/>
  <c r="AB1733" i="3"/>
  <c r="AC1733" i="3"/>
  <c r="AD1733" i="3"/>
  <c r="AE1733" i="3"/>
  <c r="AF1733" i="3"/>
  <c r="AG1733" i="3"/>
  <c r="AH1733" i="3"/>
  <c r="AI1733" i="3"/>
  <c r="W1734" i="3"/>
  <c r="X1734" i="3"/>
  <c r="Z1734" i="3"/>
  <c r="AA1734" i="3"/>
  <c r="AB1734" i="3"/>
  <c r="AC1734" i="3"/>
  <c r="AD1734" i="3"/>
  <c r="AE1734" i="3"/>
  <c r="AF1734" i="3"/>
  <c r="AG1734" i="3"/>
  <c r="AI1734" i="3"/>
  <c r="W1735" i="3"/>
  <c r="X1735" i="3"/>
  <c r="Z1735" i="3"/>
  <c r="AB1735" i="3"/>
  <c r="AC1735" i="3"/>
  <c r="AD1735" i="3"/>
  <c r="AE1735" i="3"/>
  <c r="AF1735" i="3"/>
  <c r="AG1735" i="3"/>
  <c r="AI1735" i="3"/>
  <c r="W1736" i="3"/>
  <c r="X1736" i="3"/>
  <c r="Z1736" i="3"/>
  <c r="AB1736" i="3"/>
  <c r="AC1736" i="3"/>
  <c r="AD1736" i="3"/>
  <c r="AE1736" i="3"/>
  <c r="AF1736" i="3"/>
  <c r="AG1736" i="3"/>
  <c r="AH1736" i="3"/>
  <c r="AI1736" i="3"/>
  <c r="W1737" i="3"/>
  <c r="X1737" i="3"/>
  <c r="Y1737" i="3"/>
  <c r="Z1737" i="3"/>
  <c r="AA1737" i="3"/>
  <c r="AB1737" i="3"/>
  <c r="AC1737" i="3"/>
  <c r="AD1737" i="3"/>
  <c r="AE1737" i="3"/>
  <c r="AF1737" i="3"/>
  <c r="AG1737" i="3"/>
  <c r="AH1737" i="3"/>
  <c r="AI1737" i="3"/>
  <c r="W1738" i="3"/>
  <c r="X1738" i="3"/>
  <c r="Y1738" i="3"/>
  <c r="Z1738" i="3"/>
  <c r="AA1738" i="3"/>
  <c r="AB1738" i="3"/>
  <c r="AC1738" i="3"/>
  <c r="AD1738" i="3"/>
  <c r="AE1738" i="3"/>
  <c r="AF1738" i="3"/>
  <c r="AG1738" i="3"/>
  <c r="AH1738" i="3"/>
  <c r="AI1738" i="3"/>
  <c r="W1739" i="3"/>
  <c r="X1739" i="3"/>
  <c r="Y1739" i="3"/>
  <c r="Z1739" i="3"/>
  <c r="AA1739" i="3"/>
  <c r="AB1739" i="3"/>
  <c r="AC1739" i="3"/>
  <c r="AD1739" i="3"/>
  <c r="AE1739" i="3"/>
  <c r="AF1739" i="3"/>
  <c r="AG1739" i="3"/>
  <c r="AH1739" i="3"/>
  <c r="AI1739" i="3"/>
  <c r="W1740" i="3"/>
  <c r="X1740" i="3"/>
  <c r="Y1740" i="3"/>
  <c r="Z1740" i="3"/>
  <c r="AA1740" i="3"/>
  <c r="AB1740" i="3"/>
  <c r="AC1740" i="3"/>
  <c r="AD1740" i="3"/>
  <c r="AE1740" i="3"/>
  <c r="AF1740" i="3"/>
  <c r="AG1740" i="3"/>
  <c r="AH1740" i="3"/>
  <c r="AI1740" i="3"/>
  <c r="W1741" i="3"/>
  <c r="X1741" i="3"/>
  <c r="Y1741" i="3"/>
  <c r="Z1741" i="3"/>
  <c r="AA1741" i="3"/>
  <c r="AB1741" i="3"/>
  <c r="AC1741" i="3"/>
  <c r="AD1741" i="3"/>
  <c r="AE1741" i="3"/>
  <c r="AF1741" i="3"/>
  <c r="AG1741" i="3"/>
  <c r="AH1741" i="3"/>
  <c r="AI1741" i="3"/>
  <c r="W1742" i="3"/>
  <c r="X1742" i="3"/>
  <c r="Z1742" i="3"/>
  <c r="AA1742" i="3"/>
  <c r="AB1742" i="3"/>
  <c r="AC1742" i="3"/>
  <c r="AD1742" i="3"/>
  <c r="AE1742" i="3"/>
  <c r="AF1742" i="3"/>
  <c r="AG1742" i="3"/>
  <c r="AI1742" i="3"/>
  <c r="W1743" i="3"/>
  <c r="X1743" i="3"/>
  <c r="Z1743" i="3"/>
  <c r="AB1743" i="3"/>
  <c r="AC1743" i="3"/>
  <c r="AD1743" i="3"/>
  <c r="AE1743" i="3"/>
  <c r="AF1743" i="3"/>
  <c r="AG1743" i="3"/>
  <c r="AI1743" i="3"/>
  <c r="W1744" i="3"/>
  <c r="X1744" i="3"/>
  <c r="Z1744" i="3"/>
  <c r="AB1744" i="3"/>
  <c r="AC1744" i="3"/>
  <c r="AD1744" i="3"/>
  <c r="AE1744" i="3"/>
  <c r="AF1744" i="3"/>
  <c r="AG1744" i="3"/>
  <c r="AH1744" i="3"/>
  <c r="AI1744" i="3"/>
  <c r="W1745" i="3"/>
  <c r="X1745" i="3"/>
  <c r="Y1745" i="3"/>
  <c r="Z1745" i="3"/>
  <c r="AA1745" i="3"/>
  <c r="AB1745" i="3"/>
  <c r="AC1745" i="3"/>
  <c r="AD1745" i="3"/>
  <c r="AE1745" i="3"/>
  <c r="AF1745" i="3"/>
  <c r="AG1745" i="3"/>
  <c r="AH1745" i="3"/>
  <c r="AI1745" i="3"/>
  <c r="W1746" i="3"/>
  <c r="X1746" i="3"/>
  <c r="Y1746" i="3"/>
  <c r="Z1746" i="3"/>
  <c r="AA1746" i="3"/>
  <c r="AB1746" i="3"/>
  <c r="AC1746" i="3"/>
  <c r="AD1746" i="3"/>
  <c r="AE1746" i="3"/>
  <c r="AF1746" i="3"/>
  <c r="AG1746" i="3"/>
  <c r="AH1746" i="3"/>
  <c r="AI1746" i="3"/>
  <c r="W1747" i="3"/>
  <c r="X1747" i="3"/>
  <c r="Y1747" i="3"/>
  <c r="Z1747" i="3"/>
  <c r="AA1747" i="3"/>
  <c r="AB1747" i="3"/>
  <c r="AC1747" i="3"/>
  <c r="AD1747" i="3"/>
  <c r="AE1747" i="3"/>
  <c r="AF1747" i="3"/>
  <c r="AG1747" i="3"/>
  <c r="AH1747" i="3"/>
  <c r="AI1747" i="3"/>
  <c r="W1748" i="3"/>
  <c r="X1748" i="3"/>
  <c r="Y1748" i="3"/>
  <c r="Z1748" i="3"/>
  <c r="AA1748" i="3"/>
  <c r="AB1748" i="3"/>
  <c r="AC1748" i="3"/>
  <c r="AD1748" i="3"/>
  <c r="AE1748" i="3"/>
  <c r="AF1748" i="3"/>
  <c r="AG1748" i="3"/>
  <c r="AH1748" i="3"/>
  <c r="AI1748" i="3"/>
  <c r="W1749" i="3"/>
  <c r="X1749" i="3"/>
  <c r="Y1749" i="3"/>
  <c r="Z1749" i="3"/>
  <c r="AA1749" i="3"/>
  <c r="AB1749" i="3"/>
  <c r="AC1749" i="3"/>
  <c r="AD1749" i="3"/>
  <c r="AE1749" i="3"/>
  <c r="AF1749" i="3"/>
  <c r="AG1749" i="3"/>
  <c r="AH1749" i="3"/>
  <c r="AI1749" i="3"/>
  <c r="W1750" i="3"/>
  <c r="X1750" i="3"/>
  <c r="Z1750" i="3"/>
  <c r="AA1750" i="3"/>
  <c r="AB1750" i="3"/>
  <c r="AC1750" i="3"/>
  <c r="AD1750" i="3"/>
  <c r="AE1750" i="3"/>
  <c r="AF1750" i="3"/>
  <c r="AG1750" i="3"/>
  <c r="AI1750" i="3"/>
  <c r="W1751" i="3"/>
  <c r="X1751" i="3"/>
  <c r="Z1751" i="3"/>
  <c r="AB1751" i="3"/>
  <c r="AC1751" i="3"/>
  <c r="AD1751" i="3"/>
  <c r="AE1751" i="3"/>
  <c r="AF1751" i="3"/>
  <c r="AG1751" i="3"/>
  <c r="AI1751" i="3"/>
  <c r="W1752" i="3"/>
  <c r="X1752" i="3"/>
  <c r="Z1752" i="3"/>
  <c r="AB1752" i="3"/>
  <c r="AC1752" i="3"/>
  <c r="AD1752" i="3"/>
  <c r="AE1752" i="3"/>
  <c r="AF1752" i="3"/>
  <c r="AG1752" i="3"/>
  <c r="AH1752" i="3"/>
  <c r="AI1752" i="3"/>
  <c r="W1753" i="3"/>
  <c r="X1753" i="3"/>
  <c r="Y1753" i="3"/>
  <c r="Z1753" i="3"/>
  <c r="AA1753" i="3"/>
  <c r="AB1753" i="3"/>
  <c r="AC1753" i="3"/>
  <c r="AD1753" i="3"/>
  <c r="AE1753" i="3"/>
  <c r="AF1753" i="3"/>
  <c r="AG1753" i="3"/>
  <c r="AH1753" i="3"/>
  <c r="AI1753" i="3"/>
  <c r="W1754" i="3"/>
  <c r="X1754" i="3"/>
  <c r="Y1754" i="3"/>
  <c r="Z1754" i="3"/>
  <c r="AA1754" i="3"/>
  <c r="AB1754" i="3"/>
  <c r="AC1754" i="3"/>
  <c r="AD1754" i="3"/>
  <c r="AE1754" i="3"/>
  <c r="AF1754" i="3"/>
  <c r="AG1754" i="3"/>
  <c r="AH1754" i="3"/>
  <c r="AI1754" i="3"/>
  <c r="W1755" i="3"/>
  <c r="X1755" i="3"/>
  <c r="Y1755" i="3"/>
  <c r="Z1755" i="3"/>
  <c r="AA1755" i="3"/>
  <c r="AB1755" i="3"/>
  <c r="AC1755" i="3"/>
  <c r="AD1755" i="3"/>
  <c r="AE1755" i="3"/>
  <c r="AF1755" i="3"/>
  <c r="AG1755" i="3"/>
  <c r="AH1755" i="3"/>
  <c r="AI1755" i="3"/>
  <c r="W1756" i="3"/>
  <c r="X1756" i="3"/>
  <c r="Y1756" i="3"/>
  <c r="Z1756" i="3"/>
  <c r="AA1756" i="3"/>
  <c r="AB1756" i="3"/>
  <c r="AC1756" i="3"/>
  <c r="AD1756" i="3"/>
  <c r="AE1756" i="3"/>
  <c r="AF1756" i="3"/>
  <c r="AG1756" i="3"/>
  <c r="AH1756" i="3"/>
  <c r="AI1756" i="3"/>
  <c r="W1757" i="3"/>
  <c r="X1757" i="3"/>
  <c r="Y1757" i="3"/>
  <c r="Z1757" i="3"/>
  <c r="AA1757" i="3"/>
  <c r="AB1757" i="3"/>
  <c r="AC1757" i="3"/>
  <c r="AD1757" i="3"/>
  <c r="AE1757" i="3"/>
  <c r="AF1757" i="3"/>
  <c r="AG1757" i="3"/>
  <c r="AH1757" i="3"/>
  <c r="AI1757" i="3"/>
  <c r="W1758" i="3"/>
  <c r="X1758" i="3"/>
  <c r="Z1758" i="3"/>
  <c r="AA1758" i="3"/>
  <c r="AB1758" i="3"/>
  <c r="AC1758" i="3"/>
  <c r="AD1758" i="3"/>
  <c r="AE1758" i="3"/>
  <c r="AF1758" i="3"/>
  <c r="AG1758" i="3"/>
  <c r="AI1758" i="3"/>
  <c r="W1759" i="3"/>
  <c r="X1759" i="3"/>
  <c r="Z1759" i="3"/>
  <c r="AB1759" i="3"/>
  <c r="AC1759" i="3"/>
  <c r="AD1759" i="3"/>
  <c r="AE1759" i="3"/>
  <c r="AF1759" i="3"/>
  <c r="AG1759" i="3"/>
  <c r="AI1759" i="3"/>
  <c r="W1760" i="3"/>
  <c r="X1760" i="3"/>
  <c r="Z1760" i="3"/>
  <c r="AB1760" i="3"/>
  <c r="AC1760" i="3"/>
  <c r="AD1760" i="3"/>
  <c r="AE1760" i="3"/>
  <c r="AF1760" i="3"/>
  <c r="AG1760" i="3"/>
  <c r="AH1760" i="3"/>
  <c r="AI1760" i="3"/>
  <c r="W1761" i="3"/>
  <c r="X1761" i="3"/>
  <c r="Y1761" i="3"/>
  <c r="Z1761" i="3"/>
  <c r="AA1761" i="3"/>
  <c r="AB1761" i="3"/>
  <c r="AC1761" i="3"/>
  <c r="AD1761" i="3"/>
  <c r="AE1761" i="3"/>
  <c r="AF1761" i="3"/>
  <c r="AG1761" i="3"/>
  <c r="AH1761" i="3"/>
  <c r="AI1761" i="3"/>
  <c r="W1762" i="3"/>
  <c r="X1762" i="3"/>
  <c r="Y1762" i="3"/>
  <c r="Z1762" i="3"/>
  <c r="AA1762" i="3"/>
  <c r="AB1762" i="3"/>
  <c r="AC1762" i="3"/>
  <c r="AD1762" i="3"/>
  <c r="AE1762" i="3"/>
  <c r="AF1762" i="3"/>
  <c r="AG1762" i="3"/>
  <c r="AH1762" i="3"/>
  <c r="AI1762" i="3"/>
  <c r="W1763" i="3"/>
  <c r="X1763" i="3"/>
  <c r="Y1763" i="3"/>
  <c r="Z1763" i="3"/>
  <c r="AA1763" i="3"/>
  <c r="AB1763" i="3"/>
  <c r="AC1763" i="3"/>
  <c r="AD1763" i="3"/>
  <c r="AE1763" i="3"/>
  <c r="AF1763" i="3"/>
  <c r="AG1763" i="3"/>
  <c r="AH1763" i="3"/>
  <c r="AI1763" i="3"/>
  <c r="W1764" i="3"/>
  <c r="X1764" i="3"/>
  <c r="Y1764" i="3"/>
  <c r="Z1764" i="3"/>
  <c r="AA1764" i="3"/>
  <c r="AB1764" i="3"/>
  <c r="AC1764" i="3"/>
  <c r="AD1764" i="3"/>
  <c r="AE1764" i="3"/>
  <c r="AF1764" i="3"/>
  <c r="AG1764" i="3"/>
  <c r="AH1764" i="3"/>
  <c r="AI1764" i="3"/>
  <c r="W1765" i="3"/>
  <c r="X1765" i="3"/>
  <c r="Y1765" i="3"/>
  <c r="Z1765" i="3"/>
  <c r="AA1765" i="3"/>
  <c r="AB1765" i="3"/>
  <c r="AC1765" i="3"/>
  <c r="AD1765" i="3"/>
  <c r="AE1765" i="3"/>
  <c r="AF1765" i="3"/>
  <c r="AG1765" i="3"/>
  <c r="AH1765" i="3"/>
  <c r="AI1765" i="3"/>
  <c r="W1766" i="3"/>
  <c r="X1766" i="3"/>
  <c r="Z1766" i="3"/>
  <c r="AA1766" i="3"/>
  <c r="AB1766" i="3"/>
  <c r="AC1766" i="3"/>
  <c r="AD1766" i="3"/>
  <c r="AE1766" i="3"/>
  <c r="AF1766" i="3"/>
  <c r="AG1766" i="3"/>
  <c r="AI1766" i="3"/>
  <c r="W1767" i="3"/>
  <c r="X1767" i="3"/>
  <c r="Z1767" i="3"/>
  <c r="AB1767" i="3"/>
  <c r="AC1767" i="3"/>
  <c r="AD1767" i="3"/>
  <c r="AE1767" i="3"/>
  <c r="AF1767" i="3"/>
  <c r="AG1767" i="3"/>
  <c r="AI1767" i="3"/>
  <c r="W1768" i="3"/>
  <c r="X1768" i="3"/>
  <c r="Z1768" i="3"/>
  <c r="AB1768" i="3"/>
  <c r="AC1768" i="3"/>
  <c r="AD1768" i="3"/>
  <c r="AE1768" i="3"/>
  <c r="AF1768" i="3"/>
  <c r="AG1768" i="3"/>
  <c r="AH1768" i="3"/>
  <c r="AI1768" i="3"/>
  <c r="W1769" i="3"/>
  <c r="X1769" i="3"/>
  <c r="Y1769" i="3"/>
  <c r="Z1769" i="3"/>
  <c r="AA1769" i="3"/>
  <c r="AB1769" i="3"/>
  <c r="AC1769" i="3"/>
  <c r="AD1769" i="3"/>
  <c r="AE1769" i="3"/>
  <c r="AF1769" i="3"/>
  <c r="AG1769" i="3"/>
  <c r="AH1769" i="3"/>
  <c r="AI1769" i="3"/>
  <c r="W1770" i="3"/>
  <c r="X1770" i="3"/>
  <c r="Y1770" i="3"/>
  <c r="Z1770" i="3"/>
  <c r="AA1770" i="3"/>
  <c r="AB1770" i="3"/>
  <c r="AC1770" i="3"/>
  <c r="AD1770" i="3"/>
  <c r="AE1770" i="3"/>
  <c r="AF1770" i="3"/>
  <c r="AG1770" i="3"/>
  <c r="AH1770" i="3"/>
  <c r="AI1770" i="3"/>
  <c r="W1771" i="3"/>
  <c r="X1771" i="3"/>
  <c r="Y1771" i="3"/>
  <c r="Z1771" i="3"/>
  <c r="AA1771" i="3"/>
  <c r="AB1771" i="3"/>
  <c r="AC1771" i="3"/>
  <c r="AD1771" i="3"/>
  <c r="AE1771" i="3"/>
  <c r="AF1771" i="3"/>
  <c r="AG1771" i="3"/>
  <c r="AH1771" i="3"/>
  <c r="AI1771" i="3"/>
  <c r="W1772" i="3"/>
  <c r="X1772" i="3"/>
  <c r="Y1772" i="3"/>
  <c r="Z1772" i="3"/>
  <c r="AA1772" i="3"/>
  <c r="AB1772" i="3"/>
  <c r="AC1772" i="3"/>
  <c r="AD1772" i="3"/>
  <c r="AE1772" i="3"/>
  <c r="AF1772" i="3"/>
  <c r="AG1772" i="3"/>
  <c r="AH1772" i="3"/>
  <c r="AI1772" i="3"/>
  <c r="W1773" i="3"/>
  <c r="X1773" i="3"/>
  <c r="Y1773" i="3"/>
  <c r="Z1773" i="3"/>
  <c r="AA1773" i="3"/>
  <c r="AB1773" i="3"/>
  <c r="AC1773" i="3"/>
  <c r="AD1773" i="3"/>
  <c r="AE1773" i="3"/>
  <c r="AF1773" i="3"/>
  <c r="AG1773" i="3"/>
  <c r="AH1773" i="3"/>
  <c r="AI1773" i="3"/>
  <c r="W1774" i="3"/>
  <c r="X1774" i="3"/>
  <c r="Z1774" i="3"/>
  <c r="AA1774" i="3"/>
  <c r="AB1774" i="3"/>
  <c r="AC1774" i="3"/>
  <c r="AD1774" i="3"/>
  <c r="AE1774" i="3"/>
  <c r="AF1774" i="3"/>
  <c r="AG1774" i="3"/>
  <c r="AI1774" i="3"/>
  <c r="W1775" i="3"/>
  <c r="X1775" i="3"/>
  <c r="Z1775" i="3"/>
  <c r="AB1775" i="3"/>
  <c r="AC1775" i="3"/>
  <c r="AD1775" i="3"/>
  <c r="AE1775" i="3"/>
  <c r="AF1775" i="3"/>
  <c r="AG1775" i="3"/>
  <c r="AI1775" i="3"/>
  <c r="W1776" i="3"/>
  <c r="X1776" i="3"/>
  <c r="Z1776" i="3"/>
  <c r="AB1776" i="3"/>
  <c r="AC1776" i="3"/>
  <c r="AD1776" i="3"/>
  <c r="AE1776" i="3"/>
  <c r="AF1776" i="3"/>
  <c r="AG1776" i="3"/>
  <c r="AH1776" i="3"/>
  <c r="AI1776" i="3"/>
  <c r="W1777" i="3"/>
  <c r="X1777" i="3"/>
  <c r="Y1777" i="3"/>
  <c r="Z1777" i="3"/>
  <c r="AA1777" i="3"/>
  <c r="AB1777" i="3"/>
  <c r="AC1777" i="3"/>
  <c r="AD1777" i="3"/>
  <c r="AE1777" i="3"/>
  <c r="AF1777" i="3"/>
  <c r="AG1777" i="3"/>
  <c r="AH1777" i="3"/>
  <c r="AI1777" i="3"/>
  <c r="W1778" i="3"/>
  <c r="X1778" i="3"/>
  <c r="Y1778" i="3"/>
  <c r="Z1778" i="3"/>
  <c r="AA1778" i="3"/>
  <c r="AB1778" i="3"/>
  <c r="AC1778" i="3"/>
  <c r="AD1778" i="3"/>
  <c r="AE1778" i="3"/>
  <c r="AF1778" i="3"/>
  <c r="AG1778" i="3"/>
  <c r="AH1778" i="3"/>
  <c r="AI1778" i="3"/>
  <c r="W1779" i="3"/>
  <c r="X1779" i="3"/>
  <c r="Y1779" i="3"/>
  <c r="Z1779" i="3"/>
  <c r="AA1779" i="3"/>
  <c r="AB1779" i="3"/>
  <c r="AC1779" i="3"/>
  <c r="AD1779" i="3"/>
  <c r="AE1779" i="3"/>
  <c r="AF1779" i="3"/>
  <c r="AG1779" i="3"/>
  <c r="AH1779" i="3"/>
  <c r="AI1779" i="3"/>
  <c r="W1780" i="3"/>
  <c r="X1780" i="3"/>
  <c r="Y1780" i="3"/>
  <c r="Z1780" i="3"/>
  <c r="AA1780" i="3"/>
  <c r="AB1780" i="3"/>
  <c r="AC1780" i="3"/>
  <c r="AD1780" i="3"/>
  <c r="AE1780" i="3"/>
  <c r="AF1780" i="3"/>
  <c r="AG1780" i="3"/>
  <c r="AH1780" i="3"/>
  <c r="AI1780" i="3"/>
  <c r="W1781" i="3"/>
  <c r="X1781" i="3"/>
  <c r="Y1781" i="3"/>
  <c r="Z1781" i="3"/>
  <c r="AA1781" i="3"/>
  <c r="AB1781" i="3"/>
  <c r="AC1781" i="3"/>
  <c r="AD1781" i="3"/>
  <c r="AE1781" i="3"/>
  <c r="AF1781" i="3"/>
  <c r="AG1781" i="3"/>
  <c r="AH1781" i="3"/>
  <c r="AI1781" i="3"/>
  <c r="W1782" i="3"/>
  <c r="X1782" i="3"/>
  <c r="Z1782" i="3"/>
  <c r="AA1782" i="3"/>
  <c r="AB1782" i="3"/>
  <c r="AC1782" i="3"/>
  <c r="AD1782" i="3"/>
  <c r="AE1782" i="3"/>
  <c r="AF1782" i="3"/>
  <c r="AG1782" i="3"/>
  <c r="AI1782" i="3"/>
  <c r="W1783" i="3"/>
  <c r="X1783" i="3"/>
  <c r="Z1783" i="3"/>
  <c r="AB1783" i="3"/>
  <c r="AC1783" i="3"/>
  <c r="AD1783" i="3"/>
  <c r="AE1783" i="3"/>
  <c r="AF1783" i="3"/>
  <c r="AG1783" i="3"/>
  <c r="AI1783" i="3"/>
  <c r="W1784" i="3"/>
  <c r="X1784" i="3"/>
  <c r="Z1784" i="3"/>
  <c r="AB1784" i="3"/>
  <c r="AC1784" i="3"/>
  <c r="AD1784" i="3"/>
  <c r="AE1784" i="3"/>
  <c r="AF1784" i="3"/>
  <c r="AG1784" i="3"/>
  <c r="AH1784" i="3"/>
  <c r="AI1784" i="3"/>
  <c r="W1785" i="3"/>
  <c r="X1785" i="3"/>
  <c r="Y1785" i="3"/>
  <c r="Z1785" i="3"/>
  <c r="AA1785" i="3"/>
  <c r="AB1785" i="3"/>
  <c r="AC1785" i="3"/>
  <c r="AD1785" i="3"/>
  <c r="AE1785" i="3"/>
  <c r="AF1785" i="3"/>
  <c r="AG1785" i="3"/>
  <c r="AH1785" i="3"/>
  <c r="AI1785" i="3"/>
  <c r="W1786" i="3"/>
  <c r="X1786" i="3"/>
  <c r="Y1786" i="3"/>
  <c r="Z1786" i="3"/>
  <c r="AA1786" i="3"/>
  <c r="AB1786" i="3"/>
  <c r="AC1786" i="3"/>
  <c r="AD1786" i="3"/>
  <c r="AE1786" i="3"/>
  <c r="AF1786" i="3"/>
  <c r="AG1786" i="3"/>
  <c r="AH1786" i="3"/>
  <c r="AI1786" i="3"/>
  <c r="W1787" i="3"/>
  <c r="X1787" i="3"/>
  <c r="Y1787" i="3"/>
  <c r="Z1787" i="3"/>
  <c r="AA1787" i="3"/>
  <c r="AB1787" i="3"/>
  <c r="AC1787" i="3"/>
  <c r="AD1787" i="3"/>
  <c r="AE1787" i="3"/>
  <c r="AF1787" i="3"/>
  <c r="AG1787" i="3"/>
  <c r="AH1787" i="3"/>
  <c r="AI1787" i="3"/>
  <c r="W1788" i="3"/>
  <c r="X1788" i="3"/>
  <c r="Y1788" i="3"/>
  <c r="Z1788" i="3"/>
  <c r="AA1788" i="3"/>
  <c r="AB1788" i="3"/>
  <c r="AC1788" i="3"/>
  <c r="AD1788" i="3"/>
  <c r="AE1788" i="3"/>
  <c r="AF1788" i="3"/>
  <c r="AG1788" i="3"/>
  <c r="AH1788" i="3"/>
  <c r="AI1788" i="3"/>
  <c r="W1789" i="3"/>
  <c r="X1789" i="3"/>
  <c r="Y1789" i="3"/>
  <c r="Z1789" i="3"/>
  <c r="AA1789" i="3"/>
  <c r="AB1789" i="3"/>
  <c r="AC1789" i="3"/>
  <c r="AD1789" i="3"/>
  <c r="AE1789" i="3"/>
  <c r="AF1789" i="3"/>
  <c r="AG1789" i="3"/>
  <c r="AH1789" i="3"/>
  <c r="AI1789" i="3"/>
  <c r="W1790" i="3"/>
  <c r="X1790" i="3"/>
  <c r="Z1790" i="3"/>
  <c r="AA1790" i="3"/>
  <c r="AB1790" i="3"/>
  <c r="AC1790" i="3"/>
  <c r="AD1790" i="3"/>
  <c r="AE1790" i="3"/>
  <c r="AF1790" i="3"/>
  <c r="AG1790" i="3"/>
  <c r="AI1790" i="3"/>
  <c r="W1791" i="3"/>
  <c r="X1791" i="3"/>
  <c r="Z1791" i="3"/>
  <c r="AB1791" i="3"/>
  <c r="AC1791" i="3"/>
  <c r="AD1791" i="3"/>
  <c r="AE1791" i="3"/>
  <c r="AF1791" i="3"/>
  <c r="AG1791" i="3"/>
  <c r="AI1791" i="3"/>
  <c r="W1792" i="3"/>
  <c r="X1792" i="3"/>
  <c r="Z1792" i="3"/>
  <c r="AB1792" i="3"/>
  <c r="AC1792" i="3"/>
  <c r="AD1792" i="3"/>
  <c r="AE1792" i="3"/>
  <c r="AF1792" i="3"/>
  <c r="AG1792" i="3"/>
  <c r="AH1792" i="3"/>
  <c r="AI1792" i="3"/>
  <c r="W1793" i="3"/>
  <c r="X1793" i="3"/>
  <c r="Y1793" i="3"/>
  <c r="Z1793" i="3"/>
  <c r="AA1793" i="3"/>
  <c r="AB1793" i="3"/>
  <c r="AC1793" i="3"/>
  <c r="AD1793" i="3"/>
  <c r="AE1793" i="3"/>
  <c r="AF1793" i="3"/>
  <c r="AG1793" i="3"/>
  <c r="AH1793" i="3"/>
  <c r="AI1793" i="3"/>
  <c r="W1794" i="3"/>
  <c r="X1794" i="3"/>
  <c r="Y1794" i="3"/>
  <c r="Z1794" i="3"/>
  <c r="AA1794" i="3"/>
  <c r="AB1794" i="3"/>
  <c r="AC1794" i="3"/>
  <c r="AD1794" i="3"/>
  <c r="AE1794" i="3"/>
  <c r="AF1794" i="3"/>
  <c r="AG1794" i="3"/>
  <c r="AH1794" i="3"/>
  <c r="AI1794" i="3"/>
  <c r="W1795" i="3"/>
  <c r="X1795" i="3"/>
  <c r="Y1795" i="3"/>
  <c r="Z1795" i="3"/>
  <c r="AA1795" i="3"/>
  <c r="AB1795" i="3"/>
  <c r="AC1795" i="3"/>
  <c r="AD1795" i="3"/>
  <c r="AE1795" i="3"/>
  <c r="AF1795" i="3"/>
  <c r="AG1795" i="3"/>
  <c r="AH1795" i="3"/>
  <c r="AI1795" i="3"/>
  <c r="W1796" i="3"/>
  <c r="X1796" i="3"/>
  <c r="Y1796" i="3"/>
  <c r="Z1796" i="3"/>
  <c r="AA1796" i="3"/>
  <c r="AB1796" i="3"/>
  <c r="AC1796" i="3"/>
  <c r="AD1796" i="3"/>
  <c r="AE1796" i="3"/>
  <c r="AF1796" i="3"/>
  <c r="AG1796" i="3"/>
  <c r="AH1796" i="3"/>
  <c r="AI1796" i="3"/>
  <c r="W1797" i="3"/>
  <c r="X1797" i="3"/>
  <c r="Y1797" i="3"/>
  <c r="Z1797" i="3"/>
  <c r="AA1797" i="3"/>
  <c r="AB1797" i="3"/>
  <c r="AC1797" i="3"/>
  <c r="AD1797" i="3"/>
  <c r="AE1797" i="3"/>
  <c r="AF1797" i="3"/>
  <c r="AG1797" i="3"/>
  <c r="AH1797" i="3"/>
  <c r="AI1797" i="3"/>
  <c r="W1798" i="3"/>
  <c r="X1798" i="3"/>
  <c r="Z1798" i="3"/>
  <c r="AA1798" i="3"/>
  <c r="AB1798" i="3"/>
  <c r="AC1798" i="3"/>
  <c r="AD1798" i="3"/>
  <c r="AE1798" i="3"/>
  <c r="AF1798" i="3"/>
  <c r="AG1798" i="3"/>
  <c r="AI1798" i="3"/>
  <c r="W1799" i="3"/>
  <c r="X1799" i="3"/>
  <c r="Z1799" i="3"/>
  <c r="AB1799" i="3"/>
  <c r="AC1799" i="3"/>
  <c r="AD1799" i="3"/>
  <c r="AE1799" i="3"/>
  <c r="AF1799" i="3"/>
  <c r="AG1799" i="3"/>
  <c r="AI1799" i="3"/>
  <c r="W1800" i="3"/>
  <c r="X1800" i="3"/>
  <c r="Z1800" i="3"/>
  <c r="AB1800" i="3"/>
  <c r="AC1800" i="3"/>
  <c r="AD1800" i="3"/>
  <c r="AE1800" i="3"/>
  <c r="AF1800" i="3"/>
  <c r="AG1800" i="3"/>
  <c r="AH1800" i="3"/>
  <c r="AI1800" i="3"/>
  <c r="W1801" i="3"/>
  <c r="X1801" i="3"/>
  <c r="Y1801" i="3"/>
  <c r="Z1801" i="3"/>
  <c r="AA1801" i="3"/>
  <c r="AB1801" i="3"/>
  <c r="AC1801" i="3"/>
  <c r="AD1801" i="3"/>
  <c r="AE1801" i="3"/>
  <c r="AF1801" i="3"/>
  <c r="AG1801" i="3"/>
  <c r="AH1801" i="3"/>
  <c r="AI1801" i="3"/>
  <c r="W1802" i="3"/>
  <c r="X1802" i="3"/>
  <c r="Y1802" i="3"/>
  <c r="Z1802" i="3"/>
  <c r="AA1802" i="3"/>
  <c r="AB1802" i="3"/>
  <c r="AC1802" i="3"/>
  <c r="AD1802" i="3"/>
  <c r="AE1802" i="3"/>
  <c r="AF1802" i="3"/>
  <c r="AG1802" i="3"/>
  <c r="AH1802" i="3"/>
  <c r="AI1802" i="3"/>
  <c r="W1803" i="3"/>
  <c r="X1803" i="3"/>
  <c r="Y1803" i="3"/>
  <c r="Z1803" i="3"/>
  <c r="AA1803" i="3"/>
  <c r="AB1803" i="3"/>
  <c r="AC1803" i="3"/>
  <c r="AD1803" i="3"/>
  <c r="AE1803" i="3"/>
  <c r="AF1803" i="3"/>
  <c r="AG1803" i="3"/>
  <c r="AH1803" i="3"/>
  <c r="AI1803" i="3"/>
  <c r="W1804" i="3"/>
  <c r="X1804" i="3"/>
  <c r="Y1804" i="3"/>
  <c r="Z1804" i="3"/>
  <c r="AA1804" i="3"/>
  <c r="AB1804" i="3"/>
  <c r="AC1804" i="3"/>
  <c r="AD1804" i="3"/>
  <c r="AE1804" i="3"/>
  <c r="AF1804" i="3"/>
  <c r="AG1804" i="3"/>
  <c r="AH1804" i="3"/>
  <c r="AI1804" i="3"/>
  <c r="W1805" i="3"/>
  <c r="X1805" i="3"/>
  <c r="Y1805" i="3"/>
  <c r="Z1805" i="3"/>
  <c r="AA1805" i="3"/>
  <c r="AB1805" i="3"/>
  <c r="AC1805" i="3"/>
  <c r="AD1805" i="3"/>
  <c r="AE1805" i="3"/>
  <c r="AF1805" i="3"/>
  <c r="AG1805" i="3"/>
  <c r="AH1805" i="3"/>
  <c r="AI1805" i="3"/>
  <c r="W1806" i="3"/>
  <c r="X1806" i="3"/>
  <c r="Z1806" i="3"/>
  <c r="AA1806" i="3"/>
  <c r="AB1806" i="3"/>
  <c r="AC1806" i="3"/>
  <c r="AD1806" i="3"/>
  <c r="AE1806" i="3"/>
  <c r="AF1806" i="3"/>
  <c r="AG1806" i="3"/>
  <c r="AI1806" i="3"/>
  <c r="W1807" i="3"/>
  <c r="X1807" i="3"/>
  <c r="Z1807" i="3"/>
  <c r="AB1807" i="3"/>
  <c r="AC1807" i="3"/>
  <c r="AD1807" i="3"/>
  <c r="AE1807" i="3"/>
  <c r="AF1807" i="3"/>
  <c r="AG1807" i="3"/>
  <c r="AI1807" i="3"/>
  <c r="W1808" i="3"/>
  <c r="X1808" i="3"/>
  <c r="Z1808" i="3"/>
  <c r="AB1808" i="3"/>
  <c r="AC1808" i="3"/>
  <c r="AD1808" i="3"/>
  <c r="AE1808" i="3"/>
  <c r="AF1808" i="3"/>
  <c r="AG1808" i="3"/>
  <c r="AH1808" i="3"/>
  <c r="AI1808" i="3"/>
  <c r="W1809" i="3"/>
  <c r="X1809" i="3"/>
  <c r="Y1809" i="3"/>
  <c r="Z1809" i="3"/>
  <c r="AA1809" i="3"/>
  <c r="AB1809" i="3"/>
  <c r="AC1809" i="3"/>
  <c r="AD1809" i="3"/>
  <c r="AE1809" i="3"/>
  <c r="AF1809" i="3"/>
  <c r="AG1809" i="3"/>
  <c r="AH1809" i="3"/>
  <c r="AI1809" i="3"/>
  <c r="W1810" i="3"/>
  <c r="X1810" i="3"/>
  <c r="Y1810" i="3"/>
  <c r="Z1810" i="3"/>
  <c r="AA1810" i="3"/>
  <c r="AB1810" i="3"/>
  <c r="AC1810" i="3"/>
  <c r="AD1810" i="3"/>
  <c r="AE1810" i="3"/>
  <c r="AF1810" i="3"/>
  <c r="AG1810" i="3"/>
  <c r="AH1810" i="3"/>
  <c r="AI1810" i="3"/>
  <c r="W1811" i="3"/>
  <c r="X1811" i="3"/>
  <c r="Y1811" i="3"/>
  <c r="Z1811" i="3"/>
  <c r="AA1811" i="3"/>
  <c r="AB1811" i="3"/>
  <c r="AC1811" i="3"/>
  <c r="AD1811" i="3"/>
  <c r="AE1811" i="3"/>
  <c r="AF1811" i="3"/>
  <c r="AG1811" i="3"/>
  <c r="AH1811" i="3"/>
  <c r="AI1811" i="3"/>
  <c r="W1812" i="3"/>
  <c r="X1812" i="3"/>
  <c r="Y1812" i="3"/>
  <c r="Z1812" i="3"/>
  <c r="AA1812" i="3"/>
  <c r="AB1812" i="3"/>
  <c r="AC1812" i="3"/>
  <c r="AD1812" i="3"/>
  <c r="AE1812" i="3"/>
  <c r="AF1812" i="3"/>
  <c r="AG1812" i="3"/>
  <c r="AH1812" i="3"/>
  <c r="AI1812" i="3"/>
  <c r="W1813" i="3"/>
  <c r="X1813" i="3"/>
  <c r="Y1813" i="3"/>
  <c r="Z1813" i="3"/>
  <c r="AA1813" i="3"/>
  <c r="AB1813" i="3"/>
  <c r="AC1813" i="3"/>
  <c r="AD1813" i="3"/>
  <c r="AE1813" i="3"/>
  <c r="AF1813" i="3"/>
  <c r="AG1813" i="3"/>
  <c r="AH1813" i="3"/>
  <c r="AI1813" i="3"/>
  <c r="W1814" i="3"/>
  <c r="X1814" i="3"/>
  <c r="Z1814" i="3"/>
  <c r="AA1814" i="3"/>
  <c r="AB1814" i="3"/>
  <c r="AC1814" i="3"/>
  <c r="AD1814" i="3"/>
  <c r="AE1814" i="3"/>
  <c r="AF1814" i="3"/>
  <c r="AG1814" i="3"/>
  <c r="AI1814" i="3"/>
  <c r="W1815" i="3"/>
  <c r="X1815" i="3"/>
  <c r="Z1815" i="3"/>
  <c r="AB1815" i="3"/>
  <c r="AC1815" i="3"/>
  <c r="AD1815" i="3"/>
  <c r="AE1815" i="3"/>
  <c r="AF1815" i="3"/>
  <c r="AG1815" i="3"/>
  <c r="AI1815" i="3"/>
  <c r="W1816" i="3"/>
  <c r="X1816" i="3"/>
  <c r="Z1816" i="3"/>
  <c r="AB1816" i="3"/>
  <c r="AC1816" i="3"/>
  <c r="AD1816" i="3"/>
  <c r="AE1816" i="3"/>
  <c r="AF1816" i="3"/>
  <c r="AG1816" i="3"/>
  <c r="AH1816" i="3"/>
  <c r="AI1816" i="3"/>
  <c r="W1817" i="3"/>
  <c r="X1817" i="3"/>
  <c r="Y1817" i="3"/>
  <c r="Z1817" i="3"/>
  <c r="AA1817" i="3"/>
  <c r="AB1817" i="3"/>
  <c r="AC1817" i="3"/>
  <c r="AD1817" i="3"/>
  <c r="AE1817" i="3"/>
  <c r="AF1817" i="3"/>
  <c r="AG1817" i="3"/>
  <c r="AH1817" i="3"/>
  <c r="AI1817" i="3"/>
  <c r="W1818" i="3"/>
  <c r="X1818" i="3"/>
  <c r="Y1818" i="3"/>
  <c r="Z1818" i="3"/>
  <c r="AA1818" i="3"/>
  <c r="AB1818" i="3"/>
  <c r="AC1818" i="3"/>
  <c r="AD1818" i="3"/>
  <c r="AE1818" i="3"/>
  <c r="AF1818" i="3"/>
  <c r="AG1818" i="3"/>
  <c r="AH1818" i="3"/>
  <c r="AI1818" i="3"/>
  <c r="W1819" i="3"/>
  <c r="X1819" i="3"/>
  <c r="Y1819" i="3"/>
  <c r="Z1819" i="3"/>
  <c r="AA1819" i="3"/>
  <c r="AB1819" i="3"/>
  <c r="AC1819" i="3"/>
  <c r="AD1819" i="3"/>
  <c r="AE1819" i="3"/>
  <c r="AF1819" i="3"/>
  <c r="AG1819" i="3"/>
  <c r="AH1819" i="3"/>
  <c r="AI1819" i="3"/>
  <c r="W1820" i="3"/>
  <c r="X1820" i="3"/>
  <c r="Y1820" i="3"/>
  <c r="Z1820" i="3"/>
  <c r="AA1820" i="3"/>
  <c r="AB1820" i="3"/>
  <c r="AC1820" i="3"/>
  <c r="AD1820" i="3"/>
  <c r="AE1820" i="3"/>
  <c r="AF1820" i="3"/>
  <c r="AG1820" i="3"/>
  <c r="AH1820" i="3"/>
  <c r="AI1820" i="3"/>
  <c r="W1821" i="3"/>
  <c r="X1821" i="3"/>
  <c r="Y1821" i="3"/>
  <c r="Z1821" i="3"/>
  <c r="AA1821" i="3"/>
  <c r="AB1821" i="3"/>
  <c r="AC1821" i="3"/>
  <c r="AD1821" i="3"/>
  <c r="AE1821" i="3"/>
  <c r="AF1821" i="3"/>
  <c r="AG1821" i="3"/>
  <c r="AH1821" i="3"/>
  <c r="AI1821" i="3"/>
  <c r="W1822" i="3"/>
  <c r="X1822" i="3"/>
  <c r="Z1822" i="3"/>
  <c r="AA1822" i="3"/>
  <c r="AB1822" i="3"/>
  <c r="AC1822" i="3"/>
  <c r="AD1822" i="3"/>
  <c r="AE1822" i="3"/>
  <c r="AF1822" i="3"/>
  <c r="AG1822" i="3"/>
  <c r="AI1822" i="3"/>
  <c r="W1823" i="3"/>
  <c r="X1823" i="3"/>
  <c r="Z1823" i="3"/>
  <c r="AB1823" i="3"/>
  <c r="AC1823" i="3"/>
  <c r="AD1823" i="3"/>
  <c r="AE1823" i="3"/>
  <c r="AF1823" i="3"/>
  <c r="AG1823" i="3"/>
  <c r="AI1823" i="3"/>
  <c r="W1824" i="3"/>
  <c r="X1824" i="3"/>
  <c r="Z1824" i="3"/>
  <c r="AB1824" i="3"/>
  <c r="AC1824" i="3"/>
  <c r="AD1824" i="3"/>
  <c r="AE1824" i="3"/>
  <c r="AF1824" i="3"/>
  <c r="AG1824" i="3"/>
  <c r="AH1824" i="3"/>
  <c r="AI1824" i="3"/>
  <c r="W1825" i="3"/>
  <c r="X1825" i="3"/>
  <c r="Y1825" i="3"/>
  <c r="Z1825" i="3"/>
  <c r="AA1825" i="3"/>
  <c r="AB1825" i="3"/>
  <c r="AC1825" i="3"/>
  <c r="AD1825" i="3"/>
  <c r="AE1825" i="3"/>
  <c r="AF1825" i="3"/>
  <c r="AG1825" i="3"/>
  <c r="AH1825" i="3"/>
  <c r="AI1825" i="3"/>
  <c r="W1826" i="3"/>
  <c r="X1826" i="3"/>
  <c r="Y1826" i="3"/>
  <c r="Z1826" i="3"/>
  <c r="AA1826" i="3"/>
  <c r="AB1826" i="3"/>
  <c r="AC1826" i="3"/>
  <c r="AD1826" i="3"/>
  <c r="AE1826" i="3"/>
  <c r="AF1826" i="3"/>
  <c r="AG1826" i="3"/>
  <c r="AH1826" i="3"/>
  <c r="AI1826" i="3"/>
  <c r="W1827" i="3"/>
  <c r="X1827" i="3"/>
  <c r="Y1827" i="3"/>
  <c r="Z1827" i="3"/>
  <c r="AA1827" i="3"/>
  <c r="AB1827" i="3"/>
  <c r="AC1827" i="3"/>
  <c r="AD1827" i="3"/>
  <c r="AE1827" i="3"/>
  <c r="AF1827" i="3"/>
  <c r="AG1827" i="3"/>
  <c r="AH1827" i="3"/>
  <c r="AI1827" i="3"/>
  <c r="W1828" i="3"/>
  <c r="X1828" i="3"/>
  <c r="Y1828" i="3"/>
  <c r="Z1828" i="3"/>
  <c r="AA1828" i="3"/>
  <c r="AB1828" i="3"/>
  <c r="AC1828" i="3"/>
  <c r="AD1828" i="3"/>
  <c r="AE1828" i="3"/>
  <c r="AF1828" i="3"/>
  <c r="AG1828" i="3"/>
  <c r="AH1828" i="3"/>
  <c r="AI1828" i="3"/>
  <c r="W1829" i="3"/>
  <c r="X1829" i="3"/>
  <c r="Y1829" i="3"/>
  <c r="Z1829" i="3"/>
  <c r="AA1829" i="3"/>
  <c r="AB1829" i="3"/>
  <c r="AC1829" i="3"/>
  <c r="AD1829" i="3"/>
  <c r="AE1829" i="3"/>
  <c r="AF1829" i="3"/>
  <c r="AG1829" i="3"/>
  <c r="AH1829" i="3"/>
  <c r="AI1829" i="3"/>
  <c r="W1830" i="3"/>
  <c r="X1830" i="3"/>
  <c r="Z1830" i="3"/>
  <c r="AA1830" i="3"/>
  <c r="AB1830" i="3"/>
  <c r="AC1830" i="3"/>
  <c r="AD1830" i="3"/>
  <c r="AE1830" i="3"/>
  <c r="AF1830" i="3"/>
  <c r="AG1830" i="3"/>
  <c r="AI1830" i="3"/>
  <c r="W1831" i="3"/>
  <c r="X1831" i="3"/>
  <c r="Z1831" i="3"/>
  <c r="AB1831" i="3"/>
  <c r="AC1831" i="3"/>
  <c r="AD1831" i="3"/>
  <c r="AE1831" i="3"/>
  <c r="AF1831" i="3"/>
  <c r="AG1831" i="3"/>
  <c r="AI1831" i="3"/>
  <c r="W1832" i="3"/>
  <c r="X1832" i="3"/>
  <c r="Z1832" i="3"/>
  <c r="AB1832" i="3"/>
  <c r="AC1832" i="3"/>
  <c r="AD1832" i="3"/>
  <c r="AE1832" i="3"/>
  <c r="AF1832" i="3"/>
  <c r="AG1832" i="3"/>
  <c r="AH1832" i="3"/>
  <c r="AI1832" i="3"/>
  <c r="W1833" i="3"/>
  <c r="X1833" i="3"/>
  <c r="Y1833" i="3"/>
  <c r="Z1833" i="3"/>
  <c r="AA1833" i="3"/>
  <c r="AB1833" i="3"/>
  <c r="AC1833" i="3"/>
  <c r="AD1833" i="3"/>
  <c r="AE1833" i="3"/>
  <c r="AF1833" i="3"/>
  <c r="AG1833" i="3"/>
  <c r="AH1833" i="3"/>
  <c r="AI1833" i="3"/>
  <c r="W1834" i="3"/>
  <c r="X1834" i="3"/>
  <c r="Y1834" i="3"/>
  <c r="Z1834" i="3"/>
  <c r="AA1834" i="3"/>
  <c r="AB1834" i="3"/>
  <c r="AC1834" i="3"/>
  <c r="AD1834" i="3"/>
  <c r="AE1834" i="3"/>
  <c r="AF1834" i="3"/>
  <c r="AG1834" i="3"/>
  <c r="AH1834" i="3"/>
  <c r="AI1834" i="3"/>
  <c r="W1835" i="3"/>
  <c r="X1835" i="3"/>
  <c r="Y1835" i="3"/>
  <c r="Z1835" i="3"/>
  <c r="AA1835" i="3"/>
  <c r="AB1835" i="3"/>
  <c r="AC1835" i="3"/>
  <c r="AD1835" i="3"/>
  <c r="AE1835" i="3"/>
  <c r="AF1835" i="3"/>
  <c r="AG1835" i="3"/>
  <c r="AH1835" i="3"/>
  <c r="AI1835" i="3"/>
  <c r="W1836" i="3"/>
  <c r="X1836" i="3"/>
  <c r="Y1836" i="3"/>
  <c r="Z1836" i="3"/>
  <c r="AA1836" i="3"/>
  <c r="AB1836" i="3"/>
  <c r="AC1836" i="3"/>
  <c r="AD1836" i="3"/>
  <c r="AE1836" i="3"/>
  <c r="AF1836" i="3"/>
  <c r="AG1836" i="3"/>
  <c r="AH1836" i="3"/>
  <c r="AI1836" i="3"/>
  <c r="W1837" i="3"/>
  <c r="X1837" i="3"/>
  <c r="Y1837" i="3"/>
  <c r="Z1837" i="3"/>
  <c r="AA1837" i="3"/>
  <c r="AB1837" i="3"/>
  <c r="AC1837" i="3"/>
  <c r="AD1837" i="3"/>
  <c r="AE1837" i="3"/>
  <c r="AF1837" i="3"/>
  <c r="AG1837" i="3"/>
  <c r="AH1837" i="3"/>
  <c r="AI1837" i="3"/>
  <c r="W1838" i="3"/>
  <c r="X1838" i="3"/>
  <c r="Z1838" i="3"/>
  <c r="AA1838" i="3"/>
  <c r="AB1838" i="3"/>
  <c r="AC1838" i="3"/>
  <c r="AD1838" i="3"/>
  <c r="AE1838" i="3"/>
  <c r="AF1838" i="3"/>
  <c r="AG1838" i="3"/>
  <c r="AI1838" i="3"/>
  <c r="W1839" i="3"/>
  <c r="X1839" i="3"/>
  <c r="Z1839" i="3"/>
  <c r="AB1839" i="3"/>
  <c r="AC1839" i="3"/>
  <c r="AD1839" i="3"/>
  <c r="AE1839" i="3"/>
  <c r="AF1839" i="3"/>
  <c r="AG1839" i="3"/>
  <c r="AI1839" i="3"/>
  <c r="W1840" i="3"/>
  <c r="X1840" i="3"/>
  <c r="Z1840" i="3"/>
  <c r="AB1840" i="3"/>
  <c r="AC1840" i="3"/>
  <c r="AD1840" i="3"/>
  <c r="AE1840" i="3"/>
  <c r="AF1840" i="3"/>
  <c r="AG1840" i="3"/>
  <c r="AH1840" i="3"/>
  <c r="AI1840" i="3"/>
  <c r="W1841" i="3"/>
  <c r="X1841" i="3"/>
  <c r="Y1841" i="3"/>
  <c r="Z1841" i="3"/>
  <c r="AA1841" i="3"/>
  <c r="AB1841" i="3"/>
  <c r="AC1841" i="3"/>
  <c r="AD1841" i="3"/>
  <c r="AE1841" i="3"/>
  <c r="AF1841" i="3"/>
  <c r="AG1841" i="3"/>
  <c r="AH1841" i="3"/>
  <c r="AI1841" i="3"/>
  <c r="W1842" i="3"/>
  <c r="X1842" i="3"/>
  <c r="Y1842" i="3"/>
  <c r="Z1842" i="3"/>
  <c r="AA1842" i="3"/>
  <c r="AB1842" i="3"/>
  <c r="AC1842" i="3"/>
  <c r="AD1842" i="3"/>
  <c r="AE1842" i="3"/>
  <c r="AF1842" i="3"/>
  <c r="AG1842" i="3"/>
  <c r="AH1842" i="3"/>
  <c r="AI1842" i="3"/>
  <c r="W1843" i="3"/>
  <c r="X1843" i="3"/>
  <c r="Y1843" i="3"/>
  <c r="Z1843" i="3"/>
  <c r="AA1843" i="3"/>
  <c r="AB1843" i="3"/>
  <c r="AC1843" i="3"/>
  <c r="AD1843" i="3"/>
  <c r="AE1843" i="3"/>
  <c r="AF1843" i="3"/>
  <c r="AG1843" i="3"/>
  <c r="AH1843" i="3"/>
  <c r="AI1843" i="3"/>
  <c r="W1844" i="3"/>
  <c r="X1844" i="3"/>
  <c r="Y1844" i="3"/>
  <c r="Z1844" i="3"/>
  <c r="AA1844" i="3"/>
  <c r="AB1844" i="3"/>
  <c r="AC1844" i="3"/>
  <c r="AD1844" i="3"/>
  <c r="AE1844" i="3"/>
  <c r="AF1844" i="3"/>
  <c r="AG1844" i="3"/>
  <c r="AH1844" i="3"/>
  <c r="AI1844" i="3"/>
  <c r="W1845" i="3"/>
  <c r="X1845" i="3"/>
  <c r="Y1845" i="3"/>
  <c r="Z1845" i="3"/>
  <c r="AA1845" i="3"/>
  <c r="AB1845" i="3"/>
  <c r="AC1845" i="3"/>
  <c r="AD1845" i="3"/>
  <c r="AE1845" i="3"/>
  <c r="AF1845" i="3"/>
  <c r="AG1845" i="3"/>
  <c r="AH1845" i="3"/>
  <c r="AI1845" i="3"/>
  <c r="W1846" i="3"/>
  <c r="X1846" i="3"/>
  <c r="Z1846" i="3"/>
  <c r="AA1846" i="3"/>
  <c r="AB1846" i="3"/>
  <c r="AC1846" i="3"/>
  <c r="AD1846" i="3"/>
  <c r="AE1846" i="3"/>
  <c r="AF1846" i="3"/>
  <c r="AG1846" i="3"/>
  <c r="AI1846" i="3"/>
  <c r="W1847" i="3"/>
  <c r="X1847" i="3"/>
  <c r="Z1847" i="3"/>
  <c r="AB1847" i="3"/>
  <c r="AC1847" i="3"/>
  <c r="AD1847" i="3"/>
  <c r="AE1847" i="3"/>
  <c r="AF1847" i="3"/>
  <c r="AG1847" i="3"/>
  <c r="AI1847" i="3"/>
  <c r="W1848" i="3"/>
  <c r="X1848" i="3"/>
  <c r="Z1848" i="3"/>
  <c r="AB1848" i="3"/>
  <c r="AC1848" i="3"/>
  <c r="AD1848" i="3"/>
  <c r="AE1848" i="3"/>
  <c r="AF1848" i="3"/>
  <c r="AG1848" i="3"/>
  <c r="AH1848" i="3"/>
  <c r="AI1848" i="3"/>
  <c r="W1849" i="3"/>
  <c r="X1849" i="3"/>
  <c r="Y1849" i="3"/>
  <c r="Z1849" i="3"/>
  <c r="AA1849" i="3"/>
  <c r="AB1849" i="3"/>
  <c r="AC1849" i="3"/>
  <c r="AD1849" i="3"/>
  <c r="AE1849" i="3"/>
  <c r="AF1849" i="3"/>
  <c r="AG1849" i="3"/>
  <c r="AH1849" i="3"/>
  <c r="AI1849" i="3"/>
  <c r="W1850" i="3"/>
  <c r="X1850" i="3"/>
  <c r="Y1850" i="3"/>
  <c r="Z1850" i="3"/>
  <c r="AA1850" i="3"/>
  <c r="AB1850" i="3"/>
  <c r="AC1850" i="3"/>
  <c r="AD1850" i="3"/>
  <c r="AE1850" i="3"/>
  <c r="AF1850" i="3"/>
  <c r="AG1850" i="3"/>
  <c r="AH1850" i="3"/>
  <c r="AI1850" i="3"/>
  <c r="W1851" i="3"/>
  <c r="X1851" i="3"/>
  <c r="Y1851" i="3"/>
  <c r="Z1851" i="3"/>
  <c r="AA1851" i="3"/>
  <c r="AB1851" i="3"/>
  <c r="AC1851" i="3"/>
  <c r="AD1851" i="3"/>
  <c r="AE1851" i="3"/>
  <c r="AF1851" i="3"/>
  <c r="AG1851" i="3"/>
  <c r="AH1851" i="3"/>
  <c r="AI1851" i="3"/>
  <c r="W1852" i="3"/>
  <c r="X1852" i="3"/>
  <c r="Y1852" i="3"/>
  <c r="Z1852" i="3"/>
  <c r="AA1852" i="3"/>
  <c r="AB1852" i="3"/>
  <c r="AC1852" i="3"/>
  <c r="AD1852" i="3"/>
  <c r="AE1852" i="3"/>
  <c r="AF1852" i="3"/>
  <c r="AG1852" i="3"/>
  <c r="AH1852" i="3"/>
  <c r="AI1852" i="3"/>
  <c r="W1853" i="3"/>
  <c r="X1853" i="3"/>
  <c r="Y1853" i="3"/>
  <c r="Z1853" i="3"/>
  <c r="AA1853" i="3"/>
  <c r="AB1853" i="3"/>
  <c r="AC1853" i="3"/>
  <c r="AD1853" i="3"/>
  <c r="AE1853" i="3"/>
  <c r="AF1853" i="3"/>
  <c r="AG1853" i="3"/>
  <c r="AH1853" i="3"/>
  <c r="AI1853" i="3"/>
  <c r="W1854" i="3"/>
  <c r="X1854" i="3"/>
  <c r="Z1854" i="3"/>
  <c r="AA1854" i="3"/>
  <c r="AB1854" i="3"/>
  <c r="AC1854" i="3"/>
  <c r="AD1854" i="3"/>
  <c r="AE1854" i="3"/>
  <c r="AF1854" i="3"/>
  <c r="AG1854" i="3"/>
  <c r="AI1854" i="3"/>
  <c r="W1855" i="3"/>
  <c r="X1855" i="3"/>
  <c r="Z1855" i="3"/>
  <c r="AB1855" i="3"/>
  <c r="AC1855" i="3"/>
  <c r="AD1855" i="3"/>
  <c r="AE1855" i="3"/>
  <c r="AF1855" i="3"/>
  <c r="AG1855" i="3"/>
  <c r="AI1855" i="3"/>
  <c r="W1856" i="3"/>
  <c r="X1856" i="3"/>
  <c r="Z1856" i="3"/>
  <c r="AB1856" i="3"/>
  <c r="AC1856" i="3"/>
  <c r="AD1856" i="3"/>
  <c r="AE1856" i="3"/>
  <c r="AF1856" i="3"/>
  <c r="AG1856" i="3"/>
  <c r="AH1856" i="3"/>
  <c r="AI1856" i="3"/>
  <c r="W1857" i="3"/>
  <c r="X1857" i="3"/>
  <c r="Y1857" i="3"/>
  <c r="Z1857" i="3"/>
  <c r="AA1857" i="3"/>
  <c r="AB1857" i="3"/>
  <c r="AC1857" i="3"/>
  <c r="AD1857" i="3"/>
  <c r="AE1857" i="3"/>
  <c r="AF1857" i="3"/>
  <c r="AG1857" i="3"/>
  <c r="AH1857" i="3"/>
  <c r="AI1857" i="3"/>
  <c r="W1858" i="3"/>
  <c r="X1858" i="3"/>
  <c r="Y1858" i="3"/>
  <c r="Z1858" i="3"/>
  <c r="AA1858" i="3"/>
  <c r="AB1858" i="3"/>
  <c r="AC1858" i="3"/>
  <c r="AD1858" i="3"/>
  <c r="AE1858" i="3"/>
  <c r="AF1858" i="3"/>
  <c r="AG1858" i="3"/>
  <c r="AH1858" i="3"/>
  <c r="AI1858" i="3"/>
  <c r="W1859" i="3"/>
  <c r="X1859" i="3"/>
  <c r="Y1859" i="3"/>
  <c r="Z1859" i="3"/>
  <c r="AA1859" i="3"/>
  <c r="AB1859" i="3"/>
  <c r="AC1859" i="3"/>
  <c r="AD1859" i="3"/>
  <c r="AE1859" i="3"/>
  <c r="AF1859" i="3"/>
  <c r="AG1859" i="3"/>
  <c r="AH1859" i="3"/>
  <c r="AI1859" i="3"/>
  <c r="W1860" i="3"/>
  <c r="X1860" i="3"/>
  <c r="Y1860" i="3"/>
  <c r="Z1860" i="3"/>
  <c r="AA1860" i="3"/>
  <c r="AB1860" i="3"/>
  <c r="AC1860" i="3"/>
  <c r="AD1860" i="3"/>
  <c r="AE1860" i="3"/>
  <c r="AF1860" i="3"/>
  <c r="AG1860" i="3"/>
  <c r="AH1860" i="3"/>
  <c r="AI1860" i="3"/>
  <c r="W1861" i="3"/>
  <c r="X1861" i="3"/>
  <c r="Y1861" i="3"/>
  <c r="Z1861" i="3"/>
  <c r="AA1861" i="3"/>
  <c r="AB1861" i="3"/>
  <c r="AC1861" i="3"/>
  <c r="AD1861" i="3"/>
  <c r="AE1861" i="3"/>
  <c r="AF1861" i="3"/>
  <c r="AG1861" i="3"/>
  <c r="AH1861" i="3"/>
  <c r="AI1861" i="3"/>
  <c r="W1862" i="3"/>
  <c r="X1862" i="3"/>
  <c r="Z1862" i="3"/>
  <c r="AA1862" i="3"/>
  <c r="AB1862" i="3"/>
  <c r="AC1862" i="3"/>
  <c r="AD1862" i="3"/>
  <c r="AE1862" i="3"/>
  <c r="AF1862" i="3"/>
  <c r="AG1862" i="3"/>
  <c r="AI1862" i="3"/>
  <c r="W1863" i="3"/>
  <c r="X1863" i="3"/>
  <c r="Z1863" i="3"/>
  <c r="AB1863" i="3"/>
  <c r="AC1863" i="3"/>
  <c r="AD1863" i="3"/>
  <c r="AE1863" i="3"/>
  <c r="AF1863" i="3"/>
  <c r="AG1863" i="3"/>
  <c r="AI1863" i="3"/>
  <c r="W1864" i="3"/>
  <c r="X1864" i="3"/>
  <c r="Z1864" i="3"/>
  <c r="AB1864" i="3"/>
  <c r="AC1864" i="3"/>
  <c r="AD1864" i="3"/>
  <c r="AE1864" i="3"/>
  <c r="AF1864" i="3"/>
  <c r="AG1864" i="3"/>
  <c r="AH1864" i="3"/>
  <c r="AI1864" i="3"/>
  <c r="W1865" i="3"/>
  <c r="X1865" i="3"/>
  <c r="Y1865" i="3"/>
  <c r="Z1865" i="3"/>
  <c r="AA1865" i="3"/>
  <c r="AB1865" i="3"/>
  <c r="AC1865" i="3"/>
  <c r="AD1865" i="3"/>
  <c r="AE1865" i="3"/>
  <c r="AF1865" i="3"/>
  <c r="AG1865" i="3"/>
  <c r="AH1865" i="3"/>
  <c r="AI1865" i="3"/>
  <c r="W1866" i="3"/>
  <c r="X1866" i="3"/>
  <c r="Y1866" i="3"/>
  <c r="Z1866" i="3"/>
  <c r="AA1866" i="3"/>
  <c r="AB1866" i="3"/>
  <c r="AC1866" i="3"/>
  <c r="AD1866" i="3"/>
  <c r="AE1866" i="3"/>
  <c r="AF1866" i="3"/>
  <c r="AG1866" i="3"/>
  <c r="AH1866" i="3"/>
  <c r="AI1866" i="3"/>
  <c r="W1867" i="3"/>
  <c r="X1867" i="3"/>
  <c r="Y1867" i="3"/>
  <c r="Z1867" i="3"/>
  <c r="AA1867" i="3"/>
  <c r="AB1867" i="3"/>
  <c r="AC1867" i="3"/>
  <c r="AD1867" i="3"/>
  <c r="AE1867" i="3"/>
  <c r="AF1867" i="3"/>
  <c r="AG1867" i="3"/>
  <c r="AH1867" i="3"/>
  <c r="AI1867" i="3"/>
  <c r="W1868" i="3"/>
  <c r="X1868" i="3"/>
  <c r="Y1868" i="3"/>
  <c r="Z1868" i="3"/>
  <c r="AA1868" i="3"/>
  <c r="AB1868" i="3"/>
  <c r="AC1868" i="3"/>
  <c r="AD1868" i="3"/>
  <c r="AE1868" i="3"/>
  <c r="AF1868" i="3"/>
  <c r="AG1868" i="3"/>
  <c r="AH1868" i="3"/>
  <c r="AI1868" i="3"/>
  <c r="W1869" i="3"/>
  <c r="X1869" i="3"/>
  <c r="Y1869" i="3"/>
  <c r="Z1869" i="3"/>
  <c r="AA1869" i="3"/>
  <c r="AB1869" i="3"/>
  <c r="AC1869" i="3"/>
  <c r="AD1869" i="3"/>
  <c r="AE1869" i="3"/>
  <c r="AF1869" i="3"/>
  <c r="AG1869" i="3"/>
  <c r="AH1869" i="3"/>
  <c r="AI1869" i="3"/>
  <c r="W1870" i="3"/>
  <c r="X1870" i="3"/>
  <c r="Z1870" i="3"/>
  <c r="AA1870" i="3"/>
  <c r="AB1870" i="3"/>
  <c r="AC1870" i="3"/>
  <c r="AD1870" i="3"/>
  <c r="AE1870" i="3"/>
  <c r="AF1870" i="3"/>
  <c r="AG1870" i="3"/>
  <c r="AI1870" i="3"/>
  <c r="W1871" i="3"/>
  <c r="X1871" i="3"/>
  <c r="Z1871" i="3"/>
  <c r="AB1871" i="3"/>
  <c r="AC1871" i="3"/>
  <c r="AD1871" i="3"/>
  <c r="AE1871" i="3"/>
  <c r="AF1871" i="3"/>
  <c r="AG1871" i="3"/>
  <c r="AI1871" i="3"/>
  <c r="W1872" i="3"/>
  <c r="X1872" i="3"/>
  <c r="Z1872" i="3"/>
  <c r="AB1872" i="3"/>
  <c r="AC1872" i="3"/>
  <c r="AD1872" i="3"/>
  <c r="AE1872" i="3"/>
  <c r="AF1872" i="3"/>
  <c r="AG1872" i="3"/>
  <c r="AH1872" i="3"/>
  <c r="AI1872" i="3"/>
  <c r="W1873" i="3"/>
  <c r="X1873" i="3"/>
  <c r="Y1873" i="3"/>
  <c r="Z1873" i="3"/>
  <c r="AA1873" i="3"/>
  <c r="AB1873" i="3"/>
  <c r="AC1873" i="3"/>
  <c r="AD1873" i="3"/>
  <c r="AE1873" i="3"/>
  <c r="AF1873" i="3"/>
  <c r="AG1873" i="3"/>
  <c r="AH1873" i="3"/>
  <c r="AI1873" i="3"/>
  <c r="W1874" i="3"/>
  <c r="X1874" i="3"/>
  <c r="Y1874" i="3"/>
  <c r="Z1874" i="3"/>
  <c r="AA1874" i="3"/>
  <c r="AB1874" i="3"/>
  <c r="AC1874" i="3"/>
  <c r="AD1874" i="3"/>
  <c r="AE1874" i="3"/>
  <c r="AF1874" i="3"/>
  <c r="AG1874" i="3"/>
  <c r="AH1874" i="3"/>
  <c r="AI1874" i="3"/>
  <c r="W1875" i="3"/>
  <c r="X1875" i="3"/>
  <c r="Y1875" i="3"/>
  <c r="Z1875" i="3"/>
  <c r="AA1875" i="3"/>
  <c r="AB1875" i="3"/>
  <c r="AC1875" i="3"/>
  <c r="AD1875" i="3"/>
  <c r="AE1875" i="3"/>
  <c r="AF1875" i="3"/>
  <c r="AG1875" i="3"/>
  <c r="AH1875" i="3"/>
  <c r="AI1875" i="3"/>
  <c r="W1876" i="3"/>
  <c r="X1876" i="3"/>
  <c r="Y1876" i="3"/>
  <c r="Z1876" i="3"/>
  <c r="AA1876" i="3"/>
  <c r="AB1876" i="3"/>
  <c r="AC1876" i="3"/>
  <c r="AD1876" i="3"/>
  <c r="AE1876" i="3"/>
  <c r="AF1876" i="3"/>
  <c r="AG1876" i="3"/>
  <c r="AH1876" i="3"/>
  <c r="AI1876" i="3"/>
  <c r="W1877" i="3"/>
  <c r="X1877" i="3"/>
  <c r="Y1877" i="3"/>
  <c r="Z1877" i="3"/>
  <c r="AA1877" i="3"/>
  <c r="AB1877" i="3"/>
  <c r="AC1877" i="3"/>
  <c r="AD1877" i="3"/>
  <c r="AE1877" i="3"/>
  <c r="AF1877" i="3"/>
  <c r="AG1877" i="3"/>
  <c r="AH1877" i="3"/>
  <c r="AI1877" i="3"/>
  <c r="W1878" i="3"/>
  <c r="X1878" i="3"/>
  <c r="Z1878" i="3"/>
  <c r="AA1878" i="3"/>
  <c r="AB1878" i="3"/>
  <c r="AC1878" i="3"/>
  <c r="AD1878" i="3"/>
  <c r="AE1878" i="3"/>
  <c r="AF1878" i="3"/>
  <c r="AG1878" i="3"/>
  <c r="AI1878" i="3"/>
  <c r="W1879" i="3"/>
  <c r="X1879" i="3"/>
  <c r="Z1879" i="3"/>
  <c r="AB1879" i="3"/>
  <c r="AC1879" i="3"/>
  <c r="AD1879" i="3"/>
  <c r="AE1879" i="3"/>
  <c r="AF1879" i="3"/>
  <c r="AG1879" i="3"/>
  <c r="AI1879" i="3"/>
  <c r="W1880" i="3"/>
  <c r="X1880" i="3"/>
  <c r="Z1880" i="3"/>
  <c r="AB1880" i="3"/>
  <c r="AC1880" i="3"/>
  <c r="AD1880" i="3"/>
  <c r="AE1880" i="3"/>
  <c r="AF1880" i="3"/>
  <c r="AG1880" i="3"/>
  <c r="AH1880" i="3"/>
  <c r="AI1880" i="3"/>
  <c r="W1881" i="3"/>
  <c r="X1881" i="3"/>
  <c r="Y1881" i="3"/>
  <c r="Z1881" i="3"/>
  <c r="AA1881" i="3"/>
  <c r="AB1881" i="3"/>
  <c r="AC1881" i="3"/>
  <c r="AD1881" i="3"/>
  <c r="AE1881" i="3"/>
  <c r="AF1881" i="3"/>
  <c r="AG1881" i="3"/>
  <c r="AH1881" i="3"/>
  <c r="AI1881" i="3"/>
  <c r="W1882" i="3"/>
  <c r="X1882" i="3"/>
  <c r="Y1882" i="3"/>
  <c r="Z1882" i="3"/>
  <c r="AA1882" i="3"/>
  <c r="AB1882" i="3"/>
  <c r="AC1882" i="3"/>
  <c r="AD1882" i="3"/>
  <c r="AE1882" i="3"/>
  <c r="AF1882" i="3"/>
  <c r="AG1882" i="3"/>
  <c r="AH1882" i="3"/>
  <c r="AI1882" i="3"/>
  <c r="W1883" i="3"/>
  <c r="X1883" i="3"/>
  <c r="Y1883" i="3"/>
  <c r="Z1883" i="3"/>
  <c r="AA1883" i="3"/>
  <c r="AB1883" i="3"/>
  <c r="AC1883" i="3"/>
  <c r="AD1883" i="3"/>
  <c r="AE1883" i="3"/>
  <c r="AF1883" i="3"/>
  <c r="AG1883" i="3"/>
  <c r="AH1883" i="3"/>
  <c r="AI1883" i="3"/>
  <c r="W1884" i="3"/>
  <c r="X1884" i="3"/>
  <c r="Y1884" i="3"/>
  <c r="Z1884" i="3"/>
  <c r="AA1884" i="3"/>
  <c r="AB1884" i="3"/>
  <c r="AC1884" i="3"/>
  <c r="AD1884" i="3"/>
  <c r="AE1884" i="3"/>
  <c r="AF1884" i="3"/>
  <c r="AG1884" i="3"/>
  <c r="AH1884" i="3"/>
  <c r="AI1884" i="3"/>
  <c r="W1885" i="3"/>
  <c r="X1885" i="3"/>
  <c r="Y1885" i="3"/>
  <c r="Z1885" i="3"/>
  <c r="AA1885" i="3"/>
  <c r="AB1885" i="3"/>
  <c r="AC1885" i="3"/>
  <c r="AD1885" i="3"/>
  <c r="AE1885" i="3"/>
  <c r="AF1885" i="3"/>
  <c r="AG1885" i="3"/>
  <c r="AH1885" i="3"/>
  <c r="AI1885" i="3"/>
  <c r="W1886" i="3"/>
  <c r="X1886" i="3"/>
  <c r="Z1886" i="3"/>
  <c r="AA1886" i="3"/>
  <c r="AB1886" i="3"/>
  <c r="AC1886" i="3"/>
  <c r="AD1886" i="3"/>
  <c r="AE1886" i="3"/>
  <c r="AF1886" i="3"/>
  <c r="AG1886" i="3"/>
  <c r="AI1886" i="3"/>
  <c r="W1887" i="3"/>
  <c r="X1887" i="3"/>
  <c r="Z1887" i="3"/>
  <c r="AB1887" i="3"/>
  <c r="AC1887" i="3"/>
  <c r="AD1887" i="3"/>
  <c r="AE1887" i="3"/>
  <c r="AF1887" i="3"/>
  <c r="AG1887" i="3"/>
  <c r="AI1887" i="3"/>
  <c r="W1888" i="3"/>
  <c r="X1888" i="3"/>
  <c r="Z1888" i="3"/>
  <c r="AB1888" i="3"/>
  <c r="AC1888" i="3"/>
  <c r="AD1888" i="3"/>
  <c r="AE1888" i="3"/>
  <c r="AF1888" i="3"/>
  <c r="AG1888" i="3"/>
  <c r="AH1888" i="3"/>
  <c r="AI1888" i="3"/>
  <c r="W1889" i="3"/>
  <c r="X1889" i="3"/>
  <c r="Y1889" i="3"/>
  <c r="Z1889" i="3"/>
  <c r="AA1889" i="3"/>
  <c r="AB1889" i="3"/>
  <c r="AC1889" i="3"/>
  <c r="AD1889" i="3"/>
  <c r="AE1889" i="3"/>
  <c r="AF1889" i="3"/>
  <c r="AG1889" i="3"/>
  <c r="AH1889" i="3"/>
  <c r="AI1889" i="3"/>
  <c r="W1890" i="3"/>
  <c r="X1890" i="3"/>
  <c r="Y1890" i="3"/>
  <c r="Z1890" i="3"/>
  <c r="AA1890" i="3"/>
  <c r="AB1890" i="3"/>
  <c r="AC1890" i="3"/>
  <c r="AD1890" i="3"/>
  <c r="AE1890" i="3"/>
  <c r="AF1890" i="3"/>
  <c r="AG1890" i="3"/>
  <c r="AH1890" i="3"/>
  <c r="AI1890" i="3"/>
  <c r="W1891" i="3"/>
  <c r="X1891" i="3"/>
  <c r="Y1891" i="3"/>
  <c r="Z1891" i="3"/>
  <c r="AA1891" i="3"/>
  <c r="AB1891" i="3"/>
  <c r="AC1891" i="3"/>
  <c r="AD1891" i="3"/>
  <c r="AE1891" i="3"/>
  <c r="AF1891" i="3"/>
  <c r="AG1891" i="3"/>
  <c r="AH1891" i="3"/>
  <c r="AI1891" i="3"/>
  <c r="W1892" i="3"/>
  <c r="X1892" i="3"/>
  <c r="Y1892" i="3"/>
  <c r="Z1892" i="3"/>
  <c r="AA1892" i="3"/>
  <c r="AB1892" i="3"/>
  <c r="AC1892" i="3"/>
  <c r="AD1892" i="3"/>
  <c r="AE1892" i="3"/>
  <c r="AF1892" i="3"/>
  <c r="AG1892" i="3"/>
  <c r="AH1892" i="3"/>
  <c r="AI1892" i="3"/>
  <c r="W1893" i="3"/>
  <c r="X1893" i="3"/>
  <c r="Y1893" i="3"/>
  <c r="Z1893" i="3"/>
  <c r="AA1893" i="3"/>
  <c r="AB1893" i="3"/>
  <c r="AC1893" i="3"/>
  <c r="AD1893" i="3"/>
  <c r="AE1893" i="3"/>
  <c r="AF1893" i="3"/>
  <c r="AG1893" i="3"/>
  <c r="AH1893" i="3"/>
  <c r="AI1893" i="3"/>
  <c r="W1894" i="3"/>
  <c r="X1894" i="3"/>
  <c r="Z1894" i="3"/>
  <c r="AA1894" i="3"/>
  <c r="AB1894" i="3"/>
  <c r="AC1894" i="3"/>
  <c r="AD1894" i="3"/>
  <c r="AE1894" i="3"/>
  <c r="AF1894" i="3"/>
  <c r="AG1894" i="3"/>
  <c r="AI1894" i="3"/>
  <c r="W1895" i="3"/>
  <c r="X1895" i="3"/>
  <c r="Z1895" i="3"/>
  <c r="AB1895" i="3"/>
  <c r="AC1895" i="3"/>
  <c r="AD1895" i="3"/>
  <c r="AE1895" i="3"/>
  <c r="AF1895" i="3"/>
  <c r="AG1895" i="3"/>
  <c r="AI1895" i="3"/>
  <c r="W1896" i="3"/>
  <c r="X1896" i="3"/>
  <c r="Z1896" i="3"/>
  <c r="AB1896" i="3"/>
  <c r="AC1896" i="3"/>
  <c r="AD1896" i="3"/>
  <c r="AE1896" i="3"/>
  <c r="AF1896" i="3"/>
  <c r="AG1896" i="3"/>
  <c r="AH1896" i="3"/>
  <c r="AI1896" i="3"/>
  <c r="W1897" i="3"/>
  <c r="X1897" i="3"/>
  <c r="Y1897" i="3"/>
  <c r="Z1897" i="3"/>
  <c r="AA1897" i="3"/>
  <c r="AB1897" i="3"/>
  <c r="AC1897" i="3"/>
  <c r="AD1897" i="3"/>
  <c r="AE1897" i="3"/>
  <c r="AF1897" i="3"/>
  <c r="AG1897" i="3"/>
  <c r="AH1897" i="3"/>
  <c r="AI1897" i="3"/>
  <c r="W1898" i="3"/>
  <c r="X1898" i="3"/>
  <c r="Y1898" i="3"/>
  <c r="Z1898" i="3"/>
  <c r="AA1898" i="3"/>
  <c r="AB1898" i="3"/>
  <c r="AC1898" i="3"/>
  <c r="AD1898" i="3"/>
  <c r="AE1898" i="3"/>
  <c r="AF1898" i="3"/>
  <c r="AG1898" i="3"/>
  <c r="AH1898" i="3"/>
  <c r="AI1898" i="3"/>
  <c r="W1899" i="3"/>
  <c r="X1899" i="3"/>
  <c r="Y1899" i="3"/>
  <c r="Z1899" i="3"/>
  <c r="AA1899" i="3"/>
  <c r="AB1899" i="3"/>
  <c r="AC1899" i="3"/>
  <c r="AD1899" i="3"/>
  <c r="AE1899" i="3"/>
  <c r="AF1899" i="3"/>
  <c r="AG1899" i="3"/>
  <c r="AH1899" i="3"/>
  <c r="AI1899" i="3"/>
  <c r="W1900" i="3"/>
  <c r="X1900" i="3"/>
  <c r="Y1900" i="3"/>
  <c r="Z1900" i="3"/>
  <c r="AA1900" i="3"/>
  <c r="AB1900" i="3"/>
  <c r="AC1900" i="3"/>
  <c r="AD1900" i="3"/>
  <c r="AE1900" i="3"/>
  <c r="AF1900" i="3"/>
  <c r="AG1900" i="3"/>
  <c r="AH1900" i="3"/>
  <c r="AI1900" i="3"/>
  <c r="W1901" i="3"/>
  <c r="X1901" i="3"/>
  <c r="Y1901" i="3"/>
  <c r="Z1901" i="3"/>
  <c r="AA1901" i="3"/>
  <c r="AB1901" i="3"/>
  <c r="AC1901" i="3"/>
  <c r="AD1901" i="3"/>
  <c r="AE1901" i="3"/>
  <c r="AF1901" i="3"/>
  <c r="AG1901" i="3"/>
  <c r="AH1901" i="3"/>
  <c r="AI1901" i="3"/>
  <c r="W1902" i="3"/>
  <c r="X1902" i="3"/>
  <c r="Z1902" i="3"/>
  <c r="AA1902" i="3"/>
  <c r="AB1902" i="3"/>
  <c r="AC1902" i="3"/>
  <c r="AD1902" i="3"/>
  <c r="AE1902" i="3"/>
  <c r="AF1902" i="3"/>
  <c r="AG1902" i="3"/>
  <c r="AI1902" i="3"/>
  <c r="W1903" i="3"/>
  <c r="X1903" i="3"/>
  <c r="Z1903" i="3"/>
  <c r="AB1903" i="3"/>
  <c r="AC1903" i="3"/>
  <c r="AD1903" i="3"/>
  <c r="AE1903" i="3"/>
  <c r="AF1903" i="3"/>
  <c r="AG1903" i="3"/>
  <c r="AI1903" i="3"/>
  <c r="W1904" i="3"/>
  <c r="X1904" i="3"/>
  <c r="Z1904" i="3"/>
  <c r="AB1904" i="3"/>
  <c r="AC1904" i="3"/>
  <c r="AD1904" i="3"/>
  <c r="AE1904" i="3"/>
  <c r="AF1904" i="3"/>
  <c r="AG1904" i="3"/>
  <c r="AH1904" i="3"/>
  <c r="AI1904" i="3"/>
  <c r="W1905" i="3"/>
  <c r="X1905" i="3"/>
  <c r="Y1905" i="3"/>
  <c r="Z1905" i="3"/>
  <c r="AA1905" i="3"/>
  <c r="AB1905" i="3"/>
  <c r="AC1905" i="3"/>
  <c r="AD1905" i="3"/>
  <c r="AE1905" i="3"/>
  <c r="AF1905" i="3"/>
  <c r="AG1905" i="3"/>
  <c r="AH1905" i="3"/>
  <c r="AI1905" i="3"/>
  <c r="W1906" i="3"/>
  <c r="X1906" i="3"/>
  <c r="Y1906" i="3"/>
  <c r="Z1906" i="3"/>
  <c r="AA1906" i="3"/>
  <c r="AB1906" i="3"/>
  <c r="AC1906" i="3"/>
  <c r="AD1906" i="3"/>
  <c r="AE1906" i="3"/>
  <c r="AF1906" i="3"/>
  <c r="AG1906" i="3"/>
  <c r="AH1906" i="3"/>
  <c r="AI1906" i="3"/>
  <c r="W1907" i="3"/>
  <c r="X1907" i="3"/>
  <c r="Y1907" i="3"/>
  <c r="Z1907" i="3"/>
  <c r="AA1907" i="3"/>
  <c r="AB1907" i="3"/>
  <c r="AC1907" i="3"/>
  <c r="AD1907" i="3"/>
  <c r="AE1907" i="3"/>
  <c r="AF1907" i="3"/>
  <c r="AG1907" i="3"/>
  <c r="AH1907" i="3"/>
  <c r="AI1907" i="3"/>
  <c r="W1908" i="3"/>
  <c r="X1908" i="3"/>
  <c r="Y1908" i="3"/>
  <c r="Z1908" i="3"/>
  <c r="AA1908" i="3"/>
  <c r="AB1908" i="3"/>
  <c r="AC1908" i="3"/>
  <c r="AD1908" i="3"/>
  <c r="AE1908" i="3"/>
  <c r="AF1908" i="3"/>
  <c r="AG1908" i="3"/>
  <c r="AH1908" i="3"/>
  <c r="AI1908" i="3"/>
  <c r="W1909" i="3"/>
  <c r="X1909" i="3"/>
  <c r="Y1909" i="3"/>
  <c r="Z1909" i="3"/>
  <c r="AA1909" i="3"/>
  <c r="AB1909" i="3"/>
  <c r="AC1909" i="3"/>
  <c r="AD1909" i="3"/>
  <c r="AE1909" i="3"/>
  <c r="AF1909" i="3"/>
  <c r="AG1909" i="3"/>
  <c r="AH1909" i="3"/>
  <c r="AI1909" i="3"/>
  <c r="W1910" i="3"/>
  <c r="X1910" i="3"/>
  <c r="Z1910" i="3"/>
  <c r="AA1910" i="3"/>
  <c r="AB1910" i="3"/>
  <c r="AC1910" i="3"/>
  <c r="AD1910" i="3"/>
  <c r="AE1910" i="3"/>
  <c r="AF1910" i="3"/>
  <c r="AG1910" i="3"/>
  <c r="AI1910" i="3"/>
  <c r="W1911" i="3"/>
  <c r="X1911" i="3"/>
  <c r="Z1911" i="3"/>
  <c r="AB1911" i="3"/>
  <c r="AC1911" i="3"/>
  <c r="AD1911" i="3"/>
  <c r="AE1911" i="3"/>
  <c r="AF1911" i="3"/>
  <c r="AG1911" i="3"/>
  <c r="AI1911" i="3"/>
  <c r="W1912" i="3"/>
  <c r="X1912" i="3"/>
  <c r="Z1912" i="3"/>
  <c r="AB1912" i="3"/>
  <c r="AC1912" i="3"/>
  <c r="AD1912" i="3"/>
  <c r="AE1912" i="3"/>
  <c r="AF1912" i="3"/>
  <c r="AG1912" i="3"/>
  <c r="AH1912" i="3"/>
  <c r="AI1912" i="3"/>
  <c r="W1913" i="3"/>
  <c r="X1913" i="3"/>
  <c r="Y1913" i="3"/>
  <c r="Z1913" i="3"/>
  <c r="AA1913" i="3"/>
  <c r="AB1913" i="3"/>
  <c r="AC1913" i="3"/>
  <c r="AD1913" i="3"/>
  <c r="AE1913" i="3"/>
  <c r="AF1913" i="3"/>
  <c r="AG1913" i="3"/>
  <c r="AH1913" i="3"/>
  <c r="AI1913" i="3"/>
  <c r="W1914" i="3"/>
  <c r="X1914" i="3"/>
  <c r="Y1914" i="3"/>
  <c r="Z1914" i="3"/>
  <c r="AA1914" i="3"/>
  <c r="AB1914" i="3"/>
  <c r="AC1914" i="3"/>
  <c r="AD1914" i="3"/>
  <c r="AE1914" i="3"/>
  <c r="AF1914" i="3"/>
  <c r="AG1914" i="3"/>
  <c r="AH1914" i="3"/>
  <c r="AI1914" i="3"/>
  <c r="W1915" i="3"/>
  <c r="X1915" i="3"/>
  <c r="Y1915" i="3"/>
  <c r="Z1915" i="3"/>
  <c r="AA1915" i="3"/>
  <c r="AB1915" i="3"/>
  <c r="AC1915" i="3"/>
  <c r="AD1915" i="3"/>
  <c r="AE1915" i="3"/>
  <c r="AF1915" i="3"/>
  <c r="AG1915" i="3"/>
  <c r="AH1915" i="3"/>
  <c r="AI1915" i="3"/>
  <c r="W1916" i="3"/>
  <c r="X1916" i="3"/>
  <c r="Y1916" i="3"/>
  <c r="Z1916" i="3"/>
  <c r="AA1916" i="3"/>
  <c r="AB1916" i="3"/>
  <c r="AC1916" i="3"/>
  <c r="AD1916" i="3"/>
  <c r="AE1916" i="3"/>
  <c r="AF1916" i="3"/>
  <c r="AG1916" i="3"/>
  <c r="AH1916" i="3"/>
  <c r="AI1916" i="3"/>
  <c r="W1917" i="3"/>
  <c r="X1917" i="3"/>
  <c r="Y1917" i="3"/>
  <c r="Z1917" i="3"/>
  <c r="AA1917" i="3"/>
  <c r="AB1917" i="3"/>
  <c r="AC1917" i="3"/>
  <c r="AD1917" i="3"/>
  <c r="AE1917" i="3"/>
  <c r="AF1917" i="3"/>
  <c r="AG1917" i="3"/>
  <c r="AH1917" i="3"/>
  <c r="AI1917" i="3"/>
  <c r="W1918" i="3"/>
  <c r="X1918" i="3"/>
  <c r="Z1918" i="3"/>
  <c r="AA1918" i="3"/>
  <c r="AB1918" i="3"/>
  <c r="AC1918" i="3"/>
  <c r="AD1918" i="3"/>
  <c r="AE1918" i="3"/>
  <c r="AF1918" i="3"/>
  <c r="AG1918" i="3"/>
  <c r="AI1918" i="3"/>
  <c r="W1919" i="3"/>
  <c r="X1919" i="3"/>
  <c r="Z1919" i="3"/>
  <c r="AB1919" i="3"/>
  <c r="AC1919" i="3"/>
  <c r="AD1919" i="3"/>
  <c r="AE1919" i="3"/>
  <c r="AF1919" i="3"/>
  <c r="AG1919" i="3"/>
  <c r="AI1919" i="3"/>
  <c r="W1920" i="3"/>
  <c r="X1920" i="3"/>
  <c r="Z1920" i="3"/>
  <c r="AB1920" i="3"/>
  <c r="AC1920" i="3"/>
  <c r="AD1920" i="3"/>
  <c r="AE1920" i="3"/>
  <c r="AF1920" i="3"/>
  <c r="AG1920" i="3"/>
  <c r="AH1920" i="3"/>
  <c r="AI1920" i="3"/>
  <c r="W1921" i="3"/>
  <c r="X1921" i="3"/>
  <c r="Y1921" i="3"/>
  <c r="Z1921" i="3"/>
  <c r="AA1921" i="3"/>
  <c r="AB1921" i="3"/>
  <c r="AC1921" i="3"/>
  <c r="AD1921" i="3"/>
  <c r="AE1921" i="3"/>
  <c r="AF1921" i="3"/>
  <c r="AG1921" i="3"/>
  <c r="AH1921" i="3"/>
  <c r="AI1921" i="3"/>
  <c r="W1922" i="3"/>
  <c r="X1922" i="3"/>
  <c r="Y1922" i="3"/>
  <c r="Z1922" i="3"/>
  <c r="AA1922" i="3"/>
  <c r="AB1922" i="3"/>
  <c r="AC1922" i="3"/>
  <c r="AD1922" i="3"/>
  <c r="AE1922" i="3"/>
  <c r="AF1922" i="3"/>
  <c r="AG1922" i="3"/>
  <c r="AH1922" i="3"/>
  <c r="AI1922" i="3"/>
  <c r="W1923" i="3"/>
  <c r="X1923" i="3"/>
  <c r="Y1923" i="3"/>
  <c r="Z1923" i="3"/>
  <c r="AA1923" i="3"/>
  <c r="AB1923" i="3"/>
  <c r="AC1923" i="3"/>
  <c r="AD1923" i="3"/>
  <c r="AE1923" i="3"/>
  <c r="AF1923" i="3"/>
  <c r="AG1923" i="3"/>
  <c r="AH1923" i="3"/>
  <c r="AI1923" i="3"/>
  <c r="W1924" i="3"/>
  <c r="X1924" i="3"/>
  <c r="Y1924" i="3"/>
  <c r="Z1924" i="3"/>
  <c r="AA1924" i="3"/>
  <c r="AB1924" i="3"/>
  <c r="AC1924" i="3"/>
  <c r="AD1924" i="3"/>
  <c r="AE1924" i="3"/>
  <c r="AF1924" i="3"/>
  <c r="AG1924" i="3"/>
  <c r="AH1924" i="3"/>
  <c r="AI1924" i="3"/>
  <c r="W1925" i="3"/>
  <c r="X1925" i="3"/>
  <c r="Y1925" i="3"/>
  <c r="Z1925" i="3"/>
  <c r="AA1925" i="3"/>
  <c r="AB1925" i="3"/>
  <c r="AC1925" i="3"/>
  <c r="AD1925" i="3"/>
  <c r="AE1925" i="3"/>
  <c r="AF1925" i="3"/>
  <c r="AG1925" i="3"/>
  <c r="AH1925" i="3"/>
  <c r="AI1925" i="3"/>
  <c r="W1926" i="3"/>
  <c r="X1926" i="3"/>
  <c r="Z1926" i="3"/>
  <c r="AA1926" i="3"/>
  <c r="AB1926" i="3"/>
  <c r="AC1926" i="3"/>
  <c r="AD1926" i="3"/>
  <c r="AE1926" i="3"/>
  <c r="AF1926" i="3"/>
  <c r="AG1926" i="3"/>
  <c r="AI1926" i="3"/>
  <c r="W1927" i="3"/>
  <c r="X1927" i="3"/>
  <c r="Z1927" i="3"/>
  <c r="AB1927" i="3"/>
  <c r="AC1927" i="3"/>
  <c r="AD1927" i="3"/>
  <c r="AE1927" i="3"/>
  <c r="AF1927" i="3"/>
  <c r="AG1927" i="3"/>
  <c r="AI1927" i="3"/>
  <c r="W1928" i="3"/>
  <c r="X1928" i="3"/>
  <c r="Z1928" i="3"/>
  <c r="AB1928" i="3"/>
  <c r="AC1928" i="3"/>
  <c r="AD1928" i="3"/>
  <c r="AE1928" i="3"/>
  <c r="AF1928" i="3"/>
  <c r="AG1928" i="3"/>
  <c r="AH1928" i="3"/>
  <c r="AI1928" i="3"/>
  <c r="W1929" i="3"/>
  <c r="X1929" i="3"/>
  <c r="Y1929" i="3"/>
  <c r="Z1929" i="3"/>
  <c r="AA1929" i="3"/>
  <c r="AB1929" i="3"/>
  <c r="AC1929" i="3"/>
  <c r="AD1929" i="3"/>
  <c r="AE1929" i="3"/>
  <c r="AF1929" i="3"/>
  <c r="AG1929" i="3"/>
  <c r="AH1929" i="3"/>
  <c r="AI1929" i="3"/>
  <c r="W1930" i="3"/>
  <c r="X1930" i="3"/>
  <c r="Y1930" i="3"/>
  <c r="Z1930" i="3"/>
  <c r="AA1930" i="3"/>
  <c r="AB1930" i="3"/>
  <c r="AC1930" i="3"/>
  <c r="AD1930" i="3"/>
  <c r="AE1930" i="3"/>
  <c r="AF1930" i="3"/>
  <c r="AG1930" i="3"/>
  <c r="AH1930" i="3"/>
  <c r="AI1930" i="3"/>
  <c r="W1931" i="3"/>
  <c r="X1931" i="3"/>
  <c r="Y1931" i="3"/>
  <c r="Z1931" i="3"/>
  <c r="AA1931" i="3"/>
  <c r="AB1931" i="3"/>
  <c r="AC1931" i="3"/>
  <c r="AD1931" i="3"/>
  <c r="AE1931" i="3"/>
  <c r="AF1931" i="3"/>
  <c r="AG1931" i="3"/>
  <c r="AH1931" i="3"/>
  <c r="AI1931" i="3"/>
  <c r="W1932" i="3"/>
  <c r="X1932" i="3"/>
  <c r="Y1932" i="3"/>
  <c r="Z1932" i="3"/>
  <c r="AA1932" i="3"/>
  <c r="AB1932" i="3"/>
  <c r="AC1932" i="3"/>
  <c r="AD1932" i="3"/>
  <c r="AE1932" i="3"/>
  <c r="AF1932" i="3"/>
  <c r="AG1932" i="3"/>
  <c r="AH1932" i="3"/>
  <c r="AI1932" i="3"/>
  <c r="W1933" i="3"/>
  <c r="X1933" i="3"/>
  <c r="Y1933" i="3"/>
  <c r="Z1933" i="3"/>
  <c r="AA1933" i="3"/>
  <c r="AB1933" i="3"/>
  <c r="AC1933" i="3"/>
  <c r="AD1933" i="3"/>
  <c r="AE1933" i="3"/>
  <c r="AF1933" i="3"/>
  <c r="AG1933" i="3"/>
  <c r="AH1933" i="3"/>
  <c r="AI1933" i="3"/>
  <c r="W1934" i="3"/>
  <c r="X1934" i="3"/>
  <c r="Z1934" i="3"/>
  <c r="AA1934" i="3"/>
  <c r="AB1934" i="3"/>
  <c r="AC1934" i="3"/>
  <c r="AD1934" i="3"/>
  <c r="AE1934" i="3"/>
  <c r="AF1934" i="3"/>
  <c r="AG1934" i="3"/>
  <c r="AI1934" i="3"/>
  <c r="W1935" i="3"/>
  <c r="X1935" i="3"/>
  <c r="Z1935" i="3"/>
  <c r="AB1935" i="3"/>
  <c r="AC1935" i="3"/>
  <c r="AD1935" i="3"/>
  <c r="AE1935" i="3"/>
  <c r="AF1935" i="3"/>
  <c r="AG1935" i="3"/>
  <c r="AI1935" i="3"/>
  <c r="W1936" i="3"/>
  <c r="X1936" i="3"/>
  <c r="Z1936" i="3"/>
  <c r="AB1936" i="3"/>
  <c r="AC1936" i="3"/>
  <c r="AD1936" i="3"/>
  <c r="AE1936" i="3"/>
  <c r="AF1936" i="3"/>
  <c r="AG1936" i="3"/>
  <c r="AH1936" i="3"/>
  <c r="AI1936" i="3"/>
  <c r="W1937" i="3"/>
  <c r="X1937" i="3"/>
  <c r="Y1937" i="3"/>
  <c r="Z1937" i="3"/>
  <c r="AA1937" i="3"/>
  <c r="AB1937" i="3"/>
  <c r="AC1937" i="3"/>
  <c r="AD1937" i="3"/>
  <c r="AE1937" i="3"/>
  <c r="AF1937" i="3"/>
  <c r="AG1937" i="3"/>
  <c r="AH1937" i="3"/>
  <c r="AI1937" i="3"/>
  <c r="W1938" i="3"/>
  <c r="X1938" i="3"/>
  <c r="Y1938" i="3"/>
  <c r="Z1938" i="3"/>
  <c r="AA1938" i="3"/>
  <c r="AB1938" i="3"/>
  <c r="AC1938" i="3"/>
  <c r="AD1938" i="3"/>
  <c r="AE1938" i="3"/>
  <c r="AF1938" i="3"/>
  <c r="AG1938" i="3"/>
  <c r="AH1938" i="3"/>
  <c r="AI1938" i="3"/>
  <c r="W1939" i="3"/>
  <c r="X1939" i="3"/>
  <c r="Y1939" i="3"/>
  <c r="Z1939" i="3"/>
  <c r="AA1939" i="3"/>
  <c r="AB1939" i="3"/>
  <c r="AC1939" i="3"/>
  <c r="AD1939" i="3"/>
  <c r="AE1939" i="3"/>
  <c r="AF1939" i="3"/>
  <c r="AG1939" i="3"/>
  <c r="AH1939" i="3"/>
  <c r="AI1939" i="3"/>
  <c r="W1940" i="3"/>
  <c r="X1940" i="3"/>
  <c r="Y1940" i="3"/>
  <c r="Z1940" i="3"/>
  <c r="AA1940" i="3"/>
  <c r="AB1940" i="3"/>
  <c r="AC1940" i="3"/>
  <c r="AD1940" i="3"/>
  <c r="AE1940" i="3"/>
  <c r="AF1940" i="3"/>
  <c r="AG1940" i="3"/>
  <c r="AH1940" i="3"/>
  <c r="AI1940" i="3"/>
  <c r="W1941" i="3"/>
  <c r="X1941" i="3"/>
  <c r="Y1941" i="3"/>
  <c r="Z1941" i="3"/>
  <c r="AA1941" i="3"/>
  <c r="AB1941" i="3"/>
  <c r="AC1941" i="3"/>
  <c r="AD1941" i="3"/>
  <c r="AE1941" i="3"/>
  <c r="AF1941" i="3"/>
  <c r="AG1941" i="3"/>
  <c r="AH1941" i="3"/>
  <c r="AI1941" i="3"/>
  <c r="W1942" i="3"/>
  <c r="X1942" i="3"/>
  <c r="Z1942" i="3"/>
  <c r="AA1942" i="3"/>
  <c r="AB1942" i="3"/>
  <c r="AC1942" i="3"/>
  <c r="AD1942" i="3"/>
  <c r="AE1942" i="3"/>
  <c r="AF1942" i="3"/>
  <c r="AG1942" i="3"/>
  <c r="AI1942" i="3"/>
  <c r="W1943" i="3"/>
  <c r="X1943" i="3"/>
  <c r="Z1943" i="3"/>
  <c r="AB1943" i="3"/>
  <c r="AC1943" i="3"/>
  <c r="AD1943" i="3"/>
  <c r="AE1943" i="3"/>
  <c r="AF1943" i="3"/>
  <c r="AG1943" i="3"/>
  <c r="AI1943" i="3"/>
  <c r="W1944" i="3"/>
  <c r="X1944" i="3"/>
  <c r="Z1944" i="3"/>
  <c r="AB1944" i="3"/>
  <c r="AC1944" i="3"/>
  <c r="AD1944" i="3"/>
  <c r="AE1944" i="3"/>
  <c r="AF1944" i="3"/>
  <c r="AG1944" i="3"/>
  <c r="AH1944" i="3"/>
  <c r="AI1944" i="3"/>
  <c r="W1945" i="3"/>
  <c r="X1945" i="3"/>
  <c r="Y1945" i="3"/>
  <c r="Z1945" i="3"/>
  <c r="AA1945" i="3"/>
  <c r="AB1945" i="3"/>
  <c r="AC1945" i="3"/>
  <c r="AD1945" i="3"/>
  <c r="AE1945" i="3"/>
  <c r="AF1945" i="3"/>
  <c r="AG1945" i="3"/>
  <c r="AH1945" i="3"/>
  <c r="AI1945" i="3"/>
  <c r="W1946" i="3"/>
  <c r="X1946" i="3"/>
  <c r="Y1946" i="3"/>
  <c r="Z1946" i="3"/>
  <c r="AA1946" i="3"/>
  <c r="AB1946" i="3"/>
  <c r="AC1946" i="3"/>
  <c r="AD1946" i="3"/>
  <c r="AE1946" i="3"/>
  <c r="AF1946" i="3"/>
  <c r="AG1946" i="3"/>
  <c r="AH1946" i="3"/>
  <c r="AI1946" i="3"/>
  <c r="W1947" i="3"/>
  <c r="X1947" i="3"/>
  <c r="Y1947" i="3"/>
  <c r="Z1947" i="3"/>
  <c r="AA1947" i="3"/>
  <c r="AB1947" i="3"/>
  <c r="AC1947" i="3"/>
  <c r="AD1947" i="3"/>
  <c r="AE1947" i="3"/>
  <c r="AF1947" i="3"/>
  <c r="AG1947" i="3"/>
  <c r="AH1947" i="3"/>
  <c r="AI1947" i="3"/>
  <c r="W1948" i="3"/>
  <c r="X1948" i="3"/>
  <c r="Y1948" i="3"/>
  <c r="Z1948" i="3"/>
  <c r="AA1948" i="3"/>
  <c r="AB1948" i="3"/>
  <c r="AC1948" i="3"/>
  <c r="AD1948" i="3"/>
  <c r="AE1948" i="3"/>
  <c r="AF1948" i="3"/>
  <c r="AG1948" i="3"/>
  <c r="AH1948" i="3"/>
  <c r="AI1948" i="3"/>
  <c r="W1949" i="3"/>
  <c r="X1949" i="3"/>
  <c r="Y1949" i="3"/>
  <c r="Z1949" i="3"/>
  <c r="AA1949" i="3"/>
  <c r="AB1949" i="3"/>
  <c r="AC1949" i="3"/>
  <c r="AD1949" i="3"/>
  <c r="AE1949" i="3"/>
  <c r="AF1949" i="3"/>
  <c r="AG1949" i="3"/>
  <c r="AH1949" i="3"/>
  <c r="AI1949" i="3"/>
  <c r="W1950" i="3"/>
  <c r="X1950" i="3"/>
  <c r="Z1950" i="3"/>
  <c r="AA1950" i="3"/>
  <c r="AB1950" i="3"/>
  <c r="AC1950" i="3"/>
  <c r="AD1950" i="3"/>
  <c r="AE1950" i="3"/>
  <c r="AF1950" i="3"/>
  <c r="AG1950" i="3"/>
  <c r="AI1950" i="3"/>
  <c r="W1951" i="3"/>
  <c r="X1951" i="3"/>
  <c r="Z1951" i="3"/>
  <c r="AB1951" i="3"/>
  <c r="AC1951" i="3"/>
  <c r="AD1951" i="3"/>
  <c r="AE1951" i="3"/>
  <c r="AF1951" i="3"/>
  <c r="AG1951" i="3"/>
  <c r="AI1951" i="3"/>
  <c r="W1952" i="3"/>
  <c r="X1952" i="3"/>
  <c r="Z1952" i="3"/>
  <c r="AB1952" i="3"/>
  <c r="AC1952" i="3"/>
  <c r="AD1952" i="3"/>
  <c r="AE1952" i="3"/>
  <c r="AF1952" i="3"/>
  <c r="AG1952" i="3"/>
  <c r="AH1952" i="3"/>
  <c r="AI1952" i="3"/>
  <c r="W1953" i="3"/>
  <c r="X1953" i="3"/>
  <c r="Y1953" i="3"/>
  <c r="Z1953" i="3"/>
  <c r="AA1953" i="3"/>
  <c r="AB1953" i="3"/>
  <c r="AC1953" i="3"/>
  <c r="AD1953" i="3"/>
  <c r="AE1953" i="3"/>
  <c r="AF1953" i="3"/>
  <c r="AG1953" i="3"/>
  <c r="AH1953" i="3"/>
  <c r="AI1953" i="3"/>
  <c r="W1954" i="3"/>
  <c r="X1954" i="3"/>
  <c r="Y1954" i="3"/>
  <c r="Z1954" i="3"/>
  <c r="AA1954" i="3"/>
  <c r="AB1954" i="3"/>
  <c r="AC1954" i="3"/>
  <c r="AD1954" i="3"/>
  <c r="AE1954" i="3"/>
  <c r="AF1954" i="3"/>
  <c r="AG1954" i="3"/>
  <c r="AH1954" i="3"/>
  <c r="AI1954" i="3"/>
  <c r="W1955" i="3"/>
  <c r="X1955" i="3"/>
  <c r="Y1955" i="3"/>
  <c r="Z1955" i="3"/>
  <c r="AA1955" i="3"/>
  <c r="AB1955" i="3"/>
  <c r="AC1955" i="3"/>
  <c r="AD1955" i="3"/>
  <c r="AE1955" i="3"/>
  <c r="AF1955" i="3"/>
  <c r="AG1955" i="3"/>
  <c r="AH1955" i="3"/>
  <c r="AI1955" i="3"/>
  <c r="W1956" i="3"/>
  <c r="X1956" i="3"/>
  <c r="Y1956" i="3"/>
  <c r="Z1956" i="3"/>
  <c r="AA1956" i="3"/>
  <c r="AB1956" i="3"/>
  <c r="AC1956" i="3"/>
  <c r="AD1956" i="3"/>
  <c r="AE1956" i="3"/>
  <c r="AF1956" i="3"/>
  <c r="AG1956" i="3"/>
  <c r="AH1956" i="3"/>
  <c r="AI1956" i="3"/>
  <c r="W1957" i="3"/>
  <c r="X1957" i="3"/>
  <c r="Y1957" i="3"/>
  <c r="Z1957" i="3"/>
  <c r="AA1957" i="3"/>
  <c r="AB1957" i="3"/>
  <c r="AC1957" i="3"/>
  <c r="AD1957" i="3"/>
  <c r="AE1957" i="3"/>
  <c r="AF1957" i="3"/>
  <c r="AG1957" i="3"/>
  <c r="AH1957" i="3"/>
  <c r="AI1957" i="3"/>
  <c r="W1958" i="3"/>
  <c r="X1958" i="3"/>
  <c r="Z1958" i="3"/>
  <c r="AA1958" i="3"/>
  <c r="AB1958" i="3"/>
  <c r="AC1958" i="3"/>
  <c r="AD1958" i="3"/>
  <c r="AE1958" i="3"/>
  <c r="AF1958" i="3"/>
  <c r="AG1958" i="3"/>
  <c r="AI1958" i="3"/>
  <c r="W1959" i="3"/>
  <c r="X1959" i="3"/>
  <c r="Z1959" i="3"/>
  <c r="AB1959" i="3"/>
  <c r="AC1959" i="3"/>
  <c r="AD1959" i="3"/>
  <c r="AE1959" i="3"/>
  <c r="AF1959" i="3"/>
  <c r="AG1959" i="3"/>
  <c r="AI1959" i="3"/>
  <c r="W1960" i="3"/>
  <c r="X1960" i="3"/>
  <c r="Z1960" i="3"/>
  <c r="AB1960" i="3"/>
  <c r="AC1960" i="3"/>
  <c r="AD1960" i="3"/>
  <c r="AE1960" i="3"/>
  <c r="AF1960" i="3"/>
  <c r="AG1960" i="3"/>
  <c r="AH1960" i="3"/>
  <c r="AI1960" i="3"/>
  <c r="W1961" i="3"/>
  <c r="X1961" i="3"/>
  <c r="Y1961" i="3"/>
  <c r="Z1961" i="3"/>
  <c r="AA1961" i="3"/>
  <c r="AB1961" i="3"/>
  <c r="AC1961" i="3"/>
  <c r="AD1961" i="3"/>
  <c r="AE1961" i="3"/>
  <c r="AF1961" i="3"/>
  <c r="AG1961" i="3"/>
  <c r="AH1961" i="3"/>
  <c r="AI1961" i="3"/>
  <c r="W1962" i="3"/>
  <c r="X1962" i="3"/>
  <c r="Y1962" i="3"/>
  <c r="Z1962" i="3"/>
  <c r="AA1962" i="3"/>
  <c r="AB1962" i="3"/>
  <c r="AC1962" i="3"/>
  <c r="AD1962" i="3"/>
  <c r="AE1962" i="3"/>
  <c r="AF1962" i="3"/>
  <c r="AG1962" i="3"/>
  <c r="AH1962" i="3"/>
  <c r="AI1962" i="3"/>
  <c r="W1963" i="3"/>
  <c r="X1963" i="3"/>
  <c r="Y1963" i="3"/>
  <c r="Z1963" i="3"/>
  <c r="AA1963" i="3"/>
  <c r="AB1963" i="3"/>
  <c r="AC1963" i="3"/>
  <c r="AD1963" i="3"/>
  <c r="AE1963" i="3"/>
  <c r="AF1963" i="3"/>
  <c r="AG1963" i="3"/>
  <c r="AH1963" i="3"/>
  <c r="AI1963" i="3"/>
  <c r="W1964" i="3"/>
  <c r="X1964" i="3"/>
  <c r="Y1964" i="3"/>
  <c r="Z1964" i="3"/>
  <c r="AA1964" i="3"/>
  <c r="AB1964" i="3"/>
  <c r="AC1964" i="3"/>
  <c r="AD1964" i="3"/>
  <c r="AE1964" i="3"/>
  <c r="AF1964" i="3"/>
  <c r="AG1964" i="3"/>
  <c r="AH1964" i="3"/>
  <c r="AI1964" i="3"/>
  <c r="W1965" i="3"/>
  <c r="X1965" i="3"/>
  <c r="Y1965" i="3"/>
  <c r="Z1965" i="3"/>
  <c r="AA1965" i="3"/>
  <c r="AB1965" i="3"/>
  <c r="AC1965" i="3"/>
  <c r="AD1965" i="3"/>
  <c r="AE1965" i="3"/>
  <c r="AF1965" i="3"/>
  <c r="AG1965" i="3"/>
  <c r="AH1965" i="3"/>
  <c r="AI1965" i="3"/>
  <c r="W1966" i="3"/>
  <c r="X1966" i="3"/>
  <c r="Z1966" i="3"/>
  <c r="AA1966" i="3"/>
  <c r="AB1966" i="3"/>
  <c r="AC1966" i="3"/>
  <c r="AD1966" i="3"/>
  <c r="AE1966" i="3"/>
  <c r="AF1966" i="3"/>
  <c r="AG1966" i="3"/>
  <c r="AI1966" i="3"/>
  <c r="W1967" i="3"/>
  <c r="X1967" i="3"/>
  <c r="Z1967" i="3"/>
  <c r="AB1967" i="3"/>
  <c r="AC1967" i="3"/>
  <c r="AD1967" i="3"/>
  <c r="AE1967" i="3"/>
  <c r="AF1967" i="3"/>
  <c r="AG1967" i="3"/>
  <c r="AI1967" i="3"/>
  <c r="W1968" i="3"/>
  <c r="X1968" i="3"/>
  <c r="Z1968" i="3"/>
  <c r="AB1968" i="3"/>
  <c r="AC1968" i="3"/>
  <c r="AD1968" i="3"/>
  <c r="AE1968" i="3"/>
  <c r="AF1968" i="3"/>
  <c r="AG1968" i="3"/>
  <c r="AH1968" i="3"/>
  <c r="AI1968" i="3"/>
  <c r="W1969" i="3"/>
  <c r="X1969" i="3"/>
  <c r="Y1969" i="3"/>
  <c r="Z1969" i="3"/>
  <c r="AA1969" i="3"/>
  <c r="AB1969" i="3"/>
  <c r="AC1969" i="3"/>
  <c r="AD1969" i="3"/>
  <c r="AE1969" i="3"/>
  <c r="AF1969" i="3"/>
  <c r="AG1969" i="3"/>
  <c r="AH1969" i="3"/>
  <c r="AI1969" i="3"/>
  <c r="W1970" i="3"/>
  <c r="X1970" i="3"/>
  <c r="Y1970" i="3"/>
  <c r="Z1970" i="3"/>
  <c r="AA1970" i="3"/>
  <c r="AB1970" i="3"/>
  <c r="AC1970" i="3"/>
  <c r="AD1970" i="3"/>
  <c r="AE1970" i="3"/>
  <c r="AF1970" i="3"/>
  <c r="AG1970" i="3"/>
  <c r="AH1970" i="3"/>
  <c r="AI1970" i="3"/>
  <c r="W1971" i="3"/>
  <c r="X1971" i="3"/>
  <c r="Y1971" i="3"/>
  <c r="Z1971" i="3"/>
  <c r="AA1971" i="3"/>
  <c r="AB1971" i="3"/>
  <c r="AC1971" i="3"/>
  <c r="AD1971" i="3"/>
  <c r="AE1971" i="3"/>
  <c r="AF1971" i="3"/>
  <c r="AG1971" i="3"/>
  <c r="AH1971" i="3"/>
  <c r="AI1971" i="3"/>
  <c r="W1972" i="3"/>
  <c r="X1972" i="3"/>
  <c r="Y1972" i="3"/>
  <c r="Z1972" i="3"/>
  <c r="AA1972" i="3"/>
  <c r="AB1972" i="3"/>
  <c r="AC1972" i="3"/>
  <c r="AD1972" i="3"/>
  <c r="AE1972" i="3"/>
  <c r="AF1972" i="3"/>
  <c r="AG1972" i="3"/>
  <c r="AH1972" i="3"/>
  <c r="AI1972" i="3"/>
  <c r="W1973" i="3"/>
  <c r="X1973" i="3"/>
  <c r="Y1973" i="3"/>
  <c r="Z1973" i="3"/>
  <c r="AA1973" i="3"/>
  <c r="AB1973" i="3"/>
  <c r="AC1973" i="3"/>
  <c r="AD1973" i="3"/>
  <c r="AE1973" i="3"/>
  <c r="AF1973" i="3"/>
  <c r="AG1973" i="3"/>
  <c r="AH1973" i="3"/>
  <c r="AI1973" i="3"/>
  <c r="W1974" i="3"/>
  <c r="X1974" i="3"/>
  <c r="Z1974" i="3"/>
  <c r="AA1974" i="3"/>
  <c r="AB1974" i="3"/>
  <c r="AC1974" i="3"/>
  <c r="AD1974" i="3"/>
  <c r="AE1974" i="3"/>
  <c r="AF1974" i="3"/>
  <c r="AG1974" i="3"/>
  <c r="AI1974" i="3"/>
  <c r="W1975" i="3"/>
  <c r="X1975" i="3"/>
  <c r="Z1975" i="3"/>
  <c r="AB1975" i="3"/>
  <c r="AC1975" i="3"/>
  <c r="AD1975" i="3"/>
  <c r="AE1975" i="3"/>
  <c r="AF1975" i="3"/>
  <c r="AG1975" i="3"/>
  <c r="AI1975" i="3"/>
  <c r="W1976" i="3"/>
  <c r="X1976" i="3"/>
  <c r="Z1976" i="3"/>
  <c r="AB1976" i="3"/>
  <c r="AC1976" i="3"/>
  <c r="AD1976" i="3"/>
  <c r="AE1976" i="3"/>
  <c r="AF1976" i="3"/>
  <c r="AG1976" i="3"/>
  <c r="AH1976" i="3"/>
  <c r="AI1976" i="3"/>
  <c r="W1977" i="3"/>
  <c r="X1977" i="3"/>
  <c r="Y1977" i="3"/>
  <c r="Z1977" i="3"/>
  <c r="AA1977" i="3"/>
  <c r="AB1977" i="3"/>
  <c r="AC1977" i="3"/>
  <c r="AD1977" i="3"/>
  <c r="AE1977" i="3"/>
  <c r="AF1977" i="3"/>
  <c r="AG1977" i="3"/>
  <c r="AH1977" i="3"/>
  <c r="AI1977" i="3"/>
  <c r="W1978" i="3"/>
  <c r="X1978" i="3"/>
  <c r="Y1978" i="3"/>
  <c r="Z1978" i="3"/>
  <c r="AA1978" i="3"/>
  <c r="AB1978" i="3"/>
  <c r="AC1978" i="3"/>
  <c r="AD1978" i="3"/>
  <c r="AE1978" i="3"/>
  <c r="AF1978" i="3"/>
  <c r="AG1978" i="3"/>
  <c r="AH1978" i="3"/>
  <c r="AI1978" i="3"/>
  <c r="W1979" i="3"/>
  <c r="X1979" i="3"/>
  <c r="Y1979" i="3"/>
  <c r="Z1979" i="3"/>
  <c r="AA1979" i="3"/>
  <c r="AB1979" i="3"/>
  <c r="AC1979" i="3"/>
  <c r="AD1979" i="3"/>
  <c r="AE1979" i="3"/>
  <c r="AF1979" i="3"/>
  <c r="AG1979" i="3"/>
  <c r="AH1979" i="3"/>
  <c r="AI1979" i="3"/>
  <c r="W1980" i="3"/>
  <c r="X1980" i="3"/>
  <c r="Y1980" i="3"/>
  <c r="Z1980" i="3"/>
  <c r="AA1980" i="3"/>
  <c r="AB1980" i="3"/>
  <c r="AC1980" i="3"/>
  <c r="AD1980" i="3"/>
  <c r="AE1980" i="3"/>
  <c r="AF1980" i="3"/>
  <c r="AG1980" i="3"/>
  <c r="AH1980" i="3"/>
  <c r="AI1980" i="3"/>
  <c r="W1981" i="3"/>
  <c r="X1981" i="3"/>
  <c r="Y1981" i="3"/>
  <c r="Z1981" i="3"/>
  <c r="AA1981" i="3"/>
  <c r="AB1981" i="3"/>
  <c r="AC1981" i="3"/>
  <c r="AD1981" i="3"/>
  <c r="AE1981" i="3"/>
  <c r="AF1981" i="3"/>
  <c r="AG1981" i="3"/>
  <c r="AH1981" i="3"/>
  <c r="AI1981" i="3"/>
  <c r="W1982" i="3"/>
  <c r="X1982" i="3"/>
  <c r="Z1982" i="3"/>
  <c r="AA1982" i="3"/>
  <c r="AB1982" i="3"/>
  <c r="AC1982" i="3"/>
  <c r="AD1982" i="3"/>
  <c r="AE1982" i="3"/>
  <c r="AF1982" i="3"/>
  <c r="AG1982" i="3"/>
  <c r="AI1982" i="3"/>
  <c r="W1983" i="3"/>
  <c r="X1983" i="3"/>
  <c r="Z1983" i="3"/>
  <c r="AB1983" i="3"/>
  <c r="AC1983" i="3"/>
  <c r="AD1983" i="3"/>
  <c r="AE1983" i="3"/>
  <c r="AF1983" i="3"/>
  <c r="AG1983" i="3"/>
  <c r="AI1983" i="3"/>
  <c r="W1984" i="3"/>
  <c r="X1984" i="3"/>
  <c r="Z1984" i="3"/>
  <c r="AA1984" i="3"/>
  <c r="AB1984" i="3"/>
  <c r="AC1984" i="3"/>
  <c r="AD1984" i="3"/>
  <c r="AE1984" i="3"/>
  <c r="AF1984" i="3"/>
  <c r="AG1984" i="3"/>
  <c r="AH1984" i="3"/>
  <c r="AI1984" i="3"/>
  <c r="W1985" i="3"/>
  <c r="X1985" i="3"/>
  <c r="Y1985" i="3"/>
  <c r="Z1985" i="3"/>
  <c r="AA1985" i="3"/>
  <c r="AB1985" i="3"/>
  <c r="AC1985" i="3"/>
  <c r="AD1985" i="3"/>
  <c r="AE1985" i="3"/>
  <c r="AF1985" i="3"/>
  <c r="AG1985" i="3"/>
  <c r="AH1985" i="3"/>
  <c r="AI1985" i="3"/>
  <c r="W1986" i="3"/>
  <c r="X1986" i="3"/>
  <c r="Y1986" i="3"/>
  <c r="Z1986" i="3"/>
  <c r="AA1986" i="3"/>
  <c r="AB1986" i="3"/>
  <c r="AC1986" i="3"/>
  <c r="AD1986" i="3"/>
  <c r="AE1986" i="3"/>
  <c r="AF1986" i="3"/>
  <c r="AG1986" i="3"/>
  <c r="AH1986" i="3"/>
  <c r="AI1986" i="3"/>
  <c r="W1987" i="3"/>
  <c r="X1987" i="3"/>
  <c r="Y1987" i="3"/>
  <c r="Z1987" i="3"/>
  <c r="AA1987" i="3"/>
  <c r="AB1987" i="3"/>
  <c r="AC1987" i="3"/>
  <c r="AD1987" i="3"/>
  <c r="AE1987" i="3"/>
  <c r="AF1987" i="3"/>
  <c r="AG1987" i="3"/>
  <c r="AH1987" i="3"/>
  <c r="AI1987" i="3"/>
  <c r="W1988" i="3"/>
  <c r="X1988" i="3"/>
  <c r="Y1988" i="3"/>
  <c r="Z1988" i="3"/>
  <c r="AA1988" i="3"/>
  <c r="AB1988" i="3"/>
  <c r="AC1988" i="3"/>
  <c r="AD1988" i="3"/>
  <c r="AE1988" i="3"/>
  <c r="AF1988" i="3"/>
  <c r="AG1988" i="3"/>
  <c r="AH1988" i="3"/>
  <c r="AI1988" i="3"/>
  <c r="W1989" i="3"/>
  <c r="X1989" i="3"/>
  <c r="Y1989" i="3"/>
  <c r="Z1989" i="3"/>
  <c r="AA1989" i="3"/>
  <c r="AB1989" i="3"/>
  <c r="AC1989" i="3"/>
  <c r="AD1989" i="3"/>
  <c r="AE1989" i="3"/>
  <c r="AF1989" i="3"/>
  <c r="AG1989" i="3"/>
  <c r="AH1989" i="3"/>
  <c r="AI1989" i="3"/>
  <c r="W1990" i="3"/>
  <c r="X1990" i="3"/>
  <c r="Z1990" i="3"/>
  <c r="AA1990" i="3"/>
  <c r="AB1990" i="3"/>
  <c r="AC1990" i="3"/>
  <c r="AD1990" i="3"/>
  <c r="AE1990" i="3"/>
  <c r="AF1990" i="3"/>
  <c r="AG1990" i="3"/>
  <c r="AI1990" i="3"/>
  <c r="W1991" i="3"/>
  <c r="X1991" i="3"/>
  <c r="Z1991" i="3"/>
  <c r="AB1991" i="3"/>
  <c r="AC1991" i="3"/>
  <c r="AD1991" i="3"/>
  <c r="AE1991" i="3"/>
  <c r="AF1991" i="3"/>
  <c r="AG1991" i="3"/>
  <c r="AI1991" i="3"/>
  <c r="W1992" i="3"/>
  <c r="X1992" i="3"/>
  <c r="Z1992" i="3"/>
  <c r="AB1992" i="3"/>
  <c r="AC1992" i="3"/>
  <c r="AD1992" i="3"/>
  <c r="AE1992" i="3"/>
  <c r="AF1992" i="3"/>
  <c r="AG1992" i="3"/>
  <c r="AH1992" i="3"/>
  <c r="AI1992" i="3"/>
  <c r="W1993" i="3"/>
  <c r="X1993" i="3"/>
  <c r="Y1993" i="3"/>
  <c r="Z1993" i="3"/>
  <c r="AA1993" i="3"/>
  <c r="AB1993" i="3"/>
  <c r="AC1993" i="3"/>
  <c r="AD1993" i="3"/>
  <c r="AE1993" i="3"/>
  <c r="AF1993" i="3"/>
  <c r="AG1993" i="3"/>
  <c r="AH1993" i="3"/>
  <c r="AI1993" i="3"/>
  <c r="W1994" i="3"/>
  <c r="X1994" i="3"/>
  <c r="Y1994" i="3"/>
  <c r="Z1994" i="3"/>
  <c r="AA1994" i="3"/>
  <c r="AB1994" i="3"/>
  <c r="AC1994" i="3"/>
  <c r="AD1994" i="3"/>
  <c r="AE1994" i="3"/>
  <c r="AF1994" i="3"/>
  <c r="AG1994" i="3"/>
  <c r="AH1994" i="3"/>
  <c r="AI1994" i="3"/>
  <c r="W1995" i="3"/>
  <c r="X1995" i="3"/>
  <c r="Y1995" i="3"/>
  <c r="Z1995" i="3"/>
  <c r="AA1995" i="3"/>
  <c r="AB1995" i="3"/>
  <c r="AC1995" i="3"/>
  <c r="AD1995" i="3"/>
  <c r="AE1995" i="3"/>
  <c r="AF1995" i="3"/>
  <c r="AG1995" i="3"/>
  <c r="AH1995" i="3"/>
  <c r="AI1995" i="3"/>
  <c r="W1996" i="3"/>
  <c r="X1996" i="3"/>
  <c r="Y1996" i="3"/>
  <c r="Z1996" i="3"/>
  <c r="AA1996" i="3"/>
  <c r="AB1996" i="3"/>
  <c r="AC1996" i="3"/>
  <c r="AD1996" i="3"/>
  <c r="AE1996" i="3"/>
  <c r="AF1996" i="3"/>
  <c r="AG1996" i="3"/>
  <c r="AH1996" i="3"/>
  <c r="AI1996" i="3"/>
  <c r="W1997" i="3"/>
  <c r="X1997" i="3"/>
  <c r="Y1997" i="3"/>
  <c r="Z1997" i="3"/>
  <c r="AA1997" i="3"/>
  <c r="AB1997" i="3"/>
  <c r="AC1997" i="3"/>
  <c r="AD1997" i="3"/>
  <c r="AE1997" i="3"/>
  <c r="AF1997" i="3"/>
  <c r="AG1997" i="3"/>
  <c r="AH1997" i="3"/>
  <c r="AI1997" i="3"/>
  <c r="W1998" i="3"/>
  <c r="X1998" i="3"/>
  <c r="Y1998" i="3"/>
  <c r="Z1998" i="3"/>
  <c r="AA1998" i="3"/>
  <c r="AB1998" i="3"/>
  <c r="AC1998" i="3"/>
  <c r="AD1998" i="3"/>
  <c r="AE1998" i="3"/>
  <c r="AF1998" i="3"/>
  <c r="AG1998" i="3"/>
  <c r="AH1998" i="3"/>
  <c r="AI1998" i="3"/>
  <c r="W1999" i="3"/>
  <c r="X1999" i="3"/>
  <c r="Z1999" i="3"/>
  <c r="AA1999" i="3"/>
  <c r="AB1999" i="3"/>
  <c r="AC1999" i="3"/>
  <c r="AD1999" i="3"/>
  <c r="AE1999" i="3"/>
  <c r="AF1999" i="3"/>
  <c r="AG1999" i="3"/>
  <c r="AI1999" i="3"/>
  <c r="W2000" i="3"/>
  <c r="X2000" i="3"/>
  <c r="Z2000" i="3"/>
  <c r="AB2000" i="3"/>
  <c r="AC2000" i="3"/>
  <c r="AD2000" i="3"/>
  <c r="AE2000" i="3"/>
  <c r="AF2000" i="3"/>
  <c r="AG2000" i="3"/>
  <c r="AH2000" i="3"/>
  <c r="AI2000" i="3"/>
  <c r="W2001" i="3"/>
  <c r="X2001" i="3"/>
  <c r="Y2001" i="3"/>
  <c r="Z2001" i="3"/>
  <c r="AA2001" i="3"/>
  <c r="AB2001" i="3"/>
  <c r="AC2001" i="3"/>
  <c r="AD2001" i="3"/>
  <c r="AE2001" i="3"/>
  <c r="AF2001" i="3"/>
  <c r="AG2001" i="3"/>
  <c r="AH2001" i="3"/>
  <c r="AI2001" i="3"/>
  <c r="W2002" i="3"/>
  <c r="X2002" i="3"/>
  <c r="Y2002" i="3"/>
  <c r="Z2002" i="3"/>
  <c r="AA2002" i="3"/>
  <c r="AB2002" i="3"/>
  <c r="AC2002" i="3"/>
  <c r="AD2002" i="3"/>
  <c r="AE2002" i="3"/>
  <c r="AF2002" i="3"/>
  <c r="AG2002" i="3"/>
  <c r="AH2002" i="3"/>
  <c r="AI2002" i="3"/>
  <c r="W2003" i="3"/>
  <c r="X2003" i="3"/>
  <c r="Y2003" i="3"/>
  <c r="Z2003" i="3"/>
  <c r="AA2003" i="3"/>
  <c r="AB2003" i="3"/>
  <c r="AC2003" i="3"/>
  <c r="AD2003" i="3"/>
  <c r="AE2003" i="3"/>
  <c r="AF2003" i="3"/>
  <c r="AG2003" i="3"/>
  <c r="AH2003" i="3"/>
  <c r="AI2003" i="3"/>
  <c r="W2004" i="3"/>
  <c r="X2004" i="3"/>
  <c r="Y2004" i="3"/>
  <c r="Z2004" i="3"/>
  <c r="AA2004" i="3"/>
  <c r="AB2004" i="3"/>
  <c r="AC2004" i="3"/>
  <c r="AD2004" i="3"/>
  <c r="AE2004" i="3"/>
  <c r="AF2004" i="3"/>
  <c r="AG2004" i="3"/>
  <c r="AH2004" i="3"/>
  <c r="AI2004" i="3"/>
  <c r="W2005" i="3"/>
  <c r="X2005" i="3"/>
  <c r="Y2005" i="3"/>
  <c r="Z2005" i="3"/>
  <c r="AA2005" i="3"/>
  <c r="AB2005" i="3"/>
  <c r="AC2005" i="3"/>
  <c r="AD2005" i="3"/>
  <c r="AE2005" i="3"/>
  <c r="AF2005" i="3"/>
  <c r="AG2005" i="3"/>
  <c r="AH2005" i="3"/>
  <c r="AI2005" i="3"/>
  <c r="W2006" i="3"/>
  <c r="X2006" i="3"/>
  <c r="Z2006" i="3"/>
  <c r="AA2006" i="3"/>
  <c r="AB2006" i="3"/>
  <c r="AC2006" i="3"/>
  <c r="AD2006" i="3"/>
  <c r="AE2006" i="3"/>
  <c r="AF2006" i="3"/>
  <c r="AG2006" i="3"/>
  <c r="AI2006" i="3"/>
  <c r="W2007" i="3"/>
  <c r="X2007" i="3"/>
  <c r="Z2007" i="3"/>
  <c r="AB2007" i="3"/>
  <c r="AC2007" i="3"/>
  <c r="AD2007" i="3"/>
  <c r="AE2007" i="3"/>
  <c r="AF2007" i="3"/>
  <c r="AG2007" i="3"/>
  <c r="AH2007" i="3"/>
  <c r="AI2007" i="3"/>
  <c r="W2008" i="3"/>
  <c r="X2008" i="3"/>
  <c r="Z2008" i="3"/>
  <c r="AB2008" i="3"/>
  <c r="AC2008" i="3"/>
  <c r="AD2008" i="3"/>
  <c r="AE2008" i="3"/>
  <c r="AF2008" i="3"/>
  <c r="AG2008" i="3"/>
  <c r="AH2008" i="3"/>
  <c r="AI2008" i="3"/>
  <c r="W2009" i="3"/>
  <c r="X2009" i="3"/>
  <c r="Y2009" i="3"/>
  <c r="Z2009" i="3"/>
  <c r="AA2009" i="3"/>
  <c r="AB2009" i="3"/>
  <c r="AC2009" i="3"/>
  <c r="AD2009" i="3"/>
  <c r="AE2009" i="3"/>
  <c r="AF2009" i="3"/>
  <c r="AG2009" i="3"/>
  <c r="AH2009" i="3"/>
  <c r="AI2009" i="3"/>
  <c r="W2010" i="3"/>
  <c r="X2010" i="3"/>
  <c r="Y2010" i="3"/>
  <c r="Z2010" i="3"/>
  <c r="AA2010" i="3"/>
  <c r="AB2010" i="3"/>
  <c r="AC2010" i="3"/>
  <c r="AD2010" i="3"/>
  <c r="AE2010" i="3"/>
  <c r="AF2010" i="3"/>
  <c r="AG2010" i="3"/>
  <c r="AH2010" i="3"/>
  <c r="AI2010" i="3"/>
  <c r="W2011" i="3"/>
  <c r="X2011" i="3"/>
  <c r="Y2011" i="3"/>
  <c r="Z2011" i="3"/>
  <c r="AA2011" i="3"/>
  <c r="AB2011" i="3"/>
  <c r="AC2011" i="3"/>
  <c r="AD2011" i="3"/>
  <c r="AE2011" i="3"/>
  <c r="AF2011" i="3"/>
  <c r="AG2011" i="3"/>
  <c r="AH2011" i="3"/>
  <c r="AI2011" i="3"/>
  <c r="W2012" i="3"/>
  <c r="X2012" i="3"/>
  <c r="Y2012" i="3"/>
  <c r="Z2012" i="3"/>
  <c r="AA2012" i="3"/>
  <c r="AB2012" i="3"/>
  <c r="AC2012" i="3"/>
  <c r="AD2012" i="3"/>
  <c r="AE2012" i="3"/>
  <c r="AF2012" i="3"/>
  <c r="AG2012" i="3"/>
  <c r="AH2012" i="3"/>
  <c r="AI2012" i="3"/>
  <c r="W2013" i="3"/>
  <c r="X2013" i="3"/>
  <c r="Y2013" i="3"/>
  <c r="Z2013" i="3"/>
  <c r="AA2013" i="3"/>
  <c r="AB2013" i="3"/>
  <c r="AC2013" i="3"/>
  <c r="AD2013" i="3"/>
  <c r="AE2013" i="3"/>
  <c r="AF2013" i="3"/>
  <c r="AG2013" i="3"/>
  <c r="AH2013" i="3"/>
  <c r="AI2013" i="3"/>
  <c r="W2014" i="3"/>
  <c r="X2014" i="3"/>
  <c r="Z2014" i="3"/>
  <c r="AA2014" i="3"/>
  <c r="AB2014" i="3"/>
  <c r="AC2014" i="3"/>
  <c r="AD2014" i="3"/>
  <c r="AE2014" i="3"/>
  <c r="AF2014" i="3"/>
  <c r="AG2014" i="3"/>
  <c r="AI2014" i="3"/>
  <c r="W2015" i="3"/>
  <c r="X2015" i="3"/>
  <c r="Z2015" i="3"/>
  <c r="AB2015" i="3"/>
  <c r="AC2015" i="3"/>
  <c r="AD2015" i="3"/>
  <c r="AE2015" i="3"/>
  <c r="AF2015" i="3"/>
  <c r="AG2015" i="3"/>
  <c r="AI2015" i="3"/>
  <c r="W2016" i="3"/>
  <c r="X2016" i="3"/>
  <c r="Z2016" i="3"/>
  <c r="AA2016" i="3"/>
  <c r="AB2016" i="3"/>
  <c r="AC2016" i="3"/>
  <c r="AD2016" i="3"/>
  <c r="AE2016" i="3"/>
  <c r="AF2016" i="3"/>
  <c r="AG2016" i="3"/>
  <c r="AH2016" i="3"/>
  <c r="AI2016" i="3"/>
  <c r="W2017" i="3"/>
  <c r="X2017" i="3"/>
  <c r="Y2017" i="3"/>
  <c r="Z2017" i="3"/>
  <c r="AA2017" i="3"/>
  <c r="AB2017" i="3"/>
  <c r="AC2017" i="3"/>
  <c r="AD2017" i="3"/>
  <c r="AE2017" i="3"/>
  <c r="AF2017" i="3"/>
  <c r="AG2017" i="3"/>
  <c r="AH2017" i="3"/>
  <c r="AI2017" i="3"/>
  <c r="W2018" i="3"/>
  <c r="X2018" i="3"/>
  <c r="Y2018" i="3"/>
  <c r="Z2018" i="3"/>
  <c r="AA2018" i="3"/>
  <c r="AB2018" i="3"/>
  <c r="AC2018" i="3"/>
  <c r="AD2018" i="3"/>
  <c r="AE2018" i="3"/>
  <c r="AF2018" i="3"/>
  <c r="AG2018" i="3"/>
  <c r="AH2018" i="3"/>
  <c r="AI2018" i="3"/>
  <c r="W2019" i="3"/>
  <c r="X2019" i="3"/>
  <c r="Y2019" i="3"/>
  <c r="Z2019" i="3"/>
  <c r="AA2019" i="3"/>
  <c r="AB2019" i="3"/>
  <c r="AC2019" i="3"/>
  <c r="AD2019" i="3"/>
  <c r="AE2019" i="3"/>
  <c r="AF2019" i="3"/>
  <c r="AG2019" i="3"/>
  <c r="AH2019" i="3"/>
  <c r="AI2019" i="3"/>
  <c r="W2020" i="3"/>
  <c r="X2020" i="3"/>
  <c r="Y2020" i="3"/>
  <c r="Z2020" i="3"/>
  <c r="AA2020" i="3"/>
  <c r="AB2020" i="3"/>
  <c r="AC2020" i="3"/>
  <c r="AD2020" i="3"/>
  <c r="AE2020" i="3"/>
  <c r="AF2020" i="3"/>
  <c r="AG2020" i="3"/>
  <c r="AH2020" i="3"/>
  <c r="AI2020" i="3"/>
  <c r="W2021" i="3"/>
  <c r="X2021" i="3"/>
  <c r="Y2021" i="3"/>
  <c r="Z2021" i="3"/>
  <c r="AA2021" i="3"/>
  <c r="AB2021" i="3"/>
  <c r="AC2021" i="3"/>
  <c r="AD2021" i="3"/>
  <c r="AE2021" i="3"/>
  <c r="AF2021" i="3"/>
  <c r="AG2021" i="3"/>
  <c r="AH2021" i="3"/>
  <c r="AI2021" i="3"/>
  <c r="W2022" i="3"/>
  <c r="X2022" i="3"/>
  <c r="Z2022" i="3"/>
  <c r="AA2022" i="3"/>
  <c r="AB2022" i="3"/>
  <c r="AC2022" i="3"/>
  <c r="AD2022" i="3"/>
  <c r="AE2022" i="3"/>
  <c r="AF2022" i="3"/>
  <c r="AG2022" i="3"/>
  <c r="AI2022" i="3"/>
  <c r="W2023" i="3"/>
  <c r="X2023" i="3"/>
  <c r="Z2023" i="3"/>
  <c r="AB2023" i="3"/>
  <c r="AC2023" i="3"/>
  <c r="AD2023" i="3"/>
  <c r="AE2023" i="3"/>
  <c r="AF2023" i="3"/>
  <c r="AG2023" i="3"/>
  <c r="AI2023" i="3"/>
  <c r="W2024" i="3"/>
  <c r="X2024" i="3"/>
  <c r="Z2024" i="3"/>
  <c r="AB2024" i="3"/>
  <c r="AC2024" i="3"/>
  <c r="AD2024" i="3"/>
  <c r="AE2024" i="3"/>
  <c r="AF2024" i="3"/>
  <c r="AG2024" i="3"/>
  <c r="AH2024" i="3"/>
  <c r="AI2024" i="3"/>
  <c r="W2025" i="3"/>
  <c r="X2025" i="3"/>
  <c r="Y2025" i="3"/>
  <c r="Z2025" i="3"/>
  <c r="AA2025" i="3"/>
  <c r="AB2025" i="3"/>
  <c r="AC2025" i="3"/>
  <c r="AD2025" i="3"/>
  <c r="AE2025" i="3"/>
  <c r="AF2025" i="3"/>
  <c r="AG2025" i="3"/>
  <c r="AH2025" i="3"/>
  <c r="AI2025" i="3"/>
  <c r="W2026" i="3"/>
  <c r="X2026" i="3"/>
  <c r="Y2026" i="3"/>
  <c r="Z2026" i="3"/>
  <c r="AA2026" i="3"/>
  <c r="AB2026" i="3"/>
  <c r="AC2026" i="3"/>
  <c r="AD2026" i="3"/>
  <c r="AE2026" i="3"/>
  <c r="AF2026" i="3"/>
  <c r="AG2026" i="3"/>
  <c r="AH2026" i="3"/>
  <c r="AI2026" i="3"/>
  <c r="W2027" i="3"/>
  <c r="X2027" i="3"/>
  <c r="Y2027" i="3"/>
  <c r="Z2027" i="3"/>
  <c r="AA2027" i="3"/>
  <c r="AB2027" i="3"/>
  <c r="AC2027" i="3"/>
  <c r="AD2027" i="3"/>
  <c r="AE2027" i="3"/>
  <c r="AF2027" i="3"/>
  <c r="AG2027" i="3"/>
  <c r="AH2027" i="3"/>
  <c r="AI2027" i="3"/>
  <c r="W2028" i="3"/>
  <c r="X2028" i="3"/>
  <c r="Y2028" i="3"/>
  <c r="Z2028" i="3"/>
  <c r="AA2028" i="3"/>
  <c r="AB2028" i="3"/>
  <c r="AC2028" i="3"/>
  <c r="AD2028" i="3"/>
  <c r="AE2028" i="3"/>
  <c r="AF2028" i="3"/>
  <c r="AG2028" i="3"/>
  <c r="AH2028" i="3"/>
  <c r="AI2028" i="3"/>
  <c r="W2029" i="3"/>
  <c r="X2029" i="3"/>
  <c r="Y2029" i="3"/>
  <c r="Z2029" i="3"/>
  <c r="AA2029" i="3"/>
  <c r="AB2029" i="3"/>
  <c r="AC2029" i="3"/>
  <c r="AD2029" i="3"/>
  <c r="AE2029" i="3"/>
  <c r="AF2029" i="3"/>
  <c r="AG2029" i="3"/>
  <c r="AH2029" i="3"/>
  <c r="AI2029" i="3"/>
  <c r="W2030" i="3"/>
  <c r="X2030" i="3"/>
  <c r="Z2030" i="3"/>
  <c r="AA2030" i="3"/>
  <c r="AB2030" i="3"/>
  <c r="AC2030" i="3"/>
  <c r="AD2030" i="3"/>
  <c r="AE2030" i="3"/>
  <c r="AF2030" i="3"/>
  <c r="AG2030" i="3"/>
  <c r="AI2030" i="3"/>
  <c r="W2031" i="3"/>
  <c r="X2031" i="3"/>
  <c r="Z2031" i="3"/>
  <c r="AA2031" i="3"/>
  <c r="AB2031" i="3"/>
  <c r="AC2031" i="3"/>
  <c r="AD2031" i="3"/>
  <c r="AE2031" i="3"/>
  <c r="AF2031" i="3"/>
  <c r="AG2031" i="3"/>
  <c r="AI2031" i="3"/>
  <c r="W2032" i="3"/>
  <c r="X2032" i="3"/>
  <c r="Z2032" i="3"/>
  <c r="AB2032" i="3"/>
  <c r="AC2032" i="3"/>
  <c r="AD2032" i="3"/>
  <c r="AE2032" i="3"/>
  <c r="AF2032" i="3"/>
  <c r="AG2032" i="3"/>
  <c r="AH2032" i="3"/>
  <c r="AI2032" i="3"/>
  <c r="W2033" i="3"/>
  <c r="X2033" i="3"/>
  <c r="Y2033" i="3"/>
  <c r="Z2033" i="3"/>
  <c r="AA2033" i="3"/>
  <c r="AB2033" i="3"/>
  <c r="AC2033" i="3"/>
  <c r="AD2033" i="3"/>
  <c r="AE2033" i="3"/>
  <c r="AF2033" i="3"/>
  <c r="AG2033" i="3"/>
  <c r="AH2033" i="3"/>
  <c r="AI2033" i="3"/>
  <c r="W2034" i="3"/>
  <c r="X2034" i="3"/>
  <c r="Y2034" i="3"/>
  <c r="Z2034" i="3"/>
  <c r="AA2034" i="3"/>
  <c r="AB2034" i="3"/>
  <c r="AC2034" i="3"/>
  <c r="AD2034" i="3"/>
  <c r="AE2034" i="3"/>
  <c r="AF2034" i="3"/>
  <c r="AG2034" i="3"/>
  <c r="AH2034" i="3"/>
  <c r="AI2034" i="3"/>
  <c r="W2035" i="3"/>
  <c r="X2035" i="3"/>
  <c r="Y2035" i="3"/>
  <c r="Z2035" i="3"/>
  <c r="AA2035" i="3"/>
  <c r="AB2035" i="3"/>
  <c r="AC2035" i="3"/>
  <c r="AD2035" i="3"/>
  <c r="AE2035" i="3"/>
  <c r="AF2035" i="3"/>
  <c r="AG2035" i="3"/>
  <c r="AH2035" i="3"/>
  <c r="AI2035" i="3"/>
  <c r="W2036" i="3"/>
  <c r="X2036" i="3"/>
  <c r="Y2036" i="3"/>
  <c r="Z2036" i="3"/>
  <c r="AA2036" i="3"/>
  <c r="AB2036" i="3"/>
  <c r="AC2036" i="3"/>
  <c r="AD2036" i="3"/>
  <c r="AE2036" i="3"/>
  <c r="AF2036" i="3"/>
  <c r="AG2036" i="3"/>
  <c r="AH2036" i="3"/>
  <c r="AI2036" i="3"/>
  <c r="W2037" i="3"/>
  <c r="X2037" i="3"/>
  <c r="Y2037" i="3"/>
  <c r="Z2037" i="3"/>
  <c r="AA2037" i="3"/>
  <c r="AB2037" i="3"/>
  <c r="AC2037" i="3"/>
  <c r="AD2037" i="3"/>
  <c r="AE2037" i="3"/>
  <c r="AF2037" i="3"/>
  <c r="AG2037" i="3"/>
  <c r="AH2037" i="3"/>
  <c r="AI2037" i="3"/>
  <c r="W2038" i="3"/>
  <c r="X2038" i="3"/>
  <c r="Z2038" i="3"/>
  <c r="AA2038" i="3"/>
  <c r="AB2038" i="3"/>
  <c r="AC2038" i="3"/>
  <c r="AD2038" i="3"/>
  <c r="AE2038" i="3"/>
  <c r="AF2038" i="3"/>
  <c r="AG2038" i="3"/>
  <c r="AI2038" i="3"/>
  <c r="W2039" i="3"/>
  <c r="X2039" i="3"/>
  <c r="Z2039" i="3"/>
  <c r="AB2039" i="3"/>
  <c r="AC2039" i="3"/>
  <c r="AD2039" i="3"/>
  <c r="AE2039" i="3"/>
  <c r="AF2039" i="3"/>
  <c r="AG2039" i="3"/>
  <c r="AI2039" i="3"/>
  <c r="W2040" i="3"/>
  <c r="X2040" i="3"/>
  <c r="Z2040" i="3"/>
  <c r="AB2040" i="3"/>
  <c r="AC2040" i="3"/>
  <c r="AD2040" i="3"/>
  <c r="AE2040" i="3"/>
  <c r="AF2040" i="3"/>
  <c r="AG2040" i="3"/>
  <c r="AH2040" i="3"/>
  <c r="AI2040" i="3"/>
  <c r="W2041" i="3"/>
  <c r="X2041" i="3"/>
  <c r="Y2041" i="3"/>
  <c r="Z2041" i="3"/>
  <c r="AA2041" i="3"/>
  <c r="AB2041" i="3"/>
  <c r="AC2041" i="3"/>
  <c r="AD2041" i="3"/>
  <c r="AE2041" i="3"/>
  <c r="AF2041" i="3"/>
  <c r="AG2041" i="3"/>
  <c r="AH2041" i="3"/>
  <c r="AI2041" i="3"/>
  <c r="W2042" i="3"/>
  <c r="X2042" i="3"/>
  <c r="Y2042" i="3"/>
  <c r="Z2042" i="3"/>
  <c r="AA2042" i="3"/>
  <c r="AB2042" i="3"/>
  <c r="AC2042" i="3"/>
  <c r="AD2042" i="3"/>
  <c r="AE2042" i="3"/>
  <c r="AF2042" i="3"/>
  <c r="AG2042" i="3"/>
  <c r="AH2042" i="3"/>
  <c r="AI2042" i="3"/>
  <c r="W2043" i="3"/>
  <c r="X2043" i="3"/>
  <c r="Y2043" i="3"/>
  <c r="Z2043" i="3"/>
  <c r="AA2043" i="3"/>
  <c r="AB2043" i="3"/>
  <c r="AC2043" i="3"/>
  <c r="AD2043" i="3"/>
  <c r="AE2043" i="3"/>
  <c r="AF2043" i="3"/>
  <c r="AG2043" i="3"/>
  <c r="AH2043" i="3"/>
  <c r="AI2043" i="3"/>
  <c r="W2044" i="3"/>
  <c r="X2044" i="3"/>
  <c r="Y2044" i="3"/>
  <c r="Z2044" i="3"/>
  <c r="AA2044" i="3"/>
  <c r="AB2044" i="3"/>
  <c r="AC2044" i="3"/>
  <c r="AD2044" i="3"/>
  <c r="AE2044" i="3"/>
  <c r="AF2044" i="3"/>
  <c r="AG2044" i="3"/>
  <c r="AH2044" i="3"/>
  <c r="AI2044" i="3"/>
  <c r="W2045" i="3"/>
  <c r="X2045" i="3"/>
  <c r="Y2045" i="3"/>
  <c r="Z2045" i="3"/>
  <c r="AA2045" i="3"/>
  <c r="AB2045" i="3"/>
  <c r="AC2045" i="3"/>
  <c r="AD2045" i="3"/>
  <c r="AE2045" i="3"/>
  <c r="AF2045" i="3"/>
  <c r="AG2045" i="3"/>
  <c r="AH2045" i="3"/>
  <c r="AI2045" i="3"/>
  <c r="W2046" i="3"/>
  <c r="X2046" i="3"/>
  <c r="Z2046" i="3"/>
  <c r="AA2046" i="3"/>
  <c r="AB2046" i="3"/>
  <c r="AC2046" i="3"/>
  <c r="AD2046" i="3"/>
  <c r="AE2046" i="3"/>
  <c r="AF2046" i="3"/>
  <c r="AG2046" i="3"/>
  <c r="AI2046" i="3"/>
  <c r="W2047" i="3"/>
  <c r="X2047" i="3"/>
  <c r="Z2047" i="3"/>
  <c r="AB2047" i="3"/>
  <c r="AC2047" i="3"/>
  <c r="AD2047" i="3"/>
  <c r="AE2047" i="3"/>
  <c r="AF2047" i="3"/>
  <c r="AG2047" i="3"/>
  <c r="AI2047" i="3"/>
  <c r="W2048" i="3"/>
  <c r="X2048" i="3"/>
  <c r="Z2048" i="3"/>
  <c r="AA2048" i="3"/>
  <c r="AB2048" i="3"/>
  <c r="AC2048" i="3"/>
  <c r="AD2048" i="3"/>
  <c r="AE2048" i="3"/>
  <c r="AF2048" i="3"/>
  <c r="AG2048" i="3"/>
  <c r="AH2048" i="3"/>
  <c r="AI2048" i="3"/>
  <c r="W2049" i="3"/>
  <c r="X2049" i="3"/>
  <c r="Y2049" i="3"/>
  <c r="Z2049" i="3"/>
  <c r="AA2049" i="3"/>
  <c r="AB2049" i="3"/>
  <c r="AC2049" i="3"/>
  <c r="AD2049" i="3"/>
  <c r="AE2049" i="3"/>
  <c r="AF2049" i="3"/>
  <c r="AG2049" i="3"/>
  <c r="AH2049" i="3"/>
  <c r="AI2049" i="3"/>
  <c r="W2050" i="3"/>
  <c r="X2050" i="3"/>
  <c r="Y2050" i="3"/>
  <c r="Z2050" i="3"/>
  <c r="AA2050" i="3"/>
  <c r="AB2050" i="3"/>
  <c r="AC2050" i="3"/>
  <c r="AD2050" i="3"/>
  <c r="AE2050" i="3"/>
  <c r="AF2050" i="3"/>
  <c r="AG2050" i="3"/>
  <c r="AH2050" i="3"/>
  <c r="AI2050" i="3"/>
  <c r="W2051" i="3"/>
  <c r="X2051" i="3"/>
  <c r="Y2051" i="3"/>
  <c r="Z2051" i="3"/>
  <c r="AA2051" i="3"/>
  <c r="AB2051" i="3"/>
  <c r="AC2051" i="3"/>
  <c r="AD2051" i="3"/>
  <c r="AE2051" i="3"/>
  <c r="AF2051" i="3"/>
  <c r="AG2051" i="3"/>
  <c r="AH2051" i="3"/>
  <c r="AI2051" i="3"/>
  <c r="W2052" i="3"/>
  <c r="X2052" i="3"/>
  <c r="Y2052" i="3"/>
  <c r="Z2052" i="3"/>
  <c r="AA2052" i="3"/>
  <c r="AB2052" i="3"/>
  <c r="AC2052" i="3"/>
  <c r="AD2052" i="3"/>
  <c r="AE2052" i="3"/>
  <c r="AF2052" i="3"/>
  <c r="AG2052" i="3"/>
  <c r="AH2052" i="3"/>
  <c r="AI2052" i="3"/>
  <c r="W2053" i="3"/>
  <c r="X2053" i="3"/>
  <c r="Y2053" i="3"/>
  <c r="Z2053" i="3"/>
  <c r="AA2053" i="3"/>
  <c r="AB2053" i="3"/>
  <c r="AC2053" i="3"/>
  <c r="AD2053" i="3"/>
  <c r="AE2053" i="3"/>
  <c r="AF2053" i="3"/>
  <c r="AG2053" i="3"/>
  <c r="AH2053" i="3"/>
  <c r="AI2053" i="3"/>
  <c r="W2054" i="3"/>
  <c r="X2054" i="3"/>
  <c r="Z2054" i="3"/>
  <c r="AA2054" i="3"/>
  <c r="AB2054" i="3"/>
  <c r="AC2054" i="3"/>
  <c r="AD2054" i="3"/>
  <c r="AE2054" i="3"/>
  <c r="AF2054" i="3"/>
  <c r="AG2054" i="3"/>
  <c r="AH2054" i="3"/>
  <c r="AI2054" i="3"/>
  <c r="W2055" i="3"/>
  <c r="X2055" i="3"/>
  <c r="Z2055" i="3"/>
  <c r="AB2055" i="3"/>
  <c r="AC2055" i="3"/>
  <c r="AD2055" i="3"/>
  <c r="AE2055" i="3"/>
  <c r="AF2055" i="3"/>
  <c r="AG2055" i="3"/>
  <c r="AI2055" i="3"/>
  <c r="W2056" i="3"/>
  <c r="X2056" i="3"/>
  <c r="Z2056" i="3"/>
  <c r="AB2056" i="3"/>
  <c r="AC2056" i="3"/>
  <c r="AD2056" i="3"/>
  <c r="AE2056" i="3"/>
  <c r="AF2056" i="3"/>
  <c r="AG2056" i="3"/>
  <c r="AH2056" i="3"/>
  <c r="AI2056" i="3"/>
  <c r="W2057" i="3"/>
  <c r="X2057" i="3"/>
  <c r="Y2057" i="3"/>
  <c r="Z2057" i="3"/>
  <c r="AA2057" i="3"/>
  <c r="AB2057" i="3"/>
  <c r="AC2057" i="3"/>
  <c r="AD2057" i="3"/>
  <c r="AE2057" i="3"/>
  <c r="AF2057" i="3"/>
  <c r="AG2057" i="3"/>
  <c r="AH2057" i="3"/>
  <c r="AI2057" i="3"/>
  <c r="W2058" i="3"/>
  <c r="X2058" i="3"/>
  <c r="Y2058" i="3"/>
  <c r="Z2058" i="3"/>
  <c r="AA2058" i="3"/>
  <c r="AB2058" i="3"/>
  <c r="AC2058" i="3"/>
  <c r="AD2058" i="3"/>
  <c r="AE2058" i="3"/>
  <c r="AF2058" i="3"/>
  <c r="AG2058" i="3"/>
  <c r="AH2058" i="3"/>
  <c r="AI2058" i="3"/>
  <c r="W2059" i="3"/>
  <c r="X2059" i="3"/>
  <c r="Y2059" i="3"/>
  <c r="Z2059" i="3"/>
  <c r="AA2059" i="3"/>
  <c r="AB2059" i="3"/>
  <c r="AC2059" i="3"/>
  <c r="AD2059" i="3"/>
  <c r="AE2059" i="3"/>
  <c r="AF2059" i="3"/>
  <c r="AG2059" i="3"/>
  <c r="AH2059" i="3"/>
  <c r="AI2059" i="3"/>
  <c r="W2060" i="3"/>
  <c r="X2060" i="3"/>
  <c r="Y2060" i="3"/>
  <c r="Z2060" i="3"/>
  <c r="AA2060" i="3"/>
  <c r="AB2060" i="3"/>
  <c r="AC2060" i="3"/>
  <c r="AD2060" i="3"/>
  <c r="AE2060" i="3"/>
  <c r="AF2060" i="3"/>
  <c r="AG2060" i="3"/>
  <c r="AH2060" i="3"/>
  <c r="AI2060" i="3"/>
  <c r="W2061" i="3"/>
  <c r="X2061" i="3"/>
  <c r="Y2061" i="3"/>
  <c r="Z2061" i="3"/>
  <c r="AA2061" i="3"/>
  <c r="AB2061" i="3"/>
  <c r="AC2061" i="3"/>
  <c r="AD2061" i="3"/>
  <c r="AE2061" i="3"/>
  <c r="AF2061" i="3"/>
  <c r="AG2061" i="3"/>
  <c r="AH2061" i="3"/>
  <c r="AI2061" i="3"/>
  <c r="W2062" i="3"/>
  <c r="X2062" i="3"/>
  <c r="Z2062" i="3"/>
  <c r="AA2062" i="3"/>
  <c r="AB2062" i="3"/>
  <c r="AC2062" i="3"/>
  <c r="AD2062" i="3"/>
  <c r="AE2062" i="3"/>
  <c r="AF2062" i="3"/>
  <c r="AG2062" i="3"/>
  <c r="AI2062" i="3"/>
  <c r="W2063" i="3"/>
  <c r="X2063" i="3"/>
  <c r="Z2063" i="3"/>
  <c r="AA2063" i="3"/>
  <c r="AB2063" i="3"/>
  <c r="AC2063" i="3"/>
  <c r="AD2063" i="3"/>
  <c r="AE2063" i="3"/>
  <c r="AF2063" i="3"/>
  <c r="AG2063" i="3"/>
  <c r="AH2063" i="3"/>
  <c r="AI2063" i="3"/>
  <c r="W2064" i="3"/>
  <c r="X2064" i="3"/>
  <c r="Z2064" i="3"/>
  <c r="AB2064" i="3"/>
  <c r="AC2064" i="3"/>
  <c r="AD2064" i="3"/>
  <c r="AE2064" i="3"/>
  <c r="AF2064" i="3"/>
  <c r="AG2064" i="3"/>
  <c r="AH2064" i="3"/>
  <c r="AI2064" i="3"/>
  <c r="W2065" i="3"/>
  <c r="X2065" i="3"/>
  <c r="Y2065" i="3"/>
  <c r="Z2065" i="3"/>
  <c r="AA2065" i="3"/>
  <c r="AB2065" i="3"/>
  <c r="AC2065" i="3"/>
  <c r="AD2065" i="3"/>
  <c r="AE2065" i="3"/>
  <c r="AF2065" i="3"/>
  <c r="AG2065" i="3"/>
  <c r="AH2065" i="3"/>
  <c r="AI2065" i="3"/>
  <c r="W2066" i="3"/>
  <c r="X2066" i="3"/>
  <c r="Y2066" i="3"/>
  <c r="Z2066" i="3"/>
  <c r="AA2066" i="3"/>
  <c r="AB2066" i="3"/>
  <c r="AC2066" i="3"/>
  <c r="AD2066" i="3"/>
  <c r="AE2066" i="3"/>
  <c r="AF2066" i="3"/>
  <c r="AG2066" i="3"/>
  <c r="AH2066" i="3"/>
  <c r="AI2066" i="3"/>
  <c r="W2067" i="3"/>
  <c r="X2067" i="3"/>
  <c r="Y2067" i="3"/>
  <c r="Z2067" i="3"/>
  <c r="AA2067" i="3"/>
  <c r="AB2067" i="3"/>
  <c r="AC2067" i="3"/>
  <c r="AD2067" i="3"/>
  <c r="AE2067" i="3"/>
  <c r="AF2067" i="3"/>
  <c r="AG2067" i="3"/>
  <c r="AH2067" i="3"/>
  <c r="AI2067" i="3"/>
  <c r="W2068" i="3"/>
  <c r="X2068" i="3"/>
  <c r="Y2068" i="3"/>
  <c r="Z2068" i="3"/>
  <c r="AA2068" i="3"/>
  <c r="AB2068" i="3"/>
  <c r="AC2068" i="3"/>
  <c r="AD2068" i="3"/>
  <c r="AE2068" i="3"/>
  <c r="AF2068" i="3"/>
  <c r="AG2068" i="3"/>
  <c r="AH2068" i="3"/>
  <c r="AI2068" i="3"/>
  <c r="W2069" i="3"/>
  <c r="X2069" i="3"/>
  <c r="Y2069" i="3"/>
  <c r="Z2069" i="3"/>
  <c r="AA2069" i="3"/>
  <c r="AB2069" i="3"/>
  <c r="AC2069" i="3"/>
  <c r="AD2069" i="3"/>
  <c r="AE2069" i="3"/>
  <c r="AF2069" i="3"/>
  <c r="AG2069" i="3"/>
  <c r="AH2069" i="3"/>
  <c r="AI2069" i="3"/>
  <c r="W2070" i="3"/>
  <c r="X2070" i="3"/>
  <c r="Z2070" i="3"/>
  <c r="AA2070" i="3"/>
  <c r="AB2070" i="3"/>
  <c r="AC2070" i="3"/>
  <c r="AD2070" i="3"/>
  <c r="AE2070" i="3"/>
  <c r="AF2070" i="3"/>
  <c r="AG2070" i="3"/>
  <c r="AI2070" i="3"/>
  <c r="W2071" i="3"/>
  <c r="X2071" i="3"/>
  <c r="Z2071" i="3"/>
  <c r="AB2071" i="3"/>
  <c r="AC2071" i="3"/>
  <c r="AD2071" i="3"/>
  <c r="AE2071" i="3"/>
  <c r="AF2071" i="3"/>
  <c r="AG2071" i="3"/>
  <c r="AI2071" i="3"/>
  <c r="W2072" i="3"/>
  <c r="X2072" i="3"/>
  <c r="Z2072" i="3"/>
  <c r="AB2072" i="3"/>
  <c r="AC2072" i="3"/>
  <c r="AD2072" i="3"/>
  <c r="AE2072" i="3"/>
  <c r="AF2072" i="3"/>
  <c r="AG2072" i="3"/>
  <c r="AH2072" i="3"/>
  <c r="AI2072" i="3"/>
  <c r="W2073" i="3"/>
  <c r="X2073" i="3"/>
  <c r="Y2073" i="3"/>
  <c r="Z2073" i="3"/>
  <c r="AA2073" i="3"/>
  <c r="AB2073" i="3"/>
  <c r="AC2073" i="3"/>
  <c r="AD2073" i="3"/>
  <c r="AE2073" i="3"/>
  <c r="AF2073" i="3"/>
  <c r="AG2073" i="3"/>
  <c r="AH2073" i="3"/>
  <c r="AI2073" i="3"/>
  <c r="W2074" i="3"/>
  <c r="X2074" i="3"/>
  <c r="Y2074" i="3"/>
  <c r="Z2074" i="3"/>
  <c r="AA2074" i="3"/>
  <c r="AB2074" i="3"/>
  <c r="AC2074" i="3"/>
  <c r="AD2074" i="3"/>
  <c r="AE2074" i="3"/>
  <c r="AF2074" i="3"/>
  <c r="AG2074" i="3"/>
  <c r="AH2074" i="3"/>
  <c r="AI2074" i="3"/>
  <c r="W2075" i="3"/>
  <c r="X2075" i="3"/>
  <c r="Y2075" i="3"/>
  <c r="Z2075" i="3"/>
  <c r="AA2075" i="3"/>
  <c r="AB2075" i="3"/>
  <c r="AC2075" i="3"/>
  <c r="AD2075" i="3"/>
  <c r="AE2075" i="3"/>
  <c r="AF2075" i="3"/>
  <c r="AG2075" i="3"/>
  <c r="AH2075" i="3"/>
  <c r="AI2075" i="3"/>
  <c r="W2076" i="3"/>
  <c r="X2076" i="3"/>
  <c r="Y2076" i="3"/>
  <c r="Z2076" i="3"/>
  <c r="AA2076" i="3"/>
  <c r="AB2076" i="3"/>
  <c r="AC2076" i="3"/>
  <c r="AD2076" i="3"/>
  <c r="AE2076" i="3"/>
  <c r="AF2076" i="3"/>
  <c r="AG2076" i="3"/>
  <c r="AH2076" i="3"/>
  <c r="AI2076" i="3"/>
  <c r="W2077" i="3"/>
  <c r="X2077" i="3"/>
  <c r="Y2077" i="3"/>
  <c r="Z2077" i="3"/>
  <c r="AA2077" i="3"/>
  <c r="AB2077" i="3"/>
  <c r="AC2077" i="3"/>
  <c r="AD2077" i="3"/>
  <c r="AE2077" i="3"/>
  <c r="AF2077" i="3"/>
  <c r="AG2077" i="3"/>
  <c r="AH2077" i="3"/>
  <c r="AI2077" i="3"/>
  <c r="W2078" i="3"/>
  <c r="X2078" i="3"/>
  <c r="Z2078" i="3"/>
  <c r="AA2078" i="3"/>
  <c r="AB2078" i="3"/>
  <c r="AC2078" i="3"/>
  <c r="AD2078" i="3"/>
  <c r="AE2078" i="3"/>
  <c r="AF2078" i="3"/>
  <c r="AG2078" i="3"/>
  <c r="AI2078" i="3"/>
  <c r="W2079" i="3"/>
  <c r="X2079" i="3"/>
  <c r="Z2079" i="3"/>
  <c r="AB2079" i="3"/>
  <c r="AC2079" i="3"/>
  <c r="AD2079" i="3"/>
  <c r="AE2079" i="3"/>
  <c r="AF2079" i="3"/>
  <c r="AG2079" i="3"/>
  <c r="AH2079" i="3"/>
  <c r="AI2079" i="3"/>
  <c r="W2080" i="3"/>
  <c r="X2080" i="3"/>
  <c r="Z2080" i="3"/>
  <c r="AA2080" i="3"/>
  <c r="AB2080" i="3"/>
  <c r="AC2080" i="3"/>
  <c r="AD2080" i="3"/>
  <c r="AE2080" i="3"/>
  <c r="AF2080" i="3"/>
  <c r="AG2080" i="3"/>
  <c r="AH2080" i="3"/>
  <c r="AI2080" i="3"/>
  <c r="W2081" i="3"/>
  <c r="X2081" i="3"/>
  <c r="Y2081" i="3"/>
  <c r="Z2081" i="3"/>
  <c r="AA2081" i="3"/>
  <c r="AB2081" i="3"/>
  <c r="AC2081" i="3"/>
  <c r="AD2081" i="3"/>
  <c r="AE2081" i="3"/>
  <c r="AF2081" i="3"/>
  <c r="AG2081" i="3"/>
  <c r="AH2081" i="3"/>
  <c r="AI2081" i="3"/>
  <c r="W2082" i="3"/>
  <c r="X2082" i="3"/>
  <c r="Y2082" i="3"/>
  <c r="Z2082" i="3"/>
  <c r="AA2082" i="3"/>
  <c r="AB2082" i="3"/>
  <c r="AC2082" i="3"/>
  <c r="AD2082" i="3"/>
  <c r="AE2082" i="3"/>
  <c r="AF2082" i="3"/>
  <c r="AG2082" i="3"/>
  <c r="AH2082" i="3"/>
  <c r="AI2082" i="3"/>
  <c r="W2083" i="3"/>
  <c r="X2083" i="3"/>
  <c r="Y2083" i="3"/>
  <c r="Z2083" i="3"/>
  <c r="AA2083" i="3"/>
  <c r="AB2083" i="3"/>
  <c r="AC2083" i="3"/>
  <c r="AD2083" i="3"/>
  <c r="AE2083" i="3"/>
  <c r="AF2083" i="3"/>
  <c r="AG2083" i="3"/>
  <c r="AH2083" i="3"/>
  <c r="AI2083" i="3"/>
  <c r="W2084" i="3"/>
  <c r="X2084" i="3"/>
  <c r="Y2084" i="3"/>
  <c r="Z2084" i="3"/>
  <c r="AA2084" i="3"/>
  <c r="AB2084" i="3"/>
  <c r="AC2084" i="3"/>
  <c r="AD2084" i="3"/>
  <c r="AE2084" i="3"/>
  <c r="AF2084" i="3"/>
  <c r="AG2084" i="3"/>
  <c r="AH2084" i="3"/>
  <c r="AI2084" i="3"/>
  <c r="W2085" i="3"/>
  <c r="X2085" i="3"/>
  <c r="Y2085" i="3"/>
  <c r="Z2085" i="3"/>
  <c r="AA2085" i="3"/>
  <c r="AB2085" i="3"/>
  <c r="AC2085" i="3"/>
  <c r="AD2085" i="3"/>
  <c r="AE2085" i="3"/>
  <c r="AF2085" i="3"/>
  <c r="AG2085" i="3"/>
  <c r="AH2085" i="3"/>
  <c r="AI2085" i="3"/>
  <c r="W2086" i="3"/>
  <c r="X2086" i="3"/>
  <c r="Z2086" i="3"/>
  <c r="AA2086" i="3"/>
  <c r="AB2086" i="3"/>
  <c r="AC2086" i="3"/>
  <c r="AD2086" i="3"/>
  <c r="AE2086" i="3"/>
  <c r="AF2086" i="3"/>
  <c r="AG2086" i="3"/>
  <c r="AI2086" i="3"/>
  <c r="W2087" i="3"/>
  <c r="X2087" i="3"/>
  <c r="Z2087" i="3"/>
  <c r="AB2087" i="3"/>
  <c r="AC2087" i="3"/>
  <c r="AD2087" i="3"/>
  <c r="AE2087" i="3"/>
  <c r="AF2087" i="3"/>
  <c r="AG2087" i="3"/>
  <c r="AI2087" i="3"/>
  <c r="W2088" i="3"/>
  <c r="X2088" i="3"/>
  <c r="Z2088" i="3"/>
  <c r="AB2088" i="3"/>
  <c r="AC2088" i="3"/>
  <c r="AD2088" i="3"/>
  <c r="AE2088" i="3"/>
  <c r="AF2088" i="3"/>
  <c r="AG2088" i="3"/>
  <c r="AH2088" i="3"/>
  <c r="AI2088" i="3"/>
  <c r="W2089" i="3"/>
  <c r="X2089" i="3"/>
  <c r="Y2089" i="3"/>
  <c r="Z2089" i="3"/>
  <c r="AA2089" i="3"/>
  <c r="AB2089" i="3"/>
  <c r="AC2089" i="3"/>
  <c r="AD2089" i="3"/>
  <c r="AE2089" i="3"/>
  <c r="AF2089" i="3"/>
  <c r="AG2089" i="3"/>
  <c r="AH2089" i="3"/>
  <c r="AI2089" i="3"/>
  <c r="W2090" i="3"/>
  <c r="X2090" i="3"/>
  <c r="Y2090" i="3"/>
  <c r="Z2090" i="3"/>
  <c r="AA2090" i="3"/>
  <c r="AB2090" i="3"/>
  <c r="AC2090" i="3"/>
  <c r="AD2090" i="3"/>
  <c r="AE2090" i="3"/>
  <c r="AF2090" i="3"/>
  <c r="AG2090" i="3"/>
  <c r="AH2090" i="3"/>
  <c r="AI2090" i="3"/>
  <c r="W2091" i="3"/>
  <c r="X2091" i="3"/>
  <c r="Y2091" i="3"/>
  <c r="Z2091" i="3"/>
  <c r="AA2091" i="3"/>
  <c r="AB2091" i="3"/>
  <c r="AC2091" i="3"/>
  <c r="AD2091" i="3"/>
  <c r="AE2091" i="3"/>
  <c r="AF2091" i="3"/>
  <c r="AG2091" i="3"/>
  <c r="AH2091" i="3"/>
  <c r="AI2091" i="3"/>
  <c r="W2092" i="3"/>
  <c r="X2092" i="3"/>
  <c r="Y2092" i="3"/>
  <c r="Z2092" i="3"/>
  <c r="AA2092" i="3"/>
  <c r="AB2092" i="3"/>
  <c r="AC2092" i="3"/>
  <c r="AD2092" i="3"/>
  <c r="AE2092" i="3"/>
  <c r="AF2092" i="3"/>
  <c r="AG2092" i="3"/>
  <c r="AH2092" i="3"/>
  <c r="AI2092" i="3"/>
  <c r="W2093" i="3"/>
  <c r="X2093" i="3"/>
  <c r="Y2093" i="3"/>
  <c r="Z2093" i="3"/>
  <c r="AA2093" i="3"/>
  <c r="AB2093" i="3"/>
  <c r="AC2093" i="3"/>
  <c r="AD2093" i="3"/>
  <c r="AE2093" i="3"/>
  <c r="AF2093" i="3"/>
  <c r="AG2093" i="3"/>
  <c r="AH2093" i="3"/>
  <c r="AI2093" i="3"/>
  <c r="W2094" i="3"/>
  <c r="X2094" i="3"/>
  <c r="Z2094" i="3"/>
  <c r="AA2094" i="3"/>
  <c r="AB2094" i="3"/>
  <c r="AC2094" i="3"/>
  <c r="AD2094" i="3"/>
  <c r="AE2094" i="3"/>
  <c r="AF2094" i="3"/>
  <c r="AG2094" i="3"/>
  <c r="AI2094" i="3"/>
  <c r="W2095" i="3"/>
  <c r="X2095" i="3"/>
  <c r="Z2095" i="3"/>
  <c r="AA2095" i="3"/>
  <c r="AB2095" i="3"/>
  <c r="AC2095" i="3"/>
  <c r="AD2095" i="3"/>
  <c r="AE2095" i="3"/>
  <c r="AF2095" i="3"/>
  <c r="AG2095" i="3"/>
  <c r="AI2095" i="3"/>
  <c r="W2096" i="3"/>
  <c r="X2096" i="3"/>
  <c r="Z2096" i="3"/>
  <c r="AB2096" i="3"/>
  <c r="AC2096" i="3"/>
  <c r="AD2096" i="3"/>
  <c r="AE2096" i="3"/>
  <c r="AF2096" i="3"/>
  <c r="AG2096" i="3"/>
  <c r="AH2096" i="3"/>
  <c r="AI2096" i="3"/>
  <c r="W2097" i="3"/>
  <c r="X2097" i="3"/>
  <c r="Y2097" i="3"/>
  <c r="Z2097" i="3"/>
  <c r="AA2097" i="3"/>
  <c r="AB2097" i="3"/>
  <c r="AC2097" i="3"/>
  <c r="AD2097" i="3"/>
  <c r="AE2097" i="3"/>
  <c r="AF2097" i="3"/>
  <c r="AG2097" i="3"/>
  <c r="AH2097" i="3"/>
  <c r="AI2097" i="3"/>
  <c r="W2098" i="3"/>
  <c r="X2098" i="3"/>
  <c r="Y2098" i="3"/>
  <c r="Z2098" i="3"/>
  <c r="AA2098" i="3"/>
  <c r="AB2098" i="3"/>
  <c r="AC2098" i="3"/>
  <c r="AD2098" i="3"/>
  <c r="AE2098" i="3"/>
  <c r="AF2098" i="3"/>
  <c r="AG2098" i="3"/>
  <c r="AH2098" i="3"/>
  <c r="AI2098" i="3"/>
  <c r="W2099" i="3"/>
  <c r="X2099" i="3"/>
  <c r="Y2099" i="3"/>
  <c r="Z2099" i="3"/>
  <c r="AA2099" i="3"/>
  <c r="AB2099" i="3"/>
  <c r="AC2099" i="3"/>
  <c r="AD2099" i="3"/>
  <c r="AE2099" i="3"/>
  <c r="AF2099" i="3"/>
  <c r="AG2099" i="3"/>
  <c r="AH2099" i="3"/>
  <c r="AI2099" i="3"/>
  <c r="W2100" i="3"/>
  <c r="X2100" i="3"/>
  <c r="Y2100" i="3"/>
  <c r="Z2100" i="3"/>
  <c r="AA2100" i="3"/>
  <c r="AB2100" i="3"/>
  <c r="AC2100" i="3"/>
  <c r="AD2100" i="3"/>
  <c r="AE2100" i="3"/>
  <c r="AF2100" i="3"/>
  <c r="AG2100" i="3"/>
  <c r="AH2100" i="3"/>
  <c r="AI2100" i="3"/>
  <c r="W2101" i="3"/>
  <c r="X2101" i="3"/>
  <c r="Y2101" i="3"/>
  <c r="Z2101" i="3"/>
  <c r="AA2101" i="3"/>
  <c r="AB2101" i="3"/>
  <c r="AC2101" i="3"/>
  <c r="AD2101" i="3"/>
  <c r="AE2101" i="3"/>
  <c r="AF2101" i="3"/>
  <c r="AG2101" i="3"/>
  <c r="AH2101" i="3"/>
  <c r="AI2101" i="3"/>
  <c r="W2102" i="3"/>
  <c r="X2102" i="3"/>
  <c r="Z2102" i="3"/>
  <c r="AA2102" i="3"/>
  <c r="AB2102" i="3"/>
  <c r="AC2102" i="3"/>
  <c r="AD2102" i="3"/>
  <c r="AE2102" i="3"/>
  <c r="AF2102" i="3"/>
  <c r="AG2102" i="3"/>
  <c r="AI2102" i="3"/>
  <c r="W2103" i="3"/>
  <c r="X2103" i="3"/>
  <c r="Z2103" i="3"/>
  <c r="AB2103" i="3"/>
  <c r="AC2103" i="3"/>
  <c r="AD2103" i="3"/>
  <c r="AE2103" i="3"/>
  <c r="AF2103" i="3"/>
  <c r="AG2103" i="3"/>
  <c r="AI2103" i="3"/>
  <c r="W2104" i="3"/>
  <c r="X2104" i="3"/>
  <c r="Z2104" i="3"/>
  <c r="AB2104" i="3"/>
  <c r="AC2104" i="3"/>
  <c r="AD2104" i="3"/>
  <c r="AE2104" i="3"/>
  <c r="AF2104" i="3"/>
  <c r="AG2104" i="3"/>
  <c r="AH2104" i="3"/>
  <c r="AI2104" i="3"/>
  <c r="W2105" i="3"/>
  <c r="X2105" i="3"/>
  <c r="Y2105" i="3"/>
  <c r="Z2105" i="3"/>
  <c r="AA2105" i="3"/>
  <c r="AB2105" i="3"/>
  <c r="AC2105" i="3"/>
  <c r="AD2105" i="3"/>
  <c r="AE2105" i="3"/>
  <c r="AF2105" i="3"/>
  <c r="AG2105" i="3"/>
  <c r="AH2105" i="3"/>
  <c r="AI2105" i="3"/>
  <c r="W2106" i="3"/>
  <c r="X2106" i="3"/>
  <c r="Y2106" i="3"/>
  <c r="Z2106" i="3"/>
  <c r="AA2106" i="3"/>
  <c r="AB2106" i="3"/>
  <c r="AC2106" i="3"/>
  <c r="AD2106" i="3"/>
  <c r="AE2106" i="3"/>
  <c r="AF2106" i="3"/>
  <c r="AG2106" i="3"/>
  <c r="AH2106" i="3"/>
  <c r="AI2106" i="3"/>
  <c r="W2107" i="3"/>
  <c r="X2107" i="3"/>
  <c r="Y2107" i="3"/>
  <c r="Z2107" i="3"/>
  <c r="AA2107" i="3"/>
  <c r="AB2107" i="3"/>
  <c r="AC2107" i="3"/>
  <c r="AD2107" i="3"/>
  <c r="AE2107" i="3"/>
  <c r="AF2107" i="3"/>
  <c r="AG2107" i="3"/>
  <c r="AH2107" i="3"/>
  <c r="AI2107" i="3"/>
  <c r="W2108" i="3"/>
  <c r="X2108" i="3"/>
  <c r="Y2108" i="3"/>
  <c r="Z2108" i="3"/>
  <c r="AA2108" i="3"/>
  <c r="AB2108" i="3"/>
  <c r="AC2108" i="3"/>
  <c r="AD2108" i="3"/>
  <c r="AE2108" i="3"/>
  <c r="AF2108" i="3"/>
  <c r="AG2108" i="3"/>
  <c r="AH2108" i="3"/>
  <c r="AI2108" i="3"/>
  <c r="W2109" i="3"/>
  <c r="X2109" i="3"/>
  <c r="Y2109" i="3"/>
  <c r="Z2109" i="3"/>
  <c r="AA2109" i="3"/>
  <c r="AB2109" i="3"/>
  <c r="AC2109" i="3"/>
  <c r="AD2109" i="3"/>
  <c r="AE2109" i="3"/>
  <c r="AF2109" i="3"/>
  <c r="AG2109" i="3"/>
  <c r="AH2109" i="3"/>
  <c r="AI2109" i="3"/>
  <c r="W2110" i="3"/>
  <c r="X2110" i="3"/>
  <c r="Y2110" i="3"/>
  <c r="Z2110" i="3"/>
  <c r="AA2110" i="3"/>
  <c r="AB2110" i="3"/>
  <c r="AC2110" i="3"/>
  <c r="AD2110" i="3"/>
  <c r="AE2110" i="3"/>
  <c r="AF2110" i="3"/>
  <c r="AG2110" i="3"/>
  <c r="AI2110" i="3"/>
  <c r="W2111" i="3"/>
  <c r="X2111" i="3"/>
  <c r="Z2111" i="3"/>
  <c r="AB2111" i="3"/>
  <c r="AC2111" i="3"/>
  <c r="AD2111" i="3"/>
  <c r="AE2111" i="3"/>
  <c r="AF2111" i="3"/>
  <c r="AG2111" i="3"/>
  <c r="AI2111" i="3"/>
  <c r="W2112" i="3"/>
  <c r="X2112" i="3"/>
  <c r="Z2112" i="3"/>
  <c r="AA2112" i="3"/>
  <c r="AB2112" i="3"/>
  <c r="AC2112" i="3"/>
  <c r="AD2112" i="3"/>
  <c r="AE2112" i="3"/>
  <c r="AF2112" i="3"/>
  <c r="AG2112" i="3"/>
  <c r="AH2112" i="3"/>
  <c r="AI2112" i="3"/>
  <c r="W2113" i="3"/>
  <c r="X2113" i="3"/>
  <c r="Y2113" i="3"/>
  <c r="Z2113" i="3"/>
  <c r="AA2113" i="3"/>
  <c r="AB2113" i="3"/>
  <c r="AC2113" i="3"/>
  <c r="AD2113" i="3"/>
  <c r="AE2113" i="3"/>
  <c r="AF2113" i="3"/>
  <c r="AG2113" i="3"/>
  <c r="AH2113" i="3"/>
  <c r="AI2113" i="3"/>
  <c r="W2114" i="3"/>
  <c r="X2114" i="3"/>
  <c r="Y2114" i="3"/>
  <c r="Z2114" i="3"/>
  <c r="AA2114" i="3"/>
  <c r="AB2114" i="3"/>
  <c r="AC2114" i="3"/>
  <c r="AD2114" i="3"/>
  <c r="AE2114" i="3"/>
  <c r="AF2114" i="3"/>
  <c r="AG2114" i="3"/>
  <c r="AH2114" i="3"/>
  <c r="AI2114" i="3"/>
  <c r="W2115" i="3"/>
  <c r="X2115" i="3"/>
  <c r="Y2115" i="3"/>
  <c r="Z2115" i="3"/>
  <c r="AA2115" i="3"/>
  <c r="AB2115" i="3"/>
  <c r="AC2115" i="3"/>
  <c r="AD2115" i="3"/>
  <c r="AE2115" i="3"/>
  <c r="AF2115" i="3"/>
  <c r="AG2115" i="3"/>
  <c r="AH2115" i="3"/>
  <c r="AI2115" i="3"/>
  <c r="W2116" i="3"/>
  <c r="X2116" i="3"/>
  <c r="Y2116" i="3"/>
  <c r="Z2116" i="3"/>
  <c r="AA2116" i="3"/>
  <c r="AB2116" i="3"/>
  <c r="AC2116" i="3"/>
  <c r="AD2116" i="3"/>
  <c r="AE2116" i="3"/>
  <c r="AF2116" i="3"/>
  <c r="AG2116" i="3"/>
  <c r="AH2116" i="3"/>
  <c r="AI2116" i="3"/>
  <c r="W2117" i="3"/>
  <c r="X2117" i="3"/>
  <c r="Y2117" i="3"/>
  <c r="Z2117" i="3"/>
  <c r="AA2117" i="3"/>
  <c r="AB2117" i="3"/>
  <c r="AC2117" i="3"/>
  <c r="AD2117" i="3"/>
  <c r="AE2117" i="3"/>
  <c r="AF2117" i="3"/>
  <c r="AG2117" i="3"/>
  <c r="AH2117" i="3"/>
  <c r="AI2117" i="3"/>
  <c r="W2118" i="3"/>
  <c r="X2118" i="3"/>
  <c r="Z2118" i="3"/>
  <c r="AA2118" i="3"/>
  <c r="AB2118" i="3"/>
  <c r="AC2118" i="3"/>
  <c r="AD2118" i="3"/>
  <c r="AE2118" i="3"/>
  <c r="AF2118" i="3"/>
  <c r="AG2118" i="3"/>
  <c r="AI2118" i="3"/>
  <c r="W2119" i="3"/>
  <c r="X2119" i="3"/>
  <c r="Z2119" i="3"/>
  <c r="AB2119" i="3"/>
  <c r="AC2119" i="3"/>
  <c r="AD2119" i="3"/>
  <c r="AE2119" i="3"/>
  <c r="AF2119" i="3"/>
  <c r="AG2119" i="3"/>
  <c r="AI2119" i="3"/>
  <c r="W2120" i="3"/>
  <c r="X2120" i="3"/>
  <c r="Z2120" i="3"/>
  <c r="AB2120" i="3"/>
  <c r="AC2120" i="3"/>
  <c r="AD2120" i="3"/>
  <c r="AE2120" i="3"/>
  <c r="AF2120" i="3"/>
  <c r="AG2120" i="3"/>
  <c r="AH2120" i="3"/>
  <c r="AI2120" i="3"/>
  <c r="W2121" i="3"/>
  <c r="X2121" i="3"/>
  <c r="Y2121" i="3"/>
  <c r="Z2121" i="3"/>
  <c r="AA2121" i="3"/>
  <c r="AB2121" i="3"/>
  <c r="AC2121" i="3"/>
  <c r="AD2121" i="3"/>
  <c r="AE2121" i="3"/>
  <c r="AF2121" i="3"/>
  <c r="AG2121" i="3"/>
  <c r="AH2121" i="3"/>
  <c r="AI2121" i="3"/>
  <c r="W2122" i="3"/>
  <c r="X2122" i="3"/>
  <c r="Y2122" i="3"/>
  <c r="Z2122" i="3"/>
  <c r="AA2122" i="3"/>
  <c r="AB2122" i="3"/>
  <c r="AC2122" i="3"/>
  <c r="AD2122" i="3"/>
  <c r="AE2122" i="3"/>
  <c r="AF2122" i="3"/>
  <c r="AG2122" i="3"/>
  <c r="AH2122" i="3"/>
  <c r="AI2122" i="3"/>
  <c r="W2123" i="3"/>
  <c r="X2123" i="3"/>
  <c r="Y2123" i="3"/>
  <c r="Z2123" i="3"/>
  <c r="AA2123" i="3"/>
  <c r="AB2123" i="3"/>
  <c r="AC2123" i="3"/>
  <c r="AD2123" i="3"/>
  <c r="AE2123" i="3"/>
  <c r="AF2123" i="3"/>
  <c r="AG2123" i="3"/>
  <c r="AH2123" i="3"/>
  <c r="AI2123" i="3"/>
  <c r="W2124" i="3"/>
  <c r="X2124" i="3"/>
  <c r="Y2124" i="3"/>
  <c r="Z2124" i="3"/>
  <c r="AA2124" i="3"/>
  <c r="AB2124" i="3"/>
  <c r="AC2124" i="3"/>
  <c r="AD2124" i="3"/>
  <c r="AE2124" i="3"/>
  <c r="AF2124" i="3"/>
  <c r="AG2124" i="3"/>
  <c r="AH2124" i="3"/>
  <c r="AI2124" i="3"/>
  <c r="W2125" i="3"/>
  <c r="X2125" i="3"/>
  <c r="Y2125" i="3"/>
  <c r="Z2125" i="3"/>
  <c r="AA2125" i="3"/>
  <c r="AB2125" i="3"/>
  <c r="AC2125" i="3"/>
  <c r="AD2125" i="3"/>
  <c r="AE2125" i="3"/>
  <c r="AF2125" i="3"/>
  <c r="AG2125" i="3"/>
  <c r="AH2125" i="3"/>
  <c r="AI2125" i="3"/>
  <c r="W2126" i="3"/>
  <c r="X2126" i="3"/>
  <c r="Z2126" i="3"/>
  <c r="AA2126" i="3"/>
  <c r="AB2126" i="3"/>
  <c r="AC2126" i="3"/>
  <c r="AD2126" i="3"/>
  <c r="AE2126" i="3"/>
  <c r="AF2126" i="3"/>
  <c r="AG2126" i="3"/>
  <c r="AH2126" i="3"/>
  <c r="AI2126" i="3"/>
  <c r="W2127" i="3"/>
  <c r="X2127" i="3"/>
  <c r="Z2127" i="3"/>
  <c r="AA2127" i="3"/>
  <c r="AB2127" i="3"/>
  <c r="AC2127" i="3"/>
  <c r="AD2127" i="3"/>
  <c r="AE2127" i="3"/>
  <c r="AF2127" i="3"/>
  <c r="AG2127" i="3"/>
  <c r="AI2127" i="3"/>
  <c r="W2128" i="3"/>
  <c r="X2128" i="3"/>
  <c r="Z2128" i="3"/>
  <c r="AB2128" i="3"/>
  <c r="AC2128" i="3"/>
  <c r="AD2128" i="3"/>
  <c r="AE2128" i="3"/>
  <c r="AF2128" i="3"/>
  <c r="AG2128" i="3"/>
  <c r="AH2128" i="3"/>
  <c r="AI2128" i="3"/>
  <c r="W2129" i="3"/>
  <c r="X2129" i="3"/>
  <c r="Y2129" i="3"/>
  <c r="Z2129" i="3"/>
  <c r="AA2129" i="3"/>
  <c r="AB2129" i="3"/>
  <c r="AC2129" i="3"/>
  <c r="AD2129" i="3"/>
  <c r="AE2129" i="3"/>
  <c r="AF2129" i="3"/>
  <c r="AG2129" i="3"/>
  <c r="AH2129" i="3"/>
  <c r="AI2129" i="3"/>
  <c r="W2130" i="3"/>
  <c r="X2130" i="3"/>
  <c r="Y2130" i="3"/>
  <c r="Z2130" i="3"/>
  <c r="AA2130" i="3"/>
  <c r="AB2130" i="3"/>
  <c r="AC2130" i="3"/>
  <c r="AD2130" i="3"/>
  <c r="AE2130" i="3"/>
  <c r="AF2130" i="3"/>
  <c r="AG2130" i="3"/>
  <c r="AH2130" i="3"/>
  <c r="AI2130" i="3"/>
  <c r="W2131" i="3"/>
  <c r="X2131" i="3"/>
  <c r="Y2131" i="3"/>
  <c r="Z2131" i="3"/>
  <c r="AA2131" i="3"/>
  <c r="AB2131" i="3"/>
  <c r="AC2131" i="3"/>
  <c r="AD2131" i="3"/>
  <c r="AE2131" i="3"/>
  <c r="AF2131" i="3"/>
  <c r="AG2131" i="3"/>
  <c r="AH2131" i="3"/>
  <c r="AI2131" i="3"/>
  <c r="W2132" i="3"/>
  <c r="X2132" i="3"/>
  <c r="Y2132" i="3"/>
  <c r="Z2132" i="3"/>
  <c r="AA2132" i="3"/>
  <c r="AB2132" i="3"/>
  <c r="AC2132" i="3"/>
  <c r="AD2132" i="3"/>
  <c r="AE2132" i="3"/>
  <c r="AF2132" i="3"/>
  <c r="AG2132" i="3"/>
  <c r="AH2132" i="3"/>
  <c r="AI2132" i="3"/>
  <c r="W2133" i="3"/>
  <c r="X2133" i="3"/>
  <c r="Y2133" i="3"/>
  <c r="Z2133" i="3"/>
  <c r="AA2133" i="3"/>
  <c r="AB2133" i="3"/>
  <c r="AC2133" i="3"/>
  <c r="AD2133" i="3"/>
  <c r="AE2133" i="3"/>
  <c r="AF2133" i="3"/>
  <c r="AG2133" i="3"/>
  <c r="AH2133" i="3"/>
  <c r="AI2133" i="3"/>
  <c r="W2134" i="3"/>
  <c r="X2134" i="3"/>
  <c r="Z2134" i="3"/>
  <c r="AA2134" i="3"/>
  <c r="AB2134" i="3"/>
  <c r="AC2134" i="3"/>
  <c r="AD2134" i="3"/>
  <c r="AE2134" i="3"/>
  <c r="AF2134" i="3"/>
  <c r="AG2134" i="3"/>
  <c r="AI2134" i="3"/>
  <c r="W2135" i="3"/>
  <c r="X2135" i="3"/>
  <c r="Z2135" i="3"/>
  <c r="AB2135" i="3"/>
  <c r="AC2135" i="3"/>
  <c r="AD2135" i="3"/>
  <c r="AE2135" i="3"/>
  <c r="AF2135" i="3"/>
  <c r="AG2135" i="3"/>
  <c r="AH2135" i="3"/>
  <c r="AI2135" i="3"/>
  <c r="W2136" i="3"/>
  <c r="X2136" i="3"/>
  <c r="Z2136" i="3"/>
  <c r="AB2136" i="3"/>
  <c r="AC2136" i="3"/>
  <c r="AD2136" i="3"/>
  <c r="AE2136" i="3"/>
  <c r="AF2136" i="3"/>
  <c r="AG2136" i="3"/>
  <c r="AH2136" i="3"/>
  <c r="AI2136" i="3"/>
  <c r="W2137" i="3"/>
  <c r="X2137" i="3"/>
  <c r="Y2137" i="3"/>
  <c r="Z2137" i="3"/>
  <c r="AA2137" i="3"/>
  <c r="AB2137" i="3"/>
  <c r="AC2137" i="3"/>
  <c r="AD2137" i="3"/>
  <c r="AE2137" i="3"/>
  <c r="AF2137" i="3"/>
  <c r="AG2137" i="3"/>
  <c r="AH2137" i="3"/>
  <c r="AI2137" i="3"/>
  <c r="W2138" i="3"/>
  <c r="X2138" i="3"/>
  <c r="Y2138" i="3"/>
  <c r="Z2138" i="3"/>
  <c r="AA2138" i="3"/>
  <c r="AB2138" i="3"/>
  <c r="AC2138" i="3"/>
  <c r="AD2138" i="3"/>
  <c r="AE2138" i="3"/>
  <c r="AF2138" i="3"/>
  <c r="AG2138" i="3"/>
  <c r="AH2138" i="3"/>
  <c r="AI2138" i="3"/>
  <c r="W2139" i="3"/>
  <c r="X2139" i="3"/>
  <c r="Y2139" i="3"/>
  <c r="Z2139" i="3"/>
  <c r="AA2139" i="3"/>
  <c r="AB2139" i="3"/>
  <c r="AC2139" i="3"/>
  <c r="AD2139" i="3"/>
  <c r="AE2139" i="3"/>
  <c r="AF2139" i="3"/>
  <c r="AG2139" i="3"/>
  <c r="AH2139" i="3"/>
  <c r="AI2139" i="3"/>
  <c r="W2140" i="3"/>
  <c r="X2140" i="3"/>
  <c r="Y2140" i="3"/>
  <c r="Z2140" i="3"/>
  <c r="AA2140" i="3"/>
  <c r="AB2140" i="3"/>
  <c r="AC2140" i="3"/>
  <c r="AD2140" i="3"/>
  <c r="AE2140" i="3"/>
  <c r="AF2140" i="3"/>
  <c r="AG2140" i="3"/>
  <c r="AH2140" i="3"/>
  <c r="AI2140" i="3"/>
  <c r="W2141" i="3"/>
  <c r="X2141" i="3"/>
  <c r="Y2141" i="3"/>
  <c r="Z2141" i="3"/>
  <c r="AA2141" i="3"/>
  <c r="AB2141" i="3"/>
  <c r="AC2141" i="3"/>
  <c r="AD2141" i="3"/>
  <c r="AE2141" i="3"/>
  <c r="AF2141" i="3"/>
  <c r="AG2141" i="3"/>
  <c r="AH2141" i="3"/>
  <c r="AI2141" i="3"/>
  <c r="W2142" i="3"/>
  <c r="X2142" i="3"/>
  <c r="Z2142" i="3"/>
  <c r="AA2142" i="3"/>
  <c r="AB2142" i="3"/>
  <c r="AC2142" i="3"/>
  <c r="AD2142" i="3"/>
  <c r="AE2142" i="3"/>
  <c r="AF2142" i="3"/>
  <c r="AG2142" i="3"/>
  <c r="AI2142" i="3"/>
  <c r="W2143" i="3"/>
  <c r="X2143" i="3"/>
  <c r="Z2143" i="3"/>
  <c r="AB2143" i="3"/>
  <c r="AC2143" i="3"/>
  <c r="AD2143" i="3"/>
  <c r="AE2143" i="3"/>
  <c r="AF2143" i="3"/>
  <c r="AG2143" i="3"/>
  <c r="AI2143" i="3"/>
  <c r="W2144" i="3"/>
  <c r="X2144" i="3"/>
  <c r="Z2144" i="3"/>
  <c r="AA2144" i="3"/>
  <c r="AB2144" i="3"/>
  <c r="AC2144" i="3"/>
  <c r="AD2144" i="3"/>
  <c r="AE2144" i="3"/>
  <c r="AF2144" i="3"/>
  <c r="AG2144" i="3"/>
  <c r="AH2144" i="3"/>
  <c r="AI2144" i="3"/>
  <c r="W2145" i="3"/>
  <c r="X2145" i="3"/>
  <c r="Y2145" i="3"/>
  <c r="Z2145" i="3"/>
  <c r="AA2145" i="3"/>
  <c r="AB2145" i="3"/>
  <c r="AC2145" i="3"/>
  <c r="AD2145" i="3"/>
  <c r="AE2145" i="3"/>
  <c r="AF2145" i="3"/>
  <c r="AG2145" i="3"/>
  <c r="AH2145" i="3"/>
  <c r="AI2145" i="3"/>
  <c r="W2146" i="3"/>
  <c r="X2146" i="3"/>
  <c r="Y2146" i="3"/>
  <c r="Z2146" i="3"/>
  <c r="AA2146" i="3"/>
  <c r="AB2146" i="3"/>
  <c r="AC2146" i="3"/>
  <c r="AD2146" i="3"/>
  <c r="AE2146" i="3"/>
  <c r="AF2146" i="3"/>
  <c r="AG2146" i="3"/>
  <c r="AH2146" i="3"/>
  <c r="AI2146" i="3"/>
  <c r="W2147" i="3"/>
  <c r="X2147" i="3"/>
  <c r="Y2147" i="3"/>
  <c r="Z2147" i="3"/>
  <c r="AA2147" i="3"/>
  <c r="AB2147" i="3"/>
  <c r="AC2147" i="3"/>
  <c r="AD2147" i="3"/>
  <c r="AE2147" i="3"/>
  <c r="AF2147" i="3"/>
  <c r="AG2147" i="3"/>
  <c r="AH2147" i="3"/>
  <c r="AI2147" i="3"/>
  <c r="W2148" i="3"/>
  <c r="X2148" i="3"/>
  <c r="Y2148" i="3"/>
  <c r="Z2148" i="3"/>
  <c r="AA2148" i="3"/>
  <c r="AB2148" i="3"/>
  <c r="AC2148" i="3"/>
  <c r="AD2148" i="3"/>
  <c r="AE2148" i="3"/>
  <c r="AF2148" i="3"/>
  <c r="AG2148" i="3"/>
  <c r="AH2148" i="3"/>
  <c r="AI2148" i="3"/>
  <c r="W2149" i="3"/>
  <c r="X2149" i="3"/>
  <c r="Y2149" i="3"/>
  <c r="Z2149" i="3"/>
  <c r="AA2149" i="3"/>
  <c r="AB2149" i="3"/>
  <c r="AC2149" i="3"/>
  <c r="AD2149" i="3"/>
  <c r="AE2149" i="3"/>
  <c r="AF2149" i="3"/>
  <c r="AG2149" i="3"/>
  <c r="AH2149" i="3"/>
  <c r="AI2149" i="3"/>
  <c r="W2150" i="3"/>
  <c r="X2150" i="3"/>
  <c r="Z2150" i="3"/>
  <c r="AB2150" i="3"/>
  <c r="AC2150" i="3"/>
  <c r="AD2150" i="3"/>
  <c r="AE2150" i="3"/>
  <c r="AF2150" i="3"/>
  <c r="AG2150" i="3"/>
  <c r="AI2150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V1758" i="3"/>
  <c r="V1759" i="3"/>
  <c r="V1760" i="3"/>
  <c r="V1761" i="3"/>
  <c r="V1762" i="3"/>
  <c r="V1763" i="3"/>
  <c r="V1764" i="3"/>
  <c r="V1765" i="3"/>
  <c r="V1766" i="3"/>
  <c r="V1767" i="3"/>
  <c r="V1768" i="3"/>
  <c r="V1769" i="3"/>
  <c r="V1770" i="3"/>
  <c r="V1771" i="3"/>
  <c r="V1772" i="3"/>
  <c r="V1773" i="3"/>
  <c r="V1774" i="3"/>
  <c r="V1775" i="3"/>
  <c r="V1776" i="3"/>
  <c r="V1777" i="3"/>
  <c r="V1778" i="3"/>
  <c r="V1779" i="3"/>
  <c r="V1780" i="3"/>
  <c r="V1781" i="3"/>
  <c r="V1782" i="3"/>
  <c r="V1783" i="3"/>
  <c r="V1784" i="3"/>
  <c r="V1785" i="3"/>
  <c r="V1786" i="3"/>
  <c r="V1787" i="3"/>
  <c r="V1788" i="3"/>
  <c r="V1789" i="3"/>
  <c r="V1790" i="3"/>
  <c r="V1791" i="3"/>
  <c r="V1792" i="3"/>
  <c r="V1793" i="3"/>
  <c r="V1794" i="3"/>
  <c r="V1795" i="3"/>
  <c r="V1796" i="3"/>
  <c r="V1797" i="3"/>
  <c r="V1798" i="3"/>
  <c r="V1799" i="3"/>
  <c r="V1800" i="3"/>
  <c r="V1801" i="3"/>
  <c r="V1802" i="3"/>
  <c r="V1803" i="3"/>
  <c r="V1804" i="3"/>
  <c r="V1805" i="3"/>
  <c r="V1806" i="3"/>
  <c r="V1807" i="3"/>
  <c r="V1808" i="3"/>
  <c r="V1809" i="3"/>
  <c r="V1810" i="3"/>
  <c r="V1811" i="3"/>
  <c r="V1812" i="3"/>
  <c r="V1813" i="3"/>
  <c r="V1814" i="3"/>
  <c r="V1815" i="3"/>
  <c r="V1816" i="3"/>
  <c r="V1817" i="3"/>
  <c r="V1818" i="3"/>
  <c r="V1819" i="3"/>
  <c r="V1820" i="3"/>
  <c r="V1821" i="3"/>
  <c r="V1822" i="3"/>
  <c r="V1823" i="3"/>
  <c r="V1824" i="3"/>
  <c r="V1825" i="3"/>
  <c r="V1826" i="3"/>
  <c r="V1827" i="3"/>
  <c r="V1828" i="3"/>
  <c r="V1829" i="3"/>
  <c r="V1830" i="3"/>
  <c r="V1831" i="3"/>
  <c r="V1832" i="3"/>
  <c r="V1833" i="3"/>
  <c r="V1834" i="3"/>
  <c r="V1835" i="3"/>
  <c r="V1836" i="3"/>
  <c r="V1837" i="3"/>
  <c r="V1838" i="3"/>
  <c r="V1839" i="3"/>
  <c r="V1840" i="3"/>
  <c r="V1841" i="3"/>
  <c r="V1842" i="3"/>
  <c r="V1843" i="3"/>
  <c r="V1844" i="3"/>
  <c r="V1845" i="3"/>
  <c r="V1846" i="3"/>
  <c r="V1847" i="3"/>
  <c r="V1848" i="3"/>
  <c r="V1849" i="3"/>
  <c r="V1850" i="3"/>
  <c r="V1851" i="3"/>
  <c r="V1852" i="3"/>
  <c r="V1853" i="3"/>
  <c r="V1854" i="3"/>
  <c r="V1855" i="3"/>
  <c r="V1856" i="3"/>
  <c r="V1857" i="3"/>
  <c r="V1858" i="3"/>
  <c r="V1859" i="3"/>
  <c r="V1860" i="3"/>
  <c r="V1861" i="3"/>
  <c r="V1862" i="3"/>
  <c r="V1863" i="3"/>
  <c r="V1864" i="3"/>
  <c r="V1865" i="3"/>
  <c r="V1866" i="3"/>
  <c r="V1867" i="3"/>
  <c r="V1868" i="3"/>
  <c r="V1869" i="3"/>
  <c r="V1870" i="3"/>
  <c r="V1871" i="3"/>
  <c r="V1872" i="3"/>
  <c r="V1873" i="3"/>
  <c r="V1874" i="3"/>
  <c r="V1875" i="3"/>
  <c r="V1876" i="3"/>
  <c r="V1877" i="3"/>
  <c r="V1878" i="3"/>
  <c r="V1879" i="3"/>
  <c r="V1880" i="3"/>
  <c r="V1881" i="3"/>
  <c r="V1882" i="3"/>
  <c r="V1883" i="3"/>
  <c r="V1884" i="3"/>
  <c r="V1885" i="3"/>
  <c r="V1886" i="3"/>
  <c r="V1887" i="3"/>
  <c r="V1888" i="3"/>
  <c r="V1889" i="3"/>
  <c r="V1890" i="3"/>
  <c r="V1891" i="3"/>
  <c r="V1892" i="3"/>
  <c r="V1893" i="3"/>
  <c r="V1894" i="3"/>
  <c r="V1895" i="3"/>
  <c r="V1896" i="3"/>
  <c r="V1897" i="3"/>
  <c r="V1898" i="3"/>
  <c r="V1899" i="3"/>
  <c r="V1900" i="3"/>
  <c r="V1901" i="3"/>
  <c r="V1902" i="3"/>
  <c r="V1903" i="3"/>
  <c r="V1904" i="3"/>
  <c r="V1905" i="3"/>
  <c r="V1906" i="3"/>
  <c r="V1907" i="3"/>
  <c r="V1908" i="3"/>
  <c r="V1909" i="3"/>
  <c r="V1910" i="3"/>
  <c r="V1911" i="3"/>
  <c r="V1912" i="3"/>
  <c r="V1913" i="3"/>
  <c r="V1914" i="3"/>
  <c r="V1915" i="3"/>
  <c r="V1916" i="3"/>
  <c r="V1917" i="3"/>
  <c r="V1918" i="3"/>
  <c r="V1919" i="3"/>
  <c r="V1920" i="3"/>
  <c r="V1921" i="3"/>
  <c r="V1922" i="3"/>
  <c r="V1923" i="3"/>
  <c r="V1924" i="3"/>
  <c r="V1925" i="3"/>
  <c r="V1926" i="3"/>
  <c r="V1927" i="3"/>
  <c r="V1928" i="3"/>
  <c r="V1929" i="3"/>
  <c r="V1930" i="3"/>
  <c r="V1931" i="3"/>
  <c r="V1932" i="3"/>
  <c r="V1933" i="3"/>
  <c r="V1934" i="3"/>
  <c r="V1935" i="3"/>
  <c r="V1936" i="3"/>
  <c r="V1937" i="3"/>
  <c r="V1938" i="3"/>
  <c r="V1939" i="3"/>
  <c r="V1940" i="3"/>
  <c r="V1941" i="3"/>
  <c r="V1942" i="3"/>
  <c r="V1943" i="3"/>
  <c r="V1944" i="3"/>
  <c r="V1945" i="3"/>
  <c r="V1946" i="3"/>
  <c r="V1947" i="3"/>
  <c r="V1948" i="3"/>
  <c r="V1949" i="3"/>
  <c r="V1950" i="3"/>
  <c r="V1951" i="3"/>
  <c r="V1952" i="3"/>
  <c r="V1953" i="3"/>
  <c r="V1954" i="3"/>
  <c r="V1955" i="3"/>
  <c r="V1956" i="3"/>
  <c r="V1957" i="3"/>
  <c r="V1958" i="3"/>
  <c r="V1959" i="3"/>
  <c r="V1960" i="3"/>
  <c r="V1961" i="3"/>
  <c r="V1962" i="3"/>
  <c r="V1963" i="3"/>
  <c r="V1964" i="3"/>
  <c r="V1965" i="3"/>
  <c r="V1966" i="3"/>
  <c r="V1967" i="3"/>
  <c r="V1968" i="3"/>
  <c r="V1969" i="3"/>
  <c r="V1970" i="3"/>
  <c r="V1971" i="3"/>
  <c r="V1972" i="3"/>
  <c r="V1973" i="3"/>
  <c r="V1974" i="3"/>
  <c r="V1975" i="3"/>
  <c r="V1976" i="3"/>
  <c r="V1977" i="3"/>
  <c r="V1978" i="3"/>
  <c r="V1979" i="3"/>
  <c r="V1980" i="3"/>
  <c r="V1981" i="3"/>
  <c r="V1982" i="3"/>
  <c r="V1983" i="3"/>
  <c r="V1984" i="3"/>
  <c r="V1985" i="3"/>
  <c r="V1986" i="3"/>
  <c r="V1987" i="3"/>
  <c r="V1988" i="3"/>
  <c r="V1989" i="3"/>
  <c r="V1990" i="3"/>
  <c r="V1991" i="3"/>
  <c r="V1992" i="3"/>
  <c r="V1993" i="3"/>
  <c r="V1994" i="3"/>
  <c r="V1995" i="3"/>
  <c r="V1996" i="3"/>
  <c r="V1997" i="3"/>
  <c r="V1998" i="3"/>
  <c r="V1999" i="3"/>
  <c r="V2000" i="3"/>
  <c r="V2001" i="3"/>
  <c r="V2002" i="3"/>
  <c r="V2003" i="3"/>
  <c r="V2004" i="3"/>
  <c r="V2005" i="3"/>
  <c r="V2006" i="3"/>
  <c r="V2007" i="3"/>
  <c r="V2008" i="3"/>
  <c r="V2009" i="3"/>
  <c r="V2010" i="3"/>
  <c r="V2011" i="3"/>
  <c r="V2012" i="3"/>
  <c r="V2013" i="3"/>
  <c r="V2014" i="3"/>
  <c r="V2015" i="3"/>
  <c r="V2016" i="3"/>
  <c r="V2017" i="3"/>
  <c r="V2018" i="3"/>
  <c r="V2019" i="3"/>
  <c r="V2020" i="3"/>
  <c r="V2021" i="3"/>
  <c r="V2022" i="3"/>
  <c r="V2023" i="3"/>
  <c r="V2024" i="3"/>
  <c r="V2025" i="3"/>
  <c r="V2026" i="3"/>
  <c r="V2027" i="3"/>
  <c r="V2028" i="3"/>
  <c r="V2029" i="3"/>
  <c r="V2030" i="3"/>
  <c r="V2031" i="3"/>
  <c r="V2032" i="3"/>
  <c r="V2033" i="3"/>
  <c r="V2034" i="3"/>
  <c r="V2035" i="3"/>
  <c r="V2036" i="3"/>
  <c r="V2037" i="3"/>
  <c r="V2038" i="3"/>
  <c r="V2039" i="3"/>
  <c r="V2040" i="3"/>
  <c r="V2041" i="3"/>
  <c r="V2042" i="3"/>
  <c r="V2043" i="3"/>
  <c r="V2044" i="3"/>
  <c r="V2045" i="3"/>
  <c r="V2046" i="3"/>
  <c r="V2047" i="3"/>
  <c r="V2048" i="3"/>
  <c r="V2049" i="3"/>
  <c r="V2050" i="3"/>
  <c r="V2051" i="3"/>
  <c r="V2052" i="3"/>
  <c r="V2053" i="3"/>
  <c r="V2054" i="3"/>
  <c r="V2055" i="3"/>
  <c r="V2056" i="3"/>
  <c r="V2057" i="3"/>
  <c r="V2058" i="3"/>
  <c r="V2059" i="3"/>
  <c r="V2060" i="3"/>
  <c r="V2061" i="3"/>
  <c r="V2062" i="3"/>
  <c r="V2063" i="3"/>
  <c r="V2064" i="3"/>
  <c r="V2065" i="3"/>
  <c r="V2066" i="3"/>
  <c r="V2067" i="3"/>
  <c r="V2068" i="3"/>
  <c r="V2069" i="3"/>
  <c r="V2070" i="3"/>
  <c r="V2071" i="3"/>
  <c r="V2072" i="3"/>
  <c r="V2073" i="3"/>
  <c r="V2074" i="3"/>
  <c r="V2075" i="3"/>
  <c r="V2076" i="3"/>
  <c r="V2077" i="3"/>
  <c r="V2078" i="3"/>
  <c r="V2079" i="3"/>
  <c r="V2080" i="3"/>
  <c r="V2081" i="3"/>
  <c r="V2082" i="3"/>
  <c r="V2083" i="3"/>
  <c r="V2084" i="3"/>
  <c r="V2085" i="3"/>
  <c r="V2086" i="3"/>
  <c r="V2087" i="3"/>
  <c r="V2088" i="3"/>
  <c r="V2089" i="3"/>
  <c r="V2090" i="3"/>
  <c r="V2091" i="3"/>
  <c r="V2092" i="3"/>
  <c r="V2093" i="3"/>
  <c r="V2094" i="3"/>
  <c r="V2095" i="3"/>
  <c r="V2096" i="3"/>
  <c r="V2097" i="3"/>
  <c r="V2098" i="3"/>
  <c r="V2099" i="3"/>
  <c r="V2100" i="3"/>
  <c r="V2101" i="3"/>
  <c r="V2102" i="3"/>
  <c r="V2103" i="3"/>
  <c r="V2104" i="3"/>
  <c r="V2105" i="3"/>
  <c r="V2106" i="3"/>
  <c r="V2107" i="3"/>
  <c r="V2108" i="3"/>
  <c r="V2109" i="3"/>
  <c r="V2110" i="3"/>
  <c r="V2111" i="3"/>
  <c r="V2112" i="3"/>
  <c r="V2113" i="3"/>
  <c r="V2114" i="3"/>
  <c r="V2115" i="3"/>
  <c r="V2116" i="3"/>
  <c r="V2117" i="3"/>
  <c r="V2118" i="3"/>
  <c r="V2119" i="3"/>
  <c r="V2120" i="3"/>
  <c r="V2121" i="3"/>
  <c r="V2122" i="3"/>
  <c r="V2123" i="3"/>
  <c r="V2124" i="3"/>
  <c r="V2125" i="3"/>
  <c r="V2126" i="3"/>
  <c r="V2127" i="3"/>
  <c r="V2128" i="3"/>
  <c r="V2129" i="3"/>
  <c r="V2130" i="3"/>
  <c r="V2131" i="3"/>
  <c r="V2132" i="3"/>
  <c r="V2133" i="3"/>
  <c r="V2134" i="3"/>
  <c r="V2135" i="3"/>
  <c r="V2136" i="3"/>
  <c r="V2137" i="3"/>
  <c r="V2138" i="3"/>
  <c r="V2139" i="3"/>
  <c r="V2140" i="3"/>
  <c r="V2141" i="3"/>
  <c r="V2142" i="3"/>
  <c r="V2143" i="3"/>
  <c r="V2144" i="3"/>
  <c r="V2145" i="3"/>
  <c r="V2146" i="3"/>
  <c r="V2147" i="3"/>
  <c r="V2148" i="3"/>
  <c r="V2149" i="3"/>
  <c r="V2150" i="3"/>
  <c r="V24" i="3"/>
  <c r="G9" i="4" l="1"/>
  <c r="F8" i="4"/>
  <c r="Y2014" i="3"/>
  <c r="Y214" i="3"/>
  <c r="Y206" i="3"/>
  <c r="Y198" i="3"/>
  <c r="Y190" i="3"/>
  <c r="Y182" i="3"/>
  <c r="Y174" i="3"/>
  <c r="Y166" i="3"/>
  <c r="Y158" i="3"/>
  <c r="Y150" i="3"/>
  <c r="Y142" i="3"/>
  <c r="Y134" i="3"/>
  <c r="Y126" i="3"/>
  <c r="Y118" i="3"/>
  <c r="Y110" i="3"/>
  <c r="Y102" i="3"/>
  <c r="Y94" i="3"/>
  <c r="Y86" i="3"/>
  <c r="Y78" i="3"/>
  <c r="Y70" i="3"/>
  <c r="Y62" i="3"/>
  <c r="Y54" i="3"/>
  <c r="Y46" i="3"/>
  <c r="Y38" i="3"/>
  <c r="AH671" i="3"/>
  <c r="AH639" i="3"/>
  <c r="AH607" i="3"/>
  <c r="AH575" i="3"/>
  <c r="AH543" i="3"/>
  <c r="AH511" i="3"/>
  <c r="AH479" i="3"/>
  <c r="AH447" i="3"/>
  <c r="AH415" i="3"/>
  <c r="AH383" i="3"/>
  <c r="AH351" i="3"/>
  <c r="AH319" i="3"/>
  <c r="AH287" i="3"/>
  <c r="AH255" i="3"/>
  <c r="AH223" i="3"/>
  <c r="AH191" i="3"/>
  <c r="AH159" i="3"/>
  <c r="AH127" i="3"/>
  <c r="AH95" i="3"/>
  <c r="AH63" i="3"/>
  <c r="AH31" i="3"/>
  <c r="Y30" i="3"/>
  <c r="Y671" i="3"/>
  <c r="AH136" i="3"/>
  <c r="AH128" i="3"/>
  <c r="AH120" i="3"/>
  <c r="AH112" i="3"/>
  <c r="AH104" i="3"/>
  <c r="AH96" i="3"/>
  <c r="AH88" i="3"/>
  <c r="AH80" i="3"/>
  <c r="AH72" i="3"/>
  <c r="AH64" i="3"/>
  <c r="AH56" i="3"/>
  <c r="AH48" i="3"/>
  <c r="AH40" i="3"/>
  <c r="AH32" i="3"/>
  <c r="Y1758" i="3"/>
  <c r="AH24" i="3"/>
  <c r="Y1502" i="3"/>
  <c r="Y2134" i="3"/>
  <c r="Y1878" i="3"/>
  <c r="AA150" i="3"/>
  <c r="AA142" i="3"/>
  <c r="AA134" i="3"/>
  <c r="AA126" i="3"/>
  <c r="AA118" i="3"/>
  <c r="AA110" i="3"/>
  <c r="AA102" i="3"/>
  <c r="AA94" i="3"/>
  <c r="AA86" i="3"/>
  <c r="AA78" i="3"/>
  <c r="AA70" i="3"/>
  <c r="AA62" i="3"/>
  <c r="AA54" i="3"/>
  <c r="AA46" i="3"/>
  <c r="AA38" i="3"/>
  <c r="AA2015" i="3"/>
  <c r="AA2008" i="3"/>
  <c r="AA2000" i="3"/>
  <c r="AA1991" i="3"/>
  <c r="AA1983" i="3"/>
  <c r="AA664" i="3"/>
  <c r="AA655" i="3"/>
  <c r="AA648" i="3"/>
  <c r="AA639" i="3"/>
  <c r="AA632" i="3"/>
  <c r="AA623" i="3"/>
  <c r="AA616" i="3"/>
  <c r="AA607" i="3"/>
  <c r="AA600" i="3"/>
  <c r="AA591" i="3"/>
  <c r="AA584" i="3"/>
  <c r="AA575" i="3"/>
  <c r="AA568" i="3"/>
  <c r="AA559" i="3"/>
  <c r="AA552" i="3"/>
  <c r="AA543" i="3"/>
  <c r="AA536" i="3"/>
  <c r="AA527" i="3"/>
  <c r="AA520" i="3"/>
  <c r="AA511" i="3"/>
  <c r="AA504" i="3"/>
  <c r="AA495" i="3"/>
  <c r="AA488" i="3"/>
  <c r="AA479" i="3"/>
  <c r="AA472" i="3"/>
  <c r="AA463" i="3"/>
  <c r="AA456" i="3"/>
  <c r="AA447" i="3"/>
  <c r="AA440" i="3"/>
  <c r="AA431" i="3"/>
  <c r="AA424" i="3"/>
  <c r="AA415" i="3"/>
  <c r="AA408" i="3"/>
  <c r="AA399" i="3"/>
  <c r="AA392" i="3"/>
  <c r="AA383" i="3"/>
  <c r="AA376" i="3"/>
  <c r="AA367" i="3"/>
  <c r="AA360" i="3"/>
  <c r="AA351" i="3"/>
  <c r="AA344" i="3"/>
  <c r="AA335" i="3"/>
  <c r="AA328" i="3"/>
  <c r="AA319" i="3"/>
  <c r="AA312" i="3"/>
  <c r="AA303" i="3"/>
  <c r="AA296" i="3"/>
  <c r="AA287" i="3"/>
  <c r="AA280" i="3"/>
  <c r="AA271" i="3"/>
  <c r="AA264" i="3"/>
  <c r="AA255" i="3"/>
  <c r="AA248" i="3"/>
  <c r="AA239" i="3"/>
  <c r="AA232" i="3"/>
  <c r="AA223" i="3"/>
  <c r="AA216" i="3"/>
  <c r="AA207" i="3"/>
  <c r="AA200" i="3"/>
  <c r="AA191" i="3"/>
  <c r="AA184" i="3"/>
  <c r="AA175" i="3"/>
  <c r="AA168" i="3"/>
  <c r="AA159" i="3"/>
  <c r="AA152" i="3"/>
  <c r="AA143" i="3"/>
  <c r="AA136" i="3"/>
  <c r="AA127" i="3"/>
  <c r="AA120" i="3"/>
  <c r="AA111" i="3"/>
  <c r="AA104" i="3"/>
  <c r="AA95" i="3"/>
  <c r="AA88" i="3"/>
  <c r="AA79" i="3"/>
  <c r="AA72" i="3"/>
  <c r="AA63" i="3"/>
  <c r="AA56" i="3"/>
  <c r="AA47" i="3"/>
  <c r="AA40" i="3"/>
  <c r="AA31" i="3"/>
  <c r="AH1695" i="3"/>
  <c r="AH1694" i="3"/>
  <c r="AH1647" i="3"/>
  <c r="AH1646" i="3"/>
  <c r="AH1567" i="3"/>
  <c r="AH1566" i="3"/>
  <c r="AH1503" i="3"/>
  <c r="AH1502" i="3"/>
  <c r="AH1455" i="3"/>
  <c r="AH1454" i="3"/>
  <c r="AH1311" i="3"/>
  <c r="AH1310" i="3"/>
  <c r="AH1135" i="3"/>
  <c r="AH1134" i="3"/>
  <c r="AH1007" i="3"/>
  <c r="AH1006" i="3"/>
  <c r="AH911" i="3"/>
  <c r="AH910" i="3"/>
  <c r="AH815" i="3"/>
  <c r="AH814" i="3"/>
  <c r="AH646" i="3"/>
  <c r="AH647" i="3"/>
  <c r="AH598" i="3"/>
  <c r="AH599" i="3"/>
  <c r="AH558" i="3"/>
  <c r="AH559" i="3"/>
  <c r="AH526" i="3"/>
  <c r="AH527" i="3"/>
  <c r="AH486" i="3"/>
  <c r="AH487" i="3"/>
  <c r="AH430" i="3"/>
  <c r="AH431" i="3"/>
  <c r="AH398" i="3"/>
  <c r="AH399" i="3"/>
  <c r="AH366" i="3"/>
  <c r="AH367" i="3"/>
  <c r="AH342" i="3"/>
  <c r="AH343" i="3"/>
  <c r="AH294" i="3"/>
  <c r="AH295" i="3"/>
  <c r="AH270" i="3"/>
  <c r="AH271" i="3"/>
  <c r="AH238" i="3"/>
  <c r="AH239" i="3"/>
  <c r="AH198" i="3"/>
  <c r="AH199" i="3"/>
  <c r="AH174" i="3"/>
  <c r="AH175" i="3"/>
  <c r="AH118" i="3"/>
  <c r="AH119" i="3"/>
  <c r="AH78" i="3"/>
  <c r="AH79" i="3"/>
  <c r="AH2142" i="3"/>
  <c r="AH2070" i="3"/>
  <c r="AH2023" i="3"/>
  <c r="AH2014" i="3"/>
  <c r="AH1703" i="3"/>
  <c r="AH1575" i="3"/>
  <c r="AH1447" i="3"/>
  <c r="AH1319" i="3"/>
  <c r="AH1191" i="3"/>
  <c r="AH1063" i="3"/>
  <c r="AH935" i="3"/>
  <c r="AH807" i="3"/>
  <c r="AH574" i="3"/>
  <c r="AH318" i="3"/>
  <c r="AH62" i="3"/>
  <c r="AH1535" i="3"/>
  <c r="AH1534" i="3"/>
  <c r="AH1471" i="3"/>
  <c r="AH1470" i="3"/>
  <c r="AH1375" i="3"/>
  <c r="AH1374" i="3"/>
  <c r="AH1215" i="3"/>
  <c r="AH1214" i="3"/>
  <c r="AH975" i="3"/>
  <c r="AH974" i="3"/>
  <c r="AH751" i="3"/>
  <c r="AH750" i="3"/>
  <c r="AH678" i="3"/>
  <c r="AH679" i="3"/>
  <c r="AH582" i="3"/>
  <c r="AH583" i="3"/>
  <c r="AH462" i="3"/>
  <c r="AH463" i="3"/>
  <c r="AH86" i="3"/>
  <c r="AH87" i="3"/>
  <c r="AH1679" i="3"/>
  <c r="AH1678" i="3"/>
  <c r="AH1631" i="3"/>
  <c r="AH1630" i="3"/>
  <c r="AH1583" i="3"/>
  <c r="AH1582" i="3"/>
  <c r="AH1423" i="3"/>
  <c r="AH1422" i="3"/>
  <c r="AH1391" i="3"/>
  <c r="AH1390" i="3"/>
  <c r="AH1343" i="3"/>
  <c r="AH1342" i="3"/>
  <c r="AH1263" i="3"/>
  <c r="AH1262" i="3"/>
  <c r="AH1247" i="3"/>
  <c r="AH1246" i="3"/>
  <c r="AH1199" i="3"/>
  <c r="AH1198" i="3"/>
  <c r="AH1151" i="3"/>
  <c r="AH1150" i="3"/>
  <c r="AH1103" i="3"/>
  <c r="AH1102" i="3"/>
  <c r="AH1055" i="3"/>
  <c r="AH1054" i="3"/>
  <c r="AH879" i="3"/>
  <c r="AH878" i="3"/>
  <c r="AH831" i="3"/>
  <c r="AH830" i="3"/>
  <c r="AH719" i="3"/>
  <c r="AH718" i="3"/>
  <c r="AH662" i="3"/>
  <c r="AH663" i="3"/>
  <c r="AH614" i="3"/>
  <c r="AH615" i="3"/>
  <c r="AH566" i="3"/>
  <c r="AH567" i="3"/>
  <c r="AH518" i="3"/>
  <c r="AH519" i="3"/>
  <c r="AH302" i="3"/>
  <c r="AH303" i="3"/>
  <c r="AH134" i="3"/>
  <c r="AH135" i="3"/>
  <c r="AH2119" i="3"/>
  <c r="AH2110" i="3"/>
  <c r="AH2038" i="3"/>
  <c r="AH1991" i="3"/>
  <c r="AH1982" i="3"/>
  <c r="AH1966" i="3"/>
  <c r="AH1950" i="3"/>
  <c r="AH1934" i="3"/>
  <c r="AH1918" i="3"/>
  <c r="AH1902" i="3"/>
  <c r="AH1886" i="3"/>
  <c r="AH1870" i="3"/>
  <c r="AH1854" i="3"/>
  <c r="AH1838" i="3"/>
  <c r="AH1822" i="3"/>
  <c r="AH1806" i="3"/>
  <c r="AH1790" i="3"/>
  <c r="AH1774" i="3"/>
  <c r="AH1758" i="3"/>
  <c r="AH1742" i="3"/>
  <c r="AH1726" i="3"/>
  <c r="AH1671" i="3"/>
  <c r="AH1543" i="3"/>
  <c r="AH1415" i="3"/>
  <c r="AH1287" i="3"/>
  <c r="AH1159" i="3"/>
  <c r="AH1031" i="3"/>
  <c r="AH903" i="3"/>
  <c r="AH775" i="3"/>
  <c r="AH510" i="3"/>
  <c r="AH254" i="3"/>
  <c r="AH1711" i="3"/>
  <c r="AH1710" i="3"/>
  <c r="AH1551" i="3"/>
  <c r="AH1550" i="3"/>
  <c r="AH1327" i="3"/>
  <c r="AH1326" i="3"/>
  <c r="AH1167" i="3"/>
  <c r="AH1166" i="3"/>
  <c r="AH1087" i="3"/>
  <c r="AH1086" i="3"/>
  <c r="AH1039" i="3"/>
  <c r="AH1038" i="3"/>
  <c r="AH991" i="3"/>
  <c r="AH990" i="3"/>
  <c r="AH943" i="3"/>
  <c r="AH942" i="3"/>
  <c r="AH783" i="3"/>
  <c r="AH782" i="3"/>
  <c r="AH703" i="3"/>
  <c r="AH702" i="3"/>
  <c r="AH654" i="3"/>
  <c r="AH655" i="3"/>
  <c r="AH630" i="3"/>
  <c r="AH631" i="3"/>
  <c r="AH590" i="3"/>
  <c r="AH591" i="3"/>
  <c r="AH534" i="3"/>
  <c r="AH535" i="3"/>
  <c r="AH438" i="3"/>
  <c r="AH439" i="3"/>
  <c r="AH374" i="3"/>
  <c r="AH375" i="3"/>
  <c r="AH230" i="3"/>
  <c r="AH231" i="3"/>
  <c r="AH38" i="3"/>
  <c r="AH39" i="3"/>
  <c r="AH2103" i="3"/>
  <c r="AH2094" i="3"/>
  <c r="AH2047" i="3"/>
  <c r="AH2031" i="3"/>
  <c r="AH1975" i="3"/>
  <c r="AH1959" i="3"/>
  <c r="AH1943" i="3"/>
  <c r="AH1927" i="3"/>
  <c r="AH1911" i="3"/>
  <c r="AH1895" i="3"/>
  <c r="AH1879" i="3"/>
  <c r="AH1863" i="3"/>
  <c r="AH1847" i="3"/>
  <c r="AH1831" i="3"/>
  <c r="AH1815" i="3"/>
  <c r="AH1799" i="3"/>
  <c r="AH1783" i="3"/>
  <c r="AH1767" i="3"/>
  <c r="AH1751" i="3"/>
  <c r="AH1735" i="3"/>
  <c r="AH1719" i="3"/>
  <c r="AH1591" i="3"/>
  <c r="AH1463" i="3"/>
  <c r="AH1335" i="3"/>
  <c r="AH1207" i="3"/>
  <c r="AH1079" i="3"/>
  <c r="AH951" i="3"/>
  <c r="AH823" i="3"/>
  <c r="AH478" i="3"/>
  <c r="AH222" i="3"/>
  <c r="AH1519" i="3"/>
  <c r="AH1518" i="3"/>
  <c r="AH1487" i="3"/>
  <c r="AH1486" i="3"/>
  <c r="AH1439" i="3"/>
  <c r="AH1438" i="3"/>
  <c r="AH1407" i="3"/>
  <c r="AH1406" i="3"/>
  <c r="AH1359" i="3"/>
  <c r="AH1358" i="3"/>
  <c r="AH1295" i="3"/>
  <c r="AH1294" i="3"/>
  <c r="AH959" i="3"/>
  <c r="AH958" i="3"/>
  <c r="AH847" i="3"/>
  <c r="AH846" i="3"/>
  <c r="AH735" i="3"/>
  <c r="AH734" i="3"/>
  <c r="AH695" i="3"/>
  <c r="AH694" i="3"/>
  <c r="AH622" i="3"/>
  <c r="AH623" i="3"/>
  <c r="AH494" i="3"/>
  <c r="AH495" i="3"/>
  <c r="AH454" i="3"/>
  <c r="AH455" i="3"/>
  <c r="AH406" i="3"/>
  <c r="AH407" i="3"/>
  <c r="AH358" i="3"/>
  <c r="AH359" i="3"/>
  <c r="AH310" i="3"/>
  <c r="AH311" i="3"/>
  <c r="AH278" i="3"/>
  <c r="AH279" i="3"/>
  <c r="AH246" i="3"/>
  <c r="AH247" i="3"/>
  <c r="AH206" i="3"/>
  <c r="AH207" i="3"/>
  <c r="AH166" i="3"/>
  <c r="AH167" i="3"/>
  <c r="AH46" i="3"/>
  <c r="AH47" i="3"/>
  <c r="AH2087" i="3"/>
  <c r="AH1639" i="3"/>
  <c r="AH1511" i="3"/>
  <c r="AH1383" i="3"/>
  <c r="AH1255" i="3"/>
  <c r="AH1127" i="3"/>
  <c r="AH999" i="3"/>
  <c r="AH871" i="3"/>
  <c r="AH743" i="3"/>
  <c r="AH446" i="3"/>
  <c r="AH190" i="3"/>
  <c r="AH1663" i="3"/>
  <c r="AH1662" i="3"/>
  <c r="AH1615" i="3"/>
  <c r="AH1614" i="3"/>
  <c r="AH1023" i="3"/>
  <c r="AH1022" i="3"/>
  <c r="AH54" i="3"/>
  <c r="AH55" i="3"/>
  <c r="AH1687" i="3"/>
  <c r="AH1559" i="3"/>
  <c r="AH1431" i="3"/>
  <c r="AH1303" i="3"/>
  <c r="AH1175" i="3"/>
  <c r="AH1047" i="3"/>
  <c r="AH919" i="3"/>
  <c r="AH791" i="3"/>
  <c r="AH670" i="3"/>
  <c r="AH414" i="3"/>
  <c r="AH158" i="3"/>
  <c r="AH1183" i="3"/>
  <c r="AH1182" i="3"/>
  <c r="AH927" i="3"/>
  <c r="AH926" i="3"/>
  <c r="AH863" i="3"/>
  <c r="AH862" i="3"/>
  <c r="AH470" i="3"/>
  <c r="AH471" i="3"/>
  <c r="AH422" i="3"/>
  <c r="AH423" i="3"/>
  <c r="AH390" i="3"/>
  <c r="AH391" i="3"/>
  <c r="AH326" i="3"/>
  <c r="AH327" i="3"/>
  <c r="AH214" i="3"/>
  <c r="AH215" i="3"/>
  <c r="AH182" i="3"/>
  <c r="AH183" i="3"/>
  <c r="AH142" i="3"/>
  <c r="AH143" i="3"/>
  <c r="AH102" i="3"/>
  <c r="AH103" i="3"/>
  <c r="AH70" i="3"/>
  <c r="AH71" i="3"/>
  <c r="AH1607" i="3"/>
  <c r="AH1479" i="3"/>
  <c r="AH1351" i="3"/>
  <c r="AH1223" i="3"/>
  <c r="AH1095" i="3"/>
  <c r="AH967" i="3"/>
  <c r="AH839" i="3"/>
  <c r="AH711" i="3"/>
  <c r="AH638" i="3"/>
  <c r="AH382" i="3"/>
  <c r="AH126" i="3"/>
  <c r="AH1599" i="3"/>
  <c r="AH1598" i="3"/>
  <c r="AH1279" i="3"/>
  <c r="AH1278" i="3"/>
  <c r="AH1231" i="3"/>
  <c r="AH1230" i="3"/>
  <c r="AH1119" i="3"/>
  <c r="AH1118" i="3"/>
  <c r="AH1071" i="3"/>
  <c r="AH1070" i="3"/>
  <c r="AH895" i="3"/>
  <c r="AH894" i="3"/>
  <c r="AH799" i="3"/>
  <c r="AH798" i="3"/>
  <c r="AH767" i="3"/>
  <c r="AH766" i="3"/>
  <c r="AH550" i="3"/>
  <c r="AH551" i="3"/>
  <c r="AH502" i="3"/>
  <c r="AH503" i="3"/>
  <c r="AH334" i="3"/>
  <c r="AH335" i="3"/>
  <c r="AH262" i="3"/>
  <c r="AH263" i="3"/>
  <c r="AH150" i="3"/>
  <c r="AH151" i="3"/>
  <c r="AH110" i="3"/>
  <c r="AH111" i="3"/>
  <c r="AH1655" i="3"/>
  <c r="AH1527" i="3"/>
  <c r="AH1399" i="3"/>
  <c r="AH1271" i="3"/>
  <c r="AH1143" i="3"/>
  <c r="AH1015" i="3"/>
  <c r="AH887" i="3"/>
  <c r="AH759" i="3"/>
  <c r="AH606" i="3"/>
  <c r="AH350" i="3"/>
  <c r="AH94" i="3"/>
  <c r="AA1903" i="3"/>
  <c r="AA1904" i="3"/>
  <c r="AA1831" i="3"/>
  <c r="AA1832" i="3"/>
  <c r="AA1784" i="3"/>
  <c r="AA1783" i="3"/>
  <c r="AA1720" i="3"/>
  <c r="AA1719" i="3"/>
  <c r="AA1664" i="3"/>
  <c r="AA1663" i="3"/>
  <c r="AA1607" i="3"/>
  <c r="AA1608" i="3"/>
  <c r="AA1519" i="3"/>
  <c r="AA1520" i="3"/>
  <c r="AA1472" i="3"/>
  <c r="AA1471" i="3"/>
  <c r="AA1423" i="3"/>
  <c r="AA1424" i="3"/>
  <c r="AA1368" i="3"/>
  <c r="AA1367" i="3"/>
  <c r="AA1327" i="3"/>
  <c r="AA1328" i="3"/>
  <c r="AA1272" i="3"/>
  <c r="AA1271" i="3"/>
  <c r="AA1216" i="3"/>
  <c r="AA1215" i="3"/>
  <c r="AA1152" i="3"/>
  <c r="AA1151" i="3"/>
  <c r="AA1103" i="3"/>
  <c r="AA1104" i="3"/>
  <c r="AA1056" i="3"/>
  <c r="AA1055" i="3"/>
  <c r="AA992" i="3"/>
  <c r="AA991" i="3"/>
  <c r="AA928" i="3"/>
  <c r="AA927" i="3"/>
  <c r="AA871" i="3"/>
  <c r="AA872" i="3"/>
  <c r="AA832" i="3"/>
  <c r="AA831" i="3"/>
  <c r="AA768" i="3"/>
  <c r="AA767" i="3"/>
  <c r="AA695" i="3"/>
  <c r="AA696" i="3"/>
  <c r="AA615" i="3"/>
  <c r="AA608" i="3"/>
  <c r="AA551" i="3"/>
  <c r="AA544" i="3"/>
  <c r="AA487" i="3"/>
  <c r="AA480" i="3"/>
  <c r="AA423" i="3"/>
  <c r="AA416" i="3"/>
  <c r="AA359" i="3"/>
  <c r="AA352" i="3"/>
  <c r="AA295" i="3"/>
  <c r="AA288" i="3"/>
  <c r="AA231" i="3"/>
  <c r="AA224" i="3"/>
  <c r="AA167" i="3"/>
  <c r="AA160" i="3"/>
  <c r="AA103" i="3"/>
  <c r="AA96" i="3"/>
  <c r="AA39" i="3"/>
  <c r="AA32" i="3"/>
  <c r="AA1952" i="3"/>
  <c r="AA1951" i="3"/>
  <c r="AA1935" i="3"/>
  <c r="AA1936" i="3"/>
  <c r="AA1880" i="3"/>
  <c r="AA1879" i="3"/>
  <c r="AA1848" i="3"/>
  <c r="AA1847" i="3"/>
  <c r="AA1807" i="3"/>
  <c r="AA1808" i="3"/>
  <c r="AA1752" i="3"/>
  <c r="AA1751" i="3"/>
  <c r="AA1696" i="3"/>
  <c r="AA1695" i="3"/>
  <c r="AA1647" i="3"/>
  <c r="AA1648" i="3"/>
  <c r="AA1592" i="3"/>
  <c r="AA1591" i="3"/>
  <c r="AA1551" i="3"/>
  <c r="AA1552" i="3"/>
  <c r="AA1504" i="3"/>
  <c r="AA1503" i="3"/>
  <c r="AA1447" i="3"/>
  <c r="AA1448" i="3"/>
  <c r="AA1408" i="3"/>
  <c r="AA1407" i="3"/>
  <c r="AA1351" i="3"/>
  <c r="AA1352" i="3"/>
  <c r="AA1312" i="3"/>
  <c r="AA1311" i="3"/>
  <c r="AA1248" i="3"/>
  <c r="AA1247" i="3"/>
  <c r="AA1208" i="3"/>
  <c r="AA1207" i="3"/>
  <c r="AA1159" i="3"/>
  <c r="AA1160" i="3"/>
  <c r="AA1095" i="3"/>
  <c r="AA1096" i="3"/>
  <c r="AA1048" i="3"/>
  <c r="AA1047" i="3"/>
  <c r="AA999" i="3"/>
  <c r="AA1000" i="3"/>
  <c r="AA943" i="3"/>
  <c r="AA944" i="3"/>
  <c r="AA896" i="3"/>
  <c r="AA895" i="3"/>
  <c r="AA847" i="3"/>
  <c r="AA848" i="3"/>
  <c r="AA800" i="3"/>
  <c r="AA799" i="3"/>
  <c r="AA751" i="3"/>
  <c r="AA752" i="3"/>
  <c r="AA711" i="3"/>
  <c r="AA712" i="3"/>
  <c r="AA2135" i="3"/>
  <c r="AA2120" i="3"/>
  <c r="AA2103" i="3"/>
  <c r="AA2088" i="3"/>
  <c r="AA2071" i="3"/>
  <c r="AA2056" i="3"/>
  <c r="AA2039" i="3"/>
  <c r="AA2024" i="3"/>
  <c r="AA2007" i="3"/>
  <c r="AA1992" i="3"/>
  <c r="AA1944" i="3"/>
  <c r="AA1943" i="3"/>
  <c r="AA1895" i="3"/>
  <c r="AA1896" i="3"/>
  <c r="AA1856" i="3"/>
  <c r="AA1855" i="3"/>
  <c r="AA1799" i="3"/>
  <c r="AA1800" i="3"/>
  <c r="AA1735" i="3"/>
  <c r="AA1736" i="3"/>
  <c r="AA1671" i="3"/>
  <c r="AA1672" i="3"/>
  <c r="AA1632" i="3"/>
  <c r="AA1631" i="3"/>
  <c r="AA1568" i="3"/>
  <c r="AA1567" i="3"/>
  <c r="AA1511" i="3"/>
  <c r="AA1512" i="3"/>
  <c r="AA1455" i="3"/>
  <c r="AA1456" i="3"/>
  <c r="AA1391" i="3"/>
  <c r="AA1392" i="3"/>
  <c r="AA1336" i="3"/>
  <c r="AA1335" i="3"/>
  <c r="AA1287" i="3"/>
  <c r="AA1288" i="3"/>
  <c r="AA1231" i="3"/>
  <c r="AA1232" i="3"/>
  <c r="AA1176" i="3"/>
  <c r="AA1175" i="3"/>
  <c r="AA1135" i="3"/>
  <c r="AA1136" i="3"/>
  <c r="AA1088" i="3"/>
  <c r="AA1087" i="3"/>
  <c r="AA1039" i="3"/>
  <c r="AA1040" i="3"/>
  <c r="AA967" i="3"/>
  <c r="AA968" i="3"/>
  <c r="AA903" i="3"/>
  <c r="AA904" i="3"/>
  <c r="AA839" i="3"/>
  <c r="AA840" i="3"/>
  <c r="AA783" i="3"/>
  <c r="AA784" i="3"/>
  <c r="AA728" i="3"/>
  <c r="AA727" i="3"/>
  <c r="AA679" i="3"/>
  <c r="AA680" i="3"/>
  <c r="AA631" i="3"/>
  <c r="AA624" i="3"/>
  <c r="AA567" i="3"/>
  <c r="AA560" i="3"/>
  <c r="AA503" i="3"/>
  <c r="AA496" i="3"/>
  <c r="AA439" i="3"/>
  <c r="AA432" i="3"/>
  <c r="AA375" i="3"/>
  <c r="AA368" i="3"/>
  <c r="AA311" i="3"/>
  <c r="AA304" i="3"/>
  <c r="AA247" i="3"/>
  <c r="AA240" i="3"/>
  <c r="AA183" i="3"/>
  <c r="AA176" i="3"/>
  <c r="AA119" i="3"/>
  <c r="AA112" i="3"/>
  <c r="AA55" i="3"/>
  <c r="AA48" i="3"/>
  <c r="AA1927" i="3"/>
  <c r="AA1928" i="3"/>
  <c r="AA1839" i="3"/>
  <c r="AA1840" i="3"/>
  <c r="AA1760" i="3"/>
  <c r="AA1759" i="3"/>
  <c r="AA1688" i="3"/>
  <c r="AA1687" i="3"/>
  <c r="AA1615" i="3"/>
  <c r="AA1616" i="3"/>
  <c r="AA1543" i="3"/>
  <c r="AA1544" i="3"/>
  <c r="AA1464" i="3"/>
  <c r="AA1463" i="3"/>
  <c r="AA1383" i="3"/>
  <c r="AA1384" i="3"/>
  <c r="AA1280" i="3"/>
  <c r="AA1279" i="3"/>
  <c r="AA1191" i="3"/>
  <c r="AA1192" i="3"/>
  <c r="AA1112" i="3"/>
  <c r="AA1111" i="3"/>
  <c r="AA1031" i="3"/>
  <c r="AA1032" i="3"/>
  <c r="AA952" i="3"/>
  <c r="AA951" i="3"/>
  <c r="AA888" i="3"/>
  <c r="AA887" i="3"/>
  <c r="AA815" i="3"/>
  <c r="AA816" i="3"/>
  <c r="AA743" i="3"/>
  <c r="AA744" i="3"/>
  <c r="AA1959" i="3"/>
  <c r="AA1960" i="3"/>
  <c r="AA1888" i="3"/>
  <c r="AA1887" i="3"/>
  <c r="AA1824" i="3"/>
  <c r="AA1823" i="3"/>
  <c r="AA1767" i="3"/>
  <c r="AA1768" i="3"/>
  <c r="AA1711" i="3"/>
  <c r="AA1712" i="3"/>
  <c r="AA1656" i="3"/>
  <c r="AA1655" i="3"/>
  <c r="AA1583" i="3"/>
  <c r="AA1584" i="3"/>
  <c r="AA1536" i="3"/>
  <c r="AA1535" i="3"/>
  <c r="AA1487" i="3"/>
  <c r="AA1488" i="3"/>
  <c r="AA1432" i="3"/>
  <c r="AA1431" i="3"/>
  <c r="AA1376" i="3"/>
  <c r="AA1375" i="3"/>
  <c r="AA1319" i="3"/>
  <c r="AA1320" i="3"/>
  <c r="AA1255" i="3"/>
  <c r="AA1256" i="3"/>
  <c r="AA1199" i="3"/>
  <c r="AA1200" i="3"/>
  <c r="AA1144" i="3"/>
  <c r="AA1143" i="3"/>
  <c r="AA1080" i="3"/>
  <c r="AA1079" i="3"/>
  <c r="AA1024" i="3"/>
  <c r="AA1023" i="3"/>
  <c r="AA960" i="3"/>
  <c r="AA959" i="3"/>
  <c r="AA879" i="3"/>
  <c r="AA880" i="3"/>
  <c r="AA824" i="3"/>
  <c r="AA823" i="3"/>
  <c r="AA775" i="3"/>
  <c r="AA776" i="3"/>
  <c r="AA704" i="3"/>
  <c r="AA703" i="3"/>
  <c r="AA647" i="3"/>
  <c r="AA640" i="3"/>
  <c r="AA583" i="3"/>
  <c r="AA576" i="3"/>
  <c r="AA519" i="3"/>
  <c r="AA512" i="3"/>
  <c r="AA455" i="3"/>
  <c r="AA448" i="3"/>
  <c r="AA391" i="3"/>
  <c r="AA384" i="3"/>
  <c r="AA327" i="3"/>
  <c r="AA320" i="3"/>
  <c r="AA263" i="3"/>
  <c r="AA256" i="3"/>
  <c r="AA199" i="3"/>
  <c r="AA192" i="3"/>
  <c r="AA135" i="3"/>
  <c r="AA128" i="3"/>
  <c r="AA71" i="3"/>
  <c r="AA64" i="3"/>
  <c r="AA1976" i="3"/>
  <c r="AA1975" i="3"/>
  <c r="AA1912" i="3"/>
  <c r="AA1911" i="3"/>
  <c r="AA1871" i="3"/>
  <c r="AA1872" i="3"/>
  <c r="AA1816" i="3"/>
  <c r="AA1815" i="3"/>
  <c r="AA1775" i="3"/>
  <c r="AA1776" i="3"/>
  <c r="AA1743" i="3"/>
  <c r="AA1744" i="3"/>
  <c r="AA1703" i="3"/>
  <c r="AA1704" i="3"/>
  <c r="AA1639" i="3"/>
  <c r="AA1640" i="3"/>
  <c r="AA1600" i="3"/>
  <c r="AA1599" i="3"/>
  <c r="AA1560" i="3"/>
  <c r="AA1559" i="3"/>
  <c r="AA1496" i="3"/>
  <c r="AA1495" i="3"/>
  <c r="AA1440" i="3"/>
  <c r="AA1439" i="3"/>
  <c r="AA1400" i="3"/>
  <c r="AA1399" i="3"/>
  <c r="AA1359" i="3"/>
  <c r="AA1360" i="3"/>
  <c r="AA1304" i="3"/>
  <c r="AA1303" i="3"/>
  <c r="AA1263" i="3"/>
  <c r="AA1264" i="3"/>
  <c r="AA1223" i="3"/>
  <c r="AA1224" i="3"/>
  <c r="AA1167" i="3"/>
  <c r="AA1168" i="3"/>
  <c r="AA1120" i="3"/>
  <c r="AA1119" i="3"/>
  <c r="AA1063" i="3"/>
  <c r="AA1064" i="3"/>
  <c r="AA1016" i="3"/>
  <c r="AA1015" i="3"/>
  <c r="AA984" i="3"/>
  <c r="AA983" i="3"/>
  <c r="AA935" i="3"/>
  <c r="AA936" i="3"/>
  <c r="AA911" i="3"/>
  <c r="AA912" i="3"/>
  <c r="AA864" i="3"/>
  <c r="AA863" i="3"/>
  <c r="AA807" i="3"/>
  <c r="AA808" i="3"/>
  <c r="AA760" i="3"/>
  <c r="AA759" i="3"/>
  <c r="AA719" i="3"/>
  <c r="AA720" i="3"/>
  <c r="AA672" i="3"/>
  <c r="AA671" i="3"/>
  <c r="AA1967" i="3"/>
  <c r="AA1968" i="3"/>
  <c r="AA1920" i="3"/>
  <c r="AA1919" i="3"/>
  <c r="AA1863" i="3"/>
  <c r="AA1864" i="3"/>
  <c r="AA1792" i="3"/>
  <c r="AA1791" i="3"/>
  <c r="AA1728" i="3"/>
  <c r="AA1727" i="3"/>
  <c r="AA1679" i="3"/>
  <c r="AA1680" i="3"/>
  <c r="AA1624" i="3"/>
  <c r="AA1623" i="3"/>
  <c r="AA1575" i="3"/>
  <c r="AA1576" i="3"/>
  <c r="AA1528" i="3"/>
  <c r="AA1527" i="3"/>
  <c r="AA1479" i="3"/>
  <c r="AA1480" i="3"/>
  <c r="AA1415" i="3"/>
  <c r="AA1416" i="3"/>
  <c r="AA1344" i="3"/>
  <c r="AA1343" i="3"/>
  <c r="AA1295" i="3"/>
  <c r="AA1296" i="3"/>
  <c r="AA1240" i="3"/>
  <c r="AA1239" i="3"/>
  <c r="AA1184" i="3"/>
  <c r="AA1183" i="3"/>
  <c r="AA1127" i="3"/>
  <c r="AA1128" i="3"/>
  <c r="AA1071" i="3"/>
  <c r="AA1072" i="3"/>
  <c r="AA1007" i="3"/>
  <c r="AA1008" i="3"/>
  <c r="AA975" i="3"/>
  <c r="AA976" i="3"/>
  <c r="AA920" i="3"/>
  <c r="AA919" i="3"/>
  <c r="AA856" i="3"/>
  <c r="AA855" i="3"/>
  <c r="AA792" i="3"/>
  <c r="AA791" i="3"/>
  <c r="AA736" i="3"/>
  <c r="AA735" i="3"/>
  <c r="AA688" i="3"/>
  <c r="AA687" i="3"/>
  <c r="AA663" i="3"/>
  <c r="AA656" i="3"/>
  <c r="AA599" i="3"/>
  <c r="AA592" i="3"/>
  <c r="AA535" i="3"/>
  <c r="AA528" i="3"/>
  <c r="AA471" i="3"/>
  <c r="AA464" i="3"/>
  <c r="AA407" i="3"/>
  <c r="AA400" i="3"/>
  <c r="AA343" i="3"/>
  <c r="AA336" i="3"/>
  <c r="AA279" i="3"/>
  <c r="AA272" i="3"/>
  <c r="AA215" i="3"/>
  <c r="AA208" i="3"/>
  <c r="AA151" i="3"/>
  <c r="AA144" i="3"/>
  <c r="AA87" i="3"/>
  <c r="AA80" i="3"/>
  <c r="Y1952" i="3"/>
  <c r="Y1951" i="3"/>
  <c r="Y1920" i="3"/>
  <c r="Y1919" i="3"/>
  <c r="Y1888" i="3"/>
  <c r="Y1887" i="3"/>
  <c r="Y1856" i="3"/>
  <c r="Y1855" i="3"/>
  <c r="Y1832" i="3"/>
  <c r="Y1831" i="3"/>
  <c r="Y1800" i="3"/>
  <c r="Y1799" i="3"/>
  <c r="Y1768" i="3"/>
  <c r="Y1767" i="3"/>
  <c r="Y1720" i="3"/>
  <c r="Y1719" i="3"/>
  <c r="Y1688" i="3"/>
  <c r="Y1687" i="3"/>
  <c r="Y1656" i="3"/>
  <c r="Y1655" i="3"/>
  <c r="Y1608" i="3"/>
  <c r="Y1607" i="3"/>
  <c r="Y1576" i="3"/>
  <c r="Y1575" i="3"/>
  <c r="Y1544" i="3"/>
  <c r="Y1543" i="3"/>
  <c r="Y1512" i="3"/>
  <c r="Y1511" i="3"/>
  <c r="Y1480" i="3"/>
  <c r="Y1479" i="3"/>
  <c r="Y1440" i="3"/>
  <c r="Y1439" i="3"/>
  <c r="Y1408" i="3"/>
  <c r="Y1407" i="3"/>
  <c r="Y1376" i="3"/>
  <c r="Y1375" i="3"/>
  <c r="Y1344" i="3"/>
  <c r="Y1343" i="3"/>
  <c r="Y1312" i="3"/>
  <c r="Y1311" i="3"/>
  <c r="Y1280" i="3"/>
  <c r="Y1279" i="3"/>
  <c r="Y1248" i="3"/>
  <c r="Y1247" i="3"/>
  <c r="Y1216" i="3"/>
  <c r="Y1215" i="3"/>
  <c r="Y1192" i="3"/>
  <c r="Y1191" i="3"/>
  <c r="Y1176" i="3"/>
  <c r="Y1175" i="3"/>
  <c r="Y1144" i="3"/>
  <c r="Y1143" i="3"/>
  <c r="Y1112" i="3"/>
  <c r="Y1111" i="3"/>
  <c r="Y1080" i="3"/>
  <c r="Y1079" i="3"/>
  <c r="Y1040" i="3"/>
  <c r="Y1039" i="3"/>
  <c r="Y1016" i="3"/>
  <c r="Y1015" i="3"/>
  <c r="Y984" i="3"/>
  <c r="Y983" i="3"/>
  <c r="Y952" i="3"/>
  <c r="Y951" i="3"/>
  <c r="Y928" i="3"/>
  <c r="Y927" i="3"/>
  <c r="Y904" i="3"/>
  <c r="Y903" i="3"/>
  <c r="Y864" i="3"/>
  <c r="Y863" i="3"/>
  <c r="Y832" i="3"/>
  <c r="Y831" i="3"/>
  <c r="Y800" i="3"/>
  <c r="Y799" i="3"/>
  <c r="Y776" i="3"/>
  <c r="Y775" i="3"/>
  <c r="Y744" i="3"/>
  <c r="Y743" i="3"/>
  <c r="Y712" i="3"/>
  <c r="Y711" i="3"/>
  <c r="Y688" i="3"/>
  <c r="Y687" i="3"/>
  <c r="Y656" i="3"/>
  <c r="Y655" i="3"/>
  <c r="Y624" i="3"/>
  <c r="Y623" i="3"/>
  <c r="Y592" i="3"/>
  <c r="Y591" i="3"/>
  <c r="Y520" i="3"/>
  <c r="Y519" i="3"/>
  <c r="Y488" i="3"/>
  <c r="Y487" i="3"/>
  <c r="Y464" i="3"/>
  <c r="Y463" i="3"/>
  <c r="Y440" i="3"/>
  <c r="Y439" i="3"/>
  <c r="Y408" i="3"/>
  <c r="Y407" i="3"/>
  <c r="Y376" i="3"/>
  <c r="Y375" i="3"/>
  <c r="Y352" i="3"/>
  <c r="Y351" i="3"/>
  <c r="Y328" i="3"/>
  <c r="Y327" i="3"/>
  <c r="Y304" i="3"/>
  <c r="Y303" i="3"/>
  <c r="Y264" i="3"/>
  <c r="Y263" i="3"/>
  <c r="Y216" i="3"/>
  <c r="Y215" i="3"/>
  <c r="Y136" i="3"/>
  <c r="Y135" i="3"/>
  <c r="Y104" i="3"/>
  <c r="Y103" i="3"/>
  <c r="Y88" i="3"/>
  <c r="Y87" i="3"/>
  <c r="Y80" i="3"/>
  <c r="Y79" i="3"/>
  <c r="Y32" i="3"/>
  <c r="Y31" i="3"/>
  <c r="Y2143" i="3"/>
  <c r="Y2079" i="3"/>
  <c r="Y2063" i="3"/>
  <c r="Y2055" i="3"/>
  <c r="Y2015" i="3"/>
  <c r="Y1983" i="3"/>
  <c r="Y415" i="3"/>
  <c r="Y1928" i="3"/>
  <c r="Y1927" i="3"/>
  <c r="Y1896" i="3"/>
  <c r="Y1895" i="3"/>
  <c r="Y1864" i="3"/>
  <c r="Y1863" i="3"/>
  <c r="Y1848" i="3"/>
  <c r="Y1847" i="3"/>
  <c r="Y1816" i="3"/>
  <c r="Y1815" i="3"/>
  <c r="Y1784" i="3"/>
  <c r="Y1783" i="3"/>
  <c r="Y1760" i="3"/>
  <c r="Y1759" i="3"/>
  <c r="Y1736" i="3"/>
  <c r="Y1735" i="3"/>
  <c r="Y1696" i="3"/>
  <c r="Y1695" i="3"/>
  <c r="Y1664" i="3"/>
  <c r="Y1663" i="3"/>
  <c r="Y1632" i="3"/>
  <c r="Y1631" i="3"/>
  <c r="Y1616" i="3"/>
  <c r="Y1615" i="3"/>
  <c r="Y1584" i="3"/>
  <c r="Y1583" i="3"/>
  <c r="Y1552" i="3"/>
  <c r="Y1551" i="3"/>
  <c r="Y1520" i="3"/>
  <c r="Y1519" i="3"/>
  <c r="Y1488" i="3"/>
  <c r="Y1487" i="3"/>
  <c r="Y1456" i="3"/>
  <c r="Y1455" i="3"/>
  <c r="Y1416" i="3"/>
  <c r="Y1415" i="3"/>
  <c r="Y1384" i="3"/>
  <c r="Y1383" i="3"/>
  <c r="Y1352" i="3"/>
  <c r="Y1351" i="3"/>
  <c r="Y1328" i="3"/>
  <c r="Y1327" i="3"/>
  <c r="Y1288" i="3"/>
  <c r="Y1287" i="3"/>
  <c r="Y1256" i="3"/>
  <c r="Y1255" i="3"/>
  <c r="Y1224" i="3"/>
  <c r="Y1223" i="3"/>
  <c r="Y1200" i="3"/>
  <c r="Y1199" i="3"/>
  <c r="Y1152" i="3"/>
  <c r="Y1151" i="3"/>
  <c r="Y1120" i="3"/>
  <c r="Y1119" i="3"/>
  <c r="Y1088" i="3"/>
  <c r="Y1087" i="3"/>
  <c r="Y1056" i="3"/>
  <c r="Y1055" i="3"/>
  <c r="Y1024" i="3"/>
  <c r="Y1023" i="3"/>
  <c r="Y992" i="3"/>
  <c r="Y991" i="3"/>
  <c r="Y960" i="3"/>
  <c r="Y959" i="3"/>
  <c r="Y920" i="3"/>
  <c r="Y919" i="3"/>
  <c r="Y880" i="3"/>
  <c r="Y879" i="3"/>
  <c r="Y848" i="3"/>
  <c r="Y847" i="3"/>
  <c r="Y816" i="3"/>
  <c r="Y815" i="3"/>
  <c r="Y784" i="3"/>
  <c r="Y783" i="3"/>
  <c r="Y736" i="3"/>
  <c r="Y735" i="3"/>
  <c r="Y640" i="3"/>
  <c r="Y639" i="3"/>
  <c r="Y600" i="3"/>
  <c r="Y599" i="3"/>
  <c r="Y568" i="3"/>
  <c r="Y567" i="3"/>
  <c r="Y536" i="3"/>
  <c r="Y535" i="3"/>
  <c r="Y504" i="3"/>
  <c r="Y503" i="3"/>
  <c r="Y472" i="3"/>
  <c r="Y471" i="3"/>
  <c r="Y384" i="3"/>
  <c r="Y383" i="3"/>
  <c r="Y344" i="3"/>
  <c r="Y343" i="3"/>
  <c r="Y312" i="3"/>
  <c r="Y311" i="3"/>
  <c r="Y280" i="3"/>
  <c r="Y279" i="3"/>
  <c r="Y256" i="3"/>
  <c r="Y255" i="3"/>
  <c r="Y240" i="3"/>
  <c r="Y239" i="3"/>
  <c r="Y208" i="3"/>
  <c r="Y207" i="3"/>
  <c r="Y184" i="3"/>
  <c r="Y183" i="3"/>
  <c r="Y152" i="3"/>
  <c r="Y151" i="3"/>
  <c r="Y112" i="3"/>
  <c r="Y111" i="3"/>
  <c r="Y56" i="3"/>
  <c r="Y55" i="3"/>
  <c r="Y2103" i="3"/>
  <c r="Y2031" i="3"/>
  <c r="Y2007" i="3"/>
  <c r="Y1967" i="3"/>
  <c r="Y39" i="3"/>
  <c r="Y72" i="3"/>
  <c r="Y71" i="3"/>
  <c r="Y2136" i="3"/>
  <c r="Y2128" i="3"/>
  <c r="Y2120" i="3"/>
  <c r="Y2112" i="3"/>
  <c r="Y2096" i="3"/>
  <c r="Y2088" i="3"/>
  <c r="Y2072" i="3"/>
  <c r="Y2048" i="3"/>
  <c r="Y2040" i="3"/>
  <c r="Y2024" i="3"/>
  <c r="Y2000" i="3"/>
  <c r="Y1992" i="3"/>
  <c r="Y1976" i="3"/>
  <c r="Y1960" i="3"/>
  <c r="Y159" i="3"/>
  <c r="Y1944" i="3"/>
  <c r="Y1943" i="3"/>
  <c r="Y1912" i="3"/>
  <c r="Y1911" i="3"/>
  <c r="Y1880" i="3"/>
  <c r="Y1879" i="3"/>
  <c r="Y1824" i="3"/>
  <c r="Y1823" i="3"/>
  <c r="Y1792" i="3"/>
  <c r="Y1791" i="3"/>
  <c r="Y1752" i="3"/>
  <c r="Y1751" i="3"/>
  <c r="Y1712" i="3"/>
  <c r="Y1711" i="3"/>
  <c r="Y1680" i="3"/>
  <c r="Y1679" i="3"/>
  <c r="Y1640" i="3"/>
  <c r="Y1639" i="3"/>
  <c r="Y1600" i="3"/>
  <c r="Y1599" i="3"/>
  <c r="Y1568" i="3"/>
  <c r="Y1567" i="3"/>
  <c r="Y1536" i="3"/>
  <c r="Y1535" i="3"/>
  <c r="Y1504" i="3"/>
  <c r="Y1503" i="3"/>
  <c r="Y1472" i="3"/>
  <c r="Y1471" i="3"/>
  <c r="Y1432" i="3"/>
  <c r="Y1431" i="3"/>
  <c r="Y1400" i="3"/>
  <c r="Y1399" i="3"/>
  <c r="Y1368" i="3"/>
  <c r="Y1367" i="3"/>
  <c r="Y1336" i="3"/>
  <c r="Y1335" i="3"/>
  <c r="Y1304" i="3"/>
  <c r="Y1303" i="3"/>
  <c r="Y1272" i="3"/>
  <c r="Y1271" i="3"/>
  <c r="Y1240" i="3"/>
  <c r="Y1239" i="3"/>
  <c r="Y1208" i="3"/>
  <c r="Y1207" i="3"/>
  <c r="Y1168" i="3"/>
  <c r="Y1167" i="3"/>
  <c r="Y1136" i="3"/>
  <c r="Y1135" i="3"/>
  <c r="Y1104" i="3"/>
  <c r="Y1103" i="3"/>
  <c r="Y1072" i="3"/>
  <c r="Y1071" i="3"/>
  <c r="Y1048" i="3"/>
  <c r="Y1047" i="3"/>
  <c r="Y1008" i="3"/>
  <c r="Y1007" i="3"/>
  <c r="Y976" i="3"/>
  <c r="Y975" i="3"/>
  <c r="Y944" i="3"/>
  <c r="Y943" i="3"/>
  <c r="Y912" i="3"/>
  <c r="Y911" i="3"/>
  <c r="Y888" i="3"/>
  <c r="Y887" i="3"/>
  <c r="Y872" i="3"/>
  <c r="Y871" i="3"/>
  <c r="Y840" i="3"/>
  <c r="Y839" i="3"/>
  <c r="Y808" i="3"/>
  <c r="Y807" i="3"/>
  <c r="Y768" i="3"/>
  <c r="Y767" i="3"/>
  <c r="Y752" i="3"/>
  <c r="Y751" i="3"/>
  <c r="Y720" i="3"/>
  <c r="Y719" i="3"/>
  <c r="Y696" i="3"/>
  <c r="Y695" i="3"/>
  <c r="Y664" i="3"/>
  <c r="Y663" i="3"/>
  <c r="Y632" i="3"/>
  <c r="Y631" i="3"/>
  <c r="Y608" i="3"/>
  <c r="Y607" i="3"/>
  <c r="Y576" i="3"/>
  <c r="Y575" i="3"/>
  <c r="Y544" i="3"/>
  <c r="Y543" i="3"/>
  <c r="Y512" i="3"/>
  <c r="Y511" i="3"/>
  <c r="Y480" i="3"/>
  <c r="Y479" i="3"/>
  <c r="Y448" i="3"/>
  <c r="Y447" i="3"/>
  <c r="Y424" i="3"/>
  <c r="Y423" i="3"/>
  <c r="Y400" i="3"/>
  <c r="Y399" i="3"/>
  <c r="Y368" i="3"/>
  <c r="Y367" i="3"/>
  <c r="Y336" i="3"/>
  <c r="Y335" i="3"/>
  <c r="Y320" i="3"/>
  <c r="Y319" i="3"/>
  <c r="Y288" i="3"/>
  <c r="Y287" i="3"/>
  <c r="Y248" i="3"/>
  <c r="Y247" i="3"/>
  <c r="Y224" i="3"/>
  <c r="Y223" i="3"/>
  <c r="Y192" i="3"/>
  <c r="Y191" i="3"/>
  <c r="Y176" i="3"/>
  <c r="Y175" i="3"/>
  <c r="Y144" i="3"/>
  <c r="Y143" i="3"/>
  <c r="Y128" i="3"/>
  <c r="Y127" i="3"/>
  <c r="Y96" i="3"/>
  <c r="Y95" i="3"/>
  <c r="Y551" i="3"/>
  <c r="Y1448" i="3"/>
  <c r="Y1447" i="3"/>
  <c r="Y64" i="3"/>
  <c r="Y63" i="3"/>
  <c r="Y1936" i="3"/>
  <c r="Y1935" i="3"/>
  <c r="Y1904" i="3"/>
  <c r="Y1903" i="3"/>
  <c r="Y1872" i="3"/>
  <c r="Y1871" i="3"/>
  <c r="Y1840" i="3"/>
  <c r="Y1839" i="3"/>
  <c r="Y1808" i="3"/>
  <c r="Y1807" i="3"/>
  <c r="Y1776" i="3"/>
  <c r="Y1775" i="3"/>
  <c r="Y1744" i="3"/>
  <c r="Y1743" i="3"/>
  <c r="Y1728" i="3"/>
  <c r="Y1727" i="3"/>
  <c r="Y1704" i="3"/>
  <c r="Y1703" i="3"/>
  <c r="Y1672" i="3"/>
  <c r="Y1671" i="3"/>
  <c r="Y1648" i="3"/>
  <c r="Y1647" i="3"/>
  <c r="Y1624" i="3"/>
  <c r="Y1623" i="3"/>
  <c r="Y1592" i="3"/>
  <c r="Y1591" i="3"/>
  <c r="Y1560" i="3"/>
  <c r="Y1559" i="3"/>
  <c r="Y1528" i="3"/>
  <c r="Y1527" i="3"/>
  <c r="Y1496" i="3"/>
  <c r="Y1495" i="3"/>
  <c r="Y1464" i="3"/>
  <c r="Y1463" i="3"/>
  <c r="Y1424" i="3"/>
  <c r="Y1423" i="3"/>
  <c r="Y1392" i="3"/>
  <c r="Y1391" i="3"/>
  <c r="Y1360" i="3"/>
  <c r="Y1359" i="3"/>
  <c r="Y1320" i="3"/>
  <c r="Y1319" i="3"/>
  <c r="Y1296" i="3"/>
  <c r="Y1295" i="3"/>
  <c r="Y1264" i="3"/>
  <c r="Y1263" i="3"/>
  <c r="Y1232" i="3"/>
  <c r="Y1231" i="3"/>
  <c r="Y1184" i="3"/>
  <c r="Y1183" i="3"/>
  <c r="Y1160" i="3"/>
  <c r="Y1159" i="3"/>
  <c r="Y1128" i="3"/>
  <c r="Y1127" i="3"/>
  <c r="Y1096" i="3"/>
  <c r="Y1095" i="3"/>
  <c r="Y1064" i="3"/>
  <c r="Y1063" i="3"/>
  <c r="Y1032" i="3"/>
  <c r="Y1031" i="3"/>
  <c r="Y1000" i="3"/>
  <c r="Y999" i="3"/>
  <c r="Y968" i="3"/>
  <c r="Y967" i="3"/>
  <c r="Y936" i="3"/>
  <c r="Y935" i="3"/>
  <c r="Y896" i="3"/>
  <c r="Y895" i="3"/>
  <c r="Y856" i="3"/>
  <c r="Y855" i="3"/>
  <c r="Y824" i="3"/>
  <c r="Y823" i="3"/>
  <c r="Y792" i="3"/>
  <c r="Y791" i="3"/>
  <c r="Y760" i="3"/>
  <c r="Y759" i="3"/>
  <c r="Y728" i="3"/>
  <c r="Y727" i="3"/>
  <c r="Y704" i="3"/>
  <c r="Y703" i="3"/>
  <c r="Y680" i="3"/>
  <c r="Y679" i="3"/>
  <c r="Y648" i="3"/>
  <c r="Y647" i="3"/>
  <c r="Y616" i="3"/>
  <c r="Y615" i="3"/>
  <c r="Y584" i="3"/>
  <c r="Y583" i="3"/>
  <c r="Y560" i="3"/>
  <c r="Y559" i="3"/>
  <c r="Y528" i="3"/>
  <c r="Y527" i="3"/>
  <c r="Y496" i="3"/>
  <c r="Y495" i="3"/>
  <c r="Y456" i="3"/>
  <c r="Y455" i="3"/>
  <c r="Y432" i="3"/>
  <c r="Y431" i="3"/>
  <c r="Y392" i="3"/>
  <c r="Y391" i="3"/>
  <c r="Y360" i="3"/>
  <c r="Y359" i="3"/>
  <c r="Y272" i="3"/>
  <c r="Y271" i="3"/>
  <c r="Y232" i="3"/>
  <c r="Y231" i="3"/>
  <c r="Y200" i="3"/>
  <c r="Y199" i="3"/>
  <c r="Y168" i="3"/>
  <c r="Y167" i="3"/>
  <c r="Y120" i="3"/>
  <c r="Y119" i="3"/>
  <c r="Y48" i="3"/>
  <c r="Y47" i="3"/>
  <c r="Y295" i="3"/>
  <c r="Y701" i="3"/>
  <c r="Y700" i="3"/>
  <c r="Y693" i="3"/>
  <c r="Y692" i="3"/>
  <c r="Y685" i="3"/>
  <c r="Y684" i="3"/>
  <c r="Y677" i="3"/>
  <c r="Y676" i="3"/>
  <c r="Y669" i="3"/>
  <c r="Y668" i="3"/>
  <c r="Y661" i="3"/>
  <c r="Y660" i="3"/>
  <c r="Y653" i="3"/>
  <c r="Y652" i="3"/>
  <c r="Y645" i="3"/>
  <c r="Y644" i="3"/>
  <c r="Y637" i="3"/>
  <c r="Y636" i="3"/>
  <c r="Y629" i="3"/>
  <c r="Y628" i="3"/>
  <c r="Y621" i="3"/>
  <c r="Y620" i="3"/>
  <c r="Y613" i="3"/>
  <c r="Y612" i="3"/>
  <c r="Y605" i="3"/>
  <c r="Y604" i="3"/>
  <c r="Y597" i="3"/>
  <c r="Y596" i="3"/>
  <c r="Y589" i="3"/>
  <c r="Y588" i="3"/>
  <c r="Y581" i="3"/>
  <c r="Y580" i="3"/>
  <c r="Y573" i="3"/>
  <c r="Y572" i="3"/>
  <c r="Y565" i="3"/>
  <c r="Y564" i="3"/>
  <c r="Y557" i="3"/>
  <c r="Y556" i="3"/>
  <c r="Y549" i="3"/>
  <c r="Y548" i="3"/>
  <c r="Y541" i="3"/>
  <c r="Y540" i="3"/>
  <c r="Y533" i="3"/>
  <c r="Y532" i="3"/>
  <c r="Y525" i="3"/>
  <c r="Y524" i="3"/>
  <c r="Y517" i="3"/>
  <c r="Y516" i="3"/>
  <c r="Y509" i="3"/>
  <c r="Y508" i="3"/>
  <c r="Y501" i="3"/>
  <c r="Y500" i="3"/>
  <c r="Y493" i="3"/>
  <c r="Y492" i="3"/>
  <c r="Y485" i="3"/>
  <c r="Y484" i="3"/>
  <c r="Y477" i="3"/>
  <c r="Y476" i="3"/>
  <c r="Y469" i="3"/>
  <c r="Y468" i="3"/>
  <c r="Y461" i="3"/>
  <c r="Y460" i="3"/>
  <c r="Y453" i="3"/>
  <c r="Y452" i="3"/>
  <c r="Y445" i="3"/>
  <c r="Y444" i="3"/>
  <c r="Y437" i="3"/>
  <c r="Y436" i="3"/>
  <c r="Y429" i="3"/>
  <c r="Y428" i="3"/>
  <c r="Y421" i="3"/>
  <c r="Y420" i="3"/>
  <c r="Y413" i="3"/>
  <c r="Y412" i="3"/>
  <c r="Y405" i="3"/>
  <c r="Y404" i="3"/>
  <c r="Y397" i="3"/>
  <c r="Y396" i="3"/>
  <c r="Y389" i="3"/>
  <c r="Y388" i="3"/>
  <c r="Y381" i="3"/>
  <c r="Y380" i="3"/>
  <c r="Y373" i="3"/>
  <c r="Y372" i="3"/>
  <c r="Y365" i="3"/>
  <c r="Y364" i="3"/>
  <c r="Y357" i="3"/>
  <c r="Y356" i="3"/>
  <c r="Y349" i="3"/>
  <c r="Y348" i="3"/>
  <c r="Y341" i="3"/>
  <c r="Y340" i="3"/>
  <c r="Y333" i="3"/>
  <c r="Y332" i="3"/>
  <c r="Y325" i="3"/>
  <c r="Y324" i="3"/>
  <c r="Y317" i="3"/>
  <c r="Y316" i="3"/>
  <c r="Y309" i="3"/>
  <c r="Y308" i="3"/>
  <c r="Y301" i="3"/>
  <c r="Y300" i="3"/>
  <c r="Y293" i="3"/>
  <c r="Y292" i="3"/>
  <c r="Y285" i="3"/>
  <c r="Y284" i="3"/>
  <c r="Y277" i="3"/>
  <c r="Y276" i="3"/>
  <c r="Y269" i="3"/>
  <c r="Y268" i="3"/>
  <c r="Y261" i="3"/>
  <c r="Y260" i="3"/>
  <c r="Y253" i="3"/>
  <c r="Y252" i="3"/>
  <c r="Y245" i="3"/>
  <c r="Y244" i="3"/>
  <c r="Y237" i="3"/>
  <c r="Y236" i="3"/>
  <c r="Y229" i="3"/>
  <c r="Y228" i="3"/>
  <c r="Y221" i="3"/>
  <c r="Y220" i="3"/>
  <c r="Y213" i="3"/>
  <c r="Y212" i="3"/>
  <c r="Y205" i="3"/>
  <c r="Y204" i="3"/>
  <c r="Y197" i="3"/>
  <c r="Y196" i="3"/>
  <c r="Y189" i="3"/>
  <c r="Y188" i="3"/>
  <c r="Y181" i="3"/>
  <c r="Y180" i="3"/>
  <c r="Y173" i="3"/>
  <c r="Y172" i="3"/>
  <c r="Y165" i="3"/>
  <c r="Y164" i="3"/>
  <c r="Y157" i="3"/>
  <c r="Y156" i="3"/>
  <c r="Y149" i="3"/>
  <c r="Y148" i="3"/>
  <c r="Y141" i="3"/>
  <c r="Y140" i="3"/>
  <c r="Y133" i="3"/>
  <c r="Y132" i="3"/>
  <c r="Y125" i="3"/>
  <c r="Y124" i="3"/>
  <c r="Y117" i="3"/>
  <c r="Y116" i="3"/>
  <c r="Y109" i="3"/>
  <c r="Y108" i="3"/>
  <c r="Y101" i="3"/>
  <c r="Y100" i="3"/>
  <c r="Y93" i="3"/>
  <c r="Y92" i="3"/>
  <c r="Y85" i="3"/>
  <c r="Y84" i="3"/>
  <c r="Y77" i="3"/>
  <c r="Y76" i="3"/>
  <c r="Y69" i="3"/>
  <c r="Y68" i="3"/>
  <c r="Y61" i="3"/>
  <c r="Y60" i="3"/>
  <c r="Y53" i="3"/>
  <c r="Y52" i="3"/>
  <c r="Y45" i="3"/>
  <c r="Y44" i="3"/>
  <c r="Y37" i="3"/>
  <c r="Y36" i="3"/>
  <c r="Y29" i="3"/>
  <c r="Y28" i="3"/>
  <c r="H9" i="4" l="1"/>
  <c r="G8" i="4"/>
  <c r="Y24" i="3"/>
  <c r="A3" i="3"/>
  <c r="G5" i="2"/>
  <c r="J5" i="2"/>
  <c r="Y5" i="2"/>
  <c r="P5" i="2"/>
  <c r="D5" i="2"/>
  <c r="AB5" i="2"/>
  <c r="M5" i="2"/>
  <c r="AK5" i="2"/>
  <c r="AH5" i="2"/>
  <c r="V5" i="2"/>
  <c r="AE5" i="2"/>
  <c r="AN5" i="2"/>
  <c r="A5" i="2"/>
  <c r="S5" i="2"/>
  <c r="S3" i="3" a="1"/>
  <c r="C3" i="3" a="1"/>
  <c r="I9" i="4" l="1"/>
  <c r="H8" i="4"/>
  <c r="P6" i="3"/>
  <c r="J11" i="3"/>
  <c r="D16" i="3"/>
  <c r="G5" i="3"/>
  <c r="O9" i="3"/>
  <c r="I14" i="3"/>
  <c r="F4" i="3"/>
  <c r="N8" i="3"/>
  <c r="H13" i="3"/>
  <c r="E3" i="3"/>
  <c r="M7" i="3"/>
  <c r="G12" i="3"/>
  <c r="O16" i="3"/>
  <c r="F3" i="3"/>
  <c r="N7" i="3"/>
  <c r="H12" i="3"/>
  <c r="P16" i="3"/>
  <c r="M6" i="3"/>
  <c r="G11" i="3"/>
  <c r="O15" i="3"/>
  <c r="G6" i="3"/>
  <c r="O10" i="3"/>
  <c r="I15" i="3"/>
  <c r="N10" i="3"/>
  <c r="D5" i="3"/>
  <c r="E15" i="3"/>
  <c r="E14" i="3"/>
  <c r="J7" i="3"/>
  <c r="D12" i="3"/>
  <c r="L16" i="3"/>
  <c r="O5" i="3"/>
  <c r="I10" i="3"/>
  <c r="C15" i="3"/>
  <c r="N4" i="3"/>
  <c r="H9" i="3"/>
  <c r="P13" i="3"/>
  <c r="M3" i="3"/>
  <c r="G8" i="3"/>
  <c r="O12" i="3"/>
  <c r="J4" i="3"/>
  <c r="N3" i="3"/>
  <c r="H8" i="3"/>
  <c r="P12" i="3"/>
  <c r="P3" i="3"/>
  <c r="G7" i="3"/>
  <c r="O11" i="3"/>
  <c r="I16" i="3"/>
  <c r="O6" i="3"/>
  <c r="I11" i="3"/>
  <c r="C16" i="3"/>
  <c r="P11" i="3"/>
  <c r="F5" i="3"/>
  <c r="M12" i="3"/>
  <c r="C6" i="3"/>
  <c r="F15" i="3"/>
  <c r="E9" i="3"/>
  <c r="J3" i="3"/>
  <c r="D8" i="3"/>
  <c r="L12" i="3"/>
  <c r="F6" i="3"/>
  <c r="I6" i="3"/>
  <c r="C11" i="3"/>
  <c r="K15" i="3"/>
  <c r="H5" i="3"/>
  <c r="P9" i="3"/>
  <c r="J14" i="3"/>
  <c r="G4" i="3"/>
  <c r="O8" i="3"/>
  <c r="I13" i="3"/>
  <c r="J8" i="3"/>
  <c r="H4" i="3"/>
  <c r="P8" i="3"/>
  <c r="J13" i="3"/>
  <c r="G3" i="3"/>
  <c r="O7" i="3"/>
  <c r="I12" i="3"/>
  <c r="H3" i="3"/>
  <c r="I7" i="3"/>
  <c r="C12" i="3"/>
  <c r="K16" i="3"/>
  <c r="J12" i="3"/>
  <c r="D4" i="3"/>
  <c r="L8" i="3"/>
  <c r="F13" i="3"/>
  <c r="P15" i="3"/>
  <c r="C7" i="3"/>
  <c r="K11" i="3"/>
  <c r="E16" i="3"/>
  <c r="P5" i="3"/>
  <c r="J10" i="3"/>
  <c r="D15" i="3"/>
  <c r="O4" i="3"/>
  <c r="I9" i="3"/>
  <c r="C14" i="3"/>
  <c r="F10" i="3"/>
  <c r="P4" i="3"/>
  <c r="J9" i="3"/>
  <c r="D14" i="3"/>
  <c r="O3" i="3"/>
  <c r="I8" i="3"/>
  <c r="C13" i="3"/>
  <c r="I3" i="3"/>
  <c r="C8" i="3"/>
  <c r="K12" i="3"/>
  <c r="N6" i="3"/>
  <c r="L13" i="3"/>
  <c r="N9" i="3"/>
  <c r="D7" i="3"/>
  <c r="D13" i="3"/>
  <c r="K9" i="3"/>
  <c r="H15" i="3"/>
  <c r="L4" i="3"/>
  <c r="F9" i="3"/>
  <c r="N13" i="3"/>
  <c r="C3" i="3"/>
  <c r="K7" i="3"/>
  <c r="E12" i="3"/>
  <c r="M16" i="3"/>
  <c r="J6" i="3"/>
  <c r="D11" i="3"/>
  <c r="L15" i="3"/>
  <c r="I5" i="3"/>
  <c r="C10" i="3"/>
  <c r="K14" i="3"/>
  <c r="H11" i="3"/>
  <c r="J5" i="3"/>
  <c r="D10" i="3"/>
  <c r="L14" i="3"/>
  <c r="I4" i="3"/>
  <c r="C9" i="3"/>
  <c r="K13" i="3"/>
  <c r="C4" i="3"/>
  <c r="K8" i="3"/>
  <c r="E13" i="3"/>
  <c r="H7" i="3"/>
  <c r="N14" i="3"/>
  <c r="E8" i="3"/>
  <c r="F16" i="3"/>
  <c r="L10" i="3"/>
  <c r="M13" i="3"/>
  <c r="N5" i="3"/>
  <c r="H10" i="3"/>
  <c r="P14" i="3"/>
  <c r="E4" i="3"/>
  <c r="M8" i="3"/>
  <c r="G13" i="3"/>
  <c r="D3" i="3"/>
  <c r="L7" i="3"/>
  <c r="F12" i="3"/>
  <c r="N16" i="3"/>
  <c r="K6" i="3"/>
  <c r="E11" i="3"/>
  <c r="M15" i="3"/>
  <c r="F14" i="3"/>
  <c r="L6" i="3"/>
  <c r="F11" i="3"/>
  <c r="N15" i="3"/>
  <c r="K5" i="3"/>
  <c r="E10" i="3"/>
  <c r="M14" i="3"/>
  <c r="E5" i="3"/>
  <c r="M9" i="3"/>
  <c r="G14" i="3"/>
  <c r="D9" i="3"/>
  <c r="H14" i="3"/>
  <c r="L11" i="3"/>
  <c r="D6" i="3"/>
  <c r="K4" i="3"/>
  <c r="H6" i="3"/>
  <c r="P10" i="3"/>
  <c r="J15" i="3"/>
  <c r="M4" i="3"/>
  <c r="G9" i="3"/>
  <c r="O13" i="3"/>
  <c r="L3" i="3"/>
  <c r="F8" i="3"/>
  <c r="N12" i="3"/>
  <c r="L5" i="3"/>
  <c r="E7" i="3"/>
  <c r="M11" i="3"/>
  <c r="G16" i="3"/>
  <c r="J16" i="3"/>
  <c r="F7" i="3"/>
  <c r="N11" i="3"/>
  <c r="H16" i="3"/>
  <c r="E6" i="3"/>
  <c r="M10" i="3"/>
  <c r="G15" i="3"/>
  <c r="M5" i="3"/>
  <c r="G10" i="3"/>
  <c r="O14" i="3"/>
  <c r="L9" i="3"/>
  <c r="K3" i="3"/>
  <c r="K10" i="3"/>
  <c r="C5" i="3"/>
  <c r="P7" i="3"/>
  <c r="AB4" i="3"/>
  <c r="V9" i="3"/>
  <c r="AD13" i="3"/>
  <c r="U4" i="3"/>
  <c r="AC8" i="3"/>
  <c r="W13" i="3"/>
  <c r="AB3" i="3"/>
  <c r="V8" i="3"/>
  <c r="AD12" i="3"/>
  <c r="U3" i="3"/>
  <c r="AC7" i="3"/>
  <c r="W12" i="3"/>
  <c r="AE16" i="3"/>
  <c r="V7" i="3"/>
  <c r="AD11" i="3"/>
  <c r="X16" i="3"/>
  <c r="AC6" i="3"/>
  <c r="W11" i="3"/>
  <c r="AE15" i="3"/>
  <c r="AD6" i="3"/>
  <c r="X11" i="3"/>
  <c r="AF15" i="3"/>
  <c r="AE6" i="3"/>
  <c r="Y11" i="3"/>
  <c r="S16" i="3"/>
  <c r="S7" i="3"/>
  <c r="AA9" i="3"/>
  <c r="W14" i="3"/>
  <c r="V5" i="3"/>
  <c r="AD9" i="3"/>
  <c r="X14" i="3"/>
  <c r="AC4" i="3"/>
  <c r="W9" i="3"/>
  <c r="AE13" i="3"/>
  <c r="V4" i="3"/>
  <c r="AD8" i="3"/>
  <c r="X13" i="3"/>
  <c r="AC3" i="3"/>
  <c r="W8" i="3"/>
  <c r="AE12" i="3"/>
  <c r="V3" i="3"/>
  <c r="AD7" i="3"/>
  <c r="X12" i="3"/>
  <c r="AF16" i="3"/>
  <c r="W7" i="3"/>
  <c r="AE11" i="3"/>
  <c r="Y16" i="3"/>
  <c r="X7" i="3"/>
  <c r="AF11" i="3"/>
  <c r="Z16" i="3"/>
  <c r="Y7" i="3"/>
  <c r="S12" i="3"/>
  <c r="AA16" i="3"/>
  <c r="AA11" i="3"/>
  <c r="T10" i="3"/>
  <c r="V14" i="3"/>
  <c r="AD5" i="3"/>
  <c r="X10" i="3"/>
  <c r="AF14" i="3"/>
  <c r="W5" i="3"/>
  <c r="AE9" i="3"/>
  <c r="Y14" i="3"/>
  <c r="AD4" i="3"/>
  <c r="X9" i="3"/>
  <c r="AF13" i="3"/>
  <c r="W4" i="3"/>
  <c r="AE8" i="3"/>
  <c r="Y13" i="3"/>
  <c r="AD3" i="3"/>
  <c r="X8" i="3"/>
  <c r="AF12" i="3"/>
  <c r="W3" i="3"/>
  <c r="AE7" i="3"/>
  <c r="Y12" i="3"/>
  <c r="X3" i="3"/>
  <c r="AF7" i="3"/>
  <c r="Z12" i="3"/>
  <c r="Y3" i="3"/>
  <c r="S8" i="3"/>
  <c r="AA12" i="3"/>
  <c r="Z6" i="3"/>
  <c r="X6" i="3"/>
  <c r="AF10" i="3"/>
  <c r="Z15" i="3"/>
  <c r="AE5" i="3"/>
  <c r="Y10" i="3"/>
  <c r="S15" i="3"/>
  <c r="X5" i="3"/>
  <c r="AF9" i="3"/>
  <c r="Z14" i="3"/>
  <c r="AE4" i="3"/>
  <c r="Y9" i="3"/>
  <c r="S14" i="3"/>
  <c r="X4" i="3"/>
  <c r="AF8" i="3"/>
  <c r="Z13" i="3"/>
  <c r="AE3" i="3"/>
  <c r="Y8" i="3"/>
  <c r="S13" i="3"/>
  <c r="AF3" i="3"/>
  <c r="Z8" i="3"/>
  <c r="T13" i="3"/>
  <c r="S4" i="3"/>
  <c r="AA8" i="3"/>
  <c r="U13" i="3"/>
  <c r="AB16" i="3"/>
  <c r="S5" i="3"/>
  <c r="AF6" i="3"/>
  <c r="Z11" i="3"/>
  <c r="T16" i="3"/>
  <c r="Y6" i="3"/>
  <c r="S11" i="3"/>
  <c r="AA15" i="3"/>
  <c r="AF5" i="3"/>
  <c r="Z10" i="3"/>
  <c r="T15" i="3"/>
  <c r="Y5" i="3"/>
  <c r="S10" i="3"/>
  <c r="AA14" i="3"/>
  <c r="AF4" i="3"/>
  <c r="Z9" i="3"/>
  <c r="T14" i="3"/>
  <c r="Y4" i="3"/>
  <c r="S9" i="3"/>
  <c r="AA13" i="3"/>
  <c r="Z4" i="3"/>
  <c r="T9" i="3"/>
  <c r="AB13" i="3"/>
  <c r="AA4" i="3"/>
  <c r="U9" i="3"/>
  <c r="AC13" i="3"/>
  <c r="T12" i="3"/>
  <c r="AA10" i="3"/>
  <c r="U14" i="3"/>
  <c r="U5" i="3"/>
  <c r="Z7" i="3"/>
  <c r="Z3" i="3"/>
  <c r="T8" i="3"/>
  <c r="AB12" i="3"/>
  <c r="S3" i="3"/>
  <c r="AA7" i="3"/>
  <c r="U12" i="3"/>
  <c r="AC16" i="3"/>
  <c r="T7" i="3"/>
  <c r="AB11" i="3"/>
  <c r="V16" i="3"/>
  <c r="AA6" i="3"/>
  <c r="U11" i="3"/>
  <c r="AC15" i="3"/>
  <c r="T6" i="3"/>
  <c r="AB10" i="3"/>
  <c r="V15" i="3"/>
  <c r="AA5" i="3"/>
  <c r="U10" i="3"/>
  <c r="AC14" i="3"/>
  <c r="AB5" i="3"/>
  <c r="V10" i="3"/>
  <c r="AD14" i="3"/>
  <c r="AC5" i="3"/>
  <c r="W10" i="3"/>
  <c r="AE14" i="3"/>
  <c r="T11" i="3"/>
  <c r="Z5" i="3"/>
  <c r="AB9" i="3"/>
  <c r="T4" i="3"/>
  <c r="AB8" i="3"/>
  <c r="V13" i="3"/>
  <c r="AA3" i="3"/>
  <c r="U8" i="3"/>
  <c r="AC12" i="3"/>
  <c r="T3" i="3"/>
  <c r="AB7" i="3"/>
  <c r="V12" i="3"/>
  <c r="AD16" i="3"/>
  <c r="U7" i="3"/>
  <c r="AC11" i="3"/>
  <c r="W16" i="3"/>
  <c r="AB6" i="3"/>
  <c r="V11" i="3"/>
  <c r="AD15" i="3"/>
  <c r="U6" i="3"/>
  <c r="AC10" i="3"/>
  <c r="W15" i="3"/>
  <c r="V6" i="3"/>
  <c r="AD10" i="3"/>
  <c r="X15" i="3"/>
  <c r="W6" i="3"/>
  <c r="AE10" i="3"/>
  <c r="Y15" i="3"/>
  <c r="U16" i="3"/>
  <c r="AB15" i="3"/>
  <c r="S6" i="3"/>
  <c r="U15" i="3"/>
  <c r="AB14" i="3"/>
  <c r="T5" i="3"/>
  <c r="AC9" i="3"/>
  <c r="J9" i="4" l="1"/>
  <c r="I8" i="4"/>
  <c r="K9" i="4" l="1"/>
  <c r="J8" i="4"/>
  <c r="L9" i="4" l="1"/>
  <c r="K8" i="4"/>
  <c r="M9" i="4" l="1"/>
  <c r="L8" i="4"/>
  <c r="M8" i="4" l="1"/>
  <c r="A22" i="4" l="1"/>
  <c r="D22" i="4" l="1"/>
  <c r="L22" i="4"/>
  <c r="E22" i="4"/>
  <c r="M22" i="4"/>
  <c r="F22" i="4"/>
  <c r="N22" i="4"/>
  <c r="G22" i="4"/>
  <c r="B22" i="4"/>
  <c r="H22" i="4"/>
  <c r="I22" i="4"/>
  <c r="O22" i="4"/>
  <c r="K22" i="4"/>
  <c r="C22" i="4"/>
  <c r="J22" i="4"/>
  <c r="K2" i="4"/>
  <c r="P3" i="4" s="1" a="1"/>
  <c r="S5" i="4" l="1"/>
  <c r="AA9" i="4"/>
  <c r="U14" i="4"/>
  <c r="X3" i="4"/>
  <c r="R8" i="4"/>
  <c r="Z12" i="4"/>
  <c r="T6" i="4"/>
  <c r="AA4" i="4"/>
  <c r="U9" i="4"/>
  <c r="AC13" i="4"/>
  <c r="P16" i="4"/>
  <c r="R7" i="4"/>
  <c r="Z11" i="4"/>
  <c r="T16" i="4"/>
  <c r="S3" i="4"/>
  <c r="AA7" i="4"/>
  <c r="U12" i="4"/>
  <c r="AC16" i="4"/>
  <c r="R6" i="4"/>
  <c r="Z10" i="4"/>
  <c r="T15" i="4"/>
  <c r="Y5" i="4"/>
  <c r="S10" i="4"/>
  <c r="AA14" i="4"/>
  <c r="T14" i="4"/>
  <c r="AA5" i="4"/>
  <c r="U10" i="4"/>
  <c r="AC14" i="4"/>
  <c r="R4" i="4"/>
  <c r="Z8" i="4"/>
  <c r="T13" i="4"/>
  <c r="R9" i="4"/>
  <c r="U5" i="4"/>
  <c r="AC9" i="4"/>
  <c r="W14" i="4"/>
  <c r="R3" i="4"/>
  <c r="Z7" i="4"/>
  <c r="T12" i="4"/>
  <c r="AB16" i="4"/>
  <c r="AA3" i="4"/>
  <c r="U8" i="4"/>
  <c r="AC12" i="4"/>
  <c r="P4" i="4"/>
  <c r="Z6" i="4"/>
  <c r="T11" i="4"/>
  <c r="AB15" i="4"/>
  <c r="S6" i="4"/>
  <c r="AA10" i="4"/>
  <c r="U15" i="4"/>
  <c r="U6" i="4"/>
  <c r="AC10" i="4"/>
  <c r="W15" i="4"/>
  <c r="Z4" i="4"/>
  <c r="T9" i="4"/>
  <c r="AB13" i="4"/>
  <c r="AB10" i="4"/>
  <c r="AC5" i="4"/>
  <c r="W10" i="4"/>
  <c r="Q15" i="4"/>
  <c r="Z3" i="4"/>
  <c r="T8" i="4"/>
  <c r="AB12" i="4"/>
  <c r="R5" i="4"/>
  <c r="U4" i="4"/>
  <c r="AC8" i="4"/>
  <c r="W13" i="4"/>
  <c r="AB14" i="4"/>
  <c r="T7" i="4"/>
  <c r="AB11" i="4"/>
  <c r="V16" i="4"/>
  <c r="AA6" i="4"/>
  <c r="U11" i="4"/>
  <c r="AC15" i="4"/>
  <c r="AC6" i="4"/>
  <c r="W11" i="4"/>
  <c r="Q16" i="4"/>
  <c r="T5" i="4"/>
  <c r="AB9" i="4"/>
  <c r="V14" i="4"/>
  <c r="Z13" i="4"/>
  <c r="W6" i="4"/>
  <c r="Q11" i="4"/>
  <c r="Y15" i="4"/>
  <c r="T4" i="4"/>
  <c r="AB8" i="4"/>
  <c r="V13" i="4"/>
  <c r="V7" i="4"/>
  <c r="AC4" i="4"/>
  <c r="W9" i="4"/>
  <c r="Q14" i="4"/>
  <c r="T3" i="4"/>
  <c r="AB7" i="4"/>
  <c r="V12" i="4"/>
  <c r="X4" i="4"/>
  <c r="U7" i="4"/>
  <c r="AC11" i="4"/>
  <c r="W16" i="4"/>
  <c r="W7" i="4"/>
  <c r="Q12" i="4"/>
  <c r="Y16" i="4"/>
  <c r="AB5" i="4"/>
  <c r="V10" i="4"/>
  <c r="P15" i="4"/>
  <c r="X16" i="4"/>
  <c r="Q7" i="4"/>
  <c r="Y11" i="4"/>
  <c r="S16" i="4"/>
  <c r="AB4" i="4"/>
  <c r="V9" i="4"/>
  <c r="P14" i="4"/>
  <c r="X8" i="4"/>
  <c r="W5" i="4"/>
  <c r="Q10" i="4"/>
  <c r="Y14" i="4"/>
  <c r="AB3" i="4"/>
  <c r="V8" i="4"/>
  <c r="P13" i="4"/>
  <c r="U3" i="4"/>
  <c r="AC7" i="4"/>
  <c r="W12" i="4"/>
  <c r="V3" i="4"/>
  <c r="W3" i="4"/>
  <c r="Q8" i="4"/>
  <c r="Y12" i="4"/>
  <c r="Z5" i="4"/>
  <c r="V6" i="4"/>
  <c r="P11" i="4"/>
  <c r="X15" i="4"/>
  <c r="Q3" i="4"/>
  <c r="Y7" i="4"/>
  <c r="S12" i="4"/>
  <c r="AA16" i="4"/>
  <c r="V5" i="4"/>
  <c r="P10" i="4"/>
  <c r="X14" i="4"/>
  <c r="T10" i="4"/>
  <c r="Q6" i="4"/>
  <c r="Y10" i="4"/>
  <c r="S15" i="4"/>
  <c r="V4" i="4"/>
  <c r="P9" i="4"/>
  <c r="X13" i="4"/>
  <c r="AC3" i="4"/>
  <c r="W8" i="4"/>
  <c r="Q13" i="4"/>
  <c r="P8" i="4"/>
  <c r="Y4" i="4"/>
  <c r="S9" i="4"/>
  <c r="AA13" i="4"/>
  <c r="P3" i="4"/>
  <c r="X7" i="4"/>
  <c r="R12" i="4"/>
  <c r="Z16" i="4"/>
  <c r="S4" i="4"/>
  <c r="AA8" i="4"/>
  <c r="U13" i="4"/>
  <c r="P12" i="4"/>
  <c r="X6" i="4"/>
  <c r="R11" i="4"/>
  <c r="Z15" i="4"/>
  <c r="V15" i="4"/>
  <c r="S7" i="4"/>
  <c r="AA11" i="4"/>
  <c r="U16" i="4"/>
  <c r="X5" i="4"/>
  <c r="R10" i="4"/>
  <c r="Z14" i="4"/>
  <c r="Q5" i="4"/>
  <c r="Y9" i="4"/>
  <c r="S14" i="4"/>
  <c r="V11" i="4"/>
  <c r="R13" i="4"/>
  <c r="P6" i="4"/>
  <c r="X9" i="4"/>
  <c r="P7" i="4"/>
  <c r="X10" i="4"/>
  <c r="R14" i="4"/>
  <c r="X11" i="4"/>
  <c r="R15" i="4"/>
  <c r="W4" i="4"/>
  <c r="P5" i="4"/>
  <c r="R16" i="4"/>
  <c r="X12" i="4"/>
  <c r="Q9" i="4"/>
  <c r="Y3" i="4"/>
  <c r="Y6" i="4"/>
  <c r="Y13" i="4"/>
  <c r="Q4" i="4"/>
  <c r="S8" i="4"/>
  <c r="S11" i="4"/>
  <c r="Z9" i="4"/>
  <c r="S13" i="4"/>
  <c r="Y8" i="4"/>
  <c r="AA12" i="4"/>
  <c r="AA15" i="4"/>
  <c r="AB6" i="4"/>
</calcChain>
</file>

<file path=xl/sharedStrings.xml><?xml version="1.0" encoding="utf-8"?>
<sst xmlns="http://schemas.openxmlformats.org/spreadsheetml/2006/main" count="552" uniqueCount="68">
  <si>
    <t>XBT Curncy</t>
  </si>
  <si>
    <t>MXBRIC Index</t>
  </si>
  <si>
    <t>SPX Index</t>
  </si>
  <si>
    <t>SX5E Index</t>
  </si>
  <si>
    <t>XAU Curncy</t>
  </si>
  <si>
    <t>SPGSGRP Index</t>
  </si>
  <si>
    <t>SPGSINP Index</t>
  </si>
  <si>
    <t>Date</t>
  </si>
  <si>
    <t>PX_LAST</t>
  </si>
  <si>
    <t>BITCOIN</t>
  </si>
  <si>
    <t xml:space="preserve">MSCI BRIC </t>
  </si>
  <si>
    <t>S&amp;P500</t>
  </si>
  <si>
    <t>EUROSTOXX50</t>
  </si>
  <si>
    <t>GOLD</t>
  </si>
  <si>
    <t>WTI</t>
  </si>
  <si>
    <t>GRAIN</t>
  </si>
  <si>
    <t>IND.METALS</t>
  </si>
  <si>
    <t>WTI US Equity</t>
  </si>
  <si>
    <t>#N/A N/A</t>
  </si>
  <si>
    <t>USD</t>
  </si>
  <si>
    <t xml:space="preserve">EUR </t>
  </si>
  <si>
    <t>EUR</t>
  </si>
  <si>
    <t>EUR Curncy</t>
  </si>
  <si>
    <t>CHF</t>
  </si>
  <si>
    <t>CHFUSD Curncy</t>
  </si>
  <si>
    <t>JPY</t>
  </si>
  <si>
    <t>JPYUSD Curncy</t>
  </si>
  <si>
    <t>LP06TREU Index</t>
  </si>
  <si>
    <t>BBG Barclays PAN EURO Aggregate</t>
  </si>
  <si>
    <t>BBG Barclays PAN US Aggregate</t>
  </si>
  <si>
    <t>LBUSTRUU Index</t>
  </si>
  <si>
    <t>GBPUSD Curncy</t>
  </si>
  <si>
    <t>GBP</t>
  </si>
  <si>
    <t>S&amp;P501</t>
  </si>
  <si>
    <t>EUROSTOXX51</t>
  </si>
  <si>
    <t>PRICES</t>
  </si>
  <si>
    <t>RETURNS</t>
  </si>
  <si>
    <t>Covariance</t>
  </si>
  <si>
    <t>Correlation</t>
  </si>
  <si>
    <t>PAN EURO</t>
  </si>
  <si>
    <t>PAN US</t>
  </si>
  <si>
    <t>eur</t>
  </si>
  <si>
    <t>all 12 returns</t>
  </si>
  <si>
    <t>Bitcoin</t>
  </si>
  <si>
    <t>BRIC</t>
  </si>
  <si>
    <t>eurostoxx</t>
  </si>
  <si>
    <t>gold</t>
  </si>
  <si>
    <t>wti</t>
  </si>
  <si>
    <t>grain</t>
  </si>
  <si>
    <t>metals</t>
  </si>
  <si>
    <t>eur/usd</t>
  </si>
  <si>
    <t>gbp/usd</t>
  </si>
  <si>
    <t>chf/usd</t>
  </si>
  <si>
    <t>jpy/usd</t>
  </si>
  <si>
    <t>pan_euro</t>
  </si>
  <si>
    <t>pan_us</t>
  </si>
  <si>
    <t>years</t>
  </si>
  <si>
    <t>months</t>
  </si>
  <si>
    <t>window size</t>
  </si>
  <si>
    <t>Windows:</t>
  </si>
  <si>
    <t>skip</t>
  </si>
  <si>
    <t>most recent available date</t>
  </si>
  <si>
    <t>oldest available date</t>
  </si>
  <si>
    <t>start</t>
  </si>
  <si>
    <t>end</t>
  </si>
  <si>
    <t>dates</t>
  </si>
  <si>
    <t>Date is in range:</t>
  </si>
  <si>
    <t>dataset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</si>
</sst>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5" formatCode="dd/mm/yyyy;@"/>
  </numFmts>
  <fonts count="2" x14ac:knownFonts="1"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EB9C"/>
      </patternFill>
    </fill>
  </fills>
  <borders count="9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18">
    <xf numFmtId="0" fontId="0" fillId="0" borderId="0" xfId="0"/>
    <xf numFmtId="14" fontId="0" fillId="0" borderId="0" xfId="0" applyNumberFormat="1"/>
    <xf numFmtId="14" fontId="0" fillId="0" borderId="0" xfId="0" applyNumberFormat="1"/>
    <xf numFmtId="10" fontId="0" fillId="0" borderId="0" xfId="0" applyNumberFormat="1"/>
    <xf numFmtId="3" fontId="0" fillId="0" borderId="0" xfId="0" applyNumberFormat="1"/>
    <xf numFmtId="0" fontId="1" fillId="2" borderId="0" xfId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0" xfId="0" applyAlignment="1"/>
    <xf numFmtId="165" fontId="0" fillId="0" borderId="0" xfId="0" applyNumberFormat="1"/>
    <xf numFmtId="0" fontId="0" fillId="0" borderId="0" xfId="0" applyAlignment="1">
      <alignment horizontal="center"/>
    </xf>
  </cellXfs>
  <cellStyles count="2">
    <cellStyle name="Neutral" xfId="1" builtinId="28"/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O2269"/>
  <sheetViews>
    <sheetView topLeftCell="A2119" workbookViewId="0">
      <selection activeCell="D2106" sqref="D2106"/>
    </sheetView>
  </sheetViews>
  <sheetFormatPr defaultRowHeight="15" x14ac:dyDescent="0.25"/>
  <cols>
    <col min="1" max="1" width="10.7109375" bestFit="1" customWidth="1"/>
    <col min="4" max="4" width="13.42578125" bestFit="1" customWidth="1"/>
    <col min="7" max="7" width="10.7109375" bestFit="1" customWidth="1"/>
    <col min="10" max="10" width="10.7109375" bestFit="1" customWidth="1"/>
  </cols>
  <sheetData>
    <row r="1" spans="1:41" x14ac:dyDescent="0.25">
      <c r="A1" t="s">
        <v>9</v>
      </c>
      <c r="D1" t="s">
        <v>10</v>
      </c>
      <c r="G1" t="s">
        <v>11</v>
      </c>
      <c r="J1" t="s">
        <v>12</v>
      </c>
      <c r="M1" t="s">
        <v>13</v>
      </c>
      <c r="P1" t="s">
        <v>14</v>
      </c>
      <c r="S1" t="s">
        <v>15</v>
      </c>
      <c r="V1" t="s">
        <v>16</v>
      </c>
      <c r="Y1" t="s">
        <v>21</v>
      </c>
      <c r="AB1" t="s">
        <v>32</v>
      </c>
      <c r="AE1" t="s">
        <v>23</v>
      </c>
      <c r="AH1" t="s">
        <v>25</v>
      </c>
      <c r="AK1" t="s">
        <v>28</v>
      </c>
      <c r="AN1" t="s">
        <v>29</v>
      </c>
    </row>
    <row r="2" spans="1:41" x14ac:dyDescent="0.25">
      <c r="A2" t="s">
        <v>19</v>
      </c>
      <c r="D2" t="s">
        <v>19</v>
      </c>
      <c r="G2" t="s">
        <v>19</v>
      </c>
      <c r="J2" t="s">
        <v>20</v>
      </c>
      <c r="M2" t="s">
        <v>19</v>
      </c>
      <c r="P2" t="s">
        <v>21</v>
      </c>
      <c r="S2" t="s">
        <v>19</v>
      </c>
      <c r="V2" t="s">
        <v>19</v>
      </c>
      <c r="Y2" t="s">
        <v>19</v>
      </c>
      <c r="AB2" t="s">
        <v>19</v>
      </c>
      <c r="AE2" t="s">
        <v>19</v>
      </c>
      <c r="AH2" t="s">
        <v>19</v>
      </c>
      <c r="AK2" t="s">
        <v>21</v>
      </c>
      <c r="AN2" t="s">
        <v>19</v>
      </c>
    </row>
    <row r="3" spans="1:41" x14ac:dyDescent="0.25">
      <c r="A3" t="s">
        <v>0</v>
      </c>
      <c r="D3" t="s">
        <v>1</v>
      </c>
      <c r="G3" t="s">
        <v>2</v>
      </c>
      <c r="J3" t="s">
        <v>3</v>
      </c>
      <c r="M3" t="s">
        <v>4</v>
      </c>
      <c r="P3" t="s">
        <v>17</v>
      </c>
      <c r="S3" t="s">
        <v>5</v>
      </c>
      <c r="V3" t="s">
        <v>6</v>
      </c>
      <c r="Y3" t="s">
        <v>22</v>
      </c>
      <c r="AB3" t="s">
        <v>31</v>
      </c>
      <c r="AE3" t="s">
        <v>24</v>
      </c>
      <c r="AH3" t="s">
        <v>26</v>
      </c>
      <c r="AK3" t="s">
        <v>27</v>
      </c>
      <c r="AN3" t="s">
        <v>30</v>
      </c>
    </row>
    <row r="4" spans="1:41" x14ac:dyDescent="0.25">
      <c r="A4" t="s">
        <v>7</v>
      </c>
      <c r="B4" t="s">
        <v>8</v>
      </c>
      <c r="D4" t="s">
        <v>7</v>
      </c>
      <c r="E4" t="s">
        <v>8</v>
      </c>
      <c r="G4" t="s">
        <v>7</v>
      </c>
      <c r="H4" t="s">
        <v>8</v>
      </c>
      <c r="J4" t="s">
        <v>7</v>
      </c>
      <c r="K4" t="s">
        <v>8</v>
      </c>
      <c r="M4" t="s">
        <v>7</v>
      </c>
      <c r="N4" t="s">
        <v>8</v>
      </c>
      <c r="P4" t="s">
        <v>7</v>
      </c>
      <c r="Q4" t="s">
        <v>8</v>
      </c>
      <c r="S4" t="s">
        <v>7</v>
      </c>
      <c r="T4" t="s">
        <v>8</v>
      </c>
      <c r="V4" t="s">
        <v>7</v>
      </c>
      <c r="W4" t="s">
        <v>8</v>
      </c>
      <c r="Y4" t="s">
        <v>7</v>
      </c>
      <c r="Z4" t="s">
        <v>8</v>
      </c>
      <c r="AB4" t="s">
        <v>7</v>
      </c>
      <c r="AC4" t="s">
        <v>8</v>
      </c>
      <c r="AE4" t="s">
        <v>7</v>
      </c>
      <c r="AF4" t="s">
        <v>8</v>
      </c>
      <c r="AH4" t="s">
        <v>7</v>
      </c>
      <c r="AI4" t="s">
        <v>8</v>
      </c>
      <c r="AK4" t="s">
        <v>7</v>
      </c>
      <c r="AL4" t="s">
        <v>8</v>
      </c>
      <c r="AN4" t="s">
        <v>7</v>
      </c>
      <c r="AO4" t="s">
        <v>8</v>
      </c>
    </row>
    <row r="5" spans="1:41" x14ac:dyDescent="0.25">
      <c r="A5" s="1">
        <v>43355</v>
      </c>
      <c r="B5">
        <v>6268.69</v>
      </c>
      <c r="D5" s="1">
        <v>43355</v>
      </c>
      <c r="E5">
        <v>286.07</v>
      </c>
      <c r="G5" s="1">
        <v>43355</v>
      </c>
      <c r="H5">
        <v>2884.44</v>
      </c>
      <c r="J5" s="1">
        <v>43355</v>
      </c>
      <c r="K5">
        <v>3315.71</v>
      </c>
      <c r="M5" s="1">
        <v>43355</v>
      </c>
      <c r="N5">
        <v>1197</v>
      </c>
      <c r="P5" s="1">
        <v>43355</v>
      </c>
      <c r="Q5">
        <v>6.8689999999999998</v>
      </c>
      <c r="S5" s="1">
        <v>43355</v>
      </c>
      <c r="T5">
        <v>21.125800000000002</v>
      </c>
      <c r="V5" s="1">
        <v>43355</v>
      </c>
      <c r="W5">
        <v>173.5</v>
      </c>
      <c r="Y5" s="2">
        <v>43355</v>
      </c>
      <c r="Z5">
        <v>1.1617999999999999</v>
      </c>
      <c r="AB5" s="2">
        <v>43355</v>
      </c>
      <c r="AC5">
        <v>1.3016000000000001</v>
      </c>
      <c r="AE5" s="2">
        <v>43355</v>
      </c>
      <c r="AF5">
        <v>1.0303</v>
      </c>
      <c r="AH5">
        <v>43355</v>
      </c>
      <c r="AI5">
        <v>8.9849999999999999E-3</v>
      </c>
      <c r="AK5">
        <v>43355</v>
      </c>
      <c r="AL5">
        <v>229.035</v>
      </c>
      <c r="AN5">
        <v>43355</v>
      </c>
      <c r="AO5">
        <v>2015.14</v>
      </c>
    </row>
    <row r="6" spans="1:41" x14ac:dyDescent="0.25">
      <c r="A6" s="1">
        <v>43354</v>
      </c>
      <c r="B6">
        <v>6253.25</v>
      </c>
      <c r="D6" s="1">
        <v>43354</v>
      </c>
      <c r="E6">
        <v>286.07</v>
      </c>
      <c r="G6" s="1">
        <v>43354</v>
      </c>
      <c r="H6">
        <v>2887.89</v>
      </c>
      <c r="J6" s="1">
        <v>43354</v>
      </c>
      <c r="K6">
        <v>3311.66</v>
      </c>
      <c r="M6" s="1">
        <v>43354</v>
      </c>
      <c r="N6">
        <v>1195.6099999999999</v>
      </c>
      <c r="P6" s="1">
        <v>43354</v>
      </c>
      <c r="Q6">
        <v>6.85</v>
      </c>
      <c r="S6" s="1">
        <v>43354</v>
      </c>
      <c r="T6">
        <v>21.125800000000002</v>
      </c>
      <c r="V6" s="1">
        <v>43354</v>
      </c>
      <c r="W6">
        <v>173.5</v>
      </c>
      <c r="Y6" s="2">
        <v>43354</v>
      </c>
      <c r="Z6">
        <v>1.1588000000000001</v>
      </c>
      <c r="AB6" s="2">
        <v>43354</v>
      </c>
      <c r="AC6">
        <v>1.3007</v>
      </c>
      <c r="AE6" s="2">
        <v>43354</v>
      </c>
      <c r="AF6">
        <v>1.0268999999999999</v>
      </c>
      <c r="AH6">
        <v>43354</v>
      </c>
      <c r="AI6">
        <v>8.9589999999999999E-3</v>
      </c>
      <c r="AK6">
        <v>43354</v>
      </c>
      <c r="AL6">
        <v>229.035</v>
      </c>
      <c r="AN6">
        <v>43354</v>
      </c>
      <c r="AO6">
        <v>2015.14</v>
      </c>
    </row>
    <row r="7" spans="1:41" x14ac:dyDescent="0.25">
      <c r="A7" s="1">
        <v>43353</v>
      </c>
      <c r="B7">
        <v>6301.63</v>
      </c>
      <c r="D7" s="1">
        <v>43353</v>
      </c>
      <c r="E7">
        <v>289.79000000000002</v>
      </c>
      <c r="G7" s="1">
        <v>43353</v>
      </c>
      <c r="H7">
        <v>2877.13</v>
      </c>
      <c r="J7" s="1">
        <v>43353</v>
      </c>
      <c r="K7">
        <v>3309.28</v>
      </c>
      <c r="M7" s="1">
        <v>43353</v>
      </c>
      <c r="N7">
        <v>1196.3800000000001</v>
      </c>
      <c r="P7" s="1">
        <v>43353</v>
      </c>
      <c r="Q7">
        <v>6.53</v>
      </c>
      <c r="S7" s="1">
        <v>43353</v>
      </c>
      <c r="T7">
        <v>21.35772</v>
      </c>
      <c r="V7" s="1">
        <v>43353</v>
      </c>
      <c r="W7">
        <v>176.77</v>
      </c>
      <c r="Y7" s="2">
        <v>43353</v>
      </c>
      <c r="Z7">
        <v>1.1600999999999999</v>
      </c>
      <c r="AB7" s="2">
        <v>43353</v>
      </c>
      <c r="AC7">
        <v>1.3028999999999999</v>
      </c>
      <c r="AE7" s="2">
        <v>43353</v>
      </c>
      <c r="AF7">
        <v>1.026</v>
      </c>
      <c r="AH7">
        <v>43353</v>
      </c>
      <c r="AI7">
        <v>8.9980000000000008E-3</v>
      </c>
      <c r="AK7">
        <v>43353</v>
      </c>
      <c r="AL7">
        <v>229.33519999999999</v>
      </c>
      <c r="AN7">
        <v>43353</v>
      </c>
      <c r="AO7">
        <v>2019.19</v>
      </c>
    </row>
    <row r="8" spans="1:41" x14ac:dyDescent="0.25">
      <c r="A8" s="1">
        <v>43350</v>
      </c>
      <c r="B8">
        <v>6446.92</v>
      </c>
      <c r="D8" s="1">
        <v>43350</v>
      </c>
      <c r="E8">
        <v>294.95</v>
      </c>
      <c r="G8" s="1">
        <v>43350</v>
      </c>
      <c r="H8">
        <v>2871.68</v>
      </c>
      <c r="J8" s="1">
        <v>43350</v>
      </c>
      <c r="K8">
        <v>3293.36</v>
      </c>
      <c r="M8" s="1">
        <v>43350</v>
      </c>
      <c r="N8">
        <v>1196.07</v>
      </c>
      <c r="P8" s="1">
        <v>43350</v>
      </c>
      <c r="Q8">
        <v>6.5</v>
      </c>
      <c r="S8" s="1">
        <v>43350</v>
      </c>
      <c r="T8">
        <v>21.087859999999999</v>
      </c>
      <c r="V8" s="1">
        <v>43350</v>
      </c>
      <c r="W8">
        <v>176.86</v>
      </c>
      <c r="Y8" s="2">
        <v>43350</v>
      </c>
      <c r="Z8">
        <v>1.1560999999999999</v>
      </c>
      <c r="AB8" s="2">
        <v>43350</v>
      </c>
      <c r="AC8">
        <v>1.2927999999999999</v>
      </c>
      <c r="AE8" s="2">
        <v>43350</v>
      </c>
      <c r="AF8">
        <v>1.0317000000000001</v>
      </c>
      <c r="AH8">
        <v>43350</v>
      </c>
      <c r="AI8">
        <v>9.0100000000000006E-3</v>
      </c>
      <c r="AK8">
        <v>43350</v>
      </c>
      <c r="AL8">
        <v>229.16</v>
      </c>
      <c r="AN8">
        <v>43350</v>
      </c>
      <c r="AO8">
        <v>2017.69</v>
      </c>
    </row>
    <row r="9" spans="1:41" x14ac:dyDescent="0.25">
      <c r="A9" s="1">
        <v>43349</v>
      </c>
      <c r="B9">
        <v>6440.22</v>
      </c>
      <c r="D9" s="1">
        <v>43349</v>
      </c>
      <c r="E9">
        <v>292.95</v>
      </c>
      <c r="G9" s="1">
        <v>43349</v>
      </c>
      <c r="H9">
        <v>2878.05</v>
      </c>
      <c r="J9" s="1">
        <v>43349</v>
      </c>
      <c r="K9">
        <v>3295.95</v>
      </c>
      <c r="M9" s="1">
        <v>43349</v>
      </c>
      <c r="N9">
        <v>1198.97</v>
      </c>
      <c r="P9" s="1">
        <v>43349</v>
      </c>
      <c r="Q9">
        <v>6.41</v>
      </c>
      <c r="S9" s="1">
        <v>43349</v>
      </c>
      <c r="T9">
        <v>21.078949999999999</v>
      </c>
      <c r="V9" s="1">
        <v>43349</v>
      </c>
      <c r="W9">
        <v>175.87</v>
      </c>
      <c r="Y9" s="2">
        <v>43349</v>
      </c>
      <c r="Z9">
        <v>1.1625000000000001</v>
      </c>
      <c r="AB9" s="2">
        <v>43349</v>
      </c>
      <c r="AC9">
        <v>1.2934999999999999</v>
      </c>
      <c r="AE9" s="2">
        <v>43349</v>
      </c>
      <c r="AF9">
        <v>1.0346</v>
      </c>
      <c r="AH9">
        <v>43349</v>
      </c>
      <c r="AI9">
        <v>9.0299999999999998E-3</v>
      </c>
      <c r="AK9">
        <v>43349</v>
      </c>
      <c r="AL9">
        <v>229.28100000000001</v>
      </c>
      <c r="AN9">
        <v>43349</v>
      </c>
      <c r="AO9">
        <v>2024.59</v>
      </c>
    </row>
    <row r="10" spans="1:41" x14ac:dyDescent="0.25">
      <c r="A10" s="1">
        <v>43348</v>
      </c>
      <c r="B10">
        <v>6949.01</v>
      </c>
      <c r="D10" s="1">
        <v>43348</v>
      </c>
      <c r="E10">
        <v>294.62</v>
      </c>
      <c r="G10" s="1">
        <v>43348</v>
      </c>
      <c r="H10">
        <v>2888.6</v>
      </c>
      <c r="J10" s="1">
        <v>43348</v>
      </c>
      <c r="K10">
        <v>3315.62</v>
      </c>
      <c r="M10" s="1">
        <v>43348</v>
      </c>
      <c r="N10">
        <v>1195.52</v>
      </c>
      <c r="P10" s="1">
        <v>43348</v>
      </c>
      <c r="Q10">
        <v>6.67</v>
      </c>
      <c r="S10" s="1">
        <v>43348</v>
      </c>
      <c r="T10">
        <v>21.18535</v>
      </c>
      <c r="V10" s="1">
        <v>43348</v>
      </c>
      <c r="W10">
        <v>176.23</v>
      </c>
      <c r="Y10" s="2">
        <v>43348</v>
      </c>
      <c r="Z10">
        <v>1.1620999999999999</v>
      </c>
      <c r="AB10" s="2">
        <v>43348</v>
      </c>
      <c r="AC10">
        <v>1.2903</v>
      </c>
      <c r="AE10" s="2">
        <v>43348</v>
      </c>
      <c r="AF10">
        <v>1.0291999999999999</v>
      </c>
      <c r="AH10">
        <v>43348</v>
      </c>
      <c r="AI10">
        <v>8.9689999999999995E-3</v>
      </c>
      <c r="AK10">
        <v>43348</v>
      </c>
      <c r="AL10">
        <v>228.8604</v>
      </c>
      <c r="AN10">
        <v>43348</v>
      </c>
      <c r="AO10">
        <v>2021.24</v>
      </c>
    </row>
    <row r="11" spans="1:41" x14ac:dyDescent="0.25">
      <c r="A11" s="1">
        <v>43347</v>
      </c>
      <c r="B11">
        <v>7361.57</v>
      </c>
      <c r="D11" s="1">
        <v>43347</v>
      </c>
      <c r="E11">
        <v>300.83999999999997</v>
      </c>
      <c r="G11" s="1">
        <v>43347</v>
      </c>
      <c r="H11">
        <v>2896.72</v>
      </c>
      <c r="J11" s="1">
        <v>43347</v>
      </c>
      <c r="K11">
        <v>3359.36</v>
      </c>
      <c r="M11" s="1">
        <v>43347</v>
      </c>
      <c r="N11">
        <v>1193.3599999999999</v>
      </c>
      <c r="P11" s="1">
        <v>43347</v>
      </c>
      <c r="Q11">
        <v>6.9</v>
      </c>
      <c r="S11" s="1">
        <v>43347</v>
      </c>
      <c r="T11">
        <v>21.436119999999999</v>
      </c>
      <c r="V11" s="1">
        <v>43347</v>
      </c>
      <c r="W11">
        <v>175.6</v>
      </c>
      <c r="Y11" s="2">
        <v>43347</v>
      </c>
      <c r="Z11">
        <v>1.1579999999999999</v>
      </c>
      <c r="AB11" s="2">
        <v>43347</v>
      </c>
      <c r="AC11">
        <v>1.2854000000000001</v>
      </c>
      <c r="AE11" s="2">
        <v>43347</v>
      </c>
      <c r="AF11">
        <v>1.0261</v>
      </c>
      <c r="AH11">
        <v>43347</v>
      </c>
      <c r="AI11">
        <v>8.9770000000000006E-3</v>
      </c>
      <c r="AK11">
        <v>43347</v>
      </c>
      <c r="AL11">
        <v>229.01509999999999</v>
      </c>
      <c r="AN11">
        <v>43347</v>
      </c>
      <c r="AO11">
        <v>2021.18</v>
      </c>
    </row>
    <row r="12" spans="1:41" x14ac:dyDescent="0.25">
      <c r="A12" s="1">
        <v>43346</v>
      </c>
      <c r="B12">
        <v>7298.59</v>
      </c>
      <c r="D12" s="1">
        <v>43346</v>
      </c>
      <c r="E12">
        <v>302.07</v>
      </c>
      <c r="G12" s="1">
        <v>43346</v>
      </c>
      <c r="H12">
        <v>2901.52</v>
      </c>
      <c r="J12" s="1">
        <v>43346</v>
      </c>
      <c r="K12">
        <v>3394.99</v>
      </c>
      <c r="M12" s="1">
        <v>43346</v>
      </c>
      <c r="N12">
        <v>1201.3699999999999</v>
      </c>
      <c r="P12" s="1">
        <v>43346</v>
      </c>
      <c r="Q12">
        <v>6.77</v>
      </c>
      <c r="S12" s="1">
        <v>43346</v>
      </c>
      <c r="T12">
        <v>21.58352</v>
      </c>
      <c r="V12" s="1">
        <v>43346</v>
      </c>
      <c r="W12">
        <v>180.21</v>
      </c>
      <c r="Y12" s="2">
        <v>43346</v>
      </c>
      <c r="Z12">
        <v>1.1617</v>
      </c>
      <c r="AB12" s="2">
        <v>43346</v>
      </c>
      <c r="AC12">
        <v>1.2881</v>
      </c>
      <c r="AE12" s="2">
        <v>43346</v>
      </c>
      <c r="AF12">
        <v>1.0317000000000001</v>
      </c>
      <c r="AH12">
        <v>43346</v>
      </c>
      <c r="AI12">
        <v>9.0019999999999996E-3</v>
      </c>
      <c r="AK12">
        <v>43346</v>
      </c>
      <c r="AL12">
        <v>228.91820000000001</v>
      </c>
      <c r="AN12">
        <v>43346</v>
      </c>
      <c r="AO12">
        <v>2026.72</v>
      </c>
    </row>
    <row r="13" spans="1:41" x14ac:dyDescent="0.25">
      <c r="A13" s="1">
        <v>43343</v>
      </c>
      <c r="B13">
        <v>7044.6</v>
      </c>
      <c r="D13" s="1">
        <v>43343</v>
      </c>
      <c r="E13">
        <v>304.73</v>
      </c>
      <c r="G13" s="1">
        <v>43343</v>
      </c>
      <c r="H13">
        <v>2901.52</v>
      </c>
      <c r="J13" s="1">
        <v>43343</v>
      </c>
      <c r="K13">
        <v>3392.9</v>
      </c>
      <c r="M13" s="1">
        <v>43343</v>
      </c>
      <c r="N13">
        <v>1200.0999999999999</v>
      </c>
      <c r="P13" s="1">
        <v>43343</v>
      </c>
      <c r="Q13">
        <v>6.77</v>
      </c>
      <c r="S13" s="1">
        <v>43343</v>
      </c>
      <c r="T13">
        <v>21.58352</v>
      </c>
      <c r="V13" s="1">
        <v>43343</v>
      </c>
      <c r="W13">
        <v>180.21</v>
      </c>
      <c r="Y13" s="2">
        <v>43343</v>
      </c>
      <c r="Z13">
        <v>1.1595</v>
      </c>
      <c r="AB13" s="2">
        <v>43343</v>
      </c>
      <c r="AC13">
        <v>1.2959000000000001</v>
      </c>
      <c r="AE13" s="2">
        <v>43343</v>
      </c>
      <c r="AF13">
        <v>1.0306999999999999</v>
      </c>
      <c r="AH13">
        <v>43343</v>
      </c>
      <c r="AI13">
        <v>9.0019999999999996E-3</v>
      </c>
      <c r="AK13">
        <v>43343</v>
      </c>
      <c r="AL13">
        <v>229.09880000000001</v>
      </c>
      <c r="AN13">
        <v>43343</v>
      </c>
      <c r="AO13">
        <v>2026.72</v>
      </c>
    </row>
    <row r="14" spans="1:41" x14ac:dyDescent="0.25">
      <c r="A14" s="1">
        <v>43342</v>
      </c>
      <c r="B14">
        <v>6916.68</v>
      </c>
      <c r="D14" s="1">
        <v>43342</v>
      </c>
      <c r="E14">
        <v>305.57</v>
      </c>
      <c r="G14" s="1">
        <v>43342</v>
      </c>
      <c r="H14">
        <v>2901.13</v>
      </c>
      <c r="J14" s="1">
        <v>43342</v>
      </c>
      <c r="K14">
        <v>3430.99</v>
      </c>
      <c r="M14" s="1">
        <v>43342</v>
      </c>
      <c r="N14">
        <v>1199.28</v>
      </c>
      <c r="P14" s="1">
        <v>43342</v>
      </c>
      <c r="Q14">
        <v>6.9</v>
      </c>
      <c r="S14" s="1">
        <v>43342</v>
      </c>
      <c r="T14">
        <v>21.154219999999999</v>
      </c>
      <c r="V14" s="1">
        <v>43342</v>
      </c>
      <c r="W14">
        <v>182.15</v>
      </c>
      <c r="Y14" s="2">
        <v>43342</v>
      </c>
      <c r="Z14">
        <v>1.1657</v>
      </c>
      <c r="AB14" s="2">
        <v>43342</v>
      </c>
      <c r="AC14">
        <v>1.3008999999999999</v>
      </c>
      <c r="AE14" s="2">
        <v>43342</v>
      </c>
      <c r="AF14">
        <v>1.0299</v>
      </c>
      <c r="AH14">
        <v>43342</v>
      </c>
      <c r="AI14">
        <v>8.9890000000000005E-3</v>
      </c>
      <c r="AK14">
        <v>43342</v>
      </c>
      <c r="AL14">
        <v>228.9444</v>
      </c>
      <c r="AN14">
        <v>43342</v>
      </c>
      <c r="AO14">
        <v>2025.98</v>
      </c>
    </row>
    <row r="15" spans="1:41" x14ac:dyDescent="0.25">
      <c r="A15" s="1">
        <v>43341</v>
      </c>
      <c r="B15">
        <v>7042.05</v>
      </c>
      <c r="D15" s="1">
        <v>43341</v>
      </c>
      <c r="E15">
        <v>310.11</v>
      </c>
      <c r="G15" s="1">
        <v>43341</v>
      </c>
      <c r="H15">
        <v>2914.04</v>
      </c>
      <c r="J15" s="1">
        <v>43341</v>
      </c>
      <c r="K15">
        <v>3456.13</v>
      </c>
      <c r="M15" s="1">
        <v>43341</v>
      </c>
      <c r="N15">
        <v>1205.9100000000001</v>
      </c>
      <c r="P15" s="1">
        <v>43341</v>
      </c>
      <c r="Q15">
        <v>6.73</v>
      </c>
      <c r="S15" s="1">
        <v>43341</v>
      </c>
      <c r="T15">
        <v>21.291029999999999</v>
      </c>
      <c r="V15" s="1">
        <v>43341</v>
      </c>
      <c r="W15">
        <v>184.21</v>
      </c>
      <c r="Y15" s="2">
        <v>43341</v>
      </c>
      <c r="Z15">
        <v>1.1705000000000001</v>
      </c>
      <c r="AB15" s="2">
        <v>43341</v>
      </c>
      <c r="AC15">
        <v>1.3005</v>
      </c>
      <c r="AE15" s="2">
        <v>43341</v>
      </c>
      <c r="AF15">
        <v>1.0288999999999999</v>
      </c>
      <c r="AH15">
        <v>43341</v>
      </c>
      <c r="AI15">
        <v>8.9490000000000004E-3</v>
      </c>
      <c r="AK15">
        <v>43341</v>
      </c>
      <c r="AL15">
        <v>228.4325</v>
      </c>
      <c r="AN15">
        <v>43341</v>
      </c>
      <c r="AO15">
        <v>2024.04</v>
      </c>
    </row>
    <row r="16" spans="1:41" x14ac:dyDescent="0.25">
      <c r="A16" s="1">
        <v>43340</v>
      </c>
      <c r="B16">
        <v>7083.46</v>
      </c>
      <c r="D16" s="1">
        <v>43340</v>
      </c>
      <c r="E16">
        <v>310.01</v>
      </c>
      <c r="G16" s="1">
        <v>43340</v>
      </c>
      <c r="H16">
        <v>2897.52</v>
      </c>
      <c r="J16" s="1">
        <v>43340</v>
      </c>
      <c r="K16">
        <v>3447.57</v>
      </c>
      <c r="M16" s="1">
        <v>43340</v>
      </c>
      <c r="N16">
        <v>1207.83</v>
      </c>
      <c r="P16" s="1">
        <v>43340</v>
      </c>
      <c r="Q16">
        <v>6.67</v>
      </c>
      <c r="S16" s="1">
        <v>43340</v>
      </c>
      <c r="T16">
        <v>20.97269</v>
      </c>
      <c r="V16" s="1">
        <v>43340</v>
      </c>
      <c r="W16">
        <v>184.16</v>
      </c>
      <c r="Y16" s="2">
        <v>43340</v>
      </c>
      <c r="Z16">
        <v>1.1718</v>
      </c>
      <c r="AB16" s="2">
        <v>43340</v>
      </c>
      <c r="AC16">
        <v>1.2887999999999999</v>
      </c>
      <c r="AE16" s="2">
        <v>43340</v>
      </c>
      <c r="AF16">
        <v>1.0258</v>
      </c>
      <c r="AH16">
        <v>43340</v>
      </c>
      <c r="AI16">
        <v>9.0019999999999996E-3</v>
      </c>
      <c r="AK16">
        <v>43340</v>
      </c>
      <c r="AL16">
        <v>228.31739999999999</v>
      </c>
      <c r="AN16">
        <v>43340</v>
      </c>
      <c r="AO16">
        <v>2024.03</v>
      </c>
    </row>
    <row r="17" spans="1:41" x14ac:dyDescent="0.25">
      <c r="A17" s="1">
        <v>43339</v>
      </c>
      <c r="B17">
        <v>6719.04</v>
      </c>
      <c r="D17" s="1">
        <v>43339</v>
      </c>
      <c r="E17">
        <v>310.64999999999998</v>
      </c>
      <c r="G17" s="1">
        <v>43339</v>
      </c>
      <c r="H17">
        <v>2896.74</v>
      </c>
      <c r="J17" s="1">
        <v>43339</v>
      </c>
      <c r="K17">
        <v>3456.01</v>
      </c>
      <c r="M17" s="1">
        <v>43339</v>
      </c>
      <c r="N17">
        <v>1210.03</v>
      </c>
      <c r="P17" s="1">
        <v>43339</v>
      </c>
      <c r="Q17">
        <v>6.8100000000000005</v>
      </c>
      <c r="S17" s="1">
        <v>43339</v>
      </c>
      <c r="T17">
        <v>21.180319999999998</v>
      </c>
      <c r="V17" s="1">
        <v>43339</v>
      </c>
      <c r="W17">
        <v>182.25</v>
      </c>
      <c r="Y17" s="2">
        <v>43339</v>
      </c>
      <c r="Z17">
        <v>1.1688000000000001</v>
      </c>
      <c r="AB17" s="2">
        <v>43339</v>
      </c>
      <c r="AC17">
        <v>1.2894000000000001</v>
      </c>
      <c r="AE17" s="2">
        <v>43339</v>
      </c>
      <c r="AF17">
        <v>1.0213000000000001</v>
      </c>
      <c r="AH17">
        <v>43339</v>
      </c>
      <c r="AI17">
        <v>9.0050000000000009E-3</v>
      </c>
      <c r="AK17">
        <v>43339</v>
      </c>
      <c r="AL17">
        <v>229.07509999999999</v>
      </c>
      <c r="AN17">
        <v>43339</v>
      </c>
      <c r="AO17">
        <v>2027.53</v>
      </c>
    </row>
    <row r="18" spans="1:41" x14ac:dyDescent="0.25">
      <c r="A18" s="1">
        <v>43336</v>
      </c>
      <c r="B18">
        <v>6611.44</v>
      </c>
      <c r="D18" s="1">
        <v>43336</v>
      </c>
      <c r="E18">
        <v>303.75</v>
      </c>
      <c r="G18" s="1">
        <v>43336</v>
      </c>
      <c r="H18">
        <v>2874.69</v>
      </c>
      <c r="J18" s="1">
        <v>43336</v>
      </c>
      <c r="K18">
        <v>3427.44</v>
      </c>
      <c r="M18" s="1">
        <v>43336</v>
      </c>
      <c r="N18">
        <v>1205.56</v>
      </c>
      <c r="P18" s="1">
        <v>43336</v>
      </c>
      <c r="Q18">
        <v>6.57</v>
      </c>
      <c r="S18" s="1">
        <v>43336</v>
      </c>
      <c r="T18">
        <v>21.47634</v>
      </c>
      <c r="V18" s="1">
        <v>43336</v>
      </c>
      <c r="W18">
        <v>182.25</v>
      </c>
      <c r="Y18" s="2">
        <v>43336</v>
      </c>
      <c r="Z18">
        <v>1.1623999999999999</v>
      </c>
      <c r="AB18" s="2">
        <v>43336</v>
      </c>
      <c r="AC18">
        <v>1.2850999999999999</v>
      </c>
      <c r="AE18" s="2">
        <v>43336</v>
      </c>
      <c r="AF18">
        <v>1.0174000000000001</v>
      </c>
      <c r="AH18">
        <v>43336</v>
      </c>
      <c r="AI18">
        <v>8.992E-3</v>
      </c>
      <c r="AK18">
        <v>43336</v>
      </c>
      <c r="AL18">
        <v>229.07509999999999</v>
      </c>
      <c r="AN18">
        <v>43336</v>
      </c>
      <c r="AO18">
        <v>2029.13</v>
      </c>
    </row>
    <row r="19" spans="1:41" x14ac:dyDescent="0.25">
      <c r="A19" s="1">
        <v>43335</v>
      </c>
      <c r="B19">
        <v>6418.67</v>
      </c>
      <c r="D19" s="1">
        <v>43335</v>
      </c>
      <c r="E19">
        <v>303.25</v>
      </c>
      <c r="G19" s="1">
        <v>43335</v>
      </c>
      <c r="H19">
        <v>2856.98</v>
      </c>
      <c r="J19" s="1">
        <v>43335</v>
      </c>
      <c r="K19">
        <v>3419.26</v>
      </c>
      <c r="M19" s="1">
        <v>43335</v>
      </c>
      <c r="N19">
        <v>1188.02</v>
      </c>
      <c r="P19" s="1">
        <v>43335</v>
      </c>
      <c r="Q19">
        <v>6.4</v>
      </c>
      <c r="S19" s="1">
        <v>43335</v>
      </c>
      <c r="T19">
        <v>21.520800000000001</v>
      </c>
      <c r="V19" s="1">
        <v>43335</v>
      </c>
      <c r="W19">
        <v>179.39</v>
      </c>
      <c r="Y19" s="2">
        <v>43335</v>
      </c>
      <c r="Z19">
        <v>1.1555</v>
      </c>
      <c r="AB19" s="2">
        <v>43335</v>
      </c>
      <c r="AC19">
        <v>1.2814999999999999</v>
      </c>
      <c r="AE19" s="2">
        <v>43335</v>
      </c>
      <c r="AF19">
        <v>1.0145</v>
      </c>
      <c r="AH19">
        <v>43335</v>
      </c>
      <c r="AI19">
        <v>8.9879999999999995E-3</v>
      </c>
      <c r="AK19">
        <v>43335</v>
      </c>
      <c r="AL19">
        <v>229.2722</v>
      </c>
      <c r="AN19">
        <v>43335</v>
      </c>
      <c r="AO19">
        <v>2029.58</v>
      </c>
    </row>
    <row r="20" spans="1:41" x14ac:dyDescent="0.25">
      <c r="A20" s="1">
        <v>43334</v>
      </c>
      <c r="B20">
        <v>6331.13</v>
      </c>
      <c r="D20" s="1">
        <v>43334</v>
      </c>
      <c r="E20">
        <v>305.70999999999998</v>
      </c>
      <c r="G20" s="1">
        <v>43334</v>
      </c>
      <c r="H20">
        <v>2861.82</v>
      </c>
      <c r="J20" s="1">
        <v>43334</v>
      </c>
      <c r="K20">
        <v>3420.18</v>
      </c>
      <c r="M20" s="1">
        <v>43334</v>
      </c>
      <c r="N20">
        <v>1195.53</v>
      </c>
      <c r="P20" s="1">
        <v>43334</v>
      </c>
      <c r="Q20">
        <v>6.36</v>
      </c>
      <c r="S20" s="1">
        <v>43334</v>
      </c>
      <c r="T20">
        <v>21.796869999999998</v>
      </c>
      <c r="V20" s="1">
        <v>43334</v>
      </c>
      <c r="W20">
        <v>179.27</v>
      </c>
      <c r="Y20" s="2">
        <v>43334</v>
      </c>
      <c r="Z20">
        <v>1.159</v>
      </c>
      <c r="AB20" s="2">
        <v>43334</v>
      </c>
      <c r="AC20">
        <v>1.2908999999999999</v>
      </c>
      <c r="AE20" s="2">
        <v>43334</v>
      </c>
      <c r="AF20">
        <v>1.0165999999999999</v>
      </c>
      <c r="AH20">
        <v>43334</v>
      </c>
      <c r="AI20">
        <v>9.0469999999999995E-3</v>
      </c>
      <c r="AK20">
        <v>43334</v>
      </c>
      <c r="AL20">
        <v>229.50460000000001</v>
      </c>
      <c r="AN20">
        <v>43334</v>
      </c>
      <c r="AO20">
        <v>2029.14</v>
      </c>
    </row>
    <row r="21" spans="1:41" x14ac:dyDescent="0.25">
      <c r="A21" s="1">
        <v>43333</v>
      </c>
      <c r="B21">
        <v>6451.86</v>
      </c>
      <c r="D21" s="1">
        <v>43333</v>
      </c>
      <c r="E21">
        <v>304.35000000000002</v>
      </c>
      <c r="G21" s="1">
        <v>43333</v>
      </c>
      <c r="H21">
        <v>2862.96</v>
      </c>
      <c r="J21" s="1">
        <v>43333</v>
      </c>
      <c r="K21">
        <v>3411.66</v>
      </c>
      <c r="M21" s="1">
        <v>43333</v>
      </c>
      <c r="N21">
        <v>1192.29</v>
      </c>
      <c r="P21" s="1">
        <v>43333</v>
      </c>
      <c r="Q21">
        <v>6.2</v>
      </c>
      <c r="S21" s="1">
        <v>43333</v>
      </c>
      <c r="T21">
        <v>22.106809999999999</v>
      </c>
      <c r="V21" s="1">
        <v>43333</v>
      </c>
      <c r="W21">
        <v>179.06</v>
      </c>
      <c r="Y21" s="2">
        <v>43333</v>
      </c>
      <c r="Z21">
        <v>1.1558999999999999</v>
      </c>
      <c r="AB21" s="2">
        <v>43333</v>
      </c>
      <c r="AC21">
        <v>1.2879</v>
      </c>
      <c r="AE21" s="2">
        <v>43333</v>
      </c>
      <c r="AF21">
        <v>1.0141</v>
      </c>
      <c r="AH21">
        <v>43333</v>
      </c>
      <c r="AI21">
        <v>9.0539999999999995E-3</v>
      </c>
      <c r="AK21">
        <v>43333</v>
      </c>
      <c r="AL21">
        <v>229.89099999999999</v>
      </c>
      <c r="AN21">
        <v>43333</v>
      </c>
      <c r="AO21">
        <v>2027.49</v>
      </c>
    </row>
    <row r="22" spans="1:41" x14ac:dyDescent="0.25">
      <c r="A22" s="1">
        <v>43332</v>
      </c>
      <c r="B22">
        <v>6455.22</v>
      </c>
      <c r="D22" s="1">
        <v>43332</v>
      </c>
      <c r="E22">
        <v>302.77</v>
      </c>
      <c r="G22" s="1">
        <v>43332</v>
      </c>
      <c r="H22">
        <v>2857.05</v>
      </c>
      <c r="J22" s="1">
        <v>43332</v>
      </c>
      <c r="K22">
        <v>3393.67</v>
      </c>
      <c r="M22" s="1">
        <v>43332</v>
      </c>
      <c r="N22">
        <v>1189.1300000000001</v>
      </c>
      <c r="P22" s="1">
        <v>43332</v>
      </c>
      <c r="Q22">
        <v>6.23</v>
      </c>
      <c r="S22" s="1">
        <v>43332</v>
      </c>
      <c r="T22">
        <v>22.41751</v>
      </c>
      <c r="V22" s="1">
        <v>43332</v>
      </c>
      <c r="W22">
        <v>177.88</v>
      </c>
      <c r="Y22" s="2">
        <v>43332</v>
      </c>
      <c r="Z22">
        <v>1.1458999999999999</v>
      </c>
      <c r="AB22" s="2">
        <v>43332</v>
      </c>
      <c r="AC22">
        <v>1.2786999999999999</v>
      </c>
      <c r="AE22" s="2">
        <v>43332</v>
      </c>
      <c r="AF22">
        <v>1.0067999999999999</v>
      </c>
      <c r="AH22">
        <v>43332</v>
      </c>
      <c r="AI22">
        <v>9.0650000000000001E-3</v>
      </c>
      <c r="AK22">
        <v>43332</v>
      </c>
      <c r="AL22">
        <v>230.06100000000001</v>
      </c>
      <c r="AN22">
        <v>43332</v>
      </c>
      <c r="AO22">
        <v>2029.58</v>
      </c>
    </row>
    <row r="23" spans="1:41" x14ac:dyDescent="0.25">
      <c r="A23" s="1">
        <v>43329</v>
      </c>
      <c r="B23">
        <v>6480.85</v>
      </c>
      <c r="D23" s="1">
        <v>43329</v>
      </c>
      <c r="E23">
        <v>298.25</v>
      </c>
      <c r="G23" s="1">
        <v>43329</v>
      </c>
      <c r="H23">
        <v>2850.13</v>
      </c>
      <c r="J23" s="1">
        <v>43329</v>
      </c>
      <c r="K23">
        <v>3372.94</v>
      </c>
      <c r="M23" s="1">
        <v>43329</v>
      </c>
      <c r="N23">
        <v>1177.3</v>
      </c>
      <c r="P23" s="1">
        <v>43329</v>
      </c>
      <c r="Q23">
        <v>5.9399999999999995</v>
      </c>
      <c r="S23" s="1">
        <v>43329</v>
      </c>
      <c r="T23">
        <v>22.729220000000002</v>
      </c>
      <c r="V23" s="1">
        <v>43329</v>
      </c>
      <c r="W23">
        <v>176.38</v>
      </c>
      <c r="Y23" s="2">
        <v>43329</v>
      </c>
      <c r="Z23">
        <v>1.1409</v>
      </c>
      <c r="AB23" s="2">
        <v>43329</v>
      </c>
      <c r="AC23">
        <v>1.2728999999999999</v>
      </c>
      <c r="AE23" s="2">
        <v>43329</v>
      </c>
      <c r="AF23">
        <v>1.0056</v>
      </c>
      <c r="AH23">
        <v>43329</v>
      </c>
      <c r="AI23">
        <v>9.0580000000000001E-3</v>
      </c>
      <c r="AK23">
        <v>43329</v>
      </c>
      <c r="AL23">
        <v>229.8185</v>
      </c>
      <c r="AN23">
        <v>43329</v>
      </c>
      <c r="AO23">
        <v>2023.86</v>
      </c>
    </row>
    <row r="24" spans="1:41" x14ac:dyDescent="0.25">
      <c r="A24" s="1">
        <v>43328</v>
      </c>
      <c r="B24">
        <v>6255.1</v>
      </c>
      <c r="D24" s="1">
        <v>43328</v>
      </c>
      <c r="E24">
        <v>297.74</v>
      </c>
      <c r="G24" s="1">
        <v>43328</v>
      </c>
      <c r="H24">
        <v>2840.69</v>
      </c>
      <c r="J24" s="1">
        <v>43328</v>
      </c>
      <c r="K24">
        <v>3377.56</v>
      </c>
      <c r="M24" s="1">
        <v>43328</v>
      </c>
      <c r="N24">
        <v>1177.79</v>
      </c>
      <c r="P24" s="1">
        <v>43328</v>
      </c>
      <c r="Q24">
        <v>5.84</v>
      </c>
      <c r="S24" s="1">
        <v>43328</v>
      </c>
      <c r="T24">
        <v>22.507660000000001</v>
      </c>
      <c r="V24" s="1">
        <v>43328</v>
      </c>
      <c r="W24">
        <v>177.23</v>
      </c>
      <c r="Y24" s="2">
        <v>43328</v>
      </c>
      <c r="Z24">
        <v>1.1364000000000001</v>
      </c>
      <c r="AB24" s="2">
        <v>43328</v>
      </c>
      <c r="AC24">
        <v>1.2706</v>
      </c>
      <c r="AE24" s="2">
        <v>43328</v>
      </c>
      <c r="AF24">
        <v>1.0036</v>
      </c>
      <c r="AH24">
        <v>43328</v>
      </c>
      <c r="AI24">
        <v>9.0159999999999997E-3</v>
      </c>
      <c r="AK24">
        <v>43328</v>
      </c>
      <c r="AL24">
        <v>229.83760000000001</v>
      </c>
      <c r="AN24">
        <v>43328</v>
      </c>
      <c r="AO24">
        <v>2023.51</v>
      </c>
    </row>
    <row r="25" spans="1:41" x14ac:dyDescent="0.25">
      <c r="A25" s="1">
        <v>43327</v>
      </c>
      <c r="B25">
        <v>6374.87</v>
      </c>
      <c r="D25" s="1">
        <v>43327</v>
      </c>
      <c r="E25">
        <v>298.27999999999997</v>
      </c>
      <c r="G25" s="1">
        <v>43327</v>
      </c>
      <c r="H25">
        <v>2818.37</v>
      </c>
      <c r="J25" s="1">
        <v>43327</v>
      </c>
      <c r="K25">
        <v>3359.08</v>
      </c>
      <c r="M25" s="1">
        <v>43327</v>
      </c>
      <c r="N25">
        <v>1177.33</v>
      </c>
      <c r="P25" s="1">
        <v>43327</v>
      </c>
      <c r="Q25">
        <v>5.89</v>
      </c>
      <c r="S25" s="1">
        <v>43327</v>
      </c>
      <c r="T25">
        <v>22.09047</v>
      </c>
      <c r="V25" s="1">
        <v>43327</v>
      </c>
      <c r="W25">
        <v>173.03</v>
      </c>
      <c r="Y25" s="2">
        <v>43327</v>
      </c>
      <c r="Z25">
        <v>1.1344000000000001</v>
      </c>
      <c r="AB25" s="2">
        <v>43327</v>
      </c>
      <c r="AC25">
        <v>1.27</v>
      </c>
      <c r="AE25" s="2">
        <v>43327</v>
      </c>
      <c r="AF25">
        <v>1.0059</v>
      </c>
      <c r="AH25">
        <v>43327</v>
      </c>
      <c r="AI25">
        <v>9.0310000000000008E-3</v>
      </c>
      <c r="AK25">
        <v>43327</v>
      </c>
      <c r="AL25">
        <v>230.02529999999999</v>
      </c>
      <c r="AN25">
        <v>43327</v>
      </c>
      <c r="AO25">
        <v>2024.51</v>
      </c>
    </row>
    <row r="26" spans="1:41" x14ac:dyDescent="0.25">
      <c r="A26" s="1">
        <v>43326</v>
      </c>
      <c r="B26">
        <v>6074.26</v>
      </c>
      <c r="D26" s="1">
        <v>43326</v>
      </c>
      <c r="E26">
        <v>304.89</v>
      </c>
      <c r="G26" s="1">
        <v>43326</v>
      </c>
      <c r="H26">
        <v>2839.96</v>
      </c>
      <c r="J26" s="1">
        <v>43326</v>
      </c>
      <c r="K26">
        <v>3409.44</v>
      </c>
      <c r="M26" s="1">
        <v>43326</v>
      </c>
      <c r="N26">
        <v>1193.7</v>
      </c>
      <c r="P26" s="1">
        <v>43326</v>
      </c>
      <c r="Q26">
        <v>6.34</v>
      </c>
      <c r="S26" s="1">
        <v>43326</v>
      </c>
      <c r="T26">
        <v>22.313040000000001</v>
      </c>
      <c r="V26" s="1">
        <v>43326</v>
      </c>
      <c r="W26">
        <v>180.05</v>
      </c>
      <c r="Y26" s="2">
        <v>43326</v>
      </c>
      <c r="Z26">
        <v>1.1342000000000001</v>
      </c>
      <c r="AB26" s="2">
        <v>43326</v>
      </c>
      <c r="AC26">
        <v>1.2713000000000001</v>
      </c>
      <c r="AE26" s="2">
        <v>43326</v>
      </c>
      <c r="AF26">
        <v>1.0064</v>
      </c>
      <c r="AH26">
        <v>43326</v>
      </c>
      <c r="AI26">
        <v>9.0019999999999996E-3</v>
      </c>
      <c r="AK26">
        <v>43326</v>
      </c>
      <c r="AL26">
        <v>229.96510000000001</v>
      </c>
      <c r="AN26">
        <v>43326</v>
      </c>
      <c r="AO26">
        <v>2020.32</v>
      </c>
    </row>
    <row r="27" spans="1:41" x14ac:dyDescent="0.25">
      <c r="A27" s="1">
        <v>43325</v>
      </c>
      <c r="B27">
        <v>6277.69</v>
      </c>
      <c r="D27" s="1">
        <v>43325</v>
      </c>
      <c r="E27">
        <v>306.94</v>
      </c>
      <c r="G27" s="1">
        <v>43325</v>
      </c>
      <c r="H27">
        <v>2821.93</v>
      </c>
      <c r="J27" s="1">
        <v>43325</v>
      </c>
      <c r="K27">
        <v>3409.68</v>
      </c>
      <c r="M27" s="1">
        <v>43325</v>
      </c>
      <c r="N27">
        <v>1193.45</v>
      </c>
      <c r="P27" s="1">
        <v>43325</v>
      </c>
      <c r="Q27">
        <v>6.28</v>
      </c>
      <c r="S27" s="1">
        <v>43325</v>
      </c>
      <c r="T27">
        <v>22.003920000000001</v>
      </c>
      <c r="V27" s="1">
        <v>43325</v>
      </c>
      <c r="W27">
        <v>182.54</v>
      </c>
      <c r="Y27" s="2">
        <v>43325</v>
      </c>
      <c r="Z27">
        <v>1.1394</v>
      </c>
      <c r="AB27" s="2">
        <v>43325</v>
      </c>
      <c r="AC27">
        <v>1.2746</v>
      </c>
      <c r="AE27" s="2">
        <v>43325</v>
      </c>
      <c r="AF27">
        <v>1.0062</v>
      </c>
      <c r="AH27">
        <v>43325</v>
      </c>
      <c r="AI27">
        <v>9.0329999999999994E-3</v>
      </c>
      <c r="AK27">
        <v>43325</v>
      </c>
      <c r="AL27">
        <v>229.80019999999999</v>
      </c>
      <c r="AN27">
        <v>43325</v>
      </c>
      <c r="AO27">
        <v>2021.74</v>
      </c>
    </row>
    <row r="28" spans="1:41" x14ac:dyDescent="0.25">
      <c r="A28" s="1">
        <v>43322</v>
      </c>
      <c r="B28">
        <v>6191.24</v>
      </c>
      <c r="D28" s="1">
        <v>43322</v>
      </c>
      <c r="E28">
        <v>311.70999999999998</v>
      </c>
      <c r="G28" s="1">
        <v>43322</v>
      </c>
      <c r="H28">
        <v>2833.28</v>
      </c>
      <c r="J28" s="1">
        <v>43322</v>
      </c>
      <c r="K28">
        <v>3426.28</v>
      </c>
      <c r="M28" s="1">
        <v>43322</v>
      </c>
      <c r="N28">
        <v>1211.77</v>
      </c>
      <c r="P28" s="1">
        <v>43322</v>
      </c>
      <c r="Q28">
        <v>6.55</v>
      </c>
      <c r="S28" s="1">
        <v>43322</v>
      </c>
      <c r="T28">
        <v>22.23939</v>
      </c>
      <c r="V28" s="1">
        <v>43322</v>
      </c>
      <c r="W28">
        <v>184.24</v>
      </c>
      <c r="Y28" s="2">
        <v>43322</v>
      </c>
      <c r="Z28">
        <v>1.1402000000000001</v>
      </c>
      <c r="AB28" s="2">
        <v>43322</v>
      </c>
      <c r="AC28">
        <v>1.2748999999999999</v>
      </c>
      <c r="AE28" s="2">
        <v>43322</v>
      </c>
      <c r="AF28">
        <v>1.0046999999999999</v>
      </c>
      <c r="AH28">
        <v>43322</v>
      </c>
      <c r="AI28">
        <v>9.0329999999999994E-3</v>
      </c>
      <c r="AK28">
        <v>43322</v>
      </c>
      <c r="AL28">
        <v>230.10749999999999</v>
      </c>
      <c r="AN28">
        <v>43322</v>
      </c>
      <c r="AO28">
        <v>2024.22</v>
      </c>
    </row>
    <row r="29" spans="1:41" x14ac:dyDescent="0.25">
      <c r="A29" s="1">
        <v>43321</v>
      </c>
      <c r="B29">
        <v>6507.67</v>
      </c>
      <c r="D29" s="1">
        <v>43321</v>
      </c>
      <c r="E29">
        <v>314.64999999999998</v>
      </c>
      <c r="G29" s="1">
        <v>43321</v>
      </c>
      <c r="H29">
        <v>2853.58</v>
      </c>
      <c r="J29" s="1">
        <v>43321</v>
      </c>
      <c r="K29">
        <v>3494.13</v>
      </c>
      <c r="M29" s="1">
        <v>43321</v>
      </c>
      <c r="N29">
        <v>1212.8800000000001</v>
      </c>
      <c r="P29" s="1">
        <v>43321</v>
      </c>
      <c r="Q29">
        <v>6.45</v>
      </c>
      <c r="S29" s="1">
        <v>43321</v>
      </c>
      <c r="T29">
        <v>23.024249999999999</v>
      </c>
      <c r="V29" s="1">
        <v>43321</v>
      </c>
      <c r="W29">
        <v>184.5</v>
      </c>
      <c r="Y29" s="2">
        <v>43321</v>
      </c>
      <c r="Z29">
        <v>1.1556999999999999</v>
      </c>
      <c r="AB29" s="2">
        <v>43321</v>
      </c>
      <c r="AC29">
        <v>1.2848999999999999</v>
      </c>
      <c r="AE29" s="2">
        <v>43321</v>
      </c>
      <c r="AF29">
        <v>1.0084</v>
      </c>
      <c r="AH29">
        <v>43321</v>
      </c>
      <c r="AI29">
        <v>9.0089999999999996E-3</v>
      </c>
      <c r="AK29">
        <v>43321</v>
      </c>
      <c r="AL29">
        <v>229.51840000000001</v>
      </c>
      <c r="AN29">
        <v>43321</v>
      </c>
      <c r="AO29">
        <v>2017.3</v>
      </c>
    </row>
    <row r="30" spans="1:41" x14ac:dyDescent="0.25">
      <c r="A30" s="1">
        <v>43320</v>
      </c>
      <c r="B30">
        <v>6316.9</v>
      </c>
      <c r="D30" s="1">
        <v>43320</v>
      </c>
      <c r="E30">
        <v>313.70999999999998</v>
      </c>
      <c r="G30" s="1">
        <v>43320</v>
      </c>
      <c r="H30">
        <v>2857.7</v>
      </c>
      <c r="J30" s="1">
        <v>43320</v>
      </c>
      <c r="K30">
        <v>3493.6</v>
      </c>
      <c r="M30" s="1">
        <v>43320</v>
      </c>
      <c r="N30">
        <v>1210.94</v>
      </c>
      <c r="P30" s="1">
        <v>43320</v>
      </c>
      <c r="Q30">
        <v>6.7</v>
      </c>
      <c r="S30" s="1">
        <v>43320</v>
      </c>
      <c r="T30">
        <v>23.196300000000001</v>
      </c>
      <c r="V30" s="1">
        <v>43320</v>
      </c>
      <c r="W30">
        <v>185.01</v>
      </c>
      <c r="Y30" s="2">
        <v>43320</v>
      </c>
      <c r="Z30">
        <v>1.1595</v>
      </c>
      <c r="AB30" s="2">
        <v>43320</v>
      </c>
      <c r="AC30">
        <v>1.2881</v>
      </c>
      <c r="AE30" s="2">
        <v>43320</v>
      </c>
      <c r="AF30">
        <v>1.0056</v>
      </c>
      <c r="AH30">
        <v>43320</v>
      </c>
      <c r="AI30">
        <v>9.0119999999999992E-3</v>
      </c>
      <c r="AK30">
        <v>43320</v>
      </c>
      <c r="AL30">
        <v>229.3099</v>
      </c>
      <c r="AN30">
        <v>43320</v>
      </c>
      <c r="AO30">
        <v>2014.21</v>
      </c>
    </row>
    <row r="31" spans="1:41" x14ac:dyDescent="0.25">
      <c r="A31" s="1">
        <v>43319</v>
      </c>
      <c r="B31">
        <v>6877.76</v>
      </c>
      <c r="D31" s="1">
        <v>43319</v>
      </c>
      <c r="E31">
        <v>315.14</v>
      </c>
      <c r="G31" s="1">
        <v>43319</v>
      </c>
      <c r="H31">
        <v>2858.45</v>
      </c>
      <c r="J31" s="1">
        <v>43319</v>
      </c>
      <c r="K31">
        <v>3504.37</v>
      </c>
      <c r="M31" s="1">
        <v>43319</v>
      </c>
      <c r="N31">
        <v>1211.73</v>
      </c>
      <c r="P31" s="1">
        <v>43319</v>
      </c>
      <c r="Q31">
        <v>6.68</v>
      </c>
      <c r="S31" s="1">
        <v>43319</v>
      </c>
      <c r="T31">
        <v>23.11778</v>
      </c>
      <c r="V31" s="1">
        <v>43319</v>
      </c>
      <c r="W31">
        <v>182.66</v>
      </c>
      <c r="Y31" s="2">
        <v>43319</v>
      </c>
      <c r="Z31">
        <v>1.1593</v>
      </c>
      <c r="AB31" s="2">
        <v>43319</v>
      </c>
      <c r="AC31">
        <v>1.2949999999999999</v>
      </c>
      <c r="AE31" s="2">
        <v>43319</v>
      </c>
      <c r="AF31">
        <v>1.0048999999999999</v>
      </c>
      <c r="AH31">
        <v>43319</v>
      </c>
      <c r="AI31">
        <v>8.9890000000000005E-3</v>
      </c>
      <c r="AK31">
        <v>43319</v>
      </c>
      <c r="AL31">
        <v>229.52549999999999</v>
      </c>
      <c r="AN31">
        <v>43319</v>
      </c>
      <c r="AO31">
        <v>2014.03</v>
      </c>
    </row>
    <row r="32" spans="1:41" x14ac:dyDescent="0.25">
      <c r="A32" s="1">
        <v>43318</v>
      </c>
      <c r="B32">
        <v>6919.84</v>
      </c>
      <c r="D32" s="1">
        <v>43318</v>
      </c>
      <c r="E32">
        <v>311.97000000000003</v>
      </c>
      <c r="G32" s="1">
        <v>43318</v>
      </c>
      <c r="H32">
        <v>2850.4</v>
      </c>
      <c r="J32" s="1">
        <v>43318</v>
      </c>
      <c r="K32">
        <v>3483.3</v>
      </c>
      <c r="M32" s="1">
        <v>43318</v>
      </c>
      <c r="N32">
        <v>1210.06</v>
      </c>
      <c r="P32" s="1">
        <v>43318</v>
      </c>
      <c r="Q32">
        <v>6.91</v>
      </c>
      <c r="S32" s="1">
        <v>43318</v>
      </c>
      <c r="T32">
        <v>23.147480000000002</v>
      </c>
      <c r="V32" s="1">
        <v>43318</v>
      </c>
      <c r="W32">
        <v>181.63</v>
      </c>
      <c r="Y32" s="2">
        <v>43318</v>
      </c>
      <c r="Z32">
        <v>1.1562000000000001</v>
      </c>
      <c r="AB32" s="2">
        <v>43318</v>
      </c>
      <c r="AC32">
        <v>1.2943</v>
      </c>
      <c r="AE32" s="2">
        <v>43318</v>
      </c>
      <c r="AF32">
        <v>1.0035000000000001</v>
      </c>
      <c r="AH32">
        <v>43318</v>
      </c>
      <c r="AI32">
        <v>8.9750000000000003E-3</v>
      </c>
      <c r="AK32">
        <v>43318</v>
      </c>
      <c r="AL32">
        <v>229.80590000000001</v>
      </c>
      <c r="AN32">
        <v>43318</v>
      </c>
      <c r="AO32">
        <v>2017.74</v>
      </c>
    </row>
    <row r="33" spans="1:41" x14ac:dyDescent="0.25">
      <c r="A33" s="1">
        <v>43315</v>
      </c>
      <c r="B33">
        <v>7388.58</v>
      </c>
      <c r="D33" s="1">
        <v>43315</v>
      </c>
      <c r="E33">
        <v>312.89999999999998</v>
      </c>
      <c r="G33" s="1">
        <v>43315</v>
      </c>
      <c r="H33">
        <v>2840.35</v>
      </c>
      <c r="J33" s="1">
        <v>43315</v>
      </c>
      <c r="K33">
        <v>3482.4</v>
      </c>
      <c r="M33" s="1">
        <v>43315</v>
      </c>
      <c r="N33">
        <v>1215.8900000000001</v>
      </c>
      <c r="P33" s="1">
        <v>43315</v>
      </c>
      <c r="Q33">
        <v>7.2</v>
      </c>
      <c r="S33" s="1">
        <v>43315</v>
      </c>
      <c r="T33">
        <v>22.88252</v>
      </c>
      <c r="V33" s="1">
        <v>43315</v>
      </c>
      <c r="W33">
        <v>182.33</v>
      </c>
      <c r="Y33" s="2">
        <v>43315</v>
      </c>
      <c r="Z33">
        <v>1.1595</v>
      </c>
      <c r="AB33" s="2">
        <v>43315</v>
      </c>
      <c r="AC33">
        <v>1.302</v>
      </c>
      <c r="AE33" s="2">
        <v>43315</v>
      </c>
      <c r="AF33">
        <v>1.0074000000000001</v>
      </c>
      <c r="AH33">
        <v>43315</v>
      </c>
      <c r="AI33">
        <v>8.9910000000000007E-3</v>
      </c>
      <c r="AK33">
        <v>43315</v>
      </c>
      <c r="AL33">
        <v>229.54040000000001</v>
      </c>
      <c r="AN33">
        <v>43315</v>
      </c>
      <c r="AO33">
        <v>2015.66</v>
      </c>
    </row>
    <row r="34" spans="1:41" x14ac:dyDescent="0.25">
      <c r="A34" s="1">
        <v>43314</v>
      </c>
      <c r="B34">
        <v>7546.53</v>
      </c>
      <c r="D34" s="1">
        <v>43314</v>
      </c>
      <c r="E34">
        <v>311.81</v>
      </c>
      <c r="G34" s="1">
        <v>43314</v>
      </c>
      <c r="H34">
        <v>2827.22</v>
      </c>
      <c r="J34" s="1">
        <v>43314</v>
      </c>
      <c r="K34">
        <v>3469.21</v>
      </c>
      <c r="M34" s="1">
        <v>43314</v>
      </c>
      <c r="N34">
        <v>1213.54</v>
      </c>
      <c r="P34" s="1">
        <v>43314</v>
      </c>
      <c r="Q34">
        <v>7.12</v>
      </c>
      <c r="S34" s="1">
        <v>43314</v>
      </c>
      <c r="T34">
        <v>22.842130000000001</v>
      </c>
      <c r="V34" s="1">
        <v>43314</v>
      </c>
      <c r="W34">
        <v>181.01</v>
      </c>
      <c r="Y34" s="2">
        <v>43314</v>
      </c>
      <c r="Z34">
        <v>1.1609</v>
      </c>
      <c r="AB34" s="2">
        <v>43314</v>
      </c>
      <c r="AC34">
        <v>1.3033999999999999</v>
      </c>
      <c r="AE34" s="2">
        <v>43314</v>
      </c>
      <c r="AF34">
        <v>1.0055000000000001</v>
      </c>
      <c r="AH34">
        <v>43314</v>
      </c>
      <c r="AI34">
        <v>8.9580000000000007E-3</v>
      </c>
      <c r="AK34">
        <v>43314</v>
      </c>
      <c r="AL34">
        <v>228.99</v>
      </c>
      <c r="AN34">
        <v>43314</v>
      </c>
      <c r="AO34">
        <v>2011.59</v>
      </c>
    </row>
    <row r="35" spans="1:41" x14ac:dyDescent="0.25">
      <c r="A35" s="1">
        <v>43313</v>
      </c>
      <c r="B35">
        <v>7482.23</v>
      </c>
      <c r="D35" s="1">
        <v>43313</v>
      </c>
      <c r="E35">
        <v>316.82</v>
      </c>
      <c r="G35" s="1">
        <v>43313</v>
      </c>
      <c r="H35">
        <v>2813.36</v>
      </c>
      <c r="J35" s="1">
        <v>43313</v>
      </c>
      <c r="K35">
        <v>3509.23</v>
      </c>
      <c r="M35" s="1">
        <v>43313</v>
      </c>
      <c r="N35">
        <v>1218.33</v>
      </c>
      <c r="P35" s="1">
        <v>43313</v>
      </c>
      <c r="Q35">
        <v>6.78</v>
      </c>
      <c r="S35" s="1">
        <v>43313</v>
      </c>
      <c r="T35">
        <v>22.7791</v>
      </c>
      <c r="V35" s="1">
        <v>43313</v>
      </c>
      <c r="W35">
        <v>182.23</v>
      </c>
      <c r="Y35" s="2">
        <v>43313</v>
      </c>
      <c r="Z35">
        <v>1.1668000000000001</v>
      </c>
      <c r="AB35" s="2">
        <v>43313</v>
      </c>
      <c r="AC35">
        <v>1.3118000000000001</v>
      </c>
      <c r="AE35" s="2">
        <v>43313</v>
      </c>
      <c r="AF35">
        <v>1.0082</v>
      </c>
      <c r="AH35">
        <v>43313</v>
      </c>
      <c r="AI35">
        <v>8.9540000000000002E-3</v>
      </c>
      <c r="AK35">
        <v>43313</v>
      </c>
      <c r="AL35">
        <v>229.1199</v>
      </c>
      <c r="AN35">
        <v>43313</v>
      </c>
      <c r="AO35">
        <v>2009.79</v>
      </c>
    </row>
    <row r="36" spans="1:41" x14ac:dyDescent="0.25">
      <c r="A36" s="1">
        <v>43312</v>
      </c>
      <c r="B36">
        <v>7689.43</v>
      </c>
      <c r="D36" s="1">
        <v>43312</v>
      </c>
      <c r="E36">
        <v>318.44</v>
      </c>
      <c r="G36" s="1">
        <v>43312</v>
      </c>
      <c r="H36">
        <v>2816.29</v>
      </c>
      <c r="J36" s="1">
        <v>43312</v>
      </c>
      <c r="K36">
        <v>3525.49</v>
      </c>
      <c r="M36" s="1">
        <v>43312</v>
      </c>
      <c r="N36">
        <v>1226.1099999999999</v>
      </c>
      <c r="P36" s="1">
        <v>43312</v>
      </c>
      <c r="Q36">
        <v>6.9399999999999995</v>
      </c>
      <c r="S36" s="1">
        <v>43312</v>
      </c>
      <c r="T36">
        <v>22.969000000000001</v>
      </c>
      <c r="V36" s="1">
        <v>43312</v>
      </c>
      <c r="W36">
        <v>185.87</v>
      </c>
      <c r="Y36" s="2">
        <v>43312</v>
      </c>
      <c r="Z36">
        <v>1.1705000000000001</v>
      </c>
      <c r="AB36" s="2">
        <v>43312</v>
      </c>
      <c r="AC36">
        <v>1.3127</v>
      </c>
      <c r="AE36" s="2">
        <v>43312</v>
      </c>
      <c r="AF36">
        <v>1.0105</v>
      </c>
      <c r="AH36">
        <v>43312</v>
      </c>
      <c r="AI36">
        <v>8.9429999999999996E-3</v>
      </c>
      <c r="AK36">
        <v>43312</v>
      </c>
      <c r="AL36">
        <v>229.64510000000001</v>
      </c>
      <c r="AN36">
        <v>43312</v>
      </c>
      <c r="AO36">
        <v>2013.76</v>
      </c>
    </row>
    <row r="37" spans="1:41" x14ac:dyDescent="0.25">
      <c r="A37" s="1">
        <v>43311</v>
      </c>
      <c r="B37">
        <v>8146.15</v>
      </c>
      <c r="D37" s="1">
        <v>43311</v>
      </c>
      <c r="E37">
        <v>320.19</v>
      </c>
      <c r="G37" s="1">
        <v>43311</v>
      </c>
      <c r="H37">
        <v>2802.6</v>
      </c>
      <c r="J37" s="1">
        <v>43311</v>
      </c>
      <c r="K37">
        <v>3512.31</v>
      </c>
      <c r="M37" s="1">
        <v>43311</v>
      </c>
      <c r="N37">
        <v>1223.55</v>
      </c>
      <c r="P37" s="1">
        <v>43311</v>
      </c>
      <c r="Q37">
        <v>7.02</v>
      </c>
      <c r="S37" s="1">
        <v>43311</v>
      </c>
      <c r="T37">
        <v>22.560320000000001</v>
      </c>
      <c r="V37" s="1">
        <v>43311</v>
      </c>
      <c r="W37">
        <v>184.98</v>
      </c>
      <c r="Y37" s="2">
        <v>43311</v>
      </c>
      <c r="Z37">
        <v>1.1716</v>
      </c>
      <c r="AB37" s="2">
        <v>43311</v>
      </c>
      <c r="AC37">
        <v>1.3139000000000001</v>
      </c>
      <c r="AE37" s="2">
        <v>43311</v>
      </c>
      <c r="AF37">
        <v>1.0121</v>
      </c>
      <c r="AH37">
        <v>43311</v>
      </c>
      <c r="AI37">
        <v>9.0139999999999994E-3</v>
      </c>
      <c r="AK37">
        <v>43311</v>
      </c>
      <c r="AL37">
        <v>229.3707</v>
      </c>
      <c r="AN37">
        <v>43311</v>
      </c>
      <c r="AO37">
        <v>2011.77</v>
      </c>
    </row>
    <row r="38" spans="1:41" x14ac:dyDescent="0.25">
      <c r="A38" s="1">
        <v>43308</v>
      </c>
      <c r="B38">
        <v>8225.1200000000008</v>
      </c>
      <c r="D38" s="1">
        <v>43308</v>
      </c>
      <c r="E38">
        <v>321.76</v>
      </c>
      <c r="G38" s="1">
        <v>43308</v>
      </c>
      <c r="H38">
        <v>2818.82</v>
      </c>
      <c r="J38" s="1">
        <v>43308</v>
      </c>
      <c r="K38">
        <v>3527.18</v>
      </c>
      <c r="M38" s="1">
        <v>43308</v>
      </c>
      <c r="N38">
        <v>1226.1199999999999</v>
      </c>
      <c r="P38" s="1">
        <v>43308</v>
      </c>
      <c r="Q38">
        <v>6.92</v>
      </c>
      <c r="S38" s="1">
        <v>43308</v>
      </c>
      <c r="T38">
        <v>22.15493</v>
      </c>
      <c r="V38" s="1">
        <v>43308</v>
      </c>
      <c r="W38">
        <v>185.17</v>
      </c>
      <c r="Y38" s="2">
        <v>43308</v>
      </c>
      <c r="Z38">
        <v>1.1657999999999999</v>
      </c>
      <c r="AB38" s="2">
        <v>43308</v>
      </c>
      <c r="AC38">
        <v>1.3113000000000001</v>
      </c>
      <c r="AE38" s="2">
        <v>43308</v>
      </c>
      <c r="AF38">
        <v>1.0062</v>
      </c>
      <c r="AH38">
        <v>43308</v>
      </c>
      <c r="AI38">
        <v>9.0220000000000005E-3</v>
      </c>
      <c r="AK38">
        <v>43308</v>
      </c>
      <c r="AL38">
        <v>230.1687</v>
      </c>
      <c r="AN38">
        <v>43308</v>
      </c>
      <c r="AO38">
        <v>2012.76</v>
      </c>
    </row>
    <row r="39" spans="1:41" x14ac:dyDescent="0.25">
      <c r="A39" s="1">
        <v>43307</v>
      </c>
      <c r="B39">
        <v>8138.47</v>
      </c>
      <c r="D39" s="1">
        <v>43307</v>
      </c>
      <c r="E39">
        <v>321.72000000000003</v>
      </c>
      <c r="G39" s="1">
        <v>43307</v>
      </c>
      <c r="H39">
        <v>2837.44</v>
      </c>
      <c r="J39" s="1">
        <v>43307</v>
      </c>
      <c r="K39">
        <v>3509.26</v>
      </c>
      <c r="M39" s="1">
        <v>43307</v>
      </c>
      <c r="N39">
        <v>1226.96</v>
      </c>
      <c r="P39" s="1">
        <v>43307</v>
      </c>
      <c r="Q39">
        <v>7.4</v>
      </c>
      <c r="S39" s="1">
        <v>43307</v>
      </c>
      <c r="T39">
        <v>22.161999999999999</v>
      </c>
      <c r="V39" s="1">
        <v>43307</v>
      </c>
      <c r="W39">
        <v>184.88</v>
      </c>
      <c r="Y39" s="2">
        <v>43307</v>
      </c>
      <c r="Z39">
        <v>1.1663000000000001</v>
      </c>
      <c r="AB39" s="2">
        <v>43307</v>
      </c>
      <c r="AC39">
        <v>1.3129999999999999</v>
      </c>
      <c r="AE39" s="2">
        <v>43307</v>
      </c>
      <c r="AF39">
        <v>1.0068999999999999</v>
      </c>
      <c r="AH39">
        <v>43307</v>
      </c>
      <c r="AI39">
        <v>9.0010000000000003E-3</v>
      </c>
      <c r="AK39">
        <v>43307</v>
      </c>
      <c r="AL39">
        <v>230.34450000000001</v>
      </c>
      <c r="AN39">
        <v>43307</v>
      </c>
      <c r="AO39">
        <v>2011.05</v>
      </c>
    </row>
    <row r="40" spans="1:41" x14ac:dyDescent="0.25">
      <c r="A40" s="1">
        <v>43306</v>
      </c>
      <c r="B40">
        <v>8176.35</v>
      </c>
      <c r="D40" s="1">
        <v>43306</v>
      </c>
      <c r="E40">
        <v>324</v>
      </c>
      <c r="G40" s="1">
        <v>43306</v>
      </c>
      <c r="H40">
        <v>2846.07</v>
      </c>
      <c r="J40" s="1">
        <v>43306</v>
      </c>
      <c r="K40">
        <v>3468.45</v>
      </c>
      <c r="M40" s="1">
        <v>43306</v>
      </c>
      <c r="N40">
        <v>1229.0899999999999</v>
      </c>
      <c r="P40" s="1">
        <v>43306</v>
      </c>
      <c r="Q40">
        <v>7.73</v>
      </c>
      <c r="S40" s="1">
        <v>43306</v>
      </c>
      <c r="T40">
        <v>22.209879999999998</v>
      </c>
      <c r="V40" s="1">
        <v>43306</v>
      </c>
      <c r="W40">
        <v>184.55</v>
      </c>
      <c r="Y40" s="2">
        <v>43306</v>
      </c>
      <c r="Z40">
        <v>1.1678999999999999</v>
      </c>
      <c r="AB40" s="2">
        <v>43306</v>
      </c>
      <c r="AC40">
        <v>1.3150999999999999</v>
      </c>
      <c r="AE40" s="2">
        <v>43306</v>
      </c>
      <c r="AF40">
        <v>1.0064</v>
      </c>
      <c r="AH40">
        <v>43306</v>
      </c>
      <c r="AI40">
        <v>9.0109999999999999E-3</v>
      </c>
      <c r="AK40">
        <v>43306</v>
      </c>
      <c r="AL40">
        <v>230.47329999999999</v>
      </c>
      <c r="AN40">
        <v>43306</v>
      </c>
      <c r="AO40">
        <v>2014.16</v>
      </c>
    </row>
    <row r="41" spans="1:41" x14ac:dyDescent="0.25">
      <c r="A41" s="1">
        <v>43305</v>
      </c>
      <c r="B41">
        <v>8227.0499999999993</v>
      </c>
      <c r="D41" s="1">
        <v>43305</v>
      </c>
      <c r="E41">
        <v>319.82</v>
      </c>
      <c r="G41" s="1">
        <v>43305</v>
      </c>
      <c r="H41">
        <v>2820.4</v>
      </c>
      <c r="J41" s="1">
        <v>43305</v>
      </c>
      <c r="K41">
        <v>3483.31</v>
      </c>
      <c r="M41" s="1">
        <v>43305</v>
      </c>
      <c r="N41">
        <v>1225.28</v>
      </c>
      <c r="P41" s="1">
        <v>43305</v>
      </c>
      <c r="Q41">
        <v>8.31</v>
      </c>
      <c r="S41" s="1">
        <v>43305</v>
      </c>
      <c r="T41">
        <v>21.521260000000002</v>
      </c>
      <c r="V41" s="1">
        <v>43305</v>
      </c>
      <c r="W41">
        <v>185.49</v>
      </c>
      <c r="Y41" s="2">
        <v>43305</v>
      </c>
      <c r="Z41">
        <v>1.1681999999999999</v>
      </c>
      <c r="AB41" s="2">
        <v>43305</v>
      </c>
      <c r="AC41">
        <v>1.3138000000000001</v>
      </c>
      <c r="AE41" s="2">
        <v>43305</v>
      </c>
      <c r="AF41">
        <v>1.006</v>
      </c>
      <c r="AH41">
        <v>43305</v>
      </c>
      <c r="AI41">
        <v>8.9870000000000002E-3</v>
      </c>
      <c r="AK41">
        <v>43305</v>
      </c>
      <c r="AL41">
        <v>230.24379999999999</v>
      </c>
      <c r="AN41">
        <v>43305</v>
      </c>
      <c r="AO41">
        <v>2012.33</v>
      </c>
    </row>
    <row r="42" spans="1:41" x14ac:dyDescent="0.25">
      <c r="A42" s="1">
        <v>43304</v>
      </c>
      <c r="B42">
        <v>7702.88</v>
      </c>
      <c r="D42" s="1">
        <v>43304</v>
      </c>
      <c r="E42">
        <v>315.11</v>
      </c>
      <c r="G42" s="1">
        <v>43304</v>
      </c>
      <c r="H42">
        <v>2806.98</v>
      </c>
      <c r="J42" s="1">
        <v>43304</v>
      </c>
      <c r="K42">
        <v>3454.05</v>
      </c>
      <c r="M42" s="1">
        <v>43304</v>
      </c>
      <c r="N42">
        <v>1223.7</v>
      </c>
      <c r="P42" s="1">
        <v>43304</v>
      </c>
      <c r="Q42">
        <v>8.6</v>
      </c>
      <c r="S42" s="1">
        <v>43304</v>
      </c>
      <c r="T42">
        <v>21.62107</v>
      </c>
      <c r="V42" s="1">
        <v>43304</v>
      </c>
      <c r="W42">
        <v>182.24</v>
      </c>
      <c r="Y42" s="2">
        <v>43304</v>
      </c>
      <c r="Z42">
        <v>1.1698999999999999</v>
      </c>
      <c r="AB42" s="2">
        <v>43304</v>
      </c>
      <c r="AC42">
        <v>1.3106</v>
      </c>
      <c r="AE42" s="2">
        <v>43304</v>
      </c>
      <c r="AF42">
        <v>1.0073000000000001</v>
      </c>
      <c r="AH42">
        <v>43304</v>
      </c>
      <c r="AI42">
        <v>8.9739999999999993E-3</v>
      </c>
      <c r="AK42">
        <v>43304</v>
      </c>
      <c r="AL42">
        <v>229.97219999999999</v>
      </c>
      <c r="AN42">
        <v>43304</v>
      </c>
      <c r="AO42">
        <v>2009.32</v>
      </c>
    </row>
    <row r="43" spans="1:41" x14ac:dyDescent="0.25">
      <c r="A43" s="1">
        <v>43301</v>
      </c>
      <c r="B43">
        <v>7351.07</v>
      </c>
      <c r="D43" s="1">
        <v>43301</v>
      </c>
      <c r="E43">
        <v>314.75</v>
      </c>
      <c r="G43" s="1">
        <v>43301</v>
      </c>
      <c r="H43">
        <v>2801.83</v>
      </c>
      <c r="J43" s="1">
        <v>43301</v>
      </c>
      <c r="K43">
        <v>3460.03</v>
      </c>
      <c r="M43" s="1">
        <v>43301</v>
      </c>
      <c r="N43">
        <v>1229.54</v>
      </c>
      <c r="P43" s="1">
        <v>43301</v>
      </c>
      <c r="Q43">
        <v>8.85</v>
      </c>
      <c r="S43" s="1">
        <v>43301</v>
      </c>
      <c r="T43">
        <v>21.604220000000002</v>
      </c>
      <c r="V43" s="1">
        <v>43301</v>
      </c>
      <c r="W43">
        <v>181.66</v>
      </c>
      <c r="Y43" s="2">
        <v>43301</v>
      </c>
      <c r="Z43">
        <v>1.1709000000000001</v>
      </c>
      <c r="AB43" s="2">
        <v>43301</v>
      </c>
      <c r="AC43">
        <v>1.3119000000000001</v>
      </c>
      <c r="AE43" s="2">
        <v>43301</v>
      </c>
      <c r="AF43">
        <v>1.0055000000000001</v>
      </c>
      <c r="AH43">
        <v>43301</v>
      </c>
      <c r="AI43">
        <v>8.9540000000000002E-3</v>
      </c>
      <c r="AK43">
        <v>43301</v>
      </c>
      <c r="AL43">
        <v>230.23939999999999</v>
      </c>
      <c r="AN43">
        <v>43301</v>
      </c>
      <c r="AO43">
        <v>2016.27</v>
      </c>
    </row>
    <row r="44" spans="1:41" x14ac:dyDescent="0.25">
      <c r="A44" s="1">
        <v>43300</v>
      </c>
      <c r="B44">
        <v>7418.82</v>
      </c>
      <c r="D44" s="1">
        <v>43300</v>
      </c>
      <c r="E44">
        <v>312.10000000000002</v>
      </c>
      <c r="G44" s="1">
        <v>43300</v>
      </c>
      <c r="H44">
        <v>2804.49</v>
      </c>
      <c r="J44" s="1">
        <v>43300</v>
      </c>
      <c r="K44">
        <v>3471.64</v>
      </c>
      <c r="M44" s="1">
        <v>43300</v>
      </c>
      <c r="N44">
        <v>1216.58</v>
      </c>
      <c r="P44" s="1">
        <v>43300</v>
      </c>
      <c r="Q44">
        <v>8.69</v>
      </c>
      <c r="S44" s="1">
        <v>43300</v>
      </c>
      <c r="T44">
        <v>21.30584</v>
      </c>
      <c r="V44" s="1">
        <v>43300</v>
      </c>
      <c r="W44">
        <v>179.08</v>
      </c>
      <c r="Y44" s="2">
        <v>43300</v>
      </c>
      <c r="Z44">
        <v>1.1607000000000001</v>
      </c>
      <c r="AB44" s="2">
        <v>43300</v>
      </c>
      <c r="AC44">
        <v>1.2989999999999999</v>
      </c>
      <c r="AE44" s="2">
        <v>43300</v>
      </c>
      <c r="AF44">
        <v>0.99890000000000001</v>
      </c>
      <c r="AH44">
        <v>43300</v>
      </c>
      <c r="AI44">
        <v>8.8599999999999998E-3</v>
      </c>
      <c r="AK44">
        <v>43300</v>
      </c>
      <c r="AL44">
        <v>230.8587</v>
      </c>
      <c r="AN44">
        <v>43300</v>
      </c>
      <c r="AO44">
        <v>2021.15</v>
      </c>
    </row>
    <row r="45" spans="1:41" x14ac:dyDescent="0.25">
      <c r="A45" s="1">
        <v>43299</v>
      </c>
      <c r="B45">
        <v>7336.6</v>
      </c>
      <c r="D45" s="1">
        <v>43299</v>
      </c>
      <c r="E45">
        <v>315.45999999999998</v>
      </c>
      <c r="G45" s="1">
        <v>43299</v>
      </c>
      <c r="H45">
        <v>2815.62</v>
      </c>
      <c r="J45" s="1">
        <v>43299</v>
      </c>
      <c r="K45">
        <v>3485.08</v>
      </c>
      <c r="M45" s="1">
        <v>43299</v>
      </c>
      <c r="N45">
        <v>1226.79</v>
      </c>
      <c r="P45" s="1">
        <v>43299</v>
      </c>
      <c r="Q45">
        <v>8.2799999999999994</v>
      </c>
      <c r="S45" s="1">
        <v>43299</v>
      </c>
      <c r="T45">
        <v>21.041260000000001</v>
      </c>
      <c r="V45" s="1">
        <v>43299</v>
      </c>
      <c r="W45">
        <v>181.92</v>
      </c>
      <c r="Y45" s="2">
        <v>43299</v>
      </c>
      <c r="Z45">
        <v>1.1653</v>
      </c>
      <c r="AB45" s="2">
        <v>43299</v>
      </c>
      <c r="AC45">
        <v>1.3061</v>
      </c>
      <c r="AE45" s="2">
        <v>43299</v>
      </c>
      <c r="AF45">
        <v>1.0011000000000001</v>
      </c>
      <c r="AH45">
        <v>43299</v>
      </c>
      <c r="AI45">
        <v>8.8649999999999996E-3</v>
      </c>
      <c r="AK45">
        <v>43299</v>
      </c>
      <c r="AL45">
        <v>230.76060000000001</v>
      </c>
      <c r="AN45">
        <v>43299</v>
      </c>
      <c r="AO45">
        <v>2017.98</v>
      </c>
    </row>
    <row r="46" spans="1:41" x14ac:dyDescent="0.25">
      <c r="A46" s="1">
        <v>43298</v>
      </c>
      <c r="B46">
        <v>7314</v>
      </c>
      <c r="D46" s="1">
        <v>43298</v>
      </c>
      <c r="E46">
        <v>316.60000000000002</v>
      </c>
      <c r="G46" s="1">
        <v>43298</v>
      </c>
      <c r="H46">
        <v>2809.55</v>
      </c>
      <c r="J46" s="1">
        <v>43298</v>
      </c>
      <c r="K46">
        <v>3457.5</v>
      </c>
      <c r="M46" s="1">
        <v>43298</v>
      </c>
      <c r="N46">
        <v>1226.82</v>
      </c>
      <c r="P46" s="1">
        <v>43298</v>
      </c>
      <c r="Q46">
        <v>8.14</v>
      </c>
      <c r="S46" s="1">
        <v>43298</v>
      </c>
      <c r="T46">
        <v>21.05321</v>
      </c>
      <c r="V46" s="1">
        <v>43298</v>
      </c>
      <c r="W46">
        <v>181.18</v>
      </c>
      <c r="Y46" s="2">
        <v>43298</v>
      </c>
      <c r="Z46">
        <v>1.1654</v>
      </c>
      <c r="AB46" s="2">
        <v>43298</v>
      </c>
      <c r="AC46">
        <v>1.3132999999999999</v>
      </c>
      <c r="AE46" s="2">
        <v>43298</v>
      </c>
      <c r="AF46">
        <v>1.0001</v>
      </c>
      <c r="AH46">
        <v>43298</v>
      </c>
      <c r="AI46">
        <v>8.8590000000000006E-3</v>
      </c>
      <c r="AK46">
        <v>43298</v>
      </c>
      <c r="AL46">
        <v>230.92449999999999</v>
      </c>
      <c r="AN46">
        <v>43298</v>
      </c>
      <c r="AO46">
        <v>2018.7</v>
      </c>
    </row>
    <row r="47" spans="1:41" x14ac:dyDescent="0.25">
      <c r="A47" s="1">
        <v>43297</v>
      </c>
      <c r="B47">
        <v>6661.85</v>
      </c>
      <c r="D47" s="1">
        <v>43297</v>
      </c>
      <c r="E47">
        <v>317.05</v>
      </c>
      <c r="G47" s="1">
        <v>43297</v>
      </c>
      <c r="H47">
        <v>2798.43</v>
      </c>
      <c r="J47" s="1">
        <v>43297</v>
      </c>
      <c r="K47">
        <v>3449.08</v>
      </c>
      <c r="M47" s="1">
        <v>43297</v>
      </c>
      <c r="N47">
        <v>1239</v>
      </c>
      <c r="P47" s="1">
        <v>43297</v>
      </c>
      <c r="Q47">
        <v>7.98</v>
      </c>
      <c r="S47" s="1">
        <v>43297</v>
      </c>
      <c r="T47">
        <v>20.757950000000001</v>
      </c>
      <c r="V47" s="1">
        <v>43297</v>
      </c>
      <c r="W47">
        <v>182.3</v>
      </c>
      <c r="Y47" s="2">
        <v>43297</v>
      </c>
      <c r="Z47">
        <v>1.1706000000000001</v>
      </c>
      <c r="AB47" s="2">
        <v>43297</v>
      </c>
      <c r="AC47">
        <v>1.323</v>
      </c>
      <c r="AE47" s="2">
        <v>43297</v>
      </c>
      <c r="AF47">
        <v>1.0027999999999999</v>
      </c>
      <c r="AH47">
        <v>43297</v>
      </c>
      <c r="AI47">
        <v>8.9020000000000002E-3</v>
      </c>
      <c r="AK47">
        <v>43297</v>
      </c>
      <c r="AL47">
        <v>230.53389999999999</v>
      </c>
      <c r="AN47">
        <v>43297</v>
      </c>
      <c r="AO47">
        <v>2019.25</v>
      </c>
    </row>
    <row r="48" spans="1:41" x14ac:dyDescent="0.25">
      <c r="A48" s="1">
        <v>43294</v>
      </c>
      <c r="B48">
        <v>6185.23</v>
      </c>
      <c r="D48" s="1">
        <v>43294</v>
      </c>
      <c r="E48">
        <v>318.39</v>
      </c>
      <c r="G48" s="1">
        <v>43294</v>
      </c>
      <c r="H48">
        <v>2801.31</v>
      </c>
      <c r="J48" s="1">
        <v>43294</v>
      </c>
      <c r="K48">
        <v>3454.54</v>
      </c>
      <c r="M48" s="1">
        <v>43294</v>
      </c>
      <c r="N48">
        <v>1242.1500000000001</v>
      </c>
      <c r="P48" s="1">
        <v>43294</v>
      </c>
      <c r="Q48">
        <v>8.08</v>
      </c>
      <c r="S48" s="1">
        <v>43294</v>
      </c>
      <c r="T48">
        <v>20.804349999999999</v>
      </c>
      <c r="V48" s="1">
        <v>43294</v>
      </c>
      <c r="W48">
        <v>183.37</v>
      </c>
      <c r="Y48" s="2">
        <v>43294</v>
      </c>
      <c r="Z48">
        <v>1.1674</v>
      </c>
      <c r="AB48" s="2">
        <v>43294</v>
      </c>
      <c r="AC48">
        <v>1.3216999999999999</v>
      </c>
      <c r="AE48" s="2">
        <v>43294</v>
      </c>
      <c r="AF48">
        <v>0.99729999999999996</v>
      </c>
      <c r="AH48">
        <v>43294</v>
      </c>
      <c r="AI48">
        <v>8.8940000000000009E-3</v>
      </c>
      <c r="AK48">
        <v>43294</v>
      </c>
      <c r="AL48">
        <v>230.8777</v>
      </c>
      <c r="AN48">
        <v>43294</v>
      </c>
      <c r="AO48">
        <v>2021.77</v>
      </c>
    </row>
    <row r="49" spans="1:41" x14ac:dyDescent="0.25">
      <c r="A49" s="1">
        <v>43293</v>
      </c>
      <c r="B49">
        <v>6172.95</v>
      </c>
      <c r="D49" s="1">
        <v>43293</v>
      </c>
      <c r="E49">
        <v>317.60000000000002</v>
      </c>
      <c r="G49" s="1">
        <v>43293</v>
      </c>
      <c r="H49">
        <v>2798.29</v>
      </c>
      <c r="J49" s="1">
        <v>43293</v>
      </c>
      <c r="K49">
        <v>3445.49</v>
      </c>
      <c r="M49" s="1">
        <v>43293</v>
      </c>
      <c r="N49">
        <v>1246.94</v>
      </c>
      <c r="P49" s="1">
        <v>43293</v>
      </c>
      <c r="Q49">
        <v>8.09</v>
      </c>
      <c r="S49" s="1">
        <v>43293</v>
      </c>
      <c r="T49">
        <v>20.81108</v>
      </c>
      <c r="V49" s="1">
        <v>43293</v>
      </c>
      <c r="W49">
        <v>183.91</v>
      </c>
      <c r="Y49" s="2">
        <v>43293</v>
      </c>
      <c r="Z49">
        <v>1.1681999999999999</v>
      </c>
      <c r="AB49" s="2">
        <v>43293</v>
      </c>
      <c r="AC49">
        <v>1.3220000000000001</v>
      </c>
      <c r="AE49" s="2">
        <v>43293</v>
      </c>
      <c r="AF49">
        <v>0.99870000000000003</v>
      </c>
      <c r="AH49">
        <v>43293</v>
      </c>
      <c r="AI49">
        <v>8.8940000000000009E-3</v>
      </c>
      <c r="AK49">
        <v>43293</v>
      </c>
      <c r="AL49">
        <v>230.66560000000001</v>
      </c>
      <c r="AN49">
        <v>43293</v>
      </c>
      <c r="AO49">
        <v>2018.74</v>
      </c>
    </row>
    <row r="50" spans="1:41" x14ac:dyDescent="0.25">
      <c r="A50" s="1">
        <v>43292</v>
      </c>
      <c r="B50">
        <v>6354.19</v>
      </c>
      <c r="D50" s="1">
        <v>43292</v>
      </c>
      <c r="E50">
        <v>314.2</v>
      </c>
      <c r="G50" s="1">
        <v>43292</v>
      </c>
      <c r="H50">
        <v>2774.02</v>
      </c>
      <c r="J50" s="1">
        <v>43292</v>
      </c>
      <c r="K50">
        <v>3422.35</v>
      </c>
      <c r="M50" s="1">
        <v>43292</v>
      </c>
      <c r="N50">
        <v>1245.19</v>
      </c>
      <c r="P50" s="1">
        <v>43292</v>
      </c>
      <c r="Q50">
        <v>8.1</v>
      </c>
      <c r="S50" s="1">
        <v>43292</v>
      </c>
      <c r="T50">
        <v>20.49512</v>
      </c>
      <c r="V50" s="1">
        <v>43292</v>
      </c>
      <c r="W50">
        <v>182.95</v>
      </c>
      <c r="Y50" s="2">
        <v>43292</v>
      </c>
      <c r="Z50">
        <v>1.17</v>
      </c>
      <c r="AB50" s="2">
        <v>43292</v>
      </c>
      <c r="AC50">
        <v>1.3221000000000001</v>
      </c>
      <c r="AE50" s="2">
        <v>43292</v>
      </c>
      <c r="AF50">
        <v>1.0055000000000001</v>
      </c>
      <c r="AH50">
        <v>43292</v>
      </c>
      <c r="AI50">
        <v>8.9370000000000005E-3</v>
      </c>
      <c r="AK50">
        <v>43292</v>
      </c>
      <c r="AL50">
        <v>230.4255</v>
      </c>
      <c r="AN50">
        <v>43292</v>
      </c>
      <c r="AO50">
        <v>2018.8</v>
      </c>
    </row>
    <row r="51" spans="1:41" x14ac:dyDescent="0.25">
      <c r="A51" s="1">
        <v>43291</v>
      </c>
      <c r="B51">
        <v>6387.83</v>
      </c>
      <c r="D51" s="1">
        <v>43291</v>
      </c>
      <c r="E51">
        <v>317.8</v>
      </c>
      <c r="G51" s="1">
        <v>43291</v>
      </c>
      <c r="H51">
        <v>2793.84</v>
      </c>
      <c r="J51" s="1">
        <v>43291</v>
      </c>
      <c r="K51">
        <v>3473.31</v>
      </c>
      <c r="M51" s="1">
        <v>43291</v>
      </c>
      <c r="N51">
        <v>1254.49</v>
      </c>
      <c r="P51" s="1">
        <v>43291</v>
      </c>
      <c r="Q51">
        <v>8.4</v>
      </c>
      <c r="S51" s="1">
        <v>43291</v>
      </c>
      <c r="T51">
        <v>21.13852</v>
      </c>
      <c r="V51" s="1">
        <v>43291</v>
      </c>
      <c r="W51">
        <v>187.62</v>
      </c>
      <c r="Y51" s="2">
        <v>43291</v>
      </c>
      <c r="Z51">
        <v>1.1733</v>
      </c>
      <c r="AB51" s="2">
        <v>43291</v>
      </c>
      <c r="AC51">
        <v>1.3250999999999999</v>
      </c>
      <c r="AE51" s="2">
        <v>43291</v>
      </c>
      <c r="AF51">
        <v>1.0073000000000001</v>
      </c>
      <c r="AH51">
        <v>43291</v>
      </c>
      <c r="AI51">
        <v>8.9870000000000002E-3</v>
      </c>
      <c r="AK51">
        <v>43291</v>
      </c>
      <c r="AL51">
        <v>230.48339999999999</v>
      </c>
      <c r="AN51">
        <v>43291</v>
      </c>
      <c r="AO51">
        <v>2015.85</v>
      </c>
    </row>
    <row r="52" spans="1:41" x14ac:dyDescent="0.25">
      <c r="A52" s="1">
        <v>43290</v>
      </c>
      <c r="B52">
        <v>6695.86</v>
      </c>
      <c r="D52" s="1">
        <v>43290</v>
      </c>
      <c r="E52">
        <v>317.89</v>
      </c>
      <c r="G52" s="1">
        <v>43290</v>
      </c>
      <c r="H52">
        <v>2784.17</v>
      </c>
      <c r="J52" s="1">
        <v>43290</v>
      </c>
      <c r="K52">
        <v>3460.44</v>
      </c>
      <c r="M52" s="1">
        <v>43290</v>
      </c>
      <c r="N52">
        <v>1259.0899999999999</v>
      </c>
      <c r="P52" s="1">
        <v>43290</v>
      </c>
      <c r="Q52">
        <v>8.02</v>
      </c>
      <c r="S52" s="1">
        <v>43290</v>
      </c>
      <c r="T52">
        <v>21.51736</v>
      </c>
      <c r="V52" s="1">
        <v>43290</v>
      </c>
      <c r="W52">
        <v>190.1</v>
      </c>
      <c r="Y52" s="2">
        <v>43290</v>
      </c>
      <c r="Z52">
        <v>1.1747000000000001</v>
      </c>
      <c r="AB52" s="2">
        <v>43290</v>
      </c>
      <c r="AC52">
        <v>1.3216000000000001</v>
      </c>
      <c r="AE52" s="2">
        <v>43290</v>
      </c>
      <c r="AF52">
        <v>1.008</v>
      </c>
      <c r="AH52">
        <v>43290</v>
      </c>
      <c r="AI52">
        <v>9.0240000000000008E-3</v>
      </c>
      <c r="AK52">
        <v>43290</v>
      </c>
      <c r="AL52">
        <v>230.46530000000001</v>
      </c>
      <c r="AN52">
        <v>43290</v>
      </c>
      <c r="AO52">
        <v>2016.53</v>
      </c>
    </row>
    <row r="53" spans="1:41" x14ac:dyDescent="0.25">
      <c r="A53" s="1">
        <v>43287</v>
      </c>
      <c r="B53">
        <v>6570.76</v>
      </c>
      <c r="D53" s="1">
        <v>43287</v>
      </c>
      <c r="E53">
        <v>312.91000000000003</v>
      </c>
      <c r="G53" s="1">
        <v>43287</v>
      </c>
      <c r="H53">
        <v>2759.82</v>
      </c>
      <c r="J53" s="1">
        <v>43287</v>
      </c>
      <c r="K53">
        <v>3448.49</v>
      </c>
      <c r="M53" s="1">
        <v>43287</v>
      </c>
      <c r="N53">
        <v>1255.42</v>
      </c>
      <c r="P53" s="1">
        <v>43287</v>
      </c>
      <c r="Q53">
        <v>7.47</v>
      </c>
      <c r="S53" s="1">
        <v>43287</v>
      </c>
      <c r="T53">
        <v>21.913170000000001</v>
      </c>
      <c r="V53" s="1">
        <v>43287</v>
      </c>
      <c r="W53">
        <v>187.57</v>
      </c>
      <c r="Y53" s="2">
        <v>43287</v>
      </c>
      <c r="Z53">
        <v>1.1746000000000001</v>
      </c>
      <c r="AB53" s="2">
        <v>43287</v>
      </c>
      <c r="AC53">
        <v>1.3264</v>
      </c>
      <c r="AE53" s="2">
        <v>43287</v>
      </c>
      <c r="AF53">
        <v>1.0103</v>
      </c>
      <c r="AH53">
        <v>43287</v>
      </c>
      <c r="AI53">
        <v>9.051E-3</v>
      </c>
      <c r="AK53">
        <v>43287</v>
      </c>
      <c r="AL53">
        <v>230.5026</v>
      </c>
      <c r="AN53">
        <v>43287</v>
      </c>
      <c r="AO53">
        <v>2018.09</v>
      </c>
    </row>
    <row r="54" spans="1:41" x14ac:dyDescent="0.25">
      <c r="A54" s="1">
        <v>43286</v>
      </c>
      <c r="B54">
        <v>6507.68</v>
      </c>
      <c r="D54" s="1">
        <v>43286</v>
      </c>
      <c r="E54">
        <v>310.61</v>
      </c>
      <c r="G54" s="1">
        <v>43286</v>
      </c>
      <c r="H54">
        <v>2736.61</v>
      </c>
      <c r="J54" s="1">
        <v>43286</v>
      </c>
      <c r="K54">
        <v>3440.92</v>
      </c>
      <c r="M54" s="1">
        <v>43286</v>
      </c>
      <c r="N54">
        <v>1257.5899999999999</v>
      </c>
      <c r="P54" s="1">
        <v>43286</v>
      </c>
      <c r="Q54">
        <v>6.9</v>
      </c>
      <c r="S54" s="1">
        <v>43286</v>
      </c>
      <c r="T54">
        <v>21.33614</v>
      </c>
      <c r="V54" s="1">
        <v>43286</v>
      </c>
      <c r="W54">
        <v>188.56</v>
      </c>
      <c r="Y54" s="2">
        <v>43286</v>
      </c>
      <c r="Z54">
        <v>1.1698</v>
      </c>
      <c r="AB54" s="2">
        <v>43286</v>
      </c>
      <c r="AC54">
        <v>1.3222</v>
      </c>
      <c r="AE54" s="2">
        <v>43286</v>
      </c>
      <c r="AF54">
        <v>1.0071000000000001</v>
      </c>
      <c r="AH54">
        <v>43286</v>
      </c>
      <c r="AI54">
        <v>9.0390000000000002E-3</v>
      </c>
      <c r="AK54">
        <v>43286</v>
      </c>
      <c r="AL54">
        <v>230.53899999999999</v>
      </c>
      <c r="AN54">
        <v>43286</v>
      </c>
      <c r="AO54">
        <v>2015.82</v>
      </c>
    </row>
    <row r="55" spans="1:41" x14ac:dyDescent="0.25">
      <c r="A55" s="1">
        <v>43285</v>
      </c>
      <c r="B55">
        <v>6686.22</v>
      </c>
      <c r="D55" s="1">
        <v>43285</v>
      </c>
      <c r="E55">
        <v>311.27999999999997</v>
      </c>
      <c r="G55" s="1">
        <v>43285</v>
      </c>
      <c r="H55">
        <v>2713.22</v>
      </c>
      <c r="J55" s="1">
        <v>43285</v>
      </c>
      <c r="K55">
        <v>3412.03</v>
      </c>
      <c r="M55" s="1">
        <v>43285</v>
      </c>
      <c r="N55">
        <v>1256.8900000000001</v>
      </c>
      <c r="P55" s="1">
        <v>43285</v>
      </c>
      <c r="Q55">
        <v>6.85</v>
      </c>
      <c r="S55" s="1">
        <v>43285</v>
      </c>
      <c r="T55">
        <v>21.133790000000001</v>
      </c>
      <c r="V55" s="1">
        <v>43285</v>
      </c>
      <c r="W55">
        <v>191.55</v>
      </c>
      <c r="Y55" s="2">
        <v>43285</v>
      </c>
      <c r="Z55">
        <v>1.1667000000000001</v>
      </c>
      <c r="AB55" s="2">
        <v>43285</v>
      </c>
      <c r="AC55">
        <v>1.3223</v>
      </c>
      <c r="AE55" s="2">
        <v>43285</v>
      </c>
      <c r="AF55">
        <v>1.0077</v>
      </c>
      <c r="AH55">
        <v>43285</v>
      </c>
      <c r="AI55">
        <v>9.0519999999999993E-3</v>
      </c>
      <c r="AK55">
        <v>43285</v>
      </c>
      <c r="AL55">
        <v>230.6969</v>
      </c>
      <c r="AN55">
        <v>43285</v>
      </c>
      <c r="AO55">
        <v>2014.98</v>
      </c>
    </row>
    <row r="56" spans="1:41" x14ac:dyDescent="0.25">
      <c r="A56" s="1">
        <v>43284</v>
      </c>
      <c r="B56">
        <v>6613.86</v>
      </c>
      <c r="D56" s="1">
        <v>43284</v>
      </c>
      <c r="E56">
        <v>313.81</v>
      </c>
      <c r="G56" s="1">
        <v>43284</v>
      </c>
      <c r="H56">
        <v>2713.22</v>
      </c>
      <c r="J56" s="1">
        <v>43284</v>
      </c>
      <c r="K56">
        <v>3406.34</v>
      </c>
      <c r="M56" s="1">
        <v>43284</v>
      </c>
      <c r="N56">
        <v>1252.83</v>
      </c>
      <c r="P56" s="1">
        <v>43284</v>
      </c>
      <c r="Q56">
        <v>6.85</v>
      </c>
      <c r="S56" s="1">
        <v>43284</v>
      </c>
      <c r="T56">
        <v>21.133790000000001</v>
      </c>
      <c r="V56" s="1">
        <v>43284</v>
      </c>
      <c r="W56">
        <v>191.55</v>
      </c>
      <c r="Y56" s="2">
        <v>43284</v>
      </c>
      <c r="Z56">
        <v>1.165</v>
      </c>
      <c r="AB56" s="2">
        <v>43284</v>
      </c>
      <c r="AC56">
        <v>1.3166</v>
      </c>
      <c r="AE56" s="2">
        <v>43284</v>
      </c>
      <c r="AF56">
        <v>1.0073000000000001</v>
      </c>
      <c r="AH56">
        <v>43284</v>
      </c>
      <c r="AI56">
        <v>9.0460000000000002E-3</v>
      </c>
      <c r="AK56">
        <v>43284</v>
      </c>
      <c r="AL56">
        <v>230.72970000000001</v>
      </c>
      <c r="AN56">
        <v>43284</v>
      </c>
      <c r="AO56">
        <v>2014.98</v>
      </c>
    </row>
    <row r="57" spans="1:41" x14ac:dyDescent="0.25">
      <c r="A57" s="1">
        <v>43283</v>
      </c>
      <c r="B57">
        <v>6620.01</v>
      </c>
      <c r="D57" s="1">
        <v>43283</v>
      </c>
      <c r="E57">
        <v>315.83</v>
      </c>
      <c r="G57" s="1">
        <v>43283</v>
      </c>
      <c r="H57">
        <v>2726.71</v>
      </c>
      <c r="J57" s="1">
        <v>43283</v>
      </c>
      <c r="K57">
        <v>3372.21</v>
      </c>
      <c r="M57" s="1">
        <v>43283</v>
      </c>
      <c r="N57">
        <v>1242</v>
      </c>
      <c r="P57" s="1">
        <v>43283</v>
      </c>
      <c r="Q57">
        <v>6.91</v>
      </c>
      <c r="S57" s="1">
        <v>43283</v>
      </c>
      <c r="T57">
        <v>20.871449999999999</v>
      </c>
      <c r="V57" s="1">
        <v>43283</v>
      </c>
      <c r="W57">
        <v>192.96</v>
      </c>
      <c r="Y57" s="2">
        <v>43283</v>
      </c>
      <c r="Z57">
        <v>1.1599999999999999</v>
      </c>
      <c r="AB57" s="2">
        <v>43283</v>
      </c>
      <c r="AC57">
        <v>1.3124</v>
      </c>
      <c r="AE57" s="2">
        <v>43283</v>
      </c>
      <c r="AF57">
        <v>1.0044999999999999</v>
      </c>
      <c r="AH57">
        <v>43283</v>
      </c>
      <c r="AI57">
        <v>9.0220000000000005E-3</v>
      </c>
      <c r="AK57">
        <v>43283</v>
      </c>
      <c r="AL57">
        <v>230.56700000000001</v>
      </c>
      <c r="AN57">
        <v>43283</v>
      </c>
      <c r="AO57">
        <v>2011.54</v>
      </c>
    </row>
    <row r="58" spans="1:41" x14ac:dyDescent="0.25">
      <c r="A58" s="1">
        <v>43280</v>
      </c>
      <c r="B58">
        <v>5899.63</v>
      </c>
      <c r="D58" s="1">
        <v>43280</v>
      </c>
      <c r="E58">
        <v>316.79000000000002</v>
      </c>
      <c r="G58" s="1">
        <v>43280</v>
      </c>
      <c r="H58">
        <v>2718.37</v>
      </c>
      <c r="J58" s="1">
        <v>43280</v>
      </c>
      <c r="K58">
        <v>3395.6</v>
      </c>
      <c r="M58" s="1">
        <v>43280</v>
      </c>
      <c r="N58">
        <v>1255.3699999999999</v>
      </c>
      <c r="P58" s="1">
        <v>43280</v>
      </c>
      <c r="Q58">
        <v>7.15</v>
      </c>
      <c r="S58" s="1">
        <v>43280</v>
      </c>
      <c r="T58">
        <v>21.54054</v>
      </c>
      <c r="V58" s="1">
        <v>43280</v>
      </c>
      <c r="W58">
        <v>196.13</v>
      </c>
      <c r="Y58" s="2">
        <v>43280</v>
      </c>
      <c r="Z58">
        <v>1.1677</v>
      </c>
      <c r="AB58" s="2">
        <v>43280</v>
      </c>
      <c r="AC58">
        <v>1.3193999999999999</v>
      </c>
      <c r="AE58" s="2">
        <v>43280</v>
      </c>
      <c r="AF58">
        <v>1.0081</v>
      </c>
      <c r="AH58">
        <v>43280</v>
      </c>
      <c r="AI58">
        <v>9.0270000000000003E-3</v>
      </c>
      <c r="AK58">
        <v>43280</v>
      </c>
      <c r="AL58">
        <v>230.31209999999999</v>
      </c>
      <c r="AN58">
        <v>43280</v>
      </c>
      <c r="AO58">
        <v>2013.28</v>
      </c>
    </row>
    <row r="59" spans="1:41" x14ac:dyDescent="0.25">
      <c r="A59" s="1">
        <v>43279</v>
      </c>
      <c r="B59">
        <v>6044.92</v>
      </c>
      <c r="D59" s="1">
        <v>43279</v>
      </c>
      <c r="E59">
        <v>310.33999999999997</v>
      </c>
      <c r="G59" s="1">
        <v>43279</v>
      </c>
      <c r="H59">
        <v>2716.31</v>
      </c>
      <c r="J59" s="1">
        <v>43279</v>
      </c>
      <c r="K59">
        <v>3365.52</v>
      </c>
      <c r="M59" s="1">
        <v>43279</v>
      </c>
      <c r="N59">
        <v>1250.1300000000001</v>
      </c>
      <c r="P59" s="1">
        <v>43279</v>
      </c>
      <c r="Q59">
        <v>7.17</v>
      </c>
      <c r="S59" s="1">
        <v>43279</v>
      </c>
      <c r="T59">
        <v>21.166879999999999</v>
      </c>
      <c r="V59" s="1">
        <v>43279</v>
      </c>
      <c r="W59">
        <v>196.94</v>
      </c>
      <c r="Y59" s="2">
        <v>43279</v>
      </c>
      <c r="Z59">
        <v>1.1583000000000001</v>
      </c>
      <c r="AB59" s="2">
        <v>43279</v>
      </c>
      <c r="AC59">
        <v>1.3094999999999999</v>
      </c>
      <c r="AE59" s="2">
        <v>43279</v>
      </c>
      <c r="AF59">
        <v>1.0027999999999999</v>
      </c>
      <c r="AH59">
        <v>43279</v>
      </c>
      <c r="AI59">
        <v>9.0620000000000006E-3</v>
      </c>
      <c r="AK59">
        <v>43279</v>
      </c>
      <c r="AL59">
        <v>229.9502</v>
      </c>
      <c r="AN59">
        <v>43279</v>
      </c>
      <c r="AO59">
        <v>2012.55</v>
      </c>
    </row>
    <row r="60" spans="1:41" x14ac:dyDescent="0.25">
      <c r="A60" s="1">
        <v>43278</v>
      </c>
      <c r="B60">
        <v>6124.96</v>
      </c>
      <c r="D60" s="1">
        <v>43278</v>
      </c>
      <c r="E60">
        <v>310.14999999999998</v>
      </c>
      <c r="G60" s="1">
        <v>43278</v>
      </c>
      <c r="H60">
        <v>2699.63</v>
      </c>
      <c r="J60" s="1">
        <v>43278</v>
      </c>
      <c r="K60">
        <v>3397.13</v>
      </c>
      <c r="M60" s="1">
        <v>43278</v>
      </c>
      <c r="N60">
        <v>1254.5</v>
      </c>
      <c r="P60" s="1">
        <v>43278</v>
      </c>
      <c r="Q60">
        <v>7.09</v>
      </c>
      <c r="S60" s="1">
        <v>43278</v>
      </c>
      <c r="T60">
        <v>21.456810000000001</v>
      </c>
      <c r="V60" s="1">
        <v>43278</v>
      </c>
      <c r="W60">
        <v>198.57</v>
      </c>
      <c r="Y60" s="2">
        <v>43278</v>
      </c>
      <c r="Z60">
        <v>1.1583000000000001</v>
      </c>
      <c r="AB60" s="2">
        <v>43278</v>
      </c>
      <c r="AC60">
        <v>1.3141</v>
      </c>
      <c r="AE60" s="2">
        <v>43278</v>
      </c>
      <c r="AF60">
        <v>1.0038</v>
      </c>
      <c r="AH60">
        <v>43278</v>
      </c>
      <c r="AI60">
        <v>9.0620000000000006E-3</v>
      </c>
      <c r="AK60">
        <v>43278</v>
      </c>
      <c r="AL60">
        <v>229.9879</v>
      </c>
      <c r="AN60">
        <v>43278</v>
      </c>
      <c r="AO60">
        <v>2014.46</v>
      </c>
    </row>
    <row r="61" spans="1:41" x14ac:dyDescent="0.25">
      <c r="A61" s="1">
        <v>43277</v>
      </c>
      <c r="B61">
        <v>6181.63</v>
      </c>
      <c r="D61" s="1">
        <v>43277</v>
      </c>
      <c r="E61">
        <v>317.48</v>
      </c>
      <c r="G61" s="1">
        <v>43277</v>
      </c>
      <c r="H61">
        <v>2723.06</v>
      </c>
      <c r="J61" s="1">
        <v>43277</v>
      </c>
      <c r="K61">
        <v>3368.72</v>
      </c>
      <c r="M61" s="1">
        <v>43277</v>
      </c>
      <c r="N61">
        <v>1259.8399999999999</v>
      </c>
      <c r="P61" s="1">
        <v>43277</v>
      </c>
      <c r="Q61">
        <v>6.92</v>
      </c>
      <c r="S61" s="1">
        <v>43277</v>
      </c>
      <c r="T61">
        <v>21.360800000000001</v>
      </c>
      <c r="V61" s="1">
        <v>43277</v>
      </c>
      <c r="W61">
        <v>197.71</v>
      </c>
      <c r="Y61" s="2">
        <v>43277</v>
      </c>
      <c r="Z61">
        <v>1.1657999999999999</v>
      </c>
      <c r="AB61" s="2">
        <v>43277</v>
      </c>
      <c r="AC61">
        <v>1.3228</v>
      </c>
      <c r="AE61" s="2">
        <v>43277</v>
      </c>
      <c r="AF61">
        <v>1.0092000000000001</v>
      </c>
      <c r="AH61">
        <v>43277</v>
      </c>
      <c r="AI61">
        <v>9.0910000000000001E-3</v>
      </c>
      <c r="AK61">
        <v>43277</v>
      </c>
      <c r="AL61">
        <v>229.52019999999999</v>
      </c>
      <c r="AN61">
        <v>43277</v>
      </c>
      <c r="AO61">
        <v>2008.64</v>
      </c>
    </row>
    <row r="62" spans="1:41" x14ac:dyDescent="0.25">
      <c r="A62" s="1">
        <v>43276</v>
      </c>
      <c r="B62">
        <v>6250.81</v>
      </c>
      <c r="D62" s="1">
        <v>43276</v>
      </c>
      <c r="E62">
        <v>318.67</v>
      </c>
      <c r="G62" s="1">
        <v>43276</v>
      </c>
      <c r="H62">
        <v>2717.07</v>
      </c>
      <c r="J62" s="1">
        <v>43276</v>
      </c>
      <c r="K62">
        <v>3369.21</v>
      </c>
      <c r="M62" s="1">
        <v>43276</v>
      </c>
      <c r="N62">
        <v>1266.02</v>
      </c>
      <c r="P62" s="1">
        <v>43276</v>
      </c>
      <c r="Q62">
        <v>6.57</v>
      </c>
      <c r="S62" s="1">
        <v>43276</v>
      </c>
      <c r="T62">
        <v>21.50788</v>
      </c>
      <c r="V62" s="1">
        <v>43276</v>
      </c>
      <c r="W62">
        <v>198.27</v>
      </c>
      <c r="Y62" s="2">
        <v>43276</v>
      </c>
      <c r="Z62">
        <v>1.1692</v>
      </c>
      <c r="AB62" s="2">
        <v>43276</v>
      </c>
      <c r="AC62">
        <v>1.3266</v>
      </c>
      <c r="AE62" s="2">
        <v>43276</v>
      </c>
      <c r="AF62">
        <v>1.0129999999999999</v>
      </c>
      <c r="AH62">
        <v>43276</v>
      </c>
      <c r="AI62">
        <v>9.129E-3</v>
      </c>
      <c r="AK62">
        <v>43276</v>
      </c>
      <c r="AL62">
        <v>229.82079999999999</v>
      </c>
      <c r="AN62">
        <v>43276</v>
      </c>
      <c r="AO62">
        <v>2008.59</v>
      </c>
    </row>
    <row r="63" spans="1:41" x14ac:dyDescent="0.25">
      <c r="A63" s="1">
        <v>43273</v>
      </c>
      <c r="B63">
        <v>6070.19</v>
      </c>
      <c r="D63" s="1">
        <v>43273</v>
      </c>
      <c r="E63">
        <v>324.74</v>
      </c>
      <c r="G63" s="1">
        <v>43273</v>
      </c>
      <c r="H63">
        <v>2754.88</v>
      </c>
      <c r="J63" s="1">
        <v>43273</v>
      </c>
      <c r="K63">
        <v>3441.6</v>
      </c>
      <c r="M63" s="1">
        <v>43273</v>
      </c>
      <c r="N63">
        <v>1268.69</v>
      </c>
      <c r="P63" s="1">
        <v>43273</v>
      </c>
      <c r="Q63">
        <v>7.09</v>
      </c>
      <c r="S63" s="1">
        <v>43273</v>
      </c>
      <c r="T63">
        <v>22.031780000000001</v>
      </c>
      <c r="V63" s="1">
        <v>43273</v>
      </c>
      <c r="W63">
        <v>200.29</v>
      </c>
      <c r="Y63" s="2">
        <v>43273</v>
      </c>
      <c r="Z63">
        <v>1.1648000000000001</v>
      </c>
      <c r="AB63" s="2">
        <v>43273</v>
      </c>
      <c r="AC63">
        <v>1.3252999999999999</v>
      </c>
      <c r="AE63" s="2">
        <v>43273</v>
      </c>
      <c r="AF63">
        <v>1.0111000000000001</v>
      </c>
      <c r="AH63">
        <v>43273</v>
      </c>
      <c r="AI63">
        <v>9.0950000000000007E-3</v>
      </c>
      <c r="AK63">
        <v>43273</v>
      </c>
      <c r="AL63">
        <v>230.1765</v>
      </c>
      <c r="AN63">
        <v>43273</v>
      </c>
      <c r="AO63">
        <v>2006.38</v>
      </c>
    </row>
    <row r="64" spans="1:41" x14ac:dyDescent="0.25">
      <c r="A64" s="1">
        <v>43272</v>
      </c>
      <c r="B64">
        <v>6719.46</v>
      </c>
      <c r="D64" s="1">
        <v>43272</v>
      </c>
      <c r="E64">
        <v>323.07</v>
      </c>
      <c r="G64" s="1">
        <v>43272</v>
      </c>
      <c r="H64">
        <v>2749.76</v>
      </c>
      <c r="J64" s="1">
        <v>43272</v>
      </c>
      <c r="K64">
        <v>3403.51</v>
      </c>
      <c r="M64" s="1">
        <v>43272</v>
      </c>
      <c r="N64">
        <v>1268.92</v>
      </c>
      <c r="P64" s="1">
        <v>43272</v>
      </c>
      <c r="Q64">
        <v>6.7</v>
      </c>
      <c r="S64" s="1">
        <v>43272</v>
      </c>
      <c r="T64">
        <v>21.988420000000001</v>
      </c>
      <c r="V64" s="1">
        <v>43272</v>
      </c>
      <c r="W64">
        <v>199.86</v>
      </c>
      <c r="Y64" s="2">
        <v>43272</v>
      </c>
      <c r="Z64">
        <v>1.1607000000000001</v>
      </c>
      <c r="AB64" s="2">
        <v>43272</v>
      </c>
      <c r="AC64">
        <v>1.3248</v>
      </c>
      <c r="AE64" s="2">
        <v>43272</v>
      </c>
      <c r="AF64">
        <v>1.0084</v>
      </c>
      <c r="AH64">
        <v>43272</v>
      </c>
      <c r="AI64">
        <v>9.0939999999999997E-3</v>
      </c>
      <c r="AK64">
        <v>43272</v>
      </c>
      <c r="AL64">
        <v>230.39109999999999</v>
      </c>
      <c r="AN64">
        <v>43272</v>
      </c>
      <c r="AO64">
        <v>2006.86</v>
      </c>
    </row>
    <row r="65" spans="1:41" x14ac:dyDescent="0.25">
      <c r="A65" s="1">
        <v>43271</v>
      </c>
      <c r="B65">
        <v>6748.89</v>
      </c>
      <c r="D65" s="1">
        <v>43271</v>
      </c>
      <c r="E65">
        <v>327.5</v>
      </c>
      <c r="G65" s="1">
        <v>43271</v>
      </c>
      <c r="H65">
        <v>2767.32</v>
      </c>
      <c r="J65" s="1">
        <v>43271</v>
      </c>
      <c r="K65">
        <v>3439.6</v>
      </c>
      <c r="M65" s="1">
        <v>43271</v>
      </c>
      <c r="N65">
        <v>1272.92</v>
      </c>
      <c r="P65" s="1">
        <v>43271</v>
      </c>
      <c r="Q65">
        <v>7.41</v>
      </c>
      <c r="S65" s="1">
        <v>43271</v>
      </c>
      <c r="T65">
        <v>21.876460000000002</v>
      </c>
      <c r="V65" s="1">
        <v>43271</v>
      </c>
      <c r="W65">
        <v>199.95</v>
      </c>
      <c r="Y65" s="2">
        <v>43271</v>
      </c>
      <c r="Z65">
        <v>1.1589</v>
      </c>
      <c r="AB65" s="2">
        <v>43271</v>
      </c>
      <c r="AC65">
        <v>1.3195999999999999</v>
      </c>
      <c r="AE65" s="2">
        <v>43271</v>
      </c>
      <c r="AF65">
        <v>1.0039</v>
      </c>
      <c r="AH65">
        <v>43271</v>
      </c>
      <c r="AI65">
        <v>9.0740000000000005E-3</v>
      </c>
      <c r="AK65">
        <v>43271</v>
      </c>
      <c r="AL65">
        <v>230.43459999999999</v>
      </c>
      <c r="AN65">
        <v>43271</v>
      </c>
      <c r="AO65">
        <v>2005.24</v>
      </c>
    </row>
    <row r="66" spans="1:41" x14ac:dyDescent="0.25">
      <c r="A66" s="1">
        <v>43270</v>
      </c>
      <c r="B66">
        <v>6695.44</v>
      </c>
      <c r="D66" s="1">
        <v>43270</v>
      </c>
      <c r="E66">
        <v>325.19</v>
      </c>
      <c r="G66" s="1">
        <v>43270</v>
      </c>
      <c r="H66">
        <v>2762.59</v>
      </c>
      <c r="J66" s="1">
        <v>43270</v>
      </c>
      <c r="K66">
        <v>3435.3</v>
      </c>
      <c r="M66" s="1">
        <v>43270</v>
      </c>
      <c r="N66">
        <v>1275.81</v>
      </c>
      <c r="P66" s="1">
        <v>43270</v>
      </c>
      <c r="Q66">
        <v>7.38</v>
      </c>
      <c r="S66" s="1">
        <v>43270</v>
      </c>
      <c r="T66">
        <v>21.72672</v>
      </c>
      <c r="V66" s="1">
        <v>43270</v>
      </c>
      <c r="W66">
        <v>200.63</v>
      </c>
      <c r="Y66" s="2">
        <v>43270</v>
      </c>
      <c r="Z66">
        <v>1.157</v>
      </c>
      <c r="AB66" s="2">
        <v>43270</v>
      </c>
      <c r="AC66">
        <v>1.3172999999999999</v>
      </c>
      <c r="AE66" s="2">
        <v>43270</v>
      </c>
      <c r="AF66">
        <v>1.0042</v>
      </c>
      <c r="AH66">
        <v>43270</v>
      </c>
      <c r="AI66">
        <v>9.0950000000000007E-3</v>
      </c>
      <c r="AK66">
        <v>43270</v>
      </c>
      <c r="AL66">
        <v>230.52760000000001</v>
      </c>
      <c r="AN66">
        <v>43270</v>
      </c>
      <c r="AO66">
        <v>2008.53</v>
      </c>
    </row>
    <row r="67" spans="1:41" x14ac:dyDescent="0.25">
      <c r="A67" s="1">
        <v>43269</v>
      </c>
      <c r="B67">
        <v>6727.55</v>
      </c>
      <c r="D67" s="1">
        <v>43269</v>
      </c>
      <c r="E67">
        <v>331.83</v>
      </c>
      <c r="G67" s="1">
        <v>43269</v>
      </c>
      <c r="H67">
        <v>2773.75</v>
      </c>
      <c r="J67" s="1">
        <v>43269</v>
      </c>
      <c r="K67">
        <v>3466.65</v>
      </c>
      <c r="M67" s="1">
        <v>43269</v>
      </c>
      <c r="N67">
        <v>1278.6199999999999</v>
      </c>
      <c r="P67" s="1">
        <v>43269</v>
      </c>
      <c r="Q67">
        <v>7.22</v>
      </c>
      <c r="S67" s="1">
        <v>43269</v>
      </c>
      <c r="T67">
        <v>22.111699999999999</v>
      </c>
      <c r="V67" s="1">
        <v>43269</v>
      </c>
      <c r="W67">
        <v>204.53</v>
      </c>
      <c r="Y67" s="2">
        <v>43269</v>
      </c>
      <c r="Z67">
        <v>1.1605000000000001</v>
      </c>
      <c r="AB67" s="2">
        <v>43269</v>
      </c>
      <c r="AC67">
        <v>1.3241000000000001</v>
      </c>
      <c r="AE67" s="2">
        <v>43269</v>
      </c>
      <c r="AF67">
        <v>1.0049999999999999</v>
      </c>
      <c r="AH67">
        <v>43269</v>
      </c>
      <c r="AI67">
        <v>9.0530000000000003E-3</v>
      </c>
      <c r="AK67">
        <v>43269</v>
      </c>
      <c r="AL67">
        <v>230.2894</v>
      </c>
      <c r="AN67">
        <v>43269</v>
      </c>
      <c r="AO67">
        <v>2005.97</v>
      </c>
    </row>
    <row r="68" spans="1:41" x14ac:dyDescent="0.25">
      <c r="A68" s="1">
        <v>43266</v>
      </c>
      <c r="B68">
        <v>6497.97</v>
      </c>
      <c r="D68" s="1">
        <v>43266</v>
      </c>
      <c r="E68">
        <v>332.51</v>
      </c>
      <c r="G68" s="1">
        <v>43266</v>
      </c>
      <c r="H68">
        <v>2779.66</v>
      </c>
      <c r="J68" s="1">
        <v>43266</v>
      </c>
      <c r="K68">
        <v>3505.02</v>
      </c>
      <c r="M68" s="1">
        <v>43266</v>
      </c>
      <c r="N68">
        <v>1276.5899999999999</v>
      </c>
      <c r="P68" s="1">
        <v>43266</v>
      </c>
      <c r="Q68">
        <v>6.8</v>
      </c>
      <c r="S68" s="1">
        <v>43266</v>
      </c>
      <c r="T68">
        <v>22.445930000000001</v>
      </c>
      <c r="V68" s="1">
        <v>43266</v>
      </c>
      <c r="W68">
        <v>204.94</v>
      </c>
      <c r="Y68" s="2">
        <v>43266</v>
      </c>
      <c r="Z68">
        <v>1.1605000000000001</v>
      </c>
      <c r="AB68" s="2">
        <v>43266</v>
      </c>
      <c r="AC68">
        <v>1.3284</v>
      </c>
      <c r="AE68" s="2">
        <v>43266</v>
      </c>
      <c r="AF68">
        <v>1.0035000000000001</v>
      </c>
      <c r="AH68">
        <v>43266</v>
      </c>
      <c r="AI68">
        <v>9.0430000000000007E-3</v>
      </c>
      <c r="AK68">
        <v>43266</v>
      </c>
      <c r="AL68">
        <v>230.32</v>
      </c>
      <c r="AN68">
        <v>43266</v>
      </c>
      <c r="AO68">
        <v>2006.59</v>
      </c>
    </row>
    <row r="69" spans="1:41" x14ac:dyDescent="0.25">
      <c r="A69" s="1">
        <v>43265</v>
      </c>
      <c r="B69">
        <v>6658.78</v>
      </c>
      <c r="D69" s="1">
        <v>43265</v>
      </c>
      <c r="E69">
        <v>335.85</v>
      </c>
      <c r="G69" s="1">
        <v>43265</v>
      </c>
      <c r="H69">
        <v>2782.49</v>
      </c>
      <c r="J69" s="1">
        <v>43265</v>
      </c>
      <c r="K69">
        <v>3527.11</v>
      </c>
      <c r="M69" s="1">
        <v>43265</v>
      </c>
      <c r="N69">
        <v>1304.1099999999999</v>
      </c>
      <c r="P69" s="1">
        <v>43265</v>
      </c>
      <c r="Q69">
        <v>6.91</v>
      </c>
      <c r="S69" s="1">
        <v>43265</v>
      </c>
      <c r="T69">
        <v>22.672750000000001</v>
      </c>
      <c r="V69" s="1">
        <v>43265</v>
      </c>
      <c r="W69">
        <v>209.64</v>
      </c>
      <c r="Y69" s="2">
        <v>43265</v>
      </c>
      <c r="Z69">
        <v>1.1634</v>
      </c>
      <c r="AB69" s="2">
        <v>43265</v>
      </c>
      <c r="AC69">
        <v>1.33</v>
      </c>
      <c r="AE69" s="2">
        <v>43265</v>
      </c>
      <c r="AF69">
        <v>1.0055000000000001</v>
      </c>
      <c r="AH69">
        <v>43265</v>
      </c>
      <c r="AI69">
        <v>9.0550000000000005E-3</v>
      </c>
      <c r="AK69">
        <v>43265</v>
      </c>
      <c r="AL69">
        <v>229.8837</v>
      </c>
      <c r="AN69">
        <v>43265</v>
      </c>
      <c r="AO69">
        <v>2004.46</v>
      </c>
    </row>
    <row r="70" spans="1:41" x14ac:dyDescent="0.25">
      <c r="A70" s="1">
        <v>43264</v>
      </c>
      <c r="B70">
        <v>6260.96</v>
      </c>
      <c r="D70" s="1">
        <v>43264</v>
      </c>
      <c r="E70">
        <v>337.46</v>
      </c>
      <c r="G70" s="1">
        <v>43264</v>
      </c>
      <c r="H70">
        <v>2775.63</v>
      </c>
      <c r="J70" s="1">
        <v>43264</v>
      </c>
      <c r="K70">
        <v>3479.56</v>
      </c>
      <c r="M70" s="1">
        <v>43264</v>
      </c>
      <c r="N70">
        <v>1298.22</v>
      </c>
      <c r="P70" s="1">
        <v>43264</v>
      </c>
      <c r="Q70">
        <v>6.44</v>
      </c>
      <c r="S70" s="1">
        <v>43264</v>
      </c>
      <c r="T70">
        <v>23.268840000000001</v>
      </c>
      <c r="V70" s="1">
        <v>43264</v>
      </c>
      <c r="W70">
        <v>211.98</v>
      </c>
      <c r="Y70" s="2">
        <v>43264</v>
      </c>
      <c r="Z70">
        <v>1.1791</v>
      </c>
      <c r="AB70" s="2">
        <v>43264</v>
      </c>
      <c r="AC70">
        <v>1.3386</v>
      </c>
      <c r="AE70" s="2">
        <v>43264</v>
      </c>
      <c r="AF70">
        <v>1.0157</v>
      </c>
      <c r="AH70">
        <v>43264</v>
      </c>
      <c r="AI70">
        <v>9.0580000000000001E-3</v>
      </c>
      <c r="AK70">
        <v>43264</v>
      </c>
      <c r="AL70">
        <v>228.8193</v>
      </c>
      <c r="AN70">
        <v>43264</v>
      </c>
      <c r="AO70">
        <v>2000.53</v>
      </c>
    </row>
    <row r="71" spans="1:41" x14ac:dyDescent="0.25">
      <c r="A71" s="1">
        <v>43263</v>
      </c>
      <c r="B71">
        <v>6531.39</v>
      </c>
      <c r="D71" s="1">
        <v>43263</v>
      </c>
      <c r="E71">
        <v>340.2</v>
      </c>
      <c r="G71" s="1">
        <v>43263</v>
      </c>
      <c r="H71">
        <v>2786.85</v>
      </c>
      <c r="J71" s="1">
        <v>43263</v>
      </c>
      <c r="K71">
        <v>3475.58</v>
      </c>
      <c r="M71" s="1">
        <v>43263</v>
      </c>
      <c r="N71">
        <v>1296.6300000000001</v>
      </c>
      <c r="P71" s="1">
        <v>43263</v>
      </c>
      <c r="Q71">
        <v>6.55</v>
      </c>
      <c r="S71" s="1">
        <v>43263</v>
      </c>
      <c r="T71">
        <v>23.65859</v>
      </c>
      <c r="V71" s="1">
        <v>43263</v>
      </c>
      <c r="W71">
        <v>211.73</v>
      </c>
      <c r="Y71" s="2">
        <v>43263</v>
      </c>
      <c r="Z71">
        <v>1.1774</v>
      </c>
      <c r="AB71" s="2">
        <v>43263</v>
      </c>
      <c r="AC71">
        <v>1.3395000000000001</v>
      </c>
      <c r="AE71" s="2">
        <v>43263</v>
      </c>
      <c r="AF71">
        <v>1.0154000000000001</v>
      </c>
      <c r="AH71">
        <v>43263</v>
      </c>
      <c r="AI71">
        <v>9.0699999999999999E-3</v>
      </c>
      <c r="AK71">
        <v>43263</v>
      </c>
      <c r="AL71">
        <v>228.2869</v>
      </c>
      <c r="AN71">
        <v>43263</v>
      </c>
      <c r="AO71">
        <v>2002.64</v>
      </c>
    </row>
    <row r="72" spans="1:41" x14ac:dyDescent="0.25">
      <c r="A72" s="1">
        <v>43262</v>
      </c>
      <c r="B72">
        <v>6760.89</v>
      </c>
      <c r="D72" s="1">
        <v>43262</v>
      </c>
      <c r="E72">
        <v>338.74</v>
      </c>
      <c r="G72" s="1">
        <v>43262</v>
      </c>
      <c r="H72">
        <v>2782</v>
      </c>
      <c r="J72" s="1">
        <v>43262</v>
      </c>
      <c r="K72">
        <v>3480.22</v>
      </c>
      <c r="M72" s="1">
        <v>43262</v>
      </c>
      <c r="N72">
        <v>1300.31</v>
      </c>
      <c r="P72" s="1">
        <v>43262</v>
      </c>
      <c r="Q72">
        <v>6.6899999999999995</v>
      </c>
      <c r="S72" s="1">
        <v>43262</v>
      </c>
      <c r="T72">
        <v>23.108000000000001</v>
      </c>
      <c r="V72" s="1">
        <v>43262</v>
      </c>
      <c r="W72">
        <v>212.24</v>
      </c>
      <c r="Y72" s="2">
        <v>43262</v>
      </c>
      <c r="Z72">
        <v>1.1788000000000001</v>
      </c>
      <c r="AB72" s="2">
        <v>43262</v>
      </c>
      <c r="AC72">
        <v>1.3380000000000001</v>
      </c>
      <c r="AE72" s="2">
        <v>43262</v>
      </c>
      <c r="AF72">
        <v>1.0145999999999999</v>
      </c>
      <c r="AH72">
        <v>43262</v>
      </c>
      <c r="AI72">
        <v>9.0889999999999999E-3</v>
      </c>
      <c r="AK72">
        <v>43262</v>
      </c>
      <c r="AL72">
        <v>228.1696</v>
      </c>
      <c r="AN72">
        <v>43262</v>
      </c>
      <c r="AO72">
        <v>2002.02</v>
      </c>
    </row>
    <row r="73" spans="1:41" x14ac:dyDescent="0.25">
      <c r="A73" s="1">
        <v>43259</v>
      </c>
      <c r="B73">
        <v>7646.28</v>
      </c>
      <c r="D73" s="1">
        <v>43259</v>
      </c>
      <c r="E73">
        <v>336.7</v>
      </c>
      <c r="G73" s="1">
        <v>43259</v>
      </c>
      <c r="H73">
        <v>2779.03</v>
      </c>
      <c r="J73" s="1">
        <v>43259</v>
      </c>
      <c r="K73">
        <v>3447.3</v>
      </c>
      <c r="M73" s="1">
        <v>43259</v>
      </c>
      <c r="N73">
        <v>1298.1600000000001</v>
      </c>
      <c r="P73" s="1">
        <v>43259</v>
      </c>
      <c r="Q73">
        <v>6.53</v>
      </c>
      <c r="S73" s="1">
        <v>43259</v>
      </c>
      <c r="T73">
        <v>23.53332</v>
      </c>
      <c r="V73" s="1">
        <v>43259</v>
      </c>
      <c r="W73">
        <v>212.93</v>
      </c>
      <c r="Y73" s="2">
        <v>43259</v>
      </c>
      <c r="Z73">
        <v>1.1773</v>
      </c>
      <c r="AB73" s="2">
        <v>43259</v>
      </c>
      <c r="AC73">
        <v>1.341</v>
      </c>
      <c r="AE73" s="2">
        <v>43259</v>
      </c>
      <c r="AF73">
        <v>1.0144</v>
      </c>
      <c r="AH73">
        <v>43259</v>
      </c>
      <c r="AI73">
        <v>9.1319999999999995E-3</v>
      </c>
      <c r="AK73">
        <v>43259</v>
      </c>
      <c r="AL73">
        <v>228.1525</v>
      </c>
      <c r="AN73">
        <v>43259</v>
      </c>
      <c r="AO73">
        <v>2004.07</v>
      </c>
    </row>
    <row r="74" spans="1:41" x14ac:dyDescent="0.25">
      <c r="A74" s="1">
        <v>43258</v>
      </c>
      <c r="B74">
        <v>7660.06</v>
      </c>
      <c r="D74" s="1">
        <v>43258</v>
      </c>
      <c r="E74">
        <v>340.24</v>
      </c>
      <c r="G74" s="1">
        <v>43258</v>
      </c>
      <c r="H74">
        <v>2770.37</v>
      </c>
      <c r="J74" s="1">
        <v>43258</v>
      </c>
      <c r="K74">
        <v>3459.77</v>
      </c>
      <c r="M74" s="1">
        <v>43258</v>
      </c>
      <c r="N74">
        <v>1297.6500000000001</v>
      </c>
      <c r="P74" s="1">
        <v>43258</v>
      </c>
      <c r="Q74">
        <v>6.71</v>
      </c>
      <c r="S74" s="1">
        <v>43258</v>
      </c>
      <c r="T74">
        <v>23.64086</v>
      </c>
      <c r="V74" s="1">
        <v>43258</v>
      </c>
      <c r="W74">
        <v>213.74</v>
      </c>
      <c r="Y74" s="2">
        <v>43258</v>
      </c>
      <c r="Z74">
        <v>1.1808000000000001</v>
      </c>
      <c r="AB74" s="2">
        <v>43258</v>
      </c>
      <c r="AC74">
        <v>1.3412999999999999</v>
      </c>
      <c r="AE74" s="2">
        <v>43258</v>
      </c>
      <c r="AF74">
        <v>1.0185</v>
      </c>
      <c r="AH74">
        <v>43258</v>
      </c>
      <c r="AI74">
        <v>9.11E-3</v>
      </c>
      <c r="AK74">
        <v>43258</v>
      </c>
      <c r="AL74">
        <v>227.94059999999999</v>
      </c>
      <c r="AN74">
        <v>43258</v>
      </c>
      <c r="AO74">
        <v>2004.65</v>
      </c>
    </row>
    <row r="75" spans="1:41" x14ac:dyDescent="0.25">
      <c r="A75" s="1">
        <v>43257</v>
      </c>
      <c r="B75">
        <v>7619.32</v>
      </c>
      <c r="D75" s="1">
        <v>43257</v>
      </c>
      <c r="E75">
        <v>341.33</v>
      </c>
      <c r="G75" s="1">
        <v>43257</v>
      </c>
      <c r="H75">
        <v>2772.35</v>
      </c>
      <c r="J75" s="1">
        <v>43257</v>
      </c>
      <c r="K75">
        <v>3460.82</v>
      </c>
      <c r="M75" s="1">
        <v>43257</v>
      </c>
      <c r="N75">
        <v>1297.6300000000001</v>
      </c>
      <c r="P75" s="1">
        <v>43257</v>
      </c>
      <c r="Q75">
        <v>6.5</v>
      </c>
      <c r="S75" s="1">
        <v>43257</v>
      </c>
      <c r="T75">
        <v>23.711130000000001</v>
      </c>
      <c r="V75" s="1">
        <v>43257</v>
      </c>
      <c r="W75">
        <v>213.71</v>
      </c>
      <c r="Y75" s="2">
        <v>43257</v>
      </c>
      <c r="Z75">
        <v>1.1777</v>
      </c>
      <c r="AB75" s="2">
        <v>43257</v>
      </c>
      <c r="AC75">
        <v>1.3411</v>
      </c>
      <c r="AE75" s="2">
        <v>43257</v>
      </c>
      <c r="AF75">
        <v>1.0143</v>
      </c>
      <c r="AH75">
        <v>43257</v>
      </c>
      <c r="AI75">
        <v>9.0810000000000005E-3</v>
      </c>
      <c r="AK75">
        <v>43257</v>
      </c>
      <c r="AL75">
        <v>228.52090000000001</v>
      </c>
      <c r="AN75">
        <v>43257</v>
      </c>
      <c r="AO75">
        <v>2000.33</v>
      </c>
    </row>
    <row r="76" spans="1:41" x14ac:dyDescent="0.25">
      <c r="A76" s="1">
        <v>43256</v>
      </c>
      <c r="B76">
        <v>7629.53</v>
      </c>
      <c r="D76" s="1">
        <v>43256</v>
      </c>
      <c r="E76">
        <v>339.81</v>
      </c>
      <c r="G76" s="1">
        <v>43256</v>
      </c>
      <c r="H76">
        <v>2748.8</v>
      </c>
      <c r="J76" s="1">
        <v>43256</v>
      </c>
      <c r="K76">
        <v>3456.79</v>
      </c>
      <c r="M76" s="1">
        <v>43256</v>
      </c>
      <c r="N76">
        <v>1298.52</v>
      </c>
      <c r="P76" s="1">
        <v>43256</v>
      </c>
      <c r="Q76">
        <v>6.58</v>
      </c>
      <c r="S76" s="1">
        <v>43256</v>
      </c>
      <c r="T76">
        <v>23.722249999999999</v>
      </c>
      <c r="V76" s="1">
        <v>43256</v>
      </c>
      <c r="W76">
        <v>211.37</v>
      </c>
      <c r="Y76" s="2">
        <v>43256</v>
      </c>
      <c r="Z76">
        <v>1.1715</v>
      </c>
      <c r="AB76" s="2">
        <v>43256</v>
      </c>
      <c r="AC76">
        <v>1.3382000000000001</v>
      </c>
      <c r="AE76" s="2">
        <v>43256</v>
      </c>
      <c r="AF76">
        <v>1.0161</v>
      </c>
      <c r="AH76">
        <v>43256</v>
      </c>
      <c r="AI76">
        <v>9.1260000000000004E-3</v>
      </c>
      <c r="AK76">
        <v>43256</v>
      </c>
      <c r="AL76">
        <v>230.19669999999999</v>
      </c>
      <c r="AN76">
        <v>43256</v>
      </c>
      <c r="AO76">
        <v>2006.3</v>
      </c>
    </row>
    <row r="77" spans="1:41" x14ac:dyDescent="0.25">
      <c r="A77" s="1">
        <v>43255</v>
      </c>
      <c r="B77">
        <v>7525.77</v>
      </c>
      <c r="D77" s="1">
        <v>43255</v>
      </c>
      <c r="E77">
        <v>340.69</v>
      </c>
      <c r="G77" s="1">
        <v>43255</v>
      </c>
      <c r="H77">
        <v>2746.87</v>
      </c>
      <c r="J77" s="1">
        <v>43255</v>
      </c>
      <c r="K77">
        <v>3469.57</v>
      </c>
      <c r="M77" s="1">
        <v>43255</v>
      </c>
      <c r="N77">
        <v>1293.5999999999999</v>
      </c>
      <c r="P77" s="1">
        <v>43255</v>
      </c>
      <c r="Q77">
        <v>6.38</v>
      </c>
      <c r="S77" s="1">
        <v>43255</v>
      </c>
      <c r="T77">
        <v>23.566040000000001</v>
      </c>
      <c r="V77" s="1">
        <v>43255</v>
      </c>
      <c r="W77">
        <v>209.19</v>
      </c>
      <c r="Y77" s="2">
        <v>43255</v>
      </c>
      <c r="Z77">
        <v>1.1686000000000001</v>
      </c>
      <c r="AB77" s="2">
        <v>43255</v>
      </c>
      <c r="AC77">
        <v>1.3312999999999999</v>
      </c>
      <c r="AE77" s="2">
        <v>43255</v>
      </c>
      <c r="AF77">
        <v>1.0113000000000001</v>
      </c>
      <c r="AH77">
        <v>43255</v>
      </c>
      <c r="AI77">
        <v>9.1170000000000001E-3</v>
      </c>
      <c r="AK77">
        <v>43255</v>
      </c>
      <c r="AL77">
        <v>230.13759999999999</v>
      </c>
      <c r="AN77">
        <v>43255</v>
      </c>
      <c r="AO77">
        <v>2004.95</v>
      </c>
    </row>
    <row r="78" spans="1:41" x14ac:dyDescent="0.25">
      <c r="A78" s="1">
        <v>43252</v>
      </c>
      <c r="B78">
        <v>7437.74</v>
      </c>
      <c r="D78" s="1">
        <v>43252</v>
      </c>
      <c r="E78">
        <v>335.06</v>
      </c>
      <c r="G78" s="1">
        <v>43252</v>
      </c>
      <c r="H78">
        <v>2734.62</v>
      </c>
      <c r="J78" s="1">
        <v>43252</v>
      </c>
      <c r="K78">
        <v>3453.54</v>
      </c>
      <c r="M78" s="1">
        <v>43252</v>
      </c>
      <c r="N78">
        <v>1295.6099999999999</v>
      </c>
      <c r="P78" s="1">
        <v>43252</v>
      </c>
      <c r="Q78">
        <v>6.72</v>
      </c>
      <c r="S78" s="1">
        <v>43252</v>
      </c>
      <c r="T78">
        <v>24.239599999999999</v>
      </c>
      <c r="V78" s="1">
        <v>43252</v>
      </c>
      <c r="W78">
        <v>207.23</v>
      </c>
      <c r="Y78" s="2">
        <v>43252</v>
      </c>
      <c r="Z78">
        <v>1.1665000000000001</v>
      </c>
      <c r="AB78" s="2">
        <v>43252</v>
      </c>
      <c r="AC78">
        <v>1.3348</v>
      </c>
      <c r="AE78" s="2">
        <v>43252</v>
      </c>
      <c r="AF78">
        <v>1.0122</v>
      </c>
      <c r="AH78">
        <v>43252</v>
      </c>
      <c r="AI78">
        <v>9.1339999999999998E-3</v>
      </c>
      <c r="AK78">
        <v>43252</v>
      </c>
      <c r="AL78">
        <v>230.01009999999999</v>
      </c>
      <c r="AN78">
        <v>43252</v>
      </c>
      <c r="AO78">
        <v>2008.58</v>
      </c>
    </row>
    <row r="79" spans="1:41" x14ac:dyDescent="0.25">
      <c r="A79" s="1">
        <v>43251</v>
      </c>
      <c r="B79">
        <v>7538.28</v>
      </c>
      <c r="D79" s="1">
        <v>43251</v>
      </c>
      <c r="E79">
        <v>333.28</v>
      </c>
      <c r="G79" s="1">
        <v>43251</v>
      </c>
      <c r="H79">
        <v>2705.27</v>
      </c>
      <c r="J79" s="1">
        <v>43251</v>
      </c>
      <c r="K79">
        <v>3406.65</v>
      </c>
      <c r="M79" s="1">
        <v>43251</v>
      </c>
      <c r="N79">
        <v>1301.8800000000001</v>
      </c>
      <c r="P79" s="1">
        <v>43251</v>
      </c>
      <c r="Q79">
        <v>6.85</v>
      </c>
      <c r="S79" s="1">
        <v>43251</v>
      </c>
      <c r="T79">
        <v>24.32403</v>
      </c>
      <c r="V79" s="1">
        <v>43251</v>
      </c>
      <c r="W79">
        <v>205.98</v>
      </c>
      <c r="Y79" s="2">
        <v>43251</v>
      </c>
      <c r="Z79">
        <v>1.1671</v>
      </c>
      <c r="AB79" s="2">
        <v>43251</v>
      </c>
      <c r="AC79">
        <v>1.3292999999999999</v>
      </c>
      <c r="AE79" s="2">
        <v>43251</v>
      </c>
      <c r="AF79">
        <v>1.0156000000000001</v>
      </c>
      <c r="AH79">
        <v>43251</v>
      </c>
      <c r="AI79">
        <v>9.1970000000000003E-3</v>
      </c>
      <c r="AK79">
        <v>43251</v>
      </c>
      <c r="AL79">
        <v>230.1155</v>
      </c>
      <c r="AN79">
        <v>43251</v>
      </c>
      <c r="AO79">
        <v>2015.76</v>
      </c>
    </row>
    <row r="80" spans="1:41" x14ac:dyDescent="0.25">
      <c r="A80" s="1">
        <v>43250</v>
      </c>
      <c r="B80">
        <v>7337.26</v>
      </c>
      <c r="D80" s="1">
        <v>43250</v>
      </c>
      <c r="E80">
        <v>329.82</v>
      </c>
      <c r="G80" s="1">
        <v>43250</v>
      </c>
      <c r="H80">
        <v>2724.01</v>
      </c>
      <c r="J80" s="1">
        <v>43250</v>
      </c>
      <c r="K80">
        <v>3441.19</v>
      </c>
      <c r="M80" s="1">
        <v>43250</v>
      </c>
      <c r="N80">
        <v>1302.0899999999999</v>
      </c>
      <c r="P80" s="1">
        <v>43250</v>
      </c>
      <c r="Q80">
        <v>6.92</v>
      </c>
      <c r="S80" s="1">
        <v>43250</v>
      </c>
      <c r="T80">
        <v>24.282820000000001</v>
      </c>
      <c r="V80" s="1">
        <v>43250</v>
      </c>
      <c r="W80">
        <v>205.14</v>
      </c>
      <c r="Y80" s="2">
        <v>43250</v>
      </c>
      <c r="Z80">
        <v>1.1663999999999999</v>
      </c>
      <c r="AB80" s="2">
        <v>43250</v>
      </c>
      <c r="AC80">
        <v>1.3291999999999999</v>
      </c>
      <c r="AE80" s="2">
        <v>43250</v>
      </c>
      <c r="AF80">
        <v>1.0119</v>
      </c>
      <c r="AH80">
        <v>43250</v>
      </c>
      <c r="AI80">
        <v>9.1809999999999999E-3</v>
      </c>
      <c r="AK80">
        <v>43250</v>
      </c>
      <c r="AL80">
        <v>229.53190000000001</v>
      </c>
      <c r="AN80">
        <v>43250</v>
      </c>
      <c r="AO80">
        <v>2014</v>
      </c>
    </row>
    <row r="81" spans="1:41" x14ac:dyDescent="0.25">
      <c r="A81" s="1">
        <v>43249</v>
      </c>
      <c r="B81">
        <v>7501.54</v>
      </c>
      <c r="D81" s="1">
        <v>43249</v>
      </c>
      <c r="E81">
        <v>332.03</v>
      </c>
      <c r="G81" s="1">
        <v>43249</v>
      </c>
      <c r="H81">
        <v>2689.86</v>
      </c>
      <c r="J81" s="1">
        <v>43249</v>
      </c>
      <c r="K81">
        <v>3428.14</v>
      </c>
      <c r="M81" s="1">
        <v>43249</v>
      </c>
      <c r="N81">
        <v>1302.1300000000001</v>
      </c>
      <c r="P81" s="1">
        <v>43249</v>
      </c>
      <c r="Q81">
        <v>6.66</v>
      </c>
      <c r="S81" s="1">
        <v>43249</v>
      </c>
      <c r="T81">
        <v>24.72362</v>
      </c>
      <c r="V81" s="1">
        <v>43249</v>
      </c>
      <c r="W81">
        <v>205.03</v>
      </c>
      <c r="Y81" s="2">
        <v>43249</v>
      </c>
      <c r="Z81">
        <v>1.1546000000000001</v>
      </c>
      <c r="AB81" s="2">
        <v>43249</v>
      </c>
      <c r="AC81">
        <v>1.3244</v>
      </c>
      <c r="AE81" s="2">
        <v>43249</v>
      </c>
      <c r="AF81">
        <v>1.0079</v>
      </c>
      <c r="AH81">
        <v>43249</v>
      </c>
      <c r="AI81">
        <v>9.1940000000000008E-3</v>
      </c>
      <c r="AK81">
        <v>43249</v>
      </c>
      <c r="AL81">
        <v>229.84</v>
      </c>
      <c r="AN81">
        <v>43249</v>
      </c>
      <c r="AO81">
        <v>2021.93</v>
      </c>
    </row>
    <row r="82" spans="1:41" x14ac:dyDescent="0.25">
      <c r="A82" s="1">
        <v>43248</v>
      </c>
      <c r="B82">
        <v>7214.8</v>
      </c>
      <c r="D82" s="1">
        <v>43248</v>
      </c>
      <c r="E82">
        <v>334.5</v>
      </c>
      <c r="G82" s="1">
        <v>43248</v>
      </c>
      <c r="H82">
        <v>2721.33</v>
      </c>
      <c r="J82" s="1">
        <v>43248</v>
      </c>
      <c r="K82">
        <v>3482.64</v>
      </c>
      <c r="M82" s="1">
        <v>43248</v>
      </c>
      <c r="N82">
        <v>1298.17</v>
      </c>
      <c r="P82" s="1">
        <v>43248</v>
      </c>
      <c r="Q82">
        <v>6.59</v>
      </c>
      <c r="S82" s="1">
        <v>43248</v>
      </c>
      <c r="T82">
        <v>25.0441</v>
      </c>
      <c r="V82" s="1">
        <v>43248</v>
      </c>
      <c r="W82">
        <v>204.52</v>
      </c>
      <c r="Y82" s="2">
        <v>43248</v>
      </c>
      <c r="Z82">
        <v>1.1629</v>
      </c>
      <c r="AB82" s="2">
        <v>43248</v>
      </c>
      <c r="AC82">
        <v>1.3312999999999999</v>
      </c>
      <c r="AE82" s="2">
        <v>43248</v>
      </c>
      <c r="AF82">
        <v>1.0065999999999999</v>
      </c>
      <c r="AH82">
        <v>43248</v>
      </c>
      <c r="AI82">
        <v>9.1389999999999996E-3</v>
      </c>
      <c r="AK82">
        <v>43248</v>
      </c>
      <c r="AL82">
        <v>230.18549999999999</v>
      </c>
      <c r="AN82">
        <v>43248</v>
      </c>
      <c r="AO82">
        <v>2005.31</v>
      </c>
    </row>
    <row r="83" spans="1:41" x14ac:dyDescent="0.25">
      <c r="A83" s="1">
        <v>43245</v>
      </c>
      <c r="B83">
        <v>7448.08</v>
      </c>
      <c r="D83" s="1">
        <v>43245</v>
      </c>
      <c r="E83">
        <v>335.39</v>
      </c>
      <c r="G83" s="1">
        <v>43245</v>
      </c>
      <c r="H83">
        <v>2721.33</v>
      </c>
      <c r="J83" s="1">
        <v>43245</v>
      </c>
      <c r="K83">
        <v>3515.36</v>
      </c>
      <c r="M83" s="1">
        <v>43245</v>
      </c>
      <c r="N83">
        <v>1303.67</v>
      </c>
      <c r="P83" s="1">
        <v>43245</v>
      </c>
      <c r="Q83">
        <v>6.59</v>
      </c>
      <c r="S83" s="1">
        <v>43245</v>
      </c>
      <c r="T83">
        <v>25.0441</v>
      </c>
      <c r="V83" s="1">
        <v>43245</v>
      </c>
      <c r="W83">
        <v>204.52</v>
      </c>
      <c r="Y83" s="2">
        <v>43245</v>
      </c>
      <c r="Z83">
        <v>1.1660999999999999</v>
      </c>
      <c r="AB83" s="2">
        <v>43245</v>
      </c>
      <c r="AC83">
        <v>1.3317000000000001</v>
      </c>
      <c r="AE83" s="2">
        <v>43245</v>
      </c>
      <c r="AF83">
        <v>1.0084</v>
      </c>
      <c r="AH83">
        <v>43245</v>
      </c>
      <c r="AI83">
        <v>9.1389999999999996E-3</v>
      </c>
      <c r="AK83">
        <v>43245</v>
      </c>
      <c r="AL83">
        <v>230.18549999999999</v>
      </c>
      <c r="AN83">
        <v>43245</v>
      </c>
      <c r="AO83">
        <v>2005.31</v>
      </c>
    </row>
    <row r="84" spans="1:41" x14ac:dyDescent="0.25">
      <c r="A84" s="1">
        <v>43244</v>
      </c>
      <c r="B84">
        <v>7552.45</v>
      </c>
      <c r="D84" s="1">
        <v>43244</v>
      </c>
      <c r="E84">
        <v>335.81</v>
      </c>
      <c r="G84" s="1">
        <v>43244</v>
      </c>
      <c r="H84">
        <v>2727.76</v>
      </c>
      <c r="J84" s="1">
        <v>43244</v>
      </c>
      <c r="K84">
        <v>3521.76</v>
      </c>
      <c r="M84" s="1">
        <v>43244</v>
      </c>
      <c r="N84">
        <v>1304.83</v>
      </c>
      <c r="P84" s="1">
        <v>43244</v>
      </c>
      <c r="Q84">
        <v>7.43</v>
      </c>
      <c r="S84" s="1">
        <v>43244</v>
      </c>
      <c r="T84">
        <v>24.749949999999998</v>
      </c>
      <c r="V84" s="1">
        <v>43244</v>
      </c>
      <c r="W84">
        <v>205.54</v>
      </c>
      <c r="Y84" s="2">
        <v>43244</v>
      </c>
      <c r="Z84">
        <v>1.1732</v>
      </c>
      <c r="AB84" s="2">
        <v>43244</v>
      </c>
      <c r="AC84">
        <v>1.3387</v>
      </c>
      <c r="AE84" s="2">
        <v>43244</v>
      </c>
      <c r="AF84">
        <v>1.0084</v>
      </c>
      <c r="AH84">
        <v>43244</v>
      </c>
      <c r="AI84">
        <v>9.1470000000000006E-3</v>
      </c>
      <c r="AK84">
        <v>43244</v>
      </c>
      <c r="AL84">
        <v>229.79499999999999</v>
      </c>
      <c r="AN84">
        <v>43244</v>
      </c>
      <c r="AO84">
        <v>2000.66</v>
      </c>
    </row>
    <row r="85" spans="1:41" x14ac:dyDescent="0.25">
      <c r="A85" s="1">
        <v>43243</v>
      </c>
      <c r="B85">
        <v>7590</v>
      </c>
      <c r="D85" s="1">
        <v>43243</v>
      </c>
      <c r="E85">
        <v>335.35</v>
      </c>
      <c r="G85" s="1">
        <v>43243</v>
      </c>
      <c r="H85">
        <v>2733.29</v>
      </c>
      <c r="J85" s="1">
        <v>43243</v>
      </c>
      <c r="K85">
        <v>3541.82</v>
      </c>
      <c r="M85" s="1">
        <v>43243</v>
      </c>
      <c r="N85">
        <v>1290.53</v>
      </c>
      <c r="P85" s="1">
        <v>43243</v>
      </c>
      <c r="Q85">
        <v>7.72</v>
      </c>
      <c r="S85" s="1">
        <v>43243</v>
      </c>
      <c r="T85">
        <v>24.892790000000002</v>
      </c>
      <c r="V85" s="1">
        <v>43243</v>
      </c>
      <c r="W85">
        <v>204.48</v>
      </c>
      <c r="Y85" s="2">
        <v>43243</v>
      </c>
      <c r="Z85">
        <v>1.1693</v>
      </c>
      <c r="AB85" s="2">
        <v>43243</v>
      </c>
      <c r="AC85">
        <v>1.3338000000000001</v>
      </c>
      <c r="AE85" s="2">
        <v>43243</v>
      </c>
      <c r="AF85">
        <v>1.0039</v>
      </c>
      <c r="AH85">
        <v>43243</v>
      </c>
      <c r="AI85">
        <v>9.0699999999999999E-3</v>
      </c>
      <c r="AK85">
        <v>43243</v>
      </c>
      <c r="AL85">
        <v>229.27969999999999</v>
      </c>
      <c r="AN85">
        <v>43243</v>
      </c>
      <c r="AO85">
        <v>1997.45</v>
      </c>
    </row>
    <row r="86" spans="1:41" x14ac:dyDescent="0.25">
      <c r="A86" s="1">
        <v>43242</v>
      </c>
      <c r="B86">
        <v>8108.52</v>
      </c>
      <c r="D86" s="1">
        <v>43242</v>
      </c>
      <c r="E86">
        <v>339.57</v>
      </c>
      <c r="G86" s="1">
        <v>43242</v>
      </c>
      <c r="H86">
        <v>2724.44</v>
      </c>
      <c r="J86" s="1">
        <v>43242</v>
      </c>
      <c r="K86">
        <v>3587.25</v>
      </c>
      <c r="M86" s="1">
        <v>43242</v>
      </c>
      <c r="N86">
        <v>1294.28</v>
      </c>
      <c r="P86" s="1">
        <v>43242</v>
      </c>
      <c r="Q86">
        <v>8.34</v>
      </c>
      <c r="S86" s="1">
        <v>43242</v>
      </c>
      <c r="T86">
        <v>24.587520000000001</v>
      </c>
      <c r="V86" s="1">
        <v>43242</v>
      </c>
      <c r="W86">
        <v>206.14</v>
      </c>
      <c r="Y86" s="2">
        <v>43242</v>
      </c>
      <c r="Z86">
        <v>1.1783999999999999</v>
      </c>
      <c r="AB86" s="2">
        <v>43242</v>
      </c>
      <c r="AC86">
        <v>1.3431999999999999</v>
      </c>
      <c r="AE86" s="2">
        <v>43242</v>
      </c>
      <c r="AF86">
        <v>1.0065</v>
      </c>
      <c r="AH86">
        <v>43242</v>
      </c>
      <c r="AI86">
        <v>9.0139999999999994E-3</v>
      </c>
      <c r="AK86">
        <v>43242</v>
      </c>
      <c r="AL86">
        <v>228.87960000000001</v>
      </c>
      <c r="AN86">
        <v>43242</v>
      </c>
      <c r="AO86">
        <v>1991.1</v>
      </c>
    </row>
    <row r="87" spans="1:41" x14ac:dyDescent="0.25">
      <c r="A87" s="1">
        <v>43241</v>
      </c>
      <c r="B87">
        <v>8406.89</v>
      </c>
      <c r="D87" s="1">
        <v>43241</v>
      </c>
      <c r="E87">
        <v>338.15</v>
      </c>
      <c r="G87" s="1">
        <v>43241</v>
      </c>
      <c r="H87">
        <v>2733.01</v>
      </c>
      <c r="J87" s="1">
        <v>43241</v>
      </c>
      <c r="K87">
        <v>3572.57</v>
      </c>
      <c r="M87" s="1">
        <v>43241</v>
      </c>
      <c r="N87">
        <v>1289.92</v>
      </c>
      <c r="P87" s="1">
        <v>43241</v>
      </c>
      <c r="Q87">
        <v>8.68</v>
      </c>
      <c r="S87" s="1">
        <v>43241</v>
      </c>
      <c r="T87">
        <v>24.27721</v>
      </c>
      <c r="V87" s="1">
        <v>43241</v>
      </c>
      <c r="W87">
        <v>205.22</v>
      </c>
      <c r="Y87" s="2">
        <v>43241</v>
      </c>
      <c r="Z87">
        <v>1.1771</v>
      </c>
      <c r="AB87" s="2">
        <v>43241</v>
      </c>
      <c r="AC87">
        <v>1.341</v>
      </c>
      <c r="AE87" s="2">
        <v>43241</v>
      </c>
      <c r="AF87">
        <v>1.0021</v>
      </c>
      <c r="AH87">
        <v>43241</v>
      </c>
      <c r="AI87">
        <v>9.0069999999999994E-3</v>
      </c>
      <c r="AK87">
        <v>43241</v>
      </c>
      <c r="AL87">
        <v>228.99199999999999</v>
      </c>
      <c r="AN87">
        <v>43241</v>
      </c>
      <c r="AO87">
        <v>1991</v>
      </c>
    </row>
    <row r="88" spans="1:41" x14ac:dyDescent="0.25">
      <c r="A88" s="1">
        <v>43238</v>
      </c>
      <c r="B88">
        <v>8229.58</v>
      </c>
      <c r="D88" s="1">
        <v>43238</v>
      </c>
      <c r="E88">
        <v>338.72</v>
      </c>
      <c r="G88" s="1">
        <v>43238</v>
      </c>
      <c r="H88">
        <v>2712.97</v>
      </c>
      <c r="J88" s="1">
        <v>43238</v>
      </c>
      <c r="K88">
        <v>3573.76</v>
      </c>
      <c r="M88" s="1">
        <v>43238</v>
      </c>
      <c r="N88">
        <v>1292.68</v>
      </c>
      <c r="P88" s="1">
        <v>43238</v>
      </c>
      <c r="Q88">
        <v>8.2200000000000006</v>
      </c>
      <c r="S88" s="1">
        <v>43238</v>
      </c>
      <c r="T88">
        <v>24.28519</v>
      </c>
      <c r="V88" s="1">
        <v>43238</v>
      </c>
      <c r="W88">
        <v>204.13</v>
      </c>
      <c r="Y88" s="2">
        <v>43238</v>
      </c>
      <c r="Z88">
        <v>1.1783999999999999</v>
      </c>
      <c r="AB88" s="2">
        <v>43238</v>
      </c>
      <c r="AC88">
        <v>1.3482000000000001</v>
      </c>
      <c r="AE88" s="2">
        <v>43238</v>
      </c>
      <c r="AF88">
        <v>1.0033000000000001</v>
      </c>
      <c r="AH88">
        <v>43238</v>
      </c>
      <c r="AI88">
        <v>9.0390000000000002E-3</v>
      </c>
      <c r="AK88">
        <v>43238</v>
      </c>
      <c r="AL88">
        <v>229.2467</v>
      </c>
      <c r="AN88">
        <v>43238</v>
      </c>
      <c r="AO88">
        <v>1990.49</v>
      </c>
    </row>
    <row r="89" spans="1:41" x14ac:dyDescent="0.25">
      <c r="A89" s="1">
        <v>43237</v>
      </c>
      <c r="B89">
        <v>8204.0499999999993</v>
      </c>
      <c r="D89" s="1">
        <v>43237</v>
      </c>
      <c r="E89">
        <v>341.18</v>
      </c>
      <c r="G89" s="1">
        <v>43237</v>
      </c>
      <c r="H89">
        <v>2720.13</v>
      </c>
      <c r="J89" s="1">
        <v>43237</v>
      </c>
      <c r="K89">
        <v>3592.18</v>
      </c>
      <c r="M89" s="1">
        <v>43237</v>
      </c>
      <c r="N89">
        <v>1291.46</v>
      </c>
      <c r="P89" s="1">
        <v>43237</v>
      </c>
      <c r="Q89">
        <v>8.27</v>
      </c>
      <c r="S89" s="1">
        <v>43237</v>
      </c>
      <c r="T89">
        <v>23.760619999999999</v>
      </c>
      <c r="V89" s="1">
        <v>43237</v>
      </c>
      <c r="W89">
        <v>205.51</v>
      </c>
      <c r="Y89" s="2">
        <v>43237</v>
      </c>
      <c r="Z89">
        <v>1.1804999999999999</v>
      </c>
      <c r="AB89" s="2">
        <v>43237</v>
      </c>
      <c r="AC89">
        <v>1.3514999999999999</v>
      </c>
      <c r="AE89" s="2">
        <v>43237</v>
      </c>
      <c r="AF89">
        <v>0.99919999999999998</v>
      </c>
      <c r="AH89">
        <v>43237</v>
      </c>
      <c r="AI89">
        <v>9.0390000000000002E-3</v>
      </c>
      <c r="AK89">
        <v>43237</v>
      </c>
      <c r="AL89">
        <v>228.9478</v>
      </c>
      <c r="AN89">
        <v>43237</v>
      </c>
      <c r="AO89">
        <v>1986.16</v>
      </c>
    </row>
    <row r="90" spans="1:41" x14ac:dyDescent="0.25">
      <c r="A90" s="1">
        <v>43236</v>
      </c>
      <c r="B90">
        <v>8291.2199999999993</v>
      </c>
      <c r="D90" s="1">
        <v>43236</v>
      </c>
      <c r="E90">
        <v>343.77</v>
      </c>
      <c r="G90" s="1">
        <v>43236</v>
      </c>
      <c r="H90">
        <v>2722.46</v>
      </c>
      <c r="J90" s="1">
        <v>43236</v>
      </c>
      <c r="K90">
        <v>3562.85</v>
      </c>
      <c r="M90" s="1">
        <v>43236</v>
      </c>
      <c r="N90">
        <v>1291.75</v>
      </c>
      <c r="P90" s="1">
        <v>43236</v>
      </c>
      <c r="Q90">
        <v>7.84</v>
      </c>
      <c r="S90" s="1">
        <v>43236</v>
      </c>
      <c r="T90">
        <v>23.824390000000001</v>
      </c>
      <c r="V90" s="1">
        <v>43236</v>
      </c>
      <c r="W90">
        <v>205.3</v>
      </c>
      <c r="Y90" s="2">
        <v>43236</v>
      </c>
      <c r="Z90">
        <v>1.1813</v>
      </c>
      <c r="AB90" s="2">
        <v>43236</v>
      </c>
      <c r="AC90">
        <v>1.3498000000000001</v>
      </c>
      <c r="AE90" s="2">
        <v>43236</v>
      </c>
      <c r="AF90">
        <v>1.0003</v>
      </c>
      <c r="AH90">
        <v>43236</v>
      </c>
      <c r="AI90">
        <v>9.0840000000000001E-3</v>
      </c>
      <c r="AK90">
        <v>43236</v>
      </c>
      <c r="AL90">
        <v>229.35499999999999</v>
      </c>
      <c r="AN90">
        <v>43236</v>
      </c>
      <c r="AO90">
        <v>1987.75</v>
      </c>
    </row>
    <row r="91" spans="1:41" x14ac:dyDescent="0.25">
      <c r="A91" s="1">
        <v>43235</v>
      </c>
      <c r="B91">
        <v>8518.75</v>
      </c>
      <c r="D91" s="1">
        <v>43235</v>
      </c>
      <c r="E91">
        <v>342.41</v>
      </c>
      <c r="G91" s="1">
        <v>43235</v>
      </c>
      <c r="H91">
        <v>2711.45</v>
      </c>
      <c r="J91" s="1">
        <v>43235</v>
      </c>
      <c r="K91">
        <v>3564.29</v>
      </c>
      <c r="M91" s="1">
        <v>43235</v>
      </c>
      <c r="N91">
        <v>1291.45</v>
      </c>
      <c r="P91" s="1">
        <v>43235</v>
      </c>
      <c r="Q91">
        <v>7.85</v>
      </c>
      <c r="S91" s="1">
        <v>43235</v>
      </c>
      <c r="T91">
        <v>23.98817</v>
      </c>
      <c r="V91" s="1">
        <v>43235</v>
      </c>
      <c r="W91">
        <v>204.81</v>
      </c>
      <c r="Y91" s="2">
        <v>43235</v>
      </c>
      <c r="Z91">
        <v>1.1865999999999999</v>
      </c>
      <c r="AB91" s="2">
        <v>43235</v>
      </c>
      <c r="AC91">
        <v>1.3517999999999999</v>
      </c>
      <c r="AE91" s="2">
        <v>43235</v>
      </c>
      <c r="AF91">
        <v>0.99950000000000006</v>
      </c>
      <c r="AH91">
        <v>43235</v>
      </c>
      <c r="AI91">
        <v>9.0659999999999994E-3</v>
      </c>
      <c r="AK91">
        <v>43235</v>
      </c>
      <c r="AL91">
        <v>229.23070000000001</v>
      </c>
      <c r="AN91">
        <v>43235</v>
      </c>
      <c r="AO91">
        <v>1989.01</v>
      </c>
    </row>
    <row r="92" spans="1:41" x14ac:dyDescent="0.25">
      <c r="A92" s="1">
        <v>43234</v>
      </c>
      <c r="B92">
        <v>8811.66</v>
      </c>
      <c r="D92" s="1">
        <v>43234</v>
      </c>
      <c r="E92">
        <v>346.82</v>
      </c>
      <c r="G92" s="1">
        <v>43234</v>
      </c>
      <c r="H92">
        <v>2730.13</v>
      </c>
      <c r="J92" s="1">
        <v>43234</v>
      </c>
      <c r="K92">
        <v>3565.74</v>
      </c>
      <c r="M92" s="1">
        <v>43234</v>
      </c>
      <c r="N92">
        <v>1319.24</v>
      </c>
      <c r="P92" s="1">
        <v>43234</v>
      </c>
      <c r="Q92">
        <v>7.93</v>
      </c>
      <c r="S92" s="1">
        <v>43234</v>
      </c>
      <c r="T92">
        <v>23.820129999999999</v>
      </c>
      <c r="V92" s="1">
        <v>43234</v>
      </c>
      <c r="W92">
        <v>205.57</v>
      </c>
      <c r="Y92" s="2">
        <v>43234</v>
      </c>
      <c r="Z92">
        <v>1.1976</v>
      </c>
      <c r="AB92" s="2">
        <v>43234</v>
      </c>
      <c r="AC92">
        <v>1.3584000000000001</v>
      </c>
      <c r="AE92" s="2">
        <v>43234</v>
      </c>
      <c r="AF92">
        <v>1.002</v>
      </c>
      <c r="AH92">
        <v>43234</v>
      </c>
      <c r="AI92">
        <v>9.1389999999999996E-3</v>
      </c>
      <c r="AK92">
        <v>43234</v>
      </c>
      <c r="AL92">
        <v>229.57480000000001</v>
      </c>
      <c r="AN92">
        <v>43234</v>
      </c>
      <c r="AO92">
        <v>1998.52</v>
      </c>
    </row>
    <row r="93" spans="1:41" x14ac:dyDescent="0.25">
      <c r="A93" s="1">
        <v>43231</v>
      </c>
      <c r="B93">
        <v>8432.01</v>
      </c>
      <c r="D93" s="1">
        <v>43231</v>
      </c>
      <c r="E93">
        <v>344.58</v>
      </c>
      <c r="G93" s="1">
        <v>43231</v>
      </c>
      <c r="H93">
        <v>2727.72</v>
      </c>
      <c r="J93" s="1">
        <v>43231</v>
      </c>
      <c r="K93">
        <v>3565.52</v>
      </c>
      <c r="M93" s="1">
        <v>43231</v>
      </c>
      <c r="N93">
        <v>1322.07</v>
      </c>
      <c r="P93" s="1">
        <v>43231</v>
      </c>
      <c r="Q93">
        <v>7.83</v>
      </c>
      <c r="S93" s="1">
        <v>43231</v>
      </c>
      <c r="T93">
        <v>23.852879999999999</v>
      </c>
      <c r="V93" s="1">
        <v>43231</v>
      </c>
      <c r="W93">
        <v>204.66</v>
      </c>
      <c r="Y93" s="2">
        <v>43231</v>
      </c>
      <c r="Z93">
        <v>1.1958</v>
      </c>
      <c r="AB93" s="2">
        <v>43231</v>
      </c>
      <c r="AC93">
        <v>1.3552</v>
      </c>
      <c r="AE93" s="2">
        <v>43231</v>
      </c>
      <c r="AF93">
        <v>1.0001</v>
      </c>
      <c r="AH93">
        <v>43231</v>
      </c>
      <c r="AI93">
        <v>9.1549999999999999E-3</v>
      </c>
      <c r="AK93">
        <v>43231</v>
      </c>
      <c r="AL93">
        <v>230.065</v>
      </c>
      <c r="AN93">
        <v>43231</v>
      </c>
      <c r="AO93">
        <v>1999.69</v>
      </c>
    </row>
    <row r="94" spans="1:41" x14ac:dyDescent="0.25">
      <c r="A94" s="1">
        <v>43230</v>
      </c>
      <c r="B94">
        <v>9092.67</v>
      </c>
      <c r="D94" s="1">
        <v>43230</v>
      </c>
      <c r="E94">
        <v>343.55</v>
      </c>
      <c r="G94" s="1">
        <v>43230</v>
      </c>
      <c r="H94">
        <v>2723.07</v>
      </c>
      <c r="J94" s="1">
        <v>43230</v>
      </c>
      <c r="K94">
        <v>3569.71</v>
      </c>
      <c r="M94" s="1">
        <v>43230</v>
      </c>
      <c r="N94">
        <v>1319.57</v>
      </c>
      <c r="P94" s="1">
        <v>43230</v>
      </c>
      <c r="Q94">
        <v>7.46</v>
      </c>
      <c r="S94" s="1">
        <v>43230</v>
      </c>
      <c r="T94">
        <v>24.227450000000001</v>
      </c>
      <c r="V94" s="1">
        <v>43230</v>
      </c>
      <c r="W94">
        <v>205.46</v>
      </c>
      <c r="Y94" s="2">
        <v>43230</v>
      </c>
      <c r="Z94">
        <v>1.1911</v>
      </c>
      <c r="AB94" s="2">
        <v>43230</v>
      </c>
      <c r="AC94">
        <v>1.3498999999999999</v>
      </c>
      <c r="AE94" s="2">
        <v>43230</v>
      </c>
      <c r="AF94">
        <v>0.997</v>
      </c>
      <c r="AH94">
        <v>43230</v>
      </c>
      <c r="AI94">
        <v>9.136E-3</v>
      </c>
      <c r="AK94">
        <v>43230</v>
      </c>
      <c r="AL94">
        <v>230.11689999999999</v>
      </c>
      <c r="AN94">
        <v>43230</v>
      </c>
      <c r="AO94">
        <v>1998.55</v>
      </c>
    </row>
    <row r="95" spans="1:41" x14ac:dyDescent="0.25">
      <c r="A95" s="1">
        <v>43229</v>
      </c>
      <c r="B95">
        <v>9248.19</v>
      </c>
      <c r="D95" s="1">
        <v>43229</v>
      </c>
      <c r="E95">
        <v>339.77</v>
      </c>
      <c r="G95" s="1">
        <v>43229</v>
      </c>
      <c r="H95">
        <v>2697.79</v>
      </c>
      <c r="J95" s="1">
        <v>43229</v>
      </c>
      <c r="K95">
        <v>3569.74</v>
      </c>
      <c r="M95" s="1">
        <v>43229</v>
      </c>
      <c r="N95">
        <v>1312.4</v>
      </c>
      <c r="P95" s="1">
        <v>43229</v>
      </c>
      <c r="Q95">
        <v>7.4</v>
      </c>
      <c r="S95" s="1">
        <v>43229</v>
      </c>
      <c r="T95">
        <v>24.277149999999999</v>
      </c>
      <c r="V95" s="1">
        <v>43229</v>
      </c>
      <c r="W95">
        <v>205.27</v>
      </c>
      <c r="Y95" s="2">
        <v>43229</v>
      </c>
      <c r="Z95">
        <v>1.1855</v>
      </c>
      <c r="AB95" s="2">
        <v>43229</v>
      </c>
      <c r="AC95">
        <v>1.3557999999999999</v>
      </c>
      <c r="AE95" s="2">
        <v>43229</v>
      </c>
      <c r="AF95">
        <v>0.99560000000000004</v>
      </c>
      <c r="AH95">
        <v>43229</v>
      </c>
      <c r="AI95">
        <v>9.1190000000000004E-3</v>
      </c>
      <c r="AK95">
        <v>43229</v>
      </c>
      <c r="AL95">
        <v>230.33439999999999</v>
      </c>
      <c r="AN95">
        <v>43229</v>
      </c>
      <c r="AO95">
        <v>1994.86</v>
      </c>
    </row>
    <row r="96" spans="1:41" x14ac:dyDescent="0.25">
      <c r="A96" s="1">
        <v>43228</v>
      </c>
      <c r="B96">
        <v>9160.9699999999993</v>
      </c>
      <c r="D96" s="1">
        <v>43228</v>
      </c>
      <c r="E96">
        <v>338.57</v>
      </c>
      <c r="G96" s="1">
        <v>43228</v>
      </c>
      <c r="H96">
        <v>2671.92</v>
      </c>
      <c r="J96" s="1">
        <v>43228</v>
      </c>
      <c r="K96">
        <v>3557.88</v>
      </c>
      <c r="M96" s="1">
        <v>43228</v>
      </c>
      <c r="N96">
        <v>1314.21</v>
      </c>
      <c r="P96" s="1">
        <v>43228</v>
      </c>
      <c r="Q96">
        <v>7.22</v>
      </c>
      <c r="S96" s="1">
        <v>43228</v>
      </c>
      <c r="T96">
        <v>24.394279999999998</v>
      </c>
      <c r="V96" s="1">
        <v>43228</v>
      </c>
      <c r="W96">
        <v>204.49</v>
      </c>
      <c r="Y96" s="2">
        <v>43228</v>
      </c>
      <c r="Z96">
        <v>1.1879999999999999</v>
      </c>
      <c r="AB96" s="2">
        <v>43228</v>
      </c>
      <c r="AC96">
        <v>1.3546</v>
      </c>
      <c r="AE96" s="2">
        <v>43228</v>
      </c>
      <c r="AF96">
        <v>0.99839999999999995</v>
      </c>
      <c r="AH96">
        <v>43228</v>
      </c>
      <c r="AI96">
        <v>9.1690000000000001E-3</v>
      </c>
      <c r="AK96">
        <v>43228</v>
      </c>
      <c r="AL96">
        <v>230.1902</v>
      </c>
      <c r="AN96">
        <v>43228</v>
      </c>
      <c r="AO96">
        <v>1997.92</v>
      </c>
    </row>
    <row r="97" spans="1:41" x14ac:dyDescent="0.25">
      <c r="A97" s="1">
        <v>43227</v>
      </c>
      <c r="B97">
        <v>9437.6200000000008</v>
      </c>
      <c r="D97" s="1">
        <v>43227</v>
      </c>
      <c r="E97">
        <v>336.24</v>
      </c>
      <c r="G97" s="1">
        <v>43227</v>
      </c>
      <c r="H97">
        <v>2672.63</v>
      </c>
      <c r="J97" s="1">
        <v>43227</v>
      </c>
      <c r="K97">
        <v>3564.19</v>
      </c>
      <c r="M97" s="1">
        <v>43227</v>
      </c>
      <c r="N97">
        <v>1313.91</v>
      </c>
      <c r="P97" s="1">
        <v>43227</v>
      </c>
      <c r="Q97">
        <v>6.96</v>
      </c>
      <c r="S97" s="1">
        <v>43227</v>
      </c>
      <c r="T97">
        <v>24.24981</v>
      </c>
      <c r="V97" s="1">
        <v>43227</v>
      </c>
      <c r="W97">
        <v>205.55</v>
      </c>
      <c r="Y97" s="2">
        <v>43227</v>
      </c>
      <c r="Z97">
        <v>1.1933</v>
      </c>
      <c r="AB97" s="2">
        <v>43227</v>
      </c>
      <c r="AC97">
        <v>1.3564000000000001</v>
      </c>
      <c r="AE97" s="2">
        <v>43227</v>
      </c>
      <c r="AF97">
        <v>0.99770000000000003</v>
      </c>
      <c r="AH97">
        <v>43227</v>
      </c>
      <c r="AI97">
        <v>9.1680000000000008E-3</v>
      </c>
      <c r="AK97">
        <v>43227</v>
      </c>
      <c r="AL97">
        <v>230.36269999999999</v>
      </c>
      <c r="AN97">
        <v>43227</v>
      </c>
      <c r="AO97">
        <v>2000.06</v>
      </c>
    </row>
    <row r="98" spans="1:41" x14ac:dyDescent="0.25">
      <c r="A98" s="1">
        <v>43224</v>
      </c>
      <c r="B98">
        <v>9683.5400000000009</v>
      </c>
      <c r="D98" s="1">
        <v>43224</v>
      </c>
      <c r="E98">
        <v>333.95</v>
      </c>
      <c r="G98" s="1">
        <v>43224</v>
      </c>
      <c r="H98">
        <v>2663.42</v>
      </c>
      <c r="J98" s="1">
        <v>43224</v>
      </c>
      <c r="K98">
        <v>3550.59</v>
      </c>
      <c r="M98" s="1">
        <v>43224</v>
      </c>
      <c r="N98">
        <v>1313.43</v>
      </c>
      <c r="P98" s="1">
        <v>43224</v>
      </c>
      <c r="Q98">
        <v>6.64</v>
      </c>
      <c r="S98" s="1">
        <v>43224</v>
      </c>
      <c r="T98">
        <v>24.785049999999998</v>
      </c>
      <c r="V98" s="1">
        <v>43224</v>
      </c>
      <c r="W98">
        <v>205.55</v>
      </c>
      <c r="Y98" s="2">
        <v>43224</v>
      </c>
      <c r="Z98">
        <v>1.1962999999999999</v>
      </c>
      <c r="AB98" s="2">
        <v>43224</v>
      </c>
      <c r="AC98">
        <v>1.3546</v>
      </c>
      <c r="AE98" s="2">
        <v>43224</v>
      </c>
      <c r="AF98">
        <v>1.0003</v>
      </c>
      <c r="AH98">
        <v>43224</v>
      </c>
      <c r="AI98">
        <v>9.1780000000000004E-3</v>
      </c>
      <c r="AK98">
        <v>43224</v>
      </c>
      <c r="AL98">
        <v>230.36269999999999</v>
      </c>
      <c r="AN98">
        <v>43224</v>
      </c>
      <c r="AO98">
        <v>1999.85</v>
      </c>
    </row>
    <row r="99" spans="1:41" x14ac:dyDescent="0.25">
      <c r="A99" s="1">
        <v>43223</v>
      </c>
      <c r="B99">
        <v>9652.0400000000009</v>
      </c>
      <c r="D99" s="1">
        <v>43223</v>
      </c>
      <c r="E99">
        <v>334.01</v>
      </c>
      <c r="G99" s="1">
        <v>43223</v>
      </c>
      <c r="H99">
        <v>2629.73</v>
      </c>
      <c r="J99" s="1">
        <v>43223</v>
      </c>
      <c r="K99">
        <v>3529.12</v>
      </c>
      <c r="M99" s="1">
        <v>43223</v>
      </c>
      <c r="N99">
        <v>1312.69</v>
      </c>
      <c r="P99" s="1">
        <v>43223</v>
      </c>
      <c r="Q99">
        <v>6.38</v>
      </c>
      <c r="S99" s="1">
        <v>43223</v>
      </c>
      <c r="T99">
        <v>25.122599999999998</v>
      </c>
      <c r="V99" s="1">
        <v>43223</v>
      </c>
      <c r="W99">
        <v>201.54</v>
      </c>
      <c r="Y99" s="2">
        <v>43223</v>
      </c>
      <c r="Z99">
        <v>1.1988000000000001</v>
      </c>
      <c r="AB99" s="2">
        <v>43223</v>
      </c>
      <c r="AC99">
        <v>1.3582000000000001</v>
      </c>
      <c r="AE99" s="2">
        <v>43223</v>
      </c>
      <c r="AF99">
        <v>1.002</v>
      </c>
      <c r="AH99">
        <v>43223</v>
      </c>
      <c r="AI99">
        <v>9.162E-3</v>
      </c>
      <c r="AK99">
        <v>43223</v>
      </c>
      <c r="AL99">
        <v>230.60820000000001</v>
      </c>
      <c r="AN99">
        <v>43223</v>
      </c>
      <c r="AO99">
        <v>1999.47</v>
      </c>
    </row>
    <row r="100" spans="1:41" x14ac:dyDescent="0.25">
      <c r="A100" s="1">
        <v>43222</v>
      </c>
      <c r="B100">
        <v>9175.76</v>
      </c>
      <c r="D100" s="1">
        <v>43222</v>
      </c>
      <c r="E100">
        <v>337.48</v>
      </c>
      <c r="G100" s="1">
        <v>43222</v>
      </c>
      <c r="H100">
        <v>2635.67</v>
      </c>
      <c r="J100" s="1">
        <v>43222</v>
      </c>
      <c r="K100">
        <v>3553.79</v>
      </c>
      <c r="M100" s="1">
        <v>43222</v>
      </c>
      <c r="N100">
        <v>1305.3599999999999</v>
      </c>
      <c r="P100" s="1">
        <v>43222</v>
      </c>
      <c r="Q100">
        <v>6.74</v>
      </c>
      <c r="S100" s="1">
        <v>43222</v>
      </c>
      <c r="T100">
        <v>24.799189999999999</v>
      </c>
      <c r="V100" s="1">
        <v>43222</v>
      </c>
      <c r="W100">
        <v>203.74</v>
      </c>
      <c r="Y100" s="2">
        <v>43222</v>
      </c>
      <c r="Z100">
        <v>1.1967000000000001</v>
      </c>
      <c r="AB100" s="2">
        <v>43222</v>
      </c>
      <c r="AC100">
        <v>1.3601000000000001</v>
      </c>
      <c r="AE100" s="2">
        <v>43222</v>
      </c>
      <c r="AF100">
        <v>1.002</v>
      </c>
      <c r="AH100">
        <v>43222</v>
      </c>
      <c r="AI100">
        <v>9.103E-3</v>
      </c>
      <c r="AK100">
        <v>43222</v>
      </c>
      <c r="AL100">
        <v>230.1242</v>
      </c>
      <c r="AN100">
        <v>43222</v>
      </c>
      <c r="AO100">
        <v>1997.74</v>
      </c>
    </row>
    <row r="101" spans="1:41" x14ac:dyDescent="0.25">
      <c r="A101" s="1">
        <v>43221</v>
      </c>
      <c r="B101">
        <v>9015.73</v>
      </c>
      <c r="D101" s="1">
        <v>43221</v>
      </c>
      <c r="E101">
        <v>340.34</v>
      </c>
      <c r="G101" s="1">
        <v>43221</v>
      </c>
      <c r="H101">
        <v>2654.8</v>
      </c>
      <c r="J101" s="1">
        <v>43221</v>
      </c>
      <c r="K101">
        <v>3536.26</v>
      </c>
      <c r="M101" s="1">
        <v>43221</v>
      </c>
      <c r="N101">
        <v>1307.1400000000001</v>
      </c>
      <c r="P101" s="1">
        <v>43221</v>
      </c>
      <c r="Q101">
        <v>6.3</v>
      </c>
      <c r="S101" s="1">
        <v>43221</v>
      </c>
      <c r="T101">
        <v>24.90184</v>
      </c>
      <c r="V101" s="1">
        <v>43221</v>
      </c>
      <c r="W101">
        <v>200.65</v>
      </c>
      <c r="Y101" s="2">
        <v>43221</v>
      </c>
      <c r="Z101">
        <v>1.2017</v>
      </c>
      <c r="AB101" s="2">
        <v>43221</v>
      </c>
      <c r="AC101">
        <v>1.3627</v>
      </c>
      <c r="AE101" s="2">
        <v>43221</v>
      </c>
      <c r="AF101">
        <v>1.0055000000000001</v>
      </c>
      <c r="AH101">
        <v>43221</v>
      </c>
      <c r="AI101">
        <v>9.1260000000000004E-3</v>
      </c>
      <c r="AK101">
        <v>43221</v>
      </c>
      <c r="AL101">
        <v>230.34739999999999</v>
      </c>
      <c r="AN101">
        <v>43221</v>
      </c>
      <c r="AO101">
        <v>1996.87</v>
      </c>
    </row>
    <row r="102" spans="1:41" x14ac:dyDescent="0.25">
      <c r="A102" s="1">
        <v>43220</v>
      </c>
      <c r="B102">
        <v>9272.7000000000007</v>
      </c>
      <c r="D102" s="1">
        <v>43220</v>
      </c>
      <c r="E102">
        <v>340.45</v>
      </c>
      <c r="G102" s="1">
        <v>43220</v>
      </c>
      <c r="H102">
        <v>2648.05</v>
      </c>
      <c r="J102" s="1">
        <v>43220</v>
      </c>
      <c r="K102">
        <v>3536.52</v>
      </c>
      <c r="M102" s="1">
        <v>43220</v>
      </c>
      <c r="N102">
        <v>1317.16</v>
      </c>
      <c r="P102" s="1">
        <v>43220</v>
      </c>
      <c r="Q102">
        <v>6.1</v>
      </c>
      <c r="S102" s="1">
        <v>43220</v>
      </c>
      <c r="T102">
        <v>24.46434</v>
      </c>
      <c r="V102" s="1">
        <v>43220</v>
      </c>
      <c r="W102">
        <v>202.07</v>
      </c>
      <c r="Y102" s="2">
        <v>43220</v>
      </c>
      <c r="Z102">
        <v>1.2101</v>
      </c>
      <c r="AB102" s="2">
        <v>43220</v>
      </c>
      <c r="AC102">
        <v>1.3765000000000001</v>
      </c>
      <c r="AE102" s="2">
        <v>43220</v>
      </c>
      <c r="AF102">
        <v>1.0106999999999999</v>
      </c>
      <c r="AH102">
        <v>43220</v>
      </c>
      <c r="AI102">
        <v>9.1640000000000003E-3</v>
      </c>
      <c r="AK102">
        <v>43220</v>
      </c>
      <c r="AL102">
        <v>230.5342</v>
      </c>
      <c r="AN102">
        <v>43220</v>
      </c>
      <c r="AO102">
        <v>2001.48</v>
      </c>
    </row>
    <row r="103" spans="1:41" x14ac:dyDescent="0.25">
      <c r="A103" s="1">
        <v>43217</v>
      </c>
      <c r="B103">
        <v>8977.07</v>
      </c>
      <c r="D103" s="1">
        <v>43217</v>
      </c>
      <c r="E103">
        <v>338.33</v>
      </c>
      <c r="G103" s="1">
        <v>43217</v>
      </c>
      <c r="H103">
        <v>2669.91</v>
      </c>
      <c r="J103" s="1">
        <v>43217</v>
      </c>
      <c r="K103">
        <v>3518.78</v>
      </c>
      <c r="M103" s="1">
        <v>43217</v>
      </c>
      <c r="N103">
        <v>1321.8</v>
      </c>
      <c r="P103" s="1">
        <v>43217</v>
      </c>
      <c r="Q103">
        <v>5.89</v>
      </c>
      <c r="S103" s="1">
        <v>43217</v>
      </c>
      <c r="T103">
        <v>24.287870000000002</v>
      </c>
      <c r="V103" s="1">
        <v>43217</v>
      </c>
      <c r="W103">
        <v>201.17</v>
      </c>
      <c r="Y103" s="2">
        <v>43217</v>
      </c>
      <c r="Z103">
        <v>1.2111000000000001</v>
      </c>
      <c r="AB103" s="2">
        <v>43217</v>
      </c>
      <c r="AC103">
        <v>1.3776999999999999</v>
      </c>
      <c r="AE103" s="2">
        <v>43217</v>
      </c>
      <c r="AF103">
        <v>1.012</v>
      </c>
      <c r="AH103">
        <v>43217</v>
      </c>
      <c r="AI103">
        <v>9.1669999999999998E-3</v>
      </c>
      <c r="AK103">
        <v>43217</v>
      </c>
      <c r="AL103">
        <v>230.48840000000001</v>
      </c>
      <c r="AN103">
        <v>43217</v>
      </c>
      <c r="AO103">
        <v>1999.46</v>
      </c>
    </row>
    <row r="104" spans="1:41" x14ac:dyDescent="0.25">
      <c r="A104" s="1">
        <v>43216</v>
      </c>
      <c r="B104">
        <v>9118.9599999999991</v>
      </c>
      <c r="D104" s="1">
        <v>43216</v>
      </c>
      <c r="E104">
        <v>334.35</v>
      </c>
      <c r="G104" s="1">
        <v>43216</v>
      </c>
      <c r="H104">
        <v>2666.94</v>
      </c>
      <c r="J104" s="1">
        <v>43216</v>
      </c>
      <c r="K104">
        <v>3506.03</v>
      </c>
      <c r="M104" s="1">
        <v>43216</v>
      </c>
      <c r="N104">
        <v>1317.65</v>
      </c>
      <c r="P104" s="1">
        <v>43216</v>
      </c>
      <c r="Q104">
        <v>5.95</v>
      </c>
      <c r="S104" s="1">
        <v>43216</v>
      </c>
      <c r="T104">
        <v>23.957039999999999</v>
      </c>
      <c r="V104" s="1">
        <v>43216</v>
      </c>
      <c r="W104">
        <v>205.22</v>
      </c>
      <c r="Y104" s="2">
        <v>43216</v>
      </c>
      <c r="Z104">
        <v>1.2126000000000001</v>
      </c>
      <c r="AB104" s="2">
        <v>43216</v>
      </c>
      <c r="AC104">
        <v>1.393</v>
      </c>
      <c r="AE104" s="2">
        <v>43216</v>
      </c>
      <c r="AF104">
        <v>1.0123</v>
      </c>
      <c r="AH104">
        <v>43216</v>
      </c>
      <c r="AI104">
        <v>9.1579999999999995E-3</v>
      </c>
      <c r="AK104">
        <v>43216</v>
      </c>
      <c r="AL104">
        <v>230.45359999999999</v>
      </c>
      <c r="AN104">
        <v>43216</v>
      </c>
      <c r="AO104">
        <v>1995.26</v>
      </c>
    </row>
    <row r="105" spans="1:41" x14ac:dyDescent="0.25">
      <c r="A105" s="1">
        <v>43215</v>
      </c>
      <c r="B105">
        <v>9073.19</v>
      </c>
      <c r="D105" s="1">
        <v>43215</v>
      </c>
      <c r="E105">
        <v>333.71</v>
      </c>
      <c r="G105" s="1">
        <v>43215</v>
      </c>
      <c r="H105">
        <v>2639.4</v>
      </c>
      <c r="J105" s="1">
        <v>43215</v>
      </c>
      <c r="K105">
        <v>3485.83</v>
      </c>
      <c r="M105" s="1">
        <v>43215</v>
      </c>
      <c r="N105">
        <v>1322.34</v>
      </c>
      <c r="P105" s="1">
        <v>43215</v>
      </c>
      <c r="Q105">
        <v>5.8</v>
      </c>
      <c r="S105" s="1">
        <v>43215</v>
      </c>
      <c r="T105">
        <v>24.10388</v>
      </c>
      <c r="V105" s="1">
        <v>43215</v>
      </c>
      <c r="W105">
        <v>204.42</v>
      </c>
      <c r="Y105" s="2">
        <v>43215</v>
      </c>
      <c r="Z105">
        <v>1.2184999999999999</v>
      </c>
      <c r="AB105" s="2">
        <v>43215</v>
      </c>
      <c r="AC105">
        <v>1.3937999999999999</v>
      </c>
      <c r="AE105" s="2">
        <v>43215</v>
      </c>
      <c r="AF105">
        <v>1.018</v>
      </c>
      <c r="AH105">
        <v>43215</v>
      </c>
      <c r="AI105">
        <v>9.1540000000000007E-3</v>
      </c>
      <c r="AK105">
        <v>43215</v>
      </c>
      <c r="AL105">
        <v>229.77950000000001</v>
      </c>
      <c r="AN105">
        <v>43215</v>
      </c>
      <c r="AO105">
        <v>1991.69</v>
      </c>
    </row>
    <row r="106" spans="1:41" x14ac:dyDescent="0.25">
      <c r="A106" s="1">
        <v>43214</v>
      </c>
      <c r="B106">
        <v>9449.8799999999992</v>
      </c>
      <c r="D106" s="1">
        <v>43214</v>
      </c>
      <c r="E106">
        <v>337.88</v>
      </c>
      <c r="G106" s="1">
        <v>43214</v>
      </c>
      <c r="H106">
        <v>2634.56</v>
      </c>
      <c r="J106" s="1">
        <v>43214</v>
      </c>
      <c r="K106">
        <v>3510.88</v>
      </c>
      <c r="M106" s="1">
        <v>43214</v>
      </c>
      <c r="N106">
        <v>1331.95</v>
      </c>
      <c r="P106" s="1">
        <v>43214</v>
      </c>
      <c r="Q106">
        <v>5.6899999999999995</v>
      </c>
      <c r="S106" s="1">
        <v>43214</v>
      </c>
      <c r="T106">
        <v>23.69744</v>
      </c>
      <c r="V106" s="1">
        <v>43214</v>
      </c>
      <c r="W106">
        <v>204.32</v>
      </c>
      <c r="Y106" s="2">
        <v>43214</v>
      </c>
      <c r="Z106">
        <v>1.2241</v>
      </c>
      <c r="AB106" s="2">
        <v>43214</v>
      </c>
      <c r="AC106">
        <v>1.3976999999999999</v>
      </c>
      <c r="AE106" s="2">
        <v>43214</v>
      </c>
      <c r="AF106">
        <v>1.0223</v>
      </c>
      <c r="AH106">
        <v>43214</v>
      </c>
      <c r="AI106">
        <v>9.1970000000000003E-3</v>
      </c>
      <c r="AK106">
        <v>43214</v>
      </c>
      <c r="AL106">
        <v>229.8014</v>
      </c>
      <c r="AN106">
        <v>43214</v>
      </c>
      <c r="AO106">
        <v>1995.87</v>
      </c>
    </row>
    <row r="107" spans="1:41" x14ac:dyDescent="0.25">
      <c r="A107" s="1">
        <v>43213</v>
      </c>
      <c r="B107">
        <v>8932.25</v>
      </c>
      <c r="D107" s="1">
        <v>43213</v>
      </c>
      <c r="E107">
        <v>336.13</v>
      </c>
      <c r="G107" s="1">
        <v>43213</v>
      </c>
      <c r="H107">
        <v>2670.29</v>
      </c>
      <c r="J107" s="1">
        <v>43213</v>
      </c>
      <c r="K107">
        <v>3513.06</v>
      </c>
      <c r="M107" s="1">
        <v>43213</v>
      </c>
      <c r="N107">
        <v>1323.73</v>
      </c>
      <c r="P107" s="1">
        <v>43213</v>
      </c>
      <c r="Q107">
        <v>5.91</v>
      </c>
      <c r="S107" s="1">
        <v>43213</v>
      </c>
      <c r="T107">
        <v>23.471699999999998</v>
      </c>
      <c r="V107" s="1">
        <v>43213</v>
      </c>
      <c r="W107">
        <v>206.16</v>
      </c>
      <c r="Y107" s="2">
        <v>43213</v>
      </c>
      <c r="Z107">
        <v>1.2218</v>
      </c>
      <c r="AB107" s="2">
        <v>43213</v>
      </c>
      <c r="AC107">
        <v>1.3945000000000001</v>
      </c>
      <c r="AE107" s="2">
        <v>43213</v>
      </c>
      <c r="AF107">
        <v>1.0224</v>
      </c>
      <c r="AH107">
        <v>43213</v>
      </c>
      <c r="AI107">
        <v>9.2040000000000004E-3</v>
      </c>
      <c r="AK107">
        <v>43213</v>
      </c>
      <c r="AL107">
        <v>229.7955</v>
      </c>
      <c r="AN107">
        <v>43213</v>
      </c>
      <c r="AO107">
        <v>1997.41</v>
      </c>
    </row>
    <row r="108" spans="1:41" x14ac:dyDescent="0.25">
      <c r="A108" s="1">
        <v>43210</v>
      </c>
      <c r="B108">
        <v>8524.52</v>
      </c>
      <c r="D108" s="1">
        <v>43210</v>
      </c>
      <c r="E108">
        <v>338.96</v>
      </c>
      <c r="G108" s="1">
        <v>43210</v>
      </c>
      <c r="H108">
        <v>2670.14</v>
      </c>
      <c r="J108" s="1">
        <v>43210</v>
      </c>
      <c r="K108">
        <v>3494.2</v>
      </c>
      <c r="M108" s="1">
        <v>43210</v>
      </c>
      <c r="N108">
        <v>1337.83</v>
      </c>
      <c r="P108" s="1">
        <v>43210</v>
      </c>
      <c r="Q108">
        <v>5.58</v>
      </c>
      <c r="S108" s="1">
        <v>43210</v>
      </c>
      <c r="T108">
        <v>23.504989999999999</v>
      </c>
      <c r="V108" s="1">
        <v>43210</v>
      </c>
      <c r="W108">
        <v>213.29</v>
      </c>
      <c r="Y108" s="2">
        <v>43210</v>
      </c>
      <c r="Z108">
        <v>1.2297</v>
      </c>
      <c r="AB108" s="2">
        <v>43210</v>
      </c>
      <c r="AC108">
        <v>1.4036999999999999</v>
      </c>
      <c r="AE108" s="2">
        <v>43210</v>
      </c>
      <c r="AF108">
        <v>1.0261</v>
      </c>
      <c r="AH108">
        <v>43210</v>
      </c>
      <c r="AI108">
        <v>9.3010000000000002E-3</v>
      </c>
      <c r="AK108">
        <v>43210</v>
      </c>
      <c r="AL108">
        <v>230.1661</v>
      </c>
      <c r="AN108">
        <v>43210</v>
      </c>
      <c r="AO108">
        <v>1999.33</v>
      </c>
    </row>
    <row r="109" spans="1:41" x14ac:dyDescent="0.25">
      <c r="A109" s="1">
        <v>43209</v>
      </c>
      <c r="B109">
        <v>8233.85</v>
      </c>
      <c r="D109" s="1">
        <v>43209</v>
      </c>
      <c r="E109">
        <v>342.74</v>
      </c>
      <c r="G109" s="1">
        <v>43209</v>
      </c>
      <c r="H109">
        <v>2693.13</v>
      </c>
      <c r="J109" s="1">
        <v>43209</v>
      </c>
      <c r="K109">
        <v>3486.6</v>
      </c>
      <c r="M109" s="1">
        <v>43209</v>
      </c>
      <c r="N109">
        <v>1346.54</v>
      </c>
      <c r="P109" s="1">
        <v>43209</v>
      </c>
      <c r="Q109">
        <v>5.9</v>
      </c>
      <c r="S109" s="1">
        <v>43209</v>
      </c>
      <c r="T109">
        <v>23.90427</v>
      </c>
      <c r="V109" s="1">
        <v>43209</v>
      </c>
      <c r="W109">
        <v>213.66</v>
      </c>
      <c r="Y109" s="2">
        <v>43209</v>
      </c>
      <c r="Z109">
        <v>1.2344999999999999</v>
      </c>
      <c r="AB109" s="2">
        <v>43209</v>
      </c>
      <c r="AC109">
        <v>1.4193</v>
      </c>
      <c r="AE109" s="2">
        <v>43209</v>
      </c>
      <c r="AF109">
        <v>1.0299</v>
      </c>
      <c r="AH109">
        <v>43209</v>
      </c>
      <c r="AI109">
        <v>9.3220000000000004E-3</v>
      </c>
      <c r="AK109">
        <v>43209</v>
      </c>
      <c r="AL109">
        <v>230.44730000000001</v>
      </c>
      <c r="AN109">
        <v>43209</v>
      </c>
      <c r="AO109">
        <v>2003.4</v>
      </c>
    </row>
    <row r="110" spans="1:41" x14ac:dyDescent="0.25">
      <c r="A110" s="1">
        <v>43208</v>
      </c>
      <c r="B110">
        <v>8187.53</v>
      </c>
      <c r="D110" s="1">
        <v>43208</v>
      </c>
      <c r="E110">
        <v>340.34</v>
      </c>
      <c r="G110" s="1">
        <v>43208</v>
      </c>
      <c r="H110">
        <v>2708.64</v>
      </c>
      <c r="J110" s="1">
        <v>43208</v>
      </c>
      <c r="K110">
        <v>3490.89</v>
      </c>
      <c r="M110" s="1">
        <v>43208</v>
      </c>
      <c r="N110">
        <v>1351.91</v>
      </c>
      <c r="P110" s="1">
        <v>43208</v>
      </c>
      <c r="Q110">
        <v>5.89</v>
      </c>
      <c r="S110" s="1">
        <v>43208</v>
      </c>
      <c r="T110">
        <v>23.901759999999999</v>
      </c>
      <c r="V110" s="1">
        <v>43208</v>
      </c>
      <c r="W110">
        <v>216.31</v>
      </c>
      <c r="Y110" s="2">
        <v>43208</v>
      </c>
      <c r="Z110">
        <v>1.2389999999999999</v>
      </c>
      <c r="AB110" s="2">
        <v>43208</v>
      </c>
      <c r="AC110">
        <v>1.4214</v>
      </c>
      <c r="AE110" s="2">
        <v>43208</v>
      </c>
      <c r="AF110">
        <v>1.0345</v>
      </c>
      <c r="AH110">
        <v>43208</v>
      </c>
      <c r="AI110">
        <v>9.3310000000000008E-3</v>
      </c>
      <c r="AK110">
        <v>43208</v>
      </c>
      <c r="AL110">
        <v>231.3202</v>
      </c>
      <c r="AN110">
        <v>43208</v>
      </c>
      <c r="AO110">
        <v>2008.75</v>
      </c>
    </row>
    <row r="111" spans="1:41" x14ac:dyDescent="0.25">
      <c r="A111" s="1">
        <v>43207</v>
      </c>
      <c r="B111">
        <v>7914.7</v>
      </c>
      <c r="D111" s="1">
        <v>43207</v>
      </c>
      <c r="E111">
        <v>337.12</v>
      </c>
      <c r="G111" s="1">
        <v>43207</v>
      </c>
      <c r="H111">
        <v>2706.39</v>
      </c>
      <c r="J111" s="1">
        <v>43207</v>
      </c>
      <c r="K111">
        <v>3477.91</v>
      </c>
      <c r="M111" s="1">
        <v>43207</v>
      </c>
      <c r="N111">
        <v>1346.92</v>
      </c>
      <c r="P111" s="1">
        <v>43207</v>
      </c>
      <c r="Q111">
        <v>5.15</v>
      </c>
      <c r="S111" s="1">
        <v>43207</v>
      </c>
      <c r="T111">
        <v>23.740639999999999</v>
      </c>
      <c r="V111" s="1">
        <v>43207</v>
      </c>
      <c r="W111">
        <v>208.39</v>
      </c>
      <c r="Y111" s="2">
        <v>43207</v>
      </c>
      <c r="Z111">
        <v>1.2355</v>
      </c>
      <c r="AB111" s="2">
        <v>43207</v>
      </c>
      <c r="AC111">
        <v>1.4288000000000001</v>
      </c>
      <c r="AE111" s="2">
        <v>43207</v>
      </c>
      <c r="AF111">
        <v>1.0347</v>
      </c>
      <c r="AH111">
        <v>43207</v>
      </c>
      <c r="AI111">
        <v>9.3500000000000007E-3</v>
      </c>
      <c r="AK111">
        <v>43207</v>
      </c>
      <c r="AL111">
        <v>231.6379</v>
      </c>
      <c r="AN111">
        <v>43207</v>
      </c>
      <c r="AO111">
        <v>2014.44</v>
      </c>
    </row>
    <row r="112" spans="1:41" x14ac:dyDescent="0.25">
      <c r="A112" s="1">
        <v>43206</v>
      </c>
      <c r="B112">
        <v>7986.05</v>
      </c>
      <c r="D112" s="1">
        <v>43206</v>
      </c>
      <c r="E112">
        <v>336.4</v>
      </c>
      <c r="G112" s="1">
        <v>43206</v>
      </c>
      <c r="H112">
        <v>2677.84</v>
      </c>
      <c r="J112" s="1">
        <v>43206</v>
      </c>
      <c r="K112">
        <v>3441.04</v>
      </c>
      <c r="M112" s="1">
        <v>43206</v>
      </c>
      <c r="N112">
        <v>1348.03</v>
      </c>
      <c r="P112" s="1">
        <v>43206</v>
      </c>
      <c r="Q112">
        <v>4.8</v>
      </c>
      <c r="S112" s="1">
        <v>43206</v>
      </c>
      <c r="T112">
        <v>23.71576</v>
      </c>
      <c r="V112" s="1">
        <v>43206</v>
      </c>
      <c r="W112">
        <v>208.8</v>
      </c>
      <c r="Y112" s="2">
        <v>43206</v>
      </c>
      <c r="Z112">
        <v>1.2383</v>
      </c>
      <c r="AB112" s="2">
        <v>43206</v>
      </c>
      <c r="AC112">
        <v>1.4325000000000001</v>
      </c>
      <c r="AE112" s="2">
        <v>43206</v>
      </c>
      <c r="AF112">
        <v>1.0427999999999999</v>
      </c>
      <c r="AH112">
        <v>43206</v>
      </c>
      <c r="AI112">
        <v>9.3360000000000005E-3</v>
      </c>
      <c r="AK112">
        <v>43206</v>
      </c>
      <c r="AL112">
        <v>231.3218</v>
      </c>
      <c r="AN112">
        <v>43206</v>
      </c>
      <c r="AO112">
        <v>2012.48</v>
      </c>
    </row>
    <row r="113" spans="1:41" x14ac:dyDescent="0.25">
      <c r="A113" s="1">
        <v>43203</v>
      </c>
      <c r="B113">
        <v>7903.91</v>
      </c>
      <c r="D113" s="1">
        <v>43203</v>
      </c>
      <c r="E113">
        <v>340.18</v>
      </c>
      <c r="G113" s="1">
        <v>43203</v>
      </c>
      <c r="H113">
        <v>2656.3</v>
      </c>
      <c r="J113" s="1">
        <v>43203</v>
      </c>
      <c r="K113">
        <v>3448</v>
      </c>
      <c r="M113" s="1">
        <v>43203</v>
      </c>
      <c r="N113">
        <v>1346.65</v>
      </c>
      <c r="P113" s="1">
        <v>43203</v>
      </c>
      <c r="Q113">
        <v>4.96</v>
      </c>
      <c r="S113" s="1">
        <v>43203</v>
      </c>
      <c r="T113">
        <v>24.07244</v>
      </c>
      <c r="V113" s="1">
        <v>43203</v>
      </c>
      <c r="W113">
        <v>203.34</v>
      </c>
      <c r="Y113" s="2">
        <v>43203</v>
      </c>
      <c r="Z113">
        <v>1.2342</v>
      </c>
      <c r="AB113" s="2">
        <v>43203</v>
      </c>
      <c r="AC113">
        <v>1.425</v>
      </c>
      <c r="AE113" s="2">
        <v>43203</v>
      </c>
      <c r="AF113">
        <v>1.0398000000000001</v>
      </c>
      <c r="AH113">
        <v>43203</v>
      </c>
      <c r="AI113">
        <v>9.3109999999999998E-3</v>
      </c>
      <c r="AK113">
        <v>43203</v>
      </c>
      <c r="AL113">
        <v>231.42259999999999</v>
      </c>
      <c r="AN113">
        <v>43203</v>
      </c>
      <c r="AO113">
        <v>2011.83</v>
      </c>
    </row>
    <row r="114" spans="1:41" x14ac:dyDescent="0.25">
      <c r="A114" s="1">
        <v>43202</v>
      </c>
      <c r="B114">
        <v>7730.47</v>
      </c>
      <c r="D114" s="1">
        <v>43202</v>
      </c>
      <c r="E114">
        <v>343.76</v>
      </c>
      <c r="G114" s="1">
        <v>43202</v>
      </c>
      <c r="H114">
        <v>2663.99</v>
      </c>
      <c r="J114" s="1">
        <v>43202</v>
      </c>
      <c r="K114">
        <v>3443.97</v>
      </c>
      <c r="M114" s="1">
        <v>43202</v>
      </c>
      <c r="N114">
        <v>1338.11</v>
      </c>
      <c r="P114" s="1">
        <v>43202</v>
      </c>
      <c r="Q114">
        <v>4.92</v>
      </c>
      <c r="S114" s="1">
        <v>43202</v>
      </c>
      <c r="T114">
        <v>24.334510000000002</v>
      </c>
      <c r="V114" s="1">
        <v>43202</v>
      </c>
      <c r="W114">
        <v>204.54</v>
      </c>
      <c r="Y114" s="2">
        <v>43202</v>
      </c>
      <c r="Z114">
        <v>1.2334000000000001</v>
      </c>
      <c r="AB114" s="2">
        <v>43202</v>
      </c>
      <c r="AC114">
        <v>1.4227000000000001</v>
      </c>
      <c r="AE114" s="2">
        <v>43202</v>
      </c>
      <c r="AF114">
        <v>1.0397000000000001</v>
      </c>
      <c r="AH114">
        <v>43202</v>
      </c>
      <c r="AI114">
        <v>9.3259999999999992E-3</v>
      </c>
      <c r="AK114">
        <v>43202</v>
      </c>
      <c r="AL114">
        <v>231.31370000000001</v>
      </c>
      <c r="AN114">
        <v>43202</v>
      </c>
      <c r="AO114">
        <v>2011.59</v>
      </c>
    </row>
    <row r="115" spans="1:41" x14ac:dyDescent="0.25">
      <c r="A115" s="1">
        <v>43201</v>
      </c>
      <c r="B115">
        <v>6891.03</v>
      </c>
      <c r="D115" s="1">
        <v>43201</v>
      </c>
      <c r="E115">
        <v>343.24</v>
      </c>
      <c r="G115" s="1">
        <v>43201</v>
      </c>
      <c r="H115">
        <v>2642.19</v>
      </c>
      <c r="J115" s="1">
        <v>43201</v>
      </c>
      <c r="K115">
        <v>3419.71</v>
      </c>
      <c r="M115" s="1">
        <v>43201</v>
      </c>
      <c r="N115">
        <v>1358.39</v>
      </c>
      <c r="P115" s="1">
        <v>43201</v>
      </c>
      <c r="Q115">
        <v>4.96</v>
      </c>
      <c r="S115" s="1">
        <v>43201</v>
      </c>
      <c r="T115">
        <v>24.329249999999998</v>
      </c>
      <c r="V115" s="1">
        <v>43201</v>
      </c>
      <c r="W115">
        <v>205.11</v>
      </c>
      <c r="Y115" s="2">
        <v>43201</v>
      </c>
      <c r="Z115">
        <v>1.2375</v>
      </c>
      <c r="AB115" s="2">
        <v>43201</v>
      </c>
      <c r="AC115">
        <v>1.4176</v>
      </c>
      <c r="AE115" s="2">
        <v>43201</v>
      </c>
      <c r="AF115">
        <v>1.0435000000000001</v>
      </c>
      <c r="AH115">
        <v>43201</v>
      </c>
      <c r="AI115">
        <v>9.3570000000000007E-3</v>
      </c>
      <c r="AK115">
        <v>43201</v>
      </c>
      <c r="AL115">
        <v>231.38800000000001</v>
      </c>
      <c r="AN115">
        <v>43201</v>
      </c>
      <c r="AO115">
        <v>2015.81</v>
      </c>
    </row>
    <row r="116" spans="1:41" x14ac:dyDescent="0.25">
      <c r="A116" s="1">
        <v>43200</v>
      </c>
      <c r="B116">
        <v>6839.62</v>
      </c>
      <c r="D116" s="1">
        <v>43200</v>
      </c>
      <c r="E116">
        <v>343.07</v>
      </c>
      <c r="G116" s="1">
        <v>43200</v>
      </c>
      <c r="H116">
        <v>2656.87</v>
      </c>
      <c r="J116" s="1">
        <v>43200</v>
      </c>
      <c r="K116">
        <v>3438.78</v>
      </c>
      <c r="M116" s="1">
        <v>43200</v>
      </c>
      <c r="N116">
        <v>1339.58</v>
      </c>
      <c r="P116" s="1">
        <v>43200</v>
      </c>
      <c r="Q116">
        <v>4.6100000000000003</v>
      </c>
      <c r="S116" s="1">
        <v>43200</v>
      </c>
      <c r="T116">
        <v>24.465119999999999</v>
      </c>
      <c r="V116" s="1">
        <v>43200</v>
      </c>
      <c r="W116">
        <v>203.31</v>
      </c>
      <c r="Y116" s="2">
        <v>43200</v>
      </c>
      <c r="Z116">
        <v>1.234</v>
      </c>
      <c r="AB116" s="2">
        <v>43200</v>
      </c>
      <c r="AC116">
        <v>1.4146000000000001</v>
      </c>
      <c r="AE116" s="2">
        <v>43200</v>
      </c>
      <c r="AF116">
        <v>1.0448999999999999</v>
      </c>
      <c r="AH116">
        <v>43200</v>
      </c>
      <c r="AI116">
        <v>9.3259999999999992E-3</v>
      </c>
      <c r="AK116">
        <v>43200</v>
      </c>
      <c r="AL116">
        <v>231.0282</v>
      </c>
      <c r="AN116">
        <v>43200</v>
      </c>
      <c r="AO116">
        <v>2014.48</v>
      </c>
    </row>
    <row r="117" spans="1:41" x14ac:dyDescent="0.25">
      <c r="A117" s="1">
        <v>43199</v>
      </c>
      <c r="B117">
        <v>6662.14</v>
      </c>
      <c r="D117" s="1">
        <v>43199</v>
      </c>
      <c r="E117">
        <v>337.59</v>
      </c>
      <c r="G117" s="1">
        <v>43199</v>
      </c>
      <c r="H117">
        <v>2613.16</v>
      </c>
      <c r="J117" s="1">
        <v>43199</v>
      </c>
      <c r="K117">
        <v>3414.85</v>
      </c>
      <c r="M117" s="1">
        <v>43199</v>
      </c>
      <c r="N117">
        <v>1335.36</v>
      </c>
      <c r="P117" s="1">
        <v>43199</v>
      </c>
      <c r="Q117">
        <v>4.25</v>
      </c>
      <c r="S117" s="1">
        <v>43199</v>
      </c>
      <c r="T117">
        <v>24.463529999999999</v>
      </c>
      <c r="V117" s="1">
        <v>43199</v>
      </c>
      <c r="W117">
        <v>199.52</v>
      </c>
      <c r="Y117" s="2">
        <v>43199</v>
      </c>
      <c r="Z117">
        <v>1.2318</v>
      </c>
      <c r="AB117" s="2">
        <v>43199</v>
      </c>
      <c r="AC117">
        <v>1.4135</v>
      </c>
      <c r="AE117" s="2">
        <v>43199</v>
      </c>
      <c r="AF117">
        <v>1.0446</v>
      </c>
      <c r="AH117">
        <v>43199</v>
      </c>
      <c r="AI117">
        <v>9.3509999999999999E-3</v>
      </c>
      <c r="AK117">
        <v>43199</v>
      </c>
      <c r="AL117">
        <v>231.34989999999999</v>
      </c>
      <c r="AN117">
        <v>43199</v>
      </c>
      <c r="AO117">
        <v>2015.42</v>
      </c>
    </row>
    <row r="118" spans="1:41" x14ac:dyDescent="0.25">
      <c r="A118" s="1">
        <v>43196</v>
      </c>
      <c r="B118">
        <v>6604.48</v>
      </c>
      <c r="D118" s="1">
        <v>43196</v>
      </c>
      <c r="E118">
        <v>339.03</v>
      </c>
      <c r="G118" s="1">
        <v>43196</v>
      </c>
      <c r="H118">
        <v>2604.4699999999998</v>
      </c>
      <c r="J118" s="1">
        <v>43196</v>
      </c>
      <c r="K118">
        <v>3408.1</v>
      </c>
      <c r="M118" s="1">
        <v>43196</v>
      </c>
      <c r="N118">
        <v>1331.47</v>
      </c>
      <c r="P118" s="1">
        <v>43196</v>
      </c>
      <c r="Q118">
        <v>4.33</v>
      </c>
      <c r="S118" s="1">
        <v>43196</v>
      </c>
      <c r="T118">
        <v>24.033650000000002</v>
      </c>
      <c r="V118" s="1">
        <v>43196</v>
      </c>
      <c r="W118">
        <v>195.42</v>
      </c>
      <c r="Y118" s="2">
        <v>43196</v>
      </c>
      <c r="Z118">
        <v>1.2276</v>
      </c>
      <c r="AB118" s="2">
        <v>43196</v>
      </c>
      <c r="AC118">
        <v>1.4085000000000001</v>
      </c>
      <c r="AE118" s="2">
        <v>43196</v>
      </c>
      <c r="AF118">
        <v>1.0411999999999999</v>
      </c>
      <c r="AH118">
        <v>43196</v>
      </c>
      <c r="AI118">
        <v>9.3360000000000005E-3</v>
      </c>
      <c r="AK118">
        <v>43196</v>
      </c>
      <c r="AL118">
        <v>231.50290000000001</v>
      </c>
      <c r="AN118">
        <v>43196</v>
      </c>
      <c r="AO118">
        <v>2015.39</v>
      </c>
    </row>
    <row r="119" spans="1:41" x14ac:dyDescent="0.25">
      <c r="A119" s="1">
        <v>43195</v>
      </c>
      <c r="B119">
        <v>6749.55</v>
      </c>
      <c r="D119" s="1">
        <v>43195</v>
      </c>
      <c r="E119">
        <v>339.36</v>
      </c>
      <c r="G119" s="1">
        <v>43195</v>
      </c>
      <c r="H119">
        <v>2662.84</v>
      </c>
      <c r="J119" s="1">
        <v>43195</v>
      </c>
      <c r="K119">
        <v>3429.95</v>
      </c>
      <c r="M119" s="1">
        <v>43195</v>
      </c>
      <c r="N119">
        <v>1325</v>
      </c>
      <c r="P119" s="1">
        <v>43195</v>
      </c>
      <c r="Q119">
        <v>4.49</v>
      </c>
      <c r="S119" s="1">
        <v>43195</v>
      </c>
      <c r="T119">
        <v>23.91367</v>
      </c>
      <c r="V119" s="1">
        <v>43195</v>
      </c>
      <c r="W119">
        <v>194.95</v>
      </c>
      <c r="Y119" s="2">
        <v>43195</v>
      </c>
      <c r="Z119">
        <v>1.2236</v>
      </c>
      <c r="AB119" s="2">
        <v>43195</v>
      </c>
      <c r="AC119">
        <v>1.3988</v>
      </c>
      <c r="AE119" s="2">
        <v>43195</v>
      </c>
      <c r="AF119">
        <v>1.0386</v>
      </c>
      <c r="AH119">
        <v>43195</v>
      </c>
      <c r="AI119">
        <v>9.3080000000000003E-3</v>
      </c>
      <c r="AK119">
        <v>43195</v>
      </c>
      <c r="AL119">
        <v>231.1403</v>
      </c>
      <c r="AN119">
        <v>43195</v>
      </c>
      <c r="AO119">
        <v>2009.57</v>
      </c>
    </row>
    <row r="120" spans="1:41" x14ac:dyDescent="0.25">
      <c r="A120" s="1">
        <v>43194</v>
      </c>
      <c r="B120">
        <v>6830.75</v>
      </c>
      <c r="D120" s="1">
        <v>43194</v>
      </c>
      <c r="E120">
        <v>336.74</v>
      </c>
      <c r="G120" s="1">
        <v>43194</v>
      </c>
      <c r="H120">
        <v>2644.69</v>
      </c>
      <c r="J120" s="1">
        <v>43194</v>
      </c>
      <c r="K120">
        <v>3340.35</v>
      </c>
      <c r="M120" s="1">
        <v>43194</v>
      </c>
      <c r="N120">
        <v>1336.41</v>
      </c>
      <c r="P120" s="1">
        <v>43194</v>
      </c>
      <c r="Q120">
        <v>4.38</v>
      </c>
      <c r="S120" s="1">
        <v>43194</v>
      </c>
      <c r="T120">
        <v>23.440760000000001</v>
      </c>
      <c r="V120" s="1">
        <v>43194</v>
      </c>
      <c r="W120">
        <v>193.23</v>
      </c>
      <c r="Y120" s="2">
        <v>43194</v>
      </c>
      <c r="Z120">
        <v>1.2294</v>
      </c>
      <c r="AB120" s="2">
        <v>43194</v>
      </c>
      <c r="AC120">
        <v>1.4081999999999999</v>
      </c>
      <c r="AE120" s="2">
        <v>43194</v>
      </c>
      <c r="AF120">
        <v>1.0422</v>
      </c>
      <c r="AH120">
        <v>43194</v>
      </c>
      <c r="AI120">
        <v>9.3790000000000002E-3</v>
      </c>
      <c r="AK120">
        <v>43194</v>
      </c>
      <c r="AL120">
        <v>231.64250000000001</v>
      </c>
      <c r="AN120">
        <v>43194</v>
      </c>
      <c r="AO120">
        <v>2012.6</v>
      </c>
    </row>
    <row r="121" spans="1:41" x14ac:dyDescent="0.25">
      <c r="A121" s="1">
        <v>43193</v>
      </c>
      <c r="B121">
        <v>7401.4</v>
      </c>
      <c r="D121" s="1">
        <v>43193</v>
      </c>
      <c r="E121">
        <v>341.74</v>
      </c>
      <c r="G121" s="1">
        <v>43193</v>
      </c>
      <c r="H121">
        <v>2614.4499999999998</v>
      </c>
      <c r="J121" s="1">
        <v>43193</v>
      </c>
      <c r="K121">
        <v>3346.93</v>
      </c>
      <c r="M121" s="1">
        <v>43193</v>
      </c>
      <c r="N121">
        <v>1334.01</v>
      </c>
      <c r="P121" s="1">
        <v>43193</v>
      </c>
      <c r="Q121">
        <v>4.2300000000000004</v>
      </c>
      <c r="S121" s="1">
        <v>43193</v>
      </c>
      <c r="T121">
        <v>23.784400000000002</v>
      </c>
      <c r="V121" s="1">
        <v>43193</v>
      </c>
      <c r="W121">
        <v>194.43</v>
      </c>
      <c r="Y121" s="2">
        <v>43193</v>
      </c>
      <c r="Z121">
        <v>1.2267000000000001</v>
      </c>
      <c r="AB121" s="2">
        <v>43193</v>
      </c>
      <c r="AC121">
        <v>1.4056</v>
      </c>
      <c r="AE121" s="2">
        <v>43193</v>
      </c>
      <c r="AF121">
        <v>1.0426</v>
      </c>
      <c r="AH121">
        <v>43193</v>
      </c>
      <c r="AI121">
        <v>9.3950000000000006E-3</v>
      </c>
      <c r="AK121">
        <v>43193</v>
      </c>
      <c r="AL121">
        <v>231.51910000000001</v>
      </c>
      <c r="AN121">
        <v>43193</v>
      </c>
      <c r="AO121">
        <v>2012.77</v>
      </c>
    </row>
    <row r="122" spans="1:41" x14ac:dyDescent="0.25">
      <c r="A122" s="1">
        <v>43192</v>
      </c>
      <c r="B122">
        <v>6937.38</v>
      </c>
      <c r="D122" s="1">
        <v>43192</v>
      </c>
      <c r="E122">
        <v>340.84</v>
      </c>
      <c r="G122" s="1">
        <v>43192</v>
      </c>
      <c r="H122">
        <v>2581.88</v>
      </c>
      <c r="J122" s="1">
        <v>43192</v>
      </c>
      <c r="K122">
        <v>3361.5</v>
      </c>
      <c r="M122" s="1">
        <v>43192</v>
      </c>
      <c r="N122">
        <v>1339.38</v>
      </c>
      <c r="P122" s="1">
        <v>43192</v>
      </c>
      <c r="Q122">
        <v>4.16</v>
      </c>
      <c r="S122" s="1">
        <v>43192</v>
      </c>
      <c r="T122">
        <v>23.52487</v>
      </c>
      <c r="V122" s="1">
        <v>43192</v>
      </c>
      <c r="W122">
        <v>194.07</v>
      </c>
      <c r="Y122" s="2">
        <v>43192</v>
      </c>
      <c r="Z122">
        <v>1.2294</v>
      </c>
      <c r="AB122" s="2">
        <v>43192</v>
      </c>
      <c r="AC122">
        <v>1.4035</v>
      </c>
      <c r="AE122" s="2">
        <v>43192</v>
      </c>
      <c r="AF122">
        <v>1.046</v>
      </c>
      <c r="AH122">
        <v>43192</v>
      </c>
      <c r="AI122">
        <v>9.4330000000000004E-3</v>
      </c>
      <c r="AK122">
        <v>43192</v>
      </c>
      <c r="AL122">
        <v>231.60640000000001</v>
      </c>
      <c r="AN122">
        <v>43192</v>
      </c>
      <c r="AO122">
        <v>2017.56</v>
      </c>
    </row>
    <row r="123" spans="1:41" x14ac:dyDescent="0.25">
      <c r="A123" s="1">
        <v>43189</v>
      </c>
      <c r="B123">
        <v>6852.51</v>
      </c>
      <c r="D123" s="1">
        <v>43189</v>
      </c>
      <c r="E123">
        <v>342.26</v>
      </c>
      <c r="G123" s="1">
        <v>43189</v>
      </c>
      <c r="H123">
        <v>2640.87</v>
      </c>
      <c r="J123" s="1">
        <v>43189</v>
      </c>
      <c r="K123">
        <v>3361.5</v>
      </c>
      <c r="M123" s="1">
        <v>43189</v>
      </c>
      <c r="N123">
        <v>1327.23</v>
      </c>
      <c r="P123" s="1">
        <v>43189</v>
      </c>
      <c r="Q123">
        <v>4.43</v>
      </c>
      <c r="S123" s="1">
        <v>43189</v>
      </c>
      <c r="T123">
        <v>23.653580000000002</v>
      </c>
      <c r="V123" s="1">
        <v>43189</v>
      </c>
      <c r="W123">
        <v>194.07</v>
      </c>
      <c r="Y123" s="2">
        <v>43189</v>
      </c>
      <c r="Z123">
        <v>1.2326999999999999</v>
      </c>
      <c r="AB123" s="2">
        <v>43189</v>
      </c>
      <c r="AC123">
        <v>1.4034</v>
      </c>
      <c r="AE123" s="2">
        <v>43189</v>
      </c>
      <c r="AF123">
        <v>1.0490999999999999</v>
      </c>
      <c r="AH123">
        <v>43189</v>
      </c>
      <c r="AI123">
        <v>9.4149999999999998E-3</v>
      </c>
      <c r="AK123">
        <v>43189</v>
      </c>
      <c r="AL123">
        <v>231.5436</v>
      </c>
      <c r="AN123">
        <v>43189</v>
      </c>
      <c r="AO123">
        <v>2016.48</v>
      </c>
    </row>
    <row r="124" spans="1:41" x14ac:dyDescent="0.25">
      <c r="A124" s="1">
        <v>43188</v>
      </c>
      <c r="B124">
        <v>7098.13</v>
      </c>
      <c r="D124" s="1">
        <v>43188</v>
      </c>
      <c r="E124">
        <v>342.3</v>
      </c>
      <c r="G124" s="1">
        <v>43188</v>
      </c>
      <c r="H124">
        <v>2640.87</v>
      </c>
      <c r="J124" s="1">
        <v>43188</v>
      </c>
      <c r="K124">
        <v>3361.5</v>
      </c>
      <c r="M124" s="1">
        <v>43188</v>
      </c>
      <c r="N124">
        <v>1323.02</v>
      </c>
      <c r="P124" s="1">
        <v>43188</v>
      </c>
      <c r="Q124">
        <v>4.43</v>
      </c>
      <c r="S124" s="1">
        <v>43188</v>
      </c>
      <c r="T124">
        <v>23.653580000000002</v>
      </c>
      <c r="V124" s="1">
        <v>43188</v>
      </c>
      <c r="W124">
        <v>194.07</v>
      </c>
      <c r="Y124" s="2">
        <v>43188</v>
      </c>
      <c r="Z124">
        <v>1.2291000000000001</v>
      </c>
      <c r="AB124" s="2">
        <v>43188</v>
      </c>
      <c r="AC124">
        <v>1.4016999999999999</v>
      </c>
      <c r="AE124" s="2">
        <v>43188</v>
      </c>
      <c r="AF124">
        <v>1.0448</v>
      </c>
      <c r="AH124">
        <v>43188</v>
      </c>
      <c r="AI124">
        <v>9.3959999999999998E-3</v>
      </c>
      <c r="AK124">
        <v>43188</v>
      </c>
      <c r="AL124">
        <v>231.5436</v>
      </c>
      <c r="AN124">
        <v>43188</v>
      </c>
      <c r="AO124">
        <v>2016.48</v>
      </c>
    </row>
    <row r="125" spans="1:41" x14ac:dyDescent="0.25">
      <c r="A125" s="1">
        <v>43187</v>
      </c>
      <c r="B125">
        <v>7906.96</v>
      </c>
      <c r="D125" s="1">
        <v>43187</v>
      </c>
      <c r="E125">
        <v>339.6</v>
      </c>
      <c r="G125" s="1">
        <v>43187</v>
      </c>
      <c r="H125">
        <v>2605</v>
      </c>
      <c r="J125" s="1">
        <v>43187</v>
      </c>
      <c r="K125">
        <v>3331.25</v>
      </c>
      <c r="M125" s="1">
        <v>43187</v>
      </c>
      <c r="N125">
        <v>1328.18</v>
      </c>
      <c r="P125" s="1">
        <v>43187</v>
      </c>
      <c r="Q125">
        <v>4.3099999999999996</v>
      </c>
      <c r="S125" s="1">
        <v>43187</v>
      </c>
      <c r="T125">
        <v>23.043009999999999</v>
      </c>
      <c r="V125" s="1">
        <v>43187</v>
      </c>
      <c r="W125">
        <v>194.23</v>
      </c>
      <c r="Y125" s="2">
        <v>43187</v>
      </c>
      <c r="Z125">
        <v>1.2345999999999999</v>
      </c>
      <c r="AB125" s="2">
        <v>43187</v>
      </c>
      <c r="AC125">
        <v>1.4106000000000001</v>
      </c>
      <c r="AE125" s="2">
        <v>43187</v>
      </c>
      <c r="AF125">
        <v>1.0482</v>
      </c>
      <c r="AH125">
        <v>43187</v>
      </c>
      <c r="AI125">
        <v>9.3950000000000006E-3</v>
      </c>
      <c r="AK125">
        <v>43187</v>
      </c>
      <c r="AL125">
        <v>231.3484</v>
      </c>
      <c r="AN125">
        <v>43187</v>
      </c>
      <c r="AO125">
        <v>2012.11</v>
      </c>
    </row>
    <row r="126" spans="1:41" x14ac:dyDescent="0.25">
      <c r="A126" s="1">
        <v>43186</v>
      </c>
      <c r="B126">
        <v>7990.87</v>
      </c>
      <c r="D126" s="1">
        <v>43186</v>
      </c>
      <c r="E126">
        <v>346.67</v>
      </c>
      <c r="G126" s="1">
        <v>43186</v>
      </c>
      <c r="H126">
        <v>2612.62</v>
      </c>
      <c r="J126" s="1">
        <v>43186</v>
      </c>
      <c r="K126">
        <v>3316.95</v>
      </c>
      <c r="M126" s="1">
        <v>43186</v>
      </c>
      <c r="N126">
        <v>1345.04</v>
      </c>
      <c r="P126" s="1">
        <v>43186</v>
      </c>
      <c r="Q126">
        <v>4.25</v>
      </c>
      <c r="S126" s="1">
        <v>43186</v>
      </c>
      <c r="T126">
        <v>23.1206</v>
      </c>
      <c r="V126" s="1">
        <v>43186</v>
      </c>
      <c r="W126">
        <v>194.24</v>
      </c>
      <c r="Y126" s="2">
        <v>43186</v>
      </c>
      <c r="Z126">
        <v>1.2414000000000001</v>
      </c>
      <c r="AB126" s="2">
        <v>43186</v>
      </c>
      <c r="AC126">
        <v>1.4169</v>
      </c>
      <c r="AE126" s="2">
        <v>43186</v>
      </c>
      <c r="AF126">
        <v>1.0558000000000001</v>
      </c>
      <c r="AH126">
        <v>43186</v>
      </c>
      <c r="AI126">
        <v>9.4590000000000004E-3</v>
      </c>
      <c r="AK126">
        <v>43186</v>
      </c>
      <c r="AL126">
        <v>231.15530000000001</v>
      </c>
      <c r="AN126">
        <v>43186</v>
      </c>
      <c r="AO126">
        <v>2011.08</v>
      </c>
    </row>
    <row r="127" spans="1:41" x14ac:dyDescent="0.25">
      <c r="A127" s="1">
        <v>43185</v>
      </c>
      <c r="B127">
        <v>7888.84</v>
      </c>
      <c r="D127" s="1">
        <v>43185</v>
      </c>
      <c r="E127">
        <v>347.62</v>
      </c>
      <c r="G127" s="1">
        <v>43185</v>
      </c>
      <c r="H127">
        <v>2658.55</v>
      </c>
      <c r="J127" s="1">
        <v>43185</v>
      </c>
      <c r="K127">
        <v>3278.72</v>
      </c>
      <c r="M127" s="1">
        <v>43185</v>
      </c>
      <c r="N127">
        <v>1355.39</v>
      </c>
      <c r="P127" s="1">
        <v>43185</v>
      </c>
      <c r="Q127">
        <v>4.54</v>
      </c>
      <c r="S127" s="1">
        <v>43185</v>
      </c>
      <c r="T127">
        <v>23.242239999999999</v>
      </c>
      <c r="V127" s="1">
        <v>43185</v>
      </c>
      <c r="W127">
        <v>193.65</v>
      </c>
      <c r="Y127" s="2">
        <v>43185</v>
      </c>
      <c r="Z127">
        <v>1.2444</v>
      </c>
      <c r="AB127" s="2">
        <v>43185</v>
      </c>
      <c r="AC127">
        <v>1.4222000000000001</v>
      </c>
      <c r="AE127" s="2">
        <v>43185</v>
      </c>
      <c r="AF127">
        <v>1.0588</v>
      </c>
      <c r="AH127">
        <v>43185</v>
      </c>
      <c r="AI127">
        <v>9.5110000000000004E-3</v>
      </c>
      <c r="AK127">
        <v>43185</v>
      </c>
      <c r="AL127">
        <v>230.85400000000001</v>
      </c>
      <c r="AN127">
        <v>43185</v>
      </c>
      <c r="AO127">
        <v>2005.29</v>
      </c>
    </row>
    <row r="128" spans="1:41" x14ac:dyDescent="0.25">
      <c r="A128" s="1">
        <v>43182</v>
      </c>
      <c r="B128">
        <v>8616.25</v>
      </c>
      <c r="D128" s="1">
        <v>43182</v>
      </c>
      <c r="E128">
        <v>343.57</v>
      </c>
      <c r="G128" s="1">
        <v>43182</v>
      </c>
      <c r="H128">
        <v>2588.2600000000002</v>
      </c>
      <c r="J128" s="1">
        <v>43182</v>
      </c>
      <c r="K128">
        <v>3298.07</v>
      </c>
      <c r="M128" s="1">
        <v>43182</v>
      </c>
      <c r="N128">
        <v>1347.41</v>
      </c>
      <c r="P128" s="1">
        <v>43182</v>
      </c>
      <c r="Q128">
        <v>4.38</v>
      </c>
      <c r="S128" s="1">
        <v>43182</v>
      </c>
      <c r="T128">
        <v>23.459879999999998</v>
      </c>
      <c r="V128" s="1">
        <v>43182</v>
      </c>
      <c r="W128">
        <v>193.74</v>
      </c>
      <c r="Y128" s="2">
        <v>43182</v>
      </c>
      <c r="Z128">
        <v>1.2362</v>
      </c>
      <c r="AB128" s="2">
        <v>43182</v>
      </c>
      <c r="AC128">
        <v>1.4151</v>
      </c>
      <c r="AE128" s="2">
        <v>43182</v>
      </c>
      <c r="AF128">
        <v>1.0553999999999999</v>
      </c>
      <c r="AH128">
        <v>43182</v>
      </c>
      <c r="AI128">
        <v>9.5209999999999999E-3</v>
      </c>
      <c r="AK128">
        <v>43182</v>
      </c>
      <c r="AL128">
        <v>230.95840000000001</v>
      </c>
      <c r="AN128">
        <v>43182</v>
      </c>
      <c r="AO128">
        <v>2005.99</v>
      </c>
    </row>
    <row r="129" spans="1:41" x14ac:dyDescent="0.25">
      <c r="A129" s="1">
        <v>43181</v>
      </c>
      <c r="B129">
        <v>8598.85</v>
      </c>
      <c r="D129" s="1">
        <v>43181</v>
      </c>
      <c r="E129">
        <v>350.57</v>
      </c>
      <c r="G129" s="1">
        <v>43181</v>
      </c>
      <c r="H129">
        <v>2643.69</v>
      </c>
      <c r="J129" s="1">
        <v>43181</v>
      </c>
      <c r="K129">
        <v>3348.19</v>
      </c>
      <c r="M129" s="1">
        <v>43181</v>
      </c>
      <c r="N129">
        <v>1326.9</v>
      </c>
      <c r="P129" s="1">
        <v>43181</v>
      </c>
      <c r="Q129">
        <v>4.29</v>
      </c>
      <c r="S129" s="1">
        <v>43181</v>
      </c>
      <c r="T129">
        <v>23.348310000000001</v>
      </c>
      <c r="V129" s="1">
        <v>43181</v>
      </c>
      <c r="W129">
        <v>195.22</v>
      </c>
      <c r="Y129" s="2">
        <v>43181</v>
      </c>
      <c r="Z129">
        <v>1.2302999999999999</v>
      </c>
      <c r="AB129" s="2">
        <v>43181</v>
      </c>
      <c r="AC129">
        <v>1.4104000000000001</v>
      </c>
      <c r="AE129" s="2">
        <v>43181</v>
      </c>
      <c r="AF129">
        <v>1.0514000000000001</v>
      </c>
      <c r="AH129">
        <v>43181</v>
      </c>
      <c r="AI129">
        <v>9.4549999999999999E-3</v>
      </c>
      <c r="AK129">
        <v>43181</v>
      </c>
      <c r="AL129">
        <v>231.18770000000001</v>
      </c>
      <c r="AN129">
        <v>43181</v>
      </c>
      <c r="AO129">
        <v>2005.96</v>
      </c>
    </row>
    <row r="130" spans="1:41" x14ac:dyDescent="0.25">
      <c r="A130" s="1">
        <v>43180</v>
      </c>
      <c r="B130">
        <v>8895.59</v>
      </c>
      <c r="D130" s="1">
        <v>43180</v>
      </c>
      <c r="E130">
        <v>357.22</v>
      </c>
      <c r="G130" s="1">
        <v>43180</v>
      </c>
      <c r="H130">
        <v>2711.93</v>
      </c>
      <c r="J130" s="1">
        <v>43180</v>
      </c>
      <c r="K130">
        <v>3401.04</v>
      </c>
      <c r="M130" s="1">
        <v>43180</v>
      </c>
      <c r="N130">
        <v>1323.81</v>
      </c>
      <c r="P130" s="1">
        <v>43180</v>
      </c>
      <c r="Q130">
        <v>4.33</v>
      </c>
      <c r="S130" s="1">
        <v>43180</v>
      </c>
      <c r="T130">
        <v>23.272539999999999</v>
      </c>
      <c r="V130" s="1">
        <v>43180</v>
      </c>
      <c r="W130">
        <v>197.46</v>
      </c>
      <c r="Y130" s="2">
        <v>43180</v>
      </c>
      <c r="Z130">
        <v>1.228</v>
      </c>
      <c r="AB130" s="2">
        <v>43180</v>
      </c>
      <c r="AC130">
        <v>1.4079999999999999</v>
      </c>
      <c r="AE130" s="2">
        <v>43180</v>
      </c>
      <c r="AF130">
        <v>1.0496000000000001</v>
      </c>
      <c r="AH130">
        <v>43180</v>
      </c>
      <c r="AI130">
        <v>9.4109999999999992E-3</v>
      </c>
      <c r="AK130">
        <v>43180</v>
      </c>
      <c r="AL130">
        <v>230.251</v>
      </c>
      <c r="AN130">
        <v>43180</v>
      </c>
      <c r="AO130">
        <v>1999.29</v>
      </c>
    </row>
    <row r="131" spans="1:41" x14ac:dyDescent="0.25">
      <c r="A131" s="1">
        <v>43179</v>
      </c>
      <c r="B131">
        <v>8920.33</v>
      </c>
      <c r="D131" s="1">
        <v>43179</v>
      </c>
      <c r="E131">
        <v>357.9</v>
      </c>
      <c r="G131" s="1">
        <v>43179</v>
      </c>
      <c r="H131">
        <v>2716.94</v>
      </c>
      <c r="J131" s="1">
        <v>43179</v>
      </c>
      <c r="K131">
        <v>3412.08</v>
      </c>
      <c r="M131" s="1">
        <v>43179</v>
      </c>
      <c r="N131">
        <v>1312.38</v>
      </c>
      <c r="P131" s="1">
        <v>43179</v>
      </c>
      <c r="Q131">
        <v>4.0599999999999996</v>
      </c>
      <c r="S131" s="1">
        <v>43179</v>
      </c>
      <c r="T131">
        <v>23.264700000000001</v>
      </c>
      <c r="V131" s="1">
        <v>43179</v>
      </c>
      <c r="W131">
        <v>196.14</v>
      </c>
      <c r="Y131" s="2">
        <v>43179</v>
      </c>
      <c r="Z131">
        <v>1.2262</v>
      </c>
      <c r="AB131" s="2">
        <v>43179</v>
      </c>
      <c r="AC131">
        <v>1.4008</v>
      </c>
      <c r="AE131" s="2">
        <v>43179</v>
      </c>
      <c r="AF131">
        <v>1.0474000000000001</v>
      </c>
      <c r="AH131">
        <v>43179</v>
      </c>
      <c r="AI131">
        <v>9.3989999999999994E-3</v>
      </c>
      <c r="AK131">
        <v>43179</v>
      </c>
      <c r="AL131">
        <v>230.37010000000001</v>
      </c>
      <c r="AN131">
        <v>43179</v>
      </c>
      <c r="AO131">
        <v>2001.88</v>
      </c>
    </row>
    <row r="132" spans="1:41" x14ac:dyDescent="0.25">
      <c r="A132" s="1">
        <v>43178</v>
      </c>
      <c r="B132">
        <v>8427.2000000000007</v>
      </c>
      <c r="D132" s="1">
        <v>43178</v>
      </c>
      <c r="E132">
        <v>355.36</v>
      </c>
      <c r="G132" s="1">
        <v>43178</v>
      </c>
      <c r="H132">
        <v>2712.92</v>
      </c>
      <c r="J132" s="1">
        <v>43178</v>
      </c>
      <c r="K132">
        <v>3394.79</v>
      </c>
      <c r="M132" s="1">
        <v>43178</v>
      </c>
      <c r="N132">
        <v>1318.03</v>
      </c>
      <c r="P132" s="1">
        <v>43178</v>
      </c>
      <c r="Q132">
        <v>4.01</v>
      </c>
      <c r="S132" s="1">
        <v>43178</v>
      </c>
      <c r="T132">
        <v>23.21311</v>
      </c>
      <c r="V132" s="1">
        <v>43178</v>
      </c>
      <c r="W132">
        <v>198.25</v>
      </c>
      <c r="Y132" s="2">
        <v>43178</v>
      </c>
      <c r="Z132">
        <v>1.2347999999999999</v>
      </c>
      <c r="AB132" s="2">
        <v>43178</v>
      </c>
      <c r="AC132">
        <v>1.4047000000000001</v>
      </c>
      <c r="AE132" s="2">
        <v>43178</v>
      </c>
      <c r="AF132">
        <v>1.052</v>
      </c>
      <c r="AH132">
        <v>43178</v>
      </c>
      <c r="AI132">
        <v>9.4450000000000003E-3</v>
      </c>
      <c r="AK132">
        <v>43178</v>
      </c>
      <c r="AL132">
        <v>230.25530000000001</v>
      </c>
      <c r="AN132">
        <v>43178</v>
      </c>
      <c r="AO132">
        <v>2005.93</v>
      </c>
    </row>
    <row r="133" spans="1:41" x14ac:dyDescent="0.25">
      <c r="A133" s="1">
        <v>43175</v>
      </c>
      <c r="B133">
        <v>8524.17</v>
      </c>
      <c r="D133" s="1">
        <v>43175</v>
      </c>
      <c r="E133">
        <v>358.77</v>
      </c>
      <c r="G133" s="1">
        <v>43175</v>
      </c>
      <c r="H133">
        <v>2752.01</v>
      </c>
      <c r="J133" s="1">
        <v>43175</v>
      </c>
      <c r="K133">
        <v>3437.4</v>
      </c>
      <c r="M133" s="1">
        <v>43175</v>
      </c>
      <c r="N133">
        <v>1314</v>
      </c>
      <c r="P133" s="1">
        <v>43175</v>
      </c>
      <c r="Q133">
        <v>4.05</v>
      </c>
      <c r="S133" s="1">
        <v>43175</v>
      </c>
      <c r="T133">
        <v>23.911069999999999</v>
      </c>
      <c r="V133" s="1">
        <v>43175</v>
      </c>
      <c r="W133">
        <v>198.83</v>
      </c>
      <c r="Y133" s="2">
        <v>43175</v>
      </c>
      <c r="Z133">
        <v>1.2288999999999999</v>
      </c>
      <c r="AB133" s="2">
        <v>43175</v>
      </c>
      <c r="AC133">
        <v>1.3937999999999999</v>
      </c>
      <c r="AE133" s="2">
        <v>43175</v>
      </c>
      <c r="AF133">
        <v>1.0496000000000001</v>
      </c>
      <c r="AH133">
        <v>43175</v>
      </c>
      <c r="AI133">
        <v>9.4249999999999994E-3</v>
      </c>
      <c r="AK133">
        <v>43175</v>
      </c>
      <c r="AL133">
        <v>230.03120000000001</v>
      </c>
      <c r="AN133">
        <v>43175</v>
      </c>
      <c r="AO133">
        <v>2005.4</v>
      </c>
    </row>
    <row r="134" spans="1:41" x14ac:dyDescent="0.25">
      <c r="A134" s="1">
        <v>43174</v>
      </c>
      <c r="B134">
        <v>8251.7099999999991</v>
      </c>
      <c r="D134" s="1">
        <v>43174</v>
      </c>
      <c r="E134">
        <v>359.79</v>
      </c>
      <c r="G134" s="1">
        <v>43174</v>
      </c>
      <c r="H134">
        <v>2747.33</v>
      </c>
      <c r="J134" s="1">
        <v>43174</v>
      </c>
      <c r="K134">
        <v>3414.13</v>
      </c>
      <c r="M134" s="1">
        <v>43174</v>
      </c>
      <c r="N134">
        <v>1319.31</v>
      </c>
      <c r="P134" s="1">
        <v>43174</v>
      </c>
      <c r="Q134">
        <v>3.89</v>
      </c>
      <c r="S134" s="1">
        <v>43174</v>
      </c>
      <c r="T134">
        <v>24.146039999999999</v>
      </c>
      <c r="V134" s="1">
        <v>43174</v>
      </c>
      <c r="W134">
        <v>199.16</v>
      </c>
      <c r="Y134" s="2">
        <v>43174</v>
      </c>
      <c r="Z134">
        <v>1.2335</v>
      </c>
      <c r="AB134" s="2">
        <v>43174</v>
      </c>
      <c r="AC134">
        <v>1.3965000000000001</v>
      </c>
      <c r="AE134" s="2">
        <v>43174</v>
      </c>
      <c r="AF134">
        <v>1.0543</v>
      </c>
      <c r="AH134">
        <v>43174</v>
      </c>
      <c r="AI134">
        <v>9.4350000000000007E-3</v>
      </c>
      <c r="AK134">
        <v>43174</v>
      </c>
      <c r="AL134">
        <v>229.9041</v>
      </c>
      <c r="AN134">
        <v>43174</v>
      </c>
      <c r="AO134">
        <v>2007.15</v>
      </c>
    </row>
    <row r="135" spans="1:41" x14ac:dyDescent="0.25">
      <c r="A135" s="1">
        <v>43173</v>
      </c>
      <c r="B135">
        <v>8304.32</v>
      </c>
      <c r="D135" s="1">
        <v>43173</v>
      </c>
      <c r="E135">
        <v>359.16</v>
      </c>
      <c r="G135" s="1">
        <v>43173</v>
      </c>
      <c r="H135">
        <v>2749.48</v>
      </c>
      <c r="J135" s="1">
        <v>43173</v>
      </c>
      <c r="K135">
        <v>3390.98</v>
      </c>
      <c r="M135" s="1">
        <v>43173</v>
      </c>
      <c r="N135">
        <v>1324.79</v>
      </c>
      <c r="P135" s="1">
        <v>43173</v>
      </c>
      <c r="Q135">
        <v>4.05</v>
      </c>
      <c r="S135" s="1">
        <v>43173</v>
      </c>
      <c r="T135">
        <v>24.31025</v>
      </c>
      <c r="V135" s="1">
        <v>43173</v>
      </c>
      <c r="W135">
        <v>200.25</v>
      </c>
      <c r="Y135" s="2">
        <v>43173</v>
      </c>
      <c r="Z135">
        <v>1.2375</v>
      </c>
      <c r="AB135" s="2">
        <v>43173</v>
      </c>
      <c r="AC135">
        <v>1.3974</v>
      </c>
      <c r="AE135" s="2">
        <v>43173</v>
      </c>
      <c r="AF135">
        <v>1.0580000000000001</v>
      </c>
      <c r="AH135">
        <v>43173</v>
      </c>
      <c r="AI135">
        <v>9.4039999999999992E-3</v>
      </c>
      <c r="AK135">
        <v>43173</v>
      </c>
      <c r="AL135">
        <v>229.65450000000001</v>
      </c>
      <c r="AN135">
        <v>43173</v>
      </c>
      <c r="AO135">
        <v>2008.21</v>
      </c>
    </row>
    <row r="136" spans="1:41" x14ac:dyDescent="0.25">
      <c r="A136" s="1">
        <v>43172</v>
      </c>
      <c r="B136">
        <v>9062.92</v>
      </c>
      <c r="D136" s="1">
        <v>43172</v>
      </c>
      <c r="E136">
        <v>360.12</v>
      </c>
      <c r="G136" s="1">
        <v>43172</v>
      </c>
      <c r="H136">
        <v>2765.31</v>
      </c>
      <c r="J136" s="1">
        <v>43172</v>
      </c>
      <c r="K136">
        <v>3397.35</v>
      </c>
      <c r="M136" s="1">
        <v>43172</v>
      </c>
      <c r="N136">
        <v>1326.77</v>
      </c>
      <c r="P136" s="1">
        <v>43172</v>
      </c>
      <c r="Q136">
        <v>3.91</v>
      </c>
      <c r="S136" s="1">
        <v>43172</v>
      </c>
      <c r="T136">
        <v>24.4422</v>
      </c>
      <c r="V136" s="1">
        <v>43172</v>
      </c>
      <c r="W136">
        <v>200.66</v>
      </c>
      <c r="Y136" s="2">
        <v>43172</v>
      </c>
      <c r="Z136">
        <v>1.2391000000000001</v>
      </c>
      <c r="AB136" s="2">
        <v>43172</v>
      </c>
      <c r="AC136">
        <v>1.3971</v>
      </c>
      <c r="AE136" s="2">
        <v>43172</v>
      </c>
      <c r="AF136">
        <v>1.0589999999999999</v>
      </c>
      <c r="AH136">
        <v>43172</v>
      </c>
      <c r="AI136">
        <v>9.3799999999999994E-3</v>
      </c>
      <c r="AK136">
        <v>43172</v>
      </c>
      <c r="AL136">
        <v>229.2534</v>
      </c>
      <c r="AN136">
        <v>43172</v>
      </c>
      <c r="AO136">
        <v>2005.04</v>
      </c>
    </row>
    <row r="137" spans="1:41" x14ac:dyDescent="0.25">
      <c r="A137" s="1">
        <v>43171</v>
      </c>
      <c r="B137">
        <v>9017.65</v>
      </c>
      <c r="D137" s="1">
        <v>43171</v>
      </c>
      <c r="E137">
        <v>360.98</v>
      </c>
      <c r="G137" s="1">
        <v>43171</v>
      </c>
      <c r="H137">
        <v>2783.02</v>
      </c>
      <c r="J137" s="1">
        <v>43171</v>
      </c>
      <c r="K137">
        <v>3429.48</v>
      </c>
      <c r="M137" s="1">
        <v>43171</v>
      </c>
      <c r="N137">
        <v>1320.58</v>
      </c>
      <c r="P137" s="1">
        <v>43171</v>
      </c>
      <c r="Q137">
        <v>3.7800000000000002</v>
      </c>
      <c r="S137" s="1">
        <v>43171</v>
      </c>
      <c r="T137">
        <v>24.428329999999999</v>
      </c>
      <c r="V137" s="1">
        <v>43171</v>
      </c>
      <c r="W137">
        <v>198.95</v>
      </c>
      <c r="Y137" s="2">
        <v>43171</v>
      </c>
      <c r="Z137">
        <v>1.2328999999999999</v>
      </c>
      <c r="AB137" s="2">
        <v>43171</v>
      </c>
      <c r="AC137">
        <v>1.3900000000000001</v>
      </c>
      <c r="AE137" s="2">
        <v>43171</v>
      </c>
      <c r="AF137">
        <v>1.0552999999999999</v>
      </c>
      <c r="AH137">
        <v>43171</v>
      </c>
      <c r="AI137">
        <v>9.3869999999999995E-3</v>
      </c>
      <c r="AK137">
        <v>43171</v>
      </c>
      <c r="AL137">
        <v>229.05950000000001</v>
      </c>
      <c r="AN137">
        <v>43171</v>
      </c>
      <c r="AO137">
        <v>2003.48</v>
      </c>
    </row>
    <row r="138" spans="1:41" x14ac:dyDescent="0.25">
      <c r="A138" s="1">
        <v>43168</v>
      </c>
      <c r="B138">
        <v>9004.84</v>
      </c>
      <c r="D138" s="1">
        <v>43168</v>
      </c>
      <c r="E138">
        <v>356.04</v>
      </c>
      <c r="G138" s="1">
        <v>43168</v>
      </c>
      <c r="H138">
        <v>2786.57</v>
      </c>
      <c r="J138" s="1">
        <v>43168</v>
      </c>
      <c r="K138">
        <v>3420.54</v>
      </c>
      <c r="M138" s="1">
        <v>43168</v>
      </c>
      <c r="N138">
        <v>1322.09</v>
      </c>
      <c r="P138" s="1">
        <v>43168</v>
      </c>
      <c r="Q138">
        <v>3.7</v>
      </c>
      <c r="S138" s="1">
        <v>43168</v>
      </c>
      <c r="T138">
        <v>24.38496</v>
      </c>
      <c r="V138" s="1">
        <v>43168</v>
      </c>
      <c r="W138">
        <v>201.18</v>
      </c>
      <c r="Y138" s="2">
        <v>43168</v>
      </c>
      <c r="Z138">
        <v>1.2318</v>
      </c>
      <c r="AB138" s="2">
        <v>43168</v>
      </c>
      <c r="AC138">
        <v>1.3852</v>
      </c>
      <c r="AE138" s="2">
        <v>43168</v>
      </c>
      <c r="AF138">
        <v>1.0526</v>
      </c>
      <c r="AH138">
        <v>43168</v>
      </c>
      <c r="AI138">
        <v>9.3629999999999998E-3</v>
      </c>
      <c r="AK138">
        <v>43168</v>
      </c>
      <c r="AL138">
        <v>228.75319999999999</v>
      </c>
      <c r="AN138">
        <v>43168</v>
      </c>
      <c r="AO138">
        <v>2000.94</v>
      </c>
    </row>
    <row r="139" spans="1:41" x14ac:dyDescent="0.25">
      <c r="A139" s="1">
        <v>43167</v>
      </c>
      <c r="B139">
        <v>9330.23</v>
      </c>
      <c r="D139" s="1">
        <v>43167</v>
      </c>
      <c r="E139">
        <v>351.73</v>
      </c>
      <c r="G139" s="1">
        <v>43167</v>
      </c>
      <c r="H139">
        <v>2738.97</v>
      </c>
      <c r="J139" s="1">
        <v>43167</v>
      </c>
      <c r="K139">
        <v>3413.28</v>
      </c>
      <c r="M139" s="1">
        <v>43167</v>
      </c>
      <c r="N139">
        <v>1321.87</v>
      </c>
      <c r="P139" s="1">
        <v>43167</v>
      </c>
      <c r="Q139">
        <v>3.63</v>
      </c>
      <c r="S139" s="1">
        <v>43167</v>
      </c>
      <c r="T139">
        <v>24.795940000000002</v>
      </c>
      <c r="V139" s="1">
        <v>43167</v>
      </c>
      <c r="W139">
        <v>197.98</v>
      </c>
      <c r="Y139" s="2">
        <v>43167</v>
      </c>
      <c r="Z139">
        <v>1.2319</v>
      </c>
      <c r="AB139" s="2">
        <v>43167</v>
      </c>
      <c r="AC139">
        <v>1.3815</v>
      </c>
      <c r="AE139" s="2">
        <v>43167</v>
      </c>
      <c r="AF139">
        <v>1.0529999999999999</v>
      </c>
      <c r="AH139">
        <v>43167</v>
      </c>
      <c r="AI139">
        <v>9.4219999999999998E-3</v>
      </c>
      <c r="AK139">
        <v>43167</v>
      </c>
      <c r="AL139">
        <v>228.94450000000001</v>
      </c>
      <c r="AN139">
        <v>43167</v>
      </c>
      <c r="AO139">
        <v>2003.2</v>
      </c>
    </row>
    <row r="140" spans="1:41" x14ac:dyDescent="0.25">
      <c r="A140" s="1">
        <v>43166</v>
      </c>
      <c r="B140">
        <v>9939.5300000000007</v>
      </c>
      <c r="D140" s="1">
        <v>43166</v>
      </c>
      <c r="E140">
        <v>350</v>
      </c>
      <c r="G140" s="1">
        <v>43166</v>
      </c>
      <c r="H140">
        <v>2726.8</v>
      </c>
      <c r="J140" s="1">
        <v>43166</v>
      </c>
      <c r="K140">
        <v>3377.36</v>
      </c>
      <c r="M140" s="1">
        <v>43166</v>
      </c>
      <c r="N140">
        <v>1325.86</v>
      </c>
      <c r="P140" s="1">
        <v>43166</v>
      </c>
      <c r="Q140">
        <v>3.71</v>
      </c>
      <c r="S140" s="1">
        <v>43166</v>
      </c>
      <c r="T140">
        <v>24.634149999999998</v>
      </c>
      <c r="V140" s="1">
        <v>43166</v>
      </c>
      <c r="W140">
        <v>199.91</v>
      </c>
      <c r="Y140" s="2">
        <v>43166</v>
      </c>
      <c r="Z140">
        <v>1.2401</v>
      </c>
      <c r="AB140" s="2">
        <v>43166</v>
      </c>
      <c r="AC140">
        <v>1.3887</v>
      </c>
      <c r="AE140" s="2">
        <v>43166</v>
      </c>
      <c r="AF140">
        <v>1.0594999999999999</v>
      </c>
      <c r="AH140">
        <v>43166</v>
      </c>
      <c r="AI140">
        <v>9.4400000000000005E-3</v>
      </c>
      <c r="AK140">
        <v>43166</v>
      </c>
      <c r="AL140">
        <v>228.49260000000001</v>
      </c>
      <c r="AN140">
        <v>43166</v>
      </c>
      <c r="AO140">
        <v>2001.15</v>
      </c>
    </row>
    <row r="141" spans="1:41" x14ac:dyDescent="0.25">
      <c r="A141" s="1">
        <v>43165</v>
      </c>
      <c r="B141">
        <v>10790.35</v>
      </c>
      <c r="D141" s="1">
        <v>43165</v>
      </c>
      <c r="E141">
        <v>352</v>
      </c>
      <c r="G141" s="1">
        <v>43165</v>
      </c>
      <c r="H141">
        <v>2728.12</v>
      </c>
      <c r="J141" s="1">
        <v>43165</v>
      </c>
      <c r="K141">
        <v>3357.86</v>
      </c>
      <c r="M141" s="1">
        <v>43165</v>
      </c>
      <c r="N141">
        <v>1332.94</v>
      </c>
      <c r="P141" s="1">
        <v>43165</v>
      </c>
      <c r="Q141">
        <v>3.88</v>
      </c>
      <c r="S141" s="1">
        <v>43165</v>
      </c>
      <c r="T141">
        <v>24.870539999999998</v>
      </c>
      <c r="V141" s="1">
        <v>43165</v>
      </c>
      <c r="W141">
        <v>202.98</v>
      </c>
      <c r="Y141" s="2">
        <v>43165</v>
      </c>
      <c r="Z141">
        <v>1.2393000000000001</v>
      </c>
      <c r="AB141" s="2">
        <v>43165</v>
      </c>
      <c r="AC141">
        <v>1.3879000000000001</v>
      </c>
      <c r="AE141" s="2">
        <v>43165</v>
      </c>
      <c r="AF141">
        <v>1.0638000000000001</v>
      </c>
      <c r="AH141">
        <v>43165</v>
      </c>
      <c r="AI141">
        <v>9.4149999999999998E-3</v>
      </c>
      <c r="AK141">
        <v>43165</v>
      </c>
      <c r="AL141">
        <v>228.16589999999999</v>
      </c>
      <c r="AN141">
        <v>43165</v>
      </c>
      <c r="AO141">
        <v>2002.32</v>
      </c>
    </row>
    <row r="142" spans="1:41" x14ac:dyDescent="0.25">
      <c r="A142" s="1">
        <v>43164</v>
      </c>
      <c r="B142">
        <v>11555.99</v>
      </c>
      <c r="D142" s="1">
        <v>43164</v>
      </c>
      <c r="E142">
        <v>347.3</v>
      </c>
      <c r="G142" s="1">
        <v>43164</v>
      </c>
      <c r="H142">
        <v>2720.94</v>
      </c>
      <c r="J142" s="1">
        <v>43164</v>
      </c>
      <c r="K142">
        <v>3355.32</v>
      </c>
      <c r="M142" s="1">
        <v>43164</v>
      </c>
      <c r="N142">
        <v>1319.36</v>
      </c>
      <c r="P142" s="1">
        <v>43164</v>
      </c>
      <c r="Q142">
        <v>3.94</v>
      </c>
      <c r="S142" s="1">
        <v>43164</v>
      </c>
      <c r="T142">
        <v>24.909500000000001</v>
      </c>
      <c r="V142" s="1">
        <v>43164</v>
      </c>
      <c r="W142">
        <v>201.53</v>
      </c>
      <c r="Y142" s="2">
        <v>43164</v>
      </c>
      <c r="Z142">
        <v>1.2334000000000001</v>
      </c>
      <c r="AB142" s="2">
        <v>43164</v>
      </c>
      <c r="AC142">
        <v>1.3846000000000001</v>
      </c>
      <c r="AE142" s="2">
        <v>43164</v>
      </c>
      <c r="AF142">
        <v>1.0638000000000001</v>
      </c>
      <c r="AH142">
        <v>43164</v>
      </c>
      <c r="AI142">
        <v>9.4190000000000003E-3</v>
      </c>
      <c r="AK142">
        <v>43164</v>
      </c>
      <c r="AL142">
        <v>228.6635</v>
      </c>
      <c r="AN142">
        <v>43164</v>
      </c>
      <c r="AO142">
        <v>2001.22</v>
      </c>
    </row>
    <row r="143" spans="1:41" x14ac:dyDescent="0.25">
      <c r="A143" s="1">
        <v>43161</v>
      </c>
      <c r="B143">
        <v>11029.95</v>
      </c>
      <c r="D143" s="1">
        <v>43161</v>
      </c>
      <c r="E143">
        <v>350.04</v>
      </c>
      <c r="G143" s="1">
        <v>43161</v>
      </c>
      <c r="H143">
        <v>2691.25</v>
      </c>
      <c r="J143" s="1">
        <v>43161</v>
      </c>
      <c r="K143">
        <v>3324.75</v>
      </c>
      <c r="M143" s="1">
        <v>43161</v>
      </c>
      <c r="N143">
        <v>1320.68</v>
      </c>
      <c r="P143" s="1">
        <v>43161</v>
      </c>
      <c r="Q143">
        <v>3.83</v>
      </c>
      <c r="S143" s="1">
        <v>43161</v>
      </c>
      <c r="T143">
        <v>24.654689999999999</v>
      </c>
      <c r="V143" s="1">
        <v>43161</v>
      </c>
      <c r="W143">
        <v>202.17</v>
      </c>
      <c r="Y143" s="2">
        <v>43161</v>
      </c>
      <c r="Z143">
        <v>1.2312000000000001</v>
      </c>
      <c r="AB143" s="2">
        <v>43161</v>
      </c>
      <c r="AC143">
        <v>1.3772</v>
      </c>
      <c r="AE143" s="2">
        <v>43161</v>
      </c>
      <c r="AF143">
        <v>1.0659000000000001</v>
      </c>
      <c r="AH143">
        <v>43161</v>
      </c>
      <c r="AI143">
        <v>9.4699999999999993E-3</v>
      </c>
      <c r="AK143">
        <v>43161</v>
      </c>
      <c r="AL143">
        <v>228.64019999999999</v>
      </c>
      <c r="AN143">
        <v>43161</v>
      </c>
      <c r="AO143">
        <v>2003.27</v>
      </c>
    </row>
    <row r="144" spans="1:41" x14ac:dyDescent="0.25">
      <c r="A144" s="1">
        <v>43160</v>
      </c>
      <c r="B144">
        <v>10933.75</v>
      </c>
      <c r="D144" s="1">
        <v>43160</v>
      </c>
      <c r="E144">
        <v>353.43</v>
      </c>
      <c r="G144" s="1">
        <v>43160</v>
      </c>
      <c r="H144">
        <v>2677.67</v>
      </c>
      <c r="J144" s="1">
        <v>43160</v>
      </c>
      <c r="K144">
        <v>3399.16</v>
      </c>
      <c r="M144" s="1">
        <v>43160</v>
      </c>
      <c r="N144">
        <v>1309.81</v>
      </c>
      <c r="P144" s="1">
        <v>43160</v>
      </c>
      <c r="Q144">
        <v>3.56</v>
      </c>
      <c r="S144" s="1">
        <v>43160</v>
      </c>
      <c r="T144">
        <v>24.890789999999999</v>
      </c>
      <c r="V144" s="1">
        <v>43160</v>
      </c>
      <c r="W144">
        <v>202.8</v>
      </c>
      <c r="Y144" s="2">
        <v>43160</v>
      </c>
      <c r="Z144">
        <v>1.2212000000000001</v>
      </c>
      <c r="AB144" s="2">
        <v>43160</v>
      </c>
      <c r="AC144">
        <v>1.3734999999999999</v>
      </c>
      <c r="AE144" s="2">
        <v>43160</v>
      </c>
      <c r="AF144">
        <v>1.0568</v>
      </c>
      <c r="AH144">
        <v>43160</v>
      </c>
      <c r="AI144">
        <v>9.3620000000000005E-3</v>
      </c>
      <c r="AK144">
        <v>43160</v>
      </c>
      <c r="AL144">
        <v>228.97819999999999</v>
      </c>
      <c r="AN144">
        <v>43160</v>
      </c>
      <c r="AO144">
        <v>2009.14</v>
      </c>
    </row>
    <row r="145" spans="1:41" x14ac:dyDescent="0.25">
      <c r="A145" s="1">
        <v>43159</v>
      </c>
      <c r="B145">
        <v>10538.02</v>
      </c>
      <c r="D145" s="1">
        <v>43159</v>
      </c>
      <c r="E145">
        <v>353.64</v>
      </c>
      <c r="G145" s="1">
        <v>43159</v>
      </c>
      <c r="H145">
        <v>2713.83</v>
      </c>
      <c r="J145" s="1">
        <v>43159</v>
      </c>
      <c r="K145">
        <v>3438.96</v>
      </c>
      <c r="M145" s="1">
        <v>43159</v>
      </c>
      <c r="N145">
        <v>1319.31</v>
      </c>
      <c r="P145" s="1">
        <v>43159</v>
      </c>
      <c r="Q145">
        <v>3.89</v>
      </c>
      <c r="S145" s="1">
        <v>43159</v>
      </c>
      <c r="T145">
        <v>24.36411</v>
      </c>
      <c r="V145" s="1">
        <v>43159</v>
      </c>
      <c r="W145">
        <v>203.51</v>
      </c>
      <c r="Y145" s="2">
        <v>43159</v>
      </c>
      <c r="Z145">
        <v>1.2209000000000001</v>
      </c>
      <c r="AB145" s="2">
        <v>43159</v>
      </c>
      <c r="AC145">
        <v>1.3785000000000001</v>
      </c>
      <c r="AE145" s="2">
        <v>43159</v>
      </c>
      <c r="AF145">
        <v>1.0590999999999999</v>
      </c>
      <c r="AH145">
        <v>43159</v>
      </c>
      <c r="AI145">
        <v>9.3690000000000006E-3</v>
      </c>
      <c r="AK145">
        <v>43159</v>
      </c>
      <c r="AL145">
        <v>228.79929999999999</v>
      </c>
      <c r="AN145">
        <v>43159</v>
      </c>
      <c r="AO145">
        <v>2003.63</v>
      </c>
    </row>
    <row r="146" spans="1:41" x14ac:dyDescent="0.25">
      <c r="A146" s="1">
        <v>43158</v>
      </c>
      <c r="B146">
        <v>10755.9</v>
      </c>
      <c r="D146" s="1">
        <v>43158</v>
      </c>
      <c r="E146">
        <v>359</v>
      </c>
      <c r="G146" s="1">
        <v>43158</v>
      </c>
      <c r="H146">
        <v>2744.28</v>
      </c>
      <c r="J146" s="1">
        <v>43158</v>
      </c>
      <c r="K146">
        <v>3458.03</v>
      </c>
      <c r="M146" s="1">
        <v>43158</v>
      </c>
      <c r="N146">
        <v>1315.59</v>
      </c>
      <c r="P146" s="1">
        <v>43158</v>
      </c>
      <c r="Q146">
        <v>4.09</v>
      </c>
      <c r="S146" s="1">
        <v>43158</v>
      </c>
      <c r="T146">
        <v>23.962710000000001</v>
      </c>
      <c r="V146" s="1">
        <v>43158</v>
      </c>
      <c r="W146">
        <v>205.79</v>
      </c>
      <c r="Y146" s="2">
        <v>43158</v>
      </c>
      <c r="Z146">
        <v>1.2248000000000001</v>
      </c>
      <c r="AB146" s="2">
        <v>43158</v>
      </c>
      <c r="AC146">
        <v>1.3924000000000001</v>
      </c>
      <c r="AE146" s="2">
        <v>43158</v>
      </c>
      <c r="AF146">
        <v>1.0649999999999999</v>
      </c>
      <c r="AH146">
        <v>43158</v>
      </c>
      <c r="AI146">
        <v>9.3120000000000008E-3</v>
      </c>
      <c r="AK146">
        <v>43158</v>
      </c>
      <c r="AL146">
        <v>228.59630000000001</v>
      </c>
      <c r="AN146">
        <v>43158</v>
      </c>
      <c r="AO146">
        <v>1999.7</v>
      </c>
    </row>
    <row r="147" spans="1:41" x14ac:dyDescent="0.25">
      <c r="A147" s="1">
        <v>43157</v>
      </c>
      <c r="B147">
        <v>10380.299999999999</v>
      </c>
      <c r="D147" s="1">
        <v>43157</v>
      </c>
      <c r="E147">
        <v>363.98</v>
      </c>
      <c r="G147" s="1">
        <v>43157</v>
      </c>
      <c r="H147">
        <v>2779.6</v>
      </c>
      <c r="J147" s="1">
        <v>43157</v>
      </c>
      <c r="K147">
        <v>3463.18</v>
      </c>
      <c r="M147" s="1">
        <v>43157</v>
      </c>
      <c r="N147">
        <v>1332.52</v>
      </c>
      <c r="P147" s="1">
        <v>43157</v>
      </c>
      <c r="Q147">
        <v>4.1500000000000004</v>
      </c>
      <c r="S147" s="1">
        <v>43157</v>
      </c>
      <c r="T147">
        <v>23.79035</v>
      </c>
      <c r="V147" s="1">
        <v>43157</v>
      </c>
      <c r="W147">
        <v>207.07</v>
      </c>
      <c r="Y147" s="2">
        <v>43157</v>
      </c>
      <c r="Z147">
        <v>1.2307999999999999</v>
      </c>
      <c r="AB147" s="2">
        <v>43157</v>
      </c>
      <c r="AC147">
        <v>1.3966000000000001</v>
      </c>
      <c r="AE147" s="2">
        <v>43157</v>
      </c>
      <c r="AF147">
        <v>1.0664</v>
      </c>
      <c r="AH147">
        <v>43157</v>
      </c>
      <c r="AI147">
        <v>9.3449999999999991E-3</v>
      </c>
      <c r="AK147">
        <v>43157</v>
      </c>
      <c r="AL147">
        <v>228.83940000000001</v>
      </c>
      <c r="AN147">
        <v>43157</v>
      </c>
      <c r="AO147">
        <v>2004.42</v>
      </c>
    </row>
    <row r="148" spans="1:41" x14ac:dyDescent="0.25">
      <c r="A148" s="1">
        <v>43154</v>
      </c>
      <c r="B148">
        <v>9920.01</v>
      </c>
      <c r="D148" s="1">
        <v>43154</v>
      </c>
      <c r="E148">
        <v>362.01</v>
      </c>
      <c r="G148" s="1">
        <v>43154</v>
      </c>
      <c r="H148">
        <v>2747.3</v>
      </c>
      <c r="J148" s="1">
        <v>43154</v>
      </c>
      <c r="K148">
        <v>3441.46</v>
      </c>
      <c r="M148" s="1">
        <v>43154</v>
      </c>
      <c r="N148">
        <v>1330.27</v>
      </c>
      <c r="P148" s="1">
        <v>43154</v>
      </c>
      <c r="Q148">
        <v>4</v>
      </c>
      <c r="S148" s="1">
        <v>43154</v>
      </c>
      <c r="T148">
        <v>23.59196</v>
      </c>
      <c r="V148" s="1">
        <v>43154</v>
      </c>
      <c r="W148">
        <v>206.3</v>
      </c>
      <c r="Y148" s="2">
        <v>43154</v>
      </c>
      <c r="Z148">
        <v>1.2305999999999999</v>
      </c>
      <c r="AB148" s="2">
        <v>43154</v>
      </c>
      <c r="AC148">
        <v>1.3982000000000001</v>
      </c>
      <c r="AE148" s="2">
        <v>43154</v>
      </c>
      <c r="AF148">
        <v>1.0693999999999999</v>
      </c>
      <c r="AH148">
        <v>43154</v>
      </c>
      <c r="AI148">
        <v>9.384E-3</v>
      </c>
      <c r="AK148">
        <v>43154</v>
      </c>
      <c r="AL148">
        <v>228.67859999999999</v>
      </c>
      <c r="AN148">
        <v>43154</v>
      </c>
      <c r="AO148">
        <v>2002.87</v>
      </c>
    </row>
    <row r="149" spans="1:41" x14ac:dyDescent="0.25">
      <c r="A149" s="1">
        <v>43153</v>
      </c>
      <c r="B149">
        <v>9915.69</v>
      </c>
      <c r="D149" s="1">
        <v>43153</v>
      </c>
      <c r="E149">
        <v>357.11</v>
      </c>
      <c r="G149" s="1">
        <v>43153</v>
      </c>
      <c r="H149">
        <v>2703.96</v>
      </c>
      <c r="J149" s="1">
        <v>43153</v>
      </c>
      <c r="K149">
        <v>3431.99</v>
      </c>
      <c r="M149" s="1">
        <v>43153</v>
      </c>
      <c r="N149">
        <v>1330.11</v>
      </c>
      <c r="P149" s="1">
        <v>43153</v>
      </c>
      <c r="Q149">
        <v>4.07</v>
      </c>
      <c r="S149" s="1">
        <v>43153</v>
      </c>
      <c r="T149">
        <v>23.576999999999998</v>
      </c>
      <c r="V149" s="1">
        <v>43153</v>
      </c>
      <c r="W149">
        <v>208.89</v>
      </c>
      <c r="Y149" s="2">
        <v>43153</v>
      </c>
      <c r="Z149">
        <v>1.2336</v>
      </c>
      <c r="AB149" s="2">
        <v>43153</v>
      </c>
      <c r="AC149">
        <v>1.3959999999999999</v>
      </c>
      <c r="AE149" s="2">
        <v>43153</v>
      </c>
      <c r="AF149">
        <v>1.0711999999999999</v>
      </c>
      <c r="AH149">
        <v>43153</v>
      </c>
      <c r="AI149">
        <v>9.3629999999999998E-3</v>
      </c>
      <c r="AK149">
        <v>43153</v>
      </c>
      <c r="AL149">
        <v>228.09829999999999</v>
      </c>
      <c r="AN149">
        <v>43153</v>
      </c>
      <c r="AO149">
        <v>1998.36</v>
      </c>
    </row>
    <row r="150" spans="1:41" x14ac:dyDescent="0.25">
      <c r="A150" s="1">
        <v>43152</v>
      </c>
      <c r="B150">
        <v>10286.84</v>
      </c>
      <c r="D150" s="1">
        <v>43152</v>
      </c>
      <c r="E150">
        <v>359.35</v>
      </c>
      <c r="G150" s="1">
        <v>43152</v>
      </c>
      <c r="H150">
        <v>2701.33</v>
      </c>
      <c r="J150" s="1">
        <v>43152</v>
      </c>
      <c r="K150">
        <v>3430.16</v>
      </c>
      <c r="M150" s="1">
        <v>43152</v>
      </c>
      <c r="N150">
        <v>1329.68</v>
      </c>
      <c r="P150" s="1">
        <v>43152</v>
      </c>
      <c r="Q150">
        <v>3.82</v>
      </c>
      <c r="S150" s="1">
        <v>43152</v>
      </c>
      <c r="T150">
        <v>23.495930000000001</v>
      </c>
      <c r="V150" s="1">
        <v>43152</v>
      </c>
      <c r="W150">
        <v>209.03</v>
      </c>
      <c r="Y150" s="2">
        <v>43152</v>
      </c>
      <c r="Z150">
        <v>1.2326999999999999</v>
      </c>
      <c r="AB150" s="2">
        <v>43152</v>
      </c>
      <c r="AC150">
        <v>1.3967000000000001</v>
      </c>
      <c r="AE150" s="2">
        <v>43152</v>
      </c>
      <c r="AF150">
        <v>1.0674999999999999</v>
      </c>
      <c r="AH150">
        <v>43152</v>
      </c>
      <c r="AI150">
        <v>9.2890000000000004E-3</v>
      </c>
      <c r="AK150">
        <v>43152</v>
      </c>
      <c r="AL150">
        <v>228.18879999999999</v>
      </c>
      <c r="AN150">
        <v>43152</v>
      </c>
      <c r="AO150">
        <v>1996.33</v>
      </c>
    </row>
    <row r="151" spans="1:41" x14ac:dyDescent="0.25">
      <c r="A151" s="1">
        <v>43151</v>
      </c>
      <c r="B151">
        <v>11705.72</v>
      </c>
      <c r="D151" s="1">
        <v>43151</v>
      </c>
      <c r="E151">
        <v>354.58</v>
      </c>
      <c r="G151" s="1">
        <v>43151</v>
      </c>
      <c r="H151">
        <v>2716.26</v>
      </c>
      <c r="J151" s="1">
        <v>43151</v>
      </c>
      <c r="K151">
        <v>3435.08</v>
      </c>
      <c r="M151" s="1">
        <v>43151</v>
      </c>
      <c r="N151">
        <v>1329.53</v>
      </c>
      <c r="P151" s="1">
        <v>43151</v>
      </c>
      <c r="Q151">
        <v>3.9</v>
      </c>
      <c r="S151" s="1">
        <v>43151</v>
      </c>
      <c r="T151">
        <v>23.498799999999999</v>
      </c>
      <c r="V151" s="1">
        <v>43151</v>
      </c>
      <c r="W151">
        <v>208.29</v>
      </c>
      <c r="Y151" s="2">
        <v>43151</v>
      </c>
      <c r="Z151">
        <v>1.2343999999999999</v>
      </c>
      <c r="AB151" s="2">
        <v>43151</v>
      </c>
      <c r="AC151">
        <v>1.4003000000000001</v>
      </c>
      <c r="AE151" s="2">
        <v>43151</v>
      </c>
      <c r="AF151">
        <v>1.0683</v>
      </c>
      <c r="AH151">
        <v>43151</v>
      </c>
      <c r="AI151">
        <v>9.3220000000000004E-3</v>
      </c>
      <c r="AK151">
        <v>43151</v>
      </c>
      <c r="AL151">
        <v>228.05029999999999</v>
      </c>
      <c r="AN151">
        <v>43151</v>
      </c>
      <c r="AO151">
        <v>2001.38</v>
      </c>
    </row>
    <row r="152" spans="1:41" x14ac:dyDescent="0.25">
      <c r="A152" s="1">
        <v>43150</v>
      </c>
      <c r="B152">
        <v>11081.41</v>
      </c>
      <c r="D152" s="1">
        <v>43150</v>
      </c>
      <c r="E152">
        <v>354.58</v>
      </c>
      <c r="G152" s="1">
        <v>43150</v>
      </c>
      <c r="H152">
        <v>2732.22</v>
      </c>
      <c r="J152" s="1">
        <v>43150</v>
      </c>
      <c r="K152">
        <v>3407.79</v>
      </c>
      <c r="M152" s="1">
        <v>43150</v>
      </c>
      <c r="N152">
        <v>1346.75</v>
      </c>
      <c r="P152" s="1">
        <v>43150</v>
      </c>
      <c r="Q152">
        <v>3.89</v>
      </c>
      <c r="S152" s="1">
        <v>43150</v>
      </c>
      <c r="T152">
        <v>23.633400000000002</v>
      </c>
      <c r="V152" s="1">
        <v>43150</v>
      </c>
      <c r="W152">
        <v>211.24</v>
      </c>
      <c r="Y152" s="2">
        <v>43150</v>
      </c>
      <c r="Z152">
        <v>1.2413000000000001</v>
      </c>
      <c r="AB152" s="2">
        <v>43150</v>
      </c>
      <c r="AC152">
        <v>1.4014</v>
      </c>
      <c r="AE152" s="2">
        <v>43150</v>
      </c>
      <c r="AF152">
        <v>1.077</v>
      </c>
      <c r="AH152">
        <v>43150</v>
      </c>
      <c r="AI152">
        <v>9.384E-3</v>
      </c>
      <c r="AK152">
        <v>43150</v>
      </c>
      <c r="AL152">
        <v>227.79509999999999</v>
      </c>
      <c r="AN152">
        <v>43150</v>
      </c>
      <c r="AO152">
        <v>2002.96</v>
      </c>
    </row>
    <row r="153" spans="1:41" x14ac:dyDescent="0.25">
      <c r="A153" s="1">
        <v>43147</v>
      </c>
      <c r="B153">
        <v>10088.200000000001</v>
      </c>
      <c r="D153" s="1">
        <v>43147</v>
      </c>
      <c r="E153">
        <v>355.03</v>
      </c>
      <c r="G153" s="1">
        <v>43147</v>
      </c>
      <c r="H153">
        <v>2732.22</v>
      </c>
      <c r="J153" s="1">
        <v>43147</v>
      </c>
      <c r="K153">
        <v>3426.8</v>
      </c>
      <c r="M153" s="1">
        <v>43147</v>
      </c>
      <c r="N153">
        <v>1353.76</v>
      </c>
      <c r="P153" s="1">
        <v>43147</v>
      </c>
      <c r="Q153">
        <v>3.89</v>
      </c>
      <c r="S153" s="1">
        <v>43147</v>
      </c>
      <c r="T153">
        <v>23.633400000000002</v>
      </c>
      <c r="V153" s="1">
        <v>43147</v>
      </c>
      <c r="W153">
        <v>211.24</v>
      </c>
      <c r="Y153" s="2">
        <v>43147</v>
      </c>
      <c r="Z153">
        <v>1.2441</v>
      </c>
      <c r="AB153" s="2">
        <v>43147</v>
      </c>
      <c r="AC153">
        <v>1.4043999999999999</v>
      </c>
      <c r="AE153" s="2">
        <v>43147</v>
      </c>
      <c r="AF153">
        <v>1.0802</v>
      </c>
      <c r="AH153">
        <v>43147</v>
      </c>
      <c r="AI153">
        <v>9.4280000000000006E-3</v>
      </c>
      <c r="AK153">
        <v>43147</v>
      </c>
      <c r="AL153">
        <v>228.114</v>
      </c>
      <c r="AN153">
        <v>43147</v>
      </c>
      <c r="AO153">
        <v>2002.96</v>
      </c>
    </row>
    <row r="154" spans="1:41" x14ac:dyDescent="0.25">
      <c r="A154" s="1">
        <v>43146</v>
      </c>
      <c r="B154">
        <v>9873.4500000000007</v>
      </c>
      <c r="D154" s="1">
        <v>43146</v>
      </c>
      <c r="E154">
        <v>356.59</v>
      </c>
      <c r="G154" s="1">
        <v>43146</v>
      </c>
      <c r="H154">
        <v>2731.2</v>
      </c>
      <c r="J154" s="1">
        <v>43146</v>
      </c>
      <c r="K154">
        <v>3389.63</v>
      </c>
      <c r="M154" s="1">
        <v>43146</v>
      </c>
      <c r="N154">
        <v>1351.38</v>
      </c>
      <c r="P154" s="1">
        <v>43146</v>
      </c>
      <c r="Q154">
        <v>3.86</v>
      </c>
      <c r="S154" s="1">
        <v>43146</v>
      </c>
      <c r="T154">
        <v>23.704989999999999</v>
      </c>
      <c r="V154" s="1">
        <v>43146</v>
      </c>
      <c r="W154">
        <v>209.51</v>
      </c>
      <c r="Y154" s="2">
        <v>43146</v>
      </c>
      <c r="Z154">
        <v>1.2472000000000001</v>
      </c>
      <c r="AB154" s="2">
        <v>43146</v>
      </c>
      <c r="AC154">
        <v>1.4046000000000001</v>
      </c>
      <c r="AE154" s="2">
        <v>43146</v>
      </c>
      <c r="AF154">
        <v>1.08</v>
      </c>
      <c r="AH154">
        <v>43146</v>
      </c>
      <c r="AI154">
        <v>9.3729999999999994E-3</v>
      </c>
      <c r="AK154">
        <v>43146</v>
      </c>
      <c r="AL154">
        <v>227.30619999999999</v>
      </c>
      <c r="AN154">
        <v>43146</v>
      </c>
      <c r="AO154">
        <v>2000.76</v>
      </c>
    </row>
    <row r="155" spans="1:41" x14ac:dyDescent="0.25">
      <c r="A155" s="1">
        <v>43145</v>
      </c>
      <c r="B155">
        <v>9287.9599999999991</v>
      </c>
      <c r="D155" s="1">
        <v>43145</v>
      </c>
      <c r="E155">
        <v>350.27</v>
      </c>
      <c r="G155" s="1">
        <v>43145</v>
      </c>
      <c r="H155">
        <v>2698.63</v>
      </c>
      <c r="J155" s="1">
        <v>43145</v>
      </c>
      <c r="K155">
        <v>3369.83</v>
      </c>
      <c r="M155" s="1">
        <v>43145</v>
      </c>
      <c r="N155">
        <v>1349.23</v>
      </c>
      <c r="P155" s="1">
        <v>43145</v>
      </c>
      <c r="Q155">
        <v>3.96</v>
      </c>
      <c r="S155" s="1">
        <v>43145</v>
      </c>
      <c r="T155">
        <v>23.529229999999998</v>
      </c>
      <c r="V155" s="1">
        <v>43145</v>
      </c>
      <c r="W155">
        <v>209.37</v>
      </c>
      <c r="Y155" s="2">
        <v>43145</v>
      </c>
      <c r="Z155">
        <v>1.2418</v>
      </c>
      <c r="AB155" s="2">
        <v>43145</v>
      </c>
      <c r="AC155">
        <v>1.3976999999999999</v>
      </c>
      <c r="AE155" s="2">
        <v>43145</v>
      </c>
      <c r="AF155">
        <v>1.075</v>
      </c>
      <c r="AH155">
        <v>43145</v>
      </c>
      <c r="AI155">
        <v>9.3410000000000003E-3</v>
      </c>
      <c r="AK155">
        <v>43145</v>
      </c>
      <c r="AL155">
        <v>227.42070000000001</v>
      </c>
      <c r="AN155">
        <v>43145</v>
      </c>
      <c r="AO155">
        <v>1997.24</v>
      </c>
    </row>
    <row r="156" spans="1:41" x14ac:dyDescent="0.25">
      <c r="A156" s="1">
        <v>43144</v>
      </c>
      <c r="B156">
        <v>8557.91</v>
      </c>
      <c r="D156" s="1">
        <v>43144</v>
      </c>
      <c r="E156">
        <v>342.08</v>
      </c>
      <c r="G156" s="1">
        <v>43144</v>
      </c>
      <c r="H156">
        <v>2662.94</v>
      </c>
      <c r="J156" s="1">
        <v>43144</v>
      </c>
      <c r="K156">
        <v>3340.93</v>
      </c>
      <c r="M156" s="1">
        <v>43144</v>
      </c>
      <c r="N156">
        <v>1327.46</v>
      </c>
      <c r="P156" s="1">
        <v>43144</v>
      </c>
      <c r="Q156">
        <v>3.75</v>
      </c>
      <c r="S156" s="1">
        <v>43144</v>
      </c>
      <c r="T156">
        <v>23.55724</v>
      </c>
      <c r="V156" s="1">
        <v>43144</v>
      </c>
      <c r="W156">
        <v>204.56</v>
      </c>
      <c r="Y156" s="2">
        <v>43144</v>
      </c>
      <c r="Z156">
        <v>1.2353000000000001</v>
      </c>
      <c r="AB156" s="2">
        <v>43144</v>
      </c>
      <c r="AC156">
        <v>1.3866000000000001</v>
      </c>
      <c r="AE156" s="2">
        <v>43144</v>
      </c>
      <c r="AF156">
        <v>1.0708</v>
      </c>
      <c r="AH156">
        <v>43144</v>
      </c>
      <c r="AI156">
        <v>9.2849999999999999E-3</v>
      </c>
      <c r="AK156">
        <v>43144</v>
      </c>
      <c r="AL156">
        <v>227.44460000000001</v>
      </c>
      <c r="AN156">
        <v>43144</v>
      </c>
      <c r="AO156">
        <v>2005.19</v>
      </c>
    </row>
    <row r="157" spans="1:41" x14ac:dyDescent="0.25">
      <c r="A157" s="1">
        <v>43143</v>
      </c>
      <c r="B157">
        <v>8831.25</v>
      </c>
      <c r="D157" s="1">
        <v>43143</v>
      </c>
      <c r="E157">
        <v>338.13</v>
      </c>
      <c r="G157" s="1">
        <v>43143</v>
      </c>
      <c r="H157">
        <v>2656</v>
      </c>
      <c r="J157" s="1">
        <v>43143</v>
      </c>
      <c r="K157">
        <v>3368.25</v>
      </c>
      <c r="M157" s="1">
        <v>43143</v>
      </c>
      <c r="N157">
        <v>1324.8</v>
      </c>
      <c r="P157" s="1">
        <v>43143</v>
      </c>
      <c r="Q157">
        <v>3.99</v>
      </c>
      <c r="S157" s="1">
        <v>43143</v>
      </c>
      <c r="T157">
        <v>23.54918</v>
      </c>
      <c r="V157" s="1">
        <v>43143</v>
      </c>
      <c r="W157">
        <v>201.04</v>
      </c>
      <c r="Y157" s="2">
        <v>43143</v>
      </c>
      <c r="Z157">
        <v>1.2275</v>
      </c>
      <c r="AB157" s="2">
        <v>43143</v>
      </c>
      <c r="AC157">
        <v>1.3816999999999999</v>
      </c>
      <c r="AE157" s="2">
        <v>43143</v>
      </c>
      <c r="AF157">
        <v>1.0656000000000001</v>
      </c>
      <c r="AH157">
        <v>43143</v>
      </c>
      <c r="AI157">
        <v>9.2010000000000008E-3</v>
      </c>
      <c r="AK157">
        <v>43143</v>
      </c>
      <c r="AL157">
        <v>227.82640000000001</v>
      </c>
      <c r="AN157">
        <v>43143</v>
      </c>
      <c r="AO157">
        <v>2004.92</v>
      </c>
    </row>
    <row r="158" spans="1:41" x14ac:dyDescent="0.25">
      <c r="A158" s="1">
        <v>43140</v>
      </c>
      <c r="B158">
        <v>8552.65</v>
      </c>
      <c r="D158" s="1">
        <v>43140</v>
      </c>
      <c r="E158">
        <v>336.2</v>
      </c>
      <c r="G158" s="1">
        <v>43140</v>
      </c>
      <c r="H158">
        <v>2619.5500000000002</v>
      </c>
      <c r="J158" s="1">
        <v>43140</v>
      </c>
      <c r="K158">
        <v>3325.99</v>
      </c>
      <c r="M158" s="1">
        <v>43140</v>
      </c>
      <c r="N158">
        <v>1312.57</v>
      </c>
      <c r="P158" s="1">
        <v>43140</v>
      </c>
      <c r="Q158">
        <v>3.56</v>
      </c>
      <c r="S158" s="1">
        <v>43140</v>
      </c>
      <c r="T158">
        <v>23.06626</v>
      </c>
      <c r="V158" s="1">
        <v>43140</v>
      </c>
      <c r="W158">
        <v>200.07</v>
      </c>
      <c r="Y158" s="2">
        <v>43140</v>
      </c>
      <c r="Z158">
        <v>1.2214</v>
      </c>
      <c r="AB158" s="2">
        <v>43140</v>
      </c>
      <c r="AC158">
        <v>1.3786</v>
      </c>
      <c r="AE158" s="2">
        <v>43140</v>
      </c>
      <c r="AF158">
        <v>1.0642</v>
      </c>
      <c r="AH158">
        <v>43140</v>
      </c>
      <c r="AI158">
        <v>9.2239999999999996E-3</v>
      </c>
      <c r="AK158">
        <v>43140</v>
      </c>
      <c r="AL158">
        <v>227.88749999999999</v>
      </c>
      <c r="AN158">
        <v>43140</v>
      </c>
      <c r="AO158">
        <v>2007.17</v>
      </c>
    </row>
    <row r="159" spans="1:41" x14ac:dyDescent="0.25">
      <c r="A159" s="1">
        <v>43139</v>
      </c>
      <c r="B159">
        <v>8171.19</v>
      </c>
      <c r="D159" s="1">
        <v>43139</v>
      </c>
      <c r="E159">
        <v>342.85</v>
      </c>
      <c r="G159" s="1">
        <v>43139</v>
      </c>
      <c r="H159">
        <v>2581</v>
      </c>
      <c r="J159" s="1">
        <v>43139</v>
      </c>
      <c r="K159">
        <v>3377.3</v>
      </c>
      <c r="M159" s="1">
        <v>43139</v>
      </c>
      <c r="N159">
        <v>1319.94</v>
      </c>
      <c r="P159" s="1">
        <v>43139</v>
      </c>
      <c r="Q159">
        <v>3.81</v>
      </c>
      <c r="S159" s="1">
        <v>43139</v>
      </c>
      <c r="T159">
        <v>23.322040000000001</v>
      </c>
      <c r="V159" s="1">
        <v>43139</v>
      </c>
      <c r="W159">
        <v>203</v>
      </c>
      <c r="Y159" s="2">
        <v>43139</v>
      </c>
      <c r="Z159">
        <v>1.2250000000000001</v>
      </c>
      <c r="AB159" s="2">
        <v>43139</v>
      </c>
      <c r="AC159">
        <v>1.3900999999999999</v>
      </c>
      <c r="AE159" s="2">
        <v>43139</v>
      </c>
      <c r="AF159">
        <v>1.0673999999999999</v>
      </c>
      <c r="AH159">
        <v>43139</v>
      </c>
      <c r="AI159">
        <v>9.2010000000000008E-3</v>
      </c>
      <c r="AK159">
        <v>43139</v>
      </c>
      <c r="AL159">
        <v>228.25460000000001</v>
      </c>
      <c r="AN159">
        <v>43139</v>
      </c>
      <c r="AO159">
        <v>2006.52</v>
      </c>
    </row>
    <row r="160" spans="1:41" x14ac:dyDescent="0.25">
      <c r="A160" s="1">
        <v>43138</v>
      </c>
      <c r="B160">
        <v>8087.51</v>
      </c>
      <c r="D160" s="1">
        <v>43138</v>
      </c>
      <c r="E160">
        <v>345.89</v>
      </c>
      <c r="G160" s="1">
        <v>43138</v>
      </c>
      <c r="H160">
        <v>2681.66</v>
      </c>
      <c r="J160" s="1">
        <v>43138</v>
      </c>
      <c r="K160">
        <v>3454.52</v>
      </c>
      <c r="M160" s="1">
        <v>43138</v>
      </c>
      <c r="N160">
        <v>1315.96</v>
      </c>
      <c r="P160" s="1">
        <v>43138</v>
      </c>
      <c r="Q160">
        <v>4.0999999999999996</v>
      </c>
      <c r="S160" s="1">
        <v>43138</v>
      </c>
      <c r="T160">
        <v>23.35914</v>
      </c>
      <c r="V160" s="1">
        <v>43138</v>
      </c>
      <c r="W160">
        <v>202.59</v>
      </c>
      <c r="Y160" s="2">
        <v>43138</v>
      </c>
      <c r="Z160">
        <v>1.2270000000000001</v>
      </c>
      <c r="AB160" s="2">
        <v>43138</v>
      </c>
      <c r="AC160">
        <v>1.3874</v>
      </c>
      <c r="AE160" s="2">
        <v>43138</v>
      </c>
      <c r="AF160">
        <v>1.0588</v>
      </c>
      <c r="AH160">
        <v>43138</v>
      </c>
      <c r="AI160">
        <v>9.1260000000000004E-3</v>
      </c>
      <c r="AK160">
        <v>43138</v>
      </c>
      <c r="AL160">
        <v>228.4487</v>
      </c>
      <c r="AN160">
        <v>43138</v>
      </c>
      <c r="AO160">
        <v>2009.05</v>
      </c>
    </row>
    <row r="161" spans="1:41" x14ac:dyDescent="0.25">
      <c r="A161" s="1">
        <v>43137</v>
      </c>
      <c r="B161">
        <v>7764.6</v>
      </c>
      <c r="D161" s="1">
        <v>43137</v>
      </c>
      <c r="E161">
        <v>349.1</v>
      </c>
      <c r="G161" s="1">
        <v>43137</v>
      </c>
      <c r="H161">
        <v>2695.14</v>
      </c>
      <c r="J161" s="1">
        <v>43137</v>
      </c>
      <c r="K161">
        <v>3394.92</v>
      </c>
      <c r="M161" s="1">
        <v>43137</v>
      </c>
      <c r="N161">
        <v>1327.85</v>
      </c>
      <c r="P161" s="1">
        <v>43137</v>
      </c>
      <c r="Q161">
        <v>4.21</v>
      </c>
      <c r="S161" s="1">
        <v>43137</v>
      </c>
      <c r="T161">
        <v>23.106770000000001</v>
      </c>
      <c r="V161" s="1">
        <v>43137</v>
      </c>
      <c r="W161">
        <v>206.77</v>
      </c>
      <c r="Y161" s="2">
        <v>43137</v>
      </c>
      <c r="Z161">
        <v>1.2391000000000001</v>
      </c>
      <c r="AB161" s="2">
        <v>43137</v>
      </c>
      <c r="AC161">
        <v>1.3956999999999999</v>
      </c>
      <c r="AE161" s="2">
        <v>43137</v>
      </c>
      <c r="AF161">
        <v>1.0665</v>
      </c>
      <c r="AH161">
        <v>43137</v>
      </c>
      <c r="AI161">
        <v>9.1439999999999994E-3</v>
      </c>
      <c r="AK161">
        <v>43137</v>
      </c>
      <c r="AL161">
        <v>228.5504</v>
      </c>
      <c r="AN161">
        <v>43137</v>
      </c>
      <c r="AO161">
        <v>2016.27</v>
      </c>
    </row>
    <row r="162" spans="1:41" x14ac:dyDescent="0.25">
      <c r="A162" s="1">
        <v>43136</v>
      </c>
      <c r="B162">
        <v>7100.87</v>
      </c>
      <c r="D162" s="1">
        <v>43136</v>
      </c>
      <c r="E162">
        <v>359.29</v>
      </c>
      <c r="G162" s="1">
        <v>43136</v>
      </c>
      <c r="H162">
        <v>2648.94</v>
      </c>
      <c r="J162" s="1">
        <v>43136</v>
      </c>
      <c r="K162">
        <v>3478.77</v>
      </c>
      <c r="M162" s="1">
        <v>43136</v>
      </c>
      <c r="N162">
        <v>1334.97</v>
      </c>
      <c r="P162" s="1">
        <v>43136</v>
      </c>
      <c r="Q162">
        <v>4.3</v>
      </c>
      <c r="S162" s="1">
        <v>43136</v>
      </c>
      <c r="T162">
        <v>22.773689999999998</v>
      </c>
      <c r="V162" s="1">
        <v>43136</v>
      </c>
      <c r="W162">
        <v>210.44</v>
      </c>
      <c r="Y162" s="2">
        <v>43136</v>
      </c>
      <c r="Z162">
        <v>1.2429000000000001</v>
      </c>
      <c r="AB162" s="2">
        <v>43136</v>
      </c>
      <c r="AC162">
        <v>1.4032</v>
      </c>
      <c r="AE162" s="2">
        <v>43136</v>
      </c>
      <c r="AF162">
        <v>1.0684</v>
      </c>
      <c r="AH162">
        <v>43136</v>
      </c>
      <c r="AI162">
        <v>9.0939999999999997E-3</v>
      </c>
      <c r="AK162">
        <v>43136</v>
      </c>
      <c r="AL162">
        <v>228.08189999999999</v>
      </c>
      <c r="AN162">
        <v>43136</v>
      </c>
      <c r="AO162">
        <v>2015.15</v>
      </c>
    </row>
    <row r="163" spans="1:41" x14ac:dyDescent="0.25">
      <c r="A163" s="1">
        <v>43133</v>
      </c>
      <c r="B163">
        <v>8570</v>
      </c>
      <c r="D163" s="1">
        <v>43133</v>
      </c>
      <c r="E163">
        <v>365.36</v>
      </c>
      <c r="G163" s="1">
        <v>43133</v>
      </c>
      <c r="H163">
        <v>2762.13</v>
      </c>
      <c r="J163" s="1">
        <v>43133</v>
      </c>
      <c r="K163">
        <v>3523.28</v>
      </c>
      <c r="M163" s="1">
        <v>43133</v>
      </c>
      <c r="N163">
        <v>1334.89</v>
      </c>
      <c r="P163" s="1">
        <v>43133</v>
      </c>
      <c r="Q163">
        <v>4.3499999999999996</v>
      </c>
      <c r="S163" s="1">
        <v>43133</v>
      </c>
      <c r="T163">
        <v>22.988150000000001</v>
      </c>
      <c r="V163" s="1">
        <v>43133</v>
      </c>
      <c r="W163">
        <v>208.49</v>
      </c>
      <c r="Y163" s="2">
        <v>43133</v>
      </c>
      <c r="Z163">
        <v>1.2469000000000001</v>
      </c>
      <c r="AB163" s="2">
        <v>43133</v>
      </c>
      <c r="AC163">
        <v>1.4156</v>
      </c>
      <c r="AE163" s="2">
        <v>43133</v>
      </c>
      <c r="AF163">
        <v>1.0754999999999999</v>
      </c>
      <c r="AH163">
        <v>43133</v>
      </c>
      <c r="AI163">
        <v>9.0779999999999993E-3</v>
      </c>
      <c r="AK163">
        <v>43133</v>
      </c>
      <c r="AL163">
        <v>228.24250000000001</v>
      </c>
      <c r="AN163">
        <v>43133</v>
      </c>
      <c r="AO163">
        <v>2009.11</v>
      </c>
    </row>
    <row r="164" spans="1:41" x14ac:dyDescent="0.25">
      <c r="A164" s="1">
        <v>43132</v>
      </c>
      <c r="B164">
        <v>9094.2000000000007</v>
      </c>
      <c r="D164" s="1">
        <v>43132</v>
      </c>
      <c r="E164">
        <v>370.43</v>
      </c>
      <c r="G164" s="1">
        <v>43132</v>
      </c>
      <c r="H164">
        <v>2821.98</v>
      </c>
      <c r="J164" s="1">
        <v>43132</v>
      </c>
      <c r="K164">
        <v>3577.35</v>
      </c>
      <c r="M164" s="1">
        <v>43132</v>
      </c>
      <c r="N164">
        <v>1341.57</v>
      </c>
      <c r="P164" s="1">
        <v>43132</v>
      </c>
      <c r="Q164">
        <v>4.87</v>
      </c>
      <c r="S164" s="1">
        <v>43132</v>
      </c>
      <c r="T164">
        <v>23.105419999999999</v>
      </c>
      <c r="V164" s="1">
        <v>43132</v>
      </c>
      <c r="W164">
        <v>210.76</v>
      </c>
      <c r="Y164" s="2">
        <v>43132</v>
      </c>
      <c r="Z164">
        <v>1.2479</v>
      </c>
      <c r="AB164" s="2">
        <v>43132</v>
      </c>
      <c r="AC164">
        <v>1.4231</v>
      </c>
      <c r="AE164" s="2">
        <v>43132</v>
      </c>
      <c r="AF164">
        <v>1.0761000000000001</v>
      </c>
      <c r="AH164">
        <v>43132</v>
      </c>
      <c r="AI164">
        <v>9.1269999999999997E-3</v>
      </c>
      <c r="AK164">
        <v>43132</v>
      </c>
      <c r="AL164">
        <v>229.0283</v>
      </c>
      <c r="AN164">
        <v>43132</v>
      </c>
      <c r="AO164">
        <v>2017.33</v>
      </c>
    </row>
    <row r="165" spans="1:41" x14ac:dyDescent="0.25">
      <c r="A165" s="1">
        <v>43131</v>
      </c>
      <c r="B165">
        <v>9962.31</v>
      </c>
      <c r="D165" s="1">
        <v>43131</v>
      </c>
      <c r="E165">
        <v>373.98</v>
      </c>
      <c r="G165" s="1">
        <v>43131</v>
      </c>
      <c r="H165">
        <v>2823.81</v>
      </c>
      <c r="J165" s="1">
        <v>43131</v>
      </c>
      <c r="K165">
        <v>3609.29</v>
      </c>
      <c r="M165" s="1">
        <v>43131</v>
      </c>
      <c r="N165">
        <v>1339.77</v>
      </c>
      <c r="P165" s="1">
        <v>43131</v>
      </c>
      <c r="Q165">
        <v>4.84</v>
      </c>
      <c r="S165" s="1">
        <v>43131</v>
      </c>
      <c r="T165">
        <v>23.18103</v>
      </c>
      <c r="V165" s="1">
        <v>43131</v>
      </c>
      <c r="W165">
        <v>209.8</v>
      </c>
      <c r="Y165" s="2">
        <v>43131</v>
      </c>
      <c r="Z165">
        <v>1.2415</v>
      </c>
      <c r="AB165" s="2">
        <v>43131</v>
      </c>
      <c r="AC165">
        <v>1.4184000000000001</v>
      </c>
      <c r="AE165" s="2">
        <v>43131</v>
      </c>
      <c r="AF165">
        <v>1.0721000000000001</v>
      </c>
      <c r="AH165">
        <v>43131</v>
      </c>
      <c r="AI165">
        <v>9.1439999999999994E-3</v>
      </c>
      <c r="AK165">
        <v>43131</v>
      </c>
      <c r="AL165">
        <v>229.05420000000001</v>
      </c>
      <c r="AN165">
        <v>43131</v>
      </c>
      <c r="AO165">
        <v>2022.8</v>
      </c>
    </row>
    <row r="166" spans="1:41" x14ac:dyDescent="0.25">
      <c r="A166" s="1">
        <v>43130</v>
      </c>
      <c r="B166">
        <v>10086.790000000001</v>
      </c>
      <c r="D166" s="1">
        <v>43130</v>
      </c>
      <c r="E166">
        <v>371.64</v>
      </c>
      <c r="G166" s="1">
        <v>43130</v>
      </c>
      <c r="H166">
        <v>2822.43</v>
      </c>
      <c r="J166" s="1">
        <v>43130</v>
      </c>
      <c r="K166">
        <v>3606.75</v>
      </c>
      <c r="M166" s="1">
        <v>43130</v>
      </c>
      <c r="N166">
        <v>1338.69</v>
      </c>
      <c r="P166" s="1">
        <v>43130</v>
      </c>
      <c r="Q166">
        <v>4.6899999999999995</v>
      </c>
      <c r="S166" s="1">
        <v>43130</v>
      </c>
      <c r="T166">
        <v>23.290389999999999</v>
      </c>
      <c r="V166" s="1">
        <v>43130</v>
      </c>
      <c r="W166">
        <v>207.82</v>
      </c>
      <c r="Y166" s="2">
        <v>43130</v>
      </c>
      <c r="Z166">
        <v>1.2405999999999999</v>
      </c>
      <c r="AB166" s="2">
        <v>43130</v>
      </c>
      <c r="AC166">
        <v>1.4142999999999999</v>
      </c>
      <c r="AE166" s="2">
        <v>43130</v>
      </c>
      <c r="AF166">
        <v>1.0695000000000001</v>
      </c>
      <c r="AH166">
        <v>43130</v>
      </c>
      <c r="AI166">
        <v>9.188E-3</v>
      </c>
      <c r="AK166">
        <v>43130</v>
      </c>
      <c r="AL166">
        <v>228.9015</v>
      </c>
      <c r="AN166">
        <v>43130</v>
      </c>
      <c r="AO166">
        <v>2021.3</v>
      </c>
    </row>
    <row r="167" spans="1:41" x14ac:dyDescent="0.25">
      <c r="A167" s="1">
        <v>43129</v>
      </c>
      <c r="B167">
        <v>11206.99</v>
      </c>
      <c r="D167" s="1">
        <v>43129</v>
      </c>
      <c r="E167">
        <v>376.94</v>
      </c>
      <c r="G167" s="1">
        <v>43129</v>
      </c>
      <c r="H167">
        <v>2853.53</v>
      </c>
      <c r="J167" s="1">
        <v>43129</v>
      </c>
      <c r="K167">
        <v>3643.04</v>
      </c>
      <c r="M167" s="1">
        <v>43129</v>
      </c>
      <c r="N167">
        <v>1341.79</v>
      </c>
      <c r="P167" s="1">
        <v>43129</v>
      </c>
      <c r="Q167">
        <v>5.0999999999999996</v>
      </c>
      <c r="S167" s="1">
        <v>43129</v>
      </c>
      <c r="T167">
        <v>22.98987</v>
      </c>
      <c r="V167" s="1">
        <v>43129</v>
      </c>
      <c r="W167">
        <v>209.77</v>
      </c>
      <c r="Y167" s="2">
        <v>43129</v>
      </c>
      <c r="Z167">
        <v>1.2372000000000001</v>
      </c>
      <c r="AB167" s="2">
        <v>43129</v>
      </c>
      <c r="AC167">
        <v>1.407</v>
      </c>
      <c r="AE167" s="2">
        <v>43129</v>
      </c>
      <c r="AF167">
        <v>1.0671999999999999</v>
      </c>
      <c r="AH167">
        <v>43129</v>
      </c>
      <c r="AI167">
        <v>9.1669999999999998E-3</v>
      </c>
      <c r="AK167">
        <v>43129</v>
      </c>
      <c r="AL167">
        <v>228.89850000000001</v>
      </c>
      <c r="AN167">
        <v>43129</v>
      </c>
      <c r="AO167">
        <v>2024.37</v>
      </c>
    </row>
    <row r="168" spans="1:41" x14ac:dyDescent="0.25">
      <c r="A168" s="1">
        <v>43126</v>
      </c>
      <c r="B168">
        <v>10874.79</v>
      </c>
      <c r="D168" s="1">
        <v>43126</v>
      </c>
      <c r="E168">
        <v>379.41</v>
      </c>
      <c r="G168" s="1">
        <v>43126</v>
      </c>
      <c r="H168">
        <v>2872.87</v>
      </c>
      <c r="J168" s="1">
        <v>43126</v>
      </c>
      <c r="K168">
        <v>3647.41</v>
      </c>
      <c r="M168" s="1">
        <v>43126</v>
      </c>
      <c r="N168">
        <v>1353.43</v>
      </c>
      <c r="P168" s="1">
        <v>43126</v>
      </c>
      <c r="Q168">
        <v>5.17</v>
      </c>
      <c r="S168" s="1">
        <v>43126</v>
      </c>
      <c r="T168">
        <v>22.747340000000001</v>
      </c>
      <c r="V168" s="1">
        <v>43126</v>
      </c>
      <c r="W168">
        <v>210.06</v>
      </c>
      <c r="Y168" s="2">
        <v>43126</v>
      </c>
      <c r="Z168">
        <v>1.2439</v>
      </c>
      <c r="AB168" s="2">
        <v>43126</v>
      </c>
      <c r="AC168">
        <v>1.4192</v>
      </c>
      <c r="AE168" s="2">
        <v>43126</v>
      </c>
      <c r="AF168">
        <v>1.0691999999999999</v>
      </c>
      <c r="AH168">
        <v>43126</v>
      </c>
      <c r="AI168">
        <v>9.2200000000000008E-3</v>
      </c>
      <c r="AK168">
        <v>43126</v>
      </c>
      <c r="AL168">
        <v>229.47399999999999</v>
      </c>
      <c r="AN168">
        <v>43126</v>
      </c>
      <c r="AO168">
        <v>2026.96</v>
      </c>
    </row>
    <row r="169" spans="1:41" x14ac:dyDescent="0.25">
      <c r="A169" s="1">
        <v>43125</v>
      </c>
      <c r="B169">
        <v>11256.52</v>
      </c>
      <c r="D169" s="1">
        <v>43125</v>
      </c>
      <c r="E169">
        <v>373.53</v>
      </c>
      <c r="G169" s="1">
        <v>43125</v>
      </c>
      <c r="H169">
        <v>2839.25</v>
      </c>
      <c r="J169" s="1">
        <v>43125</v>
      </c>
      <c r="K169">
        <v>3630.15</v>
      </c>
      <c r="M169" s="1">
        <v>43125</v>
      </c>
      <c r="N169">
        <v>1362.82</v>
      </c>
      <c r="P169" s="1">
        <v>43125</v>
      </c>
      <c r="Q169">
        <v>5.03</v>
      </c>
      <c r="S169" s="1">
        <v>43125</v>
      </c>
      <c r="T169">
        <v>22.644639999999999</v>
      </c>
      <c r="V169" s="1">
        <v>43125</v>
      </c>
      <c r="W169">
        <v>210.23</v>
      </c>
      <c r="Y169" s="2">
        <v>43125</v>
      </c>
      <c r="Z169">
        <v>1.2492000000000001</v>
      </c>
      <c r="AB169" s="2">
        <v>43125</v>
      </c>
      <c r="AC169">
        <v>1.4256</v>
      </c>
      <c r="AE169" s="2">
        <v>43125</v>
      </c>
      <c r="AF169">
        <v>1.0692999999999999</v>
      </c>
      <c r="AH169">
        <v>43125</v>
      </c>
      <c r="AI169">
        <v>9.2020000000000001E-3</v>
      </c>
      <c r="AK169">
        <v>43125</v>
      </c>
      <c r="AL169">
        <v>229.749</v>
      </c>
      <c r="AN169">
        <v>43125</v>
      </c>
      <c r="AO169">
        <v>2031.16</v>
      </c>
    </row>
    <row r="170" spans="1:41" x14ac:dyDescent="0.25">
      <c r="A170" s="1">
        <v>43124</v>
      </c>
      <c r="B170">
        <v>11213.37</v>
      </c>
      <c r="D170" s="1">
        <v>43124</v>
      </c>
      <c r="E170">
        <v>374.52</v>
      </c>
      <c r="G170" s="1">
        <v>43124</v>
      </c>
      <c r="H170">
        <v>2837.54</v>
      </c>
      <c r="J170" s="1">
        <v>43124</v>
      </c>
      <c r="K170">
        <v>3643.22</v>
      </c>
      <c r="M170" s="1">
        <v>43124</v>
      </c>
      <c r="N170">
        <v>1353.92</v>
      </c>
      <c r="P170" s="1">
        <v>43124</v>
      </c>
      <c r="Q170">
        <v>4.8</v>
      </c>
      <c r="S170" s="1">
        <v>43124</v>
      </c>
      <c r="T170">
        <v>22.64761</v>
      </c>
      <c r="V170" s="1">
        <v>43124</v>
      </c>
      <c r="W170">
        <v>210.58</v>
      </c>
      <c r="Y170" s="2">
        <v>43124</v>
      </c>
      <c r="Z170">
        <v>1.2392000000000001</v>
      </c>
      <c r="AB170" s="2">
        <v>43124</v>
      </c>
      <c r="AC170">
        <v>1.4195</v>
      </c>
      <c r="AE170" s="2">
        <v>43124</v>
      </c>
      <c r="AF170">
        <v>1.0570999999999999</v>
      </c>
      <c r="AH170">
        <v>43124</v>
      </c>
      <c r="AI170">
        <v>9.1559999999999992E-3</v>
      </c>
      <c r="AK170">
        <v>43124</v>
      </c>
      <c r="AL170">
        <v>230.09829999999999</v>
      </c>
      <c r="AN170">
        <v>43124</v>
      </c>
      <c r="AO170">
        <v>2026.1</v>
      </c>
    </row>
    <row r="171" spans="1:41" x14ac:dyDescent="0.25">
      <c r="A171" s="1">
        <v>43123</v>
      </c>
      <c r="B171">
        <v>10981.04</v>
      </c>
      <c r="D171" s="1">
        <v>43123</v>
      </c>
      <c r="E171">
        <v>371.11</v>
      </c>
      <c r="G171" s="1">
        <v>43123</v>
      </c>
      <c r="H171">
        <v>2839.13</v>
      </c>
      <c r="J171" s="1">
        <v>43123</v>
      </c>
      <c r="K171">
        <v>3672.29</v>
      </c>
      <c r="M171" s="1">
        <v>43123</v>
      </c>
      <c r="N171">
        <v>1337.77</v>
      </c>
      <c r="P171" s="1">
        <v>43123</v>
      </c>
      <c r="Q171">
        <v>4.83</v>
      </c>
      <c r="S171" s="1">
        <v>43123</v>
      </c>
      <c r="T171">
        <v>22.29241</v>
      </c>
      <c r="V171" s="1">
        <v>43123</v>
      </c>
      <c r="W171">
        <v>206.07</v>
      </c>
      <c r="Y171" s="2">
        <v>43123</v>
      </c>
      <c r="Z171">
        <v>1.228</v>
      </c>
      <c r="AB171" s="2">
        <v>43123</v>
      </c>
      <c r="AC171">
        <v>1.3978999999999999</v>
      </c>
      <c r="AE171" s="2">
        <v>43123</v>
      </c>
      <c r="AF171">
        <v>1.0427</v>
      </c>
      <c r="AH171">
        <v>43123</v>
      </c>
      <c r="AI171">
        <v>9.0570000000000008E-3</v>
      </c>
      <c r="AK171">
        <v>43123</v>
      </c>
      <c r="AL171">
        <v>230.18260000000001</v>
      </c>
      <c r="AN171">
        <v>43123</v>
      </c>
      <c r="AO171">
        <v>2029.05</v>
      </c>
    </row>
    <row r="172" spans="1:41" x14ac:dyDescent="0.25">
      <c r="A172" s="1">
        <v>43122</v>
      </c>
      <c r="B172">
        <v>10354</v>
      </c>
      <c r="D172" s="1">
        <v>43122</v>
      </c>
      <c r="E172">
        <v>366.8</v>
      </c>
      <c r="G172" s="1">
        <v>43122</v>
      </c>
      <c r="H172">
        <v>2832.97</v>
      </c>
      <c r="J172" s="1">
        <v>43122</v>
      </c>
      <c r="K172">
        <v>3665.28</v>
      </c>
      <c r="M172" s="1">
        <v>43122</v>
      </c>
      <c r="N172">
        <v>1332.19</v>
      </c>
      <c r="P172" s="1">
        <v>43122</v>
      </c>
      <c r="Q172">
        <v>4.7699999999999996</v>
      </c>
      <c r="S172" s="1">
        <v>43122</v>
      </c>
      <c r="T172">
        <v>22.374009999999998</v>
      </c>
      <c r="V172" s="1">
        <v>43122</v>
      </c>
      <c r="W172">
        <v>208.4</v>
      </c>
      <c r="Y172" s="2">
        <v>43122</v>
      </c>
      <c r="Z172">
        <v>1.2243999999999999</v>
      </c>
      <c r="AB172" s="2">
        <v>43122</v>
      </c>
      <c r="AC172">
        <v>1.3957999999999999</v>
      </c>
      <c r="AE172" s="2">
        <v>43122</v>
      </c>
      <c r="AF172">
        <v>1.0383</v>
      </c>
      <c r="AH172">
        <v>43122</v>
      </c>
      <c r="AI172">
        <v>8.9990000000000001E-3</v>
      </c>
      <c r="AK172">
        <v>43122</v>
      </c>
      <c r="AL172">
        <v>230.06209999999999</v>
      </c>
      <c r="AN172">
        <v>43122</v>
      </c>
      <c r="AO172">
        <v>2025.07</v>
      </c>
    </row>
    <row r="173" spans="1:41" x14ac:dyDescent="0.25">
      <c r="A173" s="1">
        <v>43119</v>
      </c>
      <c r="B173">
        <v>11366.61</v>
      </c>
      <c r="D173" s="1">
        <v>43119</v>
      </c>
      <c r="E173">
        <v>364.08</v>
      </c>
      <c r="G173" s="1">
        <v>43119</v>
      </c>
      <c r="H173">
        <v>2810.3</v>
      </c>
      <c r="J173" s="1">
        <v>43119</v>
      </c>
      <c r="K173">
        <v>3649.07</v>
      </c>
      <c r="M173" s="1">
        <v>43119</v>
      </c>
      <c r="N173">
        <v>1333.99</v>
      </c>
      <c r="P173" s="1">
        <v>43119</v>
      </c>
      <c r="Q173">
        <v>4.54</v>
      </c>
      <c r="S173" s="1">
        <v>43119</v>
      </c>
      <c r="T173">
        <v>22.298110000000001</v>
      </c>
      <c r="V173" s="1">
        <v>43119</v>
      </c>
      <c r="W173">
        <v>206.97</v>
      </c>
      <c r="Y173" s="2">
        <v>43119</v>
      </c>
      <c r="Z173">
        <v>1.2233000000000001</v>
      </c>
      <c r="AB173" s="2">
        <v>43119</v>
      </c>
      <c r="AC173">
        <v>1.3860000000000001</v>
      </c>
      <c r="AE173" s="2">
        <v>43119</v>
      </c>
      <c r="AF173">
        <v>1.0394000000000001</v>
      </c>
      <c r="AH173">
        <v>43119</v>
      </c>
      <c r="AI173">
        <v>9.0410000000000004E-3</v>
      </c>
      <c r="AK173">
        <v>43119</v>
      </c>
      <c r="AL173">
        <v>229.70959999999999</v>
      </c>
      <c r="AN173">
        <v>43119</v>
      </c>
      <c r="AO173">
        <v>2027.27</v>
      </c>
    </row>
    <row r="174" spans="1:41" x14ac:dyDescent="0.25">
      <c r="A174" s="1">
        <v>43118</v>
      </c>
      <c r="B174">
        <v>11605.5</v>
      </c>
      <c r="D174" s="1">
        <v>43118</v>
      </c>
      <c r="E174">
        <v>362.04</v>
      </c>
      <c r="G174" s="1">
        <v>43118</v>
      </c>
      <c r="H174">
        <v>2798.03</v>
      </c>
      <c r="J174" s="1">
        <v>43118</v>
      </c>
      <c r="K174">
        <v>3620.91</v>
      </c>
      <c r="M174" s="1">
        <v>43118</v>
      </c>
      <c r="N174">
        <v>1329.19</v>
      </c>
      <c r="P174" s="1">
        <v>43118</v>
      </c>
      <c r="Q174">
        <v>4.54</v>
      </c>
      <c r="S174" s="1">
        <v>43118</v>
      </c>
      <c r="T174">
        <v>22.28547</v>
      </c>
      <c r="V174" s="1">
        <v>43118</v>
      </c>
      <c r="W174">
        <v>207.6</v>
      </c>
      <c r="Y174" s="2">
        <v>43118</v>
      </c>
      <c r="Z174">
        <v>1.2229000000000001</v>
      </c>
      <c r="AB174" s="2">
        <v>43118</v>
      </c>
      <c r="AC174">
        <v>1.3876999999999999</v>
      </c>
      <c r="AE174" s="2">
        <v>43118</v>
      </c>
      <c r="AF174">
        <v>1.0422</v>
      </c>
      <c r="AH174">
        <v>43118</v>
      </c>
      <c r="AI174">
        <v>9.0119999999999992E-3</v>
      </c>
      <c r="AK174">
        <v>43118</v>
      </c>
      <c r="AL174">
        <v>229.67490000000001</v>
      </c>
      <c r="AN174">
        <v>43118</v>
      </c>
      <c r="AO174">
        <v>2030.32</v>
      </c>
    </row>
    <row r="175" spans="1:41" x14ac:dyDescent="0.25">
      <c r="A175" s="1">
        <v>43117</v>
      </c>
      <c r="B175">
        <v>11376.69</v>
      </c>
      <c r="D175" s="1">
        <v>43117</v>
      </c>
      <c r="E175">
        <v>360.69</v>
      </c>
      <c r="G175" s="1">
        <v>43117</v>
      </c>
      <c r="H175">
        <v>2802.56</v>
      </c>
      <c r="J175" s="1">
        <v>43117</v>
      </c>
      <c r="K175">
        <v>3612.78</v>
      </c>
      <c r="M175" s="1">
        <v>43117</v>
      </c>
      <c r="N175">
        <v>1336</v>
      </c>
      <c r="P175" s="1">
        <v>43117</v>
      </c>
      <c r="Q175">
        <v>4.72</v>
      </c>
      <c r="S175" s="1">
        <v>43117</v>
      </c>
      <c r="T175">
        <v>22.236219999999999</v>
      </c>
      <c r="V175" s="1">
        <v>43117</v>
      </c>
      <c r="W175">
        <v>205.06</v>
      </c>
      <c r="Y175" s="2">
        <v>43117</v>
      </c>
      <c r="Z175">
        <v>1.2252000000000001</v>
      </c>
      <c r="AB175" s="2">
        <v>43117</v>
      </c>
      <c r="AC175">
        <v>1.385</v>
      </c>
      <c r="AE175" s="2">
        <v>43117</v>
      </c>
      <c r="AF175">
        <v>1.0409999999999999</v>
      </c>
      <c r="AH175">
        <v>43117</v>
      </c>
      <c r="AI175">
        <v>9.0270000000000003E-3</v>
      </c>
      <c r="AK175">
        <v>43117</v>
      </c>
      <c r="AL175">
        <v>229.76900000000001</v>
      </c>
      <c r="AN175">
        <v>43117</v>
      </c>
      <c r="AO175">
        <v>2033.68</v>
      </c>
    </row>
    <row r="176" spans="1:41" x14ac:dyDescent="0.25">
      <c r="A176" s="1">
        <v>43116</v>
      </c>
      <c r="B176">
        <v>10720</v>
      </c>
      <c r="D176" s="1">
        <v>43116</v>
      </c>
      <c r="E176">
        <v>357.89</v>
      </c>
      <c r="G176" s="1">
        <v>43116</v>
      </c>
      <c r="H176">
        <v>2776.42</v>
      </c>
      <c r="J176" s="1">
        <v>43116</v>
      </c>
      <c r="K176">
        <v>3622.01</v>
      </c>
      <c r="M176" s="1">
        <v>43116</v>
      </c>
      <c r="N176">
        <v>1334.99</v>
      </c>
      <c r="P176" s="1">
        <v>43116</v>
      </c>
      <c r="Q176">
        <v>4.87</v>
      </c>
      <c r="S176" s="1">
        <v>43116</v>
      </c>
      <c r="T176">
        <v>22.030200000000001</v>
      </c>
      <c r="V176" s="1">
        <v>43116</v>
      </c>
      <c r="W176">
        <v>205.91</v>
      </c>
      <c r="Y176" s="2">
        <v>43116</v>
      </c>
      <c r="Z176">
        <v>1.2243999999999999</v>
      </c>
      <c r="AB176" s="2">
        <v>43116</v>
      </c>
      <c r="AC176">
        <v>1.3772</v>
      </c>
      <c r="AE176" s="2">
        <v>43116</v>
      </c>
      <c r="AF176">
        <v>1.0387999999999999</v>
      </c>
      <c r="AH176">
        <v>43116</v>
      </c>
      <c r="AI176">
        <v>9.0310000000000008E-3</v>
      </c>
      <c r="AK176">
        <v>43116</v>
      </c>
      <c r="AL176">
        <v>229.57759999999999</v>
      </c>
      <c r="AN176">
        <v>43116</v>
      </c>
      <c r="AO176">
        <v>2037.33</v>
      </c>
    </row>
    <row r="177" spans="1:41" x14ac:dyDescent="0.25">
      <c r="A177" s="1">
        <v>43115</v>
      </c>
      <c r="B177">
        <v>13916.82</v>
      </c>
      <c r="D177" s="1">
        <v>43115</v>
      </c>
      <c r="E177">
        <v>356.25</v>
      </c>
      <c r="G177" s="1">
        <v>43115</v>
      </c>
      <c r="H177">
        <v>2786.24</v>
      </c>
      <c r="J177" s="1">
        <v>43115</v>
      </c>
      <c r="K177">
        <v>3611.81</v>
      </c>
      <c r="M177" s="1">
        <v>43115</v>
      </c>
      <c r="N177">
        <v>1340.12</v>
      </c>
      <c r="P177" s="1">
        <v>43115</v>
      </c>
      <c r="Q177">
        <v>4.88</v>
      </c>
      <c r="S177" s="1">
        <v>43115</v>
      </c>
      <c r="T177">
        <v>22.000299999999999</v>
      </c>
      <c r="V177" s="1">
        <v>43115</v>
      </c>
      <c r="W177">
        <v>207.05</v>
      </c>
      <c r="Y177" s="2">
        <v>43115</v>
      </c>
      <c r="Z177">
        <v>1.2271000000000001</v>
      </c>
      <c r="AB177" s="2">
        <v>43115</v>
      </c>
      <c r="AC177">
        <v>1.381</v>
      </c>
      <c r="AE177" s="2">
        <v>43115</v>
      </c>
      <c r="AF177">
        <v>1.0390999999999999</v>
      </c>
      <c r="AH177">
        <v>43115</v>
      </c>
      <c r="AI177">
        <v>9.0550000000000005E-3</v>
      </c>
      <c r="AK177">
        <v>43115</v>
      </c>
      <c r="AL177">
        <v>229.1182</v>
      </c>
      <c r="AN177">
        <v>43115</v>
      </c>
      <c r="AO177">
        <v>2036.17</v>
      </c>
    </row>
    <row r="178" spans="1:41" x14ac:dyDescent="0.25">
      <c r="A178" s="1">
        <v>43112</v>
      </c>
      <c r="B178">
        <v>13746.58</v>
      </c>
      <c r="D178" s="1">
        <v>43112</v>
      </c>
      <c r="E178">
        <v>357.34</v>
      </c>
      <c r="G178" s="1">
        <v>43112</v>
      </c>
      <c r="H178">
        <v>2786.24</v>
      </c>
      <c r="J178" s="1">
        <v>43112</v>
      </c>
      <c r="K178">
        <v>3612.61</v>
      </c>
      <c r="M178" s="1">
        <v>43112</v>
      </c>
      <c r="N178">
        <v>1331.93</v>
      </c>
      <c r="P178" s="1">
        <v>43112</v>
      </c>
      <c r="Q178">
        <v>4.88</v>
      </c>
      <c r="S178" s="1">
        <v>43112</v>
      </c>
      <c r="T178">
        <v>22.000299999999999</v>
      </c>
      <c r="V178" s="1">
        <v>43112</v>
      </c>
      <c r="W178">
        <v>207.05</v>
      </c>
      <c r="Y178" s="2">
        <v>43112</v>
      </c>
      <c r="Z178">
        <v>1.2135</v>
      </c>
      <c r="AB178" s="2">
        <v>43112</v>
      </c>
      <c r="AC178">
        <v>1.3691</v>
      </c>
      <c r="AE178" s="2">
        <v>43112</v>
      </c>
      <c r="AF178">
        <v>1.0293000000000001</v>
      </c>
      <c r="AH178">
        <v>43112</v>
      </c>
      <c r="AI178">
        <v>8.9899999999999997E-3</v>
      </c>
      <c r="AK178">
        <v>43112</v>
      </c>
      <c r="AL178">
        <v>229.17570000000001</v>
      </c>
      <c r="AN178">
        <v>43112</v>
      </c>
      <c r="AO178">
        <v>2036.17</v>
      </c>
    </row>
    <row r="179" spans="1:41" x14ac:dyDescent="0.25">
      <c r="A179" s="1">
        <v>43111</v>
      </c>
      <c r="B179">
        <v>13462.98</v>
      </c>
      <c r="D179" s="1">
        <v>43111</v>
      </c>
      <c r="E179">
        <v>354.12</v>
      </c>
      <c r="G179" s="1">
        <v>43111</v>
      </c>
      <c r="H179">
        <v>2767.56</v>
      </c>
      <c r="J179" s="1">
        <v>43111</v>
      </c>
      <c r="K179">
        <v>3595.24</v>
      </c>
      <c r="M179" s="1">
        <v>43111</v>
      </c>
      <c r="N179">
        <v>1322.34</v>
      </c>
      <c r="P179" s="1">
        <v>43111</v>
      </c>
      <c r="Q179">
        <v>4.8</v>
      </c>
      <c r="S179" s="1">
        <v>43111</v>
      </c>
      <c r="T179">
        <v>22.214849999999998</v>
      </c>
      <c r="V179" s="1">
        <v>43111</v>
      </c>
      <c r="W179">
        <v>206.21</v>
      </c>
      <c r="Y179" s="2">
        <v>43111</v>
      </c>
      <c r="Z179">
        <v>1.2038</v>
      </c>
      <c r="AB179" s="2">
        <v>43111</v>
      </c>
      <c r="AC179">
        <v>1.3545</v>
      </c>
      <c r="AE179" s="2">
        <v>43111</v>
      </c>
      <c r="AF179">
        <v>1.0250999999999999</v>
      </c>
      <c r="AH179">
        <v>43111</v>
      </c>
      <c r="AI179">
        <v>8.9809999999999994E-3</v>
      </c>
      <c r="AK179">
        <v>43111</v>
      </c>
      <c r="AL179">
        <v>228.96780000000001</v>
      </c>
      <c r="AN179">
        <v>43111</v>
      </c>
      <c r="AO179">
        <v>2036.71</v>
      </c>
    </row>
    <row r="180" spans="1:41" x14ac:dyDescent="0.25">
      <c r="A180" s="1">
        <v>43110</v>
      </c>
      <c r="B180">
        <v>14494.74</v>
      </c>
      <c r="D180" s="1">
        <v>43110</v>
      </c>
      <c r="E180">
        <v>353.82</v>
      </c>
      <c r="G180" s="1">
        <v>43110</v>
      </c>
      <c r="H180">
        <v>2748.23</v>
      </c>
      <c r="J180" s="1">
        <v>43110</v>
      </c>
      <c r="K180">
        <v>3609.83</v>
      </c>
      <c r="M180" s="1">
        <v>43110</v>
      </c>
      <c r="N180">
        <v>1317.89</v>
      </c>
      <c r="P180" s="1">
        <v>43110</v>
      </c>
      <c r="Q180">
        <v>4.3600000000000003</v>
      </c>
      <c r="S180" s="1">
        <v>43110</v>
      </c>
      <c r="T180">
        <v>22.26774</v>
      </c>
      <c r="V180" s="1">
        <v>43110</v>
      </c>
      <c r="W180">
        <v>206.51</v>
      </c>
      <c r="Y180" s="2">
        <v>43110</v>
      </c>
      <c r="Z180">
        <v>1.196</v>
      </c>
      <c r="AB180" s="2">
        <v>43110</v>
      </c>
      <c r="AC180">
        <v>1.3517000000000001</v>
      </c>
      <c r="AE180" s="2">
        <v>43110</v>
      </c>
      <c r="AF180">
        <v>1.0219</v>
      </c>
      <c r="AH180">
        <v>43110</v>
      </c>
      <c r="AI180">
        <v>8.9700000000000005E-3</v>
      </c>
      <c r="AK180">
        <v>43110</v>
      </c>
      <c r="AL180">
        <v>229.65110000000001</v>
      </c>
      <c r="AN180">
        <v>43110</v>
      </c>
      <c r="AO180">
        <v>2033.97</v>
      </c>
    </row>
    <row r="181" spans="1:41" x14ac:dyDescent="0.25">
      <c r="A181" s="1">
        <v>43109</v>
      </c>
      <c r="B181">
        <v>14554.08</v>
      </c>
      <c r="D181" s="1">
        <v>43109</v>
      </c>
      <c r="E181">
        <v>354.55</v>
      </c>
      <c r="G181" s="1">
        <v>43109</v>
      </c>
      <c r="H181">
        <v>2751.29</v>
      </c>
      <c r="J181" s="1">
        <v>43109</v>
      </c>
      <c r="K181">
        <v>3622.87</v>
      </c>
      <c r="M181" s="1">
        <v>43109</v>
      </c>
      <c r="N181">
        <v>1311.84</v>
      </c>
      <c r="P181" s="1">
        <v>43109</v>
      </c>
      <c r="Q181">
        <v>4.3099999999999996</v>
      </c>
      <c r="S181" s="1">
        <v>43109</v>
      </c>
      <c r="T181">
        <v>22.2925</v>
      </c>
      <c r="V181" s="1">
        <v>43109</v>
      </c>
      <c r="W181">
        <v>204.69</v>
      </c>
      <c r="Y181" s="2">
        <v>43109</v>
      </c>
      <c r="Z181">
        <v>1.1920999999999999</v>
      </c>
      <c r="AB181" s="2">
        <v>43109</v>
      </c>
      <c r="AC181">
        <v>1.3527</v>
      </c>
      <c r="AE181" s="2">
        <v>43109</v>
      </c>
      <c r="AF181">
        <v>1.0168999999999999</v>
      </c>
      <c r="AH181">
        <v>43109</v>
      </c>
      <c r="AI181">
        <v>8.8819999999999993E-3</v>
      </c>
      <c r="AK181">
        <v>43109</v>
      </c>
      <c r="AL181">
        <v>229.9939</v>
      </c>
      <c r="AN181">
        <v>43109</v>
      </c>
      <c r="AO181">
        <v>2033.83</v>
      </c>
    </row>
    <row r="182" spans="1:41" x14ac:dyDescent="0.25">
      <c r="A182" s="1">
        <v>43108</v>
      </c>
      <c r="B182">
        <v>14935.69</v>
      </c>
      <c r="D182" s="1">
        <v>43108</v>
      </c>
      <c r="E182">
        <v>354.4</v>
      </c>
      <c r="G182" s="1">
        <v>43108</v>
      </c>
      <c r="H182">
        <v>2747.71</v>
      </c>
      <c r="J182" s="1">
        <v>43108</v>
      </c>
      <c r="K182">
        <v>3616.45</v>
      </c>
      <c r="M182" s="1">
        <v>43108</v>
      </c>
      <c r="N182">
        <v>1318.23</v>
      </c>
      <c r="P182" s="1">
        <v>43108</v>
      </c>
      <c r="Q182">
        <v>4.46</v>
      </c>
      <c r="S182" s="1">
        <v>43108</v>
      </c>
      <c r="T182">
        <v>22.186340000000001</v>
      </c>
      <c r="V182" s="1">
        <v>43108</v>
      </c>
      <c r="W182">
        <v>206.29</v>
      </c>
      <c r="Y182" s="2">
        <v>43108</v>
      </c>
      <c r="Z182">
        <v>1.1978</v>
      </c>
      <c r="AB182" s="2">
        <v>43108</v>
      </c>
      <c r="AC182">
        <v>1.3559000000000001</v>
      </c>
      <c r="AE182" s="2">
        <v>43108</v>
      </c>
      <c r="AF182">
        <v>1.024</v>
      </c>
      <c r="AH182">
        <v>43108</v>
      </c>
      <c r="AI182">
        <v>8.8430000000000002E-3</v>
      </c>
      <c r="AK182">
        <v>43108</v>
      </c>
      <c r="AL182">
        <v>230.58949999999999</v>
      </c>
      <c r="AN182">
        <v>43108</v>
      </c>
      <c r="AO182">
        <v>2039.97</v>
      </c>
    </row>
    <row r="183" spans="1:41" x14ac:dyDescent="0.25">
      <c r="A183" s="1">
        <v>43105</v>
      </c>
      <c r="B183">
        <v>16753.23</v>
      </c>
      <c r="D183" s="1">
        <v>43105</v>
      </c>
      <c r="E183">
        <v>352.07</v>
      </c>
      <c r="G183" s="1">
        <v>43105</v>
      </c>
      <c r="H183">
        <v>2743.15</v>
      </c>
      <c r="J183" s="1">
        <v>43105</v>
      </c>
      <c r="K183">
        <v>3607.63</v>
      </c>
      <c r="M183" s="1">
        <v>43105</v>
      </c>
      <c r="N183">
        <v>1320.69</v>
      </c>
      <c r="P183" s="1">
        <v>43105</v>
      </c>
      <c r="Q183">
        <v>4.3600000000000003</v>
      </c>
      <c r="S183" s="1">
        <v>43105</v>
      </c>
      <c r="T183">
        <v>22.366669999999999</v>
      </c>
      <c r="V183" s="1">
        <v>43105</v>
      </c>
      <c r="W183">
        <v>206.52</v>
      </c>
      <c r="Y183" s="2">
        <v>43105</v>
      </c>
      <c r="Z183">
        <v>1.2046999999999999</v>
      </c>
      <c r="AB183" s="2">
        <v>43105</v>
      </c>
      <c r="AC183">
        <v>1.3564000000000001</v>
      </c>
      <c r="AE183" s="2">
        <v>43105</v>
      </c>
      <c r="AF183">
        <v>1.0248999999999999</v>
      </c>
      <c r="AH183">
        <v>43105</v>
      </c>
      <c r="AI183">
        <v>8.8369999999999994E-3</v>
      </c>
      <c r="AK183">
        <v>43105</v>
      </c>
      <c r="AL183">
        <v>230.0951</v>
      </c>
      <c r="AN183">
        <v>43105</v>
      </c>
      <c r="AO183">
        <v>2039.83</v>
      </c>
    </row>
    <row r="184" spans="1:41" x14ac:dyDescent="0.25">
      <c r="A184" s="1">
        <v>43104</v>
      </c>
      <c r="B184">
        <v>14946.35</v>
      </c>
      <c r="D184" s="1">
        <v>43104</v>
      </c>
      <c r="E184">
        <v>349.75</v>
      </c>
      <c r="G184" s="1">
        <v>43104</v>
      </c>
      <c r="H184">
        <v>2723.99</v>
      </c>
      <c r="J184" s="1">
        <v>43104</v>
      </c>
      <c r="K184">
        <v>3568.88</v>
      </c>
      <c r="M184" s="1">
        <v>43104</v>
      </c>
      <c r="N184">
        <v>1319.73</v>
      </c>
      <c r="P184" s="1">
        <v>43104</v>
      </c>
      <c r="Q184">
        <v>4.24</v>
      </c>
      <c r="S184" s="1">
        <v>43104</v>
      </c>
      <c r="T184">
        <v>22.39405</v>
      </c>
      <c r="V184" s="1">
        <v>43104</v>
      </c>
      <c r="W184">
        <v>209.24</v>
      </c>
      <c r="Y184" s="2">
        <v>43104</v>
      </c>
      <c r="Z184">
        <v>1.2075</v>
      </c>
      <c r="AB184" s="2">
        <v>43104</v>
      </c>
      <c r="AC184">
        <v>1.3546</v>
      </c>
      <c r="AE184" s="2">
        <v>43104</v>
      </c>
      <c r="AF184">
        <v>1.0264</v>
      </c>
      <c r="AH184">
        <v>43104</v>
      </c>
      <c r="AI184">
        <v>8.8669999999999999E-3</v>
      </c>
      <c r="AK184">
        <v>43104</v>
      </c>
      <c r="AL184">
        <v>229.82490000000001</v>
      </c>
      <c r="AN184">
        <v>43104</v>
      </c>
      <c r="AO184">
        <v>2042</v>
      </c>
    </row>
    <row r="185" spans="1:41" x14ac:dyDescent="0.25">
      <c r="A185" s="1">
        <v>43103</v>
      </c>
      <c r="B185">
        <v>15055.23</v>
      </c>
      <c r="D185" s="1">
        <v>43103</v>
      </c>
      <c r="E185">
        <v>345.91</v>
      </c>
      <c r="G185" s="1">
        <v>43103</v>
      </c>
      <c r="H185">
        <v>2713.06</v>
      </c>
      <c r="J185" s="1">
        <v>43103</v>
      </c>
      <c r="K185">
        <v>3509.88</v>
      </c>
      <c r="M185" s="1">
        <v>43103</v>
      </c>
      <c r="N185">
        <v>1315.9</v>
      </c>
      <c r="P185" s="1">
        <v>43103</v>
      </c>
      <c r="Q185">
        <v>4.16</v>
      </c>
      <c r="S185" s="1">
        <v>43103</v>
      </c>
      <c r="T185">
        <v>22.481179999999998</v>
      </c>
      <c r="V185" s="1">
        <v>43103</v>
      </c>
      <c r="W185">
        <v>207.51</v>
      </c>
      <c r="Y185" s="2">
        <v>43103</v>
      </c>
      <c r="Z185">
        <v>1.2027000000000001</v>
      </c>
      <c r="AB185" s="2">
        <v>43103</v>
      </c>
      <c r="AC185">
        <v>1.3526</v>
      </c>
      <c r="AE185" s="2">
        <v>43103</v>
      </c>
      <c r="AF185">
        <v>1.0241</v>
      </c>
      <c r="AH185">
        <v>43103</v>
      </c>
      <c r="AI185">
        <v>8.9020000000000002E-3</v>
      </c>
      <c r="AK185">
        <v>43103</v>
      </c>
      <c r="AL185">
        <v>229.7954</v>
      </c>
      <c r="AN185">
        <v>43103</v>
      </c>
      <c r="AO185">
        <v>2042.81</v>
      </c>
    </row>
    <row r="186" spans="1:41" x14ac:dyDescent="0.25">
      <c r="A186" s="1">
        <v>43102</v>
      </c>
      <c r="B186">
        <v>14784.6</v>
      </c>
      <c r="D186" s="1">
        <v>43102</v>
      </c>
      <c r="E186">
        <v>343.95</v>
      </c>
      <c r="G186" s="1">
        <v>43102</v>
      </c>
      <c r="H186">
        <v>2695.81</v>
      </c>
      <c r="J186" s="1">
        <v>43102</v>
      </c>
      <c r="K186">
        <v>3490.19</v>
      </c>
      <c r="M186" s="1">
        <v>43102</v>
      </c>
      <c r="N186">
        <v>1312.54</v>
      </c>
      <c r="P186" s="1">
        <v>43102</v>
      </c>
      <c r="Q186">
        <v>3.7199999999999998</v>
      </c>
      <c r="S186" s="1">
        <v>43102</v>
      </c>
      <c r="T186">
        <v>22.40333</v>
      </c>
      <c r="V186" s="1">
        <v>43102</v>
      </c>
      <c r="W186">
        <v>209.77</v>
      </c>
      <c r="Y186" s="2">
        <v>43102</v>
      </c>
      <c r="Z186">
        <v>1.2044999999999999</v>
      </c>
      <c r="AB186" s="2">
        <v>43102</v>
      </c>
      <c r="AC186">
        <v>1.3584000000000001</v>
      </c>
      <c r="AE186" s="2">
        <v>43102</v>
      </c>
      <c r="AF186">
        <v>1.0283</v>
      </c>
      <c r="AH186">
        <v>43102</v>
      </c>
      <c r="AI186">
        <v>8.9060000000000007E-3</v>
      </c>
      <c r="AK186">
        <v>43102</v>
      </c>
      <c r="AL186">
        <v>229.3605</v>
      </c>
      <c r="AN186">
        <v>43102</v>
      </c>
      <c r="AO186">
        <v>2040.48</v>
      </c>
    </row>
    <row r="187" spans="1:41" x14ac:dyDescent="0.25">
      <c r="A187" s="1">
        <v>43101</v>
      </c>
      <c r="B187">
        <v>13624.56</v>
      </c>
      <c r="D187" s="1">
        <v>43101</v>
      </c>
      <c r="E187">
        <v>335.06</v>
      </c>
      <c r="G187" s="1">
        <v>43101</v>
      </c>
      <c r="H187">
        <v>2673.61</v>
      </c>
      <c r="J187" s="1">
        <v>43101</v>
      </c>
      <c r="K187">
        <v>3503.96</v>
      </c>
      <c r="M187" s="1">
        <v>43101</v>
      </c>
      <c r="N187">
        <v>1302.55</v>
      </c>
      <c r="P187" s="1">
        <v>43101</v>
      </c>
      <c r="Q187">
        <v>3.31</v>
      </c>
      <c r="S187" s="1">
        <v>43101</v>
      </c>
      <c r="T187">
        <v>22.205839999999998</v>
      </c>
      <c r="V187" s="1">
        <v>43101</v>
      </c>
      <c r="W187">
        <v>209.83</v>
      </c>
      <c r="Y187" s="2">
        <v>43101</v>
      </c>
      <c r="Z187">
        <v>1.1999</v>
      </c>
      <c r="AB187" s="2">
        <v>43101</v>
      </c>
      <c r="AC187">
        <v>1.3501000000000001</v>
      </c>
      <c r="AE187" s="2">
        <v>43101</v>
      </c>
      <c r="AF187">
        <v>1.0275000000000001</v>
      </c>
      <c r="AH187">
        <v>43101</v>
      </c>
      <c r="AI187">
        <v>8.8749999999999992E-3</v>
      </c>
      <c r="AK187">
        <v>43101</v>
      </c>
      <c r="AL187">
        <v>230.07149999999999</v>
      </c>
      <c r="AN187">
        <v>43101</v>
      </c>
      <c r="AO187">
        <v>2046.37</v>
      </c>
    </row>
    <row r="188" spans="1:41" x14ac:dyDescent="0.25">
      <c r="A188" s="1">
        <v>43098</v>
      </c>
      <c r="B188">
        <v>14310.94</v>
      </c>
      <c r="D188" s="1">
        <v>43098</v>
      </c>
      <c r="E188">
        <v>335.58</v>
      </c>
      <c r="G188" s="1">
        <v>43098</v>
      </c>
      <c r="H188">
        <v>2673.61</v>
      </c>
      <c r="J188" s="1">
        <v>43098</v>
      </c>
      <c r="K188">
        <v>3503.96</v>
      </c>
      <c r="M188" s="1">
        <v>43098</v>
      </c>
      <c r="N188">
        <v>1306.22</v>
      </c>
      <c r="P188" s="1">
        <v>43098</v>
      </c>
      <c r="Q188">
        <v>3.31</v>
      </c>
      <c r="S188" s="1">
        <v>43098</v>
      </c>
      <c r="T188">
        <v>22.205839999999998</v>
      </c>
      <c r="V188" s="1">
        <v>43098</v>
      </c>
      <c r="W188">
        <v>209.83</v>
      </c>
      <c r="Y188" s="2">
        <v>43098</v>
      </c>
      <c r="Z188">
        <v>1.2021999999999999</v>
      </c>
      <c r="AB188" s="2">
        <v>43098</v>
      </c>
      <c r="AC188">
        <v>1.3524</v>
      </c>
      <c r="AE188" s="2">
        <v>43098</v>
      </c>
      <c r="AF188">
        <v>1.0270999999999999</v>
      </c>
      <c r="AH188">
        <v>43098</v>
      </c>
      <c r="AI188">
        <v>8.8819999999999993E-3</v>
      </c>
      <c r="AK188">
        <v>43098</v>
      </c>
      <c r="AL188">
        <v>230.07149999999999</v>
      </c>
      <c r="AN188">
        <v>43098</v>
      </c>
      <c r="AO188">
        <v>2046.37</v>
      </c>
    </row>
    <row r="189" spans="1:41" x14ac:dyDescent="0.25">
      <c r="A189" s="1">
        <v>43097</v>
      </c>
      <c r="B189">
        <v>13939.48</v>
      </c>
      <c r="D189" s="1">
        <v>43097</v>
      </c>
      <c r="E189">
        <v>334.93</v>
      </c>
      <c r="G189" s="1">
        <v>43097</v>
      </c>
      <c r="H189">
        <v>2687.54</v>
      </c>
      <c r="J189" s="1">
        <v>43097</v>
      </c>
      <c r="K189">
        <v>3524.31</v>
      </c>
      <c r="M189" s="1">
        <v>43097</v>
      </c>
      <c r="N189">
        <v>1294.22</v>
      </c>
      <c r="P189" s="1">
        <v>43097</v>
      </c>
      <c r="Q189">
        <v>3.33</v>
      </c>
      <c r="S189" s="1">
        <v>43097</v>
      </c>
      <c r="T189">
        <v>22.21217</v>
      </c>
      <c r="V189" s="1">
        <v>43097</v>
      </c>
      <c r="W189">
        <v>210.59</v>
      </c>
      <c r="Y189" s="2">
        <v>43097</v>
      </c>
      <c r="Z189">
        <v>1.1953</v>
      </c>
      <c r="AB189" s="2">
        <v>43097</v>
      </c>
      <c r="AC189">
        <v>1.3448</v>
      </c>
      <c r="AE189" s="2">
        <v>43097</v>
      </c>
      <c r="AF189">
        <v>1.0222</v>
      </c>
      <c r="AH189">
        <v>43097</v>
      </c>
      <c r="AI189">
        <v>8.8610000000000008E-3</v>
      </c>
      <c r="AK189">
        <v>43097</v>
      </c>
      <c r="AL189">
        <v>230.18989999999999</v>
      </c>
      <c r="AN189">
        <v>43097</v>
      </c>
      <c r="AO189">
        <v>2043.55</v>
      </c>
    </row>
    <row r="190" spans="1:41" x14ac:dyDescent="0.25">
      <c r="A190" s="1">
        <v>43096</v>
      </c>
      <c r="B190">
        <v>15189.38</v>
      </c>
      <c r="D190" s="1">
        <v>43096</v>
      </c>
      <c r="E190">
        <v>333.45</v>
      </c>
      <c r="G190" s="1">
        <v>43096</v>
      </c>
      <c r="H190">
        <v>2682.62</v>
      </c>
      <c r="J190" s="1">
        <v>43096</v>
      </c>
      <c r="K190">
        <v>3550.17</v>
      </c>
      <c r="M190" s="1">
        <v>43096</v>
      </c>
      <c r="N190">
        <v>1287.21</v>
      </c>
      <c r="P190" s="1">
        <v>43096</v>
      </c>
      <c r="Q190">
        <v>3.32</v>
      </c>
      <c r="S190" s="1">
        <v>43096</v>
      </c>
      <c r="T190">
        <v>22.322880000000001</v>
      </c>
      <c r="V190" s="1">
        <v>43096</v>
      </c>
      <c r="W190">
        <v>208.63</v>
      </c>
      <c r="Y190" s="2">
        <v>43096</v>
      </c>
      <c r="Z190">
        <v>1.1899</v>
      </c>
      <c r="AB190" s="2">
        <v>43096</v>
      </c>
      <c r="AC190">
        <v>1.3397999999999999</v>
      </c>
      <c r="AE190" s="2">
        <v>43096</v>
      </c>
      <c r="AF190">
        <v>1.0133000000000001</v>
      </c>
      <c r="AH190">
        <v>43096</v>
      </c>
      <c r="AI190">
        <v>8.8249999999999995E-3</v>
      </c>
      <c r="AK190">
        <v>43096</v>
      </c>
      <c r="AL190">
        <v>230.71469999999999</v>
      </c>
      <c r="AN190">
        <v>43096</v>
      </c>
      <c r="AO190">
        <v>2044.89</v>
      </c>
    </row>
    <row r="191" spans="1:41" x14ac:dyDescent="0.25">
      <c r="A191" s="1">
        <v>43095</v>
      </c>
      <c r="B191">
        <v>15925</v>
      </c>
      <c r="D191" s="1">
        <v>43095</v>
      </c>
      <c r="E191">
        <v>333.39</v>
      </c>
      <c r="G191" s="1">
        <v>43095</v>
      </c>
      <c r="H191">
        <v>2680.5</v>
      </c>
      <c r="J191" s="1">
        <v>43095</v>
      </c>
      <c r="K191">
        <v>3553.39</v>
      </c>
      <c r="M191" s="1">
        <v>43095</v>
      </c>
      <c r="N191">
        <v>1283.04</v>
      </c>
      <c r="P191" s="1">
        <v>43095</v>
      </c>
      <c r="Q191">
        <v>3.3</v>
      </c>
      <c r="S191" s="1">
        <v>43095</v>
      </c>
      <c r="T191">
        <v>22.218579999999999</v>
      </c>
      <c r="V191" s="1">
        <v>43095</v>
      </c>
      <c r="W191">
        <v>205.02</v>
      </c>
      <c r="Y191" s="2">
        <v>43095</v>
      </c>
      <c r="Z191">
        <v>1.1871</v>
      </c>
      <c r="AB191" s="2">
        <v>43095</v>
      </c>
      <c r="AC191">
        <v>1.3381000000000001</v>
      </c>
      <c r="AE191" s="2">
        <v>43095</v>
      </c>
      <c r="AF191">
        <v>1.0109999999999999</v>
      </c>
      <c r="AH191">
        <v>43095</v>
      </c>
      <c r="AI191">
        <v>8.8350000000000008E-3</v>
      </c>
      <c r="AK191">
        <v>43095</v>
      </c>
      <c r="AL191">
        <v>230.34039999999999</v>
      </c>
      <c r="AN191">
        <v>43095</v>
      </c>
      <c r="AO191">
        <v>2038.66</v>
      </c>
    </row>
    <row r="192" spans="1:41" x14ac:dyDescent="0.25">
      <c r="A192" s="1">
        <v>43094</v>
      </c>
      <c r="B192">
        <v>13768.02</v>
      </c>
      <c r="D192" s="1">
        <v>43094</v>
      </c>
      <c r="E192">
        <v>333.46</v>
      </c>
      <c r="G192" s="1">
        <v>43094</v>
      </c>
      <c r="H192">
        <v>2683.34</v>
      </c>
      <c r="J192" s="1">
        <v>43094</v>
      </c>
      <c r="K192">
        <v>3553.39</v>
      </c>
      <c r="M192" s="1">
        <v>43094</v>
      </c>
      <c r="N192">
        <v>1275.25</v>
      </c>
      <c r="P192" s="1">
        <v>43094</v>
      </c>
      <c r="Q192">
        <v>3.04</v>
      </c>
      <c r="S192" s="1">
        <v>43094</v>
      </c>
      <c r="T192">
        <v>22.176690000000001</v>
      </c>
      <c r="V192" s="1">
        <v>43094</v>
      </c>
      <c r="W192">
        <v>205.02</v>
      </c>
      <c r="Y192" s="2">
        <v>43094</v>
      </c>
      <c r="Z192">
        <v>1.1879999999999999</v>
      </c>
      <c r="AB192" s="2">
        <v>43094</v>
      </c>
      <c r="AC192">
        <v>1.3376999999999999</v>
      </c>
      <c r="AE192" s="2">
        <v>43094</v>
      </c>
      <c r="AF192">
        <v>1.0095000000000001</v>
      </c>
      <c r="AH192">
        <v>43094</v>
      </c>
      <c r="AI192">
        <v>8.8350000000000008E-3</v>
      </c>
      <c r="AK192">
        <v>43094</v>
      </c>
      <c r="AL192">
        <v>230.34039999999999</v>
      </c>
      <c r="AN192">
        <v>43094</v>
      </c>
      <c r="AO192">
        <v>2035.93</v>
      </c>
    </row>
    <row r="193" spans="1:41" x14ac:dyDescent="0.25">
      <c r="A193" s="1">
        <v>43091</v>
      </c>
      <c r="B193">
        <v>14239.65</v>
      </c>
      <c r="D193" s="1">
        <v>43091</v>
      </c>
      <c r="E193">
        <v>333.45</v>
      </c>
      <c r="G193" s="1">
        <v>43091</v>
      </c>
      <c r="H193">
        <v>2683.34</v>
      </c>
      <c r="J193" s="1">
        <v>43091</v>
      </c>
      <c r="K193">
        <v>3553.39</v>
      </c>
      <c r="M193" s="1">
        <v>43091</v>
      </c>
      <c r="N193">
        <v>1275.53</v>
      </c>
      <c r="P193" s="1">
        <v>43091</v>
      </c>
      <c r="Q193">
        <v>3.04</v>
      </c>
      <c r="S193" s="1">
        <v>43091</v>
      </c>
      <c r="T193">
        <v>22.176690000000001</v>
      </c>
      <c r="V193" s="1">
        <v>43091</v>
      </c>
      <c r="W193">
        <v>205.02</v>
      </c>
      <c r="Y193" s="2">
        <v>43091</v>
      </c>
      <c r="Z193">
        <v>1.1853</v>
      </c>
      <c r="AB193" s="2">
        <v>43091</v>
      </c>
      <c r="AC193">
        <v>1.3382000000000001</v>
      </c>
      <c r="AE193" s="2">
        <v>43091</v>
      </c>
      <c r="AF193">
        <v>1.0103</v>
      </c>
      <c r="AH193">
        <v>43091</v>
      </c>
      <c r="AI193">
        <v>8.8280000000000008E-3</v>
      </c>
      <c r="AK193">
        <v>43091</v>
      </c>
      <c r="AL193">
        <v>230.34039999999999</v>
      </c>
      <c r="AN193">
        <v>43091</v>
      </c>
      <c r="AO193">
        <v>2035.93</v>
      </c>
    </row>
    <row r="194" spans="1:41" x14ac:dyDescent="0.25">
      <c r="A194" s="1">
        <v>43090</v>
      </c>
      <c r="B194">
        <v>15385.2</v>
      </c>
      <c r="D194" s="1">
        <v>43090</v>
      </c>
      <c r="E194">
        <v>331.6</v>
      </c>
      <c r="G194" s="1">
        <v>43090</v>
      </c>
      <c r="H194">
        <v>2684.57</v>
      </c>
      <c r="J194" s="1">
        <v>43090</v>
      </c>
      <c r="K194">
        <v>3570.78</v>
      </c>
      <c r="M194" s="1">
        <v>43090</v>
      </c>
      <c r="N194">
        <v>1267.24</v>
      </c>
      <c r="P194" s="1">
        <v>43090</v>
      </c>
      <c r="Q194">
        <v>3.08</v>
      </c>
      <c r="S194" s="1">
        <v>43090</v>
      </c>
      <c r="T194">
        <v>22.188669999999998</v>
      </c>
      <c r="V194" s="1">
        <v>43090</v>
      </c>
      <c r="W194">
        <v>202.94</v>
      </c>
      <c r="Y194" s="2">
        <v>43090</v>
      </c>
      <c r="Z194">
        <v>1.1868000000000001</v>
      </c>
      <c r="AB194" s="2">
        <v>43090</v>
      </c>
      <c r="AC194">
        <v>1.3371</v>
      </c>
      <c r="AE194" s="2">
        <v>43090</v>
      </c>
      <c r="AF194">
        <v>1.0108999999999999</v>
      </c>
      <c r="AH194">
        <v>43090</v>
      </c>
      <c r="AI194">
        <v>8.8129999999999997E-3</v>
      </c>
      <c r="AK194">
        <v>43090</v>
      </c>
      <c r="AL194">
        <v>230.0754</v>
      </c>
      <c r="AN194">
        <v>43090</v>
      </c>
      <c r="AO194">
        <v>2036.38</v>
      </c>
    </row>
    <row r="195" spans="1:41" x14ac:dyDescent="0.25">
      <c r="A195" s="1">
        <v>43089</v>
      </c>
      <c r="B195">
        <v>16210.13</v>
      </c>
      <c r="D195" s="1">
        <v>43089</v>
      </c>
      <c r="E195">
        <v>328.68</v>
      </c>
      <c r="G195" s="1">
        <v>43089</v>
      </c>
      <c r="H195">
        <v>2679.25</v>
      </c>
      <c r="J195" s="1">
        <v>43089</v>
      </c>
      <c r="K195">
        <v>3552.65</v>
      </c>
      <c r="M195" s="1">
        <v>43089</v>
      </c>
      <c r="N195">
        <v>1266.73</v>
      </c>
      <c r="P195" s="1">
        <v>43089</v>
      </c>
      <c r="Q195">
        <v>2.83</v>
      </c>
      <c r="S195" s="1">
        <v>43089</v>
      </c>
      <c r="T195">
        <v>22.121259999999999</v>
      </c>
      <c r="V195" s="1">
        <v>43089</v>
      </c>
      <c r="W195">
        <v>201.54</v>
      </c>
      <c r="Y195" s="2">
        <v>43089</v>
      </c>
      <c r="Z195">
        <v>1.1877</v>
      </c>
      <c r="AB195" s="2">
        <v>43089</v>
      </c>
      <c r="AC195">
        <v>1.3395999999999999</v>
      </c>
      <c r="AE195" s="2">
        <v>43089</v>
      </c>
      <c r="AF195">
        <v>1.0143</v>
      </c>
      <c r="AH195">
        <v>43089</v>
      </c>
      <c r="AI195">
        <v>8.8240000000000002E-3</v>
      </c>
      <c r="AK195">
        <v>43089</v>
      </c>
      <c r="AL195">
        <v>230.15889999999999</v>
      </c>
      <c r="AN195">
        <v>43089</v>
      </c>
      <c r="AO195">
        <v>2033.9</v>
      </c>
    </row>
    <row r="196" spans="1:41" x14ac:dyDescent="0.25">
      <c r="A196" s="1">
        <v>43088</v>
      </c>
      <c r="B196">
        <v>16964.39</v>
      </c>
      <c r="D196" s="1">
        <v>43088</v>
      </c>
      <c r="E196">
        <v>328.92</v>
      </c>
      <c r="G196" s="1">
        <v>43088</v>
      </c>
      <c r="H196">
        <v>2681.47</v>
      </c>
      <c r="J196" s="1">
        <v>43088</v>
      </c>
      <c r="K196">
        <v>3582.22</v>
      </c>
      <c r="M196" s="1">
        <v>43088</v>
      </c>
      <c r="N196">
        <v>1259.96</v>
      </c>
      <c r="P196" s="1">
        <v>43088</v>
      </c>
      <c r="Q196">
        <v>2.71</v>
      </c>
      <c r="S196" s="1">
        <v>43088</v>
      </c>
      <c r="T196">
        <v>22.029219999999999</v>
      </c>
      <c r="V196" s="1">
        <v>43088</v>
      </c>
      <c r="W196">
        <v>199.39</v>
      </c>
      <c r="Y196" s="2">
        <v>43088</v>
      </c>
      <c r="Z196">
        <v>1.1829000000000001</v>
      </c>
      <c r="AB196" s="2">
        <v>43088</v>
      </c>
      <c r="AC196">
        <v>1.3371</v>
      </c>
      <c r="AE196" s="2">
        <v>43088</v>
      </c>
      <c r="AF196">
        <v>1.014</v>
      </c>
      <c r="AH196">
        <v>43088</v>
      </c>
      <c r="AI196">
        <v>8.8459999999999997E-3</v>
      </c>
      <c r="AK196">
        <v>43088</v>
      </c>
      <c r="AL196">
        <v>230.88579999999999</v>
      </c>
      <c r="AN196">
        <v>43088</v>
      </c>
      <c r="AO196">
        <v>2037.67</v>
      </c>
    </row>
    <row r="197" spans="1:41" x14ac:dyDescent="0.25">
      <c r="A197" s="1">
        <v>43087</v>
      </c>
      <c r="B197">
        <v>18674.48</v>
      </c>
      <c r="D197" s="1">
        <v>43087</v>
      </c>
      <c r="E197">
        <v>327.89</v>
      </c>
      <c r="G197" s="1">
        <v>43087</v>
      </c>
      <c r="H197">
        <v>2690.16</v>
      </c>
      <c r="J197" s="1">
        <v>43087</v>
      </c>
      <c r="K197">
        <v>3609.42</v>
      </c>
      <c r="M197" s="1">
        <v>43087</v>
      </c>
      <c r="N197">
        <v>1263.1600000000001</v>
      </c>
      <c r="P197" s="1">
        <v>43087</v>
      </c>
      <c r="Q197">
        <v>2.79</v>
      </c>
      <c r="S197" s="1">
        <v>43087</v>
      </c>
      <c r="T197">
        <v>22.064979999999998</v>
      </c>
      <c r="V197" s="1">
        <v>43087</v>
      </c>
      <c r="W197">
        <v>198.29</v>
      </c>
      <c r="Y197" s="2">
        <v>43087</v>
      </c>
      <c r="Z197">
        <v>1.179</v>
      </c>
      <c r="AB197" s="2">
        <v>43087</v>
      </c>
      <c r="AC197">
        <v>1.3392999999999999</v>
      </c>
      <c r="AE197" s="2">
        <v>43087</v>
      </c>
      <c r="AF197">
        <v>1.0149999999999999</v>
      </c>
      <c r="AH197">
        <v>43087</v>
      </c>
      <c r="AI197">
        <v>8.8920000000000006E-3</v>
      </c>
      <c r="AK197">
        <v>43087</v>
      </c>
      <c r="AL197">
        <v>231.99270000000001</v>
      </c>
      <c r="AN197">
        <v>43087</v>
      </c>
      <c r="AO197">
        <v>2044.98</v>
      </c>
    </row>
    <row r="198" spans="1:41" x14ac:dyDescent="0.25">
      <c r="A198" s="1">
        <v>43084</v>
      </c>
      <c r="B198">
        <v>17630.12</v>
      </c>
      <c r="D198" s="1">
        <v>43084</v>
      </c>
      <c r="E198">
        <v>325.26</v>
      </c>
      <c r="G198" s="1">
        <v>43084</v>
      </c>
      <c r="H198">
        <v>2675.81</v>
      </c>
      <c r="J198" s="1">
        <v>43084</v>
      </c>
      <c r="K198">
        <v>3560.53</v>
      </c>
      <c r="M198" s="1">
        <v>43084</v>
      </c>
      <c r="N198">
        <v>1254.08</v>
      </c>
      <c r="P198" s="1">
        <v>43084</v>
      </c>
      <c r="Q198">
        <v>2.6</v>
      </c>
      <c r="S198" s="1">
        <v>43084</v>
      </c>
      <c r="T198">
        <v>22.075379999999999</v>
      </c>
      <c r="V198" s="1">
        <v>43084</v>
      </c>
      <c r="W198">
        <v>197.47</v>
      </c>
      <c r="Y198" s="2">
        <v>43084</v>
      </c>
      <c r="Z198">
        <v>1.1764999999999999</v>
      </c>
      <c r="AB198" s="2">
        <v>43084</v>
      </c>
      <c r="AC198">
        <v>1.3321000000000001</v>
      </c>
      <c r="AE198" s="2">
        <v>43084</v>
      </c>
      <c r="AF198">
        <v>1.0085</v>
      </c>
      <c r="AH198">
        <v>43084</v>
      </c>
      <c r="AI198">
        <v>8.8739999999999999E-3</v>
      </c>
      <c r="AK198">
        <v>43084</v>
      </c>
      <c r="AL198">
        <v>231.81290000000001</v>
      </c>
      <c r="AN198">
        <v>43084</v>
      </c>
      <c r="AO198">
        <v>2048.3200000000002</v>
      </c>
    </row>
    <row r="199" spans="1:41" x14ac:dyDescent="0.25">
      <c r="A199" s="1">
        <v>43083</v>
      </c>
      <c r="B199">
        <v>16503.72</v>
      </c>
      <c r="D199" s="1">
        <v>43083</v>
      </c>
      <c r="E199">
        <v>326.81</v>
      </c>
      <c r="G199" s="1">
        <v>43083</v>
      </c>
      <c r="H199">
        <v>2652.01</v>
      </c>
      <c r="J199" s="1">
        <v>43083</v>
      </c>
      <c r="K199">
        <v>3556.22</v>
      </c>
      <c r="M199" s="1">
        <v>43083</v>
      </c>
      <c r="N199">
        <v>1254.57</v>
      </c>
      <c r="P199" s="1">
        <v>43083</v>
      </c>
      <c r="Q199">
        <v>2.7800000000000002</v>
      </c>
      <c r="S199" s="1">
        <v>43083</v>
      </c>
      <c r="T199">
        <v>22.10744</v>
      </c>
      <c r="V199" s="1">
        <v>43083</v>
      </c>
      <c r="W199">
        <v>195.03</v>
      </c>
      <c r="Y199" s="2">
        <v>43083</v>
      </c>
      <c r="Z199">
        <v>1.1788000000000001</v>
      </c>
      <c r="AB199" s="2">
        <v>43083</v>
      </c>
      <c r="AC199">
        <v>1.3431</v>
      </c>
      <c r="AE199" s="2">
        <v>43083</v>
      </c>
      <c r="AF199">
        <v>1.0108999999999999</v>
      </c>
      <c r="AH199">
        <v>43083</v>
      </c>
      <c r="AI199">
        <v>8.8999999999999999E-3</v>
      </c>
      <c r="AK199">
        <v>43083</v>
      </c>
      <c r="AL199">
        <v>231.93539999999999</v>
      </c>
      <c r="AN199">
        <v>43083</v>
      </c>
      <c r="AO199">
        <v>2048.67</v>
      </c>
    </row>
    <row r="200" spans="1:41" x14ac:dyDescent="0.25">
      <c r="A200" s="1">
        <v>43082</v>
      </c>
      <c r="B200">
        <v>16752</v>
      </c>
      <c r="D200" s="1">
        <v>43082</v>
      </c>
      <c r="E200">
        <v>327.26</v>
      </c>
      <c r="G200" s="1">
        <v>43082</v>
      </c>
      <c r="H200">
        <v>2662.85</v>
      </c>
      <c r="J200" s="1">
        <v>43082</v>
      </c>
      <c r="K200">
        <v>3581.75</v>
      </c>
      <c r="M200" s="1">
        <v>43082</v>
      </c>
      <c r="N200">
        <v>1245.83</v>
      </c>
      <c r="P200" s="1">
        <v>43082</v>
      </c>
      <c r="Q200">
        <v>2.91</v>
      </c>
      <c r="S200" s="1">
        <v>43082</v>
      </c>
      <c r="T200">
        <v>22.16752</v>
      </c>
      <c r="V200" s="1">
        <v>43082</v>
      </c>
      <c r="W200">
        <v>192.94</v>
      </c>
      <c r="Y200" s="2">
        <v>43082</v>
      </c>
      <c r="Z200">
        <v>1.1762999999999999</v>
      </c>
      <c r="AB200" s="2">
        <v>43082</v>
      </c>
      <c r="AC200">
        <v>1.3351999999999999</v>
      </c>
      <c r="AE200" s="2">
        <v>43082</v>
      </c>
      <c r="AF200">
        <v>1.0116000000000001</v>
      </c>
      <c r="AH200">
        <v>43082</v>
      </c>
      <c r="AI200">
        <v>8.8400000000000006E-3</v>
      </c>
      <c r="AK200">
        <v>43082</v>
      </c>
      <c r="AL200">
        <v>231.61940000000001</v>
      </c>
      <c r="AN200">
        <v>43082</v>
      </c>
      <c r="AO200">
        <v>2047.54</v>
      </c>
    </row>
    <row r="201" spans="1:41" x14ac:dyDescent="0.25">
      <c r="A201" s="1">
        <v>43081</v>
      </c>
      <c r="B201">
        <v>17248.22</v>
      </c>
      <c r="D201" s="1">
        <v>43081</v>
      </c>
      <c r="E201">
        <v>325.54000000000002</v>
      </c>
      <c r="G201" s="1">
        <v>43081</v>
      </c>
      <c r="H201">
        <v>2664.11</v>
      </c>
      <c r="J201" s="1">
        <v>43081</v>
      </c>
      <c r="K201">
        <v>3600.35</v>
      </c>
      <c r="M201" s="1">
        <v>43081</v>
      </c>
      <c r="N201">
        <v>1239.22</v>
      </c>
      <c r="P201" s="1">
        <v>43081</v>
      </c>
      <c r="Q201">
        <v>3.01</v>
      </c>
      <c r="S201" s="1">
        <v>43081</v>
      </c>
      <c r="T201">
        <v>22.014810000000001</v>
      </c>
      <c r="V201" s="1">
        <v>43081</v>
      </c>
      <c r="W201">
        <v>192.31</v>
      </c>
      <c r="Y201" s="2">
        <v>43081</v>
      </c>
      <c r="Z201">
        <v>1.1724000000000001</v>
      </c>
      <c r="AB201" s="2">
        <v>43081</v>
      </c>
      <c r="AC201">
        <v>1.3315000000000001</v>
      </c>
      <c r="AE201" s="2">
        <v>43081</v>
      </c>
      <c r="AF201">
        <v>1.0077</v>
      </c>
      <c r="AH201">
        <v>43081</v>
      </c>
      <c r="AI201">
        <v>8.8009999999999998E-3</v>
      </c>
      <c r="AK201">
        <v>43081</v>
      </c>
      <c r="AL201">
        <v>231.73089999999999</v>
      </c>
      <c r="AN201">
        <v>43081</v>
      </c>
      <c r="AO201">
        <v>2041.21</v>
      </c>
    </row>
    <row r="202" spans="1:41" x14ac:dyDescent="0.25">
      <c r="A202" s="1">
        <v>43080</v>
      </c>
      <c r="B202">
        <v>17148.2</v>
      </c>
      <c r="D202" s="1">
        <v>43080</v>
      </c>
      <c r="E202">
        <v>328.58</v>
      </c>
      <c r="G202" s="1">
        <v>43080</v>
      </c>
      <c r="H202">
        <v>2659.99</v>
      </c>
      <c r="J202" s="1">
        <v>43080</v>
      </c>
      <c r="K202">
        <v>3582.21</v>
      </c>
      <c r="M202" s="1">
        <v>43080</v>
      </c>
      <c r="N202">
        <v>1245.75</v>
      </c>
      <c r="P202" s="1">
        <v>43080</v>
      </c>
      <c r="Q202">
        <v>3.05</v>
      </c>
      <c r="S202" s="1">
        <v>43080</v>
      </c>
      <c r="T202">
        <v>22.13222</v>
      </c>
      <c r="V202" s="1">
        <v>43080</v>
      </c>
      <c r="W202">
        <v>192.33</v>
      </c>
      <c r="Y202" s="2">
        <v>43080</v>
      </c>
      <c r="Z202">
        <v>1.1792</v>
      </c>
      <c r="AB202" s="2">
        <v>43080</v>
      </c>
      <c r="AC202">
        <v>1.3351</v>
      </c>
      <c r="AE202" s="2">
        <v>43080</v>
      </c>
      <c r="AF202">
        <v>1.0096000000000001</v>
      </c>
      <c r="AH202">
        <v>43080</v>
      </c>
      <c r="AI202">
        <v>8.8159999999999992E-3</v>
      </c>
      <c r="AK202">
        <v>43080</v>
      </c>
      <c r="AL202">
        <v>231.94319999999999</v>
      </c>
      <c r="AN202">
        <v>43080</v>
      </c>
      <c r="AO202">
        <v>2042.1</v>
      </c>
    </row>
    <row r="203" spans="1:41" x14ac:dyDescent="0.25">
      <c r="A203" s="1">
        <v>43077</v>
      </c>
      <c r="B203">
        <v>15644</v>
      </c>
      <c r="D203" s="1">
        <v>43077</v>
      </c>
      <c r="E203">
        <v>324.48</v>
      </c>
      <c r="G203" s="1">
        <v>43077</v>
      </c>
      <c r="H203">
        <v>2651.5</v>
      </c>
      <c r="J203" s="1">
        <v>43077</v>
      </c>
      <c r="K203">
        <v>3591.45</v>
      </c>
      <c r="M203" s="1">
        <v>43077</v>
      </c>
      <c r="N203">
        <v>1247.57</v>
      </c>
      <c r="P203" s="1">
        <v>43077</v>
      </c>
      <c r="Q203">
        <v>3.06</v>
      </c>
      <c r="S203" s="1">
        <v>43077</v>
      </c>
      <c r="T203">
        <v>22.36647</v>
      </c>
      <c r="V203" s="1">
        <v>43077</v>
      </c>
      <c r="W203">
        <v>189.94</v>
      </c>
      <c r="Y203" s="2">
        <v>43077</v>
      </c>
      <c r="Z203">
        <v>1.1756</v>
      </c>
      <c r="AB203" s="2">
        <v>43077</v>
      </c>
      <c r="AC203">
        <v>1.3397000000000001</v>
      </c>
      <c r="AE203" s="2">
        <v>43077</v>
      </c>
      <c r="AF203">
        <v>1.0065999999999999</v>
      </c>
      <c r="AH203">
        <v>43077</v>
      </c>
      <c r="AI203">
        <v>8.8090000000000009E-3</v>
      </c>
      <c r="AK203">
        <v>43077</v>
      </c>
      <c r="AL203">
        <v>231.85069999999999</v>
      </c>
      <c r="AN203">
        <v>43077</v>
      </c>
      <c r="AO203">
        <v>2042.43</v>
      </c>
    </row>
    <row r="204" spans="1:41" x14ac:dyDescent="0.25">
      <c r="A204" s="1">
        <v>43076</v>
      </c>
      <c r="B204">
        <v>16051.08</v>
      </c>
      <c r="D204" s="1">
        <v>43076</v>
      </c>
      <c r="E204">
        <v>320.17</v>
      </c>
      <c r="G204" s="1">
        <v>43076</v>
      </c>
      <c r="H204">
        <v>2636.98</v>
      </c>
      <c r="J204" s="1">
        <v>43076</v>
      </c>
      <c r="K204">
        <v>3573.13</v>
      </c>
      <c r="M204" s="1">
        <v>43076</v>
      </c>
      <c r="N204">
        <v>1251.99</v>
      </c>
      <c r="P204" s="1">
        <v>43076</v>
      </c>
      <c r="Q204">
        <v>3.08</v>
      </c>
      <c r="S204" s="1">
        <v>43076</v>
      </c>
      <c r="T204">
        <v>22.39594</v>
      </c>
      <c r="V204" s="1">
        <v>43076</v>
      </c>
      <c r="W204">
        <v>189.9</v>
      </c>
      <c r="Y204" s="2">
        <v>43076</v>
      </c>
      <c r="Z204">
        <v>1.1797</v>
      </c>
      <c r="AB204" s="2">
        <v>43076</v>
      </c>
      <c r="AC204">
        <v>1.3427</v>
      </c>
      <c r="AE204" s="2">
        <v>43076</v>
      </c>
      <c r="AF204">
        <v>1.0075000000000001</v>
      </c>
      <c r="AH204">
        <v>43076</v>
      </c>
      <c r="AI204">
        <v>8.8669999999999999E-3</v>
      </c>
      <c r="AK204">
        <v>43076</v>
      </c>
      <c r="AL204">
        <v>231.9503</v>
      </c>
      <c r="AN204">
        <v>43076</v>
      </c>
      <c r="AO204">
        <v>2042.53</v>
      </c>
    </row>
    <row r="205" spans="1:41" x14ac:dyDescent="0.25">
      <c r="A205" s="1">
        <v>43075</v>
      </c>
      <c r="B205">
        <v>13346.75</v>
      </c>
      <c r="D205" s="1">
        <v>43075</v>
      </c>
      <c r="E205">
        <v>319.43</v>
      </c>
      <c r="G205" s="1">
        <v>43075</v>
      </c>
      <c r="H205">
        <v>2629.27</v>
      </c>
      <c r="J205" s="1">
        <v>43075</v>
      </c>
      <c r="K205">
        <v>3561.57</v>
      </c>
      <c r="M205" s="1">
        <v>43075</v>
      </c>
      <c r="N205">
        <v>1264.56</v>
      </c>
      <c r="P205" s="1">
        <v>43075</v>
      </c>
      <c r="Q205">
        <v>3.05</v>
      </c>
      <c r="S205" s="1">
        <v>43075</v>
      </c>
      <c r="T205">
        <v>22.558039999999998</v>
      </c>
      <c r="V205" s="1">
        <v>43075</v>
      </c>
      <c r="W205">
        <v>190.24</v>
      </c>
      <c r="Y205" s="2">
        <v>43075</v>
      </c>
      <c r="Z205">
        <v>1.1793</v>
      </c>
      <c r="AB205" s="2">
        <v>43075</v>
      </c>
      <c r="AC205">
        <v>1.3376999999999999</v>
      </c>
      <c r="AE205" s="2">
        <v>43075</v>
      </c>
      <c r="AF205">
        <v>1.01</v>
      </c>
      <c r="AH205">
        <v>43075</v>
      </c>
      <c r="AI205">
        <v>8.9090000000000003E-3</v>
      </c>
      <c r="AK205">
        <v>43075</v>
      </c>
      <c r="AL205">
        <v>231.90889999999999</v>
      </c>
      <c r="AN205">
        <v>43075</v>
      </c>
      <c r="AO205">
        <v>2046.82</v>
      </c>
    </row>
    <row r="206" spans="1:41" x14ac:dyDescent="0.25">
      <c r="A206" s="1">
        <v>43074</v>
      </c>
      <c r="B206">
        <v>11776.95</v>
      </c>
      <c r="D206" s="1">
        <v>43074</v>
      </c>
      <c r="E206">
        <v>323.27999999999997</v>
      </c>
      <c r="G206" s="1">
        <v>43074</v>
      </c>
      <c r="H206">
        <v>2629.57</v>
      </c>
      <c r="J206" s="1">
        <v>43074</v>
      </c>
      <c r="K206">
        <v>3570.57</v>
      </c>
      <c r="M206" s="1">
        <v>43074</v>
      </c>
      <c r="N206">
        <v>1264.0999999999999</v>
      </c>
      <c r="P206" s="1">
        <v>43074</v>
      </c>
      <c r="Q206">
        <v>3.42</v>
      </c>
      <c r="S206" s="1">
        <v>43074</v>
      </c>
      <c r="T206">
        <v>22.753029999999999</v>
      </c>
      <c r="V206" s="1">
        <v>43074</v>
      </c>
      <c r="W206">
        <v>191.39</v>
      </c>
      <c r="Y206" s="2">
        <v>43074</v>
      </c>
      <c r="Z206">
        <v>1.1806000000000001</v>
      </c>
      <c r="AB206" s="2">
        <v>43074</v>
      </c>
      <c r="AC206">
        <v>1.3437000000000001</v>
      </c>
      <c r="AE206" s="2">
        <v>43074</v>
      </c>
      <c r="AF206">
        <v>1.0117</v>
      </c>
      <c r="AH206">
        <v>43074</v>
      </c>
      <c r="AI206">
        <v>8.8719999999999997E-3</v>
      </c>
      <c r="AK206">
        <v>43074</v>
      </c>
      <c r="AL206">
        <v>231.6532</v>
      </c>
      <c r="AN206">
        <v>43074</v>
      </c>
      <c r="AO206">
        <v>2044.26</v>
      </c>
    </row>
    <row r="207" spans="1:41" x14ac:dyDescent="0.25">
      <c r="A207" s="1">
        <v>43073</v>
      </c>
      <c r="B207">
        <v>11500.01</v>
      </c>
      <c r="D207" s="1">
        <v>43073</v>
      </c>
      <c r="E207">
        <v>325.35000000000002</v>
      </c>
      <c r="G207" s="1">
        <v>43073</v>
      </c>
      <c r="H207">
        <v>2639.44</v>
      </c>
      <c r="J207" s="1">
        <v>43073</v>
      </c>
      <c r="K207">
        <v>3576.22</v>
      </c>
      <c r="M207" s="1">
        <v>43073</v>
      </c>
      <c r="N207">
        <v>1273.68</v>
      </c>
      <c r="P207" s="1">
        <v>43073</v>
      </c>
      <c r="Q207">
        <v>3.37</v>
      </c>
      <c r="S207" s="1">
        <v>43073</v>
      </c>
      <c r="T207">
        <v>22.72579</v>
      </c>
      <c r="V207" s="1">
        <v>43073</v>
      </c>
      <c r="W207">
        <v>196.43</v>
      </c>
      <c r="Y207" s="2">
        <v>43073</v>
      </c>
      <c r="Z207">
        <v>1.1844000000000001</v>
      </c>
      <c r="AB207" s="2">
        <v>43073</v>
      </c>
      <c r="AC207">
        <v>1.3458000000000001</v>
      </c>
      <c r="AE207" s="2">
        <v>43073</v>
      </c>
      <c r="AF207">
        <v>1.0136000000000001</v>
      </c>
      <c r="AH207">
        <v>43073</v>
      </c>
      <c r="AI207">
        <v>8.8620000000000001E-3</v>
      </c>
      <c r="AK207">
        <v>43073</v>
      </c>
      <c r="AL207">
        <v>231.4263</v>
      </c>
      <c r="AN207">
        <v>43073</v>
      </c>
      <c r="AO207">
        <v>2041.6</v>
      </c>
    </row>
    <row r="208" spans="1:41" x14ac:dyDescent="0.25">
      <c r="A208" s="1">
        <v>43070</v>
      </c>
      <c r="B208">
        <v>10899.25</v>
      </c>
      <c r="D208" s="1">
        <v>43070</v>
      </c>
      <c r="E208">
        <v>324.41000000000003</v>
      </c>
      <c r="G208" s="1">
        <v>43070</v>
      </c>
      <c r="H208">
        <v>2642.22</v>
      </c>
      <c r="J208" s="1">
        <v>43070</v>
      </c>
      <c r="K208">
        <v>3527.55</v>
      </c>
      <c r="M208" s="1">
        <v>43070</v>
      </c>
      <c r="N208">
        <v>1283.81</v>
      </c>
      <c r="P208" s="1">
        <v>43070</v>
      </c>
      <c r="Q208">
        <v>3.49</v>
      </c>
      <c r="S208" s="1">
        <v>43070</v>
      </c>
      <c r="T208">
        <v>22.8842</v>
      </c>
      <c r="V208" s="1">
        <v>43070</v>
      </c>
      <c r="W208">
        <v>197.45</v>
      </c>
      <c r="Y208" s="2">
        <v>43070</v>
      </c>
      <c r="Z208">
        <v>1.1905999999999999</v>
      </c>
      <c r="AB208" s="2">
        <v>43070</v>
      </c>
      <c r="AC208">
        <v>1.351</v>
      </c>
      <c r="AE208" s="2">
        <v>43070</v>
      </c>
      <c r="AF208">
        <v>1.0261</v>
      </c>
      <c r="AH208">
        <v>43070</v>
      </c>
      <c r="AI208">
        <v>8.9280000000000002E-3</v>
      </c>
      <c r="AK208">
        <v>43070</v>
      </c>
      <c r="AL208">
        <v>231.8398</v>
      </c>
      <c r="AN208">
        <v>43070</v>
      </c>
      <c r="AO208">
        <v>2042.83</v>
      </c>
    </row>
    <row r="209" spans="1:41" x14ac:dyDescent="0.25">
      <c r="A209" s="1">
        <v>43069</v>
      </c>
      <c r="B209">
        <v>9653.92</v>
      </c>
      <c r="D209" s="1">
        <v>43069</v>
      </c>
      <c r="E209">
        <v>326.7</v>
      </c>
      <c r="G209" s="1">
        <v>43069</v>
      </c>
      <c r="H209">
        <v>2647.58</v>
      </c>
      <c r="J209" s="1">
        <v>43069</v>
      </c>
      <c r="K209">
        <v>3569.93</v>
      </c>
      <c r="M209" s="1">
        <v>43069</v>
      </c>
      <c r="N209">
        <v>1271.69</v>
      </c>
      <c r="P209" s="1">
        <v>43069</v>
      </c>
      <c r="Q209">
        <v>3.14</v>
      </c>
      <c r="S209" s="1">
        <v>43069</v>
      </c>
      <c r="T209">
        <v>22.65757</v>
      </c>
      <c r="V209" s="1">
        <v>43069</v>
      </c>
      <c r="W209">
        <v>194.43</v>
      </c>
      <c r="Y209" s="2">
        <v>43069</v>
      </c>
      <c r="Z209">
        <v>1.1891</v>
      </c>
      <c r="AB209" s="2">
        <v>43069</v>
      </c>
      <c r="AC209">
        <v>1.3509</v>
      </c>
      <c r="AE209" s="2">
        <v>43069</v>
      </c>
      <c r="AF209">
        <v>1.016</v>
      </c>
      <c r="AH209">
        <v>43069</v>
      </c>
      <c r="AI209">
        <v>8.8880000000000001E-3</v>
      </c>
      <c r="AK209">
        <v>43069</v>
      </c>
      <c r="AL209">
        <v>230.7807</v>
      </c>
      <c r="AN209">
        <v>43069</v>
      </c>
      <c r="AO209">
        <v>2037.02</v>
      </c>
    </row>
    <row r="210" spans="1:41" x14ac:dyDescent="0.25">
      <c r="A210" s="1">
        <v>43068</v>
      </c>
      <c r="B210">
        <v>10193.450000000001</v>
      </c>
      <c r="D210" s="1">
        <v>43068</v>
      </c>
      <c r="E210">
        <v>332.9</v>
      </c>
      <c r="G210" s="1">
        <v>43068</v>
      </c>
      <c r="H210">
        <v>2626.07</v>
      </c>
      <c r="J210" s="1">
        <v>43068</v>
      </c>
      <c r="K210">
        <v>3589.91</v>
      </c>
      <c r="M210" s="1">
        <v>43068</v>
      </c>
      <c r="N210">
        <v>1282.69</v>
      </c>
      <c r="P210" s="1">
        <v>43068</v>
      </c>
      <c r="Q210">
        <v>3.1</v>
      </c>
      <c r="S210" s="1">
        <v>43068</v>
      </c>
      <c r="T210">
        <v>22.670369999999998</v>
      </c>
      <c r="V210" s="1">
        <v>43068</v>
      </c>
      <c r="W210">
        <v>195.25</v>
      </c>
      <c r="Y210" s="2">
        <v>43068</v>
      </c>
      <c r="Z210">
        <v>1.1851</v>
      </c>
      <c r="AB210" s="2">
        <v>43068</v>
      </c>
      <c r="AC210">
        <v>1.3429</v>
      </c>
      <c r="AE210" s="2">
        <v>43068</v>
      </c>
      <c r="AF210">
        <v>1.0152000000000001</v>
      </c>
      <c r="AH210">
        <v>43068</v>
      </c>
      <c r="AI210">
        <v>8.9350000000000002E-3</v>
      </c>
      <c r="AK210">
        <v>43068</v>
      </c>
      <c r="AL210">
        <v>230.38319999999999</v>
      </c>
      <c r="AN210">
        <v>43068</v>
      </c>
      <c r="AO210">
        <v>2040.31</v>
      </c>
    </row>
    <row r="211" spans="1:41" x14ac:dyDescent="0.25">
      <c r="A211" s="1">
        <v>43067</v>
      </c>
      <c r="B211">
        <v>9944.73</v>
      </c>
      <c r="D211" s="1">
        <v>43067</v>
      </c>
      <c r="E211">
        <v>336.84</v>
      </c>
      <c r="G211" s="1">
        <v>43067</v>
      </c>
      <c r="H211">
        <v>2627.04</v>
      </c>
      <c r="J211" s="1">
        <v>43067</v>
      </c>
      <c r="K211">
        <v>3583.49</v>
      </c>
      <c r="M211" s="1">
        <v>43067</v>
      </c>
      <c r="N211">
        <v>1294.55</v>
      </c>
      <c r="P211" s="1">
        <v>43067</v>
      </c>
      <c r="Q211">
        <v>3.04</v>
      </c>
      <c r="S211" s="1">
        <v>43067</v>
      </c>
      <c r="T211">
        <v>22.492539999999998</v>
      </c>
      <c r="V211" s="1">
        <v>43067</v>
      </c>
      <c r="W211">
        <v>196.63</v>
      </c>
      <c r="Y211" s="2">
        <v>43067</v>
      </c>
      <c r="Z211">
        <v>1.1870000000000001</v>
      </c>
      <c r="AB211" s="2">
        <v>43067</v>
      </c>
      <c r="AC211">
        <v>1.333</v>
      </c>
      <c r="AE211" s="2">
        <v>43067</v>
      </c>
      <c r="AF211">
        <v>1.0167999999999999</v>
      </c>
      <c r="AH211">
        <v>43067</v>
      </c>
      <c r="AI211">
        <v>8.9890000000000005E-3</v>
      </c>
      <c r="AK211">
        <v>43067</v>
      </c>
      <c r="AL211">
        <v>230.52369999999999</v>
      </c>
      <c r="AN211">
        <v>43067</v>
      </c>
      <c r="AO211">
        <v>2044.07</v>
      </c>
    </row>
    <row r="212" spans="1:41" x14ac:dyDescent="0.25">
      <c r="A212" s="1">
        <v>43066</v>
      </c>
      <c r="B212">
        <v>9652.66</v>
      </c>
      <c r="D212" s="1">
        <v>43066</v>
      </c>
      <c r="E212">
        <v>336.37</v>
      </c>
      <c r="G212" s="1">
        <v>43066</v>
      </c>
      <c r="H212">
        <v>2601.42</v>
      </c>
      <c r="J212" s="1">
        <v>43066</v>
      </c>
      <c r="K212">
        <v>3564.02</v>
      </c>
      <c r="M212" s="1">
        <v>43066</v>
      </c>
      <c r="N212">
        <v>1295.6400000000001</v>
      </c>
      <c r="P212" s="1">
        <v>43066</v>
      </c>
      <c r="Q212">
        <v>3.02</v>
      </c>
      <c r="S212" s="1">
        <v>43066</v>
      </c>
      <c r="T212">
        <v>22.537520000000001</v>
      </c>
      <c r="V212" s="1">
        <v>43066</v>
      </c>
      <c r="W212">
        <v>200.01</v>
      </c>
      <c r="Y212" s="2">
        <v>43066</v>
      </c>
      <c r="Z212">
        <v>1.1901999999999999</v>
      </c>
      <c r="AB212" s="2">
        <v>43066</v>
      </c>
      <c r="AC212">
        <v>1.3329</v>
      </c>
      <c r="AE212" s="2">
        <v>43066</v>
      </c>
      <c r="AF212">
        <v>1.0188999999999999</v>
      </c>
      <c r="AH212">
        <v>43066</v>
      </c>
      <c r="AI212">
        <v>9.0050000000000009E-3</v>
      </c>
      <c r="AK212">
        <v>43066</v>
      </c>
      <c r="AL212">
        <v>230.63030000000001</v>
      </c>
      <c r="AN212">
        <v>43066</v>
      </c>
      <c r="AO212">
        <v>2044.57</v>
      </c>
    </row>
    <row r="213" spans="1:41" x14ac:dyDescent="0.25">
      <c r="A213" s="1">
        <v>43063</v>
      </c>
      <c r="B213">
        <v>8249.34</v>
      </c>
      <c r="D213" s="1">
        <v>43063</v>
      </c>
      <c r="E213">
        <v>338.92</v>
      </c>
      <c r="G213" s="1">
        <v>43063</v>
      </c>
      <c r="H213">
        <v>2602.42</v>
      </c>
      <c r="J213" s="1">
        <v>43063</v>
      </c>
      <c r="K213">
        <v>3581.23</v>
      </c>
      <c r="M213" s="1">
        <v>43063</v>
      </c>
      <c r="N213">
        <v>1288.29</v>
      </c>
      <c r="P213" s="1">
        <v>43063</v>
      </c>
      <c r="Q213">
        <v>3.07</v>
      </c>
      <c r="S213" s="1">
        <v>43063</v>
      </c>
      <c r="T213">
        <v>22.71377</v>
      </c>
      <c r="V213" s="1">
        <v>43063</v>
      </c>
      <c r="W213">
        <v>201.67</v>
      </c>
      <c r="Y213" s="2">
        <v>43063</v>
      </c>
      <c r="Z213">
        <v>1.1928000000000001</v>
      </c>
      <c r="AB213" s="2">
        <v>43063</v>
      </c>
      <c r="AC213">
        <v>1.3331999999999999</v>
      </c>
      <c r="AE213" s="2">
        <v>43063</v>
      </c>
      <c r="AF213">
        <v>1.0206999999999999</v>
      </c>
      <c r="AH213">
        <v>43063</v>
      </c>
      <c r="AI213">
        <v>8.9619999999999995E-3</v>
      </c>
      <c r="AK213">
        <v>43063</v>
      </c>
      <c r="AL213">
        <v>230.44200000000001</v>
      </c>
      <c r="AN213">
        <v>43063</v>
      </c>
      <c r="AO213">
        <v>2043.38</v>
      </c>
    </row>
    <row r="214" spans="1:41" x14ac:dyDescent="0.25">
      <c r="A214" s="1">
        <v>43062</v>
      </c>
      <c r="B214">
        <v>8166.19</v>
      </c>
      <c r="D214" s="1">
        <v>43062</v>
      </c>
      <c r="E214">
        <v>337.9</v>
      </c>
      <c r="G214" s="1">
        <v>43062</v>
      </c>
      <c r="H214">
        <v>2597.08</v>
      </c>
      <c r="J214" s="1">
        <v>43062</v>
      </c>
      <c r="K214">
        <v>3572.07</v>
      </c>
      <c r="M214" s="1">
        <v>43062</v>
      </c>
      <c r="N214">
        <v>1291.1400000000001</v>
      </c>
      <c r="P214" s="1">
        <v>43062</v>
      </c>
      <c r="Q214">
        <v>3.09</v>
      </c>
      <c r="S214" s="1">
        <v>43062</v>
      </c>
      <c r="T214">
        <v>22.89554</v>
      </c>
      <c r="V214" s="1">
        <v>43062</v>
      </c>
      <c r="W214">
        <v>199.92</v>
      </c>
      <c r="Y214" s="2">
        <v>43062</v>
      </c>
      <c r="Z214">
        <v>1.1849000000000001</v>
      </c>
      <c r="AB214" s="2">
        <v>43062</v>
      </c>
      <c r="AC214">
        <v>1.3305</v>
      </c>
      <c r="AE214" s="2">
        <v>43062</v>
      </c>
      <c r="AF214">
        <v>1.0188999999999999</v>
      </c>
      <c r="AH214">
        <v>43062</v>
      </c>
      <c r="AI214">
        <v>8.9929999999999993E-3</v>
      </c>
      <c r="AK214">
        <v>43062</v>
      </c>
      <c r="AL214">
        <v>230.7688</v>
      </c>
      <c r="AN214">
        <v>43062</v>
      </c>
      <c r="AO214">
        <v>2044.93</v>
      </c>
    </row>
    <row r="215" spans="1:41" x14ac:dyDescent="0.25">
      <c r="A215" s="1">
        <v>43061</v>
      </c>
      <c r="B215">
        <v>8203.84</v>
      </c>
      <c r="D215" s="1">
        <v>43061</v>
      </c>
      <c r="E215">
        <v>340.03</v>
      </c>
      <c r="G215" s="1">
        <v>43061</v>
      </c>
      <c r="H215">
        <v>2597.08</v>
      </c>
      <c r="J215" s="1">
        <v>43061</v>
      </c>
      <c r="K215">
        <v>3562.65</v>
      </c>
      <c r="M215" s="1">
        <v>43061</v>
      </c>
      <c r="N215">
        <v>1290.98</v>
      </c>
      <c r="P215" s="1">
        <v>43061</v>
      </c>
      <c r="Q215">
        <v>3.09</v>
      </c>
      <c r="S215" s="1">
        <v>43061</v>
      </c>
      <c r="T215">
        <v>22.89554</v>
      </c>
      <c r="V215" s="1">
        <v>43061</v>
      </c>
      <c r="W215">
        <v>199.92</v>
      </c>
      <c r="Y215" s="2">
        <v>43061</v>
      </c>
      <c r="Z215">
        <v>1.1795</v>
      </c>
      <c r="AB215" s="2">
        <v>43061</v>
      </c>
      <c r="AC215">
        <v>1.3289</v>
      </c>
      <c r="AE215" s="2">
        <v>43061</v>
      </c>
      <c r="AF215">
        <v>1.0168999999999999</v>
      </c>
      <c r="AH215">
        <v>43061</v>
      </c>
      <c r="AI215">
        <v>8.9619999999999995E-3</v>
      </c>
      <c r="AK215">
        <v>43061</v>
      </c>
      <c r="AL215">
        <v>230.84379999999999</v>
      </c>
      <c r="AN215">
        <v>43061</v>
      </c>
      <c r="AO215">
        <v>2044.93</v>
      </c>
    </row>
    <row r="216" spans="1:41" x14ac:dyDescent="0.25">
      <c r="A216" s="1">
        <v>43060</v>
      </c>
      <c r="B216">
        <v>8134.25</v>
      </c>
      <c r="D216" s="1">
        <v>43060</v>
      </c>
      <c r="E216">
        <v>339.05</v>
      </c>
      <c r="G216" s="1">
        <v>43060</v>
      </c>
      <c r="H216">
        <v>2599.0300000000002</v>
      </c>
      <c r="J216" s="1">
        <v>43060</v>
      </c>
      <c r="K216">
        <v>3579.32</v>
      </c>
      <c r="M216" s="1">
        <v>43060</v>
      </c>
      <c r="N216">
        <v>1282.3699999999999</v>
      </c>
      <c r="P216" s="1">
        <v>43060</v>
      </c>
      <c r="Q216">
        <v>3.03</v>
      </c>
      <c r="S216" s="1">
        <v>43060</v>
      </c>
      <c r="T216">
        <v>22.82761</v>
      </c>
      <c r="V216" s="1">
        <v>43060</v>
      </c>
      <c r="W216">
        <v>198.44</v>
      </c>
      <c r="Y216" s="2">
        <v>43060</v>
      </c>
      <c r="Z216">
        <v>1.1743000000000001</v>
      </c>
      <c r="AB216" s="2">
        <v>43060</v>
      </c>
      <c r="AC216">
        <v>1.3239000000000001</v>
      </c>
      <c r="AE216" s="2">
        <v>43060</v>
      </c>
      <c r="AF216">
        <v>1.0082</v>
      </c>
      <c r="AH216">
        <v>43060</v>
      </c>
      <c r="AI216">
        <v>8.8940000000000009E-3</v>
      </c>
      <c r="AK216">
        <v>43060</v>
      </c>
      <c r="AL216">
        <v>230.87190000000001</v>
      </c>
      <c r="AN216">
        <v>43060</v>
      </c>
      <c r="AO216">
        <v>2040.18</v>
      </c>
    </row>
    <row r="217" spans="1:41" x14ac:dyDescent="0.25">
      <c r="A217" s="1">
        <v>43059</v>
      </c>
      <c r="B217">
        <v>8245.0400000000009</v>
      </c>
      <c r="D217" s="1">
        <v>43059</v>
      </c>
      <c r="E217">
        <v>333.3</v>
      </c>
      <c r="G217" s="1">
        <v>43059</v>
      </c>
      <c r="H217">
        <v>2582.14</v>
      </c>
      <c r="J217" s="1">
        <v>43059</v>
      </c>
      <c r="K217">
        <v>3561.41</v>
      </c>
      <c r="M217" s="1">
        <v>43059</v>
      </c>
      <c r="N217">
        <v>1276.5999999999999</v>
      </c>
      <c r="P217" s="1">
        <v>43059</v>
      </c>
      <c r="Q217">
        <v>3.07</v>
      </c>
      <c r="S217" s="1">
        <v>43059</v>
      </c>
      <c r="T217">
        <v>22.787220000000001</v>
      </c>
      <c r="V217" s="1">
        <v>43059</v>
      </c>
      <c r="W217">
        <v>197.04</v>
      </c>
      <c r="Y217" s="2">
        <v>43059</v>
      </c>
      <c r="Z217">
        <v>1.1747000000000001</v>
      </c>
      <c r="AB217" s="2">
        <v>43059</v>
      </c>
      <c r="AC217">
        <v>1.3233999999999999</v>
      </c>
      <c r="AE217" s="2">
        <v>43059</v>
      </c>
      <c r="AF217">
        <v>1.0079</v>
      </c>
      <c r="AH217">
        <v>43059</v>
      </c>
      <c r="AI217">
        <v>8.8819999999999993E-3</v>
      </c>
      <c r="AK217">
        <v>43059</v>
      </c>
      <c r="AL217">
        <v>230.53460000000001</v>
      </c>
      <c r="AN217">
        <v>43059</v>
      </c>
      <c r="AO217">
        <v>2038.47</v>
      </c>
    </row>
    <row r="218" spans="1:41" x14ac:dyDescent="0.25">
      <c r="A218" s="1">
        <v>43056</v>
      </c>
      <c r="B218">
        <v>7701.88</v>
      </c>
      <c r="D218" s="1">
        <v>43056</v>
      </c>
      <c r="E218">
        <v>332.05</v>
      </c>
      <c r="G218" s="1">
        <v>43056</v>
      </c>
      <c r="H218">
        <v>2578.85</v>
      </c>
      <c r="J218" s="1">
        <v>43056</v>
      </c>
      <c r="K218">
        <v>3547.46</v>
      </c>
      <c r="M218" s="1">
        <v>43056</v>
      </c>
      <c r="N218">
        <v>1293.54</v>
      </c>
      <c r="P218" s="1">
        <v>43056</v>
      </c>
      <c r="Q218">
        <v>3.11</v>
      </c>
      <c r="S218" s="1">
        <v>43056</v>
      </c>
      <c r="T218">
        <v>22.84431</v>
      </c>
      <c r="V218" s="1">
        <v>43056</v>
      </c>
      <c r="W218">
        <v>196.85</v>
      </c>
      <c r="Y218" s="2">
        <v>43056</v>
      </c>
      <c r="Z218">
        <v>1.1801999999999999</v>
      </c>
      <c r="AB218" s="2">
        <v>43056</v>
      </c>
      <c r="AC218">
        <v>1.3207</v>
      </c>
      <c r="AE218" s="2">
        <v>43056</v>
      </c>
      <c r="AF218">
        <v>1.0117</v>
      </c>
      <c r="AH218">
        <v>43056</v>
      </c>
      <c r="AI218">
        <v>8.9259999999999999E-3</v>
      </c>
      <c r="AK218">
        <v>43056</v>
      </c>
      <c r="AL218">
        <v>229.9554</v>
      </c>
      <c r="AN218">
        <v>43056</v>
      </c>
      <c r="AO218">
        <v>2039.59</v>
      </c>
    </row>
    <row r="219" spans="1:41" x14ac:dyDescent="0.25">
      <c r="A219" s="1">
        <v>43055</v>
      </c>
      <c r="B219">
        <v>7892.22</v>
      </c>
      <c r="D219" s="1">
        <v>43055</v>
      </c>
      <c r="E219">
        <v>328.99</v>
      </c>
      <c r="G219" s="1">
        <v>43055</v>
      </c>
      <c r="H219">
        <v>2585.64</v>
      </c>
      <c r="J219" s="1">
        <v>43055</v>
      </c>
      <c r="K219">
        <v>3564.8</v>
      </c>
      <c r="M219" s="1">
        <v>43055</v>
      </c>
      <c r="N219">
        <v>1280.45</v>
      </c>
      <c r="P219" s="1">
        <v>43055</v>
      </c>
      <c r="Q219">
        <v>3.15</v>
      </c>
      <c r="S219" s="1">
        <v>43055</v>
      </c>
      <c r="T219">
        <v>22.483409999999999</v>
      </c>
      <c r="V219" s="1">
        <v>43055</v>
      </c>
      <c r="W219">
        <v>195.62</v>
      </c>
      <c r="Y219" s="2">
        <v>43055</v>
      </c>
      <c r="Z219">
        <v>1.1773</v>
      </c>
      <c r="AB219" s="2">
        <v>43055</v>
      </c>
      <c r="AC219">
        <v>1.3191999999999999</v>
      </c>
      <c r="AE219" s="2">
        <v>43055</v>
      </c>
      <c r="AF219">
        <v>1.0071000000000001</v>
      </c>
      <c r="AH219">
        <v>43055</v>
      </c>
      <c r="AI219">
        <v>8.8599999999999998E-3</v>
      </c>
      <c r="AK219">
        <v>43055</v>
      </c>
      <c r="AL219">
        <v>229.84540000000001</v>
      </c>
      <c r="AN219">
        <v>43055</v>
      </c>
      <c r="AO219">
        <v>2038.78</v>
      </c>
    </row>
    <row r="220" spans="1:41" x14ac:dyDescent="0.25">
      <c r="A220" s="1">
        <v>43054</v>
      </c>
      <c r="B220">
        <v>7291.96</v>
      </c>
      <c r="D220" s="1">
        <v>43054</v>
      </c>
      <c r="E220">
        <v>323.8</v>
      </c>
      <c r="G220" s="1">
        <v>43054</v>
      </c>
      <c r="H220">
        <v>2564.62</v>
      </c>
      <c r="J220" s="1">
        <v>43054</v>
      </c>
      <c r="K220">
        <v>3545.72</v>
      </c>
      <c r="M220" s="1">
        <v>43054</v>
      </c>
      <c r="N220">
        <v>1277.9000000000001</v>
      </c>
      <c r="P220" s="1">
        <v>43054</v>
      </c>
      <c r="Q220">
        <v>3.16</v>
      </c>
      <c r="S220" s="1">
        <v>43054</v>
      </c>
      <c r="T220">
        <v>22.559290000000001</v>
      </c>
      <c r="V220" s="1">
        <v>43054</v>
      </c>
      <c r="W220">
        <v>196.79</v>
      </c>
      <c r="Y220" s="2">
        <v>43054</v>
      </c>
      <c r="Z220">
        <v>1.1798</v>
      </c>
      <c r="AB220" s="2">
        <v>43054</v>
      </c>
      <c r="AC220">
        <v>1.3176999999999999</v>
      </c>
      <c r="AE220" s="2">
        <v>43054</v>
      </c>
      <c r="AF220">
        <v>1.0114000000000001</v>
      </c>
      <c r="AH220">
        <v>43054</v>
      </c>
      <c r="AI220">
        <v>8.8439999999999994E-3</v>
      </c>
      <c r="AK220">
        <v>43054</v>
      </c>
      <c r="AL220">
        <v>229.6679</v>
      </c>
      <c r="AN220">
        <v>43054</v>
      </c>
      <c r="AO220">
        <v>2040.83</v>
      </c>
    </row>
    <row r="221" spans="1:41" x14ac:dyDescent="0.25">
      <c r="A221" s="1">
        <v>43053</v>
      </c>
      <c r="B221">
        <v>6590.9</v>
      </c>
      <c r="D221" s="1">
        <v>43053</v>
      </c>
      <c r="E221">
        <v>326.81</v>
      </c>
      <c r="G221" s="1">
        <v>43053</v>
      </c>
      <c r="H221">
        <v>2578.87</v>
      </c>
      <c r="J221" s="1">
        <v>43053</v>
      </c>
      <c r="K221">
        <v>3556.38</v>
      </c>
      <c r="M221" s="1">
        <v>43053</v>
      </c>
      <c r="N221">
        <v>1281.0899999999999</v>
      </c>
      <c r="P221" s="1">
        <v>43053</v>
      </c>
      <c r="Q221">
        <v>3.2</v>
      </c>
      <c r="S221" s="1">
        <v>43053</v>
      </c>
      <c r="T221">
        <v>22.63289</v>
      </c>
      <c r="V221" s="1">
        <v>43053</v>
      </c>
      <c r="W221">
        <v>196.18</v>
      </c>
      <c r="Y221" s="2">
        <v>43053</v>
      </c>
      <c r="Z221">
        <v>1.1781999999999999</v>
      </c>
      <c r="AB221" s="2">
        <v>43053</v>
      </c>
      <c r="AC221">
        <v>1.3179000000000001</v>
      </c>
      <c r="AE221" s="2">
        <v>43053</v>
      </c>
      <c r="AF221">
        <v>1.0108999999999999</v>
      </c>
      <c r="AH221">
        <v>43053</v>
      </c>
      <c r="AI221">
        <v>8.8170000000000002E-3</v>
      </c>
      <c r="AK221">
        <v>43053</v>
      </c>
      <c r="AL221">
        <v>229.554</v>
      </c>
      <c r="AN221">
        <v>43053</v>
      </c>
      <c r="AO221">
        <v>2036.88</v>
      </c>
    </row>
    <row r="222" spans="1:41" x14ac:dyDescent="0.25">
      <c r="A222" s="1">
        <v>43052</v>
      </c>
      <c r="B222">
        <v>6506.62</v>
      </c>
      <c r="D222" s="1">
        <v>43052</v>
      </c>
      <c r="E222">
        <v>329.99</v>
      </c>
      <c r="G222" s="1">
        <v>43052</v>
      </c>
      <c r="H222">
        <v>2584.84</v>
      </c>
      <c r="J222" s="1">
        <v>43052</v>
      </c>
      <c r="K222">
        <v>3574.52</v>
      </c>
      <c r="M222" s="1">
        <v>43052</v>
      </c>
      <c r="N222">
        <v>1279.06</v>
      </c>
      <c r="P222" s="1">
        <v>43052</v>
      </c>
      <c r="Q222">
        <v>3.29</v>
      </c>
      <c r="S222" s="1">
        <v>43052</v>
      </c>
      <c r="T222">
        <v>22.75375</v>
      </c>
      <c r="V222" s="1">
        <v>43052</v>
      </c>
      <c r="W222">
        <v>200.21</v>
      </c>
      <c r="Y222" s="2">
        <v>43052</v>
      </c>
      <c r="Z222">
        <v>1.1663000000000001</v>
      </c>
      <c r="AB222" s="2">
        <v>43052</v>
      </c>
      <c r="AC222">
        <v>1.3113000000000001</v>
      </c>
      <c r="AE222" s="2">
        <v>43052</v>
      </c>
      <c r="AF222">
        <v>1.0036</v>
      </c>
      <c r="AH222">
        <v>43052</v>
      </c>
      <c r="AI222">
        <v>8.8009999999999998E-3</v>
      </c>
      <c r="AK222">
        <v>43052</v>
      </c>
      <c r="AL222">
        <v>229.69550000000001</v>
      </c>
      <c r="AN222">
        <v>43052</v>
      </c>
      <c r="AO222">
        <v>2034.96</v>
      </c>
    </row>
    <row r="223" spans="1:41" x14ac:dyDescent="0.25">
      <c r="A223" s="1">
        <v>43049</v>
      </c>
      <c r="B223">
        <v>6581.82</v>
      </c>
      <c r="D223" s="1">
        <v>43049</v>
      </c>
      <c r="E223">
        <v>331.13</v>
      </c>
      <c r="G223" s="1">
        <v>43049</v>
      </c>
      <c r="H223">
        <v>2582.3000000000002</v>
      </c>
      <c r="J223" s="1">
        <v>43049</v>
      </c>
      <c r="K223">
        <v>3593.76</v>
      </c>
      <c r="M223" s="1">
        <v>43049</v>
      </c>
      <c r="N223">
        <v>1276.1199999999999</v>
      </c>
      <c r="P223" s="1">
        <v>43049</v>
      </c>
      <c r="Q223">
        <v>3.16</v>
      </c>
      <c r="S223" s="1">
        <v>43049</v>
      </c>
      <c r="T223">
        <v>22.982849999999999</v>
      </c>
      <c r="V223" s="1">
        <v>43049</v>
      </c>
      <c r="W223">
        <v>198.34</v>
      </c>
      <c r="Y223" s="2">
        <v>43049</v>
      </c>
      <c r="Z223">
        <v>1.1658999999999999</v>
      </c>
      <c r="AB223" s="2">
        <v>43049</v>
      </c>
      <c r="AC223">
        <v>1.3195000000000001</v>
      </c>
      <c r="AE223" s="2">
        <v>43049</v>
      </c>
      <c r="AF223">
        <v>1.0044999999999999</v>
      </c>
      <c r="AH223">
        <v>43049</v>
      </c>
      <c r="AI223">
        <v>8.8100000000000001E-3</v>
      </c>
      <c r="AK223">
        <v>43049</v>
      </c>
      <c r="AL223">
        <v>229.98419999999999</v>
      </c>
      <c r="AN223">
        <v>43049</v>
      </c>
      <c r="AO223">
        <v>2034.69</v>
      </c>
    </row>
    <row r="224" spans="1:41" x14ac:dyDescent="0.25">
      <c r="A224" s="1">
        <v>43048</v>
      </c>
      <c r="B224">
        <v>7120.48</v>
      </c>
      <c r="D224" s="1">
        <v>43048</v>
      </c>
      <c r="E224">
        <v>332.25</v>
      </c>
      <c r="G224" s="1">
        <v>43048</v>
      </c>
      <c r="H224">
        <v>2584.62</v>
      </c>
      <c r="J224" s="1">
        <v>43048</v>
      </c>
      <c r="K224">
        <v>3612.5</v>
      </c>
      <c r="M224" s="1">
        <v>43048</v>
      </c>
      <c r="N224">
        <v>1286.92</v>
      </c>
      <c r="P224" s="1">
        <v>43048</v>
      </c>
      <c r="Q224">
        <v>3.19</v>
      </c>
      <c r="S224" s="1">
        <v>43048</v>
      </c>
      <c r="T224">
        <v>22.857430000000001</v>
      </c>
      <c r="V224" s="1">
        <v>43048</v>
      </c>
      <c r="W224">
        <v>198.2</v>
      </c>
      <c r="Y224" s="2">
        <v>43048</v>
      </c>
      <c r="Z224">
        <v>1.1639999999999999</v>
      </c>
      <c r="AB224" s="2">
        <v>43048</v>
      </c>
      <c r="AC224">
        <v>1.3145</v>
      </c>
      <c r="AE224" s="2">
        <v>43048</v>
      </c>
      <c r="AF224">
        <v>1.0065999999999999</v>
      </c>
      <c r="AH224">
        <v>43048</v>
      </c>
      <c r="AI224">
        <v>8.8339999999999998E-3</v>
      </c>
      <c r="AK224">
        <v>43048</v>
      </c>
      <c r="AL224">
        <v>230.36799999999999</v>
      </c>
      <c r="AN224">
        <v>43048</v>
      </c>
      <c r="AO224">
        <v>2041.94</v>
      </c>
    </row>
    <row r="225" spans="1:41" x14ac:dyDescent="0.25">
      <c r="A225" s="1">
        <v>43047</v>
      </c>
      <c r="B225">
        <v>7260.63</v>
      </c>
      <c r="D225" s="1">
        <v>43047</v>
      </c>
      <c r="E225">
        <v>331.62</v>
      </c>
      <c r="G225" s="1">
        <v>43047</v>
      </c>
      <c r="H225">
        <v>2594.38</v>
      </c>
      <c r="J225" s="1">
        <v>43047</v>
      </c>
      <c r="K225">
        <v>3655.04</v>
      </c>
      <c r="M225" s="1">
        <v>43047</v>
      </c>
      <c r="N225">
        <v>1284.5999999999999</v>
      </c>
      <c r="P225" s="1">
        <v>43047</v>
      </c>
      <c r="Q225">
        <v>3.18</v>
      </c>
      <c r="S225" s="1">
        <v>43047</v>
      </c>
      <c r="T225">
        <v>23.080739999999999</v>
      </c>
      <c r="V225" s="1">
        <v>43047</v>
      </c>
      <c r="W225">
        <v>199.75</v>
      </c>
      <c r="Y225" s="2">
        <v>43047</v>
      </c>
      <c r="Z225">
        <v>1.1594</v>
      </c>
      <c r="AB225" s="2">
        <v>43047</v>
      </c>
      <c r="AC225">
        <v>1.3109999999999999</v>
      </c>
      <c r="AE225" s="2">
        <v>43047</v>
      </c>
      <c r="AF225">
        <v>1</v>
      </c>
      <c r="AH225">
        <v>43047</v>
      </c>
      <c r="AI225">
        <v>8.7899999999999992E-3</v>
      </c>
      <c r="AK225">
        <v>43047</v>
      </c>
      <c r="AL225">
        <v>231.3537</v>
      </c>
      <c r="AN225">
        <v>43047</v>
      </c>
      <c r="AO225">
        <v>2044.14</v>
      </c>
    </row>
    <row r="226" spans="1:41" x14ac:dyDescent="0.25">
      <c r="A226" s="1">
        <v>43046</v>
      </c>
      <c r="B226">
        <v>7074.84</v>
      </c>
      <c r="D226" s="1">
        <v>43046</v>
      </c>
      <c r="E226">
        <v>331.11</v>
      </c>
      <c r="G226" s="1">
        <v>43046</v>
      </c>
      <c r="H226">
        <v>2590.64</v>
      </c>
      <c r="J226" s="1">
        <v>43046</v>
      </c>
      <c r="K226">
        <v>3658.77</v>
      </c>
      <c r="M226" s="1">
        <v>43046</v>
      </c>
      <c r="N226">
        <v>1275.03</v>
      </c>
      <c r="P226" s="1">
        <v>43046</v>
      </c>
      <c r="Q226">
        <v>3.23</v>
      </c>
      <c r="S226" s="1">
        <v>43046</v>
      </c>
      <c r="T226">
        <v>23.05715</v>
      </c>
      <c r="V226" s="1">
        <v>43046</v>
      </c>
      <c r="W226">
        <v>199.74</v>
      </c>
      <c r="Y226" s="2">
        <v>43046</v>
      </c>
      <c r="Z226">
        <v>1.1583000000000001</v>
      </c>
      <c r="AB226" s="2">
        <v>43046</v>
      </c>
      <c r="AC226">
        <v>1.3155000000000001</v>
      </c>
      <c r="AE226" s="2">
        <v>43046</v>
      </c>
      <c r="AF226">
        <v>1.0004999999999999</v>
      </c>
      <c r="AH226">
        <v>43046</v>
      </c>
      <c r="AI226">
        <v>8.7829999999999991E-3</v>
      </c>
      <c r="AK226">
        <v>43046</v>
      </c>
      <c r="AL226">
        <v>231.4281</v>
      </c>
      <c r="AN226">
        <v>43046</v>
      </c>
      <c r="AO226">
        <v>2046.23</v>
      </c>
    </row>
    <row r="227" spans="1:41" x14ac:dyDescent="0.25">
      <c r="A227" s="1">
        <v>43045</v>
      </c>
      <c r="B227">
        <v>7127.39</v>
      </c>
      <c r="D227" s="1">
        <v>43045</v>
      </c>
      <c r="E227">
        <v>329.69</v>
      </c>
      <c r="G227" s="1">
        <v>43045</v>
      </c>
      <c r="H227">
        <v>2591.13</v>
      </c>
      <c r="J227" s="1">
        <v>43045</v>
      </c>
      <c r="K227">
        <v>3682.36</v>
      </c>
      <c r="M227" s="1">
        <v>43045</v>
      </c>
      <c r="N227">
        <v>1280.99</v>
      </c>
      <c r="P227" s="1">
        <v>43045</v>
      </c>
      <c r="Q227">
        <v>3.31</v>
      </c>
      <c r="S227" s="1">
        <v>43045</v>
      </c>
      <c r="T227">
        <v>23.11307</v>
      </c>
      <c r="V227" s="1">
        <v>43045</v>
      </c>
      <c r="W227">
        <v>203.57</v>
      </c>
      <c r="Y227" s="2">
        <v>43045</v>
      </c>
      <c r="Z227">
        <v>1.1612</v>
      </c>
      <c r="AB227" s="2">
        <v>43045</v>
      </c>
      <c r="AC227">
        <v>1.3151999999999999</v>
      </c>
      <c r="AE227" s="2">
        <v>43045</v>
      </c>
      <c r="AF227">
        <v>1.0016</v>
      </c>
      <c r="AH227">
        <v>43045</v>
      </c>
      <c r="AI227">
        <v>8.7849999999999994E-3</v>
      </c>
      <c r="AK227">
        <v>43045</v>
      </c>
      <c r="AL227">
        <v>230.9829</v>
      </c>
      <c r="AN227">
        <v>43045</v>
      </c>
      <c r="AO227">
        <v>2045.41</v>
      </c>
    </row>
    <row r="228" spans="1:41" x14ac:dyDescent="0.25">
      <c r="A228" s="1">
        <v>43042</v>
      </c>
      <c r="B228">
        <v>7228.65</v>
      </c>
      <c r="D228" s="1">
        <v>43042</v>
      </c>
      <c r="E228">
        <v>327.08999999999997</v>
      </c>
      <c r="G228" s="1">
        <v>43042</v>
      </c>
      <c r="H228">
        <v>2587.84</v>
      </c>
      <c r="J228" s="1">
        <v>43042</v>
      </c>
      <c r="K228">
        <v>3689.96</v>
      </c>
      <c r="M228" s="1">
        <v>43042</v>
      </c>
      <c r="N228">
        <v>1268.32</v>
      </c>
      <c r="P228" s="1">
        <v>43042</v>
      </c>
      <c r="Q228">
        <v>3.18</v>
      </c>
      <c r="S228" s="1">
        <v>43042</v>
      </c>
      <c r="T228">
        <v>22.987909999999999</v>
      </c>
      <c r="V228" s="1">
        <v>43042</v>
      </c>
      <c r="W228">
        <v>202.58</v>
      </c>
      <c r="Y228" s="2">
        <v>43042</v>
      </c>
      <c r="Z228">
        <v>1.1602999999999999</v>
      </c>
      <c r="AB228" s="2">
        <v>43042</v>
      </c>
      <c r="AC228">
        <v>1.3063</v>
      </c>
      <c r="AE228" s="2">
        <v>43042</v>
      </c>
      <c r="AF228">
        <v>0.99829999999999997</v>
      </c>
      <c r="AH228">
        <v>43042</v>
      </c>
      <c r="AI228">
        <v>8.7519999999999994E-3</v>
      </c>
      <c r="AK228">
        <v>43042</v>
      </c>
      <c r="AL228">
        <v>230.4025</v>
      </c>
      <c r="AN228">
        <v>43042</v>
      </c>
      <c r="AO228">
        <v>2042.78</v>
      </c>
    </row>
    <row r="229" spans="1:41" x14ac:dyDescent="0.25">
      <c r="A229" s="1">
        <v>43041</v>
      </c>
      <c r="B229">
        <v>7057.82</v>
      </c>
      <c r="D229" s="1">
        <v>43041</v>
      </c>
      <c r="E229">
        <v>327.10000000000002</v>
      </c>
      <c r="G229" s="1">
        <v>43041</v>
      </c>
      <c r="H229">
        <v>2579.85</v>
      </c>
      <c r="J229" s="1">
        <v>43041</v>
      </c>
      <c r="K229">
        <v>3688.8</v>
      </c>
      <c r="M229" s="1">
        <v>43041</v>
      </c>
      <c r="N229">
        <v>1277.1400000000001</v>
      </c>
      <c r="P229" s="1">
        <v>43041</v>
      </c>
      <c r="Q229">
        <v>3.07</v>
      </c>
      <c r="S229" s="1">
        <v>43041</v>
      </c>
      <c r="T229">
        <v>23.127310000000001</v>
      </c>
      <c r="V229" s="1">
        <v>43041</v>
      </c>
      <c r="W229">
        <v>202.75</v>
      </c>
      <c r="Y229" s="2">
        <v>43041</v>
      </c>
      <c r="Z229">
        <v>1.1656</v>
      </c>
      <c r="AB229" s="2">
        <v>43041</v>
      </c>
      <c r="AC229">
        <v>1.3054999999999999</v>
      </c>
      <c r="AE229" s="2">
        <v>43041</v>
      </c>
      <c r="AF229">
        <v>1.0004999999999999</v>
      </c>
      <c r="AH229">
        <v>43041</v>
      </c>
      <c r="AI229">
        <v>8.7659999999999995E-3</v>
      </c>
      <c r="AK229">
        <v>43041</v>
      </c>
      <c r="AL229">
        <v>230.2253</v>
      </c>
      <c r="AN229">
        <v>43041</v>
      </c>
      <c r="AO229">
        <v>2042.32</v>
      </c>
    </row>
    <row r="230" spans="1:41" x14ac:dyDescent="0.25">
      <c r="A230" s="1">
        <v>43040</v>
      </c>
      <c r="B230">
        <v>6580</v>
      </c>
      <c r="D230" s="1">
        <v>43040</v>
      </c>
      <c r="E230">
        <v>327.76</v>
      </c>
      <c r="G230" s="1">
        <v>43040</v>
      </c>
      <c r="H230">
        <v>2579.36</v>
      </c>
      <c r="J230" s="1">
        <v>43040</v>
      </c>
      <c r="K230">
        <v>3697.4</v>
      </c>
      <c r="M230" s="1">
        <v>43040</v>
      </c>
      <c r="N230">
        <v>1275.96</v>
      </c>
      <c r="P230" s="1">
        <v>43040</v>
      </c>
      <c r="Q230">
        <v>3.31</v>
      </c>
      <c r="S230" s="1">
        <v>43040</v>
      </c>
      <c r="T230">
        <v>22.865549999999999</v>
      </c>
      <c r="V230" s="1">
        <v>43040</v>
      </c>
      <c r="W230">
        <v>203.79</v>
      </c>
      <c r="Y230" s="2">
        <v>43040</v>
      </c>
      <c r="Z230">
        <v>1.1628000000000001</v>
      </c>
      <c r="AB230" s="2">
        <v>43040</v>
      </c>
      <c r="AC230">
        <v>1.3262</v>
      </c>
      <c r="AE230" s="2">
        <v>43040</v>
      </c>
      <c r="AF230">
        <v>0.999</v>
      </c>
      <c r="AH230">
        <v>43040</v>
      </c>
      <c r="AI230">
        <v>8.7779999999999993E-3</v>
      </c>
      <c r="AK230">
        <v>43040</v>
      </c>
      <c r="AL230">
        <v>230.69710000000001</v>
      </c>
      <c r="AN230">
        <v>43040</v>
      </c>
      <c r="AO230">
        <v>2039.51</v>
      </c>
    </row>
    <row r="231" spans="1:41" x14ac:dyDescent="0.25">
      <c r="A231" s="1">
        <v>43039</v>
      </c>
      <c r="B231">
        <v>6377.45</v>
      </c>
      <c r="D231" s="1">
        <v>43039</v>
      </c>
      <c r="E231">
        <v>324.85000000000002</v>
      </c>
      <c r="G231" s="1">
        <v>43039</v>
      </c>
      <c r="H231">
        <v>2575.2600000000002</v>
      </c>
      <c r="J231" s="1">
        <v>43039</v>
      </c>
      <c r="K231">
        <v>3673.95</v>
      </c>
      <c r="M231" s="1">
        <v>43039</v>
      </c>
      <c r="N231">
        <v>1270.3599999999999</v>
      </c>
      <c r="P231" s="1">
        <v>43039</v>
      </c>
      <c r="Q231">
        <v>3.13</v>
      </c>
      <c r="S231" s="1">
        <v>43039</v>
      </c>
      <c r="T231">
        <v>22.769449999999999</v>
      </c>
      <c r="V231" s="1">
        <v>43039</v>
      </c>
      <c r="W231">
        <v>200.97</v>
      </c>
      <c r="Y231" s="2">
        <v>43039</v>
      </c>
      <c r="Z231">
        <v>1.1648000000000001</v>
      </c>
      <c r="AB231" s="2">
        <v>43039</v>
      </c>
      <c r="AC231">
        <v>1.3272999999999999</v>
      </c>
      <c r="AE231" s="2">
        <v>43039</v>
      </c>
      <c r="AF231">
        <v>1.0034000000000001</v>
      </c>
      <c r="AH231">
        <v>43039</v>
      </c>
      <c r="AI231">
        <v>8.796E-3</v>
      </c>
      <c r="AK231">
        <v>43039</v>
      </c>
      <c r="AL231">
        <v>230.64859999999999</v>
      </c>
      <c r="AN231">
        <v>43039</v>
      </c>
      <c r="AO231">
        <v>2039.64</v>
      </c>
    </row>
    <row r="232" spans="1:41" x14ac:dyDescent="0.25">
      <c r="A232" s="1">
        <v>43038</v>
      </c>
      <c r="B232">
        <v>6099.6</v>
      </c>
      <c r="D232" s="1">
        <v>43038</v>
      </c>
      <c r="E232">
        <v>324.42</v>
      </c>
      <c r="G232" s="1">
        <v>43038</v>
      </c>
      <c r="H232">
        <v>2572.83</v>
      </c>
      <c r="J232" s="1">
        <v>43038</v>
      </c>
      <c r="K232">
        <v>3662.18</v>
      </c>
      <c r="M232" s="1">
        <v>43038</v>
      </c>
      <c r="N232">
        <v>1276.77</v>
      </c>
      <c r="P232" s="1">
        <v>43038</v>
      </c>
      <c r="Q232">
        <v>3.04</v>
      </c>
      <c r="S232" s="1">
        <v>43038</v>
      </c>
      <c r="T232">
        <v>22.95157</v>
      </c>
      <c r="V232" s="1">
        <v>43038</v>
      </c>
      <c r="W232">
        <v>200.29</v>
      </c>
      <c r="Y232" s="2">
        <v>43038</v>
      </c>
      <c r="Z232">
        <v>1.163</v>
      </c>
      <c r="AB232" s="2">
        <v>43038</v>
      </c>
      <c r="AC232">
        <v>1.3193999999999999</v>
      </c>
      <c r="AE232" s="2">
        <v>43038</v>
      </c>
      <c r="AF232">
        <v>1.0046999999999999</v>
      </c>
      <c r="AH232">
        <v>43038</v>
      </c>
      <c r="AI232">
        <v>8.8380000000000004E-3</v>
      </c>
      <c r="AK232">
        <v>43038</v>
      </c>
      <c r="AL232">
        <v>230.3313</v>
      </c>
      <c r="AN232">
        <v>43038</v>
      </c>
      <c r="AO232">
        <v>2040.18</v>
      </c>
    </row>
    <row r="233" spans="1:41" x14ac:dyDescent="0.25">
      <c r="A233" s="1">
        <v>43035</v>
      </c>
      <c r="B233">
        <v>5753.71</v>
      </c>
      <c r="D233" s="1">
        <v>43035</v>
      </c>
      <c r="E233">
        <v>324.27</v>
      </c>
      <c r="G233" s="1">
        <v>43035</v>
      </c>
      <c r="H233">
        <v>2581.0700000000002</v>
      </c>
      <c r="J233" s="1">
        <v>43035</v>
      </c>
      <c r="K233">
        <v>3652.23</v>
      </c>
      <c r="M233" s="1">
        <v>43035</v>
      </c>
      <c r="N233">
        <v>1270.0899999999999</v>
      </c>
      <c r="P233" s="1">
        <v>43035</v>
      </c>
      <c r="Q233">
        <v>3.01</v>
      </c>
      <c r="S233" s="1">
        <v>43035</v>
      </c>
      <c r="T233">
        <v>23.01388</v>
      </c>
      <c r="V233" s="1">
        <v>43035</v>
      </c>
      <c r="W233">
        <v>199.73</v>
      </c>
      <c r="Y233" s="2">
        <v>43035</v>
      </c>
      <c r="Z233">
        <v>1.159</v>
      </c>
      <c r="AB233" s="2">
        <v>43035</v>
      </c>
      <c r="AC233">
        <v>1.3110999999999999</v>
      </c>
      <c r="AE233" s="2">
        <v>43035</v>
      </c>
      <c r="AF233">
        <v>1.0011000000000001</v>
      </c>
      <c r="AH233">
        <v>43035</v>
      </c>
      <c r="AI233">
        <v>8.7729999999999995E-3</v>
      </c>
      <c r="AK233">
        <v>43035</v>
      </c>
      <c r="AL233">
        <v>229.69470000000001</v>
      </c>
      <c r="AN233">
        <v>43035</v>
      </c>
      <c r="AO233">
        <v>2033.79</v>
      </c>
    </row>
    <row r="234" spans="1:41" x14ac:dyDescent="0.25">
      <c r="A234" s="1">
        <v>43034</v>
      </c>
      <c r="B234">
        <v>5842.24</v>
      </c>
      <c r="D234" s="1">
        <v>43034</v>
      </c>
      <c r="E234">
        <v>323.45</v>
      </c>
      <c r="G234" s="1">
        <v>43034</v>
      </c>
      <c r="H234">
        <v>2560.4</v>
      </c>
      <c r="J234" s="1">
        <v>43034</v>
      </c>
      <c r="K234">
        <v>3637.2</v>
      </c>
      <c r="M234" s="1">
        <v>43034</v>
      </c>
      <c r="N234">
        <v>1270.46</v>
      </c>
      <c r="P234" s="1">
        <v>43034</v>
      </c>
      <c r="Q234">
        <v>2.93</v>
      </c>
      <c r="S234" s="1">
        <v>43034</v>
      </c>
      <c r="T234">
        <v>23.10613</v>
      </c>
      <c r="V234" s="1">
        <v>43034</v>
      </c>
      <c r="W234">
        <v>203.3</v>
      </c>
      <c r="Y234" s="2">
        <v>43034</v>
      </c>
      <c r="Z234">
        <v>1.1681999999999999</v>
      </c>
      <c r="AB234" s="2">
        <v>43034</v>
      </c>
      <c r="AC234">
        <v>1.3176000000000001</v>
      </c>
      <c r="AE234" s="2">
        <v>43034</v>
      </c>
      <c r="AF234">
        <v>1.0035000000000001</v>
      </c>
      <c r="AH234">
        <v>43034</v>
      </c>
      <c r="AI234">
        <v>8.7919999999999995E-3</v>
      </c>
      <c r="AK234">
        <v>43034</v>
      </c>
      <c r="AL234">
        <v>228.8862</v>
      </c>
      <c r="AN234">
        <v>43034</v>
      </c>
      <c r="AO234">
        <v>2030.6</v>
      </c>
    </row>
    <row r="235" spans="1:41" x14ac:dyDescent="0.25">
      <c r="A235" s="1">
        <v>43033</v>
      </c>
      <c r="B235">
        <v>5679.54</v>
      </c>
      <c r="D235" s="1">
        <v>43033</v>
      </c>
      <c r="E235">
        <v>325.3</v>
      </c>
      <c r="G235" s="1">
        <v>43033</v>
      </c>
      <c r="H235">
        <v>2557.15</v>
      </c>
      <c r="J235" s="1">
        <v>43033</v>
      </c>
      <c r="K235">
        <v>3591.46</v>
      </c>
      <c r="M235" s="1">
        <v>43033</v>
      </c>
      <c r="N235">
        <v>1278.26</v>
      </c>
      <c r="P235" s="1">
        <v>43033</v>
      </c>
      <c r="Q235">
        <v>2.92</v>
      </c>
      <c r="S235" s="1">
        <v>43033</v>
      </c>
      <c r="T235">
        <v>23.21715</v>
      </c>
      <c r="V235" s="1">
        <v>43033</v>
      </c>
      <c r="W235">
        <v>203.39</v>
      </c>
      <c r="Y235" s="2">
        <v>43033</v>
      </c>
      <c r="Z235">
        <v>1.1813</v>
      </c>
      <c r="AB235" s="2">
        <v>43033</v>
      </c>
      <c r="AC235">
        <v>1.3247</v>
      </c>
      <c r="AE235" s="2">
        <v>43033</v>
      </c>
      <c r="AF235">
        <v>1.0119</v>
      </c>
      <c r="AH235">
        <v>43033</v>
      </c>
      <c r="AI235">
        <v>8.8009999999999998E-3</v>
      </c>
      <c r="AK235">
        <v>43033</v>
      </c>
      <c r="AL235">
        <v>228.34520000000001</v>
      </c>
      <c r="AN235">
        <v>43033</v>
      </c>
      <c r="AO235">
        <v>2031.5</v>
      </c>
    </row>
    <row r="236" spans="1:41" x14ac:dyDescent="0.25">
      <c r="A236" s="1">
        <v>43032</v>
      </c>
      <c r="B236">
        <v>5593.52</v>
      </c>
      <c r="D236" s="1">
        <v>43032</v>
      </c>
      <c r="E236">
        <v>324.14</v>
      </c>
      <c r="G236" s="1">
        <v>43032</v>
      </c>
      <c r="H236">
        <v>2569.13</v>
      </c>
      <c r="J236" s="1">
        <v>43032</v>
      </c>
      <c r="K236">
        <v>3610.69</v>
      </c>
      <c r="M236" s="1">
        <v>43032</v>
      </c>
      <c r="N236">
        <v>1276.53</v>
      </c>
      <c r="P236" s="1">
        <v>43032</v>
      </c>
      <c r="Q236">
        <v>3.05</v>
      </c>
      <c r="S236" s="1">
        <v>43032</v>
      </c>
      <c r="T236">
        <v>23.294779999999999</v>
      </c>
      <c r="V236" s="1">
        <v>43032</v>
      </c>
      <c r="W236">
        <v>202.59</v>
      </c>
      <c r="Y236" s="2">
        <v>43032</v>
      </c>
      <c r="Z236">
        <v>1.1764000000000001</v>
      </c>
      <c r="AB236" s="2">
        <v>43032</v>
      </c>
      <c r="AC236">
        <v>1.3132999999999999</v>
      </c>
      <c r="AE236" s="2">
        <v>43032</v>
      </c>
      <c r="AF236">
        <v>1.0106999999999999</v>
      </c>
      <c r="AH236">
        <v>43032</v>
      </c>
      <c r="AI236">
        <v>8.7819999999999999E-3</v>
      </c>
      <c r="AK236">
        <v>43032</v>
      </c>
      <c r="AL236">
        <v>228.37469999999999</v>
      </c>
      <c r="AN236">
        <v>43032</v>
      </c>
      <c r="AO236">
        <v>2035.11</v>
      </c>
    </row>
    <row r="237" spans="1:41" x14ac:dyDescent="0.25">
      <c r="A237" s="1">
        <v>43031</v>
      </c>
      <c r="B237">
        <v>5911.12</v>
      </c>
      <c r="D237" s="1">
        <v>43031</v>
      </c>
      <c r="E237">
        <v>325.27999999999997</v>
      </c>
      <c r="G237" s="1">
        <v>43031</v>
      </c>
      <c r="H237">
        <v>2564.98</v>
      </c>
      <c r="J237" s="1">
        <v>43031</v>
      </c>
      <c r="K237">
        <v>3608.87</v>
      </c>
      <c r="M237" s="1">
        <v>43031</v>
      </c>
      <c r="N237">
        <v>1281.05</v>
      </c>
      <c r="P237" s="1">
        <v>43031</v>
      </c>
      <c r="Q237">
        <v>2.98</v>
      </c>
      <c r="S237" s="1">
        <v>43031</v>
      </c>
      <c r="T237">
        <v>23.272659999999998</v>
      </c>
      <c r="V237" s="1">
        <v>43031</v>
      </c>
      <c r="W237">
        <v>201.29</v>
      </c>
      <c r="Y237" s="2">
        <v>43031</v>
      </c>
      <c r="Z237">
        <v>1.1745000000000001</v>
      </c>
      <c r="AB237" s="2">
        <v>43031</v>
      </c>
      <c r="AC237">
        <v>1.32</v>
      </c>
      <c r="AE237" s="2">
        <v>43031</v>
      </c>
      <c r="AF237">
        <v>1.0143</v>
      </c>
      <c r="AH237">
        <v>43031</v>
      </c>
      <c r="AI237">
        <v>8.7950000000000007E-3</v>
      </c>
      <c r="AK237">
        <v>43031</v>
      </c>
      <c r="AL237">
        <v>229.1695</v>
      </c>
      <c r="AN237">
        <v>43031</v>
      </c>
      <c r="AO237">
        <v>2037.83</v>
      </c>
    </row>
    <row r="238" spans="1:41" x14ac:dyDescent="0.25">
      <c r="A238" s="1">
        <v>43028</v>
      </c>
      <c r="B238">
        <v>5973.19</v>
      </c>
      <c r="D238" s="1">
        <v>43028</v>
      </c>
      <c r="E238">
        <v>327.08999999999997</v>
      </c>
      <c r="G238" s="1">
        <v>43028</v>
      </c>
      <c r="H238">
        <v>2575.21</v>
      </c>
      <c r="J238" s="1">
        <v>43028</v>
      </c>
      <c r="K238">
        <v>3605.09</v>
      </c>
      <c r="M238" s="1">
        <v>43028</v>
      </c>
      <c r="N238">
        <v>1280.49</v>
      </c>
      <c r="P238" s="1">
        <v>43028</v>
      </c>
      <c r="Q238">
        <v>3.14</v>
      </c>
      <c r="S238" s="1">
        <v>43028</v>
      </c>
      <c r="T238">
        <v>22.898160000000001</v>
      </c>
      <c r="V238" s="1">
        <v>43028</v>
      </c>
      <c r="W238">
        <v>200.07</v>
      </c>
      <c r="Y238" s="2">
        <v>43028</v>
      </c>
      <c r="Z238">
        <v>1.1783999999999999</v>
      </c>
      <c r="AB238" s="2">
        <v>43028</v>
      </c>
      <c r="AC238">
        <v>1.3191999999999999</v>
      </c>
      <c r="AE238" s="2">
        <v>43028</v>
      </c>
      <c r="AF238">
        <v>1.0166999999999999</v>
      </c>
      <c r="AH238">
        <v>43028</v>
      </c>
      <c r="AI238">
        <v>8.8199999999999997E-3</v>
      </c>
      <c r="AK238">
        <v>43028</v>
      </c>
      <c r="AL238">
        <v>228.67570000000001</v>
      </c>
      <c r="AN238">
        <v>43028</v>
      </c>
      <c r="AO238">
        <v>2035.91</v>
      </c>
    </row>
    <row r="239" spans="1:41" x14ac:dyDescent="0.25">
      <c r="A239" s="1">
        <v>43027</v>
      </c>
      <c r="B239">
        <v>5700.17</v>
      </c>
      <c r="D239" s="1">
        <v>43027</v>
      </c>
      <c r="E239">
        <v>325.22000000000003</v>
      </c>
      <c r="G239" s="1">
        <v>43027</v>
      </c>
      <c r="H239">
        <v>2562.1</v>
      </c>
      <c r="J239" s="1">
        <v>43027</v>
      </c>
      <c r="K239">
        <v>3602.08</v>
      </c>
      <c r="M239" s="1">
        <v>43027</v>
      </c>
      <c r="N239">
        <v>1287.76</v>
      </c>
      <c r="P239" s="1">
        <v>43027</v>
      </c>
      <c r="Q239">
        <v>3.2</v>
      </c>
      <c r="S239" s="1">
        <v>43027</v>
      </c>
      <c r="T239">
        <v>23.18327</v>
      </c>
      <c r="V239" s="1">
        <v>43027</v>
      </c>
      <c r="W239">
        <v>200.94</v>
      </c>
      <c r="Y239" s="2">
        <v>43027</v>
      </c>
      <c r="Z239">
        <v>1.1835</v>
      </c>
      <c r="AB239" s="2">
        <v>43027</v>
      </c>
      <c r="AC239">
        <v>1.3162</v>
      </c>
      <c r="AE239" s="2">
        <v>43027</v>
      </c>
      <c r="AF239">
        <v>1.0250999999999999</v>
      </c>
      <c r="AH239">
        <v>43027</v>
      </c>
      <c r="AI239">
        <v>8.8830000000000003E-3</v>
      </c>
      <c r="AK239">
        <v>43027</v>
      </c>
      <c r="AL239">
        <v>229.22200000000001</v>
      </c>
      <c r="AN239">
        <v>43027</v>
      </c>
      <c r="AO239">
        <v>2041.15</v>
      </c>
    </row>
    <row r="240" spans="1:41" x14ac:dyDescent="0.25">
      <c r="A240" s="1">
        <v>43026</v>
      </c>
      <c r="B240">
        <v>5507.01</v>
      </c>
      <c r="D240" s="1">
        <v>43026</v>
      </c>
      <c r="E240">
        <v>329.95</v>
      </c>
      <c r="G240" s="1">
        <v>43026</v>
      </c>
      <c r="H240">
        <v>2561.2600000000002</v>
      </c>
      <c r="J240" s="1">
        <v>43026</v>
      </c>
      <c r="K240">
        <v>3619.65</v>
      </c>
      <c r="M240" s="1">
        <v>43026</v>
      </c>
      <c r="N240">
        <v>1281.1500000000001</v>
      </c>
      <c r="P240" s="1">
        <v>43026</v>
      </c>
      <c r="Q240">
        <v>3.1</v>
      </c>
      <c r="S240" s="1">
        <v>43026</v>
      </c>
      <c r="T240">
        <v>23.11383</v>
      </c>
      <c r="V240" s="1">
        <v>43026</v>
      </c>
      <c r="W240">
        <v>200.47</v>
      </c>
      <c r="Y240" s="2">
        <v>43026</v>
      </c>
      <c r="Z240">
        <v>1.1787000000000001</v>
      </c>
      <c r="AB240" s="2">
        <v>43026</v>
      </c>
      <c r="AC240">
        <v>1.3190999999999999</v>
      </c>
      <c r="AE240" s="2">
        <v>43026</v>
      </c>
      <c r="AF240">
        <v>1.0193000000000001</v>
      </c>
      <c r="AH240">
        <v>43026</v>
      </c>
      <c r="AI240">
        <v>8.8590000000000006E-3</v>
      </c>
      <c r="AK240">
        <v>43026</v>
      </c>
      <c r="AL240">
        <v>229.2175</v>
      </c>
      <c r="AN240">
        <v>43026</v>
      </c>
      <c r="AO240">
        <v>2039.37</v>
      </c>
    </row>
    <row r="241" spans="1:41" x14ac:dyDescent="0.25">
      <c r="A241" s="1">
        <v>43025</v>
      </c>
      <c r="B241">
        <v>5577.3</v>
      </c>
      <c r="D241" s="1">
        <v>43025</v>
      </c>
      <c r="E241">
        <v>329.04</v>
      </c>
      <c r="G241" s="1">
        <v>43025</v>
      </c>
      <c r="H241">
        <v>2559.36</v>
      </c>
      <c r="J241" s="1">
        <v>43025</v>
      </c>
      <c r="K241">
        <v>3607.77</v>
      </c>
      <c r="M241" s="1">
        <v>43025</v>
      </c>
      <c r="N241">
        <v>1285.08</v>
      </c>
      <c r="P241" s="1">
        <v>43025</v>
      </c>
      <c r="Q241">
        <v>3</v>
      </c>
      <c r="S241" s="1">
        <v>43025</v>
      </c>
      <c r="T241">
        <v>23.24061</v>
      </c>
      <c r="V241" s="1">
        <v>43025</v>
      </c>
      <c r="W241">
        <v>201.02</v>
      </c>
      <c r="Y241" s="2">
        <v>43025</v>
      </c>
      <c r="Z241">
        <v>1.1746000000000001</v>
      </c>
      <c r="AB241" s="2">
        <v>43025</v>
      </c>
      <c r="AC241">
        <v>1.3179000000000001</v>
      </c>
      <c r="AE241" s="2">
        <v>43025</v>
      </c>
      <c r="AF241">
        <v>1.0201</v>
      </c>
      <c r="AH241">
        <v>43025</v>
      </c>
      <c r="AI241">
        <v>8.9060000000000007E-3</v>
      </c>
      <c r="AK241">
        <v>43025</v>
      </c>
      <c r="AL241">
        <v>229.72190000000001</v>
      </c>
      <c r="AN241">
        <v>43025</v>
      </c>
      <c r="AO241">
        <v>2043.58</v>
      </c>
    </row>
    <row r="242" spans="1:41" x14ac:dyDescent="0.25">
      <c r="A242" s="1">
        <v>43024</v>
      </c>
      <c r="B242">
        <v>5678.72</v>
      </c>
      <c r="D242" s="1">
        <v>43024</v>
      </c>
      <c r="E242">
        <v>331.27</v>
      </c>
      <c r="G242" s="1">
        <v>43024</v>
      </c>
      <c r="H242">
        <v>2557.64</v>
      </c>
      <c r="J242" s="1">
        <v>43024</v>
      </c>
      <c r="K242">
        <v>3606.27</v>
      </c>
      <c r="M242" s="1">
        <v>43024</v>
      </c>
      <c r="N242">
        <v>1303.6300000000001</v>
      </c>
      <c r="P242" s="1">
        <v>43024</v>
      </c>
      <c r="Q242">
        <v>3.05</v>
      </c>
      <c r="S242" s="1">
        <v>43024</v>
      </c>
      <c r="T242">
        <v>23.321400000000001</v>
      </c>
      <c r="V242" s="1">
        <v>43024</v>
      </c>
      <c r="W242">
        <v>203.53</v>
      </c>
      <c r="Y242" s="2">
        <v>43024</v>
      </c>
      <c r="Z242">
        <v>1.1811</v>
      </c>
      <c r="AB242" s="2">
        <v>43024</v>
      </c>
      <c r="AC242">
        <v>1.3285</v>
      </c>
      <c r="AE242" s="2">
        <v>43024</v>
      </c>
      <c r="AF242">
        <v>1.0266999999999999</v>
      </c>
      <c r="AH242">
        <v>43024</v>
      </c>
      <c r="AI242">
        <v>8.9479999999999994E-3</v>
      </c>
      <c r="AK242">
        <v>43024</v>
      </c>
      <c r="AL242">
        <v>229.56190000000001</v>
      </c>
      <c r="AN242">
        <v>43024</v>
      </c>
      <c r="AO242">
        <v>2042.54</v>
      </c>
    </row>
    <row r="243" spans="1:41" x14ac:dyDescent="0.25">
      <c r="A243" s="1">
        <v>43021</v>
      </c>
      <c r="B243">
        <v>5614.63</v>
      </c>
      <c r="D243" s="1">
        <v>43021</v>
      </c>
      <c r="E243">
        <v>328.79</v>
      </c>
      <c r="G243" s="1">
        <v>43021</v>
      </c>
      <c r="H243">
        <v>2553.17</v>
      </c>
      <c r="J243" s="1">
        <v>43021</v>
      </c>
      <c r="K243">
        <v>3604.55</v>
      </c>
      <c r="M243" s="1">
        <v>43021</v>
      </c>
      <c r="N243">
        <v>1301.24</v>
      </c>
      <c r="P243" s="1">
        <v>43021</v>
      </c>
      <c r="Q243">
        <v>3.1</v>
      </c>
      <c r="S243" s="1">
        <v>43021</v>
      </c>
      <c r="T243">
        <v>23.488250000000001</v>
      </c>
      <c r="V243" s="1">
        <v>43021</v>
      </c>
      <c r="W243">
        <v>200.58</v>
      </c>
      <c r="Y243" s="2">
        <v>43021</v>
      </c>
      <c r="Z243">
        <v>1.1827000000000001</v>
      </c>
      <c r="AB243" s="2">
        <v>43021</v>
      </c>
      <c r="AC243">
        <v>1.3298000000000001</v>
      </c>
      <c r="AE243" s="2">
        <v>43021</v>
      </c>
      <c r="AF243">
        <v>1.026</v>
      </c>
      <c r="AH243">
        <v>43021</v>
      </c>
      <c r="AI243">
        <v>8.9390000000000008E-3</v>
      </c>
      <c r="AK243">
        <v>43021</v>
      </c>
      <c r="AL243">
        <v>229.05199999999999</v>
      </c>
      <c r="AN243">
        <v>43021</v>
      </c>
      <c r="AO243">
        <v>2045.11</v>
      </c>
    </row>
    <row r="244" spans="1:41" x14ac:dyDescent="0.25">
      <c r="A244" s="1">
        <v>43020</v>
      </c>
      <c r="B244">
        <v>5317.43</v>
      </c>
      <c r="D244" s="1">
        <v>43020</v>
      </c>
      <c r="E244">
        <v>327.45</v>
      </c>
      <c r="G244" s="1">
        <v>43020</v>
      </c>
      <c r="H244">
        <v>2550.9299999999998</v>
      </c>
      <c r="J244" s="1">
        <v>43020</v>
      </c>
      <c r="K244">
        <v>3605.54</v>
      </c>
      <c r="M244" s="1">
        <v>43020</v>
      </c>
      <c r="N244">
        <v>1293.3399999999999</v>
      </c>
      <c r="P244" s="1">
        <v>43020</v>
      </c>
      <c r="Q244">
        <v>3.03</v>
      </c>
      <c r="S244" s="1">
        <v>43020</v>
      </c>
      <c r="T244">
        <v>23.176500000000001</v>
      </c>
      <c r="V244" s="1">
        <v>43020</v>
      </c>
      <c r="W244">
        <v>201.07</v>
      </c>
      <c r="Y244" s="2">
        <v>43020</v>
      </c>
      <c r="Z244">
        <v>1.1835</v>
      </c>
      <c r="AB244" s="2">
        <v>43020</v>
      </c>
      <c r="AC244">
        <v>1.3247</v>
      </c>
      <c r="AE244" s="2">
        <v>43020</v>
      </c>
      <c r="AF244">
        <v>1.0256000000000001</v>
      </c>
      <c r="AH244">
        <v>43020</v>
      </c>
      <c r="AI244">
        <v>8.9009999999999992E-3</v>
      </c>
      <c r="AK244">
        <v>43020</v>
      </c>
      <c r="AL244">
        <v>228.1046</v>
      </c>
      <c r="AN244">
        <v>43020</v>
      </c>
      <c r="AO244">
        <v>2040.7</v>
      </c>
    </row>
    <row r="245" spans="1:41" x14ac:dyDescent="0.25">
      <c r="A245" s="1">
        <v>43019</v>
      </c>
      <c r="B245">
        <v>4826.84</v>
      </c>
      <c r="D245" s="1">
        <v>43019</v>
      </c>
      <c r="E245">
        <v>327.25</v>
      </c>
      <c r="G245" s="1">
        <v>43019</v>
      </c>
      <c r="H245">
        <v>2555.2399999999998</v>
      </c>
      <c r="J245" s="1">
        <v>43019</v>
      </c>
      <c r="K245">
        <v>3607.39</v>
      </c>
      <c r="M245" s="1">
        <v>43019</v>
      </c>
      <c r="N245">
        <v>1286.19</v>
      </c>
      <c r="P245" s="1">
        <v>43019</v>
      </c>
      <c r="Q245">
        <v>3.07</v>
      </c>
      <c r="S245" s="1">
        <v>43019</v>
      </c>
      <c r="T245">
        <v>22.970469999999999</v>
      </c>
      <c r="V245" s="1">
        <v>43019</v>
      </c>
      <c r="W245">
        <v>198.98</v>
      </c>
      <c r="Y245" s="2">
        <v>43019</v>
      </c>
      <c r="Z245">
        <v>1.1846000000000001</v>
      </c>
      <c r="AB245" s="2">
        <v>43019</v>
      </c>
      <c r="AC245">
        <v>1.3210999999999999</v>
      </c>
      <c r="AE245" s="2">
        <v>43019</v>
      </c>
      <c r="AF245">
        <v>1.0269999999999999</v>
      </c>
      <c r="AH245">
        <v>43019</v>
      </c>
      <c r="AI245">
        <v>8.8959999999999994E-3</v>
      </c>
      <c r="AK245">
        <v>43019</v>
      </c>
      <c r="AL245">
        <v>227.99469999999999</v>
      </c>
      <c r="AN245">
        <v>43019</v>
      </c>
      <c r="AO245">
        <v>2038.67</v>
      </c>
    </row>
    <row r="246" spans="1:41" x14ac:dyDescent="0.25">
      <c r="A246" s="1">
        <v>43018</v>
      </c>
      <c r="B246">
        <v>4873.1000000000004</v>
      </c>
      <c r="D246" s="1">
        <v>43018</v>
      </c>
      <c r="E246">
        <v>327.8</v>
      </c>
      <c r="G246" s="1">
        <v>43018</v>
      </c>
      <c r="H246">
        <v>2550.64</v>
      </c>
      <c r="J246" s="1">
        <v>43018</v>
      </c>
      <c r="K246">
        <v>3598.79</v>
      </c>
      <c r="M246" s="1">
        <v>43018</v>
      </c>
      <c r="N246">
        <v>1290.3800000000001</v>
      </c>
      <c r="P246" s="1">
        <v>43018</v>
      </c>
      <c r="Q246">
        <v>3.09</v>
      </c>
      <c r="S246" s="1">
        <v>43018</v>
      </c>
      <c r="T246">
        <v>23.095120000000001</v>
      </c>
      <c r="V246" s="1">
        <v>43018</v>
      </c>
      <c r="W246">
        <v>199.79</v>
      </c>
      <c r="Y246" s="2">
        <v>43018</v>
      </c>
      <c r="Z246">
        <v>1.1801999999999999</v>
      </c>
      <c r="AB246" s="2">
        <v>43018</v>
      </c>
      <c r="AC246">
        <v>1.321</v>
      </c>
      <c r="AE246" s="2">
        <v>43018</v>
      </c>
      <c r="AF246">
        <v>1.0255000000000001</v>
      </c>
      <c r="AH246">
        <v>43018</v>
      </c>
      <c r="AI246">
        <v>8.9130000000000008E-3</v>
      </c>
      <c r="AK246">
        <v>43018</v>
      </c>
      <c r="AL246">
        <v>228.21690000000001</v>
      </c>
      <c r="AN246">
        <v>43018</v>
      </c>
      <c r="AO246">
        <v>2038.55</v>
      </c>
    </row>
    <row r="247" spans="1:41" x14ac:dyDescent="0.25">
      <c r="A247" s="1">
        <v>43017</v>
      </c>
      <c r="B247">
        <v>4841.1899999999996</v>
      </c>
      <c r="D247" s="1">
        <v>43017</v>
      </c>
      <c r="E247">
        <v>325.13</v>
      </c>
      <c r="G247" s="1">
        <v>43017</v>
      </c>
      <c r="H247">
        <v>2544.73</v>
      </c>
      <c r="J247" s="1">
        <v>43017</v>
      </c>
      <c r="K247">
        <v>3610.5</v>
      </c>
      <c r="M247" s="1">
        <v>43017</v>
      </c>
      <c r="N247">
        <v>1281.3699999999999</v>
      </c>
      <c r="P247" s="1">
        <v>43017</v>
      </c>
      <c r="Q247">
        <v>3.07</v>
      </c>
      <c r="S247" s="1">
        <v>43017</v>
      </c>
      <c r="T247">
        <v>23.115639999999999</v>
      </c>
      <c r="V247" s="1">
        <v>43017</v>
      </c>
      <c r="W247">
        <v>198.28</v>
      </c>
      <c r="Y247" s="2">
        <v>43017</v>
      </c>
      <c r="Z247">
        <v>1.175</v>
      </c>
      <c r="AB247" s="2">
        <v>43017</v>
      </c>
      <c r="AC247">
        <v>1.3145</v>
      </c>
      <c r="AE247" s="2">
        <v>43017</v>
      </c>
      <c r="AF247">
        <v>1.0204</v>
      </c>
      <c r="AH247">
        <v>43017</v>
      </c>
      <c r="AI247">
        <v>8.8749999999999992E-3</v>
      </c>
      <c r="AK247">
        <v>43017</v>
      </c>
      <c r="AL247">
        <v>228.2593</v>
      </c>
      <c r="AN247">
        <v>43017</v>
      </c>
      <c r="AO247">
        <v>2035.35</v>
      </c>
    </row>
    <row r="248" spans="1:41" x14ac:dyDescent="0.25">
      <c r="A248" s="1">
        <v>43014</v>
      </c>
      <c r="B248">
        <v>4339.3999999999996</v>
      </c>
      <c r="D248" s="1">
        <v>43014</v>
      </c>
      <c r="E248">
        <v>326.17</v>
      </c>
      <c r="G248" s="1">
        <v>43014</v>
      </c>
      <c r="H248">
        <v>2549.33</v>
      </c>
      <c r="J248" s="1">
        <v>43014</v>
      </c>
      <c r="K248">
        <v>3603.32</v>
      </c>
      <c r="M248" s="1">
        <v>43014</v>
      </c>
      <c r="N248">
        <v>1273.5</v>
      </c>
      <c r="P248" s="1">
        <v>43014</v>
      </c>
      <c r="Q248">
        <v>3.06</v>
      </c>
      <c r="S248" s="1">
        <v>43014</v>
      </c>
      <c r="T248">
        <v>23.294699999999999</v>
      </c>
      <c r="V248" s="1">
        <v>43014</v>
      </c>
      <c r="W248">
        <v>197.41</v>
      </c>
      <c r="Y248" s="2">
        <v>43014</v>
      </c>
      <c r="Z248">
        <v>1.1724000000000001</v>
      </c>
      <c r="AB248" s="2">
        <v>43014</v>
      </c>
      <c r="AC248">
        <v>1.3054999999999999</v>
      </c>
      <c r="AE248" s="2">
        <v>43014</v>
      </c>
      <c r="AF248">
        <v>1.0219</v>
      </c>
      <c r="AH248">
        <v>43014</v>
      </c>
      <c r="AI248">
        <v>8.8719999999999997E-3</v>
      </c>
      <c r="AK248">
        <v>43014</v>
      </c>
      <c r="AL248">
        <v>227.75450000000001</v>
      </c>
      <c r="AN248">
        <v>43014</v>
      </c>
      <c r="AO248">
        <v>2035.35</v>
      </c>
    </row>
    <row r="249" spans="1:41" x14ac:dyDescent="0.25">
      <c r="A249" s="1">
        <v>43013</v>
      </c>
      <c r="B249">
        <v>4347.1000000000004</v>
      </c>
      <c r="D249" s="1">
        <v>43013</v>
      </c>
      <c r="E249">
        <v>325.5</v>
      </c>
      <c r="G249" s="1">
        <v>43013</v>
      </c>
      <c r="H249">
        <v>2552.0700000000002</v>
      </c>
      <c r="J249" s="1">
        <v>43013</v>
      </c>
      <c r="K249">
        <v>3613.54</v>
      </c>
      <c r="M249" s="1">
        <v>43013</v>
      </c>
      <c r="N249">
        <v>1272.51</v>
      </c>
      <c r="P249" s="1">
        <v>43013</v>
      </c>
      <c r="Q249">
        <v>3.25</v>
      </c>
      <c r="S249" s="1">
        <v>43013</v>
      </c>
      <c r="T249">
        <v>23.206689999999998</v>
      </c>
      <c r="V249" s="1">
        <v>43013</v>
      </c>
      <c r="W249">
        <v>199.19</v>
      </c>
      <c r="Y249" s="2">
        <v>43013</v>
      </c>
      <c r="Z249">
        <v>1.1709000000000001</v>
      </c>
      <c r="AB249" s="2">
        <v>43013</v>
      </c>
      <c r="AC249">
        <v>1.3134000000000001</v>
      </c>
      <c r="AE249" s="2">
        <v>43013</v>
      </c>
      <c r="AF249">
        <v>1.0216000000000001</v>
      </c>
      <c r="AH249">
        <v>43013</v>
      </c>
      <c r="AI249">
        <v>8.8690000000000001E-3</v>
      </c>
      <c r="AK249">
        <v>43013</v>
      </c>
      <c r="AL249">
        <v>228.0899</v>
      </c>
      <c r="AN249">
        <v>43013</v>
      </c>
      <c r="AO249">
        <v>2037.37</v>
      </c>
    </row>
    <row r="250" spans="1:41" x14ac:dyDescent="0.25">
      <c r="A250" s="1">
        <v>43012</v>
      </c>
      <c r="B250">
        <v>4200.4399999999996</v>
      </c>
      <c r="D250" s="1">
        <v>43012</v>
      </c>
      <c r="E250">
        <v>325.39</v>
      </c>
      <c r="G250" s="1">
        <v>43012</v>
      </c>
      <c r="H250">
        <v>2537.7399999999998</v>
      </c>
      <c r="J250" s="1">
        <v>43012</v>
      </c>
      <c r="K250">
        <v>3594.91</v>
      </c>
      <c r="M250" s="1">
        <v>43012</v>
      </c>
      <c r="N250">
        <v>1273.79</v>
      </c>
      <c r="P250" s="1">
        <v>43012</v>
      </c>
      <c r="Q250">
        <v>3.17</v>
      </c>
      <c r="S250" s="1">
        <v>43012</v>
      </c>
      <c r="T250">
        <v>23.132860000000001</v>
      </c>
      <c r="V250" s="1">
        <v>43012</v>
      </c>
      <c r="W250">
        <v>196.78</v>
      </c>
      <c r="Y250" s="2">
        <v>43012</v>
      </c>
      <c r="Z250">
        <v>1.1762999999999999</v>
      </c>
      <c r="AB250" s="2">
        <v>43012</v>
      </c>
      <c r="AC250">
        <v>1.3272999999999999</v>
      </c>
      <c r="AE250" s="2">
        <v>43012</v>
      </c>
      <c r="AF250">
        <v>1.0254000000000001</v>
      </c>
      <c r="AH250">
        <v>43012</v>
      </c>
      <c r="AI250">
        <v>8.8640000000000004E-3</v>
      </c>
      <c r="AK250">
        <v>43012</v>
      </c>
      <c r="AL250">
        <v>228.3237</v>
      </c>
      <c r="AN250">
        <v>43012</v>
      </c>
      <c r="AO250">
        <v>2039.36</v>
      </c>
    </row>
    <row r="251" spans="1:41" x14ac:dyDescent="0.25">
      <c r="A251" s="1">
        <v>43011</v>
      </c>
      <c r="B251">
        <v>4283.49</v>
      </c>
      <c r="D251" s="1">
        <v>43011</v>
      </c>
      <c r="E251">
        <v>323.37</v>
      </c>
      <c r="G251" s="1">
        <v>43011</v>
      </c>
      <c r="H251">
        <v>2534.58</v>
      </c>
      <c r="J251" s="1">
        <v>43011</v>
      </c>
      <c r="K251">
        <v>3605.73</v>
      </c>
      <c r="M251" s="1">
        <v>43011</v>
      </c>
      <c r="N251">
        <v>1273.22</v>
      </c>
      <c r="P251" s="1">
        <v>43011</v>
      </c>
      <c r="Q251">
        <v>3.26</v>
      </c>
      <c r="S251" s="1">
        <v>43011</v>
      </c>
      <c r="T251">
        <v>23.251560000000001</v>
      </c>
      <c r="V251" s="1">
        <v>43011</v>
      </c>
      <c r="W251">
        <v>195.59</v>
      </c>
      <c r="Y251" s="2">
        <v>43011</v>
      </c>
      <c r="Z251">
        <v>1.1753</v>
      </c>
      <c r="AB251" s="2">
        <v>43011</v>
      </c>
      <c r="AC251">
        <v>1.3248</v>
      </c>
      <c r="AE251" s="2">
        <v>43011</v>
      </c>
      <c r="AF251">
        <v>1.0270999999999999</v>
      </c>
      <c r="AH251">
        <v>43011</v>
      </c>
      <c r="AI251">
        <v>8.8629999999999994E-3</v>
      </c>
      <c r="AK251">
        <v>43011</v>
      </c>
      <c r="AL251">
        <v>228.30789999999999</v>
      </c>
      <c r="AN251">
        <v>43011</v>
      </c>
      <c r="AO251">
        <v>2039.48</v>
      </c>
    </row>
    <row r="252" spans="1:41" x14ac:dyDescent="0.25">
      <c r="A252" s="1">
        <v>43010</v>
      </c>
      <c r="B252">
        <v>4391.34</v>
      </c>
      <c r="D252" s="1">
        <v>43010</v>
      </c>
      <c r="E252">
        <v>315.79000000000002</v>
      </c>
      <c r="G252" s="1">
        <v>43010</v>
      </c>
      <c r="H252">
        <v>2529.12</v>
      </c>
      <c r="J252" s="1">
        <v>43010</v>
      </c>
      <c r="K252">
        <v>3602.69</v>
      </c>
      <c r="M252" s="1">
        <v>43010</v>
      </c>
      <c r="N252">
        <v>1274.44</v>
      </c>
      <c r="P252" s="1">
        <v>43010</v>
      </c>
      <c r="Q252">
        <v>3.21</v>
      </c>
      <c r="S252" s="1">
        <v>43010</v>
      </c>
      <c r="T252">
        <v>23.25958</v>
      </c>
      <c r="V252" s="1">
        <v>43010</v>
      </c>
      <c r="W252">
        <v>193.46</v>
      </c>
      <c r="Y252" s="2">
        <v>43010</v>
      </c>
      <c r="Z252">
        <v>1.1743000000000001</v>
      </c>
      <c r="AB252" s="2">
        <v>43010</v>
      </c>
      <c r="AC252">
        <v>1.3272999999999999</v>
      </c>
      <c r="AE252" s="2">
        <v>43010</v>
      </c>
      <c r="AF252">
        <v>1.026</v>
      </c>
      <c r="AH252">
        <v>43010</v>
      </c>
      <c r="AI252">
        <v>8.8739999999999999E-3</v>
      </c>
      <c r="AK252">
        <v>43010</v>
      </c>
      <c r="AL252">
        <v>228.685</v>
      </c>
      <c r="AN252">
        <v>43010</v>
      </c>
      <c r="AO252">
        <v>2038.36</v>
      </c>
    </row>
    <row r="253" spans="1:41" x14ac:dyDescent="0.25">
      <c r="A253" s="1">
        <v>43007</v>
      </c>
      <c r="B253">
        <v>4171.25</v>
      </c>
      <c r="D253" s="1">
        <v>43007</v>
      </c>
      <c r="E253">
        <v>315.5</v>
      </c>
      <c r="G253" s="1">
        <v>43007</v>
      </c>
      <c r="H253">
        <v>2519.36</v>
      </c>
      <c r="J253" s="1">
        <v>43007</v>
      </c>
      <c r="K253">
        <v>3594.85</v>
      </c>
      <c r="M253" s="1">
        <v>43007</v>
      </c>
      <c r="N253">
        <v>1283.47</v>
      </c>
      <c r="P253" s="1">
        <v>43007</v>
      </c>
      <c r="Q253">
        <v>3.05</v>
      </c>
      <c r="S253" s="1">
        <v>43007</v>
      </c>
      <c r="T253">
        <v>23.490760000000002</v>
      </c>
      <c r="V253" s="1">
        <v>43007</v>
      </c>
      <c r="W253">
        <v>192.73</v>
      </c>
      <c r="Y253" s="2">
        <v>43007</v>
      </c>
      <c r="Z253">
        <v>1.1802999999999999</v>
      </c>
      <c r="AB253" s="2">
        <v>43007</v>
      </c>
      <c r="AC253">
        <v>1.3395000000000001</v>
      </c>
      <c r="AE253" s="2">
        <v>43007</v>
      </c>
      <c r="AF253">
        <v>1.0316000000000001</v>
      </c>
      <c r="AH253">
        <v>43007</v>
      </c>
      <c r="AI253">
        <v>8.8789999999999997E-3</v>
      </c>
      <c r="AK253">
        <v>43007</v>
      </c>
      <c r="AL253">
        <v>228.62450000000001</v>
      </c>
      <c r="AN253">
        <v>43007</v>
      </c>
      <c r="AO253">
        <v>2038.46</v>
      </c>
    </row>
    <row r="254" spans="1:41" x14ac:dyDescent="0.25">
      <c r="A254" s="1">
        <v>43006</v>
      </c>
      <c r="B254">
        <v>4164.5</v>
      </c>
      <c r="D254" s="1">
        <v>43006</v>
      </c>
      <c r="E254">
        <v>312.62</v>
      </c>
      <c r="G254" s="1">
        <v>43006</v>
      </c>
      <c r="H254">
        <v>2510.06</v>
      </c>
      <c r="J254" s="1">
        <v>43006</v>
      </c>
      <c r="K254">
        <v>3563.64</v>
      </c>
      <c r="M254" s="1">
        <v>43006</v>
      </c>
      <c r="N254">
        <v>1287.48</v>
      </c>
      <c r="P254" s="1">
        <v>43006</v>
      </c>
      <c r="Q254">
        <v>3.5</v>
      </c>
      <c r="S254" s="1">
        <v>43006</v>
      </c>
      <c r="T254">
        <v>23.49879</v>
      </c>
      <c r="V254" s="1">
        <v>43006</v>
      </c>
      <c r="W254">
        <v>193.82</v>
      </c>
      <c r="Y254" s="2">
        <v>43006</v>
      </c>
      <c r="Z254">
        <v>1.1783999999999999</v>
      </c>
      <c r="AB254" s="2">
        <v>43006</v>
      </c>
      <c r="AC254">
        <v>1.3439000000000001</v>
      </c>
      <c r="AE254" s="2">
        <v>43006</v>
      </c>
      <c r="AF254">
        <v>1.0306999999999999</v>
      </c>
      <c r="AH254">
        <v>43006</v>
      </c>
      <c r="AI254">
        <v>8.8920000000000006E-3</v>
      </c>
      <c r="AK254">
        <v>43006</v>
      </c>
      <c r="AL254">
        <v>228.5667</v>
      </c>
      <c r="AN254">
        <v>43006</v>
      </c>
      <c r="AO254">
        <v>2038.55</v>
      </c>
    </row>
    <row r="255" spans="1:41" x14ac:dyDescent="0.25">
      <c r="A255" s="1">
        <v>43005</v>
      </c>
      <c r="B255">
        <v>4154.2700000000004</v>
      </c>
      <c r="D255" s="1">
        <v>43005</v>
      </c>
      <c r="E255">
        <v>314.56</v>
      </c>
      <c r="G255" s="1">
        <v>43005</v>
      </c>
      <c r="H255">
        <v>2507.04</v>
      </c>
      <c r="J255" s="1">
        <v>43005</v>
      </c>
      <c r="K255">
        <v>3555.17</v>
      </c>
      <c r="M255" s="1">
        <v>43005</v>
      </c>
      <c r="N255">
        <v>1285.76</v>
      </c>
      <c r="P255" s="1">
        <v>43005</v>
      </c>
      <c r="Q255">
        <v>3.44</v>
      </c>
      <c r="S255" s="1">
        <v>43005</v>
      </c>
      <c r="T255">
        <v>23.692060000000001</v>
      </c>
      <c r="V255" s="1">
        <v>43005</v>
      </c>
      <c r="W255">
        <v>192.21</v>
      </c>
      <c r="Y255" s="2">
        <v>43005</v>
      </c>
      <c r="Z255">
        <v>1.1752</v>
      </c>
      <c r="AB255" s="2">
        <v>43005</v>
      </c>
      <c r="AC255">
        <v>1.3403</v>
      </c>
      <c r="AE255" s="2">
        <v>43005</v>
      </c>
      <c r="AF255">
        <v>1.0285</v>
      </c>
      <c r="AH255">
        <v>43005</v>
      </c>
      <c r="AI255">
        <v>8.8749999999999992E-3</v>
      </c>
      <c r="AK255">
        <v>43005</v>
      </c>
      <c r="AL255">
        <v>228.6551</v>
      </c>
      <c r="AN255">
        <v>43005</v>
      </c>
      <c r="AO255">
        <v>2036.98</v>
      </c>
    </row>
    <row r="256" spans="1:41" x14ac:dyDescent="0.25">
      <c r="A256" s="1">
        <v>43004</v>
      </c>
      <c r="B256">
        <v>3908.25</v>
      </c>
      <c r="D256" s="1">
        <v>43004</v>
      </c>
      <c r="E256">
        <v>313.91000000000003</v>
      </c>
      <c r="G256" s="1">
        <v>43004</v>
      </c>
      <c r="H256">
        <v>2496.84</v>
      </c>
      <c r="J256" s="1">
        <v>43004</v>
      </c>
      <c r="K256">
        <v>3536.38</v>
      </c>
      <c r="M256" s="1">
        <v>43004</v>
      </c>
      <c r="N256">
        <v>1296.77</v>
      </c>
      <c r="P256" s="1">
        <v>43004</v>
      </c>
      <c r="Q256">
        <v>3.2</v>
      </c>
      <c r="S256" s="1">
        <v>43004</v>
      </c>
      <c r="T256">
        <v>23.498699999999999</v>
      </c>
      <c r="V256" s="1">
        <v>43004</v>
      </c>
      <c r="W256">
        <v>192.16</v>
      </c>
      <c r="Y256" s="2">
        <v>43004</v>
      </c>
      <c r="Z256">
        <v>1.1781999999999999</v>
      </c>
      <c r="AB256" s="2">
        <v>43004</v>
      </c>
      <c r="AC256">
        <v>1.3431999999999999</v>
      </c>
      <c r="AE256" s="2">
        <v>43004</v>
      </c>
      <c r="AF256">
        <v>1.0301</v>
      </c>
      <c r="AH256">
        <v>43004</v>
      </c>
      <c r="AI256">
        <v>8.907E-3</v>
      </c>
      <c r="AK256">
        <v>43004</v>
      </c>
      <c r="AL256">
        <v>229.21190000000001</v>
      </c>
      <c r="AN256">
        <v>43004</v>
      </c>
      <c r="AO256">
        <v>2044.52</v>
      </c>
    </row>
    <row r="257" spans="1:41" x14ac:dyDescent="0.25">
      <c r="A257" s="1">
        <v>43003</v>
      </c>
      <c r="B257">
        <v>3941.31</v>
      </c>
      <c r="D257" s="1">
        <v>43003</v>
      </c>
      <c r="E257">
        <v>315.04000000000002</v>
      </c>
      <c r="G257" s="1">
        <v>43003</v>
      </c>
      <c r="H257">
        <v>2496.66</v>
      </c>
      <c r="J257" s="1">
        <v>43003</v>
      </c>
      <c r="K257">
        <v>3537.81</v>
      </c>
      <c r="M257" s="1">
        <v>43003</v>
      </c>
      <c r="N257">
        <v>1310.17</v>
      </c>
      <c r="P257" s="1">
        <v>43003</v>
      </c>
      <c r="Q257">
        <v>2.99</v>
      </c>
      <c r="S257" s="1">
        <v>43003</v>
      </c>
      <c r="T257">
        <v>23.598800000000001</v>
      </c>
      <c r="V257" s="1">
        <v>43003</v>
      </c>
      <c r="W257">
        <v>193.31</v>
      </c>
      <c r="Y257" s="2">
        <v>43003</v>
      </c>
      <c r="Z257">
        <v>1.1844999999999999</v>
      </c>
      <c r="AB257" s="2">
        <v>43003</v>
      </c>
      <c r="AC257">
        <v>1.3453999999999999</v>
      </c>
      <c r="AE257" s="2">
        <v>43003</v>
      </c>
      <c r="AF257">
        <v>1.0347</v>
      </c>
      <c r="AH257">
        <v>43003</v>
      </c>
      <c r="AI257">
        <v>8.9639999999999997E-3</v>
      </c>
      <c r="AK257">
        <v>43003</v>
      </c>
      <c r="AL257">
        <v>229.2106</v>
      </c>
      <c r="AN257">
        <v>43003</v>
      </c>
      <c r="AO257">
        <v>2045.01</v>
      </c>
    </row>
    <row r="258" spans="1:41" x14ac:dyDescent="0.25">
      <c r="A258" s="1">
        <v>43000</v>
      </c>
      <c r="B258">
        <v>3615.1</v>
      </c>
      <c r="D258" s="1">
        <v>43000</v>
      </c>
      <c r="E258">
        <v>321.81</v>
      </c>
      <c r="G258" s="1">
        <v>43000</v>
      </c>
      <c r="H258">
        <v>2502.2199999999998</v>
      </c>
      <c r="J258" s="1">
        <v>43000</v>
      </c>
      <c r="K258">
        <v>3541.42</v>
      </c>
      <c r="M258" s="1">
        <v>43000</v>
      </c>
      <c r="N258">
        <v>1294.8900000000001</v>
      </c>
      <c r="P258" s="1">
        <v>43000</v>
      </c>
      <c r="Q258">
        <v>2.85</v>
      </c>
      <c r="S258" s="1">
        <v>43000</v>
      </c>
      <c r="T258">
        <v>23.60126</v>
      </c>
      <c r="V258" s="1">
        <v>43000</v>
      </c>
      <c r="W258">
        <v>193.19</v>
      </c>
      <c r="Y258" s="2">
        <v>43000</v>
      </c>
      <c r="Z258">
        <v>1.1945000000000001</v>
      </c>
      <c r="AB258" s="2">
        <v>43000</v>
      </c>
      <c r="AC258">
        <v>1.353</v>
      </c>
      <c r="AE258" s="2">
        <v>43000</v>
      </c>
      <c r="AF258">
        <v>1.0309999999999999</v>
      </c>
      <c r="AH258">
        <v>43000</v>
      </c>
      <c r="AI258">
        <v>8.9189999999999998E-3</v>
      </c>
      <c r="AK258">
        <v>43000</v>
      </c>
      <c r="AL258">
        <v>228.43119999999999</v>
      </c>
      <c r="AN258">
        <v>43000</v>
      </c>
      <c r="AO258">
        <v>2040.42</v>
      </c>
    </row>
    <row r="259" spans="1:41" x14ac:dyDescent="0.25">
      <c r="A259" s="1">
        <v>42999</v>
      </c>
      <c r="B259">
        <v>3647.5</v>
      </c>
      <c r="D259" s="1">
        <v>42999</v>
      </c>
      <c r="E259">
        <v>324</v>
      </c>
      <c r="G259" s="1">
        <v>42999</v>
      </c>
      <c r="H259">
        <v>2500.6</v>
      </c>
      <c r="J259" s="1">
        <v>42999</v>
      </c>
      <c r="K259">
        <v>3539.59</v>
      </c>
      <c r="M259" s="1">
        <v>42999</v>
      </c>
      <c r="N259">
        <v>1293.28</v>
      </c>
      <c r="P259" s="1">
        <v>42999</v>
      </c>
      <c r="Q259">
        <v>2.7800000000000002</v>
      </c>
      <c r="S259" s="1">
        <v>42999</v>
      </c>
      <c r="T259">
        <v>23.468360000000001</v>
      </c>
      <c r="V259" s="1">
        <v>42999</v>
      </c>
      <c r="W259">
        <v>195.17</v>
      </c>
      <c r="Y259" s="2">
        <v>42999</v>
      </c>
      <c r="Z259">
        <v>1.1933</v>
      </c>
      <c r="AB259" s="2">
        <v>42999</v>
      </c>
      <c r="AC259">
        <v>1.3573999999999999</v>
      </c>
      <c r="AE259" s="2">
        <v>42999</v>
      </c>
      <c r="AF259">
        <v>1.0298</v>
      </c>
      <c r="AH259">
        <v>42999</v>
      </c>
      <c r="AI259">
        <v>8.8950000000000001E-3</v>
      </c>
      <c r="AK259">
        <v>42999</v>
      </c>
      <c r="AL259">
        <v>228.6173</v>
      </c>
      <c r="AN259">
        <v>42999</v>
      </c>
      <c r="AO259">
        <v>2038.72</v>
      </c>
    </row>
    <row r="260" spans="1:41" x14ac:dyDescent="0.25">
      <c r="A260" s="1">
        <v>42998</v>
      </c>
      <c r="B260">
        <v>3957</v>
      </c>
      <c r="D260" s="1">
        <v>42998</v>
      </c>
      <c r="E260">
        <v>325.27</v>
      </c>
      <c r="G260" s="1">
        <v>42998</v>
      </c>
      <c r="H260">
        <v>2508.2399999999998</v>
      </c>
      <c r="J260" s="1">
        <v>42998</v>
      </c>
      <c r="K260">
        <v>3525.55</v>
      </c>
      <c r="M260" s="1">
        <v>42998</v>
      </c>
      <c r="N260">
        <v>1313.34</v>
      </c>
      <c r="P260" s="1">
        <v>42998</v>
      </c>
      <c r="Q260">
        <v>2.65</v>
      </c>
      <c r="S260" s="1">
        <v>42998</v>
      </c>
      <c r="T260">
        <v>23.412369999999999</v>
      </c>
      <c r="V260" s="1">
        <v>42998</v>
      </c>
      <c r="W260">
        <v>196.12</v>
      </c>
      <c r="Y260" s="2">
        <v>42998</v>
      </c>
      <c r="Z260">
        <v>1.2003999999999999</v>
      </c>
      <c r="AB260" s="2">
        <v>42998</v>
      </c>
      <c r="AC260">
        <v>1.3582000000000001</v>
      </c>
      <c r="AE260" s="2">
        <v>42998</v>
      </c>
      <c r="AF260">
        <v>1.0402</v>
      </c>
      <c r="AH260">
        <v>42998</v>
      </c>
      <c r="AI260">
        <v>8.9770000000000006E-3</v>
      </c>
      <c r="AK260">
        <v>42998</v>
      </c>
      <c r="AL260">
        <v>228.745</v>
      </c>
      <c r="AN260">
        <v>42998</v>
      </c>
      <c r="AO260">
        <v>2038.38</v>
      </c>
    </row>
    <row r="261" spans="1:41" x14ac:dyDescent="0.25">
      <c r="A261" s="1">
        <v>42997</v>
      </c>
      <c r="B261">
        <v>3905.56</v>
      </c>
      <c r="D261" s="1">
        <v>42997</v>
      </c>
      <c r="E261">
        <v>324.29000000000002</v>
      </c>
      <c r="G261" s="1">
        <v>42997</v>
      </c>
      <c r="H261">
        <v>2506.65</v>
      </c>
      <c r="J261" s="1">
        <v>42997</v>
      </c>
      <c r="K261">
        <v>3531.18</v>
      </c>
      <c r="M261" s="1">
        <v>42997</v>
      </c>
      <c r="N261">
        <v>1306.67</v>
      </c>
      <c r="P261" s="1">
        <v>42997</v>
      </c>
      <c r="Q261">
        <v>2.57</v>
      </c>
      <c r="S261" s="1">
        <v>42997</v>
      </c>
      <c r="T261">
        <v>23.219329999999999</v>
      </c>
      <c r="V261" s="1">
        <v>42997</v>
      </c>
      <c r="W261">
        <v>193.98</v>
      </c>
      <c r="Y261" s="2">
        <v>42997</v>
      </c>
      <c r="Z261">
        <v>1.1974</v>
      </c>
      <c r="AB261" s="2">
        <v>42997</v>
      </c>
      <c r="AC261">
        <v>1.3489</v>
      </c>
      <c r="AE261" s="2">
        <v>42997</v>
      </c>
      <c r="AF261">
        <v>1.0374000000000001</v>
      </c>
      <c r="AH261">
        <v>42997</v>
      </c>
      <c r="AI261">
        <v>8.9479999999999994E-3</v>
      </c>
      <c r="AK261">
        <v>42997</v>
      </c>
      <c r="AL261">
        <v>228.5566</v>
      </c>
      <c r="AN261">
        <v>42997</v>
      </c>
      <c r="AO261">
        <v>2041.26</v>
      </c>
    </row>
    <row r="262" spans="1:41" x14ac:dyDescent="0.25">
      <c r="A262" s="1">
        <v>42996</v>
      </c>
      <c r="B262">
        <v>4006.56</v>
      </c>
      <c r="D262" s="1">
        <v>42996</v>
      </c>
      <c r="E262">
        <v>324.99</v>
      </c>
      <c r="G262" s="1">
        <v>42996</v>
      </c>
      <c r="H262">
        <v>2503.87</v>
      </c>
      <c r="J262" s="1">
        <v>42996</v>
      </c>
      <c r="K262">
        <v>3526.74</v>
      </c>
      <c r="M262" s="1">
        <v>42996</v>
      </c>
      <c r="N262">
        <v>1306.75</v>
      </c>
      <c r="P262" s="1">
        <v>42996</v>
      </c>
      <c r="Q262">
        <v>2.4500000000000002</v>
      </c>
      <c r="S262" s="1">
        <v>42996</v>
      </c>
      <c r="T262">
        <v>23.324200000000001</v>
      </c>
      <c r="V262" s="1">
        <v>42996</v>
      </c>
      <c r="W262">
        <v>192.6</v>
      </c>
      <c r="Y262" s="2">
        <v>42996</v>
      </c>
      <c r="Z262">
        <v>1.1934</v>
      </c>
      <c r="AB262" s="2">
        <v>42996</v>
      </c>
      <c r="AC262">
        <v>1.3484</v>
      </c>
      <c r="AE262" s="2">
        <v>42996</v>
      </c>
      <c r="AF262">
        <v>1.0387999999999999</v>
      </c>
      <c r="AH262">
        <v>42996</v>
      </c>
      <c r="AI262">
        <v>8.9630000000000005E-3</v>
      </c>
      <c r="AK262">
        <v>42996</v>
      </c>
      <c r="AL262">
        <v>228.61490000000001</v>
      </c>
      <c r="AN262">
        <v>42996</v>
      </c>
      <c r="AO262">
        <v>2041.44</v>
      </c>
    </row>
    <row r="263" spans="1:41" x14ac:dyDescent="0.25">
      <c r="A263" s="1">
        <v>42993</v>
      </c>
      <c r="B263">
        <v>3722.68</v>
      </c>
      <c r="D263" s="1">
        <v>42993</v>
      </c>
      <c r="E263">
        <v>321.26</v>
      </c>
      <c r="G263" s="1">
        <v>42993</v>
      </c>
      <c r="H263">
        <v>2500.23</v>
      </c>
      <c r="J263" s="1">
        <v>42993</v>
      </c>
      <c r="K263">
        <v>3515.55</v>
      </c>
      <c r="M263" s="1">
        <v>42993</v>
      </c>
      <c r="N263">
        <v>1322.5</v>
      </c>
      <c r="P263" s="1">
        <v>42993</v>
      </c>
      <c r="Q263">
        <v>2.4</v>
      </c>
      <c r="S263" s="1">
        <v>42993</v>
      </c>
      <c r="T263">
        <v>23.505009999999999</v>
      </c>
      <c r="V263" s="1">
        <v>42993</v>
      </c>
      <c r="W263">
        <v>191.47</v>
      </c>
      <c r="Y263" s="2">
        <v>42993</v>
      </c>
      <c r="Z263">
        <v>1.1945000000000001</v>
      </c>
      <c r="AB263" s="2">
        <v>42993</v>
      </c>
      <c r="AC263">
        <v>1.3572</v>
      </c>
      <c r="AE263" s="2">
        <v>42993</v>
      </c>
      <c r="AF263">
        <v>1.0417000000000001</v>
      </c>
      <c r="AH263">
        <v>42993</v>
      </c>
      <c r="AI263">
        <v>9.0240000000000008E-3</v>
      </c>
      <c r="AK263">
        <v>42993</v>
      </c>
      <c r="AL263">
        <v>228.7679</v>
      </c>
      <c r="AN263">
        <v>42993</v>
      </c>
      <c r="AO263">
        <v>2043.48</v>
      </c>
    </row>
    <row r="264" spans="1:41" x14ac:dyDescent="0.25">
      <c r="A264" s="1">
        <v>42992</v>
      </c>
      <c r="B264">
        <v>3391.25</v>
      </c>
      <c r="D264" s="1">
        <v>42992</v>
      </c>
      <c r="E264">
        <v>320.48</v>
      </c>
      <c r="G264" s="1">
        <v>42992</v>
      </c>
      <c r="H264">
        <v>2495.62</v>
      </c>
      <c r="J264" s="1">
        <v>42992</v>
      </c>
      <c r="K264">
        <v>3526.48</v>
      </c>
      <c r="M264" s="1">
        <v>42992</v>
      </c>
      <c r="N264">
        <v>1324.86</v>
      </c>
      <c r="P264" s="1">
        <v>42992</v>
      </c>
      <c r="Q264">
        <v>2.48</v>
      </c>
      <c r="S264" s="1">
        <v>42992</v>
      </c>
      <c r="T264">
        <v>23.44059</v>
      </c>
      <c r="V264" s="1">
        <v>42992</v>
      </c>
      <c r="W264">
        <v>191.34</v>
      </c>
      <c r="Y264" s="2">
        <v>42992</v>
      </c>
      <c r="Z264">
        <v>1.1884000000000001</v>
      </c>
      <c r="AB264" s="2">
        <v>42992</v>
      </c>
      <c r="AC264">
        <v>1.3387</v>
      </c>
      <c r="AE264" s="2">
        <v>42992</v>
      </c>
      <c r="AF264">
        <v>1.0355000000000001</v>
      </c>
      <c r="AH264">
        <v>42992</v>
      </c>
      <c r="AI264">
        <v>9.0299999999999998E-3</v>
      </c>
      <c r="AK264">
        <v>42992</v>
      </c>
      <c r="AL264">
        <v>228.8631</v>
      </c>
      <c r="AN264">
        <v>42992</v>
      </c>
      <c r="AO264">
        <v>2043.48</v>
      </c>
    </row>
    <row r="265" spans="1:41" x14ac:dyDescent="0.25">
      <c r="A265" s="1">
        <v>42991</v>
      </c>
      <c r="B265">
        <v>3897.95</v>
      </c>
      <c r="D265" s="1">
        <v>42991</v>
      </c>
      <c r="E265">
        <v>320.76</v>
      </c>
      <c r="G265" s="1">
        <v>42991</v>
      </c>
      <c r="H265">
        <v>2498.37</v>
      </c>
      <c r="J265" s="1">
        <v>42991</v>
      </c>
      <c r="K265">
        <v>3523.14</v>
      </c>
      <c r="M265" s="1">
        <v>42991</v>
      </c>
      <c r="N265">
        <v>1321.65</v>
      </c>
      <c r="P265" s="1">
        <v>42991</v>
      </c>
      <c r="Q265">
        <v>2.14</v>
      </c>
      <c r="S265" s="1">
        <v>42991</v>
      </c>
      <c r="T265">
        <v>23.28012</v>
      </c>
      <c r="V265" s="1">
        <v>42991</v>
      </c>
      <c r="W265">
        <v>192.58</v>
      </c>
      <c r="Y265" s="2">
        <v>42991</v>
      </c>
      <c r="Z265">
        <v>1.1880999999999999</v>
      </c>
      <c r="AB265" s="2">
        <v>42991</v>
      </c>
      <c r="AC265">
        <v>1.3202</v>
      </c>
      <c r="AE265" s="2">
        <v>42991</v>
      </c>
      <c r="AF265">
        <v>1.0358000000000001</v>
      </c>
      <c r="AH265">
        <v>42991</v>
      </c>
      <c r="AI265">
        <v>9.0349999999999996E-3</v>
      </c>
      <c r="AK265">
        <v>42991</v>
      </c>
      <c r="AL265">
        <v>228.7355</v>
      </c>
      <c r="AN265">
        <v>42991</v>
      </c>
      <c r="AO265">
        <v>2042.84</v>
      </c>
    </row>
    <row r="266" spans="1:41" x14ac:dyDescent="0.25">
      <c r="A266" s="1">
        <v>42990</v>
      </c>
      <c r="B266">
        <v>4179.95</v>
      </c>
      <c r="D266" s="1">
        <v>42990</v>
      </c>
      <c r="E266">
        <v>320.49</v>
      </c>
      <c r="G266" s="1">
        <v>42990</v>
      </c>
      <c r="H266">
        <v>2496.48</v>
      </c>
      <c r="J266" s="1">
        <v>42990</v>
      </c>
      <c r="K266">
        <v>3512.56</v>
      </c>
      <c r="M266" s="1">
        <v>42990</v>
      </c>
      <c r="N266">
        <v>1328.34</v>
      </c>
      <c r="P266" s="1">
        <v>42990</v>
      </c>
      <c r="Q266">
        <v>1.95</v>
      </c>
      <c r="S266" s="1">
        <v>42990</v>
      </c>
      <c r="T266">
        <v>23.185639999999999</v>
      </c>
      <c r="V266" s="1">
        <v>42990</v>
      </c>
      <c r="W266">
        <v>195.9</v>
      </c>
      <c r="Y266" s="2">
        <v>42990</v>
      </c>
      <c r="Z266">
        <v>1.1962999999999999</v>
      </c>
      <c r="AB266" s="2">
        <v>42990</v>
      </c>
      <c r="AC266">
        <v>1.3273999999999999</v>
      </c>
      <c r="AE266" s="2">
        <v>42990</v>
      </c>
      <c r="AF266">
        <v>1.0419</v>
      </c>
      <c r="AH266">
        <v>42990</v>
      </c>
      <c r="AI266">
        <v>9.0869999999999996E-3</v>
      </c>
      <c r="AK266">
        <v>42990</v>
      </c>
      <c r="AL266">
        <v>228.81440000000001</v>
      </c>
      <c r="AN266">
        <v>42990</v>
      </c>
      <c r="AO266">
        <v>2044.49</v>
      </c>
    </row>
    <row r="267" spans="1:41" x14ac:dyDescent="0.25">
      <c r="A267" s="1">
        <v>42989</v>
      </c>
      <c r="B267">
        <v>4192.46</v>
      </c>
      <c r="D267" s="1">
        <v>42989</v>
      </c>
      <c r="E267">
        <v>319.10000000000002</v>
      </c>
      <c r="G267" s="1">
        <v>42989</v>
      </c>
      <c r="H267">
        <v>2488.11</v>
      </c>
      <c r="J267" s="1">
        <v>42989</v>
      </c>
      <c r="K267">
        <v>3495.19</v>
      </c>
      <c r="M267" s="1">
        <v>42989</v>
      </c>
      <c r="N267">
        <v>1333.52</v>
      </c>
      <c r="P267" s="1">
        <v>42989</v>
      </c>
      <c r="Q267">
        <v>1.9300000000000002</v>
      </c>
      <c r="S267" s="1">
        <v>42989</v>
      </c>
      <c r="T267">
        <v>23.270299999999999</v>
      </c>
      <c r="V267" s="1">
        <v>42989</v>
      </c>
      <c r="W267">
        <v>196.28</v>
      </c>
      <c r="Y267" s="2">
        <v>42989</v>
      </c>
      <c r="Z267">
        <v>1.1970000000000001</v>
      </c>
      <c r="AB267" s="2">
        <v>42989</v>
      </c>
      <c r="AC267">
        <v>1.3179000000000001</v>
      </c>
      <c r="AE267" s="2">
        <v>42989</v>
      </c>
      <c r="AF267">
        <v>1.0493999999999999</v>
      </c>
      <c r="AH267">
        <v>42989</v>
      </c>
      <c r="AI267">
        <v>9.1669999999999998E-3</v>
      </c>
      <c r="AK267">
        <v>42989</v>
      </c>
      <c r="AL267">
        <v>229.4863</v>
      </c>
      <c r="AN267">
        <v>42989</v>
      </c>
      <c r="AO267">
        <v>2047.89</v>
      </c>
    </row>
    <row r="268" spans="1:41" x14ac:dyDescent="0.25">
      <c r="A268" s="1">
        <v>42986</v>
      </c>
      <c r="B268">
        <v>4247.55</v>
      </c>
      <c r="D268" s="1">
        <v>42986</v>
      </c>
      <c r="E268">
        <v>315.08</v>
      </c>
      <c r="G268" s="1">
        <v>42986</v>
      </c>
      <c r="H268">
        <v>2461.4299999999998</v>
      </c>
      <c r="J268" s="1">
        <v>42986</v>
      </c>
      <c r="K268">
        <v>3447.69</v>
      </c>
      <c r="M268" s="1">
        <v>42986</v>
      </c>
      <c r="N268">
        <v>1347.04</v>
      </c>
      <c r="P268" s="1">
        <v>42986</v>
      </c>
      <c r="Q268">
        <v>1.9</v>
      </c>
      <c r="S268" s="1">
        <v>42986</v>
      </c>
      <c r="T268">
        <v>23.3339</v>
      </c>
      <c r="V268" s="1">
        <v>42986</v>
      </c>
      <c r="W268">
        <v>194.36</v>
      </c>
      <c r="Y268" s="2">
        <v>42986</v>
      </c>
      <c r="Z268">
        <v>1.2025999999999999</v>
      </c>
      <c r="AB268" s="2">
        <v>42986</v>
      </c>
      <c r="AC268">
        <v>1.3188</v>
      </c>
      <c r="AE268" s="2">
        <v>42986</v>
      </c>
      <c r="AF268">
        <v>1.0565</v>
      </c>
      <c r="AH268">
        <v>42986</v>
      </c>
      <c r="AI268">
        <v>9.2700000000000005E-3</v>
      </c>
      <c r="AK268">
        <v>42986</v>
      </c>
      <c r="AL268">
        <v>229.64680000000001</v>
      </c>
      <c r="AN268">
        <v>42986</v>
      </c>
      <c r="AO268">
        <v>2053.83</v>
      </c>
    </row>
    <row r="269" spans="1:41" x14ac:dyDescent="0.25">
      <c r="A269" s="1">
        <v>42985</v>
      </c>
      <c r="B269">
        <v>4575.47</v>
      </c>
      <c r="D269" s="1">
        <v>42985</v>
      </c>
      <c r="E269">
        <v>315.10000000000002</v>
      </c>
      <c r="G269" s="1">
        <v>42985</v>
      </c>
      <c r="H269">
        <v>2465.1</v>
      </c>
      <c r="J269" s="1">
        <v>42985</v>
      </c>
      <c r="K269">
        <v>3447.66</v>
      </c>
      <c r="M269" s="1">
        <v>42985</v>
      </c>
      <c r="N269">
        <v>1342.91</v>
      </c>
      <c r="P269" s="1">
        <v>42985</v>
      </c>
      <c r="Q269">
        <v>1.94</v>
      </c>
      <c r="S269" s="1">
        <v>42985</v>
      </c>
      <c r="T269">
        <v>23.335290000000001</v>
      </c>
      <c r="V269" s="1">
        <v>42985</v>
      </c>
      <c r="W269">
        <v>198.98</v>
      </c>
      <c r="Y269" s="2">
        <v>42985</v>
      </c>
      <c r="Z269">
        <v>1.1989000000000001</v>
      </c>
      <c r="AB269" s="2">
        <v>42985</v>
      </c>
      <c r="AC269">
        <v>1.3070999999999999</v>
      </c>
      <c r="AE269" s="2">
        <v>42985</v>
      </c>
      <c r="AF269">
        <v>1.0498000000000001</v>
      </c>
      <c r="AH269">
        <v>42985</v>
      </c>
      <c r="AI269">
        <v>9.2160000000000002E-3</v>
      </c>
      <c r="AK269">
        <v>42985</v>
      </c>
      <c r="AL269">
        <v>229.834</v>
      </c>
      <c r="AN269">
        <v>42985</v>
      </c>
      <c r="AO269">
        <v>2054.4499999999998</v>
      </c>
    </row>
    <row r="270" spans="1:41" x14ac:dyDescent="0.25">
      <c r="A270" s="1">
        <v>42984</v>
      </c>
      <c r="B270">
        <v>4569.25</v>
      </c>
      <c r="D270" s="1">
        <v>42984</v>
      </c>
      <c r="E270">
        <v>313.57</v>
      </c>
      <c r="G270" s="1">
        <v>42984</v>
      </c>
      <c r="H270">
        <v>2465.54</v>
      </c>
      <c r="J270" s="1">
        <v>42984</v>
      </c>
      <c r="K270">
        <v>3433.8</v>
      </c>
      <c r="M270" s="1">
        <v>42984</v>
      </c>
      <c r="N270">
        <v>1333.41</v>
      </c>
      <c r="P270" s="1">
        <v>42984</v>
      </c>
      <c r="Q270">
        <v>1.94</v>
      </c>
      <c r="S270" s="1">
        <v>42984</v>
      </c>
      <c r="T270">
        <v>23.642530000000001</v>
      </c>
      <c r="V270" s="1">
        <v>42984</v>
      </c>
      <c r="W270">
        <v>198.73</v>
      </c>
      <c r="Y270" s="2">
        <v>42984</v>
      </c>
      <c r="Z270">
        <v>1.1927000000000001</v>
      </c>
      <c r="AB270" s="2">
        <v>42984</v>
      </c>
      <c r="AC270">
        <v>1.3048</v>
      </c>
      <c r="AE270" s="2">
        <v>42984</v>
      </c>
      <c r="AF270">
        <v>1.0455000000000001</v>
      </c>
      <c r="AH270">
        <v>42984</v>
      </c>
      <c r="AI270">
        <v>9.1629999999999993E-3</v>
      </c>
      <c r="AK270">
        <v>42984</v>
      </c>
      <c r="AL270">
        <v>229.3477</v>
      </c>
      <c r="AN270">
        <v>42984</v>
      </c>
      <c r="AO270">
        <v>2049.61</v>
      </c>
    </row>
    <row r="271" spans="1:41" x14ac:dyDescent="0.25">
      <c r="A271" s="1">
        <v>42983</v>
      </c>
      <c r="B271">
        <v>4458.4399999999996</v>
      </c>
      <c r="D271" s="1">
        <v>42983</v>
      </c>
      <c r="E271">
        <v>313.08999999999997</v>
      </c>
      <c r="G271" s="1">
        <v>42983</v>
      </c>
      <c r="H271">
        <v>2457.85</v>
      </c>
      <c r="J271" s="1">
        <v>42983</v>
      </c>
      <c r="K271">
        <v>3420.86</v>
      </c>
      <c r="M271" s="1">
        <v>42983</v>
      </c>
      <c r="N271">
        <v>1337.64</v>
      </c>
      <c r="P271" s="1">
        <v>42983</v>
      </c>
      <c r="Q271">
        <v>1.92</v>
      </c>
      <c r="S271" s="1">
        <v>42983</v>
      </c>
      <c r="T271">
        <v>23.509260000000001</v>
      </c>
      <c r="V271" s="1">
        <v>42983</v>
      </c>
      <c r="W271">
        <v>198.7</v>
      </c>
      <c r="Y271" s="2">
        <v>42983</v>
      </c>
      <c r="Z271">
        <v>1.1902999999999999</v>
      </c>
      <c r="AB271" s="2">
        <v>42983</v>
      </c>
      <c r="AC271">
        <v>1.3018000000000001</v>
      </c>
      <c r="AE271" s="2">
        <v>42983</v>
      </c>
      <c r="AF271">
        <v>1.0465</v>
      </c>
      <c r="AH271">
        <v>42983</v>
      </c>
      <c r="AI271">
        <v>9.1959999999999993E-3</v>
      </c>
      <c r="AK271">
        <v>42983</v>
      </c>
      <c r="AL271">
        <v>229.35830000000001</v>
      </c>
      <c r="AN271">
        <v>42983</v>
      </c>
      <c r="AO271">
        <v>2053.6</v>
      </c>
    </row>
    <row r="272" spans="1:41" x14ac:dyDescent="0.25">
      <c r="A272" s="1">
        <v>42982</v>
      </c>
      <c r="B272">
        <v>4362.08</v>
      </c>
      <c r="D272" s="1">
        <v>42982</v>
      </c>
      <c r="E272">
        <v>312.62</v>
      </c>
      <c r="G272" s="1">
        <v>42982</v>
      </c>
      <c r="H272">
        <v>2476.5500000000002</v>
      </c>
      <c r="J272" s="1">
        <v>42982</v>
      </c>
      <c r="K272">
        <v>3429.98</v>
      </c>
      <c r="M272" s="1">
        <v>42982</v>
      </c>
      <c r="N272">
        <v>1334.06</v>
      </c>
      <c r="P272" s="1">
        <v>42982</v>
      </c>
      <c r="Q272">
        <v>1.92</v>
      </c>
      <c r="S272" s="1">
        <v>42982</v>
      </c>
      <c r="T272">
        <v>23.215620000000001</v>
      </c>
      <c r="V272" s="1">
        <v>42982</v>
      </c>
      <c r="W272">
        <v>199.92</v>
      </c>
      <c r="Y272" s="2">
        <v>42982</v>
      </c>
      <c r="Z272">
        <v>1.1889000000000001</v>
      </c>
      <c r="AB272" s="2">
        <v>42982</v>
      </c>
      <c r="AC272">
        <v>1.2919</v>
      </c>
      <c r="AE272" s="2">
        <v>42982</v>
      </c>
      <c r="AF272">
        <v>1.0427999999999999</v>
      </c>
      <c r="AH272">
        <v>42982</v>
      </c>
      <c r="AI272">
        <v>9.1160000000000008E-3</v>
      </c>
      <c r="AK272">
        <v>42982</v>
      </c>
      <c r="AL272">
        <v>228.66249999999999</v>
      </c>
      <c r="AN272">
        <v>42982</v>
      </c>
      <c r="AO272">
        <v>2044.52</v>
      </c>
    </row>
    <row r="273" spans="1:41" x14ac:dyDescent="0.25">
      <c r="A273" s="1">
        <v>42979</v>
      </c>
      <c r="B273">
        <v>4880.8500000000004</v>
      </c>
      <c r="D273" s="1">
        <v>42979</v>
      </c>
      <c r="E273">
        <v>314.43</v>
      </c>
      <c r="G273" s="1">
        <v>42979</v>
      </c>
      <c r="H273">
        <v>2476.5500000000002</v>
      </c>
      <c r="J273" s="1">
        <v>42979</v>
      </c>
      <c r="K273">
        <v>3443.88</v>
      </c>
      <c r="M273" s="1">
        <v>42979</v>
      </c>
      <c r="N273">
        <v>1322.52</v>
      </c>
      <c r="P273" s="1">
        <v>42979</v>
      </c>
      <c r="Q273">
        <v>1.92</v>
      </c>
      <c r="S273" s="1">
        <v>42979</v>
      </c>
      <c r="T273">
        <v>23.215620000000001</v>
      </c>
      <c r="V273" s="1">
        <v>42979</v>
      </c>
      <c r="W273">
        <v>199.92</v>
      </c>
      <c r="Y273" s="2">
        <v>42979</v>
      </c>
      <c r="Z273">
        <v>1.1858</v>
      </c>
      <c r="AB273" s="2">
        <v>42979</v>
      </c>
      <c r="AC273">
        <v>1.2957000000000001</v>
      </c>
      <c r="AE273" s="2">
        <v>42979</v>
      </c>
      <c r="AF273">
        <v>1.0363</v>
      </c>
      <c r="AH273">
        <v>42979</v>
      </c>
      <c r="AI273">
        <v>9.0670000000000004E-3</v>
      </c>
      <c r="AK273">
        <v>42979</v>
      </c>
      <c r="AL273">
        <v>228.62530000000001</v>
      </c>
      <c r="AN273">
        <v>42979</v>
      </c>
      <c r="AO273">
        <v>2044.52</v>
      </c>
    </row>
    <row r="274" spans="1:41" x14ac:dyDescent="0.25">
      <c r="A274" s="1">
        <v>42978</v>
      </c>
      <c r="B274">
        <v>4741.38</v>
      </c>
      <c r="D274" s="1">
        <v>42978</v>
      </c>
      <c r="E274">
        <v>313.16000000000003</v>
      </c>
      <c r="G274" s="1">
        <v>42978</v>
      </c>
      <c r="H274">
        <v>2471.65</v>
      </c>
      <c r="J274" s="1">
        <v>42978</v>
      </c>
      <c r="K274">
        <v>3421.47</v>
      </c>
      <c r="M274" s="1">
        <v>42978</v>
      </c>
      <c r="N274">
        <v>1316.99</v>
      </c>
      <c r="P274" s="1">
        <v>42978</v>
      </c>
      <c r="Q274">
        <v>1.9100000000000001</v>
      </c>
      <c r="S274" s="1">
        <v>42978</v>
      </c>
      <c r="T274">
        <v>23.180309999999999</v>
      </c>
      <c r="V274" s="1">
        <v>42978</v>
      </c>
      <c r="W274">
        <v>198.24</v>
      </c>
      <c r="Y274" s="2">
        <v>42978</v>
      </c>
      <c r="Z274">
        <v>1.1880999999999999</v>
      </c>
      <c r="AB274" s="2">
        <v>42978</v>
      </c>
      <c r="AC274">
        <v>1.2894000000000001</v>
      </c>
      <c r="AE274" s="2">
        <v>42978</v>
      </c>
      <c r="AF274">
        <v>1.0396000000000001</v>
      </c>
      <c r="AH274">
        <v>42978</v>
      </c>
      <c r="AI274">
        <v>9.0779999999999993E-3</v>
      </c>
      <c r="AK274">
        <v>42978</v>
      </c>
      <c r="AL274">
        <v>228.68719999999999</v>
      </c>
      <c r="AN274">
        <v>42978</v>
      </c>
      <c r="AO274">
        <v>2048.21</v>
      </c>
    </row>
    <row r="275" spans="1:41" x14ac:dyDescent="0.25">
      <c r="A275" s="1">
        <v>42977</v>
      </c>
      <c r="B275">
        <v>4574.99</v>
      </c>
      <c r="D275" s="1">
        <v>42977</v>
      </c>
      <c r="E275">
        <v>312.7</v>
      </c>
      <c r="G275" s="1">
        <v>42977</v>
      </c>
      <c r="H275">
        <v>2457.59</v>
      </c>
      <c r="J275" s="1">
        <v>42977</v>
      </c>
      <c r="K275">
        <v>3403.71</v>
      </c>
      <c r="M275" s="1">
        <v>42977</v>
      </c>
      <c r="N275">
        <v>1308.3599999999999</v>
      </c>
      <c r="P275" s="1">
        <v>42977</v>
      </c>
      <c r="Q275">
        <v>1.9100000000000001</v>
      </c>
      <c r="S275" s="1">
        <v>42977</v>
      </c>
      <c r="T275">
        <v>22.697040000000001</v>
      </c>
      <c r="V275" s="1">
        <v>42977</v>
      </c>
      <c r="W275">
        <v>196.35</v>
      </c>
      <c r="Y275" s="2">
        <v>42977</v>
      </c>
      <c r="Z275">
        <v>1.1903999999999999</v>
      </c>
      <c r="AB275" s="2">
        <v>42977</v>
      </c>
      <c r="AC275">
        <v>1.2932999999999999</v>
      </c>
      <c r="AE275" s="2">
        <v>42977</v>
      </c>
      <c r="AF275">
        <v>1.0407999999999999</v>
      </c>
      <c r="AH275">
        <v>42977</v>
      </c>
      <c r="AI275">
        <v>9.0670000000000004E-3</v>
      </c>
      <c r="AK275">
        <v>42977</v>
      </c>
      <c r="AL275">
        <v>228.58860000000001</v>
      </c>
      <c r="AN275">
        <v>42977</v>
      </c>
      <c r="AO275">
        <v>2045.43</v>
      </c>
    </row>
    <row r="276" spans="1:41" x14ac:dyDescent="0.25">
      <c r="A276" s="1">
        <v>42976</v>
      </c>
      <c r="B276">
        <v>4597.0200000000004</v>
      </c>
      <c r="D276" s="1">
        <v>42976</v>
      </c>
      <c r="E276">
        <v>309.52999999999997</v>
      </c>
      <c r="G276" s="1">
        <v>42976</v>
      </c>
      <c r="H276">
        <v>2446.3000000000002</v>
      </c>
      <c r="J276" s="1">
        <v>42976</v>
      </c>
      <c r="K276">
        <v>3388.22</v>
      </c>
      <c r="M276" s="1">
        <v>42976</v>
      </c>
      <c r="N276">
        <v>1314.24</v>
      </c>
      <c r="P276" s="1">
        <v>42976</v>
      </c>
      <c r="Q276">
        <v>1.92</v>
      </c>
      <c r="S276" s="1">
        <v>42976</v>
      </c>
      <c r="T276">
        <v>22.79365</v>
      </c>
      <c r="V276" s="1">
        <v>42976</v>
      </c>
      <c r="W276">
        <v>197.2</v>
      </c>
      <c r="Y276" s="2">
        <v>42976</v>
      </c>
      <c r="Z276">
        <v>1.2016</v>
      </c>
      <c r="AB276" s="2">
        <v>42976</v>
      </c>
      <c r="AC276">
        <v>1.2927</v>
      </c>
      <c r="AE276" s="2">
        <v>42976</v>
      </c>
      <c r="AF276">
        <v>1.0519000000000001</v>
      </c>
      <c r="AH276">
        <v>42976</v>
      </c>
      <c r="AI276">
        <v>9.1610000000000007E-3</v>
      </c>
      <c r="AK276">
        <v>42976</v>
      </c>
      <c r="AL276">
        <v>228.64599999999999</v>
      </c>
      <c r="AN276">
        <v>42976</v>
      </c>
      <c r="AO276">
        <v>2045.93</v>
      </c>
    </row>
    <row r="277" spans="1:41" x14ac:dyDescent="0.25">
      <c r="A277" s="1">
        <v>42975</v>
      </c>
      <c r="B277">
        <v>4339.74</v>
      </c>
      <c r="D277" s="1">
        <v>42975</v>
      </c>
      <c r="E277">
        <v>310.75</v>
      </c>
      <c r="G277" s="1">
        <v>42975</v>
      </c>
      <c r="H277">
        <v>2444.2399999999998</v>
      </c>
      <c r="J277" s="1">
        <v>42975</v>
      </c>
      <c r="K277">
        <v>3421.03</v>
      </c>
      <c r="M277" s="1">
        <v>42975</v>
      </c>
      <c r="N277">
        <v>1307.54</v>
      </c>
      <c r="P277" s="1">
        <v>42975</v>
      </c>
      <c r="Q277">
        <v>1.8900000000000001</v>
      </c>
      <c r="S277" s="1">
        <v>42975</v>
      </c>
      <c r="T277">
        <v>22.849419999999999</v>
      </c>
      <c r="V277" s="1">
        <v>42975</v>
      </c>
      <c r="W277">
        <v>194.02</v>
      </c>
      <c r="Y277" s="2">
        <v>42975</v>
      </c>
      <c r="Z277">
        <v>1.1977</v>
      </c>
      <c r="AB277" s="2">
        <v>42975</v>
      </c>
      <c r="AC277">
        <v>1.2932999999999999</v>
      </c>
      <c r="AE277" s="2">
        <v>42975</v>
      </c>
      <c r="AF277">
        <v>1.0469999999999999</v>
      </c>
      <c r="AH277">
        <v>42975</v>
      </c>
      <c r="AI277">
        <v>9.1579999999999995E-3</v>
      </c>
      <c r="AK277">
        <v>42975</v>
      </c>
      <c r="AL277">
        <v>228.32669999999999</v>
      </c>
      <c r="AN277">
        <v>42975</v>
      </c>
      <c r="AO277">
        <v>2044.46</v>
      </c>
    </row>
    <row r="278" spans="1:41" x14ac:dyDescent="0.25">
      <c r="A278" s="1">
        <v>42972</v>
      </c>
      <c r="B278">
        <v>4329.03</v>
      </c>
      <c r="D278" s="1">
        <v>42972</v>
      </c>
      <c r="E278">
        <v>311.38</v>
      </c>
      <c r="G278" s="1">
        <v>42972</v>
      </c>
      <c r="H278">
        <v>2443.0500000000002</v>
      </c>
      <c r="J278" s="1">
        <v>42972</v>
      </c>
      <c r="K278">
        <v>3438.55</v>
      </c>
      <c r="M278" s="1">
        <v>42972</v>
      </c>
      <c r="N278">
        <v>1292.69</v>
      </c>
      <c r="P278" s="1">
        <v>42972</v>
      </c>
      <c r="Q278">
        <v>1.92</v>
      </c>
      <c r="S278" s="1">
        <v>42972</v>
      </c>
      <c r="T278">
        <v>23.06298</v>
      </c>
      <c r="V278" s="1">
        <v>42972</v>
      </c>
      <c r="W278">
        <v>194.02</v>
      </c>
      <c r="Y278" s="2">
        <v>42972</v>
      </c>
      <c r="Z278">
        <v>1.1887000000000001</v>
      </c>
      <c r="AB278" s="2">
        <v>42972</v>
      </c>
      <c r="AC278">
        <v>1.2883</v>
      </c>
      <c r="AE278" s="2">
        <v>42972</v>
      </c>
      <c r="AF278">
        <v>1.0451999999999999</v>
      </c>
      <c r="AH278">
        <v>42972</v>
      </c>
      <c r="AI278">
        <v>9.1559999999999992E-3</v>
      </c>
      <c r="AK278">
        <v>42972</v>
      </c>
      <c r="AL278">
        <v>228.32669999999999</v>
      </c>
      <c r="AN278">
        <v>42972</v>
      </c>
      <c r="AO278">
        <v>2043.17</v>
      </c>
    </row>
    <row r="279" spans="1:41" x14ac:dyDescent="0.25">
      <c r="A279" s="1">
        <v>42971</v>
      </c>
      <c r="B279">
        <v>4234</v>
      </c>
      <c r="D279" s="1">
        <v>42971</v>
      </c>
      <c r="E279">
        <v>310.69</v>
      </c>
      <c r="G279" s="1">
        <v>42971</v>
      </c>
      <c r="H279">
        <v>2438.9699999999998</v>
      </c>
      <c r="J279" s="1">
        <v>42971</v>
      </c>
      <c r="K279">
        <v>3444.73</v>
      </c>
      <c r="M279" s="1">
        <v>42971</v>
      </c>
      <c r="N279">
        <v>1287.3599999999999</v>
      </c>
      <c r="P279" s="1">
        <v>42971</v>
      </c>
      <c r="Q279">
        <v>1.9</v>
      </c>
      <c r="S279" s="1">
        <v>42971</v>
      </c>
      <c r="T279">
        <v>23.13899</v>
      </c>
      <c r="V279" s="1">
        <v>42971</v>
      </c>
      <c r="W279">
        <v>196.28</v>
      </c>
      <c r="Y279" s="2">
        <v>42971</v>
      </c>
      <c r="Z279">
        <v>1.1804000000000001</v>
      </c>
      <c r="AB279" s="2">
        <v>42971</v>
      </c>
      <c r="AC279">
        <v>1.2795000000000001</v>
      </c>
      <c r="AE279" s="2">
        <v>42971</v>
      </c>
      <c r="AF279">
        <v>1.0368999999999999</v>
      </c>
      <c r="AH279">
        <v>42971</v>
      </c>
      <c r="AI279">
        <v>9.1479999999999999E-3</v>
      </c>
      <c r="AK279">
        <v>42971</v>
      </c>
      <c r="AL279">
        <v>228.2996</v>
      </c>
      <c r="AN279">
        <v>42971</v>
      </c>
      <c r="AO279">
        <v>2040.89</v>
      </c>
    </row>
    <row r="280" spans="1:41" x14ac:dyDescent="0.25">
      <c r="A280" s="1">
        <v>42970</v>
      </c>
      <c r="B280">
        <v>4134.37</v>
      </c>
      <c r="D280" s="1">
        <v>42970</v>
      </c>
      <c r="E280">
        <v>308.68</v>
      </c>
      <c r="G280" s="1">
        <v>42970</v>
      </c>
      <c r="H280">
        <v>2444.04</v>
      </c>
      <c r="J280" s="1">
        <v>42970</v>
      </c>
      <c r="K280">
        <v>3438.63</v>
      </c>
      <c r="M280" s="1">
        <v>42970</v>
      </c>
      <c r="N280">
        <v>1287.6600000000001</v>
      </c>
      <c r="P280" s="1">
        <v>42970</v>
      </c>
      <c r="Q280">
        <v>1.8599999999999999</v>
      </c>
      <c r="S280" s="1">
        <v>42970</v>
      </c>
      <c r="T280">
        <v>22.976330000000001</v>
      </c>
      <c r="V280" s="1">
        <v>42970</v>
      </c>
      <c r="W280">
        <v>194.36</v>
      </c>
      <c r="Y280" s="2">
        <v>42970</v>
      </c>
      <c r="Z280">
        <v>1.1800999999999999</v>
      </c>
      <c r="AB280" s="2">
        <v>42970</v>
      </c>
      <c r="AC280">
        <v>1.2789999999999999</v>
      </c>
      <c r="AE280" s="2">
        <v>42970</v>
      </c>
      <c r="AF280">
        <v>1.0350999999999999</v>
      </c>
      <c r="AH280">
        <v>42970</v>
      </c>
      <c r="AI280">
        <v>9.1590000000000005E-3</v>
      </c>
      <c r="AK280">
        <v>42970</v>
      </c>
      <c r="AL280">
        <v>228.3288</v>
      </c>
      <c r="AN280">
        <v>42970</v>
      </c>
      <c r="AO280">
        <v>2042.86</v>
      </c>
    </row>
    <row r="281" spans="1:41" x14ac:dyDescent="0.25">
      <c r="A281" s="1">
        <v>42969</v>
      </c>
      <c r="B281">
        <v>4073</v>
      </c>
      <c r="D281" s="1">
        <v>42969</v>
      </c>
      <c r="E281">
        <v>307.52999999999997</v>
      </c>
      <c r="G281" s="1">
        <v>42969</v>
      </c>
      <c r="H281">
        <v>2452.5100000000002</v>
      </c>
      <c r="J281" s="1">
        <v>42969</v>
      </c>
      <c r="K281">
        <v>3455.59</v>
      </c>
      <c r="M281" s="1">
        <v>42969</v>
      </c>
      <c r="N281">
        <v>1286.33</v>
      </c>
      <c r="P281" s="1">
        <v>42969</v>
      </c>
      <c r="Q281">
        <v>1.8399999999999999</v>
      </c>
      <c r="S281" s="1">
        <v>42969</v>
      </c>
      <c r="T281">
        <v>23.070820000000001</v>
      </c>
      <c r="V281" s="1">
        <v>42969</v>
      </c>
      <c r="W281">
        <v>194.06</v>
      </c>
      <c r="Y281" s="2">
        <v>42969</v>
      </c>
      <c r="Z281">
        <v>1.1764000000000001</v>
      </c>
      <c r="AB281" s="2">
        <v>42969</v>
      </c>
      <c r="AC281">
        <v>1.284</v>
      </c>
      <c r="AE281" s="2">
        <v>42969</v>
      </c>
      <c r="AF281">
        <v>1.0341</v>
      </c>
      <c r="AH281">
        <v>42969</v>
      </c>
      <c r="AI281">
        <v>9.1350000000000008E-3</v>
      </c>
      <c r="AK281">
        <v>42969</v>
      </c>
      <c r="AL281">
        <v>228.3475</v>
      </c>
      <c r="AN281">
        <v>42969</v>
      </c>
      <c r="AO281">
        <v>2038.65</v>
      </c>
    </row>
    <row r="282" spans="1:41" x14ac:dyDescent="0.25">
      <c r="A282" s="1">
        <v>42968</v>
      </c>
      <c r="B282">
        <v>3997.98</v>
      </c>
      <c r="D282" s="1">
        <v>42968</v>
      </c>
      <c r="E282">
        <v>304.36</v>
      </c>
      <c r="G282" s="1">
        <v>42968</v>
      </c>
      <c r="H282">
        <v>2428.37</v>
      </c>
      <c r="J282" s="1">
        <v>42968</v>
      </c>
      <c r="K282">
        <v>3423.53</v>
      </c>
      <c r="M282" s="1">
        <v>42968</v>
      </c>
      <c r="N282">
        <v>1291.58</v>
      </c>
      <c r="P282" s="1">
        <v>42968</v>
      </c>
      <c r="Q282">
        <v>1.8599999999999999</v>
      </c>
      <c r="S282" s="1">
        <v>42968</v>
      </c>
      <c r="T282">
        <v>23.285360000000001</v>
      </c>
      <c r="V282" s="1">
        <v>42968</v>
      </c>
      <c r="W282">
        <v>193.86</v>
      </c>
      <c r="Y282" s="2">
        <v>42968</v>
      </c>
      <c r="Z282">
        <v>1.1823999999999999</v>
      </c>
      <c r="AB282" s="2">
        <v>42968</v>
      </c>
      <c r="AC282">
        <v>1.2907999999999999</v>
      </c>
      <c r="AE282" s="2">
        <v>42968</v>
      </c>
      <c r="AF282">
        <v>1.0395000000000001</v>
      </c>
      <c r="AH282">
        <v>42968</v>
      </c>
      <c r="AI282">
        <v>9.1889999999999993E-3</v>
      </c>
      <c r="AK282">
        <v>42968</v>
      </c>
      <c r="AL282">
        <v>228.6371</v>
      </c>
      <c r="AN282">
        <v>42968</v>
      </c>
      <c r="AO282">
        <v>2041.43</v>
      </c>
    </row>
    <row r="283" spans="1:41" x14ac:dyDescent="0.25">
      <c r="A283" s="1">
        <v>42965</v>
      </c>
      <c r="B283">
        <v>4022.75</v>
      </c>
      <c r="D283" s="1">
        <v>42965</v>
      </c>
      <c r="E283">
        <v>302.93</v>
      </c>
      <c r="G283" s="1">
        <v>42965</v>
      </c>
      <c r="H283">
        <v>2425.5500000000002</v>
      </c>
      <c r="J283" s="1">
        <v>42965</v>
      </c>
      <c r="K283">
        <v>3446.03</v>
      </c>
      <c r="M283" s="1">
        <v>42965</v>
      </c>
      <c r="N283">
        <v>1286.4100000000001</v>
      </c>
      <c r="P283" s="1">
        <v>42965</v>
      </c>
      <c r="Q283">
        <v>1.85</v>
      </c>
      <c r="S283" s="1">
        <v>42965</v>
      </c>
      <c r="T283">
        <v>23.467880000000001</v>
      </c>
      <c r="V283" s="1">
        <v>42965</v>
      </c>
      <c r="W283">
        <v>191.85</v>
      </c>
      <c r="Y283" s="2">
        <v>42965</v>
      </c>
      <c r="Z283">
        <v>1.1749000000000001</v>
      </c>
      <c r="AB283" s="2">
        <v>42965</v>
      </c>
      <c r="AC283">
        <v>1.2864</v>
      </c>
      <c r="AE283" s="2">
        <v>42965</v>
      </c>
      <c r="AF283">
        <v>1.0354000000000001</v>
      </c>
      <c r="AH283">
        <v>42965</v>
      </c>
      <c r="AI283">
        <v>9.136E-3</v>
      </c>
      <c r="AK283">
        <v>42965</v>
      </c>
      <c r="AL283">
        <v>228.59289999999999</v>
      </c>
      <c r="AN283">
        <v>42965</v>
      </c>
      <c r="AO283">
        <v>2039.82</v>
      </c>
    </row>
    <row r="284" spans="1:41" x14ac:dyDescent="0.25">
      <c r="A284" s="1">
        <v>42964</v>
      </c>
      <c r="B284">
        <v>4330.12</v>
      </c>
      <c r="D284" s="1">
        <v>42964</v>
      </c>
      <c r="E284">
        <v>303.88</v>
      </c>
      <c r="G284" s="1">
        <v>42964</v>
      </c>
      <c r="H284">
        <v>2430.0100000000002</v>
      </c>
      <c r="J284" s="1">
        <v>42964</v>
      </c>
      <c r="K284">
        <v>3461.97</v>
      </c>
      <c r="M284" s="1">
        <v>42964</v>
      </c>
      <c r="N284">
        <v>1287</v>
      </c>
      <c r="P284" s="1">
        <v>42964</v>
      </c>
      <c r="Q284">
        <v>1.8399999999999999</v>
      </c>
      <c r="S284" s="1">
        <v>42964</v>
      </c>
      <c r="T284">
        <v>23.372720000000001</v>
      </c>
      <c r="V284" s="1">
        <v>42964</v>
      </c>
      <c r="W284">
        <v>191.91</v>
      </c>
      <c r="Y284" s="2">
        <v>42964</v>
      </c>
      <c r="Z284">
        <v>1.1740999999999999</v>
      </c>
      <c r="AB284" s="2">
        <v>42964</v>
      </c>
      <c r="AC284">
        <v>1.2877000000000001</v>
      </c>
      <c r="AE284" s="2">
        <v>42964</v>
      </c>
      <c r="AF284">
        <v>1.0395000000000001</v>
      </c>
      <c r="AH284">
        <v>42964</v>
      </c>
      <c r="AI284">
        <v>9.11E-3</v>
      </c>
      <c r="AK284">
        <v>42964</v>
      </c>
      <c r="AL284">
        <v>228.41079999999999</v>
      </c>
      <c r="AN284">
        <v>42964</v>
      </c>
      <c r="AO284">
        <v>2039.85</v>
      </c>
    </row>
    <row r="285" spans="1:41" x14ac:dyDescent="0.25">
      <c r="A285" s="1">
        <v>42963</v>
      </c>
      <c r="B285">
        <v>4350.42</v>
      </c>
      <c r="D285" s="1">
        <v>42963</v>
      </c>
      <c r="E285">
        <v>303.64999999999998</v>
      </c>
      <c r="G285" s="1">
        <v>42963</v>
      </c>
      <c r="H285">
        <v>2468.11</v>
      </c>
      <c r="J285" s="1">
        <v>42963</v>
      </c>
      <c r="K285">
        <v>3484.57</v>
      </c>
      <c r="M285" s="1">
        <v>42963</v>
      </c>
      <c r="N285">
        <v>1274.79</v>
      </c>
      <c r="P285" s="1">
        <v>42963</v>
      </c>
      <c r="Q285">
        <v>1.8900000000000001</v>
      </c>
      <c r="S285" s="1">
        <v>42963</v>
      </c>
      <c r="T285">
        <v>23.485330000000001</v>
      </c>
      <c r="V285" s="1">
        <v>42963</v>
      </c>
      <c r="W285">
        <v>194.11</v>
      </c>
      <c r="Y285" s="2">
        <v>42963</v>
      </c>
      <c r="Z285">
        <v>1.1701999999999999</v>
      </c>
      <c r="AB285" s="2">
        <v>42963</v>
      </c>
      <c r="AC285">
        <v>1.2847</v>
      </c>
      <c r="AE285" s="2">
        <v>42963</v>
      </c>
      <c r="AF285">
        <v>1.0273000000000001</v>
      </c>
      <c r="AH285">
        <v>42963</v>
      </c>
      <c r="AI285">
        <v>9.0310000000000008E-3</v>
      </c>
      <c r="AK285">
        <v>42963</v>
      </c>
      <c r="AL285">
        <v>228.3278</v>
      </c>
      <c r="AN285">
        <v>42963</v>
      </c>
      <c r="AO285">
        <v>2037.33</v>
      </c>
    </row>
    <row r="286" spans="1:41" x14ac:dyDescent="0.25">
      <c r="A286" s="1">
        <v>42962</v>
      </c>
      <c r="B286">
        <v>4071.6</v>
      </c>
      <c r="D286" s="1">
        <v>42962</v>
      </c>
      <c r="E286">
        <v>300.85000000000002</v>
      </c>
      <c r="G286" s="1">
        <v>42962</v>
      </c>
      <c r="H286">
        <v>2464.61</v>
      </c>
      <c r="J286" s="1">
        <v>42962</v>
      </c>
      <c r="K286">
        <v>3461.91</v>
      </c>
      <c r="M286" s="1">
        <v>42962</v>
      </c>
      <c r="N286">
        <v>1273.8599999999999</v>
      </c>
      <c r="P286" s="1">
        <v>42962</v>
      </c>
      <c r="Q286">
        <v>1.92</v>
      </c>
      <c r="S286" s="1">
        <v>42962</v>
      </c>
      <c r="T286">
        <v>23.683489999999999</v>
      </c>
      <c r="V286" s="1">
        <v>42962</v>
      </c>
      <c r="W286">
        <v>188.33</v>
      </c>
      <c r="Y286" s="2">
        <v>42962</v>
      </c>
      <c r="Z286">
        <v>1.1737</v>
      </c>
      <c r="AB286" s="2">
        <v>42962</v>
      </c>
      <c r="AC286">
        <v>1.2866</v>
      </c>
      <c r="AE286" s="2">
        <v>42962</v>
      </c>
      <c r="AF286">
        <v>1.0284</v>
      </c>
      <c r="AH286">
        <v>42962</v>
      </c>
      <c r="AI286">
        <v>9.0519999999999993E-3</v>
      </c>
      <c r="AK286">
        <v>42962</v>
      </c>
      <c r="AL286">
        <v>228.3674</v>
      </c>
      <c r="AN286">
        <v>42962</v>
      </c>
      <c r="AO286">
        <v>2033.06</v>
      </c>
    </row>
    <row r="287" spans="1:41" x14ac:dyDescent="0.25">
      <c r="A287" s="1">
        <v>42961</v>
      </c>
      <c r="B287">
        <v>4262.99</v>
      </c>
      <c r="D287" s="1">
        <v>42961</v>
      </c>
      <c r="E287">
        <v>301.39</v>
      </c>
      <c r="G287" s="1">
        <v>42961</v>
      </c>
      <c r="H287">
        <v>2465.84</v>
      </c>
      <c r="J287" s="1">
        <v>42961</v>
      </c>
      <c r="K287">
        <v>3450.66</v>
      </c>
      <c r="M287" s="1">
        <v>42961</v>
      </c>
      <c r="N287">
        <v>1285.19</v>
      </c>
      <c r="P287" s="1">
        <v>42961</v>
      </c>
      <c r="Q287">
        <v>1.92</v>
      </c>
      <c r="S287" s="1">
        <v>42961</v>
      </c>
      <c r="T287">
        <v>24.178370000000001</v>
      </c>
      <c r="V287" s="1">
        <v>42961</v>
      </c>
      <c r="W287">
        <v>187.28</v>
      </c>
      <c r="Y287" s="2">
        <v>42961</v>
      </c>
      <c r="Z287">
        <v>1.1793</v>
      </c>
      <c r="AB287" s="2">
        <v>42961</v>
      </c>
      <c r="AC287">
        <v>1.2982</v>
      </c>
      <c r="AE287" s="2">
        <v>42961</v>
      </c>
      <c r="AF287">
        <v>1.0306999999999999</v>
      </c>
      <c r="AH287">
        <v>42961</v>
      </c>
      <c r="AI287">
        <v>9.1369999999999993E-3</v>
      </c>
      <c r="AK287">
        <v>42961</v>
      </c>
      <c r="AL287">
        <v>228.85210000000001</v>
      </c>
      <c r="AN287">
        <v>42961</v>
      </c>
      <c r="AO287">
        <v>2037.06</v>
      </c>
    </row>
    <row r="288" spans="1:41" x14ac:dyDescent="0.25">
      <c r="A288" s="1">
        <v>42958</v>
      </c>
      <c r="B288">
        <v>3588.05</v>
      </c>
      <c r="D288" s="1">
        <v>42958</v>
      </c>
      <c r="E288">
        <v>297.23</v>
      </c>
      <c r="G288" s="1">
        <v>42958</v>
      </c>
      <c r="H288">
        <v>2441.3200000000002</v>
      </c>
      <c r="J288" s="1">
        <v>42958</v>
      </c>
      <c r="K288">
        <v>3406.34</v>
      </c>
      <c r="M288" s="1">
        <v>42958</v>
      </c>
      <c r="N288">
        <v>1287.1300000000001</v>
      </c>
      <c r="P288" s="1">
        <v>42958</v>
      </c>
      <c r="Q288">
        <v>1.97</v>
      </c>
      <c r="S288" s="1">
        <v>42958</v>
      </c>
      <c r="T288">
        <v>24.195150000000002</v>
      </c>
      <c r="V288" s="1">
        <v>42958</v>
      </c>
      <c r="W288">
        <v>188.11</v>
      </c>
      <c r="Y288" s="2">
        <v>42958</v>
      </c>
      <c r="Z288">
        <v>1.1820999999999999</v>
      </c>
      <c r="AB288" s="2">
        <v>42958</v>
      </c>
      <c r="AC288">
        <v>1.3014999999999999</v>
      </c>
      <c r="AE288" s="2">
        <v>42958</v>
      </c>
      <c r="AF288">
        <v>1.0396000000000001</v>
      </c>
      <c r="AH288">
        <v>42958</v>
      </c>
      <c r="AI288">
        <v>9.1730000000000006E-3</v>
      </c>
      <c r="AK288">
        <v>42958</v>
      </c>
      <c r="AL288">
        <v>228.95490000000001</v>
      </c>
      <c r="AN288">
        <v>42958</v>
      </c>
      <c r="AO288">
        <v>2038.35</v>
      </c>
    </row>
    <row r="289" spans="1:41" x14ac:dyDescent="0.25">
      <c r="A289" s="1">
        <v>42957</v>
      </c>
      <c r="B289">
        <v>3424.48</v>
      </c>
      <c r="D289" s="1">
        <v>42957</v>
      </c>
      <c r="E289">
        <v>301.49</v>
      </c>
      <c r="G289" s="1">
        <v>42957</v>
      </c>
      <c r="H289">
        <v>2438.21</v>
      </c>
      <c r="J289" s="1">
        <v>42957</v>
      </c>
      <c r="K289">
        <v>3433.54</v>
      </c>
      <c r="M289" s="1">
        <v>42957</v>
      </c>
      <c r="N289">
        <v>1284.31</v>
      </c>
      <c r="P289" s="1">
        <v>42957</v>
      </c>
      <c r="Q289">
        <v>1.94</v>
      </c>
      <c r="S289" s="1">
        <v>42957</v>
      </c>
      <c r="T289">
        <v>24.119209999999999</v>
      </c>
      <c r="V289" s="1">
        <v>42957</v>
      </c>
      <c r="W289">
        <v>188.97</v>
      </c>
      <c r="Y289" s="2">
        <v>42957</v>
      </c>
      <c r="Z289">
        <v>1.1757</v>
      </c>
      <c r="AB289" s="2">
        <v>42957</v>
      </c>
      <c r="AC289">
        <v>1.2978000000000001</v>
      </c>
      <c r="AE289" s="2">
        <v>42957</v>
      </c>
      <c r="AF289">
        <v>1.0375000000000001</v>
      </c>
      <c r="AH289">
        <v>42957</v>
      </c>
      <c r="AI289">
        <v>9.1489999999999991E-3</v>
      </c>
      <c r="AK289">
        <v>42957</v>
      </c>
      <c r="AL289">
        <v>228.95519999999999</v>
      </c>
      <c r="AN289">
        <v>42957</v>
      </c>
      <c r="AO289">
        <v>2036.83</v>
      </c>
    </row>
    <row r="290" spans="1:41" x14ac:dyDescent="0.25">
      <c r="A290" s="1">
        <v>42956</v>
      </c>
      <c r="B290">
        <v>3361.69</v>
      </c>
      <c r="D290" s="1">
        <v>42956</v>
      </c>
      <c r="E290">
        <v>306.68</v>
      </c>
      <c r="G290" s="1">
        <v>42956</v>
      </c>
      <c r="H290">
        <v>2474.02</v>
      </c>
      <c r="J290" s="1">
        <v>42956</v>
      </c>
      <c r="K290">
        <v>3468.45</v>
      </c>
      <c r="M290" s="1">
        <v>42956</v>
      </c>
      <c r="N290">
        <v>1272.92</v>
      </c>
      <c r="P290" s="1">
        <v>42956</v>
      </c>
      <c r="Q290">
        <v>1.99</v>
      </c>
      <c r="S290" s="1">
        <v>42956</v>
      </c>
      <c r="T290">
        <v>25.054590000000001</v>
      </c>
      <c r="V290" s="1">
        <v>42956</v>
      </c>
      <c r="W290">
        <v>188.74</v>
      </c>
      <c r="Y290" s="2">
        <v>42956</v>
      </c>
      <c r="Z290">
        <v>1.1743999999999999</v>
      </c>
      <c r="AB290" s="2">
        <v>42956</v>
      </c>
      <c r="AC290">
        <v>1.2993000000000001</v>
      </c>
      <c r="AE290" s="2">
        <v>42956</v>
      </c>
      <c r="AF290">
        <v>1.0361</v>
      </c>
      <c r="AH290">
        <v>42956</v>
      </c>
      <c r="AI290">
        <v>9.0959999999999999E-3</v>
      </c>
      <c r="AK290">
        <v>42956</v>
      </c>
      <c r="AL290">
        <v>228.84649999999999</v>
      </c>
      <c r="AN290">
        <v>42956</v>
      </c>
      <c r="AO290">
        <v>2035.46</v>
      </c>
    </row>
    <row r="291" spans="1:41" x14ac:dyDescent="0.25">
      <c r="A291" s="1">
        <v>42955</v>
      </c>
      <c r="B291">
        <v>3447.35</v>
      </c>
      <c r="D291" s="1">
        <v>42955</v>
      </c>
      <c r="E291">
        <v>308.04000000000002</v>
      </c>
      <c r="G291" s="1">
        <v>42955</v>
      </c>
      <c r="H291">
        <v>2474.92</v>
      </c>
      <c r="J291" s="1">
        <v>42955</v>
      </c>
      <c r="K291">
        <v>3515.63</v>
      </c>
      <c r="M291" s="1">
        <v>42955</v>
      </c>
      <c r="N291">
        <v>1256.28</v>
      </c>
      <c r="P291" s="1">
        <v>42955</v>
      </c>
      <c r="Q291">
        <v>1.97</v>
      </c>
      <c r="S291" s="1">
        <v>42955</v>
      </c>
      <c r="T291">
        <v>24.93976</v>
      </c>
      <c r="V291" s="1">
        <v>42955</v>
      </c>
      <c r="W291">
        <v>189.14</v>
      </c>
      <c r="Y291" s="2">
        <v>42955</v>
      </c>
      <c r="Z291">
        <v>1.1752</v>
      </c>
      <c r="AB291" s="2">
        <v>42955</v>
      </c>
      <c r="AC291">
        <v>1.2982</v>
      </c>
      <c r="AE291" s="2">
        <v>42955</v>
      </c>
      <c r="AF291">
        <v>1.0258</v>
      </c>
      <c r="AH291">
        <v>42955</v>
      </c>
      <c r="AI291">
        <v>9.0489999999999998E-3</v>
      </c>
      <c r="AK291">
        <v>42955</v>
      </c>
      <c r="AL291">
        <v>228.1832</v>
      </c>
      <c r="AN291">
        <v>42955</v>
      </c>
      <c r="AO291">
        <v>2031.74</v>
      </c>
    </row>
    <row r="292" spans="1:41" x14ac:dyDescent="0.25">
      <c r="A292" s="1">
        <v>42954</v>
      </c>
      <c r="B292">
        <v>3341.29</v>
      </c>
      <c r="D292" s="1">
        <v>42954</v>
      </c>
      <c r="E292">
        <v>306.94</v>
      </c>
      <c r="G292" s="1">
        <v>42954</v>
      </c>
      <c r="H292">
        <v>2480.91</v>
      </c>
      <c r="J292" s="1">
        <v>42954</v>
      </c>
      <c r="K292">
        <v>3505.8</v>
      </c>
      <c r="M292" s="1">
        <v>42954</v>
      </c>
      <c r="N292">
        <v>1259.07</v>
      </c>
      <c r="P292" s="1">
        <v>42954</v>
      </c>
      <c r="Q292">
        <v>2</v>
      </c>
      <c r="S292" s="1">
        <v>42954</v>
      </c>
      <c r="T292">
        <v>25.103739999999998</v>
      </c>
      <c r="V292" s="1">
        <v>42954</v>
      </c>
      <c r="W292">
        <v>185.39</v>
      </c>
      <c r="Y292" s="2">
        <v>42954</v>
      </c>
      <c r="Z292">
        <v>1.1789000000000001</v>
      </c>
      <c r="AB292" s="2">
        <v>42954</v>
      </c>
      <c r="AC292">
        <v>1.3024</v>
      </c>
      <c r="AE292" s="2">
        <v>42954</v>
      </c>
      <c r="AF292">
        <v>1.0274000000000001</v>
      </c>
      <c r="AH292">
        <v>42954</v>
      </c>
      <c r="AI292">
        <v>9.0310000000000008E-3</v>
      </c>
      <c r="AK292">
        <v>42954</v>
      </c>
      <c r="AL292">
        <v>228.34639999999999</v>
      </c>
      <c r="AN292">
        <v>42954</v>
      </c>
      <c r="AO292">
        <v>2034.56</v>
      </c>
    </row>
    <row r="293" spans="1:41" x14ac:dyDescent="0.25">
      <c r="A293" s="1">
        <v>42951</v>
      </c>
      <c r="B293">
        <v>2832</v>
      </c>
      <c r="D293" s="1">
        <v>42951</v>
      </c>
      <c r="E293">
        <v>303.82</v>
      </c>
      <c r="G293" s="1">
        <v>42951</v>
      </c>
      <c r="H293">
        <v>2476.83</v>
      </c>
      <c r="J293" s="1">
        <v>42951</v>
      </c>
      <c r="K293">
        <v>3507.41</v>
      </c>
      <c r="M293" s="1">
        <v>42951</v>
      </c>
      <c r="N293">
        <v>1257.4000000000001</v>
      </c>
      <c r="P293" s="1">
        <v>42951</v>
      </c>
      <c r="Q293">
        <v>2.06</v>
      </c>
      <c r="S293" s="1">
        <v>42951</v>
      </c>
      <c r="T293">
        <v>24.706340000000001</v>
      </c>
      <c r="V293" s="1">
        <v>42951</v>
      </c>
      <c r="W293">
        <v>182.79</v>
      </c>
      <c r="Y293" s="2">
        <v>42951</v>
      </c>
      <c r="Z293">
        <v>1.1754</v>
      </c>
      <c r="AB293" s="2">
        <v>42951</v>
      </c>
      <c r="AC293">
        <v>1.3033999999999999</v>
      </c>
      <c r="AE293" s="2">
        <v>42951</v>
      </c>
      <c r="AF293">
        <v>1.0285</v>
      </c>
      <c r="AH293">
        <v>42951</v>
      </c>
      <c r="AI293">
        <v>9.025E-3</v>
      </c>
      <c r="AK293">
        <v>42951</v>
      </c>
      <c r="AL293">
        <v>228.2807</v>
      </c>
      <c r="AN293">
        <v>42951</v>
      </c>
      <c r="AO293">
        <v>2033.38</v>
      </c>
    </row>
    <row r="294" spans="1:41" x14ac:dyDescent="0.25">
      <c r="A294" s="1">
        <v>42950</v>
      </c>
      <c r="B294">
        <v>2781.45</v>
      </c>
      <c r="D294" s="1">
        <v>42950</v>
      </c>
      <c r="E294">
        <v>302.79000000000002</v>
      </c>
      <c r="G294" s="1">
        <v>42950</v>
      </c>
      <c r="H294">
        <v>2472.16</v>
      </c>
      <c r="J294" s="1">
        <v>42950</v>
      </c>
      <c r="K294">
        <v>3466.37</v>
      </c>
      <c r="M294" s="1">
        <v>42950</v>
      </c>
      <c r="N294">
        <v>1268.05</v>
      </c>
      <c r="P294" s="1">
        <v>42950</v>
      </c>
      <c r="Q294">
        <v>1.92</v>
      </c>
      <c r="S294" s="1">
        <v>42950</v>
      </c>
      <c r="T294">
        <v>24.698920000000001</v>
      </c>
      <c r="V294" s="1">
        <v>42950</v>
      </c>
      <c r="W294">
        <v>182.72</v>
      </c>
      <c r="Y294" s="2">
        <v>42950</v>
      </c>
      <c r="Z294">
        <v>1.1869000000000001</v>
      </c>
      <c r="AB294" s="2">
        <v>42950</v>
      </c>
      <c r="AC294">
        <v>1.3134999999999999</v>
      </c>
      <c r="AE294" s="2">
        <v>42950</v>
      </c>
      <c r="AF294">
        <v>1.0306999999999999</v>
      </c>
      <c r="AH294">
        <v>42950</v>
      </c>
      <c r="AI294">
        <v>9.0760000000000007E-3</v>
      </c>
      <c r="AK294">
        <v>42950</v>
      </c>
      <c r="AL294">
        <v>228.3329</v>
      </c>
      <c r="AN294">
        <v>42950</v>
      </c>
      <c r="AO294">
        <v>2037.5</v>
      </c>
    </row>
    <row r="295" spans="1:41" x14ac:dyDescent="0.25">
      <c r="A295" s="1">
        <v>42949</v>
      </c>
      <c r="B295">
        <v>2691</v>
      </c>
      <c r="D295" s="1">
        <v>42949</v>
      </c>
      <c r="E295">
        <v>303.47000000000003</v>
      </c>
      <c r="G295" s="1">
        <v>42949</v>
      </c>
      <c r="H295">
        <v>2477.5700000000002</v>
      </c>
      <c r="J295" s="1">
        <v>42949</v>
      </c>
      <c r="K295">
        <v>3459.32</v>
      </c>
      <c r="M295" s="1">
        <v>42949</v>
      </c>
      <c r="N295">
        <v>1272.1500000000001</v>
      </c>
      <c r="P295" s="1">
        <v>42949</v>
      </c>
      <c r="Q295">
        <v>1.9300000000000002</v>
      </c>
      <c r="S295" s="1">
        <v>42949</v>
      </c>
      <c r="T295">
        <v>24.919170000000001</v>
      </c>
      <c r="V295" s="1">
        <v>42949</v>
      </c>
      <c r="W295">
        <v>182.96</v>
      </c>
      <c r="Y295" s="2">
        <v>42949</v>
      </c>
      <c r="Z295">
        <v>1.1868000000000001</v>
      </c>
      <c r="AB295" s="2">
        <v>42949</v>
      </c>
      <c r="AC295">
        <v>1.3237999999999999</v>
      </c>
      <c r="AE295" s="2">
        <v>42949</v>
      </c>
      <c r="AF295">
        <v>1.032</v>
      </c>
      <c r="AH295">
        <v>42949</v>
      </c>
      <c r="AI295">
        <v>9.0559999999999998E-3</v>
      </c>
      <c r="AK295">
        <v>42949</v>
      </c>
      <c r="AL295">
        <v>228.13980000000001</v>
      </c>
      <c r="AN295">
        <v>42949</v>
      </c>
      <c r="AO295">
        <v>2034.06</v>
      </c>
    </row>
    <row r="296" spans="1:41" x14ac:dyDescent="0.25">
      <c r="A296" s="1">
        <v>42948</v>
      </c>
      <c r="B296">
        <v>2740.98</v>
      </c>
      <c r="D296" s="1">
        <v>42948</v>
      </c>
      <c r="E296">
        <v>303.74</v>
      </c>
      <c r="G296" s="1">
        <v>42948</v>
      </c>
      <c r="H296">
        <v>2476.35</v>
      </c>
      <c r="J296" s="1">
        <v>42948</v>
      </c>
      <c r="K296">
        <v>3477.39</v>
      </c>
      <c r="M296" s="1">
        <v>42948</v>
      </c>
      <c r="N296">
        <v>1272.8599999999999</v>
      </c>
      <c r="P296" s="1">
        <v>42948</v>
      </c>
      <c r="Q296">
        <v>1.9300000000000002</v>
      </c>
      <c r="S296" s="1">
        <v>42948</v>
      </c>
      <c r="T296">
        <v>24.824539999999999</v>
      </c>
      <c r="V296" s="1">
        <v>42948</v>
      </c>
      <c r="W296">
        <v>182</v>
      </c>
      <c r="Y296" s="2">
        <v>42948</v>
      </c>
      <c r="Z296">
        <v>1.1804999999999999</v>
      </c>
      <c r="AB296" s="2">
        <v>42948</v>
      </c>
      <c r="AC296">
        <v>1.321</v>
      </c>
      <c r="AE296" s="2">
        <v>42948</v>
      </c>
      <c r="AF296">
        <v>1.0361</v>
      </c>
      <c r="AH296">
        <v>42948</v>
      </c>
      <c r="AI296">
        <v>9.0679999999999997E-3</v>
      </c>
      <c r="AK296">
        <v>42948</v>
      </c>
      <c r="AL296">
        <v>228.39279999999999</v>
      </c>
      <c r="AN296">
        <v>42948</v>
      </c>
      <c r="AO296">
        <v>2034.75</v>
      </c>
    </row>
    <row r="297" spans="1:41" x14ac:dyDescent="0.25">
      <c r="A297" s="1">
        <v>42947</v>
      </c>
      <c r="B297">
        <v>2886.71</v>
      </c>
      <c r="D297" s="1">
        <v>42947</v>
      </c>
      <c r="E297">
        <v>302.20999999999998</v>
      </c>
      <c r="G297" s="1">
        <v>42947</v>
      </c>
      <c r="H297">
        <v>2470.3000000000002</v>
      </c>
      <c r="J297" s="1">
        <v>42947</v>
      </c>
      <c r="K297">
        <v>3449.36</v>
      </c>
      <c r="M297" s="1">
        <v>42947</v>
      </c>
      <c r="N297">
        <v>1267.92</v>
      </c>
      <c r="P297" s="1">
        <v>42947</v>
      </c>
      <c r="Q297">
        <v>1.96</v>
      </c>
      <c r="S297" s="1">
        <v>42947</v>
      </c>
      <c r="T297">
        <v>25.51793</v>
      </c>
      <c r="V297" s="1">
        <v>42947</v>
      </c>
      <c r="W297">
        <v>182.65</v>
      </c>
      <c r="Y297" s="2">
        <v>42947</v>
      </c>
      <c r="Z297">
        <v>1.1811</v>
      </c>
      <c r="AB297" s="2">
        <v>42947</v>
      </c>
      <c r="AC297">
        <v>1.319</v>
      </c>
      <c r="AE297" s="2">
        <v>42947</v>
      </c>
      <c r="AF297">
        <v>1.0345</v>
      </c>
      <c r="AH297">
        <v>42947</v>
      </c>
      <c r="AI297">
        <v>9.0559999999999998E-3</v>
      </c>
      <c r="AK297">
        <v>42947</v>
      </c>
      <c r="AL297">
        <v>227.6122</v>
      </c>
      <c r="AN297">
        <v>42947</v>
      </c>
      <c r="AO297">
        <v>2030.01</v>
      </c>
    </row>
    <row r="298" spans="1:41" x14ac:dyDescent="0.25">
      <c r="A298" s="1">
        <v>42944</v>
      </c>
      <c r="B298">
        <v>2755.65</v>
      </c>
      <c r="D298" s="1">
        <v>42944</v>
      </c>
      <c r="E298">
        <v>300.06</v>
      </c>
      <c r="G298" s="1">
        <v>42944</v>
      </c>
      <c r="H298">
        <v>2472.1</v>
      </c>
      <c r="J298" s="1">
        <v>42944</v>
      </c>
      <c r="K298">
        <v>3467.73</v>
      </c>
      <c r="M298" s="1">
        <v>42944</v>
      </c>
      <c r="N298">
        <v>1268.77</v>
      </c>
      <c r="P298" s="1">
        <v>42944</v>
      </c>
      <c r="Q298">
        <v>1.99</v>
      </c>
      <c r="S298" s="1">
        <v>42944</v>
      </c>
      <c r="T298">
        <v>25.76951</v>
      </c>
      <c r="V298" s="1">
        <v>42944</v>
      </c>
      <c r="W298">
        <v>181.59</v>
      </c>
      <c r="Y298" s="2">
        <v>42944</v>
      </c>
      <c r="Z298">
        <v>1.1740999999999999</v>
      </c>
      <c r="AB298" s="2">
        <v>42944</v>
      </c>
      <c r="AC298">
        <v>1.3122</v>
      </c>
      <c r="AE298" s="2">
        <v>42944</v>
      </c>
      <c r="AF298">
        <v>1.0323</v>
      </c>
      <c r="AH298">
        <v>42944</v>
      </c>
      <c r="AI298">
        <v>9.0220000000000005E-3</v>
      </c>
      <c r="AK298">
        <v>42944</v>
      </c>
      <c r="AL298">
        <v>227.47890000000001</v>
      </c>
      <c r="AN298">
        <v>42944</v>
      </c>
      <c r="AO298">
        <v>2030.06</v>
      </c>
    </row>
    <row r="299" spans="1:41" x14ac:dyDescent="0.25">
      <c r="A299" s="1">
        <v>42943</v>
      </c>
      <c r="B299">
        <v>2583.77</v>
      </c>
      <c r="D299" s="1">
        <v>42943</v>
      </c>
      <c r="E299">
        <v>299.94</v>
      </c>
      <c r="G299" s="1">
        <v>42943</v>
      </c>
      <c r="H299">
        <v>2475.42</v>
      </c>
      <c r="J299" s="1">
        <v>42943</v>
      </c>
      <c r="K299">
        <v>3493.14</v>
      </c>
      <c r="M299" s="1">
        <v>42943</v>
      </c>
      <c r="N299">
        <v>1259.18</v>
      </c>
      <c r="P299" s="1">
        <v>42943</v>
      </c>
      <c r="Q299">
        <v>1.95</v>
      </c>
      <c r="S299" s="1">
        <v>42943</v>
      </c>
      <c r="T299">
        <v>25.713159999999998</v>
      </c>
      <c r="V299" s="1">
        <v>42943</v>
      </c>
      <c r="W299">
        <v>182.7</v>
      </c>
      <c r="Y299" s="2">
        <v>42943</v>
      </c>
      <c r="Z299">
        <v>1.1663999999999999</v>
      </c>
      <c r="AB299" s="2">
        <v>42943</v>
      </c>
      <c r="AC299">
        <v>1.3068</v>
      </c>
      <c r="AE299" s="2">
        <v>42943</v>
      </c>
      <c r="AF299">
        <v>1.0364</v>
      </c>
      <c r="AH299">
        <v>42943</v>
      </c>
      <c r="AI299">
        <v>8.9829999999999997E-3</v>
      </c>
      <c r="AK299">
        <v>42943</v>
      </c>
      <c r="AL299">
        <v>227.9091</v>
      </c>
      <c r="AN299">
        <v>42943</v>
      </c>
      <c r="AO299">
        <v>2027.29</v>
      </c>
    </row>
    <row r="300" spans="1:41" x14ac:dyDescent="0.25">
      <c r="A300" s="1">
        <v>42942</v>
      </c>
      <c r="B300">
        <v>2503.29</v>
      </c>
      <c r="D300" s="1">
        <v>42942</v>
      </c>
      <c r="E300">
        <v>298.41000000000003</v>
      </c>
      <c r="G300" s="1">
        <v>42942</v>
      </c>
      <c r="H300">
        <v>2477.83</v>
      </c>
      <c r="J300" s="1">
        <v>42942</v>
      </c>
      <c r="K300">
        <v>3491.19</v>
      </c>
      <c r="M300" s="1">
        <v>42942</v>
      </c>
      <c r="N300">
        <v>1248.19</v>
      </c>
      <c r="P300" s="1">
        <v>42942</v>
      </c>
      <c r="Q300">
        <v>2</v>
      </c>
      <c r="S300" s="1">
        <v>42942</v>
      </c>
      <c r="T300">
        <v>25.57199</v>
      </c>
      <c r="V300" s="1">
        <v>42942</v>
      </c>
      <c r="W300">
        <v>182.86</v>
      </c>
      <c r="Y300" s="2">
        <v>42942</v>
      </c>
      <c r="Z300">
        <v>1.1627000000000001</v>
      </c>
      <c r="AB300" s="2">
        <v>42942</v>
      </c>
      <c r="AC300">
        <v>1.3047</v>
      </c>
      <c r="AE300" s="2">
        <v>42942</v>
      </c>
      <c r="AF300">
        <v>1.0435000000000001</v>
      </c>
      <c r="AH300">
        <v>42942</v>
      </c>
      <c r="AI300">
        <v>8.9169999999999996E-3</v>
      </c>
      <c r="AK300">
        <v>42942</v>
      </c>
      <c r="AL300">
        <v>227.65880000000001</v>
      </c>
      <c r="AN300">
        <v>42942</v>
      </c>
      <c r="AO300">
        <v>2029.59</v>
      </c>
    </row>
    <row r="301" spans="1:41" x14ac:dyDescent="0.25">
      <c r="A301" s="1">
        <v>42941</v>
      </c>
      <c r="B301">
        <v>2468.5300000000002</v>
      </c>
      <c r="D301" s="1">
        <v>42941</v>
      </c>
      <c r="E301">
        <v>297.01</v>
      </c>
      <c r="G301" s="1">
        <v>42941</v>
      </c>
      <c r="H301">
        <v>2477.13</v>
      </c>
      <c r="J301" s="1">
        <v>42941</v>
      </c>
      <c r="K301">
        <v>3473.54</v>
      </c>
      <c r="M301" s="1">
        <v>42941</v>
      </c>
      <c r="N301">
        <v>1251.1300000000001</v>
      </c>
      <c r="P301" s="1">
        <v>42941</v>
      </c>
      <c r="Q301">
        <v>1.99</v>
      </c>
      <c r="S301" s="1">
        <v>42941</v>
      </c>
      <c r="T301">
        <v>25.34976</v>
      </c>
      <c r="V301" s="1">
        <v>42941</v>
      </c>
      <c r="W301">
        <v>181.47</v>
      </c>
      <c r="Y301" s="2">
        <v>42941</v>
      </c>
      <c r="Z301">
        <v>1.1653</v>
      </c>
      <c r="AB301" s="2">
        <v>42941</v>
      </c>
      <c r="AC301">
        <v>1.3038000000000001</v>
      </c>
      <c r="AE301" s="2">
        <v>42941</v>
      </c>
      <c r="AF301">
        <v>1.0528999999999999</v>
      </c>
      <c r="AH301">
        <v>42941</v>
      </c>
      <c r="AI301">
        <v>8.9580000000000007E-3</v>
      </c>
      <c r="AK301">
        <v>42941</v>
      </c>
      <c r="AL301">
        <v>227.3956</v>
      </c>
      <c r="AN301">
        <v>42941</v>
      </c>
      <c r="AO301">
        <v>2024.71</v>
      </c>
    </row>
    <row r="302" spans="1:41" x14ac:dyDescent="0.25">
      <c r="A302" s="1">
        <v>42940</v>
      </c>
      <c r="B302">
        <v>2760</v>
      </c>
      <c r="D302" s="1">
        <v>42940</v>
      </c>
      <c r="E302">
        <v>297.52</v>
      </c>
      <c r="G302" s="1">
        <v>42940</v>
      </c>
      <c r="H302">
        <v>2469.91</v>
      </c>
      <c r="J302" s="1">
        <v>42940</v>
      </c>
      <c r="K302">
        <v>3453.17</v>
      </c>
      <c r="M302" s="1">
        <v>42940</v>
      </c>
      <c r="N302">
        <v>1255.2</v>
      </c>
      <c r="P302" s="1">
        <v>42940</v>
      </c>
      <c r="Q302">
        <v>1.9100000000000001</v>
      </c>
      <c r="S302" s="1">
        <v>42940</v>
      </c>
      <c r="T302">
        <v>25.966660000000001</v>
      </c>
      <c r="V302" s="1">
        <v>42940</v>
      </c>
      <c r="W302">
        <v>177.49</v>
      </c>
      <c r="Y302" s="2">
        <v>42940</v>
      </c>
      <c r="Z302">
        <v>1.1637999999999999</v>
      </c>
      <c r="AB302" s="2">
        <v>42940</v>
      </c>
      <c r="AC302">
        <v>1.3026</v>
      </c>
      <c r="AE302" s="2">
        <v>42940</v>
      </c>
      <c r="AF302">
        <v>1.0567</v>
      </c>
      <c r="AH302">
        <v>42940</v>
      </c>
      <c r="AI302">
        <v>8.9929999999999993E-3</v>
      </c>
      <c r="AK302">
        <v>42940</v>
      </c>
      <c r="AL302">
        <v>228.32239999999999</v>
      </c>
      <c r="AN302">
        <v>42940</v>
      </c>
      <c r="AO302">
        <v>2032.27</v>
      </c>
    </row>
    <row r="303" spans="1:41" x14ac:dyDescent="0.25">
      <c r="A303" s="1">
        <v>42937</v>
      </c>
      <c r="B303">
        <v>2640.5</v>
      </c>
      <c r="D303" s="1">
        <v>42937</v>
      </c>
      <c r="E303">
        <v>296.27999999999997</v>
      </c>
      <c r="G303" s="1">
        <v>42937</v>
      </c>
      <c r="H303">
        <v>2472.54</v>
      </c>
      <c r="J303" s="1">
        <v>42937</v>
      </c>
      <c r="K303">
        <v>3451.71</v>
      </c>
      <c r="M303" s="1">
        <v>42937</v>
      </c>
      <c r="N303">
        <v>1253.8499999999999</v>
      </c>
      <c r="P303" s="1">
        <v>42937</v>
      </c>
      <c r="Q303">
        <v>1.95</v>
      </c>
      <c r="S303" s="1">
        <v>42937</v>
      </c>
      <c r="T303">
        <v>26.304819999999999</v>
      </c>
      <c r="V303" s="1">
        <v>42937</v>
      </c>
      <c r="W303">
        <v>176.67</v>
      </c>
      <c r="Y303" s="2">
        <v>42937</v>
      </c>
      <c r="Z303">
        <v>1.1666000000000001</v>
      </c>
      <c r="AB303" s="2">
        <v>42937</v>
      </c>
      <c r="AC303">
        <v>1.2979000000000001</v>
      </c>
      <c r="AE303" s="2">
        <v>42937</v>
      </c>
      <c r="AF303">
        <v>1.0570999999999999</v>
      </c>
      <c r="AH303">
        <v>42937</v>
      </c>
      <c r="AI303">
        <v>9.0019999999999996E-3</v>
      </c>
      <c r="AK303">
        <v>42937</v>
      </c>
      <c r="AL303">
        <v>228.0153</v>
      </c>
      <c r="AN303">
        <v>42937</v>
      </c>
      <c r="AO303">
        <v>2034.31</v>
      </c>
    </row>
    <row r="304" spans="1:41" x14ac:dyDescent="0.25">
      <c r="A304" s="1">
        <v>42936</v>
      </c>
      <c r="B304">
        <v>2729.31</v>
      </c>
      <c r="D304" s="1">
        <v>42936</v>
      </c>
      <c r="E304">
        <v>296.51</v>
      </c>
      <c r="G304" s="1">
        <v>42936</v>
      </c>
      <c r="H304">
        <v>2473.4499999999998</v>
      </c>
      <c r="J304" s="1">
        <v>42936</v>
      </c>
      <c r="K304">
        <v>3499.49</v>
      </c>
      <c r="M304" s="1">
        <v>42936</v>
      </c>
      <c r="N304">
        <v>1246.33</v>
      </c>
      <c r="P304" s="1">
        <v>42936</v>
      </c>
      <c r="Q304">
        <v>2.04</v>
      </c>
      <c r="S304" s="1">
        <v>42936</v>
      </c>
      <c r="T304">
        <v>26.757619999999999</v>
      </c>
      <c r="V304" s="1">
        <v>42936</v>
      </c>
      <c r="W304">
        <v>175.75</v>
      </c>
      <c r="Y304" s="2">
        <v>42936</v>
      </c>
      <c r="Z304">
        <v>1.1635</v>
      </c>
      <c r="AB304" s="2">
        <v>42936</v>
      </c>
      <c r="AC304">
        <v>1.2977000000000001</v>
      </c>
      <c r="AE304" s="2">
        <v>42936</v>
      </c>
      <c r="AF304">
        <v>1.0515000000000001</v>
      </c>
      <c r="AH304">
        <v>42936</v>
      </c>
      <c r="AI304">
        <v>8.9499999999999996E-3</v>
      </c>
      <c r="AK304">
        <v>42936</v>
      </c>
      <c r="AL304">
        <v>227.6061</v>
      </c>
      <c r="AN304">
        <v>42936</v>
      </c>
      <c r="AO304">
        <v>2030.64</v>
      </c>
    </row>
    <row r="305" spans="1:41" x14ac:dyDescent="0.25">
      <c r="A305" s="1">
        <v>42935</v>
      </c>
      <c r="B305">
        <v>2255</v>
      </c>
      <c r="D305" s="1">
        <v>42935</v>
      </c>
      <c r="E305">
        <v>296.8</v>
      </c>
      <c r="G305" s="1">
        <v>42935</v>
      </c>
      <c r="H305">
        <v>2473.83</v>
      </c>
      <c r="J305" s="1">
        <v>42935</v>
      </c>
      <c r="K305">
        <v>3500.28</v>
      </c>
      <c r="M305" s="1">
        <v>42935</v>
      </c>
      <c r="N305">
        <v>1242.43</v>
      </c>
      <c r="P305" s="1">
        <v>42935</v>
      </c>
      <c r="Q305">
        <v>2.0499999999999998</v>
      </c>
      <c r="S305" s="1">
        <v>42935</v>
      </c>
      <c r="T305">
        <v>26.381080000000001</v>
      </c>
      <c r="V305" s="1">
        <v>42935</v>
      </c>
      <c r="W305">
        <v>176.3</v>
      </c>
      <c r="Y305" s="2">
        <v>42935</v>
      </c>
      <c r="Z305">
        <v>1.1520999999999999</v>
      </c>
      <c r="AB305" s="2">
        <v>42935</v>
      </c>
      <c r="AC305">
        <v>1.3035000000000001</v>
      </c>
      <c r="AE305" s="2">
        <v>42935</v>
      </c>
      <c r="AF305">
        <v>1.0474000000000001</v>
      </c>
      <c r="AH305">
        <v>42935</v>
      </c>
      <c r="AI305">
        <v>8.9519999999999999E-3</v>
      </c>
      <c r="AK305">
        <v>42935</v>
      </c>
      <c r="AL305">
        <v>228.19040000000001</v>
      </c>
      <c r="AN305">
        <v>42935</v>
      </c>
      <c r="AO305">
        <v>2029.88</v>
      </c>
    </row>
    <row r="306" spans="1:41" x14ac:dyDescent="0.25">
      <c r="A306" s="1">
        <v>42934</v>
      </c>
      <c r="B306">
        <v>2348.48</v>
      </c>
      <c r="D306" s="1">
        <v>42934</v>
      </c>
      <c r="E306">
        <v>294.07</v>
      </c>
      <c r="G306" s="1">
        <v>42934</v>
      </c>
      <c r="H306">
        <v>2460.61</v>
      </c>
      <c r="J306" s="1">
        <v>42934</v>
      </c>
      <c r="K306">
        <v>3478.68</v>
      </c>
      <c r="M306" s="1">
        <v>42934</v>
      </c>
      <c r="N306">
        <v>1242.2</v>
      </c>
      <c r="P306" s="1">
        <v>42934</v>
      </c>
      <c r="Q306">
        <v>1.96</v>
      </c>
      <c r="S306" s="1">
        <v>42934</v>
      </c>
      <c r="T306">
        <v>26.184460000000001</v>
      </c>
      <c r="V306" s="1">
        <v>42934</v>
      </c>
      <c r="W306">
        <v>177.99</v>
      </c>
      <c r="Y306" s="2">
        <v>42934</v>
      </c>
      <c r="Z306">
        <v>1.1562000000000001</v>
      </c>
      <c r="AB306" s="2">
        <v>42934</v>
      </c>
      <c r="AC306">
        <v>1.3046</v>
      </c>
      <c r="AE306" s="2">
        <v>42934</v>
      </c>
      <c r="AF306">
        <v>1.0483</v>
      </c>
      <c r="AH306">
        <v>42934</v>
      </c>
      <c r="AI306">
        <v>8.9250000000000006E-3</v>
      </c>
      <c r="AK306">
        <v>42934</v>
      </c>
      <c r="AL306">
        <v>227.5401</v>
      </c>
      <c r="AN306">
        <v>42934</v>
      </c>
      <c r="AO306">
        <v>2029.63</v>
      </c>
    </row>
    <row r="307" spans="1:41" x14ac:dyDescent="0.25">
      <c r="A307" s="1">
        <v>42933</v>
      </c>
      <c r="B307">
        <v>2174.02</v>
      </c>
      <c r="D307" s="1">
        <v>42933</v>
      </c>
      <c r="E307">
        <v>293.33</v>
      </c>
      <c r="G307" s="1">
        <v>42933</v>
      </c>
      <c r="H307">
        <v>2459.14</v>
      </c>
      <c r="J307" s="1">
        <v>42933</v>
      </c>
      <c r="K307">
        <v>3516.35</v>
      </c>
      <c r="M307" s="1">
        <v>42933</v>
      </c>
      <c r="N307">
        <v>1234.33</v>
      </c>
      <c r="P307" s="1">
        <v>42933</v>
      </c>
      <c r="Q307">
        <v>2</v>
      </c>
      <c r="S307" s="1">
        <v>42933</v>
      </c>
      <c r="T307">
        <v>26.151129999999998</v>
      </c>
      <c r="V307" s="1">
        <v>42933</v>
      </c>
      <c r="W307">
        <v>177.62</v>
      </c>
      <c r="Y307" s="2">
        <v>42933</v>
      </c>
      <c r="Z307">
        <v>1.1472</v>
      </c>
      <c r="AB307" s="2">
        <v>42933</v>
      </c>
      <c r="AC307">
        <v>1.306</v>
      </c>
      <c r="AE307" s="2">
        <v>42933</v>
      </c>
      <c r="AF307">
        <v>1.0387999999999999</v>
      </c>
      <c r="AH307">
        <v>42933</v>
      </c>
      <c r="AI307">
        <v>8.8710000000000004E-3</v>
      </c>
      <c r="AK307">
        <v>42933</v>
      </c>
      <c r="AL307">
        <v>227.5907</v>
      </c>
      <c r="AN307">
        <v>42933</v>
      </c>
      <c r="AO307">
        <v>2025.01</v>
      </c>
    </row>
    <row r="308" spans="1:41" x14ac:dyDescent="0.25">
      <c r="A308" s="1">
        <v>42930</v>
      </c>
      <c r="B308">
        <v>2159.04</v>
      </c>
      <c r="D308" s="1">
        <v>42930</v>
      </c>
      <c r="E308">
        <v>292.72000000000003</v>
      </c>
      <c r="G308" s="1">
        <v>42930</v>
      </c>
      <c r="H308">
        <v>2459.27</v>
      </c>
      <c r="J308" s="1">
        <v>42930</v>
      </c>
      <c r="K308">
        <v>3525.94</v>
      </c>
      <c r="M308" s="1">
        <v>42930</v>
      </c>
      <c r="N308">
        <v>1228.48</v>
      </c>
      <c r="P308" s="1">
        <v>42930</v>
      </c>
      <c r="Q308">
        <v>1.98</v>
      </c>
      <c r="S308" s="1">
        <v>42930</v>
      </c>
      <c r="T308">
        <v>26.309529999999999</v>
      </c>
      <c r="V308" s="1">
        <v>42930</v>
      </c>
      <c r="W308">
        <v>176.99</v>
      </c>
      <c r="Y308" s="2">
        <v>42930</v>
      </c>
      <c r="Z308">
        <v>1.1458999999999999</v>
      </c>
      <c r="AB308" s="2">
        <v>42930</v>
      </c>
      <c r="AC308">
        <v>1.3080000000000001</v>
      </c>
      <c r="AE308" s="2">
        <v>42930</v>
      </c>
      <c r="AF308">
        <v>1.0367</v>
      </c>
      <c r="AH308">
        <v>42930</v>
      </c>
      <c r="AI308">
        <v>8.881E-3</v>
      </c>
      <c r="AK308">
        <v>42930</v>
      </c>
      <c r="AL308">
        <v>227.3023</v>
      </c>
      <c r="AN308">
        <v>42930</v>
      </c>
      <c r="AO308">
        <v>2023.05</v>
      </c>
    </row>
    <row r="309" spans="1:41" x14ac:dyDescent="0.25">
      <c r="A309" s="1">
        <v>42929</v>
      </c>
      <c r="B309">
        <v>2337.69</v>
      </c>
      <c r="D309" s="1">
        <v>42929</v>
      </c>
      <c r="E309">
        <v>290.89</v>
      </c>
      <c r="G309" s="1">
        <v>42929</v>
      </c>
      <c r="H309">
        <v>2447.83</v>
      </c>
      <c r="J309" s="1">
        <v>42929</v>
      </c>
      <c r="K309">
        <v>3527.83</v>
      </c>
      <c r="M309" s="1">
        <v>42929</v>
      </c>
      <c r="N309">
        <v>1218.0999999999999</v>
      </c>
      <c r="P309" s="1">
        <v>42929</v>
      </c>
      <c r="Q309">
        <v>1.9300000000000002</v>
      </c>
      <c r="S309" s="1">
        <v>42929</v>
      </c>
      <c r="T309">
        <v>26.065909999999999</v>
      </c>
      <c r="V309" s="1">
        <v>42929</v>
      </c>
      <c r="W309">
        <v>175.92</v>
      </c>
      <c r="Y309" s="2">
        <v>42929</v>
      </c>
      <c r="Z309">
        <v>1.1391</v>
      </c>
      <c r="AB309" s="2">
        <v>42929</v>
      </c>
      <c r="AC309">
        <v>1.2923</v>
      </c>
      <c r="AE309" s="2">
        <v>42929</v>
      </c>
      <c r="AF309">
        <v>1.0327</v>
      </c>
      <c r="AH309">
        <v>42929</v>
      </c>
      <c r="AI309">
        <v>8.8249999999999995E-3</v>
      </c>
      <c r="AK309">
        <v>42929</v>
      </c>
      <c r="AL309">
        <v>226.99340000000001</v>
      </c>
      <c r="AN309">
        <v>42929</v>
      </c>
      <c r="AO309">
        <v>2020.7</v>
      </c>
    </row>
    <row r="310" spans="1:41" x14ac:dyDescent="0.25">
      <c r="A310" s="1">
        <v>42928</v>
      </c>
      <c r="B310">
        <v>2382.02</v>
      </c>
      <c r="D310" s="1">
        <v>42928</v>
      </c>
      <c r="E310">
        <v>287.86</v>
      </c>
      <c r="G310" s="1">
        <v>42928</v>
      </c>
      <c r="H310">
        <v>2443.25</v>
      </c>
      <c r="J310" s="1">
        <v>42928</v>
      </c>
      <c r="K310">
        <v>3515.23</v>
      </c>
      <c r="M310" s="1">
        <v>42928</v>
      </c>
      <c r="N310">
        <v>1221.46</v>
      </c>
      <c r="P310" s="1">
        <v>42928</v>
      </c>
      <c r="Q310">
        <v>1.96</v>
      </c>
      <c r="S310" s="1">
        <v>42928</v>
      </c>
      <c r="T310">
        <v>27.28425</v>
      </c>
      <c r="V310" s="1">
        <v>42928</v>
      </c>
      <c r="W310">
        <v>175.67</v>
      </c>
      <c r="Y310" s="2">
        <v>42928</v>
      </c>
      <c r="Z310">
        <v>1.1421000000000001</v>
      </c>
      <c r="AB310" s="2">
        <v>42928</v>
      </c>
      <c r="AC310">
        <v>1.2899</v>
      </c>
      <c r="AE310" s="2">
        <v>42928</v>
      </c>
      <c r="AF310">
        <v>1.0369999999999999</v>
      </c>
      <c r="AH310">
        <v>42928</v>
      </c>
      <c r="AI310">
        <v>8.8330000000000006E-3</v>
      </c>
      <c r="AK310">
        <v>42928</v>
      </c>
      <c r="AL310">
        <v>227.12139999999999</v>
      </c>
      <c r="AN310">
        <v>42928</v>
      </c>
      <c r="AO310">
        <v>2022.5</v>
      </c>
    </row>
    <row r="311" spans="1:41" x14ac:dyDescent="0.25">
      <c r="A311" s="1">
        <v>42927</v>
      </c>
      <c r="B311">
        <v>2328.94</v>
      </c>
      <c r="D311" s="1">
        <v>42927</v>
      </c>
      <c r="E311">
        <v>284.43</v>
      </c>
      <c r="G311" s="1">
        <v>42927</v>
      </c>
      <c r="H311">
        <v>2425.5300000000002</v>
      </c>
      <c r="J311" s="1">
        <v>42927</v>
      </c>
      <c r="K311">
        <v>3464.48</v>
      </c>
      <c r="M311" s="1">
        <v>42927</v>
      </c>
      <c r="N311">
        <v>1215.83</v>
      </c>
      <c r="P311" s="1">
        <v>42927</v>
      </c>
      <c r="Q311">
        <v>1.96</v>
      </c>
      <c r="S311" s="1">
        <v>42927</v>
      </c>
      <c r="T311">
        <v>28.06073</v>
      </c>
      <c r="V311" s="1">
        <v>42927</v>
      </c>
      <c r="W311">
        <v>175.34</v>
      </c>
      <c r="Y311" s="2">
        <v>42927</v>
      </c>
      <c r="Z311">
        <v>1.1439999999999999</v>
      </c>
      <c r="AB311" s="2">
        <v>42927</v>
      </c>
      <c r="AC311">
        <v>1.2848999999999999</v>
      </c>
      <c r="AE311" s="2">
        <v>42927</v>
      </c>
      <c r="AF311">
        <v>1.0354000000000001</v>
      </c>
      <c r="AH311">
        <v>42927</v>
      </c>
      <c r="AI311">
        <v>8.7760000000000008E-3</v>
      </c>
      <c r="AK311">
        <v>42927</v>
      </c>
      <c r="AL311">
        <v>226.30439999999999</v>
      </c>
      <c r="AN311">
        <v>42927</v>
      </c>
      <c r="AO311">
        <v>2017.9</v>
      </c>
    </row>
    <row r="312" spans="1:41" x14ac:dyDescent="0.25">
      <c r="A312" s="1">
        <v>42926</v>
      </c>
      <c r="B312">
        <v>2384.54</v>
      </c>
      <c r="D312" s="1">
        <v>42926</v>
      </c>
      <c r="E312">
        <v>280.88</v>
      </c>
      <c r="G312" s="1">
        <v>42926</v>
      </c>
      <c r="H312">
        <v>2427.4299999999998</v>
      </c>
      <c r="J312" s="1">
        <v>42926</v>
      </c>
      <c r="K312">
        <v>3478.06</v>
      </c>
      <c r="M312" s="1">
        <v>42926</v>
      </c>
      <c r="N312">
        <v>1211.8699999999999</v>
      </c>
      <c r="P312" s="1">
        <v>42926</v>
      </c>
      <c r="Q312">
        <v>1.9100000000000001</v>
      </c>
      <c r="S312" s="1">
        <v>42926</v>
      </c>
      <c r="T312">
        <v>27.99475</v>
      </c>
      <c r="V312" s="1">
        <v>42926</v>
      </c>
      <c r="W312">
        <v>174.32</v>
      </c>
      <c r="Y312" s="2">
        <v>42926</v>
      </c>
      <c r="Z312">
        <v>1.1395999999999999</v>
      </c>
      <c r="AB312" s="2">
        <v>42926</v>
      </c>
      <c r="AC312">
        <v>1.2878000000000001</v>
      </c>
      <c r="AE312" s="2">
        <v>42926</v>
      </c>
      <c r="AF312">
        <v>1.0349999999999999</v>
      </c>
      <c r="AH312">
        <v>42926</v>
      </c>
      <c r="AI312">
        <v>8.7589999999999994E-3</v>
      </c>
      <c r="AK312">
        <v>42926</v>
      </c>
      <c r="AL312">
        <v>226.7756</v>
      </c>
      <c r="AN312">
        <v>42926</v>
      </c>
      <c r="AO312">
        <v>2016.92</v>
      </c>
    </row>
    <row r="313" spans="1:41" x14ac:dyDescent="0.25">
      <c r="A313" s="1">
        <v>42923</v>
      </c>
      <c r="B313">
        <v>2514.87</v>
      </c>
      <c r="D313" s="1">
        <v>42923</v>
      </c>
      <c r="E313">
        <v>278.51</v>
      </c>
      <c r="G313" s="1">
        <v>42923</v>
      </c>
      <c r="H313">
        <v>2425.1799999999998</v>
      </c>
      <c r="J313" s="1">
        <v>42923</v>
      </c>
      <c r="K313">
        <v>3463.84</v>
      </c>
      <c r="M313" s="1">
        <v>42923</v>
      </c>
      <c r="N313">
        <v>1211.6199999999999</v>
      </c>
      <c r="P313" s="1">
        <v>42923</v>
      </c>
      <c r="Q313">
        <v>1.8599999999999999</v>
      </c>
      <c r="S313" s="1">
        <v>42923</v>
      </c>
      <c r="T313">
        <v>27.305150000000001</v>
      </c>
      <c r="V313" s="1">
        <v>42923</v>
      </c>
      <c r="W313">
        <v>175.38</v>
      </c>
      <c r="Y313" s="2">
        <v>42923</v>
      </c>
      <c r="Z313">
        <v>1.1408</v>
      </c>
      <c r="AB313" s="2">
        <v>42923</v>
      </c>
      <c r="AC313">
        <v>1.2887</v>
      </c>
      <c r="AE313" s="2">
        <v>42923</v>
      </c>
      <c r="AF313">
        <v>1.0374000000000001</v>
      </c>
      <c r="AH313">
        <v>42923</v>
      </c>
      <c r="AI313">
        <v>8.7670000000000005E-3</v>
      </c>
      <c r="AK313">
        <v>42923</v>
      </c>
      <c r="AL313">
        <v>226.2577</v>
      </c>
      <c r="AN313">
        <v>42923</v>
      </c>
      <c r="AO313">
        <v>2013.89</v>
      </c>
    </row>
    <row r="314" spans="1:41" x14ac:dyDescent="0.25">
      <c r="A314" s="1">
        <v>42922</v>
      </c>
      <c r="B314">
        <v>2597.6799999999998</v>
      </c>
      <c r="D314" s="1">
        <v>42922</v>
      </c>
      <c r="E314">
        <v>279.35000000000002</v>
      </c>
      <c r="G314" s="1">
        <v>42922</v>
      </c>
      <c r="H314">
        <v>2409.75</v>
      </c>
      <c r="J314" s="1">
        <v>42922</v>
      </c>
      <c r="K314">
        <v>3462.06</v>
      </c>
      <c r="M314" s="1">
        <v>42922</v>
      </c>
      <c r="N314">
        <v>1223.57</v>
      </c>
      <c r="P314" s="1">
        <v>42922</v>
      </c>
      <c r="Q314">
        <v>1.8900000000000001</v>
      </c>
      <c r="S314" s="1">
        <v>42922</v>
      </c>
      <c r="T314">
        <v>27.21312</v>
      </c>
      <c r="V314" s="1">
        <v>42922</v>
      </c>
      <c r="W314">
        <v>176.1</v>
      </c>
      <c r="Y314" s="2">
        <v>42922</v>
      </c>
      <c r="Z314">
        <v>1.1419999999999999</v>
      </c>
      <c r="AB314" s="2">
        <v>42922</v>
      </c>
      <c r="AC314">
        <v>1.2968999999999999</v>
      </c>
      <c r="AE314" s="2">
        <v>42922</v>
      </c>
      <c r="AF314">
        <v>1.0389999999999999</v>
      </c>
      <c r="AH314">
        <v>42922</v>
      </c>
      <c r="AI314">
        <v>8.8249999999999995E-3</v>
      </c>
      <c r="AK314">
        <v>42922</v>
      </c>
      <c r="AL314">
        <v>226.5188</v>
      </c>
      <c r="AN314">
        <v>42922</v>
      </c>
      <c r="AO314">
        <v>2015.95</v>
      </c>
    </row>
    <row r="315" spans="1:41" x14ac:dyDescent="0.25">
      <c r="A315" s="1">
        <v>42921</v>
      </c>
      <c r="B315">
        <v>2611.09</v>
      </c>
      <c r="D315" s="1">
        <v>42921</v>
      </c>
      <c r="E315">
        <v>280.39999999999998</v>
      </c>
      <c r="G315" s="1">
        <v>42921</v>
      </c>
      <c r="H315">
        <v>2432.54</v>
      </c>
      <c r="J315" s="1">
        <v>42921</v>
      </c>
      <c r="K315">
        <v>3478.41</v>
      </c>
      <c r="M315" s="1">
        <v>42921</v>
      </c>
      <c r="N315">
        <v>1223.31</v>
      </c>
      <c r="P315" s="1">
        <v>42921</v>
      </c>
      <c r="Q315">
        <v>1.9300000000000002</v>
      </c>
      <c r="S315" s="1">
        <v>42921</v>
      </c>
      <c r="T315">
        <v>27.618469999999999</v>
      </c>
      <c r="V315" s="1">
        <v>42921</v>
      </c>
      <c r="W315">
        <v>175.54</v>
      </c>
      <c r="Y315" s="2">
        <v>42921</v>
      </c>
      <c r="Z315">
        <v>1.1337999999999999</v>
      </c>
      <c r="AB315" s="2">
        <v>42921</v>
      </c>
      <c r="AC315">
        <v>1.2922</v>
      </c>
      <c r="AE315" s="2">
        <v>42921</v>
      </c>
      <c r="AF315">
        <v>1.0363</v>
      </c>
      <c r="AH315">
        <v>42921</v>
      </c>
      <c r="AI315">
        <v>8.8319999999999996E-3</v>
      </c>
      <c r="AK315">
        <v>42921</v>
      </c>
      <c r="AL315">
        <v>227.96940000000001</v>
      </c>
      <c r="AN315">
        <v>42921</v>
      </c>
      <c r="AO315">
        <v>2019.15</v>
      </c>
    </row>
    <row r="316" spans="1:41" x14ac:dyDescent="0.25">
      <c r="A316" s="1">
        <v>42920</v>
      </c>
      <c r="B316">
        <v>2575.52</v>
      </c>
      <c r="D316" s="1">
        <v>42920</v>
      </c>
      <c r="E316">
        <v>279.17</v>
      </c>
      <c r="G316" s="1">
        <v>42920</v>
      </c>
      <c r="H316">
        <v>2429.0100000000002</v>
      </c>
      <c r="J316" s="1">
        <v>42920</v>
      </c>
      <c r="K316">
        <v>3479.47</v>
      </c>
      <c r="M316" s="1">
        <v>42920</v>
      </c>
      <c r="N316">
        <v>1223.5</v>
      </c>
      <c r="P316" s="1">
        <v>42920</v>
      </c>
      <c r="Q316">
        <v>2.02</v>
      </c>
      <c r="S316" s="1">
        <v>42920</v>
      </c>
      <c r="T316">
        <v>27.319569999999999</v>
      </c>
      <c r="V316" s="1">
        <v>42920</v>
      </c>
      <c r="W316">
        <v>177.43</v>
      </c>
      <c r="Y316" s="2">
        <v>42920</v>
      </c>
      <c r="Z316">
        <v>1.1351</v>
      </c>
      <c r="AB316" s="2">
        <v>42920</v>
      </c>
      <c r="AC316">
        <v>1.2927</v>
      </c>
      <c r="AE316" s="2">
        <v>42920</v>
      </c>
      <c r="AF316">
        <v>1.036</v>
      </c>
      <c r="AH316">
        <v>42920</v>
      </c>
      <c r="AI316">
        <v>8.8339999999999998E-3</v>
      </c>
      <c r="AK316">
        <v>42920</v>
      </c>
      <c r="AL316">
        <v>227.8869</v>
      </c>
      <c r="AN316">
        <v>42920</v>
      </c>
      <c r="AO316">
        <v>2017.4</v>
      </c>
    </row>
    <row r="317" spans="1:41" x14ac:dyDescent="0.25">
      <c r="A317" s="1">
        <v>42919</v>
      </c>
      <c r="B317">
        <v>2557.75</v>
      </c>
      <c r="D317" s="1">
        <v>42919</v>
      </c>
      <c r="E317">
        <v>281.18</v>
      </c>
      <c r="G317" s="1">
        <v>42919</v>
      </c>
      <c r="H317">
        <v>2429.0100000000002</v>
      </c>
      <c r="J317" s="1">
        <v>42919</v>
      </c>
      <c r="K317">
        <v>3491.81</v>
      </c>
      <c r="M317" s="1">
        <v>42919</v>
      </c>
      <c r="N317">
        <v>1220.26</v>
      </c>
      <c r="P317" s="1">
        <v>42919</v>
      </c>
      <c r="Q317">
        <v>2.02</v>
      </c>
      <c r="S317" s="1">
        <v>42919</v>
      </c>
      <c r="T317">
        <v>27.319569999999999</v>
      </c>
      <c r="V317" s="1">
        <v>42919</v>
      </c>
      <c r="W317">
        <v>177.43</v>
      </c>
      <c r="Y317" s="2">
        <v>42919</v>
      </c>
      <c r="Z317">
        <v>1.1356999999999999</v>
      </c>
      <c r="AB317" s="2">
        <v>42919</v>
      </c>
      <c r="AC317">
        <v>1.2957000000000001</v>
      </c>
      <c r="AE317" s="2">
        <v>42919</v>
      </c>
      <c r="AF317">
        <v>1.0370999999999999</v>
      </c>
      <c r="AH317">
        <v>42919</v>
      </c>
      <c r="AI317">
        <v>8.8170000000000002E-3</v>
      </c>
      <c r="AK317">
        <v>42919</v>
      </c>
      <c r="AL317">
        <v>227.69479999999999</v>
      </c>
      <c r="AN317">
        <v>42919</v>
      </c>
      <c r="AO317">
        <v>2017.4</v>
      </c>
    </row>
    <row r="318" spans="1:41" x14ac:dyDescent="0.25">
      <c r="A318" s="1">
        <v>42916</v>
      </c>
      <c r="B318">
        <v>2502.5</v>
      </c>
      <c r="D318" s="1">
        <v>42916</v>
      </c>
      <c r="E318">
        <v>279.67</v>
      </c>
      <c r="G318" s="1">
        <v>42916</v>
      </c>
      <c r="H318">
        <v>2423.41</v>
      </c>
      <c r="J318" s="1">
        <v>42916</v>
      </c>
      <c r="K318">
        <v>3441.88</v>
      </c>
      <c r="M318" s="1">
        <v>42916</v>
      </c>
      <c r="N318">
        <v>1242.43</v>
      </c>
      <c r="P318" s="1">
        <v>42916</v>
      </c>
      <c r="Q318">
        <v>1.96</v>
      </c>
      <c r="S318" s="1">
        <v>42916</v>
      </c>
      <c r="T318">
        <v>26.397500000000001</v>
      </c>
      <c r="V318" s="1">
        <v>42916</v>
      </c>
      <c r="W318">
        <v>176.72</v>
      </c>
      <c r="Y318" s="2">
        <v>42916</v>
      </c>
      <c r="Z318">
        <v>1.1413</v>
      </c>
      <c r="AB318" s="2">
        <v>42916</v>
      </c>
      <c r="AC318">
        <v>1.3008</v>
      </c>
      <c r="AE318" s="2">
        <v>42916</v>
      </c>
      <c r="AF318">
        <v>1.0427</v>
      </c>
      <c r="AH318">
        <v>42916</v>
      </c>
      <c r="AI318">
        <v>8.8999999999999999E-3</v>
      </c>
      <c r="AK318">
        <v>42916</v>
      </c>
      <c r="AL318">
        <v>227.83949999999999</v>
      </c>
      <c r="AN318">
        <v>42916</v>
      </c>
      <c r="AO318">
        <v>2021.31</v>
      </c>
    </row>
    <row r="319" spans="1:41" x14ac:dyDescent="0.25">
      <c r="A319" s="1">
        <v>42915</v>
      </c>
      <c r="B319">
        <v>2558.27</v>
      </c>
      <c r="D319" s="1">
        <v>42915</v>
      </c>
      <c r="E319">
        <v>280.39999999999998</v>
      </c>
      <c r="G319" s="1">
        <v>42915</v>
      </c>
      <c r="H319">
        <v>2419.6999999999998</v>
      </c>
      <c r="J319" s="1">
        <v>42915</v>
      </c>
      <c r="K319">
        <v>3471.33</v>
      </c>
      <c r="M319" s="1">
        <v>42915</v>
      </c>
      <c r="N319">
        <v>1245.8900000000001</v>
      </c>
      <c r="P319" s="1">
        <v>42915</v>
      </c>
      <c r="Q319">
        <v>1.99</v>
      </c>
      <c r="S319" s="1">
        <v>42915</v>
      </c>
      <c r="T319">
        <v>25.328880000000002</v>
      </c>
      <c r="V319" s="1">
        <v>42915</v>
      </c>
      <c r="W319">
        <v>176.68</v>
      </c>
      <c r="Y319" s="2">
        <v>42915</v>
      </c>
      <c r="Z319">
        <v>1.143</v>
      </c>
      <c r="AB319" s="2">
        <v>42915</v>
      </c>
      <c r="AC319">
        <v>1.2988999999999999</v>
      </c>
      <c r="AE319" s="2">
        <v>42915</v>
      </c>
      <c r="AF319">
        <v>1.0454000000000001</v>
      </c>
      <c r="AH319">
        <v>42915</v>
      </c>
      <c r="AI319">
        <v>8.9309999999999997E-3</v>
      </c>
      <c r="AK319">
        <v>42915</v>
      </c>
      <c r="AL319">
        <v>227.95490000000001</v>
      </c>
      <c r="AN319">
        <v>42915</v>
      </c>
      <c r="AO319">
        <v>2024.24</v>
      </c>
    </row>
    <row r="320" spans="1:41" x14ac:dyDescent="0.25">
      <c r="A320" s="1">
        <v>42914</v>
      </c>
      <c r="B320">
        <v>2593.58</v>
      </c>
      <c r="D320" s="1">
        <v>42914</v>
      </c>
      <c r="E320">
        <v>280.02</v>
      </c>
      <c r="G320" s="1">
        <v>42914</v>
      </c>
      <c r="H320">
        <v>2440.69</v>
      </c>
      <c r="J320" s="1">
        <v>42914</v>
      </c>
      <c r="K320">
        <v>3535.7</v>
      </c>
      <c r="M320" s="1">
        <v>42914</v>
      </c>
      <c r="N320">
        <v>1249.49</v>
      </c>
      <c r="P320" s="1">
        <v>42914</v>
      </c>
      <c r="Q320">
        <v>2</v>
      </c>
      <c r="S320" s="1">
        <v>42914</v>
      </c>
      <c r="T320">
        <v>24.808769999999999</v>
      </c>
      <c r="V320" s="1">
        <v>42914</v>
      </c>
      <c r="W320">
        <v>175.09</v>
      </c>
      <c r="Y320" s="2">
        <v>42914</v>
      </c>
      <c r="Z320">
        <v>1.1377999999999999</v>
      </c>
      <c r="AB320" s="2">
        <v>42914</v>
      </c>
      <c r="AC320">
        <v>1.2930999999999999</v>
      </c>
      <c r="AE320" s="2">
        <v>42914</v>
      </c>
      <c r="AF320">
        <v>1.0416000000000001</v>
      </c>
      <c r="AH320">
        <v>42914</v>
      </c>
      <c r="AI320">
        <v>8.9099999999999995E-3</v>
      </c>
      <c r="AK320">
        <v>42914</v>
      </c>
      <c r="AL320">
        <v>229.32740000000001</v>
      </c>
      <c r="AN320">
        <v>42914</v>
      </c>
      <c r="AO320">
        <v>2028.06</v>
      </c>
    </row>
    <row r="321" spans="1:41" x14ac:dyDescent="0.25">
      <c r="A321" s="1">
        <v>42913</v>
      </c>
      <c r="B321">
        <v>2457.46</v>
      </c>
      <c r="D321" s="1">
        <v>42913</v>
      </c>
      <c r="E321">
        <v>280.42</v>
      </c>
      <c r="G321" s="1">
        <v>42913</v>
      </c>
      <c r="H321">
        <v>2419.38</v>
      </c>
      <c r="J321" s="1">
        <v>42913</v>
      </c>
      <c r="K321">
        <v>3538.32</v>
      </c>
      <c r="M321" s="1">
        <v>42913</v>
      </c>
      <c r="N321">
        <v>1246.81</v>
      </c>
      <c r="P321" s="1">
        <v>42913</v>
      </c>
      <c r="Q321">
        <v>2.02</v>
      </c>
      <c r="S321" s="1">
        <v>42913</v>
      </c>
      <c r="T321">
        <v>24.741540000000001</v>
      </c>
      <c r="V321" s="1">
        <v>42913</v>
      </c>
      <c r="W321">
        <v>174.43</v>
      </c>
      <c r="Y321" s="2">
        <v>42913</v>
      </c>
      <c r="Z321">
        <v>1.1312</v>
      </c>
      <c r="AB321" s="2">
        <v>42913</v>
      </c>
      <c r="AC321">
        <v>1.2782</v>
      </c>
      <c r="AE321" s="2">
        <v>42913</v>
      </c>
      <c r="AF321">
        <v>1.0388999999999999</v>
      </c>
      <c r="AH321">
        <v>42913</v>
      </c>
      <c r="AI321">
        <v>8.8979999999999997E-3</v>
      </c>
      <c r="AK321">
        <v>42913</v>
      </c>
      <c r="AL321">
        <v>229.40469999999999</v>
      </c>
      <c r="AN321">
        <v>42913</v>
      </c>
      <c r="AO321">
        <v>2029.25</v>
      </c>
    </row>
    <row r="322" spans="1:41" x14ac:dyDescent="0.25">
      <c r="A322" s="1">
        <v>42912</v>
      </c>
      <c r="B322">
        <v>2347.31</v>
      </c>
      <c r="D322" s="1">
        <v>42912</v>
      </c>
      <c r="E322">
        <v>281.39</v>
      </c>
      <c r="G322" s="1">
        <v>42912</v>
      </c>
      <c r="H322">
        <v>2439.0700000000002</v>
      </c>
      <c r="J322" s="1">
        <v>42912</v>
      </c>
      <c r="K322">
        <v>3561.76</v>
      </c>
      <c r="M322" s="1">
        <v>42912</v>
      </c>
      <c r="N322">
        <v>1244</v>
      </c>
      <c r="P322" s="1">
        <v>42912</v>
      </c>
      <c r="Q322">
        <v>2.0699999999999998</v>
      </c>
      <c r="S322" s="1">
        <v>42912</v>
      </c>
      <c r="T322">
        <v>24.633980000000001</v>
      </c>
      <c r="V322" s="1">
        <v>42912</v>
      </c>
      <c r="W322">
        <v>172.31</v>
      </c>
      <c r="Y322" s="2">
        <v>42912</v>
      </c>
      <c r="Z322">
        <v>1.1188</v>
      </c>
      <c r="AB322" s="2">
        <v>42912</v>
      </c>
      <c r="AC322">
        <v>1.2723</v>
      </c>
      <c r="AE322" s="2">
        <v>42912</v>
      </c>
      <c r="AF322">
        <v>1.0290999999999999</v>
      </c>
      <c r="AH322">
        <v>42912</v>
      </c>
      <c r="AI322">
        <v>8.9529999999999992E-3</v>
      </c>
      <c r="AK322">
        <v>42912</v>
      </c>
      <c r="AL322">
        <v>230.7595</v>
      </c>
      <c r="AN322">
        <v>42912</v>
      </c>
      <c r="AO322">
        <v>2034.6</v>
      </c>
    </row>
    <row r="323" spans="1:41" x14ac:dyDescent="0.25">
      <c r="A323" s="1">
        <v>42909</v>
      </c>
      <c r="B323">
        <v>2707.64</v>
      </c>
      <c r="D323" s="1">
        <v>42909</v>
      </c>
      <c r="E323">
        <v>279.5</v>
      </c>
      <c r="G323" s="1">
        <v>42909</v>
      </c>
      <c r="H323">
        <v>2438.3000000000002</v>
      </c>
      <c r="J323" s="1">
        <v>42909</v>
      </c>
      <c r="K323">
        <v>3543.68</v>
      </c>
      <c r="M323" s="1">
        <v>42909</v>
      </c>
      <c r="N323">
        <v>1255.1300000000001</v>
      </c>
      <c r="P323" s="1">
        <v>42909</v>
      </c>
      <c r="Q323">
        <v>2.04</v>
      </c>
      <c r="S323" s="1">
        <v>42909</v>
      </c>
      <c r="T323">
        <v>24.731259999999999</v>
      </c>
      <c r="V323" s="1">
        <v>42909</v>
      </c>
      <c r="W323">
        <v>172.31</v>
      </c>
      <c r="Y323" s="2">
        <v>42909</v>
      </c>
      <c r="Z323">
        <v>1.1196999999999999</v>
      </c>
      <c r="AB323" s="2">
        <v>42909</v>
      </c>
      <c r="AC323">
        <v>1.2717000000000001</v>
      </c>
      <c r="AE323" s="2">
        <v>42909</v>
      </c>
      <c r="AF323">
        <v>1.0315000000000001</v>
      </c>
      <c r="AH323">
        <v>42909</v>
      </c>
      <c r="AI323">
        <v>8.9849999999999999E-3</v>
      </c>
      <c r="AK323">
        <v>42909</v>
      </c>
      <c r="AL323">
        <v>230.69030000000001</v>
      </c>
      <c r="AN323">
        <v>42909</v>
      </c>
      <c r="AO323">
        <v>2032.99</v>
      </c>
    </row>
    <row r="324" spans="1:41" x14ac:dyDescent="0.25">
      <c r="A324" s="1">
        <v>42908</v>
      </c>
      <c r="B324">
        <v>2671.67</v>
      </c>
      <c r="D324" s="1">
        <v>42908</v>
      </c>
      <c r="E324">
        <v>279.2</v>
      </c>
      <c r="G324" s="1">
        <v>42908</v>
      </c>
      <c r="H324">
        <v>2434.5</v>
      </c>
      <c r="J324" s="1">
        <v>42908</v>
      </c>
      <c r="K324">
        <v>3555.76</v>
      </c>
      <c r="M324" s="1">
        <v>42908</v>
      </c>
      <c r="N324">
        <v>1250.8599999999999</v>
      </c>
      <c r="P324" s="1">
        <v>42908</v>
      </c>
      <c r="Q324">
        <v>1.88</v>
      </c>
      <c r="S324" s="1">
        <v>42908</v>
      </c>
      <c r="T324">
        <v>24.92258</v>
      </c>
      <c r="V324" s="1">
        <v>42908</v>
      </c>
      <c r="W324">
        <v>171.47</v>
      </c>
      <c r="Y324" s="2">
        <v>42908</v>
      </c>
      <c r="Z324">
        <v>1.1155999999999999</v>
      </c>
      <c r="AB324" s="2">
        <v>42908</v>
      </c>
      <c r="AC324">
        <v>1.2666999999999999</v>
      </c>
      <c r="AE324" s="2">
        <v>42908</v>
      </c>
      <c r="AF324">
        <v>1.0286999999999999</v>
      </c>
      <c r="AH324">
        <v>42908</v>
      </c>
      <c r="AI324">
        <v>8.9829999999999997E-3</v>
      </c>
      <c r="AK324">
        <v>42908</v>
      </c>
      <c r="AL324">
        <v>230.7681</v>
      </c>
      <c r="AN324">
        <v>42908</v>
      </c>
      <c r="AO324">
        <v>2031.81</v>
      </c>
    </row>
    <row r="325" spans="1:41" x14ac:dyDescent="0.25">
      <c r="A325" s="1">
        <v>42907</v>
      </c>
      <c r="B325">
        <v>2659.27</v>
      </c>
      <c r="D325" s="1">
        <v>42907</v>
      </c>
      <c r="E325">
        <v>279.22000000000003</v>
      </c>
      <c r="G325" s="1">
        <v>42907</v>
      </c>
      <c r="H325">
        <v>2435.61</v>
      </c>
      <c r="J325" s="1">
        <v>42907</v>
      </c>
      <c r="K325">
        <v>3554.35</v>
      </c>
      <c r="M325" s="1">
        <v>42907</v>
      </c>
      <c r="N325">
        <v>1245.4000000000001</v>
      </c>
      <c r="P325" s="1">
        <v>42907</v>
      </c>
      <c r="Q325">
        <v>1.9100000000000001</v>
      </c>
      <c r="S325" s="1">
        <v>42907</v>
      </c>
      <c r="T325">
        <v>25.240379999999998</v>
      </c>
      <c r="V325" s="1">
        <v>42907</v>
      </c>
      <c r="W325">
        <v>170.72</v>
      </c>
      <c r="Y325" s="2">
        <v>42907</v>
      </c>
      <c r="Z325">
        <v>1.1147</v>
      </c>
      <c r="AB325" s="2">
        <v>42907</v>
      </c>
      <c r="AC325">
        <v>1.2659</v>
      </c>
      <c r="AE325" s="2">
        <v>42907</v>
      </c>
      <c r="AF325">
        <v>1.0267999999999999</v>
      </c>
      <c r="AH325">
        <v>42907</v>
      </c>
      <c r="AI325">
        <v>8.9800000000000001E-3</v>
      </c>
      <c r="AK325">
        <v>42907</v>
      </c>
      <c r="AL325">
        <v>230.6892</v>
      </c>
      <c r="AN325">
        <v>42907</v>
      </c>
      <c r="AO325">
        <v>2031.49</v>
      </c>
    </row>
    <row r="326" spans="1:41" x14ac:dyDescent="0.25">
      <c r="A326" s="1">
        <v>42906</v>
      </c>
      <c r="B326">
        <v>2749.63</v>
      </c>
      <c r="D326" s="1">
        <v>42906</v>
      </c>
      <c r="E326">
        <v>278.99</v>
      </c>
      <c r="G326" s="1">
        <v>42906</v>
      </c>
      <c r="H326">
        <v>2437.0300000000002</v>
      </c>
      <c r="J326" s="1">
        <v>42906</v>
      </c>
      <c r="K326">
        <v>3560.66</v>
      </c>
      <c r="M326" s="1">
        <v>42906</v>
      </c>
      <c r="N326">
        <v>1243.8</v>
      </c>
      <c r="P326" s="1">
        <v>42906</v>
      </c>
      <c r="Q326">
        <v>2.0699999999999998</v>
      </c>
      <c r="S326" s="1">
        <v>42906</v>
      </c>
      <c r="T326">
        <v>25.49729</v>
      </c>
      <c r="V326" s="1">
        <v>42906</v>
      </c>
      <c r="W326">
        <v>169</v>
      </c>
      <c r="Y326" s="2">
        <v>42906</v>
      </c>
      <c r="Z326">
        <v>1.1125</v>
      </c>
      <c r="AB326" s="2">
        <v>42906</v>
      </c>
      <c r="AC326">
        <v>1.2625</v>
      </c>
      <c r="AE326" s="2">
        <v>42906</v>
      </c>
      <c r="AF326">
        <v>1.0246999999999999</v>
      </c>
      <c r="AH326">
        <v>42906</v>
      </c>
      <c r="AI326">
        <v>8.9709999999999998E-3</v>
      </c>
      <c r="AK326">
        <v>42906</v>
      </c>
      <c r="AL326">
        <v>230.49760000000001</v>
      </c>
      <c r="AN326">
        <v>42906</v>
      </c>
      <c r="AO326">
        <v>2031.57</v>
      </c>
    </row>
    <row r="327" spans="1:41" x14ac:dyDescent="0.25">
      <c r="A327" s="1">
        <v>42905</v>
      </c>
      <c r="B327">
        <v>2573.17</v>
      </c>
      <c r="D327" s="1">
        <v>42905</v>
      </c>
      <c r="E327">
        <v>280.89999999999998</v>
      </c>
      <c r="G327" s="1">
        <v>42905</v>
      </c>
      <c r="H327">
        <v>2453.46</v>
      </c>
      <c r="J327" s="1">
        <v>42905</v>
      </c>
      <c r="K327">
        <v>3579.58</v>
      </c>
      <c r="M327" s="1">
        <v>42905</v>
      </c>
      <c r="N327">
        <v>1247.1400000000001</v>
      </c>
      <c r="P327" s="1">
        <v>42905</v>
      </c>
      <c r="Q327">
        <v>2.09</v>
      </c>
      <c r="S327" s="1">
        <v>42905</v>
      </c>
      <c r="T327">
        <v>25.626270000000002</v>
      </c>
      <c r="V327" s="1">
        <v>42905</v>
      </c>
      <c r="W327">
        <v>170.03</v>
      </c>
      <c r="Y327" s="2">
        <v>42905</v>
      </c>
      <c r="Z327">
        <v>1.1158999999999999</v>
      </c>
      <c r="AB327" s="2">
        <v>42905</v>
      </c>
      <c r="AC327">
        <v>1.2744</v>
      </c>
      <c r="AE327" s="2">
        <v>42905</v>
      </c>
      <c r="AF327">
        <v>1.0261</v>
      </c>
      <c r="AH327">
        <v>42905</v>
      </c>
      <c r="AI327">
        <v>8.9750000000000003E-3</v>
      </c>
      <c r="AK327">
        <v>42905</v>
      </c>
      <c r="AL327">
        <v>230.43819999999999</v>
      </c>
      <c r="AN327">
        <v>42905</v>
      </c>
      <c r="AO327">
        <v>2027.32</v>
      </c>
    </row>
    <row r="328" spans="1:41" x14ac:dyDescent="0.25">
      <c r="A328" s="1">
        <v>42902</v>
      </c>
      <c r="B328">
        <v>2484.65</v>
      </c>
      <c r="D328" s="1">
        <v>42902</v>
      </c>
      <c r="E328">
        <v>277.31</v>
      </c>
      <c r="G328" s="1">
        <v>42902</v>
      </c>
      <c r="H328">
        <v>2433.15</v>
      </c>
      <c r="J328" s="1">
        <v>42902</v>
      </c>
      <c r="K328">
        <v>3543.88</v>
      </c>
      <c r="M328" s="1">
        <v>42902</v>
      </c>
      <c r="N328">
        <v>1254.58</v>
      </c>
      <c r="P328" s="1">
        <v>42902</v>
      </c>
      <c r="Q328">
        <v>2.0699999999999998</v>
      </c>
      <c r="S328" s="1">
        <v>42902</v>
      </c>
      <c r="T328">
        <v>25.84592</v>
      </c>
      <c r="V328" s="1">
        <v>42902</v>
      </c>
      <c r="W328">
        <v>168.31</v>
      </c>
      <c r="Y328" s="2">
        <v>42902</v>
      </c>
      <c r="Z328">
        <v>1.1189</v>
      </c>
      <c r="AB328" s="2">
        <v>42902</v>
      </c>
      <c r="AC328">
        <v>1.2785</v>
      </c>
      <c r="AE328" s="2">
        <v>42902</v>
      </c>
      <c r="AF328">
        <v>1.0264</v>
      </c>
      <c r="AH328">
        <v>42902</v>
      </c>
      <c r="AI328">
        <v>9.0229999999999998E-3</v>
      </c>
      <c r="AK328">
        <v>42902</v>
      </c>
      <c r="AL328">
        <v>230.33019999999999</v>
      </c>
      <c r="AN328">
        <v>42902</v>
      </c>
      <c r="AO328">
        <v>2029.48</v>
      </c>
    </row>
    <row r="329" spans="1:41" x14ac:dyDescent="0.25">
      <c r="A329" s="1">
        <v>42901</v>
      </c>
      <c r="B329">
        <v>2361.33</v>
      </c>
      <c r="D329" s="1">
        <v>42901</v>
      </c>
      <c r="E329">
        <v>277.33</v>
      </c>
      <c r="G329" s="1">
        <v>42901</v>
      </c>
      <c r="H329">
        <v>2432.46</v>
      </c>
      <c r="J329" s="1">
        <v>42901</v>
      </c>
      <c r="K329">
        <v>3525.46</v>
      </c>
      <c r="M329" s="1">
        <v>42901</v>
      </c>
      <c r="N329">
        <v>1253.0999999999999</v>
      </c>
      <c r="P329" s="1">
        <v>42901</v>
      </c>
      <c r="Q329">
        <v>2.0299999999999998</v>
      </c>
      <c r="S329" s="1">
        <v>42901</v>
      </c>
      <c r="T329">
        <v>25.470839999999999</v>
      </c>
      <c r="V329" s="1">
        <v>42901</v>
      </c>
      <c r="W329">
        <v>168.05</v>
      </c>
      <c r="Y329" s="2">
        <v>42901</v>
      </c>
      <c r="Z329">
        <v>1.1148</v>
      </c>
      <c r="AB329" s="2">
        <v>42901</v>
      </c>
      <c r="AC329">
        <v>1.2758</v>
      </c>
      <c r="AE329" s="2">
        <v>42901</v>
      </c>
      <c r="AF329">
        <v>1.0255000000000001</v>
      </c>
      <c r="AH329">
        <v>42901</v>
      </c>
      <c r="AI329">
        <v>9.0130000000000002E-3</v>
      </c>
      <c r="AK329">
        <v>42901</v>
      </c>
      <c r="AL329">
        <v>230.274</v>
      </c>
      <c r="AN329">
        <v>42901</v>
      </c>
      <c r="AO329">
        <v>2028.49</v>
      </c>
    </row>
    <row r="330" spans="1:41" x14ac:dyDescent="0.25">
      <c r="A330" s="1">
        <v>42900</v>
      </c>
      <c r="B330">
        <v>2552.48</v>
      </c>
      <c r="D330" s="1">
        <v>42900</v>
      </c>
      <c r="E330">
        <v>280.31</v>
      </c>
      <c r="G330" s="1">
        <v>42900</v>
      </c>
      <c r="H330">
        <v>2437.92</v>
      </c>
      <c r="J330" s="1">
        <v>42900</v>
      </c>
      <c r="K330">
        <v>3547.15</v>
      </c>
      <c r="M330" s="1">
        <v>42900</v>
      </c>
      <c r="N330">
        <v>1275.73</v>
      </c>
      <c r="P330" s="1">
        <v>42900</v>
      </c>
      <c r="Q330">
        <v>2.04</v>
      </c>
      <c r="S330" s="1">
        <v>42900</v>
      </c>
      <c r="T330">
        <v>25.16574</v>
      </c>
      <c r="V330" s="1">
        <v>42900</v>
      </c>
      <c r="W330">
        <v>168.78</v>
      </c>
      <c r="Y330" s="2">
        <v>42900</v>
      </c>
      <c r="Z330">
        <v>1.1273</v>
      </c>
      <c r="AB330" s="2">
        <v>42900</v>
      </c>
      <c r="AC330">
        <v>1.2795000000000001</v>
      </c>
      <c r="AE330" s="2">
        <v>42900</v>
      </c>
      <c r="AF330">
        <v>1.0338000000000001</v>
      </c>
      <c r="AH330">
        <v>42900</v>
      </c>
      <c r="AI330">
        <v>9.1669999999999998E-3</v>
      </c>
      <c r="AK330">
        <v>42900</v>
      </c>
      <c r="AL330">
        <v>230.834</v>
      </c>
      <c r="AN330">
        <v>42900</v>
      </c>
      <c r="AO330">
        <v>2031.09</v>
      </c>
    </row>
    <row r="331" spans="1:41" x14ac:dyDescent="0.25">
      <c r="A331" s="1">
        <v>42899</v>
      </c>
      <c r="B331">
        <v>2701.54</v>
      </c>
      <c r="D331" s="1">
        <v>42899</v>
      </c>
      <c r="E331">
        <v>279.91000000000003</v>
      </c>
      <c r="G331" s="1">
        <v>42899</v>
      </c>
      <c r="H331">
        <v>2440.35</v>
      </c>
      <c r="J331" s="1">
        <v>42899</v>
      </c>
      <c r="K331">
        <v>3557.87</v>
      </c>
      <c r="M331" s="1">
        <v>42899</v>
      </c>
      <c r="N331">
        <v>1265.1600000000001</v>
      </c>
      <c r="P331" s="1">
        <v>42899</v>
      </c>
      <c r="Q331">
        <v>2.2000000000000002</v>
      </c>
      <c r="S331" s="1">
        <v>42899</v>
      </c>
      <c r="T331">
        <v>25.28302</v>
      </c>
      <c r="V331" s="1">
        <v>42899</v>
      </c>
      <c r="W331">
        <v>168.77</v>
      </c>
      <c r="Y331" s="2">
        <v>42899</v>
      </c>
      <c r="Z331">
        <v>1.1202000000000001</v>
      </c>
      <c r="AB331" s="2">
        <v>42899</v>
      </c>
      <c r="AC331">
        <v>1.2744</v>
      </c>
      <c r="AE331" s="2">
        <v>42899</v>
      </c>
      <c r="AF331">
        <v>1.0319</v>
      </c>
      <c r="AH331">
        <v>42899</v>
      </c>
      <c r="AI331">
        <v>9.0840000000000001E-3</v>
      </c>
      <c r="AK331">
        <v>42899</v>
      </c>
      <c r="AL331">
        <v>230.16489999999999</v>
      </c>
      <c r="AN331">
        <v>42899</v>
      </c>
      <c r="AO331">
        <v>2023.41</v>
      </c>
    </row>
    <row r="332" spans="1:41" x14ac:dyDescent="0.25">
      <c r="A332" s="1">
        <v>42898</v>
      </c>
      <c r="B332">
        <v>2599.16</v>
      </c>
      <c r="D332" s="1">
        <v>42898</v>
      </c>
      <c r="E332">
        <v>280.11</v>
      </c>
      <c r="G332" s="1">
        <v>42898</v>
      </c>
      <c r="H332">
        <v>2429.39</v>
      </c>
      <c r="J332" s="1">
        <v>42898</v>
      </c>
      <c r="K332">
        <v>3543.95</v>
      </c>
      <c r="M332" s="1">
        <v>42898</v>
      </c>
      <c r="N332">
        <v>1267.1300000000001</v>
      </c>
      <c r="P332" s="1">
        <v>42898</v>
      </c>
      <c r="Q332">
        <v>2.16</v>
      </c>
      <c r="S332" s="1">
        <v>42898</v>
      </c>
      <c r="T332">
        <v>24.968810000000001</v>
      </c>
      <c r="V332" s="1">
        <v>42898</v>
      </c>
      <c r="W332">
        <v>169.64</v>
      </c>
      <c r="Y332" s="2">
        <v>42898</v>
      </c>
      <c r="Z332">
        <v>1.1197999999999999</v>
      </c>
      <c r="AB332" s="2">
        <v>42898</v>
      </c>
      <c r="AC332">
        <v>1.2650000000000001</v>
      </c>
      <c r="AE332" s="2">
        <v>42898</v>
      </c>
      <c r="AF332">
        <v>1.0317000000000001</v>
      </c>
      <c r="AH332">
        <v>42898</v>
      </c>
      <c r="AI332">
        <v>9.1160000000000008E-3</v>
      </c>
      <c r="AK332">
        <v>42898</v>
      </c>
      <c r="AL332">
        <v>230.2199</v>
      </c>
      <c r="AN332">
        <v>42898</v>
      </c>
      <c r="AO332">
        <v>2022.77</v>
      </c>
    </row>
    <row r="333" spans="1:41" x14ac:dyDescent="0.25">
      <c r="A333" s="1">
        <v>42895</v>
      </c>
      <c r="B333">
        <v>2834.48</v>
      </c>
      <c r="D333" s="1">
        <v>42895</v>
      </c>
      <c r="E333">
        <v>282.89</v>
      </c>
      <c r="G333" s="1">
        <v>42895</v>
      </c>
      <c r="H333">
        <v>2431.77</v>
      </c>
      <c r="J333" s="1">
        <v>42895</v>
      </c>
      <c r="K333">
        <v>3586.07</v>
      </c>
      <c r="M333" s="1">
        <v>42895</v>
      </c>
      <c r="N333">
        <v>1267.8800000000001</v>
      </c>
      <c r="P333" s="1">
        <v>42895</v>
      </c>
      <c r="Q333">
        <v>2.02</v>
      </c>
      <c r="S333" s="1">
        <v>42895</v>
      </c>
      <c r="T333">
        <v>25.526209999999999</v>
      </c>
      <c r="V333" s="1">
        <v>42895</v>
      </c>
      <c r="W333">
        <v>171.41</v>
      </c>
      <c r="Y333" s="2">
        <v>42895</v>
      </c>
      <c r="Z333">
        <v>1.1197999999999999</v>
      </c>
      <c r="AB333" s="2">
        <v>42895</v>
      </c>
      <c r="AC333">
        <v>1.274</v>
      </c>
      <c r="AE333" s="2">
        <v>42895</v>
      </c>
      <c r="AF333">
        <v>1.0316000000000001</v>
      </c>
      <c r="AH333">
        <v>42895</v>
      </c>
      <c r="AI333">
        <v>9.051E-3</v>
      </c>
      <c r="AK333">
        <v>42895</v>
      </c>
      <c r="AL333">
        <v>230.06630000000001</v>
      </c>
      <c r="AN333">
        <v>42895</v>
      </c>
      <c r="AO333">
        <v>2024.12</v>
      </c>
    </row>
    <row r="334" spans="1:41" x14ac:dyDescent="0.25">
      <c r="A334" s="1">
        <v>42894</v>
      </c>
      <c r="B334">
        <v>2749.46</v>
      </c>
      <c r="D334" s="1">
        <v>42894</v>
      </c>
      <c r="E334">
        <v>284.63</v>
      </c>
      <c r="G334" s="1">
        <v>42894</v>
      </c>
      <c r="H334">
        <v>2433.79</v>
      </c>
      <c r="J334" s="1">
        <v>42894</v>
      </c>
      <c r="K334">
        <v>3563.88</v>
      </c>
      <c r="M334" s="1">
        <v>42894</v>
      </c>
      <c r="N334">
        <v>1276.83</v>
      </c>
      <c r="P334" s="1">
        <v>42894</v>
      </c>
      <c r="Q334">
        <v>1.95</v>
      </c>
      <c r="S334" s="1">
        <v>42894</v>
      </c>
      <c r="T334">
        <v>25.501740000000002</v>
      </c>
      <c r="V334" s="1">
        <v>42894</v>
      </c>
      <c r="W334">
        <v>169.62</v>
      </c>
      <c r="Y334" s="2">
        <v>42894</v>
      </c>
      <c r="Z334">
        <v>1.1212</v>
      </c>
      <c r="AB334" s="2">
        <v>42894</v>
      </c>
      <c r="AC334">
        <v>1.2938000000000001</v>
      </c>
      <c r="AE334" s="2">
        <v>42894</v>
      </c>
      <c r="AF334">
        <v>1.0328999999999999</v>
      </c>
      <c r="AH334">
        <v>42894</v>
      </c>
      <c r="AI334">
        <v>9.0830000000000008E-3</v>
      </c>
      <c r="AK334">
        <v>42894</v>
      </c>
      <c r="AL334">
        <v>230.40090000000001</v>
      </c>
      <c r="AN334">
        <v>42894</v>
      </c>
      <c r="AO334">
        <v>2024.64</v>
      </c>
    </row>
    <row r="335" spans="1:41" x14ac:dyDescent="0.25">
      <c r="A335" s="1">
        <v>42893</v>
      </c>
      <c r="B335">
        <v>2738.88</v>
      </c>
      <c r="D335" s="1">
        <v>42893</v>
      </c>
      <c r="E335">
        <v>282.49</v>
      </c>
      <c r="G335" s="1">
        <v>42893</v>
      </c>
      <c r="H335">
        <v>2433.14</v>
      </c>
      <c r="J335" s="1">
        <v>42893</v>
      </c>
      <c r="K335">
        <v>3548.84</v>
      </c>
      <c r="M335" s="1">
        <v>42893</v>
      </c>
      <c r="N335">
        <v>1290.94</v>
      </c>
      <c r="P335" s="1">
        <v>42893</v>
      </c>
      <c r="Q335">
        <v>1.88</v>
      </c>
      <c r="S335" s="1">
        <v>42893</v>
      </c>
      <c r="T335">
        <v>25.32404</v>
      </c>
      <c r="V335" s="1">
        <v>42893</v>
      </c>
      <c r="W335">
        <v>168.04</v>
      </c>
      <c r="Y335" s="2">
        <v>42893</v>
      </c>
      <c r="Z335">
        <v>1.1265000000000001</v>
      </c>
      <c r="AB335" s="2">
        <v>42893</v>
      </c>
      <c r="AC335">
        <v>1.2927</v>
      </c>
      <c r="AE335" s="2">
        <v>42893</v>
      </c>
      <c r="AF335">
        <v>1.0369999999999999</v>
      </c>
      <c r="AH335">
        <v>42893</v>
      </c>
      <c r="AI335">
        <v>9.1409999999999998E-3</v>
      </c>
      <c r="AK335">
        <v>42893</v>
      </c>
      <c r="AL335">
        <v>230.2012</v>
      </c>
      <c r="AN335">
        <v>42893</v>
      </c>
      <c r="AO335">
        <v>2026.25</v>
      </c>
    </row>
    <row r="336" spans="1:41" x14ac:dyDescent="0.25">
      <c r="A336" s="1">
        <v>42892</v>
      </c>
      <c r="B336">
        <v>2871.13</v>
      </c>
      <c r="D336" s="1">
        <v>42892</v>
      </c>
      <c r="E336">
        <v>281.33</v>
      </c>
      <c r="G336" s="1">
        <v>42892</v>
      </c>
      <c r="H336">
        <v>2429.33</v>
      </c>
      <c r="J336" s="1">
        <v>42892</v>
      </c>
      <c r="K336">
        <v>3554.18</v>
      </c>
      <c r="M336" s="1">
        <v>42892</v>
      </c>
      <c r="N336">
        <v>1293.01</v>
      </c>
      <c r="P336" s="1">
        <v>42892</v>
      </c>
      <c r="Q336">
        <v>1.9300000000000002</v>
      </c>
      <c r="S336" s="1">
        <v>42892</v>
      </c>
      <c r="T336">
        <v>24.90551</v>
      </c>
      <c r="V336" s="1">
        <v>42892</v>
      </c>
      <c r="W336">
        <v>168.07</v>
      </c>
      <c r="Y336" s="2">
        <v>42892</v>
      </c>
      <c r="Z336">
        <v>1.127</v>
      </c>
      <c r="AB336" s="2">
        <v>42892</v>
      </c>
      <c r="AC336">
        <v>1.2884</v>
      </c>
      <c r="AE336" s="2">
        <v>42892</v>
      </c>
      <c r="AF336">
        <v>1.0388999999999999</v>
      </c>
      <c r="AH336">
        <v>42892</v>
      </c>
      <c r="AI336">
        <v>9.1389999999999996E-3</v>
      </c>
      <c r="AK336">
        <v>42892</v>
      </c>
      <c r="AL336">
        <v>230.0342</v>
      </c>
      <c r="AN336">
        <v>42892</v>
      </c>
      <c r="AO336">
        <v>2028.99</v>
      </c>
    </row>
    <row r="337" spans="1:41" x14ac:dyDescent="0.25">
      <c r="A337" s="1">
        <v>42891</v>
      </c>
      <c r="B337">
        <v>2663.5</v>
      </c>
      <c r="D337" s="1">
        <v>42891</v>
      </c>
      <c r="E337">
        <v>281.05</v>
      </c>
      <c r="G337" s="1">
        <v>42891</v>
      </c>
      <c r="H337">
        <v>2436.1</v>
      </c>
      <c r="J337" s="1">
        <v>42891</v>
      </c>
      <c r="K337">
        <v>3579.55</v>
      </c>
      <c r="M337" s="1">
        <v>42891</v>
      </c>
      <c r="N337">
        <v>1279.1600000000001</v>
      </c>
      <c r="P337" s="1">
        <v>42891</v>
      </c>
      <c r="Q337">
        <v>1.94</v>
      </c>
      <c r="S337" s="1">
        <v>42891</v>
      </c>
      <c r="T337">
        <v>24.655100000000001</v>
      </c>
      <c r="V337" s="1">
        <v>42891</v>
      </c>
      <c r="W337">
        <v>168.73</v>
      </c>
      <c r="Y337" s="2">
        <v>42891</v>
      </c>
      <c r="Z337">
        <v>1.1253</v>
      </c>
      <c r="AB337" s="2">
        <v>42891</v>
      </c>
      <c r="AC337">
        <v>1.2924</v>
      </c>
      <c r="AE337" s="2">
        <v>42891</v>
      </c>
      <c r="AF337">
        <v>1.0358000000000001</v>
      </c>
      <c r="AH337">
        <v>42891</v>
      </c>
      <c r="AI337">
        <v>9.0530000000000003E-3</v>
      </c>
      <c r="AK337">
        <v>42891</v>
      </c>
      <c r="AL337">
        <v>229.6765</v>
      </c>
      <c r="AN337">
        <v>42891</v>
      </c>
      <c r="AO337">
        <v>2025.39</v>
      </c>
    </row>
    <row r="338" spans="1:41" x14ac:dyDescent="0.25">
      <c r="A338" s="1">
        <v>42888</v>
      </c>
      <c r="B338">
        <v>2430.83</v>
      </c>
      <c r="D338" s="1">
        <v>42888</v>
      </c>
      <c r="E338">
        <v>281.12</v>
      </c>
      <c r="G338" s="1">
        <v>42888</v>
      </c>
      <c r="H338">
        <v>2439.0700000000002</v>
      </c>
      <c r="J338" s="1">
        <v>42888</v>
      </c>
      <c r="K338">
        <v>3591.82</v>
      </c>
      <c r="M338" s="1">
        <v>42888</v>
      </c>
      <c r="N338">
        <v>1276.1099999999999</v>
      </c>
      <c r="P338" s="1">
        <v>42888</v>
      </c>
      <c r="Q338">
        <v>1.98</v>
      </c>
      <c r="S338" s="1">
        <v>42888</v>
      </c>
      <c r="T338">
        <v>24.65682</v>
      </c>
      <c r="V338" s="1">
        <v>42888</v>
      </c>
      <c r="W338">
        <v>170.51</v>
      </c>
      <c r="Y338" s="2">
        <v>42888</v>
      </c>
      <c r="Z338">
        <v>1.127</v>
      </c>
      <c r="AB338" s="2">
        <v>42888</v>
      </c>
      <c r="AC338">
        <v>1.2884</v>
      </c>
      <c r="AE338" s="2">
        <v>42888</v>
      </c>
      <c r="AF338">
        <v>1.0367999999999999</v>
      </c>
      <c r="AH338">
        <v>42888</v>
      </c>
      <c r="AI338">
        <v>9.0530000000000003E-3</v>
      </c>
      <c r="AK338">
        <v>42888</v>
      </c>
      <c r="AL338">
        <v>229.55</v>
      </c>
      <c r="AN338">
        <v>42888</v>
      </c>
      <c r="AO338">
        <v>2027.23</v>
      </c>
    </row>
    <row r="339" spans="1:41" x14ac:dyDescent="0.25">
      <c r="A339" s="1">
        <v>42887</v>
      </c>
      <c r="B339">
        <v>2410.5500000000002</v>
      </c>
      <c r="D339" s="1">
        <v>42887</v>
      </c>
      <c r="E339">
        <v>280.48</v>
      </c>
      <c r="G339" s="1">
        <v>42887</v>
      </c>
      <c r="H339">
        <v>2430.06</v>
      </c>
      <c r="J339" s="1">
        <v>42887</v>
      </c>
      <c r="K339">
        <v>3567.02</v>
      </c>
      <c r="M339" s="1">
        <v>42887</v>
      </c>
      <c r="N339">
        <v>1263.8900000000001</v>
      </c>
      <c r="P339" s="1">
        <v>42887</v>
      </c>
      <c r="Q339">
        <v>2.0699999999999998</v>
      </c>
      <c r="S339" s="1">
        <v>42887</v>
      </c>
      <c r="T339">
        <v>24.515270000000001</v>
      </c>
      <c r="V339" s="1">
        <v>42887</v>
      </c>
      <c r="W339">
        <v>171.09</v>
      </c>
      <c r="Y339" s="2">
        <v>42887</v>
      </c>
      <c r="Z339">
        <v>1.121</v>
      </c>
      <c r="AB339" s="2">
        <v>42887</v>
      </c>
      <c r="AC339">
        <v>1.2885</v>
      </c>
      <c r="AE339" s="2">
        <v>42887</v>
      </c>
      <c r="AF339">
        <v>1.0293000000000001</v>
      </c>
      <c r="AH339">
        <v>42887</v>
      </c>
      <c r="AI339">
        <v>8.9789999999999991E-3</v>
      </c>
      <c r="AK339">
        <v>42887</v>
      </c>
      <c r="AL339">
        <v>229.59970000000001</v>
      </c>
      <c r="AN339">
        <v>42887</v>
      </c>
      <c r="AO339">
        <v>2021.55</v>
      </c>
    </row>
    <row r="340" spans="1:41" x14ac:dyDescent="0.25">
      <c r="A340" s="1">
        <v>42886</v>
      </c>
      <c r="B340">
        <v>2286.09</v>
      </c>
      <c r="D340" s="1">
        <v>42886</v>
      </c>
      <c r="E340">
        <v>279.44</v>
      </c>
      <c r="G340" s="1">
        <v>42886</v>
      </c>
      <c r="H340">
        <v>2411.8000000000002</v>
      </c>
      <c r="J340" s="1">
        <v>42886</v>
      </c>
      <c r="K340">
        <v>3554.59</v>
      </c>
      <c r="M340" s="1">
        <v>42886</v>
      </c>
      <c r="N340">
        <v>1269.8499999999999</v>
      </c>
      <c r="P340" s="1">
        <v>42886</v>
      </c>
      <c r="Q340">
        <v>2.04</v>
      </c>
      <c r="S340" s="1">
        <v>42886</v>
      </c>
      <c r="T340">
        <v>24.589659999999999</v>
      </c>
      <c r="V340" s="1">
        <v>42886</v>
      </c>
      <c r="W340">
        <v>171.36</v>
      </c>
      <c r="Y340" s="2">
        <v>42886</v>
      </c>
      <c r="Z340">
        <v>1.1236999999999999</v>
      </c>
      <c r="AB340" s="2">
        <v>42886</v>
      </c>
      <c r="AC340">
        <v>1.2889999999999999</v>
      </c>
      <c r="AE340" s="2">
        <v>42886</v>
      </c>
      <c r="AF340">
        <v>1.0328999999999999</v>
      </c>
      <c r="AH340">
        <v>42886</v>
      </c>
      <c r="AI340">
        <v>9.0360000000000006E-3</v>
      </c>
      <c r="AK340">
        <v>42886</v>
      </c>
      <c r="AL340">
        <v>229.8947</v>
      </c>
      <c r="AN340">
        <v>42886</v>
      </c>
      <c r="AO340">
        <v>2023.34</v>
      </c>
    </row>
    <row r="341" spans="1:41" x14ac:dyDescent="0.25">
      <c r="A341" s="1">
        <v>42885</v>
      </c>
      <c r="B341">
        <v>2249.94</v>
      </c>
      <c r="D341" s="1">
        <v>42885</v>
      </c>
      <c r="E341">
        <v>281.64</v>
      </c>
      <c r="G341" s="1">
        <v>42885</v>
      </c>
      <c r="H341">
        <v>2412.91</v>
      </c>
      <c r="J341" s="1">
        <v>42885</v>
      </c>
      <c r="K341">
        <v>3561.22</v>
      </c>
      <c r="M341" s="1">
        <v>42885</v>
      </c>
      <c r="N341">
        <v>1262.3800000000001</v>
      </c>
      <c r="P341" s="1">
        <v>42885</v>
      </c>
      <c r="Q341">
        <v>2.06</v>
      </c>
      <c r="S341" s="1">
        <v>42885</v>
      </c>
      <c r="T341">
        <v>24.443629999999999</v>
      </c>
      <c r="V341" s="1">
        <v>42885</v>
      </c>
      <c r="W341">
        <v>171.24</v>
      </c>
      <c r="Y341" s="2">
        <v>42885</v>
      </c>
      <c r="Z341">
        <v>1.1174999999999999</v>
      </c>
      <c r="AB341" s="2">
        <v>42885</v>
      </c>
      <c r="AC341">
        <v>1.2844</v>
      </c>
      <c r="AE341" s="2">
        <v>42885</v>
      </c>
      <c r="AF341">
        <v>1.0250999999999999</v>
      </c>
      <c r="AH341">
        <v>42885</v>
      </c>
      <c r="AI341">
        <v>9.0259999999999993E-3</v>
      </c>
      <c r="AK341">
        <v>42885</v>
      </c>
      <c r="AL341">
        <v>230.0325</v>
      </c>
      <c r="AN341">
        <v>42885</v>
      </c>
      <c r="AO341">
        <v>2021.28</v>
      </c>
    </row>
    <row r="342" spans="1:41" x14ac:dyDescent="0.25">
      <c r="A342" s="1">
        <v>42884</v>
      </c>
      <c r="B342">
        <v>2306.61</v>
      </c>
      <c r="D342" s="1">
        <v>42884</v>
      </c>
      <c r="E342">
        <v>281.73</v>
      </c>
      <c r="G342" s="1">
        <v>42884</v>
      </c>
      <c r="H342">
        <v>2415.8200000000002</v>
      </c>
      <c r="J342" s="1">
        <v>42884</v>
      </c>
      <c r="K342">
        <v>3578.95</v>
      </c>
      <c r="M342" s="1">
        <v>42884</v>
      </c>
      <c r="N342">
        <v>1266.93</v>
      </c>
      <c r="P342" s="1">
        <v>42884</v>
      </c>
      <c r="Q342">
        <v>2.14</v>
      </c>
      <c r="S342" s="1">
        <v>42884</v>
      </c>
      <c r="T342">
        <v>24.882020000000001</v>
      </c>
      <c r="V342" s="1">
        <v>42884</v>
      </c>
      <c r="W342">
        <v>172.29</v>
      </c>
      <c r="Y342" s="2">
        <v>42884</v>
      </c>
      <c r="Z342">
        <v>1.1173999999999999</v>
      </c>
      <c r="AB342" s="2">
        <v>42884</v>
      </c>
      <c r="AC342">
        <v>1.2836000000000001</v>
      </c>
      <c r="AE342" s="2">
        <v>42884</v>
      </c>
      <c r="AF342">
        <v>1.0243</v>
      </c>
      <c r="AH342">
        <v>42884</v>
      </c>
      <c r="AI342">
        <v>8.9840000000000007E-3</v>
      </c>
      <c r="AK342">
        <v>42884</v>
      </c>
      <c r="AL342">
        <v>229.68100000000001</v>
      </c>
      <c r="AN342">
        <v>42884</v>
      </c>
      <c r="AO342">
        <v>2017.39</v>
      </c>
    </row>
    <row r="343" spans="1:41" x14ac:dyDescent="0.25">
      <c r="A343" s="1">
        <v>42881</v>
      </c>
      <c r="B343">
        <v>2268.6999999999998</v>
      </c>
      <c r="D343" s="1">
        <v>42881</v>
      </c>
      <c r="E343">
        <v>281.7</v>
      </c>
      <c r="G343" s="1">
        <v>42881</v>
      </c>
      <c r="H343">
        <v>2415.8200000000002</v>
      </c>
      <c r="J343" s="1">
        <v>42881</v>
      </c>
      <c r="K343">
        <v>3579.02</v>
      </c>
      <c r="M343" s="1">
        <v>42881</v>
      </c>
      <c r="N343">
        <v>1267.28</v>
      </c>
      <c r="P343" s="1">
        <v>42881</v>
      </c>
      <c r="Q343">
        <v>2.14</v>
      </c>
      <c r="S343" s="1">
        <v>42881</v>
      </c>
      <c r="T343">
        <v>24.882020000000001</v>
      </c>
      <c r="V343" s="1">
        <v>42881</v>
      </c>
      <c r="W343">
        <v>172.29</v>
      </c>
      <c r="Y343" s="2">
        <v>42881</v>
      </c>
      <c r="Z343">
        <v>1.1176999999999999</v>
      </c>
      <c r="AB343" s="2">
        <v>42881</v>
      </c>
      <c r="AC343">
        <v>1.2796000000000001</v>
      </c>
      <c r="AE343" s="2">
        <v>42881</v>
      </c>
      <c r="AF343">
        <v>1.0261</v>
      </c>
      <c r="AH343">
        <v>42881</v>
      </c>
      <c r="AI343">
        <v>8.9809999999999994E-3</v>
      </c>
      <c r="AK343">
        <v>42881</v>
      </c>
      <c r="AL343">
        <v>229.68100000000001</v>
      </c>
      <c r="AN343">
        <v>42881</v>
      </c>
      <c r="AO343">
        <v>2017.39</v>
      </c>
    </row>
    <row r="344" spans="1:41" x14ac:dyDescent="0.25">
      <c r="A344" s="1">
        <v>42880</v>
      </c>
      <c r="B344">
        <v>2465.54</v>
      </c>
      <c r="D344" s="1">
        <v>42880</v>
      </c>
      <c r="E344">
        <v>280.35000000000002</v>
      </c>
      <c r="G344" s="1">
        <v>42880</v>
      </c>
      <c r="H344">
        <v>2415.0700000000002</v>
      </c>
      <c r="J344" s="1">
        <v>42880</v>
      </c>
      <c r="K344">
        <v>3584.55</v>
      </c>
      <c r="M344" s="1">
        <v>42880</v>
      </c>
      <c r="N344">
        <v>1256.58</v>
      </c>
      <c r="P344" s="1">
        <v>42880</v>
      </c>
      <c r="Q344">
        <v>2.12</v>
      </c>
      <c r="S344" s="1">
        <v>42880</v>
      </c>
      <c r="T344">
        <v>24.703050000000001</v>
      </c>
      <c r="V344" s="1">
        <v>42880</v>
      </c>
      <c r="W344">
        <v>173.09</v>
      </c>
      <c r="Y344" s="2">
        <v>42880</v>
      </c>
      <c r="Z344">
        <v>1.1217999999999999</v>
      </c>
      <c r="AB344" s="2">
        <v>42880</v>
      </c>
      <c r="AC344">
        <v>1.2959000000000001</v>
      </c>
      <c r="AE344" s="2">
        <v>42880</v>
      </c>
      <c r="AF344">
        <v>1.0289999999999999</v>
      </c>
      <c r="AH344">
        <v>42880</v>
      </c>
      <c r="AI344">
        <v>8.9499999999999996E-3</v>
      </c>
      <c r="AK344">
        <v>42880</v>
      </c>
      <c r="AL344">
        <v>229.62469999999999</v>
      </c>
      <c r="AN344">
        <v>42880</v>
      </c>
      <c r="AO344">
        <v>2017.14</v>
      </c>
    </row>
    <row r="345" spans="1:41" x14ac:dyDescent="0.25">
      <c r="A345" s="1">
        <v>42879</v>
      </c>
      <c r="B345">
        <v>2435.88</v>
      </c>
      <c r="D345" s="1">
        <v>42879</v>
      </c>
      <c r="E345">
        <v>278.02</v>
      </c>
      <c r="G345" s="1">
        <v>42879</v>
      </c>
      <c r="H345">
        <v>2404.39</v>
      </c>
      <c r="J345" s="1">
        <v>42879</v>
      </c>
      <c r="K345">
        <v>3586.62</v>
      </c>
      <c r="M345" s="1">
        <v>42879</v>
      </c>
      <c r="N345">
        <v>1252.06</v>
      </c>
      <c r="P345" s="1">
        <v>42879</v>
      </c>
      <c r="Q345">
        <v>2.2400000000000002</v>
      </c>
      <c r="S345" s="1">
        <v>42879</v>
      </c>
      <c r="T345">
        <v>24.850570000000001</v>
      </c>
      <c r="V345" s="1">
        <v>42879</v>
      </c>
      <c r="W345">
        <v>172.14</v>
      </c>
      <c r="Y345" s="2">
        <v>42879</v>
      </c>
      <c r="Z345">
        <v>1.1177999999999999</v>
      </c>
      <c r="AB345" s="2">
        <v>42879</v>
      </c>
      <c r="AC345">
        <v>1.2932000000000001</v>
      </c>
      <c r="AE345" s="2">
        <v>42879</v>
      </c>
      <c r="AF345">
        <v>1.0234000000000001</v>
      </c>
      <c r="AH345">
        <v>42879</v>
      </c>
      <c r="AI345">
        <v>8.9269999999999992E-3</v>
      </c>
      <c r="AK345">
        <v>42879</v>
      </c>
      <c r="AL345">
        <v>229.30959999999999</v>
      </c>
      <c r="AN345">
        <v>42879</v>
      </c>
      <c r="AO345">
        <v>2015.53</v>
      </c>
    </row>
    <row r="346" spans="1:41" x14ac:dyDescent="0.25">
      <c r="A346" s="1">
        <v>42878</v>
      </c>
      <c r="B346">
        <v>2216.1799999999998</v>
      </c>
      <c r="D346" s="1">
        <v>42878</v>
      </c>
      <c r="E346">
        <v>278.02999999999997</v>
      </c>
      <c r="G346" s="1">
        <v>42878</v>
      </c>
      <c r="H346">
        <v>2398.42</v>
      </c>
      <c r="J346" s="1">
        <v>42878</v>
      </c>
      <c r="K346">
        <v>3595.03</v>
      </c>
      <c r="M346" s="1">
        <v>42878</v>
      </c>
      <c r="N346">
        <v>1253.6400000000001</v>
      </c>
      <c r="P346" s="1">
        <v>42878</v>
      </c>
      <c r="Q346">
        <v>2.38</v>
      </c>
      <c r="S346" s="1">
        <v>42878</v>
      </c>
      <c r="T346">
        <v>24.749880000000001</v>
      </c>
      <c r="V346" s="1">
        <v>42878</v>
      </c>
      <c r="W346">
        <v>173.07</v>
      </c>
      <c r="Y346" s="2">
        <v>42878</v>
      </c>
      <c r="Z346">
        <v>1.1192</v>
      </c>
      <c r="AB346" s="2">
        <v>42878</v>
      </c>
      <c r="AC346">
        <v>1.298</v>
      </c>
      <c r="AE346" s="2">
        <v>42878</v>
      </c>
      <c r="AF346">
        <v>1.0262</v>
      </c>
      <c r="AH346">
        <v>42878</v>
      </c>
      <c r="AI346">
        <v>8.9560000000000004E-3</v>
      </c>
      <c r="AK346">
        <v>42878</v>
      </c>
      <c r="AL346">
        <v>229.2687</v>
      </c>
      <c r="AN346">
        <v>42878</v>
      </c>
      <c r="AO346">
        <v>2013.44</v>
      </c>
    </row>
    <row r="347" spans="1:41" x14ac:dyDescent="0.25">
      <c r="A347" s="1">
        <v>42877</v>
      </c>
      <c r="B347">
        <v>2149.63</v>
      </c>
      <c r="D347" s="1">
        <v>42877</v>
      </c>
      <c r="E347">
        <v>277.91000000000003</v>
      </c>
      <c r="G347" s="1">
        <v>42877</v>
      </c>
      <c r="H347">
        <v>2394.02</v>
      </c>
      <c r="J347" s="1">
        <v>42877</v>
      </c>
      <c r="K347">
        <v>3576.53</v>
      </c>
      <c r="M347" s="1">
        <v>42877</v>
      </c>
      <c r="N347">
        <v>1260.6500000000001</v>
      </c>
      <c r="P347" s="1">
        <v>42877</v>
      </c>
      <c r="Q347">
        <v>2.46</v>
      </c>
      <c r="S347" s="1">
        <v>42877</v>
      </c>
      <c r="T347">
        <v>25.048490000000001</v>
      </c>
      <c r="V347" s="1">
        <v>42877</v>
      </c>
      <c r="W347">
        <v>172.63</v>
      </c>
      <c r="Y347" s="2">
        <v>42877</v>
      </c>
      <c r="Z347">
        <v>1.1234</v>
      </c>
      <c r="AB347" s="2">
        <v>42877</v>
      </c>
      <c r="AC347">
        <v>1.3012999999999999</v>
      </c>
      <c r="AE347" s="2">
        <v>42877</v>
      </c>
      <c r="AF347">
        <v>1.0278</v>
      </c>
      <c r="AH347">
        <v>42877</v>
      </c>
      <c r="AI347">
        <v>8.9980000000000008E-3</v>
      </c>
      <c r="AK347">
        <v>42877</v>
      </c>
      <c r="AL347">
        <v>229.1729</v>
      </c>
      <c r="AN347">
        <v>42877</v>
      </c>
      <c r="AO347">
        <v>2016.7</v>
      </c>
    </row>
    <row r="348" spans="1:41" x14ac:dyDescent="0.25">
      <c r="A348" s="1">
        <v>42874</v>
      </c>
      <c r="B348">
        <v>1938.04</v>
      </c>
      <c r="D348" s="1">
        <v>42874</v>
      </c>
      <c r="E348">
        <v>276.22000000000003</v>
      </c>
      <c r="G348" s="1">
        <v>42874</v>
      </c>
      <c r="H348">
        <v>2381.73</v>
      </c>
      <c r="J348" s="1">
        <v>42874</v>
      </c>
      <c r="K348">
        <v>3587.01</v>
      </c>
      <c r="M348" s="1">
        <v>42874</v>
      </c>
      <c r="N348">
        <v>1252.03</v>
      </c>
      <c r="P348" s="1">
        <v>42874</v>
      </c>
      <c r="Q348">
        <v>2.25</v>
      </c>
      <c r="S348" s="1">
        <v>42874</v>
      </c>
      <c r="T348">
        <v>24.98049</v>
      </c>
      <c r="V348" s="1">
        <v>42874</v>
      </c>
      <c r="W348">
        <v>172.41</v>
      </c>
      <c r="Y348" s="2">
        <v>42874</v>
      </c>
      <c r="Z348">
        <v>1.1191</v>
      </c>
      <c r="AB348" s="2">
        <v>42874</v>
      </c>
      <c r="AC348">
        <v>1.3023</v>
      </c>
      <c r="AE348" s="2">
        <v>42874</v>
      </c>
      <c r="AF348">
        <v>1.0262</v>
      </c>
      <c r="AH348">
        <v>42874</v>
      </c>
      <c r="AI348">
        <v>8.9730000000000001E-3</v>
      </c>
      <c r="AK348">
        <v>42874</v>
      </c>
      <c r="AL348">
        <v>229.59299999999999</v>
      </c>
      <c r="AN348">
        <v>42874</v>
      </c>
      <c r="AO348">
        <v>2016.8</v>
      </c>
    </row>
    <row r="349" spans="1:41" x14ac:dyDescent="0.25">
      <c r="A349" s="1">
        <v>42873</v>
      </c>
      <c r="B349">
        <v>1883.04</v>
      </c>
      <c r="D349" s="1">
        <v>42873</v>
      </c>
      <c r="E349">
        <v>273.45999999999998</v>
      </c>
      <c r="G349" s="1">
        <v>42873</v>
      </c>
      <c r="H349">
        <v>2365.7199999999998</v>
      </c>
      <c r="J349" s="1">
        <v>42873</v>
      </c>
      <c r="K349">
        <v>3562.22</v>
      </c>
      <c r="M349" s="1">
        <v>42873</v>
      </c>
      <c r="N349">
        <v>1254.5899999999999</v>
      </c>
      <c r="P349" s="1">
        <v>42873</v>
      </c>
      <c r="Q349">
        <v>2.17</v>
      </c>
      <c r="S349" s="1">
        <v>42873</v>
      </c>
      <c r="T349">
        <v>24.557210000000001</v>
      </c>
      <c r="V349" s="1">
        <v>42873</v>
      </c>
      <c r="W349">
        <v>169.51</v>
      </c>
      <c r="Y349" s="2">
        <v>42873</v>
      </c>
      <c r="Z349">
        <v>1.1126</v>
      </c>
      <c r="AB349" s="2">
        <v>42873</v>
      </c>
      <c r="AC349">
        <v>1.2993999999999999</v>
      </c>
      <c r="AE349" s="2">
        <v>42873</v>
      </c>
      <c r="AF349">
        <v>1.0227999999999999</v>
      </c>
      <c r="AH349">
        <v>42873</v>
      </c>
      <c r="AI349">
        <v>9.0119999999999992E-3</v>
      </c>
      <c r="AK349">
        <v>42873</v>
      </c>
      <c r="AL349">
        <v>229.845</v>
      </c>
      <c r="AN349">
        <v>42873</v>
      </c>
      <c r="AO349">
        <v>2017.52</v>
      </c>
    </row>
    <row r="350" spans="1:41" x14ac:dyDescent="0.25">
      <c r="A350" s="1">
        <v>42872</v>
      </c>
      <c r="B350">
        <v>1816.73</v>
      </c>
      <c r="D350" s="1">
        <v>42872</v>
      </c>
      <c r="E350">
        <v>282.58</v>
      </c>
      <c r="G350" s="1">
        <v>42872</v>
      </c>
      <c r="H350">
        <v>2357.0300000000002</v>
      </c>
      <c r="J350" s="1">
        <v>42872</v>
      </c>
      <c r="K350">
        <v>3584.83</v>
      </c>
      <c r="M350" s="1">
        <v>42872</v>
      </c>
      <c r="N350">
        <v>1256.45</v>
      </c>
      <c r="P350" s="1">
        <v>42872</v>
      </c>
      <c r="Q350">
        <v>2.19</v>
      </c>
      <c r="S350" s="1">
        <v>42872</v>
      </c>
      <c r="T350">
        <v>24.943719999999999</v>
      </c>
      <c r="V350" s="1">
        <v>42872</v>
      </c>
      <c r="W350">
        <v>170.41</v>
      </c>
      <c r="Y350" s="2">
        <v>42872</v>
      </c>
      <c r="Z350">
        <v>1.1137999999999999</v>
      </c>
      <c r="AB350" s="2">
        <v>42872</v>
      </c>
      <c r="AC350">
        <v>1.294</v>
      </c>
      <c r="AE350" s="2">
        <v>42872</v>
      </c>
      <c r="AF350">
        <v>1.0192000000000001</v>
      </c>
      <c r="AH350">
        <v>42872</v>
      </c>
      <c r="AI350">
        <v>8.9759999999999996E-3</v>
      </c>
      <c r="AK350">
        <v>42872</v>
      </c>
      <c r="AL350">
        <v>229.48949999999999</v>
      </c>
      <c r="AN350">
        <v>42872</v>
      </c>
      <c r="AO350">
        <v>2020.12</v>
      </c>
    </row>
    <row r="351" spans="1:41" x14ac:dyDescent="0.25">
      <c r="A351" s="1">
        <v>42871</v>
      </c>
      <c r="B351">
        <v>1769.41</v>
      </c>
      <c r="D351" s="1">
        <v>42871</v>
      </c>
      <c r="E351">
        <v>285.06</v>
      </c>
      <c r="G351" s="1">
        <v>42871</v>
      </c>
      <c r="H351">
        <v>2400.67</v>
      </c>
      <c r="J351" s="1">
        <v>42871</v>
      </c>
      <c r="K351">
        <v>3641.89</v>
      </c>
      <c r="M351" s="1">
        <v>42871</v>
      </c>
      <c r="N351">
        <v>1236.49</v>
      </c>
      <c r="P351" s="1">
        <v>42871</v>
      </c>
      <c r="Q351">
        <v>2.2200000000000002</v>
      </c>
      <c r="S351" s="1">
        <v>42871</v>
      </c>
      <c r="T351">
        <v>24.798120000000001</v>
      </c>
      <c r="V351" s="1">
        <v>42871</v>
      </c>
      <c r="W351">
        <v>169.93</v>
      </c>
      <c r="Y351" s="2">
        <v>42871</v>
      </c>
      <c r="Z351">
        <v>1.1075999999999999</v>
      </c>
      <c r="AB351" s="2">
        <v>42871</v>
      </c>
      <c r="AC351">
        <v>1.2916000000000001</v>
      </c>
      <c r="AE351" s="2">
        <v>42871</v>
      </c>
      <c r="AF351">
        <v>1.0127999999999999</v>
      </c>
      <c r="AH351">
        <v>42871</v>
      </c>
      <c r="AI351">
        <v>8.8299999999999993E-3</v>
      </c>
      <c r="AK351">
        <v>42871</v>
      </c>
      <c r="AL351">
        <v>228.95920000000001</v>
      </c>
      <c r="AN351">
        <v>42871</v>
      </c>
      <c r="AO351">
        <v>2008.91</v>
      </c>
    </row>
    <row r="352" spans="1:41" x14ac:dyDescent="0.25">
      <c r="A352" s="1">
        <v>42870</v>
      </c>
      <c r="B352">
        <v>1719.63</v>
      </c>
      <c r="D352" s="1">
        <v>42870</v>
      </c>
      <c r="E352">
        <v>283.22000000000003</v>
      </c>
      <c r="G352" s="1">
        <v>42870</v>
      </c>
      <c r="H352">
        <v>2402.3200000000002</v>
      </c>
      <c r="J352" s="1">
        <v>42870</v>
      </c>
      <c r="K352">
        <v>3641.88</v>
      </c>
      <c r="M352" s="1">
        <v>42870</v>
      </c>
      <c r="N352">
        <v>1231.74</v>
      </c>
      <c r="P352" s="1">
        <v>42870</v>
      </c>
      <c r="Q352">
        <v>2.1800000000000002</v>
      </c>
      <c r="S352" s="1">
        <v>42870</v>
      </c>
      <c r="T352">
        <v>24.722200000000001</v>
      </c>
      <c r="V352" s="1">
        <v>42870</v>
      </c>
      <c r="W352">
        <v>170.05</v>
      </c>
      <c r="Y352" s="2">
        <v>42870</v>
      </c>
      <c r="Z352">
        <v>1.0973999999999999</v>
      </c>
      <c r="AB352" s="2">
        <v>42870</v>
      </c>
      <c r="AC352">
        <v>1.2907999999999999</v>
      </c>
      <c r="AE352" s="2">
        <v>42870</v>
      </c>
      <c r="AF352">
        <v>1.0035000000000001</v>
      </c>
      <c r="AH352">
        <v>42870</v>
      </c>
      <c r="AI352">
        <v>8.8030000000000001E-3</v>
      </c>
      <c r="AK352">
        <v>42870</v>
      </c>
      <c r="AL352">
        <v>229.1474</v>
      </c>
      <c r="AN352">
        <v>42870</v>
      </c>
      <c r="AO352">
        <v>2007.47</v>
      </c>
    </row>
    <row r="353" spans="1:41" x14ac:dyDescent="0.25">
      <c r="A353" s="1">
        <v>42867</v>
      </c>
      <c r="B353">
        <v>1691.8</v>
      </c>
      <c r="D353" s="1">
        <v>42867</v>
      </c>
      <c r="E353">
        <v>280.7</v>
      </c>
      <c r="G353" s="1">
        <v>42867</v>
      </c>
      <c r="H353">
        <v>2390.9</v>
      </c>
      <c r="J353" s="1">
        <v>42867</v>
      </c>
      <c r="K353">
        <v>3637.52</v>
      </c>
      <c r="M353" s="1">
        <v>42867</v>
      </c>
      <c r="N353">
        <v>1227.31</v>
      </c>
      <c r="P353" s="1">
        <v>42867</v>
      </c>
      <c r="Q353">
        <v>2.1</v>
      </c>
      <c r="S353" s="1">
        <v>42867</v>
      </c>
      <c r="T353">
        <v>24.979410000000001</v>
      </c>
      <c r="V353" s="1">
        <v>42867</v>
      </c>
      <c r="W353">
        <v>168.93</v>
      </c>
      <c r="Y353" s="2">
        <v>42867</v>
      </c>
      <c r="Z353">
        <v>1.0919000000000001</v>
      </c>
      <c r="AB353" s="2">
        <v>42867</v>
      </c>
      <c r="AC353">
        <v>1.2873000000000001</v>
      </c>
      <c r="AE353" s="2">
        <v>42867</v>
      </c>
      <c r="AF353">
        <v>0.99819999999999998</v>
      </c>
      <c r="AH353">
        <v>42867</v>
      </c>
      <c r="AI353">
        <v>8.8170000000000002E-3</v>
      </c>
      <c r="AK353">
        <v>42867</v>
      </c>
      <c r="AL353">
        <v>229.6559</v>
      </c>
      <c r="AN353">
        <v>42867</v>
      </c>
      <c r="AO353">
        <v>2007.23</v>
      </c>
    </row>
    <row r="354" spans="1:41" x14ac:dyDescent="0.25">
      <c r="A354" s="1">
        <v>42866</v>
      </c>
      <c r="B354">
        <v>1820.84</v>
      </c>
      <c r="D354" s="1">
        <v>42866</v>
      </c>
      <c r="E354">
        <v>279.70999999999998</v>
      </c>
      <c r="G354" s="1">
        <v>42866</v>
      </c>
      <c r="H354">
        <v>2394.44</v>
      </c>
      <c r="J354" s="1">
        <v>42866</v>
      </c>
      <c r="K354">
        <v>3623.55</v>
      </c>
      <c r="M354" s="1">
        <v>42866</v>
      </c>
      <c r="N354">
        <v>1225.05</v>
      </c>
      <c r="P354" s="1">
        <v>42866</v>
      </c>
      <c r="Q354">
        <v>2.11</v>
      </c>
      <c r="S354" s="1">
        <v>42866</v>
      </c>
      <c r="T354">
        <v>24.977039999999999</v>
      </c>
      <c r="V354" s="1">
        <v>42866</v>
      </c>
      <c r="W354">
        <v>168.85</v>
      </c>
      <c r="Y354" s="2">
        <v>42866</v>
      </c>
      <c r="Z354">
        <v>1.0867</v>
      </c>
      <c r="AB354" s="2">
        <v>42866</v>
      </c>
      <c r="AC354">
        <v>1.2876000000000001</v>
      </c>
      <c r="AE354" s="2">
        <v>42866</v>
      </c>
      <c r="AF354">
        <v>0.99319999999999997</v>
      </c>
      <c r="AH354">
        <v>42866</v>
      </c>
      <c r="AI354">
        <v>8.7869999999999997E-3</v>
      </c>
      <c r="AK354">
        <v>42866</v>
      </c>
      <c r="AL354">
        <v>229.24270000000001</v>
      </c>
      <c r="AN354">
        <v>42866</v>
      </c>
      <c r="AO354">
        <v>1999.92</v>
      </c>
    </row>
    <row r="355" spans="1:41" x14ac:dyDescent="0.25">
      <c r="A355" s="1">
        <v>42865</v>
      </c>
      <c r="B355">
        <v>1776.34</v>
      </c>
      <c r="D355" s="1">
        <v>42865</v>
      </c>
      <c r="E355">
        <v>278.7</v>
      </c>
      <c r="G355" s="1">
        <v>42865</v>
      </c>
      <c r="H355">
        <v>2399.63</v>
      </c>
      <c r="J355" s="1">
        <v>42865</v>
      </c>
      <c r="K355">
        <v>3645.74</v>
      </c>
      <c r="M355" s="1">
        <v>42865</v>
      </c>
      <c r="N355">
        <v>1220.55</v>
      </c>
      <c r="P355" s="1">
        <v>42865</v>
      </c>
      <c r="Q355">
        <v>2.11</v>
      </c>
      <c r="S355" s="1">
        <v>42865</v>
      </c>
      <c r="T355">
        <v>25.089020000000001</v>
      </c>
      <c r="V355" s="1">
        <v>42865</v>
      </c>
      <c r="W355">
        <v>167.98</v>
      </c>
      <c r="Y355" s="2">
        <v>42865</v>
      </c>
      <c r="Z355">
        <v>1.0868</v>
      </c>
      <c r="AB355" s="2">
        <v>42865</v>
      </c>
      <c r="AC355">
        <v>1.2941</v>
      </c>
      <c r="AE355" s="2">
        <v>42865</v>
      </c>
      <c r="AF355">
        <v>0.99129999999999996</v>
      </c>
      <c r="AH355">
        <v>42865</v>
      </c>
      <c r="AI355">
        <v>8.7670000000000005E-3</v>
      </c>
      <c r="AK355">
        <v>42865</v>
      </c>
      <c r="AL355">
        <v>229.68209999999999</v>
      </c>
      <c r="AN355">
        <v>42865</v>
      </c>
      <c r="AO355">
        <v>1998.89</v>
      </c>
    </row>
    <row r="356" spans="1:41" x14ac:dyDescent="0.25">
      <c r="A356" s="1">
        <v>42864</v>
      </c>
      <c r="B356">
        <v>1712.16</v>
      </c>
      <c r="D356" s="1">
        <v>42864</v>
      </c>
      <c r="E356">
        <v>275.68</v>
      </c>
      <c r="G356" s="1">
        <v>42864</v>
      </c>
      <c r="H356">
        <v>2396.92</v>
      </c>
      <c r="J356" s="1">
        <v>42864</v>
      </c>
      <c r="K356">
        <v>3649.08</v>
      </c>
      <c r="M356" s="1">
        <v>42864</v>
      </c>
      <c r="N356">
        <v>1217.32</v>
      </c>
      <c r="P356" s="1">
        <v>42864</v>
      </c>
      <c r="Q356">
        <v>2.11</v>
      </c>
      <c r="S356" s="1">
        <v>42864</v>
      </c>
      <c r="T356">
        <v>24.887039999999999</v>
      </c>
      <c r="V356" s="1">
        <v>42864</v>
      </c>
      <c r="W356">
        <v>168.37</v>
      </c>
      <c r="Y356" s="2">
        <v>42864</v>
      </c>
      <c r="Z356">
        <v>1.0895999999999999</v>
      </c>
      <c r="AB356" s="2">
        <v>42864</v>
      </c>
      <c r="AC356">
        <v>1.2946</v>
      </c>
      <c r="AE356" s="2">
        <v>42864</v>
      </c>
      <c r="AF356">
        <v>0.99250000000000005</v>
      </c>
      <c r="AH356">
        <v>42864</v>
      </c>
      <c r="AI356">
        <v>8.7580000000000002E-3</v>
      </c>
      <c r="AK356">
        <v>42864</v>
      </c>
      <c r="AL356">
        <v>229.1696</v>
      </c>
      <c r="AN356">
        <v>42864</v>
      </c>
      <c r="AO356">
        <v>1998.88</v>
      </c>
    </row>
    <row r="357" spans="1:41" x14ac:dyDescent="0.25">
      <c r="A357" s="1">
        <v>42863</v>
      </c>
      <c r="B357">
        <v>1657.55</v>
      </c>
      <c r="D357" s="1">
        <v>42863</v>
      </c>
      <c r="E357">
        <v>272.73</v>
      </c>
      <c r="G357" s="1">
        <v>42863</v>
      </c>
      <c r="H357">
        <v>2399.38</v>
      </c>
      <c r="J357" s="1">
        <v>42863</v>
      </c>
      <c r="K357">
        <v>3642.11</v>
      </c>
      <c r="M357" s="1">
        <v>42863</v>
      </c>
      <c r="N357">
        <v>1227.2</v>
      </c>
      <c r="P357" s="1">
        <v>42863</v>
      </c>
      <c r="Q357">
        <v>2.1800000000000002</v>
      </c>
      <c r="S357" s="1">
        <v>42863</v>
      </c>
      <c r="T357">
        <v>24.890940000000001</v>
      </c>
      <c r="V357" s="1">
        <v>42863</v>
      </c>
      <c r="W357">
        <v>168.09</v>
      </c>
      <c r="Y357" s="2">
        <v>42863</v>
      </c>
      <c r="Z357">
        <v>1.0931999999999999</v>
      </c>
      <c r="AB357" s="2">
        <v>42863</v>
      </c>
      <c r="AC357">
        <v>1.2937000000000001</v>
      </c>
      <c r="AE357" s="2">
        <v>42863</v>
      </c>
      <c r="AF357">
        <v>1.0017</v>
      </c>
      <c r="AH357">
        <v>42863</v>
      </c>
      <c r="AI357">
        <v>8.8509999999999995E-3</v>
      </c>
      <c r="AK357">
        <v>42863</v>
      </c>
      <c r="AL357">
        <v>229.33670000000001</v>
      </c>
      <c r="AN357">
        <v>42863</v>
      </c>
      <c r="AO357">
        <v>2001.53</v>
      </c>
    </row>
    <row r="358" spans="1:41" x14ac:dyDescent="0.25">
      <c r="A358" s="1">
        <v>42860</v>
      </c>
      <c r="B358">
        <v>1529.41</v>
      </c>
      <c r="D358" s="1">
        <v>42860</v>
      </c>
      <c r="E358">
        <v>271.66000000000003</v>
      </c>
      <c r="G358" s="1">
        <v>42860</v>
      </c>
      <c r="H358">
        <v>2399.29</v>
      </c>
      <c r="J358" s="1">
        <v>42860</v>
      </c>
      <c r="K358">
        <v>3658.79</v>
      </c>
      <c r="M358" s="1">
        <v>42860</v>
      </c>
      <c r="N358">
        <v>1228.1500000000001</v>
      </c>
      <c r="P358" s="1">
        <v>42860</v>
      </c>
      <c r="Q358">
        <v>2.1</v>
      </c>
      <c r="S358" s="1">
        <v>42860</v>
      </c>
      <c r="T358">
        <v>25.230180000000001</v>
      </c>
      <c r="V358" s="1">
        <v>42860</v>
      </c>
      <c r="W358">
        <v>170.07</v>
      </c>
      <c r="Y358" s="2">
        <v>42860</v>
      </c>
      <c r="Z358">
        <v>1.099</v>
      </c>
      <c r="AB358" s="2">
        <v>42860</v>
      </c>
      <c r="AC358">
        <v>1.2958000000000001</v>
      </c>
      <c r="AE358" s="2">
        <v>42860</v>
      </c>
      <c r="AF358">
        <v>1.0128999999999999</v>
      </c>
      <c r="AH358">
        <v>42860</v>
      </c>
      <c r="AI358">
        <v>8.8699999999999994E-3</v>
      </c>
      <c r="AK358">
        <v>42860</v>
      </c>
      <c r="AL358">
        <v>229.36340000000001</v>
      </c>
      <c r="AN358">
        <v>42860</v>
      </c>
      <c r="AO358">
        <v>2003.26</v>
      </c>
    </row>
    <row r="359" spans="1:41" x14ac:dyDescent="0.25">
      <c r="A359" s="1">
        <v>42859</v>
      </c>
      <c r="B359">
        <v>1502.29</v>
      </c>
      <c r="D359" s="1">
        <v>42859</v>
      </c>
      <c r="E359">
        <v>272.91000000000003</v>
      </c>
      <c r="G359" s="1">
        <v>42859</v>
      </c>
      <c r="H359">
        <v>2389.52</v>
      </c>
      <c r="J359" s="1">
        <v>42859</v>
      </c>
      <c r="K359">
        <v>3627.88</v>
      </c>
      <c r="M359" s="1">
        <v>42859</v>
      </c>
      <c r="N359">
        <v>1230.25</v>
      </c>
      <c r="P359" s="1">
        <v>42859</v>
      </c>
      <c r="Q359">
        <v>1.88</v>
      </c>
      <c r="S359" s="1">
        <v>42859</v>
      </c>
      <c r="T359">
        <v>25.035799999999998</v>
      </c>
      <c r="V359" s="1">
        <v>42859</v>
      </c>
      <c r="W359">
        <v>169.68</v>
      </c>
      <c r="Y359" s="2">
        <v>42859</v>
      </c>
      <c r="Z359">
        <v>1.0973999999999999</v>
      </c>
      <c r="AB359" s="2">
        <v>42859</v>
      </c>
      <c r="AC359">
        <v>1.2921</v>
      </c>
      <c r="AE359" s="2">
        <v>42859</v>
      </c>
      <c r="AF359">
        <v>1.012</v>
      </c>
      <c r="AH359">
        <v>42859</v>
      </c>
      <c r="AI359">
        <v>8.8850000000000005E-3</v>
      </c>
      <c r="AK359">
        <v>42859</v>
      </c>
      <c r="AL359">
        <v>229.50120000000001</v>
      </c>
      <c r="AN359">
        <v>42859</v>
      </c>
      <c r="AO359">
        <v>2002.3</v>
      </c>
    </row>
    <row r="360" spans="1:41" x14ac:dyDescent="0.25">
      <c r="A360" s="1">
        <v>42858</v>
      </c>
      <c r="B360">
        <v>1516.69</v>
      </c>
      <c r="D360" s="1">
        <v>42858</v>
      </c>
      <c r="E360">
        <v>275.49</v>
      </c>
      <c r="G360" s="1">
        <v>42858</v>
      </c>
      <c r="H360">
        <v>2388.13</v>
      </c>
      <c r="J360" s="1">
        <v>42858</v>
      </c>
      <c r="K360">
        <v>3586.25</v>
      </c>
      <c r="M360" s="1">
        <v>42858</v>
      </c>
      <c r="N360">
        <v>1247.96</v>
      </c>
      <c r="P360" s="1">
        <v>42858</v>
      </c>
      <c r="Q360">
        <v>1.9</v>
      </c>
      <c r="S360" s="1">
        <v>42858</v>
      </c>
      <c r="T360">
        <v>25.583210000000001</v>
      </c>
      <c r="V360" s="1">
        <v>42858</v>
      </c>
      <c r="W360">
        <v>171.06</v>
      </c>
      <c r="Y360" s="2">
        <v>42858</v>
      </c>
      <c r="Z360">
        <v>1.0916999999999999</v>
      </c>
      <c r="AB360" s="2">
        <v>42858</v>
      </c>
      <c r="AC360">
        <v>1.2913999999999999</v>
      </c>
      <c r="AE360" s="2">
        <v>42858</v>
      </c>
      <c r="AF360">
        <v>1.0083</v>
      </c>
      <c r="AH360">
        <v>42858</v>
      </c>
      <c r="AI360">
        <v>8.8999999999999999E-3</v>
      </c>
      <c r="AK360">
        <v>42858</v>
      </c>
      <c r="AL360">
        <v>230.05760000000001</v>
      </c>
      <c r="AN360">
        <v>42858</v>
      </c>
      <c r="AO360">
        <v>2006.64</v>
      </c>
    </row>
    <row r="361" spans="1:41" x14ac:dyDescent="0.25">
      <c r="A361" s="1">
        <v>42857</v>
      </c>
      <c r="B361">
        <v>1439.45</v>
      </c>
      <c r="D361" s="1">
        <v>42857</v>
      </c>
      <c r="E361">
        <v>276.42</v>
      </c>
      <c r="G361" s="1">
        <v>42857</v>
      </c>
      <c r="H361">
        <v>2391.17</v>
      </c>
      <c r="J361" s="1">
        <v>42857</v>
      </c>
      <c r="K361">
        <v>3578.21</v>
      </c>
      <c r="M361" s="1">
        <v>42857</v>
      </c>
      <c r="N361">
        <v>1255.55</v>
      </c>
      <c r="P361" s="1">
        <v>42857</v>
      </c>
      <c r="Q361">
        <v>2</v>
      </c>
      <c r="S361" s="1">
        <v>42857</v>
      </c>
      <c r="T361">
        <v>25.489609999999999</v>
      </c>
      <c r="V361" s="1">
        <v>42857</v>
      </c>
      <c r="W361">
        <v>174.98</v>
      </c>
      <c r="Y361" s="2">
        <v>42857</v>
      </c>
      <c r="Z361">
        <v>1.0906</v>
      </c>
      <c r="AB361" s="2">
        <v>42857</v>
      </c>
      <c r="AC361">
        <v>1.2922</v>
      </c>
      <c r="AE361" s="2">
        <v>42857</v>
      </c>
      <c r="AF361">
        <v>1.0065</v>
      </c>
      <c r="AH361">
        <v>42857</v>
      </c>
      <c r="AI361">
        <v>8.9189999999999998E-3</v>
      </c>
      <c r="AK361">
        <v>42857</v>
      </c>
      <c r="AL361">
        <v>229.99170000000001</v>
      </c>
      <c r="AN361">
        <v>42857</v>
      </c>
      <c r="AO361">
        <v>2007.24</v>
      </c>
    </row>
    <row r="362" spans="1:41" x14ac:dyDescent="0.25">
      <c r="A362" s="1">
        <v>42856</v>
      </c>
      <c r="B362">
        <v>1435.89</v>
      </c>
      <c r="D362" s="1">
        <v>42856</v>
      </c>
      <c r="E362">
        <v>274.86</v>
      </c>
      <c r="G362" s="1">
        <v>42856</v>
      </c>
      <c r="H362">
        <v>2388.33</v>
      </c>
      <c r="J362" s="1">
        <v>42856</v>
      </c>
      <c r="K362">
        <v>3559.59</v>
      </c>
      <c r="M362" s="1">
        <v>42856</v>
      </c>
      <c r="N362">
        <v>1256.3800000000001</v>
      </c>
      <c r="P362" s="1">
        <v>42856</v>
      </c>
      <c r="Q362">
        <v>2.11</v>
      </c>
      <c r="S362" s="1">
        <v>42856</v>
      </c>
      <c r="T362">
        <v>25.661290000000001</v>
      </c>
      <c r="V362" s="1">
        <v>42856</v>
      </c>
      <c r="W362">
        <v>173.37</v>
      </c>
      <c r="Y362" s="2">
        <v>42856</v>
      </c>
      <c r="Z362">
        <v>1.0904</v>
      </c>
      <c r="AB362" s="2">
        <v>42856</v>
      </c>
      <c r="AC362">
        <v>1.2916000000000001</v>
      </c>
      <c r="AE362" s="2">
        <v>42856</v>
      </c>
      <c r="AF362">
        <v>1.0047999999999999</v>
      </c>
      <c r="AH362">
        <v>42856</v>
      </c>
      <c r="AI362">
        <v>8.9479999999999994E-3</v>
      </c>
      <c r="AK362">
        <v>42856</v>
      </c>
      <c r="AL362">
        <v>230.05119999999999</v>
      </c>
      <c r="AN362">
        <v>42856</v>
      </c>
      <c r="AO362">
        <v>2003.52</v>
      </c>
    </row>
    <row r="363" spans="1:41" x14ac:dyDescent="0.25">
      <c r="A363" s="1">
        <v>42853</v>
      </c>
      <c r="B363">
        <v>1304.9100000000001</v>
      </c>
      <c r="D363" s="1">
        <v>42853</v>
      </c>
      <c r="E363">
        <v>274.20999999999998</v>
      </c>
      <c r="G363" s="1">
        <v>42853</v>
      </c>
      <c r="H363">
        <v>2384.1999999999998</v>
      </c>
      <c r="J363" s="1">
        <v>42853</v>
      </c>
      <c r="K363">
        <v>3559.59</v>
      </c>
      <c r="M363" s="1">
        <v>42853</v>
      </c>
      <c r="N363">
        <v>1267</v>
      </c>
      <c r="P363" s="1">
        <v>42853</v>
      </c>
      <c r="Q363">
        <v>2.04</v>
      </c>
      <c r="S363" s="1">
        <v>42853</v>
      </c>
      <c r="T363">
        <v>24.796009999999999</v>
      </c>
      <c r="V363" s="1">
        <v>42853</v>
      </c>
      <c r="W363">
        <v>173.37</v>
      </c>
      <c r="Y363" s="2">
        <v>42853</v>
      </c>
      <c r="Z363">
        <v>1.0901000000000001</v>
      </c>
      <c r="AB363" s="2">
        <v>42853</v>
      </c>
      <c r="AC363">
        <v>1.2949999999999999</v>
      </c>
      <c r="AE363" s="2">
        <v>42853</v>
      </c>
      <c r="AF363">
        <v>1.0063</v>
      </c>
      <c r="AH363">
        <v>42853</v>
      </c>
      <c r="AI363">
        <v>8.9750000000000003E-3</v>
      </c>
      <c r="AK363">
        <v>42853</v>
      </c>
      <c r="AL363">
        <v>230.16730000000001</v>
      </c>
      <c r="AN363">
        <v>42853</v>
      </c>
      <c r="AO363">
        <v>2007.89</v>
      </c>
    </row>
    <row r="364" spans="1:41" x14ac:dyDescent="0.25">
      <c r="A364" s="1">
        <v>42852</v>
      </c>
      <c r="B364">
        <v>1347.91</v>
      </c>
      <c r="D364" s="1">
        <v>42852</v>
      </c>
      <c r="E364">
        <v>274.66000000000003</v>
      </c>
      <c r="G364" s="1">
        <v>42852</v>
      </c>
      <c r="H364">
        <v>2388.77</v>
      </c>
      <c r="J364" s="1">
        <v>42852</v>
      </c>
      <c r="K364">
        <v>3563.29</v>
      </c>
      <c r="M364" s="1">
        <v>42852</v>
      </c>
      <c r="N364">
        <v>1265</v>
      </c>
      <c r="P364" s="1">
        <v>42852</v>
      </c>
      <c r="Q364">
        <v>2.0299999999999998</v>
      </c>
      <c r="S364" s="1">
        <v>42852</v>
      </c>
      <c r="T364">
        <v>24.84665</v>
      </c>
      <c r="V364" s="1">
        <v>42852</v>
      </c>
      <c r="W364">
        <v>172.63</v>
      </c>
      <c r="Y364" s="2">
        <v>42852</v>
      </c>
      <c r="Z364">
        <v>1.0875999999999999</v>
      </c>
      <c r="AB364" s="2">
        <v>42852</v>
      </c>
      <c r="AC364">
        <v>1.2901</v>
      </c>
      <c r="AE364" s="2">
        <v>42852</v>
      </c>
      <c r="AF364">
        <v>1.0061</v>
      </c>
      <c r="AH364">
        <v>42852</v>
      </c>
      <c r="AI364">
        <v>8.9870000000000002E-3</v>
      </c>
      <c r="AK364">
        <v>42852</v>
      </c>
      <c r="AL364">
        <v>230.24510000000001</v>
      </c>
      <c r="AN364">
        <v>42852</v>
      </c>
      <c r="AO364">
        <v>2006.12</v>
      </c>
    </row>
    <row r="365" spans="1:41" x14ac:dyDescent="0.25">
      <c r="A365" s="1">
        <v>42851</v>
      </c>
      <c r="B365">
        <v>1294.3</v>
      </c>
      <c r="D365" s="1">
        <v>42851</v>
      </c>
      <c r="E365">
        <v>275.27</v>
      </c>
      <c r="G365" s="1">
        <v>42851</v>
      </c>
      <c r="H365">
        <v>2387.4499999999998</v>
      </c>
      <c r="J365" s="1">
        <v>42851</v>
      </c>
      <c r="K365">
        <v>3578.71</v>
      </c>
      <c r="M365" s="1">
        <v>42851</v>
      </c>
      <c r="N365">
        <v>1262.79</v>
      </c>
      <c r="P365" s="1">
        <v>42851</v>
      </c>
      <c r="Q365">
        <v>2.1</v>
      </c>
      <c r="S365" s="1">
        <v>42851</v>
      </c>
      <c r="T365">
        <v>24.668340000000001</v>
      </c>
      <c r="V365" s="1">
        <v>42851</v>
      </c>
      <c r="W365">
        <v>174.13</v>
      </c>
      <c r="Y365" s="2">
        <v>42851</v>
      </c>
      <c r="Z365">
        <v>1.0874999999999999</v>
      </c>
      <c r="AB365" s="2">
        <v>42851</v>
      </c>
      <c r="AC365">
        <v>1.2831000000000001</v>
      </c>
      <c r="AE365" s="2">
        <v>42851</v>
      </c>
      <c r="AF365">
        <v>1.0042</v>
      </c>
      <c r="AH365">
        <v>42851</v>
      </c>
      <c r="AI365">
        <v>8.9510000000000006E-3</v>
      </c>
      <c r="AK365">
        <v>42851</v>
      </c>
      <c r="AL365">
        <v>229.54839999999999</v>
      </c>
      <c r="AN365">
        <v>42851</v>
      </c>
      <c r="AO365">
        <v>2004.08</v>
      </c>
    </row>
    <row r="366" spans="1:41" x14ac:dyDescent="0.25">
      <c r="A366" s="1">
        <v>42850</v>
      </c>
      <c r="B366">
        <v>1281.47</v>
      </c>
      <c r="D366" s="1">
        <v>42850</v>
      </c>
      <c r="E366">
        <v>275.62</v>
      </c>
      <c r="G366" s="1">
        <v>42850</v>
      </c>
      <c r="H366">
        <v>2388.61</v>
      </c>
      <c r="J366" s="1">
        <v>42850</v>
      </c>
      <c r="K366">
        <v>3583.16</v>
      </c>
      <c r="M366" s="1">
        <v>42850</v>
      </c>
      <c r="N366">
        <v>1264.76</v>
      </c>
      <c r="P366" s="1">
        <v>42850</v>
      </c>
      <c r="Q366">
        <v>2.0699999999999998</v>
      </c>
      <c r="S366" s="1">
        <v>42850</v>
      </c>
      <c r="T366">
        <v>24.866900000000001</v>
      </c>
      <c r="V366" s="1">
        <v>42850</v>
      </c>
      <c r="W366">
        <v>173.78</v>
      </c>
      <c r="Y366" s="2">
        <v>42850</v>
      </c>
      <c r="Z366">
        <v>1.0949</v>
      </c>
      <c r="AB366" s="2">
        <v>42850</v>
      </c>
      <c r="AC366">
        <v>1.284</v>
      </c>
      <c r="AE366" s="2">
        <v>42850</v>
      </c>
      <c r="AF366">
        <v>1.0079</v>
      </c>
      <c r="AH366">
        <v>42850</v>
      </c>
      <c r="AI366">
        <v>9.0109999999999999E-3</v>
      </c>
      <c r="AK366">
        <v>42850</v>
      </c>
      <c r="AL366">
        <v>229.25919999999999</v>
      </c>
      <c r="AN366">
        <v>42850</v>
      </c>
      <c r="AO366">
        <v>2002.14</v>
      </c>
    </row>
    <row r="367" spans="1:41" x14ac:dyDescent="0.25">
      <c r="A367" s="1">
        <v>42849</v>
      </c>
      <c r="B367">
        <v>1255.9100000000001</v>
      </c>
      <c r="D367" s="1">
        <v>42849</v>
      </c>
      <c r="E367">
        <v>272.37</v>
      </c>
      <c r="G367" s="1">
        <v>42849</v>
      </c>
      <c r="H367">
        <v>2374.15</v>
      </c>
      <c r="J367" s="1">
        <v>42849</v>
      </c>
      <c r="K367">
        <v>3577.38</v>
      </c>
      <c r="M367" s="1">
        <v>42849</v>
      </c>
      <c r="N367">
        <v>1275.01</v>
      </c>
      <c r="P367" s="1">
        <v>42849</v>
      </c>
      <c r="Q367">
        <v>2.06</v>
      </c>
      <c r="S367" s="1">
        <v>42849</v>
      </c>
      <c r="T367">
        <v>24.588809999999999</v>
      </c>
      <c r="V367" s="1">
        <v>42849</v>
      </c>
      <c r="W367">
        <v>172.49</v>
      </c>
      <c r="Y367" s="2">
        <v>42849</v>
      </c>
      <c r="Z367">
        <v>1.0842000000000001</v>
      </c>
      <c r="AB367" s="2">
        <v>42849</v>
      </c>
      <c r="AC367">
        <v>1.2782</v>
      </c>
      <c r="AE367" s="2">
        <v>42849</v>
      </c>
      <c r="AF367">
        <v>1.0032000000000001</v>
      </c>
      <c r="AH367">
        <v>42849</v>
      </c>
      <c r="AI367">
        <v>9.1090000000000008E-3</v>
      </c>
      <c r="AK367">
        <v>42849</v>
      </c>
      <c r="AL367">
        <v>229.8253</v>
      </c>
      <c r="AN367">
        <v>42849</v>
      </c>
      <c r="AO367">
        <v>2007.85</v>
      </c>
    </row>
    <row r="368" spans="1:41" x14ac:dyDescent="0.25">
      <c r="A368" s="1">
        <v>42846</v>
      </c>
      <c r="B368">
        <v>1242.73</v>
      </c>
      <c r="D368" s="1">
        <v>42846</v>
      </c>
      <c r="E368">
        <v>269.87</v>
      </c>
      <c r="G368" s="1">
        <v>42846</v>
      </c>
      <c r="H368">
        <v>2348.69</v>
      </c>
      <c r="J368" s="1">
        <v>42846</v>
      </c>
      <c r="K368">
        <v>3440.27</v>
      </c>
      <c r="M368" s="1">
        <v>42846</v>
      </c>
      <c r="N368">
        <v>1286.72</v>
      </c>
      <c r="P368" s="1">
        <v>42846</v>
      </c>
      <c r="Q368">
        <v>2.09</v>
      </c>
      <c r="S368" s="1">
        <v>42846</v>
      </c>
      <c r="T368">
        <v>24.503050000000002</v>
      </c>
      <c r="V368" s="1">
        <v>42846</v>
      </c>
      <c r="W368">
        <v>171.58</v>
      </c>
      <c r="Y368" s="2">
        <v>42846</v>
      </c>
      <c r="Z368">
        <v>1.0692999999999999</v>
      </c>
      <c r="AB368" s="2">
        <v>42846</v>
      </c>
      <c r="AC368">
        <v>1.2797000000000001</v>
      </c>
      <c r="AE368" s="2">
        <v>42846</v>
      </c>
      <c r="AF368">
        <v>1.0015000000000001</v>
      </c>
      <c r="AH368">
        <v>42846</v>
      </c>
      <c r="AI368">
        <v>9.1760000000000001E-3</v>
      </c>
      <c r="AK368">
        <v>42846</v>
      </c>
      <c r="AL368">
        <v>230.57490000000001</v>
      </c>
      <c r="AN368">
        <v>42846</v>
      </c>
      <c r="AO368">
        <v>2011.04</v>
      </c>
    </row>
    <row r="369" spans="1:41" x14ac:dyDescent="0.25">
      <c r="A369" s="1">
        <v>42845</v>
      </c>
      <c r="B369">
        <v>1240.02</v>
      </c>
      <c r="D369" s="1">
        <v>42845</v>
      </c>
      <c r="E369">
        <v>269.94</v>
      </c>
      <c r="G369" s="1">
        <v>42845</v>
      </c>
      <c r="H369">
        <v>2355.84</v>
      </c>
      <c r="J369" s="1">
        <v>42845</v>
      </c>
      <c r="K369">
        <v>3440.03</v>
      </c>
      <c r="M369" s="1">
        <v>42845</v>
      </c>
      <c r="N369">
        <v>1280.77</v>
      </c>
      <c r="P369" s="1">
        <v>42845</v>
      </c>
      <c r="Q369">
        <v>2.17</v>
      </c>
      <c r="S369" s="1">
        <v>42845</v>
      </c>
      <c r="T369">
        <v>24.49184</v>
      </c>
      <c r="V369" s="1">
        <v>42845</v>
      </c>
      <c r="W369">
        <v>172.55</v>
      </c>
      <c r="Y369" s="2">
        <v>42845</v>
      </c>
      <c r="Z369">
        <v>1.0746</v>
      </c>
      <c r="AB369" s="2">
        <v>42845</v>
      </c>
      <c r="AC369">
        <v>1.282</v>
      </c>
      <c r="AE369" s="2">
        <v>42845</v>
      </c>
      <c r="AF369">
        <v>1.0033000000000001</v>
      </c>
      <c r="AH369">
        <v>42845</v>
      </c>
      <c r="AI369">
        <v>9.1470000000000006E-3</v>
      </c>
      <c r="AK369">
        <v>42845</v>
      </c>
      <c r="AL369">
        <v>230.53479999999999</v>
      </c>
      <c r="AN369">
        <v>42845</v>
      </c>
      <c r="AO369">
        <v>2010.17</v>
      </c>
    </row>
    <row r="370" spans="1:41" x14ac:dyDescent="0.25">
      <c r="A370" s="1">
        <v>42844</v>
      </c>
      <c r="B370">
        <v>1206.45</v>
      </c>
      <c r="D370" s="1">
        <v>42844</v>
      </c>
      <c r="E370">
        <v>267.77</v>
      </c>
      <c r="G370" s="1">
        <v>42844</v>
      </c>
      <c r="H370">
        <v>2338.17</v>
      </c>
      <c r="J370" s="1">
        <v>42844</v>
      </c>
      <c r="K370">
        <v>3420.99</v>
      </c>
      <c r="M370" s="1">
        <v>42844</v>
      </c>
      <c r="N370">
        <v>1282.1099999999999</v>
      </c>
      <c r="P370" s="1">
        <v>42844</v>
      </c>
      <c r="Q370">
        <v>2.31</v>
      </c>
      <c r="S370" s="1">
        <v>42844</v>
      </c>
      <c r="T370">
        <v>24.873529999999999</v>
      </c>
      <c r="V370" s="1">
        <v>42844</v>
      </c>
      <c r="W370">
        <v>169.63</v>
      </c>
      <c r="Y370" s="2">
        <v>42844</v>
      </c>
      <c r="Z370">
        <v>1.071</v>
      </c>
      <c r="AB370" s="2">
        <v>42844</v>
      </c>
      <c r="AC370">
        <v>1.2785</v>
      </c>
      <c r="AE370" s="2">
        <v>42844</v>
      </c>
      <c r="AF370">
        <v>1.0016</v>
      </c>
      <c r="AH370">
        <v>42844</v>
      </c>
      <c r="AI370">
        <v>9.1859999999999997E-3</v>
      </c>
      <c r="AK370">
        <v>42844</v>
      </c>
      <c r="AL370">
        <v>230.83580000000001</v>
      </c>
      <c r="AN370">
        <v>42844</v>
      </c>
      <c r="AO370">
        <v>2014.48</v>
      </c>
    </row>
    <row r="371" spans="1:41" x14ac:dyDescent="0.25">
      <c r="A371" s="1">
        <v>42843</v>
      </c>
      <c r="B371">
        <v>1204.67</v>
      </c>
      <c r="D371" s="1">
        <v>42843</v>
      </c>
      <c r="E371">
        <v>268.91000000000003</v>
      </c>
      <c r="G371" s="1">
        <v>42843</v>
      </c>
      <c r="H371">
        <v>2342.19</v>
      </c>
      <c r="J371" s="1">
        <v>42843</v>
      </c>
      <c r="K371">
        <v>3409.78</v>
      </c>
      <c r="M371" s="1">
        <v>42843</v>
      </c>
      <c r="N371">
        <v>1291.52</v>
      </c>
      <c r="P371" s="1">
        <v>42843</v>
      </c>
      <c r="Q371">
        <v>2.4500000000000002</v>
      </c>
      <c r="S371" s="1">
        <v>42843</v>
      </c>
      <c r="T371">
        <v>24.891179999999999</v>
      </c>
      <c r="V371" s="1">
        <v>42843</v>
      </c>
      <c r="W371">
        <v>168.88</v>
      </c>
      <c r="Y371" s="2">
        <v>42843</v>
      </c>
      <c r="Z371">
        <v>1.0708</v>
      </c>
      <c r="AB371" s="2">
        <v>42843</v>
      </c>
      <c r="AC371">
        <v>1.2766</v>
      </c>
      <c r="AE371" s="2">
        <v>42843</v>
      </c>
      <c r="AF371">
        <v>1.0026999999999999</v>
      </c>
      <c r="AH371">
        <v>42843</v>
      </c>
      <c r="AI371">
        <v>9.221E-3</v>
      </c>
      <c r="AK371">
        <v>42843</v>
      </c>
      <c r="AL371">
        <v>231.01689999999999</v>
      </c>
      <c r="AN371">
        <v>42843</v>
      </c>
      <c r="AO371">
        <v>2016.63</v>
      </c>
    </row>
    <row r="372" spans="1:41" x14ac:dyDescent="0.25">
      <c r="A372" s="1">
        <v>42842</v>
      </c>
      <c r="B372">
        <v>1193.94</v>
      </c>
      <c r="D372" s="1">
        <v>42842</v>
      </c>
      <c r="E372">
        <v>271.26</v>
      </c>
      <c r="G372" s="1">
        <v>42842</v>
      </c>
      <c r="H372">
        <v>2349.0100000000002</v>
      </c>
      <c r="J372" s="1">
        <v>42842</v>
      </c>
      <c r="K372">
        <v>3448.26</v>
      </c>
      <c r="M372" s="1">
        <v>42842</v>
      </c>
      <c r="N372">
        <v>1289.43</v>
      </c>
      <c r="P372" s="1">
        <v>42842</v>
      </c>
      <c r="Q372">
        <v>2.52</v>
      </c>
      <c r="S372" s="1">
        <v>42842</v>
      </c>
      <c r="T372">
        <v>25.04609</v>
      </c>
      <c r="V372" s="1">
        <v>42842</v>
      </c>
      <c r="W372">
        <v>173.1</v>
      </c>
      <c r="Y372" s="2">
        <v>42842</v>
      </c>
      <c r="Z372">
        <v>1.0653999999999999</v>
      </c>
      <c r="AB372" s="2">
        <v>42842</v>
      </c>
      <c r="AC372">
        <v>1.2585999999999999</v>
      </c>
      <c r="AE372" s="2">
        <v>42842</v>
      </c>
      <c r="AF372">
        <v>0.99709999999999999</v>
      </c>
      <c r="AH372">
        <v>42842</v>
      </c>
      <c r="AI372">
        <v>9.2149999999999992E-3</v>
      </c>
      <c r="AK372">
        <v>42842</v>
      </c>
      <c r="AL372">
        <v>230.3108</v>
      </c>
      <c r="AN372">
        <v>42842</v>
      </c>
      <c r="AO372">
        <v>2009.46</v>
      </c>
    </row>
    <row r="373" spans="1:41" x14ac:dyDescent="0.25">
      <c r="A373" s="1">
        <v>42839</v>
      </c>
      <c r="B373">
        <v>1183.5899999999999</v>
      </c>
      <c r="D373" s="1">
        <v>42839</v>
      </c>
      <c r="E373">
        <v>269.39999999999998</v>
      </c>
      <c r="G373" s="1">
        <v>42839</v>
      </c>
      <c r="H373">
        <v>2328.9499999999998</v>
      </c>
      <c r="J373" s="1">
        <v>42839</v>
      </c>
      <c r="K373">
        <v>3448.26</v>
      </c>
      <c r="M373" s="1">
        <v>42839</v>
      </c>
      <c r="N373">
        <v>1287.1400000000001</v>
      </c>
      <c r="P373" s="1">
        <v>42839</v>
      </c>
      <c r="Q373">
        <v>2.4900000000000002</v>
      </c>
      <c r="S373" s="1">
        <v>42839</v>
      </c>
      <c r="T373">
        <v>25.337520000000001</v>
      </c>
      <c r="V373" s="1">
        <v>42839</v>
      </c>
      <c r="W373">
        <v>173.1</v>
      </c>
      <c r="Y373" s="2">
        <v>42839</v>
      </c>
      <c r="Z373">
        <v>1.0618000000000001</v>
      </c>
      <c r="AB373" s="2">
        <v>42839</v>
      </c>
      <c r="AC373">
        <v>1.2526999999999999</v>
      </c>
      <c r="AE373" s="2">
        <v>42839</v>
      </c>
      <c r="AF373">
        <v>0.99560000000000004</v>
      </c>
      <c r="AH373">
        <v>42839</v>
      </c>
      <c r="AI373">
        <v>9.2060000000000006E-3</v>
      </c>
      <c r="AK373">
        <v>42839</v>
      </c>
      <c r="AL373">
        <v>230.3108</v>
      </c>
      <c r="AN373">
        <v>42839</v>
      </c>
      <c r="AO373">
        <v>2010.98</v>
      </c>
    </row>
    <row r="374" spans="1:41" x14ac:dyDescent="0.25">
      <c r="A374" s="1">
        <v>42838</v>
      </c>
      <c r="B374">
        <v>1170.01</v>
      </c>
      <c r="D374" s="1">
        <v>42838</v>
      </c>
      <c r="E374">
        <v>269.64999999999998</v>
      </c>
      <c r="G374" s="1">
        <v>42838</v>
      </c>
      <c r="H374">
        <v>2328.9499999999998</v>
      </c>
      <c r="J374" s="1">
        <v>42838</v>
      </c>
      <c r="K374">
        <v>3448.26</v>
      </c>
      <c r="M374" s="1">
        <v>42838</v>
      </c>
      <c r="N374">
        <v>1286.69</v>
      </c>
      <c r="P374" s="1">
        <v>42838</v>
      </c>
      <c r="Q374">
        <v>2.4900000000000002</v>
      </c>
      <c r="S374" s="1">
        <v>42838</v>
      </c>
      <c r="T374">
        <v>25.337520000000001</v>
      </c>
      <c r="V374" s="1">
        <v>42838</v>
      </c>
      <c r="W374">
        <v>173.1</v>
      </c>
      <c r="Y374" s="2">
        <v>42838</v>
      </c>
      <c r="Z374">
        <v>1.0622</v>
      </c>
      <c r="AB374" s="2">
        <v>42838</v>
      </c>
      <c r="AC374">
        <v>1.2516</v>
      </c>
      <c r="AE374" s="2">
        <v>42838</v>
      </c>
      <c r="AF374">
        <v>0.995</v>
      </c>
      <c r="AH374">
        <v>42838</v>
      </c>
      <c r="AI374">
        <v>9.1669999999999998E-3</v>
      </c>
      <c r="AK374">
        <v>42838</v>
      </c>
      <c r="AL374">
        <v>230.3108</v>
      </c>
      <c r="AN374">
        <v>42838</v>
      </c>
      <c r="AO374">
        <v>2010.98</v>
      </c>
    </row>
    <row r="375" spans="1:41" x14ac:dyDescent="0.25">
      <c r="A375" s="1">
        <v>42837</v>
      </c>
      <c r="B375">
        <v>1216.07</v>
      </c>
      <c r="D375" s="1">
        <v>42837</v>
      </c>
      <c r="E375">
        <v>270.29000000000002</v>
      </c>
      <c r="G375" s="1">
        <v>42837</v>
      </c>
      <c r="H375">
        <v>2344.9299999999998</v>
      </c>
      <c r="J375" s="1">
        <v>42837</v>
      </c>
      <c r="K375">
        <v>3468.51</v>
      </c>
      <c r="M375" s="1">
        <v>42837</v>
      </c>
      <c r="N375">
        <v>1275.75</v>
      </c>
      <c r="P375" s="1">
        <v>42837</v>
      </c>
      <c r="Q375">
        <v>2.64</v>
      </c>
      <c r="S375" s="1">
        <v>42837</v>
      </c>
      <c r="T375">
        <v>25.296040000000001</v>
      </c>
      <c r="V375" s="1">
        <v>42837</v>
      </c>
      <c r="W375">
        <v>171.81</v>
      </c>
      <c r="Y375" s="2">
        <v>42837</v>
      </c>
      <c r="Z375">
        <v>1.0602</v>
      </c>
      <c r="AB375" s="2">
        <v>42837</v>
      </c>
      <c r="AC375">
        <v>1.2490999999999999</v>
      </c>
      <c r="AE375" s="2">
        <v>42837</v>
      </c>
      <c r="AF375">
        <v>0.99319999999999997</v>
      </c>
      <c r="AH375">
        <v>42837</v>
      </c>
      <c r="AI375">
        <v>9.1229999999999992E-3</v>
      </c>
      <c r="AK375">
        <v>42837</v>
      </c>
      <c r="AL375">
        <v>230.14189999999999</v>
      </c>
      <c r="AN375">
        <v>42837</v>
      </c>
      <c r="AO375">
        <v>2004.68</v>
      </c>
    </row>
    <row r="376" spans="1:41" x14ac:dyDescent="0.25">
      <c r="A376" s="1">
        <v>42836</v>
      </c>
      <c r="B376">
        <v>1226.7</v>
      </c>
      <c r="D376" s="1">
        <v>42836</v>
      </c>
      <c r="E376">
        <v>269.94</v>
      </c>
      <c r="G376" s="1">
        <v>42836</v>
      </c>
      <c r="H376">
        <v>2353.7800000000002</v>
      </c>
      <c r="J376" s="1">
        <v>42836</v>
      </c>
      <c r="K376">
        <v>3470.04</v>
      </c>
      <c r="M376" s="1">
        <v>42836</v>
      </c>
      <c r="N376">
        <v>1271.31</v>
      </c>
      <c r="P376" s="1">
        <v>42836</v>
      </c>
      <c r="Q376">
        <v>2.69</v>
      </c>
      <c r="S376" s="1">
        <v>42836</v>
      </c>
      <c r="T376">
        <v>25.18404</v>
      </c>
      <c r="V376" s="1">
        <v>42836</v>
      </c>
      <c r="W376">
        <v>174.11</v>
      </c>
      <c r="Y376" s="2">
        <v>42836</v>
      </c>
      <c r="Z376">
        <v>1.0609999999999999</v>
      </c>
      <c r="AB376" s="2">
        <v>42836</v>
      </c>
      <c r="AC376">
        <v>1.2483</v>
      </c>
      <c r="AE376" s="2">
        <v>42836</v>
      </c>
      <c r="AF376">
        <v>0.99199999999999999</v>
      </c>
      <c r="AH376">
        <v>42836</v>
      </c>
      <c r="AI376">
        <v>9.1109999999999993E-3</v>
      </c>
      <c r="AK376">
        <v>42836</v>
      </c>
      <c r="AL376">
        <v>230.0599</v>
      </c>
      <c r="AN376">
        <v>42836</v>
      </c>
      <c r="AO376">
        <v>2004.5</v>
      </c>
    </row>
    <row r="377" spans="1:41" x14ac:dyDescent="0.25">
      <c r="A377" s="1">
        <v>42835</v>
      </c>
      <c r="B377">
        <v>1203.0999999999999</v>
      </c>
      <c r="D377" s="1">
        <v>42835</v>
      </c>
      <c r="E377">
        <v>271.2</v>
      </c>
      <c r="G377" s="1">
        <v>42835</v>
      </c>
      <c r="H377">
        <v>2357.16</v>
      </c>
      <c r="J377" s="1">
        <v>42835</v>
      </c>
      <c r="K377">
        <v>3480.44</v>
      </c>
      <c r="M377" s="1">
        <v>42835</v>
      </c>
      <c r="N377">
        <v>1253.5899999999999</v>
      </c>
      <c r="P377" s="1">
        <v>42835</v>
      </c>
      <c r="Q377">
        <v>2.71</v>
      </c>
      <c r="S377" s="1">
        <v>42835</v>
      </c>
      <c r="T377">
        <v>25.125509999999998</v>
      </c>
      <c r="V377" s="1">
        <v>42835</v>
      </c>
      <c r="W377">
        <v>174.81</v>
      </c>
      <c r="Y377" s="2">
        <v>42835</v>
      </c>
      <c r="Z377">
        <v>1.06</v>
      </c>
      <c r="AB377" s="2">
        <v>42835</v>
      </c>
      <c r="AC377">
        <v>1.2419</v>
      </c>
      <c r="AE377" s="2">
        <v>42835</v>
      </c>
      <c r="AF377">
        <v>0.99209999999999998</v>
      </c>
      <c r="AH377">
        <v>42835</v>
      </c>
      <c r="AI377">
        <v>9.0119999999999992E-3</v>
      </c>
      <c r="AK377">
        <v>42835</v>
      </c>
      <c r="AL377">
        <v>229.83179999999999</v>
      </c>
      <c r="AN377">
        <v>42835</v>
      </c>
      <c r="AO377">
        <v>1997.35</v>
      </c>
    </row>
    <row r="378" spans="1:41" x14ac:dyDescent="0.25">
      <c r="A378" s="1">
        <v>42832</v>
      </c>
      <c r="B378">
        <v>1199.24</v>
      </c>
      <c r="D378" s="1">
        <v>42832</v>
      </c>
      <c r="E378">
        <v>272.32</v>
      </c>
      <c r="G378" s="1">
        <v>42832</v>
      </c>
      <c r="H378">
        <v>2355.54</v>
      </c>
      <c r="J378" s="1">
        <v>42832</v>
      </c>
      <c r="K378">
        <v>3495.8</v>
      </c>
      <c r="M378" s="1">
        <v>42832</v>
      </c>
      <c r="N378">
        <v>1260.54</v>
      </c>
      <c r="P378" s="1">
        <v>42832</v>
      </c>
      <c r="Q378">
        <v>2.7</v>
      </c>
      <c r="S378" s="1">
        <v>42832</v>
      </c>
      <c r="T378">
        <v>24.834949999999999</v>
      </c>
      <c r="V378" s="1">
        <v>42832</v>
      </c>
      <c r="W378">
        <v>177.54</v>
      </c>
      <c r="Y378" s="2">
        <v>42832</v>
      </c>
      <c r="Z378">
        <v>1.0599000000000001</v>
      </c>
      <c r="AB378" s="2">
        <v>42832</v>
      </c>
      <c r="AC378">
        <v>1.2384999999999999</v>
      </c>
      <c r="AE378" s="2">
        <v>42832</v>
      </c>
      <c r="AF378">
        <v>0.99229999999999996</v>
      </c>
      <c r="AH378">
        <v>42832</v>
      </c>
      <c r="AI378">
        <v>8.9960000000000005E-3</v>
      </c>
      <c r="AK378">
        <v>42832</v>
      </c>
      <c r="AL378">
        <v>229.76009999999999</v>
      </c>
      <c r="AN378">
        <v>42832</v>
      </c>
      <c r="AO378">
        <v>1995.74</v>
      </c>
    </row>
    <row r="379" spans="1:41" x14ac:dyDescent="0.25">
      <c r="A379" s="1">
        <v>42831</v>
      </c>
      <c r="B379">
        <v>1199.17</v>
      </c>
      <c r="D379" s="1">
        <v>42831</v>
      </c>
      <c r="E379">
        <v>272.7</v>
      </c>
      <c r="G379" s="1">
        <v>42831</v>
      </c>
      <c r="H379">
        <v>2357.4899999999998</v>
      </c>
      <c r="J379" s="1">
        <v>42831</v>
      </c>
      <c r="K379">
        <v>3489.57</v>
      </c>
      <c r="M379" s="1">
        <v>42831</v>
      </c>
      <c r="N379">
        <v>1252.72</v>
      </c>
      <c r="P379" s="1">
        <v>42831</v>
      </c>
      <c r="Q379">
        <v>2.74</v>
      </c>
      <c r="S379" s="1">
        <v>42831</v>
      </c>
      <c r="T379">
        <v>24.84638</v>
      </c>
      <c r="V379" s="1">
        <v>42831</v>
      </c>
      <c r="W379">
        <v>178.15</v>
      </c>
      <c r="Y379" s="2">
        <v>42831</v>
      </c>
      <c r="Z379">
        <v>1.0649999999999999</v>
      </c>
      <c r="AB379" s="2">
        <v>42831</v>
      </c>
      <c r="AC379">
        <v>1.2477</v>
      </c>
      <c r="AE379" s="2">
        <v>42831</v>
      </c>
      <c r="AF379">
        <v>0.99560000000000004</v>
      </c>
      <c r="AH379">
        <v>42831</v>
      </c>
      <c r="AI379">
        <v>9.0189999999999992E-3</v>
      </c>
      <c r="AK379">
        <v>42831</v>
      </c>
      <c r="AL379">
        <v>229.57329999999999</v>
      </c>
      <c r="AN379">
        <v>42831</v>
      </c>
      <c r="AO379">
        <v>1998.86</v>
      </c>
    </row>
    <row r="380" spans="1:41" x14ac:dyDescent="0.25">
      <c r="A380" s="1">
        <v>42830</v>
      </c>
      <c r="B380">
        <v>1128.1300000000001</v>
      </c>
      <c r="D380" s="1">
        <v>42830</v>
      </c>
      <c r="E380">
        <v>273.7</v>
      </c>
      <c r="G380" s="1">
        <v>42830</v>
      </c>
      <c r="H380">
        <v>2352.9499999999998</v>
      </c>
      <c r="J380" s="1">
        <v>42830</v>
      </c>
      <c r="K380">
        <v>3472.58</v>
      </c>
      <c r="M380" s="1">
        <v>42830</v>
      </c>
      <c r="N380">
        <v>1245.8800000000001</v>
      </c>
      <c r="P380" s="1">
        <v>42830</v>
      </c>
      <c r="Q380">
        <v>2.64</v>
      </c>
      <c r="S380" s="1">
        <v>42830</v>
      </c>
      <c r="T380">
        <v>25.09524</v>
      </c>
      <c r="V380" s="1">
        <v>42830</v>
      </c>
      <c r="W380">
        <v>179.66</v>
      </c>
      <c r="Y380" s="2">
        <v>42830</v>
      </c>
      <c r="Z380">
        <v>1.0647</v>
      </c>
      <c r="AB380" s="2">
        <v>42830</v>
      </c>
      <c r="AC380">
        <v>1.2467999999999999</v>
      </c>
      <c r="AE380" s="2">
        <v>42830</v>
      </c>
      <c r="AF380">
        <v>0.99329999999999996</v>
      </c>
      <c r="AH380">
        <v>42830</v>
      </c>
      <c r="AI380">
        <v>8.9849999999999999E-3</v>
      </c>
      <c r="AK380">
        <v>42830</v>
      </c>
      <c r="AL380">
        <v>229.45660000000001</v>
      </c>
      <c r="AN380">
        <v>42830</v>
      </c>
      <c r="AO380">
        <v>1997.41</v>
      </c>
    </row>
    <row r="381" spans="1:41" x14ac:dyDescent="0.25">
      <c r="A381" s="1">
        <v>42829</v>
      </c>
      <c r="B381">
        <v>1138.8599999999999</v>
      </c>
      <c r="D381" s="1">
        <v>42829</v>
      </c>
      <c r="E381">
        <v>272.32</v>
      </c>
      <c r="G381" s="1">
        <v>42829</v>
      </c>
      <c r="H381">
        <v>2360.16</v>
      </c>
      <c r="J381" s="1">
        <v>42829</v>
      </c>
      <c r="K381">
        <v>3481.66</v>
      </c>
      <c r="M381" s="1">
        <v>42829</v>
      </c>
      <c r="N381">
        <v>1256.1400000000001</v>
      </c>
      <c r="P381" s="1">
        <v>42829</v>
      </c>
      <c r="Q381">
        <v>2.67</v>
      </c>
      <c r="S381" s="1">
        <v>42829</v>
      </c>
      <c r="T381">
        <v>24.944939999999999</v>
      </c>
      <c r="V381" s="1">
        <v>42829</v>
      </c>
      <c r="W381">
        <v>176.86</v>
      </c>
      <c r="Y381" s="2">
        <v>42829</v>
      </c>
      <c r="Z381">
        <v>1.0661</v>
      </c>
      <c r="AB381" s="2">
        <v>42829</v>
      </c>
      <c r="AC381">
        <v>1.2432000000000001</v>
      </c>
      <c r="AE381" s="2">
        <v>42829</v>
      </c>
      <c r="AF381">
        <v>0.99770000000000003</v>
      </c>
      <c r="AH381">
        <v>42829</v>
      </c>
      <c r="AI381">
        <v>9.0340000000000004E-3</v>
      </c>
      <c r="AK381">
        <v>42829</v>
      </c>
      <c r="AL381">
        <v>229.506</v>
      </c>
      <c r="AN381">
        <v>42829</v>
      </c>
      <c r="AO381">
        <v>1997.68</v>
      </c>
    </row>
    <row r="382" spans="1:41" x14ac:dyDescent="0.25">
      <c r="A382" s="1">
        <v>42828</v>
      </c>
      <c r="B382">
        <v>1153.83</v>
      </c>
      <c r="D382" s="1">
        <v>42828</v>
      </c>
      <c r="E382">
        <v>272.11</v>
      </c>
      <c r="G382" s="1">
        <v>42828</v>
      </c>
      <c r="H382">
        <v>2358.84</v>
      </c>
      <c r="J382" s="1">
        <v>42828</v>
      </c>
      <c r="K382">
        <v>3472.94</v>
      </c>
      <c r="M382" s="1">
        <v>42828</v>
      </c>
      <c r="N382">
        <v>1252.44</v>
      </c>
      <c r="P382" s="1">
        <v>42828</v>
      </c>
      <c r="Q382">
        <v>2.68</v>
      </c>
      <c r="S382" s="1">
        <v>42828</v>
      </c>
      <c r="T382">
        <v>25.077210000000001</v>
      </c>
      <c r="V382" s="1">
        <v>42828</v>
      </c>
      <c r="W382">
        <v>176.53</v>
      </c>
      <c r="Y382" s="2">
        <v>42828</v>
      </c>
      <c r="Z382">
        <v>1.0661</v>
      </c>
      <c r="AB382" s="2">
        <v>42828</v>
      </c>
      <c r="AC382">
        <v>1.2476</v>
      </c>
      <c r="AE382" s="2">
        <v>42828</v>
      </c>
      <c r="AF382">
        <v>0.99750000000000005</v>
      </c>
      <c r="AH382">
        <v>42828</v>
      </c>
      <c r="AI382">
        <v>9.0080000000000004E-3</v>
      </c>
      <c r="AK382">
        <v>42828</v>
      </c>
      <c r="AL382">
        <v>229.33799999999999</v>
      </c>
      <c r="AN382">
        <v>42828</v>
      </c>
      <c r="AO382">
        <v>1997.77</v>
      </c>
    </row>
    <row r="383" spans="1:41" x14ac:dyDescent="0.25">
      <c r="A383" s="1">
        <v>42825</v>
      </c>
      <c r="B383">
        <v>1074.69</v>
      </c>
      <c r="D383" s="1">
        <v>42825</v>
      </c>
      <c r="E383">
        <v>269.43</v>
      </c>
      <c r="G383" s="1">
        <v>42825</v>
      </c>
      <c r="H383">
        <v>2362.7199999999998</v>
      </c>
      <c r="J383" s="1">
        <v>42825</v>
      </c>
      <c r="K383">
        <v>3500.93</v>
      </c>
      <c r="M383" s="1">
        <v>42825</v>
      </c>
      <c r="N383">
        <v>1249.9000000000001</v>
      </c>
      <c r="P383" s="1">
        <v>42825</v>
      </c>
      <c r="Q383">
        <v>2.77</v>
      </c>
      <c r="S383" s="1">
        <v>42825</v>
      </c>
      <c r="T383">
        <v>25.025569999999998</v>
      </c>
      <c r="V383" s="1">
        <v>42825</v>
      </c>
      <c r="W383">
        <v>178.99</v>
      </c>
      <c r="Y383" s="2">
        <v>42825</v>
      </c>
      <c r="Z383">
        <v>1.0697000000000001</v>
      </c>
      <c r="AB383" s="2">
        <v>42825</v>
      </c>
      <c r="AC383">
        <v>1.2542</v>
      </c>
      <c r="AE383" s="2">
        <v>42825</v>
      </c>
      <c r="AF383">
        <v>1</v>
      </c>
      <c r="AH383">
        <v>42825</v>
      </c>
      <c r="AI383">
        <v>8.9840000000000007E-3</v>
      </c>
      <c r="AK383">
        <v>42825</v>
      </c>
      <c r="AL383">
        <v>228.68260000000001</v>
      </c>
      <c r="AN383">
        <v>42825</v>
      </c>
      <c r="AO383">
        <v>1992.51</v>
      </c>
    </row>
    <row r="384" spans="1:41" x14ac:dyDescent="0.25">
      <c r="A384" s="1">
        <v>42824</v>
      </c>
      <c r="B384">
        <v>1035.44</v>
      </c>
      <c r="D384" s="1">
        <v>42824</v>
      </c>
      <c r="E384">
        <v>271.77</v>
      </c>
      <c r="G384" s="1">
        <v>42824</v>
      </c>
      <c r="H384">
        <v>2368.06</v>
      </c>
      <c r="J384" s="1">
        <v>42824</v>
      </c>
      <c r="K384">
        <v>3481.58</v>
      </c>
      <c r="M384" s="1">
        <v>42824</v>
      </c>
      <c r="N384">
        <v>1247.58</v>
      </c>
      <c r="P384" s="1">
        <v>42824</v>
      </c>
      <c r="Q384">
        <v>2.77</v>
      </c>
      <c r="S384" s="1">
        <v>42824</v>
      </c>
      <c r="T384">
        <v>24.867460000000001</v>
      </c>
      <c r="V384" s="1">
        <v>42824</v>
      </c>
      <c r="W384">
        <v>181.76</v>
      </c>
      <c r="Y384" s="2">
        <v>42824</v>
      </c>
      <c r="Z384">
        <v>1.0704</v>
      </c>
      <c r="AB384" s="2">
        <v>42824</v>
      </c>
      <c r="AC384">
        <v>1.2475000000000001</v>
      </c>
      <c r="AE384" s="2">
        <v>42824</v>
      </c>
      <c r="AF384">
        <v>1.0012000000000001</v>
      </c>
      <c r="AH384">
        <v>42824</v>
      </c>
      <c r="AI384">
        <v>8.9779999999999999E-3</v>
      </c>
      <c r="AK384">
        <v>42824</v>
      </c>
      <c r="AL384">
        <v>228.6267</v>
      </c>
      <c r="AN384">
        <v>42824</v>
      </c>
      <c r="AO384">
        <v>1990.03</v>
      </c>
    </row>
    <row r="385" spans="1:41" x14ac:dyDescent="0.25">
      <c r="A385" s="1">
        <v>42823</v>
      </c>
      <c r="B385">
        <v>1039.32</v>
      </c>
      <c r="D385" s="1">
        <v>42823</v>
      </c>
      <c r="E385">
        <v>272.79000000000002</v>
      </c>
      <c r="G385" s="1">
        <v>42823</v>
      </c>
      <c r="H385">
        <v>2361.13</v>
      </c>
      <c r="J385" s="1">
        <v>42823</v>
      </c>
      <c r="K385">
        <v>3475.27</v>
      </c>
      <c r="M385" s="1">
        <v>42823</v>
      </c>
      <c r="N385">
        <v>1252.47</v>
      </c>
      <c r="P385" s="1">
        <v>42823</v>
      </c>
      <c r="Q385">
        <v>2.76</v>
      </c>
      <c r="S385" s="1">
        <v>42823</v>
      </c>
      <c r="T385">
        <v>25.033259999999999</v>
      </c>
      <c r="V385" s="1">
        <v>42823</v>
      </c>
      <c r="W385">
        <v>180.61</v>
      </c>
      <c r="Y385" s="2">
        <v>42823</v>
      </c>
      <c r="Z385">
        <v>1.0750999999999999</v>
      </c>
      <c r="AB385" s="2">
        <v>42823</v>
      </c>
      <c r="AC385">
        <v>1.2410000000000001</v>
      </c>
      <c r="AE385" s="2">
        <v>42823</v>
      </c>
      <c r="AF385">
        <v>1.0028999999999999</v>
      </c>
      <c r="AH385">
        <v>42823</v>
      </c>
      <c r="AI385">
        <v>9.0050000000000009E-3</v>
      </c>
      <c r="AK385">
        <v>42823</v>
      </c>
      <c r="AL385">
        <v>228.1643</v>
      </c>
      <c r="AN385">
        <v>42823</v>
      </c>
      <c r="AO385">
        <v>1992.82</v>
      </c>
    </row>
    <row r="386" spans="1:41" x14ac:dyDescent="0.25">
      <c r="A386" s="1">
        <v>42822</v>
      </c>
      <c r="B386">
        <v>1030.17</v>
      </c>
      <c r="D386" s="1">
        <v>42822</v>
      </c>
      <c r="E386">
        <v>271.23</v>
      </c>
      <c r="G386" s="1">
        <v>42822</v>
      </c>
      <c r="H386">
        <v>2358.5700000000002</v>
      </c>
      <c r="J386" s="1">
        <v>42822</v>
      </c>
      <c r="K386">
        <v>3465.07</v>
      </c>
      <c r="M386" s="1">
        <v>42822</v>
      </c>
      <c r="N386">
        <v>1254.42</v>
      </c>
      <c r="P386" s="1">
        <v>42822</v>
      </c>
      <c r="Q386">
        <v>2.8</v>
      </c>
      <c r="S386" s="1">
        <v>42822</v>
      </c>
      <c r="T386">
        <v>25.021509999999999</v>
      </c>
      <c r="V386" s="1">
        <v>42822</v>
      </c>
      <c r="W386">
        <v>179.21</v>
      </c>
      <c r="Y386" s="2">
        <v>42822</v>
      </c>
      <c r="Z386">
        <v>1.0832999999999999</v>
      </c>
      <c r="AB386" s="2">
        <v>42822</v>
      </c>
      <c r="AC386">
        <v>1.2481</v>
      </c>
      <c r="AE386" s="2">
        <v>42822</v>
      </c>
      <c r="AF386">
        <v>1.0125</v>
      </c>
      <c r="AH386">
        <v>42822</v>
      </c>
      <c r="AI386">
        <v>9.0369999999999999E-3</v>
      </c>
      <c r="AK386">
        <v>42822</v>
      </c>
      <c r="AL386">
        <v>227.7022</v>
      </c>
      <c r="AN386">
        <v>42822</v>
      </c>
      <c r="AO386">
        <v>1989.71</v>
      </c>
    </row>
    <row r="387" spans="1:41" x14ac:dyDescent="0.25">
      <c r="A387" s="1">
        <v>42821</v>
      </c>
      <c r="B387">
        <v>1023.73</v>
      </c>
      <c r="D387" s="1">
        <v>42821</v>
      </c>
      <c r="E387">
        <v>269.60000000000002</v>
      </c>
      <c r="G387" s="1">
        <v>42821</v>
      </c>
      <c r="H387">
        <v>2341.59</v>
      </c>
      <c r="J387" s="1">
        <v>42821</v>
      </c>
      <c r="K387">
        <v>3437.14</v>
      </c>
      <c r="M387" s="1">
        <v>42821</v>
      </c>
      <c r="N387">
        <v>1253.9000000000001</v>
      </c>
      <c r="P387" s="1">
        <v>42821</v>
      </c>
      <c r="Q387">
        <v>2.82</v>
      </c>
      <c r="S387" s="1">
        <v>42821</v>
      </c>
      <c r="T387">
        <v>24.894729999999999</v>
      </c>
      <c r="V387" s="1">
        <v>42821</v>
      </c>
      <c r="W387">
        <v>176.44</v>
      </c>
      <c r="Y387" s="2">
        <v>42821</v>
      </c>
      <c r="Z387">
        <v>1.0864</v>
      </c>
      <c r="AB387" s="2">
        <v>42821</v>
      </c>
      <c r="AC387">
        <v>1.2563</v>
      </c>
      <c r="AE387" s="2">
        <v>42821</v>
      </c>
      <c r="AF387">
        <v>1.0148999999999999</v>
      </c>
      <c r="AH387">
        <v>42821</v>
      </c>
      <c r="AI387">
        <v>9.0430000000000007E-3</v>
      </c>
      <c r="AK387">
        <v>42821</v>
      </c>
      <c r="AL387">
        <v>227.47380000000001</v>
      </c>
      <c r="AN387">
        <v>42821</v>
      </c>
      <c r="AO387">
        <v>1993.87</v>
      </c>
    </row>
    <row r="388" spans="1:41" x14ac:dyDescent="0.25">
      <c r="A388" s="1">
        <v>42818</v>
      </c>
      <c r="B388">
        <v>960.74</v>
      </c>
      <c r="D388" s="1">
        <v>42818</v>
      </c>
      <c r="E388">
        <v>270.98</v>
      </c>
      <c r="G388" s="1">
        <v>42818</v>
      </c>
      <c r="H388">
        <v>2343.98</v>
      </c>
      <c r="J388" s="1">
        <v>42818</v>
      </c>
      <c r="K388">
        <v>3444.15</v>
      </c>
      <c r="M388" s="1">
        <v>42818</v>
      </c>
      <c r="N388">
        <v>1248.24</v>
      </c>
      <c r="P388" s="1">
        <v>42818</v>
      </c>
      <c r="Q388">
        <v>2.8</v>
      </c>
      <c r="S388" s="1">
        <v>42818</v>
      </c>
      <c r="T388">
        <v>25.028839999999999</v>
      </c>
      <c r="V388" s="1">
        <v>42818</v>
      </c>
      <c r="W388">
        <v>178.3</v>
      </c>
      <c r="Y388" s="2">
        <v>42818</v>
      </c>
      <c r="Z388">
        <v>1.0804</v>
      </c>
      <c r="AB388" s="2">
        <v>42818</v>
      </c>
      <c r="AC388">
        <v>1.2496</v>
      </c>
      <c r="AE388" s="2">
        <v>42818</v>
      </c>
      <c r="AF388">
        <v>1.0097</v>
      </c>
      <c r="AH388">
        <v>42818</v>
      </c>
      <c r="AI388">
        <v>9.0200000000000002E-3</v>
      </c>
      <c r="AK388">
        <v>42818</v>
      </c>
      <c r="AL388">
        <v>227.33260000000001</v>
      </c>
      <c r="AN388">
        <v>42818</v>
      </c>
      <c r="AO388">
        <v>1991.18</v>
      </c>
    </row>
    <row r="389" spans="1:41" x14ac:dyDescent="0.25">
      <c r="A389" s="1">
        <v>42817</v>
      </c>
      <c r="B389">
        <v>1038.9000000000001</v>
      </c>
      <c r="D389" s="1">
        <v>42817</v>
      </c>
      <c r="E389">
        <v>270.27999999999997</v>
      </c>
      <c r="G389" s="1">
        <v>42817</v>
      </c>
      <c r="H389">
        <v>2345.96</v>
      </c>
      <c r="J389" s="1">
        <v>42817</v>
      </c>
      <c r="K389">
        <v>3452.18</v>
      </c>
      <c r="M389" s="1">
        <v>42817</v>
      </c>
      <c r="N389">
        <v>1246.47</v>
      </c>
      <c r="P389" s="1">
        <v>42817</v>
      </c>
      <c r="Q389">
        <v>2.84</v>
      </c>
      <c r="S389" s="1">
        <v>42817</v>
      </c>
      <c r="T389">
        <v>25.095659999999999</v>
      </c>
      <c r="V389" s="1">
        <v>42817</v>
      </c>
      <c r="W389">
        <v>178.51</v>
      </c>
      <c r="Y389" s="2">
        <v>42817</v>
      </c>
      <c r="Z389">
        <v>1.0781000000000001</v>
      </c>
      <c r="AB389" s="2">
        <v>42817</v>
      </c>
      <c r="AC389">
        <v>1.2515000000000001</v>
      </c>
      <c r="AE389" s="2">
        <v>42817</v>
      </c>
      <c r="AF389">
        <v>1.0071000000000001</v>
      </c>
      <c r="AH389">
        <v>42817</v>
      </c>
      <c r="AI389">
        <v>9.0060000000000001E-3</v>
      </c>
      <c r="AK389">
        <v>42817</v>
      </c>
      <c r="AL389">
        <v>227.21979999999999</v>
      </c>
      <c r="AN389">
        <v>42817</v>
      </c>
      <c r="AO389">
        <v>1989.09</v>
      </c>
    </row>
    <row r="390" spans="1:41" x14ac:dyDescent="0.25">
      <c r="A390" s="1">
        <v>42816</v>
      </c>
      <c r="B390">
        <v>1009.31</v>
      </c>
      <c r="D390" s="1">
        <v>42816</v>
      </c>
      <c r="E390">
        <v>270.27999999999997</v>
      </c>
      <c r="G390" s="1">
        <v>42816</v>
      </c>
      <c r="H390">
        <v>2348.4499999999998</v>
      </c>
      <c r="J390" s="1">
        <v>42816</v>
      </c>
      <c r="K390">
        <v>3420.7</v>
      </c>
      <c r="M390" s="1">
        <v>42816</v>
      </c>
      <c r="N390">
        <v>1251.21</v>
      </c>
      <c r="P390" s="1">
        <v>42816</v>
      </c>
      <c r="Q390">
        <v>2.76</v>
      </c>
      <c r="S390" s="1">
        <v>42816</v>
      </c>
      <c r="T390">
        <v>25.25159</v>
      </c>
      <c r="V390" s="1">
        <v>42816</v>
      </c>
      <c r="W390">
        <v>178.3</v>
      </c>
      <c r="Y390" s="2">
        <v>42816</v>
      </c>
      <c r="Z390">
        <v>1.0810999999999999</v>
      </c>
      <c r="AB390" s="2">
        <v>42816</v>
      </c>
      <c r="AC390">
        <v>1.248</v>
      </c>
      <c r="AE390" s="2">
        <v>42816</v>
      </c>
      <c r="AF390">
        <v>1.0095000000000001</v>
      </c>
      <c r="AH390">
        <v>42816</v>
      </c>
      <c r="AI390">
        <v>9.0279999999999996E-3</v>
      </c>
      <c r="AK390">
        <v>42816</v>
      </c>
      <c r="AL390">
        <v>227.2722</v>
      </c>
      <c r="AN390">
        <v>42816</v>
      </c>
      <c r="AO390">
        <v>1991.05</v>
      </c>
    </row>
    <row r="391" spans="1:41" x14ac:dyDescent="0.25">
      <c r="A391" s="1">
        <v>42815</v>
      </c>
      <c r="B391">
        <v>1092.56</v>
      </c>
      <c r="D391" s="1">
        <v>42815</v>
      </c>
      <c r="E391">
        <v>272</v>
      </c>
      <c r="G391" s="1">
        <v>42815</v>
      </c>
      <c r="H391">
        <v>2344.02</v>
      </c>
      <c r="J391" s="1">
        <v>42815</v>
      </c>
      <c r="K391">
        <v>3429.62</v>
      </c>
      <c r="M391" s="1">
        <v>42815</v>
      </c>
      <c r="N391">
        <v>1247.21</v>
      </c>
      <c r="P391" s="1">
        <v>42815</v>
      </c>
      <c r="Q391">
        <v>2.81</v>
      </c>
      <c r="S391" s="1">
        <v>42815</v>
      </c>
      <c r="T391">
        <v>25.421479999999999</v>
      </c>
      <c r="V391" s="1">
        <v>42815</v>
      </c>
      <c r="W391">
        <v>177.3</v>
      </c>
      <c r="Y391" s="2">
        <v>42815</v>
      </c>
      <c r="Z391">
        <v>1.0809</v>
      </c>
      <c r="AB391" s="2">
        <v>42815</v>
      </c>
      <c r="AC391">
        <v>1.2478</v>
      </c>
      <c r="AE391" s="2">
        <v>42815</v>
      </c>
      <c r="AF391">
        <v>1.0067999999999999</v>
      </c>
      <c r="AH391">
        <v>42815</v>
      </c>
      <c r="AI391">
        <v>8.9499999999999996E-3</v>
      </c>
      <c r="AK391">
        <v>42815</v>
      </c>
      <c r="AL391">
        <v>226.43049999999999</v>
      </c>
      <c r="AN391">
        <v>42815</v>
      </c>
      <c r="AO391">
        <v>1986.99</v>
      </c>
    </row>
    <row r="392" spans="1:41" x14ac:dyDescent="0.25">
      <c r="A392" s="1">
        <v>42814</v>
      </c>
      <c r="B392">
        <v>1023.8</v>
      </c>
      <c r="D392" s="1">
        <v>42814</v>
      </c>
      <c r="E392">
        <v>273.73</v>
      </c>
      <c r="G392" s="1">
        <v>42814</v>
      </c>
      <c r="H392">
        <v>2373.4699999999998</v>
      </c>
      <c r="J392" s="1">
        <v>42814</v>
      </c>
      <c r="K392">
        <v>3437.48</v>
      </c>
      <c r="M392" s="1">
        <v>42814</v>
      </c>
      <c r="N392">
        <v>1233.92</v>
      </c>
      <c r="P392" s="1">
        <v>42814</v>
      </c>
      <c r="Q392">
        <v>2.87</v>
      </c>
      <c r="S392" s="1">
        <v>42814</v>
      </c>
      <c r="T392">
        <v>25.555240000000001</v>
      </c>
      <c r="V392" s="1">
        <v>42814</v>
      </c>
      <c r="W392">
        <v>178.74</v>
      </c>
      <c r="Y392" s="2">
        <v>42814</v>
      </c>
      <c r="Z392">
        <v>1.0728</v>
      </c>
      <c r="AB392" s="2">
        <v>42814</v>
      </c>
      <c r="AC392">
        <v>1.2344999999999999</v>
      </c>
      <c r="AE392" s="2">
        <v>42814</v>
      </c>
      <c r="AF392">
        <v>1.0011000000000001</v>
      </c>
      <c r="AH392">
        <v>42814</v>
      </c>
      <c r="AI392">
        <v>8.8839999999999995E-3</v>
      </c>
      <c r="AK392">
        <v>42814</v>
      </c>
      <c r="AL392">
        <v>226.3441</v>
      </c>
      <c r="AN392">
        <v>42814</v>
      </c>
      <c r="AO392">
        <v>1982.72</v>
      </c>
    </row>
    <row r="393" spans="1:41" x14ac:dyDescent="0.25">
      <c r="A393" s="1">
        <v>42811</v>
      </c>
      <c r="B393">
        <v>1096.9100000000001</v>
      </c>
      <c r="D393" s="1">
        <v>42811</v>
      </c>
      <c r="E393">
        <v>271.14</v>
      </c>
      <c r="G393" s="1">
        <v>42811</v>
      </c>
      <c r="H393">
        <v>2378.25</v>
      </c>
      <c r="J393" s="1">
        <v>42811</v>
      </c>
      <c r="K393">
        <v>3448.41</v>
      </c>
      <c r="M393" s="1">
        <v>42811</v>
      </c>
      <c r="N393">
        <v>1229.3800000000001</v>
      </c>
      <c r="P393" s="1">
        <v>42811</v>
      </c>
      <c r="Q393">
        <v>2.83</v>
      </c>
      <c r="S393" s="1">
        <v>42811</v>
      </c>
      <c r="T393">
        <v>25.7942</v>
      </c>
      <c r="V393" s="1">
        <v>42811</v>
      </c>
      <c r="W393">
        <v>179.58</v>
      </c>
      <c r="Y393" s="2">
        <v>42811</v>
      </c>
      <c r="Z393">
        <v>1.0746</v>
      </c>
      <c r="AB393" s="2">
        <v>42811</v>
      </c>
      <c r="AC393">
        <v>1.2394000000000001</v>
      </c>
      <c r="AE393" s="2">
        <v>42811</v>
      </c>
      <c r="AF393">
        <v>1.0034000000000001</v>
      </c>
      <c r="AH393">
        <v>42811</v>
      </c>
      <c r="AI393">
        <v>8.8769999999999995E-3</v>
      </c>
      <c r="AK393">
        <v>42811</v>
      </c>
      <c r="AL393">
        <v>226.39070000000001</v>
      </c>
      <c r="AN393">
        <v>42811</v>
      </c>
      <c r="AO393">
        <v>1979.31</v>
      </c>
    </row>
    <row r="394" spans="1:41" x14ac:dyDescent="0.25">
      <c r="A394" s="1">
        <v>42810</v>
      </c>
      <c r="B394">
        <v>1148.5</v>
      </c>
      <c r="D394" s="1">
        <v>42810</v>
      </c>
      <c r="E394">
        <v>271.58999999999997</v>
      </c>
      <c r="G394" s="1">
        <v>42810</v>
      </c>
      <c r="H394">
        <v>2381.38</v>
      </c>
      <c r="J394" s="1">
        <v>42810</v>
      </c>
      <c r="K394">
        <v>3439.96</v>
      </c>
      <c r="M394" s="1">
        <v>42810</v>
      </c>
      <c r="N394">
        <v>1226.73</v>
      </c>
      <c r="P394" s="1">
        <v>42810</v>
      </c>
      <c r="Q394">
        <v>2.87</v>
      </c>
      <c r="S394" s="1">
        <v>42810</v>
      </c>
      <c r="T394">
        <v>25.745439999999999</v>
      </c>
      <c r="V394" s="1">
        <v>42810</v>
      </c>
      <c r="W394">
        <v>178.06</v>
      </c>
      <c r="Y394" s="2">
        <v>42810</v>
      </c>
      <c r="Z394">
        <v>1.0714999999999999</v>
      </c>
      <c r="AB394" s="2">
        <v>42810</v>
      </c>
      <c r="AC394">
        <v>1.2352000000000001</v>
      </c>
      <c r="AE394" s="2">
        <v>42810</v>
      </c>
      <c r="AF394">
        <v>1.0026999999999999</v>
      </c>
      <c r="AH394">
        <v>42810</v>
      </c>
      <c r="AI394">
        <v>8.8249999999999995E-3</v>
      </c>
      <c r="AK394">
        <v>42810</v>
      </c>
      <c r="AL394">
        <v>226.3314</v>
      </c>
      <c r="AN394">
        <v>42810</v>
      </c>
      <c r="AO394">
        <v>1977.08</v>
      </c>
    </row>
    <row r="395" spans="1:41" x14ac:dyDescent="0.25">
      <c r="A395" s="1">
        <v>42809</v>
      </c>
      <c r="B395">
        <v>1251.57</v>
      </c>
      <c r="D395" s="1">
        <v>42809</v>
      </c>
      <c r="E395">
        <v>266.69</v>
      </c>
      <c r="G395" s="1">
        <v>42809</v>
      </c>
      <c r="H395">
        <v>2385.2600000000002</v>
      </c>
      <c r="J395" s="1">
        <v>42809</v>
      </c>
      <c r="K395">
        <v>3409.32</v>
      </c>
      <c r="M395" s="1">
        <v>42809</v>
      </c>
      <c r="N395">
        <v>1201.97</v>
      </c>
      <c r="P395" s="1">
        <v>42809</v>
      </c>
      <c r="Q395">
        <v>2.84</v>
      </c>
      <c r="S395" s="1">
        <v>42809</v>
      </c>
      <c r="T395">
        <v>25.64039</v>
      </c>
      <c r="V395" s="1">
        <v>42809</v>
      </c>
      <c r="W395">
        <v>176.95</v>
      </c>
      <c r="Y395" s="2">
        <v>42809</v>
      </c>
      <c r="Z395">
        <v>1.0627</v>
      </c>
      <c r="AB395" s="2">
        <v>42809</v>
      </c>
      <c r="AC395">
        <v>1.2197</v>
      </c>
      <c r="AE395" s="2">
        <v>42809</v>
      </c>
      <c r="AF395">
        <v>0.99099999999999999</v>
      </c>
      <c r="AH395">
        <v>42809</v>
      </c>
      <c r="AI395">
        <v>8.7299999999999999E-3</v>
      </c>
      <c r="AK395">
        <v>42809</v>
      </c>
      <c r="AL395">
        <v>226.6772</v>
      </c>
      <c r="AN395">
        <v>42809</v>
      </c>
      <c r="AO395">
        <v>1978.23</v>
      </c>
    </row>
    <row r="396" spans="1:41" x14ac:dyDescent="0.25">
      <c r="A396" s="1">
        <v>42808</v>
      </c>
      <c r="B396">
        <v>1253.21</v>
      </c>
      <c r="D396" s="1">
        <v>42808</v>
      </c>
      <c r="E396">
        <v>265.83999999999997</v>
      </c>
      <c r="G396" s="1">
        <v>42808</v>
      </c>
      <c r="H396">
        <v>2365.4499999999998</v>
      </c>
      <c r="J396" s="1">
        <v>42808</v>
      </c>
      <c r="K396">
        <v>3399.43</v>
      </c>
      <c r="M396" s="1">
        <v>42808</v>
      </c>
      <c r="N396">
        <v>1203.22</v>
      </c>
      <c r="P396" s="1">
        <v>42808</v>
      </c>
      <c r="Q396">
        <v>2.62</v>
      </c>
      <c r="S396" s="1">
        <v>42808</v>
      </c>
      <c r="T396">
        <v>25.51145</v>
      </c>
      <c r="V396" s="1">
        <v>42808</v>
      </c>
      <c r="W396">
        <v>174.97</v>
      </c>
      <c r="Y396" s="2">
        <v>42808</v>
      </c>
      <c r="Z396">
        <v>1.0621</v>
      </c>
      <c r="AB396" s="2">
        <v>42808</v>
      </c>
      <c r="AC396">
        <v>1.2164999999999999</v>
      </c>
      <c r="AE396" s="2">
        <v>42808</v>
      </c>
      <c r="AF396">
        <v>0.99170000000000003</v>
      </c>
      <c r="AH396">
        <v>42808</v>
      </c>
      <c r="AI396">
        <v>8.7209999999999996E-3</v>
      </c>
      <c r="AK396">
        <v>42808</v>
      </c>
      <c r="AL396">
        <v>225.85130000000001</v>
      </c>
      <c r="AN396">
        <v>42808</v>
      </c>
      <c r="AO396">
        <v>1967.6</v>
      </c>
    </row>
    <row r="397" spans="1:41" x14ac:dyDescent="0.25">
      <c r="A397" s="1">
        <v>42807</v>
      </c>
      <c r="B397">
        <v>1237.5</v>
      </c>
      <c r="D397" s="1">
        <v>42807</v>
      </c>
      <c r="E397">
        <v>265.29000000000002</v>
      </c>
      <c r="G397" s="1">
        <v>42807</v>
      </c>
      <c r="H397">
        <v>2373.4699999999998</v>
      </c>
      <c r="J397" s="1">
        <v>42807</v>
      </c>
      <c r="K397">
        <v>3415.49</v>
      </c>
      <c r="M397" s="1">
        <v>42807</v>
      </c>
      <c r="N397">
        <v>1203.8</v>
      </c>
      <c r="P397" s="1">
        <v>42807</v>
      </c>
      <c r="Q397">
        <v>2.67</v>
      </c>
      <c r="S397" s="1">
        <v>42807</v>
      </c>
      <c r="T397">
        <v>25.527349999999998</v>
      </c>
      <c r="V397" s="1">
        <v>42807</v>
      </c>
      <c r="W397">
        <v>175.54</v>
      </c>
      <c r="Y397" s="2">
        <v>42807</v>
      </c>
      <c r="Z397">
        <v>1.0659000000000001</v>
      </c>
      <c r="AB397" s="2">
        <v>42807</v>
      </c>
      <c r="AC397">
        <v>1.2235</v>
      </c>
      <c r="AE397" s="2">
        <v>42807</v>
      </c>
      <c r="AF397">
        <v>0.99309999999999998</v>
      </c>
      <c r="AH397">
        <v>42807</v>
      </c>
      <c r="AI397">
        <v>8.7139999999999995E-3</v>
      </c>
      <c r="AK397">
        <v>42807</v>
      </c>
      <c r="AL397">
        <v>225.70330000000001</v>
      </c>
      <c r="AN397">
        <v>42807</v>
      </c>
      <c r="AO397">
        <v>1966.71</v>
      </c>
    </row>
    <row r="398" spans="1:41" x14ac:dyDescent="0.25">
      <c r="A398" s="1">
        <v>42804</v>
      </c>
      <c r="B398">
        <v>1100.56</v>
      </c>
      <c r="D398" s="1">
        <v>42804</v>
      </c>
      <c r="E398">
        <v>261.89</v>
      </c>
      <c r="G398" s="1">
        <v>42804</v>
      </c>
      <c r="H398">
        <v>2372.6</v>
      </c>
      <c r="J398" s="1">
        <v>42804</v>
      </c>
      <c r="K398">
        <v>3416.27</v>
      </c>
      <c r="M398" s="1">
        <v>42804</v>
      </c>
      <c r="N398">
        <v>1201.72</v>
      </c>
      <c r="P398" s="1">
        <v>42804</v>
      </c>
      <c r="Q398">
        <v>2.68</v>
      </c>
      <c r="S398" s="1">
        <v>42804</v>
      </c>
      <c r="T398">
        <v>25.826070000000001</v>
      </c>
      <c r="V398" s="1">
        <v>42804</v>
      </c>
      <c r="W398">
        <v>174.1</v>
      </c>
      <c r="Y398" s="2">
        <v>42804</v>
      </c>
      <c r="Z398">
        <v>1.0669</v>
      </c>
      <c r="AB398" s="2">
        <v>42804</v>
      </c>
      <c r="AC398">
        <v>1.2169000000000001</v>
      </c>
      <c r="AE398" s="2">
        <v>42804</v>
      </c>
      <c r="AF398">
        <v>0.9899</v>
      </c>
      <c r="AH398">
        <v>42804</v>
      </c>
      <c r="AI398">
        <v>8.7080000000000005E-3</v>
      </c>
      <c r="AK398">
        <v>42804</v>
      </c>
      <c r="AL398">
        <v>225.35769999999999</v>
      </c>
      <c r="AN398">
        <v>42804</v>
      </c>
      <c r="AO398">
        <v>1969.37</v>
      </c>
    </row>
    <row r="399" spans="1:41" x14ac:dyDescent="0.25">
      <c r="A399" s="1">
        <v>42803</v>
      </c>
      <c r="B399">
        <v>1199.8599999999999</v>
      </c>
      <c r="D399" s="1">
        <v>42803</v>
      </c>
      <c r="E399">
        <v>260.86</v>
      </c>
      <c r="G399" s="1">
        <v>42803</v>
      </c>
      <c r="H399">
        <v>2364.87</v>
      </c>
      <c r="J399" s="1">
        <v>42803</v>
      </c>
      <c r="K399">
        <v>3409.89</v>
      </c>
      <c r="M399" s="1">
        <v>42803</v>
      </c>
      <c r="N399">
        <v>1204.05</v>
      </c>
      <c r="P399" s="1">
        <v>42803</v>
      </c>
      <c r="Q399">
        <v>2.68</v>
      </c>
      <c r="S399" s="1">
        <v>42803</v>
      </c>
      <c r="T399">
        <v>26.0166</v>
      </c>
      <c r="V399" s="1">
        <v>42803</v>
      </c>
      <c r="W399">
        <v>173.24</v>
      </c>
      <c r="Y399" s="2">
        <v>42803</v>
      </c>
      <c r="Z399">
        <v>1.0580000000000001</v>
      </c>
      <c r="AB399" s="2">
        <v>42803</v>
      </c>
      <c r="AC399">
        <v>1.2170000000000001</v>
      </c>
      <c r="AE399" s="2">
        <v>42803</v>
      </c>
      <c r="AF399">
        <v>0.98719999999999997</v>
      </c>
      <c r="AH399">
        <v>42803</v>
      </c>
      <c r="AI399">
        <v>8.7130000000000003E-3</v>
      </c>
      <c r="AK399">
        <v>42803</v>
      </c>
      <c r="AL399">
        <v>226.39599999999999</v>
      </c>
      <c r="AN399">
        <v>42803</v>
      </c>
      <c r="AO399">
        <v>1967.61</v>
      </c>
    </row>
    <row r="400" spans="1:41" x14ac:dyDescent="0.25">
      <c r="A400" s="1">
        <v>42802</v>
      </c>
      <c r="B400">
        <v>1165.19</v>
      </c>
      <c r="D400" s="1">
        <v>42802</v>
      </c>
      <c r="E400">
        <v>264.19</v>
      </c>
      <c r="G400" s="1">
        <v>42802</v>
      </c>
      <c r="H400">
        <v>2362.98</v>
      </c>
      <c r="J400" s="1">
        <v>42802</v>
      </c>
      <c r="K400">
        <v>3389.62</v>
      </c>
      <c r="M400" s="1">
        <v>42802</v>
      </c>
      <c r="N400">
        <v>1207.77</v>
      </c>
      <c r="P400" s="1">
        <v>42802</v>
      </c>
      <c r="Q400">
        <v>2.73</v>
      </c>
      <c r="S400" s="1">
        <v>42802</v>
      </c>
      <c r="T400">
        <v>26.297599999999999</v>
      </c>
      <c r="V400" s="1">
        <v>42802</v>
      </c>
      <c r="W400">
        <v>174.78</v>
      </c>
      <c r="Y400" s="2">
        <v>42802</v>
      </c>
      <c r="Z400">
        <v>1.0537000000000001</v>
      </c>
      <c r="AB400" s="2">
        <v>42802</v>
      </c>
      <c r="AC400">
        <v>1.2153</v>
      </c>
      <c r="AE400" s="2">
        <v>42802</v>
      </c>
      <c r="AF400">
        <v>0.98499999999999999</v>
      </c>
      <c r="AH400">
        <v>42802</v>
      </c>
      <c r="AI400">
        <v>8.7250000000000001E-3</v>
      </c>
      <c r="AK400">
        <v>42802</v>
      </c>
      <c r="AL400">
        <v>226.91139999999999</v>
      </c>
      <c r="AN400">
        <v>42802</v>
      </c>
      <c r="AO400">
        <v>1973.46</v>
      </c>
    </row>
    <row r="401" spans="1:41" x14ac:dyDescent="0.25">
      <c r="A401" s="1">
        <v>42801</v>
      </c>
      <c r="B401">
        <v>1245</v>
      </c>
      <c r="D401" s="1">
        <v>42801</v>
      </c>
      <c r="E401">
        <v>264.73</v>
      </c>
      <c r="G401" s="1">
        <v>42801</v>
      </c>
      <c r="H401">
        <v>2368.39</v>
      </c>
      <c r="J401" s="1">
        <v>42801</v>
      </c>
      <c r="K401">
        <v>3385.12</v>
      </c>
      <c r="M401" s="1">
        <v>42801</v>
      </c>
      <c r="N401">
        <v>1217.8900000000001</v>
      </c>
      <c r="P401" s="1">
        <v>42801</v>
      </c>
      <c r="Q401">
        <v>2.85</v>
      </c>
      <c r="S401" s="1">
        <v>42801</v>
      </c>
      <c r="T401">
        <v>26.59713</v>
      </c>
      <c r="V401" s="1">
        <v>42801</v>
      </c>
      <c r="W401">
        <v>175.08</v>
      </c>
      <c r="Y401" s="2">
        <v>42801</v>
      </c>
      <c r="Z401">
        <v>1.0575000000000001</v>
      </c>
      <c r="AB401" s="2">
        <v>42801</v>
      </c>
      <c r="AC401">
        <v>1.2206999999999999</v>
      </c>
      <c r="AE401" s="2">
        <v>42801</v>
      </c>
      <c r="AF401">
        <v>0.98719999999999997</v>
      </c>
      <c r="AH401">
        <v>42801</v>
      </c>
      <c r="AI401">
        <v>8.7729999999999995E-3</v>
      </c>
      <c r="AK401">
        <v>42801</v>
      </c>
      <c r="AL401">
        <v>227.6942</v>
      </c>
      <c r="AN401">
        <v>42801</v>
      </c>
      <c r="AO401">
        <v>1978.48</v>
      </c>
    </row>
    <row r="402" spans="1:41" x14ac:dyDescent="0.25">
      <c r="A402" s="1">
        <v>42800</v>
      </c>
      <c r="B402">
        <v>1277.6500000000001</v>
      </c>
      <c r="D402" s="1">
        <v>42800</v>
      </c>
      <c r="E402">
        <v>264.79000000000002</v>
      </c>
      <c r="G402" s="1">
        <v>42800</v>
      </c>
      <c r="H402">
        <v>2375.31</v>
      </c>
      <c r="J402" s="1">
        <v>42800</v>
      </c>
      <c r="K402">
        <v>3387.46</v>
      </c>
      <c r="M402" s="1">
        <v>42800</v>
      </c>
      <c r="N402">
        <v>1226.1500000000001</v>
      </c>
      <c r="P402" s="1">
        <v>42800</v>
      </c>
      <c r="Q402">
        <v>2.86</v>
      </c>
      <c r="S402" s="1">
        <v>42800</v>
      </c>
      <c r="T402">
        <v>26.788650000000001</v>
      </c>
      <c r="V402" s="1">
        <v>42800</v>
      </c>
      <c r="W402">
        <v>177.06</v>
      </c>
      <c r="Y402" s="2">
        <v>42800</v>
      </c>
      <c r="Z402">
        <v>1.0578000000000001</v>
      </c>
      <c r="AB402" s="2">
        <v>42800</v>
      </c>
      <c r="AC402">
        <v>1.2230000000000001</v>
      </c>
      <c r="AE402" s="2">
        <v>42800</v>
      </c>
      <c r="AF402">
        <v>0.98770000000000002</v>
      </c>
      <c r="AH402">
        <v>42800</v>
      </c>
      <c r="AI402">
        <v>8.7690000000000008E-3</v>
      </c>
      <c r="AK402">
        <v>42800</v>
      </c>
      <c r="AL402">
        <v>227.6388</v>
      </c>
      <c r="AN402">
        <v>42800</v>
      </c>
      <c r="AO402">
        <v>1980.91</v>
      </c>
    </row>
    <row r="403" spans="1:41" x14ac:dyDescent="0.25">
      <c r="A403" s="1">
        <v>42797</v>
      </c>
      <c r="B403">
        <v>1277.3900000000001</v>
      </c>
      <c r="D403" s="1">
        <v>42797</v>
      </c>
      <c r="E403">
        <v>264.02999999999997</v>
      </c>
      <c r="G403" s="1">
        <v>42797</v>
      </c>
      <c r="H403">
        <v>2383.12</v>
      </c>
      <c r="J403" s="1">
        <v>42797</v>
      </c>
      <c r="K403">
        <v>3403.39</v>
      </c>
      <c r="M403" s="1">
        <v>42797</v>
      </c>
      <c r="N403">
        <v>1227.31</v>
      </c>
      <c r="P403" s="1">
        <v>42797</v>
      </c>
      <c r="Q403">
        <v>2.91</v>
      </c>
      <c r="S403" s="1">
        <v>42797</v>
      </c>
      <c r="T403">
        <v>26.765930000000001</v>
      </c>
      <c r="V403" s="1">
        <v>42797</v>
      </c>
      <c r="W403">
        <v>178.57</v>
      </c>
      <c r="Y403" s="2">
        <v>42797</v>
      </c>
      <c r="Z403">
        <v>1.0562</v>
      </c>
      <c r="AB403" s="2">
        <v>42797</v>
      </c>
      <c r="AC403">
        <v>1.2258</v>
      </c>
      <c r="AE403" s="2">
        <v>42797</v>
      </c>
      <c r="AF403">
        <v>0.98909999999999998</v>
      </c>
      <c r="AH403">
        <v>42797</v>
      </c>
      <c r="AI403">
        <v>8.7379999999999992E-3</v>
      </c>
      <c r="AK403">
        <v>42797</v>
      </c>
      <c r="AL403">
        <v>227.8973</v>
      </c>
      <c r="AN403">
        <v>42797</v>
      </c>
      <c r="AO403">
        <v>1980.38</v>
      </c>
    </row>
    <row r="404" spans="1:41" x14ac:dyDescent="0.25">
      <c r="A404" s="1">
        <v>42796</v>
      </c>
      <c r="B404">
        <v>1257.94</v>
      </c>
      <c r="D404" s="1">
        <v>42796</v>
      </c>
      <c r="E404">
        <v>264.27</v>
      </c>
      <c r="G404" s="1">
        <v>42796</v>
      </c>
      <c r="H404">
        <v>2381.92</v>
      </c>
      <c r="J404" s="1">
        <v>42796</v>
      </c>
      <c r="K404">
        <v>3384.71</v>
      </c>
      <c r="M404" s="1">
        <v>42796</v>
      </c>
      <c r="N404">
        <v>1233.8499999999999</v>
      </c>
      <c r="P404" s="1">
        <v>42796</v>
      </c>
      <c r="Q404">
        <v>2.79</v>
      </c>
      <c r="S404" s="1">
        <v>42796</v>
      </c>
      <c r="T404">
        <v>26.712309999999999</v>
      </c>
      <c r="V404" s="1">
        <v>42796</v>
      </c>
      <c r="W404">
        <v>179.19</v>
      </c>
      <c r="Y404" s="2">
        <v>42796</v>
      </c>
      <c r="Z404">
        <v>1.0506</v>
      </c>
      <c r="AB404" s="2">
        <v>42796</v>
      </c>
      <c r="AC404">
        <v>1.2264999999999999</v>
      </c>
      <c r="AE404" s="2">
        <v>42796</v>
      </c>
      <c r="AF404">
        <v>0.98670000000000002</v>
      </c>
      <c r="AH404">
        <v>42796</v>
      </c>
      <c r="AI404">
        <v>8.7340000000000004E-3</v>
      </c>
      <c r="AK404">
        <v>42796</v>
      </c>
      <c r="AL404">
        <v>228.4093</v>
      </c>
      <c r="AN404">
        <v>42796</v>
      </c>
      <c r="AO404">
        <v>1979.74</v>
      </c>
    </row>
    <row r="405" spans="1:41" x14ac:dyDescent="0.25">
      <c r="A405" s="1">
        <v>42795</v>
      </c>
      <c r="B405">
        <v>1225.32</v>
      </c>
      <c r="D405" s="1">
        <v>42795</v>
      </c>
      <c r="E405">
        <v>266</v>
      </c>
      <c r="G405" s="1">
        <v>42795</v>
      </c>
      <c r="H405">
        <v>2395.96</v>
      </c>
      <c r="J405" s="1">
        <v>42795</v>
      </c>
      <c r="K405">
        <v>3390.2</v>
      </c>
      <c r="M405" s="1">
        <v>42795</v>
      </c>
      <c r="N405">
        <v>1247.01</v>
      </c>
      <c r="P405" s="1">
        <v>42795</v>
      </c>
      <c r="Q405">
        <v>2.62</v>
      </c>
      <c r="S405" s="1">
        <v>42795</v>
      </c>
      <c r="T405">
        <v>26.97973</v>
      </c>
      <c r="V405" s="1">
        <v>42795</v>
      </c>
      <c r="W405">
        <v>182.72</v>
      </c>
      <c r="Y405" s="2">
        <v>42795</v>
      </c>
      <c r="Z405">
        <v>1.0564</v>
      </c>
      <c r="AB405" s="2">
        <v>42795</v>
      </c>
      <c r="AC405">
        <v>1.2319</v>
      </c>
      <c r="AE405" s="2">
        <v>42795</v>
      </c>
      <c r="AF405">
        <v>0.99270000000000003</v>
      </c>
      <c r="AH405">
        <v>42795</v>
      </c>
      <c r="AI405">
        <v>8.7980000000000003E-3</v>
      </c>
      <c r="AK405">
        <v>42795</v>
      </c>
      <c r="AL405">
        <v>228.61349999999999</v>
      </c>
      <c r="AN405">
        <v>42795</v>
      </c>
      <c r="AO405">
        <v>1982.42</v>
      </c>
    </row>
    <row r="406" spans="1:41" x14ac:dyDescent="0.25">
      <c r="A406" s="1">
        <v>42794</v>
      </c>
      <c r="B406">
        <v>1192.7</v>
      </c>
      <c r="D406" s="1">
        <v>42794</v>
      </c>
      <c r="E406">
        <v>265.12</v>
      </c>
      <c r="G406" s="1">
        <v>42794</v>
      </c>
      <c r="H406">
        <v>2363.64</v>
      </c>
      <c r="J406" s="1">
        <v>42794</v>
      </c>
      <c r="K406">
        <v>3319.61</v>
      </c>
      <c r="M406" s="1">
        <v>42794</v>
      </c>
      <c r="N406">
        <v>1256.3</v>
      </c>
      <c r="P406" s="1">
        <v>42794</v>
      </c>
      <c r="Q406">
        <v>2.5099999999999998</v>
      </c>
      <c r="S406" s="1">
        <v>42794</v>
      </c>
      <c r="T406">
        <v>26.37941</v>
      </c>
      <c r="V406" s="1">
        <v>42794</v>
      </c>
      <c r="W406">
        <v>180.79</v>
      </c>
      <c r="Y406" s="2">
        <v>42794</v>
      </c>
      <c r="Z406">
        <v>1.0608</v>
      </c>
      <c r="AB406" s="2">
        <v>42794</v>
      </c>
      <c r="AC406">
        <v>1.2417</v>
      </c>
      <c r="AE406" s="2">
        <v>42794</v>
      </c>
      <c r="AF406">
        <v>0.99690000000000001</v>
      </c>
      <c r="AH406">
        <v>42794</v>
      </c>
      <c r="AI406">
        <v>8.933E-3</v>
      </c>
      <c r="AK406">
        <v>42794</v>
      </c>
      <c r="AL406">
        <v>229.5085</v>
      </c>
      <c r="AN406">
        <v>42794</v>
      </c>
      <c r="AO406">
        <v>1993.56</v>
      </c>
    </row>
    <row r="407" spans="1:41" x14ac:dyDescent="0.25">
      <c r="A407" s="1">
        <v>42793</v>
      </c>
      <c r="B407">
        <v>1194.26</v>
      </c>
      <c r="D407" s="1">
        <v>42793</v>
      </c>
      <c r="E407">
        <v>266.35000000000002</v>
      </c>
      <c r="G407" s="1">
        <v>42793</v>
      </c>
      <c r="H407">
        <v>2369.75</v>
      </c>
      <c r="J407" s="1">
        <v>42793</v>
      </c>
      <c r="K407">
        <v>3309.3</v>
      </c>
      <c r="M407" s="1">
        <v>42793</v>
      </c>
      <c r="N407">
        <v>1260.3599999999999</v>
      </c>
      <c r="P407" s="1">
        <v>42793</v>
      </c>
      <c r="Q407">
        <v>2.57</v>
      </c>
      <c r="S407" s="1">
        <v>42793</v>
      </c>
      <c r="T407">
        <v>26.02664</v>
      </c>
      <c r="V407" s="1">
        <v>42793</v>
      </c>
      <c r="W407">
        <v>179.48</v>
      </c>
      <c r="Y407" s="2">
        <v>42793</v>
      </c>
      <c r="Z407">
        <v>1.0604</v>
      </c>
      <c r="AB407" s="2">
        <v>42793</v>
      </c>
      <c r="AC407">
        <v>1.246</v>
      </c>
      <c r="AE407" s="2">
        <v>42793</v>
      </c>
      <c r="AF407">
        <v>0.99319999999999997</v>
      </c>
      <c r="AH407">
        <v>42793</v>
      </c>
      <c r="AI407">
        <v>8.907E-3</v>
      </c>
      <c r="AK407">
        <v>42793</v>
      </c>
      <c r="AL407">
        <v>229.42310000000001</v>
      </c>
      <c r="AN407">
        <v>42793</v>
      </c>
      <c r="AO407">
        <v>1992.59</v>
      </c>
    </row>
    <row r="408" spans="1:41" x14ac:dyDescent="0.25">
      <c r="A408" s="1">
        <v>42790</v>
      </c>
      <c r="B408">
        <v>1177.28</v>
      </c>
      <c r="D408" s="1">
        <v>42790</v>
      </c>
      <c r="E408">
        <v>267.51</v>
      </c>
      <c r="G408" s="1">
        <v>42790</v>
      </c>
      <c r="H408">
        <v>2367.34</v>
      </c>
      <c r="J408" s="1">
        <v>42790</v>
      </c>
      <c r="K408">
        <v>3304.09</v>
      </c>
      <c r="M408" s="1">
        <v>42790</v>
      </c>
      <c r="N408">
        <v>1256.53</v>
      </c>
      <c r="P408" s="1">
        <v>42790</v>
      </c>
      <c r="Q408">
        <v>2.57</v>
      </c>
      <c r="S408" s="1">
        <v>42790</v>
      </c>
      <c r="T408">
        <v>26.294409999999999</v>
      </c>
      <c r="V408" s="1">
        <v>42790</v>
      </c>
      <c r="W408">
        <v>178.93</v>
      </c>
      <c r="Y408" s="2">
        <v>42790</v>
      </c>
      <c r="Z408">
        <v>1.0569</v>
      </c>
      <c r="AB408" s="2">
        <v>42790</v>
      </c>
      <c r="AC408">
        <v>1.2465999999999999</v>
      </c>
      <c r="AE408" s="2">
        <v>42790</v>
      </c>
      <c r="AF408">
        <v>0.99329999999999996</v>
      </c>
      <c r="AH408">
        <v>42790</v>
      </c>
      <c r="AI408">
        <v>8.9119999999999998E-3</v>
      </c>
      <c r="AK408">
        <v>42790</v>
      </c>
      <c r="AL408">
        <v>229.52520000000001</v>
      </c>
      <c r="AN408">
        <v>42790</v>
      </c>
      <c r="AO408">
        <v>1997.37</v>
      </c>
    </row>
    <row r="409" spans="1:41" x14ac:dyDescent="0.25">
      <c r="A409" s="1">
        <v>42789</v>
      </c>
      <c r="B409">
        <v>1164.0999999999999</v>
      </c>
      <c r="D409" s="1">
        <v>42789</v>
      </c>
      <c r="E409">
        <v>270.64</v>
      </c>
      <c r="G409" s="1">
        <v>42789</v>
      </c>
      <c r="H409">
        <v>2363.81</v>
      </c>
      <c r="J409" s="1">
        <v>42789</v>
      </c>
      <c r="K409">
        <v>3333.96</v>
      </c>
      <c r="M409" s="1">
        <v>42789</v>
      </c>
      <c r="N409">
        <v>1249.48</v>
      </c>
      <c r="P409" s="1">
        <v>42789</v>
      </c>
      <c r="Q409">
        <v>2.63</v>
      </c>
      <c r="S409" s="1">
        <v>42789</v>
      </c>
      <c r="T409">
        <v>26.43225</v>
      </c>
      <c r="V409" s="1">
        <v>42789</v>
      </c>
      <c r="W409">
        <v>176.75</v>
      </c>
      <c r="Y409" s="2">
        <v>42789</v>
      </c>
      <c r="Z409">
        <v>1.0567</v>
      </c>
      <c r="AB409" s="2">
        <v>42789</v>
      </c>
      <c r="AC409">
        <v>1.2544999999999999</v>
      </c>
      <c r="AE409" s="2">
        <v>42789</v>
      </c>
      <c r="AF409">
        <v>0.99229999999999996</v>
      </c>
      <c r="AH409">
        <v>42789</v>
      </c>
      <c r="AI409">
        <v>8.8710000000000004E-3</v>
      </c>
      <c r="AK409">
        <v>42789</v>
      </c>
      <c r="AL409">
        <v>228.8065</v>
      </c>
      <c r="AN409">
        <v>42789</v>
      </c>
      <c r="AO409">
        <v>1989.74</v>
      </c>
    </row>
    <row r="410" spans="1:41" x14ac:dyDescent="0.25">
      <c r="A410" s="1">
        <v>42788</v>
      </c>
      <c r="B410">
        <v>1129.3</v>
      </c>
      <c r="D410" s="1">
        <v>42788</v>
      </c>
      <c r="E410">
        <v>271.7</v>
      </c>
      <c r="G410" s="1">
        <v>42788</v>
      </c>
      <c r="H410">
        <v>2362.8200000000002</v>
      </c>
      <c r="J410" s="1">
        <v>42788</v>
      </c>
      <c r="K410">
        <v>3339.27</v>
      </c>
      <c r="M410" s="1">
        <v>42788</v>
      </c>
      <c r="N410">
        <v>1233.9000000000001</v>
      </c>
      <c r="P410" s="1">
        <v>42788</v>
      </c>
      <c r="Q410">
        <v>2.68</v>
      </c>
      <c r="S410" s="1">
        <v>42788</v>
      </c>
      <c r="T410">
        <v>26.704930000000001</v>
      </c>
      <c r="V410" s="1">
        <v>42788</v>
      </c>
      <c r="W410">
        <v>180.6</v>
      </c>
      <c r="Y410" s="2">
        <v>42788</v>
      </c>
      <c r="Z410">
        <v>1.0547</v>
      </c>
      <c r="AB410" s="2">
        <v>42788</v>
      </c>
      <c r="AC410">
        <v>1.2436</v>
      </c>
      <c r="AE410" s="2">
        <v>42788</v>
      </c>
      <c r="AF410">
        <v>0.98819999999999997</v>
      </c>
      <c r="AH410">
        <v>42788</v>
      </c>
      <c r="AI410">
        <v>8.8109999999999994E-3</v>
      </c>
      <c r="AK410">
        <v>42788</v>
      </c>
      <c r="AL410">
        <v>228.17429999999999</v>
      </c>
      <c r="AN410">
        <v>42788</v>
      </c>
      <c r="AO410">
        <v>1986.12</v>
      </c>
    </row>
    <row r="411" spans="1:41" x14ac:dyDescent="0.25">
      <c r="A411" s="1">
        <v>42787</v>
      </c>
      <c r="B411">
        <v>1115.67</v>
      </c>
      <c r="D411" s="1">
        <v>42787</v>
      </c>
      <c r="E411">
        <v>269.56</v>
      </c>
      <c r="G411" s="1">
        <v>42787</v>
      </c>
      <c r="H411">
        <v>2365.38</v>
      </c>
      <c r="J411" s="1">
        <v>42787</v>
      </c>
      <c r="K411">
        <v>3339.33</v>
      </c>
      <c r="M411" s="1">
        <v>42787</v>
      </c>
      <c r="N411">
        <v>1238.21</v>
      </c>
      <c r="P411" s="1">
        <v>42787</v>
      </c>
      <c r="Q411">
        <v>2.79</v>
      </c>
      <c r="S411" s="1">
        <v>42787</v>
      </c>
      <c r="T411">
        <v>26.564769999999999</v>
      </c>
      <c r="V411" s="1">
        <v>42787</v>
      </c>
      <c r="W411">
        <v>180.95</v>
      </c>
      <c r="Y411" s="2">
        <v>42787</v>
      </c>
      <c r="Z411">
        <v>1.0544</v>
      </c>
      <c r="AB411" s="2">
        <v>42787</v>
      </c>
      <c r="AC411">
        <v>1.2461</v>
      </c>
      <c r="AE411" s="2">
        <v>42787</v>
      </c>
      <c r="AF411">
        <v>0.99119999999999997</v>
      </c>
      <c r="AH411">
        <v>42787</v>
      </c>
      <c r="AI411">
        <v>8.8070000000000006E-3</v>
      </c>
      <c r="AK411">
        <v>42787</v>
      </c>
      <c r="AL411">
        <v>227.8038</v>
      </c>
      <c r="AN411">
        <v>42787</v>
      </c>
      <c r="AO411">
        <v>1984.85</v>
      </c>
    </row>
    <row r="412" spans="1:41" x14ac:dyDescent="0.25">
      <c r="A412" s="1">
        <v>42786</v>
      </c>
      <c r="B412">
        <v>1064.1099999999999</v>
      </c>
      <c r="D412" s="1">
        <v>42786</v>
      </c>
      <c r="E412">
        <v>269.20999999999998</v>
      </c>
      <c r="G412" s="1">
        <v>42786</v>
      </c>
      <c r="H412">
        <v>2351.16</v>
      </c>
      <c r="J412" s="1">
        <v>42786</v>
      </c>
      <c r="K412">
        <v>3312.39</v>
      </c>
      <c r="M412" s="1">
        <v>42786</v>
      </c>
      <c r="N412">
        <v>1237.54</v>
      </c>
      <c r="P412" s="1">
        <v>42786</v>
      </c>
      <c r="Q412">
        <v>2.7800000000000002</v>
      </c>
      <c r="S412" s="1">
        <v>42786</v>
      </c>
      <c r="T412">
        <v>26.684480000000001</v>
      </c>
      <c r="V412" s="1">
        <v>42786</v>
      </c>
      <c r="W412">
        <v>179.08</v>
      </c>
      <c r="Y412" s="2">
        <v>42786</v>
      </c>
      <c r="Z412">
        <v>1.0609999999999999</v>
      </c>
      <c r="AB412" s="2">
        <v>42786</v>
      </c>
      <c r="AC412">
        <v>1.2456</v>
      </c>
      <c r="AE412" s="2">
        <v>42786</v>
      </c>
      <c r="AF412">
        <v>0.99660000000000004</v>
      </c>
      <c r="AH412">
        <v>42786</v>
      </c>
      <c r="AI412">
        <v>8.8380000000000004E-3</v>
      </c>
      <c r="AK412">
        <v>42786</v>
      </c>
      <c r="AL412">
        <v>227.83</v>
      </c>
      <c r="AN412">
        <v>42786</v>
      </c>
      <c r="AO412">
        <v>1985.06</v>
      </c>
    </row>
    <row r="413" spans="1:41" x14ac:dyDescent="0.25">
      <c r="A413" s="1">
        <v>42783</v>
      </c>
      <c r="B413">
        <v>1058.8599999999999</v>
      </c>
      <c r="D413" s="1">
        <v>42783</v>
      </c>
      <c r="E413">
        <v>267.27</v>
      </c>
      <c r="G413" s="1">
        <v>42783</v>
      </c>
      <c r="H413">
        <v>2351.16</v>
      </c>
      <c r="J413" s="1">
        <v>42783</v>
      </c>
      <c r="K413">
        <v>3308.81</v>
      </c>
      <c r="M413" s="1">
        <v>42783</v>
      </c>
      <c r="N413">
        <v>1238.68</v>
      </c>
      <c r="P413" s="1">
        <v>42783</v>
      </c>
      <c r="Q413">
        <v>2.7800000000000002</v>
      </c>
      <c r="S413" s="1">
        <v>42783</v>
      </c>
      <c r="T413">
        <v>26.684480000000001</v>
      </c>
      <c r="V413" s="1">
        <v>42783</v>
      </c>
      <c r="W413">
        <v>179.08</v>
      </c>
      <c r="Y413" s="2">
        <v>42783</v>
      </c>
      <c r="Z413">
        <v>1.0613999999999999</v>
      </c>
      <c r="AB413" s="2">
        <v>42783</v>
      </c>
      <c r="AC413">
        <v>1.2443</v>
      </c>
      <c r="AE413" s="2">
        <v>42783</v>
      </c>
      <c r="AF413">
        <v>0.99760000000000004</v>
      </c>
      <c r="AH413">
        <v>42783</v>
      </c>
      <c r="AI413">
        <v>8.8620000000000001E-3</v>
      </c>
      <c r="AK413">
        <v>42783</v>
      </c>
      <c r="AL413">
        <v>227.69550000000001</v>
      </c>
      <c r="AN413">
        <v>42783</v>
      </c>
      <c r="AO413">
        <v>1985.06</v>
      </c>
    </row>
    <row r="414" spans="1:41" x14ac:dyDescent="0.25">
      <c r="A414" s="1">
        <v>42782</v>
      </c>
      <c r="B414">
        <v>1038.54</v>
      </c>
      <c r="D414" s="1">
        <v>42782</v>
      </c>
      <c r="E414">
        <v>269.45999999999998</v>
      </c>
      <c r="G414" s="1">
        <v>42782</v>
      </c>
      <c r="H414">
        <v>2347.2199999999998</v>
      </c>
      <c r="J414" s="1">
        <v>42782</v>
      </c>
      <c r="K414">
        <v>3311.04</v>
      </c>
      <c r="M414" s="1">
        <v>42782</v>
      </c>
      <c r="N414">
        <v>1238.94</v>
      </c>
      <c r="P414" s="1">
        <v>42782</v>
      </c>
      <c r="Q414">
        <v>2.77</v>
      </c>
      <c r="S414" s="1">
        <v>42782</v>
      </c>
      <c r="T414">
        <v>27.011980000000001</v>
      </c>
      <c r="V414" s="1">
        <v>42782</v>
      </c>
      <c r="W414">
        <v>180.61</v>
      </c>
      <c r="Y414" s="2">
        <v>42782</v>
      </c>
      <c r="Z414">
        <v>1.0652999999999999</v>
      </c>
      <c r="AB414" s="2">
        <v>42782</v>
      </c>
      <c r="AC414">
        <v>1.2472000000000001</v>
      </c>
      <c r="AE414" s="2">
        <v>42782</v>
      </c>
      <c r="AF414">
        <v>1.0002</v>
      </c>
      <c r="AH414">
        <v>42782</v>
      </c>
      <c r="AI414">
        <v>8.8210000000000007E-3</v>
      </c>
      <c r="AK414">
        <v>42782</v>
      </c>
      <c r="AL414">
        <v>227.4923</v>
      </c>
      <c r="AN414">
        <v>42782</v>
      </c>
      <c r="AO414">
        <v>1982.41</v>
      </c>
    </row>
    <row r="415" spans="1:41" x14ac:dyDescent="0.25">
      <c r="A415" s="1">
        <v>42781</v>
      </c>
      <c r="B415">
        <v>1015.44</v>
      </c>
      <c r="D415" s="1">
        <v>42781</v>
      </c>
      <c r="E415">
        <v>268.14</v>
      </c>
      <c r="G415" s="1">
        <v>42781</v>
      </c>
      <c r="H415">
        <v>2349.25</v>
      </c>
      <c r="J415" s="1">
        <v>42781</v>
      </c>
      <c r="K415">
        <v>3323.71</v>
      </c>
      <c r="M415" s="1">
        <v>42781</v>
      </c>
      <c r="N415">
        <v>1231.03</v>
      </c>
      <c r="P415" s="1">
        <v>42781</v>
      </c>
      <c r="Q415">
        <v>2.7800000000000002</v>
      </c>
      <c r="S415" s="1">
        <v>42781</v>
      </c>
      <c r="T415">
        <v>27.424399999999999</v>
      </c>
      <c r="V415" s="1">
        <v>42781</v>
      </c>
      <c r="W415">
        <v>182.24</v>
      </c>
      <c r="Y415" s="2">
        <v>42781</v>
      </c>
      <c r="Z415">
        <v>1.0584</v>
      </c>
      <c r="AB415" s="2">
        <v>42781</v>
      </c>
      <c r="AC415">
        <v>1.2450000000000001</v>
      </c>
      <c r="AE415" s="2">
        <v>42781</v>
      </c>
      <c r="AF415">
        <v>0.9929</v>
      </c>
      <c r="AH415">
        <v>42781</v>
      </c>
      <c r="AI415">
        <v>8.7550000000000006E-3</v>
      </c>
      <c r="AK415">
        <v>42781</v>
      </c>
      <c r="AL415">
        <v>226.96270000000001</v>
      </c>
      <c r="AN415">
        <v>42781</v>
      </c>
      <c r="AO415">
        <v>1976.83</v>
      </c>
    </row>
    <row r="416" spans="1:41" x14ac:dyDescent="0.25">
      <c r="A416" s="1">
        <v>42780</v>
      </c>
      <c r="B416">
        <v>1011.27</v>
      </c>
      <c r="D416" s="1">
        <v>42780</v>
      </c>
      <c r="E416">
        <v>265.02</v>
      </c>
      <c r="G416" s="1">
        <v>42780</v>
      </c>
      <c r="H416">
        <v>2337.58</v>
      </c>
      <c r="J416" s="1">
        <v>42780</v>
      </c>
      <c r="K416">
        <v>3308.89</v>
      </c>
      <c r="M416" s="1">
        <v>42780</v>
      </c>
      <c r="N416">
        <v>1224.03</v>
      </c>
      <c r="P416" s="1">
        <v>42780</v>
      </c>
      <c r="Q416">
        <v>2.82</v>
      </c>
      <c r="S416" s="1">
        <v>42780</v>
      </c>
      <c r="T416">
        <v>27.105699999999999</v>
      </c>
      <c r="V416" s="1">
        <v>42780</v>
      </c>
      <c r="W416">
        <v>181.14</v>
      </c>
      <c r="Y416" s="2">
        <v>42780</v>
      </c>
      <c r="Z416">
        <v>1.0565</v>
      </c>
      <c r="AB416" s="2">
        <v>42780</v>
      </c>
      <c r="AC416">
        <v>1.2469999999999999</v>
      </c>
      <c r="AE416" s="2">
        <v>42780</v>
      </c>
      <c r="AF416">
        <v>0.99209999999999998</v>
      </c>
      <c r="AH416">
        <v>42780</v>
      </c>
      <c r="AI416">
        <v>8.7410000000000005E-3</v>
      </c>
      <c r="AK416">
        <v>42780</v>
      </c>
      <c r="AL416">
        <v>227.2115</v>
      </c>
      <c r="AN416">
        <v>42780</v>
      </c>
      <c r="AO416">
        <v>1980.53</v>
      </c>
    </row>
    <row r="417" spans="1:41" x14ac:dyDescent="0.25">
      <c r="A417" s="1">
        <v>42779</v>
      </c>
      <c r="B417">
        <v>1002.4</v>
      </c>
      <c r="D417" s="1">
        <v>42779</v>
      </c>
      <c r="E417">
        <v>266.08</v>
      </c>
      <c r="G417" s="1">
        <v>42779</v>
      </c>
      <c r="H417">
        <v>2328.25</v>
      </c>
      <c r="J417" s="1">
        <v>42779</v>
      </c>
      <c r="K417">
        <v>3305.23</v>
      </c>
      <c r="M417" s="1">
        <v>42779</v>
      </c>
      <c r="N417">
        <v>1223.99</v>
      </c>
      <c r="P417" s="1">
        <v>42779</v>
      </c>
      <c r="Q417">
        <v>2.83</v>
      </c>
      <c r="S417" s="1">
        <v>42779</v>
      </c>
      <c r="T417">
        <v>27.263000000000002</v>
      </c>
      <c r="V417" s="1">
        <v>42779</v>
      </c>
      <c r="W417">
        <v>182.23</v>
      </c>
      <c r="Y417" s="2">
        <v>42779</v>
      </c>
      <c r="Z417">
        <v>1.0596000000000001</v>
      </c>
      <c r="AB417" s="2">
        <v>42779</v>
      </c>
      <c r="AC417">
        <v>1.2504</v>
      </c>
      <c r="AE417" s="2">
        <v>42779</v>
      </c>
      <c r="AF417">
        <v>0.99409999999999998</v>
      </c>
      <c r="AH417">
        <v>42779</v>
      </c>
      <c r="AI417">
        <v>8.7899999999999992E-3</v>
      </c>
      <c r="AK417">
        <v>42779</v>
      </c>
      <c r="AL417">
        <v>227.3854</v>
      </c>
      <c r="AN417">
        <v>42779</v>
      </c>
      <c r="AO417">
        <v>1983.96</v>
      </c>
    </row>
    <row r="418" spans="1:41" x14ac:dyDescent="0.25">
      <c r="A418" s="1">
        <v>42776</v>
      </c>
      <c r="B418">
        <v>1004.03</v>
      </c>
      <c r="D418" s="1">
        <v>42776</v>
      </c>
      <c r="E418">
        <v>264.02</v>
      </c>
      <c r="G418" s="1">
        <v>42776</v>
      </c>
      <c r="H418">
        <v>2316.1</v>
      </c>
      <c r="J418" s="1">
        <v>42776</v>
      </c>
      <c r="K418">
        <v>3270.83</v>
      </c>
      <c r="M418" s="1">
        <v>42776</v>
      </c>
      <c r="N418">
        <v>1232.71</v>
      </c>
      <c r="P418" s="1">
        <v>42776</v>
      </c>
      <c r="Q418">
        <v>2.83</v>
      </c>
      <c r="S418" s="1">
        <v>42776</v>
      </c>
      <c r="T418">
        <v>27.186979999999998</v>
      </c>
      <c r="V418" s="1">
        <v>42776</v>
      </c>
      <c r="W418">
        <v>182.04</v>
      </c>
      <c r="Y418" s="2">
        <v>42776</v>
      </c>
      <c r="Z418">
        <v>1.0633999999999999</v>
      </c>
      <c r="AB418" s="2">
        <v>42776</v>
      </c>
      <c r="AC418">
        <v>1.2494000000000001</v>
      </c>
      <c r="AE418" s="2">
        <v>42776</v>
      </c>
      <c r="AF418">
        <v>0.99650000000000005</v>
      </c>
      <c r="AH418">
        <v>42776</v>
      </c>
      <c r="AI418">
        <v>8.8199999999999997E-3</v>
      </c>
      <c r="AK418">
        <v>42776</v>
      </c>
      <c r="AL418">
        <v>227.28129999999999</v>
      </c>
      <c r="AN418">
        <v>42776</v>
      </c>
      <c r="AO418">
        <v>1985.53</v>
      </c>
    </row>
    <row r="419" spans="1:41" x14ac:dyDescent="0.25">
      <c r="A419" s="1">
        <v>42775</v>
      </c>
      <c r="B419">
        <v>977.4</v>
      </c>
      <c r="D419" s="1">
        <v>42775</v>
      </c>
      <c r="E419">
        <v>262.86</v>
      </c>
      <c r="G419" s="1">
        <v>42775</v>
      </c>
      <c r="H419">
        <v>2307.87</v>
      </c>
      <c r="J419" s="1">
        <v>42775</v>
      </c>
      <c r="K419">
        <v>3277.79</v>
      </c>
      <c r="M419" s="1">
        <v>42775</v>
      </c>
      <c r="N419">
        <v>1233.4000000000001</v>
      </c>
      <c r="P419" s="1">
        <v>42775</v>
      </c>
      <c r="Q419">
        <v>2.76</v>
      </c>
      <c r="S419" s="1">
        <v>42775</v>
      </c>
      <c r="T419">
        <v>26.84581</v>
      </c>
      <c r="V419" s="1">
        <v>42775</v>
      </c>
      <c r="W419">
        <v>176.38</v>
      </c>
      <c r="Y419" s="2">
        <v>42775</v>
      </c>
      <c r="Z419">
        <v>1.0657000000000001</v>
      </c>
      <c r="AB419" s="2">
        <v>42775</v>
      </c>
      <c r="AC419">
        <v>1.2513000000000001</v>
      </c>
      <c r="AE419" s="2">
        <v>42775</v>
      </c>
      <c r="AF419">
        <v>0.99860000000000004</v>
      </c>
      <c r="AH419">
        <v>42775</v>
      </c>
      <c r="AI419">
        <v>8.8389999999999996E-3</v>
      </c>
      <c r="AK419">
        <v>42775</v>
      </c>
      <c r="AL419">
        <v>227.88040000000001</v>
      </c>
      <c r="AN419">
        <v>42775</v>
      </c>
      <c r="AO419">
        <v>1986.6</v>
      </c>
    </row>
    <row r="420" spans="1:41" x14ac:dyDescent="0.25">
      <c r="A420" s="1">
        <v>42774</v>
      </c>
      <c r="B420">
        <v>1060.55</v>
      </c>
      <c r="D420" s="1">
        <v>42774</v>
      </c>
      <c r="E420">
        <v>261.75</v>
      </c>
      <c r="G420" s="1">
        <v>42774</v>
      </c>
      <c r="H420">
        <v>2294.67</v>
      </c>
      <c r="J420" s="1">
        <v>42774</v>
      </c>
      <c r="K420">
        <v>3238.04</v>
      </c>
      <c r="M420" s="1">
        <v>42774</v>
      </c>
      <c r="N420">
        <v>1242.71</v>
      </c>
      <c r="P420" s="1">
        <v>42774</v>
      </c>
      <c r="Q420">
        <v>2.69</v>
      </c>
      <c r="S420" s="1">
        <v>42774</v>
      </c>
      <c r="T420">
        <v>26.72587</v>
      </c>
      <c r="V420" s="1">
        <v>42774</v>
      </c>
      <c r="W420">
        <v>177.9</v>
      </c>
      <c r="Y420" s="2">
        <v>42774</v>
      </c>
      <c r="Z420">
        <v>1.0697000000000001</v>
      </c>
      <c r="AB420" s="2">
        <v>42774</v>
      </c>
      <c r="AC420">
        <v>1.2537</v>
      </c>
      <c r="AE420" s="2">
        <v>42774</v>
      </c>
      <c r="AF420">
        <v>1.0058</v>
      </c>
      <c r="AH420">
        <v>42774</v>
      </c>
      <c r="AI420">
        <v>8.9470000000000001E-3</v>
      </c>
      <c r="AK420">
        <v>42774</v>
      </c>
      <c r="AL420">
        <v>227.5421</v>
      </c>
      <c r="AN420">
        <v>42774</v>
      </c>
      <c r="AO420">
        <v>1991.99</v>
      </c>
    </row>
    <row r="421" spans="1:41" x14ac:dyDescent="0.25">
      <c r="A421" s="1">
        <v>42773</v>
      </c>
      <c r="B421">
        <v>1052.19</v>
      </c>
      <c r="D421" s="1">
        <v>42773</v>
      </c>
      <c r="E421">
        <v>259.74</v>
      </c>
      <c r="G421" s="1">
        <v>42773</v>
      </c>
      <c r="H421">
        <v>2293.08</v>
      </c>
      <c r="J421" s="1">
        <v>42773</v>
      </c>
      <c r="K421">
        <v>3235.71</v>
      </c>
      <c r="M421" s="1">
        <v>42773</v>
      </c>
      <c r="N421">
        <v>1234.75</v>
      </c>
      <c r="P421" s="1">
        <v>42773</v>
      </c>
      <c r="Q421">
        <v>2.74</v>
      </c>
      <c r="S421" s="1">
        <v>42773</v>
      </c>
      <c r="T421">
        <v>26.509440000000001</v>
      </c>
      <c r="V421" s="1">
        <v>42773</v>
      </c>
      <c r="W421">
        <v>175.26</v>
      </c>
      <c r="Y421" s="2">
        <v>42773</v>
      </c>
      <c r="Z421">
        <v>1.0691999999999999</v>
      </c>
      <c r="AB421" s="2">
        <v>42773</v>
      </c>
      <c r="AC421">
        <v>1.2497</v>
      </c>
      <c r="AE421" s="2">
        <v>42773</v>
      </c>
      <c r="AF421">
        <v>1.0029999999999999</v>
      </c>
      <c r="AH421">
        <v>42773</v>
      </c>
      <c r="AI421">
        <v>8.9339999999999992E-3</v>
      </c>
      <c r="AK421">
        <v>42773</v>
      </c>
      <c r="AL421">
        <v>226.3887</v>
      </c>
      <c r="AN421">
        <v>42773</v>
      </c>
      <c r="AO421">
        <v>1987.33</v>
      </c>
    </row>
    <row r="422" spans="1:41" x14ac:dyDescent="0.25">
      <c r="A422" s="1">
        <v>42772</v>
      </c>
      <c r="B422">
        <v>1025.29</v>
      </c>
      <c r="D422" s="1">
        <v>42772</v>
      </c>
      <c r="E422">
        <v>260.06</v>
      </c>
      <c r="G422" s="1">
        <v>42772</v>
      </c>
      <c r="H422">
        <v>2292.56</v>
      </c>
      <c r="J422" s="1">
        <v>42772</v>
      </c>
      <c r="K422">
        <v>3238.31</v>
      </c>
      <c r="M422" s="1">
        <v>42772</v>
      </c>
      <c r="N422">
        <v>1230.78</v>
      </c>
      <c r="P422" s="1">
        <v>42772</v>
      </c>
      <c r="Q422">
        <v>2.88</v>
      </c>
      <c r="S422" s="1">
        <v>42772</v>
      </c>
      <c r="T422">
        <v>26.18364</v>
      </c>
      <c r="V422" s="1">
        <v>42772</v>
      </c>
      <c r="W422">
        <v>176.19</v>
      </c>
      <c r="Y422" s="2">
        <v>42772</v>
      </c>
      <c r="Z422">
        <v>1.0734999999999999</v>
      </c>
      <c r="AB422" s="2">
        <v>42772</v>
      </c>
      <c r="AC422">
        <v>1.2471000000000001</v>
      </c>
      <c r="AE422" s="2">
        <v>42772</v>
      </c>
      <c r="AF422">
        <v>1.0074000000000001</v>
      </c>
      <c r="AH422">
        <v>42772</v>
      </c>
      <c r="AI422">
        <v>8.9230000000000004E-3</v>
      </c>
      <c r="AK422">
        <v>42772</v>
      </c>
      <c r="AL422">
        <v>226.01859999999999</v>
      </c>
      <c r="AN422">
        <v>42772</v>
      </c>
      <c r="AO422">
        <v>1985.06</v>
      </c>
    </row>
    <row r="423" spans="1:41" x14ac:dyDescent="0.25">
      <c r="A423" s="1">
        <v>42769</v>
      </c>
      <c r="B423">
        <v>1011.66</v>
      </c>
      <c r="D423" s="1">
        <v>42769</v>
      </c>
      <c r="E423">
        <v>258.75</v>
      </c>
      <c r="G423" s="1">
        <v>42769</v>
      </c>
      <c r="H423">
        <v>2297.42</v>
      </c>
      <c r="J423" s="1">
        <v>42769</v>
      </c>
      <c r="K423">
        <v>3273.11</v>
      </c>
      <c r="M423" s="1">
        <v>42769</v>
      </c>
      <c r="N423">
        <v>1218.8599999999999</v>
      </c>
      <c r="P423" s="1">
        <v>42769</v>
      </c>
      <c r="Q423">
        <v>2.88</v>
      </c>
      <c r="S423" s="1">
        <v>42769</v>
      </c>
      <c r="T423">
        <v>26.299849999999999</v>
      </c>
      <c r="V423" s="1">
        <v>42769</v>
      </c>
      <c r="W423">
        <v>174.94</v>
      </c>
      <c r="Y423" s="2">
        <v>42769</v>
      </c>
      <c r="Z423">
        <v>1.0784</v>
      </c>
      <c r="AB423" s="2">
        <v>42769</v>
      </c>
      <c r="AC423">
        <v>1.2511999999999999</v>
      </c>
      <c r="AE423" s="2">
        <v>42769</v>
      </c>
      <c r="AF423">
        <v>1.0084</v>
      </c>
      <c r="AH423">
        <v>42769</v>
      </c>
      <c r="AI423">
        <v>8.8850000000000005E-3</v>
      </c>
      <c r="AK423">
        <v>42769</v>
      </c>
      <c r="AL423">
        <v>226.1163</v>
      </c>
      <c r="AN423">
        <v>42769</v>
      </c>
      <c r="AO423">
        <v>1976.85</v>
      </c>
    </row>
    <row r="424" spans="1:41" x14ac:dyDescent="0.25">
      <c r="A424" s="1">
        <v>42768</v>
      </c>
      <c r="B424">
        <v>1010.14</v>
      </c>
      <c r="D424" s="1">
        <v>42768</v>
      </c>
      <c r="E424">
        <v>257.85000000000002</v>
      </c>
      <c r="G424" s="1">
        <v>42768</v>
      </c>
      <c r="H424">
        <v>2280.85</v>
      </c>
      <c r="J424" s="1">
        <v>42768</v>
      </c>
      <c r="K424">
        <v>3253.61</v>
      </c>
      <c r="M424" s="1">
        <v>42768</v>
      </c>
      <c r="N424">
        <v>1215.54</v>
      </c>
      <c r="P424" s="1">
        <v>42768</v>
      </c>
      <c r="Q424">
        <v>2.86</v>
      </c>
      <c r="S424" s="1">
        <v>42768</v>
      </c>
      <c r="T424">
        <v>26.516850000000002</v>
      </c>
      <c r="V424" s="1">
        <v>42768</v>
      </c>
      <c r="W424">
        <v>176.9</v>
      </c>
      <c r="Y424" s="2">
        <v>42768</v>
      </c>
      <c r="Z424">
        <v>1.0788</v>
      </c>
      <c r="AB424" s="2">
        <v>42768</v>
      </c>
      <c r="AC424">
        <v>1.2558</v>
      </c>
      <c r="AE424" s="2">
        <v>42768</v>
      </c>
      <c r="AF424">
        <v>1.0089999999999999</v>
      </c>
      <c r="AH424">
        <v>42768</v>
      </c>
      <c r="AI424">
        <v>8.8690000000000001E-3</v>
      </c>
      <c r="AK424">
        <v>42768</v>
      </c>
      <c r="AL424">
        <v>226.20840000000001</v>
      </c>
      <c r="AN424">
        <v>42768</v>
      </c>
      <c r="AO424">
        <v>1978.88</v>
      </c>
    </row>
    <row r="425" spans="1:41" x14ac:dyDescent="0.25">
      <c r="A425" s="1">
        <v>42767</v>
      </c>
      <c r="B425">
        <v>979.37</v>
      </c>
      <c r="D425" s="1">
        <v>42767</v>
      </c>
      <c r="E425">
        <v>258.06</v>
      </c>
      <c r="G425" s="1">
        <v>42767</v>
      </c>
      <c r="H425">
        <v>2279.5500000000002</v>
      </c>
      <c r="J425" s="1">
        <v>42767</v>
      </c>
      <c r="K425">
        <v>3258.92</v>
      </c>
      <c r="M425" s="1">
        <v>42767</v>
      </c>
      <c r="N425">
        <v>1204.71</v>
      </c>
      <c r="P425" s="1">
        <v>42767</v>
      </c>
      <c r="Q425">
        <v>2.88</v>
      </c>
      <c r="S425" s="1">
        <v>42767</v>
      </c>
      <c r="T425">
        <v>26.509170000000001</v>
      </c>
      <c r="V425" s="1">
        <v>42767</v>
      </c>
      <c r="W425">
        <v>177.41</v>
      </c>
      <c r="Y425" s="2">
        <v>42767</v>
      </c>
      <c r="Z425">
        <v>1.0752999999999999</v>
      </c>
      <c r="AB425" s="2">
        <v>42767</v>
      </c>
      <c r="AC425">
        <v>1.2636000000000001</v>
      </c>
      <c r="AE425" s="2">
        <v>42767</v>
      </c>
      <c r="AF425">
        <v>1.0063</v>
      </c>
      <c r="AH425">
        <v>42767</v>
      </c>
      <c r="AI425">
        <v>8.8120000000000004E-3</v>
      </c>
      <c r="AK425">
        <v>42767</v>
      </c>
      <c r="AL425">
        <v>225.92769999999999</v>
      </c>
      <c r="AN425">
        <v>42767</v>
      </c>
      <c r="AO425">
        <v>1977.78</v>
      </c>
    </row>
    <row r="426" spans="1:41" x14ac:dyDescent="0.25">
      <c r="A426" s="1">
        <v>42766</v>
      </c>
      <c r="B426">
        <v>961.69</v>
      </c>
      <c r="D426" s="1">
        <v>42766</v>
      </c>
      <c r="E426">
        <v>257.11</v>
      </c>
      <c r="G426" s="1">
        <v>42766</v>
      </c>
      <c r="H426">
        <v>2278.87</v>
      </c>
      <c r="J426" s="1">
        <v>42766</v>
      </c>
      <c r="K426">
        <v>3230.68</v>
      </c>
      <c r="M426" s="1">
        <v>42766</v>
      </c>
      <c r="N426">
        <v>1210.6400000000001</v>
      </c>
      <c r="P426" s="1">
        <v>42766</v>
      </c>
      <c r="Q426">
        <v>2.9</v>
      </c>
      <c r="S426" s="1">
        <v>42766</v>
      </c>
      <c r="T426">
        <v>25.933430000000001</v>
      </c>
      <c r="V426" s="1">
        <v>42766</v>
      </c>
      <c r="W426">
        <v>177.83</v>
      </c>
      <c r="Y426" s="2">
        <v>42766</v>
      </c>
      <c r="Z426">
        <v>1.0784</v>
      </c>
      <c r="AB426" s="2">
        <v>42766</v>
      </c>
      <c r="AC426">
        <v>1.2570000000000001</v>
      </c>
      <c r="AE426" s="2">
        <v>42766</v>
      </c>
      <c r="AF426">
        <v>1.0092000000000001</v>
      </c>
      <c r="AH426">
        <v>42766</v>
      </c>
      <c r="AI426">
        <v>8.8489999999999992E-3</v>
      </c>
      <c r="AK426">
        <v>42766</v>
      </c>
      <c r="AL426">
        <v>226.20699999999999</v>
      </c>
      <c r="AN426">
        <v>42766</v>
      </c>
      <c r="AO426">
        <v>1980.25</v>
      </c>
    </row>
    <row r="427" spans="1:41" x14ac:dyDescent="0.25">
      <c r="A427" s="1">
        <v>42765</v>
      </c>
      <c r="B427">
        <v>922.79</v>
      </c>
      <c r="D427" s="1">
        <v>42765</v>
      </c>
      <c r="E427">
        <v>257.89999999999998</v>
      </c>
      <c r="G427" s="1">
        <v>42765</v>
      </c>
      <c r="H427">
        <v>2280.9</v>
      </c>
      <c r="J427" s="1">
        <v>42765</v>
      </c>
      <c r="K427">
        <v>3262.72</v>
      </c>
      <c r="M427" s="1">
        <v>42765</v>
      </c>
      <c r="N427">
        <v>1197.29</v>
      </c>
      <c r="P427" s="1">
        <v>42765</v>
      </c>
      <c r="Q427">
        <v>2.9</v>
      </c>
      <c r="S427" s="1">
        <v>42765</v>
      </c>
      <c r="T427">
        <v>25.743980000000001</v>
      </c>
      <c r="V427" s="1">
        <v>42765</v>
      </c>
      <c r="W427">
        <v>174.01</v>
      </c>
      <c r="Y427" s="2">
        <v>42765</v>
      </c>
      <c r="Z427">
        <v>1.0692999999999999</v>
      </c>
      <c r="AB427" s="2">
        <v>42765</v>
      </c>
      <c r="AC427">
        <v>1.2479</v>
      </c>
      <c r="AE427" s="2">
        <v>42765</v>
      </c>
      <c r="AF427">
        <v>1.0044</v>
      </c>
      <c r="AH427">
        <v>42765</v>
      </c>
      <c r="AI427">
        <v>8.8020000000000008E-3</v>
      </c>
      <c r="AK427">
        <v>42765</v>
      </c>
      <c r="AL427">
        <v>226.1446</v>
      </c>
      <c r="AN427">
        <v>42765</v>
      </c>
      <c r="AO427">
        <v>1977.56</v>
      </c>
    </row>
    <row r="428" spans="1:41" x14ac:dyDescent="0.25">
      <c r="A428" s="1">
        <v>42762</v>
      </c>
      <c r="B428">
        <v>919.95</v>
      </c>
      <c r="D428" s="1">
        <v>42762</v>
      </c>
      <c r="E428">
        <v>259.19</v>
      </c>
      <c r="G428" s="1">
        <v>42762</v>
      </c>
      <c r="H428">
        <v>2294.69</v>
      </c>
      <c r="J428" s="1">
        <v>42762</v>
      </c>
      <c r="K428">
        <v>3303.33</v>
      </c>
      <c r="M428" s="1">
        <v>42762</v>
      </c>
      <c r="N428">
        <v>1188.68</v>
      </c>
      <c r="P428" s="1">
        <v>42762</v>
      </c>
      <c r="Q428">
        <v>3.05</v>
      </c>
      <c r="S428" s="1">
        <v>42762</v>
      </c>
      <c r="T428">
        <v>26.209099999999999</v>
      </c>
      <c r="V428" s="1">
        <v>42762</v>
      </c>
      <c r="W428">
        <v>174.66</v>
      </c>
      <c r="Y428" s="2">
        <v>42762</v>
      </c>
      <c r="Z428">
        <v>1.0683</v>
      </c>
      <c r="AB428" s="2">
        <v>42762</v>
      </c>
      <c r="AC428">
        <v>1.2538</v>
      </c>
      <c r="AE428" s="2">
        <v>42762</v>
      </c>
      <c r="AF428">
        <v>1.0001</v>
      </c>
      <c r="AH428">
        <v>42762</v>
      </c>
      <c r="AI428">
        <v>8.6789999999999992E-3</v>
      </c>
      <c r="AK428">
        <v>42762</v>
      </c>
      <c r="AL428">
        <v>226.21770000000001</v>
      </c>
      <c r="AN428">
        <v>42762</v>
      </c>
      <c r="AO428">
        <v>1977.6</v>
      </c>
    </row>
    <row r="429" spans="1:41" x14ac:dyDescent="0.25">
      <c r="A429" s="1">
        <v>42761</v>
      </c>
      <c r="B429">
        <v>914.19</v>
      </c>
      <c r="D429" s="1">
        <v>42761</v>
      </c>
      <c r="E429">
        <v>258.52</v>
      </c>
      <c r="G429" s="1">
        <v>42761</v>
      </c>
      <c r="H429">
        <v>2296.6799999999998</v>
      </c>
      <c r="J429" s="1">
        <v>42761</v>
      </c>
      <c r="K429">
        <v>3319.13</v>
      </c>
      <c r="M429" s="1">
        <v>42761</v>
      </c>
      <c r="N429">
        <v>1187.05</v>
      </c>
      <c r="P429" s="1">
        <v>42761</v>
      </c>
      <c r="Q429">
        <v>3.13</v>
      </c>
      <c r="S429" s="1">
        <v>42761</v>
      </c>
      <c r="T429">
        <v>26.372679999999999</v>
      </c>
      <c r="V429" s="1">
        <v>42761</v>
      </c>
      <c r="W429">
        <v>174.54</v>
      </c>
      <c r="Y429" s="2">
        <v>42761</v>
      </c>
      <c r="Z429">
        <v>1.0687</v>
      </c>
      <c r="AB429" s="2">
        <v>42761</v>
      </c>
      <c r="AC429">
        <v>1.2591000000000001</v>
      </c>
      <c r="AE429" s="2">
        <v>42761</v>
      </c>
      <c r="AF429">
        <v>1.0002</v>
      </c>
      <c r="AH429">
        <v>42761</v>
      </c>
      <c r="AI429">
        <v>8.7250000000000001E-3</v>
      </c>
      <c r="AK429">
        <v>42761</v>
      </c>
      <c r="AL429">
        <v>226.17599999999999</v>
      </c>
      <c r="AN429">
        <v>42761</v>
      </c>
      <c r="AO429">
        <v>1974.51</v>
      </c>
    </row>
    <row r="430" spans="1:41" x14ac:dyDescent="0.25">
      <c r="A430" s="1">
        <v>42760</v>
      </c>
      <c r="B430">
        <v>895.34</v>
      </c>
      <c r="D430" s="1">
        <v>42760</v>
      </c>
      <c r="E430">
        <v>257.14999999999998</v>
      </c>
      <c r="G430" s="1">
        <v>42760</v>
      </c>
      <c r="H430">
        <v>2298.37</v>
      </c>
      <c r="J430" s="1">
        <v>42760</v>
      </c>
      <c r="K430">
        <v>3326.15</v>
      </c>
      <c r="M430" s="1">
        <v>42760</v>
      </c>
      <c r="N430">
        <v>1197.83</v>
      </c>
      <c r="P430" s="1">
        <v>42760</v>
      </c>
      <c r="Q430">
        <v>3.07</v>
      </c>
      <c r="S430" s="1">
        <v>42760</v>
      </c>
      <c r="T430">
        <v>26.434650000000001</v>
      </c>
      <c r="V430" s="1">
        <v>42760</v>
      </c>
      <c r="W430">
        <v>177.04</v>
      </c>
      <c r="Y430" s="2">
        <v>42760</v>
      </c>
      <c r="Z430">
        <v>1.0738000000000001</v>
      </c>
      <c r="AB430" s="2">
        <v>42760</v>
      </c>
      <c r="AC430">
        <v>1.2606999999999999</v>
      </c>
      <c r="AE430" s="2">
        <v>42760</v>
      </c>
      <c r="AF430">
        <v>0.99970000000000003</v>
      </c>
      <c r="AH430">
        <v>42760</v>
      </c>
      <c r="AI430">
        <v>8.7980000000000003E-3</v>
      </c>
      <c r="AK430">
        <v>42760</v>
      </c>
      <c r="AL430">
        <v>226.64099999999999</v>
      </c>
      <c r="AN430">
        <v>42760</v>
      </c>
      <c r="AO430">
        <v>1972.08</v>
      </c>
    </row>
    <row r="431" spans="1:41" x14ac:dyDescent="0.25">
      <c r="A431" s="1">
        <v>42759</v>
      </c>
      <c r="B431">
        <v>898.19</v>
      </c>
      <c r="D431" s="1">
        <v>42759</v>
      </c>
      <c r="E431">
        <v>255.78</v>
      </c>
      <c r="G431" s="1">
        <v>42759</v>
      </c>
      <c r="H431">
        <v>2280.0700000000002</v>
      </c>
      <c r="J431" s="1">
        <v>42759</v>
      </c>
      <c r="K431">
        <v>3281.53</v>
      </c>
      <c r="M431" s="1">
        <v>42759</v>
      </c>
      <c r="N431">
        <v>1212.73</v>
      </c>
      <c r="P431" s="1">
        <v>42759</v>
      </c>
      <c r="Q431">
        <v>3.07</v>
      </c>
      <c r="S431" s="1">
        <v>42759</v>
      </c>
      <c r="T431">
        <v>26.427879999999998</v>
      </c>
      <c r="V431" s="1">
        <v>42759</v>
      </c>
      <c r="W431">
        <v>178.47</v>
      </c>
      <c r="Y431" s="2">
        <v>42759</v>
      </c>
      <c r="Z431">
        <v>1.0757000000000001</v>
      </c>
      <c r="AB431" s="2">
        <v>42759</v>
      </c>
      <c r="AC431">
        <v>1.2526999999999999</v>
      </c>
      <c r="AE431" s="2">
        <v>42759</v>
      </c>
      <c r="AF431">
        <v>1.0009999999999999</v>
      </c>
      <c r="AH431">
        <v>42759</v>
      </c>
      <c r="AI431">
        <v>8.8059999999999996E-3</v>
      </c>
      <c r="AK431">
        <v>42759</v>
      </c>
      <c r="AL431">
        <v>227.2792</v>
      </c>
      <c r="AN431">
        <v>42759</v>
      </c>
      <c r="AO431">
        <v>1977.26</v>
      </c>
    </row>
    <row r="432" spans="1:41" x14ac:dyDescent="0.25">
      <c r="A432" s="1">
        <v>42758</v>
      </c>
      <c r="B432">
        <v>921.64</v>
      </c>
      <c r="D432" s="1">
        <v>42758</v>
      </c>
      <c r="E432">
        <v>253.93</v>
      </c>
      <c r="G432" s="1">
        <v>42758</v>
      </c>
      <c r="H432">
        <v>2265.1999999999998</v>
      </c>
      <c r="J432" s="1">
        <v>42758</v>
      </c>
      <c r="K432">
        <v>3273.04</v>
      </c>
      <c r="M432" s="1">
        <v>42758</v>
      </c>
      <c r="N432">
        <v>1215.18</v>
      </c>
      <c r="P432" s="1">
        <v>42758</v>
      </c>
      <c r="Q432">
        <v>3.08</v>
      </c>
      <c r="S432" s="1">
        <v>42758</v>
      </c>
      <c r="T432">
        <v>26.709540000000001</v>
      </c>
      <c r="V432" s="1">
        <v>42758</v>
      </c>
      <c r="W432">
        <v>175.48</v>
      </c>
      <c r="Y432" s="2">
        <v>42758</v>
      </c>
      <c r="Z432">
        <v>1.0727</v>
      </c>
      <c r="AB432" s="2">
        <v>42758</v>
      </c>
      <c r="AC432">
        <v>1.2477</v>
      </c>
      <c r="AE432" s="2">
        <v>42758</v>
      </c>
      <c r="AF432">
        <v>0.99990000000000001</v>
      </c>
      <c r="AH432">
        <v>42758</v>
      </c>
      <c r="AI432">
        <v>8.8439999999999994E-3</v>
      </c>
      <c r="AK432">
        <v>42758</v>
      </c>
      <c r="AL432">
        <v>227.3272</v>
      </c>
      <c r="AN432">
        <v>42758</v>
      </c>
      <c r="AO432">
        <v>1984.27</v>
      </c>
    </row>
    <row r="433" spans="1:41" x14ac:dyDescent="0.25">
      <c r="A433" s="1">
        <v>42755</v>
      </c>
      <c r="B433">
        <v>898.85</v>
      </c>
      <c r="D433" s="1">
        <v>42755</v>
      </c>
      <c r="E433">
        <v>251.83</v>
      </c>
      <c r="G433" s="1">
        <v>42755</v>
      </c>
      <c r="H433">
        <v>2271.31</v>
      </c>
      <c r="J433" s="1">
        <v>42755</v>
      </c>
      <c r="K433">
        <v>3299.44</v>
      </c>
      <c r="M433" s="1">
        <v>42755</v>
      </c>
      <c r="N433">
        <v>1205.48</v>
      </c>
      <c r="P433" s="1">
        <v>42755</v>
      </c>
      <c r="Q433">
        <v>3.16</v>
      </c>
      <c r="S433" s="1">
        <v>42755</v>
      </c>
      <c r="T433">
        <v>26.70316</v>
      </c>
      <c r="V433" s="1">
        <v>42755</v>
      </c>
      <c r="W433">
        <v>174.35</v>
      </c>
      <c r="Y433" s="2">
        <v>42755</v>
      </c>
      <c r="Z433">
        <v>1.0674999999999999</v>
      </c>
      <c r="AB433" s="2">
        <v>42755</v>
      </c>
      <c r="AC433">
        <v>1.2337</v>
      </c>
      <c r="AE433" s="2">
        <v>42755</v>
      </c>
      <c r="AF433">
        <v>0.99509999999999998</v>
      </c>
      <c r="AH433">
        <v>42755</v>
      </c>
      <c r="AI433">
        <v>8.7039999999999999E-3</v>
      </c>
      <c r="AK433">
        <v>42755</v>
      </c>
      <c r="AL433">
        <v>226.36279999999999</v>
      </c>
      <c r="AN433">
        <v>42755</v>
      </c>
      <c r="AO433">
        <v>1976.87</v>
      </c>
    </row>
    <row r="434" spans="1:41" x14ac:dyDescent="0.25">
      <c r="A434" s="1">
        <v>42754</v>
      </c>
      <c r="B434">
        <v>907.31</v>
      </c>
      <c r="D434" s="1">
        <v>42754</v>
      </c>
      <c r="E434">
        <v>252.81</v>
      </c>
      <c r="G434" s="1">
        <v>42754</v>
      </c>
      <c r="H434">
        <v>2263.69</v>
      </c>
      <c r="J434" s="1">
        <v>42754</v>
      </c>
      <c r="K434">
        <v>3290.33</v>
      </c>
      <c r="M434" s="1">
        <v>42754</v>
      </c>
      <c r="N434">
        <v>1200.17</v>
      </c>
      <c r="P434" s="1">
        <v>42754</v>
      </c>
      <c r="Q434">
        <v>3.15</v>
      </c>
      <c r="S434" s="1">
        <v>42754</v>
      </c>
      <c r="T434">
        <v>26.549479999999999</v>
      </c>
      <c r="V434" s="1">
        <v>42754</v>
      </c>
      <c r="W434">
        <v>173.69</v>
      </c>
      <c r="Y434" s="2">
        <v>42754</v>
      </c>
      <c r="Z434">
        <v>1.0631999999999999</v>
      </c>
      <c r="AB434" s="2">
        <v>42754</v>
      </c>
      <c r="AC434">
        <v>1.2302</v>
      </c>
      <c r="AE434" s="2">
        <v>42754</v>
      </c>
      <c r="AF434">
        <v>0.99039999999999995</v>
      </c>
      <c r="AH434">
        <v>42754</v>
      </c>
      <c r="AI434">
        <v>8.6660000000000001E-3</v>
      </c>
      <c r="AK434">
        <v>42754</v>
      </c>
      <c r="AL434">
        <v>227.1865</v>
      </c>
      <c r="AN434">
        <v>42754</v>
      </c>
      <c r="AO434">
        <v>1976.32</v>
      </c>
    </row>
    <row r="435" spans="1:41" x14ac:dyDescent="0.25">
      <c r="A435" s="1">
        <v>42753</v>
      </c>
      <c r="B435">
        <v>875.76</v>
      </c>
      <c r="D435" s="1">
        <v>42753</v>
      </c>
      <c r="E435">
        <v>253.2</v>
      </c>
      <c r="G435" s="1">
        <v>42753</v>
      </c>
      <c r="H435">
        <v>2271.89</v>
      </c>
      <c r="J435" s="1">
        <v>42753</v>
      </c>
      <c r="K435">
        <v>3294</v>
      </c>
      <c r="M435" s="1">
        <v>42753</v>
      </c>
      <c r="N435">
        <v>1212.79</v>
      </c>
      <c r="P435" s="1">
        <v>42753</v>
      </c>
      <c r="Q435">
        <v>3.18</v>
      </c>
      <c r="S435" s="1">
        <v>42753</v>
      </c>
      <c r="T435">
        <v>26.709990000000001</v>
      </c>
      <c r="V435" s="1">
        <v>42753</v>
      </c>
      <c r="W435">
        <v>174.76</v>
      </c>
      <c r="Y435" s="2">
        <v>42753</v>
      </c>
      <c r="Z435">
        <v>1.0683</v>
      </c>
      <c r="AB435" s="2">
        <v>42753</v>
      </c>
      <c r="AC435">
        <v>1.2310000000000001</v>
      </c>
      <c r="AE435" s="2">
        <v>42753</v>
      </c>
      <c r="AF435">
        <v>0.99670000000000003</v>
      </c>
      <c r="AH435">
        <v>42753</v>
      </c>
      <c r="AI435">
        <v>8.8170000000000002E-3</v>
      </c>
      <c r="AK435">
        <v>42753</v>
      </c>
      <c r="AL435">
        <v>227.6816</v>
      </c>
      <c r="AN435">
        <v>42753</v>
      </c>
      <c r="AO435">
        <v>1982.88</v>
      </c>
    </row>
    <row r="436" spans="1:41" x14ac:dyDescent="0.25">
      <c r="A436" s="1">
        <v>42752</v>
      </c>
      <c r="B436">
        <v>898.92</v>
      </c>
      <c r="D436" s="1">
        <v>42752</v>
      </c>
      <c r="E436">
        <v>252.25</v>
      </c>
      <c r="G436" s="1">
        <v>42752</v>
      </c>
      <c r="H436">
        <v>2267.89</v>
      </c>
      <c r="J436" s="1">
        <v>42752</v>
      </c>
      <c r="K436">
        <v>3285.04</v>
      </c>
      <c r="M436" s="1">
        <v>42752</v>
      </c>
      <c r="N436">
        <v>1213.29</v>
      </c>
      <c r="P436" s="1">
        <v>42752</v>
      </c>
      <c r="Q436">
        <v>3.19</v>
      </c>
      <c r="S436" s="1">
        <v>42752</v>
      </c>
      <c r="T436">
        <v>26.71912</v>
      </c>
      <c r="V436" s="1">
        <v>42752</v>
      </c>
      <c r="W436">
        <v>172.87</v>
      </c>
      <c r="Y436" s="2">
        <v>42752</v>
      </c>
      <c r="Z436">
        <v>1.0699000000000001</v>
      </c>
      <c r="AB436" s="2">
        <v>42752</v>
      </c>
      <c r="AC436">
        <v>1.2383</v>
      </c>
      <c r="AE436" s="2">
        <v>42752</v>
      </c>
      <c r="AF436">
        <v>0.99739999999999995</v>
      </c>
      <c r="AH436">
        <v>42752</v>
      </c>
      <c r="AI436">
        <v>8.8540000000000008E-3</v>
      </c>
      <c r="AK436">
        <v>42752</v>
      </c>
      <c r="AL436">
        <v>228.22800000000001</v>
      </c>
      <c r="AN436">
        <v>42752</v>
      </c>
      <c r="AO436">
        <v>1989.79</v>
      </c>
    </row>
    <row r="437" spans="1:41" x14ac:dyDescent="0.25">
      <c r="A437" s="1">
        <v>42751</v>
      </c>
      <c r="B437">
        <v>833.1</v>
      </c>
      <c r="D437" s="1">
        <v>42751</v>
      </c>
      <c r="E437">
        <v>250.86</v>
      </c>
      <c r="G437" s="1">
        <v>42751</v>
      </c>
      <c r="H437">
        <v>2274.64</v>
      </c>
      <c r="J437" s="1">
        <v>42751</v>
      </c>
      <c r="K437">
        <v>3294.53</v>
      </c>
      <c r="M437" s="1">
        <v>42751</v>
      </c>
      <c r="N437">
        <v>1203</v>
      </c>
      <c r="P437" s="1">
        <v>42751</v>
      </c>
      <c r="Q437">
        <v>3.23</v>
      </c>
      <c r="S437" s="1">
        <v>42751</v>
      </c>
      <c r="T437">
        <v>26.226040000000001</v>
      </c>
      <c r="V437" s="1">
        <v>42751</v>
      </c>
      <c r="W437">
        <v>176.11</v>
      </c>
      <c r="Y437" s="2">
        <v>42751</v>
      </c>
      <c r="Z437">
        <v>1.0604</v>
      </c>
      <c r="AB437" s="2">
        <v>42751</v>
      </c>
      <c r="AC437">
        <v>1.2068000000000001</v>
      </c>
      <c r="AE437" s="2">
        <v>42751</v>
      </c>
      <c r="AF437">
        <v>0.98909999999999998</v>
      </c>
      <c r="AH437">
        <v>42751</v>
      </c>
      <c r="AI437">
        <v>8.763E-3</v>
      </c>
      <c r="AK437">
        <v>42751</v>
      </c>
      <c r="AL437">
        <v>227.22409999999999</v>
      </c>
      <c r="AN437">
        <v>42751</v>
      </c>
      <c r="AO437">
        <v>1983.7</v>
      </c>
    </row>
    <row r="438" spans="1:41" x14ac:dyDescent="0.25">
      <c r="A438" s="1">
        <v>42748</v>
      </c>
      <c r="B438">
        <v>830.7</v>
      </c>
      <c r="D438" s="1">
        <v>42748</v>
      </c>
      <c r="E438">
        <v>252.23</v>
      </c>
      <c r="G438" s="1">
        <v>42748</v>
      </c>
      <c r="H438">
        <v>2274.64</v>
      </c>
      <c r="J438" s="1">
        <v>42748</v>
      </c>
      <c r="K438">
        <v>3324.34</v>
      </c>
      <c r="M438" s="1">
        <v>42748</v>
      </c>
      <c r="N438">
        <v>1196.52</v>
      </c>
      <c r="P438" s="1">
        <v>42748</v>
      </c>
      <c r="Q438">
        <v>3.23</v>
      </c>
      <c r="S438" s="1">
        <v>42748</v>
      </c>
      <c r="T438">
        <v>26.226040000000001</v>
      </c>
      <c r="V438" s="1">
        <v>42748</v>
      </c>
      <c r="W438">
        <v>176.11</v>
      </c>
      <c r="Y438" s="2">
        <v>42748</v>
      </c>
      <c r="Z438">
        <v>1.0637000000000001</v>
      </c>
      <c r="AB438" s="2">
        <v>42748</v>
      </c>
      <c r="AC438">
        <v>1.2203999999999999</v>
      </c>
      <c r="AE438" s="2">
        <v>42748</v>
      </c>
      <c r="AF438">
        <v>0.99139999999999995</v>
      </c>
      <c r="AH438">
        <v>42748</v>
      </c>
      <c r="AI438">
        <v>8.7130000000000003E-3</v>
      </c>
      <c r="AK438">
        <v>42748</v>
      </c>
      <c r="AL438">
        <v>227.30609999999999</v>
      </c>
      <c r="AN438">
        <v>42748</v>
      </c>
      <c r="AO438">
        <v>1983.7</v>
      </c>
    </row>
    <row r="439" spans="1:41" x14ac:dyDescent="0.25">
      <c r="A439" s="1">
        <v>42747</v>
      </c>
      <c r="B439">
        <v>827.63</v>
      </c>
      <c r="D439" s="1">
        <v>42747</v>
      </c>
      <c r="E439">
        <v>252.72</v>
      </c>
      <c r="G439" s="1">
        <v>42747</v>
      </c>
      <c r="H439">
        <v>2270.44</v>
      </c>
      <c r="J439" s="1">
        <v>42747</v>
      </c>
      <c r="K439">
        <v>3286.7</v>
      </c>
      <c r="M439" s="1">
        <v>42747</v>
      </c>
      <c r="N439">
        <v>1200.28</v>
      </c>
      <c r="P439" s="1">
        <v>42747</v>
      </c>
      <c r="Q439">
        <v>3.27</v>
      </c>
      <c r="S439" s="1">
        <v>42747</v>
      </c>
      <c r="T439">
        <v>26.160679999999999</v>
      </c>
      <c r="V439" s="1">
        <v>42747</v>
      </c>
      <c r="W439">
        <v>173.33</v>
      </c>
      <c r="Y439" s="2">
        <v>42747</v>
      </c>
      <c r="Z439">
        <v>1.0649</v>
      </c>
      <c r="AB439" s="2">
        <v>42747</v>
      </c>
      <c r="AC439">
        <v>1.2187999999999999</v>
      </c>
      <c r="AE439" s="2">
        <v>42747</v>
      </c>
      <c r="AF439">
        <v>0.99160000000000004</v>
      </c>
      <c r="AH439">
        <v>42747</v>
      </c>
      <c r="AI439">
        <v>8.7690000000000008E-3</v>
      </c>
      <c r="AK439">
        <v>42747</v>
      </c>
      <c r="AL439">
        <v>227.92160000000001</v>
      </c>
      <c r="AN439">
        <v>42747</v>
      </c>
      <c r="AO439">
        <v>1986.02</v>
      </c>
    </row>
    <row r="440" spans="1:41" x14ac:dyDescent="0.25">
      <c r="A440" s="1">
        <v>42746</v>
      </c>
      <c r="B440">
        <v>789.11</v>
      </c>
      <c r="D440" s="1">
        <v>42746</v>
      </c>
      <c r="E440">
        <v>251.09</v>
      </c>
      <c r="G440" s="1">
        <v>42746</v>
      </c>
      <c r="H440">
        <v>2275.3200000000002</v>
      </c>
      <c r="J440" s="1">
        <v>42746</v>
      </c>
      <c r="K440">
        <v>3307.94</v>
      </c>
      <c r="M440" s="1">
        <v>42746</v>
      </c>
      <c r="N440">
        <v>1188.79</v>
      </c>
      <c r="P440" s="1">
        <v>42746</v>
      </c>
      <c r="Q440">
        <v>3.22</v>
      </c>
      <c r="S440" s="1">
        <v>42746</v>
      </c>
      <c r="T440">
        <v>25.74821</v>
      </c>
      <c r="V440" s="1">
        <v>42746</v>
      </c>
      <c r="W440">
        <v>170.09</v>
      </c>
      <c r="Y440" s="2">
        <v>42746</v>
      </c>
      <c r="Z440">
        <v>1.0559000000000001</v>
      </c>
      <c r="AB440" s="2">
        <v>42746</v>
      </c>
      <c r="AC440">
        <v>1.2159</v>
      </c>
      <c r="AE440" s="2">
        <v>42746</v>
      </c>
      <c r="AF440">
        <v>0.98460000000000003</v>
      </c>
      <c r="AH440">
        <v>42746</v>
      </c>
      <c r="AI440">
        <v>8.6719999999999992E-3</v>
      </c>
      <c r="AK440">
        <v>42746</v>
      </c>
      <c r="AL440">
        <v>227.8639</v>
      </c>
      <c r="AN440">
        <v>42746</v>
      </c>
      <c r="AO440">
        <v>1985.23</v>
      </c>
    </row>
    <row r="441" spans="1:41" x14ac:dyDescent="0.25">
      <c r="A441" s="1">
        <v>42745</v>
      </c>
      <c r="B441">
        <v>909.81</v>
      </c>
      <c r="D441" s="1">
        <v>42745</v>
      </c>
      <c r="E441">
        <v>250.52</v>
      </c>
      <c r="G441" s="1">
        <v>42745</v>
      </c>
      <c r="H441">
        <v>2268.9</v>
      </c>
      <c r="J441" s="1">
        <v>42745</v>
      </c>
      <c r="K441">
        <v>3306.21</v>
      </c>
      <c r="M441" s="1">
        <v>42745</v>
      </c>
      <c r="N441">
        <v>1184.3</v>
      </c>
      <c r="P441" s="1">
        <v>42745</v>
      </c>
      <c r="Q441">
        <v>3.21</v>
      </c>
      <c r="S441" s="1">
        <v>42745</v>
      </c>
      <c r="T441">
        <v>25.947320000000001</v>
      </c>
      <c r="V441" s="1">
        <v>42745</v>
      </c>
      <c r="W441">
        <v>171.32</v>
      </c>
      <c r="Y441" s="2">
        <v>42745</v>
      </c>
      <c r="Z441">
        <v>1.0561</v>
      </c>
      <c r="AB441" s="2">
        <v>42745</v>
      </c>
      <c r="AC441">
        <v>1.2159</v>
      </c>
      <c r="AE441" s="2">
        <v>42745</v>
      </c>
      <c r="AF441">
        <v>0.98370000000000002</v>
      </c>
      <c r="AH441">
        <v>42745</v>
      </c>
      <c r="AI441">
        <v>8.6320000000000008E-3</v>
      </c>
      <c r="AK441">
        <v>42745</v>
      </c>
      <c r="AL441">
        <v>227.49619999999999</v>
      </c>
      <c r="AN441">
        <v>42745</v>
      </c>
      <c r="AO441">
        <v>1983.83</v>
      </c>
    </row>
    <row r="442" spans="1:41" x14ac:dyDescent="0.25">
      <c r="A442" s="1">
        <v>42744</v>
      </c>
      <c r="B442">
        <v>897.51</v>
      </c>
      <c r="D442" s="1">
        <v>42744</v>
      </c>
      <c r="E442">
        <v>248.21</v>
      </c>
      <c r="G442" s="1">
        <v>42744</v>
      </c>
      <c r="H442">
        <v>2268.9</v>
      </c>
      <c r="J442" s="1">
        <v>42744</v>
      </c>
      <c r="K442">
        <v>3308.97</v>
      </c>
      <c r="M442" s="1">
        <v>42744</v>
      </c>
      <c r="N442">
        <v>1182.76</v>
      </c>
      <c r="P442" s="1">
        <v>42744</v>
      </c>
      <c r="Q442">
        <v>3.16</v>
      </c>
      <c r="S442" s="1">
        <v>42744</v>
      </c>
      <c r="T442">
        <v>25.9421</v>
      </c>
      <c r="V442" s="1">
        <v>42744</v>
      </c>
      <c r="W442">
        <v>167.38</v>
      </c>
      <c r="Y442" s="2">
        <v>42744</v>
      </c>
      <c r="Z442">
        <v>1.0570999999999999</v>
      </c>
      <c r="AB442" s="2">
        <v>42744</v>
      </c>
      <c r="AC442">
        <v>1.2169000000000001</v>
      </c>
      <c r="AE442" s="2">
        <v>42744</v>
      </c>
      <c r="AF442">
        <v>0.98509999999999998</v>
      </c>
      <c r="AH442">
        <v>42744</v>
      </c>
      <c r="AI442">
        <v>8.6079999999999993E-3</v>
      </c>
      <c r="AK442">
        <v>42744</v>
      </c>
      <c r="AL442">
        <v>227.4263</v>
      </c>
      <c r="AN442">
        <v>42744</v>
      </c>
      <c r="AO442">
        <v>1984.12</v>
      </c>
    </row>
    <row r="443" spans="1:41" x14ac:dyDescent="0.25">
      <c r="A443" s="1">
        <v>42741</v>
      </c>
      <c r="B443">
        <v>898.16</v>
      </c>
      <c r="D443" s="1">
        <v>42741</v>
      </c>
      <c r="E443">
        <v>248.07</v>
      </c>
      <c r="G443" s="1">
        <v>42741</v>
      </c>
      <c r="H443">
        <v>2276.98</v>
      </c>
      <c r="J443" s="1">
        <v>42741</v>
      </c>
      <c r="K443">
        <v>3321.17</v>
      </c>
      <c r="M443" s="1">
        <v>42741</v>
      </c>
      <c r="N443">
        <v>1174.04</v>
      </c>
      <c r="P443" s="1">
        <v>42741</v>
      </c>
      <c r="Q443">
        <v>3.19</v>
      </c>
      <c r="S443" s="1">
        <v>42741</v>
      </c>
      <c r="T443">
        <v>25.725300000000001</v>
      </c>
      <c r="V443" s="1">
        <v>42741</v>
      </c>
      <c r="W443">
        <v>166.13</v>
      </c>
      <c r="Y443" s="2">
        <v>42741</v>
      </c>
      <c r="Z443">
        <v>1.0549999999999999</v>
      </c>
      <c r="AB443" s="2">
        <v>42741</v>
      </c>
      <c r="AC443">
        <v>1.2301</v>
      </c>
      <c r="AE443" s="2">
        <v>42741</v>
      </c>
      <c r="AF443">
        <v>0.98419999999999996</v>
      </c>
      <c r="AH443">
        <v>42741</v>
      </c>
      <c r="AI443">
        <v>8.5559999999999994E-3</v>
      </c>
      <c r="AK443">
        <v>42741</v>
      </c>
      <c r="AL443">
        <v>227.65889999999999</v>
      </c>
      <c r="AN443">
        <v>42741</v>
      </c>
      <c r="AO443">
        <v>1979.81</v>
      </c>
    </row>
    <row r="444" spans="1:41" x14ac:dyDescent="0.25">
      <c r="A444" s="1">
        <v>42740</v>
      </c>
      <c r="B444">
        <v>971.26</v>
      </c>
      <c r="D444" s="1">
        <v>42740</v>
      </c>
      <c r="E444">
        <v>248.68</v>
      </c>
      <c r="G444" s="1">
        <v>42740</v>
      </c>
      <c r="H444">
        <v>2269</v>
      </c>
      <c r="J444" s="1">
        <v>42740</v>
      </c>
      <c r="K444">
        <v>3316.47</v>
      </c>
      <c r="M444" s="1">
        <v>42740</v>
      </c>
      <c r="N444">
        <v>1182.1300000000001</v>
      </c>
      <c r="P444" s="1">
        <v>42740</v>
      </c>
      <c r="Q444">
        <v>2.91</v>
      </c>
      <c r="S444" s="1">
        <v>42740</v>
      </c>
      <c r="T444">
        <v>25.997540000000001</v>
      </c>
      <c r="V444" s="1">
        <v>42740</v>
      </c>
      <c r="W444">
        <v>165.69</v>
      </c>
      <c r="Y444" s="2">
        <v>42740</v>
      </c>
      <c r="Z444">
        <v>1.0598000000000001</v>
      </c>
      <c r="AB444" s="2">
        <v>42740</v>
      </c>
      <c r="AC444">
        <v>1.2418</v>
      </c>
      <c r="AE444" s="2">
        <v>42740</v>
      </c>
      <c r="AF444">
        <v>0.98970000000000002</v>
      </c>
      <c r="AH444">
        <v>42740</v>
      </c>
      <c r="AI444">
        <v>8.6650000000000008E-3</v>
      </c>
      <c r="AK444">
        <v>42740</v>
      </c>
      <c r="AL444">
        <v>228.41399999999999</v>
      </c>
      <c r="AN444">
        <v>42740</v>
      </c>
      <c r="AO444">
        <v>1985.25</v>
      </c>
    </row>
    <row r="445" spans="1:41" x14ac:dyDescent="0.25">
      <c r="A445" s="1">
        <v>42739</v>
      </c>
      <c r="B445">
        <v>1091.6600000000001</v>
      </c>
      <c r="D445" s="1">
        <v>42739</v>
      </c>
      <c r="E445">
        <v>244.92</v>
      </c>
      <c r="G445" s="1">
        <v>42739</v>
      </c>
      <c r="H445">
        <v>2270.75</v>
      </c>
      <c r="J445" s="1">
        <v>42739</v>
      </c>
      <c r="K445">
        <v>3317.52</v>
      </c>
      <c r="M445" s="1">
        <v>42739</v>
      </c>
      <c r="N445">
        <v>1165.01</v>
      </c>
      <c r="P445" s="1">
        <v>42739</v>
      </c>
      <c r="Q445">
        <v>2.94</v>
      </c>
      <c r="S445" s="1">
        <v>42739</v>
      </c>
      <c r="T445">
        <v>25.81823</v>
      </c>
      <c r="V445" s="1">
        <v>42739</v>
      </c>
      <c r="W445">
        <v>166.1</v>
      </c>
      <c r="Y445" s="2">
        <v>42739</v>
      </c>
      <c r="Z445">
        <v>1.0471999999999999</v>
      </c>
      <c r="AB445" s="2">
        <v>42739</v>
      </c>
      <c r="AC445">
        <v>1.2317</v>
      </c>
      <c r="AE445" s="2">
        <v>42739</v>
      </c>
      <c r="AF445">
        <v>0.97770000000000001</v>
      </c>
      <c r="AH445">
        <v>42739</v>
      </c>
      <c r="AI445">
        <v>8.5179999999999995E-3</v>
      </c>
      <c r="AK445">
        <v>42739</v>
      </c>
      <c r="AL445">
        <v>228.51830000000001</v>
      </c>
      <c r="AN445">
        <v>42739</v>
      </c>
      <c r="AO445">
        <v>1975.72</v>
      </c>
    </row>
    <row r="446" spans="1:41" x14ac:dyDescent="0.25">
      <c r="A446" s="1">
        <v>42738</v>
      </c>
      <c r="B446">
        <v>1024.3800000000001</v>
      </c>
      <c r="D446" s="1">
        <v>42738</v>
      </c>
      <c r="E446">
        <v>244.1</v>
      </c>
      <c r="G446" s="1">
        <v>42738</v>
      </c>
      <c r="H446">
        <v>2257.83</v>
      </c>
      <c r="J446" s="1">
        <v>42738</v>
      </c>
      <c r="K446">
        <v>3315.02</v>
      </c>
      <c r="M446" s="1">
        <v>42738</v>
      </c>
      <c r="N446">
        <v>1162.1199999999999</v>
      </c>
      <c r="P446" s="1">
        <v>42738</v>
      </c>
      <c r="Q446">
        <v>2.85</v>
      </c>
      <c r="S446" s="1">
        <v>42738</v>
      </c>
      <c r="T446">
        <v>25.31466</v>
      </c>
      <c r="V446" s="1">
        <v>42738</v>
      </c>
      <c r="W446">
        <v>162.85</v>
      </c>
      <c r="Y446" s="2">
        <v>42738</v>
      </c>
      <c r="Z446">
        <v>1.0427</v>
      </c>
      <c r="AB446" s="2">
        <v>42738</v>
      </c>
      <c r="AC446">
        <v>1.226</v>
      </c>
      <c r="AE446" s="2">
        <v>42738</v>
      </c>
      <c r="AF446">
        <v>0.97540000000000004</v>
      </c>
      <c r="AH446">
        <v>42738</v>
      </c>
      <c r="AI446">
        <v>8.515E-3</v>
      </c>
      <c r="AK446">
        <v>42738</v>
      </c>
      <c r="AL446">
        <v>228.77699999999999</v>
      </c>
      <c r="AN446">
        <v>42738</v>
      </c>
      <c r="AO446">
        <v>1975.81</v>
      </c>
    </row>
    <row r="447" spans="1:41" x14ac:dyDescent="0.25">
      <c r="A447" s="1">
        <v>42737</v>
      </c>
      <c r="B447">
        <v>1012.34</v>
      </c>
      <c r="D447" s="1">
        <v>42737</v>
      </c>
      <c r="E447">
        <v>241.53</v>
      </c>
      <c r="G447" s="1">
        <v>42737</v>
      </c>
      <c r="H447">
        <v>2238.83</v>
      </c>
      <c r="J447" s="1">
        <v>42737</v>
      </c>
      <c r="K447">
        <v>3308.67</v>
      </c>
      <c r="M447" s="1">
        <v>42737</v>
      </c>
      <c r="N447">
        <v>1152.1500000000001</v>
      </c>
      <c r="P447" s="1">
        <v>42737</v>
      </c>
      <c r="Q447">
        <v>2.77</v>
      </c>
      <c r="S447" s="1">
        <v>42737</v>
      </c>
      <c r="T447">
        <v>25.32002</v>
      </c>
      <c r="V447" s="1">
        <v>42737</v>
      </c>
      <c r="W447">
        <v>164.09</v>
      </c>
      <c r="Y447" s="2">
        <v>42737</v>
      </c>
      <c r="Z447">
        <v>1.0466</v>
      </c>
      <c r="AB447" s="2">
        <v>42737</v>
      </c>
      <c r="AC447">
        <v>1.2285999999999999</v>
      </c>
      <c r="AE447" s="2">
        <v>42737</v>
      </c>
      <c r="AF447">
        <v>0.97689999999999999</v>
      </c>
      <c r="AH447">
        <v>42737</v>
      </c>
      <c r="AI447">
        <v>8.5199999999999998E-3</v>
      </c>
      <c r="AK447">
        <v>42737</v>
      </c>
      <c r="AL447">
        <v>229.6183</v>
      </c>
      <c r="AN447">
        <v>42737</v>
      </c>
      <c r="AO447">
        <v>1976.37</v>
      </c>
    </row>
    <row r="448" spans="1:41" x14ac:dyDescent="0.25">
      <c r="A448" s="1">
        <v>42734</v>
      </c>
      <c r="B448">
        <v>952.01</v>
      </c>
      <c r="D448" s="1">
        <v>42734</v>
      </c>
      <c r="E448">
        <v>241.87</v>
      </c>
      <c r="G448" s="1">
        <v>42734</v>
      </c>
      <c r="H448">
        <v>2238.83</v>
      </c>
      <c r="J448" s="1">
        <v>42734</v>
      </c>
      <c r="K448">
        <v>3290.52</v>
      </c>
      <c r="M448" s="1">
        <v>42734</v>
      </c>
      <c r="N448">
        <v>1153.06</v>
      </c>
      <c r="P448" s="1">
        <v>42734</v>
      </c>
      <c r="Q448">
        <v>2.77</v>
      </c>
      <c r="S448" s="1">
        <v>42734</v>
      </c>
      <c r="T448">
        <v>25.32002</v>
      </c>
      <c r="V448" s="1">
        <v>42734</v>
      </c>
      <c r="W448">
        <v>164.09</v>
      </c>
      <c r="Y448" s="2">
        <v>42734</v>
      </c>
      <c r="Z448">
        <v>1.0547</v>
      </c>
      <c r="AB448" s="2">
        <v>42734</v>
      </c>
      <c r="AC448">
        <v>1.2344999999999999</v>
      </c>
      <c r="AE448" s="2">
        <v>42734</v>
      </c>
      <c r="AF448">
        <v>0.98219999999999996</v>
      </c>
      <c r="AH448">
        <v>42734</v>
      </c>
      <c r="AI448">
        <v>8.5690000000000002E-3</v>
      </c>
      <c r="AK448">
        <v>42734</v>
      </c>
      <c r="AL448">
        <v>229.6183</v>
      </c>
      <c r="AN448">
        <v>42734</v>
      </c>
      <c r="AO448">
        <v>1976.37</v>
      </c>
    </row>
    <row r="449" spans="1:41" x14ac:dyDescent="0.25">
      <c r="A449" s="1">
        <v>42733</v>
      </c>
      <c r="B449">
        <v>968.09</v>
      </c>
      <c r="D449" s="1">
        <v>42733</v>
      </c>
      <c r="E449">
        <v>240.31</v>
      </c>
      <c r="G449" s="1">
        <v>42733</v>
      </c>
      <c r="H449">
        <v>2249.2600000000002</v>
      </c>
      <c r="J449" s="1">
        <v>42733</v>
      </c>
      <c r="K449">
        <v>3271.76</v>
      </c>
      <c r="M449" s="1">
        <v>42733</v>
      </c>
      <c r="N449">
        <v>1155.93</v>
      </c>
      <c r="P449" s="1">
        <v>42733</v>
      </c>
      <c r="Q449">
        <v>2.87</v>
      </c>
      <c r="S449" s="1">
        <v>42733</v>
      </c>
      <c r="T449">
        <v>25.256530000000001</v>
      </c>
      <c r="V449" s="1">
        <v>42733</v>
      </c>
      <c r="W449">
        <v>162.43</v>
      </c>
      <c r="Y449" s="2">
        <v>42733</v>
      </c>
      <c r="Z449">
        <v>1.0471999999999999</v>
      </c>
      <c r="AB449" s="2">
        <v>42733</v>
      </c>
      <c r="AC449">
        <v>1.2225999999999999</v>
      </c>
      <c r="AE449" s="2">
        <v>42733</v>
      </c>
      <c r="AF449">
        <v>0.97650000000000003</v>
      </c>
      <c r="AH449">
        <v>42733</v>
      </c>
      <c r="AI449">
        <v>8.5830000000000004E-3</v>
      </c>
      <c r="AK449">
        <v>42733</v>
      </c>
      <c r="AL449">
        <v>229.86609999999999</v>
      </c>
      <c r="AN449">
        <v>42733</v>
      </c>
      <c r="AO449">
        <v>1971.49</v>
      </c>
    </row>
    <row r="450" spans="1:41" x14ac:dyDescent="0.25">
      <c r="A450" s="1">
        <v>42732</v>
      </c>
      <c r="B450">
        <v>967.36</v>
      </c>
      <c r="D450" s="1">
        <v>42732</v>
      </c>
      <c r="E450">
        <v>238.21</v>
      </c>
      <c r="G450" s="1">
        <v>42732</v>
      </c>
      <c r="H450">
        <v>2249.92</v>
      </c>
      <c r="J450" s="1">
        <v>42732</v>
      </c>
      <c r="K450">
        <v>3278.72</v>
      </c>
      <c r="M450" s="1">
        <v>42732</v>
      </c>
      <c r="N450">
        <v>1138.6600000000001</v>
      </c>
      <c r="P450" s="1">
        <v>42732</v>
      </c>
      <c r="Q450">
        <v>2.91</v>
      </c>
      <c r="S450" s="1">
        <v>42732</v>
      </c>
      <c r="T450">
        <v>25.167280000000002</v>
      </c>
      <c r="V450" s="1">
        <v>42732</v>
      </c>
      <c r="W450">
        <v>164.82</v>
      </c>
      <c r="Y450" s="2">
        <v>42732</v>
      </c>
      <c r="Z450">
        <v>1.0384</v>
      </c>
      <c r="AB450" s="2">
        <v>42732</v>
      </c>
      <c r="AC450">
        <v>1.2227000000000001</v>
      </c>
      <c r="AE450" s="2">
        <v>42732</v>
      </c>
      <c r="AF450">
        <v>0.96989999999999998</v>
      </c>
      <c r="AH450">
        <v>42732</v>
      </c>
      <c r="AI450">
        <v>8.5070000000000007E-3</v>
      </c>
      <c r="AK450">
        <v>42732</v>
      </c>
      <c r="AL450">
        <v>229.7123</v>
      </c>
      <c r="AN450">
        <v>42732</v>
      </c>
      <c r="AO450">
        <v>1967.64</v>
      </c>
    </row>
    <row r="451" spans="1:41" x14ac:dyDescent="0.25">
      <c r="A451" s="1">
        <v>42731</v>
      </c>
      <c r="B451">
        <v>931.73</v>
      </c>
      <c r="D451" s="1">
        <v>42731</v>
      </c>
      <c r="E451">
        <v>235.92</v>
      </c>
      <c r="G451" s="1">
        <v>42731</v>
      </c>
      <c r="H451">
        <v>2268.88</v>
      </c>
      <c r="J451" s="1">
        <v>42731</v>
      </c>
      <c r="K451">
        <v>3278.53</v>
      </c>
      <c r="M451" s="1">
        <v>42731</v>
      </c>
      <c r="N451">
        <v>1137.5</v>
      </c>
      <c r="P451" s="1">
        <v>42731</v>
      </c>
      <c r="Q451">
        <v>2.93</v>
      </c>
      <c r="S451" s="1">
        <v>42731</v>
      </c>
      <c r="T451">
        <v>25.576160000000002</v>
      </c>
      <c r="V451" s="1">
        <v>42731</v>
      </c>
      <c r="W451">
        <v>164.91</v>
      </c>
      <c r="Y451" s="2">
        <v>42731</v>
      </c>
      <c r="Z451">
        <v>1.0456000000000001</v>
      </c>
      <c r="AB451" s="2">
        <v>42731</v>
      </c>
      <c r="AC451">
        <v>1.2265999999999999</v>
      </c>
      <c r="AE451" s="2">
        <v>42731</v>
      </c>
      <c r="AF451">
        <v>0.97240000000000004</v>
      </c>
      <c r="AH451">
        <v>42731</v>
      </c>
      <c r="AI451">
        <v>8.5140000000000007E-3</v>
      </c>
      <c r="AK451">
        <v>42731</v>
      </c>
      <c r="AL451">
        <v>229.1113</v>
      </c>
      <c r="AN451">
        <v>42731</v>
      </c>
      <c r="AO451">
        <v>1961.53</v>
      </c>
    </row>
    <row r="452" spans="1:41" x14ac:dyDescent="0.25">
      <c r="A452" s="1">
        <v>42730</v>
      </c>
      <c r="B452">
        <v>898.24</v>
      </c>
      <c r="D452" s="1">
        <v>42730</v>
      </c>
      <c r="E452">
        <v>235</v>
      </c>
      <c r="G452" s="1">
        <v>42730</v>
      </c>
      <c r="H452">
        <v>2263.79</v>
      </c>
      <c r="J452" s="1">
        <v>42730</v>
      </c>
      <c r="K452">
        <v>3273.97</v>
      </c>
      <c r="M452" s="1">
        <v>42730</v>
      </c>
      <c r="N452">
        <v>1134.83</v>
      </c>
      <c r="P452" s="1">
        <v>42730</v>
      </c>
      <c r="Q452">
        <v>2.9</v>
      </c>
      <c r="S452" s="1">
        <v>42730</v>
      </c>
      <c r="T452">
        <v>24.815439999999999</v>
      </c>
      <c r="V452" s="1">
        <v>42730</v>
      </c>
      <c r="W452">
        <v>164.91</v>
      </c>
      <c r="Y452" s="2">
        <v>42730</v>
      </c>
      <c r="Z452">
        <v>1.0450999999999999</v>
      </c>
      <c r="AB452" s="2">
        <v>42730</v>
      </c>
      <c r="AC452">
        <v>1.2286999999999999</v>
      </c>
      <c r="AE452" s="2">
        <v>42730</v>
      </c>
      <c r="AF452">
        <v>0.97350000000000003</v>
      </c>
      <c r="AH452">
        <v>42730</v>
      </c>
      <c r="AI452">
        <v>8.5380000000000005E-3</v>
      </c>
      <c r="AK452">
        <v>42730</v>
      </c>
      <c r="AL452">
        <v>229.1113</v>
      </c>
      <c r="AN452">
        <v>42730</v>
      </c>
      <c r="AO452">
        <v>1963.42</v>
      </c>
    </row>
    <row r="453" spans="1:41" x14ac:dyDescent="0.25">
      <c r="A453" s="1">
        <v>42727</v>
      </c>
      <c r="B453">
        <v>904.48</v>
      </c>
      <c r="D453" s="1">
        <v>42727</v>
      </c>
      <c r="E453">
        <v>234.92</v>
      </c>
      <c r="G453" s="1">
        <v>42727</v>
      </c>
      <c r="H453">
        <v>2263.79</v>
      </c>
      <c r="J453" s="1">
        <v>42727</v>
      </c>
      <c r="K453">
        <v>3273.97</v>
      </c>
      <c r="M453" s="1">
        <v>42727</v>
      </c>
      <c r="N453">
        <v>1132.67</v>
      </c>
      <c r="P453" s="1">
        <v>42727</v>
      </c>
      <c r="Q453">
        <v>2.9</v>
      </c>
      <c r="S453" s="1">
        <v>42727</v>
      </c>
      <c r="T453">
        <v>24.815439999999999</v>
      </c>
      <c r="V453" s="1">
        <v>42727</v>
      </c>
      <c r="W453">
        <v>164.91</v>
      </c>
      <c r="Y453" s="2">
        <v>42727</v>
      </c>
      <c r="Z453">
        <v>1.0448</v>
      </c>
      <c r="AB453" s="2">
        <v>42727</v>
      </c>
      <c r="AC453">
        <v>1.2272000000000001</v>
      </c>
      <c r="AE453" s="2">
        <v>42727</v>
      </c>
      <c r="AF453">
        <v>0.97340000000000004</v>
      </c>
      <c r="AH453">
        <v>42727</v>
      </c>
      <c r="AI453">
        <v>8.5330000000000007E-3</v>
      </c>
      <c r="AK453">
        <v>42727</v>
      </c>
      <c r="AL453">
        <v>229.1113</v>
      </c>
      <c r="AN453">
        <v>42727</v>
      </c>
      <c r="AO453">
        <v>1963.42</v>
      </c>
    </row>
    <row r="454" spans="1:41" x14ac:dyDescent="0.25">
      <c r="A454" s="1">
        <v>42726</v>
      </c>
      <c r="B454">
        <v>861.51</v>
      </c>
      <c r="D454" s="1">
        <v>42726</v>
      </c>
      <c r="E454">
        <v>234.23</v>
      </c>
      <c r="G454" s="1">
        <v>42726</v>
      </c>
      <c r="H454">
        <v>2260.96</v>
      </c>
      <c r="J454" s="1">
        <v>42726</v>
      </c>
      <c r="K454">
        <v>3269.51</v>
      </c>
      <c r="M454" s="1">
        <v>42726</v>
      </c>
      <c r="N454">
        <v>1129.18</v>
      </c>
      <c r="P454" s="1">
        <v>42726</v>
      </c>
      <c r="Q454">
        <v>2.92</v>
      </c>
      <c r="S454" s="1">
        <v>42726</v>
      </c>
      <c r="T454">
        <v>24.96848</v>
      </c>
      <c r="V454" s="1">
        <v>42726</v>
      </c>
      <c r="W454">
        <v>166.68</v>
      </c>
      <c r="Y454" s="2">
        <v>42726</v>
      </c>
      <c r="Z454">
        <v>1.0442</v>
      </c>
      <c r="AB454" s="2">
        <v>42726</v>
      </c>
      <c r="AC454">
        <v>1.2302</v>
      </c>
      <c r="AE454" s="2">
        <v>42726</v>
      </c>
      <c r="AF454">
        <v>0.97550000000000003</v>
      </c>
      <c r="AH454">
        <v>42726</v>
      </c>
      <c r="AI454">
        <v>8.5050000000000004E-3</v>
      </c>
      <c r="AK454">
        <v>42726</v>
      </c>
      <c r="AL454">
        <v>228.85120000000001</v>
      </c>
      <c r="AN454">
        <v>42726</v>
      </c>
      <c r="AO454">
        <v>1962.28</v>
      </c>
    </row>
    <row r="455" spans="1:41" x14ac:dyDescent="0.25">
      <c r="A455" s="1">
        <v>42725</v>
      </c>
      <c r="B455">
        <v>825.33</v>
      </c>
      <c r="D455" s="1">
        <v>42725</v>
      </c>
      <c r="E455">
        <v>237.12</v>
      </c>
      <c r="G455" s="1">
        <v>42725</v>
      </c>
      <c r="H455">
        <v>2265.1799999999998</v>
      </c>
      <c r="J455" s="1">
        <v>42725</v>
      </c>
      <c r="K455">
        <v>3270.75</v>
      </c>
      <c r="M455" s="1">
        <v>42725</v>
      </c>
      <c r="N455">
        <v>1132.31</v>
      </c>
      <c r="P455" s="1">
        <v>42725</v>
      </c>
      <c r="Q455">
        <v>2.91</v>
      </c>
      <c r="S455" s="1">
        <v>42725</v>
      </c>
      <c r="T455">
        <v>25.10971</v>
      </c>
      <c r="V455" s="1">
        <v>42725</v>
      </c>
      <c r="W455">
        <v>167.11</v>
      </c>
      <c r="Y455" s="2">
        <v>42725</v>
      </c>
      <c r="Z455">
        <v>1.0427</v>
      </c>
      <c r="AB455" s="2">
        <v>42725</v>
      </c>
      <c r="AC455">
        <v>1.2353000000000001</v>
      </c>
      <c r="AE455" s="2">
        <v>42725</v>
      </c>
      <c r="AF455">
        <v>0.97509999999999997</v>
      </c>
      <c r="AH455">
        <v>42725</v>
      </c>
      <c r="AI455">
        <v>8.5019999999999991E-3</v>
      </c>
      <c r="AK455">
        <v>42725</v>
      </c>
      <c r="AL455">
        <v>229.3672</v>
      </c>
      <c r="AN455">
        <v>42725</v>
      </c>
      <c r="AO455">
        <v>1962.45</v>
      </c>
    </row>
    <row r="456" spans="1:41" x14ac:dyDescent="0.25">
      <c r="A456" s="1">
        <v>42724</v>
      </c>
      <c r="B456">
        <v>793.04</v>
      </c>
      <c r="D456" s="1">
        <v>42724</v>
      </c>
      <c r="E456">
        <v>236.53</v>
      </c>
      <c r="G456" s="1">
        <v>42724</v>
      </c>
      <c r="H456">
        <v>2270.7600000000002</v>
      </c>
      <c r="J456" s="1">
        <v>42724</v>
      </c>
      <c r="K456">
        <v>3279.41</v>
      </c>
      <c r="M456" s="1">
        <v>42724</v>
      </c>
      <c r="N456">
        <v>1132.49</v>
      </c>
      <c r="P456" s="1">
        <v>42724</v>
      </c>
      <c r="Q456">
        <v>3.03</v>
      </c>
      <c r="S456" s="1">
        <v>42724</v>
      </c>
      <c r="T456">
        <v>25.25788</v>
      </c>
      <c r="V456" s="1">
        <v>42724</v>
      </c>
      <c r="W456">
        <v>167.11</v>
      </c>
      <c r="Y456" s="2">
        <v>42724</v>
      </c>
      <c r="Z456">
        <v>1.0398000000000001</v>
      </c>
      <c r="AB456" s="2">
        <v>42724</v>
      </c>
      <c r="AC456">
        <v>1.2358</v>
      </c>
      <c r="AE456" s="2">
        <v>42724</v>
      </c>
      <c r="AF456">
        <v>0.97270000000000001</v>
      </c>
      <c r="AH456">
        <v>42724</v>
      </c>
      <c r="AI456">
        <v>8.4899999999999993E-3</v>
      </c>
      <c r="AK456">
        <v>42724</v>
      </c>
      <c r="AL456">
        <v>229.10429999999999</v>
      </c>
      <c r="AN456">
        <v>42724</v>
      </c>
      <c r="AO456">
        <v>1959.2</v>
      </c>
    </row>
    <row r="457" spans="1:41" x14ac:dyDescent="0.25">
      <c r="A457" s="1">
        <v>42723</v>
      </c>
      <c r="B457">
        <v>790.38</v>
      </c>
      <c r="D457" s="1">
        <v>42723</v>
      </c>
      <c r="E457">
        <v>236.45</v>
      </c>
      <c r="G457" s="1">
        <v>42723</v>
      </c>
      <c r="H457">
        <v>2262.5300000000002</v>
      </c>
      <c r="J457" s="1">
        <v>42723</v>
      </c>
      <c r="K457">
        <v>3257.85</v>
      </c>
      <c r="M457" s="1">
        <v>42723</v>
      </c>
      <c r="N457">
        <v>1140.32</v>
      </c>
      <c r="P457" s="1">
        <v>42723</v>
      </c>
      <c r="Q457">
        <v>3.02</v>
      </c>
      <c r="S457" s="1">
        <v>42723</v>
      </c>
      <c r="T457">
        <v>25.49268</v>
      </c>
      <c r="V457" s="1">
        <v>42723</v>
      </c>
      <c r="W457">
        <v>166.33</v>
      </c>
      <c r="Y457" s="2">
        <v>42723</v>
      </c>
      <c r="Z457">
        <v>1.0444</v>
      </c>
      <c r="AB457" s="2">
        <v>42723</v>
      </c>
      <c r="AC457">
        <v>1.2419</v>
      </c>
      <c r="AE457" s="2">
        <v>42723</v>
      </c>
      <c r="AF457">
        <v>0.97750000000000004</v>
      </c>
      <c r="AH457">
        <v>42723</v>
      </c>
      <c r="AI457">
        <v>8.5679999999999992E-3</v>
      </c>
      <c r="AK457">
        <v>42723</v>
      </c>
      <c r="AL457">
        <v>229.00909999999999</v>
      </c>
      <c r="AN457">
        <v>42723</v>
      </c>
      <c r="AO457">
        <v>1960.89</v>
      </c>
    </row>
    <row r="458" spans="1:41" x14ac:dyDescent="0.25">
      <c r="A458" s="1">
        <v>42720</v>
      </c>
      <c r="B458">
        <v>780.68</v>
      </c>
      <c r="D458" s="1">
        <v>42720</v>
      </c>
      <c r="E458">
        <v>238.43</v>
      </c>
      <c r="G458" s="1">
        <v>42720</v>
      </c>
      <c r="H458">
        <v>2258.0700000000002</v>
      </c>
      <c r="J458" s="1">
        <v>42720</v>
      </c>
      <c r="K458">
        <v>3259.24</v>
      </c>
      <c r="M458" s="1">
        <v>42720</v>
      </c>
      <c r="N458">
        <v>1137.44</v>
      </c>
      <c r="P458" s="1">
        <v>42720</v>
      </c>
      <c r="Q458">
        <v>2.67</v>
      </c>
      <c r="S458" s="1">
        <v>42720</v>
      </c>
      <c r="T458">
        <v>25.755710000000001</v>
      </c>
      <c r="V458" s="1">
        <v>42720</v>
      </c>
      <c r="W458">
        <v>169.98</v>
      </c>
      <c r="Y458" s="2">
        <v>42720</v>
      </c>
      <c r="Z458">
        <v>1.0446</v>
      </c>
      <c r="AB458" s="2">
        <v>42720</v>
      </c>
      <c r="AC458">
        <v>1.2497</v>
      </c>
      <c r="AE458" s="2">
        <v>42720</v>
      </c>
      <c r="AF458">
        <v>0.97499999999999998</v>
      </c>
      <c r="AH458">
        <v>42720</v>
      </c>
      <c r="AI458">
        <v>8.5000000000000006E-3</v>
      </c>
      <c r="AK458">
        <v>42720</v>
      </c>
      <c r="AL458">
        <v>228.2953</v>
      </c>
      <c r="AN458">
        <v>42720</v>
      </c>
      <c r="AO458">
        <v>1954.59</v>
      </c>
    </row>
    <row r="459" spans="1:41" x14ac:dyDescent="0.25">
      <c r="A459" s="1">
        <v>42719</v>
      </c>
      <c r="B459">
        <v>776.71</v>
      </c>
      <c r="D459" s="1">
        <v>42719</v>
      </c>
      <c r="E459">
        <v>238.92</v>
      </c>
      <c r="G459" s="1">
        <v>42719</v>
      </c>
      <c r="H459">
        <v>2262.0300000000002</v>
      </c>
      <c r="J459" s="1">
        <v>42719</v>
      </c>
      <c r="K459">
        <v>3249.74</v>
      </c>
      <c r="M459" s="1">
        <v>42719</v>
      </c>
      <c r="N459">
        <v>1128.5899999999999</v>
      </c>
      <c r="P459" s="1">
        <v>42719</v>
      </c>
      <c r="Q459">
        <v>2.5099999999999998</v>
      </c>
      <c r="S459" s="1">
        <v>42719</v>
      </c>
      <c r="T459">
        <v>25.69988</v>
      </c>
      <c r="V459" s="1">
        <v>42719</v>
      </c>
      <c r="W459">
        <v>173.23</v>
      </c>
      <c r="Y459" s="2">
        <v>42719</v>
      </c>
      <c r="Z459">
        <v>1.0413000000000001</v>
      </c>
      <c r="AB459" s="2">
        <v>42719</v>
      </c>
      <c r="AC459">
        <v>1.2441</v>
      </c>
      <c r="AE459" s="2">
        <v>42719</v>
      </c>
      <c r="AF459">
        <v>0.97040000000000004</v>
      </c>
      <c r="AH459">
        <v>42719</v>
      </c>
      <c r="AI459">
        <v>8.482E-3</v>
      </c>
      <c r="AK459">
        <v>42719</v>
      </c>
      <c r="AL459">
        <v>227.69970000000001</v>
      </c>
      <c r="AN459">
        <v>42719</v>
      </c>
      <c r="AO459">
        <v>1956.59</v>
      </c>
    </row>
    <row r="460" spans="1:41" x14ac:dyDescent="0.25">
      <c r="A460" s="1">
        <v>42718</v>
      </c>
      <c r="B460">
        <v>777.97</v>
      </c>
      <c r="D460" s="1">
        <v>42718</v>
      </c>
      <c r="E460">
        <v>242.97</v>
      </c>
      <c r="G460" s="1">
        <v>42718</v>
      </c>
      <c r="H460">
        <v>2253.2800000000002</v>
      </c>
      <c r="J460" s="1">
        <v>42718</v>
      </c>
      <c r="K460">
        <v>3211.71</v>
      </c>
      <c r="M460" s="1">
        <v>42718</v>
      </c>
      <c r="N460">
        <v>1161.6199999999999</v>
      </c>
      <c r="P460" s="1">
        <v>42718</v>
      </c>
      <c r="Q460">
        <v>2.31</v>
      </c>
      <c r="S460" s="1">
        <v>42718</v>
      </c>
      <c r="T460">
        <v>25.987580000000001</v>
      </c>
      <c r="V460" s="1">
        <v>42718</v>
      </c>
      <c r="W460">
        <v>173.29</v>
      </c>
      <c r="Y460" s="2">
        <v>42718</v>
      </c>
      <c r="Z460">
        <v>1.0655000000000001</v>
      </c>
      <c r="AB460" s="2">
        <v>42718</v>
      </c>
      <c r="AC460">
        <v>1.2698</v>
      </c>
      <c r="AE460" s="2">
        <v>42718</v>
      </c>
      <c r="AF460">
        <v>0.98970000000000002</v>
      </c>
      <c r="AH460">
        <v>42718</v>
      </c>
      <c r="AI460">
        <v>8.6840000000000007E-3</v>
      </c>
      <c r="AK460">
        <v>42718</v>
      </c>
      <c r="AL460">
        <v>228.7585</v>
      </c>
      <c r="AN460">
        <v>42718</v>
      </c>
      <c r="AO460">
        <v>1962.83</v>
      </c>
    </row>
    <row r="461" spans="1:41" x14ac:dyDescent="0.25">
      <c r="A461" s="1">
        <v>42717</v>
      </c>
      <c r="B461">
        <v>781.51</v>
      </c>
      <c r="D461" s="1">
        <v>42717</v>
      </c>
      <c r="E461">
        <v>244.57</v>
      </c>
      <c r="G461" s="1">
        <v>42717</v>
      </c>
      <c r="H461">
        <v>2271.7199999999998</v>
      </c>
      <c r="J461" s="1">
        <v>42717</v>
      </c>
      <c r="K461">
        <v>3236.71</v>
      </c>
      <c r="M461" s="1">
        <v>42717</v>
      </c>
      <c r="N461">
        <v>1156.98</v>
      </c>
      <c r="P461" s="1">
        <v>42717</v>
      </c>
      <c r="Q461">
        <v>2.29</v>
      </c>
      <c r="S461" s="1">
        <v>42717</v>
      </c>
      <c r="T461">
        <v>25.970289999999999</v>
      </c>
      <c r="V461" s="1">
        <v>42717</v>
      </c>
      <c r="W461">
        <v>171.91</v>
      </c>
      <c r="Y461" s="2">
        <v>42717</v>
      </c>
      <c r="Z461">
        <v>1.0624</v>
      </c>
      <c r="AB461" s="2">
        <v>42717</v>
      </c>
      <c r="AC461">
        <v>1.2681</v>
      </c>
      <c r="AE461" s="2">
        <v>42717</v>
      </c>
      <c r="AF461">
        <v>0.98750000000000004</v>
      </c>
      <c r="AH461">
        <v>42717</v>
      </c>
      <c r="AI461">
        <v>8.6739999999999994E-3</v>
      </c>
      <c r="AK461">
        <v>42717</v>
      </c>
      <c r="AL461">
        <v>227.97300000000001</v>
      </c>
      <c r="AN461">
        <v>42717</v>
      </c>
      <c r="AO461">
        <v>1967.23</v>
      </c>
    </row>
    <row r="462" spans="1:41" x14ac:dyDescent="0.25">
      <c r="A462" s="1">
        <v>42716</v>
      </c>
      <c r="B462">
        <v>777.62</v>
      </c>
      <c r="D462" s="1">
        <v>42716</v>
      </c>
      <c r="E462">
        <v>243.17</v>
      </c>
      <c r="G462" s="1">
        <v>42716</v>
      </c>
      <c r="H462">
        <v>2256.96</v>
      </c>
      <c r="J462" s="1">
        <v>42716</v>
      </c>
      <c r="K462">
        <v>3199.11</v>
      </c>
      <c r="M462" s="1">
        <v>42716</v>
      </c>
      <c r="N462">
        <v>1164.96</v>
      </c>
      <c r="P462" s="1">
        <v>42716</v>
      </c>
      <c r="Q462">
        <v>2.23</v>
      </c>
      <c r="S462" s="1">
        <v>42716</v>
      </c>
      <c r="T462">
        <v>25.972549999999998</v>
      </c>
      <c r="V462" s="1">
        <v>42716</v>
      </c>
      <c r="W462">
        <v>172.88</v>
      </c>
      <c r="Y462" s="2">
        <v>42716</v>
      </c>
      <c r="Z462">
        <v>1.0642</v>
      </c>
      <c r="AB462" s="2">
        <v>42716</v>
      </c>
      <c r="AC462">
        <v>1.2695000000000001</v>
      </c>
      <c r="AE462" s="2">
        <v>42716</v>
      </c>
      <c r="AF462">
        <v>0.98709999999999998</v>
      </c>
      <c r="AH462">
        <v>42716</v>
      </c>
      <c r="AI462">
        <v>8.6979999999999991E-3</v>
      </c>
      <c r="AK462">
        <v>42716</v>
      </c>
      <c r="AL462">
        <v>227.06989999999999</v>
      </c>
      <c r="AN462">
        <v>42716</v>
      </c>
      <c r="AO462">
        <v>1966.78</v>
      </c>
    </row>
    <row r="463" spans="1:41" x14ac:dyDescent="0.25">
      <c r="A463" s="1">
        <v>42713</v>
      </c>
      <c r="B463">
        <v>771.14</v>
      </c>
      <c r="D463" s="1">
        <v>42713</v>
      </c>
      <c r="E463">
        <v>245.91</v>
      </c>
      <c r="G463" s="1">
        <v>42713</v>
      </c>
      <c r="H463">
        <v>2259.5300000000002</v>
      </c>
      <c r="J463" s="1">
        <v>42713</v>
      </c>
      <c r="K463">
        <v>3197.54</v>
      </c>
      <c r="M463" s="1">
        <v>42713</v>
      </c>
      <c r="N463">
        <v>1160.76</v>
      </c>
      <c r="P463" s="1">
        <v>42713</v>
      </c>
      <c r="Q463">
        <v>1.97</v>
      </c>
      <c r="S463" s="1">
        <v>42713</v>
      </c>
      <c r="T463">
        <v>25.969329999999999</v>
      </c>
      <c r="V463" s="1">
        <v>42713</v>
      </c>
      <c r="W463">
        <v>174.02</v>
      </c>
      <c r="Y463" s="2">
        <v>42713</v>
      </c>
      <c r="Z463">
        <v>1.054</v>
      </c>
      <c r="AB463" s="2">
        <v>42713</v>
      </c>
      <c r="AC463">
        <v>1.2577</v>
      </c>
      <c r="AE463" s="2">
        <v>42713</v>
      </c>
      <c r="AF463">
        <v>0.98150000000000004</v>
      </c>
      <c r="AH463">
        <v>42713</v>
      </c>
      <c r="AI463">
        <v>8.6719999999999992E-3</v>
      </c>
      <c r="AK463">
        <v>42713</v>
      </c>
      <c r="AL463">
        <v>227.67099999999999</v>
      </c>
      <c r="AN463">
        <v>42713</v>
      </c>
      <c r="AO463">
        <v>1966.65</v>
      </c>
    </row>
    <row r="464" spans="1:41" x14ac:dyDescent="0.25">
      <c r="A464" s="1">
        <v>42712</v>
      </c>
      <c r="B464">
        <v>770.91</v>
      </c>
      <c r="D464" s="1">
        <v>42712</v>
      </c>
      <c r="E464">
        <v>246.23</v>
      </c>
      <c r="G464" s="1">
        <v>42712</v>
      </c>
      <c r="H464">
        <v>2246.19</v>
      </c>
      <c r="J464" s="1">
        <v>42712</v>
      </c>
      <c r="K464">
        <v>3185.79</v>
      </c>
      <c r="M464" s="1">
        <v>42712</v>
      </c>
      <c r="N464">
        <v>1171.22</v>
      </c>
      <c r="P464" s="1">
        <v>42712</v>
      </c>
      <c r="Q464">
        <v>1.94</v>
      </c>
      <c r="S464" s="1">
        <v>42712</v>
      </c>
      <c r="T464">
        <v>25.561240000000002</v>
      </c>
      <c r="V464" s="1">
        <v>42712</v>
      </c>
      <c r="W464">
        <v>171.92</v>
      </c>
      <c r="Y464" s="2">
        <v>42712</v>
      </c>
      <c r="Z464">
        <v>1.0609</v>
      </c>
      <c r="AB464" s="2">
        <v>42712</v>
      </c>
      <c r="AC464">
        <v>1.2570000000000001</v>
      </c>
      <c r="AE464" s="2">
        <v>42712</v>
      </c>
      <c r="AF464">
        <v>0.98360000000000003</v>
      </c>
      <c r="AH464">
        <v>42712</v>
      </c>
      <c r="AI464">
        <v>8.7559999999999999E-3</v>
      </c>
      <c r="AK464">
        <v>42712</v>
      </c>
      <c r="AL464">
        <v>227.36269999999999</v>
      </c>
      <c r="AN464">
        <v>42712</v>
      </c>
      <c r="AO464">
        <v>1973.8</v>
      </c>
    </row>
    <row r="465" spans="1:41" x14ac:dyDescent="0.25">
      <c r="A465" s="1">
        <v>42711</v>
      </c>
      <c r="B465">
        <v>766.42</v>
      </c>
      <c r="D465" s="1">
        <v>42711</v>
      </c>
      <c r="E465">
        <v>243.97</v>
      </c>
      <c r="G465" s="1">
        <v>42711</v>
      </c>
      <c r="H465">
        <v>2241.35</v>
      </c>
      <c r="J465" s="1">
        <v>42711</v>
      </c>
      <c r="K465">
        <v>3142.24</v>
      </c>
      <c r="M465" s="1">
        <v>42711</v>
      </c>
      <c r="N465">
        <v>1175.5999999999999</v>
      </c>
      <c r="P465" s="1">
        <v>42711</v>
      </c>
      <c r="Q465">
        <v>1.95</v>
      </c>
      <c r="S465" s="1">
        <v>42711</v>
      </c>
      <c r="T465">
        <v>25.70797</v>
      </c>
      <c r="V465" s="1">
        <v>42711</v>
      </c>
      <c r="W465">
        <v>172.38</v>
      </c>
      <c r="Y465" s="2">
        <v>42711</v>
      </c>
      <c r="Z465">
        <v>1.0744</v>
      </c>
      <c r="AB465" s="2">
        <v>42711</v>
      </c>
      <c r="AC465">
        <v>1.2602</v>
      </c>
      <c r="AE465" s="2">
        <v>42711</v>
      </c>
      <c r="AF465">
        <v>0.99229999999999996</v>
      </c>
      <c r="AH465">
        <v>42711</v>
      </c>
      <c r="AI465">
        <v>8.7880000000000007E-3</v>
      </c>
      <c r="AK465">
        <v>42711</v>
      </c>
      <c r="AL465">
        <v>227.57380000000001</v>
      </c>
      <c r="AN465">
        <v>42711</v>
      </c>
      <c r="AO465">
        <v>1977.18</v>
      </c>
    </row>
    <row r="466" spans="1:41" x14ac:dyDescent="0.25">
      <c r="A466" s="1">
        <v>42710</v>
      </c>
      <c r="B466">
        <v>757.6</v>
      </c>
      <c r="D466" s="1">
        <v>42710</v>
      </c>
      <c r="E466">
        <v>242.56</v>
      </c>
      <c r="G466" s="1">
        <v>42710</v>
      </c>
      <c r="H466">
        <v>2212.23</v>
      </c>
      <c r="J466" s="1">
        <v>42710</v>
      </c>
      <c r="K466">
        <v>3100.76</v>
      </c>
      <c r="M466" s="1">
        <v>42710</v>
      </c>
      <c r="N466">
        <v>1168.17</v>
      </c>
      <c r="P466" s="1">
        <v>42710</v>
      </c>
      <c r="Q466">
        <v>2.0099999999999998</v>
      </c>
      <c r="S466" s="1">
        <v>42710</v>
      </c>
      <c r="T466">
        <v>25.881699999999999</v>
      </c>
      <c r="V466" s="1">
        <v>42710</v>
      </c>
      <c r="W466">
        <v>174.43</v>
      </c>
      <c r="Y466" s="2">
        <v>42710</v>
      </c>
      <c r="Z466">
        <v>1.0711999999999999</v>
      </c>
      <c r="AB466" s="2">
        <v>42710</v>
      </c>
      <c r="AC466">
        <v>1.2669000000000001</v>
      </c>
      <c r="AE466" s="2">
        <v>42710</v>
      </c>
      <c r="AF466">
        <v>0.98960000000000004</v>
      </c>
      <c r="AH466">
        <v>42710</v>
      </c>
      <c r="AI466">
        <v>8.7790000000000003E-3</v>
      </c>
      <c r="AK466">
        <v>42710</v>
      </c>
      <c r="AL466">
        <v>227.4616</v>
      </c>
      <c r="AN466">
        <v>42710</v>
      </c>
      <c r="AO466">
        <v>1971.8</v>
      </c>
    </row>
    <row r="467" spans="1:41" x14ac:dyDescent="0.25">
      <c r="A467" s="1">
        <v>42709</v>
      </c>
      <c r="B467">
        <v>753.78</v>
      </c>
      <c r="D467" s="1">
        <v>42709</v>
      </c>
      <c r="E467">
        <v>241.27</v>
      </c>
      <c r="G467" s="1">
        <v>42709</v>
      </c>
      <c r="H467">
        <v>2204.71</v>
      </c>
      <c r="J467" s="1">
        <v>42709</v>
      </c>
      <c r="K467">
        <v>3052.75</v>
      </c>
      <c r="M467" s="1">
        <v>42709</v>
      </c>
      <c r="N467">
        <v>1174.24</v>
      </c>
      <c r="P467" s="1">
        <v>42709</v>
      </c>
      <c r="Q467">
        <v>2.1</v>
      </c>
      <c r="S467" s="1">
        <v>42709</v>
      </c>
      <c r="T467">
        <v>25.85445</v>
      </c>
      <c r="V467" s="1">
        <v>42709</v>
      </c>
      <c r="W467">
        <v>175.71</v>
      </c>
      <c r="Y467" s="2">
        <v>42709</v>
      </c>
      <c r="Z467">
        <v>1.0767</v>
      </c>
      <c r="AB467" s="2">
        <v>42709</v>
      </c>
      <c r="AC467">
        <v>1.272</v>
      </c>
      <c r="AE467" s="2">
        <v>42709</v>
      </c>
      <c r="AF467">
        <v>0.99319999999999997</v>
      </c>
      <c r="AH467">
        <v>42709</v>
      </c>
      <c r="AI467">
        <v>8.8129999999999997E-3</v>
      </c>
      <c r="AK467">
        <v>42709</v>
      </c>
      <c r="AL467">
        <v>227.56280000000001</v>
      </c>
      <c r="AN467">
        <v>42709</v>
      </c>
      <c r="AO467">
        <v>1972.37</v>
      </c>
    </row>
    <row r="468" spans="1:41" x14ac:dyDescent="0.25">
      <c r="A468" s="1">
        <v>42706</v>
      </c>
      <c r="B468">
        <v>774</v>
      </c>
      <c r="D468" s="1">
        <v>42706</v>
      </c>
      <c r="E468">
        <v>241.33</v>
      </c>
      <c r="G468" s="1">
        <v>42706</v>
      </c>
      <c r="H468">
        <v>2191.9499999999998</v>
      </c>
      <c r="J468" s="1">
        <v>42706</v>
      </c>
      <c r="K468">
        <v>3015.13</v>
      </c>
      <c r="M468" s="1">
        <v>42706</v>
      </c>
      <c r="N468">
        <v>1175.51</v>
      </c>
      <c r="P468" s="1">
        <v>42706</v>
      </c>
      <c r="Q468">
        <v>1.8900000000000001</v>
      </c>
      <c r="S468" s="1">
        <v>42706</v>
      </c>
      <c r="T468">
        <v>25.342310000000001</v>
      </c>
      <c r="V468" s="1">
        <v>42706</v>
      </c>
      <c r="W468">
        <v>171.45</v>
      </c>
      <c r="Y468" s="2">
        <v>42706</v>
      </c>
      <c r="Z468">
        <v>1.0674999999999999</v>
      </c>
      <c r="AB468" s="2">
        <v>42706</v>
      </c>
      <c r="AC468">
        <v>1.2685999999999999</v>
      </c>
      <c r="AE468" s="2">
        <v>42706</v>
      </c>
      <c r="AF468">
        <v>0.99029999999999996</v>
      </c>
      <c r="AH468">
        <v>42706</v>
      </c>
      <c r="AI468">
        <v>8.7969999999999993E-3</v>
      </c>
      <c r="AK468">
        <v>42706</v>
      </c>
      <c r="AL468">
        <v>228.2133</v>
      </c>
      <c r="AN468">
        <v>42706</v>
      </c>
      <c r="AO468">
        <v>1971.84</v>
      </c>
    </row>
    <row r="469" spans="1:41" x14ac:dyDescent="0.25">
      <c r="A469" s="1">
        <v>42705</v>
      </c>
      <c r="B469">
        <v>752.42</v>
      </c>
      <c r="D469" s="1">
        <v>42705</v>
      </c>
      <c r="E469">
        <v>242.84</v>
      </c>
      <c r="G469" s="1">
        <v>42705</v>
      </c>
      <c r="H469">
        <v>2191.08</v>
      </c>
      <c r="J469" s="1">
        <v>42705</v>
      </c>
      <c r="K469">
        <v>3030.98</v>
      </c>
      <c r="M469" s="1">
        <v>42705</v>
      </c>
      <c r="N469">
        <v>1166.6500000000001</v>
      </c>
      <c r="P469" s="1">
        <v>42705</v>
      </c>
      <c r="Q469">
        <v>2.1</v>
      </c>
      <c r="S469" s="1">
        <v>42705</v>
      </c>
      <c r="T469">
        <v>25.061730000000001</v>
      </c>
      <c r="V469" s="1">
        <v>42705</v>
      </c>
      <c r="W469">
        <v>172.59</v>
      </c>
      <c r="Y469" s="2">
        <v>42705</v>
      </c>
      <c r="Z469">
        <v>1.0625</v>
      </c>
      <c r="AB469" s="2">
        <v>42705</v>
      </c>
      <c r="AC469">
        <v>1.2582</v>
      </c>
      <c r="AE469" s="2">
        <v>42705</v>
      </c>
      <c r="AF469">
        <v>0.98719999999999997</v>
      </c>
      <c r="AH469">
        <v>42705</v>
      </c>
      <c r="AI469">
        <v>8.7349999999999997E-3</v>
      </c>
      <c r="AK469">
        <v>42705</v>
      </c>
      <c r="AL469">
        <v>227.41380000000001</v>
      </c>
      <c r="AN469">
        <v>42705</v>
      </c>
      <c r="AO469">
        <v>1966.01</v>
      </c>
    </row>
    <row r="470" spans="1:41" x14ac:dyDescent="0.25">
      <c r="A470" s="1">
        <v>42704</v>
      </c>
      <c r="B470">
        <v>743.26</v>
      </c>
      <c r="D470" s="1">
        <v>42704</v>
      </c>
      <c r="E470">
        <v>245.18</v>
      </c>
      <c r="G470" s="1">
        <v>42704</v>
      </c>
      <c r="H470">
        <v>2198.81</v>
      </c>
      <c r="J470" s="1">
        <v>42704</v>
      </c>
      <c r="K470">
        <v>3051.61</v>
      </c>
      <c r="M470" s="1">
        <v>42704</v>
      </c>
      <c r="N470">
        <v>1174.94</v>
      </c>
      <c r="P470" s="1">
        <v>42704</v>
      </c>
      <c r="Q470">
        <v>1.69</v>
      </c>
      <c r="S470" s="1">
        <v>42704</v>
      </c>
      <c r="T470">
        <v>25.392589999999998</v>
      </c>
      <c r="V470" s="1">
        <v>42704</v>
      </c>
      <c r="W470">
        <v>173.51</v>
      </c>
      <c r="Y470" s="2">
        <v>42704</v>
      </c>
      <c r="Z470">
        <v>1.0599000000000001</v>
      </c>
      <c r="AB470" s="2">
        <v>42704</v>
      </c>
      <c r="AC470">
        <v>1.2498</v>
      </c>
      <c r="AE470" s="2">
        <v>42704</v>
      </c>
      <c r="AF470">
        <v>0.98240000000000005</v>
      </c>
      <c r="AH470">
        <v>42704</v>
      </c>
      <c r="AI470">
        <v>8.7609999999999997E-3</v>
      </c>
      <c r="AK470">
        <v>42704</v>
      </c>
      <c r="AL470">
        <v>227.90530000000001</v>
      </c>
      <c r="AN470">
        <v>42704</v>
      </c>
      <c r="AO470">
        <v>1973.59</v>
      </c>
    </row>
    <row r="471" spans="1:41" x14ac:dyDescent="0.25">
      <c r="A471" s="1">
        <v>42703</v>
      </c>
      <c r="B471">
        <v>731.34</v>
      </c>
      <c r="D471" s="1">
        <v>42703</v>
      </c>
      <c r="E471">
        <v>243.53</v>
      </c>
      <c r="G471" s="1">
        <v>42703</v>
      </c>
      <c r="H471">
        <v>2204.66</v>
      </c>
      <c r="J471" s="1">
        <v>42703</v>
      </c>
      <c r="K471">
        <v>3038.42</v>
      </c>
      <c r="M471" s="1">
        <v>42703</v>
      </c>
      <c r="N471">
        <v>1187.24</v>
      </c>
      <c r="P471" s="1">
        <v>42703</v>
      </c>
      <c r="Q471">
        <v>1.53</v>
      </c>
      <c r="S471" s="1">
        <v>42703</v>
      </c>
      <c r="T471">
        <v>25.61168</v>
      </c>
      <c r="V471" s="1">
        <v>42703</v>
      </c>
      <c r="W471">
        <v>171.4</v>
      </c>
      <c r="Y471" s="2">
        <v>42703</v>
      </c>
      <c r="Z471">
        <v>1.0627</v>
      </c>
      <c r="AB471" s="2">
        <v>42703</v>
      </c>
      <c r="AC471">
        <v>1.2493000000000001</v>
      </c>
      <c r="AE471" s="2">
        <v>42703</v>
      </c>
      <c r="AF471">
        <v>0.98729999999999996</v>
      </c>
      <c r="AH471">
        <v>42703</v>
      </c>
      <c r="AI471">
        <v>8.8769999999999995E-3</v>
      </c>
      <c r="AK471">
        <v>42703</v>
      </c>
      <c r="AL471">
        <v>228.17359999999999</v>
      </c>
      <c r="AN471">
        <v>42703</v>
      </c>
      <c r="AO471">
        <v>1978.83</v>
      </c>
    </row>
    <row r="472" spans="1:41" x14ac:dyDescent="0.25">
      <c r="A472" s="1">
        <v>42702</v>
      </c>
      <c r="B472">
        <v>731.27</v>
      </c>
      <c r="D472" s="1">
        <v>42702</v>
      </c>
      <c r="E472">
        <v>245.03</v>
      </c>
      <c r="G472" s="1">
        <v>42702</v>
      </c>
      <c r="H472">
        <v>2201.7199999999998</v>
      </c>
      <c r="J472" s="1">
        <v>42702</v>
      </c>
      <c r="K472">
        <v>3016.8</v>
      </c>
      <c r="M472" s="1">
        <v>42702</v>
      </c>
      <c r="N472">
        <v>1189.28</v>
      </c>
      <c r="P472" s="1">
        <v>42702</v>
      </c>
      <c r="Q472">
        <v>1.6</v>
      </c>
      <c r="S472" s="1">
        <v>42702</v>
      </c>
      <c r="T472">
        <v>26.140229999999999</v>
      </c>
      <c r="V472" s="1">
        <v>42702</v>
      </c>
      <c r="W472">
        <v>177.65</v>
      </c>
      <c r="Y472" s="2">
        <v>42702</v>
      </c>
      <c r="Z472">
        <v>1.0585</v>
      </c>
      <c r="AB472" s="2">
        <v>42702</v>
      </c>
      <c r="AC472">
        <v>1.2413000000000001</v>
      </c>
      <c r="AE472" s="2">
        <v>42702</v>
      </c>
      <c r="AF472">
        <v>0.98540000000000005</v>
      </c>
      <c r="AH472">
        <v>42702</v>
      </c>
      <c r="AI472">
        <v>8.9009999999999992E-3</v>
      </c>
      <c r="AK472">
        <v>42702</v>
      </c>
      <c r="AL472">
        <v>227.96979999999999</v>
      </c>
      <c r="AN472">
        <v>42702</v>
      </c>
      <c r="AO472">
        <v>1976.1</v>
      </c>
    </row>
    <row r="473" spans="1:41" x14ac:dyDescent="0.25">
      <c r="A473" s="1">
        <v>42699</v>
      </c>
      <c r="B473">
        <v>737.69</v>
      </c>
      <c r="D473" s="1">
        <v>42699</v>
      </c>
      <c r="E473">
        <v>243.08</v>
      </c>
      <c r="G473" s="1">
        <v>42699</v>
      </c>
      <c r="H473">
        <v>2213.35</v>
      </c>
      <c r="J473" s="1">
        <v>42699</v>
      </c>
      <c r="K473">
        <v>3048.38</v>
      </c>
      <c r="M473" s="1">
        <v>42699</v>
      </c>
      <c r="N473">
        <v>1181.32</v>
      </c>
      <c r="P473" s="1">
        <v>42699</v>
      </c>
      <c r="Q473">
        <v>1.63</v>
      </c>
      <c r="S473" s="1">
        <v>42699</v>
      </c>
      <c r="T473">
        <v>26.112380000000002</v>
      </c>
      <c r="V473" s="1">
        <v>42699</v>
      </c>
      <c r="W473">
        <v>176.45</v>
      </c>
      <c r="Y473" s="2">
        <v>42699</v>
      </c>
      <c r="Z473">
        <v>1.0592999999999999</v>
      </c>
      <c r="AB473" s="2">
        <v>42699</v>
      </c>
      <c r="AC473">
        <v>1.2456</v>
      </c>
      <c r="AE473" s="2">
        <v>42699</v>
      </c>
      <c r="AF473">
        <v>0.98650000000000004</v>
      </c>
      <c r="AH473">
        <v>42699</v>
      </c>
      <c r="AI473">
        <v>8.8350000000000008E-3</v>
      </c>
      <c r="AK473">
        <v>42699</v>
      </c>
      <c r="AL473">
        <v>227.51150000000001</v>
      </c>
      <c r="AN473">
        <v>42699</v>
      </c>
      <c r="AO473">
        <v>1970.32</v>
      </c>
    </row>
    <row r="474" spans="1:41" x14ac:dyDescent="0.25">
      <c r="A474" s="1">
        <v>42698</v>
      </c>
      <c r="B474">
        <v>736.33</v>
      </c>
      <c r="D474" s="1">
        <v>42698</v>
      </c>
      <c r="E474">
        <v>241.51</v>
      </c>
      <c r="G474" s="1">
        <v>42698</v>
      </c>
      <c r="H474">
        <v>2204.7199999999998</v>
      </c>
      <c r="J474" s="1">
        <v>42698</v>
      </c>
      <c r="K474">
        <v>3040.6</v>
      </c>
      <c r="M474" s="1">
        <v>42698</v>
      </c>
      <c r="N474">
        <v>1184.23</v>
      </c>
      <c r="P474" s="1">
        <v>42698</v>
      </c>
      <c r="Q474">
        <v>1.7</v>
      </c>
      <c r="S474" s="1">
        <v>42698</v>
      </c>
      <c r="T474">
        <v>26.139109999999999</v>
      </c>
      <c r="V474" s="1">
        <v>42698</v>
      </c>
      <c r="W474">
        <v>173.16</v>
      </c>
      <c r="Y474" s="2">
        <v>42698</v>
      </c>
      <c r="Z474">
        <v>1.0555000000000001</v>
      </c>
      <c r="AB474" s="2">
        <v>42698</v>
      </c>
      <c r="AC474">
        <v>1.2461</v>
      </c>
      <c r="AE474" s="2">
        <v>42698</v>
      </c>
      <c r="AF474">
        <v>0.98319999999999996</v>
      </c>
      <c r="AH474">
        <v>42698</v>
      </c>
      <c r="AI474">
        <v>8.8199999999999997E-3</v>
      </c>
      <c r="AK474">
        <v>42698</v>
      </c>
      <c r="AL474">
        <v>227.6174</v>
      </c>
      <c r="AN474">
        <v>42698</v>
      </c>
      <c r="AO474">
        <v>1971.39</v>
      </c>
    </row>
    <row r="475" spans="1:41" x14ac:dyDescent="0.25">
      <c r="A475" s="1">
        <v>42697</v>
      </c>
      <c r="B475">
        <v>739.75</v>
      </c>
      <c r="D475" s="1">
        <v>42697</v>
      </c>
      <c r="E475">
        <v>242.01</v>
      </c>
      <c r="G475" s="1">
        <v>42697</v>
      </c>
      <c r="H475">
        <v>2204.7199999999998</v>
      </c>
      <c r="J475" s="1">
        <v>42697</v>
      </c>
      <c r="K475">
        <v>3032.14</v>
      </c>
      <c r="M475" s="1">
        <v>42697</v>
      </c>
      <c r="N475">
        <v>1191.1199999999999</v>
      </c>
      <c r="P475" s="1">
        <v>42697</v>
      </c>
      <c r="Q475">
        <v>1.7</v>
      </c>
      <c r="S475" s="1">
        <v>42697</v>
      </c>
      <c r="T475">
        <v>26.139109999999999</v>
      </c>
      <c r="V475" s="1">
        <v>42697</v>
      </c>
      <c r="W475">
        <v>173.16</v>
      </c>
      <c r="Y475" s="2">
        <v>42697</v>
      </c>
      <c r="Z475">
        <v>1.0557000000000001</v>
      </c>
      <c r="AB475" s="2">
        <v>42697</v>
      </c>
      <c r="AC475">
        <v>1.2463</v>
      </c>
      <c r="AE475" s="2">
        <v>42697</v>
      </c>
      <c r="AF475">
        <v>0.98380000000000001</v>
      </c>
      <c r="AH475">
        <v>42697</v>
      </c>
      <c r="AI475">
        <v>8.8859999999999998E-3</v>
      </c>
      <c r="AK475">
        <v>42697</v>
      </c>
      <c r="AL475">
        <v>227.2884</v>
      </c>
      <c r="AN475">
        <v>42697</v>
      </c>
      <c r="AO475">
        <v>1971.39</v>
      </c>
    </row>
    <row r="476" spans="1:41" x14ac:dyDescent="0.25">
      <c r="A476" s="1">
        <v>42696</v>
      </c>
      <c r="B476">
        <v>747.89</v>
      </c>
      <c r="D476" s="1">
        <v>42696</v>
      </c>
      <c r="E476">
        <v>242.83</v>
      </c>
      <c r="G476" s="1">
        <v>42696</v>
      </c>
      <c r="H476">
        <v>2202.94</v>
      </c>
      <c r="J476" s="1">
        <v>42696</v>
      </c>
      <c r="K476">
        <v>3044.33</v>
      </c>
      <c r="M476" s="1">
        <v>42696</v>
      </c>
      <c r="N476">
        <v>1212.4100000000001</v>
      </c>
      <c r="P476" s="1">
        <v>42696</v>
      </c>
      <c r="Q476">
        <v>1.6400000000000001</v>
      </c>
      <c r="S476" s="1">
        <v>42696</v>
      </c>
      <c r="T476">
        <v>26.16169</v>
      </c>
      <c r="V476" s="1">
        <v>42696</v>
      </c>
      <c r="W476">
        <v>170.08</v>
      </c>
      <c r="Y476" s="2">
        <v>42696</v>
      </c>
      <c r="Z476">
        <v>1.0625</v>
      </c>
      <c r="AB476" s="2">
        <v>42696</v>
      </c>
      <c r="AC476">
        <v>1.2419</v>
      </c>
      <c r="AE476" s="2">
        <v>42696</v>
      </c>
      <c r="AF476">
        <v>0.98970000000000002</v>
      </c>
      <c r="AH476">
        <v>42696</v>
      </c>
      <c r="AI476">
        <v>9.0060000000000001E-3</v>
      </c>
      <c r="AK476">
        <v>42696</v>
      </c>
      <c r="AL476">
        <v>227.97120000000001</v>
      </c>
      <c r="AN476">
        <v>42696</v>
      </c>
      <c r="AO476">
        <v>1975.49</v>
      </c>
    </row>
    <row r="477" spans="1:41" x14ac:dyDescent="0.25">
      <c r="A477" s="1">
        <v>42695</v>
      </c>
      <c r="B477">
        <v>737.46</v>
      </c>
      <c r="D477" s="1">
        <v>42695</v>
      </c>
      <c r="E477">
        <v>240.19</v>
      </c>
      <c r="G477" s="1">
        <v>42695</v>
      </c>
      <c r="H477">
        <v>2198.1799999999998</v>
      </c>
      <c r="J477" s="1">
        <v>42695</v>
      </c>
      <c r="K477">
        <v>3032.97</v>
      </c>
      <c r="M477" s="1">
        <v>42695</v>
      </c>
      <c r="N477">
        <v>1212.32</v>
      </c>
      <c r="P477" s="1">
        <v>42695</v>
      </c>
      <c r="Q477">
        <v>1.63</v>
      </c>
      <c r="S477" s="1">
        <v>42695</v>
      </c>
      <c r="T477">
        <v>26.042870000000001</v>
      </c>
      <c r="V477" s="1">
        <v>42695</v>
      </c>
      <c r="W477">
        <v>167.98</v>
      </c>
      <c r="Y477" s="2">
        <v>42695</v>
      </c>
      <c r="Z477">
        <v>1.0606</v>
      </c>
      <c r="AB477" s="2">
        <v>42695</v>
      </c>
      <c r="AC477">
        <v>1.2478</v>
      </c>
      <c r="AE477" s="2">
        <v>42695</v>
      </c>
      <c r="AF477">
        <v>0.98929999999999996</v>
      </c>
      <c r="AH477">
        <v>42695</v>
      </c>
      <c r="AI477">
        <v>9.0010000000000003E-3</v>
      </c>
      <c r="AK477">
        <v>42695</v>
      </c>
      <c r="AL477">
        <v>227.55279999999999</v>
      </c>
      <c r="AN477">
        <v>42695</v>
      </c>
      <c r="AO477">
        <v>1973.98</v>
      </c>
    </row>
    <row r="478" spans="1:41" x14ac:dyDescent="0.25">
      <c r="A478" s="1">
        <v>42692</v>
      </c>
      <c r="B478">
        <v>743.26</v>
      </c>
      <c r="D478" s="1">
        <v>42692</v>
      </c>
      <c r="E478">
        <v>238.78</v>
      </c>
      <c r="G478" s="1">
        <v>42692</v>
      </c>
      <c r="H478">
        <v>2181.9</v>
      </c>
      <c r="J478" s="1">
        <v>42692</v>
      </c>
      <c r="K478">
        <v>3020.83</v>
      </c>
      <c r="M478" s="1">
        <v>42692</v>
      </c>
      <c r="N478">
        <v>1206.71</v>
      </c>
      <c r="P478" s="1">
        <v>42692</v>
      </c>
      <c r="Q478">
        <v>1.49</v>
      </c>
      <c r="S478" s="1">
        <v>42692</v>
      </c>
      <c r="T478">
        <v>25.698630000000001</v>
      </c>
      <c r="V478" s="1">
        <v>42692</v>
      </c>
      <c r="W478">
        <v>164.38</v>
      </c>
      <c r="Y478" s="2">
        <v>42692</v>
      </c>
      <c r="Z478">
        <v>1.0586</v>
      </c>
      <c r="AB478" s="2">
        <v>42692</v>
      </c>
      <c r="AC478">
        <v>1.234</v>
      </c>
      <c r="AE478" s="2">
        <v>42692</v>
      </c>
      <c r="AF478">
        <v>0.98899999999999999</v>
      </c>
      <c r="AH478">
        <v>42692</v>
      </c>
      <c r="AI478">
        <v>9.0279999999999996E-3</v>
      </c>
      <c r="AK478">
        <v>42692</v>
      </c>
      <c r="AL478">
        <v>226.9554</v>
      </c>
      <c r="AN478">
        <v>42692</v>
      </c>
      <c r="AO478">
        <v>1974.22</v>
      </c>
    </row>
    <row r="479" spans="1:41" x14ac:dyDescent="0.25">
      <c r="A479" s="1">
        <v>42691</v>
      </c>
      <c r="B479">
        <v>738.33</v>
      </c>
      <c r="D479" s="1">
        <v>42691</v>
      </c>
      <c r="E479">
        <v>238.71</v>
      </c>
      <c r="G479" s="1">
        <v>42691</v>
      </c>
      <c r="H479">
        <v>2187.12</v>
      </c>
      <c r="J479" s="1">
        <v>42691</v>
      </c>
      <c r="K479">
        <v>3041.79</v>
      </c>
      <c r="M479" s="1">
        <v>42691</v>
      </c>
      <c r="N479">
        <v>1220.55</v>
      </c>
      <c r="P479" s="1">
        <v>42691</v>
      </c>
      <c r="Q479">
        <v>1.53</v>
      </c>
      <c r="S479" s="1">
        <v>42691</v>
      </c>
      <c r="T479">
        <v>25.457439999999998</v>
      </c>
      <c r="V479" s="1">
        <v>42691</v>
      </c>
      <c r="W479">
        <v>165.57</v>
      </c>
      <c r="Y479" s="2">
        <v>42691</v>
      </c>
      <c r="Z479">
        <v>1.0636000000000001</v>
      </c>
      <c r="AB479" s="2">
        <v>42691</v>
      </c>
      <c r="AC479">
        <v>1.2434000000000001</v>
      </c>
      <c r="AE479" s="2">
        <v>42691</v>
      </c>
      <c r="AF479">
        <v>0.99380000000000002</v>
      </c>
      <c r="AH479">
        <v>42691</v>
      </c>
      <c r="AI479">
        <v>9.103E-3</v>
      </c>
      <c r="AK479">
        <v>42691</v>
      </c>
      <c r="AL479">
        <v>227.3313</v>
      </c>
      <c r="AN479">
        <v>42691</v>
      </c>
      <c r="AO479">
        <v>1980.74</v>
      </c>
    </row>
    <row r="480" spans="1:41" x14ac:dyDescent="0.25">
      <c r="A480" s="1">
        <v>42690</v>
      </c>
      <c r="B480">
        <v>741.01</v>
      </c>
      <c r="D480" s="1">
        <v>42690</v>
      </c>
      <c r="E480">
        <v>239.01</v>
      </c>
      <c r="G480" s="1">
        <v>42690</v>
      </c>
      <c r="H480">
        <v>2176.94</v>
      </c>
      <c r="J480" s="1">
        <v>42690</v>
      </c>
      <c r="K480">
        <v>3026.36</v>
      </c>
      <c r="M480" s="1">
        <v>42690</v>
      </c>
      <c r="N480">
        <v>1226.55</v>
      </c>
      <c r="P480" s="1">
        <v>42690</v>
      </c>
      <c r="Q480">
        <v>1.5699999999999998</v>
      </c>
      <c r="S480" s="1">
        <v>42690</v>
      </c>
      <c r="T480">
        <v>25.226369999999999</v>
      </c>
      <c r="V480" s="1">
        <v>42690</v>
      </c>
      <c r="W480">
        <v>165.04</v>
      </c>
      <c r="Y480" s="2">
        <v>42690</v>
      </c>
      <c r="Z480">
        <v>1.0695999999999999</v>
      </c>
      <c r="AB480" s="2">
        <v>42690</v>
      </c>
      <c r="AC480">
        <v>1.2446999999999999</v>
      </c>
      <c r="AE480" s="2">
        <v>42690</v>
      </c>
      <c r="AF480">
        <v>0.99839999999999995</v>
      </c>
      <c r="AH480">
        <v>42690</v>
      </c>
      <c r="AI480">
        <v>9.1579999999999995E-3</v>
      </c>
      <c r="AK480">
        <v>42690</v>
      </c>
      <c r="AL480">
        <v>227.2432</v>
      </c>
      <c r="AN480">
        <v>42690</v>
      </c>
      <c r="AO480">
        <v>1985.73</v>
      </c>
    </row>
    <row r="481" spans="1:41" x14ac:dyDescent="0.25">
      <c r="A481" s="1">
        <v>42689</v>
      </c>
      <c r="B481">
        <v>710.94</v>
      </c>
      <c r="D481" s="1">
        <v>42689</v>
      </c>
      <c r="E481">
        <v>237.23</v>
      </c>
      <c r="G481" s="1">
        <v>42689</v>
      </c>
      <c r="H481">
        <v>2180.39</v>
      </c>
      <c r="J481" s="1">
        <v>42689</v>
      </c>
      <c r="K481">
        <v>3049.72</v>
      </c>
      <c r="M481" s="1">
        <v>42689</v>
      </c>
      <c r="N481">
        <v>1226.6300000000001</v>
      </c>
      <c r="P481" s="1">
        <v>42689</v>
      </c>
      <c r="Q481">
        <v>1.65</v>
      </c>
      <c r="S481" s="1">
        <v>42689</v>
      </c>
      <c r="T481">
        <v>25.42211</v>
      </c>
      <c r="V481" s="1">
        <v>42689</v>
      </c>
      <c r="W481">
        <v>168.35</v>
      </c>
      <c r="Y481" s="2">
        <v>42689</v>
      </c>
      <c r="Z481">
        <v>1.0732999999999999</v>
      </c>
      <c r="AB481" s="2">
        <v>42689</v>
      </c>
      <c r="AC481">
        <v>1.2441</v>
      </c>
      <c r="AE481" s="2">
        <v>42689</v>
      </c>
      <c r="AF481">
        <v>0.99929999999999997</v>
      </c>
      <c r="AH481">
        <v>42689</v>
      </c>
      <c r="AI481">
        <v>9.1859999999999997E-3</v>
      </c>
      <c r="AK481">
        <v>42689</v>
      </c>
      <c r="AL481">
        <v>227.33179999999999</v>
      </c>
      <c r="AN481">
        <v>42689</v>
      </c>
      <c r="AO481">
        <v>1983.39</v>
      </c>
    </row>
    <row r="482" spans="1:41" x14ac:dyDescent="0.25">
      <c r="A482" s="1">
        <v>42688</v>
      </c>
      <c r="B482">
        <v>706.89</v>
      </c>
      <c r="D482" s="1">
        <v>42688</v>
      </c>
      <c r="E482">
        <v>236.82</v>
      </c>
      <c r="G482" s="1">
        <v>42688</v>
      </c>
      <c r="H482">
        <v>2164.1999999999998</v>
      </c>
      <c r="J482" s="1">
        <v>42688</v>
      </c>
      <c r="K482">
        <v>3039.8</v>
      </c>
      <c r="M482" s="1">
        <v>42688</v>
      </c>
      <c r="N482">
        <v>1226.81</v>
      </c>
      <c r="P482" s="1">
        <v>42688</v>
      </c>
      <c r="Q482">
        <v>1.55</v>
      </c>
      <c r="S482" s="1">
        <v>42688</v>
      </c>
      <c r="T482">
        <v>25.15117</v>
      </c>
      <c r="V482" s="1">
        <v>42688</v>
      </c>
      <c r="W482">
        <v>168.57</v>
      </c>
      <c r="Y482" s="2">
        <v>42688</v>
      </c>
      <c r="Z482">
        <v>1.0749</v>
      </c>
      <c r="AB482" s="2">
        <v>42688</v>
      </c>
      <c r="AC482">
        <v>1.2498</v>
      </c>
      <c r="AE482" s="2">
        <v>42688</v>
      </c>
      <c r="AF482">
        <v>1.0027999999999999</v>
      </c>
      <c r="AH482">
        <v>42688</v>
      </c>
      <c r="AI482">
        <v>9.2530000000000008E-3</v>
      </c>
      <c r="AK482">
        <v>42688</v>
      </c>
      <c r="AL482">
        <v>226.56190000000001</v>
      </c>
      <c r="AN482">
        <v>42688</v>
      </c>
      <c r="AO482">
        <v>1983.11</v>
      </c>
    </row>
    <row r="483" spans="1:41" x14ac:dyDescent="0.25">
      <c r="A483" s="1">
        <v>42685</v>
      </c>
      <c r="B483">
        <v>714.94</v>
      </c>
      <c r="D483" s="1">
        <v>42685</v>
      </c>
      <c r="E483">
        <v>238.96</v>
      </c>
      <c r="G483" s="1">
        <v>42685</v>
      </c>
      <c r="H483">
        <v>2164.4499999999998</v>
      </c>
      <c r="J483" s="1">
        <v>42685</v>
      </c>
      <c r="K483">
        <v>3030.02</v>
      </c>
      <c r="M483" s="1">
        <v>42685</v>
      </c>
      <c r="N483">
        <v>1231.76</v>
      </c>
      <c r="P483" s="1">
        <v>42685</v>
      </c>
      <c r="Q483">
        <v>1.55</v>
      </c>
      <c r="S483" s="1">
        <v>42685</v>
      </c>
      <c r="T483">
        <v>25.443629999999999</v>
      </c>
      <c r="V483" s="1">
        <v>42685</v>
      </c>
      <c r="W483">
        <v>167.12</v>
      </c>
      <c r="Y483" s="2">
        <v>42685</v>
      </c>
      <c r="Z483">
        <v>1.0860000000000001</v>
      </c>
      <c r="AB483" s="2">
        <v>42685</v>
      </c>
      <c r="AC483">
        <v>1.2601</v>
      </c>
      <c r="AE483" s="2">
        <v>42685</v>
      </c>
      <c r="AF483">
        <v>1.0143</v>
      </c>
      <c r="AH483">
        <v>42685</v>
      </c>
      <c r="AI483">
        <v>9.3860000000000002E-3</v>
      </c>
      <c r="AK483">
        <v>42685</v>
      </c>
      <c r="AL483">
        <v>227.29900000000001</v>
      </c>
      <c r="AN483">
        <v>42685</v>
      </c>
      <c r="AO483">
        <v>1994.66</v>
      </c>
    </row>
    <row r="484" spans="1:41" x14ac:dyDescent="0.25">
      <c r="A484" s="1">
        <v>42684</v>
      </c>
      <c r="B484">
        <v>709.83</v>
      </c>
      <c r="D484" s="1">
        <v>42684</v>
      </c>
      <c r="E484">
        <v>246.09</v>
      </c>
      <c r="G484" s="1">
        <v>42684</v>
      </c>
      <c r="H484">
        <v>2167.48</v>
      </c>
      <c r="J484" s="1">
        <v>42684</v>
      </c>
      <c r="K484">
        <v>3046.59</v>
      </c>
      <c r="M484" s="1">
        <v>42684</v>
      </c>
      <c r="N484">
        <v>1266.83</v>
      </c>
      <c r="P484" s="1">
        <v>42684</v>
      </c>
      <c r="Q484">
        <v>1.45</v>
      </c>
      <c r="S484" s="1">
        <v>42684</v>
      </c>
      <c r="T484">
        <v>25.633749999999999</v>
      </c>
      <c r="V484" s="1">
        <v>42684</v>
      </c>
      <c r="W484">
        <v>169.59</v>
      </c>
      <c r="Y484" s="2">
        <v>42684</v>
      </c>
      <c r="Z484">
        <v>1.0891</v>
      </c>
      <c r="AB484" s="2">
        <v>42684</v>
      </c>
      <c r="AC484">
        <v>1.2542</v>
      </c>
      <c r="AE484" s="2">
        <v>42684</v>
      </c>
      <c r="AF484">
        <v>1.0125</v>
      </c>
      <c r="AH484">
        <v>42684</v>
      </c>
      <c r="AI484">
        <v>9.3769999999999999E-3</v>
      </c>
      <c r="AK484">
        <v>42684</v>
      </c>
      <c r="AL484">
        <v>227.6491</v>
      </c>
      <c r="AN484">
        <v>42684</v>
      </c>
      <c r="AO484">
        <v>1994.66</v>
      </c>
    </row>
    <row r="485" spans="1:41" x14ac:dyDescent="0.25">
      <c r="A485" s="1">
        <v>42683</v>
      </c>
      <c r="B485">
        <v>717.23</v>
      </c>
      <c r="D485" s="1">
        <v>42683</v>
      </c>
      <c r="E485">
        <v>248.07</v>
      </c>
      <c r="G485" s="1">
        <v>42683</v>
      </c>
      <c r="H485">
        <v>2163.2600000000002</v>
      </c>
      <c r="J485" s="1">
        <v>42683</v>
      </c>
      <c r="K485">
        <v>3056.29</v>
      </c>
      <c r="M485" s="1">
        <v>42683</v>
      </c>
      <c r="N485">
        <v>1276.0999999999999</v>
      </c>
      <c r="P485" s="1">
        <v>42683</v>
      </c>
      <c r="Q485">
        <v>1.43</v>
      </c>
      <c r="S485" s="1">
        <v>42683</v>
      </c>
      <c r="T485">
        <v>25.55</v>
      </c>
      <c r="V485" s="1">
        <v>42683</v>
      </c>
      <c r="W485">
        <v>166.4</v>
      </c>
      <c r="Y485" s="2">
        <v>42683</v>
      </c>
      <c r="Z485">
        <v>1.0939000000000001</v>
      </c>
      <c r="AB485" s="2">
        <v>42683</v>
      </c>
      <c r="AC485">
        <v>1.2417</v>
      </c>
      <c r="AE485" s="2">
        <v>42683</v>
      </c>
      <c r="AF485">
        <v>1.0174000000000001</v>
      </c>
      <c r="AH485">
        <v>42683</v>
      </c>
      <c r="AI485">
        <v>9.4879999999999999E-3</v>
      </c>
      <c r="AK485">
        <v>42683</v>
      </c>
      <c r="AL485">
        <v>229.17619999999999</v>
      </c>
      <c r="AN485">
        <v>42683</v>
      </c>
      <c r="AO485">
        <v>1999.13</v>
      </c>
    </row>
    <row r="486" spans="1:41" x14ac:dyDescent="0.25">
      <c r="A486" s="1">
        <v>42682</v>
      </c>
      <c r="B486">
        <v>711.51</v>
      </c>
      <c r="D486" s="1">
        <v>42682</v>
      </c>
      <c r="E486">
        <v>252.78</v>
      </c>
      <c r="G486" s="1">
        <v>42682</v>
      </c>
      <c r="H486">
        <v>2139.56</v>
      </c>
      <c r="J486" s="1">
        <v>42682</v>
      </c>
      <c r="K486">
        <v>3023.43</v>
      </c>
      <c r="M486" s="1">
        <v>42682</v>
      </c>
      <c r="N486">
        <v>1277.05</v>
      </c>
      <c r="P486" s="1">
        <v>42682</v>
      </c>
      <c r="Q486">
        <v>1.41</v>
      </c>
      <c r="S486" s="1">
        <v>42682</v>
      </c>
      <c r="T486">
        <v>26.23556</v>
      </c>
      <c r="V486" s="1">
        <v>42682</v>
      </c>
      <c r="W486">
        <v>163.01</v>
      </c>
      <c r="Y486" s="2">
        <v>42682</v>
      </c>
      <c r="Z486">
        <v>1.1023000000000001</v>
      </c>
      <c r="AB486" s="2">
        <v>42682</v>
      </c>
      <c r="AC486">
        <v>1.2389999999999999</v>
      </c>
      <c r="AE486" s="2">
        <v>42682</v>
      </c>
      <c r="AF486">
        <v>1.0242</v>
      </c>
      <c r="AH486">
        <v>42682</v>
      </c>
      <c r="AI486">
        <v>9.5160000000000002E-3</v>
      </c>
      <c r="AK486">
        <v>42682</v>
      </c>
      <c r="AL486">
        <v>228.92439999999999</v>
      </c>
      <c r="AN486">
        <v>42682</v>
      </c>
      <c r="AO486">
        <v>2018.85</v>
      </c>
    </row>
    <row r="487" spans="1:41" x14ac:dyDescent="0.25">
      <c r="A487" s="1">
        <v>42681</v>
      </c>
      <c r="B487">
        <v>706.9</v>
      </c>
      <c r="D487" s="1">
        <v>42681</v>
      </c>
      <c r="E487">
        <v>251.27</v>
      </c>
      <c r="G487" s="1">
        <v>42681</v>
      </c>
      <c r="H487">
        <v>2131.52</v>
      </c>
      <c r="J487" s="1">
        <v>42681</v>
      </c>
      <c r="K487">
        <v>3009.28</v>
      </c>
      <c r="M487" s="1">
        <v>42681</v>
      </c>
      <c r="N487">
        <v>1282.4000000000001</v>
      </c>
      <c r="P487" s="1">
        <v>42681</v>
      </c>
      <c r="Q487">
        <v>1.4</v>
      </c>
      <c r="S487" s="1">
        <v>42681</v>
      </c>
      <c r="T487">
        <v>25.8047</v>
      </c>
      <c r="V487" s="1">
        <v>42681</v>
      </c>
      <c r="W487">
        <v>160.71</v>
      </c>
      <c r="Y487" s="2">
        <v>42681</v>
      </c>
      <c r="Z487">
        <v>1.1043000000000001</v>
      </c>
      <c r="AB487" s="2">
        <v>42681</v>
      </c>
      <c r="AC487">
        <v>1.2403999999999999</v>
      </c>
      <c r="AE487" s="2">
        <v>42681</v>
      </c>
      <c r="AF487">
        <v>1.0254000000000001</v>
      </c>
      <c r="AH487">
        <v>42681</v>
      </c>
      <c r="AI487">
        <v>9.5759999999999994E-3</v>
      </c>
      <c r="AK487">
        <v>42681</v>
      </c>
      <c r="AL487">
        <v>229.2824</v>
      </c>
      <c r="AN487">
        <v>42681</v>
      </c>
      <c r="AO487">
        <v>2021.97</v>
      </c>
    </row>
    <row r="488" spans="1:41" x14ac:dyDescent="0.25">
      <c r="A488" s="1">
        <v>42678</v>
      </c>
      <c r="B488">
        <v>698.86</v>
      </c>
      <c r="D488" s="1">
        <v>42678</v>
      </c>
      <c r="E488">
        <v>246.62</v>
      </c>
      <c r="G488" s="1">
        <v>42678</v>
      </c>
      <c r="H488">
        <v>2085.1799999999998</v>
      </c>
      <c r="J488" s="1">
        <v>42678</v>
      </c>
      <c r="K488">
        <v>2954.53</v>
      </c>
      <c r="M488" s="1">
        <v>42678</v>
      </c>
      <c r="N488">
        <v>1301.29</v>
      </c>
      <c r="P488" s="1">
        <v>42678</v>
      </c>
      <c r="Q488">
        <v>1.38</v>
      </c>
      <c r="S488" s="1">
        <v>42678</v>
      </c>
      <c r="T488">
        <v>25.894439999999999</v>
      </c>
      <c r="V488" s="1">
        <v>42678</v>
      </c>
      <c r="W488">
        <v>158.54</v>
      </c>
      <c r="Y488" s="2">
        <v>42678</v>
      </c>
      <c r="Z488">
        <v>1.1114999999999999</v>
      </c>
      <c r="AB488" s="2">
        <v>42678</v>
      </c>
      <c r="AC488">
        <v>1.25</v>
      </c>
      <c r="AE488" s="2">
        <v>42678</v>
      </c>
      <c r="AF488">
        <v>1.0306999999999999</v>
      </c>
      <c r="AH488">
        <v>42678</v>
      </c>
      <c r="AI488">
        <v>9.6919999999999992E-3</v>
      </c>
      <c r="AK488">
        <v>42678</v>
      </c>
      <c r="AL488">
        <v>229.63579999999999</v>
      </c>
      <c r="AN488">
        <v>42678</v>
      </c>
      <c r="AO488">
        <v>2024.64</v>
      </c>
    </row>
    <row r="489" spans="1:41" x14ac:dyDescent="0.25">
      <c r="A489" s="1">
        <v>42677</v>
      </c>
      <c r="B489">
        <v>695.18</v>
      </c>
      <c r="D489" s="1">
        <v>42677</v>
      </c>
      <c r="E489">
        <v>247.54</v>
      </c>
      <c r="G489" s="1">
        <v>42677</v>
      </c>
      <c r="H489">
        <v>2088.66</v>
      </c>
      <c r="J489" s="1">
        <v>42677</v>
      </c>
      <c r="K489">
        <v>2973.49</v>
      </c>
      <c r="M489" s="1">
        <v>42677</v>
      </c>
      <c r="N489">
        <v>1300.57</v>
      </c>
      <c r="P489" s="1">
        <v>42677</v>
      </c>
      <c r="Q489">
        <v>1.35</v>
      </c>
      <c r="S489" s="1">
        <v>42677</v>
      </c>
      <c r="T489">
        <v>25.821950000000001</v>
      </c>
      <c r="V489" s="1">
        <v>42677</v>
      </c>
      <c r="W489">
        <v>158.80000000000001</v>
      </c>
      <c r="Y489" s="2">
        <v>42677</v>
      </c>
      <c r="Z489">
        <v>1.1113</v>
      </c>
      <c r="AB489" s="2">
        <v>42677</v>
      </c>
      <c r="AC489">
        <v>1.2446999999999999</v>
      </c>
      <c r="AE489" s="2">
        <v>42677</v>
      </c>
      <c r="AF489">
        <v>1.0269999999999999</v>
      </c>
      <c r="AH489">
        <v>42677</v>
      </c>
      <c r="AI489">
        <v>9.7070000000000004E-3</v>
      </c>
      <c r="AK489">
        <v>42677</v>
      </c>
      <c r="AL489">
        <v>229.04589999999999</v>
      </c>
      <c r="AN489">
        <v>42677</v>
      </c>
      <c r="AO489">
        <v>2022.27</v>
      </c>
    </row>
    <row r="490" spans="1:41" x14ac:dyDescent="0.25">
      <c r="A490" s="1">
        <v>42676</v>
      </c>
      <c r="B490">
        <v>730.21</v>
      </c>
      <c r="D490" s="1">
        <v>42676</v>
      </c>
      <c r="E490">
        <v>249.78</v>
      </c>
      <c r="G490" s="1">
        <v>42676</v>
      </c>
      <c r="H490">
        <v>2097.94</v>
      </c>
      <c r="J490" s="1">
        <v>42676</v>
      </c>
      <c r="K490">
        <v>2980.17</v>
      </c>
      <c r="M490" s="1">
        <v>42676</v>
      </c>
      <c r="N490">
        <v>1305.3800000000001</v>
      </c>
      <c r="P490" s="1">
        <v>42676</v>
      </c>
      <c r="Q490">
        <v>1.35</v>
      </c>
      <c r="S490" s="1">
        <v>42676</v>
      </c>
      <c r="T490">
        <v>25.867190000000001</v>
      </c>
      <c r="V490" s="1">
        <v>42676</v>
      </c>
      <c r="W490">
        <v>157.24</v>
      </c>
      <c r="Y490" s="2">
        <v>42676</v>
      </c>
      <c r="Z490">
        <v>1.1100000000000001</v>
      </c>
      <c r="AB490" s="2">
        <v>42676</v>
      </c>
      <c r="AC490">
        <v>1.2297</v>
      </c>
      <c r="AE490" s="2">
        <v>42676</v>
      </c>
      <c r="AF490">
        <v>1.028</v>
      </c>
      <c r="AH490">
        <v>42676</v>
      </c>
      <c r="AI490">
        <v>9.6780000000000008E-3</v>
      </c>
      <c r="AK490">
        <v>42676</v>
      </c>
      <c r="AL490">
        <v>228.96299999999999</v>
      </c>
      <c r="AN490">
        <v>42676</v>
      </c>
      <c r="AO490">
        <v>2023.46</v>
      </c>
    </row>
    <row r="491" spans="1:41" x14ac:dyDescent="0.25">
      <c r="A491" s="1">
        <v>42675</v>
      </c>
      <c r="B491">
        <v>727.97</v>
      </c>
      <c r="D491" s="1">
        <v>42675</v>
      </c>
      <c r="E491">
        <v>253.46</v>
      </c>
      <c r="G491" s="1">
        <v>42675</v>
      </c>
      <c r="H491">
        <v>2111.7199999999998</v>
      </c>
      <c r="J491" s="1">
        <v>42675</v>
      </c>
      <c r="K491">
        <v>3023.15</v>
      </c>
      <c r="M491" s="1">
        <v>42675</v>
      </c>
      <c r="N491">
        <v>1288.73</v>
      </c>
      <c r="P491" s="1">
        <v>42675</v>
      </c>
      <c r="Q491">
        <v>1.41</v>
      </c>
      <c r="S491" s="1">
        <v>42675</v>
      </c>
      <c r="T491">
        <v>25.929200000000002</v>
      </c>
      <c r="V491" s="1">
        <v>42675</v>
      </c>
      <c r="W491">
        <v>158.01</v>
      </c>
      <c r="Y491" s="2">
        <v>42675</v>
      </c>
      <c r="Z491">
        <v>1.1055999999999999</v>
      </c>
      <c r="AB491" s="2">
        <v>42675</v>
      </c>
      <c r="AC491">
        <v>1.2236</v>
      </c>
      <c r="AE491" s="2">
        <v>42675</v>
      </c>
      <c r="AF491">
        <v>1.0253000000000001</v>
      </c>
      <c r="AH491">
        <v>42675</v>
      </c>
      <c r="AI491">
        <v>9.5969999999999996E-3</v>
      </c>
      <c r="AK491">
        <v>42675</v>
      </c>
      <c r="AL491">
        <v>228.06030000000001</v>
      </c>
      <c r="AN491">
        <v>42675</v>
      </c>
      <c r="AO491">
        <v>2022.56</v>
      </c>
    </row>
    <row r="492" spans="1:41" x14ac:dyDescent="0.25">
      <c r="A492" s="1">
        <v>42674</v>
      </c>
      <c r="B492">
        <v>702.17</v>
      </c>
      <c r="D492" s="1">
        <v>42674</v>
      </c>
      <c r="E492">
        <v>254.57</v>
      </c>
      <c r="G492" s="1">
        <v>42674</v>
      </c>
      <c r="H492">
        <v>2126.15</v>
      </c>
      <c r="J492" s="1">
        <v>42674</v>
      </c>
      <c r="K492">
        <v>3055.25</v>
      </c>
      <c r="M492" s="1">
        <v>42674</v>
      </c>
      <c r="N492">
        <v>1273.73</v>
      </c>
      <c r="P492" s="1">
        <v>42674</v>
      </c>
      <c r="Q492">
        <v>1.45</v>
      </c>
      <c r="S492" s="1">
        <v>42674</v>
      </c>
      <c r="T492">
        <v>26.267859999999999</v>
      </c>
      <c r="V492" s="1">
        <v>42674</v>
      </c>
      <c r="W492">
        <v>157.16999999999999</v>
      </c>
      <c r="Y492" s="2">
        <v>42674</v>
      </c>
      <c r="Z492">
        <v>1.0963000000000001</v>
      </c>
      <c r="AB492" s="2">
        <v>42674</v>
      </c>
      <c r="AC492">
        <v>1.2227999999999999</v>
      </c>
      <c r="AE492" s="2">
        <v>42674</v>
      </c>
      <c r="AF492">
        <v>1.0099</v>
      </c>
      <c r="AH492">
        <v>42674</v>
      </c>
      <c r="AI492">
        <v>9.5250000000000005E-3</v>
      </c>
      <c r="AK492">
        <v>42674</v>
      </c>
      <c r="AL492">
        <v>228.84899999999999</v>
      </c>
      <c r="AN492">
        <v>42674</v>
      </c>
      <c r="AO492">
        <v>2021.4</v>
      </c>
    </row>
    <row r="493" spans="1:41" x14ac:dyDescent="0.25">
      <c r="A493" s="1">
        <v>42671</v>
      </c>
      <c r="B493">
        <v>688.36</v>
      </c>
      <c r="D493" s="1">
        <v>42671</v>
      </c>
      <c r="E493">
        <v>254.54</v>
      </c>
      <c r="G493" s="1">
        <v>42671</v>
      </c>
      <c r="H493">
        <v>2126.41</v>
      </c>
      <c r="J493" s="1">
        <v>42671</v>
      </c>
      <c r="K493">
        <v>3079.24</v>
      </c>
      <c r="M493" s="1">
        <v>42671</v>
      </c>
      <c r="N493">
        <v>1270.0999999999999</v>
      </c>
      <c r="P493" s="1">
        <v>42671</v>
      </c>
      <c r="Q493">
        <v>1.51</v>
      </c>
      <c r="S493" s="1">
        <v>42671</v>
      </c>
      <c r="T493">
        <v>26.131889999999999</v>
      </c>
      <c r="V493" s="1">
        <v>42671</v>
      </c>
      <c r="W493">
        <v>156.04</v>
      </c>
      <c r="Y493" s="2">
        <v>42671</v>
      </c>
      <c r="Z493">
        <v>1.0940000000000001</v>
      </c>
      <c r="AB493" s="2">
        <v>42671</v>
      </c>
      <c r="AC493">
        <v>1.2161</v>
      </c>
      <c r="AE493" s="2">
        <v>42671</v>
      </c>
      <c r="AF493">
        <v>1.0075000000000001</v>
      </c>
      <c r="AH493">
        <v>42671</v>
      </c>
      <c r="AI493">
        <v>9.4909999999999994E-3</v>
      </c>
      <c r="AK493">
        <v>42671</v>
      </c>
      <c r="AL493">
        <v>228.60550000000001</v>
      </c>
      <c r="AN493">
        <v>42671</v>
      </c>
      <c r="AO493">
        <v>2019.77</v>
      </c>
    </row>
    <row r="494" spans="1:41" x14ac:dyDescent="0.25">
      <c r="A494" s="1">
        <v>42670</v>
      </c>
      <c r="B494">
        <v>681.14</v>
      </c>
      <c r="D494" s="1">
        <v>42670</v>
      </c>
      <c r="E494">
        <v>255.69</v>
      </c>
      <c r="G494" s="1">
        <v>42670</v>
      </c>
      <c r="H494">
        <v>2133.04</v>
      </c>
      <c r="J494" s="1">
        <v>42670</v>
      </c>
      <c r="K494">
        <v>3085.17</v>
      </c>
      <c r="M494" s="1">
        <v>42670</v>
      </c>
      <c r="N494">
        <v>1268.94</v>
      </c>
      <c r="P494" s="1">
        <v>42670</v>
      </c>
      <c r="Q494">
        <v>1.5699999999999998</v>
      </c>
      <c r="S494" s="1">
        <v>42670</v>
      </c>
      <c r="T494">
        <v>26.424230000000001</v>
      </c>
      <c r="V494" s="1">
        <v>42670</v>
      </c>
      <c r="W494">
        <v>154.28</v>
      </c>
      <c r="Y494" s="2">
        <v>42670</v>
      </c>
      <c r="Z494">
        <v>1.0891999999999999</v>
      </c>
      <c r="AB494" s="2">
        <v>42670</v>
      </c>
      <c r="AC494">
        <v>1.2170000000000001</v>
      </c>
      <c r="AE494" s="2">
        <v>42670</v>
      </c>
      <c r="AF494">
        <v>1.0059</v>
      </c>
      <c r="AH494">
        <v>42670</v>
      </c>
      <c r="AI494">
        <v>9.4990000000000005E-3</v>
      </c>
      <c r="AK494">
        <v>42670</v>
      </c>
      <c r="AL494">
        <v>228.90289999999999</v>
      </c>
      <c r="AN494">
        <v>42670</v>
      </c>
      <c r="AO494">
        <v>2020.01</v>
      </c>
    </row>
    <row r="495" spans="1:41" x14ac:dyDescent="0.25">
      <c r="A495" s="1">
        <v>42669</v>
      </c>
      <c r="B495">
        <v>669.58</v>
      </c>
      <c r="D495" s="1">
        <v>42669</v>
      </c>
      <c r="E495">
        <v>257.23</v>
      </c>
      <c r="G495" s="1">
        <v>42669</v>
      </c>
      <c r="H495">
        <v>2139.4299999999998</v>
      </c>
      <c r="J495" s="1">
        <v>42669</v>
      </c>
      <c r="K495">
        <v>3080.98</v>
      </c>
      <c r="M495" s="1">
        <v>42669</v>
      </c>
      <c r="N495">
        <v>1266.52</v>
      </c>
      <c r="P495" s="1">
        <v>42669</v>
      </c>
      <c r="Q495">
        <v>1.54</v>
      </c>
      <c r="S495" s="1">
        <v>42669</v>
      </c>
      <c r="T495">
        <v>26.24502</v>
      </c>
      <c r="V495" s="1">
        <v>42669</v>
      </c>
      <c r="W495">
        <v>152.72999999999999</v>
      </c>
      <c r="Y495" s="2">
        <v>42669</v>
      </c>
      <c r="Z495">
        <v>1.0911999999999999</v>
      </c>
      <c r="AB495" s="2">
        <v>42669</v>
      </c>
      <c r="AC495">
        <v>1.2225999999999999</v>
      </c>
      <c r="AE495" s="2">
        <v>42669</v>
      </c>
      <c r="AF495">
        <v>1.0065</v>
      </c>
      <c r="AH495">
        <v>42669</v>
      </c>
      <c r="AI495">
        <v>9.5619999999999993E-3</v>
      </c>
      <c r="AK495">
        <v>42669</v>
      </c>
      <c r="AL495">
        <v>230.23920000000001</v>
      </c>
      <c r="AN495">
        <v>42669</v>
      </c>
      <c r="AO495">
        <v>2025.01</v>
      </c>
    </row>
    <row r="496" spans="1:41" x14ac:dyDescent="0.25">
      <c r="A496" s="1">
        <v>42668</v>
      </c>
      <c r="B496">
        <v>654.08000000000004</v>
      </c>
      <c r="D496" s="1">
        <v>42668</v>
      </c>
      <c r="E496">
        <v>259.58999999999997</v>
      </c>
      <c r="G496" s="1">
        <v>42668</v>
      </c>
      <c r="H496">
        <v>2143.16</v>
      </c>
      <c r="J496" s="1">
        <v>42668</v>
      </c>
      <c r="K496">
        <v>3087.41</v>
      </c>
      <c r="M496" s="1">
        <v>42668</v>
      </c>
      <c r="N496">
        <v>1272.1099999999999</v>
      </c>
      <c r="P496" s="1">
        <v>42668</v>
      </c>
      <c r="Q496">
        <v>1.55</v>
      </c>
      <c r="S496" s="1">
        <v>42668</v>
      </c>
      <c r="T496">
        <v>25.833939999999998</v>
      </c>
      <c r="V496" s="1">
        <v>42668</v>
      </c>
      <c r="W496">
        <v>152.55000000000001</v>
      </c>
      <c r="Y496" s="2">
        <v>42668</v>
      </c>
      <c r="Z496">
        <v>1.0891</v>
      </c>
      <c r="AB496" s="2">
        <v>42668</v>
      </c>
      <c r="AC496">
        <v>1.2198</v>
      </c>
      <c r="AE496" s="2">
        <v>42668</v>
      </c>
      <c r="AF496">
        <v>1.0064</v>
      </c>
      <c r="AH496">
        <v>42668</v>
      </c>
      <c r="AI496">
        <v>9.5919999999999998E-3</v>
      </c>
      <c r="AK496">
        <v>42668</v>
      </c>
      <c r="AL496">
        <v>231.2055</v>
      </c>
      <c r="AN496">
        <v>42668</v>
      </c>
      <c r="AO496">
        <v>2028.37</v>
      </c>
    </row>
    <row r="497" spans="1:41" x14ac:dyDescent="0.25">
      <c r="A497" s="1">
        <v>42667</v>
      </c>
      <c r="B497">
        <v>648.55999999999995</v>
      </c>
      <c r="D497" s="1">
        <v>42667</v>
      </c>
      <c r="E497">
        <v>260.02</v>
      </c>
      <c r="G497" s="1">
        <v>42667</v>
      </c>
      <c r="H497">
        <v>2151.33</v>
      </c>
      <c r="J497" s="1">
        <v>42667</v>
      </c>
      <c r="K497">
        <v>3093.86</v>
      </c>
      <c r="M497" s="1">
        <v>42667</v>
      </c>
      <c r="N497">
        <v>1263.7</v>
      </c>
      <c r="P497" s="1">
        <v>42667</v>
      </c>
      <c r="Q497">
        <v>1.62</v>
      </c>
      <c r="S497" s="1">
        <v>42667</v>
      </c>
      <c r="T497">
        <v>25.772279999999999</v>
      </c>
      <c r="V497" s="1">
        <v>42667</v>
      </c>
      <c r="W497">
        <v>149.38</v>
      </c>
      <c r="Y497" s="2">
        <v>42667</v>
      </c>
      <c r="Z497">
        <v>1.0878000000000001</v>
      </c>
      <c r="AB497" s="2">
        <v>42667</v>
      </c>
      <c r="AC497">
        <v>1.2211000000000001</v>
      </c>
      <c r="AE497" s="2">
        <v>42667</v>
      </c>
      <c r="AF497">
        <v>1.0063</v>
      </c>
      <c r="AH497">
        <v>42667</v>
      </c>
      <c r="AI497">
        <v>9.5930000000000008E-3</v>
      </c>
      <c r="AK497">
        <v>42667</v>
      </c>
      <c r="AL497">
        <v>231.2961</v>
      </c>
      <c r="AN497">
        <v>42667</v>
      </c>
      <c r="AO497">
        <v>2028.04</v>
      </c>
    </row>
    <row r="498" spans="1:41" x14ac:dyDescent="0.25">
      <c r="A498" s="1">
        <v>42664</v>
      </c>
      <c r="B498">
        <v>630.53</v>
      </c>
      <c r="D498" s="1">
        <v>42664</v>
      </c>
      <c r="E498">
        <v>258.06</v>
      </c>
      <c r="G498" s="1">
        <v>42664</v>
      </c>
      <c r="H498">
        <v>2141.16</v>
      </c>
      <c r="J498" s="1">
        <v>42664</v>
      </c>
      <c r="K498">
        <v>3077.65</v>
      </c>
      <c r="M498" s="1">
        <v>42664</v>
      </c>
      <c r="N498">
        <v>1266.1199999999999</v>
      </c>
      <c r="P498" s="1">
        <v>42664</v>
      </c>
      <c r="Q498">
        <v>1.5899999999999999</v>
      </c>
      <c r="S498" s="1">
        <v>42664</v>
      </c>
      <c r="T498">
        <v>26.055009999999999</v>
      </c>
      <c r="V498" s="1">
        <v>42664</v>
      </c>
      <c r="W498">
        <v>148.47999999999999</v>
      </c>
      <c r="Y498" s="2">
        <v>42664</v>
      </c>
      <c r="Z498">
        <v>1.0873999999999999</v>
      </c>
      <c r="AB498" s="2">
        <v>42664</v>
      </c>
      <c r="AC498">
        <v>1.2237</v>
      </c>
      <c r="AE498" s="2">
        <v>42664</v>
      </c>
      <c r="AF498">
        <v>1.0052000000000001</v>
      </c>
      <c r="AH498">
        <v>42664</v>
      </c>
      <c r="AI498">
        <v>9.6220000000000003E-3</v>
      </c>
      <c r="AK498">
        <v>42664</v>
      </c>
      <c r="AL498">
        <v>231.5076</v>
      </c>
      <c r="AN498">
        <v>42664</v>
      </c>
      <c r="AO498">
        <v>2029.88</v>
      </c>
    </row>
    <row r="499" spans="1:41" x14ac:dyDescent="0.25">
      <c r="A499" s="1">
        <v>42663</v>
      </c>
      <c r="B499">
        <v>628.83000000000004</v>
      </c>
      <c r="D499" s="1">
        <v>42663</v>
      </c>
      <c r="E499">
        <v>257.86</v>
      </c>
      <c r="G499" s="1">
        <v>42663</v>
      </c>
      <c r="H499">
        <v>2141.34</v>
      </c>
      <c r="J499" s="1">
        <v>42663</v>
      </c>
      <c r="K499">
        <v>3076.63</v>
      </c>
      <c r="M499" s="1">
        <v>42663</v>
      </c>
      <c r="N499">
        <v>1266.3599999999999</v>
      </c>
      <c r="P499" s="1">
        <v>42663</v>
      </c>
      <c r="Q499">
        <v>1.56</v>
      </c>
      <c r="S499" s="1">
        <v>42663</v>
      </c>
      <c r="T499">
        <v>26.0046</v>
      </c>
      <c r="V499" s="1">
        <v>42663</v>
      </c>
      <c r="W499">
        <v>148.77000000000001</v>
      </c>
      <c r="Y499" s="2">
        <v>42663</v>
      </c>
      <c r="Z499">
        <v>1.0945</v>
      </c>
      <c r="AB499" s="2">
        <v>42663</v>
      </c>
      <c r="AC499">
        <v>1.2274</v>
      </c>
      <c r="AE499" s="2">
        <v>42663</v>
      </c>
      <c r="AF499">
        <v>1.0088999999999999</v>
      </c>
      <c r="AH499">
        <v>42663</v>
      </c>
      <c r="AI499">
        <v>9.6200000000000001E-3</v>
      </c>
      <c r="AK499">
        <v>42663</v>
      </c>
      <c r="AL499">
        <v>231.50069999999999</v>
      </c>
      <c r="AN499">
        <v>42663</v>
      </c>
      <c r="AO499">
        <v>2029.55</v>
      </c>
    </row>
    <row r="500" spans="1:41" x14ac:dyDescent="0.25">
      <c r="A500" s="1">
        <v>42662</v>
      </c>
      <c r="B500">
        <v>628.47</v>
      </c>
      <c r="D500" s="1">
        <v>42662</v>
      </c>
      <c r="E500">
        <v>257.35000000000002</v>
      </c>
      <c r="G500" s="1">
        <v>42662</v>
      </c>
      <c r="H500">
        <v>2144.29</v>
      </c>
      <c r="J500" s="1">
        <v>42662</v>
      </c>
      <c r="K500">
        <v>3055.94</v>
      </c>
      <c r="M500" s="1">
        <v>42662</v>
      </c>
      <c r="N500">
        <v>1269.45</v>
      </c>
      <c r="P500" s="1">
        <v>42662</v>
      </c>
      <c r="Q500">
        <v>1.5</v>
      </c>
      <c r="S500" s="1">
        <v>42662</v>
      </c>
      <c r="T500">
        <v>26.294460000000001</v>
      </c>
      <c r="V500" s="1">
        <v>42662</v>
      </c>
      <c r="W500">
        <v>149.87</v>
      </c>
      <c r="Y500" s="2">
        <v>42662</v>
      </c>
      <c r="Z500">
        <v>1.0968</v>
      </c>
      <c r="AB500" s="2">
        <v>42662</v>
      </c>
      <c r="AC500">
        <v>1.2276</v>
      </c>
      <c r="AE500" s="2">
        <v>42662</v>
      </c>
      <c r="AF500">
        <v>1.0107999999999999</v>
      </c>
      <c r="AH500">
        <v>42662</v>
      </c>
      <c r="AI500">
        <v>9.6839999999999999E-3</v>
      </c>
      <c r="AK500">
        <v>42662</v>
      </c>
      <c r="AL500">
        <v>231.1788</v>
      </c>
      <c r="AN500">
        <v>42662</v>
      </c>
      <c r="AO500">
        <v>2028.99</v>
      </c>
    </row>
    <row r="501" spans="1:41" x14ac:dyDescent="0.25">
      <c r="A501" s="1">
        <v>42661</v>
      </c>
      <c r="B501">
        <v>632.76</v>
      </c>
      <c r="D501" s="1">
        <v>42661</v>
      </c>
      <c r="E501">
        <v>257.49</v>
      </c>
      <c r="G501" s="1">
        <v>42661</v>
      </c>
      <c r="H501">
        <v>2139.6</v>
      </c>
      <c r="J501" s="1">
        <v>42661</v>
      </c>
      <c r="K501">
        <v>3046.99</v>
      </c>
      <c r="M501" s="1">
        <v>42661</v>
      </c>
      <c r="N501">
        <v>1262.5899999999999</v>
      </c>
      <c r="P501" s="1">
        <v>42661</v>
      </c>
      <c r="Q501">
        <v>1.46</v>
      </c>
      <c r="S501" s="1">
        <v>42661</v>
      </c>
      <c r="T501">
        <v>26.101320000000001</v>
      </c>
      <c r="V501" s="1">
        <v>42661</v>
      </c>
      <c r="W501">
        <v>150.02000000000001</v>
      </c>
      <c r="Y501" s="2">
        <v>42661</v>
      </c>
      <c r="Z501">
        <v>1.099</v>
      </c>
      <c r="AB501" s="2">
        <v>42661</v>
      </c>
      <c r="AC501">
        <v>1.2293000000000001</v>
      </c>
      <c r="AE501" s="2">
        <v>42661</v>
      </c>
      <c r="AF501">
        <v>1.0109999999999999</v>
      </c>
      <c r="AH501">
        <v>42661</v>
      </c>
      <c r="AI501">
        <v>9.6290000000000004E-3</v>
      </c>
      <c r="AK501">
        <v>42661</v>
      </c>
      <c r="AL501">
        <v>231.05590000000001</v>
      </c>
      <c r="AN501">
        <v>42661</v>
      </c>
      <c r="AO501">
        <v>2028.55</v>
      </c>
    </row>
    <row r="502" spans="1:41" x14ac:dyDescent="0.25">
      <c r="A502" s="1">
        <v>42660</v>
      </c>
      <c r="B502">
        <v>637.1</v>
      </c>
      <c r="D502" s="1">
        <v>42660</v>
      </c>
      <c r="E502">
        <v>253.26</v>
      </c>
      <c r="G502" s="1">
        <v>42660</v>
      </c>
      <c r="H502">
        <v>2126.5</v>
      </c>
      <c r="J502" s="1">
        <v>42660</v>
      </c>
      <c r="K502">
        <v>3008.72</v>
      </c>
      <c r="M502" s="1">
        <v>42660</v>
      </c>
      <c r="N502">
        <v>1256.22</v>
      </c>
      <c r="P502" s="1">
        <v>42660</v>
      </c>
      <c r="Q502">
        <v>1.47</v>
      </c>
      <c r="S502" s="1">
        <v>42660</v>
      </c>
      <c r="T502">
        <v>26.208480000000002</v>
      </c>
      <c r="V502" s="1">
        <v>42660</v>
      </c>
      <c r="W502">
        <v>150.41999999999999</v>
      </c>
      <c r="Y502" s="2">
        <v>42660</v>
      </c>
      <c r="Z502">
        <v>1.1001000000000001</v>
      </c>
      <c r="AB502" s="2">
        <v>42660</v>
      </c>
      <c r="AC502">
        <v>1.2198</v>
      </c>
      <c r="AE502" s="2">
        <v>42660</v>
      </c>
      <c r="AF502">
        <v>1.0122</v>
      </c>
      <c r="AH502">
        <v>42660</v>
      </c>
      <c r="AI502">
        <v>9.6229999999999996E-3</v>
      </c>
      <c r="AK502">
        <v>42660</v>
      </c>
      <c r="AL502">
        <v>230.19730000000001</v>
      </c>
      <c r="AN502">
        <v>42660</v>
      </c>
      <c r="AO502">
        <v>2026.49</v>
      </c>
    </row>
    <row r="503" spans="1:41" x14ac:dyDescent="0.25">
      <c r="A503" s="1">
        <v>42657</v>
      </c>
      <c r="B503">
        <v>638.58000000000004</v>
      </c>
      <c r="D503" s="1">
        <v>42657</v>
      </c>
      <c r="E503">
        <v>253.91</v>
      </c>
      <c r="G503" s="1">
        <v>42657</v>
      </c>
      <c r="H503">
        <v>2132.98</v>
      </c>
      <c r="J503" s="1">
        <v>42657</v>
      </c>
      <c r="K503">
        <v>3025.19</v>
      </c>
      <c r="M503" s="1">
        <v>42657</v>
      </c>
      <c r="N503">
        <v>1255.26</v>
      </c>
      <c r="P503" s="1">
        <v>42657</v>
      </c>
      <c r="Q503">
        <v>1.55</v>
      </c>
      <c r="S503" s="1">
        <v>42657</v>
      </c>
      <c r="T503">
        <v>26.033629999999999</v>
      </c>
      <c r="V503" s="1">
        <v>42657</v>
      </c>
      <c r="W503">
        <v>151.02000000000001</v>
      </c>
      <c r="Y503" s="2">
        <v>42657</v>
      </c>
      <c r="Z503">
        <v>1.0994999999999999</v>
      </c>
      <c r="AB503" s="2">
        <v>42657</v>
      </c>
      <c r="AC503">
        <v>1.2208000000000001</v>
      </c>
      <c r="AE503" s="2">
        <v>42657</v>
      </c>
      <c r="AF503">
        <v>1.0103</v>
      </c>
      <c r="AH503">
        <v>42657</v>
      </c>
      <c r="AI503">
        <v>9.6150000000000003E-3</v>
      </c>
      <c r="AK503">
        <v>42657</v>
      </c>
      <c r="AL503">
        <v>230.36240000000001</v>
      </c>
      <c r="AN503">
        <v>42657</v>
      </c>
      <c r="AO503">
        <v>2023.29</v>
      </c>
    </row>
    <row r="504" spans="1:41" x14ac:dyDescent="0.25">
      <c r="A504" s="1">
        <v>42656</v>
      </c>
      <c r="B504">
        <v>635.24</v>
      </c>
      <c r="D504" s="1">
        <v>42656</v>
      </c>
      <c r="E504">
        <v>252.4</v>
      </c>
      <c r="G504" s="1">
        <v>42656</v>
      </c>
      <c r="H504">
        <v>2132.5500000000002</v>
      </c>
      <c r="J504" s="1">
        <v>42656</v>
      </c>
      <c r="K504">
        <v>2975.04</v>
      </c>
      <c r="M504" s="1">
        <v>42656</v>
      </c>
      <c r="N504">
        <v>1256.1400000000001</v>
      </c>
      <c r="P504" s="1">
        <v>42656</v>
      </c>
      <c r="Q504">
        <v>1.58</v>
      </c>
      <c r="S504" s="1">
        <v>42656</v>
      </c>
      <c r="T504">
        <v>25.759319999999999</v>
      </c>
      <c r="V504" s="1">
        <v>42656</v>
      </c>
      <c r="W504">
        <v>151.82</v>
      </c>
      <c r="Y504" s="2">
        <v>42656</v>
      </c>
      <c r="Z504">
        <v>1.1040000000000001</v>
      </c>
      <c r="AB504" s="2">
        <v>42656</v>
      </c>
      <c r="AC504">
        <v>1.2248999999999999</v>
      </c>
      <c r="AE504" s="2">
        <v>42656</v>
      </c>
      <c r="AF504">
        <v>1.0128999999999999</v>
      </c>
      <c r="AH504">
        <v>42656</v>
      </c>
      <c r="AI504">
        <v>9.6500000000000006E-3</v>
      </c>
      <c r="AK504">
        <v>42656</v>
      </c>
      <c r="AL504">
        <v>230.63130000000001</v>
      </c>
      <c r="AN504">
        <v>42656</v>
      </c>
      <c r="AO504">
        <v>2027.94</v>
      </c>
    </row>
    <row r="505" spans="1:41" x14ac:dyDescent="0.25">
      <c r="A505" s="1">
        <v>42655</v>
      </c>
      <c r="B505">
        <v>634.14</v>
      </c>
      <c r="D505" s="1">
        <v>42655</v>
      </c>
      <c r="E505">
        <v>256.04000000000002</v>
      </c>
      <c r="G505" s="1">
        <v>42655</v>
      </c>
      <c r="H505">
        <v>2139.1799999999998</v>
      </c>
      <c r="J505" s="1">
        <v>42655</v>
      </c>
      <c r="K505">
        <v>3008.03</v>
      </c>
      <c r="M505" s="1">
        <v>42655</v>
      </c>
      <c r="N505">
        <v>1252.1300000000001</v>
      </c>
      <c r="P505" s="1">
        <v>42655</v>
      </c>
      <c r="Q505">
        <v>1.52</v>
      </c>
      <c r="S505" s="1">
        <v>42655</v>
      </c>
      <c r="T505">
        <v>24.93676</v>
      </c>
      <c r="V505" s="1">
        <v>42655</v>
      </c>
      <c r="W505">
        <v>153.38</v>
      </c>
      <c r="Y505" s="2">
        <v>42655</v>
      </c>
      <c r="Z505">
        <v>1.103</v>
      </c>
      <c r="AB505" s="2">
        <v>42655</v>
      </c>
      <c r="AC505">
        <v>1.2221</v>
      </c>
      <c r="AE505" s="2">
        <v>42655</v>
      </c>
      <c r="AF505">
        <v>1.0112000000000001</v>
      </c>
      <c r="AH505">
        <v>42655</v>
      </c>
      <c r="AI505">
        <v>9.5809999999999992E-3</v>
      </c>
      <c r="AK505">
        <v>42655</v>
      </c>
      <c r="AL505">
        <v>230.24340000000001</v>
      </c>
      <c r="AN505">
        <v>42655</v>
      </c>
      <c r="AO505">
        <v>2023.59</v>
      </c>
    </row>
    <row r="506" spans="1:41" x14ac:dyDescent="0.25">
      <c r="A506" s="1">
        <v>42654</v>
      </c>
      <c r="B506">
        <v>637.72</v>
      </c>
      <c r="D506" s="1">
        <v>42654</v>
      </c>
      <c r="E506">
        <v>257.14999999999998</v>
      </c>
      <c r="G506" s="1">
        <v>42654</v>
      </c>
      <c r="H506">
        <v>2136.73</v>
      </c>
      <c r="J506" s="1">
        <v>42654</v>
      </c>
      <c r="K506">
        <v>3020.69</v>
      </c>
      <c r="M506" s="1">
        <v>42654</v>
      </c>
      <c r="N506">
        <v>1256.17</v>
      </c>
      <c r="P506" s="1">
        <v>42654</v>
      </c>
      <c r="Q506">
        <v>1.54</v>
      </c>
      <c r="S506" s="1">
        <v>42654</v>
      </c>
      <c r="T506">
        <v>25.44802</v>
      </c>
      <c r="V506" s="1">
        <v>42654</v>
      </c>
      <c r="W506">
        <v>153.09</v>
      </c>
      <c r="Y506" s="2">
        <v>42654</v>
      </c>
      <c r="Z506">
        <v>1.1069</v>
      </c>
      <c r="AB506" s="2">
        <v>42654</v>
      </c>
      <c r="AC506">
        <v>1.2158</v>
      </c>
      <c r="AE506" s="2">
        <v>42654</v>
      </c>
      <c r="AF506">
        <v>1.0118</v>
      </c>
      <c r="AH506">
        <v>42654</v>
      </c>
      <c r="AI506">
        <v>9.6659999999999992E-3</v>
      </c>
      <c r="AK506">
        <v>42654</v>
      </c>
      <c r="AL506">
        <v>230.73589999999999</v>
      </c>
      <c r="AN506">
        <v>42654</v>
      </c>
      <c r="AO506">
        <v>2024.71</v>
      </c>
    </row>
    <row r="507" spans="1:41" x14ac:dyDescent="0.25">
      <c r="A507" s="1">
        <v>42653</v>
      </c>
      <c r="B507">
        <v>616.89</v>
      </c>
      <c r="D507" s="1">
        <v>42653</v>
      </c>
      <c r="E507">
        <v>259.86</v>
      </c>
      <c r="G507" s="1">
        <v>42653</v>
      </c>
      <c r="H507">
        <v>2163.66</v>
      </c>
      <c r="J507" s="1">
        <v>42653</v>
      </c>
      <c r="K507">
        <v>3035.76</v>
      </c>
      <c r="M507" s="1">
        <v>42653</v>
      </c>
      <c r="N507">
        <v>1258.04</v>
      </c>
      <c r="P507" s="1">
        <v>42653</v>
      </c>
      <c r="Q507">
        <v>1.62</v>
      </c>
      <c r="S507" s="1">
        <v>42653</v>
      </c>
      <c r="T507">
        <v>25.328779999999998</v>
      </c>
      <c r="V507" s="1">
        <v>42653</v>
      </c>
      <c r="W507">
        <v>154.97</v>
      </c>
      <c r="Y507" s="2">
        <v>42653</v>
      </c>
      <c r="Z507">
        <v>1.1144000000000001</v>
      </c>
      <c r="AB507" s="2">
        <v>42653</v>
      </c>
      <c r="AC507">
        <v>1.2381</v>
      </c>
      <c r="AE507" s="2">
        <v>42653</v>
      </c>
      <c r="AF507">
        <v>1.0170999999999999</v>
      </c>
      <c r="AH507">
        <v>42653</v>
      </c>
      <c r="AI507">
        <v>9.639E-3</v>
      </c>
      <c r="AK507">
        <v>42653</v>
      </c>
      <c r="AL507">
        <v>230.61320000000001</v>
      </c>
      <c r="AN507">
        <v>42653</v>
      </c>
      <c r="AO507">
        <v>2026.58</v>
      </c>
    </row>
    <row r="508" spans="1:41" x14ac:dyDescent="0.25">
      <c r="A508" s="1">
        <v>42650</v>
      </c>
      <c r="B508">
        <v>617.94000000000005</v>
      </c>
      <c r="D508" s="1">
        <v>42650</v>
      </c>
      <c r="E508">
        <v>258.32</v>
      </c>
      <c r="G508" s="1">
        <v>42650</v>
      </c>
      <c r="H508">
        <v>2153.7399999999998</v>
      </c>
      <c r="J508" s="1">
        <v>42650</v>
      </c>
      <c r="K508">
        <v>3000.57</v>
      </c>
      <c r="M508" s="1">
        <v>42650</v>
      </c>
      <c r="N508">
        <v>1253.4100000000001</v>
      </c>
      <c r="P508" s="1">
        <v>42650</v>
      </c>
      <c r="Q508">
        <v>1.6099999999999999</v>
      </c>
      <c r="S508" s="1">
        <v>42650</v>
      </c>
      <c r="T508">
        <v>25.077739999999999</v>
      </c>
      <c r="V508" s="1">
        <v>42650</v>
      </c>
      <c r="W508">
        <v>153.19999999999999</v>
      </c>
      <c r="Y508" s="2">
        <v>42650</v>
      </c>
      <c r="Z508">
        <v>1.1168</v>
      </c>
      <c r="AB508" s="2">
        <v>42650</v>
      </c>
      <c r="AC508">
        <v>1.246</v>
      </c>
      <c r="AE508" s="2">
        <v>42650</v>
      </c>
      <c r="AF508">
        <v>1.0208999999999999</v>
      </c>
      <c r="AH508">
        <v>42650</v>
      </c>
      <c r="AI508">
        <v>9.7050000000000001E-3</v>
      </c>
      <c r="AK508">
        <v>42650</v>
      </c>
      <c r="AL508">
        <v>231.23929999999999</v>
      </c>
      <c r="AN508">
        <v>42650</v>
      </c>
      <c r="AO508">
        <v>2026.58</v>
      </c>
    </row>
    <row r="509" spans="1:41" x14ac:dyDescent="0.25">
      <c r="A509" s="1">
        <v>42649</v>
      </c>
      <c r="B509">
        <v>611.75</v>
      </c>
      <c r="D509" s="1">
        <v>42649</v>
      </c>
      <c r="E509">
        <v>258.8</v>
      </c>
      <c r="G509" s="1">
        <v>42649</v>
      </c>
      <c r="H509">
        <v>2160.77</v>
      </c>
      <c r="J509" s="1">
        <v>42649</v>
      </c>
      <c r="K509">
        <v>3021.58</v>
      </c>
      <c r="M509" s="1">
        <v>42649</v>
      </c>
      <c r="N509">
        <v>1252.68</v>
      </c>
      <c r="P509" s="1">
        <v>42649</v>
      </c>
      <c r="Q509">
        <v>1.65</v>
      </c>
      <c r="S509" s="1">
        <v>42649</v>
      </c>
      <c r="T509">
        <v>25.136959999999998</v>
      </c>
      <c r="V509" s="1">
        <v>42649</v>
      </c>
      <c r="W509">
        <v>152.93</v>
      </c>
      <c r="Y509" s="2">
        <v>42649</v>
      </c>
      <c r="Z509">
        <v>1.1161000000000001</v>
      </c>
      <c r="AB509" s="2">
        <v>42649</v>
      </c>
      <c r="AC509">
        <v>1.2645</v>
      </c>
      <c r="AE509" s="2">
        <v>42649</v>
      </c>
      <c r="AF509">
        <v>1.0207999999999999</v>
      </c>
      <c r="AH509">
        <v>42649</v>
      </c>
      <c r="AI509">
        <v>9.6200000000000001E-3</v>
      </c>
      <c r="AK509">
        <v>42649</v>
      </c>
      <c r="AL509">
        <v>232.30340000000001</v>
      </c>
      <c r="AN509">
        <v>42649</v>
      </c>
      <c r="AO509">
        <v>2026.18</v>
      </c>
    </row>
    <row r="510" spans="1:41" x14ac:dyDescent="0.25">
      <c r="A510" s="1">
        <v>42648</v>
      </c>
      <c r="B510">
        <v>612.79</v>
      </c>
      <c r="D510" s="1">
        <v>42648</v>
      </c>
      <c r="E510">
        <v>257.81</v>
      </c>
      <c r="G510" s="1">
        <v>42648</v>
      </c>
      <c r="H510">
        <v>2159.73</v>
      </c>
      <c r="J510" s="1">
        <v>42648</v>
      </c>
      <c r="K510">
        <v>3026.28</v>
      </c>
      <c r="M510" s="1">
        <v>42648</v>
      </c>
      <c r="N510">
        <v>1262.7</v>
      </c>
      <c r="P510" s="1">
        <v>42648</v>
      </c>
      <c r="Q510">
        <v>1.6800000000000002</v>
      </c>
      <c r="S510" s="1">
        <v>42648</v>
      </c>
      <c r="T510">
        <v>25.524450000000002</v>
      </c>
      <c r="V510" s="1">
        <v>42648</v>
      </c>
      <c r="W510">
        <v>153.33000000000001</v>
      </c>
      <c r="Y510" s="2">
        <v>42648</v>
      </c>
      <c r="Z510">
        <v>1.1206</v>
      </c>
      <c r="AB510" s="2">
        <v>42648</v>
      </c>
      <c r="AC510">
        <v>1.2753999999999999</v>
      </c>
      <c r="AE510" s="2">
        <v>42648</v>
      </c>
      <c r="AF510">
        <v>1.0251999999999999</v>
      </c>
      <c r="AH510">
        <v>42648</v>
      </c>
      <c r="AI510">
        <v>9.6600000000000002E-3</v>
      </c>
      <c r="AK510">
        <v>42648</v>
      </c>
      <c r="AL510">
        <v>232.73060000000001</v>
      </c>
      <c r="AN510">
        <v>42648</v>
      </c>
      <c r="AO510">
        <v>2027.87</v>
      </c>
    </row>
    <row r="511" spans="1:41" x14ac:dyDescent="0.25">
      <c r="A511" s="1">
        <v>42647</v>
      </c>
      <c r="B511">
        <v>609.22</v>
      </c>
      <c r="D511" s="1">
        <v>42647</v>
      </c>
      <c r="E511">
        <v>256.73</v>
      </c>
      <c r="G511" s="1">
        <v>42647</v>
      </c>
      <c r="H511">
        <v>2150.4899999999998</v>
      </c>
      <c r="J511" s="1">
        <v>42647</v>
      </c>
      <c r="K511">
        <v>3029.5</v>
      </c>
      <c r="M511" s="1">
        <v>42647</v>
      </c>
      <c r="N511">
        <v>1271.18</v>
      </c>
      <c r="P511" s="1">
        <v>42647</v>
      </c>
      <c r="Q511">
        <v>1.6400000000000001</v>
      </c>
      <c r="S511" s="1">
        <v>42647</v>
      </c>
      <c r="T511">
        <v>25.380849999999999</v>
      </c>
      <c r="V511" s="1">
        <v>42647</v>
      </c>
      <c r="W511">
        <v>153.71</v>
      </c>
      <c r="Y511" s="2">
        <v>42647</v>
      </c>
      <c r="Z511">
        <v>1.1194</v>
      </c>
      <c r="AB511" s="2">
        <v>42647</v>
      </c>
      <c r="AC511">
        <v>1.2736000000000001</v>
      </c>
      <c r="AE511" s="2">
        <v>42647</v>
      </c>
      <c r="AF511">
        <v>1.0204</v>
      </c>
      <c r="AH511">
        <v>42647</v>
      </c>
      <c r="AI511">
        <v>9.7129999999999994E-3</v>
      </c>
      <c r="AK511">
        <v>42647</v>
      </c>
      <c r="AL511">
        <v>234.08090000000001</v>
      </c>
      <c r="AN511">
        <v>42647</v>
      </c>
      <c r="AO511">
        <v>2030.3</v>
      </c>
    </row>
    <row r="512" spans="1:41" x14ac:dyDescent="0.25">
      <c r="A512" s="1">
        <v>42646</v>
      </c>
      <c r="B512">
        <v>612.58000000000004</v>
      </c>
      <c r="D512" s="1">
        <v>42646</v>
      </c>
      <c r="E512">
        <v>255.68</v>
      </c>
      <c r="G512" s="1">
        <v>42646</v>
      </c>
      <c r="H512">
        <v>2161.1999999999998</v>
      </c>
      <c r="J512" s="1">
        <v>42646</v>
      </c>
      <c r="K512">
        <v>2998.5</v>
      </c>
      <c r="M512" s="1">
        <v>42646</v>
      </c>
      <c r="N512">
        <v>1311.15</v>
      </c>
      <c r="P512" s="1">
        <v>42646</v>
      </c>
      <c r="Q512">
        <v>1.75</v>
      </c>
      <c r="S512" s="1">
        <v>42646</v>
      </c>
      <c r="T512">
        <v>25.405010000000001</v>
      </c>
      <c r="V512" s="1">
        <v>42646</v>
      </c>
      <c r="W512">
        <v>154.78</v>
      </c>
      <c r="Y512" s="2">
        <v>42646</v>
      </c>
      <c r="Z512">
        <v>1.1217999999999999</v>
      </c>
      <c r="AB512" s="2">
        <v>42646</v>
      </c>
      <c r="AC512">
        <v>1.2854000000000001</v>
      </c>
      <c r="AE512" s="2">
        <v>42646</v>
      </c>
      <c r="AF512">
        <v>1.0270999999999999</v>
      </c>
      <c r="AH512">
        <v>42646</v>
      </c>
      <c r="AI512">
        <v>9.8490000000000001E-3</v>
      </c>
      <c r="AK512">
        <v>42646</v>
      </c>
      <c r="AL512">
        <v>234.35079999999999</v>
      </c>
      <c r="AN512">
        <v>42646</v>
      </c>
      <c r="AO512">
        <v>2036.01</v>
      </c>
    </row>
    <row r="513" spans="1:41" x14ac:dyDescent="0.25">
      <c r="A513" s="1">
        <v>42643</v>
      </c>
      <c r="B513">
        <v>605.99</v>
      </c>
      <c r="D513" s="1">
        <v>42643</v>
      </c>
      <c r="E513">
        <v>252.15</v>
      </c>
      <c r="G513" s="1">
        <v>42643</v>
      </c>
      <c r="H513">
        <v>2168.27</v>
      </c>
      <c r="J513" s="1">
        <v>42643</v>
      </c>
      <c r="K513">
        <v>3002.24</v>
      </c>
      <c r="M513" s="1">
        <v>42643</v>
      </c>
      <c r="N513">
        <v>1317.81</v>
      </c>
      <c r="P513" s="1">
        <v>42643</v>
      </c>
      <c r="Q513">
        <v>1.76</v>
      </c>
      <c r="S513" s="1">
        <v>42643</v>
      </c>
      <c r="T513">
        <v>25.144950000000001</v>
      </c>
      <c r="V513" s="1">
        <v>42643</v>
      </c>
      <c r="W513">
        <v>155.44999999999999</v>
      </c>
      <c r="Y513" s="2">
        <v>42643</v>
      </c>
      <c r="Z513">
        <v>1.1228</v>
      </c>
      <c r="AB513" s="2">
        <v>42643</v>
      </c>
      <c r="AC513">
        <v>1.2969999999999999</v>
      </c>
      <c r="AE513" s="2">
        <v>42643</v>
      </c>
      <c r="AF513">
        <v>1.0287999999999999</v>
      </c>
      <c r="AH513">
        <v>42643</v>
      </c>
      <c r="AI513">
        <v>9.8580000000000004E-3</v>
      </c>
      <c r="AK513">
        <v>42643</v>
      </c>
      <c r="AL513">
        <v>234.8297</v>
      </c>
      <c r="AN513">
        <v>42643</v>
      </c>
      <c r="AO513">
        <v>2036.98</v>
      </c>
    </row>
    <row r="514" spans="1:41" x14ac:dyDescent="0.25">
      <c r="A514" s="1">
        <v>42642</v>
      </c>
      <c r="B514">
        <v>606.52</v>
      </c>
      <c r="D514" s="1">
        <v>42642</v>
      </c>
      <c r="E514">
        <v>254.76</v>
      </c>
      <c r="G514" s="1">
        <v>42642</v>
      </c>
      <c r="H514">
        <v>2151.13</v>
      </c>
      <c r="J514" s="1">
        <v>42642</v>
      </c>
      <c r="K514">
        <v>2991.58</v>
      </c>
      <c r="M514" s="1">
        <v>42642</v>
      </c>
      <c r="N514">
        <v>1321.91</v>
      </c>
      <c r="P514" s="1">
        <v>42642</v>
      </c>
      <c r="Q514">
        <v>1.74</v>
      </c>
      <c r="S514" s="1">
        <v>42642</v>
      </c>
      <c r="T514">
        <v>24.86148</v>
      </c>
      <c r="V514" s="1">
        <v>42642</v>
      </c>
      <c r="W514">
        <v>154.43</v>
      </c>
      <c r="Y514" s="2">
        <v>42642</v>
      </c>
      <c r="Z514">
        <v>1.1223000000000001</v>
      </c>
      <c r="AB514" s="2">
        <v>42642</v>
      </c>
      <c r="AC514">
        <v>1.2977000000000001</v>
      </c>
      <c r="AE514" s="2">
        <v>42642</v>
      </c>
      <c r="AF514">
        <v>1.0347</v>
      </c>
      <c r="AH514">
        <v>42642</v>
      </c>
      <c r="AI514">
        <v>9.887E-3</v>
      </c>
      <c r="AK514">
        <v>42642</v>
      </c>
      <c r="AL514">
        <v>235.12100000000001</v>
      </c>
      <c r="AN514">
        <v>42642</v>
      </c>
      <c r="AO514">
        <v>2041.77</v>
      </c>
    </row>
    <row r="515" spans="1:41" x14ac:dyDescent="0.25">
      <c r="A515" s="1">
        <v>42641</v>
      </c>
      <c r="B515">
        <v>604.39</v>
      </c>
      <c r="D515" s="1">
        <v>42641</v>
      </c>
      <c r="E515">
        <v>255.82</v>
      </c>
      <c r="G515" s="1">
        <v>42641</v>
      </c>
      <c r="H515">
        <v>2171.37</v>
      </c>
      <c r="J515" s="1">
        <v>42641</v>
      </c>
      <c r="K515">
        <v>2991.11</v>
      </c>
      <c r="M515" s="1">
        <v>42641</v>
      </c>
      <c r="N515">
        <v>1321.75</v>
      </c>
      <c r="P515" s="1">
        <v>42641</v>
      </c>
      <c r="Q515">
        <v>1.6600000000000001</v>
      </c>
      <c r="S515" s="1">
        <v>42641</v>
      </c>
      <c r="T515">
        <v>24.913540000000001</v>
      </c>
      <c r="V515" s="1">
        <v>42641</v>
      </c>
      <c r="W515">
        <v>153.62</v>
      </c>
      <c r="Y515" s="2">
        <v>42641</v>
      </c>
      <c r="Z515">
        <v>1.1209</v>
      </c>
      <c r="AB515" s="2">
        <v>42641</v>
      </c>
      <c r="AC515">
        <v>1.3008999999999999</v>
      </c>
      <c r="AE515" s="2">
        <v>42641</v>
      </c>
      <c r="AF515">
        <v>1.0290999999999999</v>
      </c>
      <c r="AH515">
        <v>42641</v>
      </c>
      <c r="AI515">
        <v>9.9419999999999994E-3</v>
      </c>
      <c r="AK515">
        <v>42641</v>
      </c>
      <c r="AL515">
        <v>235.81129999999999</v>
      </c>
      <c r="AN515">
        <v>42641</v>
      </c>
      <c r="AO515">
        <v>2040.43</v>
      </c>
    </row>
    <row r="516" spans="1:41" x14ac:dyDescent="0.25">
      <c r="A516" s="1">
        <v>42640</v>
      </c>
      <c r="B516">
        <v>602.9</v>
      </c>
      <c r="D516" s="1">
        <v>42640</v>
      </c>
      <c r="E516">
        <v>255.01</v>
      </c>
      <c r="G516" s="1">
        <v>42640</v>
      </c>
      <c r="H516">
        <v>2159.9299999999998</v>
      </c>
      <c r="J516" s="1">
        <v>42640</v>
      </c>
      <c r="K516">
        <v>2970.84</v>
      </c>
      <c r="M516" s="1">
        <v>42640</v>
      </c>
      <c r="N516">
        <v>1327.18</v>
      </c>
      <c r="P516" s="1">
        <v>42640</v>
      </c>
      <c r="Q516">
        <v>1.56</v>
      </c>
      <c r="S516" s="1">
        <v>42640</v>
      </c>
      <c r="T516">
        <v>25.041540000000001</v>
      </c>
      <c r="V516" s="1">
        <v>42640</v>
      </c>
      <c r="W516">
        <v>152.43</v>
      </c>
      <c r="Y516" s="2">
        <v>42640</v>
      </c>
      <c r="Z516">
        <v>1.1218999999999999</v>
      </c>
      <c r="AB516" s="2">
        <v>42640</v>
      </c>
      <c r="AC516">
        <v>1.3021</v>
      </c>
      <c r="AE516" s="2">
        <v>42640</v>
      </c>
      <c r="AF516">
        <v>1.03</v>
      </c>
      <c r="AH516">
        <v>42640</v>
      </c>
      <c r="AI516">
        <v>9.9629999999999996E-3</v>
      </c>
      <c r="AK516">
        <v>42640</v>
      </c>
      <c r="AL516">
        <v>235.6181</v>
      </c>
      <c r="AN516">
        <v>42640</v>
      </c>
      <c r="AO516">
        <v>2041.13</v>
      </c>
    </row>
    <row r="517" spans="1:41" x14ac:dyDescent="0.25">
      <c r="A517" s="1">
        <v>42639</v>
      </c>
      <c r="B517">
        <v>606.34</v>
      </c>
      <c r="D517" s="1">
        <v>42639</v>
      </c>
      <c r="E517">
        <v>253.37</v>
      </c>
      <c r="G517" s="1">
        <v>42639</v>
      </c>
      <c r="H517">
        <v>2146.1</v>
      </c>
      <c r="J517" s="1">
        <v>42639</v>
      </c>
      <c r="K517">
        <v>2975.88</v>
      </c>
      <c r="M517" s="1">
        <v>42639</v>
      </c>
      <c r="N517">
        <v>1340.21</v>
      </c>
      <c r="P517" s="1">
        <v>42639</v>
      </c>
      <c r="Q517">
        <v>1.63</v>
      </c>
      <c r="S517" s="1">
        <v>42639</v>
      </c>
      <c r="T517">
        <v>24.75299</v>
      </c>
      <c r="V517" s="1">
        <v>42639</v>
      </c>
      <c r="W517">
        <v>152.9</v>
      </c>
      <c r="Y517" s="2">
        <v>42639</v>
      </c>
      <c r="Z517">
        <v>1.1253</v>
      </c>
      <c r="AB517" s="2">
        <v>42639</v>
      </c>
      <c r="AC517">
        <v>1.2977000000000001</v>
      </c>
      <c r="AE517" s="2">
        <v>42639</v>
      </c>
      <c r="AF517">
        <v>1.0322</v>
      </c>
      <c r="AH517">
        <v>42639</v>
      </c>
      <c r="AI517">
        <v>9.9659999999999992E-3</v>
      </c>
      <c r="AK517">
        <v>42639</v>
      </c>
      <c r="AL517">
        <v>235.0025</v>
      </c>
      <c r="AN517">
        <v>42639</v>
      </c>
      <c r="AO517">
        <v>2038.02</v>
      </c>
    </row>
    <row r="518" spans="1:41" x14ac:dyDescent="0.25">
      <c r="A518" s="1">
        <v>42636</v>
      </c>
      <c r="B518">
        <v>602</v>
      </c>
      <c r="D518" s="1">
        <v>42636</v>
      </c>
      <c r="E518">
        <v>257.27</v>
      </c>
      <c r="G518" s="1">
        <v>42636</v>
      </c>
      <c r="H518">
        <v>2164.69</v>
      </c>
      <c r="J518" s="1">
        <v>42636</v>
      </c>
      <c r="K518">
        <v>3032.31</v>
      </c>
      <c r="M518" s="1">
        <v>42636</v>
      </c>
      <c r="N518">
        <v>1338.75</v>
      </c>
      <c r="P518" s="1">
        <v>42636</v>
      </c>
      <c r="Q518">
        <v>1.6</v>
      </c>
      <c r="S518" s="1">
        <v>42636</v>
      </c>
      <c r="T518">
        <v>25.215869999999999</v>
      </c>
      <c r="V518" s="1">
        <v>42636</v>
      </c>
      <c r="W518">
        <v>152.22999999999999</v>
      </c>
      <c r="Y518" s="2">
        <v>42636</v>
      </c>
      <c r="Z518">
        <v>1.1232</v>
      </c>
      <c r="AB518" s="2">
        <v>42636</v>
      </c>
      <c r="AC518">
        <v>1.2968999999999999</v>
      </c>
      <c r="AE518" s="2">
        <v>42636</v>
      </c>
      <c r="AF518">
        <v>1.0308999999999999</v>
      </c>
      <c r="AH518">
        <v>42636</v>
      </c>
      <c r="AI518">
        <v>9.9019999999999993E-3</v>
      </c>
      <c r="AK518">
        <v>42636</v>
      </c>
      <c r="AL518">
        <v>234.71879999999999</v>
      </c>
      <c r="AN518">
        <v>42636</v>
      </c>
      <c r="AO518">
        <v>2035.78</v>
      </c>
    </row>
    <row r="519" spans="1:41" x14ac:dyDescent="0.25">
      <c r="A519" s="1">
        <v>42635</v>
      </c>
      <c r="B519">
        <v>596.61</v>
      </c>
      <c r="D519" s="1">
        <v>42635</v>
      </c>
      <c r="E519">
        <v>258.87</v>
      </c>
      <c r="G519" s="1">
        <v>42635</v>
      </c>
      <c r="H519">
        <v>2177.1799999999998</v>
      </c>
      <c r="J519" s="1">
        <v>42635</v>
      </c>
      <c r="K519">
        <v>3051.69</v>
      </c>
      <c r="M519" s="1">
        <v>42635</v>
      </c>
      <c r="N519">
        <v>1340.74</v>
      </c>
      <c r="P519" s="1">
        <v>42635</v>
      </c>
      <c r="Q519">
        <v>1.62</v>
      </c>
      <c r="S519" s="1">
        <v>42635</v>
      </c>
      <c r="T519">
        <v>25.394819999999999</v>
      </c>
      <c r="V519" s="1">
        <v>42635</v>
      </c>
      <c r="W519">
        <v>152.49</v>
      </c>
      <c r="Y519" s="2">
        <v>42635</v>
      </c>
      <c r="Z519">
        <v>1.1228</v>
      </c>
      <c r="AB519" s="2">
        <v>42635</v>
      </c>
      <c r="AC519">
        <v>1.3084</v>
      </c>
      <c r="AE519" s="2">
        <v>42635</v>
      </c>
      <c r="AF519">
        <v>1.0334000000000001</v>
      </c>
      <c r="AH519">
        <v>42635</v>
      </c>
      <c r="AI519">
        <v>9.92E-3</v>
      </c>
      <c r="AK519">
        <v>42635</v>
      </c>
      <c r="AL519">
        <v>235.26949999999999</v>
      </c>
      <c r="AN519">
        <v>42635</v>
      </c>
      <c r="AO519">
        <v>2034.06</v>
      </c>
    </row>
    <row r="520" spans="1:41" x14ac:dyDescent="0.25">
      <c r="A520" s="1">
        <v>42634</v>
      </c>
      <c r="B520">
        <v>595.30999999999995</v>
      </c>
      <c r="D520" s="1">
        <v>42634</v>
      </c>
      <c r="E520">
        <v>255.28</v>
      </c>
      <c r="G520" s="1">
        <v>42634</v>
      </c>
      <c r="H520">
        <v>2163.12</v>
      </c>
      <c r="J520" s="1">
        <v>42634</v>
      </c>
      <c r="K520">
        <v>2982.18</v>
      </c>
      <c r="M520" s="1">
        <v>42634</v>
      </c>
      <c r="N520">
        <v>1325.89</v>
      </c>
      <c r="P520" s="1">
        <v>42634</v>
      </c>
      <c r="Q520">
        <v>1.6</v>
      </c>
      <c r="S520" s="1">
        <v>42634</v>
      </c>
      <c r="T520">
        <v>25.522919999999999</v>
      </c>
      <c r="V520" s="1">
        <v>42634</v>
      </c>
      <c r="W520">
        <v>149.13999999999999</v>
      </c>
      <c r="Y520" s="2">
        <v>42634</v>
      </c>
      <c r="Z520">
        <v>1.1158999999999999</v>
      </c>
      <c r="AB520" s="2">
        <v>42634</v>
      </c>
      <c r="AC520">
        <v>1.2977000000000001</v>
      </c>
      <c r="AE520" s="2">
        <v>42634</v>
      </c>
      <c r="AF520">
        <v>1.0241</v>
      </c>
      <c r="AH520">
        <v>42634</v>
      </c>
      <c r="AI520">
        <v>9.9279999999999993E-3</v>
      </c>
      <c r="AK520">
        <v>42634</v>
      </c>
      <c r="AL520">
        <v>233.70160000000001</v>
      </c>
      <c r="AN520">
        <v>42634</v>
      </c>
      <c r="AO520">
        <v>2029.24</v>
      </c>
    </row>
    <row r="521" spans="1:41" x14ac:dyDescent="0.25">
      <c r="A521" s="1">
        <v>42633</v>
      </c>
      <c r="B521">
        <v>608.39</v>
      </c>
      <c r="D521" s="1">
        <v>42633</v>
      </c>
      <c r="E521">
        <v>252.33</v>
      </c>
      <c r="G521" s="1">
        <v>42633</v>
      </c>
      <c r="H521">
        <v>2139.7600000000002</v>
      </c>
      <c r="J521" s="1">
        <v>42633</v>
      </c>
      <c r="K521">
        <v>2964.86</v>
      </c>
      <c r="M521" s="1">
        <v>42633</v>
      </c>
      <c r="N521">
        <v>1314.98</v>
      </c>
      <c r="P521" s="1">
        <v>42633</v>
      </c>
      <c r="Q521">
        <v>1.6</v>
      </c>
      <c r="S521" s="1">
        <v>42633</v>
      </c>
      <c r="T521">
        <v>25.599959999999999</v>
      </c>
      <c r="V521" s="1">
        <v>42633</v>
      </c>
      <c r="W521">
        <v>149.74</v>
      </c>
      <c r="Y521" s="2">
        <v>42633</v>
      </c>
      <c r="Z521">
        <v>1.1165</v>
      </c>
      <c r="AB521" s="2">
        <v>42633</v>
      </c>
      <c r="AC521">
        <v>1.2981</v>
      </c>
      <c r="AE521" s="2">
        <v>42633</v>
      </c>
      <c r="AF521">
        <v>1.0215000000000001</v>
      </c>
      <c r="AH521">
        <v>42633</v>
      </c>
      <c r="AI521">
        <v>9.8340000000000007E-3</v>
      </c>
      <c r="AK521">
        <v>42633</v>
      </c>
      <c r="AL521">
        <v>233.82339999999999</v>
      </c>
      <c r="AN521">
        <v>42633</v>
      </c>
      <c r="AO521">
        <v>2026.95</v>
      </c>
    </row>
    <row r="522" spans="1:41" x14ac:dyDescent="0.25">
      <c r="A522" s="1">
        <v>42632</v>
      </c>
      <c r="B522">
        <v>609.32000000000005</v>
      </c>
      <c r="D522" s="1">
        <v>42632</v>
      </c>
      <c r="E522">
        <v>252.25</v>
      </c>
      <c r="G522" s="1">
        <v>42632</v>
      </c>
      <c r="H522">
        <v>2139.12</v>
      </c>
      <c r="J522" s="1">
        <v>42632</v>
      </c>
      <c r="K522">
        <v>2968.31</v>
      </c>
      <c r="M522" s="1">
        <v>42632</v>
      </c>
      <c r="N522">
        <v>1314.03</v>
      </c>
      <c r="P522" s="1">
        <v>42632</v>
      </c>
      <c r="Q522">
        <v>1.6400000000000001</v>
      </c>
      <c r="S522" s="1">
        <v>42632</v>
      </c>
      <c r="T522">
        <v>25.33644</v>
      </c>
      <c r="V522" s="1">
        <v>42632</v>
      </c>
      <c r="W522">
        <v>149.01</v>
      </c>
      <c r="Y522" s="2">
        <v>42632</v>
      </c>
      <c r="Z522">
        <v>1.1176999999999999</v>
      </c>
      <c r="AB522" s="2">
        <v>42632</v>
      </c>
      <c r="AC522">
        <v>1.3048</v>
      </c>
      <c r="AE522" s="2">
        <v>42632</v>
      </c>
      <c r="AF522">
        <v>1.0204</v>
      </c>
      <c r="AH522">
        <v>42632</v>
      </c>
      <c r="AI522">
        <v>9.8289999999999992E-3</v>
      </c>
      <c r="AK522">
        <v>42632</v>
      </c>
      <c r="AL522">
        <v>233.3646</v>
      </c>
      <c r="AN522">
        <v>42632</v>
      </c>
      <c r="AO522">
        <v>2025.87</v>
      </c>
    </row>
    <row r="523" spans="1:41" x14ac:dyDescent="0.25">
      <c r="A523" s="1">
        <v>42629</v>
      </c>
      <c r="B523">
        <v>606.86</v>
      </c>
      <c r="D523" s="1">
        <v>42629</v>
      </c>
      <c r="E523">
        <v>249.95</v>
      </c>
      <c r="G523" s="1">
        <v>42629</v>
      </c>
      <c r="H523">
        <v>2139.16</v>
      </c>
      <c r="J523" s="1">
        <v>42629</v>
      </c>
      <c r="K523">
        <v>2935.25</v>
      </c>
      <c r="M523" s="1">
        <v>42629</v>
      </c>
      <c r="N523">
        <v>1308.82</v>
      </c>
      <c r="P523" s="1">
        <v>42629</v>
      </c>
      <c r="Q523">
        <v>1.5899999999999999</v>
      </c>
      <c r="S523" s="1">
        <v>42629</v>
      </c>
      <c r="T523">
        <v>25.27064</v>
      </c>
      <c r="V523" s="1">
        <v>42629</v>
      </c>
      <c r="W523">
        <v>148.13999999999999</v>
      </c>
      <c r="Y523" s="2">
        <v>42629</v>
      </c>
      <c r="Z523">
        <v>1.1163000000000001</v>
      </c>
      <c r="AB523" s="2">
        <v>42629</v>
      </c>
      <c r="AC523">
        <v>1.3075000000000001</v>
      </c>
      <c r="AE523" s="2">
        <v>42629</v>
      </c>
      <c r="AF523">
        <v>1.0210999999999999</v>
      </c>
      <c r="AH523">
        <v>42629</v>
      </c>
      <c r="AI523">
        <v>9.7739999999999997E-3</v>
      </c>
      <c r="AK523">
        <v>42629</v>
      </c>
      <c r="AL523">
        <v>233.5958</v>
      </c>
      <c r="AN523">
        <v>42629</v>
      </c>
      <c r="AO523">
        <v>2025.17</v>
      </c>
    </row>
    <row r="524" spans="1:41" x14ac:dyDescent="0.25">
      <c r="A524" s="1">
        <v>42628</v>
      </c>
      <c r="B524">
        <v>606.82000000000005</v>
      </c>
      <c r="D524" s="1">
        <v>42628</v>
      </c>
      <c r="E524">
        <v>250.53</v>
      </c>
      <c r="G524" s="1">
        <v>42628</v>
      </c>
      <c r="H524">
        <v>2147.2600000000002</v>
      </c>
      <c r="J524" s="1">
        <v>42628</v>
      </c>
      <c r="K524">
        <v>2973.77</v>
      </c>
      <c r="M524" s="1">
        <v>42628</v>
      </c>
      <c r="N524">
        <v>1316.22</v>
      </c>
      <c r="P524" s="1">
        <v>42628</v>
      </c>
      <c r="Q524">
        <v>1.6</v>
      </c>
      <c r="S524" s="1">
        <v>42628</v>
      </c>
      <c r="T524">
        <v>24.888000000000002</v>
      </c>
      <c r="V524" s="1">
        <v>42628</v>
      </c>
      <c r="W524">
        <v>148.12</v>
      </c>
      <c r="Y524" s="2">
        <v>42628</v>
      </c>
      <c r="Z524">
        <v>1.1242000000000001</v>
      </c>
      <c r="AB524" s="2">
        <v>42628</v>
      </c>
      <c r="AC524">
        <v>1.3216999999999999</v>
      </c>
      <c r="AE524" s="2">
        <v>42628</v>
      </c>
      <c r="AF524">
        <v>1.0284</v>
      </c>
      <c r="AH524">
        <v>42628</v>
      </c>
      <c r="AI524">
        <v>9.7800000000000005E-3</v>
      </c>
      <c r="AK524">
        <v>42628</v>
      </c>
      <c r="AL524">
        <v>233.36170000000001</v>
      </c>
      <c r="AN524">
        <v>42628</v>
      </c>
      <c r="AO524">
        <v>2025.26</v>
      </c>
    </row>
    <row r="525" spans="1:41" x14ac:dyDescent="0.25">
      <c r="A525" s="1">
        <v>42627</v>
      </c>
      <c r="B525">
        <v>609.85</v>
      </c>
      <c r="D525" s="1">
        <v>42627</v>
      </c>
      <c r="E525">
        <v>249.04</v>
      </c>
      <c r="G525" s="1">
        <v>42627</v>
      </c>
      <c r="H525">
        <v>2125.77</v>
      </c>
      <c r="J525" s="1">
        <v>42627</v>
      </c>
      <c r="K525">
        <v>2964.9</v>
      </c>
      <c r="M525" s="1">
        <v>42627</v>
      </c>
      <c r="N525">
        <v>1322.78</v>
      </c>
      <c r="P525" s="1">
        <v>42627</v>
      </c>
      <c r="Q525">
        <v>1.53</v>
      </c>
      <c r="S525" s="1">
        <v>42627</v>
      </c>
      <c r="T525">
        <v>24.94708</v>
      </c>
      <c r="V525" s="1">
        <v>42627</v>
      </c>
      <c r="W525">
        <v>148.97999999999999</v>
      </c>
      <c r="Y525" s="2">
        <v>42627</v>
      </c>
      <c r="Z525">
        <v>1.1254</v>
      </c>
      <c r="AB525" s="2">
        <v>42627</v>
      </c>
      <c r="AC525">
        <v>1.3191999999999999</v>
      </c>
      <c r="AE525" s="2">
        <v>42627</v>
      </c>
      <c r="AF525">
        <v>1.0282</v>
      </c>
      <c r="AH525">
        <v>42627</v>
      </c>
      <c r="AI525">
        <v>9.757E-3</v>
      </c>
      <c r="AK525">
        <v>42627</v>
      </c>
      <c r="AL525">
        <v>233.5599</v>
      </c>
      <c r="AN525">
        <v>42627</v>
      </c>
      <c r="AO525">
        <v>2025.83</v>
      </c>
    </row>
    <row r="526" spans="1:41" x14ac:dyDescent="0.25">
      <c r="A526" s="1">
        <v>42626</v>
      </c>
      <c r="B526">
        <v>608.66999999999996</v>
      </c>
      <c r="D526" s="1">
        <v>42626</v>
      </c>
      <c r="E526">
        <v>248.92</v>
      </c>
      <c r="G526" s="1">
        <v>42626</v>
      </c>
      <c r="H526">
        <v>2127.02</v>
      </c>
      <c r="J526" s="1">
        <v>42626</v>
      </c>
      <c r="K526">
        <v>2974.8</v>
      </c>
      <c r="M526" s="1">
        <v>42626</v>
      </c>
      <c r="N526">
        <v>1323.07</v>
      </c>
      <c r="P526" s="1">
        <v>42626</v>
      </c>
      <c r="Q526">
        <v>1.52</v>
      </c>
      <c r="S526" s="1">
        <v>42626</v>
      </c>
      <c r="T526">
        <v>24.863389999999999</v>
      </c>
      <c r="V526" s="1">
        <v>42626</v>
      </c>
      <c r="W526">
        <v>146.12</v>
      </c>
      <c r="Y526" s="2">
        <v>42626</v>
      </c>
      <c r="Z526">
        <v>1.1234999999999999</v>
      </c>
      <c r="AB526" s="2">
        <v>42626</v>
      </c>
      <c r="AC526">
        <v>1.3199000000000001</v>
      </c>
      <c r="AE526" s="2">
        <v>42626</v>
      </c>
      <c r="AF526">
        <v>1.0250999999999999</v>
      </c>
      <c r="AH526">
        <v>42626</v>
      </c>
      <c r="AI526">
        <v>9.7839999999999993E-3</v>
      </c>
      <c r="AK526">
        <v>42626</v>
      </c>
      <c r="AL526">
        <v>233.5737</v>
      </c>
      <c r="AN526">
        <v>42626</v>
      </c>
      <c r="AO526">
        <v>2021.65</v>
      </c>
    </row>
    <row r="527" spans="1:41" x14ac:dyDescent="0.25">
      <c r="A527" s="1">
        <v>42625</v>
      </c>
      <c r="B527">
        <v>606.91999999999996</v>
      </c>
      <c r="D527" s="1">
        <v>42625</v>
      </c>
      <c r="E527">
        <v>250.87</v>
      </c>
      <c r="G527" s="1">
        <v>42625</v>
      </c>
      <c r="H527">
        <v>2159.04</v>
      </c>
      <c r="J527" s="1">
        <v>42625</v>
      </c>
      <c r="K527">
        <v>3012.88</v>
      </c>
      <c r="M527" s="1">
        <v>42625</v>
      </c>
      <c r="N527">
        <v>1321.83</v>
      </c>
      <c r="P527" s="1">
        <v>42625</v>
      </c>
      <c r="Q527">
        <v>1.65</v>
      </c>
      <c r="S527" s="1">
        <v>42625</v>
      </c>
      <c r="T527">
        <v>25.45534</v>
      </c>
      <c r="V527" s="1">
        <v>42625</v>
      </c>
      <c r="W527">
        <v>146.55000000000001</v>
      </c>
      <c r="Y527" s="2">
        <v>42625</v>
      </c>
      <c r="Z527">
        <v>1.1235999999999999</v>
      </c>
      <c r="AB527" s="2">
        <v>42625</v>
      </c>
      <c r="AC527">
        <v>1.3321000000000001</v>
      </c>
      <c r="AE527" s="2">
        <v>42625</v>
      </c>
      <c r="AF527">
        <v>1.028</v>
      </c>
      <c r="AH527">
        <v>42625</v>
      </c>
      <c r="AI527">
        <v>9.8130000000000005E-3</v>
      </c>
      <c r="AK527">
        <v>42625</v>
      </c>
      <c r="AL527">
        <v>234.23070000000001</v>
      </c>
      <c r="AN527">
        <v>42625</v>
      </c>
      <c r="AO527">
        <v>2027.61</v>
      </c>
    </row>
    <row r="528" spans="1:41" x14ac:dyDescent="0.25">
      <c r="A528" s="1">
        <v>42622</v>
      </c>
      <c r="B528">
        <v>620.83000000000004</v>
      </c>
      <c r="D528" s="1">
        <v>42622</v>
      </c>
      <c r="E528">
        <v>255.79</v>
      </c>
      <c r="G528" s="1">
        <v>42622</v>
      </c>
      <c r="H528">
        <v>2127.81</v>
      </c>
      <c r="J528" s="1">
        <v>42622</v>
      </c>
      <c r="K528">
        <v>3053.2</v>
      </c>
      <c r="M528" s="1">
        <v>42622</v>
      </c>
      <c r="N528">
        <v>1332.36</v>
      </c>
      <c r="P528" s="1">
        <v>42622</v>
      </c>
      <c r="Q528">
        <v>1.72</v>
      </c>
      <c r="S528" s="1">
        <v>42622</v>
      </c>
      <c r="T528">
        <v>25.500029999999999</v>
      </c>
      <c r="V528" s="1">
        <v>42622</v>
      </c>
      <c r="W528">
        <v>147.36000000000001</v>
      </c>
      <c r="Y528" s="2">
        <v>42622</v>
      </c>
      <c r="Z528">
        <v>1.1214999999999999</v>
      </c>
      <c r="AB528" s="2">
        <v>42622</v>
      </c>
      <c r="AC528">
        <v>1.3263</v>
      </c>
      <c r="AE528" s="2">
        <v>42622</v>
      </c>
      <c r="AF528">
        <v>1.0238</v>
      </c>
      <c r="AH528">
        <v>42622</v>
      </c>
      <c r="AI528">
        <v>9.7319999999999993E-3</v>
      </c>
      <c r="AK528">
        <v>42622</v>
      </c>
      <c r="AL528">
        <v>234.2884</v>
      </c>
      <c r="AN528">
        <v>42622</v>
      </c>
      <c r="AO528">
        <v>2027.38</v>
      </c>
    </row>
    <row r="529" spans="1:41" x14ac:dyDescent="0.25">
      <c r="A529" s="1">
        <v>42621</v>
      </c>
      <c r="B529">
        <v>625.70000000000005</v>
      </c>
      <c r="D529" s="1">
        <v>42621</v>
      </c>
      <c r="E529">
        <v>260</v>
      </c>
      <c r="G529" s="1">
        <v>42621</v>
      </c>
      <c r="H529">
        <v>2181.3000000000002</v>
      </c>
      <c r="J529" s="1">
        <v>42621</v>
      </c>
      <c r="K529">
        <v>3083.54</v>
      </c>
      <c r="M529" s="1">
        <v>42621</v>
      </c>
      <c r="N529">
        <v>1337.12</v>
      </c>
      <c r="P529" s="1">
        <v>42621</v>
      </c>
      <c r="Q529">
        <v>1.8199999999999998</v>
      </c>
      <c r="S529" s="1">
        <v>42621</v>
      </c>
      <c r="T529">
        <v>25.443560000000002</v>
      </c>
      <c r="V529" s="1">
        <v>42621</v>
      </c>
      <c r="W529">
        <v>148.46</v>
      </c>
      <c r="Y529" s="2">
        <v>42621</v>
      </c>
      <c r="Z529">
        <v>1.1245000000000001</v>
      </c>
      <c r="AB529" s="2">
        <v>42621</v>
      </c>
      <c r="AC529">
        <v>1.3294999999999999</v>
      </c>
      <c r="AE529" s="2">
        <v>42621</v>
      </c>
      <c r="AF529">
        <v>1.0273000000000001</v>
      </c>
      <c r="AH529">
        <v>42621</v>
      </c>
      <c r="AI529">
        <v>9.7599999999999996E-3</v>
      </c>
      <c r="AK529">
        <v>42621</v>
      </c>
      <c r="AL529">
        <v>235.74879999999999</v>
      </c>
      <c r="AN529">
        <v>42621</v>
      </c>
      <c r="AO529">
        <v>2033.52</v>
      </c>
    </row>
    <row r="530" spans="1:41" x14ac:dyDescent="0.25">
      <c r="A530" s="1">
        <v>42620</v>
      </c>
      <c r="B530">
        <v>614.54999999999995</v>
      </c>
      <c r="D530" s="1">
        <v>42620</v>
      </c>
      <c r="E530">
        <v>258.82</v>
      </c>
      <c r="G530" s="1">
        <v>42620</v>
      </c>
      <c r="H530">
        <v>2186.16</v>
      </c>
      <c r="J530" s="1">
        <v>42620</v>
      </c>
      <c r="K530">
        <v>3091.66</v>
      </c>
      <c r="M530" s="1">
        <v>42620</v>
      </c>
      <c r="N530">
        <v>1344.68</v>
      </c>
      <c r="P530" s="1">
        <v>42620</v>
      </c>
      <c r="Q530">
        <v>1.76</v>
      </c>
      <c r="S530" s="1">
        <v>42620</v>
      </c>
      <c r="T530">
        <v>25.20335</v>
      </c>
      <c r="V530" s="1">
        <v>42620</v>
      </c>
      <c r="W530">
        <v>148.29</v>
      </c>
      <c r="Y530" s="2">
        <v>42620</v>
      </c>
      <c r="Z530">
        <v>1.1232</v>
      </c>
      <c r="AB530" s="2">
        <v>42620</v>
      </c>
      <c r="AC530">
        <v>1.3320000000000001</v>
      </c>
      <c r="AE530" s="2">
        <v>42620</v>
      </c>
      <c r="AF530">
        <v>1.0304</v>
      </c>
      <c r="AH530">
        <v>42620</v>
      </c>
      <c r="AI530">
        <v>9.8200000000000006E-3</v>
      </c>
      <c r="AK530">
        <v>42620</v>
      </c>
      <c r="AL530">
        <v>237.12880000000001</v>
      </c>
      <c r="AN530">
        <v>42620</v>
      </c>
      <c r="AO530">
        <v>2041.4</v>
      </c>
    </row>
    <row r="531" spans="1:41" x14ac:dyDescent="0.25">
      <c r="A531" s="1">
        <v>42619</v>
      </c>
      <c r="B531">
        <v>611.14</v>
      </c>
      <c r="D531" s="1">
        <v>42619</v>
      </c>
      <c r="E531">
        <v>258.74</v>
      </c>
      <c r="G531" s="1">
        <v>42619</v>
      </c>
      <c r="H531">
        <v>2186.48</v>
      </c>
      <c r="J531" s="1">
        <v>42619</v>
      </c>
      <c r="K531">
        <v>3070.16</v>
      </c>
      <c r="M531" s="1">
        <v>42619</v>
      </c>
      <c r="N531">
        <v>1346.52</v>
      </c>
      <c r="P531" s="1">
        <v>42619</v>
      </c>
      <c r="Q531">
        <v>1.76</v>
      </c>
      <c r="S531" s="1">
        <v>42619</v>
      </c>
      <c r="T531">
        <v>24.875730000000001</v>
      </c>
      <c r="V531" s="1">
        <v>42619</v>
      </c>
      <c r="W531">
        <v>147.86000000000001</v>
      </c>
      <c r="Y531" s="2">
        <v>42619</v>
      </c>
      <c r="Z531">
        <v>1.1241000000000001</v>
      </c>
      <c r="AB531" s="2">
        <v>42619</v>
      </c>
      <c r="AC531">
        <v>1.3422000000000001</v>
      </c>
      <c r="AE531" s="2">
        <v>42619</v>
      </c>
      <c r="AF531">
        <v>1.0293000000000001</v>
      </c>
      <c r="AH531">
        <v>42619</v>
      </c>
      <c r="AI531">
        <v>9.7900000000000001E-3</v>
      </c>
      <c r="AK531">
        <v>42619</v>
      </c>
      <c r="AL531">
        <v>237.10079999999999</v>
      </c>
      <c r="AN531">
        <v>42619</v>
      </c>
      <c r="AO531">
        <v>2041.09</v>
      </c>
    </row>
    <row r="532" spans="1:41" x14ac:dyDescent="0.25">
      <c r="A532" s="1">
        <v>42618</v>
      </c>
      <c r="B532">
        <v>607.88</v>
      </c>
      <c r="D532" s="1">
        <v>42618</v>
      </c>
      <c r="E532">
        <v>253.77</v>
      </c>
      <c r="G532" s="1">
        <v>42618</v>
      </c>
      <c r="H532">
        <v>2179.98</v>
      </c>
      <c r="J532" s="1">
        <v>42618</v>
      </c>
      <c r="K532">
        <v>3077.66</v>
      </c>
      <c r="M532" s="1">
        <v>42618</v>
      </c>
      <c r="N532">
        <v>1326.93</v>
      </c>
      <c r="P532" s="1">
        <v>42618</v>
      </c>
      <c r="Q532">
        <v>1.77</v>
      </c>
      <c r="S532" s="1">
        <v>42618</v>
      </c>
      <c r="T532">
        <v>24.845659999999999</v>
      </c>
      <c r="V532" s="1">
        <v>42618</v>
      </c>
      <c r="W532">
        <v>148.41999999999999</v>
      </c>
      <c r="Y532" s="2">
        <v>42618</v>
      </c>
      <c r="Z532">
        <v>1.1153</v>
      </c>
      <c r="AB532" s="2">
        <v>42618</v>
      </c>
      <c r="AC532">
        <v>1.3312999999999999</v>
      </c>
      <c r="AE532" s="2">
        <v>42618</v>
      </c>
      <c r="AF532">
        <v>1.0203</v>
      </c>
      <c r="AH532">
        <v>42618</v>
      </c>
      <c r="AI532">
        <v>9.6780000000000008E-3</v>
      </c>
      <c r="AK532">
        <v>42618</v>
      </c>
      <c r="AL532">
        <v>236.23910000000001</v>
      </c>
      <c r="AN532">
        <v>42618</v>
      </c>
      <c r="AO532">
        <v>2035.14</v>
      </c>
    </row>
    <row r="533" spans="1:41" x14ac:dyDescent="0.25">
      <c r="A533" s="1">
        <v>42615</v>
      </c>
      <c r="B533">
        <v>574.23</v>
      </c>
      <c r="D533" s="1">
        <v>42615</v>
      </c>
      <c r="E533">
        <v>251.64</v>
      </c>
      <c r="G533" s="1">
        <v>42615</v>
      </c>
      <c r="H533">
        <v>2179.98</v>
      </c>
      <c r="J533" s="1">
        <v>42615</v>
      </c>
      <c r="K533">
        <v>3079.74</v>
      </c>
      <c r="M533" s="1">
        <v>42615</v>
      </c>
      <c r="N533">
        <v>1321.76</v>
      </c>
      <c r="P533" s="1">
        <v>42615</v>
      </c>
      <c r="Q533">
        <v>1.77</v>
      </c>
      <c r="S533" s="1">
        <v>42615</v>
      </c>
      <c r="T533">
        <v>24.845659999999999</v>
      </c>
      <c r="V533" s="1">
        <v>42615</v>
      </c>
      <c r="W533">
        <v>148.41999999999999</v>
      </c>
      <c r="Y533" s="2">
        <v>42615</v>
      </c>
      <c r="Z533">
        <v>1.1163000000000001</v>
      </c>
      <c r="AB533" s="2">
        <v>42615</v>
      </c>
      <c r="AC533">
        <v>1.3307</v>
      </c>
      <c r="AE533" s="2">
        <v>42615</v>
      </c>
      <c r="AF533">
        <v>1.0202</v>
      </c>
      <c r="AH533">
        <v>42615</v>
      </c>
      <c r="AI533">
        <v>9.6190000000000008E-3</v>
      </c>
      <c r="AK533">
        <v>42615</v>
      </c>
      <c r="AL533">
        <v>235.7808</v>
      </c>
      <c r="AN533">
        <v>42615</v>
      </c>
      <c r="AO533">
        <v>2035.14</v>
      </c>
    </row>
    <row r="534" spans="1:41" x14ac:dyDescent="0.25">
      <c r="A534" s="1">
        <v>42614</v>
      </c>
      <c r="B534">
        <v>571.9</v>
      </c>
      <c r="D534" s="1">
        <v>42614</v>
      </c>
      <c r="E534">
        <v>248.99</v>
      </c>
      <c r="G534" s="1">
        <v>42614</v>
      </c>
      <c r="H534">
        <v>2170.86</v>
      </c>
      <c r="J534" s="1">
        <v>42614</v>
      </c>
      <c r="K534">
        <v>3017.49</v>
      </c>
      <c r="M534" s="1">
        <v>42614</v>
      </c>
      <c r="N534">
        <v>1313.69</v>
      </c>
      <c r="P534" s="1">
        <v>42614</v>
      </c>
      <c r="Q534">
        <v>1.6600000000000001</v>
      </c>
      <c r="S534" s="1">
        <v>42614</v>
      </c>
      <c r="T534">
        <v>24.54278</v>
      </c>
      <c r="V534" s="1">
        <v>42614</v>
      </c>
      <c r="W534">
        <v>148.66999999999999</v>
      </c>
      <c r="Y534" s="2">
        <v>42614</v>
      </c>
      <c r="Z534">
        <v>1.1197999999999999</v>
      </c>
      <c r="AB534" s="2">
        <v>42614</v>
      </c>
      <c r="AC534">
        <v>1.3275000000000001</v>
      </c>
      <c r="AE534" s="2">
        <v>42614</v>
      </c>
      <c r="AF534">
        <v>1.0212000000000001</v>
      </c>
      <c r="AH534">
        <v>42614</v>
      </c>
      <c r="AI534">
        <v>9.6819999999999996E-3</v>
      </c>
      <c r="AK534">
        <v>42614</v>
      </c>
      <c r="AL534">
        <v>236.12190000000001</v>
      </c>
      <c r="AN534">
        <v>42614</v>
      </c>
      <c r="AO534">
        <v>2037.75</v>
      </c>
    </row>
    <row r="535" spans="1:41" x14ac:dyDescent="0.25">
      <c r="A535" s="1">
        <v>42613</v>
      </c>
      <c r="B535">
        <v>572.41</v>
      </c>
      <c r="D535" s="1">
        <v>42613</v>
      </c>
      <c r="E535">
        <v>248.53</v>
      </c>
      <c r="G535" s="1">
        <v>42613</v>
      </c>
      <c r="H535">
        <v>2170.9499999999998</v>
      </c>
      <c r="J535" s="1">
        <v>42613</v>
      </c>
      <c r="K535">
        <v>3023.13</v>
      </c>
      <c r="M535" s="1">
        <v>42613</v>
      </c>
      <c r="N535">
        <v>1308.1300000000001</v>
      </c>
      <c r="P535" s="1">
        <v>42613</v>
      </c>
      <c r="Q535">
        <v>1.71</v>
      </c>
      <c r="S535" s="1">
        <v>42613</v>
      </c>
      <c r="T535">
        <v>24.158819999999999</v>
      </c>
      <c r="V535" s="1">
        <v>42613</v>
      </c>
      <c r="W535">
        <v>147.99</v>
      </c>
      <c r="Y535" s="2">
        <v>42613</v>
      </c>
      <c r="Z535">
        <v>1.1157999999999999</v>
      </c>
      <c r="AB535" s="2">
        <v>42613</v>
      </c>
      <c r="AC535">
        <v>1.3141</v>
      </c>
      <c r="AE535" s="2">
        <v>42613</v>
      </c>
      <c r="AF535">
        <v>1.0178</v>
      </c>
      <c r="AH535">
        <v>42613</v>
      </c>
      <c r="AI535">
        <v>9.6819999999999996E-3</v>
      </c>
      <c r="AK535">
        <v>42613</v>
      </c>
      <c r="AL535">
        <v>236.0891</v>
      </c>
      <c r="AN535">
        <v>42613</v>
      </c>
      <c r="AO535">
        <v>2038.18</v>
      </c>
    </row>
    <row r="536" spans="1:41" x14ac:dyDescent="0.25">
      <c r="A536" s="1">
        <v>42612</v>
      </c>
      <c r="B536">
        <v>575.22</v>
      </c>
      <c r="D536" s="1">
        <v>42612</v>
      </c>
      <c r="E536">
        <v>249.84</v>
      </c>
      <c r="G536" s="1">
        <v>42612</v>
      </c>
      <c r="H536">
        <v>2176.12</v>
      </c>
      <c r="J536" s="1">
        <v>42612</v>
      </c>
      <c r="K536">
        <v>3030.75</v>
      </c>
      <c r="M536" s="1">
        <v>42612</v>
      </c>
      <c r="N536">
        <v>1315.23</v>
      </c>
      <c r="P536" s="1">
        <v>42612</v>
      </c>
      <c r="Q536">
        <v>1.77</v>
      </c>
      <c r="S536" s="1">
        <v>42612</v>
      </c>
      <c r="T536">
        <v>24.289110000000001</v>
      </c>
      <c r="V536" s="1">
        <v>42612</v>
      </c>
      <c r="W536">
        <v>148.29</v>
      </c>
      <c r="Y536" s="2">
        <v>42612</v>
      </c>
      <c r="Z536">
        <v>1.1151</v>
      </c>
      <c r="AB536" s="2">
        <v>42612</v>
      </c>
      <c r="AC536">
        <v>1.3085</v>
      </c>
      <c r="AE536" s="2">
        <v>42612</v>
      </c>
      <c r="AF536">
        <v>1.0173000000000001</v>
      </c>
      <c r="AH536">
        <v>42612</v>
      </c>
      <c r="AI536">
        <v>9.7059999999999994E-3</v>
      </c>
      <c r="AK536">
        <v>42612</v>
      </c>
      <c r="AL536">
        <v>236.3869</v>
      </c>
      <c r="AN536">
        <v>42612</v>
      </c>
      <c r="AO536">
        <v>2038</v>
      </c>
    </row>
    <row r="537" spans="1:41" x14ac:dyDescent="0.25">
      <c r="A537" s="1">
        <v>42611</v>
      </c>
      <c r="B537">
        <v>573.20000000000005</v>
      </c>
      <c r="D537" s="1">
        <v>42611</v>
      </c>
      <c r="E537">
        <v>247.98</v>
      </c>
      <c r="G537" s="1">
        <v>42611</v>
      </c>
      <c r="H537">
        <v>2180.38</v>
      </c>
      <c r="J537" s="1">
        <v>42611</v>
      </c>
      <c r="K537">
        <v>2998.5</v>
      </c>
      <c r="M537" s="1">
        <v>42611</v>
      </c>
      <c r="N537">
        <v>1323.12</v>
      </c>
      <c r="P537" s="1">
        <v>42611</v>
      </c>
      <c r="Q537">
        <v>1.81</v>
      </c>
      <c r="S537" s="1">
        <v>42611</v>
      </c>
      <c r="T537">
        <v>24.634139999999999</v>
      </c>
      <c r="V537" s="1">
        <v>42611</v>
      </c>
      <c r="W537">
        <v>148.84</v>
      </c>
      <c r="Y537" s="2">
        <v>42611</v>
      </c>
      <c r="Z537">
        <v>1.1175999999999999</v>
      </c>
      <c r="AB537" s="2">
        <v>42611</v>
      </c>
      <c r="AC537">
        <v>1.3081</v>
      </c>
      <c r="AE537" s="2">
        <v>42611</v>
      </c>
      <c r="AF537">
        <v>1.0215000000000001</v>
      </c>
      <c r="AH537">
        <v>42611</v>
      </c>
      <c r="AI537">
        <v>9.7879999999999998E-3</v>
      </c>
      <c r="AK537">
        <v>42611</v>
      </c>
      <c r="AL537">
        <v>236.34970000000001</v>
      </c>
      <c r="AN537">
        <v>42611</v>
      </c>
      <c r="AO537">
        <v>2038.89</v>
      </c>
    </row>
    <row r="538" spans="1:41" x14ac:dyDescent="0.25">
      <c r="A538" s="1">
        <v>42608</v>
      </c>
      <c r="B538">
        <v>577.83000000000004</v>
      </c>
      <c r="D538" s="1">
        <v>42608</v>
      </c>
      <c r="E538">
        <v>248.19</v>
      </c>
      <c r="G538" s="1">
        <v>42608</v>
      </c>
      <c r="H538">
        <v>2169.04</v>
      </c>
      <c r="J538" s="1">
        <v>42608</v>
      </c>
      <c r="K538">
        <v>3010.36</v>
      </c>
      <c r="M538" s="1">
        <v>42608</v>
      </c>
      <c r="N538">
        <v>1326.78</v>
      </c>
      <c r="P538" s="1">
        <v>42608</v>
      </c>
      <c r="Q538">
        <v>1.79</v>
      </c>
      <c r="S538" s="1">
        <v>42608</v>
      </c>
      <c r="T538">
        <v>25.011990000000001</v>
      </c>
      <c r="V538" s="1">
        <v>42608</v>
      </c>
      <c r="W538">
        <v>148.84</v>
      </c>
      <c r="Y538" s="2">
        <v>42608</v>
      </c>
      <c r="Z538">
        <v>1.1234999999999999</v>
      </c>
      <c r="AB538" s="2">
        <v>42608</v>
      </c>
      <c r="AC538">
        <v>1.3153999999999999</v>
      </c>
      <c r="AE538" s="2">
        <v>42608</v>
      </c>
      <c r="AF538">
        <v>1.0275000000000001</v>
      </c>
      <c r="AH538">
        <v>42608</v>
      </c>
      <c r="AI538">
        <v>9.8729999999999998E-3</v>
      </c>
      <c r="AK538">
        <v>42608</v>
      </c>
      <c r="AL538">
        <v>236.34970000000001</v>
      </c>
      <c r="AN538">
        <v>42608</v>
      </c>
      <c r="AO538">
        <v>2031.66</v>
      </c>
    </row>
    <row r="539" spans="1:41" x14ac:dyDescent="0.25">
      <c r="A539" s="1">
        <v>42607</v>
      </c>
      <c r="B539">
        <v>575.70000000000005</v>
      </c>
      <c r="D539" s="1">
        <v>42607</v>
      </c>
      <c r="E539">
        <v>246.78</v>
      </c>
      <c r="G539" s="1">
        <v>42607</v>
      </c>
      <c r="H539">
        <v>2172.4699999999998</v>
      </c>
      <c r="J539" s="1">
        <v>42607</v>
      </c>
      <c r="K539">
        <v>2987.69</v>
      </c>
      <c r="M539" s="1">
        <v>42607</v>
      </c>
      <c r="N539">
        <v>1322.14</v>
      </c>
      <c r="P539" s="1">
        <v>42607</v>
      </c>
      <c r="Q539">
        <v>1.8199999999999998</v>
      </c>
      <c r="S539" s="1">
        <v>42607</v>
      </c>
      <c r="T539">
        <v>25.608309999999999</v>
      </c>
      <c r="V539" s="1">
        <v>42607</v>
      </c>
      <c r="W539">
        <v>148.88</v>
      </c>
      <c r="Y539" s="2">
        <v>42607</v>
      </c>
      <c r="Z539">
        <v>1.1277999999999999</v>
      </c>
      <c r="AB539" s="2">
        <v>42607</v>
      </c>
      <c r="AC539">
        <v>1.3187</v>
      </c>
      <c r="AE539" s="2">
        <v>42607</v>
      </c>
      <c r="AF539">
        <v>1.0327999999999999</v>
      </c>
      <c r="AH539">
        <v>42607</v>
      </c>
      <c r="AI539">
        <v>9.946E-3</v>
      </c>
      <c r="AK539">
        <v>42607</v>
      </c>
      <c r="AL539">
        <v>236.02680000000001</v>
      </c>
      <c r="AN539">
        <v>42607</v>
      </c>
      <c r="AO539">
        <v>2037.01</v>
      </c>
    </row>
    <row r="540" spans="1:41" x14ac:dyDescent="0.25">
      <c r="A540" s="1">
        <v>42606</v>
      </c>
      <c r="B540">
        <v>579.11</v>
      </c>
      <c r="D540" s="1">
        <v>42606</v>
      </c>
      <c r="E540">
        <v>247.4</v>
      </c>
      <c r="G540" s="1">
        <v>42606</v>
      </c>
      <c r="H540">
        <v>2175.44</v>
      </c>
      <c r="J540" s="1">
        <v>42606</v>
      </c>
      <c r="K540">
        <v>3008.59</v>
      </c>
      <c r="M540" s="1">
        <v>42606</v>
      </c>
      <c r="N540">
        <v>1327.23</v>
      </c>
      <c r="P540" s="1">
        <v>42606</v>
      </c>
      <c r="Q540">
        <v>1.8399999999999999</v>
      </c>
      <c r="S540" s="1">
        <v>42606</v>
      </c>
      <c r="T540">
        <v>26.00177</v>
      </c>
      <c r="V540" s="1">
        <v>42606</v>
      </c>
      <c r="W540">
        <v>148.94</v>
      </c>
      <c r="Y540" s="2">
        <v>42606</v>
      </c>
      <c r="Z540">
        <v>1.1269</v>
      </c>
      <c r="AB540" s="2">
        <v>42606</v>
      </c>
      <c r="AC540">
        <v>1.3237000000000001</v>
      </c>
      <c r="AE540" s="2">
        <v>42606</v>
      </c>
      <c r="AF540">
        <v>1.0349999999999999</v>
      </c>
      <c r="AH540">
        <v>42606</v>
      </c>
      <c r="AI540">
        <v>9.9539999999999993E-3</v>
      </c>
      <c r="AK540">
        <v>42606</v>
      </c>
      <c r="AL540">
        <v>236.44980000000001</v>
      </c>
      <c r="AN540">
        <v>42606</v>
      </c>
      <c r="AO540">
        <v>2038.9</v>
      </c>
    </row>
    <row r="541" spans="1:41" x14ac:dyDescent="0.25">
      <c r="A541" s="1">
        <v>42605</v>
      </c>
      <c r="B541">
        <v>580.94000000000005</v>
      </c>
      <c r="D541" s="1">
        <v>42605</v>
      </c>
      <c r="E541">
        <v>249.4</v>
      </c>
      <c r="G541" s="1">
        <v>42605</v>
      </c>
      <c r="H541">
        <v>2186.9</v>
      </c>
      <c r="J541" s="1">
        <v>42605</v>
      </c>
      <c r="K541">
        <v>2993.73</v>
      </c>
      <c r="M541" s="1">
        <v>42605</v>
      </c>
      <c r="N541">
        <v>1341.32</v>
      </c>
      <c r="P541" s="1">
        <v>42605</v>
      </c>
      <c r="Q541">
        <v>1.8900000000000001</v>
      </c>
      <c r="S541" s="1">
        <v>42605</v>
      </c>
      <c r="T541">
        <v>26.111370000000001</v>
      </c>
      <c r="V541" s="1">
        <v>42605</v>
      </c>
      <c r="W541">
        <v>151.13999999999999</v>
      </c>
      <c r="Y541" s="2">
        <v>42605</v>
      </c>
      <c r="Z541">
        <v>1.1317999999999999</v>
      </c>
      <c r="AB541" s="2">
        <v>42605</v>
      </c>
      <c r="AC541">
        <v>1.3188</v>
      </c>
      <c r="AE541" s="2">
        <v>42605</v>
      </c>
      <c r="AF541">
        <v>1.0395000000000001</v>
      </c>
      <c r="AH541">
        <v>42605</v>
      </c>
      <c r="AI541">
        <v>9.9780000000000008E-3</v>
      </c>
      <c r="AK541">
        <v>42605</v>
      </c>
      <c r="AL541">
        <v>236.1071</v>
      </c>
      <c r="AN541">
        <v>42605</v>
      </c>
      <c r="AO541">
        <v>2039.19</v>
      </c>
    </row>
    <row r="542" spans="1:41" x14ac:dyDescent="0.25">
      <c r="A542" s="1">
        <v>42604</v>
      </c>
      <c r="B542">
        <v>585.96</v>
      </c>
      <c r="D542" s="1">
        <v>42604</v>
      </c>
      <c r="E542">
        <v>249.33</v>
      </c>
      <c r="G542" s="1">
        <v>42604</v>
      </c>
      <c r="H542">
        <v>2182.64</v>
      </c>
      <c r="J542" s="1">
        <v>42604</v>
      </c>
      <c r="K542">
        <v>2960.37</v>
      </c>
      <c r="M542" s="1">
        <v>42604</v>
      </c>
      <c r="N542">
        <v>1339.18</v>
      </c>
      <c r="P542" s="1">
        <v>42604</v>
      </c>
      <c r="Q542">
        <v>1.8900000000000001</v>
      </c>
      <c r="S542" s="1">
        <v>42604</v>
      </c>
      <c r="T542">
        <v>26.43337</v>
      </c>
      <c r="V542" s="1">
        <v>42604</v>
      </c>
      <c r="W542">
        <v>151.37</v>
      </c>
      <c r="Y542" s="2">
        <v>42604</v>
      </c>
      <c r="Z542">
        <v>1.1320000000000001</v>
      </c>
      <c r="AB542" s="2">
        <v>42604</v>
      </c>
      <c r="AC542">
        <v>1.3130999999999999</v>
      </c>
      <c r="AE542" s="2">
        <v>42604</v>
      </c>
      <c r="AF542">
        <v>1.0398000000000001</v>
      </c>
      <c r="AH542">
        <v>42604</v>
      </c>
      <c r="AI542">
        <v>9.9670000000000002E-3</v>
      </c>
      <c r="AK542">
        <v>42604</v>
      </c>
      <c r="AL542">
        <v>235.7294</v>
      </c>
      <c r="AN542">
        <v>42604</v>
      </c>
      <c r="AO542">
        <v>2039.09</v>
      </c>
    </row>
    <row r="543" spans="1:41" x14ac:dyDescent="0.25">
      <c r="A543" s="1">
        <v>42601</v>
      </c>
      <c r="B543">
        <v>575.4</v>
      </c>
      <c r="D543" s="1">
        <v>42601</v>
      </c>
      <c r="E543">
        <v>250.71</v>
      </c>
      <c r="G543" s="1">
        <v>42601</v>
      </c>
      <c r="H543">
        <v>2183.87</v>
      </c>
      <c r="J543" s="1">
        <v>42601</v>
      </c>
      <c r="K543">
        <v>2968.2</v>
      </c>
      <c r="M543" s="1">
        <v>42601</v>
      </c>
      <c r="N543">
        <v>1342.93</v>
      </c>
      <c r="P543" s="1">
        <v>42601</v>
      </c>
      <c r="Q543">
        <v>1.87</v>
      </c>
      <c r="S543" s="1">
        <v>42601</v>
      </c>
      <c r="T543">
        <v>26.56354</v>
      </c>
      <c r="V543" s="1">
        <v>42601</v>
      </c>
      <c r="W543">
        <v>152.32</v>
      </c>
      <c r="Y543" s="2">
        <v>42601</v>
      </c>
      <c r="Z543">
        <v>1.1320000000000001</v>
      </c>
      <c r="AB543" s="2">
        <v>42601</v>
      </c>
      <c r="AC543">
        <v>1.3063</v>
      </c>
      <c r="AE543" s="2">
        <v>42601</v>
      </c>
      <c r="AF543">
        <v>1.0411999999999999</v>
      </c>
      <c r="AH543">
        <v>42601</v>
      </c>
      <c r="AI543">
        <v>9.9799999999999993E-3</v>
      </c>
      <c r="AK543">
        <v>42601</v>
      </c>
      <c r="AL543">
        <v>234.9263</v>
      </c>
      <c r="AN543">
        <v>42601</v>
      </c>
      <c r="AO543">
        <v>2034.68</v>
      </c>
    </row>
    <row r="544" spans="1:41" x14ac:dyDescent="0.25">
      <c r="A544" s="1">
        <v>42600</v>
      </c>
      <c r="B544">
        <v>574.24</v>
      </c>
      <c r="D544" s="1">
        <v>42600</v>
      </c>
      <c r="E544">
        <v>251.25</v>
      </c>
      <c r="G544" s="1">
        <v>42600</v>
      </c>
      <c r="H544">
        <v>2187.02</v>
      </c>
      <c r="J544" s="1">
        <v>42600</v>
      </c>
      <c r="K544">
        <v>2995.3</v>
      </c>
      <c r="M544" s="1">
        <v>42600</v>
      </c>
      <c r="N544">
        <v>1351.09</v>
      </c>
      <c r="P544" s="1">
        <v>42600</v>
      </c>
      <c r="Q544">
        <v>1.8900000000000001</v>
      </c>
      <c r="S544" s="1">
        <v>42600</v>
      </c>
      <c r="T544">
        <v>26.58914</v>
      </c>
      <c r="V544" s="1">
        <v>42600</v>
      </c>
      <c r="W544">
        <v>153.09</v>
      </c>
      <c r="Y544" s="2">
        <v>42600</v>
      </c>
      <c r="Z544">
        <v>1.133</v>
      </c>
      <c r="AB544" s="2">
        <v>42600</v>
      </c>
      <c r="AC544">
        <v>1.3138000000000001</v>
      </c>
      <c r="AE544" s="2">
        <v>42600</v>
      </c>
      <c r="AF544">
        <v>1.0442</v>
      </c>
      <c r="AH544">
        <v>42600</v>
      </c>
      <c r="AI544">
        <v>9.9950000000000004E-3</v>
      </c>
      <c r="AK544">
        <v>42600</v>
      </c>
      <c r="AL544">
        <v>235.87129999999999</v>
      </c>
      <c r="AN544">
        <v>42600</v>
      </c>
      <c r="AO544">
        <v>2038.69</v>
      </c>
    </row>
    <row r="545" spans="1:41" x14ac:dyDescent="0.25">
      <c r="A545" s="1">
        <v>42599</v>
      </c>
      <c r="B545">
        <v>573.23</v>
      </c>
      <c r="D545" s="1">
        <v>42599</v>
      </c>
      <c r="E545">
        <v>249.93</v>
      </c>
      <c r="G545" s="1">
        <v>42599</v>
      </c>
      <c r="H545">
        <v>2182.2199999999998</v>
      </c>
      <c r="J545" s="1">
        <v>42599</v>
      </c>
      <c r="K545">
        <v>2980.54</v>
      </c>
      <c r="M545" s="1">
        <v>42599</v>
      </c>
      <c r="N545">
        <v>1344.41</v>
      </c>
      <c r="P545" s="1">
        <v>42599</v>
      </c>
      <c r="Q545">
        <v>1.8599999999999999</v>
      </c>
      <c r="S545" s="1">
        <v>42599</v>
      </c>
      <c r="T545">
        <v>26.504960000000001</v>
      </c>
      <c r="V545" s="1">
        <v>42599</v>
      </c>
      <c r="W545">
        <v>152.6</v>
      </c>
      <c r="Y545" s="2">
        <v>42599</v>
      </c>
      <c r="Z545">
        <v>1.1273</v>
      </c>
      <c r="AB545" s="2">
        <v>42599</v>
      </c>
      <c r="AC545">
        <v>1.3012999999999999</v>
      </c>
      <c r="AE545" s="2">
        <v>42599</v>
      </c>
      <c r="AF545">
        <v>1.038</v>
      </c>
      <c r="AH545">
        <v>42599</v>
      </c>
      <c r="AI545">
        <v>9.9690000000000004E-3</v>
      </c>
      <c r="AK545">
        <v>42599</v>
      </c>
      <c r="AL545">
        <v>235.1497</v>
      </c>
      <c r="AN545">
        <v>42599</v>
      </c>
      <c r="AO545">
        <v>2035.71</v>
      </c>
    </row>
    <row r="546" spans="1:41" x14ac:dyDescent="0.25">
      <c r="A546" s="1">
        <v>42598</v>
      </c>
      <c r="B546">
        <v>579.55999999999995</v>
      </c>
      <c r="D546" s="1">
        <v>42598</v>
      </c>
      <c r="E546">
        <v>250.77</v>
      </c>
      <c r="G546" s="1">
        <v>42598</v>
      </c>
      <c r="H546">
        <v>2178.15</v>
      </c>
      <c r="J546" s="1">
        <v>42598</v>
      </c>
      <c r="K546">
        <v>3016.19</v>
      </c>
      <c r="M546" s="1">
        <v>42598</v>
      </c>
      <c r="N546">
        <v>1348.33</v>
      </c>
      <c r="P546" s="1">
        <v>42598</v>
      </c>
      <c r="Q546">
        <v>1.95</v>
      </c>
      <c r="S546" s="1">
        <v>42598</v>
      </c>
      <c r="T546">
        <v>26.282409999999999</v>
      </c>
      <c r="V546" s="1">
        <v>42598</v>
      </c>
      <c r="W546">
        <v>152.91</v>
      </c>
      <c r="Y546" s="2">
        <v>42598</v>
      </c>
      <c r="Z546">
        <v>1.1269</v>
      </c>
      <c r="AB546" s="2">
        <v>42598</v>
      </c>
      <c r="AC546">
        <v>1.3035999999999999</v>
      </c>
      <c r="AE546" s="2">
        <v>42598</v>
      </c>
      <c r="AF546">
        <v>1.0386</v>
      </c>
      <c r="AH546">
        <v>42598</v>
      </c>
      <c r="AI546">
        <v>9.9679999999999994E-3</v>
      </c>
      <c r="AK546">
        <v>42598</v>
      </c>
      <c r="AL546">
        <v>234.88659999999999</v>
      </c>
      <c r="AN546">
        <v>42598</v>
      </c>
      <c r="AO546">
        <v>2033.46</v>
      </c>
    </row>
    <row r="547" spans="1:41" x14ac:dyDescent="0.25">
      <c r="A547" s="1">
        <v>42597</v>
      </c>
      <c r="B547">
        <v>568.22</v>
      </c>
      <c r="D547" s="1">
        <v>42597</v>
      </c>
      <c r="E547">
        <v>251.35</v>
      </c>
      <c r="G547" s="1">
        <v>42597</v>
      </c>
      <c r="H547">
        <v>2190.15</v>
      </c>
      <c r="J547" s="1">
        <v>42597</v>
      </c>
      <c r="K547">
        <v>3046.65</v>
      </c>
      <c r="M547" s="1">
        <v>42597</v>
      </c>
      <c r="N547">
        <v>1341.52</v>
      </c>
      <c r="P547" s="1">
        <v>42597</v>
      </c>
      <c r="Q547">
        <v>2.02</v>
      </c>
      <c r="S547" s="1">
        <v>42597</v>
      </c>
      <c r="T547">
        <v>26.271260000000002</v>
      </c>
      <c r="V547" s="1">
        <v>42597</v>
      </c>
      <c r="W547">
        <v>152.1</v>
      </c>
      <c r="Y547" s="2">
        <v>42597</v>
      </c>
      <c r="Z547">
        <v>1.1182000000000001</v>
      </c>
      <c r="AB547" s="2">
        <v>42597</v>
      </c>
      <c r="AC547">
        <v>1.2875000000000001</v>
      </c>
      <c r="AE547" s="2">
        <v>42597</v>
      </c>
      <c r="AF547">
        <v>1.0278</v>
      </c>
      <c r="AH547">
        <v>42597</v>
      </c>
      <c r="AI547">
        <v>9.8779999999999996E-3</v>
      </c>
      <c r="AK547">
        <v>42597</v>
      </c>
      <c r="AL547">
        <v>235.49430000000001</v>
      </c>
      <c r="AN547">
        <v>42597</v>
      </c>
      <c r="AO547">
        <v>2035.28</v>
      </c>
    </row>
    <row r="548" spans="1:41" x14ac:dyDescent="0.25">
      <c r="A548" s="1">
        <v>42594</v>
      </c>
      <c r="B548">
        <v>586.46</v>
      </c>
      <c r="D548" s="1">
        <v>42594</v>
      </c>
      <c r="E548">
        <v>248.9</v>
      </c>
      <c r="G548" s="1">
        <v>42594</v>
      </c>
      <c r="H548">
        <v>2184.0500000000002</v>
      </c>
      <c r="J548" s="1">
        <v>42594</v>
      </c>
      <c r="K548">
        <v>3044.94</v>
      </c>
      <c r="M548" s="1">
        <v>42594</v>
      </c>
      <c r="N548">
        <v>1337.32</v>
      </c>
      <c r="P548" s="1">
        <v>42594</v>
      </c>
      <c r="Q548">
        <v>2.04</v>
      </c>
      <c r="S548" s="1">
        <v>42594</v>
      </c>
      <c r="T548">
        <v>25.998640000000002</v>
      </c>
      <c r="V548" s="1">
        <v>42594</v>
      </c>
      <c r="W548">
        <v>150.74</v>
      </c>
      <c r="Y548" s="2">
        <v>42594</v>
      </c>
      <c r="Z548">
        <v>1.1168</v>
      </c>
      <c r="AB548" s="2">
        <v>42594</v>
      </c>
      <c r="AC548">
        <v>1.2921</v>
      </c>
      <c r="AE548" s="2">
        <v>42594</v>
      </c>
      <c r="AF548">
        <v>1.0263</v>
      </c>
      <c r="AH548">
        <v>42594</v>
      </c>
      <c r="AI548">
        <v>9.8840000000000004E-3</v>
      </c>
      <c r="AK548">
        <v>42594</v>
      </c>
      <c r="AL548">
        <v>236.16220000000001</v>
      </c>
      <c r="AN548">
        <v>42594</v>
      </c>
      <c r="AO548">
        <v>2038.36</v>
      </c>
    </row>
    <row r="549" spans="1:41" x14ac:dyDescent="0.25">
      <c r="A549" s="1">
        <v>42593</v>
      </c>
      <c r="B549">
        <v>589.72</v>
      </c>
      <c r="D549" s="1">
        <v>42593</v>
      </c>
      <c r="E549">
        <v>246.51</v>
      </c>
      <c r="G549" s="1">
        <v>42593</v>
      </c>
      <c r="H549">
        <v>2185.79</v>
      </c>
      <c r="J549" s="1">
        <v>42593</v>
      </c>
      <c r="K549">
        <v>3049.03</v>
      </c>
      <c r="M549" s="1">
        <v>42593</v>
      </c>
      <c r="N549">
        <v>1345.7</v>
      </c>
      <c r="P549" s="1">
        <v>42593</v>
      </c>
      <c r="Q549">
        <v>2.04</v>
      </c>
      <c r="S549" s="1">
        <v>42593</v>
      </c>
      <c r="T549">
        <v>25.912690000000001</v>
      </c>
      <c r="V549" s="1">
        <v>42593</v>
      </c>
      <c r="W549">
        <v>152.49</v>
      </c>
      <c r="Y549" s="2">
        <v>42593</v>
      </c>
      <c r="Z549">
        <v>1.1157999999999999</v>
      </c>
      <c r="AB549" s="2">
        <v>42593</v>
      </c>
      <c r="AC549">
        <v>1.2969999999999999</v>
      </c>
      <c r="AE549" s="2">
        <v>42593</v>
      </c>
      <c r="AF549">
        <v>1.0275000000000001</v>
      </c>
      <c r="AH549">
        <v>42593</v>
      </c>
      <c r="AI549">
        <v>9.8410000000000008E-3</v>
      </c>
      <c r="AK549">
        <v>42593</v>
      </c>
      <c r="AL549">
        <v>236.33879999999999</v>
      </c>
      <c r="AN549">
        <v>42593</v>
      </c>
      <c r="AO549">
        <v>2032.84</v>
      </c>
    </row>
    <row r="550" spans="1:41" x14ac:dyDescent="0.25">
      <c r="A550" s="1">
        <v>42592</v>
      </c>
      <c r="B550">
        <v>595.34</v>
      </c>
      <c r="D550" s="1">
        <v>42592</v>
      </c>
      <c r="E550">
        <v>243.71</v>
      </c>
      <c r="G550" s="1">
        <v>42592</v>
      </c>
      <c r="H550">
        <v>2175.4899999999998</v>
      </c>
      <c r="J550" s="1">
        <v>42592</v>
      </c>
      <c r="K550">
        <v>3018.46</v>
      </c>
      <c r="M550" s="1">
        <v>42592</v>
      </c>
      <c r="N550">
        <v>1345.01</v>
      </c>
      <c r="P550" s="1">
        <v>42592</v>
      </c>
      <c r="Q550">
        <v>2</v>
      </c>
      <c r="S550" s="1">
        <v>42592</v>
      </c>
      <c r="T550">
        <v>26.015149999999998</v>
      </c>
      <c r="V550" s="1">
        <v>42592</v>
      </c>
      <c r="W550">
        <v>152.1</v>
      </c>
      <c r="Y550" s="2">
        <v>42592</v>
      </c>
      <c r="Z550">
        <v>1.1167</v>
      </c>
      <c r="AB550" s="2">
        <v>42592</v>
      </c>
      <c r="AC550">
        <v>1.3005</v>
      </c>
      <c r="AE550" s="2">
        <v>42592</v>
      </c>
      <c r="AF550">
        <v>1.0244</v>
      </c>
      <c r="AH550">
        <v>42592</v>
      </c>
      <c r="AI550">
        <v>9.868E-3</v>
      </c>
      <c r="AK550">
        <v>42592</v>
      </c>
      <c r="AL550">
        <v>236.46619999999999</v>
      </c>
      <c r="AN550">
        <v>42592</v>
      </c>
      <c r="AO550">
        <v>2039.54</v>
      </c>
    </row>
    <row r="551" spans="1:41" x14ac:dyDescent="0.25">
      <c r="A551" s="1">
        <v>42591</v>
      </c>
      <c r="B551">
        <v>586.03</v>
      </c>
      <c r="D551" s="1">
        <v>42591</v>
      </c>
      <c r="E551">
        <v>244.14</v>
      </c>
      <c r="G551" s="1">
        <v>42591</v>
      </c>
      <c r="H551">
        <v>2181.7399999999998</v>
      </c>
      <c r="J551" s="1">
        <v>42591</v>
      </c>
      <c r="K551">
        <v>3029.18</v>
      </c>
      <c r="M551" s="1">
        <v>42591</v>
      </c>
      <c r="N551">
        <v>1340.12</v>
      </c>
      <c r="P551" s="1">
        <v>42591</v>
      </c>
      <c r="Q551">
        <v>2.08</v>
      </c>
      <c r="S551" s="1">
        <v>42591</v>
      </c>
      <c r="T551">
        <v>25.957979999999999</v>
      </c>
      <c r="V551" s="1">
        <v>42591</v>
      </c>
      <c r="W551">
        <v>151.15</v>
      </c>
      <c r="Y551" s="2">
        <v>42591</v>
      </c>
      <c r="Z551">
        <v>1.1103000000000001</v>
      </c>
      <c r="AB551" s="2">
        <v>42591</v>
      </c>
      <c r="AC551">
        <v>1.3008999999999999</v>
      </c>
      <c r="AE551" s="2">
        <v>42591</v>
      </c>
      <c r="AF551">
        <v>1.0175000000000001</v>
      </c>
      <c r="AH551">
        <v>42591</v>
      </c>
      <c r="AI551">
        <v>9.809E-3</v>
      </c>
      <c r="AK551">
        <v>42591</v>
      </c>
      <c r="AL551">
        <v>235.90620000000001</v>
      </c>
      <c r="AN551">
        <v>42591</v>
      </c>
      <c r="AO551">
        <v>2035.54</v>
      </c>
    </row>
    <row r="552" spans="1:41" x14ac:dyDescent="0.25">
      <c r="A552" s="1">
        <v>42590</v>
      </c>
      <c r="B552">
        <v>593.58000000000004</v>
      </c>
      <c r="D552" s="1">
        <v>42590</v>
      </c>
      <c r="E552">
        <v>243.59</v>
      </c>
      <c r="G552" s="1">
        <v>42590</v>
      </c>
      <c r="H552">
        <v>2180.89</v>
      </c>
      <c r="J552" s="1">
        <v>42590</v>
      </c>
      <c r="K552">
        <v>2982.92</v>
      </c>
      <c r="M552" s="1">
        <v>42590</v>
      </c>
      <c r="N552">
        <v>1336</v>
      </c>
      <c r="P552" s="1">
        <v>42590</v>
      </c>
      <c r="Q552">
        <v>2.11</v>
      </c>
      <c r="S552" s="1">
        <v>42590</v>
      </c>
      <c r="T552">
        <v>26.024719999999999</v>
      </c>
      <c r="V552" s="1">
        <v>42590</v>
      </c>
      <c r="W552">
        <v>151.5</v>
      </c>
      <c r="Y552" s="2">
        <v>42590</v>
      </c>
      <c r="Z552">
        <v>1.1076999999999999</v>
      </c>
      <c r="AB552" s="2">
        <v>42590</v>
      </c>
      <c r="AC552">
        <v>1.3038000000000001</v>
      </c>
      <c r="AE552" s="2">
        <v>42590</v>
      </c>
      <c r="AF552">
        <v>1.0172000000000001</v>
      </c>
      <c r="AH552">
        <v>42590</v>
      </c>
      <c r="AI552">
        <v>9.7490000000000007E-3</v>
      </c>
      <c r="AK552">
        <v>42590</v>
      </c>
      <c r="AL552">
        <v>235.70410000000001</v>
      </c>
      <c r="AN552">
        <v>42590</v>
      </c>
      <c r="AO552">
        <v>2031.04</v>
      </c>
    </row>
    <row r="553" spans="1:41" x14ac:dyDescent="0.25">
      <c r="A553" s="1">
        <v>42587</v>
      </c>
      <c r="B553">
        <v>577.23</v>
      </c>
      <c r="D553" s="1">
        <v>42587</v>
      </c>
      <c r="E553">
        <v>241</v>
      </c>
      <c r="G553" s="1">
        <v>42587</v>
      </c>
      <c r="H553">
        <v>2182.87</v>
      </c>
      <c r="J553" s="1">
        <v>42587</v>
      </c>
      <c r="K553">
        <v>2973.71</v>
      </c>
      <c r="M553" s="1">
        <v>42587</v>
      </c>
      <c r="N553">
        <v>1339.76</v>
      </c>
      <c r="P553" s="1">
        <v>42587</v>
      </c>
      <c r="Q553">
        <v>1.96</v>
      </c>
      <c r="S553" s="1">
        <v>42587</v>
      </c>
      <c r="T553">
        <v>25.909590000000001</v>
      </c>
      <c r="V553" s="1">
        <v>42587</v>
      </c>
      <c r="W553">
        <v>151.15</v>
      </c>
      <c r="Y553" s="2">
        <v>42587</v>
      </c>
      <c r="Z553">
        <v>1.1088</v>
      </c>
      <c r="AB553" s="2">
        <v>42587</v>
      </c>
      <c r="AC553">
        <v>1.3079000000000001</v>
      </c>
      <c r="AE553" s="2">
        <v>42587</v>
      </c>
      <c r="AF553">
        <v>1.0209999999999999</v>
      </c>
      <c r="AH553">
        <v>42587</v>
      </c>
      <c r="AI553">
        <v>9.8250000000000004E-3</v>
      </c>
      <c r="AK553">
        <v>42587</v>
      </c>
      <c r="AL553">
        <v>235.50460000000001</v>
      </c>
      <c r="AN553">
        <v>42587</v>
      </c>
      <c r="AO553">
        <v>2029.93</v>
      </c>
    </row>
    <row r="554" spans="1:41" x14ac:dyDescent="0.25">
      <c r="A554" s="1">
        <v>42586</v>
      </c>
      <c r="B554">
        <v>573.55999999999995</v>
      </c>
      <c r="D554" s="1">
        <v>42586</v>
      </c>
      <c r="E554">
        <v>237.78</v>
      </c>
      <c r="G554" s="1">
        <v>42586</v>
      </c>
      <c r="H554">
        <v>2164.25</v>
      </c>
      <c r="J554" s="1">
        <v>42586</v>
      </c>
      <c r="K554">
        <v>2932.34</v>
      </c>
      <c r="M554" s="1">
        <v>42586</v>
      </c>
      <c r="N554">
        <v>1362.7</v>
      </c>
      <c r="P554" s="1">
        <v>42586</v>
      </c>
      <c r="Q554">
        <v>1.8399999999999999</v>
      </c>
      <c r="S554" s="1">
        <v>42586</v>
      </c>
      <c r="T554">
        <v>25.423359999999999</v>
      </c>
      <c r="V554" s="1">
        <v>42586</v>
      </c>
      <c r="W554">
        <v>150.86000000000001</v>
      </c>
      <c r="Y554" s="2">
        <v>42586</v>
      </c>
      <c r="Z554">
        <v>1.1137999999999999</v>
      </c>
      <c r="AB554" s="2">
        <v>42586</v>
      </c>
      <c r="AC554">
        <v>1.3118000000000001</v>
      </c>
      <c r="AE554" s="2">
        <v>42586</v>
      </c>
      <c r="AF554">
        <v>1.0270999999999999</v>
      </c>
      <c r="AH554">
        <v>42586</v>
      </c>
      <c r="AI554">
        <v>9.8899999999999995E-3</v>
      </c>
      <c r="AK554">
        <v>42586</v>
      </c>
      <c r="AL554">
        <v>235.6139</v>
      </c>
      <c r="AN554">
        <v>42586</v>
      </c>
      <c r="AO554">
        <v>2036.69</v>
      </c>
    </row>
    <row r="555" spans="1:41" x14ac:dyDescent="0.25">
      <c r="A555" s="1">
        <v>42585</v>
      </c>
      <c r="B555">
        <v>568.96</v>
      </c>
      <c r="D555" s="1">
        <v>42585</v>
      </c>
      <c r="E555">
        <v>235.67</v>
      </c>
      <c r="G555" s="1">
        <v>42585</v>
      </c>
      <c r="H555">
        <v>2163.79</v>
      </c>
      <c r="J555" s="1">
        <v>42585</v>
      </c>
      <c r="K555">
        <v>2911.06</v>
      </c>
      <c r="M555" s="1">
        <v>42585</v>
      </c>
      <c r="N555">
        <v>1357.54</v>
      </c>
      <c r="P555" s="1">
        <v>42585</v>
      </c>
      <c r="Q555">
        <v>1.79</v>
      </c>
      <c r="S555" s="1">
        <v>42585</v>
      </c>
      <c r="T555">
        <v>25.685569999999998</v>
      </c>
      <c r="V555" s="1">
        <v>42585</v>
      </c>
      <c r="W555">
        <v>152.38999999999999</v>
      </c>
      <c r="Y555" s="2">
        <v>42585</v>
      </c>
      <c r="Z555">
        <v>1.1173999999999999</v>
      </c>
      <c r="AB555" s="2">
        <v>42585</v>
      </c>
      <c r="AC555">
        <v>1.3327</v>
      </c>
      <c r="AE555" s="2">
        <v>42585</v>
      </c>
      <c r="AF555">
        <v>1.0294000000000001</v>
      </c>
      <c r="AH555">
        <v>42585</v>
      </c>
      <c r="AI555">
        <v>9.868E-3</v>
      </c>
      <c r="AK555">
        <v>42585</v>
      </c>
      <c r="AL555">
        <v>234.69200000000001</v>
      </c>
      <c r="AN555">
        <v>42585</v>
      </c>
      <c r="AO555">
        <v>2031.77</v>
      </c>
    </row>
    <row r="556" spans="1:41" x14ac:dyDescent="0.25">
      <c r="A556" s="1">
        <v>42584</v>
      </c>
      <c r="B556">
        <v>568.59</v>
      </c>
      <c r="D556" s="1">
        <v>42584</v>
      </c>
      <c r="E556">
        <v>237.6</v>
      </c>
      <c r="G556" s="1">
        <v>42584</v>
      </c>
      <c r="H556">
        <v>2157.0300000000002</v>
      </c>
      <c r="J556" s="1">
        <v>42584</v>
      </c>
      <c r="K556">
        <v>2906.98</v>
      </c>
      <c r="M556" s="1">
        <v>42584</v>
      </c>
      <c r="N556">
        <v>1364.79</v>
      </c>
      <c r="P556" s="1">
        <v>42584</v>
      </c>
      <c r="Q556">
        <v>1.79</v>
      </c>
      <c r="S556" s="1">
        <v>42584</v>
      </c>
      <c r="T556">
        <v>25.463940000000001</v>
      </c>
      <c r="V556" s="1">
        <v>42584</v>
      </c>
      <c r="W556">
        <v>152.22999999999999</v>
      </c>
      <c r="Y556" s="2">
        <v>42584</v>
      </c>
      <c r="Z556">
        <v>1.1223000000000001</v>
      </c>
      <c r="AB556" s="2">
        <v>42584</v>
      </c>
      <c r="AC556">
        <v>1.3336999999999999</v>
      </c>
      <c r="AE556" s="2">
        <v>42584</v>
      </c>
      <c r="AF556">
        <v>1.0365</v>
      </c>
      <c r="AH556">
        <v>42584</v>
      </c>
      <c r="AI556">
        <v>9.9249999999999998E-3</v>
      </c>
      <c r="AK556">
        <v>42584</v>
      </c>
      <c r="AL556">
        <v>234.40549999999999</v>
      </c>
      <c r="AN556">
        <v>42584</v>
      </c>
      <c r="AO556">
        <v>2031.97</v>
      </c>
    </row>
    <row r="557" spans="1:41" x14ac:dyDescent="0.25">
      <c r="A557" s="1">
        <v>42583</v>
      </c>
      <c r="B557">
        <v>616.76</v>
      </c>
      <c r="D557" s="1">
        <v>42583</v>
      </c>
      <c r="E557">
        <v>238.78</v>
      </c>
      <c r="G557" s="1">
        <v>42583</v>
      </c>
      <c r="H557">
        <v>2170.84</v>
      </c>
      <c r="J557" s="1">
        <v>42583</v>
      </c>
      <c r="K557">
        <v>2967.31</v>
      </c>
      <c r="M557" s="1">
        <v>42583</v>
      </c>
      <c r="N557">
        <v>1353.25</v>
      </c>
      <c r="P557" s="1">
        <v>42583</v>
      </c>
      <c r="Q557">
        <v>1.74</v>
      </c>
      <c r="S557" s="1">
        <v>42583</v>
      </c>
      <c r="T557">
        <v>25.667529999999999</v>
      </c>
      <c r="V557" s="1">
        <v>42583</v>
      </c>
      <c r="W557">
        <v>152.37</v>
      </c>
      <c r="Y557" s="2">
        <v>42583</v>
      </c>
      <c r="Z557">
        <v>1.1171</v>
      </c>
      <c r="AB557" s="2">
        <v>42583</v>
      </c>
      <c r="AC557">
        <v>1.3205</v>
      </c>
      <c r="AE557" s="2">
        <v>42583</v>
      </c>
      <c r="AF557">
        <v>1.0335000000000001</v>
      </c>
      <c r="AH557">
        <v>42583</v>
      </c>
      <c r="AI557">
        <v>9.7809999999999998E-3</v>
      </c>
      <c r="AK557">
        <v>42583</v>
      </c>
      <c r="AL557">
        <v>235.10939999999999</v>
      </c>
      <c r="AN557">
        <v>42583</v>
      </c>
      <c r="AO557">
        <v>2036.27</v>
      </c>
    </row>
    <row r="558" spans="1:41" x14ac:dyDescent="0.25">
      <c r="A558" s="1">
        <v>42580</v>
      </c>
      <c r="B558">
        <v>657.67</v>
      </c>
      <c r="D558" s="1">
        <v>42580</v>
      </c>
      <c r="E558">
        <v>237.53</v>
      </c>
      <c r="G558" s="1">
        <v>42580</v>
      </c>
      <c r="H558">
        <v>2173.6</v>
      </c>
      <c r="J558" s="1">
        <v>42580</v>
      </c>
      <c r="K558">
        <v>2990.76</v>
      </c>
      <c r="M558" s="1">
        <v>42580</v>
      </c>
      <c r="N558">
        <v>1346.8</v>
      </c>
      <c r="P558" s="1">
        <v>42580</v>
      </c>
      <c r="Q558">
        <v>1.99</v>
      </c>
      <c r="S558" s="1">
        <v>42580</v>
      </c>
      <c r="T558">
        <v>26.276119999999999</v>
      </c>
      <c r="V558" s="1">
        <v>42580</v>
      </c>
      <c r="W558">
        <v>152.99</v>
      </c>
      <c r="Y558" s="2">
        <v>42580</v>
      </c>
      <c r="Z558">
        <v>1.1156999999999999</v>
      </c>
      <c r="AB558" s="2">
        <v>42580</v>
      </c>
      <c r="AC558">
        <v>1.3228</v>
      </c>
      <c r="AE558" s="2">
        <v>42580</v>
      </c>
      <c r="AF558">
        <v>1.0306999999999999</v>
      </c>
      <c r="AH558">
        <v>42580</v>
      </c>
      <c r="AI558">
        <v>9.7699999999999992E-3</v>
      </c>
      <c r="AK558">
        <v>42580</v>
      </c>
      <c r="AL558">
        <v>235.602</v>
      </c>
      <c r="AN558">
        <v>42580</v>
      </c>
      <c r="AO558">
        <v>2040.51</v>
      </c>
    </row>
    <row r="559" spans="1:41" x14ac:dyDescent="0.25">
      <c r="A559" s="1">
        <v>42579</v>
      </c>
      <c r="B559">
        <v>655.99</v>
      </c>
      <c r="D559" s="1">
        <v>42579</v>
      </c>
      <c r="E559">
        <v>238.65</v>
      </c>
      <c r="G559" s="1">
        <v>42579</v>
      </c>
      <c r="H559">
        <v>2170.06</v>
      </c>
      <c r="J559" s="1">
        <v>42579</v>
      </c>
      <c r="K559">
        <v>2966.1</v>
      </c>
      <c r="M559" s="1">
        <v>42579</v>
      </c>
      <c r="N559">
        <v>1335.05</v>
      </c>
      <c r="P559" s="1">
        <v>42579</v>
      </c>
      <c r="Q559">
        <v>2.04</v>
      </c>
      <c r="S559" s="1">
        <v>42579</v>
      </c>
      <c r="T559">
        <v>26.028269999999999</v>
      </c>
      <c r="V559" s="1">
        <v>42579</v>
      </c>
      <c r="W559">
        <v>151.1</v>
      </c>
      <c r="Y559" s="2">
        <v>42579</v>
      </c>
      <c r="Z559">
        <v>1.1075999999999999</v>
      </c>
      <c r="AB559" s="2">
        <v>42579</v>
      </c>
      <c r="AC559">
        <v>1.3143</v>
      </c>
      <c r="AE559" s="2">
        <v>42579</v>
      </c>
      <c r="AF559">
        <v>1.0197000000000001</v>
      </c>
      <c r="AH559">
        <v>42579</v>
      </c>
      <c r="AI559">
        <v>9.5370000000000003E-3</v>
      </c>
      <c r="AK559">
        <v>42579</v>
      </c>
      <c r="AL559">
        <v>234.86070000000001</v>
      </c>
      <c r="AN559">
        <v>42579</v>
      </c>
      <c r="AO559">
        <v>2035.11</v>
      </c>
    </row>
    <row r="560" spans="1:41" x14ac:dyDescent="0.25">
      <c r="A560" s="1">
        <v>42578</v>
      </c>
      <c r="B560">
        <v>657.22</v>
      </c>
      <c r="D560" s="1">
        <v>42578</v>
      </c>
      <c r="E560">
        <v>238.49</v>
      </c>
      <c r="G560" s="1">
        <v>42578</v>
      </c>
      <c r="H560">
        <v>2166.58</v>
      </c>
      <c r="J560" s="1">
        <v>42578</v>
      </c>
      <c r="K560">
        <v>2999.48</v>
      </c>
      <c r="M560" s="1">
        <v>42578</v>
      </c>
      <c r="N560">
        <v>1327.3</v>
      </c>
      <c r="P560" s="1">
        <v>42578</v>
      </c>
      <c r="Q560">
        <v>2</v>
      </c>
      <c r="S560" s="1">
        <v>42578</v>
      </c>
      <c r="T560">
        <v>26.313690000000001</v>
      </c>
      <c r="V560" s="1">
        <v>42578</v>
      </c>
      <c r="W560">
        <v>149.38</v>
      </c>
      <c r="Y560" s="2">
        <v>42578</v>
      </c>
      <c r="Z560">
        <v>1.0991</v>
      </c>
      <c r="AB560" s="2">
        <v>42578</v>
      </c>
      <c r="AC560">
        <v>1.3131999999999999</v>
      </c>
      <c r="AE560" s="2">
        <v>42578</v>
      </c>
      <c r="AF560">
        <v>1.0067999999999999</v>
      </c>
      <c r="AH560">
        <v>42578</v>
      </c>
      <c r="AI560">
        <v>9.4629999999999992E-3</v>
      </c>
      <c r="AK560">
        <v>42578</v>
      </c>
      <c r="AL560">
        <v>235.11920000000001</v>
      </c>
      <c r="AN560">
        <v>42578</v>
      </c>
      <c r="AO560">
        <v>2034.86</v>
      </c>
    </row>
    <row r="561" spans="1:41" x14ac:dyDescent="0.25">
      <c r="A561" s="1">
        <v>42577</v>
      </c>
      <c r="B561">
        <v>656</v>
      </c>
      <c r="D561" s="1">
        <v>42577</v>
      </c>
      <c r="E561">
        <v>237.91</v>
      </c>
      <c r="G561" s="1">
        <v>42577</v>
      </c>
      <c r="H561">
        <v>2169.1799999999998</v>
      </c>
      <c r="J561" s="1">
        <v>42577</v>
      </c>
      <c r="K561">
        <v>2978.9</v>
      </c>
      <c r="M561" s="1">
        <v>42577</v>
      </c>
      <c r="N561">
        <v>1320.31</v>
      </c>
      <c r="P561" s="1">
        <v>42577</v>
      </c>
      <c r="Q561">
        <v>2.0499999999999998</v>
      </c>
      <c r="S561" s="1">
        <v>42577</v>
      </c>
      <c r="T561">
        <v>26.126619999999999</v>
      </c>
      <c r="V561" s="1">
        <v>42577</v>
      </c>
      <c r="W561">
        <v>151.08000000000001</v>
      </c>
      <c r="Y561" s="2">
        <v>42577</v>
      </c>
      <c r="Z561">
        <v>1.0988</v>
      </c>
      <c r="AB561" s="2">
        <v>42577</v>
      </c>
      <c r="AC561">
        <v>1.3140000000000001</v>
      </c>
      <c r="AE561" s="2">
        <v>42577</v>
      </c>
      <c r="AF561">
        <v>1.0075000000000001</v>
      </c>
      <c r="AH561">
        <v>42577</v>
      </c>
      <c r="AI561">
        <v>9.5429999999999994E-3</v>
      </c>
      <c r="AK561">
        <v>42577</v>
      </c>
      <c r="AL561">
        <v>234.1919</v>
      </c>
      <c r="AN561">
        <v>42577</v>
      </c>
      <c r="AO561">
        <v>2030.18</v>
      </c>
    </row>
    <row r="562" spans="1:41" x14ac:dyDescent="0.25">
      <c r="A562" s="1">
        <v>42576</v>
      </c>
      <c r="B562">
        <v>655.94</v>
      </c>
      <c r="D562" s="1">
        <v>42576</v>
      </c>
      <c r="E562">
        <v>237.72</v>
      </c>
      <c r="G562" s="1">
        <v>42576</v>
      </c>
      <c r="H562">
        <v>2168.48</v>
      </c>
      <c r="J562" s="1">
        <v>42576</v>
      </c>
      <c r="K562">
        <v>2973.22</v>
      </c>
      <c r="M562" s="1">
        <v>42576</v>
      </c>
      <c r="N562">
        <v>1320.55</v>
      </c>
      <c r="P562" s="1">
        <v>42576</v>
      </c>
      <c r="Q562">
        <v>2.08</v>
      </c>
      <c r="S562" s="1">
        <v>42576</v>
      </c>
      <c r="T562">
        <v>26.42379</v>
      </c>
      <c r="V562" s="1">
        <v>42576</v>
      </c>
      <c r="W562">
        <v>151.44</v>
      </c>
      <c r="Y562" s="2">
        <v>42576</v>
      </c>
      <c r="Z562">
        <v>1.0987</v>
      </c>
      <c r="AB562" s="2">
        <v>42576</v>
      </c>
      <c r="AC562">
        <v>1.3136999999999999</v>
      </c>
      <c r="AE562" s="2">
        <v>42576</v>
      </c>
      <c r="AF562">
        <v>1.0141</v>
      </c>
      <c r="AH562">
        <v>42576</v>
      </c>
      <c r="AI562">
        <v>9.4459999999999995E-3</v>
      </c>
      <c r="AK562">
        <v>42576</v>
      </c>
      <c r="AL562">
        <v>234.45840000000001</v>
      </c>
      <c r="AN562">
        <v>42576</v>
      </c>
      <c r="AO562">
        <v>2030.08</v>
      </c>
    </row>
    <row r="563" spans="1:41" x14ac:dyDescent="0.25">
      <c r="A563" s="1">
        <v>42573</v>
      </c>
      <c r="B563">
        <v>657.65</v>
      </c>
      <c r="D563" s="1">
        <v>42573</v>
      </c>
      <c r="E563">
        <v>237.62</v>
      </c>
      <c r="G563" s="1">
        <v>42573</v>
      </c>
      <c r="H563">
        <v>2175.0300000000002</v>
      </c>
      <c r="J563" s="1">
        <v>42573</v>
      </c>
      <c r="K563">
        <v>2972.23</v>
      </c>
      <c r="M563" s="1">
        <v>42573</v>
      </c>
      <c r="N563">
        <v>1323.45</v>
      </c>
      <c r="P563" s="1">
        <v>42573</v>
      </c>
      <c r="Q563">
        <v>2.1</v>
      </c>
      <c r="S563" s="1">
        <v>42573</v>
      </c>
      <c r="T563">
        <v>26.519100000000002</v>
      </c>
      <c r="V563" s="1">
        <v>42573</v>
      </c>
      <c r="W563">
        <v>151.81</v>
      </c>
      <c r="Y563" s="2">
        <v>42573</v>
      </c>
      <c r="Z563">
        <v>1.0967</v>
      </c>
      <c r="AB563" s="2">
        <v>42573</v>
      </c>
      <c r="AC563">
        <v>1.3108</v>
      </c>
      <c r="AE563" s="2">
        <v>42573</v>
      </c>
      <c r="AF563">
        <v>1.0119</v>
      </c>
      <c r="AH563">
        <v>42573</v>
      </c>
      <c r="AI563">
        <v>9.417E-3</v>
      </c>
      <c r="AK563">
        <v>42573</v>
      </c>
      <c r="AL563">
        <v>233.96279999999999</v>
      </c>
      <c r="AN563">
        <v>42573</v>
      </c>
      <c r="AO563">
        <v>2030.84</v>
      </c>
    </row>
    <row r="564" spans="1:41" x14ac:dyDescent="0.25">
      <c r="A564" s="1">
        <v>42572</v>
      </c>
      <c r="B564">
        <v>664.6</v>
      </c>
      <c r="D564" s="1">
        <v>42572</v>
      </c>
      <c r="E564">
        <v>237.95</v>
      </c>
      <c r="G564" s="1">
        <v>42572</v>
      </c>
      <c r="H564">
        <v>2165.17</v>
      </c>
      <c r="J564" s="1">
        <v>42572</v>
      </c>
      <c r="K564">
        <v>2968.49</v>
      </c>
      <c r="M564" s="1">
        <v>42572</v>
      </c>
      <c r="N564">
        <v>1330.19</v>
      </c>
      <c r="P564" s="1">
        <v>42572</v>
      </c>
      <c r="Q564">
        <v>2.1800000000000002</v>
      </c>
      <c r="S564" s="1">
        <v>42572</v>
      </c>
      <c r="T564">
        <v>26.507840000000002</v>
      </c>
      <c r="V564" s="1">
        <v>42572</v>
      </c>
      <c r="W564">
        <v>152.78</v>
      </c>
      <c r="Y564" s="2">
        <v>42572</v>
      </c>
      <c r="Z564">
        <v>1.1008</v>
      </c>
      <c r="AB564" s="2">
        <v>42572</v>
      </c>
      <c r="AC564">
        <v>1.321</v>
      </c>
      <c r="AE564" s="2">
        <v>42572</v>
      </c>
      <c r="AF564">
        <v>1.0131000000000001</v>
      </c>
      <c r="AH564">
        <v>42572</v>
      </c>
      <c r="AI564">
        <v>9.4500000000000001E-3</v>
      </c>
      <c r="AK564">
        <v>42572</v>
      </c>
      <c r="AL564">
        <v>234.02029999999999</v>
      </c>
      <c r="AN564">
        <v>42572</v>
      </c>
      <c r="AO564">
        <v>2030.97</v>
      </c>
    </row>
    <row r="565" spans="1:41" x14ac:dyDescent="0.25">
      <c r="A565" s="1">
        <v>42571</v>
      </c>
      <c r="B565">
        <v>665.58</v>
      </c>
      <c r="D565" s="1">
        <v>42571</v>
      </c>
      <c r="E565">
        <v>237.8</v>
      </c>
      <c r="G565" s="1">
        <v>42571</v>
      </c>
      <c r="H565">
        <v>2173.02</v>
      </c>
      <c r="J565" s="1">
        <v>42571</v>
      </c>
      <c r="K565">
        <v>2966.95</v>
      </c>
      <c r="M565" s="1">
        <v>42571</v>
      </c>
      <c r="N565">
        <v>1319.33</v>
      </c>
      <c r="P565" s="1">
        <v>42571</v>
      </c>
      <c r="Q565">
        <v>2.14</v>
      </c>
      <c r="S565" s="1">
        <v>42571</v>
      </c>
      <c r="T565">
        <v>26.48902</v>
      </c>
      <c r="V565" s="1">
        <v>42571</v>
      </c>
      <c r="W565">
        <v>153.12</v>
      </c>
      <c r="Y565" s="2">
        <v>42571</v>
      </c>
      <c r="Z565">
        <v>1.1006</v>
      </c>
      <c r="AB565" s="2">
        <v>42571</v>
      </c>
      <c r="AC565">
        <v>1.3187</v>
      </c>
      <c r="AE565" s="2">
        <v>42571</v>
      </c>
      <c r="AF565">
        <v>1.0131000000000001</v>
      </c>
      <c r="AH565">
        <v>42571</v>
      </c>
      <c r="AI565">
        <v>9.3729999999999994E-3</v>
      </c>
      <c r="AK565">
        <v>42571</v>
      </c>
      <c r="AL565">
        <v>233.99889999999999</v>
      </c>
      <c r="AN565">
        <v>42571</v>
      </c>
      <c r="AO565">
        <v>2029.67</v>
      </c>
    </row>
    <row r="566" spans="1:41" x14ac:dyDescent="0.25">
      <c r="A566" s="1">
        <v>42570</v>
      </c>
      <c r="B566">
        <v>671.2</v>
      </c>
      <c r="D566" s="1">
        <v>42570</v>
      </c>
      <c r="E566">
        <v>236.21</v>
      </c>
      <c r="G566" s="1">
        <v>42570</v>
      </c>
      <c r="H566">
        <v>2163.7800000000002</v>
      </c>
      <c r="J566" s="1">
        <v>42570</v>
      </c>
      <c r="K566">
        <v>2931.1</v>
      </c>
      <c r="M566" s="1">
        <v>42570</v>
      </c>
      <c r="N566">
        <v>1332.91</v>
      </c>
      <c r="P566" s="1">
        <v>42570</v>
      </c>
      <c r="Q566">
        <v>2.1</v>
      </c>
      <c r="S566" s="1">
        <v>42570</v>
      </c>
      <c r="T566">
        <v>26.860410000000002</v>
      </c>
      <c r="V566" s="1">
        <v>42570</v>
      </c>
      <c r="W566">
        <v>153.99</v>
      </c>
      <c r="Y566" s="2">
        <v>42570</v>
      </c>
      <c r="Z566">
        <v>1.1013999999999999</v>
      </c>
      <c r="AB566" s="2">
        <v>42570</v>
      </c>
      <c r="AC566">
        <v>1.3118000000000001</v>
      </c>
      <c r="AE566" s="2">
        <v>42570</v>
      </c>
      <c r="AF566">
        <v>1.0143</v>
      </c>
      <c r="AH566">
        <v>42570</v>
      </c>
      <c r="AI566">
        <v>9.4249999999999994E-3</v>
      </c>
      <c r="AK566">
        <v>42570</v>
      </c>
      <c r="AL566">
        <v>234.04040000000001</v>
      </c>
      <c r="AN566">
        <v>42570</v>
      </c>
      <c r="AO566">
        <v>2031.66</v>
      </c>
    </row>
    <row r="567" spans="1:41" x14ac:dyDescent="0.25">
      <c r="A567" s="1">
        <v>42569</v>
      </c>
      <c r="B567">
        <v>673.04</v>
      </c>
      <c r="D567" s="1">
        <v>42569</v>
      </c>
      <c r="E567">
        <v>237.43</v>
      </c>
      <c r="G567" s="1">
        <v>42569</v>
      </c>
      <c r="H567">
        <v>2166.89</v>
      </c>
      <c r="J567" s="1">
        <v>42569</v>
      </c>
      <c r="K567">
        <v>2949.17</v>
      </c>
      <c r="M567" s="1">
        <v>42569</v>
      </c>
      <c r="N567">
        <v>1328.27</v>
      </c>
      <c r="P567" s="1">
        <v>42569</v>
      </c>
      <c r="Q567">
        <v>2.11</v>
      </c>
      <c r="S567" s="1">
        <v>42569</v>
      </c>
      <c r="T567">
        <v>27.841059999999999</v>
      </c>
      <c r="V567" s="1">
        <v>42569</v>
      </c>
      <c r="W567">
        <v>153.55000000000001</v>
      </c>
      <c r="Y567" s="2">
        <v>42569</v>
      </c>
      <c r="Z567">
        <v>1.1071</v>
      </c>
      <c r="AB567" s="2">
        <v>42569</v>
      </c>
      <c r="AC567">
        <v>1.3258000000000001</v>
      </c>
      <c r="AE567" s="2">
        <v>42569</v>
      </c>
      <c r="AF567">
        <v>1.0177</v>
      </c>
      <c r="AH567">
        <v>42569</v>
      </c>
      <c r="AI567">
        <v>9.4210000000000006E-3</v>
      </c>
      <c r="AK567">
        <v>42569</v>
      </c>
      <c r="AL567">
        <v>234.1549</v>
      </c>
      <c r="AN567">
        <v>42569</v>
      </c>
      <c r="AO567">
        <v>2029.12</v>
      </c>
    </row>
    <row r="568" spans="1:41" x14ac:dyDescent="0.25">
      <c r="A568" s="1">
        <v>42566</v>
      </c>
      <c r="B568">
        <v>669.01</v>
      </c>
      <c r="D568" s="1">
        <v>42566</v>
      </c>
      <c r="E568">
        <v>236.24</v>
      </c>
      <c r="G568" s="1">
        <v>42566</v>
      </c>
      <c r="H568">
        <v>2161.7399999999998</v>
      </c>
      <c r="J568" s="1">
        <v>42566</v>
      </c>
      <c r="K568">
        <v>2958.65</v>
      </c>
      <c r="M568" s="1">
        <v>42566</v>
      </c>
      <c r="N568">
        <v>1330.68</v>
      </c>
      <c r="P568" s="1">
        <v>42566</v>
      </c>
      <c r="Q568">
        <v>2.14</v>
      </c>
      <c r="S568" s="1">
        <v>42566</v>
      </c>
      <c r="T568">
        <v>27.525020000000001</v>
      </c>
      <c r="V568" s="1">
        <v>42566</v>
      </c>
      <c r="W568">
        <v>153.34</v>
      </c>
      <c r="Y568" s="2">
        <v>42566</v>
      </c>
      <c r="Z568">
        <v>1.1062000000000001</v>
      </c>
      <c r="AB568" s="2">
        <v>42566</v>
      </c>
      <c r="AC568">
        <v>1.3179000000000001</v>
      </c>
      <c r="AE568" s="2">
        <v>42566</v>
      </c>
      <c r="AF568">
        <v>1.0164</v>
      </c>
      <c r="AH568">
        <v>42566</v>
      </c>
      <c r="AI568">
        <v>9.4879999999999999E-3</v>
      </c>
      <c r="AK568">
        <v>42566</v>
      </c>
      <c r="AL568">
        <v>233.6806</v>
      </c>
      <c r="AN568">
        <v>42566</v>
      </c>
      <c r="AO568">
        <v>2028.2</v>
      </c>
    </row>
    <row r="569" spans="1:41" x14ac:dyDescent="0.25">
      <c r="A569" s="1">
        <v>42565</v>
      </c>
      <c r="B569">
        <v>661.28</v>
      </c>
      <c r="D569" s="1">
        <v>42565</v>
      </c>
      <c r="E569">
        <v>236.91</v>
      </c>
      <c r="G569" s="1">
        <v>42565</v>
      </c>
      <c r="H569">
        <v>2163.75</v>
      </c>
      <c r="J569" s="1">
        <v>42565</v>
      </c>
      <c r="K569">
        <v>2963.07</v>
      </c>
      <c r="M569" s="1">
        <v>42565</v>
      </c>
      <c r="N569">
        <v>1333.13</v>
      </c>
      <c r="P569" s="1">
        <v>42565</v>
      </c>
      <c r="Q569">
        <v>2.14</v>
      </c>
      <c r="S569" s="1">
        <v>42565</v>
      </c>
      <c r="T569">
        <v>27.901029999999999</v>
      </c>
      <c r="V569" s="1">
        <v>42565</v>
      </c>
      <c r="W569">
        <v>154.22999999999999</v>
      </c>
      <c r="Y569" s="2">
        <v>42565</v>
      </c>
      <c r="Z569">
        <v>1.1113</v>
      </c>
      <c r="AB569" s="2">
        <v>42565</v>
      </c>
      <c r="AC569">
        <v>1.3321000000000001</v>
      </c>
      <c r="AE569" s="2">
        <v>42565</v>
      </c>
      <c r="AF569">
        <v>1.0196000000000001</v>
      </c>
      <c r="AH569">
        <v>42565</v>
      </c>
      <c r="AI569">
        <v>9.495E-3</v>
      </c>
      <c r="AK569">
        <v>42565</v>
      </c>
      <c r="AL569">
        <v>234.51390000000001</v>
      </c>
      <c r="AN569">
        <v>42565</v>
      </c>
      <c r="AO569">
        <v>2033.5</v>
      </c>
    </row>
    <row r="570" spans="1:41" x14ac:dyDescent="0.25">
      <c r="A570" s="1">
        <v>42564</v>
      </c>
      <c r="B570">
        <v>662.44</v>
      </c>
      <c r="D570" s="1">
        <v>42564</v>
      </c>
      <c r="E570">
        <v>233.66</v>
      </c>
      <c r="G570" s="1">
        <v>42564</v>
      </c>
      <c r="H570">
        <v>2152.4299999999998</v>
      </c>
      <c r="J570" s="1">
        <v>42564</v>
      </c>
      <c r="K570">
        <v>2926.14</v>
      </c>
      <c r="M570" s="1">
        <v>42564</v>
      </c>
      <c r="N570">
        <v>1342.87</v>
      </c>
      <c r="P570" s="1">
        <v>42564</v>
      </c>
      <c r="Q570">
        <v>2.15</v>
      </c>
      <c r="S570" s="1">
        <v>42564</v>
      </c>
      <c r="T570">
        <v>28.477889999999999</v>
      </c>
      <c r="V570" s="1">
        <v>42564</v>
      </c>
      <c r="W570">
        <v>153.66999999999999</v>
      </c>
      <c r="Y570" s="2">
        <v>42564</v>
      </c>
      <c r="Z570">
        <v>1.1109</v>
      </c>
      <c r="AB570" s="2">
        <v>42564</v>
      </c>
      <c r="AC570">
        <v>1.3191999999999999</v>
      </c>
      <c r="AE570" s="2">
        <v>42564</v>
      </c>
      <c r="AF570">
        <v>1.0175000000000001</v>
      </c>
      <c r="AH570">
        <v>42564</v>
      </c>
      <c r="AI570">
        <v>9.5879999999999993E-3</v>
      </c>
      <c r="AK570">
        <v>42564</v>
      </c>
      <c r="AL570">
        <v>234.6764</v>
      </c>
      <c r="AN570">
        <v>42564</v>
      </c>
      <c r="AO570">
        <v>2038.9</v>
      </c>
    </row>
    <row r="571" spans="1:41" x14ac:dyDescent="0.25">
      <c r="A571" s="1">
        <v>42563</v>
      </c>
      <c r="B571">
        <v>667.84</v>
      </c>
      <c r="D571" s="1">
        <v>42563</v>
      </c>
      <c r="E571">
        <v>233.33</v>
      </c>
      <c r="G571" s="1">
        <v>42563</v>
      </c>
      <c r="H571">
        <v>2152.14</v>
      </c>
      <c r="J571" s="1">
        <v>42563</v>
      </c>
      <c r="K571">
        <v>2933.44</v>
      </c>
      <c r="M571" s="1">
        <v>42563</v>
      </c>
      <c r="N571">
        <v>1332.53</v>
      </c>
      <c r="P571" s="1">
        <v>42563</v>
      </c>
      <c r="Q571">
        <v>2.21</v>
      </c>
      <c r="S571" s="1">
        <v>42563</v>
      </c>
      <c r="T571">
        <v>28.033639999999998</v>
      </c>
      <c r="V571" s="1">
        <v>42563</v>
      </c>
      <c r="W571">
        <v>153.09</v>
      </c>
      <c r="Y571" s="2">
        <v>42563</v>
      </c>
      <c r="Z571">
        <v>1.1092</v>
      </c>
      <c r="AB571" s="2">
        <v>42563</v>
      </c>
      <c r="AC571">
        <v>1.3280000000000001</v>
      </c>
      <c r="AE571" s="2">
        <v>42563</v>
      </c>
      <c r="AF571">
        <v>1.0146999999999999</v>
      </c>
      <c r="AH571">
        <v>42563</v>
      </c>
      <c r="AI571">
        <v>9.5309999999999995E-3</v>
      </c>
      <c r="AK571">
        <v>42563</v>
      </c>
      <c r="AL571">
        <v>233.9512</v>
      </c>
      <c r="AN571">
        <v>42563</v>
      </c>
      <c r="AO571">
        <v>2034.19</v>
      </c>
    </row>
    <row r="572" spans="1:41" x14ac:dyDescent="0.25">
      <c r="A572" s="1">
        <v>42562</v>
      </c>
      <c r="B572">
        <v>650.39</v>
      </c>
      <c r="D572" s="1">
        <v>42562</v>
      </c>
      <c r="E572">
        <v>230.66</v>
      </c>
      <c r="G572" s="1">
        <v>42562</v>
      </c>
      <c r="H572">
        <v>2137.16</v>
      </c>
      <c r="J572" s="1">
        <v>42562</v>
      </c>
      <c r="K572">
        <v>2885.32</v>
      </c>
      <c r="M572" s="1">
        <v>42562</v>
      </c>
      <c r="N572">
        <v>1359.35</v>
      </c>
      <c r="P572" s="1">
        <v>42562</v>
      </c>
      <c r="Q572">
        <v>2.17</v>
      </c>
      <c r="S572" s="1">
        <v>42562</v>
      </c>
      <c r="T572">
        <v>27.504079999999998</v>
      </c>
      <c r="V572" s="1">
        <v>42562</v>
      </c>
      <c r="W572">
        <v>149.72999999999999</v>
      </c>
      <c r="Y572" s="2">
        <v>42562</v>
      </c>
      <c r="Z572">
        <v>1.1052999999999999</v>
      </c>
      <c r="AB572" s="2">
        <v>42562</v>
      </c>
      <c r="AC572">
        <v>1.2968</v>
      </c>
      <c r="AE572" s="2">
        <v>42562</v>
      </c>
      <c r="AF572">
        <v>1.0177</v>
      </c>
      <c r="AH572">
        <v>42562</v>
      </c>
      <c r="AI572">
        <v>9.7319999999999993E-3</v>
      </c>
      <c r="AK572">
        <v>42562</v>
      </c>
      <c r="AL572">
        <v>234.08500000000001</v>
      </c>
      <c r="AN572">
        <v>42562</v>
      </c>
      <c r="AO572">
        <v>2039.93</v>
      </c>
    </row>
    <row r="573" spans="1:41" x14ac:dyDescent="0.25">
      <c r="A573" s="1">
        <v>42559</v>
      </c>
      <c r="B573">
        <v>660.7</v>
      </c>
      <c r="D573" s="1">
        <v>42559</v>
      </c>
      <c r="E573">
        <v>226.37</v>
      </c>
      <c r="G573" s="1">
        <v>42559</v>
      </c>
      <c r="H573">
        <v>2129.9</v>
      </c>
      <c r="J573" s="1">
        <v>42559</v>
      </c>
      <c r="K573">
        <v>2838.01</v>
      </c>
      <c r="M573" s="1">
        <v>42559</v>
      </c>
      <c r="N573">
        <v>1356.02</v>
      </c>
      <c r="P573" s="1">
        <v>42559</v>
      </c>
      <c r="Q573">
        <v>2.1800000000000002</v>
      </c>
      <c r="S573" s="1">
        <v>42559</v>
      </c>
      <c r="T573">
        <v>27.818079999999998</v>
      </c>
      <c r="V573" s="1">
        <v>42559</v>
      </c>
      <c r="W573">
        <v>149.51</v>
      </c>
      <c r="Y573" s="2">
        <v>42559</v>
      </c>
      <c r="Z573">
        <v>1.1054999999999999</v>
      </c>
      <c r="AB573" s="2">
        <v>42559</v>
      </c>
      <c r="AC573">
        <v>1.2963</v>
      </c>
      <c r="AE573" s="2">
        <v>42559</v>
      </c>
      <c r="AF573">
        <v>1.0175000000000001</v>
      </c>
      <c r="AH573">
        <v>42559</v>
      </c>
      <c r="AI573">
        <v>9.9480000000000002E-3</v>
      </c>
      <c r="AK573">
        <v>42559</v>
      </c>
      <c r="AL573">
        <v>234.12010000000001</v>
      </c>
      <c r="AN573">
        <v>42559</v>
      </c>
      <c r="AO573">
        <v>2044.06</v>
      </c>
    </row>
    <row r="574" spans="1:41" x14ac:dyDescent="0.25">
      <c r="A574" s="1">
        <v>42558</v>
      </c>
      <c r="B574">
        <v>621.5</v>
      </c>
      <c r="D574" s="1">
        <v>42558</v>
      </c>
      <c r="E574">
        <v>225.68</v>
      </c>
      <c r="G574" s="1">
        <v>42558</v>
      </c>
      <c r="H574">
        <v>2097.9</v>
      </c>
      <c r="J574" s="1">
        <v>42558</v>
      </c>
      <c r="K574">
        <v>2780.1</v>
      </c>
      <c r="M574" s="1">
        <v>42558</v>
      </c>
      <c r="N574">
        <v>1361.06</v>
      </c>
      <c r="P574" s="1">
        <v>42558</v>
      </c>
      <c r="Q574">
        <v>2.17</v>
      </c>
      <c r="S574" s="1">
        <v>42558</v>
      </c>
      <c r="T574">
        <v>26.975069999999999</v>
      </c>
      <c r="V574" s="1">
        <v>42558</v>
      </c>
      <c r="W574">
        <v>147.91999999999999</v>
      </c>
      <c r="Y574" s="2">
        <v>42558</v>
      </c>
      <c r="Z574">
        <v>1.1064000000000001</v>
      </c>
      <c r="AB574" s="2">
        <v>42558</v>
      </c>
      <c r="AC574">
        <v>1.2903</v>
      </c>
      <c r="AE574" s="2">
        <v>42558</v>
      </c>
      <c r="AF574">
        <v>1.0226</v>
      </c>
      <c r="AH574">
        <v>42558</v>
      </c>
      <c r="AI574">
        <v>9.9340000000000001E-3</v>
      </c>
      <c r="AK574">
        <v>42558</v>
      </c>
      <c r="AL574">
        <v>233.3998</v>
      </c>
      <c r="AN574">
        <v>42558</v>
      </c>
      <c r="AO574">
        <v>2041.18</v>
      </c>
    </row>
    <row r="575" spans="1:41" x14ac:dyDescent="0.25">
      <c r="A575" s="1">
        <v>42557</v>
      </c>
      <c r="B575">
        <v>675.16</v>
      </c>
      <c r="D575" s="1">
        <v>42557</v>
      </c>
      <c r="E575">
        <v>223.99</v>
      </c>
      <c r="G575" s="1">
        <v>42557</v>
      </c>
      <c r="H575">
        <v>2099.73</v>
      </c>
      <c r="J575" s="1">
        <v>42557</v>
      </c>
      <c r="K575">
        <v>2761.37</v>
      </c>
      <c r="M575" s="1">
        <v>42557</v>
      </c>
      <c r="N575">
        <v>1364.88</v>
      </c>
      <c r="P575" s="1">
        <v>42557</v>
      </c>
      <c r="Q575">
        <v>2.27</v>
      </c>
      <c r="S575" s="1">
        <v>42557</v>
      </c>
      <c r="T575">
        <v>27.406970000000001</v>
      </c>
      <c r="V575" s="1">
        <v>42557</v>
      </c>
      <c r="W575">
        <v>149.59</v>
      </c>
      <c r="Y575" s="2">
        <v>42557</v>
      </c>
      <c r="Z575">
        <v>1.1089</v>
      </c>
      <c r="AB575" s="2">
        <v>42557</v>
      </c>
      <c r="AC575">
        <v>1.2944</v>
      </c>
      <c r="AE575" s="2">
        <v>42557</v>
      </c>
      <c r="AF575">
        <v>1.0241</v>
      </c>
      <c r="AH575">
        <v>42557</v>
      </c>
      <c r="AI575">
        <v>9.8589999999999997E-3</v>
      </c>
      <c r="AK575">
        <v>42557</v>
      </c>
      <c r="AL575">
        <v>233.53120000000001</v>
      </c>
      <c r="AN575">
        <v>42557</v>
      </c>
      <c r="AO575">
        <v>2039.83</v>
      </c>
    </row>
    <row r="576" spans="1:41" x14ac:dyDescent="0.25">
      <c r="A576" s="1">
        <v>42556</v>
      </c>
      <c r="B576">
        <v>669.94</v>
      </c>
      <c r="D576" s="1">
        <v>42556</v>
      </c>
      <c r="E576">
        <v>226.27</v>
      </c>
      <c r="G576" s="1">
        <v>42556</v>
      </c>
      <c r="H576">
        <v>2088.5500000000002</v>
      </c>
      <c r="J576" s="1">
        <v>42556</v>
      </c>
      <c r="K576">
        <v>2812.88</v>
      </c>
      <c r="M576" s="1">
        <v>42556</v>
      </c>
      <c r="N576">
        <v>1354.97</v>
      </c>
      <c r="P576" s="1">
        <v>42556</v>
      </c>
      <c r="Q576">
        <v>2.1800000000000002</v>
      </c>
      <c r="S576" s="1">
        <v>42556</v>
      </c>
      <c r="T576">
        <v>27.800660000000001</v>
      </c>
      <c r="V576" s="1">
        <v>42556</v>
      </c>
      <c r="W576">
        <v>150.26</v>
      </c>
      <c r="Y576" s="2">
        <v>42556</v>
      </c>
      <c r="Z576">
        <v>1.109</v>
      </c>
      <c r="AB576" s="2">
        <v>42556</v>
      </c>
      <c r="AC576">
        <v>1.3052999999999999</v>
      </c>
      <c r="AE576" s="2">
        <v>42556</v>
      </c>
      <c r="AF576">
        <v>1.0244</v>
      </c>
      <c r="AH576">
        <v>42556</v>
      </c>
      <c r="AI576">
        <v>9.8499999999999994E-3</v>
      </c>
      <c r="AK576">
        <v>42556</v>
      </c>
      <c r="AL576">
        <v>233.80179999999999</v>
      </c>
      <c r="AN576">
        <v>42556</v>
      </c>
      <c r="AO576">
        <v>2041.9</v>
      </c>
    </row>
    <row r="577" spans="1:41" x14ac:dyDescent="0.25">
      <c r="A577" s="1">
        <v>42555</v>
      </c>
      <c r="B577">
        <v>675.83</v>
      </c>
      <c r="D577" s="1">
        <v>42555</v>
      </c>
      <c r="E577">
        <v>229.59</v>
      </c>
      <c r="G577" s="1">
        <v>42555</v>
      </c>
      <c r="H577">
        <v>2102.9499999999998</v>
      </c>
      <c r="J577" s="1">
        <v>42555</v>
      </c>
      <c r="K577">
        <v>2862.21</v>
      </c>
      <c r="M577" s="1">
        <v>42555</v>
      </c>
      <c r="N577">
        <v>1351.17</v>
      </c>
      <c r="P577" s="1">
        <v>42555</v>
      </c>
      <c r="Q577">
        <v>2.2800000000000002</v>
      </c>
      <c r="S577" s="1">
        <v>42555</v>
      </c>
      <c r="T577">
        <v>28.45966</v>
      </c>
      <c r="V577" s="1">
        <v>42555</v>
      </c>
      <c r="W577">
        <v>152.65</v>
      </c>
      <c r="Y577" s="2">
        <v>42555</v>
      </c>
      <c r="Z577">
        <v>1.1148</v>
      </c>
      <c r="AB577" s="2">
        <v>42555</v>
      </c>
      <c r="AC577">
        <v>1.3294000000000001</v>
      </c>
      <c r="AE577" s="2">
        <v>42555</v>
      </c>
      <c r="AF577">
        <v>1.0297000000000001</v>
      </c>
      <c r="AH577">
        <v>42555</v>
      </c>
      <c r="AI577">
        <v>9.7560000000000008E-3</v>
      </c>
      <c r="AK577">
        <v>42555</v>
      </c>
      <c r="AL577">
        <v>233.86959999999999</v>
      </c>
      <c r="AN577">
        <v>42555</v>
      </c>
      <c r="AO577">
        <v>2031.96</v>
      </c>
    </row>
    <row r="578" spans="1:41" x14ac:dyDescent="0.25">
      <c r="A578" s="1">
        <v>42552</v>
      </c>
      <c r="B578">
        <v>677.36</v>
      </c>
      <c r="D578" s="1">
        <v>42552</v>
      </c>
      <c r="E578">
        <v>227.79</v>
      </c>
      <c r="G578" s="1">
        <v>42552</v>
      </c>
      <c r="H578">
        <v>2102.9499999999998</v>
      </c>
      <c r="J578" s="1">
        <v>42552</v>
      </c>
      <c r="K578">
        <v>2883.06</v>
      </c>
      <c r="M578" s="1">
        <v>42552</v>
      </c>
      <c r="N578">
        <v>1336.14</v>
      </c>
      <c r="P578" s="1">
        <v>42552</v>
      </c>
      <c r="Q578">
        <v>2.2800000000000002</v>
      </c>
      <c r="S578" s="1">
        <v>42552</v>
      </c>
      <c r="T578">
        <v>28.45966</v>
      </c>
      <c r="V578" s="1">
        <v>42552</v>
      </c>
      <c r="W578">
        <v>152.65</v>
      </c>
      <c r="Y578" s="2">
        <v>42552</v>
      </c>
      <c r="Z578">
        <v>1.1136999999999999</v>
      </c>
      <c r="AB578" s="2">
        <v>42552</v>
      </c>
      <c r="AC578">
        <v>1.3282</v>
      </c>
      <c r="AE578" s="2">
        <v>42552</v>
      </c>
      <c r="AF578">
        <v>1.0268999999999999</v>
      </c>
      <c r="AH578">
        <v>42552</v>
      </c>
      <c r="AI578">
        <v>9.7560000000000008E-3</v>
      </c>
      <c r="AK578">
        <v>42552</v>
      </c>
      <c r="AL578">
        <v>233.59370000000001</v>
      </c>
      <c r="AN578">
        <v>42552</v>
      </c>
      <c r="AO578">
        <v>2031.96</v>
      </c>
    </row>
    <row r="579" spans="1:41" x14ac:dyDescent="0.25">
      <c r="A579" s="1">
        <v>42551</v>
      </c>
      <c r="B579">
        <v>665.27</v>
      </c>
      <c r="D579" s="1">
        <v>42551</v>
      </c>
      <c r="E579">
        <v>227.41</v>
      </c>
      <c r="G579" s="1">
        <v>42551</v>
      </c>
      <c r="H579">
        <v>2098.86</v>
      </c>
      <c r="J579" s="1">
        <v>42551</v>
      </c>
      <c r="K579">
        <v>2864.74</v>
      </c>
      <c r="M579" s="1">
        <v>42551</v>
      </c>
      <c r="N579">
        <v>1316.12</v>
      </c>
      <c r="P579" s="1">
        <v>42551</v>
      </c>
      <c r="Q579">
        <v>2.3199999999999998</v>
      </c>
      <c r="S579" s="1">
        <v>42551</v>
      </c>
      <c r="T579">
        <v>29.052399999999999</v>
      </c>
      <c r="V579" s="1">
        <v>42551</v>
      </c>
      <c r="W579">
        <v>150.09</v>
      </c>
      <c r="Y579" s="2">
        <v>42551</v>
      </c>
      <c r="Z579">
        <v>1.1073</v>
      </c>
      <c r="AB579" s="2">
        <v>42551</v>
      </c>
      <c r="AC579">
        <v>1.3268</v>
      </c>
      <c r="AE579" s="2">
        <v>42551</v>
      </c>
      <c r="AF579">
        <v>1.0233000000000001</v>
      </c>
      <c r="AH579">
        <v>42551</v>
      </c>
      <c r="AI579">
        <v>9.6900000000000007E-3</v>
      </c>
      <c r="AK579">
        <v>42551</v>
      </c>
      <c r="AL579">
        <v>233.40899999999999</v>
      </c>
      <c r="AN579">
        <v>42551</v>
      </c>
      <c r="AO579">
        <v>2027.69</v>
      </c>
    </row>
    <row r="580" spans="1:41" x14ac:dyDescent="0.25">
      <c r="A580" s="1">
        <v>42550</v>
      </c>
      <c r="B580">
        <v>638.79999999999995</v>
      </c>
      <c r="D580" s="1">
        <v>42550</v>
      </c>
      <c r="E580">
        <v>223.68</v>
      </c>
      <c r="G580" s="1">
        <v>42550</v>
      </c>
      <c r="H580">
        <v>2070.77</v>
      </c>
      <c r="J580" s="1">
        <v>42550</v>
      </c>
      <c r="K580">
        <v>2832.18</v>
      </c>
      <c r="M580" s="1">
        <v>42550</v>
      </c>
      <c r="N580">
        <v>1325.03</v>
      </c>
      <c r="P580" s="1">
        <v>42550</v>
      </c>
      <c r="Q580">
        <v>2.27</v>
      </c>
      <c r="S580" s="1">
        <v>42550</v>
      </c>
      <c r="T580">
        <v>29.062570000000001</v>
      </c>
      <c r="V580" s="1">
        <v>42550</v>
      </c>
      <c r="W580">
        <v>149.30000000000001</v>
      </c>
      <c r="Y580" s="2">
        <v>42550</v>
      </c>
      <c r="Z580">
        <v>1.1097999999999999</v>
      </c>
      <c r="AB580" s="2">
        <v>42550</v>
      </c>
      <c r="AC580">
        <v>1.3472</v>
      </c>
      <c r="AE580" s="2">
        <v>42550</v>
      </c>
      <c r="AF580">
        <v>1.0204</v>
      </c>
      <c r="AH580">
        <v>42550</v>
      </c>
      <c r="AI580">
        <v>9.7350000000000006E-3</v>
      </c>
      <c r="AK580">
        <v>42550</v>
      </c>
      <c r="AL580">
        <v>233.39230000000001</v>
      </c>
      <c r="AN580">
        <v>42550</v>
      </c>
      <c r="AO580">
        <v>2027.98</v>
      </c>
    </row>
    <row r="581" spans="1:41" x14ac:dyDescent="0.25">
      <c r="A581" s="1">
        <v>42549</v>
      </c>
      <c r="B581">
        <v>647.39</v>
      </c>
      <c r="D581" s="1">
        <v>42549</v>
      </c>
      <c r="E581">
        <v>219.44</v>
      </c>
      <c r="G581" s="1">
        <v>42549</v>
      </c>
      <c r="H581">
        <v>2036.09</v>
      </c>
      <c r="J581" s="1">
        <v>42549</v>
      </c>
      <c r="K581">
        <v>2758.67</v>
      </c>
      <c r="M581" s="1">
        <v>42549</v>
      </c>
      <c r="N581">
        <v>1314.54</v>
      </c>
      <c r="P581" s="1">
        <v>42549</v>
      </c>
      <c r="Q581">
        <v>2.2000000000000002</v>
      </c>
      <c r="S581" s="1">
        <v>42549</v>
      </c>
      <c r="T581">
        <v>29.698889999999999</v>
      </c>
      <c r="V581" s="1">
        <v>42549</v>
      </c>
      <c r="W581">
        <v>148.19999999999999</v>
      </c>
      <c r="Y581" s="2">
        <v>42549</v>
      </c>
      <c r="Z581">
        <v>1.1052999999999999</v>
      </c>
      <c r="AB581" s="2">
        <v>42549</v>
      </c>
      <c r="AC581">
        <v>1.333</v>
      </c>
      <c r="AE581" s="2">
        <v>42549</v>
      </c>
      <c r="AF581">
        <v>1.0194000000000001</v>
      </c>
      <c r="AH581">
        <v>42549</v>
      </c>
      <c r="AI581">
        <v>9.7389999999999994E-3</v>
      </c>
      <c r="AK581">
        <v>42549</v>
      </c>
      <c r="AL581">
        <v>232.5915</v>
      </c>
      <c r="AN581">
        <v>42549</v>
      </c>
      <c r="AO581">
        <v>2027.91</v>
      </c>
    </row>
    <row r="582" spans="1:41" x14ac:dyDescent="0.25">
      <c r="A582" s="1">
        <v>42548</v>
      </c>
      <c r="B582">
        <v>642.87</v>
      </c>
      <c r="D582" s="1">
        <v>42548</v>
      </c>
      <c r="E582">
        <v>217.29</v>
      </c>
      <c r="G582" s="1">
        <v>42548</v>
      </c>
      <c r="H582">
        <v>2000.54</v>
      </c>
      <c r="J582" s="1">
        <v>42548</v>
      </c>
      <c r="K582">
        <v>2697.44</v>
      </c>
      <c r="M582" s="1">
        <v>42548</v>
      </c>
      <c r="N582">
        <v>1322.15</v>
      </c>
      <c r="P582" s="1">
        <v>42548</v>
      </c>
      <c r="Q582">
        <v>2.09</v>
      </c>
      <c r="S582" s="1">
        <v>42548</v>
      </c>
      <c r="T582">
        <v>29.62274</v>
      </c>
      <c r="V582" s="1">
        <v>42548</v>
      </c>
      <c r="W582">
        <v>144.74</v>
      </c>
      <c r="Y582" s="2">
        <v>42548</v>
      </c>
      <c r="Z582">
        <v>1.1038000000000001</v>
      </c>
      <c r="AB582" s="2">
        <v>42548</v>
      </c>
      <c r="AC582">
        <v>1.3214000000000001</v>
      </c>
      <c r="AE582" s="2">
        <v>42548</v>
      </c>
      <c r="AF582">
        <v>1.0233000000000001</v>
      </c>
      <c r="AH582">
        <v>42548</v>
      </c>
      <c r="AI582">
        <v>9.8200000000000006E-3</v>
      </c>
      <c r="AK582">
        <v>42548</v>
      </c>
      <c r="AL582">
        <v>231.78620000000001</v>
      </c>
      <c r="AN582">
        <v>42548</v>
      </c>
      <c r="AO582">
        <v>2027.45</v>
      </c>
    </row>
    <row r="583" spans="1:41" x14ac:dyDescent="0.25">
      <c r="A583" s="1">
        <v>42545</v>
      </c>
      <c r="B583">
        <v>657.05</v>
      </c>
      <c r="D583" s="1">
        <v>42545</v>
      </c>
      <c r="E583">
        <v>219.35</v>
      </c>
      <c r="G583" s="1">
        <v>42545</v>
      </c>
      <c r="H583">
        <v>2037.41</v>
      </c>
      <c r="J583" s="1">
        <v>42545</v>
      </c>
      <c r="K583">
        <v>2776.09</v>
      </c>
      <c r="M583" s="1">
        <v>42545</v>
      </c>
      <c r="N583">
        <v>1316.09</v>
      </c>
      <c r="P583" s="1">
        <v>42545</v>
      </c>
      <c r="Q583">
        <v>2.21</v>
      </c>
      <c r="S583" s="1">
        <v>42545</v>
      </c>
      <c r="T583">
        <v>29.569240000000001</v>
      </c>
      <c r="V583" s="1">
        <v>42545</v>
      </c>
      <c r="W583">
        <v>145.57</v>
      </c>
      <c r="Y583" s="2">
        <v>42545</v>
      </c>
      <c r="Z583">
        <v>1.1166</v>
      </c>
      <c r="AB583" s="2">
        <v>42545</v>
      </c>
      <c r="AC583">
        <v>1.3757999999999999</v>
      </c>
      <c r="AE583" s="2">
        <v>42545</v>
      </c>
      <c r="AF583">
        <v>1.0301</v>
      </c>
      <c r="AH583">
        <v>42545</v>
      </c>
      <c r="AI583">
        <v>9.7820000000000008E-3</v>
      </c>
      <c r="AK583">
        <v>42545</v>
      </c>
      <c r="AL583">
        <v>231.44800000000001</v>
      </c>
      <c r="AN583">
        <v>42545</v>
      </c>
      <c r="AO583">
        <v>2016.61</v>
      </c>
    </row>
    <row r="584" spans="1:41" x14ac:dyDescent="0.25">
      <c r="A584" s="1">
        <v>42544</v>
      </c>
      <c r="B584">
        <v>613.38</v>
      </c>
      <c r="D584" s="1">
        <v>42544</v>
      </c>
      <c r="E584">
        <v>225.39</v>
      </c>
      <c r="G584" s="1">
        <v>42544</v>
      </c>
      <c r="H584">
        <v>2113.3200000000002</v>
      </c>
      <c r="J584" s="1">
        <v>42544</v>
      </c>
      <c r="K584">
        <v>3037.86</v>
      </c>
      <c r="M584" s="1">
        <v>42544</v>
      </c>
      <c r="N584">
        <v>1262.7</v>
      </c>
      <c r="P584" s="1">
        <v>42544</v>
      </c>
      <c r="Q584">
        <v>2.2999999999999998</v>
      </c>
      <c r="S584" s="1">
        <v>42544</v>
      </c>
      <c r="T584">
        <v>29.88083</v>
      </c>
      <c r="V584" s="1">
        <v>42544</v>
      </c>
      <c r="W584">
        <v>147.9</v>
      </c>
      <c r="Y584" s="2">
        <v>42544</v>
      </c>
      <c r="Z584">
        <v>1.1353</v>
      </c>
      <c r="AB584" s="2">
        <v>42544</v>
      </c>
      <c r="AC584">
        <v>1.4809999999999999</v>
      </c>
      <c r="AE584" s="2">
        <v>42544</v>
      </c>
      <c r="AF584">
        <v>1.0427</v>
      </c>
      <c r="AH584">
        <v>42544</v>
      </c>
      <c r="AI584">
        <v>9.4570000000000001E-3</v>
      </c>
      <c r="AK584">
        <v>42544</v>
      </c>
      <c r="AL584">
        <v>232.672</v>
      </c>
      <c r="AN584">
        <v>42544</v>
      </c>
      <c r="AO584">
        <v>2005.37</v>
      </c>
    </row>
    <row r="585" spans="1:41" x14ac:dyDescent="0.25">
      <c r="A585" s="1">
        <v>42543</v>
      </c>
      <c r="B585">
        <v>611.11</v>
      </c>
      <c r="D585" s="1">
        <v>42543</v>
      </c>
      <c r="E585">
        <v>223.38</v>
      </c>
      <c r="G585" s="1">
        <v>42543</v>
      </c>
      <c r="H585">
        <v>2085.4499999999998</v>
      </c>
      <c r="J585" s="1">
        <v>42543</v>
      </c>
      <c r="K585">
        <v>2978.31</v>
      </c>
      <c r="M585" s="1">
        <v>42543</v>
      </c>
      <c r="N585">
        <v>1267.6500000000001</v>
      </c>
      <c r="P585" s="1">
        <v>42543</v>
      </c>
      <c r="Q585">
        <v>2.2400000000000002</v>
      </c>
      <c r="S585" s="1">
        <v>42543</v>
      </c>
      <c r="T585">
        <v>30.301860000000001</v>
      </c>
      <c r="V585" s="1">
        <v>42543</v>
      </c>
      <c r="W585">
        <v>146.61000000000001</v>
      </c>
      <c r="Y585" s="2">
        <v>42543</v>
      </c>
      <c r="Z585">
        <v>1.1303000000000001</v>
      </c>
      <c r="AB585" s="2">
        <v>42543</v>
      </c>
      <c r="AC585">
        <v>1.4704999999999999</v>
      </c>
      <c r="AE585" s="2">
        <v>42543</v>
      </c>
      <c r="AF585">
        <v>1.0435000000000001</v>
      </c>
      <c r="AH585">
        <v>42543</v>
      </c>
      <c r="AI585">
        <v>9.5709999999999996E-3</v>
      </c>
      <c r="AK585">
        <v>42543</v>
      </c>
      <c r="AL585">
        <v>232.79759999999999</v>
      </c>
      <c r="AN585">
        <v>42543</v>
      </c>
      <c r="AO585">
        <v>2009.1</v>
      </c>
    </row>
    <row r="586" spans="1:41" x14ac:dyDescent="0.25">
      <c r="A586" s="1">
        <v>42542</v>
      </c>
      <c r="B586">
        <v>651.85</v>
      </c>
      <c r="D586" s="1">
        <v>42542</v>
      </c>
      <c r="E586">
        <v>222.96</v>
      </c>
      <c r="G586" s="1">
        <v>42542</v>
      </c>
      <c r="H586">
        <v>2088.9</v>
      </c>
      <c r="J586" s="1">
        <v>42542</v>
      </c>
      <c r="K586">
        <v>2967.34</v>
      </c>
      <c r="M586" s="1">
        <v>42542</v>
      </c>
      <c r="N586">
        <v>1269.45</v>
      </c>
      <c r="P586" s="1">
        <v>42542</v>
      </c>
      <c r="Q586">
        <v>2.2200000000000002</v>
      </c>
      <c r="S586" s="1">
        <v>42542</v>
      </c>
      <c r="T586">
        <v>30.381769999999999</v>
      </c>
      <c r="V586" s="1">
        <v>42542</v>
      </c>
      <c r="W586">
        <v>145.93</v>
      </c>
      <c r="Y586" s="2">
        <v>42542</v>
      </c>
      <c r="Z586">
        <v>1.1259000000000001</v>
      </c>
      <c r="AB586" s="2">
        <v>42542</v>
      </c>
      <c r="AC586">
        <v>1.4661999999999999</v>
      </c>
      <c r="AE586" s="2">
        <v>42542</v>
      </c>
      <c r="AF586">
        <v>1.0402</v>
      </c>
      <c r="AH586">
        <v>42542</v>
      </c>
      <c r="AI586">
        <v>9.5580000000000005E-3</v>
      </c>
      <c r="AK586">
        <v>42542</v>
      </c>
      <c r="AL586">
        <v>232.9819</v>
      </c>
      <c r="AN586">
        <v>42542</v>
      </c>
      <c r="AO586">
        <v>2008.11</v>
      </c>
    </row>
    <row r="587" spans="1:41" x14ac:dyDescent="0.25">
      <c r="A587" s="1">
        <v>42541</v>
      </c>
      <c r="B587">
        <v>740.94</v>
      </c>
      <c r="D587" s="1">
        <v>42541</v>
      </c>
      <c r="E587">
        <v>221.97</v>
      </c>
      <c r="G587" s="1">
        <v>42541</v>
      </c>
      <c r="H587">
        <v>2083.25</v>
      </c>
      <c r="J587" s="1">
        <v>42541</v>
      </c>
      <c r="K587">
        <v>2942.88</v>
      </c>
      <c r="M587" s="1">
        <v>42541</v>
      </c>
      <c r="N587">
        <v>1287.73</v>
      </c>
      <c r="P587" s="1">
        <v>42541</v>
      </c>
      <c r="Q587">
        <v>2.21</v>
      </c>
      <c r="S587" s="1">
        <v>42541</v>
      </c>
      <c r="T587">
        <v>31.592230000000001</v>
      </c>
      <c r="V587" s="1">
        <v>42541</v>
      </c>
      <c r="W587">
        <v>145.58000000000001</v>
      </c>
      <c r="Y587" s="2">
        <v>42541</v>
      </c>
      <c r="Z587">
        <v>1.1315</v>
      </c>
      <c r="AB587" s="2">
        <v>42541</v>
      </c>
      <c r="AC587">
        <v>1.4678</v>
      </c>
      <c r="AE587" s="2">
        <v>42541</v>
      </c>
      <c r="AF587">
        <v>1.0398000000000001</v>
      </c>
      <c r="AH587">
        <v>42541</v>
      </c>
      <c r="AI587">
        <v>9.5940000000000001E-3</v>
      </c>
      <c r="AK587">
        <v>42541</v>
      </c>
      <c r="AL587">
        <v>232.87430000000001</v>
      </c>
      <c r="AN587">
        <v>42541</v>
      </c>
      <c r="AO587">
        <v>2010.13</v>
      </c>
    </row>
    <row r="588" spans="1:41" x14ac:dyDescent="0.25">
      <c r="A588" s="1">
        <v>42538</v>
      </c>
      <c r="B588">
        <v>754.37</v>
      </c>
      <c r="D588" s="1">
        <v>42538</v>
      </c>
      <c r="E588">
        <v>218.52</v>
      </c>
      <c r="G588" s="1">
        <v>42538</v>
      </c>
      <c r="H588">
        <v>2071.2199999999998</v>
      </c>
      <c r="J588" s="1">
        <v>42538</v>
      </c>
      <c r="K588">
        <v>2849.17</v>
      </c>
      <c r="M588" s="1">
        <v>42538</v>
      </c>
      <c r="N588">
        <v>1290.43</v>
      </c>
      <c r="P588" s="1">
        <v>42538</v>
      </c>
      <c r="Q588">
        <v>2.15</v>
      </c>
      <c r="S588" s="1">
        <v>42538</v>
      </c>
      <c r="T588">
        <v>32.341909999999999</v>
      </c>
      <c r="V588" s="1">
        <v>42538</v>
      </c>
      <c r="W588">
        <v>143.24</v>
      </c>
      <c r="Y588" s="2">
        <v>42538</v>
      </c>
      <c r="Z588">
        <v>1.1267</v>
      </c>
      <c r="AB588" s="2">
        <v>42538</v>
      </c>
      <c r="AC588">
        <v>1.4314</v>
      </c>
      <c r="AE588" s="2">
        <v>42538</v>
      </c>
      <c r="AF588">
        <v>1.0418000000000001</v>
      </c>
      <c r="AH588">
        <v>42538</v>
      </c>
      <c r="AI588">
        <v>9.5949999999999994E-3</v>
      </c>
      <c r="AK588">
        <v>42538</v>
      </c>
      <c r="AL588">
        <v>232.3972</v>
      </c>
      <c r="AN588">
        <v>42538</v>
      </c>
      <c r="AO588">
        <v>2012.7</v>
      </c>
    </row>
    <row r="589" spans="1:41" x14ac:dyDescent="0.25">
      <c r="A589" s="1">
        <v>42537</v>
      </c>
      <c r="B589">
        <v>762.67</v>
      </c>
      <c r="D589" s="1">
        <v>42537</v>
      </c>
      <c r="E589">
        <v>216.97</v>
      </c>
      <c r="G589" s="1">
        <v>42537</v>
      </c>
      <c r="H589">
        <v>2077.9899999999998</v>
      </c>
      <c r="J589" s="1">
        <v>42537</v>
      </c>
      <c r="K589">
        <v>2819.3</v>
      </c>
      <c r="M589" s="1">
        <v>42537</v>
      </c>
      <c r="N589">
        <v>1302.25</v>
      </c>
      <c r="P589" s="1">
        <v>42537</v>
      </c>
      <c r="Q589">
        <v>2.06</v>
      </c>
      <c r="S589" s="1">
        <v>42537</v>
      </c>
      <c r="T589">
        <v>31.54616</v>
      </c>
      <c r="V589" s="1">
        <v>42537</v>
      </c>
      <c r="W589">
        <v>142.63</v>
      </c>
      <c r="Y589" s="2">
        <v>42537</v>
      </c>
      <c r="Z589">
        <v>1.1207</v>
      </c>
      <c r="AB589" s="2">
        <v>42537</v>
      </c>
      <c r="AC589">
        <v>1.4177</v>
      </c>
      <c r="AE589" s="2">
        <v>42537</v>
      </c>
      <c r="AF589">
        <v>1.0346</v>
      </c>
      <c r="AH589">
        <v>42537</v>
      </c>
      <c r="AI589">
        <v>9.5820000000000002E-3</v>
      </c>
      <c r="AK589">
        <v>42537</v>
      </c>
      <c r="AL589">
        <v>232.51480000000001</v>
      </c>
      <c r="AN589">
        <v>42537</v>
      </c>
      <c r="AO589">
        <v>2017.16</v>
      </c>
    </row>
    <row r="590" spans="1:41" x14ac:dyDescent="0.25">
      <c r="A590" s="1">
        <v>42536</v>
      </c>
      <c r="B590">
        <v>693.44</v>
      </c>
      <c r="D590" s="1">
        <v>42536</v>
      </c>
      <c r="E590">
        <v>219.45</v>
      </c>
      <c r="G590" s="1">
        <v>42536</v>
      </c>
      <c r="H590">
        <v>2071.5</v>
      </c>
      <c r="J590" s="1">
        <v>42536</v>
      </c>
      <c r="K590">
        <v>2830.3</v>
      </c>
      <c r="M590" s="1">
        <v>42536</v>
      </c>
      <c r="N590">
        <v>1285.29</v>
      </c>
      <c r="P590" s="1">
        <v>42536</v>
      </c>
      <c r="Q590">
        <v>2.12</v>
      </c>
      <c r="S590" s="1">
        <v>42536</v>
      </c>
      <c r="T590">
        <v>31.904520000000002</v>
      </c>
      <c r="V590" s="1">
        <v>42536</v>
      </c>
      <c r="W590">
        <v>145.13</v>
      </c>
      <c r="Y590" s="2">
        <v>42536</v>
      </c>
      <c r="Z590">
        <v>1.1237999999999999</v>
      </c>
      <c r="AB590" s="2">
        <v>42536</v>
      </c>
      <c r="AC590">
        <v>1.4168000000000001</v>
      </c>
      <c r="AE590" s="2">
        <v>42536</v>
      </c>
      <c r="AF590">
        <v>1.0358000000000001</v>
      </c>
      <c r="AH590">
        <v>42536</v>
      </c>
      <c r="AI590">
        <v>9.4389999999999995E-3</v>
      </c>
      <c r="AK590">
        <v>42536</v>
      </c>
      <c r="AL590">
        <v>232.57579999999999</v>
      </c>
      <c r="AN590">
        <v>42536</v>
      </c>
      <c r="AO590">
        <v>2014.51</v>
      </c>
    </row>
    <row r="591" spans="1:41" x14ac:dyDescent="0.25">
      <c r="A591" s="1">
        <v>42535</v>
      </c>
      <c r="B591">
        <v>689.56</v>
      </c>
      <c r="D591" s="1">
        <v>42535</v>
      </c>
      <c r="E591">
        <v>217.8</v>
      </c>
      <c r="G591" s="1">
        <v>42535</v>
      </c>
      <c r="H591">
        <v>2075.3200000000002</v>
      </c>
      <c r="J591" s="1">
        <v>42535</v>
      </c>
      <c r="K591">
        <v>2797.18</v>
      </c>
      <c r="M591" s="1">
        <v>42535</v>
      </c>
      <c r="N591">
        <v>1282.18</v>
      </c>
      <c r="P591" s="1">
        <v>42535</v>
      </c>
      <c r="Q591">
        <v>2.0699999999999998</v>
      </c>
      <c r="S591" s="1">
        <v>42535</v>
      </c>
      <c r="T591">
        <v>32.364820000000002</v>
      </c>
      <c r="V591" s="1">
        <v>42535</v>
      </c>
      <c r="W591">
        <v>142.63999999999999</v>
      </c>
      <c r="Y591" s="2">
        <v>42535</v>
      </c>
      <c r="Z591">
        <v>1.1213</v>
      </c>
      <c r="AB591" s="2">
        <v>42535</v>
      </c>
      <c r="AC591">
        <v>1.4148000000000001</v>
      </c>
      <c r="AE591" s="2">
        <v>42535</v>
      </c>
      <c r="AF591">
        <v>1.0383</v>
      </c>
      <c r="AH591">
        <v>42535</v>
      </c>
      <c r="AI591">
        <v>9.4350000000000007E-3</v>
      </c>
      <c r="AK591">
        <v>42535</v>
      </c>
      <c r="AL591">
        <v>232.26419999999999</v>
      </c>
      <c r="AN591">
        <v>42535</v>
      </c>
      <c r="AO591">
        <v>2012.45</v>
      </c>
    </row>
    <row r="592" spans="1:41" x14ac:dyDescent="0.25">
      <c r="A592" s="1">
        <v>42534</v>
      </c>
      <c r="B592">
        <v>689.99</v>
      </c>
      <c r="D592" s="1">
        <v>42534</v>
      </c>
      <c r="E592">
        <v>219.4</v>
      </c>
      <c r="G592" s="1">
        <v>42534</v>
      </c>
      <c r="H592">
        <v>2079.06</v>
      </c>
      <c r="J592" s="1">
        <v>42534</v>
      </c>
      <c r="K592">
        <v>2853.52</v>
      </c>
      <c r="M592" s="1">
        <v>42534</v>
      </c>
      <c r="N592">
        <v>1283.72</v>
      </c>
      <c r="P592" s="1">
        <v>42534</v>
      </c>
      <c r="Q592">
        <v>2.15</v>
      </c>
      <c r="S592" s="1">
        <v>42534</v>
      </c>
      <c r="T592">
        <v>32.36233</v>
      </c>
      <c r="V592" s="1">
        <v>42534</v>
      </c>
      <c r="W592">
        <v>143.56</v>
      </c>
      <c r="Y592" s="2">
        <v>42534</v>
      </c>
      <c r="Z592">
        <v>1.1284000000000001</v>
      </c>
      <c r="AB592" s="2">
        <v>42534</v>
      </c>
      <c r="AC592">
        <v>1.423</v>
      </c>
      <c r="AE592" s="2">
        <v>42534</v>
      </c>
      <c r="AF592">
        <v>1.0362</v>
      </c>
      <c r="AH592">
        <v>42534</v>
      </c>
      <c r="AI592">
        <v>9.4219999999999998E-3</v>
      </c>
      <c r="AK592">
        <v>42534</v>
      </c>
      <c r="AL592">
        <v>232.01949999999999</v>
      </c>
      <c r="AN592">
        <v>42534</v>
      </c>
      <c r="AO592">
        <v>2013.29</v>
      </c>
    </row>
    <row r="593" spans="1:41" x14ac:dyDescent="0.25">
      <c r="A593" s="1">
        <v>42531</v>
      </c>
      <c r="B593">
        <v>578.98</v>
      </c>
      <c r="D593" s="1">
        <v>42531</v>
      </c>
      <c r="E593">
        <v>222.74</v>
      </c>
      <c r="G593" s="1">
        <v>42531</v>
      </c>
      <c r="H593">
        <v>2096.0700000000002</v>
      </c>
      <c r="J593" s="1">
        <v>42531</v>
      </c>
      <c r="K593">
        <v>2911.11</v>
      </c>
      <c r="M593" s="1">
        <v>42531</v>
      </c>
      <c r="N593">
        <v>1271.6199999999999</v>
      </c>
      <c r="P593" s="1">
        <v>42531</v>
      </c>
      <c r="Q593">
        <v>2.06</v>
      </c>
      <c r="S593" s="1">
        <v>42531</v>
      </c>
      <c r="T593">
        <v>32.26202</v>
      </c>
      <c r="V593" s="1">
        <v>42531</v>
      </c>
      <c r="W593">
        <v>142.16999999999999</v>
      </c>
      <c r="Y593" s="2">
        <v>42531</v>
      </c>
      <c r="Z593">
        <v>1.1277999999999999</v>
      </c>
      <c r="AB593" s="2">
        <v>42531</v>
      </c>
      <c r="AC593">
        <v>1.4337</v>
      </c>
      <c r="AE593" s="2">
        <v>42531</v>
      </c>
      <c r="AF593">
        <v>1.0395000000000001</v>
      </c>
      <c r="AH593">
        <v>42531</v>
      </c>
      <c r="AI593">
        <v>9.3349999999999995E-3</v>
      </c>
      <c r="AK593">
        <v>42531</v>
      </c>
      <c r="AL593">
        <v>232.53020000000001</v>
      </c>
      <c r="AN593">
        <v>42531</v>
      </c>
      <c r="AO593">
        <v>2011.69</v>
      </c>
    </row>
    <row r="594" spans="1:41" x14ac:dyDescent="0.25">
      <c r="A594" s="1">
        <v>42530</v>
      </c>
      <c r="B594">
        <v>575.46</v>
      </c>
      <c r="D594" s="1">
        <v>42530</v>
      </c>
      <c r="E594">
        <v>227.53</v>
      </c>
      <c r="G594" s="1">
        <v>42530</v>
      </c>
      <c r="H594">
        <v>2115.48</v>
      </c>
      <c r="J594" s="1">
        <v>42530</v>
      </c>
      <c r="K594">
        <v>2989.03</v>
      </c>
      <c r="M594" s="1">
        <v>42530</v>
      </c>
      <c r="N594">
        <v>1268.8399999999999</v>
      </c>
      <c r="P594" s="1">
        <v>42530</v>
      </c>
      <c r="Q594">
        <v>2.14</v>
      </c>
      <c r="S594" s="1">
        <v>42530</v>
      </c>
      <c r="T594">
        <v>32.629829999999998</v>
      </c>
      <c r="V594" s="1">
        <v>42530</v>
      </c>
      <c r="W594">
        <v>142.24</v>
      </c>
      <c r="Y594" s="2">
        <v>42530</v>
      </c>
      <c r="Z594">
        <v>1.1318999999999999</v>
      </c>
      <c r="AB594" s="2">
        <v>42530</v>
      </c>
      <c r="AC594">
        <v>1.4464000000000001</v>
      </c>
      <c r="AE594" s="2">
        <v>42530</v>
      </c>
      <c r="AF594">
        <v>1.0369999999999999</v>
      </c>
      <c r="AH594">
        <v>42530</v>
      </c>
      <c r="AI594">
        <v>9.3819999999999997E-3</v>
      </c>
      <c r="AK594">
        <v>42530</v>
      </c>
      <c r="AL594">
        <v>232.64179999999999</v>
      </c>
      <c r="AN594">
        <v>42530</v>
      </c>
      <c r="AO594">
        <v>2008.81</v>
      </c>
    </row>
    <row r="595" spans="1:41" x14ac:dyDescent="0.25">
      <c r="A595" s="1">
        <v>42529</v>
      </c>
      <c r="B595">
        <v>579.79</v>
      </c>
      <c r="D595" s="1">
        <v>42529</v>
      </c>
      <c r="E595">
        <v>228.62</v>
      </c>
      <c r="G595" s="1">
        <v>42529</v>
      </c>
      <c r="H595">
        <v>2119.12</v>
      </c>
      <c r="J595" s="1">
        <v>42529</v>
      </c>
      <c r="K595">
        <v>3019.76</v>
      </c>
      <c r="M595" s="1">
        <v>42529</v>
      </c>
      <c r="N595">
        <v>1260.0899999999999</v>
      </c>
      <c r="P595" s="1">
        <v>42529</v>
      </c>
      <c r="Q595">
        <v>2.16</v>
      </c>
      <c r="S595" s="1">
        <v>42529</v>
      </c>
      <c r="T595">
        <v>32.957799999999999</v>
      </c>
      <c r="V595" s="1">
        <v>42529</v>
      </c>
      <c r="W595">
        <v>144.1</v>
      </c>
      <c r="Y595" s="2">
        <v>42529</v>
      </c>
      <c r="Z595">
        <v>1.1398999999999999</v>
      </c>
      <c r="AB595" s="2">
        <v>42529</v>
      </c>
      <c r="AC595">
        <v>1.4534</v>
      </c>
      <c r="AE595" s="2">
        <v>42529</v>
      </c>
      <c r="AF595">
        <v>1.0429999999999999</v>
      </c>
      <c r="AH595">
        <v>42529</v>
      </c>
      <c r="AI595">
        <v>9.3629999999999998E-3</v>
      </c>
      <c r="AK595">
        <v>42529</v>
      </c>
      <c r="AL595">
        <v>232.2747</v>
      </c>
      <c r="AN595">
        <v>42529</v>
      </c>
      <c r="AO595">
        <v>2005.84</v>
      </c>
    </row>
    <row r="596" spans="1:41" x14ac:dyDescent="0.25">
      <c r="A596" s="1">
        <v>42528</v>
      </c>
      <c r="B596">
        <v>577.67999999999995</v>
      </c>
      <c r="D596" s="1">
        <v>42528</v>
      </c>
      <c r="E596">
        <v>227.37</v>
      </c>
      <c r="G596" s="1">
        <v>42528</v>
      </c>
      <c r="H596">
        <v>2112.13</v>
      </c>
      <c r="J596" s="1">
        <v>42528</v>
      </c>
      <c r="K596">
        <v>3040.69</v>
      </c>
      <c r="M596" s="1">
        <v>42528</v>
      </c>
      <c r="N596">
        <v>1242.94</v>
      </c>
      <c r="P596" s="1">
        <v>42528</v>
      </c>
      <c r="Q596">
        <v>2.11</v>
      </c>
      <c r="S596" s="1">
        <v>42528</v>
      </c>
      <c r="T596">
        <v>32.351649999999999</v>
      </c>
      <c r="V596" s="1">
        <v>42528</v>
      </c>
      <c r="W596">
        <v>141.71</v>
      </c>
      <c r="Y596" s="2">
        <v>42528</v>
      </c>
      <c r="Z596">
        <v>1.1349</v>
      </c>
      <c r="AB596" s="2">
        <v>42528</v>
      </c>
      <c r="AC596">
        <v>1.4549000000000001</v>
      </c>
      <c r="AE596" s="2">
        <v>42528</v>
      </c>
      <c r="AF596">
        <v>1.0347</v>
      </c>
      <c r="AH596">
        <v>42528</v>
      </c>
      <c r="AI596">
        <v>9.3080000000000003E-3</v>
      </c>
      <c r="AK596">
        <v>42528</v>
      </c>
      <c r="AL596">
        <v>232.1602</v>
      </c>
      <c r="AN596">
        <v>42528</v>
      </c>
      <c r="AO596">
        <v>2004.36</v>
      </c>
    </row>
    <row r="597" spans="1:41" x14ac:dyDescent="0.25">
      <c r="A597" s="1">
        <v>42527</v>
      </c>
      <c r="B597">
        <v>581.66999999999996</v>
      </c>
      <c r="D597" s="1">
        <v>42527</v>
      </c>
      <c r="E597">
        <v>224.37</v>
      </c>
      <c r="G597" s="1">
        <v>42527</v>
      </c>
      <c r="H597">
        <v>2109.41</v>
      </c>
      <c r="J597" s="1">
        <v>42527</v>
      </c>
      <c r="K597">
        <v>3001.9</v>
      </c>
      <c r="M597" s="1">
        <v>42527</v>
      </c>
      <c r="N597">
        <v>1245.8499999999999</v>
      </c>
      <c r="P597" s="1">
        <v>42527</v>
      </c>
      <c r="Q597">
        <v>2.13</v>
      </c>
      <c r="S597" s="1">
        <v>42527</v>
      </c>
      <c r="T597">
        <v>32.271810000000002</v>
      </c>
      <c r="V597" s="1">
        <v>42527</v>
      </c>
      <c r="W597">
        <v>143.37</v>
      </c>
      <c r="Y597" s="2">
        <v>42527</v>
      </c>
      <c r="Z597">
        <v>1.1377999999999999</v>
      </c>
      <c r="AB597" s="2">
        <v>42527</v>
      </c>
      <c r="AC597">
        <v>1.4460999999999999</v>
      </c>
      <c r="AE597" s="2">
        <v>42527</v>
      </c>
      <c r="AF597">
        <v>1.0310999999999999</v>
      </c>
      <c r="AH597">
        <v>42527</v>
      </c>
      <c r="AI597">
        <v>9.3500000000000007E-3</v>
      </c>
      <c r="AK597">
        <v>42527</v>
      </c>
      <c r="AL597">
        <v>231.39099999999999</v>
      </c>
      <c r="AN597">
        <v>42527</v>
      </c>
      <c r="AO597">
        <v>2002.75</v>
      </c>
    </row>
    <row r="598" spans="1:41" x14ac:dyDescent="0.25">
      <c r="A598" s="1">
        <v>42524</v>
      </c>
      <c r="B598">
        <v>576.54999999999995</v>
      </c>
      <c r="D598" s="1">
        <v>42524</v>
      </c>
      <c r="E598">
        <v>222.47</v>
      </c>
      <c r="G598" s="1">
        <v>42524</v>
      </c>
      <c r="H598">
        <v>2099.13</v>
      </c>
      <c r="J598" s="1">
        <v>42524</v>
      </c>
      <c r="K598">
        <v>2997.55</v>
      </c>
      <c r="M598" s="1">
        <v>42524</v>
      </c>
      <c r="N598">
        <v>1239.44</v>
      </c>
      <c r="P598" s="1">
        <v>42524</v>
      </c>
      <c r="Q598">
        <v>2.0699999999999998</v>
      </c>
      <c r="S598" s="1">
        <v>42524</v>
      </c>
      <c r="T598">
        <v>31.750240000000002</v>
      </c>
      <c r="V598" s="1">
        <v>42524</v>
      </c>
      <c r="W598">
        <v>142.63999999999999</v>
      </c>
      <c r="Y598" s="2">
        <v>42524</v>
      </c>
      <c r="Z598">
        <v>1.1326000000000001</v>
      </c>
      <c r="AB598" s="2">
        <v>42524</v>
      </c>
      <c r="AC598">
        <v>1.4518</v>
      </c>
      <c r="AE598" s="2">
        <v>42524</v>
      </c>
      <c r="AF598">
        <v>1.0221</v>
      </c>
      <c r="AH598">
        <v>42524</v>
      </c>
      <c r="AI598">
        <v>9.3670000000000003E-3</v>
      </c>
      <c r="AK598">
        <v>42524</v>
      </c>
      <c r="AL598">
        <v>231.83</v>
      </c>
      <c r="AN598">
        <v>42524</v>
      </c>
      <c r="AO598">
        <v>2004.15</v>
      </c>
    </row>
    <row r="599" spans="1:41" x14ac:dyDescent="0.25">
      <c r="A599" s="1">
        <v>42523</v>
      </c>
      <c r="B599">
        <v>536.28</v>
      </c>
      <c r="D599" s="1">
        <v>42523</v>
      </c>
      <c r="E599">
        <v>221.48</v>
      </c>
      <c r="G599" s="1">
        <v>42523</v>
      </c>
      <c r="H599">
        <v>2105.2600000000002</v>
      </c>
      <c r="J599" s="1">
        <v>42523</v>
      </c>
      <c r="K599">
        <v>3033.86</v>
      </c>
      <c r="M599" s="1">
        <v>42523</v>
      </c>
      <c r="N599">
        <v>1211.05</v>
      </c>
      <c r="P599" s="1">
        <v>42523</v>
      </c>
      <c r="Q599">
        <v>2.06</v>
      </c>
      <c r="S599" s="1">
        <v>42523</v>
      </c>
      <c r="T599">
        <v>31.51295</v>
      </c>
      <c r="V599" s="1">
        <v>42523</v>
      </c>
      <c r="W599">
        <v>141.32</v>
      </c>
      <c r="Y599" s="2">
        <v>42523</v>
      </c>
      <c r="Z599">
        <v>1.1155999999999999</v>
      </c>
      <c r="AB599" s="2">
        <v>42523</v>
      </c>
      <c r="AC599">
        <v>1.4436</v>
      </c>
      <c r="AE599" s="2">
        <v>42523</v>
      </c>
      <c r="AF599">
        <v>1.0101</v>
      </c>
      <c r="AH599">
        <v>42523</v>
      </c>
      <c r="AI599">
        <v>9.1970000000000003E-3</v>
      </c>
      <c r="AK599">
        <v>42523</v>
      </c>
      <c r="AL599">
        <v>231.56469999999999</v>
      </c>
      <c r="AN599">
        <v>42523</v>
      </c>
      <c r="AO599">
        <v>1994.18</v>
      </c>
    </row>
    <row r="600" spans="1:41" x14ac:dyDescent="0.25">
      <c r="A600" s="1">
        <v>42522</v>
      </c>
      <c r="B600">
        <v>535.91</v>
      </c>
      <c r="D600" s="1">
        <v>42522</v>
      </c>
      <c r="E600">
        <v>220.4</v>
      </c>
      <c r="G600" s="1">
        <v>42522</v>
      </c>
      <c r="H600">
        <v>2099.33</v>
      </c>
      <c r="J600" s="1">
        <v>42522</v>
      </c>
      <c r="K600">
        <v>3038.77</v>
      </c>
      <c r="M600" s="1">
        <v>42522</v>
      </c>
      <c r="N600">
        <v>1207.8</v>
      </c>
      <c r="P600" s="1">
        <v>42522</v>
      </c>
      <c r="Q600">
        <v>2.0699999999999998</v>
      </c>
      <c r="S600" s="1">
        <v>42522</v>
      </c>
      <c r="T600">
        <v>30.879850000000001</v>
      </c>
      <c r="V600" s="1">
        <v>42522</v>
      </c>
      <c r="W600">
        <v>142.22</v>
      </c>
      <c r="Y600" s="2">
        <v>42522</v>
      </c>
      <c r="Z600">
        <v>1.1173999999999999</v>
      </c>
      <c r="AB600" s="2">
        <v>42522</v>
      </c>
      <c r="AC600">
        <v>1.4421999999999999</v>
      </c>
      <c r="AE600" s="2">
        <v>42522</v>
      </c>
      <c r="AF600">
        <v>1.0113000000000001</v>
      </c>
      <c r="AH600">
        <v>42522</v>
      </c>
      <c r="AI600">
        <v>9.1190000000000004E-3</v>
      </c>
      <c r="AK600">
        <v>42522</v>
      </c>
      <c r="AL600">
        <v>231.202</v>
      </c>
      <c r="AN600">
        <v>42522</v>
      </c>
      <c r="AO600">
        <v>1990.86</v>
      </c>
    </row>
    <row r="601" spans="1:41" x14ac:dyDescent="0.25">
      <c r="A601" s="1">
        <v>42521</v>
      </c>
      <c r="B601">
        <v>521.74</v>
      </c>
      <c r="D601" s="1">
        <v>42521</v>
      </c>
      <c r="E601">
        <v>221.44</v>
      </c>
      <c r="G601" s="1">
        <v>42521</v>
      </c>
      <c r="H601">
        <v>2096.96</v>
      </c>
      <c r="J601" s="1">
        <v>42521</v>
      </c>
      <c r="K601">
        <v>3063.48</v>
      </c>
      <c r="M601" s="1">
        <v>42521</v>
      </c>
      <c r="N601">
        <v>1214.8800000000001</v>
      </c>
      <c r="P601" s="1">
        <v>42521</v>
      </c>
      <c r="Q601">
        <v>2.11</v>
      </c>
      <c r="S601" s="1">
        <v>42521</v>
      </c>
      <c r="T601">
        <v>30.252379999999999</v>
      </c>
      <c r="V601" s="1">
        <v>42521</v>
      </c>
      <c r="W601">
        <v>142</v>
      </c>
      <c r="Y601" s="2">
        <v>42521</v>
      </c>
      <c r="Z601">
        <v>1.1139000000000001</v>
      </c>
      <c r="AB601" s="2">
        <v>42521</v>
      </c>
      <c r="AC601">
        <v>1.4515</v>
      </c>
      <c r="AE601" s="2">
        <v>42521</v>
      </c>
      <c r="AF601">
        <v>1.0069999999999999</v>
      </c>
      <c r="AH601">
        <v>42521</v>
      </c>
      <c r="AI601">
        <v>9.0349999999999996E-3</v>
      </c>
      <c r="AK601">
        <v>42521</v>
      </c>
      <c r="AL601">
        <v>231.3997</v>
      </c>
      <c r="AN601">
        <v>42521</v>
      </c>
      <c r="AO601">
        <v>1991.9</v>
      </c>
    </row>
    <row r="602" spans="1:41" x14ac:dyDescent="0.25">
      <c r="A602" s="1">
        <v>42520</v>
      </c>
      <c r="B602">
        <v>531.25</v>
      </c>
      <c r="D602" s="1">
        <v>42520</v>
      </c>
      <c r="E602">
        <v>221.51</v>
      </c>
      <c r="G602" s="1">
        <v>42520</v>
      </c>
      <c r="H602">
        <v>2099.06</v>
      </c>
      <c r="J602" s="1">
        <v>42520</v>
      </c>
      <c r="K602">
        <v>3090.01</v>
      </c>
      <c r="M602" s="1">
        <v>42520</v>
      </c>
      <c r="N602">
        <v>1205.25</v>
      </c>
      <c r="P602" s="1">
        <v>42520</v>
      </c>
      <c r="Q602">
        <v>2.16</v>
      </c>
      <c r="S602" s="1">
        <v>42520</v>
      </c>
      <c r="T602">
        <v>30.898579999999999</v>
      </c>
      <c r="V602" s="1">
        <v>42520</v>
      </c>
      <c r="W602">
        <v>142.13999999999999</v>
      </c>
      <c r="Y602" s="2">
        <v>42520</v>
      </c>
      <c r="Z602">
        <v>1.1133999999999999</v>
      </c>
      <c r="AB602" s="2">
        <v>42520</v>
      </c>
      <c r="AC602">
        <v>1.4635</v>
      </c>
      <c r="AE602" s="2">
        <v>42520</v>
      </c>
      <c r="AF602">
        <v>1.0066999999999999</v>
      </c>
      <c r="AH602">
        <v>42520</v>
      </c>
      <c r="AI602">
        <v>8.9980000000000008E-3</v>
      </c>
      <c r="AK602">
        <v>42520</v>
      </c>
      <c r="AL602">
        <v>231.51679999999999</v>
      </c>
      <c r="AN602">
        <v>42520</v>
      </c>
      <c r="AO602">
        <v>1990.89</v>
      </c>
    </row>
    <row r="603" spans="1:41" x14ac:dyDescent="0.25">
      <c r="A603" s="1">
        <v>42517</v>
      </c>
      <c r="B603">
        <v>470.89</v>
      </c>
      <c r="D603" s="1">
        <v>42517</v>
      </c>
      <c r="E603">
        <v>220.83</v>
      </c>
      <c r="G603" s="1">
        <v>42517</v>
      </c>
      <c r="H603">
        <v>2099.06</v>
      </c>
      <c r="J603" s="1">
        <v>42517</v>
      </c>
      <c r="K603">
        <v>3078.48</v>
      </c>
      <c r="M603" s="1">
        <v>42517</v>
      </c>
      <c r="N603">
        <v>1213.68</v>
      </c>
      <c r="P603" s="1">
        <v>42517</v>
      </c>
      <c r="Q603">
        <v>2.16</v>
      </c>
      <c r="S603" s="1">
        <v>42517</v>
      </c>
      <c r="T603">
        <v>30.898579999999999</v>
      </c>
      <c r="V603" s="1">
        <v>42517</v>
      </c>
      <c r="W603">
        <v>142.13999999999999</v>
      </c>
      <c r="Y603" s="2">
        <v>42517</v>
      </c>
      <c r="Z603">
        <v>1.1136999999999999</v>
      </c>
      <c r="AB603" s="2">
        <v>42517</v>
      </c>
      <c r="AC603">
        <v>1.4637</v>
      </c>
      <c r="AE603" s="2">
        <v>42517</v>
      </c>
      <c r="AF603">
        <v>1.0083</v>
      </c>
      <c r="AH603">
        <v>42517</v>
      </c>
      <c r="AI603">
        <v>9.0980000000000002E-3</v>
      </c>
      <c r="AK603">
        <v>42517</v>
      </c>
      <c r="AL603">
        <v>231.51679999999999</v>
      </c>
      <c r="AN603">
        <v>42517</v>
      </c>
      <c r="AO603">
        <v>1990.89</v>
      </c>
    </row>
    <row r="604" spans="1:41" x14ac:dyDescent="0.25">
      <c r="A604" s="1">
        <v>42516</v>
      </c>
      <c r="B604">
        <v>452.99</v>
      </c>
      <c r="D604" s="1">
        <v>42516</v>
      </c>
      <c r="E604">
        <v>219.04</v>
      </c>
      <c r="G604" s="1">
        <v>42516</v>
      </c>
      <c r="H604">
        <v>2090.1</v>
      </c>
      <c r="J604" s="1">
        <v>42516</v>
      </c>
      <c r="K604">
        <v>3071.21</v>
      </c>
      <c r="M604" s="1">
        <v>42516</v>
      </c>
      <c r="N604">
        <v>1220.42</v>
      </c>
      <c r="P604" s="1">
        <v>42516</v>
      </c>
      <c r="Q604">
        <v>2.17</v>
      </c>
      <c r="S604" s="1">
        <v>42516</v>
      </c>
      <c r="T604">
        <v>30.720279999999999</v>
      </c>
      <c r="V604" s="1">
        <v>42516</v>
      </c>
      <c r="W604">
        <v>141.35</v>
      </c>
      <c r="Y604" s="2">
        <v>42516</v>
      </c>
      <c r="Z604">
        <v>1.1175999999999999</v>
      </c>
      <c r="AB604" s="2">
        <v>42516</v>
      </c>
      <c r="AC604">
        <v>1.4654</v>
      </c>
      <c r="AE604" s="2">
        <v>42516</v>
      </c>
      <c r="AF604">
        <v>1.0099</v>
      </c>
      <c r="AH604">
        <v>42516</v>
      </c>
      <c r="AI604">
        <v>9.1079999999999998E-3</v>
      </c>
      <c r="AK604">
        <v>42516</v>
      </c>
      <c r="AL604">
        <v>231.5566</v>
      </c>
      <c r="AN604">
        <v>42516</v>
      </c>
      <c r="AO604">
        <v>1991.89</v>
      </c>
    </row>
    <row r="605" spans="1:41" x14ac:dyDescent="0.25">
      <c r="A605" s="1">
        <v>42515</v>
      </c>
      <c r="B605">
        <v>448.14</v>
      </c>
      <c r="D605" s="1">
        <v>42515</v>
      </c>
      <c r="E605">
        <v>217.86</v>
      </c>
      <c r="G605" s="1">
        <v>42515</v>
      </c>
      <c r="H605">
        <v>2090.54</v>
      </c>
      <c r="J605" s="1">
        <v>42515</v>
      </c>
      <c r="K605">
        <v>3061.6</v>
      </c>
      <c r="M605" s="1">
        <v>42515</v>
      </c>
      <c r="N605">
        <v>1224.03</v>
      </c>
      <c r="P605" s="1">
        <v>42515</v>
      </c>
      <c r="Q605">
        <v>2.16</v>
      </c>
      <c r="S605" s="1">
        <v>42515</v>
      </c>
      <c r="T605">
        <v>30.3489</v>
      </c>
      <c r="V605" s="1">
        <v>42515</v>
      </c>
      <c r="W605">
        <v>140.26</v>
      </c>
      <c r="Y605" s="2">
        <v>42515</v>
      </c>
      <c r="Z605">
        <v>1.1158999999999999</v>
      </c>
      <c r="AB605" s="2">
        <v>42515</v>
      </c>
      <c r="AC605">
        <v>1.4687000000000001</v>
      </c>
      <c r="AE605" s="2">
        <v>42515</v>
      </c>
      <c r="AF605">
        <v>1.0088999999999999</v>
      </c>
      <c r="AH605">
        <v>42515</v>
      </c>
      <c r="AI605">
        <v>9.0740000000000005E-3</v>
      </c>
      <c r="AK605">
        <v>42515</v>
      </c>
      <c r="AL605">
        <v>231.62</v>
      </c>
      <c r="AN605">
        <v>42515</v>
      </c>
      <c r="AO605">
        <v>1986.41</v>
      </c>
    </row>
    <row r="606" spans="1:41" x14ac:dyDescent="0.25">
      <c r="A606" s="1">
        <v>42514</v>
      </c>
      <c r="B606">
        <v>444.83</v>
      </c>
      <c r="D606" s="1">
        <v>42514</v>
      </c>
      <c r="E606">
        <v>214.6</v>
      </c>
      <c r="G606" s="1">
        <v>42514</v>
      </c>
      <c r="H606">
        <v>2076.06</v>
      </c>
      <c r="J606" s="1">
        <v>42514</v>
      </c>
      <c r="K606">
        <v>3010.12</v>
      </c>
      <c r="M606" s="1">
        <v>42514</v>
      </c>
      <c r="N606">
        <v>1228.97</v>
      </c>
      <c r="P606" s="1">
        <v>42514</v>
      </c>
      <c r="Q606">
        <v>2.08</v>
      </c>
      <c r="S606" s="1">
        <v>42514</v>
      </c>
      <c r="T606">
        <v>29.843070000000001</v>
      </c>
      <c r="V606" s="1">
        <v>42514</v>
      </c>
      <c r="W606">
        <v>140.07</v>
      </c>
      <c r="Y606" s="2">
        <v>42514</v>
      </c>
      <c r="Z606">
        <v>1.1149</v>
      </c>
      <c r="AB606" s="2">
        <v>42514</v>
      </c>
      <c r="AC606">
        <v>1.4626000000000001</v>
      </c>
      <c r="AE606" s="2">
        <v>42514</v>
      </c>
      <c r="AF606">
        <v>1.0074000000000001</v>
      </c>
      <c r="AH606">
        <v>42514</v>
      </c>
      <c r="AI606">
        <v>9.0919999999999994E-3</v>
      </c>
      <c r="AK606">
        <v>42514</v>
      </c>
      <c r="AL606">
        <v>230.62729999999999</v>
      </c>
      <c r="AN606">
        <v>42514</v>
      </c>
      <c r="AO606">
        <v>1987.1</v>
      </c>
    </row>
    <row r="607" spans="1:41" x14ac:dyDescent="0.25">
      <c r="A607" s="1">
        <v>42513</v>
      </c>
      <c r="B607">
        <v>442.31</v>
      </c>
      <c r="D607" s="1">
        <v>42513</v>
      </c>
      <c r="E607">
        <v>213.8</v>
      </c>
      <c r="G607" s="1">
        <v>42513</v>
      </c>
      <c r="H607">
        <v>2048.04</v>
      </c>
      <c r="J607" s="1">
        <v>42513</v>
      </c>
      <c r="K607">
        <v>2932.93</v>
      </c>
      <c r="M607" s="1">
        <v>42513</v>
      </c>
      <c r="N607">
        <v>1249.08</v>
      </c>
      <c r="P607" s="1">
        <v>42513</v>
      </c>
      <c r="Q607">
        <v>2.0699999999999998</v>
      </c>
      <c r="S607" s="1">
        <v>42513</v>
      </c>
      <c r="T607">
        <v>29.846630000000001</v>
      </c>
      <c r="V607" s="1">
        <v>42513</v>
      </c>
      <c r="W607">
        <v>139.57</v>
      </c>
      <c r="Y607" s="2">
        <v>42513</v>
      </c>
      <c r="Z607">
        <v>1.121</v>
      </c>
      <c r="AB607" s="2">
        <v>42513</v>
      </c>
      <c r="AC607">
        <v>1.4483999999999999</v>
      </c>
      <c r="AE607" s="2">
        <v>42513</v>
      </c>
      <c r="AF607">
        <v>1.01</v>
      </c>
      <c r="AH607">
        <v>42513</v>
      </c>
      <c r="AI607">
        <v>9.1439999999999994E-3</v>
      </c>
      <c r="AK607">
        <v>42513</v>
      </c>
      <c r="AL607">
        <v>229.85640000000001</v>
      </c>
      <c r="AN607">
        <v>42513</v>
      </c>
      <c r="AO607">
        <v>1988.35</v>
      </c>
    </row>
    <row r="608" spans="1:41" x14ac:dyDescent="0.25">
      <c r="A608" s="1">
        <v>42510</v>
      </c>
      <c r="B608">
        <v>441.56</v>
      </c>
      <c r="D608" s="1">
        <v>42510</v>
      </c>
      <c r="E608">
        <v>214.56</v>
      </c>
      <c r="G608" s="1">
        <v>42510</v>
      </c>
      <c r="H608">
        <v>2052.3200000000002</v>
      </c>
      <c r="J608" s="1">
        <v>42510</v>
      </c>
      <c r="K608">
        <v>2962.16</v>
      </c>
      <c r="M608" s="1">
        <v>42510</v>
      </c>
      <c r="N608">
        <v>1250.94</v>
      </c>
      <c r="P608" s="1">
        <v>42510</v>
      </c>
      <c r="Q608">
        <v>2.16</v>
      </c>
      <c r="S608" s="1">
        <v>42510</v>
      </c>
      <c r="T608">
        <v>29.984079999999999</v>
      </c>
      <c r="V608" s="1">
        <v>42510</v>
      </c>
      <c r="W608">
        <v>140.08000000000001</v>
      </c>
      <c r="Y608" s="2">
        <v>42510</v>
      </c>
      <c r="Z608">
        <v>1.1213</v>
      </c>
      <c r="AB608" s="2">
        <v>42510</v>
      </c>
      <c r="AC608">
        <v>1.4515</v>
      </c>
      <c r="AE608" s="2">
        <v>42510</v>
      </c>
      <c r="AF608">
        <v>1.0087999999999999</v>
      </c>
      <c r="AH608">
        <v>42510</v>
      </c>
      <c r="AI608">
        <v>9.051E-3</v>
      </c>
      <c r="AK608">
        <v>42510</v>
      </c>
      <c r="AL608">
        <v>229.95320000000001</v>
      </c>
      <c r="AN608">
        <v>42510</v>
      </c>
      <c r="AO608">
        <v>1987.85</v>
      </c>
    </row>
    <row r="609" spans="1:41" x14ac:dyDescent="0.25">
      <c r="A609" s="1">
        <v>42509</v>
      </c>
      <c r="B609">
        <v>443.06</v>
      </c>
      <c r="D609" s="1">
        <v>42509</v>
      </c>
      <c r="E609">
        <v>213.81</v>
      </c>
      <c r="G609" s="1">
        <v>42509</v>
      </c>
      <c r="H609">
        <v>2040.04</v>
      </c>
      <c r="J609" s="1">
        <v>42509</v>
      </c>
      <c r="K609">
        <v>2919.22</v>
      </c>
      <c r="M609" s="1">
        <v>42509</v>
      </c>
      <c r="N609">
        <v>1252.47</v>
      </c>
      <c r="P609" s="1">
        <v>42509</v>
      </c>
      <c r="Q609">
        <v>2.02</v>
      </c>
      <c r="S609" s="1">
        <v>42509</v>
      </c>
      <c r="T609">
        <v>29.8446</v>
      </c>
      <c r="V609" s="1">
        <v>42509</v>
      </c>
      <c r="W609">
        <v>140.13</v>
      </c>
      <c r="Y609" s="2">
        <v>42509</v>
      </c>
      <c r="Z609">
        <v>1.1208</v>
      </c>
      <c r="AB609" s="2">
        <v>42509</v>
      </c>
      <c r="AC609">
        <v>1.4618</v>
      </c>
      <c r="AE609" s="2">
        <v>42509</v>
      </c>
      <c r="AF609">
        <v>1.0102</v>
      </c>
      <c r="AH609">
        <v>42509</v>
      </c>
      <c r="AI609">
        <v>9.1079999999999998E-3</v>
      </c>
      <c r="AK609">
        <v>42509</v>
      </c>
      <c r="AL609">
        <v>230.33150000000001</v>
      </c>
      <c r="AN609">
        <v>42509</v>
      </c>
      <c r="AO609">
        <v>1988.24</v>
      </c>
    </row>
    <row r="610" spans="1:41" x14ac:dyDescent="0.25">
      <c r="A610" s="1">
        <v>42508</v>
      </c>
      <c r="B610">
        <v>454.69</v>
      </c>
      <c r="D610" s="1">
        <v>42508</v>
      </c>
      <c r="E610">
        <v>217.72</v>
      </c>
      <c r="G610" s="1">
        <v>42508</v>
      </c>
      <c r="H610">
        <v>2047.63</v>
      </c>
      <c r="J610" s="1">
        <v>42508</v>
      </c>
      <c r="K610">
        <v>2956.43</v>
      </c>
      <c r="M610" s="1">
        <v>42508</v>
      </c>
      <c r="N610">
        <v>1272.6099999999999</v>
      </c>
      <c r="P610" s="1">
        <v>42508</v>
      </c>
      <c r="Q610">
        <v>2.09</v>
      </c>
      <c r="S610" s="1">
        <v>42508</v>
      </c>
      <c r="T610">
        <v>30.38496</v>
      </c>
      <c r="V610" s="1">
        <v>42508</v>
      </c>
      <c r="W610">
        <v>141.15</v>
      </c>
      <c r="Y610" s="2">
        <v>42508</v>
      </c>
      <c r="Z610">
        <v>1.1280999999999999</v>
      </c>
      <c r="AB610" s="2">
        <v>42508</v>
      </c>
      <c r="AC610">
        <v>1.4609000000000001</v>
      </c>
      <c r="AE610" s="2">
        <v>42508</v>
      </c>
      <c r="AF610">
        <v>1.0179</v>
      </c>
      <c r="AH610">
        <v>42508</v>
      </c>
      <c r="AI610">
        <v>9.1140000000000006E-3</v>
      </c>
      <c r="AK610">
        <v>42508</v>
      </c>
      <c r="AL610">
        <v>230.19630000000001</v>
      </c>
      <c r="AN610">
        <v>42508</v>
      </c>
      <c r="AO610">
        <v>1984.01</v>
      </c>
    </row>
    <row r="611" spans="1:41" x14ac:dyDescent="0.25">
      <c r="A611" s="1">
        <v>42507</v>
      </c>
      <c r="B611">
        <v>453.66</v>
      </c>
      <c r="D611" s="1">
        <v>42507</v>
      </c>
      <c r="E611">
        <v>220.18</v>
      </c>
      <c r="G611" s="1">
        <v>42507</v>
      </c>
      <c r="H611">
        <v>2047.21</v>
      </c>
      <c r="J611" s="1">
        <v>42507</v>
      </c>
      <c r="K611">
        <v>2938.09</v>
      </c>
      <c r="M611" s="1">
        <v>42507</v>
      </c>
      <c r="N611">
        <v>1276.03</v>
      </c>
      <c r="P611" s="1">
        <v>42507</v>
      </c>
      <c r="Q611">
        <v>2.15</v>
      </c>
      <c r="S611" s="1">
        <v>42507</v>
      </c>
      <c r="T611">
        <v>30.38589</v>
      </c>
      <c r="V611" s="1">
        <v>42507</v>
      </c>
      <c r="W611">
        <v>141.86000000000001</v>
      </c>
      <c r="Y611" s="2">
        <v>42507</v>
      </c>
      <c r="Z611">
        <v>1.1332</v>
      </c>
      <c r="AB611" s="2">
        <v>42507</v>
      </c>
      <c r="AC611">
        <v>1.4473</v>
      </c>
      <c r="AE611" s="2">
        <v>42507</v>
      </c>
      <c r="AF611">
        <v>1.0237000000000001</v>
      </c>
      <c r="AH611">
        <v>42507</v>
      </c>
      <c r="AI611">
        <v>9.1710000000000003E-3</v>
      </c>
      <c r="AK611">
        <v>42507</v>
      </c>
      <c r="AL611">
        <v>230.2227</v>
      </c>
      <c r="AN611">
        <v>42507</v>
      </c>
      <c r="AO611">
        <v>1995.39</v>
      </c>
    </row>
    <row r="612" spans="1:41" x14ac:dyDescent="0.25">
      <c r="A612" s="1">
        <v>42506</v>
      </c>
      <c r="B612">
        <v>453.16</v>
      </c>
      <c r="D612" s="1">
        <v>42506</v>
      </c>
      <c r="E612">
        <v>219.1</v>
      </c>
      <c r="G612" s="1">
        <v>42506</v>
      </c>
      <c r="H612">
        <v>2066.66</v>
      </c>
      <c r="J612" s="1">
        <v>42506</v>
      </c>
      <c r="K612">
        <v>2951.39</v>
      </c>
      <c r="M612" s="1">
        <v>42506</v>
      </c>
      <c r="N612">
        <v>1275.6099999999999</v>
      </c>
      <c r="P612" s="1">
        <v>42506</v>
      </c>
      <c r="Q612">
        <v>2.15</v>
      </c>
      <c r="S612" s="1">
        <v>42506</v>
      </c>
      <c r="T612">
        <v>30.034700000000001</v>
      </c>
      <c r="V612" s="1">
        <v>42506</v>
      </c>
      <c r="W612">
        <v>141.75</v>
      </c>
      <c r="Y612" s="2">
        <v>42506</v>
      </c>
      <c r="Z612">
        <v>1.1328</v>
      </c>
      <c r="AB612" s="2">
        <v>42506</v>
      </c>
      <c r="AC612">
        <v>1.4407000000000001</v>
      </c>
      <c r="AE612" s="2">
        <v>42506</v>
      </c>
      <c r="AF612">
        <v>1.0235000000000001</v>
      </c>
      <c r="AH612">
        <v>42506</v>
      </c>
      <c r="AI612">
        <v>9.1780000000000004E-3</v>
      </c>
      <c r="AK612">
        <v>42506</v>
      </c>
      <c r="AL612">
        <v>229.76949999999999</v>
      </c>
      <c r="AN612">
        <v>42506</v>
      </c>
      <c r="AO612">
        <v>1995.97</v>
      </c>
    </row>
    <row r="613" spans="1:41" x14ac:dyDescent="0.25">
      <c r="A613" s="1">
        <v>42503</v>
      </c>
      <c r="B613">
        <v>456.15</v>
      </c>
      <c r="D613" s="1">
        <v>42503</v>
      </c>
      <c r="E613">
        <v>217.34</v>
      </c>
      <c r="G613" s="1">
        <v>42503</v>
      </c>
      <c r="H613">
        <v>2046.61</v>
      </c>
      <c r="J613" s="1">
        <v>42503</v>
      </c>
      <c r="K613">
        <v>2956.63</v>
      </c>
      <c r="M613" s="1">
        <v>42503</v>
      </c>
      <c r="N613">
        <v>1271.28</v>
      </c>
      <c r="P613" s="1">
        <v>42503</v>
      </c>
      <c r="Q613">
        <v>2.21</v>
      </c>
      <c r="S613" s="1">
        <v>42503</v>
      </c>
      <c r="T613">
        <v>29.953990000000001</v>
      </c>
      <c r="V613" s="1">
        <v>42503</v>
      </c>
      <c r="W613">
        <v>140.82</v>
      </c>
      <c r="Y613" s="2">
        <v>42503</v>
      </c>
      <c r="Z613">
        <v>1.1294</v>
      </c>
      <c r="AB613" s="2">
        <v>42503</v>
      </c>
      <c r="AC613">
        <v>1.4365999999999999</v>
      </c>
      <c r="AE613" s="2">
        <v>42503</v>
      </c>
      <c r="AF613">
        <v>1.0243</v>
      </c>
      <c r="AH613">
        <v>42503</v>
      </c>
      <c r="AI613">
        <v>9.1859999999999997E-3</v>
      </c>
      <c r="AK613">
        <v>42503</v>
      </c>
      <c r="AL613">
        <v>229.89080000000001</v>
      </c>
      <c r="AN613">
        <v>42503</v>
      </c>
      <c r="AO613">
        <v>2000.31</v>
      </c>
    </row>
    <row r="614" spans="1:41" x14ac:dyDescent="0.25">
      <c r="A614" s="1">
        <v>42502</v>
      </c>
      <c r="B614">
        <v>452.69</v>
      </c>
      <c r="D614" s="1">
        <v>42502</v>
      </c>
      <c r="E614">
        <v>220.47</v>
      </c>
      <c r="G614" s="1">
        <v>42502</v>
      </c>
      <c r="H614">
        <v>2064.11</v>
      </c>
      <c r="J614" s="1">
        <v>42502</v>
      </c>
      <c r="K614">
        <v>2935.46</v>
      </c>
      <c r="M614" s="1">
        <v>42502</v>
      </c>
      <c r="N614">
        <v>1271.0999999999999</v>
      </c>
      <c r="P614" s="1">
        <v>42502</v>
      </c>
      <c r="Q614">
        <v>2.27</v>
      </c>
      <c r="S614" s="1">
        <v>42502</v>
      </c>
      <c r="T614">
        <v>29.81335</v>
      </c>
      <c r="V614" s="1">
        <v>42502</v>
      </c>
      <c r="W614">
        <v>140.82</v>
      </c>
      <c r="Y614" s="2">
        <v>42502</v>
      </c>
      <c r="Z614">
        <v>1.1386000000000001</v>
      </c>
      <c r="AB614" s="2">
        <v>42502</v>
      </c>
      <c r="AC614">
        <v>1.4464000000000001</v>
      </c>
      <c r="AE614" s="2">
        <v>42502</v>
      </c>
      <c r="AF614">
        <v>1.0319</v>
      </c>
      <c r="AH614">
        <v>42502</v>
      </c>
      <c r="AI614">
        <v>9.1780000000000004E-3</v>
      </c>
      <c r="AK614">
        <v>42502</v>
      </c>
      <c r="AL614">
        <v>229.5883</v>
      </c>
      <c r="AN614">
        <v>42502</v>
      </c>
      <c r="AO614">
        <v>1995.89</v>
      </c>
    </row>
    <row r="615" spans="1:41" x14ac:dyDescent="0.25">
      <c r="A615" s="1">
        <v>42501</v>
      </c>
      <c r="B615">
        <v>452.52</v>
      </c>
      <c r="D615" s="1">
        <v>42501</v>
      </c>
      <c r="E615">
        <v>220.89</v>
      </c>
      <c r="G615" s="1">
        <v>42501</v>
      </c>
      <c r="H615">
        <v>2064.46</v>
      </c>
      <c r="J615" s="1">
        <v>42501</v>
      </c>
      <c r="K615">
        <v>2956.71</v>
      </c>
      <c r="M615" s="1">
        <v>42501</v>
      </c>
      <c r="N615">
        <v>1272.9000000000001</v>
      </c>
      <c r="P615" s="1">
        <v>42501</v>
      </c>
      <c r="Q615">
        <v>2.33</v>
      </c>
      <c r="S615" s="1">
        <v>42501</v>
      </c>
      <c r="T615">
        <v>29.337430000000001</v>
      </c>
      <c r="V615" s="1">
        <v>42501</v>
      </c>
      <c r="W615">
        <v>143.55000000000001</v>
      </c>
      <c r="Y615" s="2">
        <v>42501</v>
      </c>
      <c r="Z615">
        <v>1.1432</v>
      </c>
      <c r="AB615" s="2">
        <v>42501</v>
      </c>
      <c r="AC615">
        <v>1.4466999999999999</v>
      </c>
      <c r="AE615" s="2">
        <v>42501</v>
      </c>
      <c r="AF615">
        <v>1.0297000000000001</v>
      </c>
      <c r="AH615">
        <v>42501</v>
      </c>
      <c r="AI615">
        <v>9.2149999999999992E-3</v>
      </c>
      <c r="AK615">
        <v>42501</v>
      </c>
      <c r="AL615">
        <v>229.73500000000001</v>
      </c>
      <c r="AN615">
        <v>42501</v>
      </c>
      <c r="AO615">
        <v>1999.15</v>
      </c>
    </row>
    <row r="616" spans="1:41" x14ac:dyDescent="0.25">
      <c r="A616" s="1">
        <v>42500</v>
      </c>
      <c r="B616">
        <v>454.51</v>
      </c>
      <c r="D616" s="1">
        <v>42500</v>
      </c>
      <c r="E616">
        <v>220.93</v>
      </c>
      <c r="G616" s="1">
        <v>42500</v>
      </c>
      <c r="H616">
        <v>2084.39</v>
      </c>
      <c r="J616" s="1">
        <v>42500</v>
      </c>
      <c r="K616">
        <v>2978.97</v>
      </c>
      <c r="M616" s="1">
        <v>42500</v>
      </c>
      <c r="N616">
        <v>1260.3900000000001</v>
      </c>
      <c r="P616" s="1">
        <v>42500</v>
      </c>
      <c r="Q616">
        <v>2.2999999999999998</v>
      </c>
      <c r="S616" s="1">
        <v>42500</v>
      </c>
      <c r="T616">
        <v>29.548819999999999</v>
      </c>
      <c r="V616" s="1">
        <v>42500</v>
      </c>
      <c r="W616">
        <v>142.12</v>
      </c>
      <c r="Y616" s="2">
        <v>42500</v>
      </c>
      <c r="Z616">
        <v>1.1381999999999999</v>
      </c>
      <c r="AB616" s="2">
        <v>42500</v>
      </c>
      <c r="AC616">
        <v>1.4434</v>
      </c>
      <c r="AE616" s="2">
        <v>42500</v>
      </c>
      <c r="AF616">
        <v>1.0255000000000001</v>
      </c>
      <c r="AH616">
        <v>42500</v>
      </c>
      <c r="AI616">
        <v>9.1509999999999994E-3</v>
      </c>
      <c r="AK616">
        <v>42500</v>
      </c>
      <c r="AL616">
        <v>229.87870000000001</v>
      </c>
      <c r="AN616">
        <v>42500</v>
      </c>
      <c r="AO616">
        <v>1996.88</v>
      </c>
    </row>
    <row r="617" spans="1:41" x14ac:dyDescent="0.25">
      <c r="A617" s="1">
        <v>42499</v>
      </c>
      <c r="B617">
        <v>462.13</v>
      </c>
      <c r="D617" s="1">
        <v>42499</v>
      </c>
      <c r="E617">
        <v>218.32</v>
      </c>
      <c r="G617" s="1">
        <v>42499</v>
      </c>
      <c r="H617">
        <v>2058.69</v>
      </c>
      <c r="J617" s="1">
        <v>42499</v>
      </c>
      <c r="K617">
        <v>2955.83</v>
      </c>
      <c r="M617" s="1">
        <v>42499</v>
      </c>
      <c r="N617">
        <v>1265.68</v>
      </c>
      <c r="P617" s="1">
        <v>42499</v>
      </c>
      <c r="Q617">
        <v>2.2599999999999998</v>
      </c>
      <c r="S617" s="1">
        <v>42499</v>
      </c>
      <c r="T617">
        <v>28.6571</v>
      </c>
      <c r="V617" s="1">
        <v>42499</v>
      </c>
      <c r="W617">
        <v>142.1</v>
      </c>
      <c r="Y617" s="2">
        <v>42499</v>
      </c>
      <c r="Z617">
        <v>1.1391</v>
      </c>
      <c r="AB617" s="2">
        <v>42499</v>
      </c>
      <c r="AC617">
        <v>1.4399</v>
      </c>
      <c r="AE617" s="2">
        <v>42499</v>
      </c>
      <c r="AF617">
        <v>1.0304</v>
      </c>
      <c r="AH617">
        <v>42499</v>
      </c>
      <c r="AI617">
        <v>9.2239999999999996E-3</v>
      </c>
      <c r="AK617">
        <v>42499</v>
      </c>
      <c r="AL617">
        <v>229.5163</v>
      </c>
      <c r="AN617">
        <v>42499</v>
      </c>
      <c r="AO617">
        <v>1996.48</v>
      </c>
    </row>
    <row r="618" spans="1:41" x14ac:dyDescent="0.25">
      <c r="A618" s="1">
        <v>42496</v>
      </c>
      <c r="B618">
        <v>462.1</v>
      </c>
      <c r="D618" s="1">
        <v>42496</v>
      </c>
      <c r="E618">
        <v>218.91</v>
      </c>
      <c r="G618" s="1">
        <v>42496</v>
      </c>
      <c r="H618">
        <v>2057.14</v>
      </c>
      <c r="J618" s="1">
        <v>42496</v>
      </c>
      <c r="K618">
        <v>2936.84</v>
      </c>
      <c r="M618" s="1">
        <v>42496</v>
      </c>
      <c r="N618">
        <v>1294.9000000000001</v>
      </c>
      <c r="P618" s="1">
        <v>42496</v>
      </c>
      <c r="Q618">
        <v>2.37</v>
      </c>
      <c r="S618" s="1">
        <v>42496</v>
      </c>
      <c r="T618">
        <v>29.127020000000002</v>
      </c>
      <c r="V618" s="1">
        <v>42496</v>
      </c>
      <c r="W618">
        <v>145.91</v>
      </c>
      <c r="Y618" s="2">
        <v>42496</v>
      </c>
      <c r="Z618">
        <v>1.1425000000000001</v>
      </c>
      <c r="AB618" s="2">
        <v>42496</v>
      </c>
      <c r="AC618">
        <v>1.4461999999999999</v>
      </c>
      <c r="AE618" s="2">
        <v>42496</v>
      </c>
      <c r="AF618">
        <v>1.0319</v>
      </c>
      <c r="AH618">
        <v>42496</v>
      </c>
      <c r="AI618">
        <v>9.3760000000000007E-3</v>
      </c>
      <c r="AK618">
        <v>42496</v>
      </c>
      <c r="AL618">
        <v>229.38579999999999</v>
      </c>
      <c r="AN618">
        <v>42496</v>
      </c>
      <c r="AO618">
        <v>1994.72</v>
      </c>
    </row>
    <row r="619" spans="1:41" x14ac:dyDescent="0.25">
      <c r="A619" s="1">
        <v>42495</v>
      </c>
      <c r="B619">
        <v>448.67</v>
      </c>
      <c r="D619" s="1">
        <v>42495</v>
      </c>
      <c r="E619">
        <v>220.83</v>
      </c>
      <c r="G619" s="1">
        <v>42495</v>
      </c>
      <c r="H619">
        <v>2050.63</v>
      </c>
      <c r="J619" s="1">
        <v>42495</v>
      </c>
      <c r="K619">
        <v>2940.35</v>
      </c>
      <c r="M619" s="1">
        <v>42495</v>
      </c>
      <c r="N619">
        <v>1276.6600000000001</v>
      </c>
      <c r="P619" s="1">
        <v>42495</v>
      </c>
      <c r="Q619">
        <v>2.3199999999999998</v>
      </c>
      <c r="S619" s="1">
        <v>42495</v>
      </c>
      <c r="T619">
        <v>28.829699999999999</v>
      </c>
      <c r="V619" s="1">
        <v>42495</v>
      </c>
      <c r="W619">
        <v>145.6</v>
      </c>
      <c r="Y619" s="2">
        <v>42495</v>
      </c>
      <c r="Z619">
        <v>1.1412</v>
      </c>
      <c r="AB619" s="2">
        <v>42495</v>
      </c>
      <c r="AC619">
        <v>1.4487999999999999</v>
      </c>
      <c r="AE619" s="2">
        <v>42495</v>
      </c>
      <c r="AF619">
        <v>1.0334000000000001</v>
      </c>
      <c r="AH619">
        <v>42495</v>
      </c>
      <c r="AI619">
        <v>9.3220000000000004E-3</v>
      </c>
      <c r="AK619">
        <v>42495</v>
      </c>
      <c r="AL619">
        <v>229.34809999999999</v>
      </c>
      <c r="AN619">
        <v>42495</v>
      </c>
      <c r="AO619">
        <v>1997.05</v>
      </c>
    </row>
    <row r="620" spans="1:41" x14ac:dyDescent="0.25">
      <c r="A620" s="1">
        <v>42494</v>
      </c>
      <c r="B620">
        <v>447.39</v>
      </c>
      <c r="D620" s="1">
        <v>42494</v>
      </c>
      <c r="E620">
        <v>221.88</v>
      </c>
      <c r="G620" s="1">
        <v>42494</v>
      </c>
      <c r="H620">
        <v>2051.12</v>
      </c>
      <c r="J620" s="1">
        <v>42494</v>
      </c>
      <c r="K620">
        <v>2938.75</v>
      </c>
      <c r="M620" s="1">
        <v>42494</v>
      </c>
      <c r="N620">
        <v>1277.51</v>
      </c>
      <c r="P620" s="1">
        <v>42494</v>
      </c>
      <c r="Q620">
        <v>2.2200000000000002</v>
      </c>
      <c r="S620" s="1">
        <v>42494</v>
      </c>
      <c r="T620">
        <v>29.248460000000001</v>
      </c>
      <c r="V620" s="1">
        <v>42494</v>
      </c>
      <c r="W620">
        <v>148.19</v>
      </c>
      <c r="Y620" s="2">
        <v>42494</v>
      </c>
      <c r="Z620">
        <v>1.1496999999999999</v>
      </c>
      <c r="AB620" s="2">
        <v>42494</v>
      </c>
      <c r="AC620">
        <v>1.4491000000000001</v>
      </c>
      <c r="AE620" s="2">
        <v>42494</v>
      </c>
      <c r="AF620">
        <v>1.0457000000000001</v>
      </c>
      <c r="AH620">
        <v>42494</v>
      </c>
      <c r="AI620">
        <v>9.3399999999999993E-3</v>
      </c>
      <c r="AK620">
        <v>42494</v>
      </c>
      <c r="AL620">
        <v>228.7</v>
      </c>
      <c r="AN620">
        <v>42494</v>
      </c>
      <c r="AO620">
        <v>1993.54</v>
      </c>
    </row>
    <row r="621" spans="1:41" x14ac:dyDescent="0.25">
      <c r="A621" s="1">
        <v>42493</v>
      </c>
      <c r="B621">
        <v>450.66</v>
      </c>
      <c r="D621" s="1">
        <v>42493</v>
      </c>
      <c r="E621">
        <v>222.39</v>
      </c>
      <c r="G621" s="1">
        <v>42493</v>
      </c>
      <c r="H621">
        <v>2063.37</v>
      </c>
      <c r="J621" s="1">
        <v>42493</v>
      </c>
      <c r="K621">
        <v>2974.2</v>
      </c>
      <c r="M621" s="1">
        <v>42493</v>
      </c>
      <c r="N621">
        <v>1287.3399999999999</v>
      </c>
      <c r="P621" s="1">
        <v>42493</v>
      </c>
      <c r="Q621">
        <v>2.16</v>
      </c>
      <c r="S621" s="1">
        <v>42493</v>
      </c>
      <c r="T621">
        <v>29.287780000000001</v>
      </c>
      <c r="V621" s="1">
        <v>42493</v>
      </c>
      <c r="W621">
        <v>149.05000000000001</v>
      </c>
      <c r="Y621" s="2">
        <v>42493</v>
      </c>
      <c r="Z621">
        <v>1.1527000000000001</v>
      </c>
      <c r="AB621" s="2">
        <v>42493</v>
      </c>
      <c r="AC621">
        <v>1.4563999999999999</v>
      </c>
      <c r="AE621" s="2">
        <v>42493</v>
      </c>
      <c r="AF621">
        <v>1.0501</v>
      </c>
      <c r="AH621">
        <v>42493</v>
      </c>
      <c r="AI621">
        <v>9.4050000000000002E-3</v>
      </c>
      <c r="AK621">
        <v>42493</v>
      </c>
      <c r="AL621">
        <v>228.96530000000001</v>
      </c>
      <c r="AN621">
        <v>42493</v>
      </c>
      <c r="AO621">
        <v>1992.76</v>
      </c>
    </row>
    <row r="622" spans="1:41" x14ac:dyDescent="0.25">
      <c r="A622" s="1">
        <v>42492</v>
      </c>
      <c r="B622">
        <v>446.1</v>
      </c>
      <c r="D622" s="1">
        <v>42492</v>
      </c>
      <c r="E622">
        <v>227.11</v>
      </c>
      <c r="G622" s="1">
        <v>42492</v>
      </c>
      <c r="H622">
        <v>2081.4299999999998</v>
      </c>
      <c r="J622" s="1">
        <v>42492</v>
      </c>
      <c r="K622">
        <v>3032.6</v>
      </c>
      <c r="M622" s="1">
        <v>42492</v>
      </c>
      <c r="N622">
        <v>1293.78</v>
      </c>
      <c r="P622" s="1">
        <v>42492</v>
      </c>
      <c r="Q622">
        <v>2.2800000000000002</v>
      </c>
      <c r="S622" s="1">
        <v>42492</v>
      </c>
      <c r="T622">
        <v>30.120460000000001</v>
      </c>
      <c r="V622" s="1">
        <v>42492</v>
      </c>
      <c r="W622">
        <v>152.81</v>
      </c>
      <c r="Y622" s="2">
        <v>42492</v>
      </c>
      <c r="Z622">
        <v>1.1524000000000001</v>
      </c>
      <c r="AB622" s="2">
        <v>42492</v>
      </c>
      <c r="AC622">
        <v>1.4677</v>
      </c>
      <c r="AE622" s="2">
        <v>42492</v>
      </c>
      <c r="AF622">
        <v>1.048</v>
      </c>
      <c r="AH622">
        <v>42492</v>
      </c>
      <c r="AI622">
        <v>9.3950000000000006E-3</v>
      </c>
      <c r="AK622">
        <v>42492</v>
      </c>
      <c r="AL622">
        <v>228.43469999999999</v>
      </c>
      <c r="AN622">
        <v>42492</v>
      </c>
      <c r="AO622">
        <v>1987.08</v>
      </c>
    </row>
    <row r="623" spans="1:41" x14ac:dyDescent="0.25">
      <c r="A623" s="1">
        <v>42489</v>
      </c>
      <c r="B623">
        <v>455.15</v>
      </c>
      <c r="D623" s="1">
        <v>42489</v>
      </c>
      <c r="E623">
        <v>228.49</v>
      </c>
      <c r="G623" s="1">
        <v>42489</v>
      </c>
      <c r="H623">
        <v>2065.3000000000002</v>
      </c>
      <c r="J623" s="1">
        <v>42489</v>
      </c>
      <c r="K623">
        <v>3028.21</v>
      </c>
      <c r="M623" s="1">
        <v>42489</v>
      </c>
      <c r="N623">
        <v>1291.06</v>
      </c>
      <c r="P623" s="1">
        <v>42489</v>
      </c>
      <c r="Q623">
        <v>2.41</v>
      </c>
      <c r="S623" s="1">
        <v>42489</v>
      </c>
      <c r="T623">
        <v>30.04166</v>
      </c>
      <c r="V623" s="1">
        <v>42489</v>
      </c>
      <c r="W623">
        <v>152.81</v>
      </c>
      <c r="Y623" s="2">
        <v>42489</v>
      </c>
      <c r="Z623">
        <v>1.1439999999999999</v>
      </c>
      <c r="AB623" s="2">
        <v>42489</v>
      </c>
      <c r="AC623">
        <v>1.4626000000000001</v>
      </c>
      <c r="AE623" s="2">
        <v>42489</v>
      </c>
      <c r="AF623">
        <v>1.0422</v>
      </c>
      <c r="AH623">
        <v>42489</v>
      </c>
      <c r="AI623">
        <v>9.3609999999999995E-3</v>
      </c>
      <c r="AK623">
        <v>42489</v>
      </c>
      <c r="AL623">
        <v>228.43469999999999</v>
      </c>
      <c r="AN623">
        <v>42489</v>
      </c>
      <c r="AO623">
        <v>1991.39</v>
      </c>
    </row>
    <row r="624" spans="1:41" x14ac:dyDescent="0.25">
      <c r="A624" s="1">
        <v>42488</v>
      </c>
      <c r="B624">
        <v>449.71</v>
      </c>
      <c r="D624" s="1">
        <v>42488</v>
      </c>
      <c r="E624">
        <v>229.92</v>
      </c>
      <c r="G624" s="1">
        <v>42488</v>
      </c>
      <c r="H624">
        <v>2075.81</v>
      </c>
      <c r="J624" s="1">
        <v>42488</v>
      </c>
      <c r="K624">
        <v>3125.43</v>
      </c>
      <c r="M624" s="1">
        <v>42488</v>
      </c>
      <c r="N624">
        <v>1264.21</v>
      </c>
      <c r="P624" s="1">
        <v>42488</v>
      </c>
      <c r="Q624">
        <v>2.5499999999999998</v>
      </c>
      <c r="S624" s="1">
        <v>42488</v>
      </c>
      <c r="T624">
        <v>29.94031</v>
      </c>
      <c r="V624" s="1">
        <v>42488</v>
      </c>
      <c r="W624">
        <v>150.4</v>
      </c>
      <c r="Y624" s="2">
        <v>42488</v>
      </c>
      <c r="Z624">
        <v>1.1336999999999999</v>
      </c>
      <c r="AB624" s="2">
        <v>42488</v>
      </c>
      <c r="AC624">
        <v>1.4597</v>
      </c>
      <c r="AE624" s="2">
        <v>42488</v>
      </c>
      <c r="AF624">
        <v>1.0337000000000001</v>
      </c>
      <c r="AH624">
        <v>42488</v>
      </c>
      <c r="AI624">
        <v>9.2300000000000004E-3</v>
      </c>
      <c r="AK624">
        <v>42488</v>
      </c>
      <c r="AL624">
        <v>228.96080000000001</v>
      </c>
      <c r="AN624">
        <v>42488</v>
      </c>
      <c r="AO624">
        <v>1988.72</v>
      </c>
    </row>
    <row r="625" spans="1:41" x14ac:dyDescent="0.25">
      <c r="A625" s="1">
        <v>42487</v>
      </c>
      <c r="B625">
        <v>453.99</v>
      </c>
      <c r="D625" s="1">
        <v>42487</v>
      </c>
      <c r="E625">
        <v>229.4</v>
      </c>
      <c r="G625" s="1">
        <v>42487</v>
      </c>
      <c r="H625">
        <v>2095.15</v>
      </c>
      <c r="J625" s="1">
        <v>42487</v>
      </c>
      <c r="K625">
        <v>3130.43</v>
      </c>
      <c r="M625" s="1">
        <v>42487</v>
      </c>
      <c r="N625">
        <v>1249.1199999999999</v>
      </c>
      <c r="P625" s="1">
        <v>42487</v>
      </c>
      <c r="Q625">
        <v>2.56</v>
      </c>
      <c r="S625" s="1">
        <v>42487</v>
      </c>
      <c r="T625">
        <v>29.73141</v>
      </c>
      <c r="V625" s="1">
        <v>42487</v>
      </c>
      <c r="W625">
        <v>148.77000000000001</v>
      </c>
      <c r="Y625" s="2">
        <v>42487</v>
      </c>
      <c r="Z625">
        <v>1.1324000000000001</v>
      </c>
      <c r="AB625" s="2">
        <v>42487</v>
      </c>
      <c r="AC625">
        <v>1.4555</v>
      </c>
      <c r="AE625" s="2">
        <v>42487</v>
      </c>
      <c r="AF625">
        <v>1.0298</v>
      </c>
      <c r="AH625">
        <v>42487</v>
      </c>
      <c r="AI625">
        <v>8.9840000000000007E-3</v>
      </c>
      <c r="AK625">
        <v>42487</v>
      </c>
      <c r="AL625">
        <v>228.46510000000001</v>
      </c>
      <c r="AN625">
        <v>42487</v>
      </c>
      <c r="AO625">
        <v>1986.32</v>
      </c>
    </row>
    <row r="626" spans="1:41" x14ac:dyDescent="0.25">
      <c r="A626" s="1">
        <v>42486</v>
      </c>
      <c r="B626">
        <v>469.1</v>
      </c>
      <c r="D626" s="1">
        <v>42486</v>
      </c>
      <c r="E626">
        <v>228.77</v>
      </c>
      <c r="G626" s="1">
        <v>42486</v>
      </c>
      <c r="H626">
        <v>2091.6999999999998</v>
      </c>
      <c r="J626" s="1">
        <v>42486</v>
      </c>
      <c r="K626">
        <v>3121.29</v>
      </c>
      <c r="M626" s="1">
        <v>42486</v>
      </c>
      <c r="N626">
        <v>1240.8</v>
      </c>
      <c r="P626" s="1">
        <v>42486</v>
      </c>
      <c r="Q626">
        <v>2.37</v>
      </c>
      <c r="S626" s="1">
        <v>42486</v>
      </c>
      <c r="T626">
        <v>29.87546</v>
      </c>
      <c r="V626" s="1">
        <v>42486</v>
      </c>
      <c r="W626">
        <v>149.82</v>
      </c>
      <c r="Y626" s="2">
        <v>42486</v>
      </c>
      <c r="Z626">
        <v>1.1294999999999999</v>
      </c>
      <c r="AB626" s="2">
        <v>42486</v>
      </c>
      <c r="AC626">
        <v>1.4582999999999999</v>
      </c>
      <c r="AE626" s="2">
        <v>42486</v>
      </c>
      <c r="AF626">
        <v>1.0270999999999999</v>
      </c>
      <c r="AH626">
        <v>42486</v>
      </c>
      <c r="AI626">
        <v>8.9759999999999996E-3</v>
      </c>
      <c r="AK626">
        <v>42486</v>
      </c>
      <c r="AL626">
        <v>228.42349999999999</v>
      </c>
      <c r="AN626">
        <v>42486</v>
      </c>
      <c r="AO626">
        <v>1980.34</v>
      </c>
    </row>
    <row r="627" spans="1:41" x14ac:dyDescent="0.25">
      <c r="A627" s="1">
        <v>42485</v>
      </c>
      <c r="B627">
        <v>468.49</v>
      </c>
      <c r="D627" s="1">
        <v>42485</v>
      </c>
      <c r="E627">
        <v>227.04</v>
      </c>
      <c r="G627" s="1">
        <v>42485</v>
      </c>
      <c r="H627">
        <v>2087.79</v>
      </c>
      <c r="J627" s="1">
        <v>42485</v>
      </c>
      <c r="K627">
        <v>3117.62</v>
      </c>
      <c r="M627" s="1">
        <v>42485</v>
      </c>
      <c r="N627">
        <v>1239.67</v>
      </c>
      <c r="P627" s="1">
        <v>42485</v>
      </c>
      <c r="Q627">
        <v>2.34</v>
      </c>
      <c r="S627" s="1">
        <v>42485</v>
      </c>
      <c r="T627">
        <v>29.384889999999999</v>
      </c>
      <c r="V627" s="1">
        <v>42485</v>
      </c>
      <c r="W627">
        <v>150.25</v>
      </c>
      <c r="Y627" s="2">
        <v>42485</v>
      </c>
      <c r="Z627">
        <v>1.1266</v>
      </c>
      <c r="AB627" s="2">
        <v>42485</v>
      </c>
      <c r="AC627">
        <v>1.4487999999999999</v>
      </c>
      <c r="AE627" s="2">
        <v>42485</v>
      </c>
      <c r="AF627">
        <v>1.0255000000000001</v>
      </c>
      <c r="AH627">
        <v>42485</v>
      </c>
      <c r="AI627">
        <v>8.9899999999999997E-3</v>
      </c>
      <c r="AK627">
        <v>42485</v>
      </c>
      <c r="AL627">
        <v>228.7945</v>
      </c>
      <c r="AN627">
        <v>42485</v>
      </c>
      <c r="AO627">
        <v>1982.4</v>
      </c>
    </row>
    <row r="628" spans="1:41" x14ac:dyDescent="0.25">
      <c r="A628" s="1">
        <v>42482</v>
      </c>
      <c r="B628">
        <v>448.56</v>
      </c>
      <c r="D628" s="1">
        <v>42482</v>
      </c>
      <c r="E628">
        <v>229.4</v>
      </c>
      <c r="G628" s="1">
        <v>42482</v>
      </c>
      <c r="H628">
        <v>2091.58</v>
      </c>
      <c r="J628" s="1">
        <v>42482</v>
      </c>
      <c r="K628">
        <v>3141.12</v>
      </c>
      <c r="M628" s="1">
        <v>42482</v>
      </c>
      <c r="N628">
        <v>1230.0899999999999</v>
      </c>
      <c r="P628" s="1">
        <v>42482</v>
      </c>
      <c r="Q628">
        <v>2.2200000000000002</v>
      </c>
      <c r="S628" s="1">
        <v>42482</v>
      </c>
      <c r="T628">
        <v>29.029910000000001</v>
      </c>
      <c r="V628" s="1">
        <v>42482</v>
      </c>
      <c r="W628">
        <v>151.07</v>
      </c>
      <c r="Y628" s="2">
        <v>42482</v>
      </c>
      <c r="Z628">
        <v>1.1223000000000001</v>
      </c>
      <c r="AB628" s="2">
        <v>42482</v>
      </c>
      <c r="AC628">
        <v>1.4386000000000001</v>
      </c>
      <c r="AE628" s="2">
        <v>42482</v>
      </c>
      <c r="AF628">
        <v>1.0218</v>
      </c>
      <c r="AH628">
        <v>42482</v>
      </c>
      <c r="AI628">
        <v>8.9569999999999997E-3</v>
      </c>
      <c r="AK628">
        <v>42482</v>
      </c>
      <c r="AL628">
        <v>228.92760000000001</v>
      </c>
      <c r="AN628">
        <v>42482</v>
      </c>
      <c r="AO628">
        <v>1983.47</v>
      </c>
    </row>
    <row r="629" spans="1:41" x14ac:dyDescent="0.25">
      <c r="A629" s="1">
        <v>42481</v>
      </c>
      <c r="B629">
        <v>451.13</v>
      </c>
      <c r="D629" s="1">
        <v>42481</v>
      </c>
      <c r="E629">
        <v>231.94</v>
      </c>
      <c r="G629" s="1">
        <v>42481</v>
      </c>
      <c r="H629">
        <v>2091.48</v>
      </c>
      <c r="J629" s="1">
        <v>42481</v>
      </c>
      <c r="K629">
        <v>3151.69</v>
      </c>
      <c r="M629" s="1">
        <v>42481</v>
      </c>
      <c r="N629">
        <v>1251.1300000000001</v>
      </c>
      <c r="P629" s="1">
        <v>42481</v>
      </c>
      <c r="Q629">
        <v>2.16</v>
      </c>
      <c r="S629" s="1">
        <v>42481</v>
      </c>
      <c r="T629">
        <v>30.317589999999999</v>
      </c>
      <c r="V629" s="1">
        <v>42481</v>
      </c>
      <c r="W629">
        <v>150.08000000000001</v>
      </c>
      <c r="Y629" s="2">
        <v>42481</v>
      </c>
      <c r="Z629">
        <v>1.1297999999999999</v>
      </c>
      <c r="AB629" s="2">
        <v>42481</v>
      </c>
      <c r="AC629">
        <v>1.4330000000000001</v>
      </c>
      <c r="AE629" s="2">
        <v>42481</v>
      </c>
      <c r="AF629">
        <v>1.0281</v>
      </c>
      <c r="AH629">
        <v>42481</v>
      </c>
      <c r="AI629">
        <v>9.1319999999999995E-3</v>
      </c>
      <c r="AK629">
        <v>42481</v>
      </c>
      <c r="AL629">
        <v>228.62010000000001</v>
      </c>
      <c r="AN629">
        <v>42481</v>
      </c>
      <c r="AO629">
        <v>1984.49</v>
      </c>
    </row>
    <row r="630" spans="1:41" x14ac:dyDescent="0.25">
      <c r="A630" s="1">
        <v>42480</v>
      </c>
      <c r="B630">
        <v>442.82</v>
      </c>
      <c r="D630" s="1">
        <v>42480</v>
      </c>
      <c r="E630">
        <v>230.52</v>
      </c>
      <c r="G630" s="1">
        <v>42480</v>
      </c>
      <c r="H630">
        <v>2102.4</v>
      </c>
      <c r="J630" s="1">
        <v>42480</v>
      </c>
      <c r="K630">
        <v>3142.52</v>
      </c>
      <c r="M630" s="1">
        <v>42480</v>
      </c>
      <c r="N630">
        <v>1252.69</v>
      </c>
      <c r="P630" s="1">
        <v>42480</v>
      </c>
      <c r="Q630">
        <v>2.1800000000000002</v>
      </c>
      <c r="S630" s="1">
        <v>42480</v>
      </c>
      <c r="T630">
        <v>30.71537</v>
      </c>
      <c r="V630" s="1">
        <v>42480</v>
      </c>
      <c r="W630">
        <v>149.79</v>
      </c>
      <c r="Y630" s="2">
        <v>42480</v>
      </c>
      <c r="Z630">
        <v>1.1327</v>
      </c>
      <c r="AB630" s="2">
        <v>42480</v>
      </c>
      <c r="AC630">
        <v>1.4381999999999999</v>
      </c>
      <c r="AE630" s="2">
        <v>42480</v>
      </c>
      <c r="AF630">
        <v>1.0325</v>
      </c>
      <c r="AH630">
        <v>42480</v>
      </c>
      <c r="AI630">
        <v>9.1179999999999994E-3</v>
      </c>
      <c r="AK630">
        <v>42480</v>
      </c>
      <c r="AL630">
        <v>229.65379999999999</v>
      </c>
      <c r="AN630">
        <v>42480</v>
      </c>
      <c r="AO630">
        <v>1985.29</v>
      </c>
    </row>
    <row r="631" spans="1:41" x14ac:dyDescent="0.25">
      <c r="A631" s="1">
        <v>42479</v>
      </c>
      <c r="B631">
        <v>432.64</v>
      </c>
      <c r="D631" s="1">
        <v>42479</v>
      </c>
      <c r="E631">
        <v>231.77</v>
      </c>
      <c r="G631" s="1">
        <v>42479</v>
      </c>
      <c r="H631">
        <v>2100.8000000000002</v>
      </c>
      <c r="J631" s="1">
        <v>42479</v>
      </c>
      <c r="K631">
        <v>3112.99</v>
      </c>
      <c r="M631" s="1">
        <v>42479</v>
      </c>
      <c r="N631">
        <v>1253.3800000000001</v>
      </c>
      <c r="P631" s="1">
        <v>42479</v>
      </c>
      <c r="Q631">
        <v>2.1800000000000002</v>
      </c>
      <c r="S631" s="1">
        <v>42479</v>
      </c>
      <c r="T631">
        <v>29.841339999999999</v>
      </c>
      <c r="V631" s="1">
        <v>42479</v>
      </c>
      <c r="W631">
        <v>148.02000000000001</v>
      </c>
      <c r="Y631" s="2">
        <v>42479</v>
      </c>
      <c r="Z631">
        <v>1.1375999999999999</v>
      </c>
      <c r="AB631" s="2">
        <v>42479</v>
      </c>
      <c r="AC631">
        <v>1.4384999999999999</v>
      </c>
      <c r="AE631" s="2">
        <v>42479</v>
      </c>
      <c r="AF631">
        <v>1.0415000000000001</v>
      </c>
      <c r="AH631">
        <v>42479</v>
      </c>
      <c r="AI631">
        <v>9.1640000000000003E-3</v>
      </c>
      <c r="AK631">
        <v>42479</v>
      </c>
      <c r="AL631">
        <v>229.0427</v>
      </c>
      <c r="AN631">
        <v>42479</v>
      </c>
      <c r="AO631">
        <v>1990.62</v>
      </c>
    </row>
    <row r="632" spans="1:41" x14ac:dyDescent="0.25">
      <c r="A632" s="1">
        <v>42478</v>
      </c>
      <c r="B632">
        <v>428.56</v>
      </c>
      <c r="D632" s="1">
        <v>42478</v>
      </c>
      <c r="E632">
        <v>228.96</v>
      </c>
      <c r="G632" s="1">
        <v>42478</v>
      </c>
      <c r="H632">
        <v>2094.34</v>
      </c>
      <c r="J632" s="1">
        <v>42478</v>
      </c>
      <c r="K632">
        <v>3064.03</v>
      </c>
      <c r="M632" s="1">
        <v>42478</v>
      </c>
      <c r="N632">
        <v>1232.23</v>
      </c>
      <c r="P632" s="1">
        <v>42478</v>
      </c>
      <c r="Q632">
        <v>2.13</v>
      </c>
      <c r="S632" s="1">
        <v>42478</v>
      </c>
      <c r="T632">
        <v>29.178540000000002</v>
      </c>
      <c r="V632" s="1">
        <v>42478</v>
      </c>
      <c r="W632">
        <v>145.35</v>
      </c>
      <c r="Y632" s="2">
        <v>42478</v>
      </c>
      <c r="Z632">
        <v>1.1325000000000001</v>
      </c>
      <c r="AB632" s="2">
        <v>42478</v>
      </c>
      <c r="AC632">
        <v>1.4277</v>
      </c>
      <c r="AE632" s="2">
        <v>42478</v>
      </c>
      <c r="AF632">
        <v>1.0384</v>
      </c>
      <c r="AH632">
        <v>42478</v>
      </c>
      <c r="AI632">
        <v>9.1870000000000007E-3</v>
      </c>
      <c r="AK632">
        <v>42478</v>
      </c>
      <c r="AL632">
        <v>229.21340000000001</v>
      </c>
      <c r="AN632">
        <v>42478</v>
      </c>
      <c r="AO632">
        <v>1990.51</v>
      </c>
    </row>
    <row r="633" spans="1:41" x14ac:dyDescent="0.25">
      <c r="A633" s="1">
        <v>42475</v>
      </c>
      <c r="B633">
        <v>429.79</v>
      </c>
      <c r="D633" s="1">
        <v>42475</v>
      </c>
      <c r="E633">
        <v>230.39</v>
      </c>
      <c r="G633" s="1">
        <v>42475</v>
      </c>
      <c r="H633">
        <v>2080.73</v>
      </c>
      <c r="J633" s="1">
        <v>42475</v>
      </c>
      <c r="K633">
        <v>3054.34</v>
      </c>
      <c r="M633" s="1">
        <v>42475</v>
      </c>
      <c r="N633">
        <v>1233.9000000000001</v>
      </c>
      <c r="P633" s="1">
        <v>42475</v>
      </c>
      <c r="Q633">
        <v>2.17</v>
      </c>
      <c r="S633" s="1">
        <v>42475</v>
      </c>
      <c r="T633">
        <v>28.833770000000001</v>
      </c>
      <c r="V633" s="1">
        <v>42475</v>
      </c>
      <c r="W633">
        <v>144.12</v>
      </c>
      <c r="Y633" s="2">
        <v>42475</v>
      </c>
      <c r="Z633">
        <v>1.1297999999999999</v>
      </c>
      <c r="AB633" s="2">
        <v>42475</v>
      </c>
      <c r="AC633">
        <v>1.4228000000000001</v>
      </c>
      <c r="AE633" s="2">
        <v>42475</v>
      </c>
      <c r="AF633">
        <v>1.0351999999999999</v>
      </c>
      <c r="AH633">
        <v>42475</v>
      </c>
      <c r="AI633">
        <v>9.2020000000000001E-3</v>
      </c>
      <c r="AK633">
        <v>42475</v>
      </c>
      <c r="AL633">
        <v>229.4093</v>
      </c>
      <c r="AN633">
        <v>42475</v>
      </c>
      <c r="AO633">
        <v>1991.97</v>
      </c>
    </row>
    <row r="634" spans="1:41" x14ac:dyDescent="0.25">
      <c r="A634" s="1">
        <v>42474</v>
      </c>
      <c r="B634">
        <v>424.94</v>
      </c>
      <c r="D634" s="1">
        <v>42474</v>
      </c>
      <c r="E634">
        <v>230.56</v>
      </c>
      <c r="G634" s="1">
        <v>42474</v>
      </c>
      <c r="H634">
        <v>2082.7800000000002</v>
      </c>
      <c r="J634" s="1">
        <v>42474</v>
      </c>
      <c r="K634">
        <v>3060.86</v>
      </c>
      <c r="M634" s="1">
        <v>42474</v>
      </c>
      <c r="N634">
        <v>1225.1300000000001</v>
      </c>
      <c r="P634" s="1">
        <v>42474</v>
      </c>
      <c r="Q634">
        <v>2.2999999999999998</v>
      </c>
      <c r="S634" s="1">
        <v>42474</v>
      </c>
      <c r="T634">
        <v>28.630929999999999</v>
      </c>
      <c r="V634" s="1">
        <v>42474</v>
      </c>
      <c r="W634">
        <v>144.54</v>
      </c>
      <c r="Y634" s="2">
        <v>42474</v>
      </c>
      <c r="Z634">
        <v>1.1265000000000001</v>
      </c>
      <c r="AB634" s="2">
        <v>42474</v>
      </c>
      <c r="AC634">
        <v>1.4157</v>
      </c>
      <c r="AE634" s="2">
        <v>42474</v>
      </c>
      <c r="AF634">
        <v>1.034</v>
      </c>
      <c r="AH634">
        <v>42474</v>
      </c>
      <c r="AI634">
        <v>9.1559999999999992E-3</v>
      </c>
      <c r="AK634">
        <v>42474</v>
      </c>
      <c r="AL634">
        <v>229.14099999999999</v>
      </c>
      <c r="AN634">
        <v>42474</v>
      </c>
      <c r="AO634">
        <v>1988.8</v>
      </c>
    </row>
    <row r="635" spans="1:41" x14ac:dyDescent="0.25">
      <c r="A635" s="1">
        <v>42473</v>
      </c>
      <c r="B635">
        <v>424.6</v>
      </c>
      <c r="D635" s="1">
        <v>42473</v>
      </c>
      <c r="E635">
        <v>230.51</v>
      </c>
      <c r="G635" s="1">
        <v>42473</v>
      </c>
      <c r="H635">
        <v>2082.42</v>
      </c>
      <c r="J635" s="1">
        <v>42473</v>
      </c>
      <c r="K635">
        <v>3039.19</v>
      </c>
      <c r="M635" s="1">
        <v>42473</v>
      </c>
      <c r="N635">
        <v>1246.3800000000001</v>
      </c>
      <c r="P635" s="1">
        <v>42473</v>
      </c>
      <c r="Q635">
        <v>2.39</v>
      </c>
      <c r="S635" s="1">
        <v>42473</v>
      </c>
      <c r="T635">
        <v>28.67632</v>
      </c>
      <c r="V635" s="1">
        <v>42473</v>
      </c>
      <c r="W635">
        <v>144.93</v>
      </c>
      <c r="Y635" s="2">
        <v>42473</v>
      </c>
      <c r="Z635">
        <v>1.1287</v>
      </c>
      <c r="AB635" s="2">
        <v>42473</v>
      </c>
      <c r="AC635">
        <v>1.4224000000000001</v>
      </c>
      <c r="AE635" s="2">
        <v>42473</v>
      </c>
      <c r="AF635">
        <v>1.0359</v>
      </c>
      <c r="AH635">
        <v>42473</v>
      </c>
      <c r="AI635">
        <v>9.1570000000000002E-3</v>
      </c>
      <c r="AK635">
        <v>42473</v>
      </c>
      <c r="AL635">
        <v>229.5187</v>
      </c>
      <c r="AN635">
        <v>42473</v>
      </c>
      <c r="AO635">
        <v>1989.88</v>
      </c>
    </row>
    <row r="636" spans="1:41" x14ac:dyDescent="0.25">
      <c r="A636" s="1">
        <v>42472</v>
      </c>
      <c r="B636">
        <v>425.36</v>
      </c>
      <c r="D636" s="1">
        <v>42472</v>
      </c>
      <c r="E636">
        <v>224.92</v>
      </c>
      <c r="G636" s="1">
        <v>42472</v>
      </c>
      <c r="H636">
        <v>2061.7199999999998</v>
      </c>
      <c r="J636" s="1">
        <v>42472</v>
      </c>
      <c r="K636">
        <v>2942.09</v>
      </c>
      <c r="M636" s="1">
        <v>42472</v>
      </c>
      <c r="N636">
        <v>1255.03</v>
      </c>
      <c r="P636" s="1">
        <v>42472</v>
      </c>
      <c r="Q636">
        <v>2.54</v>
      </c>
      <c r="S636" s="1">
        <v>42472</v>
      </c>
      <c r="T636">
        <v>28.004090000000001</v>
      </c>
      <c r="V636" s="1">
        <v>42472</v>
      </c>
      <c r="W636">
        <v>142.55000000000001</v>
      </c>
      <c r="Y636" s="2">
        <v>42472</v>
      </c>
      <c r="Z636">
        <v>1.1375999999999999</v>
      </c>
      <c r="AB636" s="2">
        <v>42472</v>
      </c>
      <c r="AC636">
        <v>1.4243999999999999</v>
      </c>
      <c r="AE636" s="2">
        <v>42472</v>
      </c>
      <c r="AF636">
        <v>1.0458000000000001</v>
      </c>
      <c r="AH636">
        <v>42472</v>
      </c>
      <c r="AI636">
        <v>9.1940000000000008E-3</v>
      </c>
      <c r="AK636">
        <v>42472</v>
      </c>
      <c r="AL636">
        <v>228.7182</v>
      </c>
      <c r="AN636">
        <v>42472</v>
      </c>
      <c r="AO636">
        <v>1987.29</v>
      </c>
    </row>
    <row r="637" spans="1:41" x14ac:dyDescent="0.25">
      <c r="A637" s="1">
        <v>42471</v>
      </c>
      <c r="B637">
        <v>422.98</v>
      </c>
      <c r="D637" s="1">
        <v>42471</v>
      </c>
      <c r="E637">
        <v>222.47</v>
      </c>
      <c r="G637" s="1">
        <v>42471</v>
      </c>
      <c r="H637">
        <v>2041.99</v>
      </c>
      <c r="J637" s="1">
        <v>42471</v>
      </c>
      <c r="K637">
        <v>2924.23</v>
      </c>
      <c r="M637" s="1">
        <v>42471</v>
      </c>
      <c r="N637">
        <v>1258.05</v>
      </c>
      <c r="P637" s="1">
        <v>42471</v>
      </c>
      <c r="Q637">
        <v>2.15</v>
      </c>
      <c r="S637" s="1">
        <v>42471</v>
      </c>
      <c r="T637">
        <v>27.671150000000001</v>
      </c>
      <c r="V637" s="1">
        <v>42471</v>
      </c>
      <c r="W637">
        <v>139.34</v>
      </c>
      <c r="Y637" s="2">
        <v>42471</v>
      </c>
      <c r="Z637">
        <v>1.1414</v>
      </c>
      <c r="AB637" s="2">
        <v>42471</v>
      </c>
      <c r="AC637">
        <v>1.4243000000000001</v>
      </c>
      <c r="AE637" s="2">
        <v>42471</v>
      </c>
      <c r="AF637">
        <v>1.0484</v>
      </c>
      <c r="AH637">
        <v>42471</v>
      </c>
      <c r="AI637">
        <v>9.2580000000000006E-3</v>
      </c>
      <c r="AK637">
        <v>42471</v>
      </c>
      <c r="AL637">
        <v>229.15780000000001</v>
      </c>
      <c r="AN637">
        <v>42471</v>
      </c>
      <c r="AO637">
        <v>1991.38</v>
      </c>
    </row>
    <row r="638" spans="1:41" x14ac:dyDescent="0.25">
      <c r="A638" s="1">
        <v>42468</v>
      </c>
      <c r="B638">
        <v>419.34</v>
      </c>
      <c r="D638" s="1">
        <v>42468</v>
      </c>
      <c r="E638">
        <v>219.7</v>
      </c>
      <c r="G638" s="1">
        <v>42468</v>
      </c>
      <c r="H638">
        <v>2047.6</v>
      </c>
      <c r="J638" s="1">
        <v>42468</v>
      </c>
      <c r="K638">
        <v>2911.98</v>
      </c>
      <c r="M638" s="1">
        <v>42468</v>
      </c>
      <c r="N638">
        <v>1240.92</v>
      </c>
      <c r="P638" s="1">
        <v>42468</v>
      </c>
      <c r="Q638">
        <v>2.11</v>
      </c>
      <c r="S638" s="1">
        <v>42468</v>
      </c>
      <c r="T638">
        <v>28.03266</v>
      </c>
      <c r="V638" s="1">
        <v>42468</v>
      </c>
      <c r="W638">
        <v>139.54</v>
      </c>
      <c r="Y638" s="2">
        <v>42468</v>
      </c>
      <c r="Z638">
        <v>1.1407</v>
      </c>
      <c r="AB638" s="2">
        <v>42468</v>
      </c>
      <c r="AC638">
        <v>1.4117</v>
      </c>
      <c r="AE638" s="2">
        <v>42468</v>
      </c>
      <c r="AF638">
        <v>1.0488</v>
      </c>
      <c r="AH638">
        <v>42468</v>
      </c>
      <c r="AI638">
        <v>9.2270000000000008E-3</v>
      </c>
      <c r="AK638">
        <v>42468</v>
      </c>
      <c r="AL638">
        <v>229.1533</v>
      </c>
      <c r="AN638">
        <v>42468</v>
      </c>
      <c r="AO638">
        <v>1990.4</v>
      </c>
    </row>
    <row r="639" spans="1:41" x14ac:dyDescent="0.25">
      <c r="A639" s="1">
        <v>42467</v>
      </c>
      <c r="B639">
        <v>422</v>
      </c>
      <c r="D639" s="1">
        <v>42467</v>
      </c>
      <c r="E639">
        <v>216.78</v>
      </c>
      <c r="G639" s="1">
        <v>42467</v>
      </c>
      <c r="H639">
        <v>2041.91</v>
      </c>
      <c r="J639" s="1">
        <v>42467</v>
      </c>
      <c r="K639">
        <v>2871.57</v>
      </c>
      <c r="M639" s="1">
        <v>42467</v>
      </c>
      <c r="N639">
        <v>1237.02</v>
      </c>
      <c r="P639" s="1">
        <v>42467</v>
      </c>
      <c r="Q639">
        <v>2.06</v>
      </c>
      <c r="S639" s="1">
        <v>42467</v>
      </c>
      <c r="T639">
        <v>27.83494</v>
      </c>
      <c r="V639" s="1">
        <v>42467</v>
      </c>
      <c r="W639">
        <v>138.83000000000001</v>
      </c>
      <c r="Y639" s="2">
        <v>42467</v>
      </c>
      <c r="Z639">
        <v>1.1375999999999999</v>
      </c>
      <c r="AB639" s="2">
        <v>42467</v>
      </c>
      <c r="AC639">
        <v>1.4068000000000001</v>
      </c>
      <c r="AE639" s="2">
        <v>42467</v>
      </c>
      <c r="AF639">
        <v>1.0465</v>
      </c>
      <c r="AH639">
        <v>42467</v>
      </c>
      <c r="AI639">
        <v>9.2460000000000007E-3</v>
      </c>
      <c r="AK639">
        <v>42467</v>
      </c>
      <c r="AL639">
        <v>229.28049999999999</v>
      </c>
      <c r="AN639">
        <v>42467</v>
      </c>
      <c r="AO639">
        <v>1993.21</v>
      </c>
    </row>
    <row r="640" spans="1:41" x14ac:dyDescent="0.25">
      <c r="A640" s="1">
        <v>42466</v>
      </c>
      <c r="B640">
        <v>421.83</v>
      </c>
      <c r="D640" s="1">
        <v>42466</v>
      </c>
      <c r="E640">
        <v>216.69</v>
      </c>
      <c r="G640" s="1">
        <v>42466</v>
      </c>
      <c r="H640">
        <v>2066.66</v>
      </c>
      <c r="J640" s="1">
        <v>42466</v>
      </c>
      <c r="K640">
        <v>2909.36</v>
      </c>
      <c r="M640" s="1">
        <v>42466</v>
      </c>
      <c r="N640">
        <v>1222.23</v>
      </c>
      <c r="P640" s="1">
        <v>42466</v>
      </c>
      <c r="Q640">
        <v>2.08</v>
      </c>
      <c r="S640" s="1">
        <v>42466</v>
      </c>
      <c r="T640">
        <v>27.894939999999998</v>
      </c>
      <c r="V640" s="1">
        <v>42466</v>
      </c>
      <c r="W640">
        <v>141.66</v>
      </c>
      <c r="Y640" s="2">
        <v>42466</v>
      </c>
      <c r="Z640">
        <v>1.1415</v>
      </c>
      <c r="AB640" s="2">
        <v>42466</v>
      </c>
      <c r="AC640">
        <v>1.4128000000000001</v>
      </c>
      <c r="AE640" s="2">
        <v>42466</v>
      </c>
      <c r="AF640">
        <v>1.0468999999999999</v>
      </c>
      <c r="AH640">
        <v>42466</v>
      </c>
      <c r="AI640">
        <v>9.1140000000000006E-3</v>
      </c>
      <c r="AK640">
        <v>42466</v>
      </c>
      <c r="AL640">
        <v>229.15039999999999</v>
      </c>
      <c r="AN640">
        <v>42466</v>
      </c>
      <c r="AO640">
        <v>1987.07</v>
      </c>
    </row>
    <row r="641" spans="1:41" x14ac:dyDescent="0.25">
      <c r="A641" s="1">
        <v>42465</v>
      </c>
      <c r="B641">
        <v>421.94</v>
      </c>
      <c r="D641" s="1">
        <v>42465</v>
      </c>
      <c r="E641">
        <v>216.68</v>
      </c>
      <c r="G641" s="1">
        <v>42465</v>
      </c>
      <c r="H641">
        <v>2045.17</v>
      </c>
      <c r="J641" s="1">
        <v>42465</v>
      </c>
      <c r="K641">
        <v>2890.35</v>
      </c>
      <c r="M641" s="1">
        <v>42465</v>
      </c>
      <c r="N641">
        <v>1228.46</v>
      </c>
      <c r="P641" s="1">
        <v>42465</v>
      </c>
      <c r="Q641">
        <v>1.98</v>
      </c>
      <c r="S641" s="1">
        <v>42465</v>
      </c>
      <c r="T641">
        <v>28.078669999999999</v>
      </c>
      <c r="V641" s="1">
        <v>42465</v>
      </c>
      <c r="W641">
        <v>141.52000000000001</v>
      </c>
      <c r="Y641" s="2">
        <v>42465</v>
      </c>
      <c r="Z641">
        <v>1.1395999999999999</v>
      </c>
      <c r="AB641" s="2">
        <v>42465</v>
      </c>
      <c r="AC641">
        <v>1.4163999999999999</v>
      </c>
      <c r="AE641" s="2">
        <v>42465</v>
      </c>
      <c r="AF641">
        <v>1.0468</v>
      </c>
      <c r="AH641">
        <v>42465</v>
      </c>
      <c r="AI641">
        <v>9.0690000000000007E-3</v>
      </c>
      <c r="AK641">
        <v>42465</v>
      </c>
      <c r="AL641">
        <v>229.50540000000001</v>
      </c>
      <c r="AN641">
        <v>42465</v>
      </c>
      <c r="AO641">
        <v>1989.44</v>
      </c>
    </row>
    <row r="642" spans="1:41" x14ac:dyDescent="0.25">
      <c r="A642" s="1">
        <v>42464</v>
      </c>
      <c r="B642">
        <v>418.99</v>
      </c>
      <c r="D642" s="1">
        <v>42464</v>
      </c>
      <c r="E642">
        <v>220.28</v>
      </c>
      <c r="G642" s="1">
        <v>42464</v>
      </c>
      <c r="H642">
        <v>2066.13</v>
      </c>
      <c r="J642" s="1">
        <v>42464</v>
      </c>
      <c r="K642">
        <v>2962.28</v>
      </c>
      <c r="M642" s="1">
        <v>42464</v>
      </c>
      <c r="N642">
        <v>1217.03</v>
      </c>
      <c r="P642" s="1">
        <v>42464</v>
      </c>
      <c r="Q642">
        <v>1.98</v>
      </c>
      <c r="S642" s="1">
        <v>42464</v>
      </c>
      <c r="T642">
        <v>28.10201</v>
      </c>
      <c r="V642" s="1">
        <v>42464</v>
      </c>
      <c r="W642">
        <v>142.16</v>
      </c>
      <c r="Y642" s="2">
        <v>42464</v>
      </c>
      <c r="Z642">
        <v>1.1395</v>
      </c>
      <c r="AB642" s="2">
        <v>42464</v>
      </c>
      <c r="AC642">
        <v>1.4272</v>
      </c>
      <c r="AE642" s="2">
        <v>42464</v>
      </c>
      <c r="AF642">
        <v>1.0432999999999999</v>
      </c>
      <c r="AH642">
        <v>42464</v>
      </c>
      <c r="AI642">
        <v>8.9949999999999995E-3</v>
      </c>
      <c r="AK642">
        <v>42464</v>
      </c>
      <c r="AL642">
        <v>229.55670000000001</v>
      </c>
      <c r="AN642">
        <v>42464</v>
      </c>
      <c r="AO642">
        <v>1984.67</v>
      </c>
    </row>
    <row r="643" spans="1:41" x14ac:dyDescent="0.25">
      <c r="A643" s="1">
        <v>42461</v>
      </c>
      <c r="B643">
        <v>416.64</v>
      </c>
      <c r="D643" s="1">
        <v>42461</v>
      </c>
      <c r="E643">
        <v>221.36</v>
      </c>
      <c r="G643" s="1">
        <v>42461</v>
      </c>
      <c r="H643">
        <v>2072.7800000000002</v>
      </c>
      <c r="J643" s="1">
        <v>42461</v>
      </c>
      <c r="K643">
        <v>2953.28</v>
      </c>
      <c r="M643" s="1">
        <v>42461</v>
      </c>
      <c r="N643">
        <v>1216.74</v>
      </c>
      <c r="P643" s="1">
        <v>42461</v>
      </c>
      <c r="Q643">
        <v>2.1</v>
      </c>
      <c r="S643" s="1">
        <v>42461</v>
      </c>
      <c r="T643">
        <v>28.15297</v>
      </c>
      <c r="V643" s="1">
        <v>42461</v>
      </c>
      <c r="W643">
        <v>143.47</v>
      </c>
      <c r="Y643" s="2">
        <v>42461</v>
      </c>
      <c r="Z643">
        <v>1.1392</v>
      </c>
      <c r="AB643" s="2">
        <v>42461</v>
      </c>
      <c r="AC643">
        <v>1.4219999999999999</v>
      </c>
      <c r="AE643" s="2">
        <v>42461</v>
      </c>
      <c r="AF643">
        <v>1.0438000000000001</v>
      </c>
      <c r="AH643">
        <v>42461</v>
      </c>
      <c r="AI643">
        <v>8.9479999999999994E-3</v>
      </c>
      <c r="AK643">
        <v>42461</v>
      </c>
      <c r="AL643">
        <v>229.26419999999999</v>
      </c>
      <c r="AN643">
        <v>42461</v>
      </c>
      <c r="AO643">
        <v>1982.94</v>
      </c>
    </row>
    <row r="644" spans="1:41" x14ac:dyDescent="0.25">
      <c r="A644" s="1">
        <v>42460</v>
      </c>
      <c r="B644">
        <v>416.85</v>
      </c>
      <c r="D644" s="1">
        <v>42460</v>
      </c>
      <c r="E644">
        <v>223.46</v>
      </c>
      <c r="G644" s="1">
        <v>42460</v>
      </c>
      <c r="H644">
        <v>2059.7399999999998</v>
      </c>
      <c r="J644" s="1">
        <v>42460</v>
      </c>
      <c r="K644">
        <v>3004.93</v>
      </c>
      <c r="M644" s="1">
        <v>42460</v>
      </c>
      <c r="N644">
        <v>1232.42</v>
      </c>
      <c r="P644" s="1">
        <v>42460</v>
      </c>
      <c r="Q644">
        <v>2.19</v>
      </c>
      <c r="S644" s="1">
        <v>42460</v>
      </c>
      <c r="T644">
        <v>27.97363</v>
      </c>
      <c r="V644" s="1">
        <v>42460</v>
      </c>
      <c r="W644">
        <v>142.62</v>
      </c>
      <c r="Y644" s="2">
        <v>42460</v>
      </c>
      <c r="Z644">
        <v>1.1381000000000001</v>
      </c>
      <c r="AB644" s="2">
        <v>42460</v>
      </c>
      <c r="AC644">
        <v>1.4394</v>
      </c>
      <c r="AE644" s="2">
        <v>42460</v>
      </c>
      <c r="AF644">
        <v>1.0428999999999999</v>
      </c>
      <c r="AH644">
        <v>42460</v>
      </c>
      <c r="AI644">
        <v>8.8880000000000001E-3</v>
      </c>
      <c r="AK644">
        <v>42460</v>
      </c>
      <c r="AL644">
        <v>229.51089999999999</v>
      </c>
      <c r="AN644">
        <v>42460</v>
      </c>
      <c r="AO644">
        <v>1983.77</v>
      </c>
    </row>
    <row r="645" spans="1:41" x14ac:dyDescent="0.25">
      <c r="A645" s="1">
        <v>42459</v>
      </c>
      <c r="B645">
        <v>413.53</v>
      </c>
      <c r="D645" s="1">
        <v>42459</v>
      </c>
      <c r="E645">
        <v>223.02</v>
      </c>
      <c r="G645" s="1">
        <v>42459</v>
      </c>
      <c r="H645">
        <v>2063.9499999999998</v>
      </c>
      <c r="J645" s="1">
        <v>42459</v>
      </c>
      <c r="K645">
        <v>3044.1</v>
      </c>
      <c r="M645" s="1">
        <v>42459</v>
      </c>
      <c r="N645">
        <v>1227.92</v>
      </c>
      <c r="P645" s="1">
        <v>42459</v>
      </c>
      <c r="Q645">
        <v>2.2000000000000002</v>
      </c>
      <c r="S645" s="1">
        <v>42459</v>
      </c>
      <c r="T645">
        <v>28.20514</v>
      </c>
      <c r="V645" s="1">
        <v>42459</v>
      </c>
      <c r="W645">
        <v>142.13</v>
      </c>
      <c r="Y645" s="2">
        <v>42459</v>
      </c>
      <c r="Z645">
        <v>1.1318999999999999</v>
      </c>
      <c r="AB645" s="2">
        <v>42459</v>
      </c>
      <c r="AC645">
        <v>1.4392</v>
      </c>
      <c r="AE645" s="2">
        <v>42459</v>
      </c>
      <c r="AF645">
        <v>1.0373000000000001</v>
      </c>
      <c r="AH645">
        <v>42459</v>
      </c>
      <c r="AI645">
        <v>8.8850000000000005E-3</v>
      </c>
      <c r="AK645">
        <v>42459</v>
      </c>
      <c r="AL645">
        <v>229.63319999999999</v>
      </c>
      <c r="AN645">
        <v>42459</v>
      </c>
      <c r="AO645">
        <v>1979</v>
      </c>
    </row>
    <row r="646" spans="1:41" x14ac:dyDescent="0.25">
      <c r="A646" s="1">
        <v>42458</v>
      </c>
      <c r="B646">
        <v>414.96</v>
      </c>
      <c r="D646" s="1">
        <v>42458</v>
      </c>
      <c r="E646">
        <v>218.38</v>
      </c>
      <c r="G646" s="1">
        <v>42458</v>
      </c>
      <c r="H646">
        <v>2055.0100000000002</v>
      </c>
      <c r="J646" s="1">
        <v>42458</v>
      </c>
      <c r="K646">
        <v>3004.87</v>
      </c>
      <c r="M646" s="1">
        <v>42458</v>
      </c>
      <c r="N646">
        <v>1235.8499999999999</v>
      </c>
      <c r="P646" s="1">
        <v>42458</v>
      </c>
      <c r="Q646">
        <v>2.1800000000000002</v>
      </c>
      <c r="S646" s="1">
        <v>42458</v>
      </c>
      <c r="T646">
        <v>28.730720000000002</v>
      </c>
      <c r="V646" s="1">
        <v>42458</v>
      </c>
      <c r="W646">
        <v>142.04</v>
      </c>
      <c r="Y646" s="2">
        <v>42458</v>
      </c>
      <c r="Z646">
        <v>1.1265000000000001</v>
      </c>
      <c r="AB646" s="2">
        <v>42458</v>
      </c>
      <c r="AC646">
        <v>1.4365999999999999</v>
      </c>
      <c r="AE646" s="2">
        <v>42458</v>
      </c>
      <c r="AF646">
        <v>1.0311999999999999</v>
      </c>
      <c r="AH646">
        <v>42458</v>
      </c>
      <c r="AI646">
        <v>8.8509999999999995E-3</v>
      </c>
      <c r="AK646">
        <v>42458</v>
      </c>
      <c r="AL646">
        <v>229.88560000000001</v>
      </c>
      <c r="AN646">
        <v>42458</v>
      </c>
      <c r="AO646">
        <v>1979.73</v>
      </c>
    </row>
    <row r="647" spans="1:41" x14ac:dyDescent="0.25">
      <c r="A647" s="1">
        <v>42457</v>
      </c>
      <c r="B647">
        <v>421.97</v>
      </c>
      <c r="D647" s="1">
        <v>42457</v>
      </c>
      <c r="E647">
        <v>218.39</v>
      </c>
      <c r="G647" s="1">
        <v>42457</v>
      </c>
      <c r="H647">
        <v>2037.05</v>
      </c>
      <c r="J647" s="1">
        <v>42457</v>
      </c>
      <c r="K647">
        <v>2986.73</v>
      </c>
      <c r="M647" s="1">
        <v>42457</v>
      </c>
      <c r="N647">
        <v>1218.32</v>
      </c>
      <c r="P647" s="1">
        <v>42457</v>
      </c>
      <c r="Q647">
        <v>2.25</v>
      </c>
      <c r="S647" s="1">
        <v>42457</v>
      </c>
      <c r="T647">
        <v>28.479649999999999</v>
      </c>
      <c r="V647" s="1">
        <v>42457</v>
      </c>
      <c r="W647">
        <v>142.85</v>
      </c>
      <c r="Y647" s="2">
        <v>42457</v>
      </c>
      <c r="Z647">
        <v>1.1193</v>
      </c>
      <c r="AB647" s="2">
        <v>42457</v>
      </c>
      <c r="AC647">
        <v>1.4236</v>
      </c>
      <c r="AE647" s="2">
        <v>42457</v>
      </c>
      <c r="AF647">
        <v>1.0264</v>
      </c>
      <c r="AH647">
        <v>42457</v>
      </c>
      <c r="AI647">
        <v>8.822E-3</v>
      </c>
      <c r="AK647">
        <v>42457</v>
      </c>
      <c r="AL647">
        <v>228.93440000000001</v>
      </c>
      <c r="AN647">
        <v>42457</v>
      </c>
      <c r="AO647">
        <v>1973.75</v>
      </c>
    </row>
    <row r="648" spans="1:41" x14ac:dyDescent="0.25">
      <c r="A648" s="1">
        <v>42454</v>
      </c>
      <c r="B648">
        <v>415.92</v>
      </c>
      <c r="D648" s="1">
        <v>42454</v>
      </c>
      <c r="E648">
        <v>217.49</v>
      </c>
      <c r="G648" s="1">
        <v>42454</v>
      </c>
      <c r="H648">
        <v>2035.94</v>
      </c>
      <c r="J648" s="1">
        <v>42454</v>
      </c>
      <c r="K648">
        <v>2986.73</v>
      </c>
      <c r="M648" s="1">
        <v>42454</v>
      </c>
      <c r="N648">
        <v>1216.48</v>
      </c>
      <c r="P648" s="1">
        <v>42454</v>
      </c>
      <c r="Q648">
        <v>2.41</v>
      </c>
      <c r="S648" s="1">
        <v>42454</v>
      </c>
      <c r="T648">
        <v>28.312819999999999</v>
      </c>
      <c r="V648" s="1">
        <v>42454</v>
      </c>
      <c r="W648">
        <v>142.85</v>
      </c>
      <c r="Y648" s="2">
        <v>42454</v>
      </c>
      <c r="Z648">
        <v>1.1167</v>
      </c>
      <c r="AB648" s="2">
        <v>42454</v>
      </c>
      <c r="AC648">
        <v>1.4129</v>
      </c>
      <c r="AE648" s="2">
        <v>42454</v>
      </c>
      <c r="AF648">
        <v>1.0229999999999999</v>
      </c>
      <c r="AH648">
        <v>42454</v>
      </c>
      <c r="AI648">
        <v>8.8389999999999996E-3</v>
      </c>
      <c r="AK648">
        <v>42454</v>
      </c>
      <c r="AL648">
        <v>228.93440000000001</v>
      </c>
      <c r="AN648">
        <v>42454</v>
      </c>
      <c r="AO648">
        <v>1971.46</v>
      </c>
    </row>
    <row r="649" spans="1:41" x14ac:dyDescent="0.25">
      <c r="A649" s="1">
        <v>42453</v>
      </c>
      <c r="B649">
        <v>416.06</v>
      </c>
      <c r="D649" s="1">
        <v>42453</v>
      </c>
      <c r="E649">
        <v>217.48</v>
      </c>
      <c r="G649" s="1">
        <v>42453</v>
      </c>
      <c r="H649">
        <v>2035.94</v>
      </c>
      <c r="J649" s="1">
        <v>42453</v>
      </c>
      <c r="K649">
        <v>2986.73</v>
      </c>
      <c r="M649" s="1">
        <v>42453</v>
      </c>
      <c r="N649">
        <v>1222.04</v>
      </c>
      <c r="P649" s="1">
        <v>42453</v>
      </c>
      <c r="Q649">
        <v>2.41</v>
      </c>
      <c r="S649" s="1">
        <v>42453</v>
      </c>
      <c r="T649">
        <v>28.312819999999999</v>
      </c>
      <c r="V649" s="1">
        <v>42453</v>
      </c>
      <c r="W649">
        <v>142.85</v>
      </c>
      <c r="Y649" s="2">
        <v>42453</v>
      </c>
      <c r="Z649">
        <v>1.1186</v>
      </c>
      <c r="AB649" s="2">
        <v>42453</v>
      </c>
      <c r="AC649">
        <v>1.4180999999999999</v>
      </c>
      <c r="AE649" s="2">
        <v>42453</v>
      </c>
      <c r="AF649">
        <v>1.0257000000000001</v>
      </c>
      <c r="AH649">
        <v>42453</v>
      </c>
      <c r="AI649">
        <v>8.8719999999999997E-3</v>
      </c>
      <c r="AK649">
        <v>42453</v>
      </c>
      <c r="AL649">
        <v>228.93440000000001</v>
      </c>
      <c r="AN649">
        <v>42453</v>
      </c>
      <c r="AO649">
        <v>1971.46</v>
      </c>
    </row>
    <row r="650" spans="1:41" x14ac:dyDescent="0.25">
      <c r="A650" s="1">
        <v>42452</v>
      </c>
      <c r="B650">
        <v>418.16</v>
      </c>
      <c r="D650" s="1">
        <v>42452</v>
      </c>
      <c r="E650">
        <v>219.7</v>
      </c>
      <c r="G650" s="1">
        <v>42452</v>
      </c>
      <c r="H650">
        <v>2036.71</v>
      </c>
      <c r="J650" s="1">
        <v>42452</v>
      </c>
      <c r="K650">
        <v>3042.42</v>
      </c>
      <c r="M650" s="1">
        <v>42452</v>
      </c>
      <c r="N650">
        <v>1224.1500000000001</v>
      </c>
      <c r="P650" s="1">
        <v>42452</v>
      </c>
      <c r="Q650">
        <v>2.4300000000000002</v>
      </c>
      <c r="S650" s="1">
        <v>42452</v>
      </c>
      <c r="T650">
        <v>28.229089999999999</v>
      </c>
      <c r="V650" s="1">
        <v>42452</v>
      </c>
      <c r="W650">
        <v>143.51</v>
      </c>
      <c r="Y650" s="2">
        <v>42452</v>
      </c>
      <c r="Z650">
        <v>1.1184000000000001</v>
      </c>
      <c r="AB650" s="2">
        <v>42452</v>
      </c>
      <c r="AC650">
        <v>1.4112</v>
      </c>
      <c r="AE650" s="2">
        <v>42452</v>
      </c>
      <c r="AF650">
        <v>1.0254000000000001</v>
      </c>
      <c r="AH650">
        <v>42452</v>
      </c>
      <c r="AI650">
        <v>8.8859999999999998E-3</v>
      </c>
      <c r="AK650">
        <v>42452</v>
      </c>
      <c r="AL650">
        <v>228.80869999999999</v>
      </c>
      <c r="AN650">
        <v>42452</v>
      </c>
      <c r="AO650">
        <v>1974.13</v>
      </c>
    </row>
    <row r="651" spans="1:41" x14ac:dyDescent="0.25">
      <c r="A651" s="1">
        <v>42451</v>
      </c>
      <c r="B651">
        <v>416.84</v>
      </c>
      <c r="D651" s="1">
        <v>42451</v>
      </c>
      <c r="E651">
        <v>222.53</v>
      </c>
      <c r="G651" s="1">
        <v>42451</v>
      </c>
      <c r="H651">
        <v>2049.8000000000002</v>
      </c>
      <c r="J651" s="1">
        <v>42451</v>
      </c>
      <c r="K651">
        <v>3051.23</v>
      </c>
      <c r="M651" s="1">
        <v>42451</v>
      </c>
      <c r="N651">
        <v>1247.06</v>
      </c>
      <c r="P651" s="1">
        <v>42451</v>
      </c>
      <c r="Q651">
        <v>2.63</v>
      </c>
      <c r="S651" s="1">
        <v>42451</v>
      </c>
      <c r="T651">
        <v>28.398250000000001</v>
      </c>
      <c r="V651" s="1">
        <v>42451</v>
      </c>
      <c r="W651">
        <v>146.22999999999999</v>
      </c>
      <c r="Y651" s="2">
        <v>42451</v>
      </c>
      <c r="Z651">
        <v>1.1221000000000001</v>
      </c>
      <c r="AB651" s="2">
        <v>42451</v>
      </c>
      <c r="AC651">
        <v>1.4218</v>
      </c>
      <c r="AE651" s="2">
        <v>42451</v>
      </c>
      <c r="AF651">
        <v>1.0285</v>
      </c>
      <c r="AH651">
        <v>42451</v>
      </c>
      <c r="AI651">
        <v>8.8979999999999997E-3</v>
      </c>
      <c r="AK651">
        <v>42451</v>
      </c>
      <c r="AL651">
        <v>228.90479999999999</v>
      </c>
      <c r="AN651">
        <v>42451</v>
      </c>
      <c r="AO651">
        <v>1967.83</v>
      </c>
    </row>
    <row r="652" spans="1:41" x14ac:dyDescent="0.25">
      <c r="A652" s="1">
        <v>42450</v>
      </c>
      <c r="B652">
        <v>410.76</v>
      </c>
      <c r="D652" s="1">
        <v>42450</v>
      </c>
      <c r="E652">
        <v>222.5</v>
      </c>
      <c r="G652" s="1">
        <v>42450</v>
      </c>
      <c r="H652">
        <v>2051.6</v>
      </c>
      <c r="J652" s="1">
        <v>42450</v>
      </c>
      <c r="K652">
        <v>3048.77</v>
      </c>
      <c r="M652" s="1">
        <v>42450</v>
      </c>
      <c r="N652">
        <v>1244.71</v>
      </c>
      <c r="P652" s="1">
        <v>42450</v>
      </c>
      <c r="Q652">
        <v>2.74</v>
      </c>
      <c r="S652" s="1">
        <v>42450</v>
      </c>
      <c r="T652">
        <v>28.305479999999999</v>
      </c>
      <c r="V652" s="1">
        <v>42450</v>
      </c>
      <c r="W652">
        <v>146.66</v>
      </c>
      <c r="Y652" s="2">
        <v>42450</v>
      </c>
      <c r="Z652">
        <v>1.1249</v>
      </c>
      <c r="AB652" s="2">
        <v>42450</v>
      </c>
      <c r="AC652">
        <v>1.4397</v>
      </c>
      <c r="AE652" s="2">
        <v>42450</v>
      </c>
      <c r="AF652">
        <v>1.0317000000000001</v>
      </c>
      <c r="AH652">
        <v>42450</v>
      </c>
      <c r="AI652">
        <v>8.9460000000000008E-3</v>
      </c>
      <c r="AK652">
        <v>42450</v>
      </c>
      <c r="AL652">
        <v>229.1575</v>
      </c>
      <c r="AN652">
        <v>42450</v>
      </c>
      <c r="AO652">
        <v>1968.09</v>
      </c>
    </row>
    <row r="653" spans="1:41" x14ac:dyDescent="0.25">
      <c r="A653" s="1">
        <v>42447</v>
      </c>
      <c r="B653">
        <v>405.77</v>
      </c>
      <c r="D653" s="1">
        <v>42447</v>
      </c>
      <c r="E653">
        <v>221.14</v>
      </c>
      <c r="G653" s="1">
        <v>42447</v>
      </c>
      <c r="H653">
        <v>2049.58</v>
      </c>
      <c r="J653" s="1">
        <v>42447</v>
      </c>
      <c r="K653">
        <v>3059.77</v>
      </c>
      <c r="M653" s="1">
        <v>42447</v>
      </c>
      <c r="N653">
        <v>1255.6099999999999</v>
      </c>
      <c r="P653" s="1">
        <v>42447</v>
      </c>
      <c r="Q653">
        <v>2.76</v>
      </c>
      <c r="S653" s="1">
        <v>42447</v>
      </c>
      <c r="T653">
        <v>28.11205</v>
      </c>
      <c r="V653" s="1">
        <v>42447</v>
      </c>
      <c r="W653">
        <v>146.22</v>
      </c>
      <c r="Y653" s="2">
        <v>42447</v>
      </c>
      <c r="Z653">
        <v>1.1274999999999999</v>
      </c>
      <c r="AB653" s="2">
        <v>42447</v>
      </c>
      <c r="AC653">
        <v>1.4490000000000001</v>
      </c>
      <c r="AE653" s="2">
        <v>42447</v>
      </c>
      <c r="AF653">
        <v>1.0329999999999999</v>
      </c>
      <c r="AH653">
        <v>42447</v>
      </c>
      <c r="AI653">
        <v>8.9639999999999997E-3</v>
      </c>
      <c r="AK653">
        <v>42447</v>
      </c>
      <c r="AL653">
        <v>229.31909999999999</v>
      </c>
      <c r="AN653">
        <v>42447</v>
      </c>
      <c r="AO653">
        <v>1972.23</v>
      </c>
    </row>
    <row r="654" spans="1:41" x14ac:dyDescent="0.25">
      <c r="A654" s="1">
        <v>42446</v>
      </c>
      <c r="B654">
        <v>418.36</v>
      </c>
      <c r="D654" s="1">
        <v>42446</v>
      </c>
      <c r="E654">
        <v>218.24</v>
      </c>
      <c r="G654" s="1">
        <v>42446</v>
      </c>
      <c r="H654">
        <v>2040.59</v>
      </c>
      <c r="J654" s="1">
        <v>42446</v>
      </c>
      <c r="K654">
        <v>3043.1</v>
      </c>
      <c r="M654" s="1">
        <v>42446</v>
      </c>
      <c r="N654">
        <v>1263.54</v>
      </c>
      <c r="P654" s="1">
        <v>42446</v>
      </c>
      <c r="Q654">
        <v>2.7800000000000002</v>
      </c>
      <c r="S654" s="1">
        <v>42446</v>
      </c>
      <c r="T654">
        <v>28.15465</v>
      </c>
      <c r="V654" s="1">
        <v>42446</v>
      </c>
      <c r="W654">
        <v>147.13</v>
      </c>
      <c r="Y654" s="2">
        <v>42446</v>
      </c>
      <c r="Z654">
        <v>1.1317999999999999</v>
      </c>
      <c r="AB654" s="2">
        <v>42446</v>
      </c>
      <c r="AC654">
        <v>1.4474</v>
      </c>
      <c r="AE654" s="2">
        <v>42446</v>
      </c>
      <c r="AF654">
        <v>1.0344</v>
      </c>
      <c r="AH654">
        <v>42446</v>
      </c>
      <c r="AI654">
        <v>8.9800000000000001E-3</v>
      </c>
      <c r="AK654">
        <v>42446</v>
      </c>
      <c r="AL654">
        <v>228.98410000000001</v>
      </c>
      <c r="AN654">
        <v>42446</v>
      </c>
      <c r="AO654">
        <v>1968.71</v>
      </c>
    </row>
    <row r="655" spans="1:41" x14ac:dyDescent="0.25">
      <c r="A655" s="1">
        <v>42445</v>
      </c>
      <c r="B655">
        <v>416.63</v>
      </c>
      <c r="D655" s="1">
        <v>42445</v>
      </c>
      <c r="E655">
        <v>211.34</v>
      </c>
      <c r="G655" s="1">
        <v>42445</v>
      </c>
      <c r="H655">
        <v>2027.22</v>
      </c>
      <c r="J655" s="1">
        <v>42445</v>
      </c>
      <c r="K655">
        <v>3062.05</v>
      </c>
      <c r="M655" s="1">
        <v>42445</v>
      </c>
      <c r="N655">
        <v>1230.3499999999999</v>
      </c>
      <c r="P655" s="1">
        <v>42445</v>
      </c>
      <c r="Q655">
        <v>2.65</v>
      </c>
      <c r="S655" s="1">
        <v>42445</v>
      </c>
      <c r="T655">
        <v>28.322199999999999</v>
      </c>
      <c r="V655" s="1">
        <v>42445</v>
      </c>
      <c r="W655">
        <v>143.47999999999999</v>
      </c>
      <c r="Y655" s="2">
        <v>42445</v>
      </c>
      <c r="Z655">
        <v>1.1083000000000001</v>
      </c>
      <c r="AB655" s="2">
        <v>42445</v>
      </c>
      <c r="AC655">
        <v>1.4118999999999999</v>
      </c>
      <c r="AE655" s="2">
        <v>42445</v>
      </c>
      <c r="AF655">
        <v>1.0118</v>
      </c>
      <c r="AH655">
        <v>42445</v>
      </c>
      <c r="AI655">
        <v>8.7950000000000007E-3</v>
      </c>
      <c r="AK655">
        <v>42445</v>
      </c>
      <c r="AL655">
        <v>227.95320000000001</v>
      </c>
      <c r="AN655">
        <v>42445</v>
      </c>
      <c r="AO655">
        <v>1964.12</v>
      </c>
    </row>
    <row r="656" spans="1:41" x14ac:dyDescent="0.25">
      <c r="A656" s="1">
        <v>42444</v>
      </c>
      <c r="B656">
        <v>415.07</v>
      </c>
      <c r="D656" s="1">
        <v>42444</v>
      </c>
      <c r="E656">
        <v>211.4</v>
      </c>
      <c r="G656" s="1">
        <v>42444</v>
      </c>
      <c r="H656">
        <v>2015.93</v>
      </c>
      <c r="J656" s="1">
        <v>42444</v>
      </c>
      <c r="K656">
        <v>3067.21</v>
      </c>
      <c r="M656" s="1">
        <v>42444</v>
      </c>
      <c r="N656">
        <v>1229.93</v>
      </c>
      <c r="P656" s="1">
        <v>42444</v>
      </c>
      <c r="Q656">
        <v>2.34</v>
      </c>
      <c r="S656" s="1">
        <v>42444</v>
      </c>
      <c r="T656">
        <v>28.447099999999999</v>
      </c>
      <c r="V656" s="1">
        <v>42444</v>
      </c>
      <c r="W656">
        <v>143.97</v>
      </c>
      <c r="Y656" s="2">
        <v>42444</v>
      </c>
      <c r="Z656">
        <v>1.1111</v>
      </c>
      <c r="AB656" s="2">
        <v>42444</v>
      </c>
      <c r="AC656">
        <v>1.4156</v>
      </c>
      <c r="AE656" s="2">
        <v>42444</v>
      </c>
      <c r="AF656">
        <v>1.0141</v>
      </c>
      <c r="AH656">
        <v>42444</v>
      </c>
      <c r="AI656">
        <v>8.8489999999999992E-3</v>
      </c>
      <c r="AK656">
        <v>42444</v>
      </c>
      <c r="AL656">
        <v>227.791</v>
      </c>
      <c r="AN656">
        <v>42444</v>
      </c>
      <c r="AO656">
        <v>1960.52</v>
      </c>
    </row>
    <row r="657" spans="1:41" x14ac:dyDescent="0.25">
      <c r="A657" s="1">
        <v>42443</v>
      </c>
      <c r="B657">
        <v>413.78</v>
      </c>
      <c r="D657" s="1">
        <v>42443</v>
      </c>
      <c r="E657">
        <v>215.71</v>
      </c>
      <c r="G657" s="1">
        <v>42443</v>
      </c>
      <c r="H657">
        <v>2019.64</v>
      </c>
      <c r="J657" s="1">
        <v>42443</v>
      </c>
      <c r="K657">
        <v>3091.98</v>
      </c>
      <c r="M657" s="1">
        <v>42443</v>
      </c>
      <c r="N657">
        <v>1238.72</v>
      </c>
      <c r="P657" s="1">
        <v>42443</v>
      </c>
      <c r="Q657">
        <v>2.57</v>
      </c>
      <c r="S657" s="1">
        <v>42443</v>
      </c>
      <c r="T657">
        <v>28.510770000000001</v>
      </c>
      <c r="V657" s="1">
        <v>42443</v>
      </c>
      <c r="W657">
        <v>145.36000000000001</v>
      </c>
      <c r="Y657" s="2">
        <v>42443</v>
      </c>
      <c r="Z657">
        <v>1.1085</v>
      </c>
      <c r="AB657" s="2">
        <v>42443</v>
      </c>
      <c r="AC657">
        <v>1.4311</v>
      </c>
      <c r="AE657" s="2">
        <v>42443</v>
      </c>
      <c r="AF657">
        <v>1.0127999999999999</v>
      </c>
      <c r="AH657">
        <v>42443</v>
      </c>
      <c r="AI657">
        <v>8.7889999999999999E-3</v>
      </c>
      <c r="AK657">
        <v>42443</v>
      </c>
      <c r="AL657">
        <v>228.62889999999999</v>
      </c>
      <c r="AN657">
        <v>42443</v>
      </c>
      <c r="AO657">
        <v>1960.42</v>
      </c>
    </row>
    <row r="658" spans="1:41" x14ac:dyDescent="0.25">
      <c r="A658" s="1">
        <v>42440</v>
      </c>
      <c r="B658">
        <v>418.65</v>
      </c>
      <c r="D658" s="1">
        <v>42440</v>
      </c>
      <c r="E658">
        <v>214.87</v>
      </c>
      <c r="G658" s="1">
        <v>42440</v>
      </c>
      <c r="H658">
        <v>2022.19</v>
      </c>
      <c r="J658" s="1">
        <v>42440</v>
      </c>
      <c r="K658">
        <v>3073.8</v>
      </c>
      <c r="M658" s="1">
        <v>42440</v>
      </c>
      <c r="N658">
        <v>1259.76</v>
      </c>
      <c r="P658" s="1">
        <v>42440</v>
      </c>
      <c r="Q658">
        <v>2.87</v>
      </c>
      <c r="S658" s="1">
        <v>42440</v>
      </c>
      <c r="T658">
        <v>28.321770000000001</v>
      </c>
      <c r="V658" s="1">
        <v>42440</v>
      </c>
      <c r="W658">
        <v>146.77000000000001</v>
      </c>
      <c r="Y658" s="2">
        <v>42440</v>
      </c>
      <c r="Z658">
        <v>1.1155999999999999</v>
      </c>
      <c r="AB658" s="2">
        <v>42440</v>
      </c>
      <c r="AC658">
        <v>1.4403000000000001</v>
      </c>
      <c r="AE658" s="2">
        <v>42440</v>
      </c>
      <c r="AF658">
        <v>1.0187999999999999</v>
      </c>
      <c r="AH658">
        <v>42440</v>
      </c>
      <c r="AI658">
        <v>8.7930000000000005E-3</v>
      </c>
      <c r="AK658">
        <v>42440</v>
      </c>
      <c r="AL658">
        <v>228.22319999999999</v>
      </c>
      <c r="AN658">
        <v>42440</v>
      </c>
      <c r="AO658">
        <v>1957.25</v>
      </c>
    </row>
    <row r="659" spans="1:41" x14ac:dyDescent="0.25">
      <c r="A659" s="1">
        <v>42439</v>
      </c>
      <c r="B659">
        <v>416.14</v>
      </c>
      <c r="D659" s="1">
        <v>42439</v>
      </c>
      <c r="E659">
        <v>211.73</v>
      </c>
      <c r="G659" s="1">
        <v>42439</v>
      </c>
      <c r="H659">
        <v>1989.57</v>
      </c>
      <c r="J659" s="1">
        <v>42439</v>
      </c>
      <c r="K659">
        <v>2970.78</v>
      </c>
      <c r="M659" s="1">
        <v>42439</v>
      </c>
      <c r="N659">
        <v>1272.5899999999999</v>
      </c>
      <c r="P659" s="1">
        <v>42439</v>
      </c>
      <c r="Q659">
        <v>2.88</v>
      </c>
      <c r="S659" s="1">
        <v>42439</v>
      </c>
      <c r="T659">
        <v>28.227160000000001</v>
      </c>
      <c r="V659" s="1">
        <v>42439</v>
      </c>
      <c r="W659">
        <v>145.08000000000001</v>
      </c>
      <c r="Y659" s="2">
        <v>42439</v>
      </c>
      <c r="Z659">
        <v>1.1194</v>
      </c>
      <c r="AB659" s="2">
        <v>42439</v>
      </c>
      <c r="AC659">
        <v>1.4285999999999999</v>
      </c>
      <c r="AE659" s="2">
        <v>42439</v>
      </c>
      <c r="AF659">
        <v>1.0170999999999999</v>
      </c>
      <c r="AH659">
        <v>42439</v>
      </c>
      <c r="AI659">
        <v>8.8620000000000001E-3</v>
      </c>
      <c r="AK659">
        <v>42439</v>
      </c>
      <c r="AL659">
        <v>227.297</v>
      </c>
      <c r="AN659">
        <v>42439</v>
      </c>
      <c r="AO659">
        <v>1958.98</v>
      </c>
    </row>
    <row r="660" spans="1:41" x14ac:dyDescent="0.25">
      <c r="A660" s="1">
        <v>42438</v>
      </c>
      <c r="B660">
        <v>411.43</v>
      </c>
      <c r="D660" s="1">
        <v>42438</v>
      </c>
      <c r="E660">
        <v>211.61</v>
      </c>
      <c r="G660" s="1">
        <v>42438</v>
      </c>
      <c r="H660">
        <v>1989.26</v>
      </c>
      <c r="J660" s="1">
        <v>42438</v>
      </c>
      <c r="K660">
        <v>3016.18</v>
      </c>
      <c r="M660" s="1">
        <v>42438</v>
      </c>
      <c r="N660">
        <v>1256.3</v>
      </c>
      <c r="P660" s="1">
        <v>42438</v>
      </c>
      <c r="Q660">
        <v>3.12</v>
      </c>
      <c r="S660" s="1">
        <v>42438</v>
      </c>
      <c r="T660">
        <v>27.916889999999999</v>
      </c>
      <c r="V660" s="1">
        <v>42438</v>
      </c>
      <c r="W660">
        <v>146.87</v>
      </c>
      <c r="Y660" s="2">
        <v>42438</v>
      </c>
      <c r="Z660">
        <v>1.1029</v>
      </c>
      <c r="AB660" s="2">
        <v>42438</v>
      </c>
      <c r="AC660">
        <v>1.4224999999999999</v>
      </c>
      <c r="AE660" s="2">
        <v>42438</v>
      </c>
      <c r="AF660">
        <v>1.0048999999999999</v>
      </c>
      <c r="AH660">
        <v>42438</v>
      </c>
      <c r="AI660">
        <v>8.8430000000000002E-3</v>
      </c>
      <c r="AK660">
        <v>42438</v>
      </c>
      <c r="AL660">
        <v>228.27379999999999</v>
      </c>
      <c r="AN660">
        <v>42438</v>
      </c>
      <c r="AO660">
        <v>1960.34</v>
      </c>
    </row>
    <row r="661" spans="1:41" x14ac:dyDescent="0.25">
      <c r="A661" s="1">
        <v>42437</v>
      </c>
      <c r="B661">
        <v>411.36</v>
      </c>
      <c r="D661" s="1">
        <v>42437</v>
      </c>
      <c r="E661">
        <v>211.1</v>
      </c>
      <c r="G661" s="1">
        <v>42437</v>
      </c>
      <c r="H661">
        <v>1979.26</v>
      </c>
      <c r="J661" s="1">
        <v>42437</v>
      </c>
      <c r="K661">
        <v>3002.01</v>
      </c>
      <c r="M661" s="1">
        <v>42437</v>
      </c>
      <c r="N661">
        <v>1264.99</v>
      </c>
      <c r="P661" s="1">
        <v>42437</v>
      </c>
      <c r="Q661">
        <v>2.7800000000000002</v>
      </c>
      <c r="S661" s="1">
        <v>42437</v>
      </c>
      <c r="T661">
        <v>27.863489999999999</v>
      </c>
      <c r="V661" s="1">
        <v>42437</v>
      </c>
      <c r="W661">
        <v>144.85</v>
      </c>
      <c r="Y661" s="2">
        <v>42437</v>
      </c>
      <c r="Z661">
        <v>1.1019000000000001</v>
      </c>
      <c r="AB661" s="2">
        <v>42437</v>
      </c>
      <c r="AC661">
        <v>1.4227000000000001</v>
      </c>
      <c r="AE661" s="2">
        <v>42437</v>
      </c>
      <c r="AF661">
        <v>1.0048999999999999</v>
      </c>
      <c r="AH661">
        <v>42437</v>
      </c>
      <c r="AI661">
        <v>8.8850000000000005E-3</v>
      </c>
      <c r="AK661">
        <v>42437</v>
      </c>
      <c r="AL661">
        <v>228.7784</v>
      </c>
      <c r="AN661">
        <v>42437</v>
      </c>
      <c r="AO661">
        <v>1964.71</v>
      </c>
    </row>
    <row r="662" spans="1:41" x14ac:dyDescent="0.25">
      <c r="A662" s="1">
        <v>42436</v>
      </c>
      <c r="B662">
        <v>411.91</v>
      </c>
      <c r="D662" s="1">
        <v>42436</v>
      </c>
      <c r="E662">
        <v>213.06</v>
      </c>
      <c r="G662" s="1">
        <v>42436</v>
      </c>
      <c r="H662">
        <v>2001.76</v>
      </c>
      <c r="J662" s="1">
        <v>42436</v>
      </c>
      <c r="K662">
        <v>3021.09</v>
      </c>
      <c r="M662" s="1">
        <v>42436</v>
      </c>
      <c r="N662">
        <v>1261.9000000000001</v>
      </c>
      <c r="P662" s="1">
        <v>42436</v>
      </c>
      <c r="Q662">
        <v>3.35</v>
      </c>
      <c r="S662" s="1">
        <v>42436</v>
      </c>
      <c r="T662">
        <v>27.752009999999999</v>
      </c>
      <c r="V662" s="1">
        <v>42436</v>
      </c>
      <c r="W662">
        <v>149.02000000000001</v>
      </c>
      <c r="Y662" s="2">
        <v>42436</v>
      </c>
      <c r="Z662">
        <v>1.1021000000000001</v>
      </c>
      <c r="AB662" s="2">
        <v>42436</v>
      </c>
      <c r="AC662">
        <v>1.4276</v>
      </c>
      <c r="AE662" s="2">
        <v>42436</v>
      </c>
      <c r="AF662">
        <v>1.0057</v>
      </c>
      <c r="AH662">
        <v>42436</v>
      </c>
      <c r="AI662">
        <v>8.8070000000000006E-3</v>
      </c>
      <c r="AK662">
        <v>42436</v>
      </c>
      <c r="AL662">
        <v>228.2182</v>
      </c>
      <c r="AN662">
        <v>42436</v>
      </c>
      <c r="AO662">
        <v>1958.54</v>
      </c>
    </row>
    <row r="663" spans="1:41" x14ac:dyDescent="0.25">
      <c r="A663" s="1">
        <v>42433</v>
      </c>
      <c r="B663">
        <v>411.29</v>
      </c>
      <c r="D663" s="1">
        <v>42433</v>
      </c>
      <c r="E663">
        <v>212.34</v>
      </c>
      <c r="G663" s="1">
        <v>42433</v>
      </c>
      <c r="H663">
        <v>1999.99</v>
      </c>
      <c r="J663" s="1">
        <v>42433</v>
      </c>
      <c r="K663">
        <v>3037.35</v>
      </c>
      <c r="M663" s="1">
        <v>42433</v>
      </c>
      <c r="N663">
        <v>1270.1199999999999</v>
      </c>
      <c r="P663" s="1">
        <v>42433</v>
      </c>
      <c r="Q663">
        <v>2.87</v>
      </c>
      <c r="S663" s="1">
        <v>42433</v>
      </c>
      <c r="T663">
        <v>27.660319999999999</v>
      </c>
      <c r="V663" s="1">
        <v>42433</v>
      </c>
      <c r="W663">
        <v>149.38</v>
      </c>
      <c r="Y663" s="2">
        <v>42433</v>
      </c>
      <c r="Z663">
        <v>1.0998000000000001</v>
      </c>
      <c r="AB663" s="2">
        <v>42433</v>
      </c>
      <c r="AC663">
        <v>1.4222000000000001</v>
      </c>
      <c r="AE663" s="2">
        <v>42433</v>
      </c>
      <c r="AF663">
        <v>1.0064</v>
      </c>
      <c r="AH663">
        <v>42433</v>
      </c>
      <c r="AI663">
        <v>8.7779999999999993E-3</v>
      </c>
      <c r="AK663">
        <v>42433</v>
      </c>
      <c r="AL663">
        <v>227.9631</v>
      </c>
      <c r="AN663">
        <v>42433</v>
      </c>
      <c r="AO663">
        <v>1958.75</v>
      </c>
    </row>
    <row r="664" spans="1:41" x14ac:dyDescent="0.25">
      <c r="A664" s="1">
        <v>42432</v>
      </c>
      <c r="B664">
        <v>419.91</v>
      </c>
      <c r="D664" s="1">
        <v>42432</v>
      </c>
      <c r="E664">
        <v>207.65</v>
      </c>
      <c r="G664" s="1">
        <v>42432</v>
      </c>
      <c r="H664">
        <v>1993.4</v>
      </c>
      <c r="J664" s="1">
        <v>42432</v>
      </c>
      <c r="K664">
        <v>3012.87</v>
      </c>
      <c r="M664" s="1">
        <v>42432</v>
      </c>
      <c r="N664">
        <v>1257.1199999999999</v>
      </c>
      <c r="P664" s="1">
        <v>42432</v>
      </c>
      <c r="Q664">
        <v>2.66</v>
      </c>
      <c r="S664" s="1">
        <v>42432</v>
      </c>
      <c r="T664">
        <v>27.462800000000001</v>
      </c>
      <c r="V664" s="1">
        <v>42432</v>
      </c>
      <c r="W664">
        <v>146.24</v>
      </c>
      <c r="Y664" s="2">
        <v>42432</v>
      </c>
      <c r="Z664">
        <v>1.0946</v>
      </c>
      <c r="AB664" s="2">
        <v>42432</v>
      </c>
      <c r="AC664">
        <v>1.4144000000000001</v>
      </c>
      <c r="AE664" s="2">
        <v>42432</v>
      </c>
      <c r="AF664">
        <v>1.0086999999999999</v>
      </c>
      <c r="AH664">
        <v>42432</v>
      </c>
      <c r="AI664">
        <v>8.8100000000000001E-3</v>
      </c>
      <c r="AK664">
        <v>42432</v>
      </c>
      <c r="AL664">
        <v>228.64580000000001</v>
      </c>
      <c r="AN664">
        <v>42432</v>
      </c>
      <c r="AO664">
        <v>1962.16</v>
      </c>
    </row>
    <row r="665" spans="1:41" x14ac:dyDescent="0.25">
      <c r="A665" s="1">
        <v>42431</v>
      </c>
      <c r="B665">
        <v>428.02</v>
      </c>
      <c r="D665" s="1">
        <v>42431</v>
      </c>
      <c r="E665">
        <v>204.84</v>
      </c>
      <c r="G665" s="1">
        <v>42431</v>
      </c>
      <c r="H665">
        <v>1986.45</v>
      </c>
      <c r="J665" s="1">
        <v>42431</v>
      </c>
      <c r="K665">
        <v>3022.14</v>
      </c>
      <c r="M665" s="1">
        <v>42431</v>
      </c>
      <c r="N665">
        <v>1240.43</v>
      </c>
      <c r="P665" s="1">
        <v>42431</v>
      </c>
      <c r="Q665">
        <v>2.62</v>
      </c>
      <c r="S665" s="1">
        <v>42431</v>
      </c>
      <c r="T665">
        <v>27.223120000000002</v>
      </c>
      <c r="V665" s="1">
        <v>42431</v>
      </c>
      <c r="W665">
        <v>145.13</v>
      </c>
      <c r="Y665" s="2">
        <v>42431</v>
      </c>
      <c r="Z665">
        <v>1.0852999999999999</v>
      </c>
      <c r="AB665" s="2">
        <v>42431</v>
      </c>
      <c r="AC665">
        <v>1.4064999999999999</v>
      </c>
      <c r="AE665" s="2">
        <v>42431</v>
      </c>
      <c r="AF665">
        <v>1.0027999999999999</v>
      </c>
      <c r="AH665">
        <v>42431</v>
      </c>
      <c r="AI665">
        <v>8.7910000000000002E-3</v>
      </c>
      <c r="AK665">
        <v>42431</v>
      </c>
      <c r="AL665">
        <v>228.40440000000001</v>
      </c>
      <c r="AN665">
        <v>42431</v>
      </c>
      <c r="AO665">
        <v>1959.02</v>
      </c>
    </row>
    <row r="666" spans="1:41" x14ac:dyDescent="0.25">
      <c r="A666" s="1">
        <v>42430</v>
      </c>
      <c r="B666">
        <v>431.38</v>
      </c>
      <c r="D666" s="1">
        <v>42430</v>
      </c>
      <c r="E666">
        <v>199.57</v>
      </c>
      <c r="G666" s="1">
        <v>42430</v>
      </c>
      <c r="H666">
        <v>1978.35</v>
      </c>
      <c r="J666" s="1">
        <v>42430</v>
      </c>
      <c r="K666">
        <v>2996.39</v>
      </c>
      <c r="M666" s="1">
        <v>42430</v>
      </c>
      <c r="N666">
        <v>1229.8499999999999</v>
      </c>
      <c r="P666" s="1">
        <v>42430</v>
      </c>
      <c r="Q666">
        <v>2.17</v>
      </c>
      <c r="S666" s="1">
        <v>42430</v>
      </c>
      <c r="T666">
        <v>27.08231</v>
      </c>
      <c r="V666" s="1">
        <v>42430</v>
      </c>
      <c r="W666">
        <v>143.16999999999999</v>
      </c>
      <c r="Y666" s="2">
        <v>42430</v>
      </c>
      <c r="Z666">
        <v>1.0858000000000001</v>
      </c>
      <c r="AB666" s="2">
        <v>42430</v>
      </c>
      <c r="AC666">
        <v>1.3955</v>
      </c>
      <c r="AE666" s="2">
        <v>42430</v>
      </c>
      <c r="AF666">
        <v>1.0003</v>
      </c>
      <c r="AH666">
        <v>42430</v>
      </c>
      <c r="AI666">
        <v>8.7720000000000003E-3</v>
      </c>
      <c r="AK666">
        <v>42430</v>
      </c>
      <c r="AL666">
        <v>228.55279999999999</v>
      </c>
      <c r="AN666">
        <v>42430</v>
      </c>
      <c r="AO666">
        <v>1958.43</v>
      </c>
    </row>
    <row r="667" spans="1:41" x14ac:dyDescent="0.25">
      <c r="A667" s="1">
        <v>42429</v>
      </c>
      <c r="B667">
        <v>433.91</v>
      </c>
      <c r="D667" s="1">
        <v>42429</v>
      </c>
      <c r="E667">
        <v>194.59</v>
      </c>
      <c r="G667" s="1">
        <v>42429</v>
      </c>
      <c r="H667">
        <v>1932.23</v>
      </c>
      <c r="J667" s="1">
        <v>42429</v>
      </c>
      <c r="K667">
        <v>2945.75</v>
      </c>
      <c r="M667" s="1">
        <v>42429</v>
      </c>
      <c r="N667">
        <v>1232.02</v>
      </c>
      <c r="P667" s="1">
        <v>42429</v>
      </c>
      <c r="Q667">
        <v>1.8199999999999998</v>
      </c>
      <c r="S667" s="1">
        <v>42429</v>
      </c>
      <c r="T667">
        <v>27.305</v>
      </c>
      <c r="V667" s="1">
        <v>42429</v>
      </c>
      <c r="W667">
        <v>142.44999999999999</v>
      </c>
      <c r="Y667" s="2">
        <v>42429</v>
      </c>
      <c r="Z667">
        <v>1.0874999999999999</v>
      </c>
      <c r="AB667" s="2">
        <v>42429</v>
      </c>
      <c r="AC667">
        <v>1.3913</v>
      </c>
      <c r="AE667" s="2">
        <v>42429</v>
      </c>
      <c r="AF667">
        <v>1.0034000000000001</v>
      </c>
      <c r="AH667">
        <v>42429</v>
      </c>
      <c r="AI667">
        <v>8.855E-3</v>
      </c>
      <c r="AK667">
        <v>42429</v>
      </c>
      <c r="AL667">
        <v>228.98830000000001</v>
      </c>
      <c r="AN667">
        <v>42429</v>
      </c>
      <c r="AO667">
        <v>1965.74</v>
      </c>
    </row>
    <row r="668" spans="1:41" x14ac:dyDescent="0.25">
      <c r="A668" s="1">
        <v>42426</v>
      </c>
      <c r="B668">
        <v>423.96</v>
      </c>
      <c r="D668" s="1">
        <v>42426</v>
      </c>
      <c r="E668">
        <v>195.21</v>
      </c>
      <c r="G668" s="1">
        <v>42426</v>
      </c>
      <c r="H668">
        <v>1948.05</v>
      </c>
      <c r="J668" s="1">
        <v>42426</v>
      </c>
      <c r="K668">
        <v>2929.16</v>
      </c>
      <c r="M668" s="1">
        <v>42426</v>
      </c>
      <c r="N668">
        <v>1220.01</v>
      </c>
      <c r="P668" s="1">
        <v>42426</v>
      </c>
      <c r="Q668">
        <v>1.6099999999999999</v>
      </c>
      <c r="S668" s="1">
        <v>42426</v>
      </c>
      <c r="T668">
        <v>27.36731</v>
      </c>
      <c r="V668" s="1">
        <v>42426</v>
      </c>
      <c r="W668">
        <v>142.11000000000001</v>
      </c>
      <c r="Y668" s="2">
        <v>42426</v>
      </c>
      <c r="Z668">
        <v>1.0925</v>
      </c>
      <c r="AB668" s="2">
        <v>42426</v>
      </c>
      <c r="AC668">
        <v>1.3875999999999999</v>
      </c>
      <c r="AE668" s="2">
        <v>42426</v>
      </c>
      <c r="AF668">
        <v>1.0024</v>
      </c>
      <c r="AH668">
        <v>42426</v>
      </c>
      <c r="AI668">
        <v>8.7790000000000003E-3</v>
      </c>
      <c r="AK668">
        <v>42426</v>
      </c>
      <c r="AL668">
        <v>227.68620000000001</v>
      </c>
      <c r="AN668">
        <v>42426</v>
      </c>
      <c r="AO668">
        <v>1963</v>
      </c>
    </row>
    <row r="669" spans="1:41" x14ac:dyDescent="0.25">
      <c r="A669" s="1">
        <v>42425</v>
      </c>
      <c r="B669">
        <v>423.27</v>
      </c>
      <c r="D669" s="1">
        <v>42425</v>
      </c>
      <c r="E669">
        <v>192.58</v>
      </c>
      <c r="G669" s="1">
        <v>42425</v>
      </c>
      <c r="H669">
        <v>1951.7</v>
      </c>
      <c r="J669" s="1">
        <v>42425</v>
      </c>
      <c r="K669">
        <v>2877.42</v>
      </c>
      <c r="M669" s="1">
        <v>42425</v>
      </c>
      <c r="N669">
        <v>1241.3399999999999</v>
      </c>
      <c r="P669" s="1">
        <v>42425</v>
      </c>
      <c r="Q669">
        <v>1.6099999999999999</v>
      </c>
      <c r="S669" s="1">
        <v>42425</v>
      </c>
      <c r="T669">
        <v>27.455179999999999</v>
      </c>
      <c r="V669" s="1">
        <v>42425</v>
      </c>
      <c r="W669">
        <v>139.94</v>
      </c>
      <c r="Y669" s="2">
        <v>42425</v>
      </c>
      <c r="Z669">
        <v>1.1041000000000001</v>
      </c>
      <c r="AB669" s="2">
        <v>42425</v>
      </c>
      <c r="AC669">
        <v>1.3951</v>
      </c>
      <c r="AE669" s="2">
        <v>42425</v>
      </c>
      <c r="AF669">
        <v>1.0111000000000001</v>
      </c>
      <c r="AH669">
        <v>42425</v>
      </c>
      <c r="AI669">
        <v>8.8749999999999992E-3</v>
      </c>
      <c r="AK669">
        <v>42425</v>
      </c>
      <c r="AL669">
        <v>227.5729</v>
      </c>
      <c r="AN669">
        <v>42425</v>
      </c>
      <c r="AO669">
        <v>1968.97</v>
      </c>
    </row>
    <row r="670" spans="1:41" x14ac:dyDescent="0.25">
      <c r="A670" s="1">
        <v>42424</v>
      </c>
      <c r="B670">
        <v>423.4</v>
      </c>
      <c r="D670" s="1">
        <v>42424</v>
      </c>
      <c r="E670">
        <v>194.82</v>
      </c>
      <c r="G670" s="1">
        <v>42424</v>
      </c>
      <c r="H670">
        <v>1929.8</v>
      </c>
      <c r="J670" s="1">
        <v>42424</v>
      </c>
      <c r="K670">
        <v>2820.24</v>
      </c>
      <c r="M670" s="1">
        <v>42424</v>
      </c>
      <c r="N670">
        <v>1237.77</v>
      </c>
      <c r="P670" s="1">
        <v>42424</v>
      </c>
      <c r="Q670">
        <v>1.56</v>
      </c>
      <c r="S670" s="1">
        <v>42424</v>
      </c>
      <c r="T670">
        <v>27.564319999999999</v>
      </c>
      <c r="V670" s="1">
        <v>42424</v>
      </c>
      <c r="W670">
        <v>141.16999999999999</v>
      </c>
      <c r="Y670" s="2">
        <v>42424</v>
      </c>
      <c r="Z670">
        <v>1.1024</v>
      </c>
      <c r="AB670" s="2">
        <v>42424</v>
      </c>
      <c r="AC670">
        <v>1.3926000000000001</v>
      </c>
      <c r="AE670" s="2">
        <v>42424</v>
      </c>
      <c r="AF670">
        <v>1.0142</v>
      </c>
      <c r="AH670">
        <v>42424</v>
      </c>
      <c r="AI670">
        <v>8.9770000000000006E-3</v>
      </c>
      <c r="AK670">
        <v>42424</v>
      </c>
      <c r="AL670">
        <v>227.6337</v>
      </c>
      <c r="AN670">
        <v>42424</v>
      </c>
      <c r="AO670">
        <v>1964.59</v>
      </c>
    </row>
    <row r="671" spans="1:41" x14ac:dyDescent="0.25">
      <c r="A671" s="1">
        <v>42423</v>
      </c>
      <c r="B671">
        <v>420.56</v>
      </c>
      <c r="D671" s="1">
        <v>42423</v>
      </c>
      <c r="E671">
        <v>197.22</v>
      </c>
      <c r="G671" s="1">
        <v>42423</v>
      </c>
      <c r="H671">
        <v>1921.27</v>
      </c>
      <c r="J671" s="1">
        <v>42423</v>
      </c>
      <c r="K671">
        <v>2887.38</v>
      </c>
      <c r="M671" s="1">
        <v>42423</v>
      </c>
      <c r="N671">
        <v>1223.3599999999999</v>
      </c>
      <c r="P671" s="1">
        <v>42423</v>
      </c>
      <c r="Q671">
        <v>1.54</v>
      </c>
      <c r="S671" s="1">
        <v>42423</v>
      </c>
      <c r="T671">
        <v>27.728059999999999</v>
      </c>
      <c r="V671" s="1">
        <v>42423</v>
      </c>
      <c r="W671">
        <v>140.68</v>
      </c>
      <c r="Y671" s="2">
        <v>42423</v>
      </c>
      <c r="Z671">
        <v>1.1021000000000001</v>
      </c>
      <c r="AB671" s="2">
        <v>42423</v>
      </c>
      <c r="AC671">
        <v>1.4028</v>
      </c>
      <c r="AE671" s="2">
        <v>42423</v>
      </c>
      <c r="AF671">
        <v>1.0094000000000001</v>
      </c>
      <c r="AH671">
        <v>42423</v>
      </c>
      <c r="AI671">
        <v>8.9149999999999993E-3</v>
      </c>
      <c r="AK671">
        <v>42423</v>
      </c>
      <c r="AL671">
        <v>227.65880000000001</v>
      </c>
      <c r="AN671">
        <v>42423</v>
      </c>
      <c r="AO671">
        <v>1964.58</v>
      </c>
    </row>
    <row r="672" spans="1:41" x14ac:dyDescent="0.25">
      <c r="A672" s="1">
        <v>42422</v>
      </c>
      <c r="B672">
        <v>437.25</v>
      </c>
      <c r="D672" s="1">
        <v>42422</v>
      </c>
      <c r="E672">
        <v>199.32</v>
      </c>
      <c r="G672" s="1">
        <v>42422</v>
      </c>
      <c r="H672">
        <v>1945.5</v>
      </c>
      <c r="J672" s="1">
        <v>42422</v>
      </c>
      <c r="K672">
        <v>2933.91</v>
      </c>
      <c r="M672" s="1">
        <v>42422</v>
      </c>
      <c r="N672">
        <v>1210.76</v>
      </c>
      <c r="P672" s="1">
        <v>42422</v>
      </c>
      <c r="Q672">
        <v>1.6099999999999999</v>
      </c>
      <c r="S672" s="1">
        <v>42422</v>
      </c>
      <c r="T672">
        <v>28.155100000000001</v>
      </c>
      <c r="V672" s="1">
        <v>42422</v>
      </c>
      <c r="W672">
        <v>142.78</v>
      </c>
      <c r="Y672" s="2">
        <v>42422</v>
      </c>
      <c r="Z672">
        <v>1.1028</v>
      </c>
      <c r="AB672" s="2">
        <v>42422</v>
      </c>
      <c r="AC672">
        <v>1.4165000000000001</v>
      </c>
      <c r="AE672" s="2">
        <v>42422</v>
      </c>
      <c r="AF672">
        <v>1.0015000000000001</v>
      </c>
      <c r="AH672">
        <v>42422</v>
      </c>
      <c r="AI672">
        <v>8.8459999999999997E-3</v>
      </c>
      <c r="AK672">
        <v>42422</v>
      </c>
      <c r="AL672">
        <v>227.78800000000001</v>
      </c>
      <c r="AN672">
        <v>42422</v>
      </c>
      <c r="AO672">
        <v>1962.22</v>
      </c>
    </row>
    <row r="673" spans="1:41" x14ac:dyDescent="0.25">
      <c r="A673" s="1">
        <v>42419</v>
      </c>
      <c r="B673">
        <v>418.69</v>
      </c>
      <c r="D673" s="1">
        <v>42419</v>
      </c>
      <c r="E673">
        <v>195.53</v>
      </c>
      <c r="G673" s="1">
        <v>42419</v>
      </c>
      <c r="H673">
        <v>1917.78</v>
      </c>
      <c r="J673" s="1">
        <v>42419</v>
      </c>
      <c r="K673">
        <v>2871.05</v>
      </c>
      <c r="M673" s="1">
        <v>42419</v>
      </c>
      <c r="N673">
        <v>1230.67</v>
      </c>
      <c r="P673" s="1">
        <v>42419</v>
      </c>
      <c r="Q673">
        <v>1.56</v>
      </c>
      <c r="S673" s="1">
        <v>42419</v>
      </c>
      <c r="T673">
        <v>28.09911</v>
      </c>
      <c r="V673" s="1">
        <v>42419</v>
      </c>
      <c r="W673">
        <v>140.57</v>
      </c>
      <c r="Y673" s="2">
        <v>42419</v>
      </c>
      <c r="Z673">
        <v>1.1129</v>
      </c>
      <c r="AB673" s="2">
        <v>42419</v>
      </c>
      <c r="AC673">
        <v>1.4352</v>
      </c>
      <c r="AE673" s="2">
        <v>42419</v>
      </c>
      <c r="AF673">
        <v>1.0101</v>
      </c>
      <c r="AH673">
        <v>42419</v>
      </c>
      <c r="AI673">
        <v>8.8929999999999999E-3</v>
      </c>
      <c r="AK673">
        <v>42419</v>
      </c>
      <c r="AL673">
        <v>227.44460000000001</v>
      </c>
      <c r="AN673">
        <v>42419</v>
      </c>
      <c r="AO673">
        <v>1962.61</v>
      </c>
    </row>
    <row r="674" spans="1:41" x14ac:dyDescent="0.25">
      <c r="A674" s="1">
        <v>42418</v>
      </c>
      <c r="B674">
        <v>419.82</v>
      </c>
      <c r="D674" s="1">
        <v>42418</v>
      </c>
      <c r="E674">
        <v>196.34</v>
      </c>
      <c r="G674" s="1">
        <v>42418</v>
      </c>
      <c r="H674">
        <v>1917.83</v>
      </c>
      <c r="J674" s="1">
        <v>42418</v>
      </c>
      <c r="K674">
        <v>2895.15</v>
      </c>
      <c r="M674" s="1">
        <v>42418</v>
      </c>
      <c r="N674">
        <v>1227.22</v>
      </c>
      <c r="P674" s="1">
        <v>42418</v>
      </c>
      <c r="Q674">
        <v>1.65</v>
      </c>
      <c r="S674" s="1">
        <v>42418</v>
      </c>
      <c r="T674">
        <v>28.14724</v>
      </c>
      <c r="V674" s="1">
        <v>42418</v>
      </c>
      <c r="W674">
        <v>138.22</v>
      </c>
      <c r="Y674" s="2">
        <v>42418</v>
      </c>
      <c r="Z674">
        <v>1.1114999999999999</v>
      </c>
      <c r="AB674" s="2">
        <v>42418</v>
      </c>
      <c r="AC674">
        <v>1.4339</v>
      </c>
      <c r="AE674" s="2">
        <v>42418</v>
      </c>
      <c r="AF674">
        <v>1.0071000000000001</v>
      </c>
      <c r="AH674">
        <v>42418</v>
      </c>
      <c r="AI674">
        <v>8.8109999999999994E-3</v>
      </c>
      <c r="AK674">
        <v>42418</v>
      </c>
      <c r="AL674">
        <v>227.55369999999999</v>
      </c>
      <c r="AN674">
        <v>42418</v>
      </c>
      <c r="AO674">
        <v>1961.97</v>
      </c>
    </row>
    <row r="675" spans="1:41" x14ac:dyDescent="0.25">
      <c r="A675" s="1">
        <v>42417</v>
      </c>
      <c r="B675">
        <v>418.58</v>
      </c>
      <c r="D675" s="1">
        <v>42417</v>
      </c>
      <c r="E675">
        <v>193.2</v>
      </c>
      <c r="G675" s="1">
        <v>42417</v>
      </c>
      <c r="H675">
        <v>1926.82</v>
      </c>
      <c r="J675" s="1">
        <v>42417</v>
      </c>
      <c r="K675">
        <v>2897.72</v>
      </c>
      <c r="M675" s="1">
        <v>42417</v>
      </c>
      <c r="N675">
        <v>1209.81</v>
      </c>
      <c r="P675" s="1">
        <v>42417</v>
      </c>
      <c r="Q675">
        <v>1.7</v>
      </c>
      <c r="S675" s="1">
        <v>42417</v>
      </c>
      <c r="T675">
        <v>28.324200000000001</v>
      </c>
      <c r="V675" s="1">
        <v>42417</v>
      </c>
      <c r="W675">
        <v>138.07</v>
      </c>
      <c r="Y675" s="2">
        <v>42417</v>
      </c>
      <c r="Z675">
        <v>1.1145</v>
      </c>
      <c r="AB675" s="2">
        <v>42417</v>
      </c>
      <c r="AC675">
        <v>1.4312</v>
      </c>
      <c r="AE675" s="2">
        <v>42417</v>
      </c>
      <c r="AF675">
        <v>1.0079</v>
      </c>
      <c r="AH675">
        <v>42417</v>
      </c>
      <c r="AI675">
        <v>8.7550000000000006E-3</v>
      </c>
      <c r="AK675">
        <v>42417</v>
      </c>
      <c r="AL675">
        <v>226.55510000000001</v>
      </c>
      <c r="AN675">
        <v>42417</v>
      </c>
      <c r="AO675">
        <v>1955.63</v>
      </c>
    </row>
    <row r="676" spans="1:41" x14ac:dyDescent="0.25">
      <c r="A676" s="1">
        <v>42416</v>
      </c>
      <c r="B676">
        <v>405.53</v>
      </c>
      <c r="D676" s="1">
        <v>42416</v>
      </c>
      <c r="E676">
        <v>192.06</v>
      </c>
      <c r="G676" s="1">
        <v>42416</v>
      </c>
      <c r="H676">
        <v>1895.58</v>
      </c>
      <c r="J676" s="1">
        <v>42416</v>
      </c>
      <c r="K676">
        <v>2821.26</v>
      </c>
      <c r="M676" s="1">
        <v>42416</v>
      </c>
      <c r="N676">
        <v>1208.7</v>
      </c>
      <c r="P676" s="1">
        <v>42416</v>
      </c>
      <c r="Q676">
        <v>1.6</v>
      </c>
      <c r="S676" s="1">
        <v>42416</v>
      </c>
      <c r="T676">
        <v>28.08259</v>
      </c>
      <c r="V676" s="1">
        <v>42416</v>
      </c>
      <c r="W676">
        <v>138.16999999999999</v>
      </c>
      <c r="Y676" s="2">
        <v>42416</v>
      </c>
      <c r="Z676">
        <v>1.1136999999999999</v>
      </c>
      <c r="AB676" s="2">
        <v>42416</v>
      </c>
      <c r="AC676">
        <v>1.4302999999999999</v>
      </c>
      <c r="AE676" s="2">
        <v>42416</v>
      </c>
      <c r="AF676">
        <v>1.0115000000000001</v>
      </c>
      <c r="AH676">
        <v>42416</v>
      </c>
      <c r="AI676">
        <v>8.7810000000000006E-3</v>
      </c>
      <c r="AK676">
        <v>42416</v>
      </c>
      <c r="AL676">
        <v>226.6026</v>
      </c>
      <c r="AN676">
        <v>42416</v>
      </c>
      <c r="AO676">
        <v>1958.71</v>
      </c>
    </row>
    <row r="677" spans="1:41" x14ac:dyDescent="0.25">
      <c r="A677" s="1">
        <v>42415</v>
      </c>
      <c r="B677">
        <v>396.13</v>
      </c>
      <c r="D677" s="1">
        <v>42415</v>
      </c>
      <c r="E677">
        <v>190.42</v>
      </c>
      <c r="G677" s="1">
        <v>42415</v>
      </c>
      <c r="H677">
        <v>1864.78</v>
      </c>
      <c r="J677" s="1">
        <v>42415</v>
      </c>
      <c r="K677">
        <v>2833.87</v>
      </c>
      <c r="M677" s="1">
        <v>42415</v>
      </c>
      <c r="N677">
        <v>1209.2</v>
      </c>
      <c r="P677" s="1">
        <v>42415</v>
      </c>
      <c r="Q677">
        <v>1.62</v>
      </c>
      <c r="S677" s="1">
        <v>42415</v>
      </c>
      <c r="T677">
        <v>27.768180000000001</v>
      </c>
      <c r="V677" s="1">
        <v>42415</v>
      </c>
      <c r="W677">
        <v>136.94</v>
      </c>
      <c r="Y677" s="2">
        <v>42415</v>
      </c>
      <c r="Z677">
        <v>1.1155999999999999</v>
      </c>
      <c r="AB677" s="2">
        <v>42415</v>
      </c>
      <c r="AC677">
        <v>1.4440999999999999</v>
      </c>
      <c r="AE677" s="2">
        <v>42415</v>
      </c>
      <c r="AF677">
        <v>1.0132000000000001</v>
      </c>
      <c r="AH677">
        <v>42415</v>
      </c>
      <c r="AI677">
        <v>8.7220000000000006E-3</v>
      </c>
      <c r="AK677">
        <v>42415</v>
      </c>
      <c r="AL677">
        <v>227.30459999999999</v>
      </c>
      <c r="AN677">
        <v>42415</v>
      </c>
      <c r="AO677">
        <v>1959.73</v>
      </c>
    </row>
    <row r="678" spans="1:41" x14ac:dyDescent="0.25">
      <c r="A678" s="1">
        <v>42412</v>
      </c>
      <c r="B678">
        <v>381.61</v>
      </c>
      <c r="D678" s="1">
        <v>42412</v>
      </c>
      <c r="E678">
        <v>185.14</v>
      </c>
      <c r="G678" s="1">
        <v>42412</v>
      </c>
      <c r="H678">
        <v>1864.78</v>
      </c>
      <c r="J678" s="1">
        <v>42412</v>
      </c>
      <c r="K678">
        <v>2756.16</v>
      </c>
      <c r="M678" s="1">
        <v>42412</v>
      </c>
      <c r="N678">
        <v>1236.51</v>
      </c>
      <c r="P678" s="1">
        <v>42412</v>
      </c>
      <c r="Q678">
        <v>1.62</v>
      </c>
      <c r="S678" s="1">
        <v>42412</v>
      </c>
      <c r="T678">
        <v>27.768180000000001</v>
      </c>
      <c r="V678" s="1">
        <v>42412</v>
      </c>
      <c r="W678">
        <v>136.94</v>
      </c>
      <c r="Y678" s="2">
        <v>42412</v>
      </c>
      <c r="Z678">
        <v>1.1246</v>
      </c>
      <c r="AB678" s="2">
        <v>42412</v>
      </c>
      <c r="AC678">
        <v>1.4474</v>
      </c>
      <c r="AE678" s="2">
        <v>42412</v>
      </c>
      <c r="AF678">
        <v>1.0241</v>
      </c>
      <c r="AH678">
        <v>42412</v>
      </c>
      <c r="AI678">
        <v>8.8350000000000008E-3</v>
      </c>
      <c r="AK678">
        <v>42412</v>
      </c>
      <c r="AL678">
        <v>226.68180000000001</v>
      </c>
      <c r="AN678">
        <v>42412</v>
      </c>
      <c r="AO678">
        <v>1959.73</v>
      </c>
    </row>
    <row r="679" spans="1:41" x14ac:dyDescent="0.25">
      <c r="A679" s="1">
        <v>42411</v>
      </c>
      <c r="B679">
        <v>375.13</v>
      </c>
      <c r="D679" s="1">
        <v>42411</v>
      </c>
      <c r="E679">
        <v>185.45</v>
      </c>
      <c r="G679" s="1">
        <v>42411</v>
      </c>
      <c r="H679">
        <v>1829.08</v>
      </c>
      <c r="J679" s="1">
        <v>42411</v>
      </c>
      <c r="K679">
        <v>2680.35</v>
      </c>
      <c r="M679" s="1">
        <v>42411</v>
      </c>
      <c r="N679">
        <v>1247.98</v>
      </c>
      <c r="P679" s="1">
        <v>42411</v>
      </c>
      <c r="Q679">
        <v>1.54</v>
      </c>
      <c r="S679" s="1">
        <v>42411</v>
      </c>
      <c r="T679">
        <v>27.840119999999999</v>
      </c>
      <c r="V679" s="1">
        <v>42411</v>
      </c>
      <c r="W679">
        <v>135.44</v>
      </c>
      <c r="Y679" s="2">
        <v>42411</v>
      </c>
      <c r="Z679">
        <v>1.133</v>
      </c>
      <c r="AB679" s="2">
        <v>42411</v>
      </c>
      <c r="AC679">
        <v>1.4456</v>
      </c>
      <c r="AE679" s="2">
        <v>42411</v>
      </c>
      <c r="AF679">
        <v>1.0281</v>
      </c>
      <c r="AH679">
        <v>42411</v>
      </c>
      <c r="AI679">
        <v>8.9269999999999992E-3</v>
      </c>
      <c r="AK679">
        <v>42411</v>
      </c>
      <c r="AL679">
        <v>227.0643</v>
      </c>
      <c r="AN679">
        <v>42411</v>
      </c>
      <c r="AO679">
        <v>1968.72</v>
      </c>
    </row>
    <row r="680" spans="1:41" x14ac:dyDescent="0.25">
      <c r="A680" s="1">
        <v>42410</v>
      </c>
      <c r="B680">
        <v>377.64</v>
      </c>
      <c r="D680" s="1">
        <v>42410</v>
      </c>
      <c r="E680">
        <v>192.95</v>
      </c>
      <c r="G680" s="1">
        <v>42410</v>
      </c>
      <c r="H680">
        <v>1851.86</v>
      </c>
      <c r="J680" s="1">
        <v>42410</v>
      </c>
      <c r="K680">
        <v>2789.05</v>
      </c>
      <c r="M680" s="1">
        <v>42410</v>
      </c>
      <c r="N680">
        <v>1192.02</v>
      </c>
      <c r="P680" s="1">
        <v>42410</v>
      </c>
      <c r="Q680">
        <v>1.63</v>
      </c>
      <c r="S680" s="1">
        <v>42410</v>
      </c>
      <c r="T680">
        <v>27.79439</v>
      </c>
      <c r="V680" s="1">
        <v>42410</v>
      </c>
      <c r="W680">
        <v>135.4</v>
      </c>
      <c r="Y680" s="2">
        <v>42410</v>
      </c>
      <c r="Z680">
        <v>1.1229</v>
      </c>
      <c r="AB680" s="2">
        <v>42410</v>
      </c>
      <c r="AC680">
        <v>1.4480999999999999</v>
      </c>
      <c r="AE680" s="2">
        <v>42410</v>
      </c>
      <c r="AF680">
        <v>1.0229999999999999</v>
      </c>
      <c r="AH680">
        <v>42410</v>
      </c>
      <c r="AI680">
        <v>8.7620000000000007E-3</v>
      </c>
      <c r="AK680">
        <v>42410</v>
      </c>
      <c r="AL680">
        <v>227.07380000000001</v>
      </c>
      <c r="AN680">
        <v>42410</v>
      </c>
      <c r="AO680">
        <v>1966.18</v>
      </c>
    </row>
    <row r="681" spans="1:41" x14ac:dyDescent="0.25">
      <c r="A681" s="1">
        <v>42409</v>
      </c>
      <c r="B681">
        <v>373.34</v>
      </c>
      <c r="D681" s="1">
        <v>42409</v>
      </c>
      <c r="E681">
        <v>193.3</v>
      </c>
      <c r="G681" s="1">
        <v>42409</v>
      </c>
      <c r="H681">
        <v>1852.21</v>
      </c>
      <c r="J681" s="1">
        <v>42409</v>
      </c>
      <c r="K681">
        <v>2736.5</v>
      </c>
      <c r="M681" s="1">
        <v>42409</v>
      </c>
      <c r="N681">
        <v>1197.17</v>
      </c>
      <c r="P681" s="1">
        <v>42409</v>
      </c>
      <c r="Q681">
        <v>1.58</v>
      </c>
      <c r="S681" s="1">
        <v>42409</v>
      </c>
      <c r="T681">
        <v>27.761140000000001</v>
      </c>
      <c r="V681" s="1">
        <v>42409</v>
      </c>
      <c r="W681">
        <v>136.29</v>
      </c>
      <c r="Y681" s="2">
        <v>42409</v>
      </c>
      <c r="Z681">
        <v>1.1311</v>
      </c>
      <c r="AB681" s="2">
        <v>42409</v>
      </c>
      <c r="AC681">
        <v>1.4483999999999999</v>
      </c>
      <c r="AE681" s="2">
        <v>42409</v>
      </c>
      <c r="AF681">
        <v>1.0296000000000001</v>
      </c>
      <c r="AH681">
        <v>42409</v>
      </c>
      <c r="AI681">
        <v>8.7080000000000005E-3</v>
      </c>
      <c r="AK681">
        <v>42409</v>
      </c>
      <c r="AL681">
        <v>226.7226</v>
      </c>
      <c r="AN681">
        <v>42409</v>
      </c>
      <c r="AO681">
        <v>1963.8</v>
      </c>
    </row>
    <row r="682" spans="1:41" x14ac:dyDescent="0.25">
      <c r="A682" s="1">
        <v>42408</v>
      </c>
      <c r="B682">
        <v>372.42</v>
      </c>
      <c r="D682" s="1">
        <v>42408</v>
      </c>
      <c r="E682">
        <v>194.48</v>
      </c>
      <c r="G682" s="1">
        <v>42408</v>
      </c>
      <c r="H682">
        <v>1853.44</v>
      </c>
      <c r="J682" s="1">
        <v>42408</v>
      </c>
      <c r="K682">
        <v>2785.17</v>
      </c>
      <c r="M682" s="1">
        <v>42408</v>
      </c>
      <c r="N682">
        <v>1195.24</v>
      </c>
      <c r="P682" s="1">
        <v>42408</v>
      </c>
      <c r="Q682">
        <v>1.65</v>
      </c>
      <c r="S682" s="1">
        <v>42408</v>
      </c>
      <c r="T682">
        <v>27.811530000000001</v>
      </c>
      <c r="V682" s="1">
        <v>42408</v>
      </c>
      <c r="W682">
        <v>138.74</v>
      </c>
      <c r="Y682" s="2">
        <v>42408</v>
      </c>
      <c r="Z682">
        <v>1.1165</v>
      </c>
      <c r="AB682" s="2">
        <v>42408</v>
      </c>
      <c r="AC682">
        <v>1.4415</v>
      </c>
      <c r="AE682" s="2">
        <v>42408</v>
      </c>
      <c r="AF682">
        <v>1.0101</v>
      </c>
      <c r="AH682">
        <v>42408</v>
      </c>
      <c r="AI682">
        <v>8.6479999999999994E-3</v>
      </c>
      <c r="AK682">
        <v>42408</v>
      </c>
      <c r="AL682">
        <v>227.30439999999999</v>
      </c>
      <c r="AN682">
        <v>42408</v>
      </c>
      <c r="AO682">
        <v>1964.78</v>
      </c>
    </row>
    <row r="683" spans="1:41" x14ac:dyDescent="0.25">
      <c r="A683" s="1">
        <v>42405</v>
      </c>
      <c r="B683">
        <v>384.88</v>
      </c>
      <c r="D683" s="1">
        <v>42405</v>
      </c>
      <c r="E683">
        <v>195.75</v>
      </c>
      <c r="G683" s="1">
        <v>42405</v>
      </c>
      <c r="H683">
        <v>1880.05</v>
      </c>
      <c r="J683" s="1">
        <v>42405</v>
      </c>
      <c r="K683">
        <v>2879.39</v>
      </c>
      <c r="M683" s="1">
        <v>42405</v>
      </c>
      <c r="N683">
        <v>1157.3399999999999</v>
      </c>
      <c r="P683" s="1">
        <v>42405</v>
      </c>
      <c r="Q683">
        <v>1.71</v>
      </c>
      <c r="S683" s="1">
        <v>42405</v>
      </c>
      <c r="T683">
        <v>28.13711</v>
      </c>
      <c r="V683" s="1">
        <v>42405</v>
      </c>
      <c r="W683">
        <v>138.16</v>
      </c>
      <c r="Y683" s="2">
        <v>42405</v>
      </c>
      <c r="Z683">
        <v>1.1139000000000001</v>
      </c>
      <c r="AB683" s="2">
        <v>42405</v>
      </c>
      <c r="AC683">
        <v>1.4471000000000001</v>
      </c>
      <c r="AE683" s="2">
        <v>42405</v>
      </c>
      <c r="AF683">
        <v>1.0077</v>
      </c>
      <c r="AH683">
        <v>42405</v>
      </c>
      <c r="AI683">
        <v>8.5529999999999998E-3</v>
      </c>
      <c r="AK683">
        <v>42405</v>
      </c>
      <c r="AL683">
        <v>227.023</v>
      </c>
      <c r="AN683">
        <v>42405</v>
      </c>
      <c r="AO683">
        <v>1956.58</v>
      </c>
    </row>
    <row r="684" spans="1:41" x14ac:dyDescent="0.25">
      <c r="A684" s="1">
        <v>42404</v>
      </c>
      <c r="B684">
        <v>386.83</v>
      </c>
      <c r="D684" s="1">
        <v>42404</v>
      </c>
      <c r="E684">
        <v>196.05</v>
      </c>
      <c r="G684" s="1">
        <v>42404</v>
      </c>
      <c r="H684">
        <v>1915.45</v>
      </c>
      <c r="J684" s="1">
        <v>42404</v>
      </c>
      <c r="K684">
        <v>2905.3</v>
      </c>
      <c r="M684" s="1">
        <v>42404</v>
      </c>
      <c r="N684">
        <v>1155.42</v>
      </c>
      <c r="P684" s="1">
        <v>42404</v>
      </c>
      <c r="Q684">
        <v>1.8</v>
      </c>
      <c r="S684" s="1">
        <v>42404</v>
      </c>
      <c r="T684">
        <v>28.407019999999999</v>
      </c>
      <c r="V684" s="1">
        <v>42404</v>
      </c>
      <c r="W684">
        <v>141.04</v>
      </c>
      <c r="Y684" s="2">
        <v>42404</v>
      </c>
      <c r="Z684">
        <v>1.1196999999999999</v>
      </c>
      <c r="AB684" s="2">
        <v>42404</v>
      </c>
      <c r="AC684">
        <v>1.4586999999999999</v>
      </c>
      <c r="AE684" s="2">
        <v>42404</v>
      </c>
      <c r="AF684">
        <v>1.0047999999999999</v>
      </c>
      <c r="AH684">
        <v>42404</v>
      </c>
      <c r="AI684">
        <v>8.5609999999999992E-3</v>
      </c>
      <c r="AK684">
        <v>42404</v>
      </c>
      <c r="AL684">
        <v>227.23859999999999</v>
      </c>
      <c r="AN684">
        <v>42404</v>
      </c>
      <c r="AO684">
        <v>1955.8</v>
      </c>
    </row>
    <row r="685" spans="1:41" x14ac:dyDescent="0.25">
      <c r="A685" s="1">
        <v>42403</v>
      </c>
      <c r="B685">
        <v>368.69</v>
      </c>
      <c r="D685" s="1">
        <v>42403</v>
      </c>
      <c r="E685">
        <v>192.17</v>
      </c>
      <c r="G685" s="1">
        <v>42403</v>
      </c>
      <c r="H685">
        <v>1912.53</v>
      </c>
      <c r="J685" s="1">
        <v>42403</v>
      </c>
      <c r="K685">
        <v>2896.63</v>
      </c>
      <c r="M685" s="1">
        <v>42403</v>
      </c>
      <c r="N685">
        <v>1139.56</v>
      </c>
      <c r="P685" s="1">
        <v>42403</v>
      </c>
      <c r="Q685">
        <v>1.8</v>
      </c>
      <c r="S685" s="1">
        <v>42403</v>
      </c>
      <c r="T685">
        <v>28.66656</v>
      </c>
      <c r="V685" s="1">
        <v>42403</v>
      </c>
      <c r="W685">
        <v>139.84</v>
      </c>
      <c r="Y685" s="2">
        <v>42403</v>
      </c>
      <c r="Z685">
        <v>1.1066</v>
      </c>
      <c r="AB685" s="2">
        <v>42403</v>
      </c>
      <c r="AC685">
        <v>1.4579</v>
      </c>
      <c r="AE685" s="2">
        <v>42403</v>
      </c>
      <c r="AF685">
        <v>0.99460000000000004</v>
      </c>
      <c r="AH685">
        <v>42403</v>
      </c>
      <c r="AI685">
        <v>8.4919999999999995E-3</v>
      </c>
      <c r="AK685">
        <v>42403</v>
      </c>
      <c r="AL685">
        <v>228.25280000000001</v>
      </c>
      <c r="AN685">
        <v>42403</v>
      </c>
      <c r="AO685">
        <v>1954.27</v>
      </c>
    </row>
    <row r="686" spans="1:41" x14ac:dyDescent="0.25">
      <c r="A686" s="1">
        <v>42402</v>
      </c>
      <c r="B686">
        <v>373.43</v>
      </c>
      <c r="D686" s="1">
        <v>42402</v>
      </c>
      <c r="E686">
        <v>194.45</v>
      </c>
      <c r="G686" s="1">
        <v>42402</v>
      </c>
      <c r="H686">
        <v>1903.03</v>
      </c>
      <c r="J686" s="1">
        <v>42402</v>
      </c>
      <c r="K686">
        <v>2951.85</v>
      </c>
      <c r="M686" s="1">
        <v>42402</v>
      </c>
      <c r="N686">
        <v>1126.01</v>
      </c>
      <c r="P686" s="1">
        <v>42402</v>
      </c>
      <c r="Q686">
        <v>1.6</v>
      </c>
      <c r="S686" s="1">
        <v>42402</v>
      </c>
      <c r="T686">
        <v>28.688320000000001</v>
      </c>
      <c r="V686" s="1">
        <v>42402</v>
      </c>
      <c r="W686">
        <v>137.49</v>
      </c>
      <c r="Y686" s="2">
        <v>42402</v>
      </c>
      <c r="Z686">
        <v>1.091</v>
      </c>
      <c r="AB686" s="2">
        <v>42402</v>
      </c>
      <c r="AC686">
        <v>1.4410000000000001</v>
      </c>
      <c r="AE686" s="2">
        <v>42402</v>
      </c>
      <c r="AF686">
        <v>0.98209999999999997</v>
      </c>
      <c r="AH686">
        <v>42402</v>
      </c>
      <c r="AI686">
        <v>8.3210000000000003E-3</v>
      </c>
      <c r="AK686">
        <v>42402</v>
      </c>
      <c r="AL686">
        <v>227.71459999999999</v>
      </c>
      <c r="AN686">
        <v>42402</v>
      </c>
      <c r="AO686">
        <v>1956.07</v>
      </c>
    </row>
    <row r="687" spans="1:41" x14ac:dyDescent="0.25">
      <c r="A687" s="1">
        <v>42401</v>
      </c>
      <c r="B687">
        <v>370.15</v>
      </c>
      <c r="D687" s="1">
        <v>42401</v>
      </c>
      <c r="E687">
        <v>198.42</v>
      </c>
      <c r="G687" s="1">
        <v>42401</v>
      </c>
      <c r="H687">
        <v>1939.38</v>
      </c>
      <c r="J687" s="1">
        <v>42401</v>
      </c>
      <c r="K687">
        <v>3021.01</v>
      </c>
      <c r="M687" s="1">
        <v>42401</v>
      </c>
      <c r="N687">
        <v>1127.01</v>
      </c>
      <c r="P687" s="1">
        <v>42401</v>
      </c>
      <c r="Q687">
        <v>1.71</v>
      </c>
      <c r="S687" s="1">
        <v>42401</v>
      </c>
      <c r="T687">
        <v>28.61337</v>
      </c>
      <c r="V687" s="1">
        <v>42401</v>
      </c>
      <c r="W687">
        <v>137.99</v>
      </c>
      <c r="Y687" s="2">
        <v>42401</v>
      </c>
      <c r="Z687">
        <v>1.0891</v>
      </c>
      <c r="AB687" s="2">
        <v>42401</v>
      </c>
      <c r="AC687">
        <v>1.4386999999999999</v>
      </c>
      <c r="AE687" s="2">
        <v>42401</v>
      </c>
      <c r="AF687">
        <v>0.98070000000000002</v>
      </c>
      <c r="AH687">
        <v>42401</v>
      </c>
      <c r="AI687">
        <v>8.2629999999999995E-3</v>
      </c>
      <c r="AK687">
        <v>42401</v>
      </c>
      <c r="AL687">
        <v>227.4752</v>
      </c>
      <c r="AN687">
        <v>42401</v>
      </c>
      <c r="AO687">
        <v>1947.44</v>
      </c>
    </row>
    <row r="688" spans="1:41" x14ac:dyDescent="0.25">
      <c r="A688" s="1">
        <v>42398</v>
      </c>
      <c r="B688">
        <v>375.2</v>
      </c>
      <c r="D688" s="1">
        <v>42398</v>
      </c>
      <c r="E688">
        <v>198.83</v>
      </c>
      <c r="G688" s="1">
        <v>42398</v>
      </c>
      <c r="H688">
        <v>1940.24</v>
      </c>
      <c r="J688" s="1">
        <v>42398</v>
      </c>
      <c r="K688">
        <v>3045.09</v>
      </c>
      <c r="M688" s="1">
        <v>42398</v>
      </c>
      <c r="N688">
        <v>1116.97</v>
      </c>
      <c r="P688" s="1">
        <v>42398</v>
      </c>
      <c r="Q688">
        <v>1.95</v>
      </c>
      <c r="S688" s="1">
        <v>42398</v>
      </c>
      <c r="T688">
        <v>28.741630000000001</v>
      </c>
      <c r="V688" s="1">
        <v>42398</v>
      </c>
      <c r="W688">
        <v>137.82</v>
      </c>
      <c r="Y688" s="2">
        <v>42398</v>
      </c>
      <c r="Z688">
        <v>1.0843</v>
      </c>
      <c r="AB688" s="2">
        <v>42398</v>
      </c>
      <c r="AC688">
        <v>1.4222999999999999</v>
      </c>
      <c r="AE688" s="2">
        <v>42398</v>
      </c>
      <c r="AF688">
        <v>0.97840000000000005</v>
      </c>
      <c r="AH688">
        <v>42398</v>
      </c>
      <c r="AI688">
        <v>8.267E-3</v>
      </c>
      <c r="AK688">
        <v>42398</v>
      </c>
      <c r="AL688">
        <v>227.75989999999999</v>
      </c>
      <c r="AN688">
        <v>42398</v>
      </c>
      <c r="AO688">
        <v>1951.89</v>
      </c>
    </row>
    <row r="689" spans="1:41" x14ac:dyDescent="0.25">
      <c r="A689" s="1">
        <v>42397</v>
      </c>
      <c r="B689">
        <v>382.23</v>
      </c>
      <c r="D689" s="1">
        <v>42397</v>
      </c>
      <c r="E689">
        <v>192.92</v>
      </c>
      <c r="G689" s="1">
        <v>42397</v>
      </c>
      <c r="H689">
        <v>1893.36</v>
      </c>
      <c r="J689" s="1">
        <v>42397</v>
      </c>
      <c r="K689">
        <v>2979.42</v>
      </c>
      <c r="M689" s="1">
        <v>42397</v>
      </c>
      <c r="N689">
        <v>1116.01</v>
      </c>
      <c r="P689" s="1">
        <v>42397</v>
      </c>
      <c r="Q689">
        <v>1.81</v>
      </c>
      <c r="S689" s="1">
        <v>42397</v>
      </c>
      <c r="T689">
        <v>28.275600000000001</v>
      </c>
      <c r="V689" s="1">
        <v>42397</v>
      </c>
      <c r="W689">
        <v>136.57</v>
      </c>
      <c r="Y689" s="2">
        <v>42397</v>
      </c>
      <c r="Z689">
        <v>1.0945</v>
      </c>
      <c r="AB689" s="2">
        <v>42397</v>
      </c>
      <c r="AC689">
        <v>1.4370000000000001</v>
      </c>
      <c r="AE689" s="2">
        <v>42397</v>
      </c>
      <c r="AF689">
        <v>0.98619999999999997</v>
      </c>
      <c r="AH689">
        <v>42397</v>
      </c>
      <c r="AI689">
        <v>8.4189999999999994E-3</v>
      </c>
      <c r="AK689">
        <v>42397</v>
      </c>
      <c r="AL689">
        <v>226.75280000000001</v>
      </c>
      <c r="AN689">
        <v>42397</v>
      </c>
      <c r="AO689">
        <v>1946.68</v>
      </c>
    </row>
    <row r="690" spans="1:41" x14ac:dyDescent="0.25">
      <c r="A690" s="1">
        <v>42396</v>
      </c>
      <c r="B690">
        <v>394.65</v>
      </c>
      <c r="D690" s="1">
        <v>42396</v>
      </c>
      <c r="E690">
        <v>191.84</v>
      </c>
      <c r="G690" s="1">
        <v>42396</v>
      </c>
      <c r="H690">
        <v>1882.95</v>
      </c>
      <c r="J690" s="1">
        <v>42396</v>
      </c>
      <c r="K690">
        <v>3043.47</v>
      </c>
      <c r="M690" s="1">
        <v>42396</v>
      </c>
      <c r="N690">
        <v>1117.56</v>
      </c>
      <c r="P690" s="1">
        <v>42396</v>
      </c>
      <c r="Q690">
        <v>1.69</v>
      </c>
      <c r="S690" s="1">
        <v>42396</v>
      </c>
      <c r="T690">
        <v>28.597249999999999</v>
      </c>
      <c r="V690" s="1">
        <v>42396</v>
      </c>
      <c r="W690">
        <v>138.11000000000001</v>
      </c>
      <c r="Y690" s="2">
        <v>42396</v>
      </c>
      <c r="Z690">
        <v>1.0871999999999999</v>
      </c>
      <c r="AB690" s="2">
        <v>42396</v>
      </c>
      <c r="AC690">
        <v>1.4269000000000001</v>
      </c>
      <c r="AE690" s="2">
        <v>42396</v>
      </c>
      <c r="AF690">
        <v>0.98240000000000005</v>
      </c>
      <c r="AH690">
        <v>42396</v>
      </c>
      <c r="AI690">
        <v>8.4100000000000008E-3</v>
      </c>
      <c r="AK690">
        <v>42396</v>
      </c>
      <c r="AL690">
        <v>226.3203</v>
      </c>
      <c r="AN690">
        <v>42396</v>
      </c>
      <c r="AO690">
        <v>1945.22</v>
      </c>
    </row>
    <row r="691" spans="1:41" x14ac:dyDescent="0.25">
      <c r="A691" s="1">
        <v>42395</v>
      </c>
      <c r="B691">
        <v>393.13</v>
      </c>
      <c r="D691" s="1">
        <v>42395</v>
      </c>
      <c r="E691">
        <v>190.28</v>
      </c>
      <c r="G691" s="1">
        <v>42395</v>
      </c>
      <c r="H691">
        <v>1903.63</v>
      </c>
      <c r="J691" s="1">
        <v>42395</v>
      </c>
      <c r="K691">
        <v>3032.84</v>
      </c>
      <c r="M691" s="1">
        <v>42395</v>
      </c>
      <c r="N691">
        <v>1118.77</v>
      </c>
      <c r="P691" s="1">
        <v>42395</v>
      </c>
      <c r="Q691">
        <v>1.7</v>
      </c>
      <c r="S691" s="1">
        <v>42395</v>
      </c>
      <c r="T691">
        <v>28.732299999999999</v>
      </c>
      <c r="V691" s="1">
        <v>42395</v>
      </c>
      <c r="W691">
        <v>136.19999999999999</v>
      </c>
      <c r="Y691" s="2">
        <v>42395</v>
      </c>
      <c r="Z691">
        <v>1.0844</v>
      </c>
      <c r="AB691" s="2">
        <v>42395</v>
      </c>
      <c r="AC691">
        <v>1.4351</v>
      </c>
      <c r="AE691" s="2">
        <v>42395</v>
      </c>
      <c r="AF691">
        <v>0.98119999999999996</v>
      </c>
      <c r="AH691">
        <v>42395</v>
      </c>
      <c r="AI691">
        <v>8.4340000000000005E-3</v>
      </c>
      <c r="AK691">
        <v>42395</v>
      </c>
      <c r="AL691">
        <v>226.511</v>
      </c>
      <c r="AN691">
        <v>42395</v>
      </c>
      <c r="AO691">
        <v>1945.57</v>
      </c>
    </row>
    <row r="692" spans="1:41" x14ac:dyDescent="0.25">
      <c r="A692" s="1">
        <v>42394</v>
      </c>
      <c r="B692">
        <v>391.32</v>
      </c>
      <c r="D692" s="1">
        <v>42394</v>
      </c>
      <c r="E692">
        <v>193.56</v>
      </c>
      <c r="G692" s="1">
        <v>42394</v>
      </c>
      <c r="H692">
        <v>1877.08</v>
      </c>
      <c r="J692" s="1">
        <v>42394</v>
      </c>
      <c r="K692">
        <v>3001.78</v>
      </c>
      <c r="M692" s="1">
        <v>42394</v>
      </c>
      <c r="N692">
        <v>1105.96</v>
      </c>
      <c r="P692" s="1">
        <v>42394</v>
      </c>
      <c r="Q692">
        <v>1.6099999999999999</v>
      </c>
      <c r="S692" s="1">
        <v>42394</v>
      </c>
      <c r="T692">
        <v>28.709289999999999</v>
      </c>
      <c r="V692" s="1">
        <v>42394</v>
      </c>
      <c r="W692">
        <v>133.13999999999999</v>
      </c>
      <c r="Y692" s="2">
        <v>42394</v>
      </c>
      <c r="Z692">
        <v>1.0831</v>
      </c>
      <c r="AB692" s="2">
        <v>42394</v>
      </c>
      <c r="AC692">
        <v>1.4243999999999999</v>
      </c>
      <c r="AE692" s="2">
        <v>42394</v>
      </c>
      <c r="AF692">
        <v>0.98440000000000005</v>
      </c>
      <c r="AH692">
        <v>42394</v>
      </c>
      <c r="AI692">
        <v>8.4349999999999998E-3</v>
      </c>
      <c r="AK692">
        <v>42394</v>
      </c>
      <c r="AL692">
        <v>226.065</v>
      </c>
      <c r="AN692">
        <v>42394</v>
      </c>
      <c r="AO692">
        <v>1943.49</v>
      </c>
    </row>
    <row r="693" spans="1:41" x14ac:dyDescent="0.25">
      <c r="A693" s="1">
        <v>42391</v>
      </c>
      <c r="B693">
        <v>379.03</v>
      </c>
      <c r="D693" s="1">
        <v>42391</v>
      </c>
      <c r="E693">
        <v>192.23</v>
      </c>
      <c r="G693" s="1">
        <v>42391</v>
      </c>
      <c r="H693">
        <v>1906.9</v>
      </c>
      <c r="J693" s="1">
        <v>42391</v>
      </c>
      <c r="K693">
        <v>3023.21</v>
      </c>
      <c r="M693" s="1">
        <v>42391</v>
      </c>
      <c r="N693">
        <v>1097.8399999999999</v>
      </c>
      <c r="P693" s="1">
        <v>42391</v>
      </c>
      <c r="Q693">
        <v>1.6800000000000002</v>
      </c>
      <c r="S693" s="1">
        <v>42391</v>
      </c>
      <c r="T693">
        <v>28.570889999999999</v>
      </c>
      <c r="V693" s="1">
        <v>42391</v>
      </c>
      <c r="W693">
        <v>133.91</v>
      </c>
      <c r="Y693" s="2">
        <v>42391</v>
      </c>
      <c r="Z693">
        <v>1.0812999999999999</v>
      </c>
      <c r="AB693" s="2">
        <v>42391</v>
      </c>
      <c r="AC693">
        <v>1.4295</v>
      </c>
      <c r="AE693" s="2">
        <v>42391</v>
      </c>
      <c r="AF693">
        <v>0.98519999999999996</v>
      </c>
      <c r="AH693">
        <v>42391</v>
      </c>
      <c r="AI693">
        <v>8.4379999999999993E-3</v>
      </c>
      <c r="AK693">
        <v>42391</v>
      </c>
      <c r="AL693">
        <v>226.0155</v>
      </c>
      <c r="AN693">
        <v>42391</v>
      </c>
      <c r="AO693">
        <v>1941.88</v>
      </c>
    </row>
    <row r="694" spans="1:41" x14ac:dyDescent="0.25">
      <c r="A694" s="1">
        <v>42390</v>
      </c>
      <c r="B694">
        <v>406.9</v>
      </c>
      <c r="D694" s="1">
        <v>42390</v>
      </c>
      <c r="E694">
        <v>185.5</v>
      </c>
      <c r="G694" s="1">
        <v>42390</v>
      </c>
      <c r="H694">
        <v>1868.99</v>
      </c>
      <c r="J694" s="1">
        <v>42390</v>
      </c>
      <c r="K694">
        <v>2943.92</v>
      </c>
      <c r="M694" s="1">
        <v>42390</v>
      </c>
      <c r="N694">
        <v>1095.1500000000001</v>
      </c>
      <c r="P694" s="1">
        <v>42390</v>
      </c>
      <c r="Q694">
        <v>1.56</v>
      </c>
      <c r="S694" s="1">
        <v>42390</v>
      </c>
      <c r="T694">
        <v>28.48405</v>
      </c>
      <c r="V694" s="1">
        <v>42390</v>
      </c>
      <c r="W694">
        <v>133.77000000000001</v>
      </c>
      <c r="Y694" s="2">
        <v>42390</v>
      </c>
      <c r="Z694">
        <v>1.0844</v>
      </c>
      <c r="AB694" s="2">
        <v>42390</v>
      </c>
      <c r="AC694">
        <v>1.4207000000000001</v>
      </c>
      <c r="AE694" s="2">
        <v>42390</v>
      </c>
      <c r="AF694">
        <v>0.98950000000000005</v>
      </c>
      <c r="AH694">
        <v>42390</v>
      </c>
      <c r="AI694">
        <v>8.4989999999999996E-3</v>
      </c>
      <c r="AK694">
        <v>42390</v>
      </c>
      <c r="AL694">
        <v>225.60720000000001</v>
      </c>
      <c r="AN694">
        <v>42390</v>
      </c>
      <c r="AO694">
        <v>1942.9</v>
      </c>
    </row>
    <row r="695" spans="1:41" x14ac:dyDescent="0.25">
      <c r="A695" s="1">
        <v>42389</v>
      </c>
      <c r="B695">
        <v>407.11</v>
      </c>
      <c r="D695" s="1">
        <v>42389</v>
      </c>
      <c r="E695">
        <v>187.89</v>
      </c>
      <c r="G695" s="1">
        <v>42389</v>
      </c>
      <c r="H695">
        <v>1859.33</v>
      </c>
      <c r="J695" s="1">
        <v>42389</v>
      </c>
      <c r="K695">
        <v>2882.59</v>
      </c>
      <c r="M695" s="1">
        <v>42389</v>
      </c>
      <c r="N695">
        <v>1105.96</v>
      </c>
      <c r="P695" s="1">
        <v>42389</v>
      </c>
      <c r="Q695">
        <v>1.3900000000000001</v>
      </c>
      <c r="S695" s="1">
        <v>42389</v>
      </c>
      <c r="T695">
        <v>28.419619999999998</v>
      </c>
      <c r="V695" s="1">
        <v>42389</v>
      </c>
      <c r="W695">
        <v>131.81</v>
      </c>
      <c r="Y695" s="2">
        <v>42389</v>
      </c>
      <c r="Z695">
        <v>1.0923</v>
      </c>
      <c r="AB695" s="2">
        <v>42389</v>
      </c>
      <c r="AC695">
        <v>1.4182999999999999</v>
      </c>
      <c r="AE695" s="2">
        <v>42389</v>
      </c>
      <c r="AF695">
        <v>0.99819999999999998</v>
      </c>
      <c r="AH695">
        <v>42389</v>
      </c>
      <c r="AI695">
        <v>8.5850000000000006E-3</v>
      </c>
      <c r="AK695">
        <v>42389</v>
      </c>
      <c r="AL695">
        <v>225.1841</v>
      </c>
      <c r="AN695">
        <v>42389</v>
      </c>
      <c r="AO695">
        <v>1945.99</v>
      </c>
    </row>
    <row r="696" spans="1:41" x14ac:dyDescent="0.25">
      <c r="A696" s="1">
        <v>42388</v>
      </c>
      <c r="B696">
        <v>379.98</v>
      </c>
      <c r="D696" s="1">
        <v>42388</v>
      </c>
      <c r="E696">
        <v>194.52</v>
      </c>
      <c r="G696" s="1">
        <v>42388</v>
      </c>
      <c r="H696">
        <v>1881.33</v>
      </c>
      <c r="J696" s="1">
        <v>42388</v>
      </c>
      <c r="K696">
        <v>2980.49</v>
      </c>
      <c r="M696" s="1">
        <v>42388</v>
      </c>
      <c r="N696">
        <v>1089.46</v>
      </c>
      <c r="P696" s="1">
        <v>42388</v>
      </c>
      <c r="Q696">
        <v>1.41</v>
      </c>
      <c r="S696" s="1">
        <v>42388</v>
      </c>
      <c r="T696">
        <v>28.542680000000001</v>
      </c>
      <c r="V696" s="1">
        <v>42388</v>
      </c>
      <c r="W696">
        <v>133.18</v>
      </c>
      <c r="Y696" s="2">
        <v>42388</v>
      </c>
      <c r="Z696">
        <v>1.0928</v>
      </c>
      <c r="AB696" s="2">
        <v>42388</v>
      </c>
      <c r="AC696">
        <v>1.4184999999999999</v>
      </c>
      <c r="AE696" s="2">
        <v>42388</v>
      </c>
      <c r="AF696">
        <v>0.99909999999999999</v>
      </c>
      <c r="AH696">
        <v>42388</v>
      </c>
      <c r="AI696">
        <v>8.5129999999999997E-3</v>
      </c>
      <c r="AK696">
        <v>42388</v>
      </c>
      <c r="AL696">
        <v>224.72499999999999</v>
      </c>
      <c r="AN696">
        <v>42388</v>
      </c>
      <c r="AO696">
        <v>1943.51</v>
      </c>
    </row>
    <row r="697" spans="1:41" x14ac:dyDescent="0.25">
      <c r="A697" s="1">
        <v>42387</v>
      </c>
      <c r="B697">
        <v>383.87</v>
      </c>
      <c r="D697" s="1">
        <v>42387</v>
      </c>
      <c r="E697">
        <v>190.83</v>
      </c>
      <c r="G697" s="1">
        <v>42387</v>
      </c>
      <c r="H697">
        <v>1880.33</v>
      </c>
      <c r="J697" s="1">
        <v>42387</v>
      </c>
      <c r="K697">
        <v>2935.39</v>
      </c>
      <c r="M697" s="1">
        <v>42387</v>
      </c>
      <c r="N697">
        <v>1089.01</v>
      </c>
      <c r="P697" s="1">
        <v>42387</v>
      </c>
      <c r="Q697">
        <v>1.56</v>
      </c>
      <c r="S697" s="1">
        <v>42387</v>
      </c>
      <c r="T697">
        <v>28.3642</v>
      </c>
      <c r="V697" s="1">
        <v>42387</v>
      </c>
      <c r="W697">
        <v>131.28</v>
      </c>
      <c r="Y697" s="2">
        <v>42387</v>
      </c>
      <c r="Z697">
        <v>1.0891999999999999</v>
      </c>
      <c r="AB697" s="2">
        <v>42387</v>
      </c>
      <c r="AC697">
        <v>1.4262000000000001</v>
      </c>
      <c r="AE697" s="2">
        <v>42387</v>
      </c>
      <c r="AF697">
        <v>0.99460000000000004</v>
      </c>
      <c r="AH697">
        <v>42387</v>
      </c>
      <c r="AI697">
        <v>8.5210000000000008E-3</v>
      </c>
      <c r="AK697">
        <v>42387</v>
      </c>
      <c r="AL697">
        <v>225.23439999999999</v>
      </c>
      <c r="AN697">
        <v>42387</v>
      </c>
      <c r="AO697">
        <v>1944.16</v>
      </c>
    </row>
    <row r="698" spans="1:41" x14ac:dyDescent="0.25">
      <c r="A698" s="1">
        <v>42384</v>
      </c>
      <c r="B698">
        <v>387.31</v>
      </c>
      <c r="D698" s="1">
        <v>42384</v>
      </c>
      <c r="E698">
        <v>193</v>
      </c>
      <c r="G698" s="1">
        <v>42384</v>
      </c>
      <c r="H698">
        <v>1880.33</v>
      </c>
      <c r="J698" s="1">
        <v>42384</v>
      </c>
      <c r="K698">
        <v>2952.48</v>
      </c>
      <c r="M698" s="1">
        <v>42384</v>
      </c>
      <c r="N698">
        <v>1090.22</v>
      </c>
      <c r="P698" s="1">
        <v>42384</v>
      </c>
      <c r="Q698">
        <v>1.56</v>
      </c>
      <c r="S698" s="1">
        <v>42384</v>
      </c>
      <c r="T698">
        <v>28.3642</v>
      </c>
      <c r="V698" s="1">
        <v>42384</v>
      </c>
      <c r="W698">
        <v>131.28</v>
      </c>
      <c r="Y698" s="2">
        <v>42384</v>
      </c>
      <c r="Z698">
        <v>1.0951</v>
      </c>
      <c r="AB698" s="2">
        <v>42384</v>
      </c>
      <c r="AC698">
        <v>1.4277</v>
      </c>
      <c r="AE698" s="2">
        <v>42384</v>
      </c>
      <c r="AF698">
        <v>1.0008999999999999</v>
      </c>
      <c r="AH698">
        <v>42384</v>
      </c>
      <c r="AI698">
        <v>8.5629999999999994E-3</v>
      </c>
      <c r="AK698">
        <v>42384</v>
      </c>
      <c r="AL698">
        <v>225.35400000000001</v>
      </c>
      <c r="AN698">
        <v>42384</v>
      </c>
      <c r="AO698">
        <v>1944.16</v>
      </c>
    </row>
    <row r="699" spans="1:41" x14ac:dyDescent="0.25">
      <c r="A699" s="1">
        <v>42383</v>
      </c>
      <c r="B699">
        <v>432.13</v>
      </c>
      <c r="D699" s="1">
        <v>42383</v>
      </c>
      <c r="E699">
        <v>198.31</v>
      </c>
      <c r="G699" s="1">
        <v>42383</v>
      </c>
      <c r="H699">
        <v>1921.84</v>
      </c>
      <c r="J699" s="1">
        <v>42383</v>
      </c>
      <c r="K699">
        <v>3024</v>
      </c>
      <c r="M699" s="1">
        <v>42383</v>
      </c>
      <c r="N699">
        <v>1078.03</v>
      </c>
      <c r="P699" s="1">
        <v>42383</v>
      </c>
      <c r="Q699">
        <v>1.6</v>
      </c>
      <c r="S699" s="1">
        <v>42383</v>
      </c>
      <c r="T699">
        <v>28.12059</v>
      </c>
      <c r="V699" s="1">
        <v>42383</v>
      </c>
      <c r="W699">
        <v>133.35</v>
      </c>
      <c r="Y699" s="2">
        <v>42383</v>
      </c>
      <c r="Z699">
        <v>1.0861000000000001</v>
      </c>
      <c r="AB699" s="2">
        <v>42383</v>
      </c>
      <c r="AC699">
        <v>1.4414</v>
      </c>
      <c r="AE699" s="2">
        <v>42383</v>
      </c>
      <c r="AF699">
        <v>0.99439999999999995</v>
      </c>
      <c r="AH699">
        <v>42383</v>
      </c>
      <c r="AI699">
        <v>8.4670000000000006E-3</v>
      </c>
      <c r="AK699">
        <v>42383</v>
      </c>
      <c r="AL699">
        <v>225.5729</v>
      </c>
      <c r="AN699">
        <v>42383</v>
      </c>
      <c r="AO699">
        <v>1939.19</v>
      </c>
    </row>
    <row r="700" spans="1:41" x14ac:dyDescent="0.25">
      <c r="A700" s="1">
        <v>42382</v>
      </c>
      <c r="B700">
        <v>428.83</v>
      </c>
      <c r="D700" s="1">
        <v>42382</v>
      </c>
      <c r="E700">
        <v>198.85</v>
      </c>
      <c r="G700" s="1">
        <v>42382</v>
      </c>
      <c r="H700">
        <v>1890.28</v>
      </c>
      <c r="J700" s="1">
        <v>42382</v>
      </c>
      <c r="K700">
        <v>3073.02</v>
      </c>
      <c r="M700" s="1">
        <v>42382</v>
      </c>
      <c r="N700">
        <v>1091.05</v>
      </c>
      <c r="P700" s="1">
        <v>42382</v>
      </c>
      <c r="Q700">
        <v>1.56</v>
      </c>
      <c r="S700" s="1">
        <v>42382</v>
      </c>
      <c r="T700">
        <v>28.300260000000002</v>
      </c>
      <c r="V700" s="1">
        <v>42382</v>
      </c>
      <c r="W700">
        <v>132.07</v>
      </c>
      <c r="Y700" s="2">
        <v>42382</v>
      </c>
      <c r="Z700">
        <v>1.085</v>
      </c>
      <c r="AB700" s="2">
        <v>42382</v>
      </c>
      <c r="AC700">
        <v>1.4459</v>
      </c>
      <c r="AE700" s="2">
        <v>42382</v>
      </c>
      <c r="AF700">
        <v>0.99299999999999999</v>
      </c>
      <c r="AH700">
        <v>42382</v>
      </c>
      <c r="AI700">
        <v>8.4700000000000001E-3</v>
      </c>
      <c r="AK700">
        <v>42382</v>
      </c>
      <c r="AL700">
        <v>225.9024</v>
      </c>
      <c r="AN700">
        <v>42382</v>
      </c>
      <c r="AO700">
        <v>1943.24</v>
      </c>
    </row>
    <row r="701" spans="1:41" x14ac:dyDescent="0.25">
      <c r="A701" s="1">
        <v>42381</v>
      </c>
      <c r="B701">
        <v>447.04</v>
      </c>
      <c r="D701" s="1">
        <v>42381</v>
      </c>
      <c r="E701">
        <v>198.07</v>
      </c>
      <c r="G701" s="1">
        <v>42381</v>
      </c>
      <c r="H701">
        <v>1938.68</v>
      </c>
      <c r="J701" s="1">
        <v>42381</v>
      </c>
      <c r="K701">
        <v>3064.66</v>
      </c>
      <c r="M701" s="1">
        <v>42381</v>
      </c>
      <c r="N701">
        <v>1086.5</v>
      </c>
      <c r="P701" s="1">
        <v>42381</v>
      </c>
      <c r="Q701">
        <v>1.7</v>
      </c>
      <c r="S701" s="1">
        <v>42381</v>
      </c>
      <c r="T701">
        <v>28.29731</v>
      </c>
      <c r="V701" s="1">
        <v>42381</v>
      </c>
      <c r="W701">
        <v>130.63</v>
      </c>
      <c r="Y701" s="2">
        <v>42381</v>
      </c>
      <c r="Z701">
        <v>1.0839000000000001</v>
      </c>
      <c r="AB701" s="2">
        <v>42381</v>
      </c>
      <c r="AC701">
        <v>1.4426999999999999</v>
      </c>
      <c r="AE701" s="2">
        <v>42381</v>
      </c>
      <c r="AF701">
        <v>0.99680000000000002</v>
      </c>
      <c r="AH701">
        <v>42381</v>
      </c>
      <c r="AI701">
        <v>8.4960000000000001E-3</v>
      </c>
      <c r="AK701">
        <v>42381</v>
      </c>
      <c r="AL701">
        <v>225.4588</v>
      </c>
      <c r="AN701">
        <v>42381</v>
      </c>
      <c r="AO701">
        <v>1941.11</v>
      </c>
    </row>
    <row r="702" spans="1:41" x14ac:dyDescent="0.25">
      <c r="A702" s="1">
        <v>42380</v>
      </c>
      <c r="B702">
        <v>448.92</v>
      </c>
      <c r="D702" s="1">
        <v>42380</v>
      </c>
      <c r="E702">
        <v>199.1</v>
      </c>
      <c r="G702" s="1">
        <v>42380</v>
      </c>
      <c r="H702">
        <v>1923.67</v>
      </c>
      <c r="J702" s="1">
        <v>42380</v>
      </c>
      <c r="K702">
        <v>3027.49</v>
      </c>
      <c r="M702" s="1">
        <v>42380</v>
      </c>
      <c r="N702">
        <v>1099.3800000000001</v>
      </c>
      <c r="P702" s="1">
        <v>42380</v>
      </c>
      <c r="Q702">
        <v>1.71</v>
      </c>
      <c r="S702" s="1">
        <v>42380</v>
      </c>
      <c r="T702">
        <v>27.744689999999999</v>
      </c>
      <c r="V702" s="1">
        <v>42380</v>
      </c>
      <c r="W702">
        <v>131.46</v>
      </c>
      <c r="Y702" s="2">
        <v>42380</v>
      </c>
      <c r="Z702">
        <v>1.0881000000000001</v>
      </c>
      <c r="AB702" s="2">
        <v>42380</v>
      </c>
      <c r="AC702">
        <v>1.456</v>
      </c>
      <c r="AE702" s="2">
        <v>42380</v>
      </c>
      <c r="AF702">
        <v>1.0002</v>
      </c>
      <c r="AH702">
        <v>42380</v>
      </c>
      <c r="AI702">
        <v>8.5210000000000008E-3</v>
      </c>
      <c r="AK702">
        <v>42380</v>
      </c>
      <c r="AL702">
        <v>225.77459999999999</v>
      </c>
      <c r="AN702">
        <v>42380</v>
      </c>
      <c r="AO702">
        <v>1935.88</v>
      </c>
    </row>
    <row r="703" spans="1:41" x14ac:dyDescent="0.25">
      <c r="A703" s="1">
        <v>42377</v>
      </c>
      <c r="B703">
        <v>452.42</v>
      </c>
      <c r="D703" s="1">
        <v>42377</v>
      </c>
      <c r="E703">
        <v>204.9</v>
      </c>
      <c r="G703" s="1">
        <v>42377</v>
      </c>
      <c r="H703">
        <v>1922.03</v>
      </c>
      <c r="J703" s="1">
        <v>42377</v>
      </c>
      <c r="K703">
        <v>3033.47</v>
      </c>
      <c r="M703" s="1">
        <v>42377</v>
      </c>
      <c r="N703">
        <v>1100.75</v>
      </c>
      <c r="P703" s="1">
        <v>42377</v>
      </c>
      <c r="Q703">
        <v>1.9300000000000002</v>
      </c>
      <c r="S703" s="1">
        <v>42377</v>
      </c>
      <c r="T703">
        <v>28.148</v>
      </c>
      <c r="V703" s="1">
        <v>42377</v>
      </c>
      <c r="W703">
        <v>134.41999999999999</v>
      </c>
      <c r="Y703" s="2">
        <v>42377</v>
      </c>
      <c r="Z703">
        <v>1.0888</v>
      </c>
      <c r="AB703" s="2">
        <v>42377</v>
      </c>
      <c r="AC703">
        <v>1.4518</v>
      </c>
      <c r="AE703" s="2">
        <v>42377</v>
      </c>
      <c r="AF703">
        <v>1.0025999999999999</v>
      </c>
      <c r="AH703">
        <v>42377</v>
      </c>
      <c r="AI703">
        <v>8.4880000000000008E-3</v>
      </c>
      <c r="AK703">
        <v>42377</v>
      </c>
      <c r="AL703">
        <v>225.88550000000001</v>
      </c>
      <c r="AN703">
        <v>42377</v>
      </c>
      <c r="AO703">
        <v>1937.73</v>
      </c>
    </row>
    <row r="704" spans="1:41" x14ac:dyDescent="0.25">
      <c r="A704" s="1">
        <v>42376</v>
      </c>
      <c r="B704">
        <v>455.35</v>
      </c>
      <c r="D704" s="1">
        <v>42376</v>
      </c>
      <c r="E704">
        <v>204.08</v>
      </c>
      <c r="G704" s="1">
        <v>42376</v>
      </c>
      <c r="H704">
        <v>1943.09</v>
      </c>
      <c r="J704" s="1">
        <v>42376</v>
      </c>
      <c r="K704">
        <v>3084.68</v>
      </c>
      <c r="M704" s="1">
        <v>42376</v>
      </c>
      <c r="N704">
        <v>1108.9100000000001</v>
      </c>
      <c r="P704" s="1">
        <v>42376</v>
      </c>
      <c r="Q704">
        <v>1.9300000000000002</v>
      </c>
      <c r="S704" s="1">
        <v>42376</v>
      </c>
      <c r="T704">
        <v>27.800989999999999</v>
      </c>
      <c r="V704" s="1">
        <v>42376</v>
      </c>
      <c r="W704">
        <v>134.57</v>
      </c>
      <c r="Y704" s="2">
        <v>42376</v>
      </c>
      <c r="Z704">
        <v>1.0862000000000001</v>
      </c>
      <c r="AB704" s="2">
        <v>42376</v>
      </c>
      <c r="AC704">
        <v>1.4586999999999999</v>
      </c>
      <c r="AE704" s="2">
        <v>42376</v>
      </c>
      <c r="AF704">
        <v>0.99890000000000001</v>
      </c>
      <c r="AH704">
        <v>42376</v>
      </c>
      <c r="AI704">
        <v>8.4770000000000002E-3</v>
      </c>
      <c r="AK704">
        <v>42376</v>
      </c>
      <c r="AL704">
        <v>225.858</v>
      </c>
      <c r="AN704">
        <v>42376</v>
      </c>
      <c r="AO704">
        <v>1935.66</v>
      </c>
    </row>
    <row r="705" spans="1:41" x14ac:dyDescent="0.25">
      <c r="A705" s="1">
        <v>42375</v>
      </c>
      <c r="B705">
        <v>430.8</v>
      </c>
      <c r="D705" s="1">
        <v>42375</v>
      </c>
      <c r="E705">
        <v>211.3</v>
      </c>
      <c r="G705" s="1">
        <v>42375</v>
      </c>
      <c r="H705">
        <v>1990.26</v>
      </c>
      <c r="J705" s="1">
        <v>42375</v>
      </c>
      <c r="K705">
        <v>3139.32</v>
      </c>
      <c r="M705" s="1">
        <v>42375</v>
      </c>
      <c r="N705">
        <v>1091.07</v>
      </c>
      <c r="P705" s="1">
        <v>42375</v>
      </c>
      <c r="Q705">
        <v>2.12</v>
      </c>
      <c r="S705" s="1">
        <v>42375</v>
      </c>
      <c r="T705">
        <v>27.69943</v>
      </c>
      <c r="V705" s="1">
        <v>42375</v>
      </c>
      <c r="W705">
        <v>136.38</v>
      </c>
      <c r="Y705" s="2">
        <v>42375</v>
      </c>
      <c r="Z705">
        <v>1.0754999999999999</v>
      </c>
      <c r="AB705" s="2">
        <v>42375</v>
      </c>
      <c r="AC705">
        <v>1.4621</v>
      </c>
      <c r="AE705" s="2">
        <v>42375</v>
      </c>
      <c r="AF705">
        <v>0.99</v>
      </c>
      <c r="AH705">
        <v>42375</v>
      </c>
      <c r="AI705">
        <v>8.4309999999999993E-3</v>
      </c>
      <c r="AK705">
        <v>42375</v>
      </c>
      <c r="AL705">
        <v>226.92140000000001</v>
      </c>
      <c r="AN705">
        <v>42375</v>
      </c>
      <c r="AO705">
        <v>1934.18</v>
      </c>
    </row>
    <row r="706" spans="1:41" x14ac:dyDescent="0.25">
      <c r="A706" s="1">
        <v>42374</v>
      </c>
      <c r="B706">
        <v>432.59</v>
      </c>
      <c r="D706" s="1">
        <v>42374</v>
      </c>
      <c r="E706">
        <v>213.29</v>
      </c>
      <c r="G706" s="1">
        <v>42374</v>
      </c>
      <c r="H706">
        <v>2016.71</v>
      </c>
      <c r="J706" s="1">
        <v>42374</v>
      </c>
      <c r="K706">
        <v>3178.01</v>
      </c>
      <c r="M706" s="1">
        <v>42374</v>
      </c>
      <c r="N706">
        <v>1079.73</v>
      </c>
      <c r="P706" s="1">
        <v>42374</v>
      </c>
      <c r="Q706">
        <v>2.21</v>
      </c>
      <c r="S706" s="1">
        <v>42374</v>
      </c>
      <c r="T706">
        <v>27.6008</v>
      </c>
      <c r="V706" s="1">
        <v>42374</v>
      </c>
      <c r="W706">
        <v>136.68</v>
      </c>
      <c r="Y706" s="2">
        <v>42374</v>
      </c>
      <c r="Z706">
        <v>1.0746</v>
      </c>
      <c r="AB706" s="2">
        <v>42374</v>
      </c>
      <c r="AC706">
        <v>1.4661999999999999</v>
      </c>
      <c r="AE706" s="2">
        <v>42374</v>
      </c>
      <c r="AF706">
        <v>0.99129999999999996</v>
      </c>
      <c r="AH706">
        <v>42374</v>
      </c>
      <c r="AI706">
        <v>8.4049999999999993E-3</v>
      </c>
      <c r="AK706">
        <v>42374</v>
      </c>
      <c r="AL706">
        <v>226.59819999999999</v>
      </c>
      <c r="AN706">
        <v>42374</v>
      </c>
      <c r="AO706">
        <v>1927.32</v>
      </c>
    </row>
    <row r="707" spans="1:41" x14ac:dyDescent="0.25">
      <c r="A707" s="1">
        <v>42373</v>
      </c>
      <c r="B707">
        <v>434.94</v>
      </c>
      <c r="D707" s="1">
        <v>42373</v>
      </c>
      <c r="E707">
        <v>213.55</v>
      </c>
      <c r="G707" s="1">
        <v>42373</v>
      </c>
      <c r="H707">
        <v>2012.66</v>
      </c>
      <c r="J707" s="1">
        <v>42373</v>
      </c>
      <c r="K707">
        <v>3164.76</v>
      </c>
      <c r="M707" s="1">
        <v>42373</v>
      </c>
      <c r="N707">
        <v>1076.25</v>
      </c>
      <c r="P707" s="1">
        <v>42373</v>
      </c>
      <c r="Q707">
        <v>2.37</v>
      </c>
      <c r="S707" s="1">
        <v>42373</v>
      </c>
      <c r="T707">
        <v>27.4682</v>
      </c>
      <c r="V707" s="1">
        <v>42373</v>
      </c>
      <c r="W707">
        <v>136.74</v>
      </c>
      <c r="Y707" s="2">
        <v>42373</v>
      </c>
      <c r="Z707">
        <v>1.0818000000000001</v>
      </c>
      <c r="AB707" s="2">
        <v>42373</v>
      </c>
      <c r="AC707">
        <v>1.4697</v>
      </c>
      <c r="AE707" s="2">
        <v>42373</v>
      </c>
      <c r="AF707">
        <v>0.99670000000000003</v>
      </c>
      <c r="AH707">
        <v>42373</v>
      </c>
      <c r="AI707">
        <v>8.3739999999999995E-3</v>
      </c>
      <c r="AK707">
        <v>42373</v>
      </c>
      <c r="AL707">
        <v>226.13210000000001</v>
      </c>
      <c r="AN707">
        <v>42373</v>
      </c>
      <c r="AO707">
        <v>1927.68</v>
      </c>
    </row>
    <row r="708" spans="1:41" x14ac:dyDescent="0.25">
      <c r="A708" s="1">
        <v>42370</v>
      </c>
      <c r="B708">
        <v>434.34</v>
      </c>
      <c r="D708" s="1">
        <v>42370</v>
      </c>
      <c r="E708">
        <v>221</v>
      </c>
      <c r="G708" s="1">
        <v>42370</v>
      </c>
      <c r="H708">
        <v>2043.94</v>
      </c>
      <c r="J708" s="1">
        <v>42370</v>
      </c>
      <c r="K708">
        <v>3267.52</v>
      </c>
      <c r="M708" s="1">
        <v>42370</v>
      </c>
      <c r="N708">
        <v>1061.42</v>
      </c>
      <c r="P708" s="1">
        <v>42370</v>
      </c>
      <c r="Q708">
        <v>2.31</v>
      </c>
      <c r="S708" s="1">
        <v>42370</v>
      </c>
      <c r="T708">
        <v>28.021180000000001</v>
      </c>
      <c r="V708" s="1">
        <v>42370</v>
      </c>
      <c r="W708">
        <v>140.04</v>
      </c>
      <c r="Y708" s="2">
        <v>42370</v>
      </c>
      <c r="Z708">
        <v>1.0863</v>
      </c>
      <c r="AB708" s="2">
        <v>42370</v>
      </c>
      <c r="AC708">
        <v>1.4746999999999999</v>
      </c>
      <c r="AE708" s="2">
        <v>42370</v>
      </c>
      <c r="AF708">
        <v>0.99850000000000005</v>
      </c>
      <c r="AH708">
        <v>42370</v>
      </c>
      <c r="AI708">
        <v>8.3079999999999994E-3</v>
      </c>
      <c r="AK708">
        <v>42370</v>
      </c>
      <c r="AL708">
        <v>225.31049999999999</v>
      </c>
      <c r="AN708">
        <v>42370</v>
      </c>
      <c r="AO708">
        <v>1925.4</v>
      </c>
    </row>
    <row r="709" spans="1:41" x14ac:dyDescent="0.25">
      <c r="A709" s="1">
        <v>42369</v>
      </c>
      <c r="B709">
        <v>432.11</v>
      </c>
      <c r="D709" s="1">
        <v>42369</v>
      </c>
      <c r="E709">
        <v>220.96</v>
      </c>
      <c r="G709" s="1">
        <v>42369</v>
      </c>
      <c r="H709">
        <v>2043.94</v>
      </c>
      <c r="J709" s="1">
        <v>42369</v>
      </c>
      <c r="K709">
        <v>3267.52</v>
      </c>
      <c r="M709" s="1">
        <v>42369</v>
      </c>
      <c r="N709">
        <v>1062.1600000000001</v>
      </c>
      <c r="P709" s="1">
        <v>42369</v>
      </c>
      <c r="Q709">
        <v>2.31</v>
      </c>
      <c r="S709" s="1">
        <v>42369</v>
      </c>
      <c r="T709">
        <v>28.021180000000001</v>
      </c>
      <c r="V709" s="1">
        <v>42369</v>
      </c>
      <c r="W709">
        <v>140.04</v>
      </c>
      <c r="Y709" s="2">
        <v>42369</v>
      </c>
      <c r="Z709">
        <v>1.0866</v>
      </c>
      <c r="AB709" s="2">
        <v>42369</v>
      </c>
      <c r="AC709">
        <v>1.4734</v>
      </c>
      <c r="AE709" s="2">
        <v>42369</v>
      </c>
      <c r="AF709">
        <v>1.0003</v>
      </c>
      <c r="AH709">
        <v>42369</v>
      </c>
      <c r="AI709">
        <v>8.319E-3</v>
      </c>
      <c r="AK709">
        <v>42369</v>
      </c>
      <c r="AL709">
        <v>225.31049999999999</v>
      </c>
      <c r="AN709">
        <v>42369</v>
      </c>
      <c r="AO709">
        <v>1925.4</v>
      </c>
    </row>
    <row r="710" spans="1:41" x14ac:dyDescent="0.25">
      <c r="A710" s="1">
        <v>42368</v>
      </c>
      <c r="B710">
        <v>427.13</v>
      </c>
      <c r="D710" s="1">
        <v>42368</v>
      </c>
      <c r="E710">
        <v>219.71</v>
      </c>
      <c r="G710" s="1">
        <v>42368</v>
      </c>
      <c r="H710">
        <v>2063.36</v>
      </c>
      <c r="J710" s="1">
        <v>42368</v>
      </c>
      <c r="K710">
        <v>3287.98</v>
      </c>
      <c r="M710" s="1">
        <v>42368</v>
      </c>
      <c r="N710">
        <v>1060.3399999999999</v>
      </c>
      <c r="P710" s="1">
        <v>42368</v>
      </c>
      <c r="Q710">
        <v>2.2200000000000002</v>
      </c>
      <c r="S710" s="1">
        <v>42368</v>
      </c>
      <c r="T710">
        <v>28.059709999999999</v>
      </c>
      <c r="V710" s="1">
        <v>42368</v>
      </c>
      <c r="W710">
        <v>141.02000000000001</v>
      </c>
      <c r="Y710" s="2">
        <v>42368</v>
      </c>
      <c r="Z710">
        <v>1.0911</v>
      </c>
      <c r="AB710" s="2">
        <v>42368</v>
      </c>
      <c r="AC710">
        <v>1.4825999999999999</v>
      </c>
      <c r="AE710" s="2">
        <v>42368</v>
      </c>
      <c r="AF710">
        <v>1.0104</v>
      </c>
      <c r="AH710">
        <v>42368</v>
      </c>
      <c r="AI710">
        <v>8.2920000000000008E-3</v>
      </c>
      <c r="AK710">
        <v>42368</v>
      </c>
      <c r="AL710">
        <v>225.28800000000001</v>
      </c>
      <c r="AN710">
        <v>42368</v>
      </c>
      <c r="AO710">
        <v>1921.91</v>
      </c>
    </row>
    <row r="711" spans="1:41" x14ac:dyDescent="0.25">
      <c r="A711" s="1">
        <v>42367</v>
      </c>
      <c r="B711">
        <v>428.95</v>
      </c>
      <c r="D711" s="1">
        <v>42367</v>
      </c>
      <c r="E711">
        <v>222.63</v>
      </c>
      <c r="G711" s="1">
        <v>42367</v>
      </c>
      <c r="H711">
        <v>2078.36</v>
      </c>
      <c r="J711" s="1">
        <v>42367</v>
      </c>
      <c r="K711">
        <v>3314.28</v>
      </c>
      <c r="M711" s="1">
        <v>42367</v>
      </c>
      <c r="N711">
        <v>1069.3</v>
      </c>
      <c r="P711" s="1">
        <v>42367</v>
      </c>
      <c r="Q711">
        <v>2.36</v>
      </c>
      <c r="S711" s="1">
        <v>42367</v>
      </c>
      <c r="T711">
        <v>28.268339999999998</v>
      </c>
      <c r="V711" s="1">
        <v>42367</v>
      </c>
      <c r="W711">
        <v>140.88999999999999</v>
      </c>
      <c r="Y711" s="2">
        <v>42367</v>
      </c>
      <c r="Z711">
        <v>1.0931999999999999</v>
      </c>
      <c r="AB711" s="2">
        <v>42367</v>
      </c>
      <c r="AC711">
        <v>1.4807000000000001</v>
      </c>
      <c r="AE711" s="2">
        <v>42367</v>
      </c>
      <c r="AF711">
        <v>1.0083</v>
      </c>
      <c r="AH711">
        <v>42367</v>
      </c>
      <c r="AI711">
        <v>8.3040000000000006E-3</v>
      </c>
      <c r="AK711">
        <v>42367</v>
      </c>
      <c r="AL711">
        <v>225.37960000000001</v>
      </c>
      <c r="AN711">
        <v>42367</v>
      </c>
      <c r="AO711">
        <v>1920.87</v>
      </c>
    </row>
    <row r="712" spans="1:41" x14ac:dyDescent="0.25">
      <c r="A712" s="1">
        <v>42366</v>
      </c>
      <c r="B712">
        <v>419.21</v>
      </c>
      <c r="D712" s="1">
        <v>42366</v>
      </c>
      <c r="E712">
        <v>222</v>
      </c>
      <c r="G712" s="1">
        <v>42366</v>
      </c>
      <c r="H712">
        <v>2056.5</v>
      </c>
      <c r="J712" s="1">
        <v>42366</v>
      </c>
      <c r="K712">
        <v>3256.49</v>
      </c>
      <c r="M712" s="1">
        <v>42366</v>
      </c>
      <c r="N712">
        <v>1069.72</v>
      </c>
      <c r="P712" s="1">
        <v>42366</v>
      </c>
      <c r="Q712">
        <v>2.37</v>
      </c>
      <c r="S712" s="1">
        <v>42366</v>
      </c>
      <c r="T712">
        <v>27.990749999999998</v>
      </c>
      <c r="V712" s="1">
        <v>42366</v>
      </c>
      <c r="W712">
        <v>139.66</v>
      </c>
      <c r="Y712" s="2">
        <v>42366</v>
      </c>
      <c r="Z712">
        <v>1.0974999999999999</v>
      </c>
      <c r="AB712" s="2">
        <v>42366</v>
      </c>
      <c r="AC712">
        <v>1.4878</v>
      </c>
      <c r="AE712" s="2">
        <v>42366</v>
      </c>
      <c r="AF712">
        <v>1.012</v>
      </c>
      <c r="AH712">
        <v>42366</v>
      </c>
      <c r="AI712">
        <v>8.3099999999999997E-3</v>
      </c>
      <c r="AK712">
        <v>42366</v>
      </c>
      <c r="AL712">
        <v>225.46530000000001</v>
      </c>
      <c r="AN712">
        <v>42366</v>
      </c>
      <c r="AO712">
        <v>1928.23</v>
      </c>
    </row>
    <row r="713" spans="1:41" x14ac:dyDescent="0.25">
      <c r="A713" s="1">
        <v>42363</v>
      </c>
      <c r="B713">
        <v>455.88</v>
      </c>
      <c r="D713" s="1">
        <v>42363</v>
      </c>
      <c r="E713">
        <v>223.46</v>
      </c>
      <c r="G713" s="1">
        <v>42363</v>
      </c>
      <c r="H713">
        <v>2060.9899999999998</v>
      </c>
      <c r="J713" s="1">
        <v>42363</v>
      </c>
      <c r="K713">
        <v>3284.47</v>
      </c>
      <c r="M713" s="1">
        <v>42363</v>
      </c>
      <c r="N713">
        <v>1075.8800000000001</v>
      </c>
      <c r="P713" s="1">
        <v>42363</v>
      </c>
      <c r="Q713">
        <v>2.62</v>
      </c>
      <c r="S713" s="1">
        <v>42363</v>
      </c>
      <c r="T713">
        <v>28.213270000000001</v>
      </c>
      <c r="V713" s="1">
        <v>42363</v>
      </c>
      <c r="W713">
        <v>139.66</v>
      </c>
      <c r="Y713" s="2">
        <v>42363</v>
      </c>
      <c r="Z713">
        <v>1.0974999999999999</v>
      </c>
      <c r="AB713" s="2">
        <v>42363</v>
      </c>
      <c r="AC713">
        <v>1.4910999999999999</v>
      </c>
      <c r="AE713" s="2">
        <v>42363</v>
      </c>
      <c r="AF713">
        <v>1.0121</v>
      </c>
      <c r="AH713">
        <v>42363</v>
      </c>
      <c r="AI713">
        <v>8.3040000000000006E-3</v>
      </c>
      <c r="AK713">
        <v>42363</v>
      </c>
      <c r="AL713">
        <v>225.46530000000001</v>
      </c>
      <c r="AN713">
        <v>42363</v>
      </c>
      <c r="AO713">
        <v>1926.02</v>
      </c>
    </row>
    <row r="714" spans="1:41" x14ac:dyDescent="0.25">
      <c r="A714" s="1">
        <v>42362</v>
      </c>
      <c r="B714">
        <v>453.19</v>
      </c>
      <c r="D714" s="1">
        <v>42362</v>
      </c>
      <c r="E714">
        <v>223.54</v>
      </c>
      <c r="G714" s="1">
        <v>42362</v>
      </c>
      <c r="H714">
        <v>2060.9899999999998</v>
      </c>
      <c r="J714" s="1">
        <v>42362</v>
      </c>
      <c r="K714">
        <v>3284.47</v>
      </c>
      <c r="M714" s="1">
        <v>42362</v>
      </c>
      <c r="N714">
        <v>1077.08</v>
      </c>
      <c r="P714" s="1">
        <v>42362</v>
      </c>
      <c r="Q714">
        <v>2.62</v>
      </c>
      <c r="S714" s="1">
        <v>42362</v>
      </c>
      <c r="T714">
        <v>28.213270000000001</v>
      </c>
      <c r="V714" s="1">
        <v>42362</v>
      </c>
      <c r="W714">
        <v>139.66</v>
      </c>
      <c r="Y714" s="2">
        <v>42362</v>
      </c>
      <c r="Z714">
        <v>1.0952</v>
      </c>
      <c r="AB714" s="2">
        <v>42362</v>
      </c>
      <c r="AC714">
        <v>1.4927000000000001</v>
      </c>
      <c r="AE714" s="2">
        <v>42362</v>
      </c>
      <c r="AF714">
        <v>1.0126999999999999</v>
      </c>
      <c r="AH714">
        <v>42362</v>
      </c>
      <c r="AI714">
        <v>8.3129999999999992E-3</v>
      </c>
      <c r="AK714">
        <v>42362</v>
      </c>
      <c r="AL714">
        <v>225.46530000000001</v>
      </c>
      <c r="AN714">
        <v>42362</v>
      </c>
      <c r="AO714">
        <v>1926.02</v>
      </c>
    </row>
    <row r="715" spans="1:41" x14ac:dyDescent="0.25">
      <c r="A715" s="1">
        <v>42361</v>
      </c>
      <c r="B715">
        <v>444.79</v>
      </c>
      <c r="D715" s="1">
        <v>42361</v>
      </c>
      <c r="E715">
        <v>223.07</v>
      </c>
      <c r="G715" s="1">
        <v>42361</v>
      </c>
      <c r="H715">
        <v>2064.29</v>
      </c>
      <c r="J715" s="1">
        <v>42361</v>
      </c>
      <c r="K715">
        <v>3286.68</v>
      </c>
      <c r="M715" s="1">
        <v>42361</v>
      </c>
      <c r="N715">
        <v>1069.69</v>
      </c>
      <c r="P715" s="1">
        <v>42361</v>
      </c>
      <c r="Q715">
        <v>2.4</v>
      </c>
      <c r="S715" s="1">
        <v>42361</v>
      </c>
      <c r="T715">
        <v>28.347339999999999</v>
      </c>
      <c r="V715" s="1">
        <v>42361</v>
      </c>
      <c r="W715">
        <v>140.09</v>
      </c>
      <c r="Y715" s="2">
        <v>42361</v>
      </c>
      <c r="Z715">
        <v>1.0882000000000001</v>
      </c>
      <c r="AB715" s="2">
        <v>42361</v>
      </c>
      <c r="AC715">
        <v>1.4879</v>
      </c>
      <c r="AE715" s="2">
        <v>42361</v>
      </c>
      <c r="AF715">
        <v>1.0061</v>
      </c>
      <c r="AH715">
        <v>42361</v>
      </c>
      <c r="AI715">
        <v>8.2699999999999996E-3</v>
      </c>
      <c r="AK715">
        <v>42361</v>
      </c>
      <c r="AL715">
        <v>225.482</v>
      </c>
      <c r="AN715">
        <v>42361</v>
      </c>
      <c r="AO715">
        <v>1924.05</v>
      </c>
    </row>
    <row r="716" spans="1:41" x14ac:dyDescent="0.25">
      <c r="A716" s="1">
        <v>42360</v>
      </c>
      <c r="B716">
        <v>436.86</v>
      </c>
      <c r="D716" s="1">
        <v>42360</v>
      </c>
      <c r="E716">
        <v>219.82</v>
      </c>
      <c r="G716" s="1">
        <v>42360</v>
      </c>
      <c r="H716">
        <v>2038.97</v>
      </c>
      <c r="J716" s="1">
        <v>42360</v>
      </c>
      <c r="K716">
        <v>3214.32</v>
      </c>
      <c r="M716" s="1">
        <v>42360</v>
      </c>
      <c r="N716">
        <v>1074</v>
      </c>
      <c r="P716" s="1">
        <v>42360</v>
      </c>
      <c r="Q716">
        <v>2.08</v>
      </c>
      <c r="S716" s="1">
        <v>42360</v>
      </c>
      <c r="T716">
        <v>28.45448</v>
      </c>
      <c r="V716" s="1">
        <v>42360</v>
      </c>
      <c r="W716">
        <v>137.91</v>
      </c>
      <c r="Y716" s="2">
        <v>42360</v>
      </c>
      <c r="Z716">
        <v>1.0971</v>
      </c>
      <c r="AB716" s="2">
        <v>42360</v>
      </c>
      <c r="AC716">
        <v>1.482</v>
      </c>
      <c r="AE716" s="2">
        <v>42360</v>
      </c>
      <c r="AF716">
        <v>1.0137</v>
      </c>
      <c r="AH716">
        <v>42360</v>
      </c>
      <c r="AI716">
        <v>8.2640000000000005E-3</v>
      </c>
      <c r="AK716">
        <v>42360</v>
      </c>
      <c r="AL716">
        <v>225.54429999999999</v>
      </c>
      <c r="AN716">
        <v>42360</v>
      </c>
      <c r="AO716">
        <v>1926.12</v>
      </c>
    </row>
    <row r="717" spans="1:41" x14ac:dyDescent="0.25">
      <c r="A717" s="1">
        <v>42359</v>
      </c>
      <c r="B717">
        <v>434.63</v>
      </c>
      <c r="D717" s="1">
        <v>42359</v>
      </c>
      <c r="E717">
        <v>219.4</v>
      </c>
      <c r="G717" s="1">
        <v>42359</v>
      </c>
      <c r="H717">
        <v>2021.15</v>
      </c>
      <c r="J717" s="1">
        <v>42359</v>
      </c>
      <c r="K717">
        <v>3213.01</v>
      </c>
      <c r="M717" s="1">
        <v>42359</v>
      </c>
      <c r="N717">
        <v>1080.55</v>
      </c>
      <c r="P717" s="1">
        <v>42359</v>
      </c>
      <c r="Q717">
        <v>2.12</v>
      </c>
      <c r="S717" s="1">
        <v>42359</v>
      </c>
      <c r="T717">
        <v>28.81812</v>
      </c>
      <c r="V717" s="1">
        <v>42359</v>
      </c>
      <c r="W717">
        <v>139.57</v>
      </c>
      <c r="Y717" s="2">
        <v>42359</v>
      </c>
      <c r="Z717">
        <v>1.0911999999999999</v>
      </c>
      <c r="AB717" s="2">
        <v>42359</v>
      </c>
      <c r="AC717">
        <v>1.4883999999999999</v>
      </c>
      <c r="AE717" s="2">
        <v>42359</v>
      </c>
      <c r="AF717">
        <v>1.0073000000000001</v>
      </c>
      <c r="AH717">
        <v>42359</v>
      </c>
      <c r="AI717">
        <v>8.2559999999999995E-3</v>
      </c>
      <c r="AK717">
        <v>42359</v>
      </c>
      <c r="AL717">
        <v>226.61590000000001</v>
      </c>
      <c r="AN717">
        <v>42359</v>
      </c>
      <c r="AO717">
        <v>1930.12</v>
      </c>
    </row>
    <row r="718" spans="1:41" x14ac:dyDescent="0.25">
      <c r="A718" s="1">
        <v>42356</v>
      </c>
      <c r="B718">
        <v>461.66</v>
      </c>
      <c r="D718" s="1">
        <v>42356</v>
      </c>
      <c r="E718">
        <v>219.93</v>
      </c>
      <c r="G718" s="1">
        <v>42356</v>
      </c>
      <c r="H718">
        <v>2005.55</v>
      </c>
      <c r="J718" s="1">
        <v>42356</v>
      </c>
      <c r="K718">
        <v>3260.72</v>
      </c>
      <c r="M718" s="1">
        <v>42356</v>
      </c>
      <c r="N718">
        <v>1065.82</v>
      </c>
      <c r="P718" s="1">
        <v>42356</v>
      </c>
      <c r="Q718">
        <v>2.27</v>
      </c>
      <c r="S718" s="1">
        <v>42356</v>
      </c>
      <c r="T718">
        <v>29.07761</v>
      </c>
      <c r="V718" s="1">
        <v>42356</v>
      </c>
      <c r="W718">
        <v>138.19</v>
      </c>
      <c r="Y718" s="2">
        <v>42356</v>
      </c>
      <c r="Z718">
        <v>1.0836999999999999</v>
      </c>
      <c r="AB718" s="2">
        <v>42356</v>
      </c>
      <c r="AC718">
        <v>1.4897</v>
      </c>
      <c r="AE718" s="2">
        <v>42356</v>
      </c>
      <c r="AF718">
        <v>1.0052000000000001</v>
      </c>
      <c r="AH718">
        <v>42356</v>
      </c>
      <c r="AI718">
        <v>8.2360000000000003E-3</v>
      </c>
      <c r="AK718">
        <v>42356</v>
      </c>
      <c r="AL718">
        <v>226.9599</v>
      </c>
      <c r="AN718">
        <v>42356</v>
      </c>
      <c r="AO718">
        <v>1930.46</v>
      </c>
    </row>
    <row r="719" spans="1:41" x14ac:dyDescent="0.25">
      <c r="A719" s="1">
        <v>42355</v>
      </c>
      <c r="B719">
        <v>454.68</v>
      </c>
      <c r="D719" s="1">
        <v>42355</v>
      </c>
      <c r="E719">
        <v>222.68</v>
      </c>
      <c r="G719" s="1">
        <v>42355</v>
      </c>
      <c r="H719">
        <v>2041.89</v>
      </c>
      <c r="J719" s="1">
        <v>42355</v>
      </c>
      <c r="K719">
        <v>3306.47</v>
      </c>
      <c r="M719" s="1">
        <v>42355</v>
      </c>
      <c r="N719">
        <v>1053.03</v>
      </c>
      <c r="P719" s="1">
        <v>42355</v>
      </c>
      <c r="Q719">
        <v>2.4900000000000002</v>
      </c>
      <c r="S719" s="1">
        <v>42355</v>
      </c>
      <c r="T719">
        <v>28.893350000000002</v>
      </c>
      <c r="V719" s="1">
        <v>42355</v>
      </c>
      <c r="W719">
        <v>134.76</v>
      </c>
      <c r="Y719" s="2">
        <v>42355</v>
      </c>
      <c r="Z719">
        <v>1.0819000000000001</v>
      </c>
      <c r="AB719" s="2">
        <v>42355</v>
      </c>
      <c r="AC719">
        <v>1.4893000000000001</v>
      </c>
      <c r="AE719" s="2">
        <v>42355</v>
      </c>
      <c r="AF719">
        <v>1.0036</v>
      </c>
      <c r="AH719">
        <v>42355</v>
      </c>
      <c r="AI719">
        <v>8.1550000000000008E-3</v>
      </c>
      <c r="AK719">
        <v>42355</v>
      </c>
      <c r="AL719">
        <v>226.4931</v>
      </c>
      <c r="AN719">
        <v>42355</v>
      </c>
      <c r="AO719">
        <v>1927.69</v>
      </c>
    </row>
    <row r="720" spans="1:41" x14ac:dyDescent="0.25">
      <c r="A720" s="1">
        <v>42354</v>
      </c>
      <c r="B720">
        <v>457.43</v>
      </c>
      <c r="D720" s="1">
        <v>42354</v>
      </c>
      <c r="E720">
        <v>220.57</v>
      </c>
      <c r="G720" s="1">
        <v>42354</v>
      </c>
      <c r="H720">
        <v>2073.0700000000002</v>
      </c>
      <c r="J720" s="1">
        <v>42354</v>
      </c>
      <c r="K720">
        <v>3246.78</v>
      </c>
      <c r="M720" s="1">
        <v>42354</v>
      </c>
      <c r="N720">
        <v>1076.4000000000001</v>
      </c>
      <c r="P720" s="1">
        <v>42354</v>
      </c>
      <c r="Q720">
        <v>2.73</v>
      </c>
      <c r="S720" s="1">
        <v>42354</v>
      </c>
      <c r="T720">
        <v>28.636320000000001</v>
      </c>
      <c r="V720" s="1">
        <v>42354</v>
      </c>
      <c r="W720">
        <v>136.44999999999999</v>
      </c>
      <c r="Y720" s="2">
        <v>42354</v>
      </c>
      <c r="Z720">
        <v>1.0926</v>
      </c>
      <c r="AB720" s="2">
        <v>42354</v>
      </c>
      <c r="AC720">
        <v>1.5011000000000001</v>
      </c>
      <c r="AE720" s="2">
        <v>42354</v>
      </c>
      <c r="AF720">
        <v>1.0143</v>
      </c>
      <c r="AH720">
        <v>42354</v>
      </c>
      <c r="AI720">
        <v>8.2039999999999995E-3</v>
      </c>
      <c r="AK720">
        <v>42354</v>
      </c>
      <c r="AL720">
        <v>225.5282</v>
      </c>
      <c r="AN720">
        <v>42354</v>
      </c>
      <c r="AO720">
        <v>1922.9</v>
      </c>
    </row>
    <row r="721" spans="1:41" x14ac:dyDescent="0.25">
      <c r="A721" s="1">
        <v>42353</v>
      </c>
      <c r="B721">
        <v>462.96</v>
      </c>
      <c r="D721" s="1">
        <v>42353</v>
      </c>
      <c r="E721">
        <v>217.97</v>
      </c>
      <c r="G721" s="1">
        <v>42353</v>
      </c>
      <c r="H721">
        <v>2043.41</v>
      </c>
      <c r="J721" s="1">
        <v>42353</v>
      </c>
      <c r="K721">
        <v>3241.51</v>
      </c>
      <c r="M721" s="1">
        <v>42353</v>
      </c>
      <c r="N721">
        <v>1063.49</v>
      </c>
      <c r="P721" s="1">
        <v>42353</v>
      </c>
      <c r="Q721">
        <v>2.82</v>
      </c>
      <c r="S721" s="1">
        <v>42353</v>
      </c>
      <c r="T721">
        <v>29.136330000000001</v>
      </c>
      <c r="V721" s="1">
        <v>42353</v>
      </c>
      <c r="W721">
        <v>135.32</v>
      </c>
      <c r="Y721" s="2">
        <v>42353</v>
      </c>
      <c r="Z721">
        <v>1.0924</v>
      </c>
      <c r="AB721" s="2">
        <v>42353</v>
      </c>
      <c r="AC721">
        <v>1.5056</v>
      </c>
      <c r="AE721" s="2">
        <v>42353</v>
      </c>
      <c r="AF721">
        <v>1.0085999999999999</v>
      </c>
      <c r="AH721">
        <v>42353</v>
      </c>
      <c r="AI721">
        <v>8.2140000000000008E-3</v>
      </c>
      <c r="AK721">
        <v>42353</v>
      </c>
      <c r="AL721">
        <v>225.85400000000001</v>
      </c>
      <c r="AN721">
        <v>42353</v>
      </c>
      <c r="AO721">
        <v>1924.83</v>
      </c>
    </row>
    <row r="722" spans="1:41" x14ac:dyDescent="0.25">
      <c r="A722" s="1">
        <v>42352</v>
      </c>
      <c r="B722">
        <v>440.51</v>
      </c>
      <c r="D722" s="1">
        <v>42352</v>
      </c>
      <c r="E722">
        <v>216.39</v>
      </c>
      <c r="G722" s="1">
        <v>42352</v>
      </c>
      <c r="H722">
        <v>2021.94</v>
      </c>
      <c r="J722" s="1">
        <v>42352</v>
      </c>
      <c r="K722">
        <v>3139.24</v>
      </c>
      <c r="M722" s="1">
        <v>42352</v>
      </c>
      <c r="N722">
        <v>1064.07</v>
      </c>
      <c r="P722" s="1">
        <v>42352</v>
      </c>
      <c r="Q722">
        <v>2.66</v>
      </c>
      <c r="S722" s="1">
        <v>42352</v>
      </c>
      <c r="T722">
        <v>29.223369999999999</v>
      </c>
      <c r="V722" s="1">
        <v>42352</v>
      </c>
      <c r="W722">
        <v>138.13</v>
      </c>
      <c r="Y722" s="2">
        <v>42352</v>
      </c>
      <c r="Z722">
        <v>1.1014999999999999</v>
      </c>
      <c r="AB722" s="2">
        <v>42352</v>
      </c>
      <c r="AC722">
        <v>1.5143</v>
      </c>
      <c r="AE722" s="2">
        <v>42352</v>
      </c>
      <c r="AF722">
        <v>1.0159</v>
      </c>
      <c r="AH722">
        <v>42352</v>
      </c>
      <c r="AI722">
        <v>8.2850000000000007E-3</v>
      </c>
      <c r="AK722">
        <v>42352</v>
      </c>
      <c r="AL722">
        <v>226.77189999999999</v>
      </c>
      <c r="AN722">
        <v>42352</v>
      </c>
      <c r="AO722">
        <v>1928.09</v>
      </c>
    </row>
    <row r="723" spans="1:41" x14ac:dyDescent="0.25">
      <c r="A723" s="1">
        <v>42349</v>
      </c>
      <c r="B723">
        <v>450.55</v>
      </c>
      <c r="D723" s="1">
        <v>42349</v>
      </c>
      <c r="E723">
        <v>217.46</v>
      </c>
      <c r="G723" s="1">
        <v>42349</v>
      </c>
      <c r="H723">
        <v>2012.37</v>
      </c>
      <c r="J723" s="1">
        <v>42349</v>
      </c>
      <c r="K723">
        <v>3203.21</v>
      </c>
      <c r="M723" s="1">
        <v>42349</v>
      </c>
      <c r="N723">
        <v>1075.3</v>
      </c>
      <c r="P723" s="1">
        <v>42349</v>
      </c>
      <c r="Q723">
        <v>2.91</v>
      </c>
      <c r="S723" s="1">
        <v>42349</v>
      </c>
      <c r="T723">
        <v>29.016749999999998</v>
      </c>
      <c r="V723" s="1">
        <v>42349</v>
      </c>
      <c r="W723">
        <v>138.15</v>
      </c>
      <c r="Y723" s="2">
        <v>42349</v>
      </c>
      <c r="Z723">
        <v>1.0993999999999999</v>
      </c>
      <c r="AB723" s="2">
        <v>42349</v>
      </c>
      <c r="AC723">
        <v>1.5215999999999998</v>
      </c>
      <c r="AE723" s="2">
        <v>42349</v>
      </c>
      <c r="AF723">
        <v>1.0169999999999999</v>
      </c>
      <c r="AH723">
        <v>42349</v>
      </c>
      <c r="AI723">
        <v>8.2780000000000006E-3</v>
      </c>
      <c r="AK723">
        <v>42349</v>
      </c>
      <c r="AL723">
        <v>227.65629999999999</v>
      </c>
      <c r="AN723">
        <v>42349</v>
      </c>
      <c r="AO723">
        <v>1937.3</v>
      </c>
    </row>
    <row r="724" spans="1:41" x14ac:dyDescent="0.25">
      <c r="A724" s="1">
        <v>42348</v>
      </c>
      <c r="B724">
        <v>416.82</v>
      </c>
      <c r="D724" s="1">
        <v>42348</v>
      </c>
      <c r="E724">
        <v>221.57</v>
      </c>
      <c r="G724" s="1">
        <v>42348</v>
      </c>
      <c r="H724">
        <v>2052.23</v>
      </c>
      <c r="J724" s="1">
        <v>42348</v>
      </c>
      <c r="K724">
        <v>3269.97</v>
      </c>
      <c r="M724" s="1">
        <v>42348</v>
      </c>
      <c r="N724">
        <v>1072.2</v>
      </c>
      <c r="P724" s="1">
        <v>42348</v>
      </c>
      <c r="Q724">
        <v>3.16</v>
      </c>
      <c r="S724" s="1">
        <v>42348</v>
      </c>
      <c r="T724">
        <v>29.316179999999999</v>
      </c>
      <c r="V724" s="1">
        <v>42348</v>
      </c>
      <c r="W724">
        <v>136.51</v>
      </c>
      <c r="Y724" s="2">
        <v>42348</v>
      </c>
      <c r="Z724">
        <v>1.0947</v>
      </c>
      <c r="AB724" s="2">
        <v>42348</v>
      </c>
      <c r="AC724">
        <v>1.5169000000000001</v>
      </c>
      <c r="AE724" s="2">
        <v>42348</v>
      </c>
      <c r="AF724">
        <v>1.0114000000000001</v>
      </c>
      <c r="AH724">
        <v>42348</v>
      </c>
      <c r="AI724">
        <v>8.234E-3</v>
      </c>
      <c r="AK724">
        <v>42348</v>
      </c>
      <c r="AL724">
        <v>227.45869999999999</v>
      </c>
      <c r="AN724">
        <v>42348</v>
      </c>
      <c r="AO724">
        <v>1929.73</v>
      </c>
    </row>
    <row r="725" spans="1:41" x14ac:dyDescent="0.25">
      <c r="A725" s="1">
        <v>42347</v>
      </c>
      <c r="B725">
        <v>416.11</v>
      </c>
      <c r="D725" s="1">
        <v>42347</v>
      </c>
      <c r="E725">
        <v>222.63</v>
      </c>
      <c r="G725" s="1">
        <v>42347</v>
      </c>
      <c r="H725">
        <v>2047.62</v>
      </c>
      <c r="J725" s="1">
        <v>42347</v>
      </c>
      <c r="K725">
        <v>3277.21</v>
      </c>
      <c r="M725" s="1">
        <v>42347</v>
      </c>
      <c r="N725">
        <v>1077.33</v>
      </c>
      <c r="P725" s="1">
        <v>42347</v>
      </c>
      <c r="Q725">
        <v>3.15</v>
      </c>
      <c r="S725" s="1">
        <v>42347</v>
      </c>
      <c r="T725">
        <v>28.998170000000002</v>
      </c>
      <c r="V725" s="1">
        <v>42347</v>
      </c>
      <c r="W725">
        <v>136.49</v>
      </c>
      <c r="Y725" s="2">
        <v>42347</v>
      </c>
      <c r="Z725">
        <v>1.1003000000000001</v>
      </c>
      <c r="AB725" s="2">
        <v>42347</v>
      </c>
      <c r="AC725">
        <v>1.5167999999999999</v>
      </c>
      <c r="AE725" s="2">
        <v>42347</v>
      </c>
      <c r="AF725">
        <v>1.0147999999999999</v>
      </c>
      <c r="AH725">
        <v>42347</v>
      </c>
      <c r="AI725">
        <v>8.2369999999999995E-3</v>
      </c>
      <c r="AK725">
        <v>42347</v>
      </c>
      <c r="AL725">
        <v>227.11869999999999</v>
      </c>
      <c r="AN725">
        <v>42347</v>
      </c>
      <c r="AO725">
        <v>1933.02</v>
      </c>
    </row>
    <row r="726" spans="1:41" x14ac:dyDescent="0.25">
      <c r="A726" s="1">
        <v>42346</v>
      </c>
      <c r="B726">
        <v>396.1</v>
      </c>
      <c r="D726" s="1">
        <v>42346</v>
      </c>
      <c r="E726">
        <v>222.43</v>
      </c>
      <c r="G726" s="1">
        <v>42346</v>
      </c>
      <c r="H726">
        <v>2063.59</v>
      </c>
      <c r="J726" s="1">
        <v>42346</v>
      </c>
      <c r="K726">
        <v>3297.46</v>
      </c>
      <c r="M726" s="1">
        <v>42346</v>
      </c>
      <c r="N726">
        <v>1074.31</v>
      </c>
      <c r="P726" s="1">
        <v>42346</v>
      </c>
      <c r="Q726">
        <v>3.15</v>
      </c>
      <c r="S726" s="1">
        <v>42346</v>
      </c>
      <c r="T726">
        <v>28.808679999999999</v>
      </c>
      <c r="V726" s="1">
        <v>42346</v>
      </c>
      <c r="W726">
        <v>136.13999999999999</v>
      </c>
      <c r="Y726" s="2">
        <v>42346</v>
      </c>
      <c r="Z726">
        <v>1.0889</v>
      </c>
      <c r="AB726" s="2">
        <v>42346</v>
      </c>
      <c r="AC726">
        <v>1.5009000000000001</v>
      </c>
      <c r="AE726" s="2">
        <v>42346</v>
      </c>
      <c r="AF726">
        <v>1.0081</v>
      </c>
      <c r="AH726">
        <v>42346</v>
      </c>
      <c r="AI726">
        <v>8.1340000000000006E-3</v>
      </c>
      <c r="AK726">
        <v>42346</v>
      </c>
      <c r="AL726">
        <v>227.47450000000001</v>
      </c>
      <c r="AN726">
        <v>42346</v>
      </c>
      <c r="AO726">
        <v>1930.6</v>
      </c>
    </row>
    <row r="727" spans="1:41" x14ac:dyDescent="0.25">
      <c r="A727" s="1">
        <v>42345</v>
      </c>
      <c r="B727">
        <v>393.72</v>
      </c>
      <c r="D727" s="1">
        <v>42345</v>
      </c>
      <c r="E727">
        <v>225.44</v>
      </c>
      <c r="G727" s="1">
        <v>42345</v>
      </c>
      <c r="H727">
        <v>2077.0700000000002</v>
      </c>
      <c r="J727" s="1">
        <v>42345</v>
      </c>
      <c r="K727">
        <v>3360.21</v>
      </c>
      <c r="M727" s="1">
        <v>42345</v>
      </c>
      <c r="N727">
        <v>1076.74</v>
      </c>
      <c r="P727" s="1">
        <v>42345</v>
      </c>
      <c r="Q727">
        <v>3.37</v>
      </c>
      <c r="S727" s="1">
        <v>42345</v>
      </c>
      <c r="T727">
        <v>28.869420000000002</v>
      </c>
      <c r="V727" s="1">
        <v>42345</v>
      </c>
      <c r="W727">
        <v>136.03</v>
      </c>
      <c r="Y727" s="2">
        <v>42345</v>
      </c>
      <c r="Z727">
        <v>1.0851</v>
      </c>
      <c r="AB727" s="2">
        <v>42345</v>
      </c>
      <c r="AC727">
        <v>1.5061</v>
      </c>
      <c r="AE727" s="2">
        <v>42345</v>
      </c>
      <c r="AF727">
        <v>0.99850000000000005</v>
      </c>
      <c r="AH727">
        <v>42345</v>
      </c>
      <c r="AI727">
        <v>8.1139999999999997E-3</v>
      </c>
      <c r="AK727">
        <v>42345</v>
      </c>
      <c r="AL727">
        <v>227.5343</v>
      </c>
      <c r="AN727">
        <v>42345</v>
      </c>
      <c r="AO727">
        <v>1933.22</v>
      </c>
    </row>
    <row r="728" spans="1:41" x14ac:dyDescent="0.25">
      <c r="A728" s="1">
        <v>42342</v>
      </c>
      <c r="B728">
        <v>362.4</v>
      </c>
      <c r="D728" s="1">
        <v>42342</v>
      </c>
      <c r="E728">
        <v>226.49</v>
      </c>
      <c r="G728" s="1">
        <v>42342</v>
      </c>
      <c r="H728">
        <v>2091.69</v>
      </c>
      <c r="J728" s="1">
        <v>42342</v>
      </c>
      <c r="K728">
        <v>3330.75</v>
      </c>
      <c r="M728" s="1">
        <v>42342</v>
      </c>
      <c r="N728">
        <v>1084.1600000000001</v>
      </c>
      <c r="P728" s="1">
        <v>42342</v>
      </c>
      <c r="Q728">
        <v>3.42</v>
      </c>
      <c r="S728" s="1">
        <v>42342</v>
      </c>
      <c r="T728">
        <v>29.36946</v>
      </c>
      <c r="V728" s="1">
        <v>42342</v>
      </c>
      <c r="W728">
        <v>138.08000000000001</v>
      </c>
      <c r="Y728" s="2">
        <v>42342</v>
      </c>
      <c r="Z728">
        <v>1.0869</v>
      </c>
      <c r="AB728" s="2">
        <v>42342</v>
      </c>
      <c r="AC728">
        <v>1.51</v>
      </c>
      <c r="AE728" s="2">
        <v>42342</v>
      </c>
      <c r="AF728">
        <v>0.99939999999999996</v>
      </c>
      <c r="AH728">
        <v>42342</v>
      </c>
      <c r="AI728">
        <v>8.1180000000000002E-3</v>
      </c>
      <c r="AK728">
        <v>42342</v>
      </c>
      <c r="AL728">
        <v>226.21360000000001</v>
      </c>
      <c r="AN728">
        <v>42342</v>
      </c>
      <c r="AO728">
        <v>1928.15</v>
      </c>
    </row>
    <row r="729" spans="1:41" x14ac:dyDescent="0.25">
      <c r="A729" s="1">
        <v>42341</v>
      </c>
      <c r="B729">
        <v>360.61</v>
      </c>
      <c r="D729" s="1">
        <v>42341</v>
      </c>
      <c r="E729">
        <v>228.83</v>
      </c>
      <c r="G729" s="1">
        <v>42341</v>
      </c>
      <c r="H729">
        <v>2049.62</v>
      </c>
      <c r="J729" s="1">
        <v>42341</v>
      </c>
      <c r="K729">
        <v>3343.34</v>
      </c>
      <c r="M729" s="1">
        <v>42341</v>
      </c>
      <c r="N729">
        <v>1061.26</v>
      </c>
      <c r="P729" s="1">
        <v>42341</v>
      </c>
      <c r="Q729">
        <v>3.6</v>
      </c>
      <c r="S729" s="1">
        <v>42341</v>
      </c>
      <c r="T729">
        <v>29.046790000000001</v>
      </c>
      <c r="V729" s="1">
        <v>42341</v>
      </c>
      <c r="W729">
        <v>135.61000000000001</v>
      </c>
      <c r="Y729" s="2">
        <v>42341</v>
      </c>
      <c r="Z729">
        <v>1.0902000000000001</v>
      </c>
      <c r="AB729" s="2">
        <v>42341</v>
      </c>
      <c r="AC729">
        <v>1.5101</v>
      </c>
      <c r="AE729" s="2">
        <v>42341</v>
      </c>
      <c r="AF729">
        <v>1.0019</v>
      </c>
      <c r="AH729">
        <v>42341</v>
      </c>
      <c r="AI729">
        <v>8.1460000000000005E-3</v>
      </c>
      <c r="AK729">
        <v>42341</v>
      </c>
      <c r="AL729">
        <v>226.55439999999999</v>
      </c>
      <c r="AN729">
        <v>42341</v>
      </c>
      <c r="AO729">
        <v>1922.56</v>
      </c>
    </row>
    <row r="730" spans="1:41" x14ac:dyDescent="0.25">
      <c r="A730" s="1">
        <v>42340</v>
      </c>
      <c r="B730">
        <v>361.14</v>
      </c>
      <c r="D730" s="1">
        <v>42340</v>
      </c>
      <c r="E730">
        <v>228.43</v>
      </c>
      <c r="G730" s="1">
        <v>42340</v>
      </c>
      <c r="H730">
        <v>2079.5100000000002</v>
      </c>
      <c r="J730" s="1">
        <v>42340</v>
      </c>
      <c r="K730">
        <v>3468.66</v>
      </c>
      <c r="M730" s="1">
        <v>42340</v>
      </c>
      <c r="N730">
        <v>1053.8</v>
      </c>
      <c r="P730" s="1">
        <v>42340</v>
      </c>
      <c r="Q730">
        <v>3.58</v>
      </c>
      <c r="S730" s="1">
        <v>42340</v>
      </c>
      <c r="T730">
        <v>28.55227</v>
      </c>
      <c r="V730" s="1">
        <v>42340</v>
      </c>
      <c r="W730">
        <v>136.47999999999999</v>
      </c>
      <c r="Y730" s="2">
        <v>42340</v>
      </c>
      <c r="Z730">
        <v>1.0585</v>
      </c>
      <c r="AB730" s="2">
        <v>42340</v>
      </c>
      <c r="AC730">
        <v>1.4932000000000001</v>
      </c>
      <c r="AE730" s="2">
        <v>42340</v>
      </c>
      <c r="AF730">
        <v>0.9768</v>
      </c>
      <c r="AH730">
        <v>42340</v>
      </c>
      <c r="AI730">
        <v>8.0949999999999998E-3</v>
      </c>
      <c r="AK730">
        <v>42340</v>
      </c>
      <c r="AL730">
        <v>229.845</v>
      </c>
      <c r="AN730">
        <v>42340</v>
      </c>
      <c r="AO730">
        <v>1936.6</v>
      </c>
    </row>
    <row r="731" spans="1:41" x14ac:dyDescent="0.25">
      <c r="A731" s="1">
        <v>42339</v>
      </c>
      <c r="B731">
        <v>361</v>
      </c>
      <c r="D731" s="1">
        <v>42339</v>
      </c>
      <c r="E731">
        <v>228.09</v>
      </c>
      <c r="G731" s="1">
        <v>42339</v>
      </c>
      <c r="H731">
        <v>2102.63</v>
      </c>
      <c r="J731" s="1">
        <v>42339</v>
      </c>
      <c r="K731">
        <v>3479.64</v>
      </c>
      <c r="M731" s="1">
        <v>42339</v>
      </c>
      <c r="N731">
        <v>1065.05</v>
      </c>
      <c r="P731" s="1">
        <v>42339</v>
      </c>
      <c r="Q731">
        <v>3.63</v>
      </c>
      <c r="S731" s="1">
        <v>42339</v>
      </c>
      <c r="T731">
        <v>28.72184</v>
      </c>
      <c r="V731" s="1">
        <v>42339</v>
      </c>
      <c r="W731">
        <v>137.07</v>
      </c>
      <c r="Y731" s="2">
        <v>42339</v>
      </c>
      <c r="Z731">
        <v>1.0616000000000001</v>
      </c>
      <c r="AB731" s="2">
        <v>42339</v>
      </c>
      <c r="AC731">
        <v>1.5074000000000001</v>
      </c>
      <c r="AE731" s="2">
        <v>42339</v>
      </c>
      <c r="AF731">
        <v>0.97130000000000005</v>
      </c>
      <c r="AH731">
        <v>42339</v>
      </c>
      <c r="AI731">
        <v>8.1359999999999991E-3</v>
      </c>
      <c r="AK731">
        <v>42339</v>
      </c>
      <c r="AL731">
        <v>229.81010000000001</v>
      </c>
      <c r="AN731">
        <v>42339</v>
      </c>
      <c r="AO731">
        <v>1937.98</v>
      </c>
    </row>
    <row r="732" spans="1:41" x14ac:dyDescent="0.25">
      <c r="A732" s="1">
        <v>42338</v>
      </c>
      <c r="B732">
        <v>376.82</v>
      </c>
      <c r="D732" s="1">
        <v>42338</v>
      </c>
      <c r="E732">
        <v>225.43</v>
      </c>
      <c r="G732" s="1">
        <v>42338</v>
      </c>
      <c r="H732">
        <v>2080.41</v>
      </c>
      <c r="J732" s="1">
        <v>42338</v>
      </c>
      <c r="K732">
        <v>3506.45</v>
      </c>
      <c r="M732" s="1">
        <v>42338</v>
      </c>
      <c r="N732">
        <v>1064.21</v>
      </c>
      <c r="P732" s="1">
        <v>42338</v>
      </c>
      <c r="Q732">
        <v>3.75</v>
      </c>
      <c r="S732" s="1">
        <v>42338</v>
      </c>
      <c r="T732">
        <v>28.698830000000001</v>
      </c>
      <c r="V732" s="1">
        <v>42338</v>
      </c>
      <c r="W732">
        <v>135.61000000000001</v>
      </c>
      <c r="Y732" s="2">
        <v>42338</v>
      </c>
      <c r="Z732">
        <v>1.056</v>
      </c>
      <c r="AB732" s="2">
        <v>42338</v>
      </c>
      <c r="AC732">
        <v>1.5034999999999998</v>
      </c>
      <c r="AE732" s="2">
        <v>42338</v>
      </c>
      <c r="AF732">
        <v>0.97319999999999995</v>
      </c>
      <c r="AH732">
        <v>42338</v>
      </c>
      <c r="AI732">
        <v>8.1209999999999997E-3</v>
      </c>
      <c r="AK732">
        <v>42338</v>
      </c>
      <c r="AL732">
        <v>229.69040000000001</v>
      </c>
      <c r="AN732">
        <v>42338</v>
      </c>
      <c r="AO732">
        <v>1931.64</v>
      </c>
    </row>
    <row r="733" spans="1:41" x14ac:dyDescent="0.25">
      <c r="A733" s="1">
        <v>42335</v>
      </c>
      <c r="B733">
        <v>359.56</v>
      </c>
      <c r="D733" s="1">
        <v>42335</v>
      </c>
      <c r="E733">
        <v>228.15</v>
      </c>
      <c r="G733" s="1">
        <v>42335</v>
      </c>
      <c r="H733">
        <v>2090.11</v>
      </c>
      <c r="J733" s="1">
        <v>42335</v>
      </c>
      <c r="K733">
        <v>3488.99</v>
      </c>
      <c r="M733" s="1">
        <v>42335</v>
      </c>
      <c r="N733">
        <v>1058.21</v>
      </c>
      <c r="P733" s="1">
        <v>42335</v>
      </c>
      <c r="Q733">
        <v>3.52</v>
      </c>
      <c r="S733" s="1">
        <v>42335</v>
      </c>
      <c r="T733">
        <v>28.523060000000001</v>
      </c>
      <c r="V733" s="1">
        <v>42335</v>
      </c>
      <c r="W733">
        <v>135.43</v>
      </c>
      <c r="Y733" s="2">
        <v>42335</v>
      </c>
      <c r="Z733">
        <v>1.06</v>
      </c>
      <c r="AB733" s="2">
        <v>42335</v>
      </c>
      <c r="AC733">
        <v>1.5047000000000001</v>
      </c>
      <c r="AE733" s="2">
        <v>42335</v>
      </c>
      <c r="AF733">
        <v>0.97140000000000004</v>
      </c>
      <c r="AH733">
        <v>42335</v>
      </c>
      <c r="AI733">
        <v>8.1410000000000007E-3</v>
      </c>
      <c r="AK733">
        <v>42335</v>
      </c>
      <c r="AL733">
        <v>229.76910000000001</v>
      </c>
      <c r="AN733">
        <v>42335</v>
      </c>
      <c r="AO733">
        <v>1930.55</v>
      </c>
    </row>
    <row r="734" spans="1:41" x14ac:dyDescent="0.25">
      <c r="A734" s="1">
        <v>42334</v>
      </c>
      <c r="B734">
        <v>349.57</v>
      </c>
      <c r="D734" s="1">
        <v>42334</v>
      </c>
      <c r="E734">
        <v>232.32</v>
      </c>
      <c r="G734" s="1">
        <v>42334</v>
      </c>
      <c r="H734">
        <v>2088.87</v>
      </c>
      <c r="J734" s="1">
        <v>42334</v>
      </c>
      <c r="K734">
        <v>3498.62</v>
      </c>
      <c r="M734" s="1">
        <v>42334</v>
      </c>
      <c r="N734">
        <v>1072.1600000000001</v>
      </c>
      <c r="P734" s="1">
        <v>42334</v>
      </c>
      <c r="Q734">
        <v>3.67</v>
      </c>
      <c r="S734" s="1">
        <v>42334</v>
      </c>
      <c r="T734">
        <v>28.881419999999999</v>
      </c>
      <c r="V734" s="1">
        <v>42334</v>
      </c>
      <c r="W734">
        <v>135.52000000000001</v>
      </c>
      <c r="Y734" s="2">
        <v>42334</v>
      </c>
      <c r="Z734">
        <v>1.0613999999999999</v>
      </c>
      <c r="AB734" s="2">
        <v>42334</v>
      </c>
      <c r="AC734">
        <v>1.5108999999999999</v>
      </c>
      <c r="AE734" s="2">
        <v>42334</v>
      </c>
      <c r="AF734">
        <v>0.97719999999999996</v>
      </c>
      <c r="AH734">
        <v>42334</v>
      </c>
      <c r="AI734">
        <v>8.1580000000000003E-3</v>
      </c>
      <c r="AK734">
        <v>42334</v>
      </c>
      <c r="AL734">
        <v>229.6087</v>
      </c>
      <c r="AN734">
        <v>42334</v>
      </c>
      <c r="AO734">
        <v>1929.94</v>
      </c>
    </row>
    <row r="735" spans="1:41" x14ac:dyDescent="0.25">
      <c r="A735" s="1">
        <v>42333</v>
      </c>
      <c r="B735">
        <v>328.16</v>
      </c>
      <c r="D735" s="1">
        <v>42333</v>
      </c>
      <c r="E735">
        <v>232.36</v>
      </c>
      <c r="G735" s="1">
        <v>42333</v>
      </c>
      <c r="H735">
        <v>2088.87</v>
      </c>
      <c r="J735" s="1">
        <v>42333</v>
      </c>
      <c r="K735">
        <v>3462.06</v>
      </c>
      <c r="M735" s="1">
        <v>42333</v>
      </c>
      <c r="N735">
        <v>1071.2</v>
      </c>
      <c r="P735" s="1">
        <v>42333</v>
      </c>
      <c r="Q735">
        <v>3.67</v>
      </c>
      <c r="S735" s="1">
        <v>42333</v>
      </c>
      <c r="T735">
        <v>28.881419999999999</v>
      </c>
      <c r="V735" s="1">
        <v>42333</v>
      </c>
      <c r="W735">
        <v>135.52000000000001</v>
      </c>
      <c r="Y735" s="2">
        <v>42333</v>
      </c>
      <c r="Z735">
        <v>1.0623</v>
      </c>
      <c r="AB735" s="2">
        <v>42333</v>
      </c>
      <c r="AC735">
        <v>1.5112999999999999</v>
      </c>
      <c r="AE735" s="2">
        <v>42333</v>
      </c>
      <c r="AF735">
        <v>0.97919999999999996</v>
      </c>
      <c r="AH735">
        <v>42333</v>
      </c>
      <c r="AI735">
        <v>8.1510000000000003E-3</v>
      </c>
      <c r="AK735">
        <v>42333</v>
      </c>
      <c r="AL735">
        <v>229.32560000000001</v>
      </c>
      <c r="AN735">
        <v>42333</v>
      </c>
      <c r="AO735">
        <v>1929.94</v>
      </c>
    </row>
    <row r="736" spans="1:41" x14ac:dyDescent="0.25">
      <c r="A736" s="1">
        <v>42332</v>
      </c>
      <c r="B736">
        <v>320.89999999999998</v>
      </c>
      <c r="D736" s="1">
        <v>42332</v>
      </c>
      <c r="E736">
        <v>234.12</v>
      </c>
      <c r="G736" s="1">
        <v>42332</v>
      </c>
      <c r="H736">
        <v>2089.14</v>
      </c>
      <c r="J736" s="1">
        <v>42332</v>
      </c>
      <c r="K736">
        <v>3409.6</v>
      </c>
      <c r="M736" s="1">
        <v>42332</v>
      </c>
      <c r="N736">
        <v>1075.3599999999999</v>
      </c>
      <c r="P736" s="1">
        <v>42332</v>
      </c>
      <c r="Q736">
        <v>3.62</v>
      </c>
      <c r="S736" s="1">
        <v>42332</v>
      </c>
      <c r="T736">
        <v>28.712569999999999</v>
      </c>
      <c r="V736" s="1">
        <v>42332</v>
      </c>
      <c r="W736">
        <v>135.66999999999999</v>
      </c>
      <c r="Y736" s="2">
        <v>42332</v>
      </c>
      <c r="Z736">
        <v>1.0647</v>
      </c>
      <c r="AB736" s="2">
        <v>42332</v>
      </c>
      <c r="AC736">
        <v>1.5070999999999999</v>
      </c>
      <c r="AE736" s="2">
        <v>42332</v>
      </c>
      <c r="AF736">
        <v>0.98440000000000005</v>
      </c>
      <c r="AH736">
        <v>42332</v>
      </c>
      <c r="AI736">
        <v>8.1679999999999999E-3</v>
      </c>
      <c r="AK736">
        <v>42332</v>
      </c>
      <c r="AL736">
        <v>228.9162</v>
      </c>
      <c r="AN736">
        <v>42332</v>
      </c>
      <c r="AO736">
        <v>1929.16</v>
      </c>
    </row>
    <row r="737" spans="1:41" x14ac:dyDescent="0.25">
      <c r="A737" s="1">
        <v>42331</v>
      </c>
      <c r="B737">
        <v>324.45999999999998</v>
      </c>
      <c r="D737" s="1">
        <v>42331</v>
      </c>
      <c r="E737">
        <v>235.12</v>
      </c>
      <c r="G737" s="1">
        <v>42331</v>
      </c>
      <c r="H737">
        <v>2086.59</v>
      </c>
      <c r="J737" s="1">
        <v>42331</v>
      </c>
      <c r="K737">
        <v>3445.26</v>
      </c>
      <c r="M737" s="1">
        <v>42331</v>
      </c>
      <c r="N737">
        <v>1069.98</v>
      </c>
      <c r="P737" s="1">
        <v>42331</v>
      </c>
      <c r="Q737">
        <v>3.43</v>
      </c>
      <c r="S737" s="1">
        <v>42331</v>
      </c>
      <c r="T737">
        <v>29.010809999999999</v>
      </c>
      <c r="V737" s="1">
        <v>42331</v>
      </c>
      <c r="W737">
        <v>132.91999999999999</v>
      </c>
      <c r="Y737" s="2">
        <v>42331</v>
      </c>
      <c r="Z737">
        <v>1.0620000000000001</v>
      </c>
      <c r="AB737" s="2">
        <v>42331</v>
      </c>
      <c r="AC737">
        <v>1.5127999999999999</v>
      </c>
      <c r="AE737" s="2">
        <v>42331</v>
      </c>
      <c r="AF737">
        <v>0.98080000000000001</v>
      </c>
      <c r="AH737">
        <v>42331</v>
      </c>
      <c r="AI737">
        <v>8.1370000000000001E-3</v>
      </c>
      <c r="AK737">
        <v>42331</v>
      </c>
      <c r="AL737">
        <v>228.8683</v>
      </c>
      <c r="AN737">
        <v>42331</v>
      </c>
      <c r="AO737">
        <v>1928.67</v>
      </c>
    </row>
    <row r="738" spans="1:41" x14ac:dyDescent="0.25">
      <c r="A738" s="1">
        <v>42328</v>
      </c>
      <c r="B738">
        <v>321.27</v>
      </c>
      <c r="D738" s="1">
        <v>42328</v>
      </c>
      <c r="E738">
        <v>235.58</v>
      </c>
      <c r="G738" s="1">
        <v>42328</v>
      </c>
      <c r="H738">
        <v>2089.17</v>
      </c>
      <c r="J738" s="1">
        <v>42328</v>
      </c>
      <c r="K738">
        <v>3452.45</v>
      </c>
      <c r="M738" s="1">
        <v>42328</v>
      </c>
      <c r="N738">
        <v>1078.1400000000001</v>
      </c>
      <c r="P738" s="1">
        <v>42328</v>
      </c>
      <c r="Q738">
        <v>3.38</v>
      </c>
      <c r="S738" s="1">
        <v>42328</v>
      </c>
      <c r="T738">
        <v>28.688839999999999</v>
      </c>
      <c r="V738" s="1">
        <v>42328</v>
      </c>
      <c r="W738">
        <v>135.11000000000001</v>
      </c>
      <c r="Y738" s="2">
        <v>42328</v>
      </c>
      <c r="Z738">
        <v>1.0649999999999999</v>
      </c>
      <c r="AB738" s="2">
        <v>42328</v>
      </c>
      <c r="AC738">
        <v>1.5194000000000001</v>
      </c>
      <c r="AE738" s="2">
        <v>42328</v>
      </c>
      <c r="AF738">
        <v>0.98119999999999996</v>
      </c>
      <c r="AH738">
        <v>42328</v>
      </c>
      <c r="AI738">
        <v>8.1419999999999999E-3</v>
      </c>
      <c r="AK738">
        <v>42328</v>
      </c>
      <c r="AL738">
        <v>229.30600000000001</v>
      </c>
      <c r="AN738">
        <v>42328</v>
      </c>
      <c r="AO738">
        <v>1927.84</v>
      </c>
    </row>
    <row r="739" spans="1:41" x14ac:dyDescent="0.25">
      <c r="A739" s="1">
        <v>42327</v>
      </c>
      <c r="B739">
        <v>327.96</v>
      </c>
      <c r="D739" s="1">
        <v>42327</v>
      </c>
      <c r="E739">
        <v>233.74</v>
      </c>
      <c r="G739" s="1">
        <v>42327</v>
      </c>
      <c r="H739">
        <v>2081.2399999999998</v>
      </c>
      <c r="J739" s="1">
        <v>42327</v>
      </c>
      <c r="K739">
        <v>3448.93</v>
      </c>
      <c r="M739" s="1">
        <v>42327</v>
      </c>
      <c r="N739">
        <v>1080.5</v>
      </c>
      <c r="P739" s="1">
        <v>42327</v>
      </c>
      <c r="Q739">
        <v>3.41</v>
      </c>
      <c r="S739" s="1">
        <v>42327</v>
      </c>
      <c r="T739">
        <v>28.788170000000001</v>
      </c>
      <c r="V739" s="1">
        <v>42327</v>
      </c>
      <c r="W739">
        <v>136.24</v>
      </c>
      <c r="Y739" s="2">
        <v>42327</v>
      </c>
      <c r="Z739">
        <v>1.0726</v>
      </c>
      <c r="AB739" s="2">
        <v>42327</v>
      </c>
      <c r="AC739">
        <v>1.5297000000000001</v>
      </c>
      <c r="AE739" s="2">
        <v>42327</v>
      </c>
      <c r="AF739">
        <v>0.98509999999999998</v>
      </c>
      <c r="AH739">
        <v>42327</v>
      </c>
      <c r="AI739">
        <v>8.1399999999999997E-3</v>
      </c>
      <c r="AK739">
        <v>42327</v>
      </c>
      <c r="AL739">
        <v>228.90790000000001</v>
      </c>
      <c r="AN739">
        <v>42327</v>
      </c>
      <c r="AO739">
        <v>1929.54</v>
      </c>
    </row>
    <row r="740" spans="1:41" x14ac:dyDescent="0.25">
      <c r="A740" s="1">
        <v>42326</v>
      </c>
      <c r="B740">
        <v>337.11</v>
      </c>
      <c r="D740" s="1">
        <v>42326</v>
      </c>
      <c r="E740">
        <v>230.2</v>
      </c>
      <c r="G740" s="1">
        <v>42326</v>
      </c>
      <c r="H740">
        <v>2083.58</v>
      </c>
      <c r="J740" s="1">
        <v>42326</v>
      </c>
      <c r="K740">
        <v>3431.92</v>
      </c>
      <c r="M740" s="1">
        <v>42326</v>
      </c>
      <c r="N740">
        <v>1068.78</v>
      </c>
      <c r="P740" s="1">
        <v>42326</v>
      </c>
      <c r="Q740">
        <v>3.58</v>
      </c>
      <c r="S740" s="1">
        <v>42326</v>
      </c>
      <c r="T740">
        <v>28.567129999999999</v>
      </c>
      <c r="V740" s="1">
        <v>42326</v>
      </c>
      <c r="W740">
        <v>136.06</v>
      </c>
      <c r="Y740" s="2">
        <v>42326</v>
      </c>
      <c r="Z740">
        <v>1.0640000000000001</v>
      </c>
      <c r="AB740" s="2">
        <v>42326</v>
      </c>
      <c r="AC740">
        <v>1.5213999999999999</v>
      </c>
      <c r="AE740" s="2">
        <v>42326</v>
      </c>
      <c r="AF740">
        <v>0.98129999999999995</v>
      </c>
      <c r="AH740">
        <v>42326</v>
      </c>
      <c r="AI740">
        <v>8.097E-3</v>
      </c>
      <c r="AK740">
        <v>42326</v>
      </c>
      <c r="AL740">
        <v>228.65049999999999</v>
      </c>
      <c r="AN740">
        <v>42326</v>
      </c>
      <c r="AO740">
        <v>1927</v>
      </c>
    </row>
    <row r="741" spans="1:41" x14ac:dyDescent="0.25">
      <c r="A741" s="1">
        <v>42325</v>
      </c>
      <c r="B741">
        <v>336.1</v>
      </c>
      <c r="D741" s="1">
        <v>42325</v>
      </c>
      <c r="E741">
        <v>230.23</v>
      </c>
      <c r="G741" s="1">
        <v>42325</v>
      </c>
      <c r="H741">
        <v>2050.44</v>
      </c>
      <c r="J741" s="1">
        <v>42325</v>
      </c>
      <c r="K741">
        <v>3451.94</v>
      </c>
      <c r="M741" s="1">
        <v>42325</v>
      </c>
      <c r="N741">
        <v>1069.4000000000001</v>
      </c>
      <c r="P741" s="1">
        <v>42325</v>
      </c>
      <c r="Q741">
        <v>3.44</v>
      </c>
      <c r="S741" s="1">
        <v>42325</v>
      </c>
      <c r="T741">
        <v>28.65822</v>
      </c>
      <c r="V741" s="1">
        <v>42325</v>
      </c>
      <c r="W741">
        <v>137.43</v>
      </c>
      <c r="Y741" s="2">
        <v>42325</v>
      </c>
      <c r="Z741">
        <v>1.0647</v>
      </c>
      <c r="AB741" s="2">
        <v>42325</v>
      </c>
      <c r="AC741">
        <v>1.5215999999999998</v>
      </c>
      <c r="AE741" s="2">
        <v>42325</v>
      </c>
      <c r="AF741">
        <v>0.9849</v>
      </c>
      <c r="AH741">
        <v>42325</v>
      </c>
      <c r="AI741">
        <v>8.1040000000000001E-3</v>
      </c>
      <c r="AK741">
        <v>42325</v>
      </c>
      <c r="AL741">
        <v>228.19579999999999</v>
      </c>
      <c r="AN741">
        <v>42325</v>
      </c>
      <c r="AO741">
        <v>1927.25</v>
      </c>
    </row>
    <row r="742" spans="1:41" x14ac:dyDescent="0.25">
      <c r="A742" s="1">
        <v>42324</v>
      </c>
      <c r="B742">
        <v>330.33</v>
      </c>
      <c r="D742" s="1">
        <v>42324</v>
      </c>
      <c r="E742">
        <v>227.12</v>
      </c>
      <c r="G742" s="1">
        <v>42324</v>
      </c>
      <c r="H742">
        <v>2053.19</v>
      </c>
      <c r="J742" s="1">
        <v>42324</v>
      </c>
      <c r="K742">
        <v>3362.23</v>
      </c>
      <c r="M742" s="1">
        <v>42324</v>
      </c>
      <c r="N742">
        <v>1085.3699999999999</v>
      </c>
      <c r="P742" s="1">
        <v>42324</v>
      </c>
      <c r="Q742">
        <v>3.59</v>
      </c>
      <c r="S742" s="1">
        <v>42324</v>
      </c>
      <c r="T742">
        <v>28.758109999999999</v>
      </c>
      <c r="V742" s="1">
        <v>42324</v>
      </c>
      <c r="W742">
        <v>137.80000000000001</v>
      </c>
      <c r="Y742" s="2">
        <v>42324</v>
      </c>
      <c r="Z742">
        <v>1.0693999999999999</v>
      </c>
      <c r="AB742" s="2">
        <v>42324</v>
      </c>
      <c r="AC742">
        <v>1.5213000000000001</v>
      </c>
      <c r="AE742" s="2">
        <v>42324</v>
      </c>
      <c r="AF742">
        <v>0.99060000000000004</v>
      </c>
      <c r="AH742">
        <v>42324</v>
      </c>
      <c r="AI742">
        <v>8.1180000000000002E-3</v>
      </c>
      <c r="AK742">
        <v>42324</v>
      </c>
      <c r="AL742">
        <v>227.8861</v>
      </c>
      <c r="AN742">
        <v>42324</v>
      </c>
      <c r="AO742">
        <v>1925.51</v>
      </c>
    </row>
    <row r="743" spans="1:41" x14ac:dyDescent="0.25">
      <c r="A743" s="1">
        <v>42321</v>
      </c>
      <c r="B743">
        <v>332.93</v>
      </c>
      <c r="D743" s="1">
        <v>42321</v>
      </c>
      <c r="E743">
        <v>229.04</v>
      </c>
      <c r="G743" s="1">
        <v>42321</v>
      </c>
      <c r="H743">
        <v>2023.04</v>
      </c>
      <c r="J743" s="1">
        <v>42321</v>
      </c>
      <c r="K743">
        <v>3360.65</v>
      </c>
      <c r="M743" s="1">
        <v>42321</v>
      </c>
      <c r="N743">
        <v>1081.18</v>
      </c>
      <c r="P743" s="1">
        <v>42321</v>
      </c>
      <c r="Q743">
        <v>3.33</v>
      </c>
      <c r="S743" s="1">
        <v>42321</v>
      </c>
      <c r="T743">
        <v>28.722290000000001</v>
      </c>
      <c r="V743" s="1">
        <v>42321</v>
      </c>
      <c r="W743">
        <v>140.84</v>
      </c>
      <c r="Y743" s="2">
        <v>42321</v>
      </c>
      <c r="Z743">
        <v>1.0726</v>
      </c>
      <c r="AB743" s="2">
        <v>42321</v>
      </c>
      <c r="AC743">
        <v>1.5206</v>
      </c>
      <c r="AE743" s="2">
        <v>42321</v>
      </c>
      <c r="AF743">
        <v>0.99099999999999999</v>
      </c>
      <c r="AH743">
        <v>42321</v>
      </c>
      <c r="AI743">
        <v>8.1379999999999994E-3</v>
      </c>
      <c r="AK743">
        <v>42321</v>
      </c>
      <c r="AL743">
        <v>227.47819999999999</v>
      </c>
      <c r="AN743">
        <v>42321</v>
      </c>
      <c r="AO743">
        <v>1924.94</v>
      </c>
    </row>
    <row r="744" spans="1:41" x14ac:dyDescent="0.25">
      <c r="A744" s="1">
        <v>42320</v>
      </c>
      <c r="B744">
        <v>326.5</v>
      </c>
      <c r="D744" s="1">
        <v>42320</v>
      </c>
      <c r="E744">
        <v>232.97</v>
      </c>
      <c r="G744" s="1">
        <v>42320</v>
      </c>
      <c r="H744">
        <v>2045.97</v>
      </c>
      <c r="J744" s="1">
        <v>42320</v>
      </c>
      <c r="K744">
        <v>3387.7</v>
      </c>
      <c r="M744" s="1">
        <v>42320</v>
      </c>
      <c r="N744">
        <v>1081.25</v>
      </c>
      <c r="P744" s="1">
        <v>42320</v>
      </c>
      <c r="Q744">
        <v>3.2800000000000002</v>
      </c>
      <c r="S744" s="1">
        <v>42320</v>
      </c>
      <c r="T744">
        <v>28.941559999999999</v>
      </c>
      <c r="V744" s="1">
        <v>42320</v>
      </c>
      <c r="W744">
        <v>140.81</v>
      </c>
      <c r="Y744" s="2">
        <v>42320</v>
      </c>
      <c r="Z744">
        <v>1.0779000000000001</v>
      </c>
      <c r="AB744" s="2">
        <v>42320</v>
      </c>
      <c r="AC744">
        <v>1.5209999999999999</v>
      </c>
      <c r="AE744" s="2">
        <v>42320</v>
      </c>
      <c r="AF744">
        <v>0.99839999999999995</v>
      </c>
      <c r="AH744">
        <v>42320</v>
      </c>
      <c r="AI744">
        <v>8.1440000000000002E-3</v>
      </c>
      <c r="AK744">
        <v>42320</v>
      </c>
      <c r="AL744">
        <v>226.9529</v>
      </c>
      <c r="AN744">
        <v>42320</v>
      </c>
      <c r="AO744">
        <v>1921.66</v>
      </c>
    </row>
    <row r="745" spans="1:41" x14ac:dyDescent="0.25">
      <c r="A745" s="1">
        <v>42319</v>
      </c>
      <c r="B745">
        <v>307.52999999999997</v>
      </c>
      <c r="D745" s="1">
        <v>42319</v>
      </c>
      <c r="E745">
        <v>231.15</v>
      </c>
      <c r="G745" s="1">
        <v>42319</v>
      </c>
      <c r="H745">
        <v>2075</v>
      </c>
      <c r="J745" s="1">
        <v>42319</v>
      </c>
      <c r="K745">
        <v>3448.42</v>
      </c>
      <c r="M745" s="1">
        <v>42319</v>
      </c>
      <c r="N745">
        <v>1085.3</v>
      </c>
      <c r="P745" s="1">
        <v>42319</v>
      </c>
      <c r="Q745">
        <v>3.42</v>
      </c>
      <c r="S745" s="1">
        <v>42319</v>
      </c>
      <c r="T745">
        <v>28.889089999999999</v>
      </c>
      <c r="V745" s="1">
        <v>42319</v>
      </c>
      <c r="W745">
        <v>143.49</v>
      </c>
      <c r="Y745" s="2">
        <v>42319</v>
      </c>
      <c r="Z745">
        <v>1.0729</v>
      </c>
      <c r="AB745" s="2">
        <v>42319</v>
      </c>
      <c r="AC745">
        <v>1.5197000000000001</v>
      </c>
      <c r="AE745" s="2">
        <v>42319</v>
      </c>
      <c r="AF745">
        <v>0.99460000000000004</v>
      </c>
      <c r="AH745">
        <v>42319</v>
      </c>
      <c r="AI745">
        <v>8.1329999999999996E-3</v>
      </c>
      <c r="AK745">
        <v>42319</v>
      </c>
      <c r="AL745">
        <v>226.89949999999999</v>
      </c>
      <c r="AN745">
        <v>42319</v>
      </c>
      <c r="AO745">
        <v>1922.35</v>
      </c>
    </row>
    <row r="746" spans="1:41" x14ac:dyDescent="0.25">
      <c r="A746" s="1">
        <v>42318</v>
      </c>
      <c r="B746">
        <v>334.15</v>
      </c>
      <c r="D746" s="1">
        <v>42318</v>
      </c>
      <c r="E746">
        <v>230.61</v>
      </c>
      <c r="G746" s="1">
        <v>42318</v>
      </c>
      <c r="H746">
        <v>2081.7199999999998</v>
      </c>
      <c r="J746" s="1">
        <v>42318</v>
      </c>
      <c r="K746">
        <v>3425.4</v>
      </c>
      <c r="M746" s="1">
        <v>42318</v>
      </c>
      <c r="N746">
        <v>1089.83</v>
      </c>
      <c r="P746" s="1">
        <v>42318</v>
      </c>
      <c r="Q746">
        <v>3.92</v>
      </c>
      <c r="S746" s="1">
        <v>42318</v>
      </c>
      <c r="T746">
        <v>28.708480000000002</v>
      </c>
      <c r="V746" s="1">
        <v>42318</v>
      </c>
      <c r="W746">
        <v>142.72</v>
      </c>
      <c r="Y746" s="2">
        <v>42318</v>
      </c>
      <c r="Z746">
        <v>1.0705</v>
      </c>
      <c r="AB746" s="2">
        <v>42318</v>
      </c>
      <c r="AC746">
        <v>1.5108999999999999</v>
      </c>
      <c r="AE746" s="2">
        <v>42318</v>
      </c>
      <c r="AF746">
        <v>0.99280000000000002</v>
      </c>
      <c r="AH746">
        <v>42318</v>
      </c>
      <c r="AI746">
        <v>8.1209999999999997E-3</v>
      </c>
      <c r="AK746">
        <v>42318</v>
      </c>
      <c r="AL746">
        <v>226.57</v>
      </c>
      <c r="AN746">
        <v>42318</v>
      </c>
      <c r="AO746">
        <v>1922.35</v>
      </c>
    </row>
    <row r="747" spans="1:41" x14ac:dyDescent="0.25">
      <c r="A747" s="1">
        <v>42317</v>
      </c>
      <c r="B747">
        <v>376.64</v>
      </c>
      <c r="D747" s="1">
        <v>42317</v>
      </c>
      <c r="E747">
        <v>233.83</v>
      </c>
      <c r="G747" s="1">
        <v>42317</v>
      </c>
      <c r="H747">
        <v>2078.58</v>
      </c>
      <c r="J747" s="1">
        <v>42317</v>
      </c>
      <c r="K747">
        <v>3418.36</v>
      </c>
      <c r="M747" s="1">
        <v>42317</v>
      </c>
      <c r="N747">
        <v>1090.25</v>
      </c>
      <c r="P747" s="1">
        <v>42317</v>
      </c>
      <c r="Q747">
        <v>3.8</v>
      </c>
      <c r="S747" s="1">
        <v>42317</v>
      </c>
      <c r="T747">
        <v>29.279640000000001</v>
      </c>
      <c r="V747" s="1">
        <v>42317</v>
      </c>
      <c r="W747">
        <v>143.82</v>
      </c>
      <c r="Y747" s="2">
        <v>42317</v>
      </c>
      <c r="Z747">
        <v>1.0757000000000001</v>
      </c>
      <c r="AB747" s="2">
        <v>42317</v>
      </c>
      <c r="AC747">
        <v>1.5112999999999999</v>
      </c>
      <c r="AE747" s="2">
        <v>42317</v>
      </c>
      <c r="AF747">
        <v>0.99739999999999995</v>
      </c>
      <c r="AH747">
        <v>42317</v>
      </c>
      <c r="AI747">
        <v>8.1209999999999997E-3</v>
      </c>
      <c r="AK747">
        <v>42317</v>
      </c>
      <c r="AL747">
        <v>225.62700000000001</v>
      </c>
      <c r="AN747">
        <v>42317</v>
      </c>
      <c r="AO747">
        <v>1920.36</v>
      </c>
    </row>
    <row r="748" spans="1:41" x14ac:dyDescent="0.25">
      <c r="A748" s="1">
        <v>42314</v>
      </c>
      <c r="B748">
        <v>370.07</v>
      </c>
      <c r="D748" s="1">
        <v>42314</v>
      </c>
      <c r="E748">
        <v>235.8</v>
      </c>
      <c r="G748" s="1">
        <v>42314</v>
      </c>
      <c r="H748">
        <v>2099.1999999999998</v>
      </c>
      <c r="J748" s="1">
        <v>42314</v>
      </c>
      <c r="K748">
        <v>3468.21</v>
      </c>
      <c r="M748" s="1">
        <v>42314</v>
      </c>
      <c r="N748">
        <v>1088.93</v>
      </c>
      <c r="P748" s="1">
        <v>42314</v>
      </c>
      <c r="Q748">
        <v>3.71</v>
      </c>
      <c r="S748" s="1">
        <v>42314</v>
      </c>
      <c r="T748">
        <v>29.927720000000001</v>
      </c>
      <c r="V748" s="1">
        <v>42314</v>
      </c>
      <c r="W748">
        <v>144.61000000000001</v>
      </c>
      <c r="Y748" s="2">
        <v>42314</v>
      </c>
      <c r="Z748">
        <v>1.0737000000000001</v>
      </c>
      <c r="AB748" s="2">
        <v>42314</v>
      </c>
      <c r="AC748">
        <v>1.5038</v>
      </c>
      <c r="AE748" s="2">
        <v>42314</v>
      </c>
      <c r="AF748">
        <v>0.99419999999999997</v>
      </c>
      <c r="AH748">
        <v>42314</v>
      </c>
      <c r="AI748">
        <v>8.1180000000000002E-3</v>
      </c>
      <c r="AK748">
        <v>42314</v>
      </c>
      <c r="AL748">
        <v>225.65369999999999</v>
      </c>
      <c r="AN748">
        <v>42314</v>
      </c>
      <c r="AO748">
        <v>1921.29</v>
      </c>
    </row>
    <row r="749" spans="1:41" x14ac:dyDescent="0.25">
      <c r="A749" s="1">
        <v>42313</v>
      </c>
      <c r="B749">
        <v>403.09</v>
      </c>
      <c r="D749" s="1">
        <v>42313</v>
      </c>
      <c r="E749">
        <v>238.24</v>
      </c>
      <c r="G749" s="1">
        <v>42313</v>
      </c>
      <c r="H749">
        <v>2099.9299999999998</v>
      </c>
      <c r="J749" s="1">
        <v>42313</v>
      </c>
      <c r="K749">
        <v>3447.49</v>
      </c>
      <c r="M749" s="1">
        <v>42313</v>
      </c>
      <c r="N749">
        <v>1106.82</v>
      </c>
      <c r="P749" s="1">
        <v>42313</v>
      </c>
      <c r="Q749">
        <v>3.7800000000000002</v>
      </c>
      <c r="S749" s="1">
        <v>42313</v>
      </c>
      <c r="T749">
        <v>29.983799999999999</v>
      </c>
      <c r="V749" s="1">
        <v>42313</v>
      </c>
      <c r="W749">
        <v>144.62</v>
      </c>
      <c r="Y749" s="2">
        <v>42313</v>
      </c>
      <c r="Z749">
        <v>1.0865</v>
      </c>
      <c r="AB749" s="2">
        <v>42313</v>
      </c>
      <c r="AC749">
        <v>1.5211000000000001</v>
      </c>
      <c r="AE749" s="2">
        <v>42313</v>
      </c>
      <c r="AF749">
        <v>1.0027999999999999</v>
      </c>
      <c r="AH749">
        <v>42313</v>
      </c>
      <c r="AI749">
        <v>8.2100000000000003E-3</v>
      </c>
      <c r="AK749">
        <v>42313</v>
      </c>
      <c r="AL749">
        <v>226.6275</v>
      </c>
      <c r="AN749">
        <v>42313</v>
      </c>
      <c r="AO749">
        <v>1929.33</v>
      </c>
    </row>
    <row r="750" spans="1:41" x14ac:dyDescent="0.25">
      <c r="A750" s="1">
        <v>42312</v>
      </c>
      <c r="B750">
        <v>411.96</v>
      </c>
      <c r="D750" s="1">
        <v>42312</v>
      </c>
      <c r="E750">
        <v>238.63</v>
      </c>
      <c r="G750" s="1">
        <v>42312</v>
      </c>
      <c r="H750">
        <v>2102.31</v>
      </c>
      <c r="J750" s="1">
        <v>42312</v>
      </c>
      <c r="K750">
        <v>3439.16</v>
      </c>
      <c r="M750" s="1">
        <v>42312</v>
      </c>
      <c r="N750">
        <v>1111</v>
      </c>
      <c r="P750" s="1">
        <v>42312</v>
      </c>
      <c r="Q750">
        <v>3.36</v>
      </c>
      <c r="S750" s="1">
        <v>42312</v>
      </c>
      <c r="T750">
        <v>30.35548</v>
      </c>
      <c r="V750" s="1">
        <v>42312</v>
      </c>
      <c r="W750">
        <v>146.29</v>
      </c>
      <c r="Y750" s="2">
        <v>42312</v>
      </c>
      <c r="Z750">
        <v>1.0855999999999999</v>
      </c>
      <c r="AB750" s="2">
        <v>42312</v>
      </c>
      <c r="AC750">
        <v>1.5369000000000002</v>
      </c>
      <c r="AE750" s="2">
        <v>42312</v>
      </c>
      <c r="AF750">
        <v>1.0056</v>
      </c>
      <c r="AH750">
        <v>42312</v>
      </c>
      <c r="AI750">
        <v>8.2260000000000007E-3</v>
      </c>
      <c r="AK750">
        <v>42312</v>
      </c>
      <c r="AL750">
        <v>227.11420000000001</v>
      </c>
      <c r="AN750">
        <v>42312</v>
      </c>
      <c r="AO750">
        <v>1930.3</v>
      </c>
    </row>
    <row r="751" spans="1:41" x14ac:dyDescent="0.25">
      <c r="A751" s="1">
        <v>42311</v>
      </c>
      <c r="B751">
        <v>394.99</v>
      </c>
      <c r="D751" s="1">
        <v>42311</v>
      </c>
      <c r="E751">
        <v>235.84</v>
      </c>
      <c r="G751" s="1">
        <v>42311</v>
      </c>
      <c r="H751">
        <v>2109.79</v>
      </c>
      <c r="J751" s="1">
        <v>42311</v>
      </c>
      <c r="K751">
        <v>3442.68</v>
      </c>
      <c r="M751" s="1">
        <v>42311</v>
      </c>
      <c r="N751">
        <v>1117</v>
      </c>
      <c r="P751" s="1">
        <v>42311</v>
      </c>
      <c r="Q751">
        <v>3.45</v>
      </c>
      <c r="S751" s="1">
        <v>42311</v>
      </c>
      <c r="T751">
        <v>30.114560000000001</v>
      </c>
      <c r="V751" s="1">
        <v>42311</v>
      </c>
      <c r="W751">
        <v>146.26</v>
      </c>
      <c r="Y751" s="2">
        <v>42311</v>
      </c>
      <c r="Z751">
        <v>1.0959000000000001</v>
      </c>
      <c r="AB751" s="2">
        <v>42311</v>
      </c>
      <c r="AC751">
        <v>1.5417000000000001</v>
      </c>
      <c r="AE751" s="2">
        <v>42311</v>
      </c>
      <c r="AF751">
        <v>1.0087999999999999</v>
      </c>
      <c r="AH751">
        <v>42311</v>
      </c>
      <c r="AI751">
        <v>8.2609999999999992E-3</v>
      </c>
      <c r="AK751">
        <v>42311</v>
      </c>
      <c r="AL751">
        <v>226.95650000000001</v>
      </c>
      <c r="AN751">
        <v>42311</v>
      </c>
      <c r="AO751">
        <v>1931.73</v>
      </c>
    </row>
    <row r="752" spans="1:41" x14ac:dyDescent="0.25">
      <c r="A752" s="1">
        <v>42310</v>
      </c>
      <c r="B752">
        <v>363.76</v>
      </c>
      <c r="D752" s="1">
        <v>42310</v>
      </c>
      <c r="E752">
        <v>231.77</v>
      </c>
      <c r="G752" s="1">
        <v>42310</v>
      </c>
      <c r="H752">
        <v>2104.0500000000002</v>
      </c>
      <c r="J752" s="1">
        <v>42310</v>
      </c>
      <c r="K752">
        <v>3434.5</v>
      </c>
      <c r="M752" s="1">
        <v>42310</v>
      </c>
      <c r="N752">
        <v>1135.02</v>
      </c>
      <c r="P752" s="1">
        <v>42310</v>
      </c>
      <c r="Q752">
        <v>3.26</v>
      </c>
      <c r="S752" s="1">
        <v>42310</v>
      </c>
      <c r="T752">
        <v>29.81625</v>
      </c>
      <c r="V752" s="1">
        <v>42310</v>
      </c>
      <c r="W752">
        <v>146.19</v>
      </c>
      <c r="Y752" s="2">
        <v>42310</v>
      </c>
      <c r="Z752">
        <v>1.1021000000000001</v>
      </c>
      <c r="AB752" s="2">
        <v>42310</v>
      </c>
      <c r="AC752">
        <v>1.5422</v>
      </c>
      <c r="AE752" s="2">
        <v>42310</v>
      </c>
      <c r="AF752">
        <v>1.014</v>
      </c>
      <c r="AH752">
        <v>42310</v>
      </c>
      <c r="AI752">
        <v>8.2839999999999997E-3</v>
      </c>
      <c r="AK752">
        <v>42310</v>
      </c>
      <c r="AL752">
        <v>226.7834</v>
      </c>
      <c r="AN752">
        <v>42310</v>
      </c>
      <c r="AO752">
        <v>1934.63</v>
      </c>
    </row>
    <row r="753" spans="1:41" x14ac:dyDescent="0.25">
      <c r="A753" s="1">
        <v>42307</v>
      </c>
      <c r="B753">
        <v>323.22000000000003</v>
      </c>
      <c r="D753" s="1">
        <v>42307</v>
      </c>
      <c r="E753">
        <v>233.16</v>
      </c>
      <c r="G753" s="1">
        <v>42307</v>
      </c>
      <c r="H753">
        <v>2079.36</v>
      </c>
      <c r="J753" s="1">
        <v>42307</v>
      </c>
      <c r="K753">
        <v>3418.23</v>
      </c>
      <c r="M753" s="1">
        <v>42307</v>
      </c>
      <c r="N753">
        <v>1141.5</v>
      </c>
      <c r="P753" s="1">
        <v>42307</v>
      </c>
      <c r="Q753">
        <v>3.26</v>
      </c>
      <c r="S753" s="1">
        <v>42307</v>
      </c>
      <c r="T753">
        <v>30.348960000000002</v>
      </c>
      <c r="V753" s="1">
        <v>42307</v>
      </c>
      <c r="W753">
        <v>145.72999999999999</v>
      </c>
      <c r="Y753" s="2">
        <v>42307</v>
      </c>
      <c r="Z753">
        <v>1.1017999999999999</v>
      </c>
      <c r="AB753" s="2">
        <v>42307</v>
      </c>
      <c r="AC753">
        <v>1.5446</v>
      </c>
      <c r="AE753" s="2">
        <v>42307</v>
      </c>
      <c r="AF753">
        <v>1.0129999999999999</v>
      </c>
      <c r="AH753">
        <v>42307</v>
      </c>
      <c r="AI753">
        <v>8.2839999999999997E-3</v>
      </c>
      <c r="AK753">
        <v>42307</v>
      </c>
      <c r="AL753">
        <v>227.38839999999999</v>
      </c>
      <c r="AN753">
        <v>42307</v>
      </c>
      <c r="AO753">
        <v>1936.76</v>
      </c>
    </row>
    <row r="754" spans="1:41" x14ac:dyDescent="0.25">
      <c r="A754" s="1">
        <v>42306</v>
      </c>
      <c r="B754">
        <v>313.52</v>
      </c>
      <c r="D754" s="1">
        <v>42306</v>
      </c>
      <c r="E754">
        <v>233.38</v>
      </c>
      <c r="G754" s="1">
        <v>42306</v>
      </c>
      <c r="H754">
        <v>2089.41</v>
      </c>
      <c r="J754" s="1">
        <v>42306</v>
      </c>
      <c r="K754">
        <v>3413.39</v>
      </c>
      <c r="M754" s="1">
        <v>42306</v>
      </c>
      <c r="N754">
        <v>1146.6400000000001</v>
      </c>
      <c r="P754" s="1">
        <v>42306</v>
      </c>
      <c r="Q754">
        <v>3.27</v>
      </c>
      <c r="S754" s="1">
        <v>42306</v>
      </c>
      <c r="T754">
        <v>30.085270000000001</v>
      </c>
      <c r="V754" s="1">
        <v>42306</v>
      </c>
      <c r="W754">
        <v>146.1</v>
      </c>
      <c r="Y754" s="2">
        <v>42306</v>
      </c>
      <c r="Z754">
        <v>1.0967</v>
      </c>
      <c r="AB754" s="2">
        <v>42306</v>
      </c>
      <c r="AC754">
        <v>1.5302</v>
      </c>
      <c r="AE754" s="2">
        <v>42306</v>
      </c>
      <c r="AF754">
        <v>1.0094000000000001</v>
      </c>
      <c r="AH754">
        <v>42306</v>
      </c>
      <c r="AI754">
        <v>8.2579999999999997E-3</v>
      </c>
      <c r="AK754">
        <v>42306</v>
      </c>
      <c r="AL754">
        <v>227.1943</v>
      </c>
      <c r="AN754">
        <v>42306</v>
      </c>
      <c r="AO754">
        <v>1934.59</v>
      </c>
    </row>
    <row r="755" spans="1:41" x14ac:dyDescent="0.25">
      <c r="A755" s="1">
        <v>42305</v>
      </c>
      <c r="B755">
        <v>302.06</v>
      </c>
      <c r="D755" s="1">
        <v>42305</v>
      </c>
      <c r="E755">
        <v>236.59</v>
      </c>
      <c r="G755" s="1">
        <v>42305</v>
      </c>
      <c r="H755">
        <v>2090.35</v>
      </c>
      <c r="J755" s="1">
        <v>42305</v>
      </c>
      <c r="K755">
        <v>3421.09</v>
      </c>
      <c r="M755" s="1">
        <v>42305</v>
      </c>
      <c r="N755">
        <v>1176.9000000000001</v>
      </c>
      <c r="P755" s="1">
        <v>42305</v>
      </c>
      <c r="Q755">
        <v>3.2800000000000002</v>
      </c>
      <c r="S755" s="1">
        <v>42305</v>
      </c>
      <c r="T755">
        <v>29.80847</v>
      </c>
      <c r="V755" s="1">
        <v>42305</v>
      </c>
      <c r="W755">
        <v>148.12</v>
      </c>
      <c r="Y755" s="2">
        <v>42305</v>
      </c>
      <c r="Z755">
        <v>1.1065</v>
      </c>
      <c r="AB755" s="2">
        <v>42305</v>
      </c>
      <c r="AC755">
        <v>1.5322</v>
      </c>
      <c r="AE755" s="2">
        <v>42305</v>
      </c>
      <c r="AF755">
        <v>1.0173000000000001</v>
      </c>
      <c r="AH755">
        <v>42305</v>
      </c>
      <c r="AI755">
        <v>8.2979999999999998E-3</v>
      </c>
      <c r="AK755">
        <v>42305</v>
      </c>
      <c r="AL755">
        <v>228.08670000000001</v>
      </c>
      <c r="AN755">
        <v>42305</v>
      </c>
      <c r="AO755">
        <v>1942.15</v>
      </c>
    </row>
    <row r="756" spans="1:41" x14ac:dyDescent="0.25">
      <c r="A756" s="1">
        <v>42304</v>
      </c>
      <c r="B756">
        <v>295.44</v>
      </c>
      <c r="D756" s="1">
        <v>42304</v>
      </c>
      <c r="E756">
        <v>237.84</v>
      </c>
      <c r="G756" s="1">
        <v>42304</v>
      </c>
      <c r="H756">
        <v>2065.89</v>
      </c>
      <c r="J756" s="1">
        <v>42304</v>
      </c>
      <c r="K756">
        <v>3381.01</v>
      </c>
      <c r="M756" s="1">
        <v>42304</v>
      </c>
      <c r="N756">
        <v>1166.47</v>
      </c>
      <c r="P756" s="1">
        <v>42304</v>
      </c>
      <c r="Q756">
        <v>3.1</v>
      </c>
      <c r="S756" s="1">
        <v>42304</v>
      </c>
      <c r="T756">
        <v>30.06615</v>
      </c>
      <c r="V756" s="1">
        <v>42304</v>
      </c>
      <c r="W756">
        <v>148.09</v>
      </c>
      <c r="Y756" s="2">
        <v>42304</v>
      </c>
      <c r="Z756">
        <v>1.1038000000000001</v>
      </c>
      <c r="AB756" s="2">
        <v>42304</v>
      </c>
      <c r="AC756">
        <v>1.5304</v>
      </c>
      <c r="AE756" s="2">
        <v>42304</v>
      </c>
      <c r="AF756">
        <v>1.0141</v>
      </c>
      <c r="AH756">
        <v>42304</v>
      </c>
      <c r="AI756">
        <v>8.3070000000000001E-3</v>
      </c>
      <c r="AK756">
        <v>42304</v>
      </c>
      <c r="AL756">
        <v>228.06950000000001</v>
      </c>
      <c r="AN756">
        <v>42304</v>
      </c>
      <c r="AO756">
        <v>1948.21</v>
      </c>
    </row>
    <row r="757" spans="1:41" x14ac:dyDescent="0.25">
      <c r="A757" s="1">
        <v>42303</v>
      </c>
      <c r="B757">
        <v>286.14999999999998</v>
      </c>
      <c r="D757" s="1">
        <v>42303</v>
      </c>
      <c r="E757">
        <v>239.18</v>
      </c>
      <c r="G757" s="1">
        <v>42303</v>
      </c>
      <c r="H757">
        <v>2071.1799999999998</v>
      </c>
      <c r="J757" s="1">
        <v>42303</v>
      </c>
      <c r="K757">
        <v>3414.6</v>
      </c>
      <c r="M757" s="1">
        <v>42303</v>
      </c>
      <c r="N757">
        <v>1164.69</v>
      </c>
      <c r="P757" s="1">
        <v>42303</v>
      </c>
      <c r="Q757">
        <v>3.33</v>
      </c>
      <c r="S757" s="1">
        <v>42303</v>
      </c>
      <c r="T757">
        <v>30.16264</v>
      </c>
      <c r="V757" s="1">
        <v>42303</v>
      </c>
      <c r="W757">
        <v>147.74</v>
      </c>
      <c r="Y757" s="2">
        <v>42303</v>
      </c>
      <c r="Z757">
        <v>1.1053999999999999</v>
      </c>
      <c r="AB757" s="2">
        <v>42303</v>
      </c>
      <c r="AC757">
        <v>1.5365</v>
      </c>
      <c r="AE757" s="2">
        <v>42303</v>
      </c>
      <c r="AF757">
        <v>1.0174000000000001</v>
      </c>
      <c r="AH757">
        <v>42303</v>
      </c>
      <c r="AI757">
        <v>8.2649999999999998E-3</v>
      </c>
      <c r="AK757">
        <v>42303</v>
      </c>
      <c r="AL757">
        <v>227.5051</v>
      </c>
      <c r="AN757">
        <v>42303</v>
      </c>
      <c r="AO757">
        <v>1945.84</v>
      </c>
    </row>
    <row r="758" spans="1:41" x14ac:dyDescent="0.25">
      <c r="A758" s="1">
        <v>42300</v>
      </c>
      <c r="B758">
        <v>278.11</v>
      </c>
      <c r="D758" s="1">
        <v>42300</v>
      </c>
      <c r="E758">
        <v>240</v>
      </c>
      <c r="G758" s="1">
        <v>42300</v>
      </c>
      <c r="H758">
        <v>2075.15</v>
      </c>
      <c r="J758" s="1">
        <v>42300</v>
      </c>
      <c r="K758">
        <v>3425.81</v>
      </c>
      <c r="M758" s="1">
        <v>42300</v>
      </c>
      <c r="N758">
        <v>1163.2</v>
      </c>
      <c r="P758" s="1">
        <v>42300</v>
      </c>
      <c r="Q758">
        <v>3.45</v>
      </c>
      <c r="S758" s="1">
        <v>42300</v>
      </c>
      <c r="T758">
        <v>29.703690000000002</v>
      </c>
      <c r="V758" s="1">
        <v>42300</v>
      </c>
      <c r="W758">
        <v>148.22999999999999</v>
      </c>
      <c r="Y758" s="2">
        <v>42300</v>
      </c>
      <c r="Z758">
        <v>1.1015999999999999</v>
      </c>
      <c r="AB758" s="2">
        <v>42300</v>
      </c>
      <c r="AC758">
        <v>1.5343</v>
      </c>
      <c r="AE758" s="2">
        <v>42300</v>
      </c>
      <c r="AF758">
        <v>1.0219</v>
      </c>
      <c r="AH758">
        <v>42300</v>
      </c>
      <c r="AI758">
        <v>8.2459999999999999E-3</v>
      </c>
      <c r="AK758">
        <v>42300</v>
      </c>
      <c r="AL758">
        <v>227.2765</v>
      </c>
      <c r="AN758">
        <v>42300</v>
      </c>
      <c r="AO758">
        <v>1942.97</v>
      </c>
    </row>
    <row r="759" spans="1:41" x14ac:dyDescent="0.25">
      <c r="A759" s="1">
        <v>42299</v>
      </c>
      <c r="B759">
        <v>275.52</v>
      </c>
      <c r="D759" s="1">
        <v>42299</v>
      </c>
      <c r="E759">
        <v>237.41</v>
      </c>
      <c r="G759" s="1">
        <v>42299</v>
      </c>
      <c r="H759">
        <v>2052.5100000000002</v>
      </c>
      <c r="J759" s="1">
        <v>42299</v>
      </c>
      <c r="K759">
        <v>3353.11</v>
      </c>
      <c r="M759" s="1">
        <v>42299</v>
      </c>
      <c r="N759">
        <v>1167.5</v>
      </c>
      <c r="P759" s="1">
        <v>42299</v>
      </c>
      <c r="Q759">
        <v>3.42</v>
      </c>
      <c r="S759" s="1">
        <v>42299</v>
      </c>
      <c r="T759">
        <v>29.703469999999999</v>
      </c>
      <c r="V759" s="1">
        <v>42299</v>
      </c>
      <c r="W759">
        <v>148.66999999999999</v>
      </c>
      <c r="Y759" s="2">
        <v>42299</v>
      </c>
      <c r="Z759">
        <v>1.1136999999999999</v>
      </c>
      <c r="AB759" s="2">
        <v>42299</v>
      </c>
      <c r="AC759">
        <v>1.5386</v>
      </c>
      <c r="AE759" s="2">
        <v>42299</v>
      </c>
      <c r="AF759">
        <v>1.03</v>
      </c>
      <c r="AH759">
        <v>42299</v>
      </c>
      <c r="AI759">
        <v>8.2880000000000002E-3</v>
      </c>
      <c r="AK759">
        <v>42299</v>
      </c>
      <c r="AL759">
        <v>227.05240000000001</v>
      </c>
      <c r="AN759">
        <v>42299</v>
      </c>
      <c r="AO759">
        <v>1947.13</v>
      </c>
    </row>
    <row r="760" spans="1:41" x14ac:dyDescent="0.25">
      <c r="A760" s="1">
        <v>42298</v>
      </c>
      <c r="B760">
        <v>268.67</v>
      </c>
      <c r="D760" s="1">
        <v>42298</v>
      </c>
      <c r="E760">
        <v>237.58</v>
      </c>
      <c r="G760" s="1">
        <v>42298</v>
      </c>
      <c r="H760">
        <v>2018.94</v>
      </c>
      <c r="J760" s="1">
        <v>42298</v>
      </c>
      <c r="K760">
        <v>3272.23</v>
      </c>
      <c r="M760" s="1">
        <v>42298</v>
      </c>
      <c r="N760">
        <v>1167.08</v>
      </c>
      <c r="P760" s="1">
        <v>42298</v>
      </c>
      <c r="Q760">
        <v>3.38</v>
      </c>
      <c r="S760" s="1">
        <v>42298</v>
      </c>
      <c r="T760">
        <v>29.942039999999999</v>
      </c>
      <c r="V760" s="1">
        <v>42298</v>
      </c>
      <c r="W760">
        <v>148.19999999999999</v>
      </c>
      <c r="Y760" s="2">
        <v>42298</v>
      </c>
      <c r="Z760">
        <v>1.1346000000000001</v>
      </c>
      <c r="AB760" s="2">
        <v>42298</v>
      </c>
      <c r="AC760">
        <v>1.5441</v>
      </c>
      <c r="AE760" s="2">
        <v>42298</v>
      </c>
      <c r="AF760">
        <v>1.0448</v>
      </c>
      <c r="AH760">
        <v>42298</v>
      </c>
      <c r="AI760">
        <v>8.3359999999999997E-3</v>
      </c>
      <c r="AK760">
        <v>42298</v>
      </c>
      <c r="AL760">
        <v>225.56819999999999</v>
      </c>
      <c r="AN760">
        <v>42298</v>
      </c>
      <c r="AO760">
        <v>1945.17</v>
      </c>
    </row>
    <row r="761" spans="1:41" x14ac:dyDescent="0.25">
      <c r="A761" s="1">
        <v>42297</v>
      </c>
      <c r="B761">
        <v>270.37</v>
      </c>
      <c r="D761" s="1">
        <v>42297</v>
      </c>
      <c r="E761">
        <v>238.96</v>
      </c>
      <c r="G761" s="1">
        <v>42297</v>
      </c>
      <c r="H761">
        <v>2030.77</v>
      </c>
      <c r="J761" s="1">
        <v>42297</v>
      </c>
      <c r="K761">
        <v>3255.72</v>
      </c>
      <c r="M761" s="1">
        <v>42297</v>
      </c>
      <c r="N761">
        <v>1177.02</v>
      </c>
      <c r="P761" s="1">
        <v>42297</v>
      </c>
      <c r="Q761">
        <v>3.49</v>
      </c>
      <c r="S761" s="1">
        <v>42297</v>
      </c>
      <c r="T761">
        <v>29.671479999999999</v>
      </c>
      <c r="V761" s="1">
        <v>42297</v>
      </c>
      <c r="W761">
        <v>150.13999999999999</v>
      </c>
      <c r="Y761" s="2">
        <v>42297</v>
      </c>
      <c r="Z761">
        <v>1.1352</v>
      </c>
      <c r="AB761" s="2">
        <v>42297</v>
      </c>
      <c r="AC761">
        <v>1.5459000000000001</v>
      </c>
      <c r="AE761" s="2">
        <v>42297</v>
      </c>
      <c r="AF761">
        <v>1.0467</v>
      </c>
      <c r="AH761">
        <v>42297</v>
      </c>
      <c r="AI761">
        <v>8.3440000000000007E-3</v>
      </c>
      <c r="AK761">
        <v>42297</v>
      </c>
      <c r="AL761">
        <v>224.96680000000001</v>
      </c>
      <c r="AN761">
        <v>42297</v>
      </c>
      <c r="AO761">
        <v>1940.97</v>
      </c>
    </row>
    <row r="762" spans="1:41" x14ac:dyDescent="0.25">
      <c r="A762" s="1">
        <v>42296</v>
      </c>
      <c r="B762">
        <v>263.97000000000003</v>
      </c>
      <c r="D762" s="1">
        <v>42296</v>
      </c>
      <c r="E762">
        <v>239.46</v>
      </c>
      <c r="G762" s="1">
        <v>42296</v>
      </c>
      <c r="H762">
        <v>2033.66</v>
      </c>
      <c r="J762" s="1">
        <v>42296</v>
      </c>
      <c r="K762">
        <v>3272.04</v>
      </c>
      <c r="M762" s="1">
        <v>42296</v>
      </c>
      <c r="N762">
        <v>1172.02</v>
      </c>
      <c r="P762" s="1">
        <v>42296</v>
      </c>
      <c r="Q762">
        <v>3.41</v>
      </c>
      <c r="S762" s="1">
        <v>42296</v>
      </c>
      <c r="T762">
        <v>29.395150000000001</v>
      </c>
      <c r="V762" s="1">
        <v>42296</v>
      </c>
      <c r="W762">
        <v>150.63999999999999</v>
      </c>
      <c r="Y762" s="2">
        <v>42296</v>
      </c>
      <c r="Z762">
        <v>1.1322000000000001</v>
      </c>
      <c r="AB762" s="2">
        <v>42296</v>
      </c>
      <c r="AC762">
        <v>1.5472999999999999</v>
      </c>
      <c r="AE762" s="2">
        <v>42296</v>
      </c>
      <c r="AF762">
        <v>1.0451999999999999</v>
      </c>
      <c r="AH762">
        <v>42296</v>
      </c>
      <c r="AI762">
        <v>8.371E-3</v>
      </c>
      <c r="AK762">
        <v>42296</v>
      </c>
      <c r="AL762">
        <v>225.69550000000001</v>
      </c>
      <c r="AN762">
        <v>42296</v>
      </c>
      <c r="AO762">
        <v>1944.64</v>
      </c>
    </row>
    <row r="763" spans="1:41" x14ac:dyDescent="0.25">
      <c r="A763" s="1">
        <v>42293</v>
      </c>
      <c r="B763">
        <v>260.48</v>
      </c>
      <c r="D763" s="1">
        <v>42293</v>
      </c>
      <c r="E763">
        <v>238.84</v>
      </c>
      <c r="G763" s="1">
        <v>42293</v>
      </c>
      <c r="H763">
        <v>2033.11</v>
      </c>
      <c r="J763" s="1">
        <v>42293</v>
      </c>
      <c r="K763">
        <v>3264.93</v>
      </c>
      <c r="M763" s="1">
        <v>42293</v>
      </c>
      <c r="N763">
        <v>1182.1600000000001</v>
      </c>
      <c r="P763" s="1">
        <v>42293</v>
      </c>
      <c r="Q763">
        <v>3.5</v>
      </c>
      <c r="S763" s="1">
        <v>42293</v>
      </c>
      <c r="T763">
        <v>29.72719</v>
      </c>
      <c r="V763" s="1">
        <v>42293</v>
      </c>
      <c r="W763">
        <v>152.88</v>
      </c>
      <c r="Y763" s="2">
        <v>42293</v>
      </c>
      <c r="Z763">
        <v>1.1381000000000001</v>
      </c>
      <c r="AB763" s="2">
        <v>42293</v>
      </c>
      <c r="AC763">
        <v>1.5448</v>
      </c>
      <c r="AE763" s="2">
        <v>42293</v>
      </c>
      <c r="AF763">
        <v>1.0517000000000001</v>
      </c>
      <c r="AH763">
        <v>42293</v>
      </c>
      <c r="AI763">
        <v>8.3750000000000005E-3</v>
      </c>
      <c r="AK763">
        <v>42293</v>
      </c>
      <c r="AL763">
        <v>225.60319999999999</v>
      </c>
      <c r="AN763">
        <v>42293</v>
      </c>
      <c r="AO763">
        <v>1944.74</v>
      </c>
    </row>
    <row r="764" spans="1:41" x14ac:dyDescent="0.25">
      <c r="A764" s="1">
        <v>42292</v>
      </c>
      <c r="B764">
        <v>254.77</v>
      </c>
      <c r="D764" s="1">
        <v>42292</v>
      </c>
      <c r="E764">
        <v>237.86</v>
      </c>
      <c r="G764" s="1">
        <v>42292</v>
      </c>
      <c r="H764">
        <v>2023.86</v>
      </c>
      <c r="J764" s="1">
        <v>42292</v>
      </c>
      <c r="K764">
        <v>3238.81</v>
      </c>
      <c r="M764" s="1">
        <v>42292</v>
      </c>
      <c r="N764">
        <v>1187.32</v>
      </c>
      <c r="P764" s="1">
        <v>42292</v>
      </c>
      <c r="Q764">
        <v>3.4699999999999998</v>
      </c>
      <c r="S764" s="1">
        <v>42292</v>
      </c>
      <c r="T764">
        <v>29.987100000000002</v>
      </c>
      <c r="V764" s="1">
        <v>42292</v>
      </c>
      <c r="W764">
        <v>153.28</v>
      </c>
      <c r="Y764" s="2">
        <v>42292</v>
      </c>
      <c r="Z764">
        <v>1.1400999999999999</v>
      </c>
      <c r="AB764" s="2">
        <v>42292</v>
      </c>
      <c r="AC764">
        <v>1.5495000000000001</v>
      </c>
      <c r="AE764" s="2">
        <v>42292</v>
      </c>
      <c r="AF764">
        <v>1.0528</v>
      </c>
      <c r="AH764">
        <v>42292</v>
      </c>
      <c r="AI764">
        <v>8.4460000000000004E-3</v>
      </c>
      <c r="AK764">
        <v>42292</v>
      </c>
      <c r="AL764">
        <v>225.46199999999999</v>
      </c>
      <c r="AN764">
        <v>42292</v>
      </c>
      <c r="AO764">
        <v>1944.43</v>
      </c>
    </row>
    <row r="765" spans="1:41" x14ac:dyDescent="0.25">
      <c r="A765" s="1">
        <v>42291</v>
      </c>
      <c r="B765">
        <v>253.76</v>
      </c>
      <c r="D765" s="1">
        <v>42291</v>
      </c>
      <c r="E765">
        <v>234.14</v>
      </c>
      <c r="G765" s="1">
        <v>42291</v>
      </c>
      <c r="H765">
        <v>1994.24</v>
      </c>
      <c r="J765" s="1">
        <v>42291</v>
      </c>
      <c r="K765">
        <v>3191.57</v>
      </c>
      <c r="M765" s="1">
        <v>42291</v>
      </c>
      <c r="N765">
        <v>1178.48</v>
      </c>
      <c r="P765" s="1">
        <v>42291</v>
      </c>
      <c r="Q765">
        <v>3.19</v>
      </c>
      <c r="S765" s="1">
        <v>42291</v>
      </c>
      <c r="T765">
        <v>30.25947</v>
      </c>
      <c r="V765" s="1">
        <v>42291</v>
      </c>
      <c r="W765">
        <v>153.62</v>
      </c>
      <c r="Y765" s="2">
        <v>42291</v>
      </c>
      <c r="Z765">
        <v>1.1445000000000001</v>
      </c>
      <c r="AB765" s="2">
        <v>42291</v>
      </c>
      <c r="AC765">
        <v>1.5455000000000001</v>
      </c>
      <c r="AE765" s="2">
        <v>42291</v>
      </c>
      <c r="AF765">
        <v>1.0509999999999999</v>
      </c>
      <c r="AH765">
        <v>42291</v>
      </c>
      <c r="AI765">
        <v>8.3909999999999992E-3</v>
      </c>
      <c r="AK765">
        <v>42291</v>
      </c>
      <c r="AL765">
        <v>225.35120000000001</v>
      </c>
      <c r="AN765">
        <v>42291</v>
      </c>
      <c r="AO765">
        <v>1948.19</v>
      </c>
    </row>
    <row r="766" spans="1:41" x14ac:dyDescent="0.25">
      <c r="A766" s="1">
        <v>42290</v>
      </c>
      <c r="B766">
        <v>249.45</v>
      </c>
      <c r="D766" s="1">
        <v>42290</v>
      </c>
      <c r="E766">
        <v>236.27</v>
      </c>
      <c r="G766" s="1">
        <v>42290</v>
      </c>
      <c r="H766">
        <v>2003.69</v>
      </c>
      <c r="J766" s="1">
        <v>42290</v>
      </c>
      <c r="K766">
        <v>3221.28</v>
      </c>
      <c r="M766" s="1">
        <v>42290</v>
      </c>
      <c r="N766">
        <v>1165.43</v>
      </c>
      <c r="P766" s="1">
        <v>42290</v>
      </c>
      <c r="Q766">
        <v>3.2800000000000002</v>
      </c>
      <c r="S766" s="1">
        <v>42290</v>
      </c>
      <c r="T766">
        <v>30.697700000000001</v>
      </c>
      <c r="V766" s="1">
        <v>42290</v>
      </c>
      <c r="W766">
        <v>153.24</v>
      </c>
      <c r="Y766" s="2">
        <v>42290</v>
      </c>
      <c r="Z766">
        <v>1.139</v>
      </c>
      <c r="AB766" s="2">
        <v>42290</v>
      </c>
      <c r="AC766">
        <v>1.5247000000000002</v>
      </c>
      <c r="AE766" s="2">
        <v>42290</v>
      </c>
      <c r="AF766">
        <v>1.0439000000000001</v>
      </c>
      <c r="AH766">
        <v>42290</v>
      </c>
      <c r="AI766">
        <v>8.3499999999999998E-3</v>
      </c>
      <c r="AK766">
        <v>42290</v>
      </c>
      <c r="AL766">
        <v>224.4041</v>
      </c>
      <c r="AN766">
        <v>42290</v>
      </c>
      <c r="AO766">
        <v>1941.21</v>
      </c>
    </row>
    <row r="767" spans="1:41" x14ac:dyDescent="0.25">
      <c r="A767" s="1">
        <v>42289</v>
      </c>
      <c r="B767">
        <v>245.99</v>
      </c>
      <c r="D767" s="1">
        <v>42289</v>
      </c>
      <c r="E767">
        <v>239.9</v>
      </c>
      <c r="G767" s="1">
        <v>42289</v>
      </c>
      <c r="H767">
        <v>2017.46</v>
      </c>
      <c r="J767" s="1">
        <v>42289</v>
      </c>
      <c r="K767">
        <v>3247.33</v>
      </c>
      <c r="M767" s="1">
        <v>42289</v>
      </c>
      <c r="N767">
        <v>1164.25</v>
      </c>
      <c r="P767" s="1">
        <v>42289</v>
      </c>
      <c r="Q767">
        <v>3.38</v>
      </c>
      <c r="S767" s="1">
        <v>42289</v>
      </c>
      <c r="T767">
        <v>30.094670000000001</v>
      </c>
      <c r="V767" s="1">
        <v>42289</v>
      </c>
      <c r="W767">
        <v>154.36000000000001</v>
      </c>
      <c r="Y767" s="2">
        <v>42289</v>
      </c>
      <c r="Z767">
        <v>1.1378999999999999</v>
      </c>
      <c r="AB767" s="2">
        <v>42289</v>
      </c>
      <c r="AC767">
        <v>1.5359</v>
      </c>
      <c r="AE767" s="2">
        <v>42289</v>
      </c>
      <c r="AF767">
        <v>1.0408999999999999</v>
      </c>
      <c r="AH767">
        <v>42289</v>
      </c>
      <c r="AI767">
        <v>8.3379999999999999E-3</v>
      </c>
      <c r="AK767">
        <v>42289</v>
      </c>
      <c r="AL767">
        <v>224.9435</v>
      </c>
      <c r="AN767">
        <v>42289</v>
      </c>
      <c r="AO767">
        <v>1937.49</v>
      </c>
    </row>
    <row r="768" spans="1:41" x14ac:dyDescent="0.25">
      <c r="A768" s="1">
        <v>42286</v>
      </c>
      <c r="B768">
        <v>244.49</v>
      </c>
      <c r="D768" s="1">
        <v>42286</v>
      </c>
      <c r="E768">
        <v>238.9</v>
      </c>
      <c r="G768" s="1">
        <v>42286</v>
      </c>
      <c r="H768">
        <v>2014.89</v>
      </c>
      <c r="J768" s="1">
        <v>42286</v>
      </c>
      <c r="K768">
        <v>3250.31</v>
      </c>
      <c r="M768" s="1">
        <v>42286</v>
      </c>
      <c r="N768">
        <v>1158.9000000000001</v>
      </c>
      <c r="P768" s="1">
        <v>42286</v>
      </c>
      <c r="Q768">
        <v>3.59</v>
      </c>
      <c r="S768" s="1">
        <v>42286</v>
      </c>
      <c r="T768">
        <v>30.195959999999999</v>
      </c>
      <c r="V768" s="1">
        <v>42286</v>
      </c>
      <c r="W768">
        <v>154.41</v>
      </c>
      <c r="Y768" s="2">
        <v>42286</v>
      </c>
      <c r="Z768">
        <v>1.1379999999999999</v>
      </c>
      <c r="AB768" s="2">
        <v>42286</v>
      </c>
      <c r="AC768">
        <v>1.5327999999999999</v>
      </c>
      <c r="AE768" s="2">
        <v>42286</v>
      </c>
      <c r="AF768">
        <v>1.0418000000000001</v>
      </c>
      <c r="AH768">
        <v>42286</v>
      </c>
      <c r="AI768">
        <v>8.3140000000000002E-3</v>
      </c>
      <c r="AK768">
        <v>42286</v>
      </c>
      <c r="AL768">
        <v>224.42779999999999</v>
      </c>
      <c r="AN768">
        <v>42286</v>
      </c>
      <c r="AO768">
        <v>1937.49</v>
      </c>
    </row>
    <row r="769" spans="1:41" x14ac:dyDescent="0.25">
      <c r="A769" s="1">
        <v>42285</v>
      </c>
      <c r="B769">
        <v>243.84</v>
      </c>
      <c r="D769" s="1">
        <v>42285</v>
      </c>
      <c r="E769">
        <v>235.27</v>
      </c>
      <c r="G769" s="1">
        <v>42285</v>
      </c>
      <c r="H769">
        <v>2013.43</v>
      </c>
      <c r="J769" s="1">
        <v>42285</v>
      </c>
      <c r="K769">
        <v>3224.96</v>
      </c>
      <c r="M769" s="1">
        <v>42285</v>
      </c>
      <c r="N769">
        <v>1144.18</v>
      </c>
      <c r="P769" s="1">
        <v>42285</v>
      </c>
      <c r="Q769">
        <v>3.63</v>
      </c>
      <c r="S769" s="1">
        <v>42285</v>
      </c>
      <c r="T769">
        <v>30.472100000000001</v>
      </c>
      <c r="V769" s="1">
        <v>42285</v>
      </c>
      <c r="W769">
        <v>148.28</v>
      </c>
      <c r="Y769" s="2">
        <v>42285</v>
      </c>
      <c r="Z769">
        <v>1.1282000000000001</v>
      </c>
      <c r="AB769" s="2">
        <v>42285</v>
      </c>
      <c r="AC769">
        <v>1.5325</v>
      </c>
      <c r="AE769" s="2">
        <v>42285</v>
      </c>
      <c r="AF769">
        <v>1.0342</v>
      </c>
      <c r="AH769">
        <v>42285</v>
      </c>
      <c r="AI769">
        <v>8.3389999999999992E-3</v>
      </c>
      <c r="AK769">
        <v>42285</v>
      </c>
      <c r="AL769">
        <v>224.96019999999999</v>
      </c>
      <c r="AN769">
        <v>42285</v>
      </c>
      <c r="AO769">
        <v>1936.25</v>
      </c>
    </row>
    <row r="770" spans="1:41" x14ac:dyDescent="0.25">
      <c r="A770" s="1">
        <v>42284</v>
      </c>
      <c r="B770">
        <v>245.09</v>
      </c>
      <c r="D770" s="1">
        <v>42284</v>
      </c>
      <c r="E770">
        <v>237.53</v>
      </c>
      <c r="G770" s="1">
        <v>42284</v>
      </c>
      <c r="H770">
        <v>1995.83</v>
      </c>
      <c r="J770" s="1">
        <v>42284</v>
      </c>
      <c r="K770">
        <v>3226.4</v>
      </c>
      <c r="M770" s="1">
        <v>42284</v>
      </c>
      <c r="N770">
        <v>1145.92</v>
      </c>
      <c r="P770" s="1">
        <v>42284</v>
      </c>
      <c r="Q770">
        <v>3.39</v>
      </c>
      <c r="S770" s="1">
        <v>42284</v>
      </c>
      <c r="T770">
        <v>30.800719999999998</v>
      </c>
      <c r="V770" s="1">
        <v>42284</v>
      </c>
      <c r="W770">
        <v>149.74</v>
      </c>
      <c r="Y770" s="2">
        <v>42284</v>
      </c>
      <c r="Z770">
        <v>1.1243000000000001</v>
      </c>
      <c r="AB770" s="2">
        <v>42284</v>
      </c>
      <c r="AC770">
        <v>1.5318000000000001</v>
      </c>
      <c r="AE770" s="2">
        <v>42284</v>
      </c>
      <c r="AF770">
        <v>1.0275000000000001</v>
      </c>
      <c r="AH770">
        <v>42284</v>
      </c>
      <c r="AI770">
        <v>8.3379999999999999E-3</v>
      </c>
      <c r="AK770">
        <v>42284</v>
      </c>
      <c r="AL770">
        <v>224.96860000000001</v>
      </c>
      <c r="AN770">
        <v>42284</v>
      </c>
      <c r="AO770">
        <v>1940.33</v>
      </c>
    </row>
    <row r="771" spans="1:41" x14ac:dyDescent="0.25">
      <c r="A771" s="1">
        <v>42283</v>
      </c>
      <c r="B771">
        <v>246.2</v>
      </c>
      <c r="D771" s="1">
        <v>42283</v>
      </c>
      <c r="E771">
        <v>230.28</v>
      </c>
      <c r="G771" s="1">
        <v>42283</v>
      </c>
      <c r="H771">
        <v>1979.92</v>
      </c>
      <c r="J771" s="1">
        <v>42283</v>
      </c>
      <c r="K771">
        <v>3220.09</v>
      </c>
      <c r="M771" s="1">
        <v>42283</v>
      </c>
      <c r="N771">
        <v>1146.52</v>
      </c>
      <c r="P771" s="1">
        <v>42283</v>
      </c>
      <c r="Q771">
        <v>3.42</v>
      </c>
      <c r="S771" s="1">
        <v>42283</v>
      </c>
      <c r="T771">
        <v>31.058540000000001</v>
      </c>
      <c r="V771" s="1">
        <v>42283</v>
      </c>
      <c r="W771">
        <v>148.25</v>
      </c>
      <c r="Y771" s="2">
        <v>42283</v>
      </c>
      <c r="Z771">
        <v>1.1263000000000001</v>
      </c>
      <c r="AB771" s="2">
        <v>42283</v>
      </c>
      <c r="AC771">
        <v>1.5226</v>
      </c>
      <c r="AE771" s="2">
        <v>42283</v>
      </c>
      <c r="AF771">
        <v>1.0326</v>
      </c>
      <c r="AH771">
        <v>42283</v>
      </c>
      <c r="AI771">
        <v>8.3149999999999995E-3</v>
      </c>
      <c r="AK771">
        <v>42283</v>
      </c>
      <c r="AL771">
        <v>224.63589999999999</v>
      </c>
      <c r="AN771">
        <v>42283</v>
      </c>
      <c r="AO771">
        <v>1941.08</v>
      </c>
    </row>
    <row r="772" spans="1:41" x14ac:dyDescent="0.25">
      <c r="A772" s="1">
        <v>42282</v>
      </c>
      <c r="B772">
        <v>239.61</v>
      </c>
      <c r="D772" s="1">
        <v>42282</v>
      </c>
      <c r="E772">
        <v>228.99</v>
      </c>
      <c r="G772" s="1">
        <v>42282</v>
      </c>
      <c r="H772">
        <v>1987.05</v>
      </c>
      <c r="J772" s="1">
        <v>42282</v>
      </c>
      <c r="K772">
        <v>3190.39</v>
      </c>
      <c r="M772" s="1">
        <v>42282</v>
      </c>
      <c r="N772">
        <v>1134.75</v>
      </c>
      <c r="P772" s="1">
        <v>42282</v>
      </c>
      <c r="Q772">
        <v>3.13</v>
      </c>
      <c r="S772" s="1">
        <v>42282</v>
      </c>
      <c r="T772">
        <v>30.629819999999999</v>
      </c>
      <c r="V772" s="1">
        <v>42282</v>
      </c>
      <c r="W772">
        <v>148.59</v>
      </c>
      <c r="Y772" s="2">
        <v>42282</v>
      </c>
      <c r="Z772">
        <v>1.1187</v>
      </c>
      <c r="AB772" s="2">
        <v>42282</v>
      </c>
      <c r="AC772">
        <v>1.5154999999999998</v>
      </c>
      <c r="AE772" s="2">
        <v>42282</v>
      </c>
      <c r="AF772">
        <v>1.0250999999999999</v>
      </c>
      <c r="AH772">
        <v>42282</v>
      </c>
      <c r="AI772">
        <v>8.3009999999999994E-3</v>
      </c>
      <c r="AK772">
        <v>42282</v>
      </c>
      <c r="AL772">
        <v>224.95689999999999</v>
      </c>
      <c r="AN772">
        <v>42282</v>
      </c>
      <c r="AO772">
        <v>1938.2</v>
      </c>
    </row>
    <row r="773" spans="1:41" x14ac:dyDescent="0.25">
      <c r="A773" s="1">
        <v>42279</v>
      </c>
      <c r="B773">
        <v>237.6</v>
      </c>
      <c r="D773" s="1">
        <v>42279</v>
      </c>
      <c r="E773">
        <v>223.84</v>
      </c>
      <c r="G773" s="1">
        <v>42279</v>
      </c>
      <c r="H773">
        <v>1951.36</v>
      </c>
      <c r="J773" s="1">
        <v>42279</v>
      </c>
      <c r="K773">
        <v>3088.18</v>
      </c>
      <c r="M773" s="1">
        <v>42279</v>
      </c>
      <c r="N773">
        <v>1136.2</v>
      </c>
      <c r="P773" s="1">
        <v>42279</v>
      </c>
      <c r="Q773">
        <v>2.9</v>
      </c>
      <c r="S773" s="1">
        <v>42279</v>
      </c>
      <c r="T773">
        <v>30.37257</v>
      </c>
      <c r="V773" s="1">
        <v>42279</v>
      </c>
      <c r="W773">
        <v>147.80000000000001</v>
      </c>
      <c r="Y773" s="2">
        <v>42279</v>
      </c>
      <c r="Z773">
        <v>1.1242000000000001</v>
      </c>
      <c r="AB773" s="2">
        <v>42279</v>
      </c>
      <c r="AC773">
        <v>1.5202</v>
      </c>
      <c r="AE773" s="2">
        <v>42279</v>
      </c>
      <c r="AF773">
        <v>1.0307999999999999</v>
      </c>
      <c r="AH773">
        <v>42279</v>
      </c>
      <c r="AI773">
        <v>8.3479999999999995E-3</v>
      </c>
      <c r="AK773">
        <v>42279</v>
      </c>
      <c r="AL773">
        <v>225.44980000000001</v>
      </c>
      <c r="AN773">
        <v>42279</v>
      </c>
      <c r="AO773">
        <v>1942.76</v>
      </c>
    </row>
    <row r="774" spans="1:41" x14ac:dyDescent="0.25">
      <c r="A774" s="1">
        <v>42278</v>
      </c>
      <c r="B774">
        <v>237.95</v>
      </c>
      <c r="D774" s="1">
        <v>42278</v>
      </c>
      <c r="E774">
        <v>219.1</v>
      </c>
      <c r="G774" s="1">
        <v>42278</v>
      </c>
      <c r="H774">
        <v>1923.82</v>
      </c>
      <c r="J774" s="1">
        <v>42278</v>
      </c>
      <c r="K774">
        <v>3069.05</v>
      </c>
      <c r="M774" s="1">
        <v>42278</v>
      </c>
      <c r="N774">
        <v>1115.3599999999999</v>
      </c>
      <c r="P774" s="1">
        <v>42278</v>
      </c>
      <c r="Q774">
        <v>2.9</v>
      </c>
      <c r="S774" s="1">
        <v>42278</v>
      </c>
      <c r="T774">
        <v>30.502739999999999</v>
      </c>
      <c r="V774" s="1">
        <v>42278</v>
      </c>
      <c r="W774">
        <v>148.1</v>
      </c>
      <c r="Y774" s="2">
        <v>42278</v>
      </c>
      <c r="Z774">
        <v>1.1195999999999999</v>
      </c>
      <c r="AB774" s="2">
        <v>42278</v>
      </c>
      <c r="AC774">
        <v>1.5148999999999999</v>
      </c>
      <c r="AE774" s="2">
        <v>42278</v>
      </c>
      <c r="AF774">
        <v>1.0237000000000001</v>
      </c>
      <c r="AH774">
        <v>42278</v>
      </c>
      <c r="AI774">
        <v>8.3510000000000008E-3</v>
      </c>
      <c r="AK774">
        <v>42278</v>
      </c>
      <c r="AL774">
        <v>225.04429999999999</v>
      </c>
      <c r="AN774">
        <v>42278</v>
      </c>
      <c r="AO774">
        <v>1937.67</v>
      </c>
    </row>
    <row r="775" spans="1:41" x14ac:dyDescent="0.25">
      <c r="A775" s="1">
        <v>42277</v>
      </c>
      <c r="B775">
        <v>236.99</v>
      </c>
      <c r="D775" s="1">
        <v>42277</v>
      </c>
      <c r="E775">
        <v>218.75</v>
      </c>
      <c r="G775" s="1">
        <v>42277</v>
      </c>
      <c r="H775">
        <v>1920.03</v>
      </c>
      <c r="J775" s="1">
        <v>42277</v>
      </c>
      <c r="K775">
        <v>3100.67</v>
      </c>
      <c r="M775" s="1">
        <v>42277</v>
      </c>
      <c r="N775">
        <v>1114.97</v>
      </c>
      <c r="P775" s="1">
        <v>42277</v>
      </c>
      <c r="Q775">
        <v>3</v>
      </c>
      <c r="S775" s="1">
        <v>42277</v>
      </c>
      <c r="T775">
        <v>30.46734</v>
      </c>
      <c r="V775" s="1">
        <v>42277</v>
      </c>
      <c r="W775">
        <v>149.91999999999999</v>
      </c>
      <c r="Y775" s="2">
        <v>42277</v>
      </c>
      <c r="Z775">
        <v>1.1182000000000001</v>
      </c>
      <c r="AB775" s="2">
        <v>42277</v>
      </c>
      <c r="AC775">
        <v>1.5131999999999999</v>
      </c>
      <c r="AE775" s="2">
        <v>42277</v>
      </c>
      <c r="AF775">
        <v>1.0256000000000001</v>
      </c>
      <c r="AH775">
        <v>42277</v>
      </c>
      <c r="AI775">
        <v>8.3560000000000006E-3</v>
      </c>
      <c r="AK775">
        <v>42277</v>
      </c>
      <c r="AL775">
        <v>224.68600000000001</v>
      </c>
      <c r="AN775">
        <v>42277</v>
      </c>
      <c r="AO775">
        <v>1936.43</v>
      </c>
    </row>
    <row r="776" spans="1:41" x14ac:dyDescent="0.25">
      <c r="A776" s="1">
        <v>42276</v>
      </c>
      <c r="B776">
        <v>237.23</v>
      </c>
      <c r="D776" s="1">
        <v>42276</v>
      </c>
      <c r="E776">
        <v>213.68</v>
      </c>
      <c r="G776" s="1">
        <v>42276</v>
      </c>
      <c r="H776">
        <v>1884.09</v>
      </c>
      <c r="J776" s="1">
        <v>42276</v>
      </c>
      <c r="K776">
        <v>3029.86</v>
      </c>
      <c r="M776" s="1">
        <v>42276</v>
      </c>
      <c r="N776">
        <v>1130.8699999999999</v>
      </c>
      <c r="P776" s="1">
        <v>42276</v>
      </c>
      <c r="Q776">
        <v>3.04</v>
      </c>
      <c r="S776" s="1">
        <v>42276</v>
      </c>
      <c r="T776">
        <v>30.24802</v>
      </c>
      <c r="V776" s="1">
        <v>42276</v>
      </c>
      <c r="W776">
        <v>146.18</v>
      </c>
      <c r="Y776" s="2">
        <v>42276</v>
      </c>
      <c r="Z776">
        <v>1.1261000000000001</v>
      </c>
      <c r="AB776" s="2">
        <v>42276</v>
      </c>
      <c r="AC776">
        <v>1.5161</v>
      </c>
      <c r="AE776" s="2">
        <v>42276</v>
      </c>
      <c r="AF776">
        <v>1.0304</v>
      </c>
      <c r="AH776">
        <v>42276</v>
      </c>
      <c r="AI776">
        <v>8.3549999999999996E-3</v>
      </c>
      <c r="AK776">
        <v>42276</v>
      </c>
      <c r="AL776">
        <v>224.3854</v>
      </c>
      <c r="AN776">
        <v>42276</v>
      </c>
      <c r="AO776">
        <v>1936.71</v>
      </c>
    </row>
    <row r="777" spans="1:41" x14ac:dyDescent="0.25">
      <c r="A777" s="1">
        <v>42275</v>
      </c>
      <c r="B777">
        <v>237.84</v>
      </c>
      <c r="D777" s="1">
        <v>42275</v>
      </c>
      <c r="E777">
        <v>217.39</v>
      </c>
      <c r="G777" s="1">
        <v>42275</v>
      </c>
      <c r="H777">
        <v>1881.77</v>
      </c>
      <c r="J777" s="1">
        <v>42275</v>
      </c>
      <c r="K777">
        <v>3039.44</v>
      </c>
      <c r="M777" s="1">
        <v>42275</v>
      </c>
      <c r="N777">
        <v>1134.1300000000001</v>
      </c>
      <c r="P777" s="1">
        <v>42275</v>
      </c>
      <c r="Q777">
        <v>3.09</v>
      </c>
      <c r="S777" s="1">
        <v>42275</v>
      </c>
      <c r="T777">
        <v>30.162669999999999</v>
      </c>
      <c r="V777" s="1">
        <v>42275</v>
      </c>
      <c r="W777">
        <v>145.49</v>
      </c>
      <c r="Y777" s="2">
        <v>42275</v>
      </c>
      <c r="Z777">
        <v>1.1237999999999999</v>
      </c>
      <c r="AB777" s="2">
        <v>42275</v>
      </c>
      <c r="AC777">
        <v>1.5199</v>
      </c>
      <c r="AE777" s="2">
        <v>42275</v>
      </c>
      <c r="AF777">
        <v>1.0275000000000001</v>
      </c>
      <c r="AH777">
        <v>42275</v>
      </c>
      <c r="AI777">
        <v>8.3459999999999993E-3</v>
      </c>
      <c r="AK777">
        <v>42275</v>
      </c>
      <c r="AL777">
        <v>224.41739999999999</v>
      </c>
      <c r="AN777">
        <v>42275</v>
      </c>
      <c r="AO777">
        <v>1934.72</v>
      </c>
    </row>
    <row r="778" spans="1:41" x14ac:dyDescent="0.25">
      <c r="A778" s="1">
        <v>42272</v>
      </c>
      <c r="B778">
        <v>234.61</v>
      </c>
      <c r="D778" s="1">
        <v>42272</v>
      </c>
      <c r="E778">
        <v>219.08</v>
      </c>
      <c r="G778" s="1">
        <v>42272</v>
      </c>
      <c r="H778">
        <v>1931.34</v>
      </c>
      <c r="J778" s="1">
        <v>42272</v>
      </c>
      <c r="K778">
        <v>3113.16</v>
      </c>
      <c r="M778" s="1">
        <v>42272</v>
      </c>
      <c r="N778">
        <v>1145.79</v>
      </c>
      <c r="P778" s="1">
        <v>42272</v>
      </c>
      <c r="Q778">
        <v>3.25</v>
      </c>
      <c r="S778" s="1">
        <v>42272</v>
      </c>
      <c r="T778">
        <v>30.38494</v>
      </c>
      <c r="V778" s="1">
        <v>42272</v>
      </c>
      <c r="W778">
        <v>146.94999999999999</v>
      </c>
      <c r="Y778" s="2">
        <v>42272</v>
      </c>
      <c r="Z778">
        <v>1.1186</v>
      </c>
      <c r="AB778" s="2">
        <v>42272</v>
      </c>
      <c r="AC778">
        <v>1.5177</v>
      </c>
      <c r="AE778" s="2">
        <v>42272</v>
      </c>
      <c r="AF778">
        <v>1.0217000000000001</v>
      </c>
      <c r="AH778">
        <v>42272</v>
      </c>
      <c r="AI778">
        <v>8.2830000000000004E-3</v>
      </c>
      <c r="AK778">
        <v>42272</v>
      </c>
      <c r="AL778">
        <v>224.0761</v>
      </c>
      <c r="AN778">
        <v>42272</v>
      </c>
      <c r="AO778">
        <v>1929.59</v>
      </c>
    </row>
    <row r="779" spans="1:41" x14ac:dyDescent="0.25">
      <c r="A779" s="1">
        <v>42271</v>
      </c>
      <c r="B779">
        <v>235.07</v>
      </c>
      <c r="D779" s="1">
        <v>42271</v>
      </c>
      <c r="E779">
        <v>216.75</v>
      </c>
      <c r="G779" s="1">
        <v>42271</v>
      </c>
      <c r="H779">
        <v>1932.24</v>
      </c>
      <c r="J779" s="1">
        <v>42271</v>
      </c>
      <c r="K779">
        <v>3019.34</v>
      </c>
      <c r="M779" s="1">
        <v>42271</v>
      </c>
      <c r="N779">
        <v>1152.9000000000001</v>
      </c>
      <c r="P779" s="1">
        <v>42271</v>
      </c>
      <c r="Q779">
        <v>3.41</v>
      </c>
      <c r="S779" s="1">
        <v>42271</v>
      </c>
      <c r="T779">
        <v>29.750240000000002</v>
      </c>
      <c r="V779" s="1">
        <v>42271</v>
      </c>
      <c r="W779">
        <v>148.19999999999999</v>
      </c>
      <c r="Y779" s="2">
        <v>42271</v>
      </c>
      <c r="Z779">
        <v>1.1254999999999999</v>
      </c>
      <c r="AB779" s="2">
        <v>42271</v>
      </c>
      <c r="AC779">
        <v>1.5249000000000001</v>
      </c>
      <c r="AE779" s="2">
        <v>42271</v>
      </c>
      <c r="AF779">
        <v>1.0269999999999999</v>
      </c>
      <c r="AH779">
        <v>42271</v>
      </c>
      <c r="AI779">
        <v>8.3619999999999996E-3</v>
      </c>
      <c r="AK779">
        <v>42271</v>
      </c>
      <c r="AL779">
        <v>224.8081</v>
      </c>
      <c r="AN779">
        <v>42271</v>
      </c>
      <c r="AO779">
        <v>1933.78</v>
      </c>
    </row>
    <row r="780" spans="1:41" x14ac:dyDescent="0.25">
      <c r="A780" s="1">
        <v>42270</v>
      </c>
      <c r="B780">
        <v>230.17</v>
      </c>
      <c r="D780" s="1">
        <v>42270</v>
      </c>
      <c r="E780">
        <v>218.51</v>
      </c>
      <c r="G780" s="1">
        <v>42270</v>
      </c>
      <c r="H780">
        <v>1938.76</v>
      </c>
      <c r="J780" s="1">
        <v>42270</v>
      </c>
      <c r="K780">
        <v>3079.99</v>
      </c>
      <c r="M780" s="1">
        <v>42270</v>
      </c>
      <c r="N780">
        <v>1132.6199999999999</v>
      </c>
      <c r="P780" s="1">
        <v>42270</v>
      </c>
      <c r="Q780">
        <v>3.42</v>
      </c>
      <c r="S780" s="1">
        <v>42270</v>
      </c>
      <c r="T780">
        <v>30.00573</v>
      </c>
      <c r="V780" s="1">
        <v>42270</v>
      </c>
      <c r="W780">
        <v>147.88999999999999</v>
      </c>
      <c r="Y780" s="2">
        <v>42270</v>
      </c>
      <c r="Z780">
        <v>1.1173999999999999</v>
      </c>
      <c r="AB780" s="2">
        <v>42270</v>
      </c>
      <c r="AC780">
        <v>1.5263</v>
      </c>
      <c r="AE780" s="2">
        <v>42270</v>
      </c>
      <c r="AF780">
        <v>1.0226</v>
      </c>
      <c r="AH780">
        <v>42270</v>
      </c>
      <c r="AI780">
        <v>8.319E-3</v>
      </c>
      <c r="AK780">
        <v>42270</v>
      </c>
      <c r="AL780">
        <v>225.00110000000001</v>
      </c>
      <c r="AN780">
        <v>42270</v>
      </c>
      <c r="AO780">
        <v>1932.32</v>
      </c>
    </row>
    <row r="781" spans="1:41" x14ac:dyDescent="0.25">
      <c r="A781" s="1">
        <v>42269</v>
      </c>
      <c r="B781">
        <v>229.95</v>
      </c>
      <c r="D781" s="1">
        <v>42269</v>
      </c>
      <c r="E781">
        <v>223.04</v>
      </c>
      <c r="G781" s="1">
        <v>42269</v>
      </c>
      <c r="H781">
        <v>1942.74</v>
      </c>
      <c r="J781" s="1">
        <v>42269</v>
      </c>
      <c r="K781">
        <v>3076.05</v>
      </c>
      <c r="M781" s="1">
        <v>42269</v>
      </c>
      <c r="N781">
        <v>1125.8599999999999</v>
      </c>
      <c r="P781" s="1">
        <v>42269</v>
      </c>
      <c r="Q781">
        <v>3.54</v>
      </c>
      <c r="S781" s="1">
        <v>42269</v>
      </c>
      <c r="T781">
        <v>29.628820000000001</v>
      </c>
      <c r="V781" s="1">
        <v>42269</v>
      </c>
      <c r="W781">
        <v>148.25</v>
      </c>
      <c r="Y781" s="2">
        <v>42269</v>
      </c>
      <c r="Z781">
        <v>1.1124000000000001</v>
      </c>
      <c r="AB781" s="2">
        <v>42269</v>
      </c>
      <c r="AC781">
        <v>1.5373000000000001</v>
      </c>
      <c r="AE781" s="2">
        <v>42269</v>
      </c>
      <c r="AF781">
        <v>1.0271999999999999</v>
      </c>
      <c r="AH781">
        <v>42269</v>
      </c>
      <c r="AI781">
        <v>8.3339999999999994E-3</v>
      </c>
      <c r="AK781">
        <v>42269</v>
      </c>
      <c r="AL781">
        <v>225.61150000000001</v>
      </c>
      <c r="AN781">
        <v>42269</v>
      </c>
      <c r="AO781">
        <v>1933.77</v>
      </c>
    </row>
    <row r="782" spans="1:41" x14ac:dyDescent="0.25">
      <c r="A782" s="1">
        <v>42268</v>
      </c>
      <c r="B782">
        <v>227.48</v>
      </c>
      <c r="D782" s="1">
        <v>42268</v>
      </c>
      <c r="E782">
        <v>225.09</v>
      </c>
      <c r="G782" s="1">
        <v>42268</v>
      </c>
      <c r="H782">
        <v>1966.97</v>
      </c>
      <c r="J782" s="1">
        <v>42268</v>
      </c>
      <c r="K782">
        <v>3184.72</v>
      </c>
      <c r="M782" s="1">
        <v>42268</v>
      </c>
      <c r="N782">
        <v>1133.32</v>
      </c>
      <c r="P782" s="1">
        <v>42268</v>
      </c>
      <c r="Q782">
        <v>3.65</v>
      </c>
      <c r="S782" s="1">
        <v>42268</v>
      </c>
      <c r="T782">
        <v>29.88466</v>
      </c>
      <c r="V782" s="1">
        <v>42268</v>
      </c>
      <c r="W782">
        <v>152.16</v>
      </c>
      <c r="Y782" s="2">
        <v>42268</v>
      </c>
      <c r="Z782">
        <v>1.1213</v>
      </c>
      <c r="AB782" s="2">
        <v>42268</v>
      </c>
      <c r="AC782">
        <v>1.5505</v>
      </c>
      <c r="AE782" s="2">
        <v>42268</v>
      </c>
      <c r="AF782">
        <v>1.0324</v>
      </c>
      <c r="AH782">
        <v>42268</v>
      </c>
      <c r="AI782">
        <v>8.3129999999999992E-3</v>
      </c>
      <c r="AK782">
        <v>42268</v>
      </c>
      <c r="AL782">
        <v>224.76580000000001</v>
      </c>
      <c r="AN782">
        <v>42268</v>
      </c>
      <c r="AO782">
        <v>1926.41</v>
      </c>
    </row>
    <row r="783" spans="1:41" x14ac:dyDescent="0.25">
      <c r="A783" s="1">
        <v>42265</v>
      </c>
      <c r="B783">
        <v>233.24</v>
      </c>
      <c r="D783" s="1">
        <v>42265</v>
      </c>
      <c r="E783">
        <v>227.84</v>
      </c>
      <c r="G783" s="1">
        <v>42265</v>
      </c>
      <c r="H783">
        <v>1958.03</v>
      </c>
      <c r="J783" s="1">
        <v>42265</v>
      </c>
      <c r="K783">
        <v>3157.3</v>
      </c>
      <c r="M783" s="1">
        <v>42265</v>
      </c>
      <c r="N783">
        <v>1138.03</v>
      </c>
      <c r="P783" s="1">
        <v>42265</v>
      </c>
      <c r="Q783">
        <v>3.68</v>
      </c>
      <c r="S783" s="1">
        <v>42265</v>
      </c>
      <c r="T783">
        <v>29.390730000000001</v>
      </c>
      <c r="V783" s="1">
        <v>42265</v>
      </c>
      <c r="W783">
        <v>152.30000000000001</v>
      </c>
      <c r="Y783" s="2">
        <v>42265</v>
      </c>
      <c r="Z783">
        <v>1.1367</v>
      </c>
      <c r="AB783" s="2">
        <v>42265</v>
      </c>
      <c r="AC783">
        <v>1.5581</v>
      </c>
      <c r="AE783" s="2">
        <v>42265</v>
      </c>
      <c r="AF783">
        <v>1.0398000000000001</v>
      </c>
      <c r="AH783">
        <v>42265</v>
      </c>
      <c r="AI783">
        <v>8.3440000000000007E-3</v>
      </c>
      <c r="AK783">
        <v>42265</v>
      </c>
      <c r="AL783">
        <v>224.74619999999999</v>
      </c>
      <c r="AN783">
        <v>42265</v>
      </c>
      <c r="AO783">
        <v>1934.26</v>
      </c>
    </row>
    <row r="784" spans="1:41" x14ac:dyDescent="0.25">
      <c r="A784" s="1">
        <v>42264</v>
      </c>
      <c r="B784">
        <v>233.23</v>
      </c>
      <c r="D784" s="1">
        <v>42264</v>
      </c>
      <c r="E784">
        <v>227.18</v>
      </c>
      <c r="G784" s="1">
        <v>42264</v>
      </c>
      <c r="H784">
        <v>1990.2</v>
      </c>
      <c r="J784" s="1">
        <v>42264</v>
      </c>
      <c r="K784">
        <v>3255.79</v>
      </c>
      <c r="M784" s="1">
        <v>42264</v>
      </c>
      <c r="N784">
        <v>1117.8599999999999</v>
      </c>
      <c r="P784" s="1">
        <v>42264</v>
      </c>
      <c r="Q784">
        <v>3.76</v>
      </c>
      <c r="S784" s="1">
        <v>42264</v>
      </c>
      <c r="T784">
        <v>29.497610000000002</v>
      </c>
      <c r="V784" s="1">
        <v>42264</v>
      </c>
      <c r="W784">
        <v>155</v>
      </c>
      <c r="Y784" s="2">
        <v>42264</v>
      </c>
      <c r="Z784">
        <v>1.1304000000000001</v>
      </c>
      <c r="AB784" s="2">
        <v>42264</v>
      </c>
      <c r="AC784">
        <v>1.5518999999999998</v>
      </c>
      <c r="AE784" s="2">
        <v>42264</v>
      </c>
      <c r="AF784">
        <v>1.0286</v>
      </c>
      <c r="AH784">
        <v>42264</v>
      </c>
      <c r="AI784">
        <v>8.2679999999999993E-3</v>
      </c>
      <c r="AK784">
        <v>42264</v>
      </c>
      <c r="AL784">
        <v>223.3194</v>
      </c>
      <c r="AN784">
        <v>42264</v>
      </c>
      <c r="AO784">
        <v>1926.62</v>
      </c>
    </row>
    <row r="785" spans="1:41" x14ac:dyDescent="0.25">
      <c r="A785" s="1">
        <v>42263</v>
      </c>
      <c r="B785">
        <v>228.14</v>
      </c>
      <c r="D785" s="1">
        <v>42263</v>
      </c>
      <c r="E785">
        <v>227.7</v>
      </c>
      <c r="G785" s="1">
        <v>42263</v>
      </c>
      <c r="H785">
        <v>1995.31</v>
      </c>
      <c r="J785" s="1">
        <v>42263</v>
      </c>
      <c r="K785">
        <v>3251.79</v>
      </c>
      <c r="M785" s="1">
        <v>42263</v>
      </c>
      <c r="N785">
        <v>1123.52</v>
      </c>
      <c r="P785" s="1">
        <v>42263</v>
      </c>
      <c r="Q785">
        <v>3.61</v>
      </c>
      <c r="S785" s="1">
        <v>42263</v>
      </c>
      <c r="T785">
        <v>29.863060000000001</v>
      </c>
      <c r="V785" s="1">
        <v>42263</v>
      </c>
      <c r="W785">
        <v>155.01</v>
      </c>
      <c r="Y785" s="2">
        <v>42263</v>
      </c>
      <c r="Z785">
        <v>1.1309</v>
      </c>
      <c r="AB785" s="2">
        <v>42263</v>
      </c>
      <c r="AC785">
        <v>1.5483</v>
      </c>
      <c r="AE785" s="2">
        <v>42263</v>
      </c>
      <c r="AF785">
        <v>1.0331999999999999</v>
      </c>
      <c r="AH785">
        <v>42263</v>
      </c>
      <c r="AI785">
        <v>8.2869999999999992E-3</v>
      </c>
      <c r="AK785">
        <v>42263</v>
      </c>
      <c r="AL785">
        <v>223.5094</v>
      </c>
      <c r="AN785">
        <v>42263</v>
      </c>
      <c r="AO785">
        <v>1917.21</v>
      </c>
    </row>
    <row r="786" spans="1:41" x14ac:dyDescent="0.25">
      <c r="A786" s="1">
        <v>42262</v>
      </c>
      <c r="B786">
        <v>229.79</v>
      </c>
      <c r="D786" s="1">
        <v>42262</v>
      </c>
      <c r="E786">
        <v>222.84</v>
      </c>
      <c r="G786" s="1">
        <v>42262</v>
      </c>
      <c r="H786">
        <v>1978.09</v>
      </c>
      <c r="J786" s="1">
        <v>42262</v>
      </c>
      <c r="K786">
        <v>3207.6</v>
      </c>
      <c r="M786" s="1">
        <v>42262</v>
      </c>
      <c r="N786">
        <v>1104.57</v>
      </c>
      <c r="P786" s="1">
        <v>42262</v>
      </c>
      <c r="Q786">
        <v>3.27</v>
      </c>
      <c r="S786" s="1">
        <v>42262</v>
      </c>
      <c r="T786">
        <v>30.157630000000001</v>
      </c>
      <c r="V786" s="1">
        <v>42262</v>
      </c>
      <c r="W786">
        <v>153.72999999999999</v>
      </c>
      <c r="Y786" s="2">
        <v>42262</v>
      </c>
      <c r="Z786">
        <v>1.1283000000000001</v>
      </c>
      <c r="AB786" s="2">
        <v>42262</v>
      </c>
      <c r="AC786">
        <v>1.5354999999999999</v>
      </c>
      <c r="AE786" s="2">
        <v>42262</v>
      </c>
      <c r="AF786">
        <v>1.0266</v>
      </c>
      <c r="AH786">
        <v>42262</v>
      </c>
      <c r="AI786">
        <v>8.3079999999999994E-3</v>
      </c>
      <c r="AK786">
        <v>42262</v>
      </c>
      <c r="AL786">
        <v>223.49969999999999</v>
      </c>
      <c r="AN786">
        <v>42262</v>
      </c>
      <c r="AO786">
        <v>1918.23</v>
      </c>
    </row>
    <row r="787" spans="1:41" x14ac:dyDescent="0.25">
      <c r="A787" s="1">
        <v>42261</v>
      </c>
      <c r="B787">
        <v>231.36</v>
      </c>
      <c r="D787" s="1">
        <v>42261</v>
      </c>
      <c r="E787">
        <v>223.3</v>
      </c>
      <c r="G787" s="1">
        <v>42261</v>
      </c>
      <c r="H787">
        <v>1953.03</v>
      </c>
      <c r="J787" s="1">
        <v>42261</v>
      </c>
      <c r="K787">
        <v>3175.62</v>
      </c>
      <c r="M787" s="1">
        <v>42261</v>
      </c>
      <c r="N787">
        <v>1109.96</v>
      </c>
      <c r="P787" s="1">
        <v>42261</v>
      </c>
      <c r="Q787">
        <v>3.07</v>
      </c>
      <c r="S787" s="1">
        <v>42261</v>
      </c>
      <c r="T787">
        <v>30.344639999999998</v>
      </c>
      <c r="V787" s="1">
        <v>42261</v>
      </c>
      <c r="W787">
        <v>153.37</v>
      </c>
      <c r="Y787" s="2">
        <v>42261</v>
      </c>
      <c r="Z787">
        <v>1.1318999999999999</v>
      </c>
      <c r="AB787" s="2">
        <v>42261</v>
      </c>
      <c r="AC787">
        <v>1.5427</v>
      </c>
      <c r="AE787" s="2">
        <v>42261</v>
      </c>
      <c r="AF787">
        <v>1.0336000000000001</v>
      </c>
      <c r="AH787">
        <v>42261</v>
      </c>
      <c r="AI787">
        <v>8.3370000000000007E-3</v>
      </c>
      <c r="AK787">
        <v>42261</v>
      </c>
      <c r="AL787">
        <v>224.30680000000001</v>
      </c>
      <c r="AN787">
        <v>42261</v>
      </c>
      <c r="AO787">
        <v>1927.8</v>
      </c>
    </row>
    <row r="788" spans="1:41" x14ac:dyDescent="0.25">
      <c r="A788" s="1">
        <v>42258</v>
      </c>
      <c r="B788">
        <v>239.9</v>
      </c>
      <c r="D788" s="1">
        <v>42258</v>
      </c>
      <c r="E788">
        <v>221.48</v>
      </c>
      <c r="G788" s="1">
        <v>42258</v>
      </c>
      <c r="H788">
        <v>1961.05</v>
      </c>
      <c r="J788" s="1">
        <v>42258</v>
      </c>
      <c r="K788">
        <v>3187.94</v>
      </c>
      <c r="M788" s="1">
        <v>42258</v>
      </c>
      <c r="N788">
        <v>1104.98</v>
      </c>
      <c r="P788" s="1">
        <v>42258</v>
      </c>
      <c r="Q788">
        <v>3.08</v>
      </c>
      <c r="S788" s="1">
        <v>42258</v>
      </c>
      <c r="T788">
        <v>29.710439999999998</v>
      </c>
      <c r="V788" s="1">
        <v>42258</v>
      </c>
      <c r="W788">
        <v>155.87</v>
      </c>
      <c r="Y788" s="2">
        <v>42258</v>
      </c>
      <c r="Z788">
        <v>1.1345000000000001</v>
      </c>
      <c r="AB788" s="2">
        <v>42258</v>
      </c>
      <c r="AC788">
        <v>1.5430000000000001</v>
      </c>
      <c r="AE788" s="2">
        <v>42258</v>
      </c>
      <c r="AF788">
        <v>1.0266</v>
      </c>
      <c r="AH788">
        <v>42258</v>
      </c>
      <c r="AI788">
        <v>8.2869999999999992E-3</v>
      </c>
      <c r="AK788">
        <v>42258</v>
      </c>
      <c r="AL788">
        <v>224.476</v>
      </c>
      <c r="AN788">
        <v>42258</v>
      </c>
      <c r="AO788">
        <v>1927.61</v>
      </c>
    </row>
    <row r="789" spans="1:41" x14ac:dyDescent="0.25">
      <c r="A789" s="1">
        <v>42257</v>
      </c>
      <c r="B789">
        <v>239.5</v>
      </c>
      <c r="D789" s="1">
        <v>42257</v>
      </c>
      <c r="E789">
        <v>222.41</v>
      </c>
      <c r="G789" s="1">
        <v>42257</v>
      </c>
      <c r="H789">
        <v>1952.29</v>
      </c>
      <c r="J789" s="1">
        <v>42257</v>
      </c>
      <c r="K789">
        <v>3221.14</v>
      </c>
      <c r="M789" s="1">
        <v>42257</v>
      </c>
      <c r="N789">
        <v>1110.99</v>
      </c>
      <c r="P789" s="1">
        <v>42257</v>
      </c>
      <c r="Q789">
        <v>3.24</v>
      </c>
      <c r="S789" s="1">
        <v>42257</v>
      </c>
      <c r="T789">
        <v>29.17454</v>
      </c>
      <c r="V789" s="1">
        <v>42257</v>
      </c>
      <c r="W789">
        <v>156.44999999999999</v>
      </c>
      <c r="Y789" s="2">
        <v>42257</v>
      </c>
      <c r="Z789">
        <v>1.1263000000000001</v>
      </c>
      <c r="AB789" s="2">
        <v>42257</v>
      </c>
      <c r="AC789">
        <v>1.5439000000000001</v>
      </c>
      <c r="AE789" s="2">
        <v>42257</v>
      </c>
      <c r="AF789">
        <v>1.028</v>
      </c>
      <c r="AH789">
        <v>42257</v>
      </c>
      <c r="AI789">
        <v>8.2920000000000008E-3</v>
      </c>
      <c r="AK789">
        <v>42257</v>
      </c>
      <c r="AL789">
        <v>224.52959999999999</v>
      </c>
      <c r="AN789">
        <v>42257</v>
      </c>
      <c r="AO789">
        <v>1924.28</v>
      </c>
    </row>
    <row r="790" spans="1:41" x14ac:dyDescent="0.25">
      <c r="A790" s="1">
        <v>42256</v>
      </c>
      <c r="B790">
        <v>239.48</v>
      </c>
      <c r="D790" s="1">
        <v>42256</v>
      </c>
      <c r="E790">
        <v>226.15</v>
      </c>
      <c r="G790" s="1">
        <v>42256</v>
      </c>
      <c r="H790">
        <v>1942.04</v>
      </c>
      <c r="J790" s="1">
        <v>42256</v>
      </c>
      <c r="K790">
        <v>3269.98</v>
      </c>
      <c r="M790" s="1">
        <v>42256</v>
      </c>
      <c r="N790">
        <v>1102.8399999999999</v>
      </c>
      <c r="P790" s="1">
        <v>42256</v>
      </c>
      <c r="Q790">
        <v>3.35</v>
      </c>
      <c r="S790" s="1">
        <v>42256</v>
      </c>
      <c r="T790">
        <v>28.875209999999999</v>
      </c>
      <c r="V790" s="1">
        <v>42256</v>
      </c>
      <c r="W790">
        <v>155.41</v>
      </c>
      <c r="Y790" s="2">
        <v>42256</v>
      </c>
      <c r="Z790">
        <v>1.1160000000000001</v>
      </c>
      <c r="AB790" s="2">
        <v>42256</v>
      </c>
      <c r="AC790">
        <v>1.5364</v>
      </c>
      <c r="AE790" s="2">
        <v>42256</v>
      </c>
      <c r="AF790">
        <v>1.0234000000000001</v>
      </c>
      <c r="AH790">
        <v>42256</v>
      </c>
      <c r="AI790">
        <v>8.2590000000000007E-3</v>
      </c>
      <c r="AK790">
        <v>42256</v>
      </c>
      <c r="AL790">
        <v>224.56139999999999</v>
      </c>
      <c r="AN790">
        <v>42256</v>
      </c>
      <c r="AO790">
        <v>1927.57</v>
      </c>
    </row>
    <row r="791" spans="1:41" x14ac:dyDescent="0.25">
      <c r="A791" s="1">
        <v>42255</v>
      </c>
      <c r="B791">
        <v>244.11</v>
      </c>
      <c r="D791" s="1">
        <v>42255</v>
      </c>
      <c r="E791">
        <v>220.13</v>
      </c>
      <c r="G791" s="1">
        <v>42255</v>
      </c>
      <c r="H791">
        <v>1969.41</v>
      </c>
      <c r="J791" s="1">
        <v>42255</v>
      </c>
      <c r="K791">
        <v>3233.84</v>
      </c>
      <c r="M791" s="1">
        <v>42255</v>
      </c>
      <c r="N791">
        <v>1123.67</v>
      </c>
      <c r="P791" s="1">
        <v>42255</v>
      </c>
      <c r="Q791">
        <v>3.5300000000000002</v>
      </c>
      <c r="S791" s="1">
        <v>42255</v>
      </c>
      <c r="T791">
        <v>28.978580000000001</v>
      </c>
      <c r="V791" s="1">
        <v>42255</v>
      </c>
      <c r="W791">
        <v>154.94999999999999</v>
      </c>
      <c r="Y791" s="2">
        <v>42255</v>
      </c>
      <c r="Z791">
        <v>1.1184000000000001</v>
      </c>
      <c r="AB791" s="2">
        <v>42255</v>
      </c>
      <c r="AC791">
        <v>1.5371999999999999</v>
      </c>
      <c r="AE791" s="2">
        <v>42255</v>
      </c>
      <c r="AF791">
        <v>1.0204</v>
      </c>
      <c r="AH791">
        <v>42255</v>
      </c>
      <c r="AI791">
        <v>8.3470000000000003E-3</v>
      </c>
      <c r="AK791">
        <v>42255</v>
      </c>
      <c r="AL791">
        <v>224.649</v>
      </c>
      <c r="AN791">
        <v>42255</v>
      </c>
      <c r="AO791">
        <v>1924.73</v>
      </c>
    </row>
    <row r="792" spans="1:41" x14ac:dyDescent="0.25">
      <c r="A792" s="1">
        <v>42254</v>
      </c>
      <c r="B792">
        <v>240.78</v>
      </c>
      <c r="D792" s="1">
        <v>42254</v>
      </c>
      <c r="E792">
        <v>214.5</v>
      </c>
      <c r="G792" s="1">
        <v>42254</v>
      </c>
      <c r="H792">
        <v>1921.22</v>
      </c>
      <c r="J792" s="1">
        <v>42254</v>
      </c>
      <c r="K792">
        <v>3197.97</v>
      </c>
      <c r="M792" s="1">
        <v>42254</v>
      </c>
      <c r="N792">
        <v>1119.1400000000001</v>
      </c>
      <c r="P792" s="1">
        <v>42254</v>
      </c>
      <c r="Q792">
        <v>3.6</v>
      </c>
      <c r="S792" s="1">
        <v>42254</v>
      </c>
      <c r="T792">
        <v>28.574010000000001</v>
      </c>
      <c r="V792" s="1">
        <v>42254</v>
      </c>
      <c r="W792">
        <v>150.87</v>
      </c>
      <c r="Y792" s="2">
        <v>42254</v>
      </c>
      <c r="Z792">
        <v>1.1169</v>
      </c>
      <c r="AB792" s="2">
        <v>42254</v>
      </c>
      <c r="AC792">
        <v>1.5284</v>
      </c>
      <c r="AE792" s="2">
        <v>42254</v>
      </c>
      <c r="AF792">
        <v>1.0248999999999999</v>
      </c>
      <c r="AH792">
        <v>42254</v>
      </c>
      <c r="AI792">
        <v>8.3800000000000003E-3</v>
      </c>
      <c r="AK792">
        <v>42254</v>
      </c>
      <c r="AL792">
        <v>224.5316</v>
      </c>
      <c r="AN792">
        <v>42254</v>
      </c>
      <c r="AO792">
        <v>1929.86</v>
      </c>
    </row>
    <row r="793" spans="1:41" x14ac:dyDescent="0.25">
      <c r="A793" s="1">
        <v>42251</v>
      </c>
      <c r="B793">
        <v>231.09</v>
      </c>
      <c r="D793" s="1">
        <v>42251</v>
      </c>
      <c r="E793">
        <v>217.05</v>
      </c>
      <c r="G793" s="1">
        <v>42251</v>
      </c>
      <c r="H793">
        <v>1921.22</v>
      </c>
      <c r="J793" s="1">
        <v>42251</v>
      </c>
      <c r="K793">
        <v>3180.25</v>
      </c>
      <c r="M793" s="1">
        <v>42251</v>
      </c>
      <c r="N793">
        <v>1120.8</v>
      </c>
      <c r="P793" s="1">
        <v>42251</v>
      </c>
      <c r="Q793">
        <v>3.6</v>
      </c>
      <c r="S793" s="1">
        <v>42251</v>
      </c>
      <c r="T793">
        <v>28.574010000000001</v>
      </c>
      <c r="V793" s="1">
        <v>42251</v>
      </c>
      <c r="W793">
        <v>150.87</v>
      </c>
      <c r="Y793" s="2">
        <v>42251</v>
      </c>
      <c r="Z793">
        <v>1.1144000000000001</v>
      </c>
      <c r="AB793" s="2">
        <v>42251</v>
      </c>
      <c r="AC793">
        <v>1.5199</v>
      </c>
      <c r="AE793" s="2">
        <v>42251</v>
      </c>
      <c r="AF793">
        <v>1.0278</v>
      </c>
      <c r="AH793">
        <v>42251</v>
      </c>
      <c r="AI793">
        <v>8.4089999999999998E-3</v>
      </c>
      <c r="AK793">
        <v>42251</v>
      </c>
      <c r="AL793">
        <v>224.58600000000001</v>
      </c>
      <c r="AN793">
        <v>42251</v>
      </c>
      <c r="AO793">
        <v>1929.86</v>
      </c>
    </row>
    <row r="794" spans="1:41" x14ac:dyDescent="0.25">
      <c r="A794" s="1">
        <v>42250</v>
      </c>
      <c r="B794">
        <v>227.35</v>
      </c>
      <c r="D794" s="1">
        <v>42250</v>
      </c>
      <c r="E794">
        <v>220.2</v>
      </c>
      <c r="G794" s="1">
        <v>42250</v>
      </c>
      <c r="H794">
        <v>1951.13</v>
      </c>
      <c r="J794" s="1">
        <v>42250</v>
      </c>
      <c r="K794">
        <v>3270.09</v>
      </c>
      <c r="M794" s="1">
        <v>42250</v>
      </c>
      <c r="N794">
        <v>1124.17</v>
      </c>
      <c r="P794" s="1">
        <v>42250</v>
      </c>
      <c r="Q794">
        <v>3.43</v>
      </c>
      <c r="S794" s="1">
        <v>42250</v>
      </c>
      <c r="T794">
        <v>28.47784</v>
      </c>
      <c r="V794" s="1">
        <v>42250</v>
      </c>
      <c r="W794">
        <v>153.83000000000001</v>
      </c>
      <c r="Y794" s="2">
        <v>42250</v>
      </c>
      <c r="Z794">
        <v>1.1116999999999999</v>
      </c>
      <c r="AB794" s="2">
        <v>42250</v>
      </c>
      <c r="AC794">
        <v>1.5255000000000001</v>
      </c>
      <c r="AE794" s="2">
        <v>42250</v>
      </c>
      <c r="AF794">
        <v>1.0257000000000001</v>
      </c>
      <c r="AH794">
        <v>42250</v>
      </c>
      <c r="AI794">
        <v>8.3330000000000001E-3</v>
      </c>
      <c r="AK794">
        <v>42250</v>
      </c>
      <c r="AL794">
        <v>224.0137</v>
      </c>
      <c r="AN794">
        <v>42250</v>
      </c>
      <c r="AO794">
        <v>1926.28</v>
      </c>
    </row>
    <row r="795" spans="1:41" x14ac:dyDescent="0.25">
      <c r="A795" s="1">
        <v>42249</v>
      </c>
      <c r="B795">
        <v>229.2</v>
      </c>
      <c r="D795" s="1">
        <v>42249</v>
      </c>
      <c r="E795">
        <v>218.75</v>
      </c>
      <c r="G795" s="1">
        <v>42249</v>
      </c>
      <c r="H795">
        <v>1948.86</v>
      </c>
      <c r="J795" s="1">
        <v>42249</v>
      </c>
      <c r="K795">
        <v>3198.86</v>
      </c>
      <c r="M795" s="1">
        <v>42249</v>
      </c>
      <c r="N795">
        <v>1135.1600000000001</v>
      </c>
      <c r="P795" s="1">
        <v>42249</v>
      </c>
      <c r="Q795">
        <v>3.5</v>
      </c>
      <c r="S795" s="1">
        <v>42249</v>
      </c>
      <c r="T795">
        <v>28.977129999999999</v>
      </c>
      <c r="V795" s="1">
        <v>42249</v>
      </c>
      <c r="W795">
        <v>151.22999999999999</v>
      </c>
      <c r="Y795" s="2">
        <v>42249</v>
      </c>
      <c r="Z795">
        <v>1.1234999999999999</v>
      </c>
      <c r="AB795" s="2">
        <v>42249</v>
      </c>
      <c r="AC795">
        <v>1.5310000000000001</v>
      </c>
      <c r="AE795" s="2">
        <v>42249</v>
      </c>
      <c r="AF795">
        <v>1.0318000000000001</v>
      </c>
      <c r="AH795">
        <v>42249</v>
      </c>
      <c r="AI795">
        <v>8.3230000000000005E-3</v>
      </c>
      <c r="AK795">
        <v>42249</v>
      </c>
      <c r="AL795">
        <v>222.95830000000001</v>
      </c>
      <c r="AN795">
        <v>42249</v>
      </c>
      <c r="AO795">
        <v>1923.09</v>
      </c>
    </row>
    <row r="796" spans="1:41" x14ac:dyDescent="0.25">
      <c r="A796" s="1">
        <v>42248</v>
      </c>
      <c r="B796">
        <v>226.98</v>
      </c>
      <c r="D796" s="1">
        <v>42248</v>
      </c>
      <c r="E796">
        <v>220.96</v>
      </c>
      <c r="G796" s="1">
        <v>42248</v>
      </c>
      <c r="H796">
        <v>1913.85</v>
      </c>
      <c r="J796" s="1">
        <v>42248</v>
      </c>
      <c r="K796">
        <v>3188.73</v>
      </c>
      <c r="M796" s="1">
        <v>42248</v>
      </c>
      <c r="N796">
        <v>1141.1300000000001</v>
      </c>
      <c r="P796" s="1">
        <v>42248</v>
      </c>
      <c r="Q796">
        <v>3.54</v>
      </c>
      <c r="S796" s="1">
        <v>42248</v>
      </c>
      <c r="T796">
        <v>29.186769999999999</v>
      </c>
      <c r="V796" s="1">
        <v>42248</v>
      </c>
      <c r="W796">
        <v>150.68</v>
      </c>
      <c r="Y796" s="2">
        <v>42248</v>
      </c>
      <c r="Z796">
        <v>1.1271</v>
      </c>
      <c r="AB796" s="2">
        <v>42248</v>
      </c>
      <c r="AC796">
        <v>1.532</v>
      </c>
      <c r="AE796" s="2">
        <v>42248</v>
      </c>
      <c r="AF796">
        <v>1.0387999999999999</v>
      </c>
      <c r="AH796">
        <v>42248</v>
      </c>
      <c r="AI796">
        <v>8.3470000000000003E-3</v>
      </c>
      <c r="AK796">
        <v>42248</v>
      </c>
      <c r="AL796">
        <v>222.9118</v>
      </c>
      <c r="AN796">
        <v>42248</v>
      </c>
      <c r="AO796">
        <v>1925.13</v>
      </c>
    </row>
    <row r="797" spans="1:41" x14ac:dyDescent="0.25">
      <c r="A797" s="1">
        <v>42247</v>
      </c>
      <c r="B797">
        <v>230.41</v>
      </c>
      <c r="D797" s="1">
        <v>42247</v>
      </c>
      <c r="E797">
        <v>226.76</v>
      </c>
      <c r="G797" s="1">
        <v>42247</v>
      </c>
      <c r="H797">
        <v>1972.18</v>
      </c>
      <c r="J797" s="1">
        <v>42247</v>
      </c>
      <c r="K797">
        <v>3269.63</v>
      </c>
      <c r="M797" s="1">
        <v>42247</v>
      </c>
      <c r="N797">
        <v>1133.72</v>
      </c>
      <c r="P797" s="1">
        <v>42247</v>
      </c>
      <c r="Q797">
        <v>3.57</v>
      </c>
      <c r="S797" s="1">
        <v>42247</v>
      </c>
      <c r="T797">
        <v>29.485569999999999</v>
      </c>
      <c r="V797" s="1">
        <v>42247</v>
      </c>
      <c r="W797">
        <v>151.99</v>
      </c>
      <c r="Y797" s="2">
        <v>42247</v>
      </c>
      <c r="Z797">
        <v>1.1204000000000001</v>
      </c>
      <c r="AB797" s="2">
        <v>42247</v>
      </c>
      <c r="AC797">
        <v>1.5346</v>
      </c>
      <c r="AE797" s="2">
        <v>42247</v>
      </c>
      <c r="AF797">
        <v>1.0342</v>
      </c>
      <c r="AH797">
        <v>42247</v>
      </c>
      <c r="AI797">
        <v>8.2470000000000009E-3</v>
      </c>
      <c r="AK797">
        <v>42247</v>
      </c>
      <c r="AL797">
        <v>223.52850000000001</v>
      </c>
      <c r="AN797">
        <v>42247</v>
      </c>
      <c r="AO797">
        <v>1923.42</v>
      </c>
    </row>
    <row r="798" spans="1:41" x14ac:dyDescent="0.25">
      <c r="A798" s="1">
        <v>42244</v>
      </c>
      <c r="B798">
        <v>233.59</v>
      </c>
      <c r="D798" s="1">
        <v>42244</v>
      </c>
      <c r="E798">
        <v>229.45</v>
      </c>
      <c r="G798" s="1">
        <v>42244</v>
      </c>
      <c r="H798">
        <v>1988.87</v>
      </c>
      <c r="J798" s="1">
        <v>42244</v>
      </c>
      <c r="K798">
        <v>3286.59</v>
      </c>
      <c r="M798" s="1">
        <v>42244</v>
      </c>
      <c r="N798">
        <v>1135.3399999999999</v>
      </c>
      <c r="P798" s="1">
        <v>42244</v>
      </c>
      <c r="Q798">
        <v>3.22</v>
      </c>
      <c r="S798" s="1">
        <v>42244</v>
      </c>
      <c r="T798">
        <v>29.421060000000001</v>
      </c>
      <c r="V798" s="1">
        <v>42244</v>
      </c>
      <c r="W798">
        <v>151.99</v>
      </c>
      <c r="Y798" s="2">
        <v>42244</v>
      </c>
      <c r="Z798">
        <v>1.1184000000000001</v>
      </c>
      <c r="AB798" s="2">
        <v>42244</v>
      </c>
      <c r="AC798">
        <v>1.5388999999999999</v>
      </c>
      <c r="AE798" s="2">
        <v>42244</v>
      </c>
      <c r="AF798">
        <v>1.0395000000000001</v>
      </c>
      <c r="AH798">
        <v>42244</v>
      </c>
      <c r="AI798">
        <v>8.2389999999999998E-3</v>
      </c>
      <c r="AK798">
        <v>42244</v>
      </c>
      <c r="AL798">
        <v>223.80260000000001</v>
      </c>
      <c r="AN798">
        <v>42244</v>
      </c>
      <c r="AO798">
        <v>1924.58</v>
      </c>
    </row>
    <row r="799" spans="1:41" x14ac:dyDescent="0.25">
      <c r="A799" s="1">
        <v>42243</v>
      </c>
      <c r="B799">
        <v>227.01</v>
      </c>
      <c r="D799" s="1">
        <v>42243</v>
      </c>
      <c r="E799">
        <v>229.97</v>
      </c>
      <c r="G799" s="1">
        <v>42243</v>
      </c>
      <c r="H799">
        <v>1987.66</v>
      </c>
      <c r="J799" s="1">
        <v>42243</v>
      </c>
      <c r="K799">
        <v>3280.78</v>
      </c>
      <c r="M799" s="1">
        <v>42243</v>
      </c>
      <c r="N799">
        <v>1123.9000000000001</v>
      </c>
      <c r="P799" s="1">
        <v>42243</v>
      </c>
      <c r="Q799">
        <v>2.99</v>
      </c>
      <c r="S799" s="1">
        <v>42243</v>
      </c>
      <c r="T799">
        <v>29.498139999999999</v>
      </c>
      <c r="V799" s="1">
        <v>42243</v>
      </c>
      <c r="W799">
        <v>149.93</v>
      </c>
      <c r="Y799" s="2">
        <v>42243</v>
      </c>
      <c r="Z799">
        <v>1.1235999999999999</v>
      </c>
      <c r="AB799" s="2">
        <v>42243</v>
      </c>
      <c r="AC799">
        <v>1.5407</v>
      </c>
      <c r="AE799" s="2">
        <v>42243</v>
      </c>
      <c r="AF799">
        <v>1.0370999999999999</v>
      </c>
      <c r="AH799">
        <v>42243</v>
      </c>
      <c r="AI799">
        <v>8.2500000000000004E-3</v>
      </c>
      <c r="AK799">
        <v>42243</v>
      </c>
      <c r="AL799">
        <v>223.73750000000001</v>
      </c>
      <c r="AN799">
        <v>42243</v>
      </c>
      <c r="AO799">
        <v>1926.17</v>
      </c>
    </row>
    <row r="800" spans="1:41" x14ac:dyDescent="0.25">
      <c r="A800" s="1">
        <v>42242</v>
      </c>
      <c r="B800">
        <v>226.84</v>
      </c>
      <c r="D800" s="1">
        <v>42242</v>
      </c>
      <c r="E800">
        <v>219.3</v>
      </c>
      <c r="G800" s="1">
        <v>42242</v>
      </c>
      <c r="H800">
        <v>1940.51</v>
      </c>
      <c r="J800" s="1">
        <v>42242</v>
      </c>
      <c r="K800">
        <v>3170.73</v>
      </c>
      <c r="M800" s="1">
        <v>42242</v>
      </c>
      <c r="N800">
        <v>1125.78</v>
      </c>
      <c r="P800" s="1">
        <v>42242</v>
      </c>
      <c r="Q800">
        <v>2.84</v>
      </c>
      <c r="S800" s="1">
        <v>42242</v>
      </c>
      <c r="T800">
        <v>29.418209999999998</v>
      </c>
      <c r="V800" s="1">
        <v>42242</v>
      </c>
      <c r="W800">
        <v>145.13999999999999</v>
      </c>
      <c r="Y800" s="2">
        <v>42242</v>
      </c>
      <c r="Z800">
        <v>1.1385000000000001</v>
      </c>
      <c r="AB800" s="2">
        <v>42242</v>
      </c>
      <c r="AC800">
        <v>1.5487</v>
      </c>
      <c r="AE800" s="2">
        <v>42242</v>
      </c>
      <c r="AF800">
        <v>1.0544</v>
      </c>
      <c r="AH800">
        <v>42242</v>
      </c>
      <c r="AI800">
        <v>8.378E-3</v>
      </c>
      <c r="AK800">
        <v>42242</v>
      </c>
      <c r="AL800">
        <v>223.56630000000001</v>
      </c>
      <c r="AN800">
        <v>42242</v>
      </c>
      <c r="AO800">
        <v>1923.97</v>
      </c>
    </row>
    <row r="801" spans="1:41" x14ac:dyDescent="0.25">
      <c r="A801" s="1">
        <v>42241</v>
      </c>
      <c r="B801">
        <v>226</v>
      </c>
      <c r="D801" s="1">
        <v>42241</v>
      </c>
      <c r="E801">
        <v>221.12</v>
      </c>
      <c r="G801" s="1">
        <v>42241</v>
      </c>
      <c r="H801">
        <v>1867.61</v>
      </c>
      <c r="J801" s="1">
        <v>42241</v>
      </c>
      <c r="K801">
        <v>3218.01</v>
      </c>
      <c r="M801" s="1">
        <v>42241</v>
      </c>
      <c r="N801">
        <v>1137.69</v>
      </c>
      <c r="P801" s="1">
        <v>42241</v>
      </c>
      <c r="Q801">
        <v>2.69</v>
      </c>
      <c r="S801" s="1">
        <v>42241</v>
      </c>
      <c r="T801">
        <v>29.73028</v>
      </c>
      <c r="V801" s="1">
        <v>42241</v>
      </c>
      <c r="W801">
        <v>148.29</v>
      </c>
      <c r="Y801" s="2">
        <v>42241</v>
      </c>
      <c r="Z801">
        <v>1.1423000000000001</v>
      </c>
      <c r="AB801" s="2">
        <v>42241</v>
      </c>
      <c r="AC801">
        <v>1.5695999999999999</v>
      </c>
      <c r="AE801" s="2">
        <v>42241</v>
      </c>
      <c r="AF801">
        <v>1.0557000000000001</v>
      </c>
      <c r="AH801">
        <v>42241</v>
      </c>
      <c r="AI801">
        <v>8.3379999999999999E-3</v>
      </c>
      <c r="AK801">
        <v>42241</v>
      </c>
      <c r="AL801">
        <v>223.84950000000001</v>
      </c>
      <c r="AN801">
        <v>42241</v>
      </c>
      <c r="AO801">
        <v>1927.04</v>
      </c>
    </row>
    <row r="802" spans="1:41" x14ac:dyDescent="0.25">
      <c r="A802" s="1">
        <v>42240</v>
      </c>
      <c r="B802">
        <v>215.17</v>
      </c>
      <c r="D802" s="1">
        <v>42240</v>
      </c>
      <c r="E802">
        <v>219.21</v>
      </c>
      <c r="G802" s="1">
        <v>42240</v>
      </c>
      <c r="H802">
        <v>1893.21</v>
      </c>
      <c r="J802" s="1">
        <v>42240</v>
      </c>
      <c r="K802">
        <v>3073.39</v>
      </c>
      <c r="M802" s="1">
        <v>42240</v>
      </c>
      <c r="N802">
        <v>1155.8</v>
      </c>
      <c r="P802" s="1">
        <v>42240</v>
      </c>
      <c r="Q802">
        <v>2.71</v>
      </c>
      <c r="S802" s="1">
        <v>42240</v>
      </c>
      <c r="T802">
        <v>29.99708</v>
      </c>
      <c r="V802" s="1">
        <v>42240</v>
      </c>
      <c r="W802">
        <v>145.02000000000001</v>
      </c>
      <c r="Y802" s="2">
        <v>42240</v>
      </c>
      <c r="Z802">
        <v>1.1529</v>
      </c>
      <c r="AB802" s="2">
        <v>42240</v>
      </c>
      <c r="AC802">
        <v>1.5741000000000001</v>
      </c>
      <c r="AE802" s="2">
        <v>42240</v>
      </c>
      <c r="AF802">
        <v>1.0653999999999999</v>
      </c>
      <c r="AH802">
        <v>42240</v>
      </c>
      <c r="AI802">
        <v>8.3890000000000006E-3</v>
      </c>
      <c r="AK802">
        <v>42240</v>
      </c>
      <c r="AL802">
        <v>224.98570000000001</v>
      </c>
      <c r="AN802">
        <v>42240</v>
      </c>
      <c r="AO802">
        <v>1938.83</v>
      </c>
    </row>
    <row r="803" spans="1:41" x14ac:dyDescent="0.25">
      <c r="A803" s="1">
        <v>42237</v>
      </c>
      <c r="B803">
        <v>233.14</v>
      </c>
      <c r="D803" s="1">
        <v>42237</v>
      </c>
      <c r="E803">
        <v>233</v>
      </c>
      <c r="G803" s="1">
        <v>42237</v>
      </c>
      <c r="H803">
        <v>1970.89</v>
      </c>
      <c r="J803" s="1">
        <v>42237</v>
      </c>
      <c r="K803">
        <v>3247.26</v>
      </c>
      <c r="M803" s="1">
        <v>42237</v>
      </c>
      <c r="N803">
        <v>1159.93</v>
      </c>
      <c r="P803" s="1">
        <v>42237</v>
      </c>
      <c r="Q803">
        <v>2.82</v>
      </c>
      <c r="S803" s="1">
        <v>42237</v>
      </c>
      <c r="T803">
        <v>29.931370000000001</v>
      </c>
      <c r="V803" s="1">
        <v>42237</v>
      </c>
      <c r="W803">
        <v>148.6</v>
      </c>
      <c r="Y803" s="2">
        <v>42237</v>
      </c>
      <c r="Z803">
        <v>1.1362000000000001</v>
      </c>
      <c r="AB803" s="2">
        <v>42237</v>
      </c>
      <c r="AC803">
        <v>1.5710999999999999</v>
      </c>
      <c r="AE803" s="2">
        <v>42237</v>
      </c>
      <c r="AF803">
        <v>1.0555000000000001</v>
      </c>
      <c r="AH803">
        <v>42237</v>
      </c>
      <c r="AI803">
        <v>8.2059999999999998E-3</v>
      </c>
      <c r="AK803">
        <v>42237</v>
      </c>
      <c r="AL803">
        <v>225.99809999999999</v>
      </c>
      <c r="AN803">
        <v>42237</v>
      </c>
      <c r="AO803">
        <v>1935.92</v>
      </c>
    </row>
    <row r="804" spans="1:41" x14ac:dyDescent="0.25">
      <c r="A804" s="1">
        <v>42236</v>
      </c>
      <c r="B804">
        <v>236.13</v>
      </c>
      <c r="D804" s="1">
        <v>42236</v>
      </c>
      <c r="E804">
        <v>237.72</v>
      </c>
      <c r="G804" s="1">
        <v>42236</v>
      </c>
      <c r="H804">
        <v>2035.73</v>
      </c>
      <c r="J804" s="1">
        <v>42236</v>
      </c>
      <c r="K804">
        <v>3353.48</v>
      </c>
      <c r="M804" s="1">
        <v>42236</v>
      </c>
      <c r="N804">
        <v>1152.58</v>
      </c>
      <c r="P804" s="1">
        <v>42236</v>
      </c>
      <c r="Q804">
        <v>3.03</v>
      </c>
      <c r="S804" s="1">
        <v>42236</v>
      </c>
      <c r="T804">
        <v>30.402719999999999</v>
      </c>
      <c r="V804" s="1">
        <v>42236</v>
      </c>
      <c r="W804">
        <v>150.94</v>
      </c>
      <c r="Y804" s="2">
        <v>42236</v>
      </c>
      <c r="Z804">
        <v>1.1194</v>
      </c>
      <c r="AB804" s="2">
        <v>42236</v>
      </c>
      <c r="AC804">
        <v>1.5680000000000001</v>
      </c>
      <c r="AE804" s="2">
        <v>42236</v>
      </c>
      <c r="AF804">
        <v>1.0391999999999999</v>
      </c>
      <c r="AH804">
        <v>42236</v>
      </c>
      <c r="AI804">
        <v>8.1010000000000006E-3</v>
      </c>
      <c r="AK804">
        <v>42236</v>
      </c>
      <c r="AL804">
        <v>226.417</v>
      </c>
      <c r="AN804">
        <v>42236</v>
      </c>
      <c r="AO804">
        <v>1933.73</v>
      </c>
    </row>
    <row r="805" spans="1:41" x14ac:dyDescent="0.25">
      <c r="A805" s="1">
        <v>42235</v>
      </c>
      <c r="B805">
        <v>227.11</v>
      </c>
      <c r="D805" s="1">
        <v>42235</v>
      </c>
      <c r="E805">
        <v>241.53</v>
      </c>
      <c r="G805" s="1">
        <v>42235</v>
      </c>
      <c r="H805">
        <v>2079.61</v>
      </c>
      <c r="J805" s="1">
        <v>42235</v>
      </c>
      <c r="K805">
        <v>3429.84</v>
      </c>
      <c r="M805" s="1">
        <v>42235</v>
      </c>
      <c r="N805">
        <v>1129.07</v>
      </c>
      <c r="P805" s="1">
        <v>42235</v>
      </c>
      <c r="Q805">
        <v>3.13</v>
      </c>
      <c r="S805" s="1">
        <v>42235</v>
      </c>
      <c r="T805">
        <v>29.932559999999999</v>
      </c>
      <c r="V805" s="1">
        <v>42235</v>
      </c>
      <c r="W805">
        <v>148.33000000000001</v>
      </c>
      <c r="Y805" s="2">
        <v>42235</v>
      </c>
      <c r="Z805">
        <v>1.1057999999999999</v>
      </c>
      <c r="AB805" s="2">
        <v>42235</v>
      </c>
      <c r="AC805">
        <v>1.5646</v>
      </c>
      <c r="AE805" s="2">
        <v>42235</v>
      </c>
      <c r="AF805">
        <v>1.0314000000000001</v>
      </c>
      <c r="AH805">
        <v>42235</v>
      </c>
      <c r="AI805">
        <v>8.0599999999999995E-3</v>
      </c>
      <c r="AK805">
        <v>42235</v>
      </c>
      <c r="AL805">
        <v>226.41050000000001</v>
      </c>
      <c r="AN805">
        <v>42235</v>
      </c>
      <c r="AO805">
        <v>1930.96</v>
      </c>
    </row>
    <row r="806" spans="1:41" x14ac:dyDescent="0.25">
      <c r="A806" s="1">
        <v>42234</v>
      </c>
      <c r="B806">
        <v>250.65</v>
      </c>
      <c r="D806" s="1">
        <v>42234</v>
      </c>
      <c r="E806">
        <v>243.98</v>
      </c>
      <c r="G806" s="1">
        <v>42234</v>
      </c>
      <c r="H806">
        <v>2096.92</v>
      </c>
      <c r="J806" s="1">
        <v>42234</v>
      </c>
      <c r="K806">
        <v>3495.38</v>
      </c>
      <c r="M806" s="1">
        <v>42234</v>
      </c>
      <c r="N806">
        <v>1116.3699999999999</v>
      </c>
      <c r="P806" s="1">
        <v>42234</v>
      </c>
      <c r="Q806">
        <v>3.35</v>
      </c>
      <c r="S806" s="1">
        <v>42234</v>
      </c>
      <c r="T806">
        <v>29.966429999999999</v>
      </c>
      <c r="V806" s="1">
        <v>42234</v>
      </c>
      <c r="W806">
        <v>148.5</v>
      </c>
      <c r="Y806" s="2">
        <v>42234</v>
      </c>
      <c r="Z806">
        <v>1.1031</v>
      </c>
      <c r="AB806" s="2">
        <v>42234</v>
      </c>
      <c r="AC806">
        <v>1.5653000000000001</v>
      </c>
      <c r="AE806" s="2">
        <v>42234</v>
      </c>
      <c r="AF806">
        <v>1.0236000000000001</v>
      </c>
      <c r="AH806">
        <v>42234</v>
      </c>
      <c r="AI806">
        <v>8.0400000000000003E-3</v>
      </c>
      <c r="AK806">
        <v>42234</v>
      </c>
      <c r="AL806">
        <v>226.4982</v>
      </c>
      <c r="AN806">
        <v>42234</v>
      </c>
      <c r="AO806">
        <v>1924.94</v>
      </c>
    </row>
    <row r="807" spans="1:41" x14ac:dyDescent="0.25">
      <c r="A807" s="1">
        <v>42233</v>
      </c>
      <c r="B807">
        <v>257.88</v>
      </c>
      <c r="D807" s="1">
        <v>42233</v>
      </c>
      <c r="E807">
        <v>246.45</v>
      </c>
      <c r="G807" s="1">
        <v>42233</v>
      </c>
      <c r="H807">
        <v>2102.44</v>
      </c>
      <c r="J807" s="1">
        <v>42233</v>
      </c>
      <c r="K807">
        <v>3497.9</v>
      </c>
      <c r="M807" s="1">
        <v>42233</v>
      </c>
      <c r="N807">
        <v>1119.1500000000001</v>
      </c>
      <c r="P807" s="1">
        <v>42233</v>
      </c>
      <c r="Q807">
        <v>3.39</v>
      </c>
      <c r="S807" s="1">
        <v>42233</v>
      </c>
      <c r="T807">
        <v>30.120360000000002</v>
      </c>
      <c r="V807" s="1">
        <v>42233</v>
      </c>
      <c r="W807">
        <v>150.72</v>
      </c>
      <c r="Y807" s="2">
        <v>42233</v>
      </c>
      <c r="Z807">
        <v>1.1078999999999999</v>
      </c>
      <c r="AB807" s="2">
        <v>42233</v>
      </c>
      <c r="AC807">
        <v>1.5589</v>
      </c>
      <c r="AE807" s="2">
        <v>42233</v>
      </c>
      <c r="AF807">
        <v>1.0238</v>
      </c>
      <c r="AH807">
        <v>42233</v>
      </c>
      <c r="AI807">
        <v>8.0409999999999995E-3</v>
      </c>
      <c r="AK807">
        <v>42233</v>
      </c>
      <c r="AL807">
        <v>226.61410000000001</v>
      </c>
      <c r="AN807">
        <v>42233</v>
      </c>
      <c r="AO807">
        <v>1928.71</v>
      </c>
    </row>
    <row r="808" spans="1:41" x14ac:dyDescent="0.25">
      <c r="A808" s="1">
        <v>42230</v>
      </c>
      <c r="B808">
        <v>266.56</v>
      </c>
      <c r="D808" s="1">
        <v>42230</v>
      </c>
      <c r="E808">
        <v>248.19</v>
      </c>
      <c r="G808" s="1">
        <v>42230</v>
      </c>
      <c r="H808">
        <v>2091.54</v>
      </c>
      <c r="J808" s="1">
        <v>42230</v>
      </c>
      <c r="K808">
        <v>3491.03</v>
      </c>
      <c r="M808" s="1">
        <v>42230</v>
      </c>
      <c r="N808">
        <v>1113.79</v>
      </c>
      <c r="P808" s="1">
        <v>42230</v>
      </c>
      <c r="Q808">
        <v>3.34</v>
      </c>
      <c r="S808" s="1">
        <v>42230</v>
      </c>
      <c r="T808">
        <v>30.311869999999999</v>
      </c>
      <c r="V808" s="1">
        <v>42230</v>
      </c>
      <c r="W808">
        <v>152.03</v>
      </c>
      <c r="Y808" s="2">
        <v>42230</v>
      </c>
      <c r="Z808">
        <v>1.1139000000000001</v>
      </c>
      <c r="AB808" s="2">
        <v>42230</v>
      </c>
      <c r="AC808">
        <v>1.5649</v>
      </c>
      <c r="AE808" s="2">
        <v>42230</v>
      </c>
      <c r="AF808">
        <v>1.0244</v>
      </c>
      <c r="AH808">
        <v>42230</v>
      </c>
      <c r="AI808">
        <v>8.0510000000000009E-3</v>
      </c>
      <c r="AK808">
        <v>42230</v>
      </c>
      <c r="AL808">
        <v>226.0335</v>
      </c>
      <c r="AN808">
        <v>42230</v>
      </c>
      <c r="AO808">
        <v>1924.64</v>
      </c>
    </row>
    <row r="809" spans="1:41" x14ac:dyDescent="0.25">
      <c r="A809" s="1">
        <v>42229</v>
      </c>
      <c r="B809">
        <v>265.37</v>
      </c>
      <c r="D809" s="1">
        <v>42229</v>
      </c>
      <c r="E809">
        <v>246.93</v>
      </c>
      <c r="G809" s="1">
        <v>42229</v>
      </c>
      <c r="H809">
        <v>2083.39</v>
      </c>
      <c r="J809" s="1">
        <v>42229</v>
      </c>
      <c r="K809">
        <v>3516.15</v>
      </c>
      <c r="M809" s="1">
        <v>42229</v>
      </c>
      <c r="N809">
        <v>1116.51</v>
      </c>
      <c r="P809" s="1">
        <v>42229</v>
      </c>
      <c r="Q809">
        <v>3.4</v>
      </c>
      <c r="S809" s="1">
        <v>42229</v>
      </c>
      <c r="T809">
        <v>30.323429999999998</v>
      </c>
      <c r="V809" s="1">
        <v>42229</v>
      </c>
      <c r="W809">
        <v>151.88</v>
      </c>
      <c r="Y809" s="2">
        <v>42229</v>
      </c>
      <c r="Z809">
        <v>1.1139000000000001</v>
      </c>
      <c r="AB809" s="2">
        <v>42229</v>
      </c>
      <c r="AC809">
        <v>1.5607</v>
      </c>
      <c r="AE809" s="2">
        <v>42229</v>
      </c>
      <c r="AF809">
        <v>1.0227999999999999</v>
      </c>
      <c r="AH809">
        <v>42229</v>
      </c>
      <c r="AI809">
        <v>8.0370000000000007E-3</v>
      </c>
      <c r="AK809">
        <v>42229</v>
      </c>
      <c r="AL809">
        <v>226.20359999999999</v>
      </c>
      <c r="AN809">
        <v>42229</v>
      </c>
      <c r="AO809">
        <v>1925.41</v>
      </c>
    </row>
    <row r="810" spans="1:41" x14ac:dyDescent="0.25">
      <c r="A810" s="1">
        <v>42228</v>
      </c>
      <c r="B810">
        <v>269.89999999999998</v>
      </c>
      <c r="D810" s="1">
        <v>42228</v>
      </c>
      <c r="E810">
        <v>247.19</v>
      </c>
      <c r="G810" s="1">
        <v>42228</v>
      </c>
      <c r="H810">
        <v>2086.0500000000002</v>
      </c>
      <c r="J810" s="1">
        <v>42228</v>
      </c>
      <c r="K810">
        <v>3484.41</v>
      </c>
      <c r="M810" s="1">
        <v>42228</v>
      </c>
      <c r="N810">
        <v>1124.06</v>
      </c>
      <c r="P810" s="1">
        <v>42228</v>
      </c>
      <c r="Q810">
        <v>3.58</v>
      </c>
      <c r="S810" s="1">
        <v>42228</v>
      </c>
      <c r="T810">
        <v>29.71489</v>
      </c>
      <c r="V810" s="1">
        <v>42228</v>
      </c>
      <c r="W810">
        <v>152.52000000000001</v>
      </c>
      <c r="Y810" s="2">
        <v>42228</v>
      </c>
      <c r="Z810">
        <v>1.1174999999999999</v>
      </c>
      <c r="AB810" s="2">
        <v>42228</v>
      </c>
      <c r="AC810">
        <v>1.5646</v>
      </c>
      <c r="AE810" s="2">
        <v>42228</v>
      </c>
      <c r="AF810">
        <v>1.0303</v>
      </c>
      <c r="AH810">
        <v>42228</v>
      </c>
      <c r="AI810">
        <v>8.0680000000000005E-3</v>
      </c>
      <c r="AK810">
        <v>42228</v>
      </c>
      <c r="AL810">
        <v>226.55099999999999</v>
      </c>
      <c r="AN810">
        <v>42228</v>
      </c>
      <c r="AO810">
        <v>1930.58</v>
      </c>
    </row>
    <row r="811" spans="1:41" x14ac:dyDescent="0.25">
      <c r="A811" s="1">
        <v>42227</v>
      </c>
      <c r="B811">
        <v>266.2</v>
      </c>
      <c r="D811" s="1">
        <v>42227</v>
      </c>
      <c r="E811">
        <v>251.96</v>
      </c>
      <c r="G811" s="1">
        <v>42227</v>
      </c>
      <c r="H811">
        <v>2084.0700000000002</v>
      </c>
      <c r="J811" s="1">
        <v>42227</v>
      </c>
      <c r="K811">
        <v>3605.28</v>
      </c>
      <c r="M811" s="1">
        <v>42227</v>
      </c>
      <c r="N811">
        <v>1109.32</v>
      </c>
      <c r="P811" s="1">
        <v>42227</v>
      </c>
      <c r="Q811">
        <v>3.4699999999999998</v>
      </c>
      <c r="S811" s="1">
        <v>42227</v>
      </c>
      <c r="T811">
        <v>31.139769999999999</v>
      </c>
      <c r="V811" s="1">
        <v>42227</v>
      </c>
      <c r="W811">
        <v>151.44999999999999</v>
      </c>
      <c r="Y811" s="2">
        <v>42227</v>
      </c>
      <c r="Z811">
        <v>1.1019000000000001</v>
      </c>
      <c r="AB811" s="2">
        <v>42227</v>
      </c>
      <c r="AC811">
        <v>1.5571000000000002</v>
      </c>
      <c r="AE811" s="2">
        <v>42227</v>
      </c>
      <c r="AF811">
        <v>1.0109999999999999</v>
      </c>
      <c r="AH811">
        <v>42227</v>
      </c>
      <c r="AI811">
        <v>7.9909999999999998E-3</v>
      </c>
      <c r="AK811">
        <v>42227</v>
      </c>
      <c r="AL811">
        <v>226.82230000000001</v>
      </c>
      <c r="AN811">
        <v>42227</v>
      </c>
      <c r="AO811">
        <v>1930.92</v>
      </c>
    </row>
    <row r="812" spans="1:41" x14ac:dyDescent="0.25">
      <c r="A812" s="1">
        <v>42226</v>
      </c>
      <c r="B812">
        <v>265.13</v>
      </c>
      <c r="D812" s="1">
        <v>42226</v>
      </c>
      <c r="E812">
        <v>253.74</v>
      </c>
      <c r="G812" s="1">
        <v>42226</v>
      </c>
      <c r="H812">
        <v>2104.1799999999998</v>
      </c>
      <c r="J812" s="1">
        <v>42226</v>
      </c>
      <c r="K812">
        <v>3674.94</v>
      </c>
      <c r="M812" s="1">
        <v>42226</v>
      </c>
      <c r="N812">
        <v>1106.8599999999999</v>
      </c>
      <c r="P812" s="1">
        <v>42226</v>
      </c>
      <c r="Q812">
        <v>3.58</v>
      </c>
      <c r="S812" s="1">
        <v>42226</v>
      </c>
      <c r="T812">
        <v>32.14508</v>
      </c>
      <c r="V812" s="1">
        <v>42226</v>
      </c>
      <c r="W812">
        <v>156.07</v>
      </c>
      <c r="Y812" s="2">
        <v>42226</v>
      </c>
      <c r="Z812">
        <v>1.1025</v>
      </c>
      <c r="AB812" s="2">
        <v>42226</v>
      </c>
      <c r="AC812">
        <v>1.5594999999999999</v>
      </c>
      <c r="AE812" s="2">
        <v>42226</v>
      </c>
      <c r="AF812">
        <v>1.0176000000000001</v>
      </c>
      <c r="AH812">
        <v>42226</v>
      </c>
      <c r="AI812">
        <v>8.0269999999999994E-3</v>
      </c>
      <c r="AK812">
        <v>42226</v>
      </c>
      <c r="AL812">
        <v>225.9837</v>
      </c>
      <c r="AN812">
        <v>42226</v>
      </c>
      <c r="AO812">
        <v>1922.38</v>
      </c>
    </row>
    <row r="813" spans="1:41" x14ac:dyDescent="0.25">
      <c r="A813" s="1">
        <v>42223</v>
      </c>
      <c r="B813">
        <v>279.66000000000003</v>
      </c>
      <c r="D813" s="1">
        <v>42223</v>
      </c>
      <c r="E813">
        <v>251.59</v>
      </c>
      <c r="G813" s="1">
        <v>42223</v>
      </c>
      <c r="H813">
        <v>2077.5700000000002</v>
      </c>
      <c r="J813" s="1">
        <v>42223</v>
      </c>
      <c r="K813">
        <v>3637.8</v>
      </c>
      <c r="M813" s="1">
        <v>42223</v>
      </c>
      <c r="N813">
        <v>1094.4100000000001</v>
      </c>
      <c r="P813" s="1">
        <v>42223</v>
      </c>
      <c r="Q813">
        <v>3.29</v>
      </c>
      <c r="S813" s="1">
        <v>42223</v>
      </c>
      <c r="T813">
        <v>31.030059999999999</v>
      </c>
      <c r="V813" s="1">
        <v>42223</v>
      </c>
      <c r="W813">
        <v>152.78</v>
      </c>
      <c r="Y813" s="2">
        <v>42223</v>
      </c>
      <c r="Z813">
        <v>1.0959000000000001</v>
      </c>
      <c r="AB813" s="2">
        <v>42223</v>
      </c>
      <c r="AC813">
        <v>1.5478000000000001</v>
      </c>
      <c r="AE813" s="2">
        <v>42223</v>
      </c>
      <c r="AF813">
        <v>1.0182</v>
      </c>
      <c r="AH813">
        <v>42223</v>
      </c>
      <c r="AI813">
        <v>8.0479999999999996E-3</v>
      </c>
      <c r="AK813">
        <v>42223</v>
      </c>
      <c r="AL813">
        <v>226.3458</v>
      </c>
      <c r="AN813">
        <v>42223</v>
      </c>
      <c r="AO813">
        <v>1927.35</v>
      </c>
    </row>
    <row r="814" spans="1:41" x14ac:dyDescent="0.25">
      <c r="A814" s="1">
        <v>42222</v>
      </c>
      <c r="B814">
        <v>278.81</v>
      </c>
      <c r="D814" s="1">
        <v>42222</v>
      </c>
      <c r="E814">
        <v>251.1</v>
      </c>
      <c r="G814" s="1">
        <v>42222</v>
      </c>
      <c r="H814">
        <v>2083.56</v>
      </c>
      <c r="J814" s="1">
        <v>42222</v>
      </c>
      <c r="K814">
        <v>3668.47</v>
      </c>
      <c r="M814" s="1">
        <v>42222</v>
      </c>
      <c r="N814">
        <v>1092.3800000000001</v>
      </c>
      <c r="P814" s="1">
        <v>42222</v>
      </c>
      <c r="Q814">
        <v>3.69</v>
      </c>
      <c r="S814" s="1">
        <v>42222</v>
      </c>
      <c r="T814">
        <v>30.69257</v>
      </c>
      <c r="V814" s="1">
        <v>42222</v>
      </c>
      <c r="W814">
        <v>152.97999999999999</v>
      </c>
      <c r="Y814" s="2">
        <v>42222</v>
      </c>
      <c r="Z814">
        <v>1.0925</v>
      </c>
      <c r="AB814" s="2">
        <v>42222</v>
      </c>
      <c r="AC814">
        <v>1.5533000000000001</v>
      </c>
      <c r="AE814" s="2">
        <v>42222</v>
      </c>
      <c r="AF814">
        <v>1.0202</v>
      </c>
      <c r="AH814">
        <v>42222</v>
      </c>
      <c r="AI814">
        <v>8.0249999999999991E-3</v>
      </c>
      <c r="AK814">
        <v>42222</v>
      </c>
      <c r="AL814">
        <v>225.90170000000001</v>
      </c>
      <c r="AN814">
        <v>42222</v>
      </c>
      <c r="AO814">
        <v>1923</v>
      </c>
    </row>
    <row r="815" spans="1:41" x14ac:dyDescent="0.25">
      <c r="A815" s="1">
        <v>42221</v>
      </c>
      <c r="B815">
        <v>282.83</v>
      </c>
      <c r="D815" s="1">
        <v>42221</v>
      </c>
      <c r="E815">
        <v>253.09</v>
      </c>
      <c r="G815" s="1">
        <v>42221</v>
      </c>
      <c r="H815">
        <v>2099.84</v>
      </c>
      <c r="J815" s="1">
        <v>42221</v>
      </c>
      <c r="K815">
        <v>3676.75</v>
      </c>
      <c r="M815" s="1">
        <v>42221</v>
      </c>
      <c r="N815">
        <v>1086.03</v>
      </c>
      <c r="P815" s="1">
        <v>42221</v>
      </c>
      <c r="Q815">
        <v>3.2</v>
      </c>
      <c r="S815" s="1">
        <v>42221</v>
      </c>
      <c r="T815">
        <v>30.774239999999999</v>
      </c>
      <c r="V815" s="1">
        <v>42221</v>
      </c>
      <c r="W815">
        <v>153.33000000000001</v>
      </c>
      <c r="Y815" s="2">
        <v>42221</v>
      </c>
      <c r="Z815">
        <v>1.0872999999999999</v>
      </c>
      <c r="AB815" s="2">
        <v>42221</v>
      </c>
      <c r="AC815">
        <v>1.5605</v>
      </c>
      <c r="AE815" s="2">
        <v>42221</v>
      </c>
      <c r="AF815">
        <v>1.0190999999999999</v>
      </c>
      <c r="AH815">
        <v>42221</v>
      </c>
      <c r="AI815">
        <v>8.0070000000000002E-3</v>
      </c>
      <c r="AK815">
        <v>42221</v>
      </c>
      <c r="AL815">
        <v>226.01400000000001</v>
      </c>
      <c r="AN815">
        <v>42221</v>
      </c>
      <c r="AO815">
        <v>1920.1</v>
      </c>
    </row>
    <row r="816" spans="1:41" x14ac:dyDescent="0.25">
      <c r="A816" s="1">
        <v>42220</v>
      </c>
      <c r="B816">
        <v>285.31</v>
      </c>
      <c r="D816" s="1">
        <v>42220</v>
      </c>
      <c r="E816">
        <v>251.69</v>
      </c>
      <c r="G816" s="1">
        <v>42220</v>
      </c>
      <c r="H816">
        <v>2093.3200000000002</v>
      </c>
      <c r="J816" s="1">
        <v>42220</v>
      </c>
      <c r="K816">
        <v>3619.31</v>
      </c>
      <c r="M816" s="1">
        <v>42220</v>
      </c>
      <c r="N816">
        <v>1092.3900000000001</v>
      </c>
      <c r="P816" s="1">
        <v>42220</v>
      </c>
      <c r="Q816">
        <v>3.45</v>
      </c>
      <c r="S816" s="1">
        <v>42220</v>
      </c>
      <c r="T816">
        <v>30.382850000000001</v>
      </c>
      <c r="V816" s="1">
        <v>42220</v>
      </c>
      <c r="W816">
        <v>155.03</v>
      </c>
      <c r="Y816" s="2">
        <v>42220</v>
      </c>
      <c r="Z816">
        <v>1.0962000000000001</v>
      </c>
      <c r="AB816" s="2">
        <v>42220</v>
      </c>
      <c r="AC816">
        <v>1.5629999999999999</v>
      </c>
      <c r="AE816" s="2">
        <v>42220</v>
      </c>
      <c r="AF816">
        <v>1.0283</v>
      </c>
      <c r="AH816">
        <v>42220</v>
      </c>
      <c r="AI816">
        <v>8.0660000000000003E-3</v>
      </c>
      <c r="AK816">
        <v>42220</v>
      </c>
      <c r="AL816">
        <v>226.82089999999999</v>
      </c>
      <c r="AN816">
        <v>42220</v>
      </c>
      <c r="AO816">
        <v>1924.9</v>
      </c>
    </row>
    <row r="817" spans="1:41" x14ac:dyDescent="0.25">
      <c r="A817" s="1">
        <v>42219</v>
      </c>
      <c r="B817">
        <v>283.89</v>
      </c>
      <c r="D817" s="1">
        <v>42219</v>
      </c>
      <c r="E817">
        <v>251.77</v>
      </c>
      <c r="G817" s="1">
        <v>42219</v>
      </c>
      <c r="H817">
        <v>2098.04</v>
      </c>
      <c r="J817" s="1">
        <v>42219</v>
      </c>
      <c r="K817">
        <v>3635.4</v>
      </c>
      <c r="M817" s="1">
        <v>42219</v>
      </c>
      <c r="N817">
        <v>1091.5</v>
      </c>
      <c r="P817" s="1">
        <v>42219</v>
      </c>
      <c r="Q817">
        <v>3.44</v>
      </c>
      <c r="S817" s="1">
        <v>42219</v>
      </c>
      <c r="T817">
        <v>30.37744</v>
      </c>
      <c r="V817" s="1">
        <v>42219</v>
      </c>
      <c r="W817">
        <v>154.24</v>
      </c>
      <c r="Y817" s="2">
        <v>42219</v>
      </c>
      <c r="Z817">
        <v>1.0961000000000001</v>
      </c>
      <c r="AB817" s="2">
        <v>42219</v>
      </c>
      <c r="AC817">
        <v>1.5590000000000002</v>
      </c>
      <c r="AE817" s="2">
        <v>42219</v>
      </c>
      <c r="AF817">
        <v>1.0334000000000001</v>
      </c>
      <c r="AH817">
        <v>42219</v>
      </c>
      <c r="AI817">
        <v>8.0730000000000003E-3</v>
      </c>
      <c r="AK817">
        <v>42219</v>
      </c>
      <c r="AL817">
        <v>226.90770000000001</v>
      </c>
      <c r="AN817">
        <v>42219</v>
      </c>
      <c r="AO817">
        <v>1930.78</v>
      </c>
    </row>
    <row r="818" spans="1:41" x14ac:dyDescent="0.25">
      <c r="A818" s="1">
        <v>42216</v>
      </c>
      <c r="B818">
        <v>284.69</v>
      </c>
      <c r="D818" s="1">
        <v>42216</v>
      </c>
      <c r="E818">
        <v>255</v>
      </c>
      <c r="G818" s="1">
        <v>42216</v>
      </c>
      <c r="H818">
        <v>2103.84</v>
      </c>
      <c r="J818" s="1">
        <v>42216</v>
      </c>
      <c r="K818">
        <v>3600.69</v>
      </c>
      <c r="M818" s="1">
        <v>42216</v>
      </c>
      <c r="N818">
        <v>1094.3</v>
      </c>
      <c r="P818" s="1">
        <v>42216</v>
      </c>
      <c r="Q818">
        <v>3.77</v>
      </c>
      <c r="S818" s="1">
        <v>42216</v>
      </c>
      <c r="T818">
        <v>30.573589999999999</v>
      </c>
      <c r="V818" s="1">
        <v>42216</v>
      </c>
      <c r="W818">
        <v>154.96</v>
      </c>
      <c r="Y818" s="2">
        <v>42216</v>
      </c>
      <c r="Z818">
        <v>1.1003000000000001</v>
      </c>
      <c r="AB818" s="2">
        <v>42216</v>
      </c>
      <c r="AC818">
        <v>1.5625</v>
      </c>
      <c r="AE818" s="2">
        <v>42216</v>
      </c>
      <c r="AF818">
        <v>1.0355000000000001</v>
      </c>
      <c r="AH818">
        <v>42216</v>
      </c>
      <c r="AI818">
        <v>8.0669999999999995E-3</v>
      </c>
      <c r="AK818">
        <v>42216</v>
      </c>
      <c r="AL818">
        <v>226.44499999999999</v>
      </c>
      <c r="AN818">
        <v>42216</v>
      </c>
      <c r="AO818">
        <v>1926.19</v>
      </c>
    </row>
    <row r="819" spans="1:41" x14ac:dyDescent="0.25">
      <c r="A819" s="1">
        <v>42215</v>
      </c>
      <c r="B819">
        <v>287.48</v>
      </c>
      <c r="D819" s="1">
        <v>42215</v>
      </c>
      <c r="E819">
        <v>253.47</v>
      </c>
      <c r="G819" s="1">
        <v>42215</v>
      </c>
      <c r="H819">
        <v>2108.63</v>
      </c>
      <c r="J819" s="1">
        <v>42215</v>
      </c>
      <c r="K819">
        <v>3583.79</v>
      </c>
      <c r="M819" s="1">
        <v>42215</v>
      </c>
      <c r="N819">
        <v>1089.71</v>
      </c>
      <c r="P819" s="1">
        <v>42215</v>
      </c>
      <c r="Q819">
        <v>4.03</v>
      </c>
      <c r="S819" s="1">
        <v>42215</v>
      </c>
      <c r="T819">
        <v>30.666720000000002</v>
      </c>
      <c r="V819" s="1">
        <v>42215</v>
      </c>
      <c r="W819">
        <v>156.47999999999999</v>
      </c>
      <c r="Y819" s="2">
        <v>42215</v>
      </c>
      <c r="Z819">
        <v>1.0912999999999999</v>
      </c>
      <c r="AB819" s="2">
        <v>42215</v>
      </c>
      <c r="AC819">
        <v>1.5585</v>
      </c>
      <c r="AE819" s="2">
        <v>42215</v>
      </c>
      <c r="AF819">
        <v>1.0303</v>
      </c>
      <c r="AH819">
        <v>42215</v>
      </c>
      <c r="AI819">
        <v>8.0420000000000005E-3</v>
      </c>
      <c r="AK819">
        <v>42215</v>
      </c>
      <c r="AL819">
        <v>226.4888</v>
      </c>
      <c r="AN819">
        <v>42215</v>
      </c>
      <c r="AO819">
        <v>1920.96</v>
      </c>
    </row>
    <row r="820" spans="1:41" x14ac:dyDescent="0.25">
      <c r="A820" s="1">
        <v>42214</v>
      </c>
      <c r="B820">
        <v>291.45</v>
      </c>
      <c r="D820" s="1">
        <v>42214</v>
      </c>
      <c r="E820">
        <v>254.87</v>
      </c>
      <c r="G820" s="1">
        <v>42214</v>
      </c>
      <c r="H820">
        <v>2108.5700000000002</v>
      </c>
      <c r="J820" s="1">
        <v>42214</v>
      </c>
      <c r="K820">
        <v>3575.53</v>
      </c>
      <c r="M820" s="1">
        <v>42214</v>
      </c>
      <c r="N820">
        <v>1095.6500000000001</v>
      </c>
      <c r="P820" s="1">
        <v>42214</v>
      </c>
      <c r="Q820">
        <v>4.08</v>
      </c>
      <c r="S820" s="1">
        <v>42214</v>
      </c>
      <c r="T820">
        <v>30.455259999999999</v>
      </c>
      <c r="V820" s="1">
        <v>42214</v>
      </c>
      <c r="W820">
        <v>158.41</v>
      </c>
      <c r="Y820" s="2">
        <v>42214</v>
      </c>
      <c r="Z820">
        <v>1.1034999999999999</v>
      </c>
      <c r="AB820" s="2">
        <v>42214</v>
      </c>
      <c r="AC820">
        <v>1.5622</v>
      </c>
      <c r="AE820" s="2">
        <v>42214</v>
      </c>
      <c r="AF820">
        <v>1.0389999999999999</v>
      </c>
      <c r="AH820">
        <v>42214</v>
      </c>
      <c r="AI820">
        <v>8.0770000000000008E-3</v>
      </c>
      <c r="AK820">
        <v>42214</v>
      </c>
      <c r="AL820">
        <v>225.59950000000001</v>
      </c>
      <c r="AN820">
        <v>42214</v>
      </c>
      <c r="AO820">
        <v>1919.74</v>
      </c>
    </row>
    <row r="821" spans="1:41" x14ac:dyDescent="0.25">
      <c r="A821" s="1">
        <v>42213</v>
      </c>
      <c r="B821">
        <v>295.58999999999997</v>
      </c>
      <c r="D821" s="1">
        <v>42213</v>
      </c>
      <c r="E821">
        <v>251.49</v>
      </c>
      <c r="G821" s="1">
        <v>42213</v>
      </c>
      <c r="H821">
        <v>2093.25</v>
      </c>
      <c r="J821" s="1">
        <v>42213</v>
      </c>
      <c r="K821">
        <v>3554.11</v>
      </c>
      <c r="M821" s="1">
        <v>42213</v>
      </c>
      <c r="N821">
        <v>1095.3</v>
      </c>
      <c r="P821" s="1">
        <v>42213</v>
      </c>
      <c r="Q821">
        <v>3.88</v>
      </c>
      <c r="S821" s="1">
        <v>42213</v>
      </c>
      <c r="T821">
        <v>31.00132</v>
      </c>
      <c r="V821" s="1">
        <v>42213</v>
      </c>
      <c r="W821">
        <v>157.96</v>
      </c>
      <c r="Y821" s="2">
        <v>42213</v>
      </c>
      <c r="Z821">
        <v>1.1048</v>
      </c>
      <c r="AB821" s="2">
        <v>42213</v>
      </c>
      <c r="AC821">
        <v>1.5598000000000001</v>
      </c>
      <c r="AE821" s="2">
        <v>42213</v>
      </c>
      <c r="AF821">
        <v>1.0379</v>
      </c>
      <c r="AH821">
        <v>42213</v>
      </c>
      <c r="AI821">
        <v>8.0909999999999992E-3</v>
      </c>
      <c r="AK821">
        <v>42213</v>
      </c>
      <c r="AL821">
        <v>225.58600000000001</v>
      </c>
      <c r="AN821">
        <v>42213</v>
      </c>
      <c r="AO821">
        <v>1921.7</v>
      </c>
    </row>
    <row r="822" spans="1:41" x14ac:dyDescent="0.25">
      <c r="A822" s="1">
        <v>42212</v>
      </c>
      <c r="B822">
        <v>294.93</v>
      </c>
      <c r="D822" s="1">
        <v>42212</v>
      </c>
      <c r="E822">
        <v>251.78</v>
      </c>
      <c r="G822" s="1">
        <v>42212</v>
      </c>
      <c r="H822">
        <v>2067.64</v>
      </c>
      <c r="J822" s="1">
        <v>42212</v>
      </c>
      <c r="K822">
        <v>3513.1</v>
      </c>
      <c r="M822" s="1">
        <v>42212</v>
      </c>
      <c r="N822">
        <v>1097.5</v>
      </c>
      <c r="P822" s="1">
        <v>42212</v>
      </c>
      <c r="Q822">
        <v>3.99</v>
      </c>
      <c r="S822" s="1">
        <v>42212</v>
      </c>
      <c r="T822">
        <v>30.667729999999999</v>
      </c>
      <c r="V822" s="1">
        <v>42212</v>
      </c>
      <c r="W822">
        <v>155.15</v>
      </c>
      <c r="Y822" s="2">
        <v>42212</v>
      </c>
      <c r="Z822">
        <v>1.1113</v>
      </c>
      <c r="AB822" s="2">
        <v>42212</v>
      </c>
      <c r="AC822">
        <v>1.5569</v>
      </c>
      <c r="AE822" s="2">
        <v>42212</v>
      </c>
      <c r="AF822">
        <v>1.0410999999999999</v>
      </c>
      <c r="AH822">
        <v>42212</v>
      </c>
      <c r="AI822">
        <v>8.116E-3</v>
      </c>
      <c r="AK822">
        <v>42212</v>
      </c>
      <c r="AL822">
        <v>225.43389999999999</v>
      </c>
      <c r="AN822">
        <v>42212</v>
      </c>
      <c r="AO822">
        <v>1922.9</v>
      </c>
    </row>
    <row r="823" spans="1:41" x14ac:dyDescent="0.25">
      <c r="A823" s="1">
        <v>42209</v>
      </c>
      <c r="B823">
        <v>288.16000000000003</v>
      </c>
      <c r="D823" s="1">
        <v>42209</v>
      </c>
      <c r="E823">
        <v>260.27</v>
      </c>
      <c r="G823" s="1">
        <v>42209</v>
      </c>
      <c r="H823">
        <v>2079.65</v>
      </c>
      <c r="J823" s="1">
        <v>42209</v>
      </c>
      <c r="K823">
        <v>3600</v>
      </c>
      <c r="M823" s="1">
        <v>42209</v>
      </c>
      <c r="N823">
        <v>1085.96</v>
      </c>
      <c r="P823" s="1">
        <v>42209</v>
      </c>
      <c r="Q823">
        <v>4.2699999999999996</v>
      </c>
      <c r="S823" s="1">
        <v>42209</v>
      </c>
      <c r="T823">
        <v>31.73611</v>
      </c>
      <c r="V823" s="1">
        <v>42209</v>
      </c>
      <c r="W823">
        <v>156.83000000000001</v>
      </c>
      <c r="Y823" s="2">
        <v>42209</v>
      </c>
      <c r="Z823">
        <v>1.0977999999999999</v>
      </c>
      <c r="AB823" s="2">
        <v>42209</v>
      </c>
      <c r="AC823">
        <v>1.5508999999999999</v>
      </c>
      <c r="AE823" s="2">
        <v>42209</v>
      </c>
      <c r="AF823">
        <v>1.0388999999999999</v>
      </c>
      <c r="AH823">
        <v>42209</v>
      </c>
      <c r="AI823">
        <v>8.0809999999999996E-3</v>
      </c>
      <c r="AK823">
        <v>42209</v>
      </c>
      <c r="AL823">
        <v>225.7748</v>
      </c>
      <c r="AN823">
        <v>42209</v>
      </c>
      <c r="AO823">
        <v>1920</v>
      </c>
    </row>
    <row r="824" spans="1:41" x14ac:dyDescent="0.25">
      <c r="A824" s="1">
        <v>42208</v>
      </c>
      <c r="B824">
        <v>276.95</v>
      </c>
      <c r="D824" s="1">
        <v>42208</v>
      </c>
      <c r="E824">
        <v>264.33999999999997</v>
      </c>
      <c r="G824" s="1">
        <v>42208</v>
      </c>
      <c r="H824">
        <v>2102.15</v>
      </c>
      <c r="J824" s="1">
        <v>42208</v>
      </c>
      <c r="K824">
        <v>3634.64</v>
      </c>
      <c r="M824" s="1">
        <v>42208</v>
      </c>
      <c r="N824">
        <v>1095.4100000000001</v>
      </c>
      <c r="P824" s="1">
        <v>42208</v>
      </c>
      <c r="Q824">
        <v>4.5199999999999996</v>
      </c>
      <c r="S824" s="1">
        <v>42208</v>
      </c>
      <c r="T824">
        <v>32.417960000000001</v>
      </c>
      <c r="V824" s="1">
        <v>42208</v>
      </c>
      <c r="W824">
        <v>157.13</v>
      </c>
      <c r="Y824" s="2">
        <v>42208</v>
      </c>
      <c r="Z824">
        <v>1.0992999999999999</v>
      </c>
      <c r="AB824" s="2">
        <v>42208</v>
      </c>
      <c r="AC824">
        <v>1.5512999999999999</v>
      </c>
      <c r="AE824" s="2">
        <v>42208</v>
      </c>
      <c r="AF824">
        <v>1.0450999999999999</v>
      </c>
      <c r="AH824">
        <v>42208</v>
      </c>
      <c r="AI824">
        <v>8.0780000000000001E-3</v>
      </c>
      <c r="AK824">
        <v>42208</v>
      </c>
      <c r="AL824">
        <v>224.9084</v>
      </c>
      <c r="AN824">
        <v>42208</v>
      </c>
      <c r="AO824">
        <v>1920.11</v>
      </c>
    </row>
    <row r="825" spans="1:41" x14ac:dyDescent="0.25">
      <c r="A825" s="1">
        <v>42207</v>
      </c>
      <c r="B825">
        <v>276.52999999999997</v>
      </c>
      <c r="D825" s="1">
        <v>42207</v>
      </c>
      <c r="E825">
        <v>266.08999999999997</v>
      </c>
      <c r="G825" s="1">
        <v>42207</v>
      </c>
      <c r="H825">
        <v>2114.15</v>
      </c>
      <c r="J825" s="1">
        <v>42207</v>
      </c>
      <c r="K825">
        <v>3635.58</v>
      </c>
      <c r="M825" s="1">
        <v>42207</v>
      </c>
      <c r="N825">
        <v>1094.0899999999999</v>
      </c>
      <c r="P825" s="1">
        <v>42207</v>
      </c>
      <c r="Q825">
        <v>4.3600000000000003</v>
      </c>
      <c r="S825" s="1">
        <v>42207</v>
      </c>
      <c r="T825">
        <v>32.417639999999999</v>
      </c>
      <c r="V825" s="1">
        <v>42207</v>
      </c>
      <c r="W825">
        <v>159.46</v>
      </c>
      <c r="Y825" s="2">
        <v>42207</v>
      </c>
      <c r="Z825">
        <v>1.0903</v>
      </c>
      <c r="AB825" s="2">
        <v>42207</v>
      </c>
      <c r="AC825">
        <v>1.5594000000000001</v>
      </c>
      <c r="AE825" s="2">
        <v>42207</v>
      </c>
      <c r="AF825">
        <v>1.0405</v>
      </c>
      <c r="AH825">
        <v>42207</v>
      </c>
      <c r="AI825">
        <v>8.0599999999999995E-3</v>
      </c>
      <c r="AK825">
        <v>42207</v>
      </c>
      <c r="AL825">
        <v>225.495</v>
      </c>
      <c r="AN825">
        <v>42207</v>
      </c>
      <c r="AO825">
        <v>1916.71</v>
      </c>
    </row>
    <row r="826" spans="1:41" x14ac:dyDescent="0.25">
      <c r="A826" s="1">
        <v>42206</v>
      </c>
      <c r="B826">
        <v>279.27999999999997</v>
      </c>
      <c r="D826" s="1">
        <v>42206</v>
      </c>
      <c r="E826">
        <v>268.42</v>
      </c>
      <c r="G826" s="1">
        <v>42206</v>
      </c>
      <c r="H826">
        <v>2119.21</v>
      </c>
      <c r="J826" s="1">
        <v>42206</v>
      </c>
      <c r="K826">
        <v>3647.96</v>
      </c>
      <c r="M826" s="1">
        <v>42206</v>
      </c>
      <c r="N826">
        <v>1107.5</v>
      </c>
      <c r="P826" s="1">
        <v>42206</v>
      </c>
      <c r="Q826">
        <v>4.4800000000000004</v>
      </c>
      <c r="S826" s="1">
        <v>42206</v>
      </c>
      <c r="T826">
        <v>32.782910000000001</v>
      </c>
      <c r="V826" s="1">
        <v>42206</v>
      </c>
      <c r="W826">
        <v>161.31</v>
      </c>
      <c r="Y826" s="2">
        <v>42206</v>
      </c>
      <c r="Z826">
        <v>1.0960000000000001</v>
      </c>
      <c r="AB826" s="2">
        <v>42206</v>
      </c>
      <c r="AC826">
        <v>1.5568</v>
      </c>
      <c r="AE826" s="2">
        <v>42206</v>
      </c>
      <c r="AF826">
        <v>1.0449999999999999</v>
      </c>
      <c r="AH826">
        <v>42206</v>
      </c>
      <c r="AI826">
        <v>8.0770000000000008E-3</v>
      </c>
      <c r="AK826">
        <v>42206</v>
      </c>
      <c r="AL826">
        <v>224.614</v>
      </c>
      <c r="AN826">
        <v>42206</v>
      </c>
      <c r="AO826">
        <v>1915.16</v>
      </c>
    </row>
    <row r="827" spans="1:41" x14ac:dyDescent="0.25">
      <c r="A827" s="1">
        <v>42205</v>
      </c>
      <c r="B827">
        <v>277.55</v>
      </c>
      <c r="D827" s="1">
        <v>42205</v>
      </c>
      <c r="E827">
        <v>266.61</v>
      </c>
      <c r="G827" s="1">
        <v>42205</v>
      </c>
      <c r="H827">
        <v>2128.2800000000002</v>
      </c>
      <c r="J827" s="1">
        <v>42205</v>
      </c>
      <c r="K827">
        <v>3686.58</v>
      </c>
      <c r="M827" s="1">
        <v>42205</v>
      </c>
      <c r="N827">
        <v>1108.33</v>
      </c>
      <c r="P827" s="1">
        <v>42205</v>
      </c>
      <c r="Q827">
        <v>4.3</v>
      </c>
      <c r="S827" s="1">
        <v>42205</v>
      </c>
      <c r="T827">
        <v>32.874450000000003</v>
      </c>
      <c r="V827" s="1">
        <v>42205</v>
      </c>
      <c r="W827">
        <v>162.87</v>
      </c>
      <c r="Y827" s="2">
        <v>42205</v>
      </c>
      <c r="Z827">
        <v>1.0841000000000001</v>
      </c>
      <c r="AB827" s="2">
        <v>42205</v>
      </c>
      <c r="AC827">
        <v>1.5581</v>
      </c>
      <c r="AE827" s="2">
        <v>42205</v>
      </c>
      <c r="AF827">
        <v>1.038</v>
      </c>
      <c r="AH827">
        <v>42205</v>
      </c>
      <c r="AI827">
        <v>8.0459999999999993E-3</v>
      </c>
      <c r="AK827">
        <v>42205</v>
      </c>
      <c r="AL827">
        <v>225.29</v>
      </c>
      <c r="AN827">
        <v>42205</v>
      </c>
      <c r="AO827">
        <v>1912.24</v>
      </c>
    </row>
    <row r="828" spans="1:41" x14ac:dyDescent="0.25">
      <c r="A828" s="1">
        <v>42202</v>
      </c>
      <c r="B828">
        <v>278.27</v>
      </c>
      <c r="D828" s="1">
        <v>42202</v>
      </c>
      <c r="E828">
        <v>268.11</v>
      </c>
      <c r="G828" s="1">
        <v>42202</v>
      </c>
      <c r="H828">
        <v>2126.64</v>
      </c>
      <c r="J828" s="1">
        <v>42202</v>
      </c>
      <c r="K828">
        <v>3670.34</v>
      </c>
      <c r="M828" s="1">
        <v>42202</v>
      </c>
      <c r="N828">
        <v>1134.08</v>
      </c>
      <c r="P828" s="1">
        <v>42202</v>
      </c>
      <c r="Q828">
        <v>4.43</v>
      </c>
      <c r="S828" s="1">
        <v>42202</v>
      </c>
      <c r="T828">
        <v>33.888860000000001</v>
      </c>
      <c r="V828" s="1">
        <v>42202</v>
      </c>
      <c r="W828">
        <v>163.31</v>
      </c>
      <c r="Y828" s="2">
        <v>42202</v>
      </c>
      <c r="Z828">
        <v>1.0857000000000001</v>
      </c>
      <c r="AB828" s="2">
        <v>42202</v>
      </c>
      <c r="AC828">
        <v>1.5627</v>
      </c>
      <c r="AE828" s="2">
        <v>42202</v>
      </c>
      <c r="AF828">
        <v>1.0414000000000001</v>
      </c>
      <c r="AH828">
        <v>42202</v>
      </c>
      <c r="AI828">
        <v>8.0619999999999997E-3</v>
      </c>
      <c r="AK828">
        <v>42202</v>
      </c>
      <c r="AL828">
        <v>225.15</v>
      </c>
      <c r="AN828">
        <v>42202</v>
      </c>
      <c r="AO828">
        <v>1914.74</v>
      </c>
    </row>
    <row r="829" spans="1:41" x14ac:dyDescent="0.25">
      <c r="A829" s="1">
        <v>42201</v>
      </c>
      <c r="B829">
        <v>278.11</v>
      </c>
      <c r="D829" s="1">
        <v>42201</v>
      </c>
      <c r="E829">
        <v>267.8</v>
      </c>
      <c r="G829" s="1">
        <v>42201</v>
      </c>
      <c r="H829">
        <v>2124.29</v>
      </c>
      <c r="J829" s="1">
        <v>42201</v>
      </c>
      <c r="K829">
        <v>3676.41</v>
      </c>
      <c r="M829" s="1">
        <v>42201</v>
      </c>
      <c r="N829">
        <v>1145.3699999999999</v>
      </c>
      <c r="P829" s="1">
        <v>42201</v>
      </c>
      <c r="Q829">
        <v>4.55</v>
      </c>
      <c r="S829" s="1">
        <v>42201</v>
      </c>
      <c r="T829">
        <v>34.406359999999999</v>
      </c>
      <c r="V829" s="1">
        <v>42201</v>
      </c>
      <c r="W829">
        <v>165.08</v>
      </c>
      <c r="Y829" s="2">
        <v>42201</v>
      </c>
      <c r="Z829">
        <v>1.0875999999999999</v>
      </c>
      <c r="AB829" s="2">
        <v>42201</v>
      </c>
      <c r="AC829">
        <v>1.5608</v>
      </c>
      <c r="AE829" s="2">
        <v>42201</v>
      </c>
      <c r="AF829">
        <v>1.0437000000000001</v>
      </c>
      <c r="AH829">
        <v>42201</v>
      </c>
      <c r="AI829">
        <v>8.0599999999999995E-3</v>
      </c>
      <c r="AK829">
        <v>42201</v>
      </c>
      <c r="AL829">
        <v>224.26480000000001</v>
      </c>
      <c r="AN829">
        <v>42201</v>
      </c>
      <c r="AO829">
        <v>1913.66</v>
      </c>
    </row>
    <row r="830" spans="1:41" x14ac:dyDescent="0.25">
      <c r="A830" s="1">
        <v>42200</v>
      </c>
      <c r="B830">
        <v>290.77</v>
      </c>
      <c r="D830" s="1">
        <v>42200</v>
      </c>
      <c r="E830">
        <v>265.81</v>
      </c>
      <c r="G830" s="1">
        <v>42200</v>
      </c>
      <c r="H830">
        <v>2107.4</v>
      </c>
      <c r="J830" s="1">
        <v>42200</v>
      </c>
      <c r="K830">
        <v>3623.87</v>
      </c>
      <c r="M830" s="1">
        <v>42200</v>
      </c>
      <c r="N830">
        <v>1147.67</v>
      </c>
      <c r="P830" s="1">
        <v>42200</v>
      </c>
      <c r="Q830">
        <v>4.5999999999999996</v>
      </c>
      <c r="S830" s="1">
        <v>42200</v>
      </c>
      <c r="T830">
        <v>34.540590000000002</v>
      </c>
      <c r="V830" s="1">
        <v>42200</v>
      </c>
      <c r="W830">
        <v>164.9</v>
      </c>
      <c r="Y830" s="2">
        <v>42200</v>
      </c>
      <c r="Z830">
        <v>1.0947</v>
      </c>
      <c r="AB830" s="2">
        <v>42200</v>
      </c>
      <c r="AC830">
        <v>1.5628</v>
      </c>
      <c r="AE830" s="2">
        <v>42200</v>
      </c>
      <c r="AF830">
        <v>1.0501</v>
      </c>
      <c r="AH830">
        <v>42200</v>
      </c>
      <c r="AI830">
        <v>8.0730000000000003E-3</v>
      </c>
      <c r="AK830">
        <v>42200</v>
      </c>
      <c r="AL830">
        <v>223.7997</v>
      </c>
      <c r="AN830">
        <v>42200</v>
      </c>
      <c r="AO830">
        <v>1913.81</v>
      </c>
    </row>
    <row r="831" spans="1:41" x14ac:dyDescent="0.25">
      <c r="A831" s="1">
        <v>42199</v>
      </c>
      <c r="B831">
        <v>290.33999999999997</v>
      </c>
      <c r="D831" s="1">
        <v>42199</v>
      </c>
      <c r="E831">
        <v>268.11</v>
      </c>
      <c r="G831" s="1">
        <v>42199</v>
      </c>
      <c r="H831">
        <v>2108.9499999999998</v>
      </c>
      <c r="J831" s="1">
        <v>42199</v>
      </c>
      <c r="K831">
        <v>3607.19</v>
      </c>
      <c r="M831" s="1">
        <v>42199</v>
      </c>
      <c r="N831">
        <v>1155.32</v>
      </c>
      <c r="P831" s="1">
        <v>42199</v>
      </c>
      <c r="Q831">
        <v>4.91</v>
      </c>
      <c r="S831" s="1">
        <v>42199</v>
      </c>
      <c r="T831">
        <v>34.665190000000003</v>
      </c>
      <c r="V831" s="1">
        <v>42199</v>
      </c>
      <c r="W831">
        <v>164.78</v>
      </c>
      <c r="Y831" s="2">
        <v>42199</v>
      </c>
      <c r="Z831">
        <v>1.101</v>
      </c>
      <c r="AB831" s="2">
        <v>42199</v>
      </c>
      <c r="AC831">
        <v>1.5585</v>
      </c>
      <c r="AE831" s="2">
        <v>42199</v>
      </c>
      <c r="AF831">
        <v>1.0575000000000001</v>
      </c>
      <c r="AH831">
        <v>42199</v>
      </c>
      <c r="AI831">
        <v>8.1069999999999996E-3</v>
      </c>
      <c r="AK831">
        <v>42199</v>
      </c>
      <c r="AL831">
        <v>222.8639</v>
      </c>
      <c r="AN831">
        <v>42199</v>
      </c>
      <c r="AO831">
        <v>1909.48</v>
      </c>
    </row>
    <row r="832" spans="1:41" x14ac:dyDescent="0.25">
      <c r="A832" s="1">
        <v>42198</v>
      </c>
      <c r="B832">
        <v>289.48</v>
      </c>
      <c r="D832" s="1">
        <v>42198</v>
      </c>
      <c r="E832">
        <v>268.29000000000002</v>
      </c>
      <c r="G832" s="1">
        <v>42198</v>
      </c>
      <c r="H832">
        <v>2099.6</v>
      </c>
      <c r="J832" s="1">
        <v>42198</v>
      </c>
      <c r="K832">
        <v>3590.43</v>
      </c>
      <c r="M832" s="1">
        <v>42198</v>
      </c>
      <c r="N832">
        <v>1156.9000000000001</v>
      </c>
      <c r="P832" s="1">
        <v>42198</v>
      </c>
      <c r="Q832">
        <v>4.66</v>
      </c>
      <c r="S832" s="1">
        <v>42198</v>
      </c>
      <c r="T832">
        <v>35.192700000000002</v>
      </c>
      <c r="V832" s="1">
        <v>42198</v>
      </c>
      <c r="W832">
        <v>165.51</v>
      </c>
      <c r="Y832" s="2">
        <v>42198</v>
      </c>
      <c r="Z832">
        <v>1.1021000000000001</v>
      </c>
      <c r="AB832" s="2">
        <v>42198</v>
      </c>
      <c r="AC832">
        <v>1.5510000000000002</v>
      </c>
      <c r="AE832" s="2">
        <v>42198</v>
      </c>
      <c r="AF832">
        <v>1.0538000000000001</v>
      </c>
      <c r="AH832">
        <v>42198</v>
      </c>
      <c r="AI832">
        <v>8.1049999999999994E-3</v>
      </c>
      <c r="AK832">
        <v>42198</v>
      </c>
      <c r="AL832">
        <v>222.47800000000001</v>
      </c>
      <c r="AN832">
        <v>42198</v>
      </c>
      <c r="AO832">
        <v>1906.61</v>
      </c>
    </row>
    <row r="833" spans="1:41" x14ac:dyDescent="0.25">
      <c r="A833" s="1">
        <v>42195</v>
      </c>
      <c r="B833">
        <v>287.13</v>
      </c>
      <c r="D833" s="1">
        <v>42195</v>
      </c>
      <c r="E833">
        <v>264.77999999999997</v>
      </c>
      <c r="G833" s="1">
        <v>42195</v>
      </c>
      <c r="H833">
        <v>2076.62</v>
      </c>
      <c r="J833" s="1">
        <v>42195</v>
      </c>
      <c r="K833">
        <v>3528.81</v>
      </c>
      <c r="M833" s="1">
        <v>42195</v>
      </c>
      <c r="N833">
        <v>1160.08</v>
      </c>
      <c r="P833" s="1">
        <v>42195</v>
      </c>
      <c r="Q833">
        <v>4.67</v>
      </c>
      <c r="S833" s="1">
        <v>42195</v>
      </c>
      <c r="T833">
        <v>34.982500000000002</v>
      </c>
      <c r="V833" s="1">
        <v>42195</v>
      </c>
      <c r="W833">
        <v>163.89</v>
      </c>
      <c r="Y833" s="2">
        <v>42195</v>
      </c>
      <c r="Z833">
        <v>1.1129</v>
      </c>
      <c r="AB833" s="2">
        <v>42195</v>
      </c>
      <c r="AC833">
        <v>1.5482</v>
      </c>
      <c r="AE833" s="2">
        <v>42195</v>
      </c>
      <c r="AF833">
        <v>1.0619000000000001</v>
      </c>
      <c r="AH833">
        <v>42195</v>
      </c>
      <c r="AI833">
        <v>8.1410000000000007E-3</v>
      </c>
      <c r="AK833">
        <v>42195</v>
      </c>
      <c r="AL833">
        <v>221.62710000000001</v>
      </c>
      <c r="AN833">
        <v>42195</v>
      </c>
      <c r="AO833">
        <v>1906.79</v>
      </c>
    </row>
    <row r="834" spans="1:41" x14ac:dyDescent="0.25">
      <c r="A834" s="1">
        <v>42194</v>
      </c>
      <c r="B834">
        <v>270.31</v>
      </c>
      <c r="D834" s="1">
        <v>42194</v>
      </c>
      <c r="E834">
        <v>258.42</v>
      </c>
      <c r="G834" s="1">
        <v>42194</v>
      </c>
      <c r="H834">
        <v>2051.31</v>
      </c>
      <c r="J834" s="1">
        <v>42194</v>
      </c>
      <c r="K834">
        <v>3420.03</v>
      </c>
      <c r="M834" s="1">
        <v>42194</v>
      </c>
      <c r="N834">
        <v>1161.25</v>
      </c>
      <c r="P834" s="1">
        <v>42194</v>
      </c>
      <c r="Q834">
        <v>4.75</v>
      </c>
      <c r="S834" s="1">
        <v>42194</v>
      </c>
      <c r="T834">
        <v>34.811369999999997</v>
      </c>
      <c r="V834" s="1">
        <v>42194</v>
      </c>
      <c r="W834">
        <v>164.86</v>
      </c>
      <c r="Y834" s="2">
        <v>42194</v>
      </c>
      <c r="Z834">
        <v>1.1003000000000001</v>
      </c>
      <c r="AB834" s="2">
        <v>42194</v>
      </c>
      <c r="AC834">
        <v>1.5352999999999999</v>
      </c>
      <c r="AE834" s="2">
        <v>42194</v>
      </c>
      <c r="AF834">
        <v>1.0548999999999999</v>
      </c>
      <c r="AH834">
        <v>42194</v>
      </c>
      <c r="AI834">
        <v>8.2430000000000003E-3</v>
      </c>
      <c r="AK834">
        <v>42194</v>
      </c>
      <c r="AL834">
        <v>222.98650000000001</v>
      </c>
      <c r="AN834">
        <v>42194</v>
      </c>
      <c r="AO834">
        <v>1916.49</v>
      </c>
    </row>
    <row r="835" spans="1:41" x14ac:dyDescent="0.25">
      <c r="A835" s="1">
        <v>42193</v>
      </c>
      <c r="B835">
        <v>268.05</v>
      </c>
      <c r="D835" s="1">
        <v>42193</v>
      </c>
      <c r="E835">
        <v>251.06</v>
      </c>
      <c r="G835" s="1">
        <v>42193</v>
      </c>
      <c r="H835">
        <v>2046.68</v>
      </c>
      <c r="J835" s="1">
        <v>42193</v>
      </c>
      <c r="K835">
        <v>3327.5</v>
      </c>
      <c r="M835" s="1">
        <v>42193</v>
      </c>
      <c r="N835">
        <v>1161.8499999999999</v>
      </c>
      <c r="P835" s="1">
        <v>42193</v>
      </c>
      <c r="Q835">
        <v>4.54</v>
      </c>
      <c r="S835" s="1">
        <v>42193</v>
      </c>
      <c r="T835">
        <v>34.460320000000003</v>
      </c>
      <c r="V835" s="1">
        <v>42193</v>
      </c>
      <c r="W835">
        <v>161.66</v>
      </c>
      <c r="Y835" s="2">
        <v>42193</v>
      </c>
      <c r="Z835">
        <v>1.105</v>
      </c>
      <c r="AB835" s="2">
        <v>42193</v>
      </c>
      <c r="AC835">
        <v>1.5335000000000001</v>
      </c>
      <c r="AE835" s="2">
        <v>42193</v>
      </c>
      <c r="AF835">
        <v>1.0552999999999999</v>
      </c>
      <c r="AH835">
        <v>42193</v>
      </c>
      <c r="AI835">
        <v>8.2819999999999994E-3</v>
      </c>
      <c r="AK835">
        <v>42193</v>
      </c>
      <c r="AL835">
        <v>223.1207</v>
      </c>
      <c r="AN835">
        <v>42193</v>
      </c>
      <c r="AO835">
        <v>1925.01</v>
      </c>
    </row>
    <row r="836" spans="1:41" x14ac:dyDescent="0.25">
      <c r="A836" s="1">
        <v>42192</v>
      </c>
      <c r="B836">
        <v>265.92</v>
      </c>
      <c r="D836" s="1">
        <v>42192</v>
      </c>
      <c r="E836">
        <v>262.38</v>
      </c>
      <c r="G836" s="1">
        <v>42192</v>
      </c>
      <c r="H836">
        <v>2081.34</v>
      </c>
      <c r="J836" s="1">
        <v>42192</v>
      </c>
      <c r="K836">
        <v>3294.19</v>
      </c>
      <c r="M836" s="1">
        <v>42192</v>
      </c>
      <c r="N836">
        <v>1156.6500000000001</v>
      </c>
      <c r="P836" s="1">
        <v>42192</v>
      </c>
      <c r="Q836">
        <v>4.8499999999999996</v>
      </c>
      <c r="S836" s="1">
        <v>42192</v>
      </c>
      <c r="T836">
        <v>34.559469999999997</v>
      </c>
      <c r="V836" s="1">
        <v>42192</v>
      </c>
      <c r="W836">
        <v>157.94</v>
      </c>
      <c r="Y836" s="2">
        <v>42192</v>
      </c>
      <c r="Z836">
        <v>1.0939000000000001</v>
      </c>
      <c r="AB836" s="2">
        <v>42192</v>
      </c>
      <c r="AC836">
        <v>1.5426</v>
      </c>
      <c r="AE836" s="2">
        <v>42192</v>
      </c>
      <c r="AF836">
        <v>1.0530999999999999</v>
      </c>
      <c r="AH836">
        <v>42192</v>
      </c>
      <c r="AI836">
        <v>8.1790000000000005E-3</v>
      </c>
      <c r="AK836">
        <v>42192</v>
      </c>
      <c r="AL836">
        <v>224.09440000000001</v>
      </c>
      <c r="AN836">
        <v>42192</v>
      </c>
      <c r="AO836">
        <v>1922.34</v>
      </c>
    </row>
    <row r="837" spans="1:41" x14ac:dyDescent="0.25">
      <c r="A837" s="1">
        <v>42191</v>
      </c>
      <c r="B837">
        <v>273.94</v>
      </c>
      <c r="D837" s="1">
        <v>42191</v>
      </c>
      <c r="E837">
        <v>268.02</v>
      </c>
      <c r="G837" s="1">
        <v>42191</v>
      </c>
      <c r="H837">
        <v>2068.7600000000002</v>
      </c>
      <c r="J837" s="1">
        <v>42191</v>
      </c>
      <c r="K837">
        <v>3365.2</v>
      </c>
      <c r="M837" s="1">
        <v>42191</v>
      </c>
      <c r="N837">
        <v>1172.22</v>
      </c>
      <c r="P837" s="1">
        <v>42191</v>
      </c>
      <c r="Q837">
        <v>4.8100000000000005</v>
      </c>
      <c r="S837" s="1">
        <v>42191</v>
      </c>
      <c r="T837">
        <v>35.116419999999998</v>
      </c>
      <c r="V837" s="1">
        <v>42191</v>
      </c>
      <c r="W837">
        <v>164.07</v>
      </c>
      <c r="Y837" s="2">
        <v>42191</v>
      </c>
      <c r="Z837">
        <v>1.1074999999999999</v>
      </c>
      <c r="AB837" s="2">
        <v>42191</v>
      </c>
      <c r="AC837">
        <v>1.5621</v>
      </c>
      <c r="AE837" s="2">
        <v>42191</v>
      </c>
      <c r="AF837">
        <v>1.0615000000000001</v>
      </c>
      <c r="AH837">
        <v>42191</v>
      </c>
      <c r="AI837">
        <v>8.1600000000000006E-3</v>
      </c>
      <c r="AK837">
        <v>42191</v>
      </c>
      <c r="AL837">
        <v>222.36930000000001</v>
      </c>
      <c r="AN837">
        <v>42191</v>
      </c>
      <c r="AO837">
        <v>1918.65</v>
      </c>
    </row>
    <row r="838" spans="1:41" x14ac:dyDescent="0.25">
      <c r="A838" s="1">
        <v>42188</v>
      </c>
      <c r="B838">
        <v>255.22</v>
      </c>
      <c r="D838" s="1">
        <v>42188</v>
      </c>
      <c r="E838">
        <v>275.10000000000002</v>
      </c>
      <c r="G838" s="1">
        <v>42188</v>
      </c>
      <c r="H838">
        <v>2076.7800000000002</v>
      </c>
      <c r="J838" s="1">
        <v>42188</v>
      </c>
      <c r="K838">
        <v>3441.76</v>
      </c>
      <c r="M838" s="1">
        <v>42188</v>
      </c>
      <c r="N838">
        <v>1168.97</v>
      </c>
      <c r="P838" s="1">
        <v>42188</v>
      </c>
      <c r="Q838">
        <v>5.14</v>
      </c>
      <c r="S838" s="1">
        <v>42188</v>
      </c>
      <c r="T838">
        <v>35.209530000000001</v>
      </c>
      <c r="V838" s="1">
        <v>42188</v>
      </c>
      <c r="W838">
        <v>168.49</v>
      </c>
      <c r="Y838" s="2">
        <v>42188</v>
      </c>
      <c r="Z838">
        <v>1.1072</v>
      </c>
      <c r="AB838" s="2">
        <v>42188</v>
      </c>
      <c r="AC838">
        <v>1.5581</v>
      </c>
      <c r="AE838" s="2">
        <v>42188</v>
      </c>
      <c r="AF838">
        <v>1.0605</v>
      </c>
      <c r="AH838">
        <v>42188</v>
      </c>
      <c r="AI838">
        <v>8.1419999999999999E-3</v>
      </c>
      <c r="AK838">
        <v>42188</v>
      </c>
      <c r="AL838">
        <v>222.48400000000001</v>
      </c>
      <c r="AN838">
        <v>42188</v>
      </c>
      <c r="AO838">
        <v>1908.84</v>
      </c>
    </row>
    <row r="839" spans="1:41" x14ac:dyDescent="0.25">
      <c r="A839" s="1">
        <v>42187</v>
      </c>
      <c r="B839">
        <v>255.81</v>
      </c>
      <c r="D839" s="1">
        <v>42187</v>
      </c>
      <c r="E839">
        <v>278.52999999999997</v>
      </c>
      <c r="G839" s="1">
        <v>42187</v>
      </c>
      <c r="H839">
        <v>2076.7800000000002</v>
      </c>
      <c r="J839" s="1">
        <v>42187</v>
      </c>
      <c r="K839">
        <v>3463.25</v>
      </c>
      <c r="M839" s="1">
        <v>42187</v>
      </c>
      <c r="N839">
        <v>1165.18</v>
      </c>
      <c r="P839" s="1">
        <v>42187</v>
      </c>
      <c r="Q839">
        <v>5.14</v>
      </c>
      <c r="S839" s="1">
        <v>42187</v>
      </c>
      <c r="T839">
        <v>35.209530000000001</v>
      </c>
      <c r="V839" s="1">
        <v>42187</v>
      </c>
      <c r="W839">
        <v>168.49</v>
      </c>
      <c r="Y839" s="2">
        <v>42187</v>
      </c>
      <c r="Z839">
        <v>1.1095999999999999</v>
      </c>
      <c r="AB839" s="2">
        <v>42187</v>
      </c>
      <c r="AC839">
        <v>1.5609</v>
      </c>
      <c r="AE839" s="2">
        <v>42187</v>
      </c>
      <c r="AF839">
        <v>1.0586</v>
      </c>
      <c r="AH839">
        <v>42187</v>
      </c>
      <c r="AI839">
        <v>8.1209999999999997E-3</v>
      </c>
      <c r="AK839">
        <v>42187</v>
      </c>
      <c r="AL839">
        <v>221.69300000000001</v>
      </c>
      <c r="AN839">
        <v>42187</v>
      </c>
      <c r="AO839">
        <v>1908.84</v>
      </c>
    </row>
    <row r="840" spans="1:41" x14ac:dyDescent="0.25">
      <c r="A840" s="1">
        <v>42186</v>
      </c>
      <c r="B840">
        <v>258.83999999999997</v>
      </c>
      <c r="D840" s="1">
        <v>42186</v>
      </c>
      <c r="E840">
        <v>279.27999999999997</v>
      </c>
      <c r="G840" s="1">
        <v>42186</v>
      </c>
      <c r="H840">
        <v>2077.42</v>
      </c>
      <c r="J840" s="1">
        <v>42186</v>
      </c>
      <c r="K840">
        <v>3496.28</v>
      </c>
      <c r="M840" s="1">
        <v>42186</v>
      </c>
      <c r="N840">
        <v>1171.58</v>
      </c>
      <c r="P840" s="1">
        <v>42186</v>
      </c>
      <c r="Q840">
        <v>5.16</v>
      </c>
      <c r="S840" s="1">
        <v>42186</v>
      </c>
      <c r="T840">
        <v>34.984690000000001</v>
      </c>
      <c r="V840" s="1">
        <v>42186</v>
      </c>
      <c r="W840">
        <v>168.37</v>
      </c>
      <c r="Y840" s="2">
        <v>42186</v>
      </c>
      <c r="Z840">
        <v>1.1075999999999999</v>
      </c>
      <c r="AB840" s="2">
        <v>42186</v>
      </c>
      <c r="AC840">
        <v>1.5617000000000001</v>
      </c>
      <c r="AE840" s="2">
        <v>42186</v>
      </c>
      <c r="AF840">
        <v>1.0568</v>
      </c>
      <c r="AH840">
        <v>42186</v>
      </c>
      <c r="AI840">
        <v>8.1270000000000005E-3</v>
      </c>
      <c r="AK840">
        <v>42186</v>
      </c>
      <c r="AL840">
        <v>222.19460000000001</v>
      </c>
      <c r="AN840">
        <v>42186</v>
      </c>
      <c r="AO840">
        <v>1905.57</v>
      </c>
    </row>
    <row r="841" spans="1:41" x14ac:dyDescent="0.25">
      <c r="A841" s="1">
        <v>42185</v>
      </c>
      <c r="B841">
        <v>260.97000000000003</v>
      </c>
      <c r="D841" s="1">
        <v>42185</v>
      </c>
      <c r="E841">
        <v>279.41000000000003</v>
      </c>
      <c r="G841" s="1">
        <v>42185</v>
      </c>
      <c r="H841">
        <v>2063.11</v>
      </c>
      <c r="J841" s="1">
        <v>42185</v>
      </c>
      <c r="K841">
        <v>3424.3</v>
      </c>
      <c r="M841" s="1">
        <v>42185</v>
      </c>
      <c r="N841">
        <v>1173.81</v>
      </c>
      <c r="P841" s="1">
        <v>42185</v>
      </c>
      <c r="Q841">
        <v>5.48</v>
      </c>
      <c r="S841" s="1">
        <v>42185</v>
      </c>
      <c r="T841">
        <v>35.616630000000001</v>
      </c>
      <c r="V841" s="1">
        <v>42185</v>
      </c>
      <c r="W841">
        <v>166.48</v>
      </c>
      <c r="Y841" s="2">
        <v>42185</v>
      </c>
      <c r="Z841">
        <v>1.1153</v>
      </c>
      <c r="AB841" s="2">
        <v>42185</v>
      </c>
      <c r="AC841">
        <v>1.5725</v>
      </c>
      <c r="AE841" s="2">
        <v>42185</v>
      </c>
      <c r="AF841">
        <v>1.0692999999999999</v>
      </c>
      <c r="AH841">
        <v>42185</v>
      </c>
      <c r="AI841">
        <v>8.1899999999999994E-3</v>
      </c>
      <c r="AK841">
        <v>42185</v>
      </c>
      <c r="AL841">
        <v>222.76900000000001</v>
      </c>
      <c r="AN841">
        <v>42185</v>
      </c>
      <c r="AO841">
        <v>1912.89</v>
      </c>
    </row>
    <row r="842" spans="1:41" x14ac:dyDescent="0.25">
      <c r="A842" s="1">
        <v>42184</v>
      </c>
      <c r="B842">
        <v>255.52</v>
      </c>
      <c r="D842" s="1">
        <v>42184</v>
      </c>
      <c r="E842">
        <v>275.45</v>
      </c>
      <c r="G842" s="1">
        <v>42184</v>
      </c>
      <c r="H842">
        <v>2057.64</v>
      </c>
      <c r="J842" s="1">
        <v>42184</v>
      </c>
      <c r="K842">
        <v>3468.9</v>
      </c>
      <c r="M842" s="1">
        <v>42184</v>
      </c>
      <c r="N842">
        <v>1178.6099999999999</v>
      </c>
      <c r="P842" s="1">
        <v>42184</v>
      </c>
      <c r="Q842">
        <v>5.37</v>
      </c>
      <c r="S842" s="1">
        <v>42184</v>
      </c>
      <c r="T842">
        <v>33.497799999999998</v>
      </c>
      <c r="V842" s="1">
        <v>42184</v>
      </c>
      <c r="W842">
        <v>167.32</v>
      </c>
      <c r="Y842" s="2">
        <v>42184</v>
      </c>
      <c r="Z842">
        <v>1.1214</v>
      </c>
      <c r="AB842" s="2">
        <v>42184</v>
      </c>
      <c r="AC842">
        <v>1.5739000000000001</v>
      </c>
      <c r="AE842" s="2">
        <v>42184</v>
      </c>
      <c r="AF842">
        <v>1.0796000000000001</v>
      </c>
      <c r="AH842">
        <v>42184</v>
      </c>
      <c r="AI842">
        <v>8.1650000000000004E-3</v>
      </c>
      <c r="AK842">
        <v>42184</v>
      </c>
      <c r="AL842">
        <v>222.4162</v>
      </c>
      <c r="AN842">
        <v>42184</v>
      </c>
      <c r="AO842">
        <v>1912.24</v>
      </c>
    </row>
    <row r="843" spans="1:41" x14ac:dyDescent="0.25">
      <c r="A843" s="1">
        <v>42181</v>
      </c>
      <c r="B843">
        <v>241.27</v>
      </c>
      <c r="D843" s="1">
        <v>42181</v>
      </c>
      <c r="E843">
        <v>282.17</v>
      </c>
      <c r="G843" s="1">
        <v>42181</v>
      </c>
      <c r="H843">
        <v>2101.4899999999998</v>
      </c>
      <c r="J843" s="1">
        <v>42181</v>
      </c>
      <c r="K843">
        <v>3621.37</v>
      </c>
      <c r="M843" s="1">
        <v>42181</v>
      </c>
      <c r="N843">
        <v>1174.68</v>
      </c>
      <c r="P843" s="1">
        <v>42181</v>
      </c>
      <c r="Q843">
        <v>5.67</v>
      </c>
      <c r="S843" s="1">
        <v>42181</v>
      </c>
      <c r="T843">
        <v>33.220640000000003</v>
      </c>
      <c r="V843" s="1">
        <v>42181</v>
      </c>
      <c r="W843">
        <v>167.7</v>
      </c>
      <c r="Y843" s="2">
        <v>42181</v>
      </c>
      <c r="Z843">
        <v>1.1155999999999999</v>
      </c>
      <c r="AB843" s="2">
        <v>42181</v>
      </c>
      <c r="AC843">
        <v>1.5735000000000001</v>
      </c>
      <c r="AE843" s="2">
        <v>42181</v>
      </c>
      <c r="AF843">
        <v>1.0690999999999999</v>
      </c>
      <c r="AH843">
        <v>42181</v>
      </c>
      <c r="AI843">
        <v>8.0739999999999996E-3</v>
      </c>
      <c r="AK843">
        <v>42181</v>
      </c>
      <c r="AL843">
        <v>222.06549999999999</v>
      </c>
      <c r="AN843">
        <v>42181</v>
      </c>
      <c r="AO843">
        <v>1900.97</v>
      </c>
    </row>
    <row r="844" spans="1:41" x14ac:dyDescent="0.25">
      <c r="A844" s="1">
        <v>42180</v>
      </c>
      <c r="B844">
        <v>240.66</v>
      </c>
      <c r="D844" s="1">
        <v>42180</v>
      </c>
      <c r="E844">
        <v>285.58</v>
      </c>
      <c r="G844" s="1">
        <v>42180</v>
      </c>
      <c r="H844">
        <v>2102.31</v>
      </c>
      <c r="J844" s="1">
        <v>42180</v>
      </c>
      <c r="K844">
        <v>3610.91</v>
      </c>
      <c r="M844" s="1">
        <v>42180</v>
      </c>
      <c r="N844">
        <v>1173.3399999999999</v>
      </c>
      <c r="P844" s="1">
        <v>42180</v>
      </c>
      <c r="Q844">
        <v>5.74</v>
      </c>
      <c r="S844" s="1">
        <v>42180</v>
      </c>
      <c r="T844">
        <v>32.184980000000003</v>
      </c>
      <c r="V844" s="1">
        <v>42180</v>
      </c>
      <c r="W844">
        <v>168.87</v>
      </c>
      <c r="Y844" s="2">
        <v>42180</v>
      </c>
      <c r="Z844">
        <v>1.1206</v>
      </c>
      <c r="AB844" s="2">
        <v>42180</v>
      </c>
      <c r="AC844">
        <v>1.5737000000000001</v>
      </c>
      <c r="AE844" s="2">
        <v>42180</v>
      </c>
      <c r="AF844">
        <v>1.0679000000000001</v>
      </c>
      <c r="AH844">
        <v>42180</v>
      </c>
      <c r="AI844">
        <v>8.0909999999999992E-3</v>
      </c>
      <c r="AK844">
        <v>42180</v>
      </c>
      <c r="AL844">
        <v>222.27029999999999</v>
      </c>
      <c r="AN844">
        <v>42180</v>
      </c>
      <c r="AO844">
        <v>1908.44</v>
      </c>
    </row>
    <row r="845" spans="1:41" x14ac:dyDescent="0.25">
      <c r="A845" s="1">
        <v>42179</v>
      </c>
      <c r="B845">
        <v>240.98</v>
      </c>
      <c r="D845" s="1">
        <v>42179</v>
      </c>
      <c r="E845">
        <v>288.91000000000003</v>
      </c>
      <c r="G845" s="1">
        <v>42179</v>
      </c>
      <c r="H845">
        <v>2108.58</v>
      </c>
      <c r="J845" s="1">
        <v>42179</v>
      </c>
      <c r="K845">
        <v>3610.95</v>
      </c>
      <c r="M845" s="1">
        <v>42179</v>
      </c>
      <c r="N845">
        <v>1173.6400000000001</v>
      </c>
      <c r="P845" s="1">
        <v>42179</v>
      </c>
      <c r="Q845">
        <v>5.68</v>
      </c>
      <c r="S845" s="1">
        <v>42179</v>
      </c>
      <c r="T845">
        <v>31.33981</v>
      </c>
      <c r="V845" s="1">
        <v>42179</v>
      </c>
      <c r="W845">
        <v>168.38</v>
      </c>
      <c r="Y845" s="2">
        <v>42179</v>
      </c>
      <c r="Z845">
        <v>1.1185</v>
      </c>
      <c r="AB845" s="2">
        <v>42179</v>
      </c>
      <c r="AC845">
        <v>1.5684</v>
      </c>
      <c r="AE845" s="2">
        <v>42179</v>
      </c>
      <c r="AF845">
        <v>1.069</v>
      </c>
      <c r="AH845">
        <v>42179</v>
      </c>
      <c r="AI845">
        <v>8.0630000000000007E-3</v>
      </c>
      <c r="AK845">
        <v>42179</v>
      </c>
      <c r="AL845">
        <v>222.4212</v>
      </c>
      <c r="AN845">
        <v>42179</v>
      </c>
      <c r="AO845">
        <v>1910.16</v>
      </c>
    </row>
    <row r="846" spans="1:41" x14ac:dyDescent="0.25">
      <c r="A846" s="1">
        <v>42178</v>
      </c>
      <c r="B846">
        <v>244.36</v>
      </c>
      <c r="D846" s="1">
        <v>42178</v>
      </c>
      <c r="E846">
        <v>287.75</v>
      </c>
      <c r="G846" s="1">
        <v>42178</v>
      </c>
      <c r="H846">
        <v>2124.1999999999998</v>
      </c>
      <c r="J846" s="1">
        <v>42178</v>
      </c>
      <c r="K846">
        <v>3625.97</v>
      </c>
      <c r="M846" s="1">
        <v>42178</v>
      </c>
      <c r="N846">
        <v>1178.1500000000001</v>
      </c>
      <c r="P846" s="1">
        <v>42178</v>
      </c>
      <c r="Q846">
        <v>5.67</v>
      </c>
      <c r="S846" s="1">
        <v>42178</v>
      </c>
      <c r="T846">
        <v>31.493030000000001</v>
      </c>
      <c r="V846" s="1">
        <v>42178</v>
      </c>
      <c r="W846">
        <v>169.42</v>
      </c>
      <c r="Y846" s="2">
        <v>42178</v>
      </c>
      <c r="Z846">
        <v>1.1173</v>
      </c>
      <c r="AB846" s="2">
        <v>42178</v>
      </c>
      <c r="AC846">
        <v>1.5720000000000001</v>
      </c>
      <c r="AE846" s="2">
        <v>42178</v>
      </c>
      <c r="AF846">
        <v>1.0697000000000001</v>
      </c>
      <c r="AH846">
        <v>42178</v>
      </c>
      <c r="AI846">
        <v>8.0730000000000003E-3</v>
      </c>
      <c r="AK846">
        <v>42178</v>
      </c>
      <c r="AL846">
        <v>222.47790000000001</v>
      </c>
      <c r="AN846">
        <v>42178</v>
      </c>
      <c r="AO846">
        <v>1906.36</v>
      </c>
    </row>
    <row r="847" spans="1:41" x14ac:dyDescent="0.25">
      <c r="A847" s="1">
        <v>42177</v>
      </c>
      <c r="B847">
        <v>247.24</v>
      </c>
      <c r="D847" s="1">
        <v>42177</v>
      </c>
      <c r="E847">
        <v>285.94</v>
      </c>
      <c r="G847" s="1">
        <v>42177</v>
      </c>
      <c r="H847">
        <v>2122.85</v>
      </c>
      <c r="J847" s="1">
        <v>42177</v>
      </c>
      <c r="K847">
        <v>3596.07</v>
      </c>
      <c r="M847" s="1">
        <v>42177</v>
      </c>
      <c r="N847">
        <v>1185.58</v>
      </c>
      <c r="P847" s="1">
        <v>42177</v>
      </c>
      <c r="Q847">
        <v>5.62</v>
      </c>
      <c r="S847" s="1">
        <v>42177</v>
      </c>
      <c r="T847">
        <v>30.771059999999999</v>
      </c>
      <c r="V847" s="1">
        <v>42177</v>
      </c>
      <c r="W847">
        <v>166.48</v>
      </c>
      <c r="Y847" s="2">
        <v>42177</v>
      </c>
      <c r="Z847">
        <v>1.1364000000000001</v>
      </c>
      <c r="AB847" s="2">
        <v>42177</v>
      </c>
      <c r="AC847">
        <v>1.583</v>
      </c>
      <c r="AE847" s="2">
        <v>42177</v>
      </c>
      <c r="AF847">
        <v>1.0864</v>
      </c>
      <c r="AH847">
        <v>42177</v>
      </c>
      <c r="AI847">
        <v>8.1089999999999999E-3</v>
      </c>
      <c r="AK847">
        <v>42177</v>
      </c>
      <c r="AL847">
        <v>221.73490000000001</v>
      </c>
      <c r="AN847">
        <v>42177</v>
      </c>
      <c r="AO847">
        <v>1910.28</v>
      </c>
    </row>
    <row r="848" spans="1:41" x14ac:dyDescent="0.25">
      <c r="A848" s="1">
        <v>42174</v>
      </c>
      <c r="B848">
        <v>246.04</v>
      </c>
      <c r="D848" s="1">
        <v>42174</v>
      </c>
      <c r="E848">
        <v>282.54000000000002</v>
      </c>
      <c r="G848" s="1">
        <v>42174</v>
      </c>
      <c r="H848">
        <v>2109.9899999999998</v>
      </c>
      <c r="J848" s="1">
        <v>42174</v>
      </c>
      <c r="K848">
        <v>3455.8</v>
      </c>
      <c r="M848" s="1">
        <v>42174</v>
      </c>
      <c r="N848">
        <v>1201.77</v>
      </c>
      <c r="P848" s="1">
        <v>42174</v>
      </c>
      <c r="Q848">
        <v>5.49</v>
      </c>
      <c r="S848" s="1">
        <v>42174</v>
      </c>
      <c r="T848">
        <v>30.155290000000001</v>
      </c>
      <c r="V848" s="1">
        <v>42174</v>
      </c>
      <c r="W848">
        <v>166.63</v>
      </c>
      <c r="Y848" s="2">
        <v>42174</v>
      </c>
      <c r="Z848">
        <v>1.1342000000000001</v>
      </c>
      <c r="AB848" s="2">
        <v>42174</v>
      </c>
      <c r="AC848">
        <v>1.5872000000000002</v>
      </c>
      <c r="AE848" s="2">
        <v>42174</v>
      </c>
      <c r="AF848">
        <v>1.0864</v>
      </c>
      <c r="AH848">
        <v>42174</v>
      </c>
      <c r="AI848">
        <v>8.1550000000000008E-3</v>
      </c>
      <c r="AK848">
        <v>42174</v>
      </c>
      <c r="AL848">
        <v>222.72919999999999</v>
      </c>
      <c r="AN848">
        <v>42174</v>
      </c>
      <c r="AO848">
        <v>1918.29</v>
      </c>
    </row>
    <row r="849" spans="1:41" x14ac:dyDescent="0.25">
      <c r="A849" s="1">
        <v>42173</v>
      </c>
      <c r="B849">
        <v>249.07</v>
      </c>
      <c r="D849" s="1">
        <v>42173</v>
      </c>
      <c r="E849">
        <v>283.92</v>
      </c>
      <c r="G849" s="1">
        <v>42173</v>
      </c>
      <c r="H849">
        <v>2121.2399999999998</v>
      </c>
      <c r="J849" s="1">
        <v>42173</v>
      </c>
      <c r="K849">
        <v>3450.45</v>
      </c>
      <c r="M849" s="1">
        <v>42173</v>
      </c>
      <c r="N849">
        <v>1200.71</v>
      </c>
      <c r="P849" s="1">
        <v>42173</v>
      </c>
      <c r="Q849">
        <v>5.42</v>
      </c>
      <c r="S849" s="1">
        <v>42173</v>
      </c>
      <c r="T849">
        <v>30.313649999999999</v>
      </c>
      <c r="V849" s="1">
        <v>42173</v>
      </c>
      <c r="W849">
        <v>168.54</v>
      </c>
      <c r="Y849" s="2">
        <v>42173</v>
      </c>
      <c r="Z849">
        <v>1.1374</v>
      </c>
      <c r="AB849" s="2">
        <v>42173</v>
      </c>
      <c r="AC849">
        <v>1.5869</v>
      </c>
      <c r="AE849" s="2">
        <v>42173</v>
      </c>
      <c r="AF849">
        <v>1.0831999999999999</v>
      </c>
      <c r="AH849">
        <v>42173</v>
      </c>
      <c r="AI849">
        <v>8.1279999999999998E-3</v>
      </c>
      <c r="AK849">
        <v>42173</v>
      </c>
      <c r="AL849">
        <v>222.10050000000001</v>
      </c>
      <c r="AN849">
        <v>42173</v>
      </c>
      <c r="AO849">
        <v>1911.33</v>
      </c>
    </row>
    <row r="850" spans="1:41" x14ac:dyDescent="0.25">
      <c r="A850" s="1">
        <v>42172</v>
      </c>
      <c r="B850">
        <v>250.31</v>
      </c>
      <c r="D850" s="1">
        <v>42172</v>
      </c>
      <c r="E850">
        <v>282.48</v>
      </c>
      <c r="G850" s="1">
        <v>42172</v>
      </c>
      <c r="H850">
        <v>2100.44</v>
      </c>
      <c r="J850" s="1">
        <v>42172</v>
      </c>
      <c r="K850">
        <v>3428.76</v>
      </c>
      <c r="M850" s="1">
        <v>42172</v>
      </c>
      <c r="N850">
        <v>1176.4000000000001</v>
      </c>
      <c r="P850" s="1">
        <v>42172</v>
      </c>
      <c r="Q850">
        <v>5.41</v>
      </c>
      <c r="S850" s="1">
        <v>42172</v>
      </c>
      <c r="T850">
        <v>30.446560000000002</v>
      </c>
      <c r="V850" s="1">
        <v>42172</v>
      </c>
      <c r="W850">
        <v>168.61</v>
      </c>
      <c r="Y850" s="2">
        <v>42172</v>
      </c>
      <c r="Z850">
        <v>1.1265000000000001</v>
      </c>
      <c r="AB850" s="2">
        <v>42172</v>
      </c>
      <c r="AC850">
        <v>1.5720000000000001</v>
      </c>
      <c r="AE850" s="2">
        <v>42172</v>
      </c>
      <c r="AF850">
        <v>1.0794999999999999</v>
      </c>
      <c r="AH850">
        <v>42172</v>
      </c>
      <c r="AI850">
        <v>8.0499999999999999E-3</v>
      </c>
      <c r="AK850">
        <v>42172</v>
      </c>
      <c r="AL850">
        <v>222.19319999999999</v>
      </c>
      <c r="AN850">
        <v>42172</v>
      </c>
      <c r="AO850">
        <v>1914.37</v>
      </c>
    </row>
    <row r="851" spans="1:41" x14ac:dyDescent="0.25">
      <c r="A851" s="1">
        <v>42171</v>
      </c>
      <c r="B851">
        <v>246.32</v>
      </c>
      <c r="D851" s="1">
        <v>42171</v>
      </c>
      <c r="E851">
        <v>280.51</v>
      </c>
      <c r="G851" s="1">
        <v>42171</v>
      </c>
      <c r="H851">
        <v>2096.29</v>
      </c>
      <c r="J851" s="1">
        <v>42171</v>
      </c>
      <c r="K851">
        <v>3454.09</v>
      </c>
      <c r="M851" s="1">
        <v>42171</v>
      </c>
      <c r="N851">
        <v>1181.45</v>
      </c>
      <c r="P851" s="1">
        <v>42171</v>
      </c>
      <c r="Q851">
        <v>5.39</v>
      </c>
      <c r="S851" s="1">
        <v>42171</v>
      </c>
      <c r="T851">
        <v>30.13287</v>
      </c>
      <c r="V851" s="1">
        <v>42171</v>
      </c>
      <c r="W851">
        <v>168.72</v>
      </c>
      <c r="Y851" s="2">
        <v>42171</v>
      </c>
      <c r="Z851">
        <v>1.1242000000000001</v>
      </c>
      <c r="AB851" s="2">
        <v>42171</v>
      </c>
      <c r="AC851">
        <v>1.5634999999999999</v>
      </c>
      <c r="AE851" s="2">
        <v>42171</v>
      </c>
      <c r="AF851">
        <v>1.0719000000000001</v>
      </c>
      <c r="AH851">
        <v>42171</v>
      </c>
      <c r="AI851">
        <v>8.1040000000000001E-3</v>
      </c>
      <c r="AK851">
        <v>42171</v>
      </c>
      <c r="AL851">
        <v>222.06200000000001</v>
      </c>
      <c r="AN851">
        <v>42171</v>
      </c>
      <c r="AO851">
        <v>1913.02</v>
      </c>
    </row>
    <row r="852" spans="1:41" x14ac:dyDescent="0.25">
      <c r="A852" s="1">
        <v>42170</v>
      </c>
      <c r="B852">
        <v>235.93</v>
      </c>
      <c r="D852" s="1">
        <v>42170</v>
      </c>
      <c r="E852">
        <v>283.39</v>
      </c>
      <c r="G852" s="1">
        <v>42170</v>
      </c>
      <c r="H852">
        <v>2084.4299999999998</v>
      </c>
      <c r="J852" s="1">
        <v>42170</v>
      </c>
      <c r="K852">
        <v>3438.07</v>
      </c>
      <c r="M852" s="1">
        <v>42170</v>
      </c>
      <c r="N852">
        <v>1188.4000000000001</v>
      </c>
      <c r="P852" s="1">
        <v>42170</v>
      </c>
      <c r="Q852">
        <v>5.36</v>
      </c>
      <c r="S852" s="1">
        <v>42170</v>
      </c>
      <c r="T852">
        <v>29.75132</v>
      </c>
      <c r="V852" s="1">
        <v>42170</v>
      </c>
      <c r="W852">
        <v>170.36</v>
      </c>
      <c r="Y852" s="2">
        <v>42170</v>
      </c>
      <c r="Z852">
        <v>1.1282000000000001</v>
      </c>
      <c r="AB852" s="2">
        <v>42170</v>
      </c>
      <c r="AC852">
        <v>1.5582</v>
      </c>
      <c r="AE852" s="2">
        <v>42170</v>
      </c>
      <c r="AF852">
        <v>1.071</v>
      </c>
      <c r="AH852">
        <v>42170</v>
      </c>
      <c r="AI852">
        <v>8.1010000000000006E-3</v>
      </c>
      <c r="AK852">
        <v>42170</v>
      </c>
      <c r="AL852">
        <v>221.61170000000001</v>
      </c>
      <c r="AN852">
        <v>42170</v>
      </c>
      <c r="AO852">
        <v>1910.11</v>
      </c>
    </row>
    <row r="853" spans="1:41" x14ac:dyDescent="0.25">
      <c r="A853" s="1">
        <v>42167</v>
      </c>
      <c r="B853">
        <v>229.9</v>
      </c>
      <c r="D853" s="1">
        <v>42167</v>
      </c>
      <c r="E853">
        <v>286.11</v>
      </c>
      <c r="G853" s="1">
        <v>42167</v>
      </c>
      <c r="H853">
        <v>2094.11</v>
      </c>
      <c r="J853" s="1">
        <v>42167</v>
      </c>
      <c r="K853">
        <v>3502.77</v>
      </c>
      <c r="M853" s="1">
        <v>42167</v>
      </c>
      <c r="N853">
        <v>1180.3399999999999</v>
      </c>
      <c r="P853" s="1">
        <v>42167</v>
      </c>
      <c r="Q853">
        <v>5.29</v>
      </c>
      <c r="S853" s="1">
        <v>42167</v>
      </c>
      <c r="T853">
        <v>30.294619999999998</v>
      </c>
      <c r="V853" s="1">
        <v>42167</v>
      </c>
      <c r="W853">
        <v>173.01</v>
      </c>
      <c r="Y853" s="2">
        <v>42167</v>
      </c>
      <c r="Z853">
        <v>1.1274</v>
      </c>
      <c r="AB853" s="2">
        <v>42167</v>
      </c>
      <c r="AC853">
        <v>1.5554999999999999</v>
      </c>
      <c r="AE853" s="2">
        <v>42167</v>
      </c>
      <c r="AF853">
        <v>1.0792999999999999</v>
      </c>
      <c r="AH853">
        <v>42167</v>
      </c>
      <c r="AI853">
        <v>8.1060000000000004E-3</v>
      </c>
      <c r="AK853">
        <v>42167</v>
      </c>
      <c r="AL853">
        <v>222.2089</v>
      </c>
      <c r="AN853">
        <v>42167</v>
      </c>
      <c r="AO853">
        <v>1908.7</v>
      </c>
    </row>
    <row r="854" spans="1:41" x14ac:dyDescent="0.25">
      <c r="A854" s="1">
        <v>42166</v>
      </c>
      <c r="B854">
        <v>228.8</v>
      </c>
      <c r="D854" s="1">
        <v>42166</v>
      </c>
      <c r="E854">
        <v>283.26</v>
      </c>
      <c r="G854" s="1">
        <v>42166</v>
      </c>
      <c r="H854">
        <v>2108.86</v>
      </c>
      <c r="J854" s="1">
        <v>42166</v>
      </c>
      <c r="K854">
        <v>3551.91</v>
      </c>
      <c r="M854" s="1">
        <v>42166</v>
      </c>
      <c r="N854">
        <v>1179.76</v>
      </c>
      <c r="P854" s="1">
        <v>42166</v>
      </c>
      <c r="Q854">
        <v>5.4</v>
      </c>
      <c r="S854" s="1">
        <v>42166</v>
      </c>
      <c r="T854">
        <v>30.471550000000001</v>
      </c>
      <c r="V854" s="1">
        <v>42166</v>
      </c>
      <c r="W854">
        <v>173.13</v>
      </c>
      <c r="Y854" s="2">
        <v>42166</v>
      </c>
      <c r="Z854">
        <v>1.1240000000000001</v>
      </c>
      <c r="AB854" s="2">
        <v>42166</v>
      </c>
      <c r="AC854">
        <v>1.5493999999999999</v>
      </c>
      <c r="AE854" s="2">
        <v>42166</v>
      </c>
      <c r="AF854">
        <v>1.0679000000000001</v>
      </c>
      <c r="AH854">
        <v>42166</v>
      </c>
      <c r="AI854">
        <v>8.0879999999999997E-3</v>
      </c>
      <c r="AK854">
        <v>42166</v>
      </c>
      <c r="AL854">
        <v>221.8349</v>
      </c>
      <c r="AN854">
        <v>42166</v>
      </c>
      <c r="AO854">
        <v>1909.44</v>
      </c>
    </row>
    <row r="855" spans="1:41" x14ac:dyDescent="0.25">
      <c r="A855" s="1">
        <v>42165</v>
      </c>
      <c r="B855">
        <v>228.46</v>
      </c>
      <c r="D855" s="1">
        <v>42165</v>
      </c>
      <c r="E855">
        <v>284.49</v>
      </c>
      <c r="G855" s="1">
        <v>42165</v>
      </c>
      <c r="H855">
        <v>2105.1999999999998</v>
      </c>
      <c r="J855" s="1">
        <v>42165</v>
      </c>
      <c r="K855">
        <v>3526.48</v>
      </c>
      <c r="M855" s="1">
        <v>42165</v>
      </c>
      <c r="N855">
        <v>1187.56</v>
      </c>
      <c r="P855" s="1">
        <v>42165</v>
      </c>
      <c r="Q855">
        <v>5.48</v>
      </c>
      <c r="S855" s="1">
        <v>42165</v>
      </c>
      <c r="T855">
        <v>30.820270000000001</v>
      </c>
      <c r="V855" s="1">
        <v>42165</v>
      </c>
      <c r="W855">
        <v>176.24</v>
      </c>
      <c r="Y855" s="2">
        <v>42165</v>
      </c>
      <c r="Z855">
        <v>1.1304000000000001</v>
      </c>
      <c r="AB855" s="2">
        <v>42165</v>
      </c>
      <c r="AC855">
        <v>1.5507</v>
      </c>
      <c r="AE855" s="2">
        <v>42165</v>
      </c>
      <c r="AF855">
        <v>1.0734999999999999</v>
      </c>
      <c r="AH855">
        <v>42165</v>
      </c>
      <c r="AI855">
        <v>8.1460000000000005E-3</v>
      </c>
      <c r="AK855">
        <v>42165</v>
      </c>
      <c r="AL855">
        <v>220.5401</v>
      </c>
      <c r="AN855">
        <v>42165</v>
      </c>
      <c r="AO855">
        <v>1900.87</v>
      </c>
    </row>
    <row r="856" spans="1:41" x14ac:dyDescent="0.25">
      <c r="A856" s="1">
        <v>42164</v>
      </c>
      <c r="B856">
        <v>229.8</v>
      </c>
      <c r="D856" s="1">
        <v>42164</v>
      </c>
      <c r="E856">
        <v>284.33</v>
      </c>
      <c r="G856" s="1">
        <v>42164</v>
      </c>
      <c r="H856">
        <v>2080.15</v>
      </c>
      <c r="J856" s="1">
        <v>42164</v>
      </c>
      <c r="K856">
        <v>3456.79</v>
      </c>
      <c r="M856" s="1">
        <v>42164</v>
      </c>
      <c r="N856">
        <v>1177.58</v>
      </c>
      <c r="P856" s="1">
        <v>42164</v>
      </c>
      <c r="Q856">
        <v>5.37</v>
      </c>
      <c r="S856" s="1">
        <v>42164</v>
      </c>
      <c r="T856">
        <v>31.505510000000001</v>
      </c>
      <c r="V856" s="1">
        <v>42164</v>
      </c>
      <c r="W856">
        <v>175.25</v>
      </c>
      <c r="Y856" s="2">
        <v>42164</v>
      </c>
      <c r="Z856">
        <v>1.127</v>
      </c>
      <c r="AB856" s="2">
        <v>42164</v>
      </c>
      <c r="AC856">
        <v>1.5369999999999999</v>
      </c>
      <c r="AE856" s="2">
        <v>42164</v>
      </c>
      <c r="AF856">
        <v>1.0741000000000001</v>
      </c>
      <c r="AH856">
        <v>42164</v>
      </c>
      <c r="AI856">
        <v>8.0470000000000003E-3</v>
      </c>
      <c r="AK856">
        <v>42164</v>
      </c>
      <c r="AL856">
        <v>220.66759999999999</v>
      </c>
      <c r="AN856">
        <v>42164</v>
      </c>
      <c r="AO856">
        <v>1906.42</v>
      </c>
    </row>
    <row r="857" spans="1:41" x14ac:dyDescent="0.25">
      <c r="A857" s="1">
        <v>42163</v>
      </c>
      <c r="B857">
        <v>228.48</v>
      </c>
      <c r="D857" s="1">
        <v>42163</v>
      </c>
      <c r="E857">
        <v>286.85000000000002</v>
      </c>
      <c r="G857" s="1">
        <v>42163</v>
      </c>
      <c r="H857">
        <v>2079.2800000000002</v>
      </c>
      <c r="J857" s="1">
        <v>42163</v>
      </c>
      <c r="K857">
        <v>3468.31</v>
      </c>
      <c r="M857" s="1">
        <v>42163</v>
      </c>
      <c r="N857">
        <v>1172.47</v>
      </c>
      <c r="P857" s="1">
        <v>42163</v>
      </c>
      <c r="Q857">
        <v>5.29</v>
      </c>
      <c r="S857" s="1">
        <v>42163</v>
      </c>
      <c r="T857">
        <v>31.362279999999998</v>
      </c>
      <c r="V857" s="1">
        <v>42163</v>
      </c>
      <c r="W857">
        <v>174.63</v>
      </c>
      <c r="Y857" s="2">
        <v>42163</v>
      </c>
      <c r="Z857">
        <v>1.1233</v>
      </c>
      <c r="AB857" s="2">
        <v>42163</v>
      </c>
      <c r="AC857">
        <v>1.5306999999999999</v>
      </c>
      <c r="AE857" s="2">
        <v>42163</v>
      </c>
      <c r="AF857">
        <v>1.0725</v>
      </c>
      <c r="AH857">
        <v>42163</v>
      </c>
      <c r="AI857">
        <v>7.9959999999999996E-3</v>
      </c>
      <c r="AK857">
        <v>42163</v>
      </c>
      <c r="AL857">
        <v>221.5599</v>
      </c>
      <c r="AN857">
        <v>42163</v>
      </c>
      <c r="AO857">
        <v>1910.41</v>
      </c>
    </row>
    <row r="858" spans="1:41" x14ac:dyDescent="0.25">
      <c r="A858" s="1">
        <v>42160</v>
      </c>
      <c r="B858">
        <v>224.88</v>
      </c>
      <c r="D858" s="1">
        <v>42160</v>
      </c>
      <c r="E858">
        <v>286.5</v>
      </c>
      <c r="G858" s="1">
        <v>42160</v>
      </c>
      <c r="H858">
        <v>2092.83</v>
      </c>
      <c r="J858" s="1">
        <v>42160</v>
      </c>
      <c r="K858">
        <v>3510.01</v>
      </c>
      <c r="M858" s="1">
        <v>42160</v>
      </c>
      <c r="N858">
        <v>1168.56</v>
      </c>
      <c r="P858" s="1">
        <v>42160</v>
      </c>
      <c r="Q858">
        <v>5.28</v>
      </c>
      <c r="S858" s="1">
        <v>42160</v>
      </c>
      <c r="T858">
        <v>30.907689999999999</v>
      </c>
      <c r="V858" s="1">
        <v>42160</v>
      </c>
      <c r="W858">
        <v>174.18</v>
      </c>
      <c r="Y858" s="2">
        <v>42160</v>
      </c>
      <c r="Z858">
        <v>1.1126</v>
      </c>
      <c r="AB858" s="2">
        <v>42160</v>
      </c>
      <c r="AC858">
        <v>1.5274000000000001</v>
      </c>
      <c r="AE858" s="2">
        <v>42160</v>
      </c>
      <c r="AF858">
        <v>1.0640000000000001</v>
      </c>
      <c r="AH858">
        <v>42160</v>
      </c>
      <c r="AI858">
        <v>7.9670000000000001E-3</v>
      </c>
      <c r="AK858">
        <v>42160</v>
      </c>
      <c r="AL858">
        <v>222.14009999999999</v>
      </c>
      <c r="AN858">
        <v>42160</v>
      </c>
      <c r="AO858">
        <v>1907.8</v>
      </c>
    </row>
    <row r="859" spans="1:41" x14ac:dyDescent="0.25">
      <c r="A859" s="1">
        <v>42159</v>
      </c>
      <c r="B859">
        <v>223.68</v>
      </c>
      <c r="D859" s="1">
        <v>42159</v>
      </c>
      <c r="E859">
        <v>289.13</v>
      </c>
      <c r="G859" s="1">
        <v>42159</v>
      </c>
      <c r="H859">
        <v>2095.84</v>
      </c>
      <c r="J859" s="1">
        <v>42159</v>
      </c>
      <c r="K859">
        <v>3556.38</v>
      </c>
      <c r="M859" s="1">
        <v>42159</v>
      </c>
      <c r="N859">
        <v>1176.05</v>
      </c>
      <c r="P859" s="1">
        <v>42159</v>
      </c>
      <c r="Q859">
        <v>5.23</v>
      </c>
      <c r="S859" s="1">
        <v>42159</v>
      </c>
      <c r="T859">
        <v>31.22522</v>
      </c>
      <c r="V859" s="1">
        <v>42159</v>
      </c>
      <c r="W859">
        <v>173.74</v>
      </c>
      <c r="Y859" s="2">
        <v>42159</v>
      </c>
      <c r="Z859">
        <v>1.1288</v>
      </c>
      <c r="AB859" s="2">
        <v>42159</v>
      </c>
      <c r="AC859">
        <v>1.5382</v>
      </c>
      <c r="AE859" s="2">
        <v>42159</v>
      </c>
      <c r="AF859">
        <v>1.0719000000000001</v>
      </c>
      <c r="AH859">
        <v>42159</v>
      </c>
      <c r="AI859">
        <v>8.0309999999999999E-3</v>
      </c>
      <c r="AK859">
        <v>42159</v>
      </c>
      <c r="AL859">
        <v>222.4033</v>
      </c>
      <c r="AN859">
        <v>42159</v>
      </c>
      <c r="AO859">
        <v>1916.28</v>
      </c>
    </row>
    <row r="860" spans="1:41" x14ac:dyDescent="0.25">
      <c r="A860" s="1">
        <v>42158</v>
      </c>
      <c r="B860">
        <v>226.96</v>
      </c>
      <c r="D860" s="1">
        <v>42158</v>
      </c>
      <c r="E860">
        <v>290.75</v>
      </c>
      <c r="G860" s="1">
        <v>42158</v>
      </c>
      <c r="H860">
        <v>2114.0700000000002</v>
      </c>
      <c r="J860" s="1">
        <v>42158</v>
      </c>
      <c r="K860">
        <v>3583.82</v>
      </c>
      <c r="M860" s="1">
        <v>42158</v>
      </c>
      <c r="N860">
        <v>1182.77</v>
      </c>
      <c r="P860" s="1">
        <v>42158</v>
      </c>
      <c r="Q860">
        <v>5.33</v>
      </c>
      <c r="S860" s="1">
        <v>42158</v>
      </c>
      <c r="T860">
        <v>30.697780000000002</v>
      </c>
      <c r="V860" s="1">
        <v>42158</v>
      </c>
      <c r="W860">
        <v>175.75</v>
      </c>
      <c r="Y860" s="2">
        <v>42158</v>
      </c>
      <c r="Z860">
        <v>1.1254999999999999</v>
      </c>
      <c r="AB860" s="2">
        <v>42158</v>
      </c>
      <c r="AC860">
        <v>1.5329000000000002</v>
      </c>
      <c r="AE860" s="2">
        <v>42158</v>
      </c>
      <c r="AF860">
        <v>1.07</v>
      </c>
      <c r="AH860">
        <v>42158</v>
      </c>
      <c r="AI860">
        <v>8.0409999999999995E-3</v>
      </c>
      <c r="AK860">
        <v>42158</v>
      </c>
      <c r="AL860">
        <v>222.11009999999999</v>
      </c>
      <c r="AN860">
        <v>42158</v>
      </c>
      <c r="AO860">
        <v>1910.67</v>
      </c>
    </row>
    <row r="861" spans="1:41" x14ac:dyDescent="0.25">
      <c r="A861" s="1">
        <v>42157</v>
      </c>
      <c r="B861">
        <v>225.09</v>
      </c>
      <c r="D861" s="1">
        <v>42157</v>
      </c>
      <c r="E861">
        <v>292.43</v>
      </c>
      <c r="G861" s="1">
        <v>42157</v>
      </c>
      <c r="H861">
        <v>2109.6</v>
      </c>
      <c r="J861" s="1">
        <v>42157</v>
      </c>
      <c r="K861">
        <v>3561.89</v>
      </c>
      <c r="M861" s="1">
        <v>42157</v>
      </c>
      <c r="N861">
        <v>1193.53</v>
      </c>
      <c r="P861" s="1">
        <v>42157</v>
      </c>
      <c r="Q861">
        <v>5.48</v>
      </c>
      <c r="S861" s="1">
        <v>42157</v>
      </c>
      <c r="T861">
        <v>30.802980000000002</v>
      </c>
      <c r="V861" s="1">
        <v>42157</v>
      </c>
      <c r="W861">
        <v>175.51</v>
      </c>
      <c r="Y861" s="2">
        <v>42157</v>
      </c>
      <c r="Z861">
        <v>1.1174999999999999</v>
      </c>
      <c r="AB861" s="2">
        <v>42157</v>
      </c>
      <c r="AC861">
        <v>1.536</v>
      </c>
      <c r="AE861" s="2">
        <v>42157</v>
      </c>
      <c r="AF861">
        <v>1.0720000000000001</v>
      </c>
      <c r="AH861">
        <v>42157</v>
      </c>
      <c r="AI861">
        <v>8.0630000000000007E-3</v>
      </c>
      <c r="AK861">
        <v>42157</v>
      </c>
      <c r="AL861">
        <v>224.3954</v>
      </c>
      <c r="AN861">
        <v>42157</v>
      </c>
      <c r="AO861">
        <v>1918.64</v>
      </c>
    </row>
    <row r="862" spans="1:41" x14ac:dyDescent="0.25">
      <c r="A862" s="1">
        <v>42156</v>
      </c>
      <c r="B862">
        <v>221.98</v>
      </c>
      <c r="D862" s="1">
        <v>42156</v>
      </c>
      <c r="E862">
        <v>292.64</v>
      </c>
      <c r="G862" s="1">
        <v>42156</v>
      </c>
      <c r="H862">
        <v>2111.73</v>
      </c>
      <c r="J862" s="1">
        <v>42156</v>
      </c>
      <c r="K862">
        <v>3575.04</v>
      </c>
      <c r="M862" s="1">
        <v>42156</v>
      </c>
      <c r="N862">
        <v>1191.1600000000001</v>
      </c>
      <c r="P862" s="1">
        <v>42156</v>
      </c>
      <c r="Q862">
        <v>5.27</v>
      </c>
      <c r="S862" s="1">
        <v>42156</v>
      </c>
      <c r="T862">
        <v>30.029579999999999</v>
      </c>
      <c r="V862" s="1">
        <v>42156</v>
      </c>
      <c r="W862">
        <v>175.92</v>
      </c>
      <c r="Y862" s="2">
        <v>42156</v>
      </c>
      <c r="Z862">
        <v>1.0919000000000001</v>
      </c>
      <c r="AB862" s="2">
        <v>42156</v>
      </c>
      <c r="AC862">
        <v>1.5186999999999999</v>
      </c>
      <c r="AE862" s="2">
        <v>42156</v>
      </c>
      <c r="AF862">
        <v>1.0559000000000001</v>
      </c>
      <c r="AH862">
        <v>42156</v>
      </c>
      <c r="AI862">
        <v>8.0070000000000002E-3</v>
      </c>
      <c r="AK862">
        <v>42156</v>
      </c>
      <c r="AL862">
        <v>226.80080000000001</v>
      </c>
      <c r="AN862">
        <v>42156</v>
      </c>
      <c r="AO862">
        <v>1924.8</v>
      </c>
    </row>
    <row r="863" spans="1:41" x14ac:dyDescent="0.25">
      <c r="A863" s="1">
        <v>42153</v>
      </c>
      <c r="B863">
        <v>235.95</v>
      </c>
      <c r="D863" s="1">
        <v>42153</v>
      </c>
      <c r="E863">
        <v>290.56</v>
      </c>
      <c r="G863" s="1">
        <v>42153</v>
      </c>
      <c r="H863">
        <v>2107.39</v>
      </c>
      <c r="J863" s="1">
        <v>42153</v>
      </c>
      <c r="K863">
        <v>3570.78</v>
      </c>
      <c r="M863" s="1">
        <v>42153</v>
      </c>
      <c r="N863">
        <v>1189.04</v>
      </c>
      <c r="P863" s="1">
        <v>42153</v>
      </c>
      <c r="Q863">
        <v>5.41</v>
      </c>
      <c r="S863" s="1">
        <v>42153</v>
      </c>
      <c r="T863">
        <v>29.692609999999998</v>
      </c>
      <c r="V863" s="1">
        <v>42153</v>
      </c>
      <c r="W863">
        <v>175.15</v>
      </c>
      <c r="Y863" s="2">
        <v>42153</v>
      </c>
      <c r="Z863">
        <v>1.0972999999999999</v>
      </c>
      <c r="AB863" s="2">
        <v>42153</v>
      </c>
      <c r="AC863">
        <v>1.5270999999999999</v>
      </c>
      <c r="AE863" s="2">
        <v>42153</v>
      </c>
      <c r="AF863">
        <v>1.0612999999999999</v>
      </c>
      <c r="AH863">
        <v>42153</v>
      </c>
      <c r="AI863">
        <v>8.0569999999999999E-3</v>
      </c>
      <c r="AK863">
        <v>42153</v>
      </c>
      <c r="AL863">
        <v>227.06630000000001</v>
      </c>
      <c r="AN863">
        <v>42153</v>
      </c>
      <c r="AO863">
        <v>1933.98</v>
      </c>
    </row>
    <row r="864" spans="1:41" x14ac:dyDescent="0.25">
      <c r="A864" s="1">
        <v>42152</v>
      </c>
      <c r="B864">
        <v>236.08</v>
      </c>
      <c r="D864" s="1">
        <v>42152</v>
      </c>
      <c r="E864">
        <v>292.97000000000003</v>
      </c>
      <c r="G864" s="1">
        <v>42152</v>
      </c>
      <c r="H864">
        <v>2120.79</v>
      </c>
      <c r="J864" s="1">
        <v>42152</v>
      </c>
      <c r="K864">
        <v>3650.71</v>
      </c>
      <c r="M864" s="1">
        <v>42152</v>
      </c>
      <c r="N864">
        <v>1188.55</v>
      </c>
      <c r="P864" s="1">
        <v>42152</v>
      </c>
      <c r="Q864">
        <v>5.19</v>
      </c>
      <c r="S864" s="1">
        <v>42152</v>
      </c>
      <c r="T864">
        <v>29.957439999999998</v>
      </c>
      <c r="V864" s="1">
        <v>42152</v>
      </c>
      <c r="W864">
        <v>178.21</v>
      </c>
      <c r="Y864" s="2">
        <v>42152</v>
      </c>
      <c r="Z864">
        <v>1.093</v>
      </c>
      <c r="AB864" s="2">
        <v>42152</v>
      </c>
      <c r="AC864">
        <v>1.5302</v>
      </c>
      <c r="AE864" s="2">
        <v>42152</v>
      </c>
      <c r="AF864">
        <v>1.0586</v>
      </c>
      <c r="AH864">
        <v>42152</v>
      </c>
      <c r="AI864">
        <v>8.0750000000000006E-3</v>
      </c>
      <c r="AK864">
        <v>42152</v>
      </c>
      <c r="AL864">
        <v>226.9066</v>
      </c>
      <c r="AN864">
        <v>42152</v>
      </c>
      <c r="AO864">
        <v>1930.89</v>
      </c>
    </row>
    <row r="865" spans="1:41" x14ac:dyDescent="0.25">
      <c r="A865" s="1">
        <v>42151</v>
      </c>
      <c r="B865">
        <v>235.57</v>
      </c>
      <c r="D865" s="1">
        <v>42151</v>
      </c>
      <c r="E865">
        <v>298.41000000000003</v>
      </c>
      <c r="G865" s="1">
        <v>42151</v>
      </c>
      <c r="H865">
        <v>2123.48</v>
      </c>
      <c r="J865" s="1">
        <v>42151</v>
      </c>
      <c r="K865">
        <v>3682.87</v>
      </c>
      <c r="M865" s="1">
        <v>42151</v>
      </c>
      <c r="N865">
        <v>1186.6500000000001</v>
      </c>
      <c r="P865" s="1">
        <v>42151</v>
      </c>
      <c r="Q865">
        <v>5.18</v>
      </c>
      <c r="S865" s="1">
        <v>42151</v>
      </c>
      <c r="T865">
        <v>29.83079</v>
      </c>
      <c r="V865" s="1">
        <v>42151</v>
      </c>
      <c r="W865">
        <v>176.21</v>
      </c>
      <c r="Y865" s="2">
        <v>42151</v>
      </c>
      <c r="Z865">
        <v>1.0882000000000001</v>
      </c>
      <c r="AB865" s="2">
        <v>42151</v>
      </c>
      <c r="AC865">
        <v>1.5324</v>
      </c>
      <c r="AE865" s="2">
        <v>42151</v>
      </c>
      <c r="AF865">
        <v>1.0518000000000001</v>
      </c>
      <c r="AH865">
        <v>42151</v>
      </c>
      <c r="AI865">
        <v>8.0719999999999993E-3</v>
      </c>
      <c r="AK865">
        <v>42151</v>
      </c>
      <c r="AL865">
        <v>227.053</v>
      </c>
      <c r="AN865">
        <v>42151</v>
      </c>
      <c r="AO865">
        <v>1930.22</v>
      </c>
    </row>
    <row r="866" spans="1:41" x14ac:dyDescent="0.25">
      <c r="A866" s="1">
        <v>42150</v>
      </c>
      <c r="B866">
        <v>236.2</v>
      </c>
      <c r="D866" s="1">
        <v>42150</v>
      </c>
      <c r="E866">
        <v>300.16000000000003</v>
      </c>
      <c r="G866" s="1">
        <v>42150</v>
      </c>
      <c r="H866">
        <v>2104.1999999999998</v>
      </c>
      <c r="J866" s="1">
        <v>42150</v>
      </c>
      <c r="K866">
        <v>3619.3</v>
      </c>
      <c r="M866" s="1">
        <v>42150</v>
      </c>
      <c r="N866">
        <v>1187.44</v>
      </c>
      <c r="P866" s="1">
        <v>42150</v>
      </c>
      <c r="Q866">
        <v>5.1100000000000003</v>
      </c>
      <c r="S866" s="1">
        <v>42150</v>
      </c>
      <c r="T866">
        <v>30.12481</v>
      </c>
      <c r="V866" s="1">
        <v>42150</v>
      </c>
      <c r="W866">
        <v>176.72</v>
      </c>
      <c r="Y866" s="2">
        <v>42150</v>
      </c>
      <c r="Z866">
        <v>1.0891</v>
      </c>
      <c r="AB866" s="2">
        <v>42150</v>
      </c>
      <c r="AC866">
        <v>1.5394999999999999</v>
      </c>
      <c r="AE866" s="2">
        <v>42150</v>
      </c>
      <c r="AF866">
        <v>1.0530999999999999</v>
      </c>
      <c r="AH866">
        <v>42150</v>
      </c>
      <c r="AI866">
        <v>8.1359999999999991E-3</v>
      </c>
      <c r="AK866">
        <v>42150</v>
      </c>
      <c r="AL866">
        <v>227.04179999999999</v>
      </c>
      <c r="AN866">
        <v>42150</v>
      </c>
      <c r="AO866">
        <v>1929.9</v>
      </c>
    </row>
    <row r="867" spans="1:41" x14ac:dyDescent="0.25">
      <c r="A867" s="1">
        <v>42149</v>
      </c>
      <c r="B867">
        <v>235.57</v>
      </c>
      <c r="D867" s="1">
        <v>42149</v>
      </c>
      <c r="E867">
        <v>300.58</v>
      </c>
      <c r="G867" s="1">
        <v>42149</v>
      </c>
      <c r="H867">
        <v>2126.06</v>
      </c>
      <c r="J867" s="1">
        <v>42149</v>
      </c>
      <c r="K867">
        <v>3655.41</v>
      </c>
      <c r="M867" s="1">
        <v>42149</v>
      </c>
      <c r="N867">
        <v>1207.2</v>
      </c>
      <c r="P867" s="1">
        <v>42149</v>
      </c>
      <c r="Q867">
        <v>5.32</v>
      </c>
      <c r="S867" s="1">
        <v>42149</v>
      </c>
      <c r="T867">
        <v>30.79562</v>
      </c>
      <c r="V867" s="1">
        <v>42149</v>
      </c>
      <c r="W867">
        <v>178.14</v>
      </c>
      <c r="Y867" s="2">
        <v>42149</v>
      </c>
      <c r="Z867">
        <v>1.0985</v>
      </c>
      <c r="AB867" s="2">
        <v>42149</v>
      </c>
      <c r="AC867">
        <v>1.5468</v>
      </c>
      <c r="AE867" s="2">
        <v>42149</v>
      </c>
      <c r="AF867">
        <v>1.0575000000000001</v>
      </c>
      <c r="AH867">
        <v>42149</v>
      </c>
      <c r="AI867">
        <v>8.2299999999999995E-3</v>
      </c>
      <c r="AK867">
        <v>42149</v>
      </c>
      <c r="AL867">
        <v>226.53620000000001</v>
      </c>
      <c r="AN867">
        <v>42149</v>
      </c>
      <c r="AO867">
        <v>1922.15</v>
      </c>
    </row>
    <row r="868" spans="1:41" x14ac:dyDescent="0.25">
      <c r="A868" s="1">
        <v>42146</v>
      </c>
      <c r="B868">
        <v>239.53</v>
      </c>
      <c r="D868" s="1">
        <v>42146</v>
      </c>
      <c r="E868">
        <v>301.08999999999997</v>
      </c>
      <c r="G868" s="1">
        <v>42146</v>
      </c>
      <c r="H868">
        <v>2126.06</v>
      </c>
      <c r="J868" s="1">
        <v>42146</v>
      </c>
      <c r="K868">
        <v>3679.14</v>
      </c>
      <c r="M868" s="1">
        <v>42146</v>
      </c>
      <c r="N868">
        <v>1205.77</v>
      </c>
      <c r="P868" s="1">
        <v>42146</v>
      </c>
      <c r="Q868">
        <v>5.32</v>
      </c>
      <c r="S868" s="1">
        <v>42146</v>
      </c>
      <c r="T868">
        <v>30.79562</v>
      </c>
      <c r="V868" s="1">
        <v>42146</v>
      </c>
      <c r="W868">
        <v>178.14</v>
      </c>
      <c r="Y868" s="2">
        <v>42146</v>
      </c>
      <c r="Z868">
        <v>1.1035999999999999</v>
      </c>
      <c r="AB868" s="2">
        <v>42146</v>
      </c>
      <c r="AC868">
        <v>1.5484</v>
      </c>
      <c r="AE868" s="2">
        <v>42146</v>
      </c>
      <c r="AF868">
        <v>1.0609</v>
      </c>
      <c r="AH868">
        <v>42146</v>
      </c>
      <c r="AI868">
        <v>8.2319999999999997E-3</v>
      </c>
      <c r="AK868">
        <v>42146</v>
      </c>
      <c r="AL868">
        <v>226.53620000000001</v>
      </c>
      <c r="AN868">
        <v>42146</v>
      </c>
      <c r="AO868">
        <v>1922.15</v>
      </c>
    </row>
    <row r="869" spans="1:41" x14ac:dyDescent="0.25">
      <c r="A869" s="1">
        <v>42145</v>
      </c>
      <c r="B869">
        <v>235.51</v>
      </c>
      <c r="D869" s="1">
        <v>42145</v>
      </c>
      <c r="E869">
        <v>299.04000000000002</v>
      </c>
      <c r="G869" s="1">
        <v>42145</v>
      </c>
      <c r="H869">
        <v>2130.8200000000002</v>
      </c>
      <c r="J869" s="1">
        <v>42145</v>
      </c>
      <c r="K869">
        <v>3688.72</v>
      </c>
      <c r="M869" s="1">
        <v>42145</v>
      </c>
      <c r="N869">
        <v>1204.6400000000001</v>
      </c>
      <c r="P869" s="1">
        <v>42145</v>
      </c>
      <c r="Q869">
        <v>5.42</v>
      </c>
      <c r="S869" s="1">
        <v>42145</v>
      </c>
      <c r="T869">
        <v>31.24314</v>
      </c>
      <c r="V869" s="1">
        <v>42145</v>
      </c>
      <c r="W869">
        <v>180.06</v>
      </c>
      <c r="Y869" s="2">
        <v>42145</v>
      </c>
      <c r="Z869">
        <v>1.1132</v>
      </c>
      <c r="AB869" s="2">
        <v>42145</v>
      </c>
      <c r="AC869">
        <v>1.5674000000000001</v>
      </c>
      <c r="AE869" s="2">
        <v>42145</v>
      </c>
      <c r="AF869">
        <v>1.0706</v>
      </c>
      <c r="AH869">
        <v>42145</v>
      </c>
      <c r="AI869">
        <v>8.2609999999999992E-3</v>
      </c>
      <c r="AK869">
        <v>42145</v>
      </c>
      <c r="AL869">
        <v>226.2533</v>
      </c>
      <c r="AN869">
        <v>42145</v>
      </c>
      <c r="AO869">
        <v>1926.32</v>
      </c>
    </row>
    <row r="870" spans="1:41" x14ac:dyDescent="0.25">
      <c r="A870" s="1">
        <v>42144</v>
      </c>
      <c r="B870">
        <v>233.92</v>
      </c>
      <c r="D870" s="1">
        <v>42144</v>
      </c>
      <c r="E870">
        <v>299.39</v>
      </c>
      <c r="G870" s="1">
        <v>42144</v>
      </c>
      <c r="H870">
        <v>2125.85</v>
      </c>
      <c r="J870" s="1">
        <v>42144</v>
      </c>
      <c r="K870">
        <v>3683.48</v>
      </c>
      <c r="M870" s="1">
        <v>42144</v>
      </c>
      <c r="N870">
        <v>1209.3</v>
      </c>
      <c r="P870" s="1">
        <v>42144</v>
      </c>
      <c r="Q870">
        <v>5.15</v>
      </c>
      <c r="S870" s="1">
        <v>42144</v>
      </c>
      <c r="T870">
        <v>30.888110000000001</v>
      </c>
      <c r="V870" s="1">
        <v>42144</v>
      </c>
      <c r="W870">
        <v>179.96</v>
      </c>
      <c r="Y870" s="2">
        <v>42144</v>
      </c>
      <c r="Z870">
        <v>1.1097999999999999</v>
      </c>
      <c r="AB870" s="2">
        <v>42144</v>
      </c>
      <c r="AC870">
        <v>1.5548999999999999</v>
      </c>
      <c r="AE870" s="2">
        <v>42144</v>
      </c>
      <c r="AF870">
        <v>1.0669999999999999</v>
      </c>
      <c r="AH870">
        <v>42144</v>
      </c>
      <c r="AI870">
        <v>8.2489999999999994E-3</v>
      </c>
      <c r="AK870">
        <v>42144</v>
      </c>
      <c r="AL870">
        <v>226.09479999999999</v>
      </c>
      <c r="AN870">
        <v>42144</v>
      </c>
      <c r="AO870">
        <v>1921.34</v>
      </c>
    </row>
    <row r="871" spans="1:41" x14ac:dyDescent="0.25">
      <c r="A871" s="1">
        <v>42143</v>
      </c>
      <c r="B871">
        <v>231.83</v>
      </c>
      <c r="D871" s="1">
        <v>42143</v>
      </c>
      <c r="E871">
        <v>301.77999999999997</v>
      </c>
      <c r="G871" s="1">
        <v>42143</v>
      </c>
      <c r="H871">
        <v>2127.83</v>
      </c>
      <c r="J871" s="1">
        <v>42143</v>
      </c>
      <c r="K871">
        <v>3670.52</v>
      </c>
      <c r="M871" s="1">
        <v>42143</v>
      </c>
      <c r="N871">
        <v>1208.4000000000001</v>
      </c>
      <c r="P871" s="1">
        <v>42143</v>
      </c>
      <c r="Q871">
        <v>5.19</v>
      </c>
      <c r="S871" s="1">
        <v>42143</v>
      </c>
      <c r="T871">
        <v>30.918520000000001</v>
      </c>
      <c r="V871" s="1">
        <v>42143</v>
      </c>
      <c r="W871">
        <v>180.37</v>
      </c>
      <c r="Y871" s="2">
        <v>42143</v>
      </c>
      <c r="Z871">
        <v>1.1147</v>
      </c>
      <c r="AB871" s="2">
        <v>42143</v>
      </c>
      <c r="AC871">
        <v>1.5504</v>
      </c>
      <c r="AE871" s="2">
        <v>42143</v>
      </c>
      <c r="AF871">
        <v>1.0681</v>
      </c>
      <c r="AH871">
        <v>42143</v>
      </c>
      <c r="AI871">
        <v>8.2920000000000008E-3</v>
      </c>
      <c r="AK871">
        <v>42143</v>
      </c>
      <c r="AL871">
        <v>226.05590000000001</v>
      </c>
      <c r="AN871">
        <v>42143</v>
      </c>
      <c r="AO871">
        <v>1920.85</v>
      </c>
    </row>
    <row r="872" spans="1:41" x14ac:dyDescent="0.25">
      <c r="A872" s="1">
        <v>42142</v>
      </c>
      <c r="B872">
        <v>232.08</v>
      </c>
      <c r="D872" s="1">
        <v>42142</v>
      </c>
      <c r="E872">
        <v>301.69</v>
      </c>
      <c r="G872" s="1">
        <v>42142</v>
      </c>
      <c r="H872">
        <v>2129.1999999999998</v>
      </c>
      <c r="J872" s="1">
        <v>42142</v>
      </c>
      <c r="K872">
        <v>3589.22</v>
      </c>
      <c r="M872" s="1">
        <v>42142</v>
      </c>
      <c r="N872">
        <v>1227.52</v>
      </c>
      <c r="P872" s="1">
        <v>42142</v>
      </c>
      <c r="Q872">
        <v>5.5600000000000005</v>
      </c>
      <c r="S872" s="1">
        <v>42142</v>
      </c>
      <c r="T872">
        <v>31.452220000000001</v>
      </c>
      <c r="V872" s="1">
        <v>42142</v>
      </c>
      <c r="W872">
        <v>184.79</v>
      </c>
      <c r="Y872" s="2">
        <v>42142</v>
      </c>
      <c r="Z872">
        <v>1.1351</v>
      </c>
      <c r="AB872" s="2">
        <v>42142</v>
      </c>
      <c r="AC872">
        <v>1.5672999999999999</v>
      </c>
      <c r="AE872" s="2">
        <v>42142</v>
      </c>
      <c r="AF872">
        <v>1.0829</v>
      </c>
      <c r="AH872">
        <v>42142</v>
      </c>
      <c r="AI872">
        <v>8.3429999999999997E-3</v>
      </c>
      <c r="AK872">
        <v>42142</v>
      </c>
      <c r="AL872">
        <v>225.1225</v>
      </c>
      <c r="AN872">
        <v>42142</v>
      </c>
      <c r="AO872">
        <v>1924.26</v>
      </c>
    </row>
    <row r="873" spans="1:41" x14ac:dyDescent="0.25">
      <c r="A873" s="1">
        <v>42139</v>
      </c>
      <c r="B873">
        <v>237.31</v>
      </c>
      <c r="D873" s="1">
        <v>42139</v>
      </c>
      <c r="E873">
        <v>304.05</v>
      </c>
      <c r="G873" s="1">
        <v>42139</v>
      </c>
      <c r="H873">
        <v>2122.73</v>
      </c>
      <c r="J873" s="1">
        <v>42139</v>
      </c>
      <c r="K873">
        <v>3573.07</v>
      </c>
      <c r="M873" s="1">
        <v>42139</v>
      </c>
      <c r="N873">
        <v>1224.3800000000001</v>
      </c>
      <c r="P873" s="1">
        <v>42139</v>
      </c>
      <c r="Q873">
        <v>5.7</v>
      </c>
      <c r="S873" s="1">
        <v>42139</v>
      </c>
      <c r="T873">
        <v>31.106400000000001</v>
      </c>
      <c r="V873" s="1">
        <v>42139</v>
      </c>
      <c r="W873">
        <v>186.73</v>
      </c>
      <c r="Y873" s="2">
        <v>42139</v>
      </c>
      <c r="Z873">
        <v>1.1432</v>
      </c>
      <c r="AB873" s="2">
        <v>42139</v>
      </c>
      <c r="AC873">
        <v>1.5762</v>
      </c>
      <c r="AE873" s="2">
        <v>42139</v>
      </c>
      <c r="AF873">
        <v>1.0891999999999999</v>
      </c>
      <c r="AH873">
        <v>42139</v>
      </c>
      <c r="AI873">
        <v>8.3750000000000005E-3</v>
      </c>
      <c r="AK873">
        <v>42139</v>
      </c>
      <c r="AL873">
        <v>225.5549</v>
      </c>
      <c r="AN873">
        <v>42139</v>
      </c>
      <c r="AO873">
        <v>1931.33</v>
      </c>
    </row>
    <row r="874" spans="1:41" x14ac:dyDescent="0.25">
      <c r="A874" s="1">
        <v>42138</v>
      </c>
      <c r="B874">
        <v>236.8</v>
      </c>
      <c r="D874" s="1">
        <v>42138</v>
      </c>
      <c r="E874">
        <v>299.76</v>
      </c>
      <c r="G874" s="1">
        <v>42138</v>
      </c>
      <c r="H874">
        <v>2121.1</v>
      </c>
      <c r="J874" s="1">
        <v>42138</v>
      </c>
      <c r="K874">
        <v>3602.22</v>
      </c>
      <c r="M874" s="1">
        <v>42138</v>
      </c>
      <c r="N874">
        <v>1224.8599999999999</v>
      </c>
      <c r="P874" s="1">
        <v>42138</v>
      </c>
      <c r="Q874">
        <v>5.58</v>
      </c>
      <c r="S874" s="1">
        <v>42138</v>
      </c>
      <c r="T874">
        <v>31.282139999999998</v>
      </c>
      <c r="V874" s="1">
        <v>42138</v>
      </c>
      <c r="W874">
        <v>186.99</v>
      </c>
      <c r="Y874" s="2">
        <v>42138</v>
      </c>
      <c r="Z874">
        <v>1.1378999999999999</v>
      </c>
      <c r="AB874" s="2">
        <v>42138</v>
      </c>
      <c r="AC874">
        <v>1.5758000000000001</v>
      </c>
      <c r="AE874" s="2">
        <v>42138</v>
      </c>
      <c r="AF874">
        <v>1.0941000000000001</v>
      </c>
      <c r="AH874">
        <v>42138</v>
      </c>
      <c r="AI874">
        <v>8.3940000000000004E-3</v>
      </c>
      <c r="AK874">
        <v>42138</v>
      </c>
      <c r="AL874">
        <v>224.6823</v>
      </c>
      <c r="AN874">
        <v>42138</v>
      </c>
      <c r="AO874">
        <v>1923</v>
      </c>
    </row>
    <row r="875" spans="1:41" x14ac:dyDescent="0.25">
      <c r="A875" s="1">
        <v>42137</v>
      </c>
      <c r="B875">
        <v>243.2</v>
      </c>
      <c r="D875" s="1">
        <v>42137</v>
      </c>
      <c r="E875">
        <v>299.64999999999998</v>
      </c>
      <c r="G875" s="1">
        <v>42137</v>
      </c>
      <c r="H875">
        <v>2098.48</v>
      </c>
      <c r="J875" s="1">
        <v>42137</v>
      </c>
      <c r="K875">
        <v>3553.42</v>
      </c>
      <c r="M875" s="1">
        <v>42137</v>
      </c>
      <c r="N875">
        <v>1217.83</v>
      </c>
      <c r="P875" s="1">
        <v>42137</v>
      </c>
      <c r="Q875">
        <v>5.78</v>
      </c>
      <c r="S875" s="1">
        <v>42137</v>
      </c>
      <c r="T875">
        <v>30.34834</v>
      </c>
      <c r="V875" s="1">
        <v>42137</v>
      </c>
      <c r="W875">
        <v>188.36</v>
      </c>
      <c r="Y875" s="2">
        <v>42137</v>
      </c>
      <c r="Z875">
        <v>1.1371</v>
      </c>
      <c r="AB875" s="2">
        <v>42137</v>
      </c>
      <c r="AC875">
        <v>1.5745</v>
      </c>
      <c r="AE875" s="2">
        <v>42137</v>
      </c>
      <c r="AF875">
        <v>1.0908</v>
      </c>
      <c r="AH875">
        <v>42137</v>
      </c>
      <c r="AI875">
        <v>8.397E-3</v>
      </c>
      <c r="AK875">
        <v>42137</v>
      </c>
      <c r="AL875">
        <v>224.8663</v>
      </c>
      <c r="AN875">
        <v>42137</v>
      </c>
      <c r="AO875">
        <v>1919.49</v>
      </c>
    </row>
    <row r="876" spans="1:41" x14ac:dyDescent="0.25">
      <c r="A876" s="1">
        <v>42136</v>
      </c>
      <c r="B876">
        <v>241.38</v>
      </c>
      <c r="D876" s="1">
        <v>42136</v>
      </c>
      <c r="E876">
        <v>299.75</v>
      </c>
      <c r="G876" s="1">
        <v>42136</v>
      </c>
      <c r="H876">
        <v>2099.12</v>
      </c>
      <c r="J876" s="1">
        <v>42136</v>
      </c>
      <c r="K876">
        <v>3573.1</v>
      </c>
      <c r="M876" s="1">
        <v>42136</v>
      </c>
      <c r="N876">
        <v>1194.19</v>
      </c>
      <c r="P876" s="1">
        <v>42136</v>
      </c>
      <c r="Q876">
        <v>5.86</v>
      </c>
      <c r="S876" s="1">
        <v>42136</v>
      </c>
      <c r="T876">
        <v>30.268930000000001</v>
      </c>
      <c r="V876" s="1">
        <v>42136</v>
      </c>
      <c r="W876">
        <v>189.94</v>
      </c>
      <c r="Y876" s="2">
        <v>42136</v>
      </c>
      <c r="Z876">
        <v>1.1236999999999999</v>
      </c>
      <c r="AB876" s="2">
        <v>42136</v>
      </c>
      <c r="AC876">
        <v>1.5704</v>
      </c>
      <c r="AE876" s="2">
        <v>42136</v>
      </c>
      <c r="AF876">
        <v>1.0781000000000001</v>
      </c>
      <c r="AH876">
        <v>42136</v>
      </c>
      <c r="AI876">
        <v>8.345E-3</v>
      </c>
      <c r="AK876">
        <v>42136</v>
      </c>
      <c r="AL876">
        <v>225.3115</v>
      </c>
      <c r="AN876">
        <v>42136</v>
      </c>
      <c r="AO876">
        <v>1920.98</v>
      </c>
    </row>
    <row r="877" spans="1:41" x14ac:dyDescent="0.25">
      <c r="A877" s="1">
        <v>42135</v>
      </c>
      <c r="B877">
        <v>242.61</v>
      </c>
      <c r="D877" s="1">
        <v>42135</v>
      </c>
      <c r="E877">
        <v>303.08999999999997</v>
      </c>
      <c r="G877" s="1">
        <v>42135</v>
      </c>
      <c r="H877">
        <v>2105.33</v>
      </c>
      <c r="J877" s="1">
        <v>42135</v>
      </c>
      <c r="K877">
        <v>3624.41</v>
      </c>
      <c r="M877" s="1">
        <v>42135</v>
      </c>
      <c r="N877">
        <v>1183.68</v>
      </c>
      <c r="P877" s="1">
        <v>42135</v>
      </c>
      <c r="Q877">
        <v>5.79</v>
      </c>
      <c r="S877" s="1">
        <v>42135</v>
      </c>
      <c r="T877">
        <v>30.42062</v>
      </c>
      <c r="V877" s="1">
        <v>42135</v>
      </c>
      <c r="W877">
        <v>187.68</v>
      </c>
      <c r="Y877" s="2">
        <v>42135</v>
      </c>
      <c r="Z877">
        <v>1.1157999999999999</v>
      </c>
      <c r="AB877" s="2">
        <v>42135</v>
      </c>
      <c r="AC877">
        <v>1.5582</v>
      </c>
      <c r="AE877" s="2">
        <v>42135</v>
      </c>
      <c r="AF877">
        <v>1.0703</v>
      </c>
      <c r="AH877">
        <v>42135</v>
      </c>
      <c r="AI877">
        <v>8.3300000000000006E-3</v>
      </c>
      <c r="AK877">
        <v>42135</v>
      </c>
      <c r="AL877">
        <v>226.64080000000001</v>
      </c>
      <c r="AN877">
        <v>42135</v>
      </c>
      <c r="AO877">
        <v>1919.93</v>
      </c>
    </row>
    <row r="878" spans="1:41" x14ac:dyDescent="0.25">
      <c r="A878" s="1">
        <v>42132</v>
      </c>
      <c r="B878">
        <v>245.3</v>
      </c>
      <c r="D878" s="1">
        <v>42132</v>
      </c>
      <c r="E878">
        <v>301.33</v>
      </c>
      <c r="G878" s="1">
        <v>42132</v>
      </c>
      <c r="H878">
        <v>2116.1</v>
      </c>
      <c r="J878" s="1">
        <v>42132</v>
      </c>
      <c r="K878">
        <v>3649.48</v>
      </c>
      <c r="M878" s="1">
        <v>42132</v>
      </c>
      <c r="N878">
        <v>1188.25</v>
      </c>
      <c r="P878" s="1">
        <v>42132</v>
      </c>
      <c r="Q878">
        <v>6.01</v>
      </c>
      <c r="S878" s="1">
        <v>42132</v>
      </c>
      <c r="T878">
        <v>30.524899999999999</v>
      </c>
      <c r="V878" s="1">
        <v>42132</v>
      </c>
      <c r="W878">
        <v>188.97</v>
      </c>
      <c r="Y878" s="2">
        <v>42132</v>
      </c>
      <c r="Z878">
        <v>1.1221000000000001</v>
      </c>
      <c r="AB878" s="2">
        <v>42132</v>
      </c>
      <c r="AC878">
        <v>1.5449999999999999</v>
      </c>
      <c r="AE878" s="2">
        <v>42132</v>
      </c>
      <c r="AF878">
        <v>1.0753999999999999</v>
      </c>
      <c r="AH878">
        <v>42132</v>
      </c>
      <c r="AI878">
        <v>8.3529999999999993E-3</v>
      </c>
      <c r="AK878">
        <v>42132</v>
      </c>
      <c r="AL878">
        <v>226.64359999999999</v>
      </c>
      <c r="AN878">
        <v>42132</v>
      </c>
      <c r="AO878">
        <v>1930.66</v>
      </c>
    </row>
    <row r="879" spans="1:41" x14ac:dyDescent="0.25">
      <c r="A879" s="1">
        <v>42131</v>
      </c>
      <c r="B879">
        <v>237.2</v>
      </c>
      <c r="D879" s="1">
        <v>42131</v>
      </c>
      <c r="E879">
        <v>295.97000000000003</v>
      </c>
      <c r="G879" s="1">
        <v>42131</v>
      </c>
      <c r="H879">
        <v>2088</v>
      </c>
      <c r="J879" s="1">
        <v>42131</v>
      </c>
      <c r="K879">
        <v>3556.21</v>
      </c>
      <c r="M879" s="1">
        <v>42131</v>
      </c>
      <c r="N879">
        <v>1182.25</v>
      </c>
      <c r="P879" s="1">
        <v>42131</v>
      </c>
      <c r="Q879">
        <v>5.73</v>
      </c>
      <c r="S879" s="1">
        <v>42131</v>
      </c>
      <c r="T879">
        <v>30.266749999999998</v>
      </c>
      <c r="V879" s="1">
        <v>42131</v>
      </c>
      <c r="W879">
        <v>189.28</v>
      </c>
      <c r="Y879" s="2">
        <v>42131</v>
      </c>
      <c r="Z879">
        <v>1.1267</v>
      </c>
      <c r="AB879" s="2">
        <v>42131</v>
      </c>
      <c r="AC879">
        <v>1.5211999999999999</v>
      </c>
      <c r="AE879" s="2">
        <v>42131</v>
      </c>
      <c r="AF879">
        <v>1.0847</v>
      </c>
      <c r="AH879">
        <v>42131</v>
      </c>
      <c r="AI879">
        <v>8.3470000000000003E-3</v>
      </c>
      <c r="AK879">
        <v>42131</v>
      </c>
      <c r="AL879">
        <v>224.9085</v>
      </c>
      <c r="AN879">
        <v>42131</v>
      </c>
      <c r="AO879">
        <v>1926.75</v>
      </c>
    </row>
    <row r="880" spans="1:41" x14ac:dyDescent="0.25">
      <c r="A880" s="1">
        <v>42130</v>
      </c>
      <c r="B880">
        <v>233.99</v>
      </c>
      <c r="D880" s="1">
        <v>42130</v>
      </c>
      <c r="E880">
        <v>300.99</v>
      </c>
      <c r="G880" s="1">
        <v>42130</v>
      </c>
      <c r="H880">
        <v>2080.15</v>
      </c>
      <c r="J880" s="1">
        <v>42130</v>
      </c>
      <c r="K880">
        <v>3558.03</v>
      </c>
      <c r="M880" s="1">
        <v>42130</v>
      </c>
      <c r="N880">
        <v>1190.6199999999999</v>
      </c>
      <c r="P880" s="1">
        <v>42130</v>
      </c>
      <c r="Q880">
        <v>6.19</v>
      </c>
      <c r="S880" s="1">
        <v>42130</v>
      </c>
      <c r="T880">
        <v>30.629169999999998</v>
      </c>
      <c r="V880" s="1">
        <v>42130</v>
      </c>
      <c r="W880">
        <v>190.28</v>
      </c>
      <c r="Y880" s="2">
        <v>42130</v>
      </c>
      <c r="Z880">
        <v>1.1323000000000001</v>
      </c>
      <c r="AB880" s="2">
        <v>42130</v>
      </c>
      <c r="AC880">
        <v>1.5232000000000001</v>
      </c>
      <c r="AE880" s="2">
        <v>42130</v>
      </c>
      <c r="AF880">
        <v>1.0897000000000001</v>
      </c>
      <c r="AH880">
        <v>42130</v>
      </c>
      <c r="AI880">
        <v>8.3610000000000004E-3</v>
      </c>
      <c r="AK880">
        <v>42130</v>
      </c>
      <c r="AL880">
        <v>224.1772</v>
      </c>
      <c r="AN880">
        <v>42130</v>
      </c>
      <c r="AO880">
        <v>1921.99</v>
      </c>
    </row>
    <row r="881" spans="1:41" x14ac:dyDescent="0.25">
      <c r="A881" s="1">
        <v>42129</v>
      </c>
      <c r="B881">
        <v>234.69</v>
      </c>
      <c r="D881" s="1">
        <v>42129</v>
      </c>
      <c r="E881">
        <v>304.26</v>
      </c>
      <c r="G881" s="1">
        <v>42129</v>
      </c>
      <c r="H881">
        <v>2089.46</v>
      </c>
      <c r="J881" s="1">
        <v>42129</v>
      </c>
      <c r="K881">
        <v>3546.56</v>
      </c>
      <c r="M881" s="1">
        <v>42129</v>
      </c>
      <c r="N881">
        <v>1194.03</v>
      </c>
      <c r="P881" s="1">
        <v>42129</v>
      </c>
      <c r="Q881">
        <v>6.46</v>
      </c>
      <c r="S881" s="1">
        <v>42129</v>
      </c>
      <c r="T881">
        <v>30.228539999999999</v>
      </c>
      <c r="V881" s="1">
        <v>42129</v>
      </c>
      <c r="W881">
        <v>194.45</v>
      </c>
      <c r="Y881" s="2">
        <v>42129</v>
      </c>
      <c r="Z881">
        <v>1.1201000000000001</v>
      </c>
      <c r="AB881" s="2">
        <v>42129</v>
      </c>
      <c r="AC881">
        <v>1.5203</v>
      </c>
      <c r="AE881" s="2">
        <v>42129</v>
      </c>
      <c r="AF881">
        <v>1.0812999999999999</v>
      </c>
      <c r="AH881">
        <v>42129</v>
      </c>
      <c r="AI881">
        <v>8.3429999999999997E-3</v>
      </c>
      <c r="AK881">
        <v>42129</v>
      </c>
      <c r="AL881">
        <v>225.41139999999999</v>
      </c>
      <c r="AN881">
        <v>42129</v>
      </c>
      <c r="AO881">
        <v>1927.11</v>
      </c>
    </row>
    <row r="882" spans="1:41" x14ac:dyDescent="0.25">
      <c r="A882" s="1">
        <v>42128</v>
      </c>
      <c r="B882">
        <v>237.51</v>
      </c>
      <c r="D882" s="1">
        <v>42128</v>
      </c>
      <c r="E882">
        <v>305.16000000000003</v>
      </c>
      <c r="G882" s="1">
        <v>42128</v>
      </c>
      <c r="H882">
        <v>2114.4899999999998</v>
      </c>
      <c r="J882" s="1">
        <v>42128</v>
      </c>
      <c r="K882">
        <v>3632.94</v>
      </c>
      <c r="M882" s="1">
        <v>42128</v>
      </c>
      <c r="N882">
        <v>1189.22</v>
      </c>
      <c r="P882" s="1">
        <v>42128</v>
      </c>
      <c r="Q882">
        <v>6.32</v>
      </c>
      <c r="S882" s="1">
        <v>42128</v>
      </c>
      <c r="T882">
        <v>30.26296</v>
      </c>
      <c r="V882" s="1">
        <v>42128</v>
      </c>
      <c r="W882">
        <v>190.14</v>
      </c>
      <c r="Y882" s="2">
        <v>42128</v>
      </c>
      <c r="Z882">
        <v>1.1158999999999999</v>
      </c>
      <c r="AB882" s="2">
        <v>42128</v>
      </c>
      <c r="AC882">
        <v>1.5123</v>
      </c>
      <c r="AE882" s="2">
        <v>42128</v>
      </c>
      <c r="AF882">
        <v>1.0690999999999999</v>
      </c>
      <c r="AH882">
        <v>42128</v>
      </c>
      <c r="AI882">
        <v>8.3219999999999995E-3</v>
      </c>
      <c r="AK882">
        <v>42128</v>
      </c>
      <c r="AL882">
        <v>227.6046</v>
      </c>
      <c r="AN882">
        <v>42128</v>
      </c>
      <c r="AO882">
        <v>1930.5</v>
      </c>
    </row>
    <row r="883" spans="1:41" x14ac:dyDescent="0.25">
      <c r="A883" s="1">
        <v>42125</v>
      </c>
      <c r="B883">
        <v>234.8</v>
      </c>
      <c r="D883" s="1">
        <v>42125</v>
      </c>
      <c r="E883">
        <v>304.12</v>
      </c>
      <c r="G883" s="1">
        <v>42125</v>
      </c>
      <c r="H883">
        <v>2108.29</v>
      </c>
      <c r="J883" s="1">
        <v>42125</v>
      </c>
      <c r="K883">
        <v>3615.59</v>
      </c>
      <c r="M883" s="1">
        <v>42125</v>
      </c>
      <c r="N883">
        <v>1172.22</v>
      </c>
      <c r="P883" s="1">
        <v>42125</v>
      </c>
      <c r="Q883">
        <v>6.21</v>
      </c>
      <c r="S883" s="1">
        <v>42125</v>
      </c>
      <c r="T883">
        <v>30.254709999999999</v>
      </c>
      <c r="V883" s="1">
        <v>42125</v>
      </c>
      <c r="W883">
        <v>190.14</v>
      </c>
      <c r="Y883" s="2">
        <v>42125</v>
      </c>
      <c r="Z883">
        <v>1.1176999999999999</v>
      </c>
      <c r="AB883" s="2">
        <v>42125</v>
      </c>
      <c r="AC883">
        <v>1.5114999999999998</v>
      </c>
      <c r="AE883" s="2">
        <v>42125</v>
      </c>
      <c r="AF883">
        <v>1.0695000000000001</v>
      </c>
      <c r="AH883">
        <v>42125</v>
      </c>
      <c r="AI883">
        <v>8.3140000000000002E-3</v>
      </c>
      <c r="AK883">
        <v>42125</v>
      </c>
      <c r="AL883">
        <v>227.6046</v>
      </c>
      <c r="AN883">
        <v>42125</v>
      </c>
      <c r="AO883">
        <v>1932.34</v>
      </c>
    </row>
    <row r="884" spans="1:41" x14ac:dyDescent="0.25">
      <c r="A884" s="1">
        <v>42124</v>
      </c>
      <c r="B884">
        <v>236.58</v>
      </c>
      <c r="D884" s="1">
        <v>42124</v>
      </c>
      <c r="E884">
        <v>304.52</v>
      </c>
      <c r="G884" s="1">
        <v>42124</v>
      </c>
      <c r="H884">
        <v>2085.5100000000002</v>
      </c>
      <c r="J884" s="1">
        <v>42124</v>
      </c>
      <c r="K884">
        <v>3615.59</v>
      </c>
      <c r="M884" s="1">
        <v>42124</v>
      </c>
      <c r="N884">
        <v>1181.42</v>
      </c>
      <c r="P884" s="1">
        <v>42124</v>
      </c>
      <c r="Q884">
        <v>6.43</v>
      </c>
      <c r="S884" s="1">
        <v>42124</v>
      </c>
      <c r="T884">
        <v>30.442150000000002</v>
      </c>
      <c r="V884" s="1">
        <v>42124</v>
      </c>
      <c r="W884">
        <v>190.13</v>
      </c>
      <c r="Y884" s="2">
        <v>42124</v>
      </c>
      <c r="Z884">
        <v>1.1214</v>
      </c>
      <c r="AB884" s="2">
        <v>42124</v>
      </c>
      <c r="AC884">
        <v>1.5333999999999999</v>
      </c>
      <c r="AE884" s="2">
        <v>42124</v>
      </c>
      <c r="AF884">
        <v>1.0659000000000001</v>
      </c>
      <c r="AH884">
        <v>42124</v>
      </c>
      <c r="AI884">
        <v>8.3580000000000008E-3</v>
      </c>
      <c r="AK884">
        <v>42124</v>
      </c>
      <c r="AL884">
        <v>228.2039</v>
      </c>
      <c r="AN884">
        <v>42124</v>
      </c>
      <c r="AO884">
        <v>1938.65</v>
      </c>
    </row>
    <row r="885" spans="1:41" x14ac:dyDescent="0.25">
      <c r="A885" s="1">
        <v>42123</v>
      </c>
      <c r="B885">
        <v>226.48</v>
      </c>
      <c r="D885" s="1">
        <v>42123</v>
      </c>
      <c r="E885">
        <v>307.60000000000002</v>
      </c>
      <c r="G885" s="1">
        <v>42123</v>
      </c>
      <c r="H885">
        <v>2106.85</v>
      </c>
      <c r="J885" s="1">
        <v>42123</v>
      </c>
      <c r="K885">
        <v>3617.11</v>
      </c>
      <c r="M885" s="1">
        <v>42123</v>
      </c>
      <c r="N885">
        <v>1209.81</v>
      </c>
      <c r="P885" s="1">
        <v>42123</v>
      </c>
      <c r="Q885">
        <v>6.31</v>
      </c>
      <c r="S885" s="1">
        <v>42123</v>
      </c>
      <c r="T885">
        <v>30.811039999999998</v>
      </c>
      <c r="V885" s="1">
        <v>42123</v>
      </c>
      <c r="W885">
        <v>185.09</v>
      </c>
      <c r="Y885" s="2">
        <v>42123</v>
      </c>
      <c r="Z885">
        <v>1.1144000000000001</v>
      </c>
      <c r="AB885" s="2">
        <v>42123</v>
      </c>
      <c r="AC885">
        <v>1.5457000000000001</v>
      </c>
      <c r="AE885" s="2">
        <v>42123</v>
      </c>
      <c r="AF885">
        <v>1.0661</v>
      </c>
      <c r="AH885">
        <v>42123</v>
      </c>
      <c r="AI885">
        <v>8.4239999999999992E-3</v>
      </c>
      <c r="AK885">
        <v>42123</v>
      </c>
      <c r="AL885">
        <v>229.22640000000001</v>
      </c>
      <c r="AN885">
        <v>42123</v>
      </c>
      <c r="AO885">
        <v>1939.82</v>
      </c>
    </row>
    <row r="886" spans="1:41" x14ac:dyDescent="0.25">
      <c r="A886" s="1">
        <v>42122</v>
      </c>
      <c r="B886">
        <v>224.4</v>
      </c>
      <c r="D886" s="1">
        <v>42122</v>
      </c>
      <c r="E886">
        <v>309.79000000000002</v>
      </c>
      <c r="G886" s="1">
        <v>42122</v>
      </c>
      <c r="H886">
        <v>2114.7600000000002</v>
      </c>
      <c r="J886" s="1">
        <v>42122</v>
      </c>
      <c r="K886">
        <v>3715.42</v>
      </c>
      <c r="M886" s="1">
        <v>42122</v>
      </c>
      <c r="N886">
        <v>1212.95</v>
      </c>
      <c r="P886" s="1">
        <v>42122</v>
      </c>
      <c r="Q886">
        <v>5.93</v>
      </c>
      <c r="S886" s="1">
        <v>42122</v>
      </c>
      <c r="T886">
        <v>30.45768</v>
      </c>
      <c r="V886" s="1">
        <v>42122</v>
      </c>
      <c r="W886">
        <v>184.38</v>
      </c>
      <c r="Y886" s="2">
        <v>42122</v>
      </c>
      <c r="Z886">
        <v>1.0969</v>
      </c>
      <c r="AB886" s="2">
        <v>42122</v>
      </c>
      <c r="AC886">
        <v>1.5316000000000001</v>
      </c>
      <c r="AE886" s="2">
        <v>42122</v>
      </c>
      <c r="AF886">
        <v>1.0470999999999999</v>
      </c>
      <c r="AH886">
        <v>42122</v>
      </c>
      <c r="AI886">
        <v>8.4080000000000005E-3</v>
      </c>
      <c r="AK886">
        <v>42122</v>
      </c>
      <c r="AL886">
        <v>231.3708</v>
      </c>
      <c r="AN886">
        <v>42122</v>
      </c>
      <c r="AO886">
        <v>1945.11</v>
      </c>
    </row>
    <row r="887" spans="1:41" x14ac:dyDescent="0.25">
      <c r="A887" s="1">
        <v>42121</v>
      </c>
      <c r="B887">
        <v>223.73</v>
      </c>
      <c r="D887" s="1">
        <v>42121</v>
      </c>
      <c r="E887">
        <v>309.22000000000003</v>
      </c>
      <c r="G887" s="1">
        <v>42121</v>
      </c>
      <c r="H887">
        <v>2108.92</v>
      </c>
      <c r="J887" s="1">
        <v>42121</v>
      </c>
      <c r="K887">
        <v>3771.45</v>
      </c>
      <c r="M887" s="1">
        <v>42121</v>
      </c>
      <c r="N887">
        <v>1206.93</v>
      </c>
      <c r="P887" s="1">
        <v>42121</v>
      </c>
      <c r="Q887">
        <v>5.88</v>
      </c>
      <c r="S887" s="1">
        <v>42121</v>
      </c>
      <c r="T887">
        <v>30.343959999999999</v>
      </c>
      <c r="V887" s="1">
        <v>42121</v>
      </c>
      <c r="W887">
        <v>182.74</v>
      </c>
      <c r="Y887" s="2">
        <v>42121</v>
      </c>
      <c r="Z887">
        <v>1.0907</v>
      </c>
      <c r="AB887" s="2">
        <v>42121</v>
      </c>
      <c r="AC887">
        <v>1.5245</v>
      </c>
      <c r="AE887" s="2">
        <v>42121</v>
      </c>
      <c r="AF887">
        <v>1.0506</v>
      </c>
      <c r="AH887">
        <v>42121</v>
      </c>
      <c r="AI887">
        <v>8.4080000000000005E-3</v>
      </c>
      <c r="AK887">
        <v>42121</v>
      </c>
      <c r="AL887">
        <v>231.46600000000001</v>
      </c>
      <c r="AN887">
        <v>42121</v>
      </c>
      <c r="AO887">
        <v>1949.92</v>
      </c>
    </row>
    <row r="888" spans="1:41" x14ac:dyDescent="0.25">
      <c r="A888" s="1">
        <v>42118</v>
      </c>
      <c r="B888">
        <v>231.4</v>
      </c>
      <c r="D888" s="1">
        <v>42118</v>
      </c>
      <c r="E888">
        <v>307.64</v>
      </c>
      <c r="G888" s="1">
        <v>42118</v>
      </c>
      <c r="H888">
        <v>2117.69</v>
      </c>
      <c r="J888" s="1">
        <v>42118</v>
      </c>
      <c r="K888">
        <v>3713.96</v>
      </c>
      <c r="M888" s="1">
        <v>42118</v>
      </c>
      <c r="N888">
        <v>1175.99</v>
      </c>
      <c r="P888" s="1">
        <v>42118</v>
      </c>
      <c r="Q888">
        <v>6.26</v>
      </c>
      <c r="S888" s="1">
        <v>42118</v>
      </c>
      <c r="T888">
        <v>30.81484</v>
      </c>
      <c r="V888" s="1">
        <v>42118</v>
      </c>
      <c r="W888">
        <v>180.71</v>
      </c>
      <c r="Y888" s="2">
        <v>42118</v>
      </c>
      <c r="Z888">
        <v>1.0852999999999999</v>
      </c>
      <c r="AB888" s="2">
        <v>42118</v>
      </c>
      <c r="AC888">
        <v>1.5165</v>
      </c>
      <c r="AE888" s="2">
        <v>42118</v>
      </c>
      <c r="AF888">
        <v>1.0466</v>
      </c>
      <c r="AH888">
        <v>42118</v>
      </c>
      <c r="AI888">
        <v>8.3999999999999995E-3</v>
      </c>
      <c r="AK888">
        <v>42118</v>
      </c>
      <c r="AL888">
        <v>231.4144</v>
      </c>
      <c r="AN888">
        <v>42118</v>
      </c>
      <c r="AO888">
        <v>1950.27</v>
      </c>
    </row>
    <row r="889" spans="1:41" x14ac:dyDescent="0.25">
      <c r="A889" s="1">
        <v>42117</v>
      </c>
      <c r="B889">
        <v>234.7</v>
      </c>
      <c r="D889" s="1">
        <v>42117</v>
      </c>
      <c r="E889">
        <v>306.74</v>
      </c>
      <c r="G889" s="1">
        <v>42117</v>
      </c>
      <c r="H889">
        <v>2112.9299999999998</v>
      </c>
      <c r="J889" s="1">
        <v>42117</v>
      </c>
      <c r="K889">
        <v>3697.88</v>
      </c>
      <c r="M889" s="1">
        <v>42117</v>
      </c>
      <c r="N889">
        <v>1191.92</v>
      </c>
      <c r="P889" s="1">
        <v>42117</v>
      </c>
      <c r="Q889">
        <v>6.36</v>
      </c>
      <c r="S889" s="1">
        <v>42117</v>
      </c>
      <c r="T889">
        <v>31.409030000000001</v>
      </c>
      <c r="V889" s="1">
        <v>42117</v>
      </c>
      <c r="W889">
        <v>177.19</v>
      </c>
      <c r="Y889" s="2">
        <v>42117</v>
      </c>
      <c r="Z889">
        <v>1.0824</v>
      </c>
      <c r="AB889" s="2">
        <v>42117</v>
      </c>
      <c r="AC889">
        <v>1.5053999999999998</v>
      </c>
      <c r="AE889" s="2">
        <v>42117</v>
      </c>
      <c r="AF889">
        <v>1.0481</v>
      </c>
      <c r="AH889">
        <v>42117</v>
      </c>
      <c r="AI889">
        <v>8.3540000000000003E-3</v>
      </c>
      <c r="AK889">
        <v>42117</v>
      </c>
      <c r="AL889">
        <v>231.3175</v>
      </c>
      <c r="AN889">
        <v>42117</v>
      </c>
      <c r="AO889">
        <v>1947.65</v>
      </c>
    </row>
    <row r="890" spans="1:41" x14ac:dyDescent="0.25">
      <c r="A890" s="1">
        <v>42116</v>
      </c>
      <c r="B890">
        <v>233.67</v>
      </c>
      <c r="D890" s="1">
        <v>42116</v>
      </c>
      <c r="E890">
        <v>306.33</v>
      </c>
      <c r="G890" s="1">
        <v>42116</v>
      </c>
      <c r="H890">
        <v>2107.96</v>
      </c>
      <c r="J890" s="1">
        <v>42116</v>
      </c>
      <c r="K890">
        <v>3724.49</v>
      </c>
      <c r="M890" s="1">
        <v>42116</v>
      </c>
      <c r="N890">
        <v>1188.6300000000001</v>
      </c>
      <c r="P890" s="1">
        <v>42116</v>
      </c>
      <c r="Q890">
        <v>6.27</v>
      </c>
      <c r="S890" s="1">
        <v>42116</v>
      </c>
      <c r="T890">
        <v>31.363130000000002</v>
      </c>
      <c r="V890" s="1">
        <v>42116</v>
      </c>
      <c r="W890">
        <v>177.93</v>
      </c>
      <c r="Y890" s="2">
        <v>42116</v>
      </c>
      <c r="Z890">
        <v>1.0728</v>
      </c>
      <c r="AB890" s="2">
        <v>42116</v>
      </c>
      <c r="AC890">
        <v>1.5026999999999999</v>
      </c>
      <c r="AE890" s="2">
        <v>42116</v>
      </c>
      <c r="AF890">
        <v>1.0339</v>
      </c>
      <c r="AH890">
        <v>42116</v>
      </c>
      <c r="AI890">
        <v>8.3409999999999995E-3</v>
      </c>
      <c r="AK890">
        <v>42116</v>
      </c>
      <c r="AL890">
        <v>231.53489999999999</v>
      </c>
      <c r="AN890">
        <v>42116</v>
      </c>
      <c r="AO890">
        <v>1945.36</v>
      </c>
    </row>
    <row r="891" spans="1:41" x14ac:dyDescent="0.25">
      <c r="A891" s="1">
        <v>42115</v>
      </c>
      <c r="B891">
        <v>233.02</v>
      </c>
      <c r="D891" s="1">
        <v>42115</v>
      </c>
      <c r="E891">
        <v>302.89</v>
      </c>
      <c r="G891" s="1">
        <v>42115</v>
      </c>
      <c r="H891">
        <v>2097.29</v>
      </c>
      <c r="J891" s="1">
        <v>42115</v>
      </c>
      <c r="K891">
        <v>3719.38</v>
      </c>
      <c r="M891" s="1">
        <v>42115</v>
      </c>
      <c r="N891">
        <v>1202.3800000000001</v>
      </c>
      <c r="P891" s="1">
        <v>42115</v>
      </c>
      <c r="Q891">
        <v>6.33</v>
      </c>
      <c r="S891" s="1">
        <v>42115</v>
      </c>
      <c r="T891">
        <v>31.450990000000001</v>
      </c>
      <c r="V891" s="1">
        <v>42115</v>
      </c>
      <c r="W891">
        <v>178.44</v>
      </c>
      <c r="Y891" s="2">
        <v>42115</v>
      </c>
      <c r="Z891">
        <v>1.0753999999999999</v>
      </c>
      <c r="AB891" s="2">
        <v>42115</v>
      </c>
      <c r="AC891">
        <v>1.496</v>
      </c>
      <c r="AE891" s="2">
        <v>42115</v>
      </c>
      <c r="AF891">
        <v>1.0496000000000001</v>
      </c>
      <c r="AH891">
        <v>42115</v>
      </c>
      <c r="AI891">
        <v>8.3649999999999992E-3</v>
      </c>
      <c r="AK891">
        <v>42115</v>
      </c>
      <c r="AL891">
        <v>231.846</v>
      </c>
      <c r="AN891">
        <v>42115</v>
      </c>
      <c r="AO891">
        <v>1950.36</v>
      </c>
    </row>
    <row r="892" spans="1:41" x14ac:dyDescent="0.25">
      <c r="A892" s="1">
        <v>42114</v>
      </c>
      <c r="B892">
        <v>224.35</v>
      </c>
      <c r="D892" s="1">
        <v>42114</v>
      </c>
      <c r="E892">
        <v>297.93</v>
      </c>
      <c r="G892" s="1">
        <v>42114</v>
      </c>
      <c r="H892">
        <v>2100.4</v>
      </c>
      <c r="J892" s="1">
        <v>42114</v>
      </c>
      <c r="K892">
        <v>3718.04</v>
      </c>
      <c r="M892" s="1">
        <v>42114</v>
      </c>
      <c r="N892">
        <v>1194.57</v>
      </c>
      <c r="P892" s="1">
        <v>42114</v>
      </c>
      <c r="Q892">
        <v>6.77</v>
      </c>
      <c r="S892" s="1">
        <v>42114</v>
      </c>
      <c r="T892">
        <v>31.578969999999998</v>
      </c>
      <c r="V892" s="1">
        <v>42114</v>
      </c>
      <c r="W892">
        <v>178.52</v>
      </c>
      <c r="Y892" s="2">
        <v>42114</v>
      </c>
      <c r="Z892">
        <v>1.0749</v>
      </c>
      <c r="AB892" s="2">
        <v>42114</v>
      </c>
      <c r="AC892">
        <v>1.4906999999999999</v>
      </c>
      <c r="AE892" s="2">
        <v>42114</v>
      </c>
      <c r="AF892">
        <v>1.0471999999999999</v>
      </c>
      <c r="AH892">
        <v>42114</v>
      </c>
      <c r="AI892">
        <v>8.3759999999999998E-3</v>
      </c>
      <c r="AK892">
        <v>42114</v>
      </c>
      <c r="AL892">
        <v>231.97800000000001</v>
      </c>
      <c r="AN892">
        <v>42114</v>
      </c>
      <c r="AO892">
        <v>1951.12</v>
      </c>
    </row>
    <row r="893" spans="1:41" x14ac:dyDescent="0.25">
      <c r="A893" s="1">
        <v>42111</v>
      </c>
      <c r="B893">
        <v>223.31</v>
      </c>
      <c r="D893" s="1">
        <v>42111</v>
      </c>
      <c r="E893">
        <v>304</v>
      </c>
      <c r="G893" s="1">
        <v>42111</v>
      </c>
      <c r="H893">
        <v>2081.1799999999998</v>
      </c>
      <c r="J893" s="1">
        <v>42111</v>
      </c>
      <c r="K893">
        <v>3674.05</v>
      </c>
      <c r="M893" s="1">
        <v>42111</v>
      </c>
      <c r="N893">
        <v>1203.1099999999999</v>
      </c>
      <c r="P893" s="1">
        <v>42111</v>
      </c>
      <c r="Q893">
        <v>6.74</v>
      </c>
      <c r="S893" s="1">
        <v>42111</v>
      </c>
      <c r="T893">
        <v>31.391940000000002</v>
      </c>
      <c r="V893" s="1">
        <v>42111</v>
      </c>
      <c r="W893">
        <v>179.86</v>
      </c>
      <c r="Y893" s="2">
        <v>42111</v>
      </c>
      <c r="Z893">
        <v>1.0779000000000001</v>
      </c>
      <c r="AB893" s="2">
        <v>42111</v>
      </c>
      <c r="AC893">
        <v>1.4939</v>
      </c>
      <c r="AE893" s="2">
        <v>42111</v>
      </c>
      <c r="AF893">
        <v>1.0490999999999999</v>
      </c>
      <c r="AH893">
        <v>42111</v>
      </c>
      <c r="AI893">
        <v>8.4069999999999995E-3</v>
      </c>
      <c r="AK893">
        <v>42111</v>
      </c>
      <c r="AL893">
        <v>231.94880000000001</v>
      </c>
      <c r="AN893">
        <v>42111</v>
      </c>
      <c r="AO893">
        <v>1954.95</v>
      </c>
    </row>
    <row r="894" spans="1:41" x14ac:dyDescent="0.25">
      <c r="A894" s="1">
        <v>42110</v>
      </c>
      <c r="B894">
        <v>228.99</v>
      </c>
      <c r="D894" s="1">
        <v>42110</v>
      </c>
      <c r="E894">
        <v>308.13</v>
      </c>
      <c r="G894" s="1">
        <v>42110</v>
      </c>
      <c r="H894">
        <v>2104.9899999999998</v>
      </c>
      <c r="J894" s="1">
        <v>42110</v>
      </c>
      <c r="K894">
        <v>3751.72</v>
      </c>
      <c r="M894" s="1">
        <v>42110</v>
      </c>
      <c r="N894">
        <v>1196.68</v>
      </c>
      <c r="P894" s="1">
        <v>42110</v>
      </c>
      <c r="Q894">
        <v>6.86</v>
      </c>
      <c r="S894" s="1">
        <v>42110</v>
      </c>
      <c r="T894">
        <v>31.28783</v>
      </c>
      <c r="V894" s="1">
        <v>42110</v>
      </c>
      <c r="W894">
        <v>180.53</v>
      </c>
      <c r="Y894" s="2">
        <v>42110</v>
      </c>
      <c r="Z894">
        <v>1.073</v>
      </c>
      <c r="AB894" s="2">
        <v>42110</v>
      </c>
      <c r="AC894">
        <v>1.4921</v>
      </c>
      <c r="AE894" s="2">
        <v>42110</v>
      </c>
      <c r="AF894">
        <v>1.0429999999999999</v>
      </c>
      <c r="AH894">
        <v>42110</v>
      </c>
      <c r="AI894">
        <v>8.3850000000000001E-3</v>
      </c>
      <c r="AK894">
        <v>42110</v>
      </c>
      <c r="AL894">
        <v>232.3305</v>
      </c>
      <c r="AN894">
        <v>42110</v>
      </c>
      <c r="AO894">
        <v>1953.08</v>
      </c>
    </row>
    <row r="895" spans="1:41" x14ac:dyDescent="0.25">
      <c r="A895" s="1">
        <v>42109</v>
      </c>
      <c r="B895">
        <v>220.23</v>
      </c>
      <c r="D895" s="1">
        <v>42109</v>
      </c>
      <c r="E895">
        <v>305.13</v>
      </c>
      <c r="G895" s="1">
        <v>42109</v>
      </c>
      <c r="H895">
        <v>2106.63</v>
      </c>
      <c r="J895" s="1">
        <v>42109</v>
      </c>
      <c r="K895">
        <v>3803.55</v>
      </c>
      <c r="M895" s="1">
        <v>42109</v>
      </c>
      <c r="N895">
        <v>1197.3900000000001</v>
      </c>
      <c r="P895" s="1">
        <v>42109</v>
      </c>
      <c r="Q895">
        <v>6.85</v>
      </c>
      <c r="S895" s="1">
        <v>42109</v>
      </c>
      <c r="T895">
        <v>31.254090000000001</v>
      </c>
      <c r="V895" s="1">
        <v>42109</v>
      </c>
      <c r="W895">
        <v>178.12</v>
      </c>
      <c r="Y895" s="2">
        <v>42109</v>
      </c>
      <c r="Z895">
        <v>1.0619000000000001</v>
      </c>
      <c r="AB895" s="2">
        <v>42109</v>
      </c>
      <c r="AC895">
        <v>1.4797</v>
      </c>
      <c r="AE895" s="2">
        <v>42109</v>
      </c>
      <c r="AF895">
        <v>1.0299</v>
      </c>
      <c r="AH895">
        <v>42109</v>
      </c>
      <c r="AI895">
        <v>8.3949999999999997E-3</v>
      </c>
      <c r="AK895">
        <v>42109</v>
      </c>
      <c r="AL895">
        <v>232.5968</v>
      </c>
      <c r="AN895">
        <v>42109</v>
      </c>
      <c r="AO895">
        <v>1951.67</v>
      </c>
    </row>
    <row r="896" spans="1:41" x14ac:dyDescent="0.25">
      <c r="A896" s="1">
        <v>42108</v>
      </c>
      <c r="B896">
        <v>218.31</v>
      </c>
      <c r="D896" s="1">
        <v>42108</v>
      </c>
      <c r="E896">
        <v>302.36</v>
      </c>
      <c r="G896" s="1">
        <v>42108</v>
      </c>
      <c r="H896">
        <v>2095.84</v>
      </c>
      <c r="J896" s="1">
        <v>42108</v>
      </c>
      <c r="K896">
        <v>3784.53</v>
      </c>
      <c r="M896" s="1">
        <v>42108</v>
      </c>
      <c r="N896">
        <v>1193.68</v>
      </c>
      <c r="P896" s="1">
        <v>42108</v>
      </c>
      <c r="Q896">
        <v>6.35</v>
      </c>
      <c r="S896" s="1">
        <v>42108</v>
      </c>
      <c r="T896">
        <v>31.334800000000001</v>
      </c>
      <c r="V896" s="1">
        <v>42108</v>
      </c>
      <c r="W896">
        <v>176.95</v>
      </c>
      <c r="Y896" s="2">
        <v>42108</v>
      </c>
      <c r="Z896">
        <v>1.0659000000000001</v>
      </c>
      <c r="AB896" s="2">
        <v>42108</v>
      </c>
      <c r="AC896">
        <v>1.4782</v>
      </c>
      <c r="AE896" s="2">
        <v>42108</v>
      </c>
      <c r="AF896">
        <v>1.0289999999999999</v>
      </c>
      <c r="AH896">
        <v>42108</v>
      </c>
      <c r="AI896">
        <v>8.3800000000000003E-3</v>
      </c>
      <c r="AK896">
        <v>42108</v>
      </c>
      <c r="AL896">
        <v>232.05850000000001</v>
      </c>
      <c r="AN896">
        <v>42108</v>
      </c>
      <c r="AO896">
        <v>1951.46</v>
      </c>
    </row>
    <row r="897" spans="1:41" x14ac:dyDescent="0.25">
      <c r="A897" s="1">
        <v>42107</v>
      </c>
      <c r="B897">
        <v>225.16</v>
      </c>
      <c r="D897" s="1">
        <v>42107</v>
      </c>
      <c r="E897">
        <v>306.67</v>
      </c>
      <c r="G897" s="1">
        <v>42107</v>
      </c>
      <c r="H897">
        <v>2092.4299999999998</v>
      </c>
      <c r="J897" s="1">
        <v>42107</v>
      </c>
      <c r="K897">
        <v>3828.78</v>
      </c>
      <c r="M897" s="1">
        <v>42107</v>
      </c>
      <c r="N897">
        <v>1199.95</v>
      </c>
      <c r="P897" s="1">
        <v>42107</v>
      </c>
      <c r="Q897">
        <v>6.05</v>
      </c>
      <c r="S897" s="1">
        <v>42107</v>
      </c>
      <c r="T897">
        <v>31.255040000000001</v>
      </c>
      <c r="V897" s="1">
        <v>42107</v>
      </c>
      <c r="W897">
        <v>176.8</v>
      </c>
      <c r="Y897" s="2">
        <v>42107</v>
      </c>
      <c r="Z897">
        <v>1.0582</v>
      </c>
      <c r="AB897" s="2">
        <v>42107</v>
      </c>
      <c r="AC897">
        <v>1.4668000000000001</v>
      </c>
      <c r="AE897" s="2">
        <v>42107</v>
      </c>
      <c r="AF897">
        <v>1.0243</v>
      </c>
      <c r="AH897">
        <v>42107</v>
      </c>
      <c r="AI897">
        <v>8.3169999999999997E-3</v>
      </c>
      <c r="AK897">
        <v>42107</v>
      </c>
      <c r="AL897">
        <v>231.7218</v>
      </c>
      <c r="AN897">
        <v>42107</v>
      </c>
      <c r="AO897">
        <v>1948.46</v>
      </c>
    </row>
    <row r="898" spans="1:41" x14ac:dyDescent="0.25">
      <c r="A898" s="1">
        <v>42104</v>
      </c>
      <c r="B898">
        <v>234.99</v>
      </c>
      <c r="D898" s="1">
        <v>42104</v>
      </c>
      <c r="E898">
        <v>300.69</v>
      </c>
      <c r="G898" s="1">
        <v>42104</v>
      </c>
      <c r="H898">
        <v>2102.06</v>
      </c>
      <c r="J898" s="1">
        <v>42104</v>
      </c>
      <c r="K898">
        <v>3816.76</v>
      </c>
      <c r="M898" s="1">
        <v>42104</v>
      </c>
      <c r="N898">
        <v>1204.45</v>
      </c>
      <c r="P898" s="1">
        <v>42104</v>
      </c>
      <c r="Q898">
        <v>5.91</v>
      </c>
      <c r="S898" s="1">
        <v>42104</v>
      </c>
      <c r="T898">
        <v>32.064109999999999</v>
      </c>
      <c r="V898" s="1">
        <v>42104</v>
      </c>
      <c r="W898">
        <v>177.73</v>
      </c>
      <c r="Y898" s="2">
        <v>42104</v>
      </c>
      <c r="Z898">
        <v>1.0591999999999999</v>
      </c>
      <c r="AB898" s="2">
        <v>42104</v>
      </c>
      <c r="AC898">
        <v>1.4654</v>
      </c>
      <c r="AE898" s="2">
        <v>42104</v>
      </c>
      <c r="AF898">
        <v>1.0207999999999999</v>
      </c>
      <c r="AH898">
        <v>42104</v>
      </c>
      <c r="AI898">
        <v>8.3169999999999997E-3</v>
      </c>
      <c r="AK898">
        <v>42104</v>
      </c>
      <c r="AL898">
        <v>231.45410000000001</v>
      </c>
      <c r="AN898">
        <v>42104</v>
      </c>
      <c r="AO898">
        <v>1946.45</v>
      </c>
    </row>
    <row r="899" spans="1:41" x14ac:dyDescent="0.25">
      <c r="A899" s="1">
        <v>42103</v>
      </c>
      <c r="B899">
        <v>242.91</v>
      </c>
      <c r="D899" s="1">
        <v>42103</v>
      </c>
      <c r="E899">
        <v>298.36</v>
      </c>
      <c r="G899" s="1">
        <v>42103</v>
      </c>
      <c r="H899">
        <v>2091.1799999999998</v>
      </c>
      <c r="J899" s="1">
        <v>42103</v>
      </c>
      <c r="K899">
        <v>3781.79</v>
      </c>
      <c r="M899" s="1">
        <v>42103</v>
      </c>
      <c r="N899">
        <v>1195.05</v>
      </c>
      <c r="P899" s="1">
        <v>42103</v>
      </c>
      <c r="Q899">
        <v>5.84</v>
      </c>
      <c r="S899" s="1">
        <v>42103</v>
      </c>
      <c r="T899">
        <v>31.946750000000002</v>
      </c>
      <c r="V899" s="1">
        <v>42103</v>
      </c>
      <c r="W899">
        <v>176.49</v>
      </c>
      <c r="Y899" s="2">
        <v>42103</v>
      </c>
      <c r="Z899">
        <v>1.0668</v>
      </c>
      <c r="AB899" s="2">
        <v>42103</v>
      </c>
      <c r="AC899">
        <v>1.4734</v>
      </c>
      <c r="AE899" s="2">
        <v>42103</v>
      </c>
      <c r="AF899">
        <v>1.0242</v>
      </c>
      <c r="AH899">
        <v>42103</v>
      </c>
      <c r="AI899">
        <v>8.3059999999999991E-3</v>
      </c>
      <c r="AK899">
        <v>42103</v>
      </c>
      <c r="AL899">
        <v>231.35069999999999</v>
      </c>
      <c r="AN899">
        <v>42103</v>
      </c>
      <c r="AO899">
        <v>1946.07</v>
      </c>
    </row>
    <row r="900" spans="1:41" x14ac:dyDescent="0.25">
      <c r="A900" s="1">
        <v>42102</v>
      </c>
      <c r="B900">
        <v>246.11</v>
      </c>
      <c r="D900" s="1">
        <v>42102</v>
      </c>
      <c r="E900">
        <v>292.8</v>
      </c>
      <c r="G900" s="1">
        <v>42102</v>
      </c>
      <c r="H900">
        <v>2081.9</v>
      </c>
      <c r="J900" s="1">
        <v>42102</v>
      </c>
      <c r="K900">
        <v>3742.63</v>
      </c>
      <c r="M900" s="1">
        <v>42102</v>
      </c>
      <c r="N900">
        <v>1202.8</v>
      </c>
      <c r="P900" s="1">
        <v>42102</v>
      </c>
      <c r="Q900">
        <v>5.73</v>
      </c>
      <c r="S900" s="1">
        <v>42102</v>
      </c>
      <c r="T900">
        <v>32.316510000000001</v>
      </c>
      <c r="V900" s="1">
        <v>42102</v>
      </c>
      <c r="W900">
        <v>176.62</v>
      </c>
      <c r="Y900" s="2">
        <v>42102</v>
      </c>
      <c r="Z900">
        <v>1.0819000000000001</v>
      </c>
      <c r="AB900" s="2">
        <v>42102</v>
      </c>
      <c r="AC900">
        <v>1.4917</v>
      </c>
      <c r="AE900" s="2">
        <v>42102</v>
      </c>
      <c r="AF900">
        <v>1.0377000000000001</v>
      </c>
      <c r="AH900">
        <v>42102</v>
      </c>
      <c r="AI900">
        <v>8.3370000000000007E-3</v>
      </c>
      <c r="AK900">
        <v>42102</v>
      </c>
      <c r="AL900">
        <v>231.5044</v>
      </c>
      <c r="AN900">
        <v>42102</v>
      </c>
      <c r="AO900">
        <v>1951.44</v>
      </c>
    </row>
    <row r="901" spans="1:41" x14ac:dyDescent="0.25">
      <c r="A901" s="1">
        <v>42101</v>
      </c>
      <c r="B901">
        <v>254.93</v>
      </c>
      <c r="D901" s="1">
        <v>42101</v>
      </c>
      <c r="E901">
        <v>282.3</v>
      </c>
      <c r="G901" s="1">
        <v>42101</v>
      </c>
      <c r="H901">
        <v>2076.33</v>
      </c>
      <c r="J901" s="1">
        <v>42101</v>
      </c>
      <c r="K901">
        <v>3768.72</v>
      </c>
      <c r="M901" s="1">
        <v>42101</v>
      </c>
      <c r="N901">
        <v>1211.45</v>
      </c>
      <c r="P901" s="1">
        <v>42101</v>
      </c>
      <c r="Q901">
        <v>6.03</v>
      </c>
      <c r="S901" s="1">
        <v>42101</v>
      </c>
      <c r="T901">
        <v>32.44182</v>
      </c>
      <c r="V901" s="1">
        <v>42101</v>
      </c>
      <c r="W901">
        <v>177.66</v>
      </c>
      <c r="Y901" s="2">
        <v>42101</v>
      </c>
      <c r="Z901">
        <v>1.0851</v>
      </c>
      <c r="AB901" s="2">
        <v>42101</v>
      </c>
      <c r="AC901">
        <v>1.4853000000000001</v>
      </c>
      <c r="AE901" s="2">
        <v>42101</v>
      </c>
      <c r="AF901">
        <v>1.0379</v>
      </c>
      <c r="AH901">
        <v>42101</v>
      </c>
      <c r="AI901">
        <v>8.3129999999999992E-3</v>
      </c>
      <c r="AK901">
        <v>42101</v>
      </c>
      <c r="AL901">
        <v>230.8459</v>
      </c>
      <c r="AN901">
        <v>42101</v>
      </c>
      <c r="AO901">
        <v>1950.82</v>
      </c>
    </row>
    <row r="902" spans="1:41" x14ac:dyDescent="0.25">
      <c r="A902" s="1">
        <v>42100</v>
      </c>
      <c r="B902">
        <v>254.58</v>
      </c>
      <c r="D902" s="1">
        <v>42100</v>
      </c>
      <c r="E902">
        <v>282.52</v>
      </c>
      <c r="G902" s="1">
        <v>42100</v>
      </c>
      <c r="H902">
        <v>2080.62</v>
      </c>
      <c r="J902" s="1">
        <v>42100</v>
      </c>
      <c r="K902">
        <v>3715.27</v>
      </c>
      <c r="M902" s="1">
        <v>42100</v>
      </c>
      <c r="N902">
        <v>1219.75</v>
      </c>
      <c r="P902" s="1">
        <v>42100</v>
      </c>
      <c r="Q902">
        <v>5.9</v>
      </c>
      <c r="S902" s="1">
        <v>42100</v>
      </c>
      <c r="T902">
        <v>32.62914</v>
      </c>
      <c r="V902" s="1">
        <v>42100</v>
      </c>
      <c r="W902">
        <v>176.72</v>
      </c>
      <c r="Y902" s="2">
        <v>42100</v>
      </c>
      <c r="Z902">
        <v>1.0993999999999999</v>
      </c>
      <c r="AB902" s="2">
        <v>42100</v>
      </c>
      <c r="AC902">
        <v>1.4944</v>
      </c>
      <c r="AE902" s="2">
        <v>42100</v>
      </c>
      <c r="AF902">
        <v>1.0484</v>
      </c>
      <c r="AH902">
        <v>42100</v>
      </c>
      <c r="AI902">
        <v>8.3929999999999994E-3</v>
      </c>
      <c r="AK902">
        <v>42100</v>
      </c>
      <c r="AL902">
        <v>230.50739999999999</v>
      </c>
      <c r="AN902">
        <v>42100</v>
      </c>
      <c r="AO902">
        <v>1949.24</v>
      </c>
    </row>
    <row r="903" spans="1:41" x14ac:dyDescent="0.25">
      <c r="A903" s="1">
        <v>42097</v>
      </c>
      <c r="B903">
        <v>254.51</v>
      </c>
      <c r="D903" s="1">
        <v>42097</v>
      </c>
      <c r="E903">
        <v>279.32</v>
      </c>
      <c r="G903" s="1">
        <v>42097</v>
      </c>
      <c r="H903">
        <v>2066.96</v>
      </c>
      <c r="J903" s="1">
        <v>42097</v>
      </c>
      <c r="K903">
        <v>3715.27</v>
      </c>
      <c r="M903" s="1">
        <v>42097</v>
      </c>
      <c r="N903">
        <v>1210.95</v>
      </c>
      <c r="P903" s="1">
        <v>42097</v>
      </c>
      <c r="Q903">
        <v>5.35</v>
      </c>
      <c r="S903" s="1">
        <v>42097</v>
      </c>
      <c r="T903">
        <v>32.945619999999998</v>
      </c>
      <c r="V903" s="1">
        <v>42097</v>
      </c>
      <c r="W903">
        <v>176.72</v>
      </c>
      <c r="Y903" s="2">
        <v>42097</v>
      </c>
      <c r="Z903">
        <v>1.0971</v>
      </c>
      <c r="AB903" s="2">
        <v>42097</v>
      </c>
      <c r="AC903">
        <v>1.4897</v>
      </c>
      <c r="AE903" s="2">
        <v>42097</v>
      </c>
      <c r="AF903">
        <v>1.0505</v>
      </c>
      <c r="AH903">
        <v>42097</v>
      </c>
      <c r="AI903">
        <v>8.4010000000000005E-3</v>
      </c>
      <c r="AK903">
        <v>42097</v>
      </c>
      <c r="AL903">
        <v>230.50739999999999</v>
      </c>
      <c r="AN903">
        <v>42097</v>
      </c>
      <c r="AO903">
        <v>1954.21</v>
      </c>
    </row>
    <row r="904" spans="1:41" x14ac:dyDescent="0.25">
      <c r="A904" s="1">
        <v>42096</v>
      </c>
      <c r="B904">
        <v>252.07</v>
      </c>
      <c r="D904" s="1">
        <v>42096</v>
      </c>
      <c r="E904">
        <v>279.27999999999997</v>
      </c>
      <c r="G904" s="1">
        <v>42096</v>
      </c>
      <c r="H904">
        <v>2066.96</v>
      </c>
      <c r="J904" s="1">
        <v>42096</v>
      </c>
      <c r="K904">
        <v>3715.27</v>
      </c>
      <c r="M904" s="1">
        <v>42096</v>
      </c>
      <c r="N904">
        <v>1200.01</v>
      </c>
      <c r="P904" s="1">
        <v>42096</v>
      </c>
      <c r="Q904">
        <v>5.35</v>
      </c>
      <c r="S904" s="1">
        <v>42096</v>
      </c>
      <c r="T904">
        <v>32.945619999999998</v>
      </c>
      <c r="V904" s="1">
        <v>42096</v>
      </c>
      <c r="W904">
        <v>176.72</v>
      </c>
      <c r="Y904" s="2">
        <v>42096</v>
      </c>
      <c r="Z904">
        <v>1.0880000000000001</v>
      </c>
      <c r="AB904" s="2">
        <v>42096</v>
      </c>
      <c r="AC904">
        <v>1.4843999999999999</v>
      </c>
      <c r="AE904" s="2">
        <v>42096</v>
      </c>
      <c r="AF904">
        <v>1.0428999999999999</v>
      </c>
      <c r="AH904">
        <v>42096</v>
      </c>
      <c r="AI904">
        <v>8.3529999999999993E-3</v>
      </c>
      <c r="AK904">
        <v>42096</v>
      </c>
      <c r="AL904">
        <v>230.50739999999999</v>
      </c>
      <c r="AN904">
        <v>42096</v>
      </c>
      <c r="AO904">
        <v>1948.32</v>
      </c>
    </row>
    <row r="905" spans="1:41" x14ac:dyDescent="0.25">
      <c r="A905" s="1">
        <v>42095</v>
      </c>
      <c r="B905">
        <v>245.82</v>
      </c>
      <c r="D905" s="1">
        <v>42095</v>
      </c>
      <c r="E905">
        <v>275.62</v>
      </c>
      <c r="G905" s="1">
        <v>42095</v>
      </c>
      <c r="H905">
        <v>2059.69</v>
      </c>
      <c r="J905" s="1">
        <v>42095</v>
      </c>
      <c r="K905">
        <v>3714.89</v>
      </c>
      <c r="M905" s="1">
        <v>42095</v>
      </c>
      <c r="N905">
        <v>1206.55</v>
      </c>
      <c r="P905" s="1">
        <v>42095</v>
      </c>
      <c r="Q905">
        <v>5.22</v>
      </c>
      <c r="S905" s="1">
        <v>42095</v>
      </c>
      <c r="T905">
        <v>32.636069999999997</v>
      </c>
      <c r="V905" s="1">
        <v>42095</v>
      </c>
      <c r="W905">
        <v>176.71</v>
      </c>
      <c r="Y905" s="2">
        <v>42095</v>
      </c>
      <c r="Z905">
        <v>1.0780000000000001</v>
      </c>
      <c r="AB905" s="2">
        <v>42095</v>
      </c>
      <c r="AC905">
        <v>1.4828999999999999</v>
      </c>
      <c r="AE905" s="2">
        <v>42095</v>
      </c>
      <c r="AF905">
        <v>1.0362</v>
      </c>
      <c r="AH905">
        <v>42095</v>
      </c>
      <c r="AI905">
        <v>8.3680000000000004E-3</v>
      </c>
      <c r="AK905">
        <v>42095</v>
      </c>
      <c r="AL905">
        <v>231.35679999999999</v>
      </c>
      <c r="AN905">
        <v>42095</v>
      </c>
      <c r="AO905">
        <v>1951.56</v>
      </c>
    </row>
    <row r="906" spans="1:41" x14ac:dyDescent="0.25">
      <c r="A906" s="1">
        <v>42094</v>
      </c>
      <c r="B906">
        <v>244.14</v>
      </c>
      <c r="D906" s="1">
        <v>42094</v>
      </c>
      <c r="E906">
        <v>270.72000000000003</v>
      </c>
      <c r="G906" s="1">
        <v>42094</v>
      </c>
      <c r="H906">
        <v>2067.89</v>
      </c>
      <c r="J906" s="1">
        <v>42094</v>
      </c>
      <c r="K906">
        <v>3697.38</v>
      </c>
      <c r="M906" s="1">
        <v>42094</v>
      </c>
      <c r="N906">
        <v>1183.8599999999999</v>
      </c>
      <c r="P906" s="1">
        <v>42094</v>
      </c>
      <c r="Q906">
        <v>5.1100000000000003</v>
      </c>
      <c r="S906" s="1">
        <v>42094</v>
      </c>
      <c r="T906">
        <v>31.955120000000001</v>
      </c>
      <c r="V906" s="1">
        <v>42094</v>
      </c>
      <c r="W906">
        <v>176.2</v>
      </c>
      <c r="Y906" s="2">
        <v>42094</v>
      </c>
      <c r="Z906">
        <v>1.0728</v>
      </c>
      <c r="AB906" s="2">
        <v>42094</v>
      </c>
      <c r="AC906">
        <v>1.4843</v>
      </c>
      <c r="AE906" s="2">
        <v>42094</v>
      </c>
      <c r="AF906">
        <v>1.0279</v>
      </c>
      <c r="AH906">
        <v>42094</v>
      </c>
      <c r="AI906">
        <v>8.3370000000000007E-3</v>
      </c>
      <c r="AK906">
        <v>42094</v>
      </c>
      <c r="AL906">
        <v>231.3115</v>
      </c>
      <c r="AN906">
        <v>42094</v>
      </c>
      <c r="AO906">
        <v>1945.63</v>
      </c>
    </row>
    <row r="907" spans="1:41" x14ac:dyDescent="0.25">
      <c r="A907" s="1">
        <v>42093</v>
      </c>
      <c r="B907">
        <v>247.52</v>
      </c>
      <c r="D907" s="1">
        <v>42093</v>
      </c>
      <c r="E907">
        <v>268.74</v>
      </c>
      <c r="G907" s="1">
        <v>42093</v>
      </c>
      <c r="H907">
        <v>2086.2399999999998</v>
      </c>
      <c r="J907" s="1">
        <v>42093</v>
      </c>
      <c r="K907">
        <v>3727.8</v>
      </c>
      <c r="M907" s="1">
        <v>42093</v>
      </c>
      <c r="N907">
        <v>1184.81</v>
      </c>
      <c r="P907" s="1">
        <v>42093</v>
      </c>
      <c r="Q907">
        <v>5.13</v>
      </c>
      <c r="S907" s="1">
        <v>42093</v>
      </c>
      <c r="T907">
        <v>32.901000000000003</v>
      </c>
      <c r="V907" s="1">
        <v>42093</v>
      </c>
      <c r="W907">
        <v>177.86</v>
      </c>
      <c r="Y907" s="2">
        <v>42093</v>
      </c>
      <c r="Z907">
        <v>1.0820000000000001</v>
      </c>
      <c r="AB907" s="2">
        <v>42093</v>
      </c>
      <c r="AC907">
        <v>1.4814000000000001</v>
      </c>
      <c r="AE907" s="2">
        <v>42093</v>
      </c>
      <c r="AF907">
        <v>1.0321</v>
      </c>
      <c r="AH907">
        <v>42093</v>
      </c>
      <c r="AI907">
        <v>8.3289999999999996E-3</v>
      </c>
      <c r="AK907">
        <v>42093</v>
      </c>
      <c r="AL907">
        <v>230.4451</v>
      </c>
      <c r="AN907">
        <v>42093</v>
      </c>
      <c r="AO907">
        <v>1942.62</v>
      </c>
    </row>
    <row r="908" spans="1:41" x14ac:dyDescent="0.25">
      <c r="A908" s="1">
        <v>42090</v>
      </c>
      <c r="B908">
        <v>248.55</v>
      </c>
      <c r="D908" s="1">
        <v>42090</v>
      </c>
      <c r="E908">
        <v>262.8</v>
      </c>
      <c r="G908" s="1">
        <v>42090</v>
      </c>
      <c r="H908">
        <v>2061.02</v>
      </c>
      <c r="J908" s="1">
        <v>42090</v>
      </c>
      <c r="K908">
        <v>3679.03</v>
      </c>
      <c r="M908" s="1">
        <v>42090</v>
      </c>
      <c r="N908">
        <v>1200.55</v>
      </c>
      <c r="P908" s="1">
        <v>42090</v>
      </c>
      <c r="Q908">
        <v>5.17</v>
      </c>
      <c r="S908" s="1">
        <v>42090</v>
      </c>
      <c r="T908">
        <v>32.262320000000003</v>
      </c>
      <c r="V908" s="1">
        <v>42090</v>
      </c>
      <c r="W908">
        <v>177.21</v>
      </c>
      <c r="Y908" s="2">
        <v>42090</v>
      </c>
      <c r="Z908">
        <v>1.0902000000000001</v>
      </c>
      <c r="AB908" s="2">
        <v>42090</v>
      </c>
      <c r="AC908">
        <v>1.488</v>
      </c>
      <c r="AE908" s="2">
        <v>42090</v>
      </c>
      <c r="AF908">
        <v>1.0410999999999999</v>
      </c>
      <c r="AH908">
        <v>42090</v>
      </c>
      <c r="AI908">
        <v>8.3920000000000002E-3</v>
      </c>
      <c r="AK908">
        <v>42090</v>
      </c>
      <c r="AL908">
        <v>230.43729999999999</v>
      </c>
      <c r="AN908">
        <v>42090</v>
      </c>
      <c r="AO908">
        <v>1943.39</v>
      </c>
    </row>
    <row r="909" spans="1:41" x14ac:dyDescent="0.25">
      <c r="A909" s="1">
        <v>42089</v>
      </c>
      <c r="B909">
        <v>248.76</v>
      </c>
      <c r="D909" s="1">
        <v>42089</v>
      </c>
      <c r="E909">
        <v>264.13</v>
      </c>
      <c r="G909" s="1">
        <v>42089</v>
      </c>
      <c r="H909">
        <v>2056.15</v>
      </c>
      <c r="J909" s="1">
        <v>42089</v>
      </c>
      <c r="K909">
        <v>3669.79</v>
      </c>
      <c r="M909" s="1">
        <v>42089</v>
      </c>
      <c r="N909">
        <v>1202.8399999999999</v>
      </c>
      <c r="P909" s="1">
        <v>42089</v>
      </c>
      <c r="Q909">
        <v>5.43</v>
      </c>
      <c r="S909" s="1">
        <v>42089</v>
      </c>
      <c r="T909">
        <v>32.127049999999997</v>
      </c>
      <c r="V909" s="1">
        <v>42089</v>
      </c>
      <c r="W909">
        <v>179.67</v>
      </c>
      <c r="Y909" s="2">
        <v>42089</v>
      </c>
      <c r="Z909">
        <v>1.0867</v>
      </c>
      <c r="AB909" s="2">
        <v>42089</v>
      </c>
      <c r="AC909">
        <v>1.482</v>
      </c>
      <c r="AE909" s="2">
        <v>42089</v>
      </c>
      <c r="AF909">
        <v>1.0363</v>
      </c>
      <c r="AH909">
        <v>42089</v>
      </c>
      <c r="AI909">
        <v>8.3759999999999998E-3</v>
      </c>
      <c r="AK909">
        <v>42089</v>
      </c>
      <c r="AL909">
        <v>230.02520000000001</v>
      </c>
      <c r="AN909">
        <v>42089</v>
      </c>
      <c r="AO909">
        <v>1937.23</v>
      </c>
    </row>
    <row r="910" spans="1:41" x14ac:dyDescent="0.25">
      <c r="A910" s="1">
        <v>42088</v>
      </c>
      <c r="B910">
        <v>244.13</v>
      </c>
      <c r="D910" s="1">
        <v>42088</v>
      </c>
      <c r="E910">
        <v>268.02999999999997</v>
      </c>
      <c r="G910" s="1">
        <v>42088</v>
      </c>
      <c r="H910">
        <v>2061.0500000000002</v>
      </c>
      <c r="J910" s="1">
        <v>42088</v>
      </c>
      <c r="K910">
        <v>3684.04</v>
      </c>
      <c r="M910" s="1">
        <v>42088</v>
      </c>
      <c r="N910">
        <v>1197.75</v>
      </c>
      <c r="P910" s="1">
        <v>42088</v>
      </c>
      <c r="Q910">
        <v>5.25</v>
      </c>
      <c r="S910" s="1">
        <v>42088</v>
      </c>
      <c r="T910">
        <v>32.73892</v>
      </c>
      <c r="V910" s="1">
        <v>42088</v>
      </c>
      <c r="W910">
        <v>178.48</v>
      </c>
      <c r="Y910" s="2">
        <v>42088</v>
      </c>
      <c r="Z910">
        <v>1.0969</v>
      </c>
      <c r="AB910" s="2">
        <v>42088</v>
      </c>
      <c r="AC910">
        <v>1.4882</v>
      </c>
      <c r="AE910" s="2">
        <v>42088</v>
      </c>
      <c r="AF910">
        <v>1.0404</v>
      </c>
      <c r="AH910">
        <v>42088</v>
      </c>
      <c r="AI910">
        <v>8.3680000000000004E-3</v>
      </c>
      <c r="AK910">
        <v>42088</v>
      </c>
      <c r="AL910">
        <v>230.22130000000001</v>
      </c>
      <c r="AN910">
        <v>42088</v>
      </c>
      <c r="AO910">
        <v>1944.65</v>
      </c>
    </row>
    <row r="911" spans="1:41" x14ac:dyDescent="0.25">
      <c r="A911" s="1">
        <v>42087</v>
      </c>
      <c r="B911">
        <v>247.76</v>
      </c>
      <c r="D911" s="1">
        <v>42087</v>
      </c>
      <c r="E911">
        <v>268.05</v>
      </c>
      <c r="G911" s="1">
        <v>42087</v>
      </c>
      <c r="H911">
        <v>2091.5</v>
      </c>
      <c r="J911" s="1">
        <v>42087</v>
      </c>
      <c r="K911">
        <v>3731.35</v>
      </c>
      <c r="M911" s="1">
        <v>42087</v>
      </c>
      <c r="N911">
        <v>1193.69</v>
      </c>
      <c r="P911" s="1">
        <v>42087</v>
      </c>
      <c r="Q911">
        <v>5.05</v>
      </c>
      <c r="S911" s="1">
        <v>42087</v>
      </c>
      <c r="T911">
        <v>32.80415</v>
      </c>
      <c r="V911" s="1">
        <v>42087</v>
      </c>
      <c r="W911">
        <v>179.63</v>
      </c>
      <c r="Y911" s="2">
        <v>42087</v>
      </c>
      <c r="Z911">
        <v>1.0920000000000001</v>
      </c>
      <c r="AB911" s="2">
        <v>42087</v>
      </c>
      <c r="AC911">
        <v>1.4864999999999999</v>
      </c>
      <c r="AE911" s="2">
        <v>42087</v>
      </c>
      <c r="AF911">
        <v>1.0448999999999999</v>
      </c>
      <c r="AH911">
        <v>42087</v>
      </c>
      <c r="AI911">
        <v>8.3569999999999998E-3</v>
      </c>
      <c r="AK911">
        <v>42087</v>
      </c>
      <c r="AL911">
        <v>230.22300000000001</v>
      </c>
      <c r="AN911">
        <v>42087</v>
      </c>
      <c r="AO911">
        <v>1948.11</v>
      </c>
    </row>
    <row r="912" spans="1:41" x14ac:dyDescent="0.25">
      <c r="A912" s="1">
        <v>42086</v>
      </c>
      <c r="B912">
        <v>266.39999999999998</v>
      </c>
      <c r="D912" s="1">
        <v>42086</v>
      </c>
      <c r="E912">
        <v>268.64999999999998</v>
      </c>
      <c r="G912" s="1">
        <v>42086</v>
      </c>
      <c r="H912">
        <v>2104.42</v>
      </c>
      <c r="J912" s="1">
        <v>42086</v>
      </c>
      <c r="K912">
        <v>3699.04</v>
      </c>
      <c r="M912" s="1">
        <v>42086</v>
      </c>
      <c r="N912">
        <v>1188.28</v>
      </c>
      <c r="P912" s="1">
        <v>42086</v>
      </c>
      <c r="Q912">
        <v>4.9399999999999995</v>
      </c>
      <c r="S912" s="1">
        <v>42086</v>
      </c>
      <c r="T912">
        <v>32.963500000000003</v>
      </c>
      <c r="V912" s="1">
        <v>42086</v>
      </c>
      <c r="W912">
        <v>179.82</v>
      </c>
      <c r="Y912" s="2">
        <v>42086</v>
      </c>
      <c r="Z912">
        <v>1.0931999999999999</v>
      </c>
      <c r="AB912" s="2">
        <v>42086</v>
      </c>
      <c r="AC912">
        <v>1.4941</v>
      </c>
      <c r="AE912" s="2">
        <v>42086</v>
      </c>
      <c r="AF912">
        <v>1.0336000000000001</v>
      </c>
      <c r="AH912">
        <v>42086</v>
      </c>
      <c r="AI912">
        <v>8.3490000000000005E-3</v>
      </c>
      <c r="AK912">
        <v>42086</v>
      </c>
      <c r="AL912">
        <v>230.4211</v>
      </c>
      <c r="AN912">
        <v>42086</v>
      </c>
      <c r="AO912">
        <v>1944.74</v>
      </c>
    </row>
    <row r="913" spans="1:41" x14ac:dyDescent="0.25">
      <c r="A913" s="1">
        <v>42083</v>
      </c>
      <c r="B913">
        <v>263.17</v>
      </c>
      <c r="D913" s="1">
        <v>42083</v>
      </c>
      <c r="E913">
        <v>267.52999999999997</v>
      </c>
      <c r="G913" s="1">
        <v>42083</v>
      </c>
      <c r="H913">
        <v>2108.1</v>
      </c>
      <c r="J913" s="1">
        <v>42083</v>
      </c>
      <c r="K913">
        <v>3726.07</v>
      </c>
      <c r="M913" s="1">
        <v>42083</v>
      </c>
      <c r="N913">
        <v>1184.49</v>
      </c>
      <c r="P913" s="1">
        <v>42083</v>
      </c>
      <c r="Q913">
        <v>5.04</v>
      </c>
      <c r="S913" s="1">
        <v>42083</v>
      </c>
      <c r="T913">
        <v>32.621079999999999</v>
      </c>
      <c r="V913" s="1">
        <v>42083</v>
      </c>
      <c r="W913">
        <v>178.18</v>
      </c>
      <c r="Y913" s="2">
        <v>42083</v>
      </c>
      <c r="Z913">
        <v>1.0847</v>
      </c>
      <c r="AB913" s="2">
        <v>42083</v>
      </c>
      <c r="AC913">
        <v>1.4971999999999999</v>
      </c>
      <c r="AE913" s="2">
        <v>42083</v>
      </c>
      <c r="AF913">
        <v>1.0257000000000001</v>
      </c>
      <c r="AH913">
        <v>42083</v>
      </c>
      <c r="AI913">
        <v>8.3379999999999999E-3</v>
      </c>
      <c r="AK913">
        <v>42083</v>
      </c>
      <c r="AL913">
        <v>231.3032</v>
      </c>
      <c r="AN913">
        <v>42083</v>
      </c>
      <c r="AO913">
        <v>1943.29</v>
      </c>
    </row>
    <row r="914" spans="1:41" x14ac:dyDescent="0.25">
      <c r="A914" s="1">
        <v>42082</v>
      </c>
      <c r="B914">
        <v>256.95</v>
      </c>
      <c r="D914" s="1">
        <v>42082</v>
      </c>
      <c r="E914">
        <v>265.55</v>
      </c>
      <c r="G914" s="1">
        <v>42082</v>
      </c>
      <c r="H914">
        <v>2089.27</v>
      </c>
      <c r="J914" s="1">
        <v>42082</v>
      </c>
      <c r="K914">
        <v>3670.73</v>
      </c>
      <c r="M914" s="1">
        <v>42082</v>
      </c>
      <c r="N914">
        <v>1169.3</v>
      </c>
      <c r="P914" s="1">
        <v>42082</v>
      </c>
      <c r="Q914">
        <v>5.1100000000000003</v>
      </c>
      <c r="S914" s="1">
        <v>42082</v>
      </c>
      <c r="T914">
        <v>31.739000000000001</v>
      </c>
      <c r="V914" s="1">
        <v>42082</v>
      </c>
      <c r="W914">
        <v>173.85</v>
      </c>
      <c r="Y914" s="2">
        <v>42082</v>
      </c>
      <c r="Z914">
        <v>1.0634999999999999</v>
      </c>
      <c r="AB914" s="2">
        <v>42082</v>
      </c>
      <c r="AC914">
        <v>1.4722</v>
      </c>
      <c r="AE914" s="2">
        <v>42082</v>
      </c>
      <c r="AF914">
        <v>1.0082</v>
      </c>
      <c r="AH914">
        <v>42082</v>
      </c>
      <c r="AI914">
        <v>8.2690000000000003E-3</v>
      </c>
      <c r="AK914">
        <v>42082</v>
      </c>
      <c r="AL914">
        <v>231.261</v>
      </c>
      <c r="AN914">
        <v>42082</v>
      </c>
      <c r="AO914">
        <v>1939.22</v>
      </c>
    </row>
    <row r="915" spans="1:41" x14ac:dyDescent="0.25">
      <c r="A915" s="1">
        <v>42081</v>
      </c>
      <c r="B915">
        <v>263.42</v>
      </c>
      <c r="D915" s="1">
        <v>42081</v>
      </c>
      <c r="E915">
        <v>264.54000000000002</v>
      </c>
      <c r="G915" s="1">
        <v>42081</v>
      </c>
      <c r="H915">
        <v>2099.5</v>
      </c>
      <c r="J915" s="1">
        <v>42081</v>
      </c>
      <c r="K915">
        <v>3668.52</v>
      </c>
      <c r="M915" s="1">
        <v>42081</v>
      </c>
      <c r="N915">
        <v>1152.98</v>
      </c>
      <c r="P915" s="1">
        <v>42081</v>
      </c>
      <c r="Q915">
        <v>5.14</v>
      </c>
      <c r="S915" s="1">
        <v>42081</v>
      </c>
      <c r="T915">
        <v>31.79344</v>
      </c>
      <c r="V915" s="1">
        <v>42081</v>
      </c>
      <c r="W915">
        <v>170.23</v>
      </c>
      <c r="Y915" s="2">
        <v>42081</v>
      </c>
      <c r="Z915">
        <v>1.0652999999999999</v>
      </c>
      <c r="AB915" s="2">
        <v>42081</v>
      </c>
      <c r="AC915">
        <v>1.4738</v>
      </c>
      <c r="AE915" s="2">
        <v>42081</v>
      </c>
      <c r="AF915">
        <v>1.0071000000000001</v>
      </c>
      <c r="AH915">
        <v>42081</v>
      </c>
      <c r="AI915">
        <v>8.2649999999999998E-3</v>
      </c>
      <c r="AK915">
        <v>42081</v>
      </c>
      <c r="AL915">
        <v>230.49469999999999</v>
      </c>
      <c r="AN915">
        <v>42081</v>
      </c>
      <c r="AO915">
        <v>1941.3</v>
      </c>
    </row>
    <row r="916" spans="1:41" x14ac:dyDescent="0.25">
      <c r="A916" s="1">
        <v>42080</v>
      </c>
      <c r="B916">
        <v>287.45999999999998</v>
      </c>
      <c r="D916" s="1">
        <v>42080</v>
      </c>
      <c r="E916">
        <v>261.58999999999997</v>
      </c>
      <c r="G916" s="1">
        <v>42080</v>
      </c>
      <c r="H916">
        <v>2074.2800000000002</v>
      </c>
      <c r="J916" s="1">
        <v>42080</v>
      </c>
      <c r="K916">
        <v>3672.16</v>
      </c>
      <c r="M916" s="1">
        <v>42080</v>
      </c>
      <c r="N916">
        <v>1148.67</v>
      </c>
      <c r="P916" s="1">
        <v>42080</v>
      </c>
      <c r="Q916">
        <v>4.92</v>
      </c>
      <c r="S916" s="1">
        <v>42080</v>
      </c>
      <c r="T916">
        <v>31.40746</v>
      </c>
      <c r="V916" s="1">
        <v>42080</v>
      </c>
      <c r="W916">
        <v>173</v>
      </c>
      <c r="Y916" s="2">
        <v>42080</v>
      </c>
      <c r="Z916">
        <v>1.0594999999999999</v>
      </c>
      <c r="AB916" s="2">
        <v>42080</v>
      </c>
      <c r="AC916">
        <v>1.4754</v>
      </c>
      <c r="AE916" s="2">
        <v>42080</v>
      </c>
      <c r="AF916">
        <v>0.99460000000000004</v>
      </c>
      <c r="AH916">
        <v>42080</v>
      </c>
      <c r="AI916">
        <v>8.2389999999999998E-3</v>
      </c>
      <c r="AK916">
        <v>42080</v>
      </c>
      <c r="AL916">
        <v>230.37870000000001</v>
      </c>
      <c r="AN916">
        <v>42080</v>
      </c>
      <c r="AO916">
        <v>1931.26</v>
      </c>
    </row>
    <row r="917" spans="1:41" x14ac:dyDescent="0.25">
      <c r="A917" s="1">
        <v>42079</v>
      </c>
      <c r="B917">
        <v>290.13</v>
      </c>
      <c r="D917" s="1">
        <v>42079</v>
      </c>
      <c r="E917">
        <v>259.83</v>
      </c>
      <c r="G917" s="1">
        <v>42079</v>
      </c>
      <c r="H917">
        <v>2081.19</v>
      </c>
      <c r="J917" s="1">
        <v>42079</v>
      </c>
      <c r="K917">
        <v>3706.75</v>
      </c>
      <c r="M917" s="1">
        <v>42079</v>
      </c>
      <c r="N917">
        <v>1154.4100000000001</v>
      </c>
      <c r="P917" s="1">
        <v>42079</v>
      </c>
      <c r="Q917">
        <v>5.15</v>
      </c>
      <c r="S917" s="1">
        <v>42079</v>
      </c>
      <c r="T917">
        <v>32.031529999999997</v>
      </c>
      <c r="V917" s="1">
        <v>42079</v>
      </c>
      <c r="W917">
        <v>173.55</v>
      </c>
      <c r="Y917" s="2">
        <v>42079</v>
      </c>
      <c r="Z917">
        <v>1.0589999999999999</v>
      </c>
      <c r="AB917" s="2">
        <v>42079</v>
      </c>
      <c r="AC917">
        <v>1.4838</v>
      </c>
      <c r="AE917" s="2">
        <v>42079</v>
      </c>
      <c r="AF917">
        <v>0.99350000000000005</v>
      </c>
      <c r="AH917">
        <v>42079</v>
      </c>
      <c r="AI917">
        <v>8.2389999999999998E-3</v>
      </c>
      <c r="AK917">
        <v>42079</v>
      </c>
      <c r="AL917">
        <v>231.06700000000001</v>
      </c>
      <c r="AN917">
        <v>42079</v>
      </c>
      <c r="AO917">
        <v>1928.78</v>
      </c>
    </row>
    <row r="918" spans="1:41" x14ac:dyDescent="0.25">
      <c r="A918" s="1">
        <v>42076</v>
      </c>
      <c r="B918">
        <v>288.39999999999998</v>
      </c>
      <c r="D918" s="1">
        <v>42076</v>
      </c>
      <c r="E918">
        <v>258.18</v>
      </c>
      <c r="G918" s="1">
        <v>42076</v>
      </c>
      <c r="H918">
        <v>2053.4</v>
      </c>
      <c r="J918" s="1">
        <v>42076</v>
      </c>
      <c r="K918">
        <v>3656.21</v>
      </c>
      <c r="M918" s="1">
        <v>42076</v>
      </c>
      <c r="N918">
        <v>1155.8</v>
      </c>
      <c r="P918" s="1">
        <v>42076</v>
      </c>
      <c r="Q918">
        <v>5.3</v>
      </c>
      <c r="S918" s="1">
        <v>42076</v>
      </c>
      <c r="T918">
        <v>31.82338</v>
      </c>
      <c r="V918" s="1">
        <v>42076</v>
      </c>
      <c r="W918">
        <v>174.18</v>
      </c>
      <c r="Y918" s="2">
        <v>42076</v>
      </c>
      <c r="Z918">
        <v>1.0491999999999999</v>
      </c>
      <c r="AB918" s="2">
        <v>42076</v>
      </c>
      <c r="AC918">
        <v>1.4727000000000001</v>
      </c>
      <c r="AE918" s="2">
        <v>42076</v>
      </c>
      <c r="AF918">
        <v>0.99560000000000004</v>
      </c>
      <c r="AH918">
        <v>42076</v>
      </c>
      <c r="AI918">
        <v>8.2459999999999999E-3</v>
      </c>
      <c r="AK918">
        <v>42076</v>
      </c>
      <c r="AL918">
        <v>231.06489999999999</v>
      </c>
      <c r="AN918">
        <v>42076</v>
      </c>
      <c r="AO918">
        <v>1928</v>
      </c>
    </row>
    <row r="919" spans="1:41" x14ac:dyDescent="0.25">
      <c r="A919" s="1">
        <v>42075</v>
      </c>
      <c r="B919">
        <v>296.14999999999998</v>
      </c>
      <c r="D919" s="1">
        <v>42075</v>
      </c>
      <c r="E919">
        <v>261.33</v>
      </c>
      <c r="G919" s="1">
        <v>42075</v>
      </c>
      <c r="H919">
        <v>2065.9499999999998</v>
      </c>
      <c r="J919" s="1">
        <v>42075</v>
      </c>
      <c r="K919">
        <v>3641.32</v>
      </c>
      <c r="M919" s="1">
        <v>42075</v>
      </c>
      <c r="N919">
        <v>1153.82</v>
      </c>
      <c r="P919" s="1">
        <v>42075</v>
      </c>
      <c r="Q919">
        <v>5.55</v>
      </c>
      <c r="S919" s="1">
        <v>42075</v>
      </c>
      <c r="T919">
        <v>32.341349999999998</v>
      </c>
      <c r="V919" s="1">
        <v>42075</v>
      </c>
      <c r="W919">
        <v>173.23</v>
      </c>
      <c r="Y919" s="2">
        <v>42075</v>
      </c>
      <c r="Z919">
        <v>1.0609</v>
      </c>
      <c r="AB919" s="2">
        <v>42075</v>
      </c>
      <c r="AC919">
        <v>1.4861</v>
      </c>
      <c r="AE919" s="2">
        <v>42075</v>
      </c>
      <c r="AF919">
        <v>0.99450000000000005</v>
      </c>
      <c r="AH919">
        <v>42075</v>
      </c>
      <c r="AI919">
        <v>8.2380000000000005E-3</v>
      </c>
      <c r="AK919">
        <v>42075</v>
      </c>
      <c r="AL919">
        <v>231.06489999999999</v>
      </c>
      <c r="AN919">
        <v>42075</v>
      </c>
      <c r="AO919">
        <v>1929.46</v>
      </c>
    </row>
    <row r="920" spans="1:41" x14ac:dyDescent="0.25">
      <c r="A920" s="1">
        <v>42074</v>
      </c>
      <c r="B920">
        <v>294.54000000000002</v>
      </c>
      <c r="D920" s="1">
        <v>42074</v>
      </c>
      <c r="E920">
        <v>259.72000000000003</v>
      </c>
      <c r="G920" s="1">
        <v>42074</v>
      </c>
      <c r="H920">
        <v>2040.24</v>
      </c>
      <c r="J920" s="1">
        <v>42074</v>
      </c>
      <c r="K920">
        <v>3649.54</v>
      </c>
      <c r="M920" s="1">
        <v>42074</v>
      </c>
      <c r="N920">
        <v>1151.28</v>
      </c>
      <c r="P920" s="1">
        <v>42074</v>
      </c>
      <c r="Q920">
        <v>5.65</v>
      </c>
      <c r="S920" s="1">
        <v>42074</v>
      </c>
      <c r="T920">
        <v>32.257489999999997</v>
      </c>
      <c r="V920" s="1">
        <v>42074</v>
      </c>
      <c r="W920">
        <v>171.4</v>
      </c>
      <c r="Y920" s="2">
        <v>42074</v>
      </c>
      <c r="Z920">
        <v>1.0531999999999999</v>
      </c>
      <c r="AB920" s="2">
        <v>42074</v>
      </c>
      <c r="AC920">
        <v>1.4913000000000001</v>
      </c>
      <c r="AE920" s="2">
        <v>42074</v>
      </c>
      <c r="AF920">
        <v>0.99099999999999999</v>
      </c>
      <c r="AH920">
        <v>42074</v>
      </c>
      <c r="AI920">
        <v>8.2360000000000003E-3</v>
      </c>
      <c r="AK920">
        <v>42074</v>
      </c>
      <c r="AL920">
        <v>231.28059999999999</v>
      </c>
      <c r="AN920">
        <v>42074</v>
      </c>
      <c r="AO920">
        <v>1928.09</v>
      </c>
    </row>
    <row r="921" spans="1:41" x14ac:dyDescent="0.25">
      <c r="A921" s="1">
        <v>42073</v>
      </c>
      <c r="B921">
        <v>293.19</v>
      </c>
      <c r="D921" s="1">
        <v>42073</v>
      </c>
      <c r="E921">
        <v>260.02</v>
      </c>
      <c r="G921" s="1">
        <v>42073</v>
      </c>
      <c r="H921">
        <v>2044.16</v>
      </c>
      <c r="J921" s="1">
        <v>42073</v>
      </c>
      <c r="K921">
        <v>3567.25</v>
      </c>
      <c r="M921" s="1">
        <v>42073</v>
      </c>
      <c r="N921">
        <v>1160.6600000000001</v>
      </c>
      <c r="P921" s="1">
        <v>42073</v>
      </c>
      <c r="Q921">
        <v>5.8100000000000005</v>
      </c>
      <c r="S921" s="1">
        <v>42073</v>
      </c>
      <c r="T921">
        <v>31.965810000000001</v>
      </c>
      <c r="V921" s="1">
        <v>42073</v>
      </c>
      <c r="W921">
        <v>172.87</v>
      </c>
      <c r="Y921" s="2">
        <v>42073</v>
      </c>
      <c r="Z921">
        <v>1.0719000000000001</v>
      </c>
      <c r="AB921" s="2">
        <v>42073</v>
      </c>
      <c r="AC921">
        <v>1.5097</v>
      </c>
      <c r="AE921" s="2">
        <v>42073</v>
      </c>
      <c r="AF921">
        <v>1.0024</v>
      </c>
      <c r="AH921">
        <v>42073</v>
      </c>
      <c r="AI921">
        <v>8.2620000000000002E-3</v>
      </c>
      <c r="AK921">
        <v>42073</v>
      </c>
      <c r="AL921">
        <v>230.43520000000001</v>
      </c>
      <c r="AN921">
        <v>42073</v>
      </c>
      <c r="AO921">
        <v>1926.59</v>
      </c>
    </row>
    <row r="922" spans="1:41" x14ac:dyDescent="0.25">
      <c r="A922" s="1">
        <v>42072</v>
      </c>
      <c r="B922">
        <v>289.07</v>
      </c>
      <c r="D922" s="1">
        <v>42072</v>
      </c>
      <c r="E922">
        <v>265.06</v>
      </c>
      <c r="G922" s="1">
        <v>42072</v>
      </c>
      <c r="H922">
        <v>2079.4299999999998</v>
      </c>
      <c r="J922" s="1">
        <v>42072</v>
      </c>
      <c r="K922">
        <v>3610.28</v>
      </c>
      <c r="M922" s="1">
        <v>42072</v>
      </c>
      <c r="N922">
        <v>1167.51</v>
      </c>
      <c r="P922" s="1">
        <v>42072</v>
      </c>
      <c r="Q922">
        <v>6.16</v>
      </c>
      <c r="S922" s="1">
        <v>42072</v>
      </c>
      <c r="T922">
        <v>31.977260000000001</v>
      </c>
      <c r="V922" s="1">
        <v>42072</v>
      </c>
      <c r="W922">
        <v>175.65</v>
      </c>
      <c r="Y922" s="2">
        <v>42072</v>
      </c>
      <c r="Z922">
        <v>1.0860000000000001</v>
      </c>
      <c r="AB922" s="2">
        <v>42072</v>
      </c>
      <c r="AC922">
        <v>1.512</v>
      </c>
      <c r="AE922" s="2">
        <v>42072</v>
      </c>
      <c r="AF922">
        <v>1.0154000000000001</v>
      </c>
      <c r="AH922">
        <v>42072</v>
      </c>
      <c r="AI922">
        <v>8.2430000000000003E-3</v>
      </c>
      <c r="AK922">
        <v>42072</v>
      </c>
      <c r="AL922">
        <v>228.66730000000001</v>
      </c>
      <c r="AN922">
        <v>42072</v>
      </c>
      <c r="AO922">
        <v>1921.59</v>
      </c>
    </row>
    <row r="923" spans="1:41" x14ac:dyDescent="0.25">
      <c r="A923" s="1">
        <v>42069</v>
      </c>
      <c r="B923">
        <v>273.25</v>
      </c>
      <c r="D923" s="1">
        <v>42069</v>
      </c>
      <c r="E923">
        <v>267.60000000000002</v>
      </c>
      <c r="G923" s="1">
        <v>42069</v>
      </c>
      <c r="H923">
        <v>2071.2600000000002</v>
      </c>
      <c r="J923" s="1">
        <v>42069</v>
      </c>
      <c r="K923">
        <v>3617.62</v>
      </c>
      <c r="M923" s="1">
        <v>42069</v>
      </c>
      <c r="N923">
        <v>1165.3</v>
      </c>
      <c r="P923" s="1">
        <v>42069</v>
      </c>
      <c r="Q923">
        <v>6.35</v>
      </c>
      <c r="S923" s="1">
        <v>42069</v>
      </c>
      <c r="T923">
        <v>31.645209999999999</v>
      </c>
      <c r="V923" s="1">
        <v>42069</v>
      </c>
      <c r="W923">
        <v>173.7</v>
      </c>
      <c r="Y923" s="2">
        <v>42069</v>
      </c>
      <c r="Z923">
        <v>1.0855999999999999</v>
      </c>
      <c r="AB923" s="2">
        <v>42069</v>
      </c>
      <c r="AC923">
        <v>1.5059</v>
      </c>
      <c r="AE923" s="2">
        <v>42069</v>
      </c>
      <c r="AF923">
        <v>1.0176000000000001</v>
      </c>
      <c r="AH923">
        <v>42069</v>
      </c>
      <c r="AI923">
        <v>8.2699999999999996E-3</v>
      </c>
      <c r="AK923">
        <v>42069</v>
      </c>
      <c r="AL923">
        <v>227.79179999999999</v>
      </c>
      <c r="AN923">
        <v>42069</v>
      </c>
      <c r="AO923">
        <v>1917.72</v>
      </c>
    </row>
    <row r="924" spans="1:41" x14ac:dyDescent="0.25">
      <c r="A924" s="1">
        <v>42068</v>
      </c>
      <c r="B924">
        <v>279.93</v>
      </c>
      <c r="D924" s="1">
        <v>42068</v>
      </c>
      <c r="E924">
        <v>269.33</v>
      </c>
      <c r="G924" s="1">
        <v>42068</v>
      </c>
      <c r="H924">
        <v>2101.04</v>
      </c>
      <c r="J924" s="1">
        <v>42068</v>
      </c>
      <c r="K924">
        <v>3618.21</v>
      </c>
      <c r="M924" s="1">
        <v>42068</v>
      </c>
      <c r="N924">
        <v>1199.29</v>
      </c>
      <c r="P924" s="1">
        <v>42068</v>
      </c>
      <c r="Q924">
        <v>6.23</v>
      </c>
      <c r="S924" s="1">
        <v>42068</v>
      </c>
      <c r="T924">
        <v>31.72926</v>
      </c>
      <c r="V924" s="1">
        <v>42068</v>
      </c>
      <c r="W924">
        <v>175.33</v>
      </c>
      <c r="Y924" s="2">
        <v>42068</v>
      </c>
      <c r="Z924">
        <v>1.1016999999999999</v>
      </c>
      <c r="AB924" s="2">
        <v>42068</v>
      </c>
      <c r="AC924">
        <v>1.5228000000000002</v>
      </c>
      <c r="AE924" s="2">
        <v>42068</v>
      </c>
      <c r="AF924">
        <v>1.0268999999999999</v>
      </c>
      <c r="AH924">
        <v>42068</v>
      </c>
      <c r="AI924">
        <v>8.3239999999999998E-3</v>
      </c>
      <c r="AK924">
        <v>42068</v>
      </c>
      <c r="AL924">
        <v>228.0633</v>
      </c>
      <c r="AN924">
        <v>42068</v>
      </c>
      <c r="AO924">
        <v>1929.05</v>
      </c>
    </row>
    <row r="925" spans="1:41" x14ac:dyDescent="0.25">
      <c r="A925" s="1">
        <v>42067</v>
      </c>
      <c r="B925">
        <v>273.10000000000002</v>
      </c>
      <c r="D925" s="1">
        <v>42067</v>
      </c>
      <c r="E925">
        <v>269.43</v>
      </c>
      <c r="G925" s="1">
        <v>42067</v>
      </c>
      <c r="H925">
        <v>2098.5300000000002</v>
      </c>
      <c r="J925" s="1">
        <v>42067</v>
      </c>
      <c r="K925">
        <v>3583.44</v>
      </c>
      <c r="M925" s="1">
        <v>42067</v>
      </c>
      <c r="N925">
        <v>1201.21</v>
      </c>
      <c r="P925" s="1">
        <v>42067</v>
      </c>
      <c r="Q925">
        <v>5.83</v>
      </c>
      <c r="S925" s="1">
        <v>42067</v>
      </c>
      <c r="T925">
        <v>32.106189999999998</v>
      </c>
      <c r="V925" s="1">
        <v>42067</v>
      </c>
      <c r="W925">
        <v>174.92</v>
      </c>
      <c r="Y925" s="2">
        <v>42067</v>
      </c>
      <c r="Z925">
        <v>1.1073</v>
      </c>
      <c r="AB925" s="2">
        <v>42067</v>
      </c>
      <c r="AC925">
        <v>1.5263</v>
      </c>
      <c r="AE925" s="2">
        <v>42067</v>
      </c>
      <c r="AF925">
        <v>1.0377000000000001</v>
      </c>
      <c r="AH925">
        <v>42067</v>
      </c>
      <c r="AI925">
        <v>8.3499999999999998E-3</v>
      </c>
      <c r="AK925">
        <v>42067</v>
      </c>
      <c r="AL925">
        <v>227.6473</v>
      </c>
      <c r="AN925">
        <v>42067</v>
      </c>
      <c r="AO925">
        <v>1927.5</v>
      </c>
    </row>
    <row r="926" spans="1:41" x14ac:dyDescent="0.25">
      <c r="A926" s="1">
        <v>42066</v>
      </c>
      <c r="B926">
        <v>283.36</v>
      </c>
      <c r="D926" s="1">
        <v>42066</v>
      </c>
      <c r="E926">
        <v>274.44</v>
      </c>
      <c r="G926" s="1">
        <v>42066</v>
      </c>
      <c r="H926">
        <v>2107.7800000000002</v>
      </c>
      <c r="J926" s="1">
        <v>42066</v>
      </c>
      <c r="K926">
        <v>3549.11</v>
      </c>
      <c r="M926" s="1">
        <v>42066</v>
      </c>
      <c r="N926">
        <v>1204.8599999999999</v>
      </c>
      <c r="P926" s="1">
        <v>42066</v>
      </c>
      <c r="Q926">
        <v>5.82</v>
      </c>
      <c r="S926" s="1">
        <v>42066</v>
      </c>
      <c r="T926">
        <v>32.529049999999998</v>
      </c>
      <c r="V926" s="1">
        <v>42066</v>
      </c>
      <c r="W926">
        <v>174.03</v>
      </c>
      <c r="Y926" s="2">
        <v>42066</v>
      </c>
      <c r="Z926">
        <v>1.1201000000000001</v>
      </c>
      <c r="AB926" s="2">
        <v>42066</v>
      </c>
      <c r="AC926">
        <v>1.5382</v>
      </c>
      <c r="AE926" s="2">
        <v>42066</v>
      </c>
      <c r="AF926">
        <v>1.0409999999999999</v>
      </c>
      <c r="AH926">
        <v>42066</v>
      </c>
      <c r="AI926">
        <v>8.3630000000000006E-3</v>
      </c>
      <c r="AK926">
        <v>42066</v>
      </c>
      <c r="AL926">
        <v>227.6514</v>
      </c>
      <c r="AN926">
        <v>42066</v>
      </c>
      <c r="AO926">
        <v>1926.97</v>
      </c>
    </row>
    <row r="927" spans="1:41" x14ac:dyDescent="0.25">
      <c r="A927" s="1">
        <v>42065</v>
      </c>
      <c r="B927">
        <v>272.88</v>
      </c>
      <c r="D927" s="1">
        <v>42065</v>
      </c>
      <c r="E927">
        <v>276.02999999999997</v>
      </c>
      <c r="G927" s="1">
        <v>42065</v>
      </c>
      <c r="H927">
        <v>2117.39</v>
      </c>
      <c r="J927" s="1">
        <v>42065</v>
      </c>
      <c r="K927">
        <v>3591.09</v>
      </c>
      <c r="M927" s="1">
        <v>42065</v>
      </c>
      <c r="N927">
        <v>1207.94</v>
      </c>
      <c r="P927" s="1">
        <v>42065</v>
      </c>
      <c r="Q927">
        <v>5.84</v>
      </c>
      <c r="S927" s="1">
        <v>42065</v>
      </c>
      <c r="T927">
        <v>32.293700000000001</v>
      </c>
      <c r="V927" s="1">
        <v>42065</v>
      </c>
      <c r="W927">
        <v>175.76</v>
      </c>
      <c r="Y927" s="2">
        <v>42065</v>
      </c>
      <c r="Z927">
        <v>1.1177999999999999</v>
      </c>
      <c r="AB927" s="2">
        <v>42065</v>
      </c>
      <c r="AC927">
        <v>1.5359</v>
      </c>
      <c r="AE927" s="2">
        <v>42065</v>
      </c>
      <c r="AF927">
        <v>1.0428999999999999</v>
      </c>
      <c r="AH927">
        <v>42065</v>
      </c>
      <c r="AI927">
        <v>8.3239999999999998E-3</v>
      </c>
      <c r="AK927">
        <v>42065</v>
      </c>
      <c r="AL927">
        <v>228.0583</v>
      </c>
      <c r="AN927">
        <v>42065</v>
      </c>
      <c r="AO927">
        <v>1929.91</v>
      </c>
    </row>
    <row r="928" spans="1:41" x14ac:dyDescent="0.25">
      <c r="A928" s="1">
        <v>42062</v>
      </c>
      <c r="B928">
        <v>254.87</v>
      </c>
      <c r="D928" s="1">
        <v>42062</v>
      </c>
      <c r="E928">
        <v>276.2</v>
      </c>
      <c r="G928" s="1">
        <v>42062</v>
      </c>
      <c r="H928">
        <v>2104.5</v>
      </c>
      <c r="J928" s="1">
        <v>42062</v>
      </c>
      <c r="K928">
        <v>3599</v>
      </c>
      <c r="M928" s="1">
        <v>42062</v>
      </c>
      <c r="N928">
        <v>1213.8</v>
      </c>
      <c r="P928" s="1">
        <v>42062</v>
      </c>
      <c r="Q928">
        <v>5.97</v>
      </c>
      <c r="S928" s="1">
        <v>42062</v>
      </c>
      <c r="T928">
        <v>32.9129</v>
      </c>
      <c r="V928" s="1">
        <v>42062</v>
      </c>
      <c r="W928">
        <v>176.33</v>
      </c>
      <c r="Y928" s="2">
        <v>42062</v>
      </c>
      <c r="Z928">
        <v>1.1194999999999999</v>
      </c>
      <c r="AB928" s="2">
        <v>42062</v>
      </c>
      <c r="AC928">
        <v>1.544</v>
      </c>
      <c r="AE928" s="2">
        <v>42062</v>
      </c>
      <c r="AF928">
        <v>1.0492999999999999</v>
      </c>
      <c r="AH928">
        <v>42062</v>
      </c>
      <c r="AI928">
        <v>8.3510000000000008E-3</v>
      </c>
      <c r="AK928">
        <v>42062</v>
      </c>
      <c r="AL928">
        <v>228.5506</v>
      </c>
      <c r="AN928">
        <v>42062</v>
      </c>
      <c r="AO928">
        <v>1936.64</v>
      </c>
    </row>
    <row r="929" spans="1:41" x14ac:dyDescent="0.25">
      <c r="A929" s="1">
        <v>42061</v>
      </c>
      <c r="B929">
        <v>236.49</v>
      </c>
      <c r="D929" s="1">
        <v>42061</v>
      </c>
      <c r="E929">
        <v>275.95999999999998</v>
      </c>
      <c r="G929" s="1">
        <v>42061</v>
      </c>
      <c r="H929">
        <v>2110.7399999999998</v>
      </c>
      <c r="J929" s="1">
        <v>42061</v>
      </c>
      <c r="K929">
        <v>3574.94</v>
      </c>
      <c r="M929" s="1">
        <v>42061</v>
      </c>
      <c r="N929">
        <v>1209.98</v>
      </c>
      <c r="P929" s="1">
        <v>42061</v>
      </c>
      <c r="Q929">
        <v>5.92</v>
      </c>
      <c r="S929" s="1">
        <v>42061</v>
      </c>
      <c r="T929">
        <v>32.454560000000001</v>
      </c>
      <c r="V929" s="1">
        <v>42061</v>
      </c>
      <c r="W929">
        <v>176.47</v>
      </c>
      <c r="Y929" s="2">
        <v>42061</v>
      </c>
      <c r="Z929">
        <v>1.1194999999999999</v>
      </c>
      <c r="AB929" s="2">
        <v>42061</v>
      </c>
      <c r="AC929">
        <v>1.5407999999999999</v>
      </c>
      <c r="AE929" s="2">
        <v>42061</v>
      </c>
      <c r="AF929">
        <v>1.048</v>
      </c>
      <c r="AH929">
        <v>42061</v>
      </c>
      <c r="AI929">
        <v>8.3730000000000002E-3</v>
      </c>
      <c r="AK929">
        <v>42061</v>
      </c>
      <c r="AL929">
        <v>228.74350000000001</v>
      </c>
      <c r="AN929">
        <v>42061</v>
      </c>
      <c r="AO929">
        <v>1934.58</v>
      </c>
    </row>
    <row r="930" spans="1:41" x14ac:dyDescent="0.25">
      <c r="A930" s="1">
        <v>42060</v>
      </c>
      <c r="B930">
        <v>237.96</v>
      </c>
      <c r="D930" s="1">
        <v>42060</v>
      </c>
      <c r="E930">
        <v>274.43</v>
      </c>
      <c r="G930" s="1">
        <v>42060</v>
      </c>
      <c r="H930">
        <v>2113.86</v>
      </c>
      <c r="J930" s="1">
        <v>42060</v>
      </c>
      <c r="K930">
        <v>3541.78</v>
      </c>
      <c r="M930" s="1">
        <v>42060</v>
      </c>
      <c r="N930">
        <v>1203.44</v>
      </c>
      <c r="P930" s="1">
        <v>42060</v>
      </c>
      <c r="Q930">
        <v>6.13</v>
      </c>
      <c r="S930" s="1">
        <v>42060</v>
      </c>
      <c r="T930">
        <v>32.105739999999997</v>
      </c>
      <c r="V930" s="1">
        <v>42060</v>
      </c>
      <c r="W930">
        <v>174.47</v>
      </c>
      <c r="Y930" s="2">
        <v>42060</v>
      </c>
      <c r="Z930">
        <v>1.1363000000000001</v>
      </c>
      <c r="AB930" s="2">
        <v>42060</v>
      </c>
      <c r="AC930">
        <v>1.5508999999999999</v>
      </c>
      <c r="AE930" s="2">
        <v>42060</v>
      </c>
      <c r="AF930">
        <v>1.0547</v>
      </c>
      <c r="AH930">
        <v>42060</v>
      </c>
      <c r="AI930">
        <v>8.4080000000000005E-3</v>
      </c>
      <c r="AK930">
        <v>42060</v>
      </c>
      <c r="AL930">
        <v>227.86510000000001</v>
      </c>
      <c r="AN930">
        <v>42060</v>
      </c>
      <c r="AO930">
        <v>1938.47</v>
      </c>
    </row>
    <row r="931" spans="1:41" x14ac:dyDescent="0.25">
      <c r="A931" s="1">
        <v>42059</v>
      </c>
      <c r="B931">
        <v>239.34</v>
      </c>
      <c r="D931" s="1">
        <v>42059</v>
      </c>
      <c r="E931">
        <v>274.42</v>
      </c>
      <c r="G931" s="1">
        <v>42059</v>
      </c>
      <c r="H931">
        <v>2115.48</v>
      </c>
      <c r="J931" s="1">
        <v>42059</v>
      </c>
      <c r="K931">
        <v>3547.1</v>
      </c>
      <c r="M931" s="1">
        <v>42059</v>
      </c>
      <c r="N931">
        <v>1196.56</v>
      </c>
      <c r="P931" s="1">
        <v>42059</v>
      </c>
      <c r="Q931">
        <v>5.96</v>
      </c>
      <c r="S931" s="1">
        <v>42059</v>
      </c>
      <c r="T931">
        <v>32.381309999999999</v>
      </c>
      <c r="V931" s="1">
        <v>42059</v>
      </c>
      <c r="W931">
        <v>175.31</v>
      </c>
      <c r="Y931" s="2">
        <v>42059</v>
      </c>
      <c r="Z931">
        <v>1.1335999999999999</v>
      </c>
      <c r="AB931" s="2">
        <v>42059</v>
      </c>
      <c r="AC931">
        <v>1.546</v>
      </c>
      <c r="AE931" s="2">
        <v>42059</v>
      </c>
      <c r="AF931">
        <v>1.0539000000000001</v>
      </c>
      <c r="AH931">
        <v>42059</v>
      </c>
      <c r="AI931">
        <v>8.4119999999999993E-3</v>
      </c>
      <c r="AK931">
        <v>42059</v>
      </c>
      <c r="AL931">
        <v>227.33510000000001</v>
      </c>
      <c r="AN931">
        <v>42059</v>
      </c>
      <c r="AO931">
        <v>1937.1</v>
      </c>
    </row>
    <row r="932" spans="1:41" x14ac:dyDescent="0.25">
      <c r="A932" s="1">
        <v>42058</v>
      </c>
      <c r="B932">
        <v>240.42</v>
      </c>
      <c r="D932" s="1">
        <v>42058</v>
      </c>
      <c r="E932">
        <v>273.45999999999998</v>
      </c>
      <c r="G932" s="1">
        <v>42058</v>
      </c>
      <c r="H932">
        <v>2109.66</v>
      </c>
      <c r="J932" s="1">
        <v>42058</v>
      </c>
      <c r="K932">
        <v>3519.58</v>
      </c>
      <c r="M932" s="1">
        <v>42058</v>
      </c>
      <c r="N932">
        <v>1200.1099999999999</v>
      </c>
      <c r="P932" s="1">
        <v>42058</v>
      </c>
      <c r="Q932">
        <v>6.11</v>
      </c>
      <c r="S932" s="1">
        <v>42058</v>
      </c>
      <c r="T932">
        <v>32.272060000000003</v>
      </c>
      <c r="V932" s="1">
        <v>42058</v>
      </c>
      <c r="W932">
        <v>172.7</v>
      </c>
      <c r="Y932" s="2">
        <v>42058</v>
      </c>
      <c r="Z932">
        <v>1.1332</v>
      </c>
      <c r="AB932" s="2">
        <v>42058</v>
      </c>
      <c r="AC932">
        <v>1.5453000000000001</v>
      </c>
      <c r="AE932" s="2">
        <v>42058</v>
      </c>
      <c r="AF932">
        <v>1.0501</v>
      </c>
      <c r="AH932">
        <v>42058</v>
      </c>
      <c r="AI932">
        <v>8.4110000000000001E-3</v>
      </c>
      <c r="AK932">
        <v>42058</v>
      </c>
      <c r="AL932">
        <v>226.92840000000001</v>
      </c>
      <c r="AN932">
        <v>42058</v>
      </c>
      <c r="AO932">
        <v>1930.34</v>
      </c>
    </row>
    <row r="933" spans="1:41" x14ac:dyDescent="0.25">
      <c r="A933" s="1">
        <v>42055</v>
      </c>
      <c r="B933">
        <v>244.83</v>
      </c>
      <c r="D933" s="1">
        <v>42055</v>
      </c>
      <c r="E933">
        <v>274.06</v>
      </c>
      <c r="G933" s="1">
        <v>42055</v>
      </c>
      <c r="H933">
        <v>2110.3000000000002</v>
      </c>
      <c r="J933" s="1">
        <v>42055</v>
      </c>
      <c r="K933">
        <v>3490.53</v>
      </c>
      <c r="M933" s="1">
        <v>42055</v>
      </c>
      <c r="N933">
        <v>1206.95</v>
      </c>
      <c r="P933" s="1">
        <v>42055</v>
      </c>
      <c r="Q933">
        <v>6.25</v>
      </c>
      <c r="S933" s="1">
        <v>42055</v>
      </c>
      <c r="T933">
        <v>32.5396</v>
      </c>
      <c r="V933" s="1">
        <v>42055</v>
      </c>
      <c r="W933">
        <v>172.93</v>
      </c>
      <c r="Y933" s="2">
        <v>42055</v>
      </c>
      <c r="Z933">
        <v>1.1393</v>
      </c>
      <c r="AB933" s="2">
        <v>42055</v>
      </c>
      <c r="AC933">
        <v>1.5401</v>
      </c>
      <c r="AE933" s="2">
        <v>42055</v>
      </c>
      <c r="AF933">
        <v>1.0633999999999999</v>
      </c>
      <c r="AH933">
        <v>42055</v>
      </c>
      <c r="AI933">
        <v>8.4189999999999994E-3</v>
      </c>
      <c r="AK933">
        <v>42055</v>
      </c>
      <c r="AL933">
        <v>226.58709999999999</v>
      </c>
      <c r="AN933">
        <v>42055</v>
      </c>
      <c r="AO933">
        <v>1924.09</v>
      </c>
    </row>
    <row r="934" spans="1:41" x14ac:dyDescent="0.25">
      <c r="A934" s="1">
        <v>42054</v>
      </c>
      <c r="B934">
        <v>240.91</v>
      </c>
      <c r="D934" s="1">
        <v>42054</v>
      </c>
      <c r="E934">
        <v>274.64</v>
      </c>
      <c r="G934" s="1">
        <v>42054</v>
      </c>
      <c r="H934">
        <v>2097.4499999999998</v>
      </c>
      <c r="J934" s="1">
        <v>42054</v>
      </c>
      <c r="K934">
        <v>3488.08</v>
      </c>
      <c r="M934" s="1">
        <v>42054</v>
      </c>
      <c r="N934">
        <v>1207.9100000000001</v>
      </c>
      <c r="P934" s="1">
        <v>42054</v>
      </c>
      <c r="Q934">
        <v>6.33</v>
      </c>
      <c r="S934" s="1">
        <v>42054</v>
      </c>
      <c r="T934">
        <v>33.030389999999997</v>
      </c>
      <c r="V934" s="1">
        <v>42054</v>
      </c>
      <c r="W934">
        <v>174.91</v>
      </c>
      <c r="Y934" s="2">
        <v>42054</v>
      </c>
      <c r="Z934">
        <v>1.1373</v>
      </c>
      <c r="AB934" s="2">
        <v>42054</v>
      </c>
      <c r="AC934">
        <v>1.5432999999999999</v>
      </c>
      <c r="AE934" s="2">
        <v>42054</v>
      </c>
      <c r="AF934">
        <v>1.0544</v>
      </c>
      <c r="AH934">
        <v>42054</v>
      </c>
      <c r="AI934">
        <v>8.4080000000000005E-3</v>
      </c>
      <c r="AK934">
        <v>42054</v>
      </c>
      <c r="AL934">
        <v>226.31110000000001</v>
      </c>
      <c r="AN934">
        <v>42054</v>
      </c>
      <c r="AO934">
        <v>1925.44</v>
      </c>
    </row>
    <row r="935" spans="1:41" x14ac:dyDescent="0.25">
      <c r="A935" s="1">
        <v>42053</v>
      </c>
      <c r="B935">
        <v>233.48</v>
      </c>
      <c r="D935" s="1">
        <v>42053</v>
      </c>
      <c r="E935">
        <v>275.45999999999998</v>
      </c>
      <c r="G935" s="1">
        <v>42053</v>
      </c>
      <c r="H935">
        <v>2099.6799999999998</v>
      </c>
      <c r="J935" s="1">
        <v>42053</v>
      </c>
      <c r="K935">
        <v>3465.8</v>
      </c>
      <c r="M935" s="1">
        <v>42053</v>
      </c>
      <c r="N935">
        <v>1200.8</v>
      </c>
      <c r="P935" s="1">
        <v>42053</v>
      </c>
      <c r="Q935">
        <v>6.35</v>
      </c>
      <c r="S935" s="1">
        <v>42053</v>
      </c>
      <c r="T935">
        <v>32.848239999999997</v>
      </c>
      <c r="V935" s="1">
        <v>42053</v>
      </c>
      <c r="W935">
        <v>175.3</v>
      </c>
      <c r="Y935" s="2">
        <v>42053</v>
      </c>
      <c r="Z935">
        <v>1.1343000000000001</v>
      </c>
      <c r="AB935" s="2">
        <v>42053</v>
      </c>
      <c r="AC935">
        <v>1.5419</v>
      </c>
      <c r="AE935" s="2">
        <v>42053</v>
      </c>
      <c r="AF935">
        <v>1.0587</v>
      </c>
      <c r="AH935">
        <v>42053</v>
      </c>
      <c r="AI935">
        <v>8.3850000000000001E-3</v>
      </c>
      <c r="AK935">
        <v>42053</v>
      </c>
      <c r="AL935">
        <v>226.35839999999999</v>
      </c>
      <c r="AN935">
        <v>42053</v>
      </c>
      <c r="AO935">
        <v>1928.29</v>
      </c>
    </row>
    <row r="936" spans="1:41" x14ac:dyDescent="0.25">
      <c r="A936" s="1">
        <v>42052</v>
      </c>
      <c r="B936">
        <v>241.53</v>
      </c>
      <c r="D936" s="1">
        <v>42052</v>
      </c>
      <c r="E936">
        <v>273.37</v>
      </c>
      <c r="G936" s="1">
        <v>42052</v>
      </c>
      <c r="H936">
        <v>2100.34</v>
      </c>
      <c r="J936" s="1">
        <v>42052</v>
      </c>
      <c r="K936">
        <v>3438.44</v>
      </c>
      <c r="M936" s="1">
        <v>42052</v>
      </c>
      <c r="N936">
        <v>1206.73</v>
      </c>
      <c r="P936" s="1">
        <v>42052</v>
      </c>
      <c r="Q936">
        <v>6.68</v>
      </c>
      <c r="S936" s="1">
        <v>42052</v>
      </c>
      <c r="T936">
        <v>33.340440000000001</v>
      </c>
      <c r="V936" s="1">
        <v>42052</v>
      </c>
      <c r="W936">
        <v>174.02</v>
      </c>
      <c r="Y936" s="2">
        <v>42052</v>
      </c>
      <c r="Z936">
        <v>1.1417999999999999</v>
      </c>
      <c r="AB936" s="2">
        <v>42052</v>
      </c>
      <c r="AC936">
        <v>1.5363</v>
      </c>
      <c r="AE936" s="2">
        <v>42052</v>
      </c>
      <c r="AF936">
        <v>1.0706</v>
      </c>
      <c r="AH936">
        <v>42052</v>
      </c>
      <c r="AI936">
        <v>8.397E-3</v>
      </c>
      <c r="AK936">
        <v>42052</v>
      </c>
      <c r="AL936">
        <v>226.32480000000001</v>
      </c>
      <c r="AN936">
        <v>42052</v>
      </c>
      <c r="AO936">
        <v>1921.31</v>
      </c>
    </row>
    <row r="937" spans="1:41" x14ac:dyDescent="0.25">
      <c r="A937" s="1">
        <v>42051</v>
      </c>
      <c r="B937">
        <v>237.01</v>
      </c>
      <c r="D937" s="1">
        <v>42051</v>
      </c>
      <c r="E937">
        <v>273.12</v>
      </c>
      <c r="G937" s="1">
        <v>42051</v>
      </c>
      <c r="H937">
        <v>2096.9899999999998</v>
      </c>
      <c r="J937" s="1">
        <v>42051</v>
      </c>
      <c r="K937">
        <v>3433.3</v>
      </c>
      <c r="M937" s="1">
        <v>42051</v>
      </c>
      <c r="N937">
        <v>1231</v>
      </c>
      <c r="P937" s="1">
        <v>42051</v>
      </c>
      <c r="Q937">
        <v>6.55</v>
      </c>
      <c r="S937" s="1">
        <v>42051</v>
      </c>
      <c r="T937">
        <v>33.077370000000002</v>
      </c>
      <c r="V937" s="1">
        <v>42051</v>
      </c>
      <c r="W937">
        <v>176.94</v>
      </c>
      <c r="Y937" s="2">
        <v>42051</v>
      </c>
      <c r="Z937">
        <v>1.1355999999999999</v>
      </c>
      <c r="AB937" s="2">
        <v>42051</v>
      </c>
      <c r="AC937">
        <v>1.5352999999999999</v>
      </c>
      <c r="AE937" s="2">
        <v>42051</v>
      </c>
      <c r="AF937">
        <v>1.0732999999999999</v>
      </c>
      <c r="AH937">
        <v>42051</v>
      </c>
      <c r="AI937">
        <v>8.4489999999999999E-3</v>
      </c>
      <c r="AK937">
        <v>42051</v>
      </c>
      <c r="AL937">
        <v>226.88140000000001</v>
      </c>
      <c r="AN937">
        <v>42051</v>
      </c>
      <c r="AO937">
        <v>1930.84</v>
      </c>
    </row>
    <row r="938" spans="1:41" x14ac:dyDescent="0.25">
      <c r="A938" s="1">
        <v>42048</v>
      </c>
      <c r="B938">
        <v>234.25</v>
      </c>
      <c r="D938" s="1">
        <v>42048</v>
      </c>
      <c r="E938">
        <v>273.89</v>
      </c>
      <c r="G938" s="1">
        <v>42048</v>
      </c>
      <c r="H938">
        <v>2096.9899999999998</v>
      </c>
      <c r="J938" s="1">
        <v>42048</v>
      </c>
      <c r="K938">
        <v>3447.59</v>
      </c>
      <c r="M938" s="1">
        <v>42048</v>
      </c>
      <c r="N938">
        <v>1230.04</v>
      </c>
      <c r="P938" s="1">
        <v>42048</v>
      </c>
      <c r="Q938">
        <v>6.55</v>
      </c>
      <c r="S938" s="1">
        <v>42048</v>
      </c>
      <c r="T938">
        <v>33.077370000000002</v>
      </c>
      <c r="V938" s="1">
        <v>42048</v>
      </c>
      <c r="W938">
        <v>176.94</v>
      </c>
      <c r="Y938" s="2">
        <v>42048</v>
      </c>
      <c r="Z938">
        <v>1.1408</v>
      </c>
      <c r="AB938" s="2">
        <v>42048</v>
      </c>
      <c r="AC938">
        <v>1.54</v>
      </c>
      <c r="AE938" s="2">
        <v>42048</v>
      </c>
      <c r="AF938">
        <v>1.0741000000000001</v>
      </c>
      <c r="AH938">
        <v>42048</v>
      </c>
      <c r="AI938">
        <v>8.4239999999999992E-3</v>
      </c>
      <c r="AK938">
        <v>42048</v>
      </c>
      <c r="AL938">
        <v>227.0489</v>
      </c>
      <c r="AN938">
        <v>42048</v>
      </c>
      <c r="AO938">
        <v>1930.84</v>
      </c>
    </row>
    <row r="939" spans="1:41" x14ac:dyDescent="0.25">
      <c r="A939" s="1">
        <v>42047</v>
      </c>
      <c r="B939">
        <v>222.2</v>
      </c>
      <c r="D939" s="1">
        <v>42047</v>
      </c>
      <c r="E939">
        <v>268.72000000000003</v>
      </c>
      <c r="G939" s="1">
        <v>42047</v>
      </c>
      <c r="H939">
        <v>2088.48</v>
      </c>
      <c r="J939" s="1">
        <v>42047</v>
      </c>
      <c r="K939">
        <v>3417.61</v>
      </c>
      <c r="M939" s="1">
        <v>42047</v>
      </c>
      <c r="N939">
        <v>1220.03</v>
      </c>
      <c r="P939" s="1">
        <v>42047</v>
      </c>
      <c r="Q939">
        <v>6.14</v>
      </c>
      <c r="S939" s="1">
        <v>42047</v>
      </c>
      <c r="T939">
        <v>32.660710000000002</v>
      </c>
      <c r="V939" s="1">
        <v>42047</v>
      </c>
      <c r="W939">
        <v>177.06</v>
      </c>
      <c r="Y939" s="2">
        <v>42047</v>
      </c>
      <c r="Z939">
        <v>1.1388</v>
      </c>
      <c r="AB939" s="2">
        <v>42047</v>
      </c>
      <c r="AC939">
        <v>1.5369999999999999</v>
      </c>
      <c r="AE939" s="2">
        <v>42047</v>
      </c>
      <c r="AF939">
        <v>1.0750999999999999</v>
      </c>
      <c r="AH939">
        <v>42047</v>
      </c>
      <c r="AI939">
        <v>8.4130000000000003E-3</v>
      </c>
      <c r="AK939">
        <v>42047</v>
      </c>
      <c r="AL939">
        <v>227.0547</v>
      </c>
      <c r="AN939">
        <v>42047</v>
      </c>
      <c r="AO939">
        <v>1933.37</v>
      </c>
    </row>
    <row r="940" spans="1:41" x14ac:dyDescent="0.25">
      <c r="A940" s="1">
        <v>42046</v>
      </c>
      <c r="B940">
        <v>219.39</v>
      </c>
      <c r="D940" s="1">
        <v>42046</v>
      </c>
      <c r="E940">
        <v>264.18</v>
      </c>
      <c r="G940" s="1">
        <v>42046</v>
      </c>
      <c r="H940">
        <v>2068.5300000000002</v>
      </c>
      <c r="J940" s="1">
        <v>42046</v>
      </c>
      <c r="K940">
        <v>3374.14</v>
      </c>
      <c r="M940" s="1">
        <v>42046</v>
      </c>
      <c r="N940">
        <v>1223.3</v>
      </c>
      <c r="P940" s="1">
        <v>42046</v>
      </c>
      <c r="Q940">
        <v>5.98</v>
      </c>
      <c r="S940" s="1">
        <v>42046</v>
      </c>
      <c r="T940">
        <v>32.797449999999998</v>
      </c>
      <c r="V940" s="1">
        <v>42046</v>
      </c>
      <c r="W940">
        <v>174.18</v>
      </c>
      <c r="Y940" s="2">
        <v>42046</v>
      </c>
      <c r="Z940">
        <v>1.1294</v>
      </c>
      <c r="AB940" s="2">
        <v>42046</v>
      </c>
      <c r="AC940">
        <v>1.5234000000000001</v>
      </c>
      <c r="AE940" s="2">
        <v>42046</v>
      </c>
      <c r="AF940">
        <v>1.0762</v>
      </c>
      <c r="AH940">
        <v>42046</v>
      </c>
      <c r="AI940">
        <v>8.3119999999999999E-3</v>
      </c>
      <c r="AK940">
        <v>42046</v>
      </c>
      <c r="AL940">
        <v>226.78639999999999</v>
      </c>
      <c r="AN940">
        <v>42046</v>
      </c>
      <c r="AO940">
        <v>1932</v>
      </c>
    </row>
    <row r="941" spans="1:41" x14ac:dyDescent="0.25">
      <c r="A941" s="1">
        <v>42045</v>
      </c>
      <c r="B941">
        <v>219.7</v>
      </c>
      <c r="D941" s="1">
        <v>42045</v>
      </c>
      <c r="E941">
        <v>265.56</v>
      </c>
      <c r="G941" s="1">
        <v>42045</v>
      </c>
      <c r="H941">
        <v>2068.59</v>
      </c>
      <c r="J941" s="1">
        <v>42045</v>
      </c>
      <c r="K941">
        <v>3383.13</v>
      </c>
      <c r="M941" s="1">
        <v>42045</v>
      </c>
      <c r="N941">
        <v>1233.69</v>
      </c>
      <c r="P941" s="1">
        <v>42045</v>
      </c>
      <c r="Q941">
        <v>6.26</v>
      </c>
      <c r="S941" s="1">
        <v>42045</v>
      </c>
      <c r="T941">
        <v>32.743560000000002</v>
      </c>
      <c r="V941" s="1">
        <v>42045</v>
      </c>
      <c r="W941">
        <v>174.81</v>
      </c>
      <c r="Y941" s="2">
        <v>42045</v>
      </c>
      <c r="Z941">
        <v>1.1312</v>
      </c>
      <c r="AB941" s="2">
        <v>42045</v>
      </c>
      <c r="AC941">
        <v>1.5258</v>
      </c>
      <c r="AE941" s="2">
        <v>42045</v>
      </c>
      <c r="AF941">
        <v>1.0790999999999999</v>
      </c>
      <c r="AH941">
        <v>42045</v>
      </c>
      <c r="AI941">
        <v>8.3770000000000008E-3</v>
      </c>
      <c r="AK941">
        <v>42045</v>
      </c>
      <c r="AL941">
        <v>226.68020000000001</v>
      </c>
      <c r="AN941">
        <v>42045</v>
      </c>
      <c r="AO941">
        <v>1931.74</v>
      </c>
    </row>
    <row r="942" spans="1:41" x14ac:dyDescent="0.25">
      <c r="A942" s="1">
        <v>42044</v>
      </c>
      <c r="B942">
        <v>221</v>
      </c>
      <c r="D942" s="1">
        <v>42044</v>
      </c>
      <c r="E942">
        <v>267.32</v>
      </c>
      <c r="G942" s="1">
        <v>42044</v>
      </c>
      <c r="H942">
        <v>2046.74</v>
      </c>
      <c r="J942" s="1">
        <v>42044</v>
      </c>
      <c r="K942">
        <v>3347.75</v>
      </c>
      <c r="M942" s="1">
        <v>42044</v>
      </c>
      <c r="N942">
        <v>1240.08</v>
      </c>
      <c r="P942" s="1">
        <v>42044</v>
      </c>
      <c r="Q942">
        <v>6.62</v>
      </c>
      <c r="S942" s="1">
        <v>42044</v>
      </c>
      <c r="T942">
        <v>33.122999999999998</v>
      </c>
      <c r="V942" s="1">
        <v>42044</v>
      </c>
      <c r="W942">
        <v>177.97</v>
      </c>
      <c r="Y942" s="2">
        <v>42044</v>
      </c>
      <c r="Z942">
        <v>1.1329</v>
      </c>
      <c r="AB942" s="2">
        <v>42044</v>
      </c>
      <c r="AC942">
        <v>1.5215999999999998</v>
      </c>
      <c r="AE942" s="2">
        <v>42044</v>
      </c>
      <c r="AF942">
        <v>1.0831</v>
      </c>
      <c r="AH942">
        <v>42044</v>
      </c>
      <c r="AI942">
        <v>8.4250000000000002E-3</v>
      </c>
      <c r="AK942">
        <v>42044</v>
      </c>
      <c r="AL942">
        <v>227.0333</v>
      </c>
      <c r="AN942">
        <v>42044</v>
      </c>
      <c r="AO942">
        <v>1935.22</v>
      </c>
    </row>
    <row r="943" spans="1:41" x14ac:dyDescent="0.25">
      <c r="A943" s="1">
        <v>42041</v>
      </c>
      <c r="B943">
        <v>223.36</v>
      </c>
      <c r="D943" s="1">
        <v>42041</v>
      </c>
      <c r="E943">
        <v>268.62</v>
      </c>
      <c r="G943" s="1">
        <v>42041</v>
      </c>
      <c r="H943">
        <v>2055.4699999999998</v>
      </c>
      <c r="J943" s="1">
        <v>42041</v>
      </c>
      <c r="K943">
        <v>3398.16</v>
      </c>
      <c r="M943" s="1">
        <v>42041</v>
      </c>
      <c r="N943">
        <v>1232.29</v>
      </c>
      <c r="P943" s="1">
        <v>42041</v>
      </c>
      <c r="Q943">
        <v>6.31</v>
      </c>
      <c r="S943" s="1">
        <v>42041</v>
      </c>
      <c r="T943">
        <v>32.854390000000002</v>
      </c>
      <c r="V943" s="1">
        <v>42041</v>
      </c>
      <c r="W943">
        <v>177.7</v>
      </c>
      <c r="Y943" s="2">
        <v>42041</v>
      </c>
      <c r="Z943">
        <v>1.1322000000000001</v>
      </c>
      <c r="AB943" s="2">
        <v>42041</v>
      </c>
      <c r="AC943">
        <v>1.5239</v>
      </c>
      <c r="AE943" s="2">
        <v>42041</v>
      </c>
      <c r="AF943">
        <v>1.0811999999999999</v>
      </c>
      <c r="AH943">
        <v>42041</v>
      </c>
      <c r="AI943">
        <v>8.3899999999999999E-3</v>
      </c>
      <c r="AK943">
        <v>42041</v>
      </c>
      <c r="AL943">
        <v>227.03790000000001</v>
      </c>
      <c r="AN943">
        <v>42041</v>
      </c>
      <c r="AO943">
        <v>1935.38</v>
      </c>
    </row>
    <row r="944" spans="1:41" x14ac:dyDescent="0.25">
      <c r="A944" s="1">
        <v>42040</v>
      </c>
      <c r="B944">
        <v>218.76</v>
      </c>
      <c r="D944" s="1">
        <v>42040</v>
      </c>
      <c r="E944">
        <v>270.31</v>
      </c>
      <c r="G944" s="1">
        <v>42040</v>
      </c>
      <c r="H944">
        <v>2062.52</v>
      </c>
      <c r="J944" s="1">
        <v>42040</v>
      </c>
      <c r="K944">
        <v>3408.96</v>
      </c>
      <c r="M944" s="1">
        <v>42040</v>
      </c>
      <c r="N944">
        <v>1262.5999999999999</v>
      </c>
      <c r="P944" s="1">
        <v>42040</v>
      </c>
      <c r="Q944">
        <v>5.92</v>
      </c>
      <c r="S944" s="1">
        <v>42040</v>
      </c>
      <c r="T944">
        <v>32.890079999999998</v>
      </c>
      <c r="V944" s="1">
        <v>42040</v>
      </c>
      <c r="W944">
        <v>178.87</v>
      </c>
      <c r="Y944" s="2">
        <v>42040</v>
      </c>
      <c r="Z944">
        <v>1.1451</v>
      </c>
      <c r="AB944" s="2">
        <v>42040</v>
      </c>
      <c r="AC944">
        <v>1.53</v>
      </c>
      <c r="AE944" s="2">
        <v>42040</v>
      </c>
      <c r="AF944">
        <v>1.0834999999999999</v>
      </c>
      <c r="AH944">
        <v>42040</v>
      </c>
      <c r="AI944">
        <v>8.5260000000000006E-3</v>
      </c>
      <c r="AK944">
        <v>42040</v>
      </c>
      <c r="AL944">
        <v>227.21340000000001</v>
      </c>
      <c r="AN944">
        <v>42040</v>
      </c>
      <c r="AO944">
        <v>1945.44</v>
      </c>
    </row>
    <row r="945" spans="1:41" x14ac:dyDescent="0.25">
      <c r="A945" s="1">
        <v>42039</v>
      </c>
      <c r="B945">
        <v>224.98</v>
      </c>
      <c r="D945" s="1">
        <v>42039</v>
      </c>
      <c r="E945">
        <v>268.88</v>
      </c>
      <c r="G945" s="1">
        <v>42039</v>
      </c>
      <c r="H945">
        <v>2041.51</v>
      </c>
      <c r="J945" s="1">
        <v>42039</v>
      </c>
      <c r="K945">
        <v>3415.53</v>
      </c>
      <c r="M945" s="1">
        <v>42039</v>
      </c>
      <c r="N945">
        <v>1263.04</v>
      </c>
      <c r="P945" s="1">
        <v>42039</v>
      </c>
      <c r="Q945">
        <v>5.44</v>
      </c>
      <c r="S945" s="1">
        <v>42039</v>
      </c>
      <c r="T945">
        <v>32.42671</v>
      </c>
      <c r="V945" s="1">
        <v>42039</v>
      </c>
      <c r="W945">
        <v>178.51</v>
      </c>
      <c r="Y945" s="2">
        <v>42039</v>
      </c>
      <c r="Z945">
        <v>1.1415</v>
      </c>
      <c r="AB945" s="2">
        <v>42039</v>
      </c>
      <c r="AC945">
        <v>1.5202</v>
      </c>
      <c r="AE945" s="2">
        <v>42039</v>
      </c>
      <c r="AF945">
        <v>1.0836999999999999</v>
      </c>
      <c r="AH945">
        <v>42039</v>
      </c>
      <c r="AI945">
        <v>8.5089999999999992E-3</v>
      </c>
      <c r="AK945">
        <v>42039</v>
      </c>
      <c r="AL945">
        <v>227.1165</v>
      </c>
      <c r="AN945">
        <v>42039</v>
      </c>
      <c r="AO945">
        <v>1946.46</v>
      </c>
    </row>
    <row r="946" spans="1:41" x14ac:dyDescent="0.25">
      <c r="A946" s="1">
        <v>42038</v>
      </c>
      <c r="B946">
        <v>227.86</v>
      </c>
      <c r="D946" s="1">
        <v>42038</v>
      </c>
      <c r="E946">
        <v>269.12</v>
      </c>
      <c r="G946" s="1">
        <v>42038</v>
      </c>
      <c r="H946">
        <v>2050.0300000000002</v>
      </c>
      <c r="J946" s="1">
        <v>42038</v>
      </c>
      <c r="K946">
        <v>3414.18</v>
      </c>
      <c r="M946" s="1">
        <v>42038</v>
      </c>
      <c r="N946">
        <v>1259.33</v>
      </c>
      <c r="P946" s="1">
        <v>42038</v>
      </c>
      <c r="Q946">
        <v>6.25</v>
      </c>
      <c r="S946" s="1">
        <v>42038</v>
      </c>
      <c r="T946">
        <v>32.703850000000003</v>
      </c>
      <c r="V946" s="1">
        <v>42038</v>
      </c>
      <c r="W946">
        <v>178.92</v>
      </c>
      <c r="Y946" s="2">
        <v>42038</v>
      </c>
      <c r="Z946">
        <v>1.1471</v>
      </c>
      <c r="AB946" s="2">
        <v>42038</v>
      </c>
      <c r="AC946">
        <v>1.516</v>
      </c>
      <c r="AE946" s="2">
        <v>42038</v>
      </c>
      <c r="AF946">
        <v>1.0843</v>
      </c>
      <c r="AH946">
        <v>42038</v>
      </c>
      <c r="AI946">
        <v>8.5240000000000003E-3</v>
      </c>
      <c r="AK946">
        <v>42038</v>
      </c>
      <c r="AL946">
        <v>226.96639999999999</v>
      </c>
      <c r="AN946">
        <v>42038</v>
      </c>
      <c r="AO946">
        <v>1947.34</v>
      </c>
    </row>
    <row r="947" spans="1:41" x14ac:dyDescent="0.25">
      <c r="A947" s="1">
        <v>42037</v>
      </c>
      <c r="B947">
        <v>227.29</v>
      </c>
      <c r="D947" s="1">
        <v>42037</v>
      </c>
      <c r="E947">
        <v>265.05</v>
      </c>
      <c r="G947" s="1">
        <v>42037</v>
      </c>
      <c r="H947">
        <v>2020.85</v>
      </c>
      <c r="J947" s="1">
        <v>42037</v>
      </c>
      <c r="K947">
        <v>3370.11</v>
      </c>
      <c r="M947" s="1">
        <v>42037</v>
      </c>
      <c r="N947">
        <v>1277.8699999999999</v>
      </c>
      <c r="P947" s="1">
        <v>42037</v>
      </c>
      <c r="Q947">
        <v>5.52</v>
      </c>
      <c r="S947" s="1">
        <v>42037</v>
      </c>
      <c r="T947">
        <v>31.460999999999999</v>
      </c>
      <c r="V947" s="1">
        <v>42037</v>
      </c>
      <c r="W947">
        <v>175.64</v>
      </c>
      <c r="Y947" s="2">
        <v>42037</v>
      </c>
      <c r="Z947">
        <v>1.1333</v>
      </c>
      <c r="AB947" s="2">
        <v>42037</v>
      </c>
      <c r="AC947">
        <v>1.5026999999999999</v>
      </c>
      <c r="AE947" s="2">
        <v>42037</v>
      </c>
      <c r="AF947">
        <v>1.0779000000000001</v>
      </c>
      <c r="AH947">
        <v>42037</v>
      </c>
      <c r="AI947">
        <v>8.5229999999999993E-3</v>
      </c>
      <c r="AK947">
        <v>42037</v>
      </c>
      <c r="AL947">
        <v>227.6148</v>
      </c>
      <c r="AN947">
        <v>42037</v>
      </c>
      <c r="AO947">
        <v>1955.55</v>
      </c>
    </row>
    <row r="948" spans="1:41" x14ac:dyDescent="0.25">
      <c r="A948" s="1">
        <v>42034</v>
      </c>
      <c r="B948">
        <v>229.67</v>
      </c>
      <c r="D948" s="1">
        <v>42034</v>
      </c>
      <c r="E948">
        <v>264.89</v>
      </c>
      <c r="G948" s="1">
        <v>42034</v>
      </c>
      <c r="H948">
        <v>1994.99</v>
      </c>
      <c r="J948" s="1">
        <v>42034</v>
      </c>
      <c r="K948">
        <v>3351.44</v>
      </c>
      <c r="M948" s="1">
        <v>42034</v>
      </c>
      <c r="N948">
        <v>1275.5999999999999</v>
      </c>
      <c r="P948" s="1">
        <v>42034</v>
      </c>
      <c r="Q948">
        <v>5.0599999999999996</v>
      </c>
      <c r="S948" s="1">
        <v>42034</v>
      </c>
      <c r="T948">
        <v>31.697209999999998</v>
      </c>
      <c r="V948" s="1">
        <v>42034</v>
      </c>
      <c r="W948">
        <v>175.36</v>
      </c>
      <c r="Y948" s="2">
        <v>42034</v>
      </c>
      <c r="Z948">
        <v>1.1288</v>
      </c>
      <c r="AB948" s="2">
        <v>42034</v>
      </c>
      <c r="AC948">
        <v>1.502</v>
      </c>
      <c r="AE948" s="2">
        <v>42034</v>
      </c>
      <c r="AF948">
        <v>1.0873999999999999</v>
      </c>
      <c r="AH948">
        <v>42034</v>
      </c>
      <c r="AI948">
        <v>8.5170000000000003E-3</v>
      </c>
      <c r="AK948">
        <v>42034</v>
      </c>
      <c r="AL948">
        <v>227.8023</v>
      </c>
      <c r="AN948">
        <v>42034</v>
      </c>
      <c r="AO948">
        <v>1955.02</v>
      </c>
    </row>
    <row r="949" spans="1:41" x14ac:dyDescent="0.25">
      <c r="A949" s="1">
        <v>42033</v>
      </c>
      <c r="B949">
        <v>234.12</v>
      </c>
      <c r="D949" s="1">
        <v>42033</v>
      </c>
      <c r="E949">
        <v>269.39999999999998</v>
      </c>
      <c r="G949" s="1">
        <v>42033</v>
      </c>
      <c r="H949">
        <v>2021.25</v>
      </c>
      <c r="J949" s="1">
        <v>42033</v>
      </c>
      <c r="K949">
        <v>3371.83</v>
      </c>
      <c r="M949" s="1">
        <v>42033</v>
      </c>
      <c r="N949">
        <v>1256.96</v>
      </c>
      <c r="P949" s="1">
        <v>42033</v>
      </c>
      <c r="Q949">
        <v>4.97</v>
      </c>
      <c r="S949" s="1">
        <v>42033</v>
      </c>
      <c r="T949">
        <v>31.917290000000001</v>
      </c>
      <c r="V949" s="1">
        <v>42033</v>
      </c>
      <c r="W949">
        <v>171.94</v>
      </c>
      <c r="Y949" s="2">
        <v>42033</v>
      </c>
      <c r="Z949">
        <v>1.1305000000000001</v>
      </c>
      <c r="AB949" s="2">
        <v>42033</v>
      </c>
      <c r="AC949">
        <v>1.5047999999999999</v>
      </c>
      <c r="AE949" s="2">
        <v>42033</v>
      </c>
      <c r="AF949">
        <v>1.0823</v>
      </c>
      <c r="AH949">
        <v>42033</v>
      </c>
      <c r="AI949">
        <v>8.4480000000000006E-3</v>
      </c>
      <c r="AK949">
        <v>42033</v>
      </c>
      <c r="AL949">
        <v>226.95750000000001</v>
      </c>
      <c r="AN949">
        <v>42033</v>
      </c>
      <c r="AO949">
        <v>1948.51</v>
      </c>
    </row>
    <row r="950" spans="1:41" x14ac:dyDescent="0.25">
      <c r="A950" s="1">
        <v>42032</v>
      </c>
      <c r="B950">
        <v>235.94</v>
      </c>
      <c r="D950" s="1">
        <v>42032</v>
      </c>
      <c r="E950">
        <v>272.36</v>
      </c>
      <c r="G950" s="1">
        <v>42032</v>
      </c>
      <c r="H950">
        <v>2002.16</v>
      </c>
      <c r="J950" s="1">
        <v>42032</v>
      </c>
      <c r="K950">
        <v>3358.96</v>
      </c>
      <c r="M950" s="1">
        <v>42032</v>
      </c>
      <c r="N950">
        <v>1287.56</v>
      </c>
      <c r="P950" s="1">
        <v>42032</v>
      </c>
      <c r="Q950">
        <v>5.14</v>
      </c>
      <c r="S950" s="1">
        <v>42032</v>
      </c>
      <c r="T950">
        <v>31.905629999999999</v>
      </c>
      <c r="V950" s="1">
        <v>42032</v>
      </c>
      <c r="W950">
        <v>174.64</v>
      </c>
      <c r="Y950" s="2">
        <v>42032</v>
      </c>
      <c r="Z950">
        <v>1.1354</v>
      </c>
      <c r="AB950" s="2">
        <v>42032</v>
      </c>
      <c r="AC950">
        <v>1.5177</v>
      </c>
      <c r="AE950" s="2">
        <v>42032</v>
      </c>
      <c r="AF950">
        <v>1.1042000000000001</v>
      </c>
      <c r="AH950">
        <v>42032</v>
      </c>
      <c r="AI950">
        <v>8.489E-3</v>
      </c>
      <c r="AK950">
        <v>42032</v>
      </c>
      <c r="AL950">
        <v>227.30369999999999</v>
      </c>
      <c r="AN950">
        <v>42032</v>
      </c>
      <c r="AO950">
        <v>1951.07</v>
      </c>
    </row>
    <row r="951" spans="1:41" x14ac:dyDescent="0.25">
      <c r="A951" s="1">
        <v>42031</v>
      </c>
      <c r="B951">
        <v>261.76</v>
      </c>
      <c r="D951" s="1">
        <v>42031</v>
      </c>
      <c r="E951">
        <v>274.17</v>
      </c>
      <c r="G951" s="1">
        <v>42031</v>
      </c>
      <c r="H951">
        <v>2029.55</v>
      </c>
      <c r="J951" s="1">
        <v>42031</v>
      </c>
      <c r="K951">
        <v>3372.58</v>
      </c>
      <c r="M951" s="1">
        <v>42031</v>
      </c>
      <c r="N951">
        <v>1290.48</v>
      </c>
      <c r="P951" s="1">
        <v>42031</v>
      </c>
      <c r="Q951">
        <v>5.52</v>
      </c>
      <c r="S951" s="1">
        <v>42031</v>
      </c>
      <c r="T951">
        <v>32.512259999999998</v>
      </c>
      <c r="V951" s="1">
        <v>42031</v>
      </c>
      <c r="W951">
        <v>173.52</v>
      </c>
      <c r="Y951" s="2">
        <v>42031</v>
      </c>
      <c r="Z951">
        <v>1.1353</v>
      </c>
      <c r="AB951" s="2">
        <v>42031</v>
      </c>
      <c r="AC951">
        <v>1.5199</v>
      </c>
      <c r="AE951" s="2">
        <v>42031</v>
      </c>
      <c r="AF951">
        <v>1.1056999999999999</v>
      </c>
      <c r="AH951">
        <v>42031</v>
      </c>
      <c r="AI951">
        <v>8.4840000000000002E-3</v>
      </c>
      <c r="AK951">
        <v>42031</v>
      </c>
      <c r="AL951">
        <v>227.16300000000001</v>
      </c>
      <c r="AN951">
        <v>42031</v>
      </c>
      <c r="AO951">
        <v>1943.1</v>
      </c>
    </row>
    <row r="952" spans="1:41" x14ac:dyDescent="0.25">
      <c r="A952" s="1">
        <v>42030</v>
      </c>
      <c r="B952">
        <v>271.61</v>
      </c>
      <c r="D952" s="1">
        <v>42030</v>
      </c>
      <c r="E952">
        <v>274.85000000000002</v>
      </c>
      <c r="G952" s="1">
        <v>42030</v>
      </c>
      <c r="H952">
        <v>2057.09</v>
      </c>
      <c r="J952" s="1">
        <v>42030</v>
      </c>
      <c r="K952">
        <v>3414.28</v>
      </c>
      <c r="M952" s="1">
        <v>42030</v>
      </c>
      <c r="N952">
        <v>1281.1099999999999</v>
      </c>
      <c r="P952" s="1">
        <v>42030</v>
      </c>
      <c r="Q952">
        <v>5.42</v>
      </c>
      <c r="S952" s="1">
        <v>42030</v>
      </c>
      <c r="T952">
        <v>32.728259999999999</v>
      </c>
      <c r="V952" s="1">
        <v>42030</v>
      </c>
      <c r="W952">
        <v>176.69</v>
      </c>
      <c r="Y952" s="2">
        <v>42030</v>
      </c>
      <c r="Z952">
        <v>1.1280000000000001</v>
      </c>
      <c r="AB952" s="2">
        <v>42030</v>
      </c>
      <c r="AC952">
        <v>1.5091999999999999</v>
      </c>
      <c r="AE952" s="2">
        <v>42030</v>
      </c>
      <c r="AF952">
        <v>1.1134999999999999</v>
      </c>
      <c r="AH952">
        <v>42030</v>
      </c>
      <c r="AI952">
        <v>8.4480000000000006E-3</v>
      </c>
      <c r="AK952">
        <v>42030</v>
      </c>
      <c r="AL952">
        <v>227.40010000000001</v>
      </c>
      <c r="AN952">
        <v>42030</v>
      </c>
      <c r="AO952">
        <v>1942.39</v>
      </c>
    </row>
    <row r="953" spans="1:41" x14ac:dyDescent="0.25">
      <c r="A953" s="1">
        <v>42027</v>
      </c>
      <c r="B953">
        <v>237.01</v>
      </c>
      <c r="D953" s="1">
        <v>42027</v>
      </c>
      <c r="E953">
        <v>276.52</v>
      </c>
      <c r="G953" s="1">
        <v>42027</v>
      </c>
      <c r="H953">
        <v>2051.8200000000002</v>
      </c>
      <c r="J953" s="1">
        <v>42027</v>
      </c>
      <c r="K953">
        <v>3382.55</v>
      </c>
      <c r="M953" s="1">
        <v>42027</v>
      </c>
      <c r="N953">
        <v>1289.77</v>
      </c>
      <c r="P953" s="1">
        <v>42027</v>
      </c>
      <c r="Q953">
        <v>5.55</v>
      </c>
      <c r="S953" s="1">
        <v>42027</v>
      </c>
      <c r="T953">
        <v>32.946530000000003</v>
      </c>
      <c r="V953" s="1">
        <v>42027</v>
      </c>
      <c r="W953">
        <v>173.34</v>
      </c>
      <c r="Y953" s="2">
        <v>42027</v>
      </c>
      <c r="Z953">
        <v>1.1254999999999999</v>
      </c>
      <c r="AB953" s="2">
        <v>42027</v>
      </c>
      <c r="AC953">
        <v>1.5018</v>
      </c>
      <c r="AE953" s="2">
        <v>42027</v>
      </c>
      <c r="AF953">
        <v>1.1389</v>
      </c>
      <c r="AH953">
        <v>42027</v>
      </c>
      <c r="AI953">
        <v>8.4869999999999998E-3</v>
      </c>
      <c r="AK953">
        <v>42027</v>
      </c>
      <c r="AL953">
        <v>227.6883</v>
      </c>
      <c r="AN953">
        <v>42027</v>
      </c>
      <c r="AO953">
        <v>1943.59</v>
      </c>
    </row>
    <row r="954" spans="1:41" x14ac:dyDescent="0.25">
      <c r="A954" s="1">
        <v>42026</v>
      </c>
      <c r="B954">
        <v>231.92</v>
      </c>
      <c r="D954" s="1">
        <v>42026</v>
      </c>
      <c r="E954">
        <v>275.14999999999998</v>
      </c>
      <c r="G954" s="1">
        <v>42026</v>
      </c>
      <c r="H954">
        <v>2063.15</v>
      </c>
      <c r="J954" s="1">
        <v>42026</v>
      </c>
      <c r="K954">
        <v>3322.65</v>
      </c>
      <c r="M954" s="1">
        <v>42026</v>
      </c>
      <c r="N954">
        <v>1301.02</v>
      </c>
      <c r="P954" s="1">
        <v>42026</v>
      </c>
      <c r="Q954">
        <v>5.63</v>
      </c>
      <c r="S954" s="1">
        <v>42026</v>
      </c>
      <c r="T954">
        <v>32.960630000000002</v>
      </c>
      <c r="V954" s="1">
        <v>42026</v>
      </c>
      <c r="W954">
        <v>177.62</v>
      </c>
      <c r="Y954" s="2">
        <v>42026</v>
      </c>
      <c r="Z954">
        <v>1.1383000000000001</v>
      </c>
      <c r="AB954" s="2">
        <v>42026</v>
      </c>
      <c r="AC954">
        <v>1.5023</v>
      </c>
      <c r="AE954" s="2">
        <v>42026</v>
      </c>
      <c r="AF954">
        <v>1.1494</v>
      </c>
      <c r="AH954">
        <v>42026</v>
      </c>
      <c r="AI954">
        <v>8.4639999999999993E-3</v>
      </c>
      <c r="AK954">
        <v>42026</v>
      </c>
      <c r="AL954">
        <v>226.07730000000001</v>
      </c>
      <c r="AN954">
        <v>42026</v>
      </c>
      <c r="AO954">
        <v>1937.13</v>
      </c>
    </row>
    <row r="955" spans="1:41" x14ac:dyDescent="0.25">
      <c r="A955" s="1">
        <v>42025</v>
      </c>
      <c r="B955">
        <v>225.1</v>
      </c>
      <c r="D955" s="1">
        <v>42025</v>
      </c>
      <c r="E955">
        <v>272.62</v>
      </c>
      <c r="G955" s="1">
        <v>42025</v>
      </c>
      <c r="H955">
        <v>2032.12</v>
      </c>
      <c r="J955" s="1">
        <v>42025</v>
      </c>
      <c r="K955">
        <v>3269.73</v>
      </c>
      <c r="M955" s="1">
        <v>42025</v>
      </c>
      <c r="N955">
        <v>1292.53</v>
      </c>
      <c r="P955" s="1">
        <v>42025</v>
      </c>
      <c r="Q955">
        <v>5.6899999999999995</v>
      </c>
      <c r="S955" s="1">
        <v>42025</v>
      </c>
      <c r="T955">
        <v>33.241259999999997</v>
      </c>
      <c r="V955" s="1">
        <v>42025</v>
      </c>
      <c r="W955">
        <v>179.64</v>
      </c>
      <c r="Y955" s="2">
        <v>42025</v>
      </c>
      <c r="Z955">
        <v>1.1575</v>
      </c>
      <c r="AB955" s="2">
        <v>42025</v>
      </c>
      <c r="AC955">
        <v>1.5108999999999999</v>
      </c>
      <c r="AE955" s="2">
        <v>42025</v>
      </c>
      <c r="AF955">
        <v>1.1572</v>
      </c>
      <c r="AH955">
        <v>42025</v>
      </c>
      <c r="AI955">
        <v>8.4729999999999996E-3</v>
      </c>
      <c r="AK955">
        <v>42025</v>
      </c>
      <c r="AL955">
        <v>224.7841</v>
      </c>
      <c r="AN955">
        <v>42025</v>
      </c>
      <c r="AO955">
        <v>1938.8</v>
      </c>
    </row>
    <row r="956" spans="1:41" x14ac:dyDescent="0.25">
      <c r="A956" s="1">
        <v>42024</v>
      </c>
      <c r="B956">
        <v>211.18</v>
      </c>
      <c r="D956" s="1">
        <v>42024</v>
      </c>
      <c r="E956">
        <v>265.63</v>
      </c>
      <c r="G956" s="1">
        <v>42024</v>
      </c>
      <c r="H956">
        <v>2022.55</v>
      </c>
      <c r="J956" s="1">
        <v>42024</v>
      </c>
      <c r="K956">
        <v>3244.92</v>
      </c>
      <c r="M956" s="1">
        <v>42024</v>
      </c>
      <c r="N956">
        <v>1294.01</v>
      </c>
      <c r="P956" s="1">
        <v>42024</v>
      </c>
      <c r="Q956">
        <v>5.71</v>
      </c>
      <c r="S956" s="1">
        <v>42024</v>
      </c>
      <c r="T956">
        <v>33.328150000000001</v>
      </c>
      <c r="V956" s="1">
        <v>42024</v>
      </c>
      <c r="W956">
        <v>177.03</v>
      </c>
      <c r="Y956" s="2">
        <v>42024</v>
      </c>
      <c r="Z956">
        <v>1.1548</v>
      </c>
      <c r="AB956" s="2">
        <v>42024</v>
      </c>
      <c r="AC956">
        <v>1.5152000000000001</v>
      </c>
      <c r="AE956" s="2">
        <v>42024</v>
      </c>
      <c r="AF956">
        <v>1.1425000000000001</v>
      </c>
      <c r="AH956">
        <v>42024</v>
      </c>
      <c r="AI956">
        <v>8.4259999999999995E-3</v>
      </c>
      <c r="AK956">
        <v>42024</v>
      </c>
      <c r="AL956">
        <v>225.18620000000001</v>
      </c>
      <c r="AN956">
        <v>42024</v>
      </c>
      <c r="AO956">
        <v>1942.19</v>
      </c>
    </row>
    <row r="957" spans="1:41" x14ac:dyDescent="0.25">
      <c r="A957" s="1">
        <v>42023</v>
      </c>
      <c r="B957">
        <v>216.21</v>
      </c>
      <c r="D957" s="1">
        <v>42023</v>
      </c>
      <c r="E957">
        <v>262.70999999999998</v>
      </c>
      <c r="G957" s="1">
        <v>42023</v>
      </c>
      <c r="H957">
        <v>2019.42</v>
      </c>
      <c r="J957" s="1">
        <v>42023</v>
      </c>
      <c r="K957">
        <v>3220.9</v>
      </c>
      <c r="M957" s="1">
        <v>42023</v>
      </c>
      <c r="N957">
        <v>1277</v>
      </c>
      <c r="P957" s="1">
        <v>42023</v>
      </c>
      <c r="Q957">
        <v>5.87</v>
      </c>
      <c r="S957" s="1">
        <v>42023</v>
      </c>
      <c r="T957">
        <v>33.22392</v>
      </c>
      <c r="V957" s="1">
        <v>42023</v>
      </c>
      <c r="W957">
        <v>176.97</v>
      </c>
      <c r="Y957" s="2">
        <v>42023</v>
      </c>
      <c r="Z957">
        <v>1.1609</v>
      </c>
      <c r="AB957" s="2">
        <v>42023</v>
      </c>
      <c r="AC957">
        <v>1.5135000000000001</v>
      </c>
      <c r="AE957" s="2">
        <v>42023</v>
      </c>
      <c r="AF957">
        <v>1.1388</v>
      </c>
      <c r="AH957">
        <v>42023</v>
      </c>
      <c r="AI957">
        <v>8.5100000000000002E-3</v>
      </c>
      <c r="AK957">
        <v>42023</v>
      </c>
      <c r="AL957">
        <v>224.87270000000001</v>
      </c>
      <c r="AN957">
        <v>42023</v>
      </c>
      <c r="AO957">
        <v>1940.79</v>
      </c>
    </row>
    <row r="958" spans="1:41" x14ac:dyDescent="0.25">
      <c r="A958" s="1">
        <v>42020</v>
      </c>
      <c r="B958">
        <v>208.34</v>
      </c>
      <c r="D958" s="1">
        <v>42020</v>
      </c>
      <c r="E958">
        <v>268.29000000000002</v>
      </c>
      <c r="G958" s="1">
        <v>42020</v>
      </c>
      <c r="H958">
        <v>2019.42</v>
      </c>
      <c r="J958" s="1">
        <v>42020</v>
      </c>
      <c r="K958">
        <v>3202.24</v>
      </c>
      <c r="M958" s="1">
        <v>42020</v>
      </c>
      <c r="N958">
        <v>1276.68</v>
      </c>
      <c r="P958" s="1">
        <v>42020</v>
      </c>
      <c r="Q958">
        <v>5.87</v>
      </c>
      <c r="S958" s="1">
        <v>42020</v>
      </c>
      <c r="T958">
        <v>33.22392</v>
      </c>
      <c r="V958" s="1">
        <v>42020</v>
      </c>
      <c r="W958">
        <v>176.97</v>
      </c>
      <c r="Y958" s="2">
        <v>42020</v>
      </c>
      <c r="Z958">
        <v>1.1548</v>
      </c>
      <c r="AB958" s="2">
        <v>42020</v>
      </c>
      <c r="AC958">
        <v>1.5148000000000001</v>
      </c>
      <c r="AE958" s="2">
        <v>42020</v>
      </c>
      <c r="AF958">
        <v>1.1626000000000001</v>
      </c>
      <c r="AH958">
        <v>42020</v>
      </c>
      <c r="AI958">
        <v>8.5070000000000007E-3</v>
      </c>
      <c r="AK958">
        <v>42020</v>
      </c>
      <c r="AL958">
        <v>225.17080000000001</v>
      </c>
      <c r="AN958">
        <v>42020</v>
      </c>
      <c r="AO958">
        <v>1940.79</v>
      </c>
    </row>
    <row r="959" spans="1:41" x14ac:dyDescent="0.25">
      <c r="A959" s="1">
        <v>42019</v>
      </c>
      <c r="B959">
        <v>206.68</v>
      </c>
      <c r="D959" s="1">
        <v>42019</v>
      </c>
      <c r="E959">
        <v>268.31</v>
      </c>
      <c r="G959" s="1">
        <v>42019</v>
      </c>
      <c r="H959">
        <v>1992.67</v>
      </c>
      <c r="J959" s="1">
        <v>42019</v>
      </c>
      <c r="K959">
        <v>3157.36</v>
      </c>
      <c r="M959" s="1">
        <v>42019</v>
      </c>
      <c r="N959">
        <v>1262.31</v>
      </c>
      <c r="P959" s="1">
        <v>42019</v>
      </c>
      <c r="Q959">
        <v>5.87</v>
      </c>
      <c r="S959" s="1">
        <v>42019</v>
      </c>
      <c r="T959">
        <v>32.979840000000003</v>
      </c>
      <c r="V959" s="1">
        <v>42019</v>
      </c>
      <c r="W959">
        <v>172.98</v>
      </c>
      <c r="Y959" s="2">
        <v>42019</v>
      </c>
      <c r="Z959">
        <v>1.1600999999999999</v>
      </c>
      <c r="AB959" s="2">
        <v>42019</v>
      </c>
      <c r="AC959">
        <v>1.5154000000000001</v>
      </c>
      <c r="AE959" s="2">
        <v>42019</v>
      </c>
      <c r="AF959">
        <v>1.1229</v>
      </c>
      <c r="AH959">
        <v>42019</v>
      </c>
      <c r="AI959">
        <v>8.5710000000000005E-3</v>
      </c>
      <c r="AK959">
        <v>42019</v>
      </c>
      <c r="AL959">
        <v>224.27860000000001</v>
      </c>
      <c r="AN959">
        <v>42019</v>
      </c>
      <c r="AO959">
        <v>1945.93</v>
      </c>
    </row>
    <row r="960" spans="1:41" x14ac:dyDescent="0.25">
      <c r="A960" s="1">
        <v>42018</v>
      </c>
      <c r="B960">
        <v>183.07</v>
      </c>
      <c r="D960" s="1">
        <v>42018</v>
      </c>
      <c r="E960">
        <v>265.12</v>
      </c>
      <c r="G960" s="1">
        <v>42018</v>
      </c>
      <c r="H960">
        <v>2011.27</v>
      </c>
      <c r="J960" s="1">
        <v>42018</v>
      </c>
      <c r="K960">
        <v>3089.67</v>
      </c>
      <c r="M960" s="1">
        <v>42018</v>
      </c>
      <c r="N960">
        <v>1238.78</v>
      </c>
      <c r="P960" s="1">
        <v>42018</v>
      </c>
      <c r="Q960">
        <v>6.13</v>
      </c>
      <c r="S960" s="1">
        <v>42018</v>
      </c>
      <c r="T960">
        <v>33.26943</v>
      </c>
      <c r="V960" s="1">
        <v>42018</v>
      </c>
      <c r="W960">
        <v>171.01</v>
      </c>
      <c r="Y960" s="2">
        <v>42018</v>
      </c>
      <c r="Z960">
        <v>1.1788000000000001</v>
      </c>
      <c r="AB960" s="2">
        <v>42018</v>
      </c>
      <c r="AC960">
        <v>1.5221</v>
      </c>
      <c r="AE960" s="2">
        <v>42018</v>
      </c>
      <c r="AF960">
        <v>0.98160000000000003</v>
      </c>
      <c r="AH960">
        <v>42018</v>
      </c>
      <c r="AI960">
        <v>8.5439999999999995E-3</v>
      </c>
      <c r="AK960">
        <v>42018</v>
      </c>
      <c r="AL960">
        <v>222.94139999999999</v>
      </c>
      <c r="AN960">
        <v>42018</v>
      </c>
      <c r="AO960">
        <v>1941.08</v>
      </c>
    </row>
    <row r="961" spans="1:41" x14ac:dyDescent="0.25">
      <c r="A961" s="1">
        <v>42017</v>
      </c>
      <c r="B961">
        <v>236.05</v>
      </c>
      <c r="D961" s="1">
        <v>42017</v>
      </c>
      <c r="E961">
        <v>265.36</v>
      </c>
      <c r="G961" s="1">
        <v>42017</v>
      </c>
      <c r="H961">
        <v>2023.03</v>
      </c>
      <c r="J961" s="1">
        <v>42017</v>
      </c>
      <c r="K961">
        <v>3133.86</v>
      </c>
      <c r="M961" s="1">
        <v>42017</v>
      </c>
      <c r="N961">
        <v>1236.95</v>
      </c>
      <c r="P961" s="1">
        <v>42017</v>
      </c>
      <c r="Q961">
        <v>5.96</v>
      </c>
      <c r="S961" s="1">
        <v>42017</v>
      </c>
      <c r="T961">
        <v>33.599580000000003</v>
      </c>
      <c r="V961" s="1">
        <v>42017</v>
      </c>
      <c r="W961">
        <v>176.64</v>
      </c>
      <c r="Y961" s="2">
        <v>42017</v>
      </c>
      <c r="Z961">
        <v>1.1785000000000001</v>
      </c>
      <c r="AB961" s="2">
        <v>42017</v>
      </c>
      <c r="AC961">
        <v>1.5161</v>
      </c>
      <c r="AE961" s="2">
        <v>42017</v>
      </c>
      <c r="AF961">
        <v>0.98140000000000005</v>
      </c>
      <c r="AH961">
        <v>42017</v>
      </c>
      <c r="AI961">
        <v>8.4779999999999994E-3</v>
      </c>
      <c r="AK961">
        <v>42017</v>
      </c>
      <c r="AL961">
        <v>222.09729999999999</v>
      </c>
      <c r="AN961">
        <v>42017</v>
      </c>
      <c r="AO961">
        <v>1937.67</v>
      </c>
    </row>
    <row r="962" spans="1:41" x14ac:dyDescent="0.25">
      <c r="A962" s="1">
        <v>42016</v>
      </c>
      <c r="B962">
        <v>270.64999999999998</v>
      </c>
      <c r="D962" s="1">
        <v>42016</v>
      </c>
      <c r="E962">
        <v>264.81</v>
      </c>
      <c r="G962" s="1">
        <v>42016</v>
      </c>
      <c r="H962">
        <v>2028.26</v>
      </c>
      <c r="J962" s="1">
        <v>42016</v>
      </c>
      <c r="K962">
        <v>3084.18</v>
      </c>
      <c r="M962" s="1">
        <v>42016</v>
      </c>
      <c r="N962">
        <v>1228.3399999999999</v>
      </c>
      <c r="P962" s="1">
        <v>42016</v>
      </c>
      <c r="Q962">
        <v>6.03</v>
      </c>
      <c r="S962" s="1">
        <v>42016</v>
      </c>
      <c r="T962">
        <v>34.392139999999998</v>
      </c>
      <c r="V962" s="1">
        <v>42016</v>
      </c>
      <c r="W962">
        <v>180.39</v>
      </c>
      <c r="Y962" s="2">
        <v>42016</v>
      </c>
      <c r="Z962">
        <v>1.1826000000000001</v>
      </c>
      <c r="AB962" s="2">
        <v>42016</v>
      </c>
      <c r="AC962">
        <v>1.5164</v>
      </c>
      <c r="AE962" s="2">
        <v>42016</v>
      </c>
      <c r="AF962">
        <v>0.98470000000000002</v>
      </c>
      <c r="AH962">
        <v>42016</v>
      </c>
      <c r="AI962">
        <v>8.4530000000000004E-3</v>
      </c>
      <c r="AK962">
        <v>42016</v>
      </c>
      <c r="AL962">
        <v>221.73589999999999</v>
      </c>
      <c r="AN962">
        <v>42016</v>
      </c>
      <c r="AO962">
        <v>1936.14</v>
      </c>
    </row>
    <row r="963" spans="1:41" x14ac:dyDescent="0.25">
      <c r="A963" s="1">
        <v>42013</v>
      </c>
      <c r="B963">
        <v>289.81</v>
      </c>
      <c r="D963" s="1">
        <v>42013</v>
      </c>
      <c r="E963">
        <v>267.11</v>
      </c>
      <c r="G963" s="1">
        <v>42013</v>
      </c>
      <c r="H963">
        <v>2044.81</v>
      </c>
      <c r="J963" s="1">
        <v>42013</v>
      </c>
      <c r="K963">
        <v>3042.9</v>
      </c>
      <c r="M963" s="1">
        <v>42013</v>
      </c>
      <c r="N963">
        <v>1218.1600000000001</v>
      </c>
      <c r="P963" s="1">
        <v>42013</v>
      </c>
      <c r="Q963">
        <v>6.11</v>
      </c>
      <c r="S963" s="1">
        <v>42013</v>
      </c>
      <c r="T963">
        <v>34.845390000000002</v>
      </c>
      <c r="V963" s="1">
        <v>42013</v>
      </c>
      <c r="W963">
        <v>181.6</v>
      </c>
      <c r="Y963" s="2">
        <v>42013</v>
      </c>
      <c r="Z963">
        <v>1.1830000000000001</v>
      </c>
      <c r="AB963" s="2">
        <v>42013</v>
      </c>
      <c r="AC963">
        <v>1.5142</v>
      </c>
      <c r="AE963" s="2">
        <v>42013</v>
      </c>
      <c r="AF963">
        <v>0.98519999999999996</v>
      </c>
      <c r="AH963">
        <v>42013</v>
      </c>
      <c r="AI963">
        <v>8.4320000000000003E-3</v>
      </c>
      <c r="AK963">
        <v>42013</v>
      </c>
      <c r="AL963">
        <v>221.3828</v>
      </c>
      <c r="AN963">
        <v>42013</v>
      </c>
      <c r="AO963">
        <v>1931.54</v>
      </c>
    </row>
    <row r="964" spans="1:41" x14ac:dyDescent="0.25">
      <c r="A964" s="1">
        <v>42012</v>
      </c>
      <c r="B964">
        <v>293.83</v>
      </c>
      <c r="D964" s="1">
        <v>42012</v>
      </c>
      <c r="E964">
        <v>266.63</v>
      </c>
      <c r="G964" s="1">
        <v>42012</v>
      </c>
      <c r="H964">
        <v>2062.14</v>
      </c>
      <c r="J964" s="1">
        <v>42012</v>
      </c>
      <c r="K964">
        <v>3135.08</v>
      </c>
      <c r="M964" s="1">
        <v>42012</v>
      </c>
      <c r="N964">
        <v>1213.54</v>
      </c>
      <c r="P964" s="1">
        <v>42012</v>
      </c>
      <c r="Q964">
        <v>6.25</v>
      </c>
      <c r="S964" s="1">
        <v>42012</v>
      </c>
      <c r="T964">
        <v>34.717509999999997</v>
      </c>
      <c r="V964" s="1">
        <v>42012</v>
      </c>
      <c r="W964">
        <v>182.6</v>
      </c>
      <c r="Y964" s="2">
        <v>42012</v>
      </c>
      <c r="Z964">
        <v>1.1817</v>
      </c>
      <c r="AB964" s="2">
        <v>42012</v>
      </c>
      <c r="AC964">
        <v>1.5114999999999998</v>
      </c>
      <c r="AE964" s="2">
        <v>42012</v>
      </c>
      <c r="AF964">
        <v>0.98370000000000002</v>
      </c>
      <c r="AH964">
        <v>42012</v>
      </c>
      <c r="AI964">
        <v>8.3669999999999994E-3</v>
      </c>
      <c r="AK964">
        <v>42012</v>
      </c>
      <c r="AL964">
        <v>221.11500000000001</v>
      </c>
      <c r="AN964">
        <v>42012</v>
      </c>
      <c r="AO964">
        <v>1927.8</v>
      </c>
    </row>
    <row r="965" spans="1:41" x14ac:dyDescent="0.25">
      <c r="A965" s="1">
        <v>42011</v>
      </c>
      <c r="B965">
        <v>296.13</v>
      </c>
      <c r="D965" s="1">
        <v>42011</v>
      </c>
      <c r="E965">
        <v>261.95</v>
      </c>
      <c r="G965" s="1">
        <v>42011</v>
      </c>
      <c r="H965">
        <v>2025.9</v>
      </c>
      <c r="J965" s="1">
        <v>42011</v>
      </c>
      <c r="K965">
        <v>3026.79</v>
      </c>
      <c r="M965" s="1">
        <v>42011</v>
      </c>
      <c r="N965">
        <v>1213.53</v>
      </c>
      <c r="P965" s="1">
        <v>42011</v>
      </c>
      <c r="Q965">
        <v>6.2</v>
      </c>
      <c r="S965" s="1">
        <v>42011</v>
      </c>
      <c r="T965">
        <v>35.141460000000002</v>
      </c>
      <c r="V965" s="1">
        <v>42011</v>
      </c>
      <c r="W965">
        <v>181.13</v>
      </c>
      <c r="Y965" s="2">
        <v>42011</v>
      </c>
      <c r="Z965">
        <v>1.1830000000000001</v>
      </c>
      <c r="AB965" s="2">
        <v>42011</v>
      </c>
      <c r="AC965">
        <v>1.5087999999999999</v>
      </c>
      <c r="AE965" s="2">
        <v>42011</v>
      </c>
      <c r="AF965">
        <v>0.98470000000000002</v>
      </c>
      <c r="AH965">
        <v>42011</v>
      </c>
      <c r="AI965">
        <v>8.3680000000000004E-3</v>
      </c>
      <c r="AK965">
        <v>42011</v>
      </c>
      <c r="AL965">
        <v>221.23679999999999</v>
      </c>
      <c r="AN965">
        <v>42011</v>
      </c>
      <c r="AO965">
        <v>1931.91</v>
      </c>
    </row>
    <row r="966" spans="1:41" x14ac:dyDescent="0.25">
      <c r="A966" s="1">
        <v>42010</v>
      </c>
      <c r="B966">
        <v>286.41000000000003</v>
      </c>
      <c r="D966" s="1">
        <v>42010</v>
      </c>
      <c r="E966">
        <v>259.27</v>
      </c>
      <c r="G966" s="1">
        <v>42010</v>
      </c>
      <c r="H966">
        <v>2002.61</v>
      </c>
      <c r="J966" s="1">
        <v>42010</v>
      </c>
      <c r="K966">
        <v>3007.91</v>
      </c>
      <c r="M966" s="1">
        <v>42010</v>
      </c>
      <c r="N966">
        <v>1217.05</v>
      </c>
      <c r="P966" s="1">
        <v>42010</v>
      </c>
      <c r="Q966">
        <v>6.25</v>
      </c>
      <c r="S966" s="1">
        <v>42010</v>
      </c>
      <c r="T966">
        <v>35.694989999999997</v>
      </c>
      <c r="V966" s="1">
        <v>42010</v>
      </c>
      <c r="W966">
        <v>181.44</v>
      </c>
      <c r="Y966" s="2">
        <v>42010</v>
      </c>
      <c r="Z966">
        <v>1.1921999999999999</v>
      </c>
      <c r="AB966" s="2">
        <v>42010</v>
      </c>
      <c r="AC966">
        <v>1.5171999999999999</v>
      </c>
      <c r="AE966" s="2">
        <v>42010</v>
      </c>
      <c r="AF966">
        <v>0.99260000000000004</v>
      </c>
      <c r="AH966">
        <v>42010</v>
      </c>
      <c r="AI966">
        <v>8.4430000000000009E-3</v>
      </c>
      <c r="AK966">
        <v>42010</v>
      </c>
      <c r="AL966">
        <v>221.4692</v>
      </c>
      <c r="AN966">
        <v>42010</v>
      </c>
      <c r="AO966">
        <v>1931.52</v>
      </c>
    </row>
    <row r="967" spans="1:41" x14ac:dyDescent="0.25">
      <c r="A967" s="1">
        <v>42009</v>
      </c>
      <c r="B967">
        <v>270.93</v>
      </c>
      <c r="D967" s="1">
        <v>42009</v>
      </c>
      <c r="E967">
        <v>260.86</v>
      </c>
      <c r="G967" s="1">
        <v>42009</v>
      </c>
      <c r="H967">
        <v>2020.58</v>
      </c>
      <c r="J967" s="1">
        <v>42009</v>
      </c>
      <c r="K967">
        <v>3023.14</v>
      </c>
      <c r="M967" s="1">
        <v>42009</v>
      </c>
      <c r="N967">
        <v>1201.02</v>
      </c>
      <c r="P967" s="1">
        <v>42009</v>
      </c>
      <c r="Q967">
        <v>6.73</v>
      </c>
      <c r="S967" s="1">
        <v>42009</v>
      </c>
      <c r="T967">
        <v>35.556730000000002</v>
      </c>
      <c r="V967" s="1">
        <v>42009</v>
      </c>
      <c r="W967">
        <v>182.44</v>
      </c>
      <c r="Y967" s="2">
        <v>42009</v>
      </c>
      <c r="Z967">
        <v>1.1922999999999999</v>
      </c>
      <c r="AB967" s="2">
        <v>42009</v>
      </c>
      <c r="AC967">
        <v>1.5226</v>
      </c>
      <c r="AE967" s="2">
        <v>42009</v>
      </c>
      <c r="AF967">
        <v>0.99239999999999995</v>
      </c>
      <c r="AH967">
        <v>42009</v>
      </c>
      <c r="AI967">
        <v>8.3619999999999996E-3</v>
      </c>
      <c r="AK967">
        <v>42009</v>
      </c>
      <c r="AL967">
        <v>220.86490000000001</v>
      </c>
      <c r="AN967">
        <v>42009</v>
      </c>
      <c r="AO967">
        <v>1925.4</v>
      </c>
    </row>
    <row r="968" spans="1:41" x14ac:dyDescent="0.25">
      <c r="A968" s="1">
        <v>42006</v>
      </c>
      <c r="B968">
        <v>314.73</v>
      </c>
      <c r="D968" s="1">
        <v>42006</v>
      </c>
      <c r="E968">
        <v>262.86</v>
      </c>
      <c r="G968" s="1">
        <v>42006</v>
      </c>
      <c r="H968">
        <v>2058.1999999999998</v>
      </c>
      <c r="J968" s="1">
        <v>42006</v>
      </c>
      <c r="K968">
        <v>3139.44</v>
      </c>
      <c r="M968" s="1">
        <v>42006</v>
      </c>
      <c r="N968">
        <v>1187.6099999999999</v>
      </c>
      <c r="P968" s="1">
        <v>42006</v>
      </c>
      <c r="Q968">
        <v>7.43</v>
      </c>
      <c r="S968" s="1">
        <v>42006</v>
      </c>
      <c r="T968">
        <v>34.734659999999998</v>
      </c>
      <c r="V968" s="1">
        <v>42006</v>
      </c>
      <c r="W968">
        <v>184.38</v>
      </c>
      <c r="Y968" s="2">
        <v>42006</v>
      </c>
      <c r="Z968">
        <v>1.2010000000000001</v>
      </c>
      <c r="AB968" s="2">
        <v>42006</v>
      </c>
      <c r="AC968">
        <v>1.5359</v>
      </c>
      <c r="AE968" s="2">
        <v>42006</v>
      </c>
      <c r="AF968">
        <v>0.999</v>
      </c>
      <c r="AH968">
        <v>42006</v>
      </c>
      <c r="AI968">
        <v>8.3169999999999997E-3</v>
      </c>
      <c r="AK968">
        <v>42006</v>
      </c>
      <c r="AL968">
        <v>220.85470000000001</v>
      </c>
      <c r="AN968">
        <v>42006</v>
      </c>
      <c r="AO968">
        <v>1919.31</v>
      </c>
    </row>
    <row r="969" spans="1:41" x14ac:dyDescent="0.25">
      <c r="A969" s="1">
        <v>42005</v>
      </c>
      <c r="B969">
        <v>314.49</v>
      </c>
      <c r="D969" s="1">
        <v>42005</v>
      </c>
      <c r="E969">
        <v>262.02999999999997</v>
      </c>
      <c r="G969" s="1">
        <v>42005</v>
      </c>
      <c r="H969">
        <v>2058.9</v>
      </c>
      <c r="J969" s="1">
        <v>42005</v>
      </c>
      <c r="K969">
        <v>3146.43</v>
      </c>
      <c r="M969" s="1">
        <v>42005</v>
      </c>
      <c r="N969">
        <v>1181.98</v>
      </c>
      <c r="P969" s="1">
        <v>42005</v>
      </c>
      <c r="Q969">
        <v>7.34</v>
      </c>
      <c r="S969" s="1">
        <v>42005</v>
      </c>
      <c r="T969">
        <v>35.113790000000002</v>
      </c>
      <c r="V969" s="1">
        <v>42005</v>
      </c>
      <c r="W969">
        <v>185.66</v>
      </c>
      <c r="Y969" s="2">
        <v>42005</v>
      </c>
      <c r="Z969">
        <v>1.2099</v>
      </c>
      <c r="AB969" s="2">
        <v>42005</v>
      </c>
      <c r="AC969">
        <v>1.5579000000000001</v>
      </c>
      <c r="AE969" s="2">
        <v>42005</v>
      </c>
      <c r="AF969">
        <v>1.0053000000000001</v>
      </c>
      <c r="AH969">
        <v>42005</v>
      </c>
      <c r="AI969">
        <v>8.3499999999999998E-3</v>
      </c>
      <c r="AK969">
        <v>42005</v>
      </c>
      <c r="AL969">
        <v>220.44239999999999</v>
      </c>
      <c r="AN969">
        <v>42005</v>
      </c>
      <c r="AO969">
        <v>1914.87</v>
      </c>
    </row>
    <row r="970" spans="1:41" x14ac:dyDescent="0.25">
      <c r="A970" s="1">
        <v>42004</v>
      </c>
      <c r="B970">
        <v>317.36</v>
      </c>
      <c r="D970" s="1">
        <v>42004</v>
      </c>
      <c r="E970">
        <v>262.04000000000002</v>
      </c>
      <c r="G970" s="1">
        <v>42004</v>
      </c>
      <c r="H970">
        <v>2058.9</v>
      </c>
      <c r="J970" s="1">
        <v>42004</v>
      </c>
      <c r="K970">
        <v>3146.43</v>
      </c>
      <c r="M970" s="1">
        <v>42004</v>
      </c>
      <c r="N970">
        <v>1187.96</v>
      </c>
      <c r="P970" s="1">
        <v>42004</v>
      </c>
      <c r="Q970">
        <v>7.34</v>
      </c>
      <c r="S970" s="1">
        <v>42004</v>
      </c>
      <c r="T970">
        <v>35.113790000000002</v>
      </c>
      <c r="V970" s="1">
        <v>42004</v>
      </c>
      <c r="W970">
        <v>185.66</v>
      </c>
      <c r="Y970" s="2">
        <v>42004</v>
      </c>
      <c r="Z970">
        <v>1.21</v>
      </c>
      <c r="AB970" s="2">
        <v>42004</v>
      </c>
      <c r="AC970">
        <v>1.5581</v>
      </c>
      <c r="AE970" s="2">
        <v>42004</v>
      </c>
      <c r="AF970">
        <v>1.0063</v>
      </c>
      <c r="AH970">
        <v>42004</v>
      </c>
      <c r="AI970">
        <v>8.3470000000000003E-3</v>
      </c>
      <c r="AK970">
        <v>42004</v>
      </c>
      <c r="AL970">
        <v>220.44239999999999</v>
      </c>
      <c r="AN970">
        <v>42004</v>
      </c>
      <c r="AO970">
        <v>1914.87</v>
      </c>
    </row>
    <row r="971" spans="1:41" x14ac:dyDescent="0.25">
      <c r="A971" s="1">
        <v>42003</v>
      </c>
      <c r="B971">
        <v>310.17</v>
      </c>
      <c r="D971" s="1">
        <v>42003</v>
      </c>
      <c r="E971">
        <v>261.54000000000002</v>
      </c>
      <c r="G971" s="1">
        <v>42003</v>
      </c>
      <c r="H971">
        <v>2080.35</v>
      </c>
      <c r="J971" s="1">
        <v>42003</v>
      </c>
      <c r="K971">
        <v>3135.95</v>
      </c>
      <c r="M971" s="1">
        <v>42003</v>
      </c>
      <c r="N971">
        <v>1203.5899999999999</v>
      </c>
      <c r="P971" s="1">
        <v>42003</v>
      </c>
      <c r="Q971">
        <v>7.43</v>
      </c>
      <c r="S971" s="1">
        <v>42003</v>
      </c>
      <c r="T971">
        <v>35.861109999999996</v>
      </c>
      <c r="V971" s="1">
        <v>42003</v>
      </c>
      <c r="W971">
        <v>186.42</v>
      </c>
      <c r="Y971" s="2">
        <v>42003</v>
      </c>
      <c r="Z971">
        <v>1.2157</v>
      </c>
      <c r="AB971" s="2">
        <v>42003</v>
      </c>
      <c r="AC971">
        <v>1.5558000000000001</v>
      </c>
      <c r="AE971" s="2">
        <v>42003</v>
      </c>
      <c r="AF971">
        <v>1.0109999999999999</v>
      </c>
      <c r="AH971">
        <v>42003</v>
      </c>
      <c r="AI971">
        <v>8.371E-3</v>
      </c>
      <c r="AK971">
        <v>42003</v>
      </c>
      <c r="AL971">
        <v>220.03280000000001</v>
      </c>
      <c r="AN971">
        <v>42003</v>
      </c>
      <c r="AO971">
        <v>1913.34</v>
      </c>
    </row>
    <row r="972" spans="1:41" x14ac:dyDescent="0.25">
      <c r="A972" s="1">
        <v>42002</v>
      </c>
      <c r="B972">
        <v>314.25</v>
      </c>
      <c r="D972" s="1">
        <v>42002</v>
      </c>
      <c r="E972">
        <v>262.83999999999997</v>
      </c>
      <c r="G972" s="1">
        <v>42002</v>
      </c>
      <c r="H972">
        <v>2090.5700000000002</v>
      </c>
      <c r="J972" s="1">
        <v>42002</v>
      </c>
      <c r="K972">
        <v>3185.17</v>
      </c>
      <c r="M972" s="1">
        <v>42002</v>
      </c>
      <c r="N972">
        <v>1182.77</v>
      </c>
      <c r="P972" s="1">
        <v>42002</v>
      </c>
      <c r="Q972">
        <v>7.72</v>
      </c>
      <c r="S972" s="1">
        <v>42002</v>
      </c>
      <c r="T972">
        <v>36.406390000000002</v>
      </c>
      <c r="V972" s="1">
        <v>42002</v>
      </c>
      <c r="W972">
        <v>185.35</v>
      </c>
      <c r="Y972" s="2">
        <v>42002</v>
      </c>
      <c r="Z972">
        <v>1.2172000000000001</v>
      </c>
      <c r="AB972" s="2">
        <v>42002</v>
      </c>
      <c r="AC972">
        <v>1.5522</v>
      </c>
      <c r="AE972" s="2">
        <v>42002</v>
      </c>
      <c r="AF972">
        <v>1.0118</v>
      </c>
      <c r="AH972">
        <v>42002</v>
      </c>
      <c r="AI972">
        <v>8.2909999999999998E-3</v>
      </c>
      <c r="AK972">
        <v>42002</v>
      </c>
      <c r="AL972">
        <v>219.59219999999999</v>
      </c>
      <c r="AN972">
        <v>42002</v>
      </c>
      <c r="AO972">
        <v>1911.7</v>
      </c>
    </row>
    <row r="973" spans="1:41" x14ac:dyDescent="0.25">
      <c r="A973" s="1">
        <v>41999</v>
      </c>
      <c r="B973">
        <v>329.49</v>
      </c>
      <c r="D973" s="1">
        <v>41999</v>
      </c>
      <c r="E973">
        <v>259.43</v>
      </c>
      <c r="G973" s="1">
        <v>41999</v>
      </c>
      <c r="H973">
        <v>2088.77</v>
      </c>
      <c r="J973" s="1">
        <v>41999</v>
      </c>
      <c r="K973">
        <v>3184.66</v>
      </c>
      <c r="M973" s="1">
        <v>41999</v>
      </c>
      <c r="N973">
        <v>1195.46</v>
      </c>
      <c r="P973" s="1">
        <v>41999</v>
      </c>
      <c r="Q973">
        <v>7.49</v>
      </c>
      <c r="S973" s="1">
        <v>41999</v>
      </c>
      <c r="T973">
        <v>36.407440000000001</v>
      </c>
      <c r="V973" s="1">
        <v>41999</v>
      </c>
      <c r="W973">
        <v>186.01</v>
      </c>
      <c r="Y973" s="2">
        <v>41999</v>
      </c>
      <c r="Z973">
        <v>1.2175</v>
      </c>
      <c r="AB973" s="2">
        <v>41999</v>
      </c>
      <c r="AC973">
        <v>1.5554000000000001</v>
      </c>
      <c r="AE973" s="2">
        <v>41999</v>
      </c>
      <c r="AF973">
        <v>1.0123</v>
      </c>
      <c r="AH973">
        <v>41999</v>
      </c>
      <c r="AI973">
        <v>8.3049999999999999E-3</v>
      </c>
      <c r="AK973">
        <v>41999</v>
      </c>
      <c r="AL973">
        <v>219.05439999999999</v>
      </c>
      <c r="AN973">
        <v>41999</v>
      </c>
      <c r="AO973">
        <v>1907.87</v>
      </c>
    </row>
    <row r="974" spans="1:41" x14ac:dyDescent="0.25">
      <c r="A974" s="1">
        <v>41998</v>
      </c>
      <c r="B974">
        <v>319.39999999999998</v>
      </c>
      <c r="D974" s="1">
        <v>41998</v>
      </c>
      <c r="E974">
        <v>259.67</v>
      </c>
      <c r="G974" s="1">
        <v>41998</v>
      </c>
      <c r="H974">
        <v>2081.88</v>
      </c>
      <c r="J974" s="1">
        <v>41998</v>
      </c>
      <c r="K974">
        <v>3184.66</v>
      </c>
      <c r="M974" s="1">
        <v>41998</v>
      </c>
      <c r="N974">
        <v>1174.01</v>
      </c>
      <c r="P974" s="1">
        <v>41998</v>
      </c>
      <c r="Q974">
        <v>7.55</v>
      </c>
      <c r="S974" s="1">
        <v>41998</v>
      </c>
      <c r="T974">
        <v>36.043889999999998</v>
      </c>
      <c r="V974" s="1">
        <v>41998</v>
      </c>
      <c r="W974">
        <v>186.01</v>
      </c>
      <c r="Y974" s="2">
        <v>41998</v>
      </c>
      <c r="Z974">
        <v>1.2234</v>
      </c>
      <c r="AB974" s="2">
        <v>41998</v>
      </c>
      <c r="AC974">
        <v>1.5556000000000001</v>
      </c>
      <c r="AE974" s="2">
        <v>41998</v>
      </c>
      <c r="AF974">
        <v>1.0162</v>
      </c>
      <c r="AH974">
        <v>41998</v>
      </c>
      <c r="AI974">
        <v>8.3280000000000003E-3</v>
      </c>
      <c r="AK974">
        <v>41998</v>
      </c>
      <c r="AL974">
        <v>219.05439999999999</v>
      </c>
      <c r="AN974">
        <v>41998</v>
      </c>
      <c r="AO974">
        <v>1906.38</v>
      </c>
    </row>
    <row r="975" spans="1:41" x14ac:dyDescent="0.25">
      <c r="A975" s="1">
        <v>41997</v>
      </c>
      <c r="B975">
        <v>321.87</v>
      </c>
      <c r="D975" s="1">
        <v>41997</v>
      </c>
      <c r="E975">
        <v>259.52999999999997</v>
      </c>
      <c r="G975" s="1">
        <v>41997</v>
      </c>
      <c r="H975">
        <v>2081.88</v>
      </c>
      <c r="J975" s="1">
        <v>41997</v>
      </c>
      <c r="K975">
        <v>3184.66</v>
      </c>
      <c r="M975" s="1">
        <v>41997</v>
      </c>
      <c r="N975">
        <v>1174.18</v>
      </c>
      <c r="P975" s="1">
        <v>41997</v>
      </c>
      <c r="Q975">
        <v>7.55</v>
      </c>
      <c r="S975" s="1">
        <v>41997</v>
      </c>
      <c r="T975">
        <v>36.043889999999998</v>
      </c>
      <c r="V975" s="1">
        <v>41997</v>
      </c>
      <c r="W975">
        <v>186.01</v>
      </c>
      <c r="Y975" s="2">
        <v>41997</v>
      </c>
      <c r="Z975">
        <v>1.2190000000000001</v>
      </c>
      <c r="AB975" s="2">
        <v>41997</v>
      </c>
      <c r="AC975">
        <v>1.5550000000000002</v>
      </c>
      <c r="AE975" s="2">
        <v>41997</v>
      </c>
      <c r="AF975">
        <v>1.0139</v>
      </c>
      <c r="AH975">
        <v>41997</v>
      </c>
      <c r="AI975">
        <v>8.3020000000000004E-3</v>
      </c>
      <c r="AK975">
        <v>41997</v>
      </c>
      <c r="AL975">
        <v>219.05439999999999</v>
      </c>
      <c r="AN975">
        <v>41997</v>
      </c>
      <c r="AO975">
        <v>1906.38</v>
      </c>
    </row>
    <row r="976" spans="1:41" x14ac:dyDescent="0.25">
      <c r="A976" s="1">
        <v>41996</v>
      </c>
      <c r="B976">
        <v>334.99</v>
      </c>
      <c r="D976" s="1">
        <v>41996</v>
      </c>
      <c r="E976">
        <v>260.57</v>
      </c>
      <c r="G976" s="1">
        <v>41996</v>
      </c>
      <c r="H976">
        <v>2082.17</v>
      </c>
      <c r="J976" s="1">
        <v>41996</v>
      </c>
      <c r="K976">
        <v>3192.47</v>
      </c>
      <c r="M976" s="1">
        <v>41996</v>
      </c>
      <c r="N976">
        <v>1178.21</v>
      </c>
      <c r="P976" s="1">
        <v>41996</v>
      </c>
      <c r="Q976">
        <v>7.67</v>
      </c>
      <c r="S976" s="1">
        <v>41996</v>
      </c>
      <c r="T976">
        <v>36.880310000000001</v>
      </c>
      <c r="V976" s="1">
        <v>41996</v>
      </c>
      <c r="W976">
        <v>186.83</v>
      </c>
      <c r="Y976" s="2">
        <v>41996</v>
      </c>
      <c r="Z976">
        <v>1.2176</v>
      </c>
      <c r="AB976" s="2">
        <v>41996</v>
      </c>
      <c r="AC976">
        <v>1.5514999999999999</v>
      </c>
      <c r="AE976" s="2">
        <v>41996</v>
      </c>
      <c r="AF976">
        <v>1.0125</v>
      </c>
      <c r="AH976">
        <v>41996</v>
      </c>
      <c r="AI976">
        <v>8.2889999999999995E-3</v>
      </c>
      <c r="AK976">
        <v>41996</v>
      </c>
      <c r="AL976">
        <v>219.13059999999999</v>
      </c>
      <c r="AN976">
        <v>41996</v>
      </c>
      <c r="AO976">
        <v>1905.8</v>
      </c>
    </row>
    <row r="977" spans="1:41" x14ac:dyDescent="0.25">
      <c r="A977" s="1">
        <v>41995</v>
      </c>
      <c r="B977">
        <v>329.54</v>
      </c>
      <c r="D977" s="1">
        <v>41995</v>
      </c>
      <c r="E977">
        <v>262.18</v>
      </c>
      <c r="G977" s="1">
        <v>41995</v>
      </c>
      <c r="H977">
        <v>2078.54</v>
      </c>
      <c r="J977" s="1">
        <v>41995</v>
      </c>
      <c r="K977">
        <v>3154.91</v>
      </c>
      <c r="M977" s="1">
        <v>41995</v>
      </c>
      <c r="N977">
        <v>1181.02</v>
      </c>
      <c r="P977" s="1">
        <v>41995</v>
      </c>
      <c r="Q977">
        <v>7.52</v>
      </c>
      <c r="S977" s="1">
        <v>41995</v>
      </c>
      <c r="T977">
        <v>36.591619999999999</v>
      </c>
      <c r="V977" s="1">
        <v>41995</v>
      </c>
      <c r="W977">
        <v>187.84</v>
      </c>
      <c r="Y977" s="2">
        <v>41995</v>
      </c>
      <c r="Z977">
        <v>1.2252000000000001</v>
      </c>
      <c r="AB977" s="2">
        <v>41995</v>
      </c>
      <c r="AC977">
        <v>1.5605</v>
      </c>
      <c r="AE977" s="2">
        <v>41995</v>
      </c>
      <c r="AF977">
        <v>1.0184</v>
      </c>
      <c r="AH977">
        <v>41995</v>
      </c>
      <c r="AI977">
        <v>8.3409999999999995E-3</v>
      </c>
      <c r="AK977">
        <v>41995</v>
      </c>
      <c r="AL977">
        <v>219.173</v>
      </c>
      <c r="AN977">
        <v>41995</v>
      </c>
      <c r="AO977">
        <v>1913.1</v>
      </c>
    </row>
    <row r="978" spans="1:41" x14ac:dyDescent="0.25">
      <c r="A978" s="1">
        <v>41992</v>
      </c>
      <c r="B978">
        <v>314.26</v>
      </c>
      <c r="D978" s="1">
        <v>41992</v>
      </c>
      <c r="E978">
        <v>257.58</v>
      </c>
      <c r="G978" s="1">
        <v>41992</v>
      </c>
      <c r="H978">
        <v>2070.65</v>
      </c>
      <c r="J978" s="1">
        <v>41992</v>
      </c>
      <c r="K978">
        <v>3141.28</v>
      </c>
      <c r="M978" s="1">
        <v>41992</v>
      </c>
      <c r="N978">
        <v>1196.76</v>
      </c>
      <c r="P978" s="1">
        <v>41992</v>
      </c>
      <c r="Q978">
        <v>7.63</v>
      </c>
      <c r="S978" s="1">
        <v>41992</v>
      </c>
      <c r="T978">
        <v>36.651949999999999</v>
      </c>
      <c r="V978" s="1">
        <v>41992</v>
      </c>
      <c r="W978">
        <v>189.42</v>
      </c>
      <c r="Y978" s="2">
        <v>41992</v>
      </c>
      <c r="Z978">
        <v>1.224</v>
      </c>
      <c r="AB978" s="2">
        <v>41992</v>
      </c>
      <c r="AC978">
        <v>1.5621</v>
      </c>
      <c r="AE978" s="2">
        <v>41992</v>
      </c>
      <c r="AF978">
        <v>1.0175000000000001</v>
      </c>
      <c r="AH978">
        <v>41992</v>
      </c>
      <c r="AI978">
        <v>8.3689999999999997E-3</v>
      </c>
      <c r="AK978">
        <v>41992</v>
      </c>
      <c r="AL978">
        <v>218.93539999999999</v>
      </c>
      <c r="AN978">
        <v>41992</v>
      </c>
      <c r="AO978">
        <v>1911.42</v>
      </c>
    </row>
    <row r="979" spans="1:41" x14ac:dyDescent="0.25">
      <c r="A979" s="1">
        <v>41991</v>
      </c>
      <c r="B979">
        <v>311.39</v>
      </c>
      <c r="D979" s="1">
        <v>41991</v>
      </c>
      <c r="E979">
        <v>254.46</v>
      </c>
      <c r="G979" s="1">
        <v>41991</v>
      </c>
      <c r="H979">
        <v>2061.23</v>
      </c>
      <c r="J979" s="1">
        <v>41991</v>
      </c>
      <c r="K979">
        <v>3153.77</v>
      </c>
      <c r="M979" s="1">
        <v>41991</v>
      </c>
      <c r="N979">
        <v>1194.96</v>
      </c>
      <c r="P979" s="1">
        <v>41991</v>
      </c>
      <c r="Q979">
        <v>6.73</v>
      </c>
      <c r="S979" s="1">
        <v>41991</v>
      </c>
      <c r="T979">
        <v>37.228360000000002</v>
      </c>
      <c r="V979" s="1">
        <v>41991</v>
      </c>
      <c r="W979">
        <v>187.85</v>
      </c>
      <c r="Y979" s="2">
        <v>41991</v>
      </c>
      <c r="Z979">
        <v>1.2283999999999999</v>
      </c>
      <c r="AB979" s="2">
        <v>41991</v>
      </c>
      <c r="AC979">
        <v>1.5661</v>
      </c>
      <c r="AE979" s="2">
        <v>41991</v>
      </c>
      <c r="AF979">
        <v>1.0202</v>
      </c>
      <c r="AH979">
        <v>41991</v>
      </c>
      <c r="AI979">
        <v>8.4030000000000007E-3</v>
      </c>
      <c r="AK979">
        <v>41991</v>
      </c>
      <c r="AL979">
        <v>218.76329999999999</v>
      </c>
      <c r="AN979">
        <v>41991</v>
      </c>
      <c r="AO979">
        <v>1908.92</v>
      </c>
    </row>
    <row r="980" spans="1:41" x14ac:dyDescent="0.25">
      <c r="A980" s="1">
        <v>41990</v>
      </c>
      <c r="B980">
        <v>321.05</v>
      </c>
      <c r="D980" s="1">
        <v>41990</v>
      </c>
      <c r="E980">
        <v>250.27</v>
      </c>
      <c r="G980" s="1">
        <v>41990</v>
      </c>
      <c r="H980">
        <v>2012.89</v>
      </c>
      <c r="J980" s="1">
        <v>41990</v>
      </c>
      <c r="K980">
        <v>3051.99</v>
      </c>
      <c r="M980" s="1">
        <v>41990</v>
      </c>
      <c r="N980">
        <v>1194.97</v>
      </c>
      <c r="P980" s="1">
        <v>41990</v>
      </c>
      <c r="Q980">
        <v>6.74</v>
      </c>
      <c r="S980" s="1">
        <v>41990</v>
      </c>
      <c r="T980">
        <v>36.934480000000001</v>
      </c>
      <c r="V980" s="1">
        <v>41990</v>
      </c>
      <c r="W980">
        <v>189.04</v>
      </c>
      <c r="Y980" s="2">
        <v>41990</v>
      </c>
      <c r="Z980">
        <v>1.2413000000000001</v>
      </c>
      <c r="AB980" s="2">
        <v>41990</v>
      </c>
      <c r="AC980">
        <v>1.5653999999999999</v>
      </c>
      <c r="AE980" s="2">
        <v>41990</v>
      </c>
      <c r="AF980">
        <v>1.0333000000000001</v>
      </c>
      <c r="AH980">
        <v>41990</v>
      </c>
      <c r="AI980">
        <v>8.5030000000000001E-3</v>
      </c>
      <c r="AK980">
        <v>41990</v>
      </c>
      <c r="AL980">
        <v>218.82220000000001</v>
      </c>
      <c r="AN980">
        <v>41990</v>
      </c>
      <c r="AO980">
        <v>1911.28</v>
      </c>
    </row>
    <row r="981" spans="1:41" x14ac:dyDescent="0.25">
      <c r="A981" s="1">
        <v>41989</v>
      </c>
      <c r="B981">
        <v>333.36</v>
      </c>
      <c r="D981" s="1">
        <v>41989</v>
      </c>
      <c r="E981">
        <v>244.9</v>
      </c>
      <c r="G981" s="1">
        <v>41989</v>
      </c>
      <c r="H981">
        <v>1972.74</v>
      </c>
      <c r="J981" s="1">
        <v>41989</v>
      </c>
      <c r="K981">
        <v>3049.99</v>
      </c>
      <c r="M981" s="1">
        <v>41989</v>
      </c>
      <c r="N981">
        <v>1197.81</v>
      </c>
      <c r="P981" s="1">
        <v>41989</v>
      </c>
      <c r="Q981">
        <v>5.83</v>
      </c>
      <c r="S981" s="1">
        <v>41989</v>
      </c>
      <c r="T981">
        <v>36.228459999999998</v>
      </c>
      <c r="V981" s="1">
        <v>41989</v>
      </c>
      <c r="W981">
        <v>189.08</v>
      </c>
      <c r="Y981" s="2">
        <v>41989</v>
      </c>
      <c r="Z981">
        <v>1.2509000000000001</v>
      </c>
      <c r="AB981" s="2">
        <v>41989</v>
      </c>
      <c r="AC981">
        <v>1.5754000000000001</v>
      </c>
      <c r="AE981" s="2">
        <v>41989</v>
      </c>
      <c r="AF981">
        <v>1.0417000000000001</v>
      </c>
      <c r="AH981">
        <v>41989</v>
      </c>
      <c r="AI981">
        <v>8.5260000000000006E-3</v>
      </c>
      <c r="AK981">
        <v>41989</v>
      </c>
      <c r="AL981">
        <v>218.47790000000001</v>
      </c>
      <c r="AN981">
        <v>41989</v>
      </c>
      <c r="AO981">
        <v>1915.9</v>
      </c>
    </row>
    <row r="982" spans="1:41" x14ac:dyDescent="0.25">
      <c r="A982" s="1">
        <v>41988</v>
      </c>
      <c r="B982">
        <v>348.15</v>
      </c>
      <c r="D982" s="1">
        <v>41988</v>
      </c>
      <c r="E982">
        <v>251.35</v>
      </c>
      <c r="G982" s="1">
        <v>41988</v>
      </c>
      <c r="H982">
        <v>1989.63</v>
      </c>
      <c r="J982" s="1">
        <v>41988</v>
      </c>
      <c r="K982">
        <v>2982.9</v>
      </c>
      <c r="M982" s="1">
        <v>41988</v>
      </c>
      <c r="N982">
        <v>1207.73</v>
      </c>
      <c r="P982" s="1">
        <v>41988</v>
      </c>
      <c r="Q982">
        <v>5.49</v>
      </c>
      <c r="S982" s="1">
        <v>41988</v>
      </c>
      <c r="T982">
        <v>36.31635</v>
      </c>
      <c r="V982" s="1">
        <v>41988</v>
      </c>
      <c r="W982">
        <v>191.05</v>
      </c>
      <c r="Y982" s="2">
        <v>41988</v>
      </c>
      <c r="Z982">
        <v>1.2438</v>
      </c>
      <c r="AB982" s="2">
        <v>41988</v>
      </c>
      <c r="AC982">
        <v>1.5642</v>
      </c>
      <c r="AE982" s="2">
        <v>41988</v>
      </c>
      <c r="AF982">
        <v>1.0356000000000001</v>
      </c>
      <c r="AH982">
        <v>41988</v>
      </c>
      <c r="AI982">
        <v>8.463E-3</v>
      </c>
      <c r="AK982">
        <v>41988</v>
      </c>
      <c r="AL982">
        <v>218.3297</v>
      </c>
      <c r="AN982">
        <v>41988</v>
      </c>
      <c r="AO982">
        <v>1913.76</v>
      </c>
    </row>
    <row r="983" spans="1:41" x14ac:dyDescent="0.25">
      <c r="A983" s="1">
        <v>41985</v>
      </c>
      <c r="B983">
        <v>356.43</v>
      </c>
      <c r="D983" s="1">
        <v>41985</v>
      </c>
      <c r="E983">
        <v>256.52999999999997</v>
      </c>
      <c r="G983" s="1">
        <v>41985</v>
      </c>
      <c r="H983">
        <v>2002.33</v>
      </c>
      <c r="J983" s="1">
        <v>41985</v>
      </c>
      <c r="K983">
        <v>3067.32</v>
      </c>
      <c r="M983" s="1">
        <v>41985</v>
      </c>
      <c r="N983">
        <v>1223.6400000000001</v>
      </c>
      <c r="P983" s="1">
        <v>41985</v>
      </c>
      <c r="Q983">
        <v>5.68</v>
      </c>
      <c r="S983" s="1">
        <v>41985</v>
      </c>
      <c r="T983">
        <v>36.0548</v>
      </c>
      <c r="V983" s="1">
        <v>41985</v>
      </c>
      <c r="W983">
        <v>193.28</v>
      </c>
      <c r="Y983" s="2">
        <v>41985</v>
      </c>
      <c r="Z983">
        <v>1.2456</v>
      </c>
      <c r="AB983" s="2">
        <v>41985</v>
      </c>
      <c r="AC983">
        <v>1.5714999999999999</v>
      </c>
      <c r="AE983" s="2">
        <v>41985</v>
      </c>
      <c r="AF983">
        <v>1.0376000000000001</v>
      </c>
      <c r="AH983">
        <v>41985</v>
      </c>
      <c r="AI983">
        <v>8.4440000000000001E-3</v>
      </c>
      <c r="AK983">
        <v>41985</v>
      </c>
      <c r="AL983">
        <v>218.398</v>
      </c>
      <c r="AN983">
        <v>41985</v>
      </c>
      <c r="AO983">
        <v>1916.65</v>
      </c>
    </row>
    <row r="984" spans="1:41" x14ac:dyDescent="0.25">
      <c r="A984" s="1">
        <v>41984</v>
      </c>
      <c r="B984">
        <v>350.33</v>
      </c>
      <c r="D984" s="1">
        <v>41984</v>
      </c>
      <c r="E984">
        <v>260.31</v>
      </c>
      <c r="G984" s="1">
        <v>41984</v>
      </c>
      <c r="H984">
        <v>2035.33</v>
      </c>
      <c r="J984" s="1">
        <v>41984</v>
      </c>
      <c r="K984">
        <v>3159.11</v>
      </c>
      <c r="M984" s="1">
        <v>41984</v>
      </c>
      <c r="N984">
        <v>1226.55</v>
      </c>
      <c r="P984" s="1">
        <v>41984</v>
      </c>
      <c r="Q984">
        <v>5.9</v>
      </c>
      <c r="S984" s="1">
        <v>41984</v>
      </c>
      <c r="T984">
        <v>35.528840000000002</v>
      </c>
      <c r="V984" s="1">
        <v>41984</v>
      </c>
      <c r="W984">
        <v>192.86</v>
      </c>
      <c r="Y984" s="2">
        <v>41984</v>
      </c>
      <c r="Z984">
        <v>1.2386999999999999</v>
      </c>
      <c r="AB984" s="2">
        <v>41984</v>
      </c>
      <c r="AC984">
        <v>1.5706</v>
      </c>
      <c r="AE984" s="2">
        <v>41984</v>
      </c>
      <c r="AF984">
        <v>1.0310999999999999</v>
      </c>
      <c r="AH984">
        <v>41984</v>
      </c>
      <c r="AI984">
        <v>8.3770000000000008E-3</v>
      </c>
      <c r="AK984">
        <v>41984</v>
      </c>
      <c r="AL984">
        <v>218.10730000000001</v>
      </c>
      <c r="AN984">
        <v>41984</v>
      </c>
      <c r="AO984">
        <v>1911.12</v>
      </c>
    </row>
    <row r="985" spans="1:41" x14ac:dyDescent="0.25">
      <c r="A985" s="1">
        <v>41983</v>
      </c>
      <c r="B985">
        <v>350.42</v>
      </c>
      <c r="D985" s="1">
        <v>41983</v>
      </c>
      <c r="E985">
        <v>263.85000000000002</v>
      </c>
      <c r="G985" s="1">
        <v>41983</v>
      </c>
      <c r="H985">
        <v>2026.14</v>
      </c>
      <c r="J985" s="1">
        <v>41983</v>
      </c>
      <c r="K985">
        <v>3150.95</v>
      </c>
      <c r="M985" s="1">
        <v>41983</v>
      </c>
      <c r="N985">
        <v>1229.45</v>
      </c>
      <c r="P985" s="1">
        <v>41983</v>
      </c>
      <c r="Q985">
        <v>5.97</v>
      </c>
      <c r="S985" s="1">
        <v>41983</v>
      </c>
      <c r="T985">
        <v>34.946260000000002</v>
      </c>
      <c r="V985" s="1">
        <v>41983</v>
      </c>
      <c r="W985">
        <v>192.8</v>
      </c>
      <c r="Y985" s="2">
        <v>41983</v>
      </c>
      <c r="Z985">
        <v>1.2427999999999999</v>
      </c>
      <c r="AB985" s="2">
        <v>41983</v>
      </c>
      <c r="AC985">
        <v>1.5709</v>
      </c>
      <c r="AE985" s="2">
        <v>41983</v>
      </c>
      <c r="AF985">
        <v>1.0325</v>
      </c>
      <c r="AH985">
        <v>41983</v>
      </c>
      <c r="AI985">
        <v>8.4360000000000008E-3</v>
      </c>
      <c r="AK985">
        <v>41983</v>
      </c>
      <c r="AL985">
        <v>217.9374</v>
      </c>
      <c r="AN985">
        <v>41983</v>
      </c>
      <c r="AO985">
        <v>1912.46</v>
      </c>
    </row>
    <row r="986" spans="1:41" x14ac:dyDescent="0.25">
      <c r="A986" s="1">
        <v>41982</v>
      </c>
      <c r="B986">
        <v>352.54</v>
      </c>
      <c r="D986" s="1">
        <v>41982</v>
      </c>
      <c r="E986">
        <v>264.5</v>
      </c>
      <c r="G986" s="1">
        <v>41982</v>
      </c>
      <c r="H986">
        <v>2059.8200000000002</v>
      </c>
      <c r="J986" s="1">
        <v>41982</v>
      </c>
      <c r="K986">
        <v>3162.77</v>
      </c>
      <c r="M986" s="1">
        <v>41982</v>
      </c>
      <c r="N986">
        <v>1229.05</v>
      </c>
      <c r="P986" s="1">
        <v>41982</v>
      </c>
      <c r="Q986">
        <v>6.62</v>
      </c>
      <c r="S986" s="1">
        <v>41982</v>
      </c>
      <c r="T986">
        <v>35.23442</v>
      </c>
      <c r="V986" s="1">
        <v>41982</v>
      </c>
      <c r="W986">
        <v>194.66</v>
      </c>
      <c r="Y986" s="2">
        <v>41982</v>
      </c>
      <c r="Z986">
        <v>1.2394000000000001</v>
      </c>
      <c r="AB986" s="2">
        <v>41982</v>
      </c>
      <c r="AC986">
        <v>1.5684</v>
      </c>
      <c r="AE986" s="2">
        <v>41982</v>
      </c>
      <c r="AF986">
        <v>1.0309999999999999</v>
      </c>
      <c r="AH986">
        <v>41982</v>
      </c>
      <c r="AI986">
        <v>8.3829999999999998E-3</v>
      </c>
      <c r="AK986">
        <v>41982</v>
      </c>
      <c r="AL986">
        <v>218.03290000000001</v>
      </c>
      <c r="AN986">
        <v>41982</v>
      </c>
      <c r="AO986">
        <v>1908.97</v>
      </c>
    </row>
    <row r="987" spans="1:41" x14ac:dyDescent="0.25">
      <c r="A987" s="1">
        <v>41981</v>
      </c>
      <c r="B987">
        <v>367.72</v>
      </c>
      <c r="D987" s="1">
        <v>41981</v>
      </c>
      <c r="E987">
        <v>270.05</v>
      </c>
      <c r="G987" s="1">
        <v>41981</v>
      </c>
      <c r="H987">
        <v>2060.31</v>
      </c>
      <c r="J987" s="1">
        <v>41981</v>
      </c>
      <c r="K987">
        <v>3247.99</v>
      </c>
      <c r="M987" s="1">
        <v>41981</v>
      </c>
      <c r="N987">
        <v>1193.3699999999999</v>
      </c>
      <c r="P987" s="1">
        <v>41981</v>
      </c>
      <c r="Q987">
        <v>5.82</v>
      </c>
      <c r="S987" s="1">
        <v>41981</v>
      </c>
      <c r="T987">
        <v>35.341099999999997</v>
      </c>
      <c r="V987" s="1">
        <v>41981</v>
      </c>
      <c r="W987">
        <v>193.67</v>
      </c>
      <c r="Y987" s="2">
        <v>41981</v>
      </c>
      <c r="Z987">
        <v>1.2315</v>
      </c>
      <c r="AB987" s="2">
        <v>41981</v>
      </c>
      <c r="AC987">
        <v>1.5638999999999998</v>
      </c>
      <c r="AE987" s="2">
        <v>41981</v>
      </c>
      <c r="AF987">
        <v>1.0243</v>
      </c>
      <c r="AH987">
        <v>41981</v>
      </c>
      <c r="AI987">
        <v>8.2810000000000002E-3</v>
      </c>
      <c r="AK987">
        <v>41981</v>
      </c>
      <c r="AL987">
        <v>218.0342</v>
      </c>
      <c r="AN987">
        <v>41981</v>
      </c>
      <c r="AO987">
        <v>1907.04</v>
      </c>
    </row>
    <row r="988" spans="1:41" x14ac:dyDescent="0.25">
      <c r="A988" s="1">
        <v>41978</v>
      </c>
      <c r="B988">
        <v>378.61</v>
      </c>
      <c r="D988" s="1">
        <v>41978</v>
      </c>
      <c r="E988">
        <v>272.38</v>
      </c>
      <c r="G988" s="1">
        <v>41978</v>
      </c>
      <c r="H988">
        <v>2075.37</v>
      </c>
      <c r="J988" s="1">
        <v>41978</v>
      </c>
      <c r="K988">
        <v>3277.38</v>
      </c>
      <c r="M988" s="1">
        <v>41978</v>
      </c>
      <c r="N988">
        <v>1189.96</v>
      </c>
      <c r="P988" s="1">
        <v>41978</v>
      </c>
      <c r="Q988">
        <v>6.49</v>
      </c>
      <c r="S988" s="1">
        <v>41978</v>
      </c>
      <c r="T988">
        <v>35.346080000000001</v>
      </c>
      <c r="V988" s="1">
        <v>41978</v>
      </c>
      <c r="W988">
        <v>195.25</v>
      </c>
      <c r="Y988" s="2">
        <v>41978</v>
      </c>
      <c r="Z988">
        <v>1.2293000000000001</v>
      </c>
      <c r="AB988" s="2">
        <v>41978</v>
      </c>
      <c r="AC988">
        <v>1.5590000000000002</v>
      </c>
      <c r="AE988" s="2">
        <v>41978</v>
      </c>
      <c r="AF988">
        <v>1.0224</v>
      </c>
      <c r="AH988">
        <v>41978</v>
      </c>
      <c r="AI988">
        <v>8.2290000000000002E-3</v>
      </c>
      <c r="AK988">
        <v>41978</v>
      </c>
      <c r="AL988">
        <v>217.5111</v>
      </c>
      <c r="AN988">
        <v>41978</v>
      </c>
      <c r="AO988">
        <v>1902.92</v>
      </c>
    </row>
    <row r="989" spans="1:41" x14ac:dyDescent="0.25">
      <c r="A989" s="1">
        <v>41977</v>
      </c>
      <c r="B989">
        <v>372.93</v>
      </c>
      <c r="D989" s="1">
        <v>41977</v>
      </c>
      <c r="E989">
        <v>271.83999999999997</v>
      </c>
      <c r="G989" s="1">
        <v>41977</v>
      </c>
      <c r="H989">
        <v>2071.92</v>
      </c>
      <c r="J989" s="1">
        <v>41977</v>
      </c>
      <c r="K989">
        <v>3191.25</v>
      </c>
      <c r="M989" s="1">
        <v>41977</v>
      </c>
      <c r="N989">
        <v>1206.98</v>
      </c>
      <c r="P989" s="1">
        <v>41977</v>
      </c>
      <c r="Q989">
        <v>6.51</v>
      </c>
      <c r="S989" s="1">
        <v>41977</v>
      </c>
      <c r="T989">
        <v>34.867600000000003</v>
      </c>
      <c r="V989" s="1">
        <v>41977</v>
      </c>
      <c r="W989">
        <v>196.31</v>
      </c>
      <c r="Y989" s="2">
        <v>41977</v>
      </c>
      <c r="Z989">
        <v>1.2375</v>
      </c>
      <c r="AB989" s="2">
        <v>41977</v>
      </c>
      <c r="AC989">
        <v>1.5674999999999999</v>
      </c>
      <c r="AE989" s="2">
        <v>41977</v>
      </c>
      <c r="AF989">
        <v>1.0290999999999999</v>
      </c>
      <c r="AH989">
        <v>41977</v>
      </c>
      <c r="AI989">
        <v>8.3470000000000003E-3</v>
      </c>
      <c r="AK989">
        <v>41977</v>
      </c>
      <c r="AL989">
        <v>217.25649999999999</v>
      </c>
      <c r="AN989">
        <v>41977</v>
      </c>
      <c r="AO989">
        <v>1907.69</v>
      </c>
    </row>
    <row r="990" spans="1:41" x14ac:dyDescent="0.25">
      <c r="A990" s="1">
        <v>41976</v>
      </c>
      <c r="B990">
        <v>378.42</v>
      </c>
      <c r="D990" s="1">
        <v>41976</v>
      </c>
      <c r="E990">
        <v>271.24</v>
      </c>
      <c r="G990" s="1">
        <v>41976</v>
      </c>
      <c r="H990">
        <v>2074.33</v>
      </c>
      <c r="J990" s="1">
        <v>41976</v>
      </c>
      <c r="K990">
        <v>3247.72</v>
      </c>
      <c r="M990" s="1">
        <v>41976</v>
      </c>
      <c r="N990">
        <v>1210.52</v>
      </c>
      <c r="P990" s="1">
        <v>41976</v>
      </c>
      <c r="Q990">
        <v>7.06</v>
      </c>
      <c r="S990" s="1">
        <v>41976</v>
      </c>
      <c r="T990">
        <v>34.53463</v>
      </c>
      <c r="V990" s="1">
        <v>41976</v>
      </c>
      <c r="W990">
        <v>193.59</v>
      </c>
      <c r="Y990" s="2">
        <v>41976</v>
      </c>
      <c r="Z990">
        <v>1.2304999999999999</v>
      </c>
      <c r="AB990" s="2">
        <v>41976</v>
      </c>
      <c r="AC990">
        <v>1.5702</v>
      </c>
      <c r="AE990" s="2">
        <v>41976</v>
      </c>
      <c r="AF990">
        <v>1.0226</v>
      </c>
      <c r="AH990">
        <v>41976</v>
      </c>
      <c r="AI990">
        <v>8.3459999999999993E-3</v>
      </c>
      <c r="AK990">
        <v>41976</v>
      </c>
      <c r="AL990">
        <v>217.81819999999999</v>
      </c>
      <c r="AN990">
        <v>41976</v>
      </c>
      <c r="AO990">
        <v>1905.1</v>
      </c>
    </row>
    <row r="991" spans="1:41" x14ac:dyDescent="0.25">
      <c r="A991" s="1">
        <v>41975</v>
      </c>
      <c r="B991">
        <v>379.37</v>
      </c>
      <c r="D991" s="1">
        <v>41975</v>
      </c>
      <c r="E991">
        <v>270.38</v>
      </c>
      <c r="G991" s="1">
        <v>41975</v>
      </c>
      <c r="H991">
        <v>2066.5500000000002</v>
      </c>
      <c r="J991" s="1">
        <v>41975</v>
      </c>
      <c r="K991">
        <v>3238.35</v>
      </c>
      <c r="M991" s="1">
        <v>41975</v>
      </c>
      <c r="N991">
        <v>1199.25</v>
      </c>
      <c r="P991" s="1">
        <v>41975</v>
      </c>
      <c r="Q991">
        <v>6.78</v>
      </c>
      <c r="S991" s="1">
        <v>41975</v>
      </c>
      <c r="T991">
        <v>34.809640000000002</v>
      </c>
      <c r="V991" s="1">
        <v>41975</v>
      </c>
      <c r="W991">
        <v>193.99</v>
      </c>
      <c r="Y991" s="2">
        <v>41975</v>
      </c>
      <c r="Z991">
        <v>1.2385999999999999</v>
      </c>
      <c r="AB991" s="2">
        <v>41975</v>
      </c>
      <c r="AC991">
        <v>1.5640000000000001</v>
      </c>
      <c r="AE991" s="2">
        <v>41975</v>
      </c>
      <c r="AF991">
        <v>1.0282</v>
      </c>
      <c r="AH991">
        <v>41975</v>
      </c>
      <c r="AI991">
        <v>8.3870000000000004E-3</v>
      </c>
      <c r="AK991">
        <v>41975</v>
      </c>
      <c r="AL991">
        <v>217.33170000000001</v>
      </c>
      <c r="AN991">
        <v>41975</v>
      </c>
      <c r="AO991">
        <v>1905.15</v>
      </c>
    </row>
    <row r="992" spans="1:41" x14ac:dyDescent="0.25">
      <c r="A992" s="1">
        <v>41974</v>
      </c>
      <c r="B992">
        <v>378.2</v>
      </c>
      <c r="D992" s="1">
        <v>41974</v>
      </c>
      <c r="E992">
        <v>269.92</v>
      </c>
      <c r="G992" s="1">
        <v>41974</v>
      </c>
      <c r="H992">
        <v>2053.44</v>
      </c>
      <c r="J992" s="1">
        <v>41974</v>
      </c>
      <c r="K992">
        <v>3232.91</v>
      </c>
      <c r="M992" s="1">
        <v>41974</v>
      </c>
      <c r="N992">
        <v>1215.58</v>
      </c>
      <c r="P992" s="1">
        <v>41974</v>
      </c>
      <c r="Q992">
        <v>7.12</v>
      </c>
      <c r="S992" s="1">
        <v>41974</v>
      </c>
      <c r="T992">
        <v>35.373669999999997</v>
      </c>
      <c r="V992" s="1">
        <v>41974</v>
      </c>
      <c r="W992">
        <v>196.59</v>
      </c>
      <c r="Y992" s="2">
        <v>41974</v>
      </c>
      <c r="Z992">
        <v>1.2494000000000001</v>
      </c>
      <c r="AB992" s="2">
        <v>41974</v>
      </c>
      <c r="AC992">
        <v>1.5750999999999999</v>
      </c>
      <c r="AE992" s="2">
        <v>41974</v>
      </c>
      <c r="AF992">
        <v>1.0390999999999999</v>
      </c>
      <c r="AH992">
        <v>41974</v>
      </c>
      <c r="AI992">
        <v>8.4609999999999998E-3</v>
      </c>
      <c r="AK992">
        <v>41974</v>
      </c>
      <c r="AL992">
        <v>217.75489999999999</v>
      </c>
      <c r="AN992">
        <v>41974</v>
      </c>
      <c r="AO992">
        <v>1910.93</v>
      </c>
    </row>
    <row r="993" spans="1:41" x14ac:dyDescent="0.25">
      <c r="A993" s="1">
        <v>41971</v>
      </c>
      <c r="B993">
        <v>377.77</v>
      </c>
      <c r="D993" s="1">
        <v>41971</v>
      </c>
      <c r="E993">
        <v>277.12</v>
      </c>
      <c r="G993" s="1">
        <v>41971</v>
      </c>
      <c r="H993">
        <v>2067.56</v>
      </c>
      <c r="J993" s="1">
        <v>41971</v>
      </c>
      <c r="K993">
        <v>3250.93</v>
      </c>
      <c r="M993" s="1">
        <v>41971</v>
      </c>
      <c r="N993">
        <v>1166.6099999999999</v>
      </c>
      <c r="P993" s="1">
        <v>41971</v>
      </c>
      <c r="Q993">
        <v>7.53</v>
      </c>
      <c r="S993" s="1">
        <v>41971</v>
      </c>
      <c r="T993">
        <v>34.68327</v>
      </c>
      <c r="V993" s="1">
        <v>41971</v>
      </c>
      <c r="W993">
        <v>194.23</v>
      </c>
      <c r="Y993" s="2">
        <v>41971</v>
      </c>
      <c r="Z993">
        <v>1.2435</v>
      </c>
      <c r="AB993" s="2">
        <v>41971</v>
      </c>
      <c r="AC993">
        <v>1.5623</v>
      </c>
      <c r="AE993" s="2">
        <v>41971</v>
      </c>
      <c r="AF993">
        <v>1.0348999999999999</v>
      </c>
      <c r="AH993">
        <v>41971</v>
      </c>
      <c r="AI993">
        <v>8.4250000000000002E-3</v>
      </c>
      <c r="AK993">
        <v>41971</v>
      </c>
      <c r="AL993">
        <v>217.63800000000001</v>
      </c>
      <c r="AN993">
        <v>41971</v>
      </c>
      <c r="AO993">
        <v>1913.08</v>
      </c>
    </row>
    <row r="994" spans="1:41" x14ac:dyDescent="0.25">
      <c r="A994" s="1">
        <v>41970</v>
      </c>
      <c r="B994">
        <v>369.29</v>
      </c>
      <c r="D994" s="1">
        <v>41970</v>
      </c>
      <c r="E994">
        <v>279.16000000000003</v>
      </c>
      <c r="G994" s="1">
        <v>41970</v>
      </c>
      <c r="H994">
        <v>2072.83</v>
      </c>
      <c r="J994" s="1">
        <v>41970</v>
      </c>
      <c r="K994">
        <v>3244.92</v>
      </c>
      <c r="M994" s="1">
        <v>41970</v>
      </c>
      <c r="N994">
        <v>1190.9000000000001</v>
      </c>
      <c r="P994" s="1">
        <v>41970</v>
      </c>
      <c r="Q994">
        <v>9.19</v>
      </c>
      <c r="S994" s="1">
        <v>41970</v>
      </c>
      <c r="T994">
        <v>34.655619999999999</v>
      </c>
      <c r="V994" s="1">
        <v>41970</v>
      </c>
      <c r="W994">
        <v>199.7</v>
      </c>
      <c r="Y994" s="2">
        <v>41970</v>
      </c>
      <c r="Z994">
        <v>1.2472000000000001</v>
      </c>
      <c r="AB994" s="2">
        <v>41970</v>
      </c>
      <c r="AC994">
        <v>1.5723</v>
      </c>
      <c r="AE994" s="2">
        <v>41970</v>
      </c>
      <c r="AF994">
        <v>1.0376000000000001</v>
      </c>
      <c r="AH994">
        <v>41970</v>
      </c>
      <c r="AI994">
        <v>8.4919999999999995E-3</v>
      </c>
      <c r="AK994">
        <v>41970</v>
      </c>
      <c r="AL994">
        <v>217.66220000000001</v>
      </c>
      <c r="AN994">
        <v>41970</v>
      </c>
      <c r="AO994">
        <v>1910</v>
      </c>
    </row>
    <row r="995" spans="1:41" x14ac:dyDescent="0.25">
      <c r="A995" s="1">
        <v>41969</v>
      </c>
      <c r="B995">
        <v>366.6</v>
      </c>
      <c r="D995" s="1">
        <v>41969</v>
      </c>
      <c r="E995">
        <v>280.45999999999998</v>
      </c>
      <c r="G995" s="1">
        <v>41969</v>
      </c>
      <c r="H995">
        <v>2072.83</v>
      </c>
      <c r="J995" s="1">
        <v>41969</v>
      </c>
      <c r="K995">
        <v>3226.08</v>
      </c>
      <c r="M995" s="1">
        <v>41969</v>
      </c>
      <c r="N995">
        <v>1198.4000000000001</v>
      </c>
      <c r="P995" s="1">
        <v>41969</v>
      </c>
      <c r="Q995">
        <v>9.19</v>
      </c>
      <c r="S995" s="1">
        <v>41969</v>
      </c>
      <c r="T995">
        <v>34.655619999999999</v>
      </c>
      <c r="V995" s="1">
        <v>41969</v>
      </c>
      <c r="W995">
        <v>199.7</v>
      </c>
      <c r="Y995" s="2">
        <v>41969</v>
      </c>
      <c r="Z995">
        <v>1.2504999999999999</v>
      </c>
      <c r="AB995" s="2">
        <v>41969</v>
      </c>
      <c r="AC995">
        <v>1.5784</v>
      </c>
      <c r="AE995" s="2">
        <v>41969</v>
      </c>
      <c r="AF995">
        <v>1.0402</v>
      </c>
      <c r="AH995">
        <v>41969</v>
      </c>
      <c r="AI995">
        <v>8.4980000000000003E-3</v>
      </c>
      <c r="AK995">
        <v>41969</v>
      </c>
      <c r="AL995">
        <v>217.18190000000001</v>
      </c>
      <c r="AN995">
        <v>41969</v>
      </c>
      <c r="AO995">
        <v>1910</v>
      </c>
    </row>
    <row r="996" spans="1:41" x14ac:dyDescent="0.25">
      <c r="A996" s="1">
        <v>41968</v>
      </c>
      <c r="B996">
        <v>376.92</v>
      </c>
      <c r="D996" s="1">
        <v>41968</v>
      </c>
      <c r="E996">
        <v>278.91000000000003</v>
      </c>
      <c r="G996" s="1">
        <v>41968</v>
      </c>
      <c r="H996">
        <v>2067.0300000000002</v>
      </c>
      <c r="J996" s="1">
        <v>41968</v>
      </c>
      <c r="K996">
        <v>3226.15</v>
      </c>
      <c r="M996" s="1">
        <v>41968</v>
      </c>
      <c r="N996">
        <v>1196.3699999999999</v>
      </c>
      <c r="P996" s="1">
        <v>41968</v>
      </c>
      <c r="Q996">
        <v>9.81</v>
      </c>
      <c r="S996" s="1">
        <v>41968</v>
      </c>
      <c r="T996">
        <v>34.441760000000002</v>
      </c>
      <c r="V996" s="1">
        <v>41968</v>
      </c>
      <c r="W996">
        <v>199.88</v>
      </c>
      <c r="Y996" s="2">
        <v>41968</v>
      </c>
      <c r="Z996">
        <v>1.246</v>
      </c>
      <c r="AB996" s="2">
        <v>41968</v>
      </c>
      <c r="AC996">
        <v>1.5707</v>
      </c>
      <c r="AE996" s="2">
        <v>41968</v>
      </c>
      <c r="AF996">
        <v>1.0357000000000001</v>
      </c>
      <c r="AH996">
        <v>41968</v>
      </c>
      <c r="AI996">
        <v>8.4779999999999994E-3</v>
      </c>
      <c r="AK996">
        <v>41968</v>
      </c>
      <c r="AL996">
        <v>216.93219999999999</v>
      </c>
      <c r="AN996">
        <v>41968</v>
      </c>
      <c r="AO996">
        <v>1908.27</v>
      </c>
    </row>
    <row r="997" spans="1:41" x14ac:dyDescent="0.25">
      <c r="A997" s="1">
        <v>41967</v>
      </c>
      <c r="B997">
        <v>378.44</v>
      </c>
      <c r="D997" s="1">
        <v>41967</v>
      </c>
      <c r="E997">
        <v>279.79000000000002</v>
      </c>
      <c r="G997" s="1">
        <v>41967</v>
      </c>
      <c r="H997">
        <v>2069.41</v>
      </c>
      <c r="J997" s="1">
        <v>41967</v>
      </c>
      <c r="K997">
        <v>3211.7</v>
      </c>
      <c r="M997" s="1">
        <v>41967</v>
      </c>
      <c r="N997">
        <v>1197.1199999999999</v>
      </c>
      <c r="P997" s="1">
        <v>41967</v>
      </c>
      <c r="Q997">
        <v>10.18</v>
      </c>
      <c r="S997" s="1">
        <v>41967</v>
      </c>
      <c r="T997">
        <v>33.860950000000003</v>
      </c>
      <c r="V997" s="1">
        <v>41967</v>
      </c>
      <c r="W997">
        <v>200.96</v>
      </c>
      <c r="Y997" s="2">
        <v>41967</v>
      </c>
      <c r="Z997">
        <v>1.2426999999999999</v>
      </c>
      <c r="AB997" s="2">
        <v>41967</v>
      </c>
      <c r="AC997">
        <v>1.5695999999999999</v>
      </c>
      <c r="AE997" s="2">
        <v>41967</v>
      </c>
      <c r="AF997">
        <v>1.0331999999999999</v>
      </c>
      <c r="AH997">
        <v>41967</v>
      </c>
      <c r="AI997">
        <v>8.4460000000000004E-3</v>
      </c>
      <c r="AK997">
        <v>41967</v>
      </c>
      <c r="AL997">
        <v>216.59190000000001</v>
      </c>
      <c r="AN997">
        <v>41967</v>
      </c>
      <c r="AO997">
        <v>1904.11</v>
      </c>
    </row>
    <row r="998" spans="1:41" x14ac:dyDescent="0.25">
      <c r="A998" s="1">
        <v>41964</v>
      </c>
      <c r="B998">
        <v>353.8</v>
      </c>
      <c r="D998" s="1">
        <v>41964</v>
      </c>
      <c r="E998">
        <v>276.69</v>
      </c>
      <c r="G998" s="1">
        <v>41964</v>
      </c>
      <c r="H998">
        <v>2063.5</v>
      </c>
      <c r="J998" s="1">
        <v>41964</v>
      </c>
      <c r="K998">
        <v>3194.22</v>
      </c>
      <c r="M998" s="1">
        <v>41964</v>
      </c>
      <c r="N998">
        <v>1195.98</v>
      </c>
      <c r="P998" s="1">
        <v>41964</v>
      </c>
      <c r="Q998">
        <v>10.69</v>
      </c>
      <c r="S998" s="1">
        <v>41964</v>
      </c>
      <c r="T998">
        <v>34.144620000000003</v>
      </c>
      <c r="V998" s="1">
        <v>41964</v>
      </c>
      <c r="W998">
        <v>201.92</v>
      </c>
      <c r="Y998" s="2">
        <v>41964</v>
      </c>
      <c r="Z998">
        <v>1.2387999999999999</v>
      </c>
      <c r="AB998" s="2">
        <v>41964</v>
      </c>
      <c r="AC998">
        <v>1.5651000000000002</v>
      </c>
      <c r="AE998" s="2">
        <v>41964</v>
      </c>
      <c r="AF998">
        <v>1.0307999999999999</v>
      </c>
      <c r="AH998">
        <v>41964</v>
      </c>
      <c r="AI998">
        <v>8.4910000000000003E-3</v>
      </c>
      <c r="AK998">
        <v>41964</v>
      </c>
      <c r="AL998">
        <v>216.46700000000001</v>
      </c>
      <c r="AN998">
        <v>41964</v>
      </c>
      <c r="AO998">
        <v>1902.57</v>
      </c>
    </row>
    <row r="999" spans="1:41" x14ac:dyDescent="0.25">
      <c r="A999" s="1">
        <v>41963</v>
      </c>
      <c r="B999">
        <v>357.96</v>
      </c>
      <c r="D999" s="1">
        <v>41963</v>
      </c>
      <c r="E999">
        <v>270.83</v>
      </c>
      <c r="G999" s="1">
        <v>41963</v>
      </c>
      <c r="H999">
        <v>2052.75</v>
      </c>
      <c r="J999" s="1">
        <v>41963</v>
      </c>
      <c r="K999">
        <v>3102.21</v>
      </c>
      <c r="M999" s="1">
        <v>41963</v>
      </c>
      <c r="N999">
        <v>1191.46</v>
      </c>
      <c r="P999" s="1">
        <v>41963</v>
      </c>
      <c r="Q999">
        <v>10</v>
      </c>
      <c r="S999" s="1">
        <v>41963</v>
      </c>
      <c r="T999">
        <v>33.996470000000002</v>
      </c>
      <c r="V999" s="1">
        <v>41963</v>
      </c>
      <c r="W999">
        <v>199.63</v>
      </c>
      <c r="Y999" s="2">
        <v>41963</v>
      </c>
      <c r="Z999">
        <v>1.2539</v>
      </c>
      <c r="AB999" s="2">
        <v>41963</v>
      </c>
      <c r="AC999">
        <v>1.5688</v>
      </c>
      <c r="AE999" s="2">
        <v>41963</v>
      </c>
      <c r="AF999">
        <v>1.0434000000000001</v>
      </c>
      <c r="AH999">
        <v>41963</v>
      </c>
      <c r="AI999">
        <v>8.4670000000000006E-3</v>
      </c>
      <c r="AK999">
        <v>41963</v>
      </c>
      <c r="AL999">
        <v>215.58080000000001</v>
      </c>
      <c r="AN999">
        <v>41963</v>
      </c>
      <c r="AO999">
        <v>1899.75</v>
      </c>
    </row>
    <row r="1000" spans="1:41" x14ac:dyDescent="0.25">
      <c r="A1000" s="1">
        <v>41962</v>
      </c>
      <c r="B1000">
        <v>376.69</v>
      </c>
      <c r="D1000" s="1">
        <v>41962</v>
      </c>
      <c r="E1000">
        <v>269.67</v>
      </c>
      <c r="G1000" s="1">
        <v>41962</v>
      </c>
      <c r="H1000">
        <v>2048.7199999999998</v>
      </c>
      <c r="J1000" s="1">
        <v>41962</v>
      </c>
      <c r="K1000">
        <v>3123.12</v>
      </c>
      <c r="M1000" s="1">
        <v>41962</v>
      </c>
      <c r="N1000">
        <v>1195.5999999999999</v>
      </c>
      <c r="P1000" s="1">
        <v>41962</v>
      </c>
      <c r="Q1000">
        <v>9.4600000000000009</v>
      </c>
      <c r="S1000" s="1">
        <v>41962</v>
      </c>
      <c r="T1000">
        <v>33.247950000000003</v>
      </c>
      <c r="V1000" s="1">
        <v>41962</v>
      </c>
      <c r="W1000">
        <v>199.24</v>
      </c>
      <c r="Y1000" s="2">
        <v>41962</v>
      </c>
      <c r="Z1000">
        <v>1.2549999999999999</v>
      </c>
      <c r="AB1000" s="2">
        <v>41962</v>
      </c>
      <c r="AC1000">
        <v>1.5685</v>
      </c>
      <c r="AE1000" s="2">
        <v>41962</v>
      </c>
      <c r="AF1000">
        <v>1.0448</v>
      </c>
      <c r="AH1000">
        <v>41962</v>
      </c>
      <c r="AI1000">
        <v>8.4930000000000005E-3</v>
      </c>
      <c r="AK1000">
        <v>41962</v>
      </c>
      <c r="AL1000">
        <v>215.1026</v>
      </c>
      <c r="AN1000">
        <v>41962</v>
      </c>
      <c r="AO1000">
        <v>1897.79</v>
      </c>
    </row>
    <row r="1001" spans="1:41" x14ac:dyDescent="0.25">
      <c r="A1001" s="1">
        <v>41961</v>
      </c>
      <c r="B1001">
        <v>378.72</v>
      </c>
      <c r="D1001" s="1">
        <v>41961</v>
      </c>
      <c r="E1001">
        <v>269.08999999999997</v>
      </c>
      <c r="G1001" s="1">
        <v>41961</v>
      </c>
      <c r="H1001">
        <v>2051.8000000000002</v>
      </c>
      <c r="J1001" s="1">
        <v>41961</v>
      </c>
      <c r="K1001">
        <v>3120.42</v>
      </c>
      <c r="M1001" s="1">
        <v>41961</v>
      </c>
      <c r="N1001">
        <v>1195.22</v>
      </c>
      <c r="P1001" s="1">
        <v>41961</v>
      </c>
      <c r="Q1001">
        <v>9.65</v>
      </c>
      <c r="S1001" s="1">
        <v>41961</v>
      </c>
      <c r="T1001">
        <v>33.91066</v>
      </c>
      <c r="V1001" s="1">
        <v>41961</v>
      </c>
      <c r="W1001">
        <v>197.64</v>
      </c>
      <c r="Y1001" s="2">
        <v>41961</v>
      </c>
      <c r="Z1001">
        <v>1.2532000000000001</v>
      </c>
      <c r="AB1001" s="2">
        <v>41961</v>
      </c>
      <c r="AC1001">
        <v>1.5648</v>
      </c>
      <c r="AE1001" s="2">
        <v>41961</v>
      </c>
      <c r="AF1001">
        <v>1.0435000000000001</v>
      </c>
      <c r="AH1001">
        <v>41961</v>
      </c>
      <c r="AI1001">
        <v>8.5640000000000004E-3</v>
      </c>
      <c r="AK1001">
        <v>41961</v>
      </c>
      <c r="AL1001">
        <v>215.45500000000001</v>
      </c>
      <c r="AN1001">
        <v>41961</v>
      </c>
      <c r="AO1001">
        <v>1900.28</v>
      </c>
    </row>
    <row r="1002" spans="1:41" x14ac:dyDescent="0.25">
      <c r="A1002" s="1">
        <v>41960</v>
      </c>
      <c r="B1002">
        <v>385.86</v>
      </c>
      <c r="D1002" s="1">
        <v>41960</v>
      </c>
      <c r="E1002">
        <v>269.08999999999997</v>
      </c>
      <c r="G1002" s="1">
        <v>41960</v>
      </c>
      <c r="H1002">
        <v>2041.32</v>
      </c>
      <c r="J1002" s="1">
        <v>41960</v>
      </c>
      <c r="K1002">
        <v>3084.79</v>
      </c>
      <c r="M1002" s="1">
        <v>41960</v>
      </c>
      <c r="N1002">
        <v>1183.6500000000001</v>
      </c>
      <c r="P1002" s="1">
        <v>41960</v>
      </c>
      <c r="Q1002">
        <v>9.61</v>
      </c>
      <c r="S1002" s="1">
        <v>41960</v>
      </c>
      <c r="T1002">
        <v>34.260800000000003</v>
      </c>
      <c r="V1002" s="1">
        <v>41960</v>
      </c>
      <c r="W1002">
        <v>199.5</v>
      </c>
      <c r="Y1002" s="2">
        <v>41960</v>
      </c>
      <c r="Z1002">
        <v>1.2447999999999999</v>
      </c>
      <c r="AB1002" s="2">
        <v>41960</v>
      </c>
      <c r="AC1002">
        <v>1.5638000000000001</v>
      </c>
      <c r="AE1002" s="2">
        <v>41960</v>
      </c>
      <c r="AF1002">
        <v>1.0362</v>
      </c>
      <c r="AH1002">
        <v>41960</v>
      </c>
      <c r="AI1002">
        <v>8.5839999999999996E-3</v>
      </c>
      <c r="AK1002">
        <v>41960</v>
      </c>
      <c r="AL1002">
        <v>215.80930000000001</v>
      </c>
      <c r="AN1002">
        <v>41960</v>
      </c>
      <c r="AO1002">
        <v>1899.77</v>
      </c>
    </row>
    <row r="1003" spans="1:41" x14ac:dyDescent="0.25">
      <c r="A1003" s="1">
        <v>41957</v>
      </c>
      <c r="B1003">
        <v>396.45</v>
      </c>
      <c r="D1003" s="1">
        <v>41957</v>
      </c>
      <c r="E1003">
        <v>271.33999999999997</v>
      </c>
      <c r="G1003" s="1">
        <v>41957</v>
      </c>
      <c r="H1003">
        <v>2039.82</v>
      </c>
      <c r="J1003" s="1">
        <v>41957</v>
      </c>
      <c r="K1003">
        <v>3059.99</v>
      </c>
      <c r="M1003" s="1">
        <v>41957</v>
      </c>
      <c r="N1003">
        <v>1188.48</v>
      </c>
      <c r="P1003" s="1">
        <v>41957</v>
      </c>
      <c r="Q1003">
        <v>9.7200000000000006</v>
      </c>
      <c r="S1003" s="1">
        <v>41957</v>
      </c>
      <c r="T1003">
        <v>34.470910000000003</v>
      </c>
      <c r="V1003" s="1">
        <v>41957</v>
      </c>
      <c r="W1003">
        <v>199.05</v>
      </c>
      <c r="Y1003" s="2">
        <v>41957</v>
      </c>
      <c r="Z1003">
        <v>1.2514000000000001</v>
      </c>
      <c r="AB1003" s="2">
        <v>41957</v>
      </c>
      <c r="AC1003">
        <v>1.5659000000000001</v>
      </c>
      <c r="AE1003" s="2">
        <v>41957</v>
      </c>
      <c r="AF1003">
        <v>1.042</v>
      </c>
      <c r="AH1003">
        <v>41957</v>
      </c>
      <c r="AI1003">
        <v>8.5979999999999997E-3</v>
      </c>
      <c r="AK1003">
        <v>41957</v>
      </c>
      <c r="AL1003">
        <v>215.61420000000001</v>
      </c>
      <c r="AN1003">
        <v>41957</v>
      </c>
      <c r="AO1003">
        <v>1900.82</v>
      </c>
    </row>
    <row r="1004" spans="1:41" x14ac:dyDescent="0.25">
      <c r="A1004" s="1">
        <v>41956</v>
      </c>
      <c r="B1004">
        <v>404.73</v>
      </c>
      <c r="D1004" s="1">
        <v>41956</v>
      </c>
      <c r="E1004">
        <v>272.10000000000002</v>
      </c>
      <c r="G1004" s="1">
        <v>41956</v>
      </c>
      <c r="H1004">
        <v>2039.33</v>
      </c>
      <c r="J1004" s="1">
        <v>41956</v>
      </c>
      <c r="K1004">
        <v>3056.8</v>
      </c>
      <c r="M1004" s="1">
        <v>41956</v>
      </c>
      <c r="N1004">
        <v>1163.8</v>
      </c>
      <c r="P1004" s="1">
        <v>41956</v>
      </c>
      <c r="Q1004">
        <v>9.2899999999999991</v>
      </c>
      <c r="S1004" s="1">
        <v>41956</v>
      </c>
      <c r="T1004">
        <v>34.73366</v>
      </c>
      <c r="V1004" s="1">
        <v>41956</v>
      </c>
      <c r="W1004">
        <v>198.71</v>
      </c>
      <c r="Y1004" s="2">
        <v>41956</v>
      </c>
      <c r="Z1004">
        <v>1.2464999999999999</v>
      </c>
      <c r="AB1004" s="2">
        <v>41956</v>
      </c>
      <c r="AC1004">
        <v>1.5708</v>
      </c>
      <c r="AE1004" s="2">
        <v>41956</v>
      </c>
      <c r="AF1004">
        <v>1.0368999999999999</v>
      </c>
      <c r="AH1004">
        <v>41956</v>
      </c>
      <c r="AI1004">
        <v>8.6379999999999998E-3</v>
      </c>
      <c r="AK1004">
        <v>41956</v>
      </c>
      <c r="AL1004">
        <v>215.64250000000001</v>
      </c>
      <c r="AN1004">
        <v>41956</v>
      </c>
      <c r="AO1004">
        <v>1898.88</v>
      </c>
    </row>
    <row r="1005" spans="1:41" x14ac:dyDescent="0.25">
      <c r="A1005" s="1">
        <v>41955</v>
      </c>
      <c r="B1005">
        <v>426.3</v>
      </c>
      <c r="D1005" s="1">
        <v>41955</v>
      </c>
      <c r="E1005">
        <v>274.8</v>
      </c>
      <c r="G1005" s="1">
        <v>41955</v>
      </c>
      <c r="H1005">
        <v>2038.25</v>
      </c>
      <c r="J1005" s="1">
        <v>41955</v>
      </c>
      <c r="K1005">
        <v>3047.3</v>
      </c>
      <c r="M1005" s="1">
        <v>41955</v>
      </c>
      <c r="N1005">
        <v>1163.28</v>
      </c>
      <c r="P1005" s="1">
        <v>41955</v>
      </c>
      <c r="Q1005">
        <v>9.67</v>
      </c>
      <c r="S1005" s="1">
        <v>41955</v>
      </c>
      <c r="T1005">
        <v>34.22871</v>
      </c>
      <c r="V1005" s="1">
        <v>41955</v>
      </c>
      <c r="W1005">
        <v>200.31</v>
      </c>
      <c r="Y1005" s="2">
        <v>41955</v>
      </c>
      <c r="Z1005">
        <v>1.2439</v>
      </c>
      <c r="AB1005" s="2">
        <v>41955</v>
      </c>
      <c r="AC1005">
        <v>1.5794999999999999</v>
      </c>
      <c r="AE1005" s="2">
        <v>41955</v>
      </c>
      <c r="AF1005">
        <v>1.0347</v>
      </c>
      <c r="AH1005">
        <v>41955</v>
      </c>
      <c r="AI1005">
        <v>8.6619999999999996E-3</v>
      </c>
      <c r="AK1005">
        <v>41955</v>
      </c>
      <c r="AL1005">
        <v>215.86330000000001</v>
      </c>
      <c r="AN1005">
        <v>41955</v>
      </c>
      <c r="AO1005">
        <v>1897.99</v>
      </c>
    </row>
    <row r="1006" spans="1:41" x14ac:dyDescent="0.25">
      <c r="A1006" s="1">
        <v>41954</v>
      </c>
      <c r="B1006">
        <v>367.91</v>
      </c>
      <c r="D1006" s="1">
        <v>41954</v>
      </c>
      <c r="E1006">
        <v>272.39999999999998</v>
      </c>
      <c r="G1006" s="1">
        <v>41954</v>
      </c>
      <c r="H1006">
        <v>2039.68</v>
      </c>
      <c r="J1006" s="1">
        <v>41954</v>
      </c>
      <c r="K1006">
        <v>3104.59</v>
      </c>
      <c r="M1006" s="1">
        <v>41954</v>
      </c>
      <c r="N1006">
        <v>1162.3900000000001</v>
      </c>
      <c r="P1006" s="1">
        <v>41954</v>
      </c>
      <c r="Q1006">
        <v>9.33</v>
      </c>
      <c r="S1006" s="1">
        <v>41954</v>
      </c>
      <c r="T1006">
        <v>33.819459999999999</v>
      </c>
      <c r="V1006" s="1">
        <v>41954</v>
      </c>
      <c r="W1006">
        <v>199.61</v>
      </c>
      <c r="Y1006" s="2">
        <v>41954</v>
      </c>
      <c r="Z1006">
        <v>1.2464</v>
      </c>
      <c r="AB1006" s="2">
        <v>41954</v>
      </c>
      <c r="AC1006">
        <v>1.5885</v>
      </c>
      <c r="AE1006" s="2">
        <v>41954</v>
      </c>
      <c r="AF1006">
        <v>1.0361</v>
      </c>
      <c r="AH1006">
        <v>41954</v>
      </c>
      <c r="AI1006">
        <v>8.6390000000000008E-3</v>
      </c>
      <c r="AK1006">
        <v>41954</v>
      </c>
      <c r="AL1006">
        <v>215.91040000000001</v>
      </c>
      <c r="AN1006">
        <v>41954</v>
      </c>
      <c r="AO1006">
        <v>1897.28</v>
      </c>
    </row>
    <row r="1007" spans="1:41" x14ac:dyDescent="0.25">
      <c r="A1007" s="1">
        <v>41953</v>
      </c>
      <c r="B1007">
        <v>365.92</v>
      </c>
      <c r="D1007" s="1">
        <v>41953</v>
      </c>
      <c r="E1007">
        <v>273.72000000000003</v>
      </c>
      <c r="G1007" s="1">
        <v>41953</v>
      </c>
      <c r="H1007">
        <v>2038.26</v>
      </c>
      <c r="J1007" s="1">
        <v>41953</v>
      </c>
      <c r="K1007">
        <v>3094.6</v>
      </c>
      <c r="M1007" s="1">
        <v>41953</v>
      </c>
      <c r="N1007">
        <v>1161.07</v>
      </c>
      <c r="P1007" s="1">
        <v>41953</v>
      </c>
      <c r="Q1007">
        <v>8.9</v>
      </c>
      <c r="S1007" s="1">
        <v>41953</v>
      </c>
      <c r="T1007">
        <v>33.208880000000001</v>
      </c>
      <c r="V1007" s="1">
        <v>41953</v>
      </c>
      <c r="W1007">
        <v>198.36</v>
      </c>
      <c r="Y1007" s="2">
        <v>41953</v>
      </c>
      <c r="Z1007">
        <v>1.2426999999999999</v>
      </c>
      <c r="AB1007" s="2">
        <v>41953</v>
      </c>
      <c r="AC1007">
        <v>1.5857999999999999</v>
      </c>
      <c r="AE1007" s="2">
        <v>41953</v>
      </c>
      <c r="AF1007">
        <v>1.0335000000000001</v>
      </c>
      <c r="AH1007">
        <v>41953</v>
      </c>
      <c r="AI1007">
        <v>8.7159999999999998E-3</v>
      </c>
      <c r="AK1007">
        <v>41953</v>
      </c>
      <c r="AL1007">
        <v>215.8922</v>
      </c>
      <c r="AN1007">
        <v>41953</v>
      </c>
      <c r="AO1007">
        <v>1897.28</v>
      </c>
    </row>
    <row r="1008" spans="1:41" x14ac:dyDescent="0.25">
      <c r="A1008" s="1">
        <v>41950</v>
      </c>
      <c r="B1008">
        <v>342.67</v>
      </c>
      <c r="D1008" s="1">
        <v>41950</v>
      </c>
      <c r="E1008">
        <v>271.83</v>
      </c>
      <c r="G1008" s="1">
        <v>41950</v>
      </c>
      <c r="H1008">
        <v>2031.92</v>
      </c>
      <c r="J1008" s="1">
        <v>41950</v>
      </c>
      <c r="K1008">
        <v>3064.92</v>
      </c>
      <c r="M1008" s="1">
        <v>41950</v>
      </c>
      <c r="N1008">
        <v>1168.29</v>
      </c>
      <c r="P1008" s="1">
        <v>41950</v>
      </c>
      <c r="Q1008">
        <v>9.31</v>
      </c>
      <c r="S1008" s="1">
        <v>41950</v>
      </c>
      <c r="T1008">
        <v>33.187640000000002</v>
      </c>
      <c r="V1008" s="1">
        <v>41950</v>
      </c>
      <c r="W1008">
        <v>199.92</v>
      </c>
      <c r="Y1008" s="2">
        <v>41950</v>
      </c>
      <c r="Z1008">
        <v>1.2433000000000001</v>
      </c>
      <c r="AB1008" s="2">
        <v>41950</v>
      </c>
      <c r="AC1008">
        <v>1.5847</v>
      </c>
      <c r="AE1008" s="2">
        <v>41950</v>
      </c>
      <c r="AF1008">
        <v>1.0328999999999999</v>
      </c>
      <c r="AH1008">
        <v>41950</v>
      </c>
      <c r="AI1008">
        <v>8.7200000000000003E-3</v>
      </c>
      <c r="AK1008">
        <v>41950</v>
      </c>
      <c r="AL1008">
        <v>215.6317</v>
      </c>
      <c r="AN1008">
        <v>41950</v>
      </c>
      <c r="AO1008">
        <v>1901.06</v>
      </c>
    </row>
    <row r="1009" spans="1:41" x14ac:dyDescent="0.25">
      <c r="A1009" s="1">
        <v>41949</v>
      </c>
      <c r="B1009">
        <v>349.63</v>
      </c>
      <c r="D1009" s="1">
        <v>41949</v>
      </c>
      <c r="E1009">
        <v>272.18</v>
      </c>
      <c r="G1009" s="1">
        <v>41949</v>
      </c>
      <c r="H1009">
        <v>2031.21</v>
      </c>
      <c r="J1009" s="1">
        <v>41949</v>
      </c>
      <c r="K1009">
        <v>3102.07</v>
      </c>
      <c r="M1009" s="1">
        <v>41949</v>
      </c>
      <c r="N1009">
        <v>1144.3399999999999</v>
      </c>
      <c r="P1009" s="1">
        <v>41949</v>
      </c>
      <c r="Q1009">
        <v>8.61</v>
      </c>
      <c r="S1009" s="1">
        <v>41949</v>
      </c>
      <c r="T1009">
        <v>33.38646</v>
      </c>
      <c r="V1009" s="1">
        <v>41949</v>
      </c>
      <c r="W1009">
        <v>199.68</v>
      </c>
      <c r="Y1009" s="2">
        <v>41949</v>
      </c>
      <c r="Z1009">
        <v>1.2398</v>
      </c>
      <c r="AB1009" s="2">
        <v>41949</v>
      </c>
      <c r="AC1009">
        <v>1.5840000000000001</v>
      </c>
      <c r="AE1009" s="2">
        <v>41949</v>
      </c>
      <c r="AF1009">
        <v>1.0297000000000001</v>
      </c>
      <c r="AH1009">
        <v>41949</v>
      </c>
      <c r="AI1009">
        <v>8.7010000000000004E-3</v>
      </c>
      <c r="AK1009">
        <v>41949</v>
      </c>
      <c r="AL1009">
        <v>215.56960000000001</v>
      </c>
      <c r="AN1009">
        <v>41949</v>
      </c>
      <c r="AO1009">
        <v>1896.04</v>
      </c>
    </row>
    <row r="1010" spans="1:41" x14ac:dyDescent="0.25">
      <c r="A1010" s="1">
        <v>41948</v>
      </c>
      <c r="B1010">
        <v>339.76</v>
      </c>
      <c r="D1010" s="1">
        <v>41948</v>
      </c>
      <c r="E1010">
        <v>275.76</v>
      </c>
      <c r="G1010" s="1">
        <v>41948</v>
      </c>
      <c r="H1010">
        <v>2023.57</v>
      </c>
      <c r="J1010" s="1">
        <v>41948</v>
      </c>
      <c r="K1010">
        <v>3091.54</v>
      </c>
      <c r="M1010" s="1">
        <v>41948</v>
      </c>
      <c r="N1010">
        <v>1147.52</v>
      </c>
      <c r="P1010" s="1">
        <v>41948</v>
      </c>
      <c r="Q1010">
        <v>8.65</v>
      </c>
      <c r="S1010" s="1">
        <v>41948</v>
      </c>
      <c r="T1010">
        <v>33.391660000000002</v>
      </c>
      <c r="V1010" s="1">
        <v>41948</v>
      </c>
      <c r="W1010">
        <v>198.46</v>
      </c>
      <c r="Y1010" s="2">
        <v>41948</v>
      </c>
      <c r="Z1010">
        <v>1.2492000000000001</v>
      </c>
      <c r="AB1010" s="2">
        <v>41948</v>
      </c>
      <c r="AC1010">
        <v>1.5979000000000001</v>
      </c>
      <c r="AE1010" s="2">
        <v>41948</v>
      </c>
      <c r="AF1010">
        <v>1.0377000000000001</v>
      </c>
      <c r="AH1010">
        <v>41948</v>
      </c>
      <c r="AI1010">
        <v>8.7229999999999999E-3</v>
      </c>
      <c r="AK1010">
        <v>41948</v>
      </c>
      <c r="AL1010">
        <v>215.5025</v>
      </c>
      <c r="AN1010">
        <v>41948</v>
      </c>
      <c r="AO1010">
        <v>1898.05</v>
      </c>
    </row>
    <row r="1011" spans="1:41" x14ac:dyDescent="0.25">
      <c r="A1011" s="1">
        <v>41947</v>
      </c>
      <c r="B1011">
        <v>327.55</v>
      </c>
      <c r="D1011" s="1">
        <v>41947</v>
      </c>
      <c r="E1011">
        <v>278.19</v>
      </c>
      <c r="G1011" s="1">
        <v>41947</v>
      </c>
      <c r="H1011">
        <v>2012.1</v>
      </c>
      <c r="J1011" s="1">
        <v>41947</v>
      </c>
      <c r="K1011">
        <v>3034.24</v>
      </c>
      <c r="M1011" s="1">
        <v>41947</v>
      </c>
      <c r="N1011">
        <v>1169.24</v>
      </c>
      <c r="P1011" s="1">
        <v>41947</v>
      </c>
      <c r="Q1011">
        <v>8.06</v>
      </c>
      <c r="S1011" s="1">
        <v>41947</v>
      </c>
      <c r="T1011">
        <v>33.265329999999999</v>
      </c>
      <c r="V1011" s="1">
        <v>41947</v>
      </c>
      <c r="W1011">
        <v>198.92</v>
      </c>
      <c r="Y1011" s="2">
        <v>41947</v>
      </c>
      <c r="Z1011">
        <v>1.2544999999999999</v>
      </c>
      <c r="AB1011" s="2">
        <v>41947</v>
      </c>
      <c r="AC1011">
        <v>1.5992</v>
      </c>
      <c r="AE1011" s="2">
        <v>41947</v>
      </c>
      <c r="AF1011">
        <v>1.0415000000000001</v>
      </c>
      <c r="AH1011">
        <v>41947</v>
      </c>
      <c r="AI1011">
        <v>8.8079999999999999E-3</v>
      </c>
      <c r="AK1011">
        <v>41947</v>
      </c>
      <c r="AL1011">
        <v>215.54249999999999</v>
      </c>
      <c r="AN1011">
        <v>41947</v>
      </c>
      <c r="AO1011">
        <v>1898.52</v>
      </c>
    </row>
    <row r="1012" spans="1:41" x14ac:dyDescent="0.25">
      <c r="A1012" s="1">
        <v>41946</v>
      </c>
      <c r="B1012">
        <v>327.51</v>
      </c>
      <c r="D1012" s="1">
        <v>41946</v>
      </c>
      <c r="E1012">
        <v>277.99</v>
      </c>
      <c r="G1012" s="1">
        <v>41946</v>
      </c>
      <c r="H1012">
        <v>2017.81</v>
      </c>
      <c r="J1012" s="1">
        <v>41946</v>
      </c>
      <c r="K1012">
        <v>3082.32</v>
      </c>
      <c r="M1012" s="1">
        <v>41946</v>
      </c>
      <c r="N1012">
        <v>1172.02</v>
      </c>
      <c r="P1012" s="1">
        <v>41946</v>
      </c>
      <c r="Q1012">
        <v>8.7899999999999991</v>
      </c>
      <c r="S1012" s="1">
        <v>41946</v>
      </c>
      <c r="T1012">
        <v>33.907339999999998</v>
      </c>
      <c r="V1012" s="1">
        <v>41946</v>
      </c>
      <c r="W1012">
        <v>201.3</v>
      </c>
      <c r="Y1012" s="2">
        <v>41946</v>
      </c>
      <c r="Z1012">
        <v>1.2484999999999999</v>
      </c>
      <c r="AB1012" s="2">
        <v>41946</v>
      </c>
      <c r="AC1012">
        <v>1.5986</v>
      </c>
      <c r="AE1012" s="2">
        <v>41946</v>
      </c>
      <c r="AF1012">
        <v>1.0354000000000001</v>
      </c>
      <c r="AH1012">
        <v>41946</v>
      </c>
      <c r="AI1012">
        <v>8.7729999999999995E-3</v>
      </c>
      <c r="AK1012">
        <v>41946</v>
      </c>
      <c r="AL1012">
        <v>215.29759999999999</v>
      </c>
      <c r="AN1012">
        <v>41946</v>
      </c>
      <c r="AO1012">
        <v>1898.28</v>
      </c>
    </row>
    <row r="1013" spans="1:41" x14ac:dyDescent="0.25">
      <c r="A1013" s="1">
        <v>41943</v>
      </c>
      <c r="B1013">
        <v>342.38</v>
      </c>
      <c r="D1013" s="1">
        <v>41943</v>
      </c>
      <c r="E1013">
        <v>280.87</v>
      </c>
      <c r="G1013" s="1">
        <v>41943</v>
      </c>
      <c r="H1013">
        <v>2018.05</v>
      </c>
      <c r="J1013" s="1">
        <v>41943</v>
      </c>
      <c r="K1013">
        <v>3113.32</v>
      </c>
      <c r="M1013" s="1">
        <v>41943</v>
      </c>
      <c r="N1013">
        <v>1172.1600000000001</v>
      </c>
      <c r="P1013" s="1">
        <v>41943</v>
      </c>
      <c r="Q1013">
        <v>9.09</v>
      </c>
      <c r="S1013" s="1">
        <v>41943</v>
      </c>
      <c r="T1013">
        <v>34.048969999999997</v>
      </c>
      <c r="V1013" s="1">
        <v>41943</v>
      </c>
      <c r="W1013">
        <v>200.44</v>
      </c>
      <c r="Y1013" s="2">
        <v>41943</v>
      </c>
      <c r="Z1013">
        <v>1.2530999999999999</v>
      </c>
      <c r="AB1013" s="2">
        <v>41943</v>
      </c>
      <c r="AC1013">
        <v>1.5994000000000002</v>
      </c>
      <c r="AE1013" s="2">
        <v>41943</v>
      </c>
      <c r="AF1013">
        <v>1.0390999999999999</v>
      </c>
      <c r="AH1013">
        <v>41943</v>
      </c>
      <c r="AI1013">
        <v>8.9180000000000006E-3</v>
      </c>
      <c r="AK1013">
        <v>41943</v>
      </c>
      <c r="AL1013">
        <v>215.42060000000001</v>
      </c>
      <c r="AN1013">
        <v>41943</v>
      </c>
      <c r="AO1013">
        <v>1899.6</v>
      </c>
    </row>
    <row r="1014" spans="1:41" x14ac:dyDescent="0.25">
      <c r="A1014" s="1">
        <v>41942</v>
      </c>
      <c r="B1014">
        <v>347.62</v>
      </c>
      <c r="D1014" s="1">
        <v>41942</v>
      </c>
      <c r="E1014">
        <v>276.83999999999997</v>
      </c>
      <c r="G1014" s="1">
        <v>41942</v>
      </c>
      <c r="H1014">
        <v>1994.65</v>
      </c>
      <c r="J1014" s="1">
        <v>41942</v>
      </c>
      <c r="K1014">
        <v>3035.9</v>
      </c>
      <c r="M1014" s="1">
        <v>41942</v>
      </c>
      <c r="N1014">
        <v>1199.5899999999999</v>
      </c>
      <c r="P1014" s="1">
        <v>41942</v>
      </c>
      <c r="Q1014">
        <v>8.9700000000000006</v>
      </c>
      <c r="S1014" s="1">
        <v>41942</v>
      </c>
      <c r="T1014">
        <v>33.897979999999997</v>
      </c>
      <c r="V1014" s="1">
        <v>41942</v>
      </c>
      <c r="W1014">
        <v>200.56</v>
      </c>
      <c r="Y1014" s="2">
        <v>41942</v>
      </c>
      <c r="Z1014">
        <v>1.2608999999999999</v>
      </c>
      <c r="AB1014" s="2">
        <v>41942</v>
      </c>
      <c r="AC1014">
        <v>1.5996000000000001</v>
      </c>
      <c r="AE1014" s="2">
        <v>41942</v>
      </c>
      <c r="AF1014">
        <v>1.0458000000000001</v>
      </c>
      <c r="AH1014">
        <v>41942</v>
      </c>
      <c r="AI1014">
        <v>9.1389999999999996E-3</v>
      </c>
      <c r="AK1014">
        <v>41942</v>
      </c>
      <c r="AL1014">
        <v>215.04990000000001</v>
      </c>
      <c r="AN1014">
        <v>41942</v>
      </c>
      <c r="AO1014">
        <v>1901.67</v>
      </c>
    </row>
    <row r="1015" spans="1:41" x14ac:dyDescent="0.25">
      <c r="A1015" s="1">
        <v>41941</v>
      </c>
      <c r="B1015">
        <v>341.22</v>
      </c>
      <c r="D1015" s="1">
        <v>41941</v>
      </c>
      <c r="E1015">
        <v>273.63</v>
      </c>
      <c r="G1015" s="1">
        <v>41941</v>
      </c>
      <c r="H1015">
        <v>1982.3</v>
      </c>
      <c r="J1015" s="1">
        <v>41941</v>
      </c>
      <c r="K1015">
        <v>3022.42</v>
      </c>
      <c r="M1015" s="1">
        <v>41941</v>
      </c>
      <c r="N1015">
        <v>1223.8399999999999</v>
      </c>
      <c r="P1015" s="1">
        <v>41941</v>
      </c>
      <c r="Q1015">
        <v>9.4499999999999993</v>
      </c>
      <c r="S1015" s="1">
        <v>41941</v>
      </c>
      <c r="T1015">
        <v>34.167119999999997</v>
      </c>
      <c r="V1015" s="1">
        <v>41941</v>
      </c>
      <c r="W1015">
        <v>201.5</v>
      </c>
      <c r="Y1015" s="2">
        <v>41941</v>
      </c>
      <c r="Z1015">
        <v>1.2734000000000001</v>
      </c>
      <c r="AB1015" s="2">
        <v>41941</v>
      </c>
      <c r="AC1015">
        <v>1.6093</v>
      </c>
      <c r="AE1015" s="2">
        <v>41941</v>
      </c>
      <c r="AF1015">
        <v>1.0564</v>
      </c>
      <c r="AH1015">
        <v>41941</v>
      </c>
      <c r="AI1015">
        <v>9.2440000000000005E-3</v>
      </c>
      <c r="AK1015">
        <v>41941</v>
      </c>
      <c r="AL1015">
        <v>214.5403</v>
      </c>
      <c r="AN1015">
        <v>41941</v>
      </c>
      <c r="AO1015">
        <v>1900.15</v>
      </c>
    </row>
    <row r="1016" spans="1:41" x14ac:dyDescent="0.25">
      <c r="A1016" s="1">
        <v>41940</v>
      </c>
      <c r="B1016">
        <v>355.88</v>
      </c>
      <c r="D1016" s="1">
        <v>41940</v>
      </c>
      <c r="E1016">
        <v>271.45</v>
      </c>
      <c r="G1016" s="1">
        <v>41940</v>
      </c>
      <c r="H1016">
        <v>1985.05</v>
      </c>
      <c r="J1016" s="1">
        <v>41940</v>
      </c>
      <c r="K1016">
        <v>3036.15</v>
      </c>
      <c r="M1016" s="1">
        <v>41940</v>
      </c>
      <c r="N1016">
        <v>1228.95</v>
      </c>
      <c r="P1016" s="1">
        <v>41940</v>
      </c>
      <c r="Q1016">
        <v>9.4</v>
      </c>
      <c r="S1016" s="1">
        <v>41940</v>
      </c>
      <c r="T1016">
        <v>33.365600000000001</v>
      </c>
      <c r="V1016" s="1">
        <v>41940</v>
      </c>
      <c r="W1016">
        <v>199.44</v>
      </c>
      <c r="Y1016" s="2">
        <v>41940</v>
      </c>
      <c r="Z1016">
        <v>1.2739</v>
      </c>
      <c r="AB1016" s="2">
        <v>41940</v>
      </c>
      <c r="AC1016">
        <v>1.6139000000000001</v>
      </c>
      <c r="AE1016" s="2">
        <v>41940</v>
      </c>
      <c r="AF1016">
        <v>1.0565</v>
      </c>
      <c r="AH1016">
        <v>41940</v>
      </c>
      <c r="AI1016">
        <v>9.2569999999999996E-3</v>
      </c>
      <c r="AK1016">
        <v>41940</v>
      </c>
      <c r="AL1016">
        <v>214.6371</v>
      </c>
      <c r="AN1016">
        <v>41940</v>
      </c>
      <c r="AO1016">
        <v>1903.45</v>
      </c>
    </row>
    <row r="1017" spans="1:41" x14ac:dyDescent="0.25">
      <c r="A1017" s="1">
        <v>41939</v>
      </c>
      <c r="B1017">
        <v>351.88</v>
      </c>
      <c r="D1017" s="1">
        <v>41939</v>
      </c>
      <c r="E1017">
        <v>264.52</v>
      </c>
      <c r="G1017" s="1">
        <v>41939</v>
      </c>
      <c r="H1017">
        <v>1961.63</v>
      </c>
      <c r="J1017" s="1">
        <v>41939</v>
      </c>
      <c r="K1017">
        <v>2998.84</v>
      </c>
      <c r="M1017" s="1">
        <v>41939</v>
      </c>
      <c r="N1017">
        <v>1229.73</v>
      </c>
      <c r="P1017" s="1">
        <v>41939</v>
      </c>
      <c r="Q1017">
        <v>8.65</v>
      </c>
      <c r="S1017" s="1">
        <v>41939</v>
      </c>
      <c r="T1017">
        <v>33.109690000000001</v>
      </c>
      <c r="V1017" s="1">
        <v>41939</v>
      </c>
      <c r="W1017">
        <v>197.15</v>
      </c>
      <c r="Y1017" s="2">
        <v>41939</v>
      </c>
      <c r="Z1017">
        <v>1.2705</v>
      </c>
      <c r="AB1017" s="2">
        <v>41939</v>
      </c>
      <c r="AC1017">
        <v>1.6122999999999998</v>
      </c>
      <c r="AE1017" s="2">
        <v>41939</v>
      </c>
      <c r="AF1017">
        <v>1.0539000000000001</v>
      </c>
      <c r="AH1017">
        <v>41939</v>
      </c>
      <c r="AI1017">
        <v>9.2860000000000009E-3</v>
      </c>
      <c r="AK1017">
        <v>41939</v>
      </c>
      <c r="AL1017">
        <v>214.77619999999999</v>
      </c>
      <c r="AN1017">
        <v>41939</v>
      </c>
      <c r="AO1017">
        <v>1905.43</v>
      </c>
    </row>
    <row r="1018" spans="1:41" x14ac:dyDescent="0.25">
      <c r="A1018" s="1">
        <v>41936</v>
      </c>
      <c r="B1018">
        <v>358.09</v>
      </c>
      <c r="D1018" s="1">
        <v>41936</v>
      </c>
      <c r="E1018">
        <v>269.99</v>
      </c>
      <c r="G1018" s="1">
        <v>41936</v>
      </c>
      <c r="H1018">
        <v>1964.58</v>
      </c>
      <c r="J1018" s="1">
        <v>41936</v>
      </c>
      <c r="K1018">
        <v>3030.37</v>
      </c>
      <c r="M1018" s="1">
        <v>41936</v>
      </c>
      <c r="N1018">
        <v>1231.28</v>
      </c>
      <c r="P1018" s="1">
        <v>41936</v>
      </c>
      <c r="Q1018">
        <v>9.1</v>
      </c>
      <c r="S1018" s="1">
        <v>41936</v>
      </c>
      <c r="T1018">
        <v>32.435049999999997</v>
      </c>
      <c r="V1018" s="1">
        <v>41936</v>
      </c>
      <c r="W1018">
        <v>196.17</v>
      </c>
      <c r="Y1018" s="2">
        <v>41936</v>
      </c>
      <c r="Z1018">
        <v>1.266</v>
      </c>
      <c r="AB1018" s="2">
        <v>41936</v>
      </c>
      <c r="AC1018">
        <v>1.6072</v>
      </c>
      <c r="AE1018" s="2">
        <v>41936</v>
      </c>
      <c r="AF1018">
        <v>1.0499000000000001</v>
      </c>
      <c r="AH1018">
        <v>41936</v>
      </c>
      <c r="AI1018">
        <v>9.2540000000000001E-3</v>
      </c>
      <c r="AK1018">
        <v>41936</v>
      </c>
      <c r="AL1018">
        <v>214.5864</v>
      </c>
      <c r="AN1018">
        <v>41936</v>
      </c>
      <c r="AO1018">
        <v>1903.64</v>
      </c>
    </row>
    <row r="1019" spans="1:41" x14ac:dyDescent="0.25">
      <c r="A1019" s="1">
        <v>41935</v>
      </c>
      <c r="B1019">
        <v>359.65</v>
      </c>
      <c r="D1019" s="1">
        <v>41935</v>
      </c>
      <c r="E1019">
        <v>267.35000000000002</v>
      </c>
      <c r="G1019" s="1">
        <v>41935</v>
      </c>
      <c r="H1019">
        <v>1950.82</v>
      </c>
      <c r="J1019" s="1">
        <v>41935</v>
      </c>
      <c r="K1019">
        <v>3044.3</v>
      </c>
      <c r="M1019" s="1">
        <v>41935</v>
      </c>
      <c r="N1019">
        <v>1228.6099999999999</v>
      </c>
      <c r="P1019" s="1">
        <v>41935</v>
      </c>
      <c r="Q1019">
        <v>9.2799999999999994</v>
      </c>
      <c r="S1019" s="1">
        <v>41935</v>
      </c>
      <c r="T1019">
        <v>33.020440000000001</v>
      </c>
      <c r="V1019" s="1">
        <v>41935</v>
      </c>
      <c r="W1019">
        <v>197.31</v>
      </c>
      <c r="Y1019" s="2">
        <v>41935</v>
      </c>
      <c r="Z1019">
        <v>1.2642</v>
      </c>
      <c r="AB1019" s="2">
        <v>41935</v>
      </c>
      <c r="AC1019">
        <v>1.6034999999999999</v>
      </c>
      <c r="AE1019" s="2">
        <v>41935</v>
      </c>
      <c r="AF1019">
        <v>1.0479000000000001</v>
      </c>
      <c r="AH1019">
        <v>41935</v>
      </c>
      <c r="AI1019">
        <v>9.2399999999999999E-3</v>
      </c>
      <c r="AK1019">
        <v>41935</v>
      </c>
      <c r="AL1019">
        <v>214.51169999999999</v>
      </c>
      <c r="AN1019">
        <v>41935</v>
      </c>
      <c r="AO1019">
        <v>1903.54</v>
      </c>
    </row>
    <row r="1020" spans="1:41" x14ac:dyDescent="0.25">
      <c r="A1020" s="1">
        <v>41934</v>
      </c>
      <c r="B1020">
        <v>384.19</v>
      </c>
      <c r="D1020" s="1">
        <v>41934</v>
      </c>
      <c r="E1020">
        <v>270.83999999999997</v>
      </c>
      <c r="G1020" s="1">
        <v>41934</v>
      </c>
      <c r="H1020">
        <v>1927.11</v>
      </c>
      <c r="J1020" s="1">
        <v>41934</v>
      </c>
      <c r="K1020">
        <v>3008.53</v>
      </c>
      <c r="M1020" s="1">
        <v>41934</v>
      </c>
      <c r="N1020">
        <v>1244.8499999999999</v>
      </c>
      <c r="P1020" s="1">
        <v>41934</v>
      </c>
      <c r="Q1020">
        <v>8.7899999999999991</v>
      </c>
      <c r="S1020" s="1">
        <v>41934</v>
      </c>
      <c r="T1020">
        <v>32.456670000000003</v>
      </c>
      <c r="V1020" s="1">
        <v>41934</v>
      </c>
      <c r="W1020">
        <v>197.46</v>
      </c>
      <c r="Y1020" s="2">
        <v>41934</v>
      </c>
      <c r="Z1020">
        <v>1.2664</v>
      </c>
      <c r="AB1020" s="2">
        <v>41934</v>
      </c>
      <c r="AC1020">
        <v>1.6074000000000002</v>
      </c>
      <c r="AE1020" s="2">
        <v>41934</v>
      </c>
      <c r="AF1020">
        <v>1.0498000000000001</v>
      </c>
      <c r="AH1020">
        <v>41934</v>
      </c>
      <c r="AI1020">
        <v>9.3229999999999997E-3</v>
      </c>
      <c r="AK1020">
        <v>41934</v>
      </c>
      <c r="AL1020">
        <v>214.74</v>
      </c>
      <c r="AN1020">
        <v>41934</v>
      </c>
      <c r="AO1020">
        <v>1907.63</v>
      </c>
    </row>
    <row r="1021" spans="1:41" x14ac:dyDescent="0.25">
      <c r="A1021" s="1">
        <v>41933</v>
      </c>
      <c r="B1021">
        <v>386.69</v>
      </c>
      <c r="D1021" s="1">
        <v>41933</v>
      </c>
      <c r="E1021">
        <v>269.32</v>
      </c>
      <c r="G1021" s="1">
        <v>41933</v>
      </c>
      <c r="H1021">
        <v>1941.28</v>
      </c>
      <c r="J1021" s="1">
        <v>41933</v>
      </c>
      <c r="K1021">
        <v>2991.46</v>
      </c>
      <c r="M1021" s="1">
        <v>41933</v>
      </c>
      <c r="N1021">
        <v>1251.8599999999999</v>
      </c>
      <c r="P1021" s="1">
        <v>41933</v>
      </c>
      <c r="Q1021">
        <v>9.73</v>
      </c>
      <c r="S1021" s="1">
        <v>41933</v>
      </c>
      <c r="T1021">
        <v>32.497109999999999</v>
      </c>
      <c r="V1021" s="1">
        <v>41933</v>
      </c>
      <c r="W1021">
        <v>196.58</v>
      </c>
      <c r="Y1021" s="2">
        <v>41933</v>
      </c>
      <c r="Z1021">
        <v>1.2732999999999999</v>
      </c>
      <c r="AB1021" s="2">
        <v>41933</v>
      </c>
      <c r="AC1021">
        <v>1.6133999999999999</v>
      </c>
      <c r="AE1021" s="2">
        <v>41933</v>
      </c>
      <c r="AF1021">
        <v>1.0553999999999999</v>
      </c>
      <c r="AH1021">
        <v>41933</v>
      </c>
      <c r="AI1021">
        <v>9.3769999999999999E-3</v>
      </c>
      <c r="AK1021">
        <v>41933</v>
      </c>
      <c r="AL1021">
        <v>214.70230000000001</v>
      </c>
      <c r="AN1021">
        <v>41933</v>
      </c>
      <c r="AO1021">
        <v>1909.34</v>
      </c>
    </row>
    <row r="1022" spans="1:41" x14ac:dyDescent="0.25">
      <c r="A1022" s="1">
        <v>41932</v>
      </c>
      <c r="B1022">
        <v>385.21</v>
      </c>
      <c r="D1022" s="1">
        <v>41932</v>
      </c>
      <c r="E1022">
        <v>271.45999999999998</v>
      </c>
      <c r="G1022" s="1">
        <v>41932</v>
      </c>
      <c r="H1022">
        <v>1904.01</v>
      </c>
      <c r="J1022" s="1">
        <v>41932</v>
      </c>
      <c r="K1022">
        <v>2927.3</v>
      </c>
      <c r="M1022" s="1">
        <v>41932</v>
      </c>
      <c r="N1022">
        <v>1244.97</v>
      </c>
      <c r="P1022" s="1">
        <v>41932</v>
      </c>
      <c r="Q1022">
        <v>9.56</v>
      </c>
      <c r="S1022" s="1">
        <v>41932</v>
      </c>
      <c r="T1022">
        <v>31.964179999999999</v>
      </c>
      <c r="V1022" s="1">
        <v>41932</v>
      </c>
      <c r="W1022">
        <v>194.43</v>
      </c>
      <c r="Y1022" s="2">
        <v>41932</v>
      </c>
      <c r="Z1022">
        <v>1.2795000000000001</v>
      </c>
      <c r="AB1022" s="2">
        <v>41932</v>
      </c>
      <c r="AC1022">
        <v>1.6145</v>
      </c>
      <c r="AE1022" s="2">
        <v>41932</v>
      </c>
      <c r="AF1022">
        <v>1.0608</v>
      </c>
      <c r="AH1022">
        <v>41932</v>
      </c>
      <c r="AI1022">
        <v>9.3620000000000005E-3</v>
      </c>
      <c r="AK1022">
        <v>41932</v>
      </c>
      <c r="AL1022">
        <v>214.56309999999999</v>
      </c>
      <c r="AN1022">
        <v>41932</v>
      </c>
      <c r="AO1022">
        <v>1910.58</v>
      </c>
    </row>
    <row r="1023" spans="1:41" x14ac:dyDescent="0.25">
      <c r="A1023" s="1">
        <v>41929</v>
      </c>
      <c r="B1023">
        <v>381.6</v>
      </c>
      <c r="D1023" s="1">
        <v>41929</v>
      </c>
      <c r="E1023">
        <v>272.61</v>
      </c>
      <c r="G1023" s="1">
        <v>41929</v>
      </c>
      <c r="H1023">
        <v>1886.76</v>
      </c>
      <c r="J1023" s="1">
        <v>41929</v>
      </c>
      <c r="K1023">
        <v>2962.24</v>
      </c>
      <c r="M1023" s="1">
        <v>41929</v>
      </c>
      <c r="N1023">
        <v>1239.24</v>
      </c>
      <c r="P1023" s="1">
        <v>41929</v>
      </c>
      <c r="Q1023">
        <v>9.39</v>
      </c>
      <c r="S1023" s="1">
        <v>41929</v>
      </c>
      <c r="T1023">
        <v>32.073419999999999</v>
      </c>
      <c r="V1023" s="1">
        <v>41929</v>
      </c>
      <c r="W1023">
        <v>196.08</v>
      </c>
      <c r="Y1023" s="2">
        <v>41929</v>
      </c>
      <c r="Z1023">
        <v>1.2770999999999999</v>
      </c>
      <c r="AB1023" s="2">
        <v>41929</v>
      </c>
      <c r="AC1023">
        <v>1.6095999999999999</v>
      </c>
      <c r="AE1023" s="2">
        <v>41929</v>
      </c>
      <c r="AF1023">
        <v>1.0577000000000001</v>
      </c>
      <c r="AH1023">
        <v>41929</v>
      </c>
      <c r="AI1023">
        <v>9.3760000000000007E-3</v>
      </c>
      <c r="AK1023">
        <v>41929</v>
      </c>
      <c r="AL1023">
        <v>214.5318</v>
      </c>
      <c r="AN1023">
        <v>41929</v>
      </c>
      <c r="AO1023">
        <v>1908.51</v>
      </c>
    </row>
    <row r="1024" spans="1:41" x14ac:dyDescent="0.25">
      <c r="A1024" s="1">
        <v>41928</v>
      </c>
      <c r="B1024">
        <v>383.19</v>
      </c>
      <c r="D1024" s="1">
        <v>41928</v>
      </c>
      <c r="E1024">
        <v>269.02999999999997</v>
      </c>
      <c r="G1024" s="1">
        <v>41928</v>
      </c>
      <c r="H1024">
        <v>1862.76</v>
      </c>
      <c r="J1024" s="1">
        <v>41928</v>
      </c>
      <c r="K1024">
        <v>2874.65</v>
      </c>
      <c r="M1024" s="1">
        <v>41928</v>
      </c>
      <c r="N1024">
        <v>1242.98</v>
      </c>
      <c r="P1024" s="1">
        <v>41928</v>
      </c>
      <c r="Q1024">
        <v>10.050000000000001</v>
      </c>
      <c r="S1024" s="1">
        <v>41928</v>
      </c>
      <c r="T1024">
        <v>32.366880000000002</v>
      </c>
      <c r="V1024" s="1">
        <v>41928</v>
      </c>
      <c r="W1024">
        <v>192.18</v>
      </c>
      <c r="Y1024" s="2">
        <v>41928</v>
      </c>
      <c r="Z1024">
        <v>1.2825</v>
      </c>
      <c r="AB1024" s="2">
        <v>41928</v>
      </c>
      <c r="AC1024">
        <v>1.6069</v>
      </c>
      <c r="AE1024" s="2">
        <v>41928</v>
      </c>
      <c r="AF1024">
        <v>1.0622</v>
      </c>
      <c r="AH1024">
        <v>41928</v>
      </c>
      <c r="AI1024">
        <v>9.4269999999999996E-3</v>
      </c>
      <c r="AK1024">
        <v>41928</v>
      </c>
      <c r="AL1024">
        <v>214.71350000000001</v>
      </c>
      <c r="AN1024">
        <v>41928</v>
      </c>
      <c r="AO1024">
        <v>1910.4</v>
      </c>
    </row>
    <row r="1025" spans="1:41" x14ac:dyDescent="0.25">
      <c r="A1025" s="1">
        <v>41927</v>
      </c>
      <c r="B1025">
        <v>391.87</v>
      </c>
      <c r="D1025" s="1">
        <v>41927</v>
      </c>
      <c r="E1025">
        <v>275.25</v>
      </c>
      <c r="G1025" s="1">
        <v>41927</v>
      </c>
      <c r="H1025">
        <v>1862.49</v>
      </c>
      <c r="J1025" s="1">
        <v>41927</v>
      </c>
      <c r="K1025">
        <v>2892.55</v>
      </c>
      <c r="M1025" s="1">
        <v>41927</v>
      </c>
      <c r="N1025">
        <v>1244.1600000000001</v>
      </c>
      <c r="P1025" s="1">
        <v>41927</v>
      </c>
      <c r="Q1025">
        <v>9.34</v>
      </c>
      <c r="S1025" s="1">
        <v>41927</v>
      </c>
      <c r="T1025">
        <v>31.829250000000002</v>
      </c>
      <c r="V1025" s="1">
        <v>41927</v>
      </c>
      <c r="W1025">
        <v>194.53</v>
      </c>
      <c r="Y1025" s="2">
        <v>41927</v>
      </c>
      <c r="Z1025">
        <v>1.2791000000000001</v>
      </c>
      <c r="AB1025" s="2">
        <v>41927</v>
      </c>
      <c r="AC1025">
        <v>1.5937999999999999</v>
      </c>
      <c r="AE1025" s="2">
        <v>41927</v>
      </c>
      <c r="AF1025">
        <v>1.0612999999999999</v>
      </c>
      <c r="AH1025">
        <v>41927</v>
      </c>
      <c r="AI1025">
        <v>9.4579999999999994E-3</v>
      </c>
      <c r="AK1025">
        <v>41927</v>
      </c>
      <c r="AL1025">
        <v>215.89230000000001</v>
      </c>
      <c r="AN1025">
        <v>41927</v>
      </c>
      <c r="AO1025">
        <v>1916.87</v>
      </c>
    </row>
    <row r="1026" spans="1:41" x14ac:dyDescent="0.25">
      <c r="A1026" s="1">
        <v>41926</v>
      </c>
      <c r="B1026">
        <v>407.23</v>
      </c>
      <c r="D1026" s="1">
        <v>41926</v>
      </c>
      <c r="E1026">
        <v>278.64</v>
      </c>
      <c r="G1026" s="1">
        <v>41926</v>
      </c>
      <c r="H1026">
        <v>1877.7</v>
      </c>
      <c r="J1026" s="1">
        <v>41926</v>
      </c>
      <c r="K1026">
        <v>3000.99</v>
      </c>
      <c r="M1026" s="1">
        <v>41926</v>
      </c>
      <c r="N1026">
        <v>1234.27</v>
      </c>
      <c r="P1026" s="1">
        <v>41926</v>
      </c>
      <c r="Q1026">
        <v>8.69</v>
      </c>
      <c r="S1026" s="1">
        <v>41926</v>
      </c>
      <c r="T1026">
        <v>32.293129999999998</v>
      </c>
      <c r="V1026" s="1">
        <v>41926</v>
      </c>
      <c r="W1026">
        <v>198.94</v>
      </c>
      <c r="Y1026" s="2">
        <v>41926</v>
      </c>
      <c r="Z1026">
        <v>1.266</v>
      </c>
      <c r="AB1026" s="2">
        <v>41926</v>
      </c>
      <c r="AC1026">
        <v>1.5922000000000001</v>
      </c>
      <c r="AE1026" s="2">
        <v>41926</v>
      </c>
      <c r="AF1026">
        <v>1.0488</v>
      </c>
      <c r="AH1026">
        <v>41926</v>
      </c>
      <c r="AI1026">
        <v>9.3410000000000003E-3</v>
      </c>
      <c r="AK1026">
        <v>41926</v>
      </c>
      <c r="AL1026">
        <v>215.39769999999999</v>
      </c>
      <c r="AN1026">
        <v>41926</v>
      </c>
      <c r="AO1026">
        <v>1907.91</v>
      </c>
    </row>
    <row r="1027" spans="1:41" x14ac:dyDescent="0.25">
      <c r="A1027" s="1">
        <v>41925</v>
      </c>
      <c r="B1027">
        <v>388.77</v>
      </c>
      <c r="D1027" s="1">
        <v>41925</v>
      </c>
      <c r="E1027">
        <v>279.55</v>
      </c>
      <c r="G1027" s="1">
        <v>41925</v>
      </c>
      <c r="H1027">
        <v>1874.74</v>
      </c>
      <c r="J1027" s="1">
        <v>41925</v>
      </c>
      <c r="K1027">
        <v>2998.32</v>
      </c>
      <c r="M1027" s="1">
        <v>41925</v>
      </c>
      <c r="N1027">
        <v>1228.47</v>
      </c>
      <c r="P1027" s="1">
        <v>41925</v>
      </c>
      <c r="Q1027">
        <v>8.73</v>
      </c>
      <c r="S1027" s="1">
        <v>41925</v>
      </c>
      <c r="T1027">
        <v>31.667000000000002</v>
      </c>
      <c r="V1027" s="1">
        <v>41925</v>
      </c>
      <c r="W1027">
        <v>197.74</v>
      </c>
      <c r="Y1027" s="2">
        <v>41925</v>
      </c>
      <c r="Z1027">
        <v>1.2665999999999999</v>
      </c>
      <c r="AB1027" s="2">
        <v>41925</v>
      </c>
      <c r="AC1027">
        <v>1.6059999999999999</v>
      </c>
      <c r="AE1027" s="2">
        <v>41925</v>
      </c>
      <c r="AF1027">
        <v>1.0486</v>
      </c>
      <c r="AH1027">
        <v>41925</v>
      </c>
      <c r="AI1027">
        <v>9.306E-3</v>
      </c>
      <c r="AK1027">
        <v>41925</v>
      </c>
      <c r="AL1027">
        <v>215.23519999999999</v>
      </c>
      <c r="AN1027">
        <v>41925</v>
      </c>
      <c r="AO1027">
        <v>1899.95</v>
      </c>
    </row>
    <row r="1028" spans="1:41" x14ac:dyDescent="0.25">
      <c r="A1028" s="1">
        <v>41922</v>
      </c>
      <c r="B1028">
        <v>358.05</v>
      </c>
      <c r="D1028" s="1">
        <v>41922</v>
      </c>
      <c r="E1028">
        <v>275.64999999999998</v>
      </c>
      <c r="G1028" s="1">
        <v>41922</v>
      </c>
      <c r="H1028">
        <v>1906.13</v>
      </c>
      <c r="J1028" s="1">
        <v>41922</v>
      </c>
      <c r="K1028">
        <v>2991.5</v>
      </c>
      <c r="M1028" s="1">
        <v>41922</v>
      </c>
      <c r="N1028">
        <v>1222.1600000000001</v>
      </c>
      <c r="P1028" s="1">
        <v>41922</v>
      </c>
      <c r="Q1028">
        <v>9.2899999999999991</v>
      </c>
      <c r="S1028" s="1">
        <v>41922</v>
      </c>
      <c r="T1028">
        <v>30.92867</v>
      </c>
      <c r="V1028" s="1">
        <v>41922</v>
      </c>
      <c r="W1028">
        <v>196.14</v>
      </c>
      <c r="Y1028" s="2">
        <v>41922</v>
      </c>
      <c r="Z1028">
        <v>1.2639</v>
      </c>
      <c r="AB1028" s="2">
        <v>41922</v>
      </c>
      <c r="AC1028">
        <v>1.6063000000000001</v>
      </c>
      <c r="AE1028" s="2">
        <v>41922</v>
      </c>
      <c r="AF1028">
        <v>1.0454000000000001</v>
      </c>
      <c r="AH1028">
        <v>41922</v>
      </c>
      <c r="AI1028">
        <v>9.2709999999999997E-3</v>
      </c>
      <c r="AK1028">
        <v>41922</v>
      </c>
      <c r="AL1028">
        <v>215.2354</v>
      </c>
      <c r="AN1028">
        <v>41922</v>
      </c>
      <c r="AO1028">
        <v>1899.95</v>
      </c>
    </row>
    <row r="1029" spans="1:41" x14ac:dyDescent="0.25">
      <c r="A1029" s="1">
        <v>41921</v>
      </c>
      <c r="B1029">
        <v>366.3</v>
      </c>
      <c r="D1029" s="1">
        <v>41921</v>
      </c>
      <c r="E1029">
        <v>282.63</v>
      </c>
      <c r="G1029" s="1">
        <v>41921</v>
      </c>
      <c r="H1029">
        <v>1928.21</v>
      </c>
      <c r="J1029" s="1">
        <v>41921</v>
      </c>
      <c r="K1029">
        <v>3042.45</v>
      </c>
      <c r="M1029" s="1">
        <v>41921</v>
      </c>
      <c r="N1029">
        <v>1224.03</v>
      </c>
      <c r="P1029" s="1">
        <v>41921</v>
      </c>
      <c r="Q1029">
        <v>9.48</v>
      </c>
      <c r="S1029" s="1">
        <v>41921</v>
      </c>
      <c r="T1029">
        <v>31.313310000000001</v>
      </c>
      <c r="V1029" s="1">
        <v>41921</v>
      </c>
      <c r="W1029">
        <v>198.39</v>
      </c>
      <c r="Y1029" s="2">
        <v>41921</v>
      </c>
      <c r="Z1029">
        <v>1.2685999999999999</v>
      </c>
      <c r="AB1029" s="2">
        <v>41921</v>
      </c>
      <c r="AC1029">
        <v>1.6118999999999999</v>
      </c>
      <c r="AE1029" s="2">
        <v>41921</v>
      </c>
      <c r="AF1029">
        <v>1.0477000000000001</v>
      </c>
      <c r="AH1029">
        <v>41921</v>
      </c>
      <c r="AI1029">
        <v>9.2659999999999999E-3</v>
      </c>
      <c r="AK1029">
        <v>41921</v>
      </c>
      <c r="AL1029">
        <v>215.1739</v>
      </c>
      <c r="AN1029">
        <v>41921</v>
      </c>
      <c r="AO1029">
        <v>1899.13</v>
      </c>
    </row>
    <row r="1030" spans="1:41" x14ac:dyDescent="0.25">
      <c r="A1030" s="1">
        <v>41920</v>
      </c>
      <c r="B1030">
        <v>350.6</v>
      </c>
      <c r="D1030" s="1">
        <v>41920</v>
      </c>
      <c r="E1030">
        <v>278.99</v>
      </c>
      <c r="G1030" s="1">
        <v>41920</v>
      </c>
      <c r="H1030">
        <v>1968.89</v>
      </c>
      <c r="J1030" s="1">
        <v>41920</v>
      </c>
      <c r="K1030">
        <v>3053.31</v>
      </c>
      <c r="M1030" s="1">
        <v>41920</v>
      </c>
      <c r="N1030">
        <v>1207.3800000000001</v>
      </c>
      <c r="P1030" s="1">
        <v>41920</v>
      </c>
      <c r="Q1030">
        <v>10.81</v>
      </c>
      <c r="S1030" s="1">
        <v>41920</v>
      </c>
      <c r="T1030">
        <v>31.552409999999998</v>
      </c>
      <c r="V1030" s="1">
        <v>41920</v>
      </c>
      <c r="W1030">
        <v>196.58</v>
      </c>
      <c r="Y1030" s="2">
        <v>41920</v>
      </c>
      <c r="Z1030">
        <v>1.2678</v>
      </c>
      <c r="AB1030" s="2">
        <v>41920</v>
      </c>
      <c r="AC1030">
        <v>1.6069</v>
      </c>
      <c r="AE1030" s="2">
        <v>41920</v>
      </c>
      <c r="AF1030">
        <v>1.0450999999999999</v>
      </c>
      <c r="AH1030">
        <v>41920</v>
      </c>
      <c r="AI1030">
        <v>9.2219999999999993E-3</v>
      </c>
      <c r="AK1030">
        <v>41920</v>
      </c>
      <c r="AL1030">
        <v>214.9622</v>
      </c>
      <c r="AN1030">
        <v>41920</v>
      </c>
      <c r="AO1030">
        <v>1899.33</v>
      </c>
    </row>
    <row r="1031" spans="1:41" x14ac:dyDescent="0.25">
      <c r="A1031" s="1">
        <v>41919</v>
      </c>
      <c r="B1031">
        <v>330.68</v>
      </c>
      <c r="D1031" s="1">
        <v>41919</v>
      </c>
      <c r="E1031">
        <v>282.14999999999998</v>
      </c>
      <c r="G1031" s="1">
        <v>41919</v>
      </c>
      <c r="H1031">
        <v>1935.1</v>
      </c>
      <c r="J1031" s="1">
        <v>41919</v>
      </c>
      <c r="K1031">
        <v>3082.1</v>
      </c>
      <c r="M1031" s="1">
        <v>41919</v>
      </c>
      <c r="N1031">
        <v>1211.29</v>
      </c>
      <c r="P1031" s="1">
        <v>41919</v>
      </c>
      <c r="Q1031">
        <v>10.47</v>
      </c>
      <c r="S1031" s="1">
        <v>41919</v>
      </c>
      <c r="T1031">
        <v>31.492360000000001</v>
      </c>
      <c r="V1031" s="1">
        <v>41919</v>
      </c>
      <c r="W1031">
        <v>197.93</v>
      </c>
      <c r="Y1031" s="2">
        <v>41919</v>
      </c>
      <c r="Z1031">
        <v>1.2652000000000001</v>
      </c>
      <c r="AB1031" s="2">
        <v>41919</v>
      </c>
      <c r="AC1031">
        <v>1.6082999999999998</v>
      </c>
      <c r="AE1031" s="2">
        <v>41919</v>
      </c>
      <c r="AF1031">
        <v>1.0435000000000001</v>
      </c>
      <c r="AH1031">
        <v>41919</v>
      </c>
      <c r="AI1031">
        <v>9.2370000000000004E-3</v>
      </c>
      <c r="AK1031">
        <v>41919</v>
      </c>
      <c r="AL1031">
        <v>214.98859999999999</v>
      </c>
      <c r="AN1031">
        <v>41919</v>
      </c>
      <c r="AO1031">
        <v>1896.81</v>
      </c>
    </row>
    <row r="1032" spans="1:41" x14ac:dyDescent="0.25">
      <c r="A1032" s="1">
        <v>41918</v>
      </c>
      <c r="B1032">
        <v>333.34</v>
      </c>
      <c r="D1032" s="1">
        <v>41918</v>
      </c>
      <c r="E1032">
        <v>281.42</v>
      </c>
      <c r="G1032" s="1">
        <v>41918</v>
      </c>
      <c r="H1032">
        <v>1964.82</v>
      </c>
      <c r="J1032" s="1">
        <v>41918</v>
      </c>
      <c r="K1032">
        <v>3138.67</v>
      </c>
      <c r="M1032" s="1">
        <v>41918</v>
      </c>
      <c r="N1032">
        <v>1207.55</v>
      </c>
      <c r="P1032" s="1">
        <v>41918</v>
      </c>
      <c r="Q1032">
        <v>11.03</v>
      </c>
      <c r="S1032" s="1">
        <v>41918</v>
      </c>
      <c r="T1032">
        <v>30.90429</v>
      </c>
      <c r="V1032" s="1">
        <v>41918</v>
      </c>
      <c r="W1032">
        <v>197.41</v>
      </c>
      <c r="Y1032" s="2">
        <v>41918</v>
      </c>
      <c r="Z1032">
        <v>1.2595000000000001</v>
      </c>
      <c r="AB1032" s="2">
        <v>41918</v>
      </c>
      <c r="AC1032">
        <v>1.6023000000000001</v>
      </c>
      <c r="AE1032" s="2">
        <v>41918</v>
      </c>
      <c r="AF1032">
        <v>1.0389999999999999</v>
      </c>
      <c r="AH1032">
        <v>41918</v>
      </c>
      <c r="AI1032">
        <v>9.1809999999999999E-3</v>
      </c>
      <c r="AK1032">
        <v>41918</v>
      </c>
      <c r="AL1032">
        <v>214.86770000000001</v>
      </c>
      <c r="AN1032">
        <v>41918</v>
      </c>
      <c r="AO1032">
        <v>1890.99</v>
      </c>
    </row>
    <row r="1033" spans="1:41" x14ac:dyDescent="0.25">
      <c r="A1033" s="1">
        <v>41915</v>
      </c>
      <c r="B1033">
        <v>358.65</v>
      </c>
      <c r="D1033" s="1">
        <v>41915</v>
      </c>
      <c r="E1033">
        <v>273.58999999999997</v>
      </c>
      <c r="G1033" s="1">
        <v>41915</v>
      </c>
      <c r="H1033">
        <v>1967.9</v>
      </c>
      <c r="J1033" s="1">
        <v>41915</v>
      </c>
      <c r="K1033">
        <v>3133.37</v>
      </c>
      <c r="M1033" s="1">
        <v>41915</v>
      </c>
      <c r="N1033">
        <v>1192.69</v>
      </c>
      <c r="P1033" s="1">
        <v>41915</v>
      </c>
      <c r="Q1033">
        <v>10.58</v>
      </c>
      <c r="S1033" s="1">
        <v>41915</v>
      </c>
      <c r="T1033">
        <v>30.20505</v>
      </c>
      <c r="V1033" s="1">
        <v>41915</v>
      </c>
      <c r="W1033">
        <v>195.39</v>
      </c>
      <c r="Y1033" s="2">
        <v>41915</v>
      </c>
      <c r="Z1033">
        <v>1.2513000000000001</v>
      </c>
      <c r="AB1033" s="2">
        <v>41915</v>
      </c>
      <c r="AC1033">
        <v>1.5966</v>
      </c>
      <c r="AE1033" s="2">
        <v>41915</v>
      </c>
      <c r="AF1033">
        <v>1.0336000000000001</v>
      </c>
      <c r="AH1033">
        <v>41915</v>
      </c>
      <c r="AI1033">
        <v>9.1090000000000008E-3</v>
      </c>
      <c r="AK1033">
        <v>41915</v>
      </c>
      <c r="AL1033">
        <v>214.69649999999999</v>
      </c>
      <c r="AN1033">
        <v>41915</v>
      </c>
      <c r="AO1033">
        <v>1888.08</v>
      </c>
    </row>
    <row r="1034" spans="1:41" x14ac:dyDescent="0.25">
      <c r="A1034" s="1">
        <v>41914</v>
      </c>
      <c r="B1034">
        <v>376.85</v>
      </c>
      <c r="D1034" s="1">
        <v>41914</v>
      </c>
      <c r="E1034">
        <v>271.92</v>
      </c>
      <c r="G1034" s="1">
        <v>41914</v>
      </c>
      <c r="H1034">
        <v>1946.17</v>
      </c>
      <c r="J1034" s="1">
        <v>41914</v>
      </c>
      <c r="K1034">
        <v>3106.42</v>
      </c>
      <c r="M1034" s="1">
        <v>41914</v>
      </c>
      <c r="N1034">
        <v>1213.53</v>
      </c>
      <c r="P1034" s="1">
        <v>41914</v>
      </c>
      <c r="Q1034">
        <v>10.79</v>
      </c>
      <c r="S1034" s="1">
        <v>41914</v>
      </c>
      <c r="T1034">
        <v>30.207740000000001</v>
      </c>
      <c r="V1034" s="1">
        <v>41914</v>
      </c>
      <c r="W1034">
        <v>193.46</v>
      </c>
      <c r="Y1034" s="2">
        <v>41914</v>
      </c>
      <c r="Z1034">
        <v>1.2676000000000001</v>
      </c>
      <c r="AB1034" s="2">
        <v>41914</v>
      </c>
      <c r="AC1034">
        <v>1.6147</v>
      </c>
      <c r="AE1034" s="2">
        <v>41914</v>
      </c>
      <c r="AF1034">
        <v>1.0493999999999999</v>
      </c>
      <c r="AH1034">
        <v>41914</v>
      </c>
      <c r="AI1034">
        <v>9.2409999999999992E-3</v>
      </c>
      <c r="AK1034">
        <v>41914</v>
      </c>
      <c r="AL1034">
        <v>214.87100000000001</v>
      </c>
      <c r="AN1034">
        <v>41914</v>
      </c>
      <c r="AO1034">
        <v>1888.14</v>
      </c>
    </row>
    <row r="1035" spans="1:41" x14ac:dyDescent="0.25">
      <c r="A1035" s="1">
        <v>41913</v>
      </c>
      <c r="B1035">
        <v>383.45</v>
      </c>
      <c r="D1035" s="1">
        <v>41913</v>
      </c>
      <c r="E1035">
        <v>272.16000000000003</v>
      </c>
      <c r="G1035" s="1">
        <v>41913</v>
      </c>
      <c r="H1035">
        <v>1946.16</v>
      </c>
      <c r="J1035" s="1">
        <v>41913</v>
      </c>
      <c r="K1035">
        <v>3195.08</v>
      </c>
      <c r="M1035" s="1">
        <v>41913</v>
      </c>
      <c r="N1035">
        <v>1216.45</v>
      </c>
      <c r="P1035" s="1">
        <v>41913</v>
      </c>
      <c r="Q1035">
        <v>10.62</v>
      </c>
      <c r="S1035" s="1">
        <v>41913</v>
      </c>
      <c r="T1035">
        <v>30.00177</v>
      </c>
      <c r="V1035" s="1">
        <v>41913</v>
      </c>
      <c r="W1035">
        <v>195.77</v>
      </c>
      <c r="Y1035" s="2">
        <v>41913</v>
      </c>
      <c r="Z1035">
        <v>1.2608999999999999</v>
      </c>
      <c r="AB1035" s="2">
        <v>41913</v>
      </c>
      <c r="AC1035">
        <v>1.6188</v>
      </c>
      <c r="AE1035" s="2">
        <v>41913</v>
      </c>
      <c r="AF1035">
        <v>1.0446</v>
      </c>
      <c r="AH1035">
        <v>41913</v>
      </c>
      <c r="AI1035">
        <v>9.1500000000000001E-3</v>
      </c>
      <c r="AK1035">
        <v>41913</v>
      </c>
      <c r="AL1035">
        <v>215.33920000000001</v>
      </c>
      <c r="AN1035">
        <v>41913</v>
      </c>
      <c r="AO1035">
        <v>1890.44</v>
      </c>
    </row>
    <row r="1036" spans="1:41" x14ac:dyDescent="0.25">
      <c r="A1036" s="1">
        <v>41912</v>
      </c>
      <c r="B1036">
        <v>389.67</v>
      </c>
      <c r="D1036" s="1">
        <v>41912</v>
      </c>
      <c r="E1036">
        <v>274.23</v>
      </c>
      <c r="G1036" s="1">
        <v>41912</v>
      </c>
      <c r="H1036">
        <v>1972.29</v>
      </c>
      <c r="J1036" s="1">
        <v>41912</v>
      </c>
      <c r="K1036">
        <v>3225.93</v>
      </c>
      <c r="M1036" s="1">
        <v>41912</v>
      </c>
      <c r="N1036">
        <v>1208.67</v>
      </c>
      <c r="P1036" s="1">
        <v>41912</v>
      </c>
      <c r="Q1036">
        <v>11</v>
      </c>
      <c r="S1036" s="1">
        <v>41912</v>
      </c>
      <c r="T1036">
        <v>29.933039999999998</v>
      </c>
      <c r="V1036" s="1">
        <v>41912</v>
      </c>
      <c r="W1036">
        <v>197.33</v>
      </c>
      <c r="Y1036" s="2">
        <v>41912</v>
      </c>
      <c r="Z1036">
        <v>1.2629000000000001</v>
      </c>
      <c r="AB1036" s="2">
        <v>41912</v>
      </c>
      <c r="AC1036">
        <v>1.6219000000000001</v>
      </c>
      <c r="AE1036" s="2">
        <v>41912</v>
      </c>
      <c r="AF1036">
        <v>1.0472999999999999</v>
      </c>
      <c r="AH1036">
        <v>41912</v>
      </c>
      <c r="AI1036">
        <v>9.1190000000000004E-3</v>
      </c>
      <c r="AK1036">
        <v>41912</v>
      </c>
      <c r="AL1036">
        <v>214.7097</v>
      </c>
      <c r="AN1036">
        <v>41912</v>
      </c>
      <c r="AO1036">
        <v>1881.11</v>
      </c>
    </row>
    <row r="1037" spans="1:41" x14ac:dyDescent="0.25">
      <c r="A1037" s="1">
        <v>41911</v>
      </c>
      <c r="B1037">
        <v>375.22</v>
      </c>
      <c r="D1037" s="1">
        <v>41911</v>
      </c>
      <c r="E1037">
        <v>276.58999999999997</v>
      </c>
      <c r="G1037" s="1">
        <v>41911</v>
      </c>
      <c r="H1037">
        <v>1977.8</v>
      </c>
      <c r="J1037" s="1">
        <v>41911</v>
      </c>
      <c r="K1037">
        <v>3186.95</v>
      </c>
      <c r="M1037" s="1">
        <v>41911</v>
      </c>
      <c r="N1037">
        <v>1217.77</v>
      </c>
      <c r="P1037" s="1">
        <v>41911</v>
      </c>
      <c r="Q1037">
        <v>11.78</v>
      </c>
      <c r="S1037" s="1">
        <v>41911</v>
      </c>
      <c r="T1037">
        <v>30.286259999999999</v>
      </c>
      <c r="V1037" s="1">
        <v>41911</v>
      </c>
      <c r="W1037">
        <v>198.7</v>
      </c>
      <c r="Y1037" s="2">
        <v>41911</v>
      </c>
      <c r="Z1037">
        <v>1.2697000000000001</v>
      </c>
      <c r="AB1037" s="2">
        <v>41911</v>
      </c>
      <c r="AC1037">
        <v>1.6263999999999998</v>
      </c>
      <c r="AE1037" s="2">
        <v>41911</v>
      </c>
      <c r="AF1037">
        <v>1.0523</v>
      </c>
      <c r="AH1037">
        <v>41911</v>
      </c>
      <c r="AI1037">
        <v>9.1459999999999996E-3</v>
      </c>
      <c r="AK1037">
        <v>41911</v>
      </c>
      <c r="AL1037">
        <v>214.322</v>
      </c>
      <c r="AN1037">
        <v>41911</v>
      </c>
      <c r="AO1037">
        <v>1882.74</v>
      </c>
    </row>
    <row r="1038" spans="1:41" x14ac:dyDescent="0.25">
      <c r="A1038" s="1">
        <v>41908</v>
      </c>
      <c r="B1038">
        <v>407.28</v>
      </c>
      <c r="D1038" s="1">
        <v>41908</v>
      </c>
      <c r="E1038">
        <v>283.10000000000002</v>
      </c>
      <c r="G1038" s="1">
        <v>41908</v>
      </c>
      <c r="H1038">
        <v>1982.85</v>
      </c>
      <c r="J1038" s="1">
        <v>41908</v>
      </c>
      <c r="K1038">
        <v>3219.58</v>
      </c>
      <c r="M1038" s="1">
        <v>41908</v>
      </c>
      <c r="N1038">
        <v>1214.83</v>
      </c>
      <c r="P1038" s="1">
        <v>41908</v>
      </c>
      <c r="Q1038">
        <v>11.66</v>
      </c>
      <c r="S1038" s="1">
        <v>41908</v>
      </c>
      <c r="T1038">
        <v>29.934049999999999</v>
      </c>
      <c r="V1038" s="1">
        <v>41908</v>
      </c>
      <c r="W1038">
        <v>197.87</v>
      </c>
      <c r="Y1038" s="2">
        <v>41908</v>
      </c>
      <c r="Z1038">
        <v>1.2688999999999999</v>
      </c>
      <c r="AB1038" s="2">
        <v>41908</v>
      </c>
      <c r="AC1038">
        <v>1.6242999999999999</v>
      </c>
      <c r="AE1038" s="2">
        <v>41908</v>
      </c>
      <c r="AF1038">
        <v>1.0515000000000001</v>
      </c>
      <c r="AH1038">
        <v>41908</v>
      </c>
      <c r="AI1038">
        <v>9.1450000000000004E-3</v>
      </c>
      <c r="AK1038">
        <v>41908</v>
      </c>
      <c r="AL1038">
        <v>214.26769999999999</v>
      </c>
      <c r="AN1038">
        <v>41908</v>
      </c>
      <c r="AO1038">
        <v>1880.4</v>
      </c>
    </row>
    <row r="1039" spans="1:41" x14ac:dyDescent="0.25">
      <c r="A1039" s="1">
        <v>41907</v>
      </c>
      <c r="B1039">
        <v>407.43</v>
      </c>
      <c r="D1039" s="1">
        <v>41907</v>
      </c>
      <c r="E1039">
        <v>283.45999999999998</v>
      </c>
      <c r="G1039" s="1">
        <v>41907</v>
      </c>
      <c r="H1039">
        <v>1965.99</v>
      </c>
      <c r="J1039" s="1">
        <v>41907</v>
      </c>
      <c r="K1039">
        <v>3202.31</v>
      </c>
      <c r="M1039" s="1">
        <v>41907</v>
      </c>
      <c r="N1039">
        <v>1220.28</v>
      </c>
      <c r="P1039" s="1">
        <v>41907</v>
      </c>
      <c r="Q1039">
        <v>11.45</v>
      </c>
      <c r="S1039" s="1">
        <v>41907</v>
      </c>
      <c r="T1039">
        <v>30.134630000000001</v>
      </c>
      <c r="V1039" s="1">
        <v>41907</v>
      </c>
      <c r="W1039">
        <v>198.05</v>
      </c>
      <c r="Y1039" s="2">
        <v>41907</v>
      </c>
      <c r="Z1039">
        <v>1.2741</v>
      </c>
      <c r="AB1039" s="2">
        <v>41907</v>
      </c>
      <c r="AC1039">
        <v>1.6303000000000001</v>
      </c>
      <c r="AE1039" s="2">
        <v>41907</v>
      </c>
      <c r="AF1039">
        <v>1.0551999999999999</v>
      </c>
      <c r="AH1039">
        <v>41907</v>
      </c>
      <c r="AI1039">
        <v>9.1940000000000008E-3</v>
      </c>
      <c r="AK1039">
        <v>41907</v>
      </c>
      <c r="AL1039">
        <v>214.35900000000001</v>
      </c>
      <c r="AN1039">
        <v>41907</v>
      </c>
      <c r="AO1039">
        <v>1882.77</v>
      </c>
    </row>
    <row r="1040" spans="1:41" x14ac:dyDescent="0.25">
      <c r="A1040" s="1">
        <v>41906</v>
      </c>
      <c r="B1040">
        <v>428.4</v>
      </c>
      <c r="D1040" s="1">
        <v>41906</v>
      </c>
      <c r="E1040">
        <v>286.45</v>
      </c>
      <c r="G1040" s="1">
        <v>41906</v>
      </c>
      <c r="H1040">
        <v>1998.3</v>
      </c>
      <c r="J1040" s="1">
        <v>41906</v>
      </c>
      <c r="K1040">
        <v>3244.01</v>
      </c>
      <c r="M1040" s="1">
        <v>41906</v>
      </c>
      <c r="N1040">
        <v>1218.03</v>
      </c>
      <c r="P1040" s="1">
        <v>41906</v>
      </c>
      <c r="Q1040">
        <v>12.18</v>
      </c>
      <c r="S1040" s="1">
        <v>41906</v>
      </c>
      <c r="T1040">
        <v>30.490590000000001</v>
      </c>
      <c r="V1040" s="1">
        <v>41906</v>
      </c>
      <c r="W1040">
        <v>199.7</v>
      </c>
      <c r="Y1040" s="2">
        <v>41906</v>
      </c>
      <c r="Z1040">
        <v>1.2786999999999999</v>
      </c>
      <c r="AB1040" s="2">
        <v>41906</v>
      </c>
      <c r="AC1040">
        <v>1.6337000000000002</v>
      </c>
      <c r="AE1040" s="2">
        <v>41906</v>
      </c>
      <c r="AF1040">
        <v>1.0583</v>
      </c>
      <c r="AH1040">
        <v>41906</v>
      </c>
      <c r="AI1040">
        <v>9.1850000000000005E-3</v>
      </c>
      <c r="AK1040">
        <v>41906</v>
      </c>
      <c r="AL1040">
        <v>214.06950000000001</v>
      </c>
      <c r="AN1040">
        <v>41906</v>
      </c>
      <c r="AO1040">
        <v>1878.22</v>
      </c>
    </row>
    <row r="1041" spans="1:41" x14ac:dyDescent="0.25">
      <c r="A1041" s="1">
        <v>41905</v>
      </c>
      <c r="B1041">
        <v>448.34</v>
      </c>
      <c r="D1041" s="1">
        <v>41905</v>
      </c>
      <c r="E1041">
        <v>284.37</v>
      </c>
      <c r="G1041" s="1">
        <v>41905</v>
      </c>
      <c r="H1041">
        <v>1982.77</v>
      </c>
      <c r="J1041" s="1">
        <v>41905</v>
      </c>
      <c r="K1041">
        <v>3205.93</v>
      </c>
      <c r="M1041" s="1">
        <v>41905</v>
      </c>
      <c r="N1041">
        <v>1221.4100000000001</v>
      </c>
      <c r="P1041" s="1">
        <v>41905</v>
      </c>
      <c r="Q1041">
        <v>12.14</v>
      </c>
      <c r="S1041" s="1">
        <v>41905</v>
      </c>
      <c r="T1041">
        <v>30.265250000000002</v>
      </c>
      <c r="V1041" s="1">
        <v>41905</v>
      </c>
      <c r="W1041">
        <v>198.57</v>
      </c>
      <c r="Y1041" s="2">
        <v>41905</v>
      </c>
      <c r="Z1041">
        <v>1.2847</v>
      </c>
      <c r="AB1041" s="2">
        <v>41905</v>
      </c>
      <c r="AC1041">
        <v>1.6358999999999999</v>
      </c>
      <c r="AE1041" s="2">
        <v>41905</v>
      </c>
      <c r="AF1041">
        <v>1.0640000000000001</v>
      </c>
      <c r="AH1041">
        <v>41905</v>
      </c>
      <c r="AI1041">
        <v>9.1789999999999997E-3</v>
      </c>
      <c r="AK1041">
        <v>41905</v>
      </c>
      <c r="AL1041">
        <v>213.7542</v>
      </c>
      <c r="AN1041">
        <v>41905</v>
      </c>
      <c r="AO1041">
        <v>1881.09</v>
      </c>
    </row>
    <row r="1042" spans="1:41" x14ac:dyDescent="0.25">
      <c r="A1042" s="1">
        <v>41904</v>
      </c>
      <c r="B1042">
        <v>402.47</v>
      </c>
      <c r="D1042" s="1">
        <v>41904</v>
      </c>
      <c r="E1042">
        <v>286.51</v>
      </c>
      <c r="G1042" s="1">
        <v>41904</v>
      </c>
      <c r="H1042">
        <v>1994.29</v>
      </c>
      <c r="J1042" s="1">
        <v>41904</v>
      </c>
      <c r="K1042">
        <v>3257.48</v>
      </c>
      <c r="M1042" s="1">
        <v>41904</v>
      </c>
      <c r="N1042">
        <v>1217.1500000000001</v>
      </c>
      <c r="P1042" s="1">
        <v>41904</v>
      </c>
      <c r="Q1042">
        <v>12.17</v>
      </c>
      <c r="S1042" s="1">
        <v>41904</v>
      </c>
      <c r="T1042">
        <v>30.441040000000001</v>
      </c>
      <c r="V1042" s="1">
        <v>41904</v>
      </c>
      <c r="W1042">
        <v>198.68</v>
      </c>
      <c r="Y1042" s="2">
        <v>41904</v>
      </c>
      <c r="Z1042">
        <v>1.2831999999999999</v>
      </c>
      <c r="AB1042" s="2">
        <v>41904</v>
      </c>
      <c r="AC1042">
        <v>1.6347</v>
      </c>
      <c r="AE1042" s="2">
        <v>41904</v>
      </c>
      <c r="AF1042">
        <v>1.0629</v>
      </c>
      <c r="AH1042">
        <v>41904</v>
      </c>
      <c r="AI1042">
        <v>9.1800000000000007E-3</v>
      </c>
      <c r="AK1042">
        <v>41904</v>
      </c>
      <c r="AL1042">
        <v>213.65790000000001</v>
      </c>
      <c r="AN1042">
        <v>41904</v>
      </c>
      <c r="AO1042">
        <v>1878.52</v>
      </c>
    </row>
    <row r="1043" spans="1:41" x14ac:dyDescent="0.25">
      <c r="A1043" s="1">
        <v>41901</v>
      </c>
      <c r="B1043">
        <v>396.47</v>
      </c>
      <c r="D1043" s="1">
        <v>41901</v>
      </c>
      <c r="E1043">
        <v>290.91000000000003</v>
      </c>
      <c r="G1043" s="1">
        <v>41901</v>
      </c>
      <c r="H1043">
        <v>2010.4</v>
      </c>
      <c r="J1043" s="1">
        <v>41901</v>
      </c>
      <c r="K1043">
        <v>3273.25</v>
      </c>
      <c r="M1043" s="1">
        <v>41901</v>
      </c>
      <c r="N1043">
        <v>1216.98</v>
      </c>
      <c r="P1043" s="1">
        <v>41901</v>
      </c>
      <c r="Q1043">
        <v>12.73</v>
      </c>
      <c r="S1043" s="1">
        <v>41901</v>
      </c>
      <c r="T1043">
        <v>30.59817</v>
      </c>
      <c r="V1043" s="1">
        <v>41901</v>
      </c>
      <c r="W1043">
        <v>201.33</v>
      </c>
      <c r="Y1043" s="2">
        <v>41901</v>
      </c>
      <c r="Z1043">
        <v>1.2833000000000001</v>
      </c>
      <c r="AB1043" s="2">
        <v>41901</v>
      </c>
      <c r="AC1043">
        <v>1.6301000000000001</v>
      </c>
      <c r="AE1043" s="2">
        <v>41901</v>
      </c>
      <c r="AF1043">
        <v>1.0629</v>
      </c>
      <c r="AH1043">
        <v>41901</v>
      </c>
      <c r="AI1043">
        <v>9.1769999999999994E-3</v>
      </c>
      <c r="AK1043">
        <v>41901</v>
      </c>
      <c r="AL1043">
        <v>213.26329999999999</v>
      </c>
      <c r="AN1043">
        <v>41901</v>
      </c>
      <c r="AO1043">
        <v>1876.24</v>
      </c>
    </row>
    <row r="1044" spans="1:41" x14ac:dyDescent="0.25">
      <c r="A1044" s="1">
        <v>41900</v>
      </c>
      <c r="B1044">
        <v>417.44</v>
      </c>
      <c r="D1044" s="1">
        <v>41900</v>
      </c>
      <c r="E1044">
        <v>291.94</v>
      </c>
      <c r="G1044" s="1">
        <v>41900</v>
      </c>
      <c r="H1044">
        <v>2011.36</v>
      </c>
      <c r="J1044" s="1">
        <v>41900</v>
      </c>
      <c r="K1044">
        <v>3271.37</v>
      </c>
      <c r="M1044" s="1">
        <v>41900</v>
      </c>
      <c r="N1044">
        <v>1226.3399999999999</v>
      </c>
      <c r="P1044" s="1">
        <v>41900</v>
      </c>
      <c r="Q1044">
        <v>12.97</v>
      </c>
      <c r="S1044" s="1">
        <v>41900</v>
      </c>
      <c r="T1044">
        <v>31.255870000000002</v>
      </c>
      <c r="V1044" s="1">
        <v>41900</v>
      </c>
      <c r="W1044">
        <v>201.57</v>
      </c>
      <c r="Y1044" s="2">
        <v>41900</v>
      </c>
      <c r="Z1044">
        <v>1.2923</v>
      </c>
      <c r="AB1044" s="2">
        <v>41900</v>
      </c>
      <c r="AC1044">
        <v>1.6383999999999999</v>
      </c>
      <c r="AE1044" s="2">
        <v>41900</v>
      </c>
      <c r="AF1044">
        <v>1.0707</v>
      </c>
      <c r="AH1044">
        <v>41900</v>
      </c>
      <c r="AI1044">
        <v>9.2020000000000001E-3</v>
      </c>
      <c r="AK1044">
        <v>41900</v>
      </c>
      <c r="AL1044">
        <v>212.45930000000001</v>
      </c>
      <c r="AN1044">
        <v>41900</v>
      </c>
      <c r="AO1044">
        <v>1872.43</v>
      </c>
    </row>
    <row r="1045" spans="1:41" x14ac:dyDescent="0.25">
      <c r="A1045" s="1">
        <v>41899</v>
      </c>
      <c r="B1045">
        <v>444.81</v>
      </c>
      <c r="D1045" s="1">
        <v>41899</v>
      </c>
      <c r="E1045">
        <v>294.19</v>
      </c>
      <c r="G1045" s="1">
        <v>41899</v>
      </c>
      <c r="H1045">
        <v>2001.57</v>
      </c>
      <c r="J1045" s="1">
        <v>41899</v>
      </c>
      <c r="K1045">
        <v>3237.44</v>
      </c>
      <c r="M1045" s="1">
        <v>41899</v>
      </c>
      <c r="N1045">
        <v>1236</v>
      </c>
      <c r="P1045" s="1">
        <v>41899</v>
      </c>
      <c r="Q1045">
        <v>13.38</v>
      </c>
      <c r="S1045" s="1">
        <v>41899</v>
      </c>
      <c r="T1045">
        <v>31.72842</v>
      </c>
      <c r="V1045" s="1">
        <v>41899</v>
      </c>
      <c r="W1045">
        <v>203.59</v>
      </c>
      <c r="Y1045" s="2">
        <v>41899</v>
      </c>
      <c r="Z1045">
        <v>1.2950999999999999</v>
      </c>
      <c r="AB1045" s="2">
        <v>41899</v>
      </c>
      <c r="AC1045">
        <v>1.6315</v>
      </c>
      <c r="AE1045" s="2">
        <v>41899</v>
      </c>
      <c r="AF1045">
        <v>1.0690999999999999</v>
      </c>
      <c r="AH1045">
        <v>41899</v>
      </c>
      <c r="AI1045">
        <v>9.2949999999999994E-3</v>
      </c>
      <c r="AK1045">
        <v>41899</v>
      </c>
      <c r="AL1045">
        <v>212.6454</v>
      </c>
      <c r="AN1045">
        <v>41899</v>
      </c>
      <c r="AO1045">
        <v>1873.62</v>
      </c>
    </row>
    <row r="1046" spans="1:41" x14ac:dyDescent="0.25">
      <c r="A1046" s="1">
        <v>41898</v>
      </c>
      <c r="B1046">
        <v>463.89</v>
      </c>
      <c r="D1046" s="1">
        <v>41898</v>
      </c>
      <c r="E1046">
        <v>292.27</v>
      </c>
      <c r="G1046" s="1">
        <v>41898</v>
      </c>
      <c r="H1046">
        <v>1998.98</v>
      </c>
      <c r="J1046" s="1">
        <v>41898</v>
      </c>
      <c r="K1046">
        <v>3221.73</v>
      </c>
      <c r="M1046" s="1">
        <v>41898</v>
      </c>
      <c r="N1046">
        <v>1237.0999999999999</v>
      </c>
      <c r="P1046" s="1">
        <v>41898</v>
      </c>
      <c r="Q1046">
        <v>13.34</v>
      </c>
      <c r="S1046" s="1">
        <v>41898</v>
      </c>
      <c r="T1046">
        <v>31.72185</v>
      </c>
      <c r="V1046" s="1">
        <v>41898</v>
      </c>
      <c r="W1046">
        <v>204.27</v>
      </c>
      <c r="Y1046" s="2">
        <v>41898</v>
      </c>
      <c r="Z1046">
        <v>1.2965</v>
      </c>
      <c r="AB1046" s="2">
        <v>41898</v>
      </c>
      <c r="AC1046">
        <v>1.6276999999999999</v>
      </c>
      <c r="AE1046" s="2">
        <v>41898</v>
      </c>
      <c r="AF1046">
        <v>1.0726</v>
      </c>
      <c r="AH1046">
        <v>41898</v>
      </c>
      <c r="AI1046">
        <v>9.3410000000000003E-3</v>
      </c>
      <c r="AK1046">
        <v>41898</v>
      </c>
      <c r="AL1046">
        <v>212.19569999999999</v>
      </c>
      <c r="AN1046">
        <v>41898</v>
      </c>
      <c r="AO1046">
        <v>1874.98</v>
      </c>
    </row>
    <row r="1047" spans="1:41" x14ac:dyDescent="0.25">
      <c r="A1047" s="1">
        <v>41897</v>
      </c>
      <c r="B1047">
        <v>475.62</v>
      </c>
      <c r="D1047" s="1">
        <v>41897</v>
      </c>
      <c r="E1047">
        <v>292.79000000000002</v>
      </c>
      <c r="G1047" s="1">
        <v>41897</v>
      </c>
      <c r="H1047">
        <v>1984.13</v>
      </c>
      <c r="J1047" s="1">
        <v>41897</v>
      </c>
      <c r="K1047">
        <v>3231.7</v>
      </c>
      <c r="M1047" s="1">
        <v>41897</v>
      </c>
      <c r="N1047">
        <v>1234.72</v>
      </c>
      <c r="P1047" s="1">
        <v>41897</v>
      </c>
      <c r="Q1047">
        <v>13.21</v>
      </c>
      <c r="S1047" s="1">
        <v>41897</v>
      </c>
      <c r="T1047">
        <v>31.875419999999998</v>
      </c>
      <c r="V1047" s="1">
        <v>41897</v>
      </c>
      <c r="W1047">
        <v>201.67</v>
      </c>
      <c r="Y1047" s="2">
        <v>41897</v>
      </c>
      <c r="Z1047">
        <v>1.2932000000000001</v>
      </c>
      <c r="AB1047" s="2">
        <v>41897</v>
      </c>
      <c r="AC1047">
        <v>1.6223000000000001</v>
      </c>
      <c r="AE1047" s="2">
        <v>41897</v>
      </c>
      <c r="AF1047">
        <v>1.0684</v>
      </c>
      <c r="AH1047">
        <v>41897</v>
      </c>
      <c r="AI1047">
        <v>9.3279999999999995E-3</v>
      </c>
      <c r="AK1047">
        <v>41897</v>
      </c>
      <c r="AL1047">
        <v>212.34219999999999</v>
      </c>
      <c r="AN1047">
        <v>41897</v>
      </c>
      <c r="AO1047">
        <v>1874.77</v>
      </c>
    </row>
    <row r="1048" spans="1:41" x14ac:dyDescent="0.25">
      <c r="A1048" s="1">
        <v>41894</v>
      </c>
      <c r="B1048">
        <v>471.47</v>
      </c>
      <c r="D1048" s="1">
        <v>41894</v>
      </c>
      <c r="E1048">
        <v>294.81</v>
      </c>
      <c r="G1048" s="1">
        <v>41894</v>
      </c>
      <c r="H1048">
        <v>1985.54</v>
      </c>
      <c r="J1048" s="1">
        <v>41894</v>
      </c>
      <c r="K1048">
        <v>3235.07</v>
      </c>
      <c r="M1048" s="1">
        <v>41894</v>
      </c>
      <c r="N1048">
        <v>1232.93</v>
      </c>
      <c r="P1048" s="1">
        <v>41894</v>
      </c>
      <c r="Q1048">
        <v>13.41</v>
      </c>
      <c r="S1048" s="1">
        <v>41894</v>
      </c>
      <c r="T1048">
        <v>31.760079999999999</v>
      </c>
      <c r="V1048" s="1">
        <v>41894</v>
      </c>
      <c r="W1048">
        <v>203.86</v>
      </c>
      <c r="Y1048" s="2">
        <v>41894</v>
      </c>
      <c r="Z1048">
        <v>1.2974000000000001</v>
      </c>
      <c r="AB1048" s="2">
        <v>41894</v>
      </c>
      <c r="AC1048">
        <v>1.6269</v>
      </c>
      <c r="AE1048" s="2">
        <v>41894</v>
      </c>
      <c r="AF1048">
        <v>1.0725</v>
      </c>
      <c r="AH1048">
        <v>41894</v>
      </c>
      <c r="AI1048">
        <v>9.3310000000000008E-3</v>
      </c>
      <c r="AK1048">
        <v>41894</v>
      </c>
      <c r="AL1048">
        <v>212.16640000000001</v>
      </c>
      <c r="AN1048">
        <v>41894</v>
      </c>
      <c r="AO1048">
        <v>1873.04</v>
      </c>
    </row>
    <row r="1049" spans="1:41" x14ac:dyDescent="0.25">
      <c r="A1049" s="1">
        <v>41893</v>
      </c>
      <c r="B1049">
        <v>475.52</v>
      </c>
      <c r="D1049" s="1">
        <v>41893</v>
      </c>
      <c r="E1049">
        <v>298.45999999999998</v>
      </c>
      <c r="G1049" s="1">
        <v>41893</v>
      </c>
      <c r="H1049">
        <v>1997.45</v>
      </c>
      <c r="J1049" s="1">
        <v>41893</v>
      </c>
      <c r="K1049">
        <v>3237.76</v>
      </c>
      <c r="M1049" s="1">
        <v>41893</v>
      </c>
      <c r="N1049">
        <v>1238.8499999999999</v>
      </c>
      <c r="P1049" s="1">
        <v>41893</v>
      </c>
      <c r="Q1049">
        <v>13.78</v>
      </c>
      <c r="S1049" s="1">
        <v>41893</v>
      </c>
      <c r="T1049">
        <v>32.001379999999997</v>
      </c>
      <c r="V1049" s="1">
        <v>41893</v>
      </c>
      <c r="W1049">
        <v>204.06</v>
      </c>
      <c r="Y1049" s="2">
        <v>41893</v>
      </c>
      <c r="Z1049">
        <v>1.294</v>
      </c>
      <c r="AB1049" s="2">
        <v>41893</v>
      </c>
      <c r="AC1049">
        <v>1.623</v>
      </c>
      <c r="AE1049" s="2">
        <v>41893</v>
      </c>
      <c r="AF1049">
        <v>1.0701000000000001</v>
      </c>
      <c r="AH1049">
        <v>41893</v>
      </c>
      <c r="AI1049">
        <v>9.3559999999999997E-3</v>
      </c>
      <c r="AK1049">
        <v>41893</v>
      </c>
      <c r="AL1049">
        <v>212.57980000000001</v>
      </c>
      <c r="AN1049">
        <v>41893</v>
      </c>
      <c r="AO1049">
        <v>1879.46</v>
      </c>
    </row>
    <row r="1050" spans="1:41" x14ac:dyDescent="0.25">
      <c r="A1050" s="1">
        <v>41892</v>
      </c>
      <c r="B1050">
        <v>483.24</v>
      </c>
      <c r="D1050" s="1">
        <v>41892</v>
      </c>
      <c r="E1050">
        <v>299.13</v>
      </c>
      <c r="G1050" s="1">
        <v>41892</v>
      </c>
      <c r="H1050">
        <v>1995.69</v>
      </c>
      <c r="J1050" s="1">
        <v>41892</v>
      </c>
      <c r="K1050">
        <v>3244.16</v>
      </c>
      <c r="M1050" s="1">
        <v>41892</v>
      </c>
      <c r="N1050">
        <v>1245.5899999999999</v>
      </c>
      <c r="P1050" s="1">
        <v>41892</v>
      </c>
      <c r="Q1050">
        <v>13.36</v>
      </c>
      <c r="S1050" s="1">
        <v>41892</v>
      </c>
      <c r="T1050">
        <v>32.500709999999998</v>
      </c>
      <c r="V1050" s="1">
        <v>41892</v>
      </c>
      <c r="W1050">
        <v>205.75</v>
      </c>
      <c r="Y1050" s="2">
        <v>41892</v>
      </c>
      <c r="Z1050">
        <v>1.2902</v>
      </c>
      <c r="AB1050" s="2">
        <v>41892</v>
      </c>
      <c r="AC1050">
        <v>1.6175999999999999</v>
      </c>
      <c r="AE1050" s="2">
        <v>41892</v>
      </c>
      <c r="AF1050">
        <v>1.0660000000000001</v>
      </c>
      <c r="AH1050">
        <v>41892</v>
      </c>
      <c r="AI1050">
        <v>9.3650000000000001E-3</v>
      </c>
      <c r="AK1050">
        <v>41892</v>
      </c>
      <c r="AL1050">
        <v>212.50129999999999</v>
      </c>
      <c r="AN1050">
        <v>41892</v>
      </c>
      <c r="AO1050">
        <v>1878.9</v>
      </c>
    </row>
    <row r="1051" spans="1:41" x14ac:dyDescent="0.25">
      <c r="A1051" s="1">
        <v>41891</v>
      </c>
      <c r="B1051">
        <v>473.01</v>
      </c>
      <c r="D1051" s="1">
        <v>41891</v>
      </c>
      <c r="E1051">
        <v>304.73</v>
      </c>
      <c r="G1051" s="1">
        <v>41891</v>
      </c>
      <c r="H1051">
        <v>1988.44</v>
      </c>
      <c r="J1051" s="1">
        <v>41891</v>
      </c>
      <c r="K1051">
        <v>3245.43</v>
      </c>
      <c r="M1051" s="1">
        <v>41891</v>
      </c>
      <c r="N1051">
        <v>1249.4000000000001</v>
      </c>
      <c r="P1051" s="1">
        <v>41891</v>
      </c>
      <c r="Q1051">
        <v>13.24</v>
      </c>
      <c r="S1051" s="1">
        <v>41891</v>
      </c>
      <c r="T1051">
        <v>32.62979</v>
      </c>
      <c r="V1051" s="1">
        <v>41891</v>
      </c>
      <c r="W1051">
        <v>205.93</v>
      </c>
      <c r="Y1051" s="2">
        <v>41891</v>
      </c>
      <c r="Z1051">
        <v>1.2916000000000001</v>
      </c>
      <c r="AB1051" s="2">
        <v>41891</v>
      </c>
      <c r="AC1051">
        <v>1.6086</v>
      </c>
      <c r="AE1051" s="2">
        <v>41891</v>
      </c>
      <c r="AF1051">
        <v>1.0704</v>
      </c>
      <c r="AH1051">
        <v>41891</v>
      </c>
      <c r="AI1051">
        <v>9.3980000000000001E-3</v>
      </c>
      <c r="AK1051">
        <v>41891</v>
      </c>
      <c r="AL1051">
        <v>212.7166</v>
      </c>
      <c r="AN1051">
        <v>41891</v>
      </c>
      <c r="AO1051">
        <v>1882.17</v>
      </c>
    </row>
    <row r="1052" spans="1:41" x14ac:dyDescent="0.25">
      <c r="A1052" s="1">
        <v>41890</v>
      </c>
      <c r="B1052">
        <v>469.77</v>
      </c>
      <c r="D1052" s="1">
        <v>41890</v>
      </c>
      <c r="E1052">
        <v>306.62</v>
      </c>
      <c r="G1052" s="1">
        <v>41890</v>
      </c>
      <c r="H1052">
        <v>2001.54</v>
      </c>
      <c r="J1052" s="1">
        <v>41890</v>
      </c>
      <c r="K1052">
        <v>3267.54</v>
      </c>
      <c r="M1052" s="1">
        <v>41890</v>
      </c>
      <c r="N1052">
        <v>1252.53</v>
      </c>
      <c r="P1052" s="1">
        <v>41890</v>
      </c>
      <c r="Q1052">
        <v>13.57</v>
      </c>
      <c r="S1052" s="1">
        <v>41890</v>
      </c>
      <c r="T1052">
        <v>33.037469999999999</v>
      </c>
      <c r="V1052" s="1">
        <v>41890</v>
      </c>
      <c r="W1052">
        <v>210.99</v>
      </c>
      <c r="Y1052" s="2">
        <v>41890</v>
      </c>
      <c r="Z1052">
        <v>1.2934000000000001</v>
      </c>
      <c r="AB1052" s="2">
        <v>41890</v>
      </c>
      <c r="AC1052">
        <v>1.6137000000000001</v>
      </c>
      <c r="AE1052" s="2">
        <v>41890</v>
      </c>
      <c r="AF1052">
        <v>1.0717000000000001</v>
      </c>
      <c r="AH1052">
        <v>41890</v>
      </c>
      <c r="AI1052">
        <v>9.4450000000000003E-3</v>
      </c>
      <c r="AK1052">
        <v>41890</v>
      </c>
      <c r="AL1052">
        <v>213.37379999999999</v>
      </c>
      <c r="AN1052">
        <v>41890</v>
      </c>
      <c r="AO1052">
        <v>1885.07</v>
      </c>
    </row>
    <row r="1053" spans="1:41" x14ac:dyDescent="0.25">
      <c r="A1053" s="1">
        <v>41887</v>
      </c>
      <c r="B1053">
        <v>478.42</v>
      </c>
      <c r="D1053" s="1">
        <v>41887</v>
      </c>
      <c r="E1053">
        <v>307.98</v>
      </c>
      <c r="G1053" s="1">
        <v>41887</v>
      </c>
      <c r="H1053">
        <v>2007.71</v>
      </c>
      <c r="J1053" s="1">
        <v>41887</v>
      </c>
      <c r="K1053">
        <v>3275.25</v>
      </c>
      <c r="M1053" s="1">
        <v>41887</v>
      </c>
      <c r="N1053">
        <v>1265.7</v>
      </c>
      <c r="P1053" s="1">
        <v>41887</v>
      </c>
      <c r="Q1053">
        <v>14.41</v>
      </c>
      <c r="S1053" s="1">
        <v>41887</v>
      </c>
      <c r="T1053">
        <v>33.428829999999998</v>
      </c>
      <c r="V1053" s="1">
        <v>41887</v>
      </c>
      <c r="W1053">
        <v>210.53</v>
      </c>
      <c r="Y1053" s="2">
        <v>41887</v>
      </c>
      <c r="Z1053">
        <v>1.2950999999999999</v>
      </c>
      <c r="AB1053" s="2">
        <v>41887</v>
      </c>
      <c r="AC1053">
        <v>1.6308</v>
      </c>
      <c r="AE1053" s="2">
        <v>41887</v>
      </c>
      <c r="AF1053">
        <v>1.0737000000000001</v>
      </c>
      <c r="AH1053">
        <v>41887</v>
      </c>
      <c r="AI1053">
        <v>9.5160000000000002E-3</v>
      </c>
      <c r="AK1053">
        <v>41887</v>
      </c>
      <c r="AL1053">
        <v>213.78569999999999</v>
      </c>
      <c r="AN1053">
        <v>41887</v>
      </c>
      <c r="AO1053">
        <v>1885.18</v>
      </c>
    </row>
    <row r="1054" spans="1:41" x14ac:dyDescent="0.25">
      <c r="A1054" s="1">
        <v>41886</v>
      </c>
      <c r="B1054">
        <v>487.1</v>
      </c>
      <c r="D1054" s="1">
        <v>41886</v>
      </c>
      <c r="E1054">
        <v>308.54000000000002</v>
      </c>
      <c r="G1054" s="1">
        <v>41886</v>
      </c>
      <c r="H1054">
        <v>1997.65</v>
      </c>
      <c r="J1054" s="1">
        <v>41886</v>
      </c>
      <c r="K1054">
        <v>3277.25</v>
      </c>
      <c r="M1054" s="1">
        <v>41886</v>
      </c>
      <c r="N1054">
        <v>1266.68</v>
      </c>
      <c r="P1054" s="1">
        <v>41886</v>
      </c>
      <c r="Q1054">
        <v>14</v>
      </c>
      <c r="S1054" s="1">
        <v>41886</v>
      </c>
      <c r="T1054">
        <v>32.834719999999997</v>
      </c>
      <c r="V1054" s="1">
        <v>41886</v>
      </c>
      <c r="W1054">
        <v>210.46</v>
      </c>
      <c r="Y1054" s="2">
        <v>41886</v>
      </c>
      <c r="Z1054">
        <v>1.2947</v>
      </c>
      <c r="AB1054" s="2">
        <v>41886</v>
      </c>
      <c r="AC1054">
        <v>1.6352</v>
      </c>
      <c r="AE1054" s="2">
        <v>41886</v>
      </c>
      <c r="AF1054">
        <v>1.0734999999999999</v>
      </c>
      <c r="AH1054">
        <v>41886</v>
      </c>
      <c r="AI1054">
        <v>9.4959999999999992E-3</v>
      </c>
      <c r="AK1054">
        <v>41886</v>
      </c>
      <c r="AL1054">
        <v>213.46809999999999</v>
      </c>
      <c r="AN1054">
        <v>41886</v>
      </c>
      <c r="AO1054">
        <v>1885.99</v>
      </c>
    </row>
    <row r="1055" spans="1:41" x14ac:dyDescent="0.25">
      <c r="A1055" s="1">
        <v>41885</v>
      </c>
      <c r="B1055">
        <v>476.63</v>
      </c>
      <c r="D1055" s="1">
        <v>41885</v>
      </c>
      <c r="E1055">
        <v>309.91000000000003</v>
      </c>
      <c r="G1055" s="1">
        <v>41885</v>
      </c>
      <c r="H1055">
        <v>2000.72</v>
      </c>
      <c r="J1055" s="1">
        <v>41885</v>
      </c>
      <c r="K1055">
        <v>3218.84</v>
      </c>
      <c r="M1055" s="1">
        <v>41885</v>
      </c>
      <c r="N1055">
        <v>1268.78</v>
      </c>
      <c r="P1055" s="1">
        <v>41885</v>
      </c>
      <c r="Q1055">
        <v>14.39</v>
      </c>
      <c r="S1055" s="1">
        <v>41885</v>
      </c>
      <c r="T1055">
        <v>33.248260000000002</v>
      </c>
      <c r="V1055" s="1">
        <v>41885</v>
      </c>
      <c r="W1055">
        <v>208.6</v>
      </c>
      <c r="Y1055" s="2">
        <v>41885</v>
      </c>
      <c r="Z1055">
        <v>1.3141</v>
      </c>
      <c r="AB1055" s="2">
        <v>41885</v>
      </c>
      <c r="AC1055">
        <v>1.6448</v>
      </c>
      <c r="AE1055" s="2">
        <v>41885</v>
      </c>
      <c r="AF1055">
        <v>1.089</v>
      </c>
      <c r="AH1055">
        <v>41885</v>
      </c>
      <c r="AI1055">
        <v>9.5370000000000003E-3</v>
      </c>
      <c r="AK1055">
        <v>41885</v>
      </c>
      <c r="AL1055">
        <v>212.82550000000001</v>
      </c>
      <c r="AN1055">
        <v>41885</v>
      </c>
      <c r="AO1055">
        <v>1889.23</v>
      </c>
    </row>
    <row r="1056" spans="1:41" x14ac:dyDescent="0.25">
      <c r="A1056" s="1">
        <v>41884</v>
      </c>
      <c r="B1056">
        <v>478.21</v>
      </c>
      <c r="D1056" s="1">
        <v>41884</v>
      </c>
      <c r="E1056">
        <v>303.27999999999997</v>
      </c>
      <c r="G1056" s="1">
        <v>41884</v>
      </c>
      <c r="H1056">
        <v>2002.28</v>
      </c>
      <c r="J1056" s="1">
        <v>41884</v>
      </c>
      <c r="K1056">
        <v>3180.29</v>
      </c>
      <c r="M1056" s="1">
        <v>41884</v>
      </c>
      <c r="N1056">
        <v>1265</v>
      </c>
      <c r="P1056" s="1">
        <v>41884</v>
      </c>
      <c r="Q1056">
        <v>14.5</v>
      </c>
      <c r="S1056" s="1">
        <v>41884</v>
      </c>
      <c r="T1056">
        <v>34.174109999999999</v>
      </c>
      <c r="V1056" s="1">
        <v>41884</v>
      </c>
      <c r="W1056">
        <v>210.1</v>
      </c>
      <c r="Y1056" s="2">
        <v>41884</v>
      </c>
      <c r="Z1056">
        <v>1.3125</v>
      </c>
      <c r="AB1056" s="2">
        <v>41884</v>
      </c>
      <c r="AC1056">
        <v>1.6486000000000001</v>
      </c>
      <c r="AE1056" s="2">
        <v>41884</v>
      </c>
      <c r="AF1056">
        <v>1.0874999999999999</v>
      </c>
      <c r="AH1056">
        <v>41884</v>
      </c>
      <c r="AI1056">
        <v>9.5130000000000006E-3</v>
      </c>
      <c r="AK1056">
        <v>41884</v>
      </c>
      <c r="AL1056">
        <v>213.2971</v>
      </c>
      <c r="AN1056">
        <v>41884</v>
      </c>
      <c r="AO1056">
        <v>1888.09</v>
      </c>
    </row>
    <row r="1057" spans="1:41" x14ac:dyDescent="0.25">
      <c r="A1057" s="1">
        <v>41883</v>
      </c>
      <c r="B1057">
        <v>481.87</v>
      </c>
      <c r="D1057" s="1">
        <v>41883</v>
      </c>
      <c r="E1057">
        <v>302.54000000000002</v>
      </c>
      <c r="G1057" s="1">
        <v>41883</v>
      </c>
      <c r="H1057">
        <v>2003.37</v>
      </c>
      <c r="J1057" s="1">
        <v>41883</v>
      </c>
      <c r="K1057">
        <v>3175.05</v>
      </c>
      <c r="M1057" s="1">
        <v>41883</v>
      </c>
      <c r="N1057">
        <v>1287.2</v>
      </c>
      <c r="P1057" s="1">
        <v>41883</v>
      </c>
      <c r="Q1057">
        <v>14.92</v>
      </c>
      <c r="S1057" s="1">
        <v>41883</v>
      </c>
      <c r="T1057">
        <v>34.35107</v>
      </c>
      <c r="V1057" s="1">
        <v>41883</v>
      </c>
      <c r="W1057">
        <v>210.18</v>
      </c>
      <c r="Y1057" s="2">
        <v>41883</v>
      </c>
      <c r="Z1057">
        <v>1.3130999999999999</v>
      </c>
      <c r="AB1057" s="2">
        <v>41883</v>
      </c>
      <c r="AC1057">
        <v>1.6606000000000001</v>
      </c>
      <c r="AE1057" s="2">
        <v>41883</v>
      </c>
      <c r="AF1057">
        <v>1.0876999999999999</v>
      </c>
      <c r="AH1057">
        <v>41883</v>
      </c>
      <c r="AI1057">
        <v>9.5910000000000006E-3</v>
      </c>
      <c r="AK1057">
        <v>41883</v>
      </c>
      <c r="AL1057">
        <v>214.02350000000001</v>
      </c>
      <c r="AN1057">
        <v>41883</v>
      </c>
      <c r="AO1057">
        <v>1893.97</v>
      </c>
    </row>
    <row r="1058" spans="1:41" x14ac:dyDescent="0.25">
      <c r="A1058" s="1">
        <v>41880</v>
      </c>
      <c r="B1058">
        <v>509.35</v>
      </c>
      <c r="D1058" s="1">
        <v>41880</v>
      </c>
      <c r="E1058">
        <v>302.57</v>
      </c>
      <c r="G1058" s="1">
        <v>41880</v>
      </c>
      <c r="H1058">
        <v>2003.37</v>
      </c>
      <c r="J1058" s="1">
        <v>41880</v>
      </c>
      <c r="K1058">
        <v>3172.63</v>
      </c>
      <c r="M1058" s="1">
        <v>41880</v>
      </c>
      <c r="N1058">
        <v>1287.52</v>
      </c>
      <c r="P1058" s="1">
        <v>41880</v>
      </c>
      <c r="Q1058">
        <v>14.92</v>
      </c>
      <c r="S1058" s="1">
        <v>41880</v>
      </c>
      <c r="T1058">
        <v>34.35107</v>
      </c>
      <c r="V1058" s="1">
        <v>41880</v>
      </c>
      <c r="W1058">
        <v>210.18</v>
      </c>
      <c r="Y1058" s="2">
        <v>41880</v>
      </c>
      <c r="Z1058">
        <v>1.3145</v>
      </c>
      <c r="AB1058" s="2">
        <v>41880</v>
      </c>
      <c r="AC1058">
        <v>1.6583999999999999</v>
      </c>
      <c r="AE1058" s="2">
        <v>41880</v>
      </c>
      <c r="AF1058">
        <v>1.0897000000000001</v>
      </c>
      <c r="AH1058">
        <v>41880</v>
      </c>
      <c r="AI1058">
        <v>9.6120000000000008E-3</v>
      </c>
      <c r="AK1058">
        <v>41880</v>
      </c>
      <c r="AL1058">
        <v>213.99090000000001</v>
      </c>
      <c r="AN1058">
        <v>41880</v>
      </c>
      <c r="AO1058">
        <v>1893.97</v>
      </c>
    </row>
    <row r="1059" spans="1:41" x14ac:dyDescent="0.25">
      <c r="A1059" s="1">
        <v>41879</v>
      </c>
      <c r="B1059">
        <v>508.15</v>
      </c>
      <c r="D1059" s="1">
        <v>41879</v>
      </c>
      <c r="E1059">
        <v>300.92</v>
      </c>
      <c r="G1059" s="1">
        <v>41879</v>
      </c>
      <c r="H1059">
        <v>1996.74</v>
      </c>
      <c r="J1059" s="1">
        <v>41879</v>
      </c>
      <c r="K1059">
        <v>3164.44</v>
      </c>
      <c r="M1059" s="1">
        <v>41879</v>
      </c>
      <c r="N1059">
        <v>1289.8800000000001</v>
      </c>
      <c r="P1059" s="1">
        <v>41879</v>
      </c>
      <c r="Q1059">
        <v>14.59</v>
      </c>
      <c r="S1059" s="1">
        <v>41879</v>
      </c>
      <c r="T1059">
        <v>34.70496</v>
      </c>
      <c r="V1059" s="1">
        <v>41879</v>
      </c>
      <c r="W1059">
        <v>208.82</v>
      </c>
      <c r="Y1059" s="2">
        <v>41879</v>
      </c>
      <c r="Z1059">
        <v>1.3174999999999999</v>
      </c>
      <c r="AB1059" s="2">
        <v>41879</v>
      </c>
      <c r="AC1059">
        <v>1.6572</v>
      </c>
      <c r="AE1059" s="2">
        <v>41879</v>
      </c>
      <c r="AF1059">
        <v>1.0924</v>
      </c>
      <c r="AH1059">
        <v>41879</v>
      </c>
      <c r="AI1059">
        <v>9.6369999999999997E-3</v>
      </c>
      <c r="AK1059">
        <v>41879</v>
      </c>
      <c r="AL1059">
        <v>213.8948</v>
      </c>
      <c r="AN1059">
        <v>41879</v>
      </c>
      <c r="AO1059">
        <v>1893.88</v>
      </c>
    </row>
    <row r="1060" spans="1:41" x14ac:dyDescent="0.25">
      <c r="A1060" s="1">
        <v>41878</v>
      </c>
      <c r="B1060">
        <v>517.01</v>
      </c>
      <c r="D1060" s="1">
        <v>41878</v>
      </c>
      <c r="E1060">
        <v>304.02999999999997</v>
      </c>
      <c r="G1060" s="1">
        <v>41878</v>
      </c>
      <c r="H1060">
        <v>2000.12</v>
      </c>
      <c r="J1060" s="1">
        <v>41878</v>
      </c>
      <c r="K1060">
        <v>3194.45</v>
      </c>
      <c r="M1060" s="1">
        <v>41878</v>
      </c>
      <c r="N1060">
        <v>1282.8</v>
      </c>
      <c r="P1060" s="1">
        <v>41878</v>
      </c>
      <c r="Q1060">
        <v>14.43</v>
      </c>
      <c r="S1060" s="1">
        <v>41878</v>
      </c>
      <c r="T1060">
        <v>34.309660000000001</v>
      </c>
      <c r="V1060" s="1">
        <v>41878</v>
      </c>
      <c r="W1060">
        <v>210.56</v>
      </c>
      <c r="Y1060" s="2">
        <v>41878</v>
      </c>
      <c r="Z1060">
        <v>1.3192999999999999</v>
      </c>
      <c r="AB1060" s="2">
        <v>41878</v>
      </c>
      <c r="AC1060">
        <v>1.6577999999999999</v>
      </c>
      <c r="AE1060" s="2">
        <v>41878</v>
      </c>
      <c r="AF1060">
        <v>1.0931</v>
      </c>
      <c r="AH1060">
        <v>41878</v>
      </c>
      <c r="AI1060">
        <v>9.6200000000000001E-3</v>
      </c>
      <c r="AK1060">
        <v>41878</v>
      </c>
      <c r="AL1060">
        <v>213.8733</v>
      </c>
      <c r="AN1060">
        <v>41878</v>
      </c>
      <c r="AO1060">
        <v>1891.47</v>
      </c>
    </row>
    <row r="1061" spans="1:41" x14ac:dyDescent="0.25">
      <c r="A1061" s="1">
        <v>41877</v>
      </c>
      <c r="B1061">
        <v>509.84</v>
      </c>
      <c r="D1061" s="1">
        <v>41877</v>
      </c>
      <c r="E1061">
        <v>302.38</v>
      </c>
      <c r="G1061" s="1">
        <v>41877</v>
      </c>
      <c r="H1061">
        <v>2000.02</v>
      </c>
      <c r="J1061" s="1">
        <v>41877</v>
      </c>
      <c r="K1061">
        <v>3197.54</v>
      </c>
      <c r="M1061" s="1">
        <v>41877</v>
      </c>
      <c r="N1061">
        <v>1284.02</v>
      </c>
      <c r="P1061" s="1">
        <v>41877</v>
      </c>
      <c r="Q1061">
        <v>14.48</v>
      </c>
      <c r="S1061" s="1">
        <v>41877</v>
      </c>
      <c r="T1061">
        <v>34.205829999999999</v>
      </c>
      <c r="V1061" s="1">
        <v>41877</v>
      </c>
      <c r="W1061">
        <v>210.76</v>
      </c>
      <c r="Y1061" s="2">
        <v>41877</v>
      </c>
      <c r="Z1061">
        <v>1.319</v>
      </c>
      <c r="AB1061" s="2">
        <v>41877</v>
      </c>
      <c r="AC1061">
        <v>1.6562999999999999</v>
      </c>
      <c r="AE1061" s="2">
        <v>41877</v>
      </c>
      <c r="AF1061">
        <v>1.0911</v>
      </c>
      <c r="AH1061">
        <v>41877</v>
      </c>
      <c r="AI1061">
        <v>9.6089999999999995E-3</v>
      </c>
      <c r="AK1061">
        <v>41877</v>
      </c>
      <c r="AL1061">
        <v>213.2962</v>
      </c>
      <c r="AN1061">
        <v>41877</v>
      </c>
      <c r="AO1061">
        <v>1888.46</v>
      </c>
    </row>
    <row r="1062" spans="1:41" x14ac:dyDescent="0.25">
      <c r="A1062" s="1">
        <v>41876</v>
      </c>
      <c r="B1062">
        <v>505.47</v>
      </c>
      <c r="D1062" s="1">
        <v>41876</v>
      </c>
      <c r="E1062">
        <v>302.51</v>
      </c>
      <c r="G1062" s="1">
        <v>41876</v>
      </c>
      <c r="H1062">
        <v>1997.92</v>
      </c>
      <c r="J1062" s="1">
        <v>41876</v>
      </c>
      <c r="K1062">
        <v>3165.47</v>
      </c>
      <c r="M1062" s="1">
        <v>41876</v>
      </c>
      <c r="N1062">
        <v>1278.0999999999999</v>
      </c>
      <c r="P1062" s="1">
        <v>41876</v>
      </c>
      <c r="Q1062">
        <v>14.4</v>
      </c>
      <c r="S1062" s="1">
        <v>41876</v>
      </c>
      <c r="T1062">
        <v>34.263010000000001</v>
      </c>
      <c r="V1062" s="1">
        <v>41876</v>
      </c>
      <c r="W1062">
        <v>210.25</v>
      </c>
      <c r="Y1062" s="2">
        <v>41876</v>
      </c>
      <c r="Z1062">
        <v>1.3197999999999999</v>
      </c>
      <c r="AB1062" s="2">
        <v>41876</v>
      </c>
      <c r="AC1062">
        <v>1.6583999999999999</v>
      </c>
      <c r="AE1062" s="2">
        <v>41876</v>
      </c>
      <c r="AF1062">
        <v>1.0928</v>
      </c>
      <c r="AH1062">
        <v>41876</v>
      </c>
      <c r="AI1062">
        <v>9.6179999999999998E-3</v>
      </c>
      <c r="AK1062">
        <v>41876</v>
      </c>
      <c r="AL1062">
        <v>212.19800000000001</v>
      </c>
      <c r="AN1062">
        <v>41876</v>
      </c>
      <c r="AO1062">
        <v>1888.38</v>
      </c>
    </row>
    <row r="1063" spans="1:41" x14ac:dyDescent="0.25">
      <c r="A1063" s="1">
        <v>41873</v>
      </c>
      <c r="B1063">
        <v>516.91999999999996</v>
      </c>
      <c r="D1063" s="1">
        <v>41873</v>
      </c>
      <c r="E1063">
        <v>300.56</v>
      </c>
      <c r="G1063" s="1">
        <v>41873</v>
      </c>
      <c r="H1063">
        <v>1988.4</v>
      </c>
      <c r="J1063" s="1">
        <v>41873</v>
      </c>
      <c r="K1063">
        <v>3098.5</v>
      </c>
      <c r="M1063" s="1">
        <v>41873</v>
      </c>
      <c r="N1063">
        <v>1279.1400000000001</v>
      </c>
      <c r="P1063" s="1">
        <v>41873</v>
      </c>
      <c r="Q1063">
        <v>14</v>
      </c>
      <c r="S1063" s="1">
        <v>41873</v>
      </c>
      <c r="T1063">
        <v>34.699730000000002</v>
      </c>
      <c r="V1063" s="1">
        <v>41873</v>
      </c>
      <c r="W1063">
        <v>210.25</v>
      </c>
      <c r="Y1063" s="2">
        <v>41873</v>
      </c>
      <c r="Z1063">
        <v>1.3240000000000001</v>
      </c>
      <c r="AB1063" s="2">
        <v>41873</v>
      </c>
      <c r="AC1063">
        <v>1.6574</v>
      </c>
      <c r="AE1063" s="2">
        <v>41873</v>
      </c>
      <c r="AF1063">
        <v>1.0943000000000001</v>
      </c>
      <c r="AH1063">
        <v>41873</v>
      </c>
      <c r="AI1063">
        <v>9.6190000000000008E-3</v>
      </c>
      <c r="AK1063">
        <v>41873</v>
      </c>
      <c r="AL1063">
        <v>212.19800000000001</v>
      </c>
      <c r="AN1063">
        <v>41873</v>
      </c>
      <c r="AO1063">
        <v>1887.14</v>
      </c>
    </row>
    <row r="1064" spans="1:41" x14ac:dyDescent="0.25">
      <c r="A1064" s="1">
        <v>41872</v>
      </c>
      <c r="B1064">
        <v>522.72</v>
      </c>
      <c r="D1064" s="1">
        <v>41872</v>
      </c>
      <c r="E1064">
        <v>301.52</v>
      </c>
      <c r="G1064" s="1">
        <v>41872</v>
      </c>
      <c r="H1064">
        <v>1992.37</v>
      </c>
      <c r="J1064" s="1">
        <v>41872</v>
      </c>
      <c r="K1064">
        <v>3124.56</v>
      </c>
      <c r="M1064" s="1">
        <v>41872</v>
      </c>
      <c r="N1064">
        <v>1274.82</v>
      </c>
      <c r="P1064" s="1">
        <v>41872</v>
      </c>
      <c r="Q1064">
        <v>14.24</v>
      </c>
      <c r="S1064" s="1">
        <v>41872</v>
      </c>
      <c r="T1064">
        <v>34.403970000000001</v>
      </c>
      <c r="V1064" s="1">
        <v>41872</v>
      </c>
      <c r="W1064">
        <v>209.43</v>
      </c>
      <c r="Y1064" s="2">
        <v>41872</v>
      </c>
      <c r="Z1064">
        <v>1.3279000000000001</v>
      </c>
      <c r="AB1064" s="2">
        <v>41872</v>
      </c>
      <c r="AC1064">
        <v>1.6585000000000001</v>
      </c>
      <c r="AE1064" s="2">
        <v>41872</v>
      </c>
      <c r="AF1064">
        <v>1.0967</v>
      </c>
      <c r="AH1064">
        <v>41872</v>
      </c>
      <c r="AI1064">
        <v>9.6329999999999992E-3</v>
      </c>
      <c r="AK1064">
        <v>41872</v>
      </c>
      <c r="AL1064">
        <v>212.06710000000001</v>
      </c>
      <c r="AN1064">
        <v>41872</v>
      </c>
      <c r="AO1064">
        <v>1886.67</v>
      </c>
    </row>
    <row r="1065" spans="1:41" x14ac:dyDescent="0.25">
      <c r="A1065" s="1">
        <v>41871</v>
      </c>
      <c r="B1065">
        <v>514.21</v>
      </c>
      <c r="D1065" s="1">
        <v>41871</v>
      </c>
      <c r="E1065">
        <v>301.97000000000003</v>
      </c>
      <c r="G1065" s="1">
        <v>41871</v>
      </c>
      <c r="H1065">
        <v>1986.51</v>
      </c>
      <c r="J1065" s="1">
        <v>41871</v>
      </c>
      <c r="K1065">
        <v>3083.5</v>
      </c>
      <c r="M1065" s="1">
        <v>41871</v>
      </c>
      <c r="N1065">
        <v>1293.2</v>
      </c>
      <c r="P1065" s="1">
        <v>41871</v>
      </c>
      <c r="Q1065">
        <v>13.71</v>
      </c>
      <c r="S1065" s="1">
        <v>41871</v>
      </c>
      <c r="T1065">
        <v>34.238810000000001</v>
      </c>
      <c r="V1065" s="1">
        <v>41871</v>
      </c>
      <c r="W1065">
        <v>210.07</v>
      </c>
      <c r="Y1065" s="2">
        <v>41871</v>
      </c>
      <c r="Z1065">
        <v>1.329</v>
      </c>
      <c r="AB1065" s="2">
        <v>41871</v>
      </c>
      <c r="AC1065">
        <v>1.6627000000000001</v>
      </c>
      <c r="AE1065" s="2">
        <v>41871</v>
      </c>
      <c r="AF1065">
        <v>1.0979000000000001</v>
      </c>
      <c r="AH1065">
        <v>41871</v>
      </c>
      <c r="AI1065">
        <v>9.6749999999999996E-3</v>
      </c>
      <c r="AK1065">
        <v>41871</v>
      </c>
      <c r="AL1065">
        <v>212.0976</v>
      </c>
      <c r="AN1065">
        <v>41871</v>
      </c>
      <c r="AO1065">
        <v>1884.25</v>
      </c>
    </row>
    <row r="1066" spans="1:41" x14ac:dyDescent="0.25">
      <c r="A1066" s="1">
        <v>41870</v>
      </c>
      <c r="B1066">
        <v>483.36</v>
      </c>
      <c r="D1066" s="1">
        <v>41870</v>
      </c>
      <c r="E1066">
        <v>301.41000000000003</v>
      </c>
      <c r="G1066" s="1">
        <v>41870</v>
      </c>
      <c r="H1066">
        <v>1981.6</v>
      </c>
      <c r="J1066" s="1">
        <v>41870</v>
      </c>
      <c r="K1066">
        <v>3091.11</v>
      </c>
      <c r="M1066" s="1">
        <v>41870</v>
      </c>
      <c r="N1066">
        <v>1295.96</v>
      </c>
      <c r="P1066" s="1">
        <v>41870</v>
      </c>
      <c r="Q1066">
        <v>13.83</v>
      </c>
      <c r="S1066" s="1">
        <v>41870</v>
      </c>
      <c r="T1066">
        <v>34.714410000000001</v>
      </c>
      <c r="V1066" s="1">
        <v>41870</v>
      </c>
      <c r="W1066">
        <v>205.89</v>
      </c>
      <c r="Y1066" s="2">
        <v>41870</v>
      </c>
      <c r="Z1066">
        <v>1.3317999999999999</v>
      </c>
      <c r="AB1066" s="2">
        <v>41870</v>
      </c>
      <c r="AC1066">
        <v>1.6617999999999999</v>
      </c>
      <c r="AE1066" s="2">
        <v>41870</v>
      </c>
      <c r="AF1066">
        <v>1.0999000000000001</v>
      </c>
      <c r="AH1066">
        <v>41870</v>
      </c>
      <c r="AI1066">
        <v>9.7199999999999995E-3</v>
      </c>
      <c r="AK1066">
        <v>41870</v>
      </c>
      <c r="AL1066">
        <v>211.84729999999999</v>
      </c>
      <c r="AN1066">
        <v>41870</v>
      </c>
      <c r="AO1066">
        <v>1885.96</v>
      </c>
    </row>
    <row r="1067" spans="1:41" x14ac:dyDescent="0.25">
      <c r="A1067" s="1">
        <v>41869</v>
      </c>
      <c r="B1067">
        <v>457.43</v>
      </c>
      <c r="D1067" s="1">
        <v>41869</v>
      </c>
      <c r="E1067">
        <v>299.27999999999997</v>
      </c>
      <c r="G1067" s="1">
        <v>41869</v>
      </c>
      <c r="H1067">
        <v>1971.74</v>
      </c>
      <c r="J1067" s="1">
        <v>41869</v>
      </c>
      <c r="K1067">
        <v>3073.45</v>
      </c>
      <c r="M1067" s="1">
        <v>41869</v>
      </c>
      <c r="N1067">
        <v>1298.5</v>
      </c>
      <c r="P1067" s="1">
        <v>41869</v>
      </c>
      <c r="Q1067">
        <v>13.8</v>
      </c>
      <c r="S1067" s="1">
        <v>41869</v>
      </c>
      <c r="T1067">
        <v>34.623950000000001</v>
      </c>
      <c r="V1067" s="1">
        <v>41869</v>
      </c>
      <c r="W1067">
        <v>205.49</v>
      </c>
      <c r="Y1067" s="2">
        <v>41869</v>
      </c>
      <c r="Z1067">
        <v>1.3362000000000001</v>
      </c>
      <c r="AB1067" s="2">
        <v>41869</v>
      </c>
      <c r="AC1067">
        <v>1.6732</v>
      </c>
      <c r="AE1067" s="2">
        <v>41869</v>
      </c>
      <c r="AF1067">
        <v>1.1032999999999999</v>
      </c>
      <c r="AH1067">
        <v>41869</v>
      </c>
      <c r="AI1067">
        <v>9.75E-3</v>
      </c>
      <c r="AK1067">
        <v>41869</v>
      </c>
      <c r="AL1067">
        <v>211.59119999999999</v>
      </c>
      <c r="AN1067">
        <v>41869</v>
      </c>
      <c r="AO1067">
        <v>1887.48</v>
      </c>
    </row>
    <row r="1068" spans="1:41" x14ac:dyDescent="0.25">
      <c r="A1068" s="1">
        <v>41866</v>
      </c>
      <c r="B1068">
        <v>496.75</v>
      </c>
      <c r="D1068" s="1">
        <v>41866</v>
      </c>
      <c r="E1068">
        <v>297.45</v>
      </c>
      <c r="G1068" s="1">
        <v>41866</v>
      </c>
      <c r="H1068">
        <v>1955.06</v>
      </c>
      <c r="J1068" s="1">
        <v>41866</v>
      </c>
      <c r="K1068">
        <v>3033.52</v>
      </c>
      <c r="M1068" s="1">
        <v>41866</v>
      </c>
      <c r="N1068">
        <v>1303.8399999999999</v>
      </c>
      <c r="P1068" s="1">
        <v>41866</v>
      </c>
      <c r="Q1068">
        <v>13.86</v>
      </c>
      <c r="S1068" s="1">
        <v>41866</v>
      </c>
      <c r="T1068">
        <v>34.944159999999997</v>
      </c>
      <c r="V1068" s="1">
        <v>41866</v>
      </c>
      <c r="W1068">
        <v>204.53</v>
      </c>
      <c r="Y1068" s="2">
        <v>41866</v>
      </c>
      <c r="Z1068">
        <v>1.3386</v>
      </c>
      <c r="AB1068" s="2">
        <v>41866</v>
      </c>
      <c r="AC1068">
        <v>1.6684999999999999</v>
      </c>
      <c r="AE1068" s="2">
        <v>41866</v>
      </c>
      <c r="AF1068">
        <v>1.1071</v>
      </c>
      <c r="AH1068">
        <v>41866</v>
      </c>
      <c r="AI1068">
        <v>9.776E-3</v>
      </c>
      <c r="AK1068">
        <v>41866</v>
      </c>
      <c r="AL1068">
        <v>211.953</v>
      </c>
      <c r="AN1068">
        <v>41866</v>
      </c>
      <c r="AO1068">
        <v>1891.33</v>
      </c>
    </row>
    <row r="1069" spans="1:41" x14ac:dyDescent="0.25">
      <c r="A1069" s="1">
        <v>41865</v>
      </c>
      <c r="B1069">
        <v>513.70000000000005</v>
      </c>
      <c r="D1069" s="1">
        <v>41865</v>
      </c>
      <c r="E1069">
        <v>295.01</v>
      </c>
      <c r="G1069" s="1">
        <v>41865</v>
      </c>
      <c r="H1069">
        <v>1955.18</v>
      </c>
      <c r="J1069" s="1">
        <v>41865</v>
      </c>
      <c r="K1069">
        <v>3058.16</v>
      </c>
      <c r="M1069" s="1">
        <v>41865</v>
      </c>
      <c r="N1069">
        <v>1313.35</v>
      </c>
      <c r="P1069" s="1">
        <v>41865</v>
      </c>
      <c r="Q1069">
        <v>13.42</v>
      </c>
      <c r="S1069" s="1">
        <v>41865</v>
      </c>
      <c r="T1069">
        <v>34.607529999999997</v>
      </c>
      <c r="V1069" s="1">
        <v>41865</v>
      </c>
      <c r="W1069">
        <v>203.76</v>
      </c>
      <c r="Y1069" s="2">
        <v>41865</v>
      </c>
      <c r="Z1069">
        <v>1.3369</v>
      </c>
      <c r="AB1069" s="2">
        <v>41865</v>
      </c>
      <c r="AC1069">
        <v>1.6686000000000001</v>
      </c>
      <c r="AE1069" s="2">
        <v>41865</v>
      </c>
      <c r="AF1069">
        <v>1.1032999999999999</v>
      </c>
      <c r="AH1069">
        <v>41865</v>
      </c>
      <c r="AI1069">
        <v>9.7549999999999998E-3</v>
      </c>
      <c r="AK1069">
        <v>41865</v>
      </c>
      <c r="AL1069">
        <v>211.27500000000001</v>
      </c>
      <c r="AN1069">
        <v>41865</v>
      </c>
      <c r="AO1069">
        <v>1887.24</v>
      </c>
    </row>
    <row r="1070" spans="1:41" x14ac:dyDescent="0.25">
      <c r="A1070" s="1">
        <v>41864</v>
      </c>
      <c r="B1070">
        <v>542.95000000000005</v>
      </c>
      <c r="D1070" s="1">
        <v>41864</v>
      </c>
      <c r="E1070">
        <v>295.2</v>
      </c>
      <c r="G1070" s="1">
        <v>41864</v>
      </c>
      <c r="H1070">
        <v>1946.72</v>
      </c>
      <c r="J1070" s="1">
        <v>41864</v>
      </c>
      <c r="K1070">
        <v>3056.17</v>
      </c>
      <c r="M1070" s="1">
        <v>41864</v>
      </c>
      <c r="N1070">
        <v>1311.14</v>
      </c>
      <c r="P1070" s="1">
        <v>41864</v>
      </c>
      <c r="Q1070">
        <v>13.72</v>
      </c>
      <c r="S1070" s="1">
        <v>41864</v>
      </c>
      <c r="T1070">
        <v>34.24774</v>
      </c>
      <c r="V1070" s="1">
        <v>41864</v>
      </c>
      <c r="W1070">
        <v>205.54</v>
      </c>
      <c r="Y1070" s="2">
        <v>41864</v>
      </c>
      <c r="Z1070">
        <v>1.3371</v>
      </c>
      <c r="AB1070" s="2">
        <v>41864</v>
      </c>
      <c r="AC1070">
        <v>1.6698</v>
      </c>
      <c r="AE1070" s="2">
        <v>41864</v>
      </c>
      <c r="AF1070">
        <v>1.1020000000000001</v>
      </c>
      <c r="AH1070">
        <v>41864</v>
      </c>
      <c r="AI1070">
        <v>9.7599999999999996E-3</v>
      </c>
      <c r="AK1070">
        <v>41864</v>
      </c>
      <c r="AL1070">
        <v>210.8947</v>
      </c>
      <c r="AN1070">
        <v>41864</v>
      </c>
      <c r="AO1070">
        <v>1884.47</v>
      </c>
    </row>
    <row r="1071" spans="1:41" x14ac:dyDescent="0.25">
      <c r="A1071" s="1">
        <v>41863</v>
      </c>
      <c r="B1071">
        <v>570.16999999999996</v>
      </c>
      <c r="D1071" s="1">
        <v>41863</v>
      </c>
      <c r="E1071">
        <v>294.01</v>
      </c>
      <c r="G1071" s="1">
        <v>41863</v>
      </c>
      <c r="H1071">
        <v>1933.75</v>
      </c>
      <c r="J1071" s="1">
        <v>41863</v>
      </c>
      <c r="K1071">
        <v>3023.77</v>
      </c>
      <c r="M1071" s="1">
        <v>41863</v>
      </c>
      <c r="N1071">
        <v>1314.01</v>
      </c>
      <c r="P1071" s="1">
        <v>41863</v>
      </c>
      <c r="Q1071">
        <v>13.8</v>
      </c>
      <c r="S1071" s="1">
        <v>41863</v>
      </c>
      <c r="T1071">
        <v>34.506430000000002</v>
      </c>
      <c r="V1071" s="1">
        <v>41863</v>
      </c>
      <c r="W1071">
        <v>208.31</v>
      </c>
      <c r="Y1071" s="2">
        <v>41863</v>
      </c>
      <c r="Z1071">
        <v>1.3360000000000001</v>
      </c>
      <c r="AB1071" s="2">
        <v>41863</v>
      </c>
      <c r="AC1071">
        <v>1.681</v>
      </c>
      <c r="AE1071" s="2">
        <v>41863</v>
      </c>
      <c r="AF1071">
        <v>1.101</v>
      </c>
      <c r="AH1071">
        <v>41863</v>
      </c>
      <c r="AI1071">
        <v>9.7800000000000005E-3</v>
      </c>
      <c r="AK1071">
        <v>41863</v>
      </c>
      <c r="AL1071">
        <v>210.9667</v>
      </c>
      <c r="AN1071">
        <v>41863</v>
      </c>
      <c r="AO1071">
        <v>1881.37</v>
      </c>
    </row>
    <row r="1072" spans="1:41" x14ac:dyDescent="0.25">
      <c r="A1072" s="1">
        <v>41862</v>
      </c>
      <c r="B1072">
        <v>575.30999999999995</v>
      </c>
      <c r="D1072" s="1">
        <v>41862</v>
      </c>
      <c r="E1072">
        <v>293.05</v>
      </c>
      <c r="G1072" s="1">
        <v>41862</v>
      </c>
      <c r="H1072">
        <v>1936.92</v>
      </c>
      <c r="J1072" s="1">
        <v>41862</v>
      </c>
      <c r="K1072">
        <v>3047.56</v>
      </c>
      <c r="M1072" s="1">
        <v>41862</v>
      </c>
      <c r="N1072">
        <v>1307.8599999999999</v>
      </c>
      <c r="P1072" s="1">
        <v>41862</v>
      </c>
      <c r="Q1072">
        <v>14.4</v>
      </c>
      <c r="S1072" s="1">
        <v>41862</v>
      </c>
      <c r="T1072">
        <v>34.840090000000004</v>
      </c>
      <c r="V1072" s="1">
        <v>41862</v>
      </c>
      <c r="W1072">
        <v>207.8</v>
      </c>
      <c r="Y1072" s="2">
        <v>41862</v>
      </c>
      <c r="Z1072">
        <v>1.3386</v>
      </c>
      <c r="AB1072" s="2">
        <v>41862</v>
      </c>
      <c r="AC1072">
        <v>1.6783000000000001</v>
      </c>
      <c r="AE1072" s="2">
        <v>41862</v>
      </c>
      <c r="AF1072">
        <v>1.1032999999999999</v>
      </c>
      <c r="AH1072">
        <v>41862</v>
      </c>
      <c r="AI1072">
        <v>9.7870000000000006E-3</v>
      </c>
      <c r="AK1072">
        <v>41862</v>
      </c>
      <c r="AL1072">
        <v>210.7242</v>
      </c>
      <c r="AN1072">
        <v>41862</v>
      </c>
      <c r="AO1072">
        <v>1882.79</v>
      </c>
    </row>
    <row r="1073" spans="1:41" x14ac:dyDescent="0.25">
      <c r="A1073" s="1">
        <v>41859</v>
      </c>
      <c r="B1073">
        <v>591.32000000000005</v>
      </c>
      <c r="D1073" s="1">
        <v>41859</v>
      </c>
      <c r="E1073">
        <v>287.61</v>
      </c>
      <c r="G1073" s="1">
        <v>41859</v>
      </c>
      <c r="H1073">
        <v>1931.59</v>
      </c>
      <c r="J1073" s="1">
        <v>41859</v>
      </c>
      <c r="K1073">
        <v>3006.83</v>
      </c>
      <c r="M1073" s="1">
        <v>41859</v>
      </c>
      <c r="N1073">
        <v>1311.85</v>
      </c>
      <c r="P1073" s="1">
        <v>41859</v>
      </c>
      <c r="Q1073">
        <v>15.05</v>
      </c>
      <c r="S1073" s="1">
        <v>41859</v>
      </c>
      <c r="T1073">
        <v>34.866100000000003</v>
      </c>
      <c r="V1073" s="1">
        <v>41859</v>
      </c>
      <c r="W1073">
        <v>207.41</v>
      </c>
      <c r="Y1073" s="2">
        <v>41859</v>
      </c>
      <c r="Z1073">
        <v>1.3416000000000001</v>
      </c>
      <c r="AB1073" s="2">
        <v>41859</v>
      </c>
      <c r="AC1073">
        <v>1.6776</v>
      </c>
      <c r="AE1073" s="2">
        <v>41859</v>
      </c>
      <c r="AF1073">
        <v>1.1053999999999999</v>
      </c>
      <c r="AH1073">
        <v>41859</v>
      </c>
      <c r="AI1073">
        <v>9.8169999999999993E-3</v>
      </c>
      <c r="AK1073">
        <v>41859</v>
      </c>
      <c r="AL1073">
        <v>210.69730000000001</v>
      </c>
      <c r="AN1073">
        <v>41859</v>
      </c>
      <c r="AO1073">
        <v>1882.94</v>
      </c>
    </row>
    <row r="1074" spans="1:41" x14ac:dyDescent="0.25">
      <c r="A1074" s="1">
        <v>41858</v>
      </c>
      <c r="B1074">
        <v>591.67999999999995</v>
      </c>
      <c r="D1074" s="1">
        <v>41858</v>
      </c>
      <c r="E1074">
        <v>289.41000000000003</v>
      </c>
      <c r="G1074" s="1">
        <v>41858</v>
      </c>
      <c r="H1074">
        <v>1909.57</v>
      </c>
      <c r="J1074" s="1">
        <v>41858</v>
      </c>
      <c r="K1074">
        <v>3012.88</v>
      </c>
      <c r="M1074" s="1">
        <v>41858</v>
      </c>
      <c r="N1074">
        <v>1312.7</v>
      </c>
      <c r="P1074" s="1">
        <v>41858</v>
      </c>
      <c r="Q1074">
        <v>14.75</v>
      </c>
      <c r="S1074" s="1">
        <v>41858</v>
      </c>
      <c r="T1074">
        <v>35.381309999999999</v>
      </c>
      <c r="V1074" s="1">
        <v>41858</v>
      </c>
      <c r="W1074">
        <v>208.32</v>
      </c>
      <c r="Y1074" s="2">
        <v>41858</v>
      </c>
      <c r="Z1074">
        <v>1.335</v>
      </c>
      <c r="AB1074" s="2">
        <v>41858</v>
      </c>
      <c r="AC1074">
        <v>1.6833</v>
      </c>
      <c r="AE1074" s="2">
        <v>41858</v>
      </c>
      <c r="AF1074">
        <v>1.0995999999999999</v>
      </c>
      <c r="AH1074">
        <v>41858</v>
      </c>
      <c r="AI1074">
        <v>9.7940000000000006E-3</v>
      </c>
      <c r="AK1074">
        <v>41858</v>
      </c>
      <c r="AL1074">
        <v>210.67699999999999</v>
      </c>
      <c r="AN1074">
        <v>41858</v>
      </c>
      <c r="AO1074">
        <v>1883.12</v>
      </c>
    </row>
    <row r="1075" spans="1:41" x14ac:dyDescent="0.25">
      <c r="A1075" s="1">
        <v>41857</v>
      </c>
      <c r="B1075">
        <v>580.66999999999996</v>
      </c>
      <c r="D1075" s="1">
        <v>41857</v>
      </c>
      <c r="E1075">
        <v>291.33</v>
      </c>
      <c r="G1075" s="1">
        <v>41857</v>
      </c>
      <c r="H1075">
        <v>1920.24</v>
      </c>
      <c r="J1075" s="1">
        <v>41857</v>
      </c>
      <c r="K1075">
        <v>3050.37</v>
      </c>
      <c r="M1075" s="1">
        <v>41857</v>
      </c>
      <c r="N1075">
        <v>1307.82</v>
      </c>
      <c r="P1075" s="1">
        <v>41857</v>
      </c>
      <c r="Q1075">
        <v>12.92</v>
      </c>
      <c r="S1075" s="1">
        <v>41857</v>
      </c>
      <c r="T1075">
        <v>35.69605</v>
      </c>
      <c r="V1075" s="1">
        <v>41857</v>
      </c>
      <c r="W1075">
        <v>207.76</v>
      </c>
      <c r="Y1075" s="2">
        <v>41857</v>
      </c>
      <c r="Z1075">
        <v>1.3369</v>
      </c>
      <c r="AB1075" s="2">
        <v>41857</v>
      </c>
      <c r="AC1075">
        <v>1.6848000000000001</v>
      </c>
      <c r="AE1075" s="2">
        <v>41857</v>
      </c>
      <c r="AF1075">
        <v>1.101</v>
      </c>
      <c r="AH1075">
        <v>41857</v>
      </c>
      <c r="AI1075">
        <v>9.7920000000000004E-3</v>
      </c>
      <c r="AK1075">
        <v>41857</v>
      </c>
      <c r="AL1075">
        <v>210.416</v>
      </c>
      <c r="AN1075">
        <v>41857</v>
      </c>
      <c r="AO1075">
        <v>1879.19</v>
      </c>
    </row>
    <row r="1076" spans="1:41" x14ac:dyDescent="0.25">
      <c r="A1076" s="1">
        <v>41856</v>
      </c>
      <c r="B1076">
        <v>579.65</v>
      </c>
      <c r="D1076" s="1">
        <v>41856</v>
      </c>
      <c r="E1076">
        <v>292.81</v>
      </c>
      <c r="G1076" s="1">
        <v>41856</v>
      </c>
      <c r="H1076">
        <v>1920.21</v>
      </c>
      <c r="J1076" s="1">
        <v>41856</v>
      </c>
      <c r="K1076">
        <v>3072.2</v>
      </c>
      <c r="M1076" s="1">
        <v>41856</v>
      </c>
      <c r="N1076">
        <v>1285.8</v>
      </c>
      <c r="P1076" s="1">
        <v>41856</v>
      </c>
      <c r="Q1076">
        <v>12.98</v>
      </c>
      <c r="S1076" s="1">
        <v>41856</v>
      </c>
      <c r="T1076">
        <v>34.970219999999998</v>
      </c>
      <c r="V1076" s="1">
        <v>41856</v>
      </c>
      <c r="W1076">
        <v>208.38</v>
      </c>
      <c r="Y1076" s="2">
        <v>41856</v>
      </c>
      <c r="Z1076">
        <v>1.3369</v>
      </c>
      <c r="AB1076" s="2">
        <v>41856</v>
      </c>
      <c r="AC1076">
        <v>1.6875</v>
      </c>
      <c r="AE1076" s="2">
        <v>41856</v>
      </c>
      <c r="AF1076">
        <v>1.099</v>
      </c>
      <c r="AH1076">
        <v>41856</v>
      </c>
      <c r="AI1076">
        <v>9.7359999999999999E-3</v>
      </c>
      <c r="AK1076">
        <v>41856</v>
      </c>
      <c r="AL1076">
        <v>210.05189999999999</v>
      </c>
      <c r="AN1076">
        <v>41856</v>
      </c>
      <c r="AO1076">
        <v>1879.3</v>
      </c>
    </row>
    <row r="1077" spans="1:41" x14ac:dyDescent="0.25">
      <c r="A1077" s="1">
        <v>41855</v>
      </c>
      <c r="B1077">
        <v>586.86</v>
      </c>
      <c r="D1077" s="1">
        <v>41855</v>
      </c>
      <c r="E1077">
        <v>293.63</v>
      </c>
      <c r="G1077" s="1">
        <v>41855</v>
      </c>
      <c r="H1077">
        <v>1938.99</v>
      </c>
      <c r="J1077" s="1">
        <v>41855</v>
      </c>
      <c r="K1077">
        <v>3070.46</v>
      </c>
      <c r="M1077" s="1">
        <v>41855</v>
      </c>
      <c r="N1077">
        <v>1287.69</v>
      </c>
      <c r="P1077" s="1">
        <v>41855</v>
      </c>
      <c r="Q1077">
        <v>13.57</v>
      </c>
      <c r="S1077" s="1">
        <v>41855</v>
      </c>
      <c r="T1077">
        <v>34.982349999999997</v>
      </c>
      <c r="V1077" s="1">
        <v>41855</v>
      </c>
      <c r="W1077">
        <v>210.19</v>
      </c>
      <c r="Y1077" s="2">
        <v>41855</v>
      </c>
      <c r="Z1077">
        <v>1.3416999999999999</v>
      </c>
      <c r="AB1077" s="2">
        <v>41855</v>
      </c>
      <c r="AC1077">
        <v>1.6848999999999998</v>
      </c>
      <c r="AE1077" s="2">
        <v>41855</v>
      </c>
      <c r="AF1077">
        <v>1.1029</v>
      </c>
      <c r="AH1077">
        <v>41855</v>
      </c>
      <c r="AI1077">
        <v>9.7579999999999993E-3</v>
      </c>
      <c r="AK1077">
        <v>41855</v>
      </c>
      <c r="AL1077">
        <v>210.25810000000001</v>
      </c>
      <c r="AN1077">
        <v>41855</v>
      </c>
      <c r="AO1077">
        <v>1878.98</v>
      </c>
    </row>
    <row r="1078" spans="1:41" x14ac:dyDescent="0.25">
      <c r="A1078" s="1">
        <v>41852</v>
      </c>
      <c r="B1078">
        <v>600.03</v>
      </c>
      <c r="D1078" s="1">
        <v>41852</v>
      </c>
      <c r="E1078">
        <v>291.32</v>
      </c>
      <c r="G1078" s="1">
        <v>41852</v>
      </c>
      <c r="H1078">
        <v>1925.15</v>
      </c>
      <c r="J1078" s="1">
        <v>41852</v>
      </c>
      <c r="K1078">
        <v>3072.57</v>
      </c>
      <c r="M1078" s="1">
        <v>41852</v>
      </c>
      <c r="N1078">
        <v>1294.55</v>
      </c>
      <c r="P1078" s="1">
        <v>41852</v>
      </c>
      <c r="Q1078">
        <v>13.14</v>
      </c>
      <c r="S1078" s="1">
        <v>41852</v>
      </c>
      <c r="T1078">
        <v>34.371510000000001</v>
      </c>
      <c r="V1078" s="1">
        <v>41852</v>
      </c>
      <c r="W1078">
        <v>207.08</v>
      </c>
      <c r="Y1078" s="2">
        <v>41852</v>
      </c>
      <c r="Z1078">
        <v>1.3431</v>
      </c>
      <c r="AB1078" s="2">
        <v>41852</v>
      </c>
      <c r="AC1078">
        <v>1.6834</v>
      </c>
      <c r="AE1078" s="2">
        <v>41852</v>
      </c>
      <c r="AF1078">
        <v>1.1047</v>
      </c>
      <c r="AH1078">
        <v>41852</v>
      </c>
      <c r="AI1078">
        <v>9.7599999999999996E-3</v>
      </c>
      <c r="AK1078">
        <v>41852</v>
      </c>
      <c r="AL1078">
        <v>209.93729999999999</v>
      </c>
      <c r="AN1078">
        <v>41852</v>
      </c>
      <c r="AO1078">
        <v>1877.75</v>
      </c>
    </row>
    <row r="1079" spans="1:41" x14ac:dyDescent="0.25">
      <c r="A1079" s="1">
        <v>41851</v>
      </c>
      <c r="B1079">
        <v>586.36</v>
      </c>
      <c r="D1079" s="1">
        <v>41851</v>
      </c>
      <c r="E1079">
        <v>293.42</v>
      </c>
      <c r="G1079" s="1">
        <v>41851</v>
      </c>
      <c r="H1079">
        <v>1930.67</v>
      </c>
      <c r="J1079" s="1">
        <v>41851</v>
      </c>
      <c r="K1079">
        <v>3115.51</v>
      </c>
      <c r="M1079" s="1">
        <v>41851</v>
      </c>
      <c r="N1079">
        <v>1282.24</v>
      </c>
      <c r="P1079" s="1">
        <v>41851</v>
      </c>
      <c r="Q1079">
        <v>13.41</v>
      </c>
      <c r="S1079" s="1">
        <v>41851</v>
      </c>
      <c r="T1079">
        <v>34.613700000000001</v>
      </c>
      <c r="V1079" s="1">
        <v>41851</v>
      </c>
      <c r="W1079">
        <v>208.56</v>
      </c>
      <c r="Y1079" s="2">
        <v>41851</v>
      </c>
      <c r="Z1079">
        <v>1.3385</v>
      </c>
      <c r="AB1079" s="2">
        <v>41851</v>
      </c>
      <c r="AC1079">
        <v>1.6884999999999999</v>
      </c>
      <c r="AE1079" s="2">
        <v>41851</v>
      </c>
      <c r="AF1079">
        <v>1.1002000000000001</v>
      </c>
      <c r="AH1079">
        <v>41851</v>
      </c>
      <c r="AI1079">
        <v>9.724E-3</v>
      </c>
      <c r="AK1079">
        <v>41851</v>
      </c>
      <c r="AL1079">
        <v>210.00110000000001</v>
      </c>
      <c r="AN1079">
        <v>41851</v>
      </c>
      <c r="AO1079">
        <v>1873.29</v>
      </c>
    </row>
    <row r="1080" spans="1:41" x14ac:dyDescent="0.25">
      <c r="A1080" s="1">
        <v>41850</v>
      </c>
      <c r="B1080">
        <v>564.63</v>
      </c>
      <c r="D1080" s="1">
        <v>41850</v>
      </c>
      <c r="E1080">
        <v>296.48</v>
      </c>
      <c r="G1080" s="1">
        <v>41850</v>
      </c>
      <c r="H1080">
        <v>1970.07</v>
      </c>
      <c r="J1080" s="1">
        <v>41850</v>
      </c>
      <c r="K1080">
        <v>3169.23</v>
      </c>
      <c r="M1080" s="1">
        <v>41850</v>
      </c>
      <c r="N1080">
        <v>1294.8699999999999</v>
      </c>
      <c r="P1080" s="1">
        <v>41850</v>
      </c>
      <c r="Q1080">
        <v>13.78</v>
      </c>
      <c r="S1080" s="1">
        <v>41850</v>
      </c>
      <c r="T1080">
        <v>34.662649999999999</v>
      </c>
      <c r="V1080" s="1">
        <v>41850</v>
      </c>
      <c r="W1080">
        <v>210.54</v>
      </c>
      <c r="Y1080" s="2">
        <v>41850</v>
      </c>
      <c r="Z1080">
        <v>1.3378999999999999</v>
      </c>
      <c r="AB1080" s="2">
        <v>41850</v>
      </c>
      <c r="AC1080">
        <v>1.6899</v>
      </c>
      <c r="AE1080" s="2">
        <v>41850</v>
      </c>
      <c r="AF1080">
        <v>1.0989</v>
      </c>
      <c r="AH1080">
        <v>41850</v>
      </c>
      <c r="AI1080">
        <v>9.7140000000000004E-3</v>
      </c>
      <c r="AK1080">
        <v>41850</v>
      </c>
      <c r="AL1080">
        <v>210.18969999999999</v>
      </c>
      <c r="AN1080">
        <v>41850</v>
      </c>
      <c r="AO1080">
        <v>1873.53</v>
      </c>
    </row>
    <row r="1081" spans="1:41" x14ac:dyDescent="0.25">
      <c r="A1081" s="1">
        <v>41849</v>
      </c>
      <c r="B1081">
        <v>582.28</v>
      </c>
      <c r="D1081" s="1">
        <v>41849</v>
      </c>
      <c r="E1081">
        <v>297.14999999999998</v>
      </c>
      <c r="G1081" s="1">
        <v>41849</v>
      </c>
      <c r="H1081">
        <v>1969.95</v>
      </c>
      <c r="J1081" s="1">
        <v>41849</v>
      </c>
      <c r="K1081">
        <v>3190.54</v>
      </c>
      <c r="M1081" s="1">
        <v>41849</v>
      </c>
      <c r="N1081">
        <v>1297.42</v>
      </c>
      <c r="P1081" s="1">
        <v>41849</v>
      </c>
      <c r="Q1081">
        <v>14.03</v>
      </c>
      <c r="S1081" s="1">
        <v>41849</v>
      </c>
      <c r="T1081">
        <v>34.605170000000001</v>
      </c>
      <c r="V1081" s="1">
        <v>41849</v>
      </c>
      <c r="W1081">
        <v>208.23</v>
      </c>
      <c r="Y1081" s="2">
        <v>41849</v>
      </c>
      <c r="Z1081">
        <v>1.3411</v>
      </c>
      <c r="AB1081" s="2">
        <v>41849</v>
      </c>
      <c r="AC1081">
        <v>1.6939</v>
      </c>
      <c r="AE1081" s="2">
        <v>41849</v>
      </c>
      <c r="AF1081">
        <v>1.1027</v>
      </c>
      <c r="AH1081">
        <v>41849</v>
      </c>
      <c r="AI1081">
        <v>9.7909999999999994E-3</v>
      </c>
      <c r="AK1081">
        <v>41849</v>
      </c>
      <c r="AL1081">
        <v>210.6275</v>
      </c>
      <c r="AN1081">
        <v>41849</v>
      </c>
      <c r="AO1081">
        <v>1881.06</v>
      </c>
    </row>
    <row r="1082" spans="1:41" x14ac:dyDescent="0.25">
      <c r="A1082" s="1">
        <v>41848</v>
      </c>
      <c r="B1082">
        <v>592.19000000000005</v>
      </c>
      <c r="D1082" s="1">
        <v>41848</v>
      </c>
      <c r="E1082">
        <v>297.25</v>
      </c>
      <c r="G1082" s="1">
        <v>41848</v>
      </c>
      <c r="H1082">
        <v>1978.91</v>
      </c>
      <c r="J1082" s="1">
        <v>41848</v>
      </c>
      <c r="K1082">
        <v>3171.55</v>
      </c>
      <c r="M1082" s="1">
        <v>41848</v>
      </c>
      <c r="N1082">
        <v>1302.3900000000001</v>
      </c>
      <c r="P1082" s="1">
        <v>41848</v>
      </c>
      <c r="Q1082">
        <v>13.94</v>
      </c>
      <c r="S1082" s="1">
        <v>41848</v>
      </c>
      <c r="T1082">
        <v>35.280389999999997</v>
      </c>
      <c r="V1082" s="1">
        <v>41848</v>
      </c>
      <c r="W1082">
        <v>210.53</v>
      </c>
      <c r="Y1082" s="2">
        <v>41848</v>
      </c>
      <c r="Z1082">
        <v>1.3441000000000001</v>
      </c>
      <c r="AB1082" s="2">
        <v>41848</v>
      </c>
      <c r="AC1082">
        <v>1.6987999999999999</v>
      </c>
      <c r="AE1082" s="2">
        <v>41848</v>
      </c>
      <c r="AF1082">
        <v>1.1065</v>
      </c>
      <c r="AH1082">
        <v>41848</v>
      </c>
      <c r="AI1082">
        <v>9.8200000000000006E-3</v>
      </c>
      <c r="AK1082">
        <v>41848</v>
      </c>
      <c r="AL1082">
        <v>210.3126</v>
      </c>
      <c r="AN1082">
        <v>41848</v>
      </c>
      <c r="AO1082">
        <v>1878.5</v>
      </c>
    </row>
    <row r="1083" spans="1:41" x14ac:dyDescent="0.25">
      <c r="A1083" s="1">
        <v>41845</v>
      </c>
      <c r="B1083">
        <v>599.5</v>
      </c>
      <c r="D1083" s="1">
        <v>41845</v>
      </c>
      <c r="E1083">
        <v>297.52</v>
      </c>
      <c r="G1083" s="1">
        <v>41845</v>
      </c>
      <c r="H1083">
        <v>1978.34</v>
      </c>
      <c r="J1083" s="1">
        <v>41845</v>
      </c>
      <c r="K1083">
        <v>3174.99</v>
      </c>
      <c r="M1083" s="1">
        <v>41845</v>
      </c>
      <c r="N1083">
        <v>1299.68</v>
      </c>
      <c r="P1083" s="1">
        <v>41845</v>
      </c>
      <c r="Q1083">
        <v>14.26</v>
      </c>
      <c r="S1083" s="1">
        <v>41845</v>
      </c>
      <c r="T1083">
        <v>35.00282</v>
      </c>
      <c r="V1083" s="1">
        <v>41845</v>
      </c>
      <c r="W1083">
        <v>210.06</v>
      </c>
      <c r="Y1083" s="2">
        <v>41845</v>
      </c>
      <c r="Z1083">
        <v>1.3429</v>
      </c>
      <c r="AB1083" s="2">
        <v>41845</v>
      </c>
      <c r="AC1083">
        <v>1.6968000000000001</v>
      </c>
      <c r="AE1083" s="2">
        <v>41845</v>
      </c>
      <c r="AF1083">
        <v>1.1052999999999999</v>
      </c>
      <c r="AH1083">
        <v>41845</v>
      </c>
      <c r="AI1083">
        <v>9.8200000000000006E-3</v>
      </c>
      <c r="AK1083">
        <v>41845</v>
      </c>
      <c r="AL1083">
        <v>210.154</v>
      </c>
      <c r="AN1083">
        <v>41845</v>
      </c>
      <c r="AO1083">
        <v>1879.94</v>
      </c>
    </row>
    <row r="1084" spans="1:41" x14ac:dyDescent="0.25">
      <c r="A1084" s="1">
        <v>41844</v>
      </c>
      <c r="B1084">
        <v>603.65</v>
      </c>
      <c r="D1084" s="1">
        <v>41844</v>
      </c>
      <c r="E1084">
        <v>298.33999999999997</v>
      </c>
      <c r="G1084" s="1">
        <v>41844</v>
      </c>
      <c r="H1084">
        <v>1987.98</v>
      </c>
      <c r="J1084" s="1">
        <v>41844</v>
      </c>
      <c r="K1084">
        <v>3220.07</v>
      </c>
      <c r="M1084" s="1">
        <v>41844</v>
      </c>
      <c r="N1084">
        <v>1290.82</v>
      </c>
      <c r="P1084" s="1">
        <v>41844</v>
      </c>
      <c r="Q1084">
        <v>14.6</v>
      </c>
      <c r="S1084" s="1">
        <v>41844</v>
      </c>
      <c r="T1084">
        <v>34.731020000000001</v>
      </c>
      <c r="V1084" s="1">
        <v>41844</v>
      </c>
      <c r="W1084">
        <v>211.33</v>
      </c>
      <c r="Y1084" s="2">
        <v>41844</v>
      </c>
      <c r="Z1084">
        <v>1.347</v>
      </c>
      <c r="AB1084" s="2">
        <v>41844</v>
      </c>
      <c r="AC1084">
        <v>1.6981999999999999</v>
      </c>
      <c r="AE1084" s="2">
        <v>41844</v>
      </c>
      <c r="AF1084">
        <v>1.1082000000000001</v>
      </c>
      <c r="AH1084">
        <v>41844</v>
      </c>
      <c r="AI1084">
        <v>9.8209999999999999E-3</v>
      </c>
      <c r="AK1084">
        <v>41844</v>
      </c>
      <c r="AL1084">
        <v>209.69800000000001</v>
      </c>
      <c r="AN1084">
        <v>41844</v>
      </c>
      <c r="AO1084">
        <v>1876.33</v>
      </c>
    </row>
    <row r="1085" spans="1:41" x14ac:dyDescent="0.25">
      <c r="A1085" s="1">
        <v>41843</v>
      </c>
      <c r="B1085">
        <v>619.99</v>
      </c>
      <c r="D1085" s="1">
        <v>41843</v>
      </c>
      <c r="E1085">
        <v>296.43</v>
      </c>
      <c r="G1085" s="1">
        <v>41843</v>
      </c>
      <c r="H1085">
        <v>1987.01</v>
      </c>
      <c r="J1085" s="1">
        <v>41843</v>
      </c>
      <c r="K1085">
        <v>3193.13</v>
      </c>
      <c r="M1085" s="1">
        <v>41843</v>
      </c>
      <c r="N1085">
        <v>1304.26</v>
      </c>
      <c r="P1085" s="1">
        <v>41843</v>
      </c>
      <c r="Q1085">
        <v>14.79</v>
      </c>
      <c r="S1085" s="1">
        <v>41843</v>
      </c>
      <c r="T1085">
        <v>34.744309999999999</v>
      </c>
      <c r="V1085" s="1">
        <v>41843</v>
      </c>
      <c r="W1085">
        <v>208.84</v>
      </c>
      <c r="Y1085" s="2">
        <v>41843</v>
      </c>
      <c r="Z1085">
        <v>1.3463000000000001</v>
      </c>
      <c r="AB1085" s="2">
        <v>41843</v>
      </c>
      <c r="AC1085">
        <v>1.7035</v>
      </c>
      <c r="AE1085" s="2">
        <v>41843</v>
      </c>
      <c r="AF1085">
        <v>1.1081000000000001</v>
      </c>
      <c r="AH1085">
        <v>41843</v>
      </c>
      <c r="AI1085">
        <v>9.8539999999999999E-3</v>
      </c>
      <c r="AK1085">
        <v>41843</v>
      </c>
      <c r="AL1085">
        <v>210.15559999999999</v>
      </c>
      <c r="AN1085">
        <v>41843</v>
      </c>
      <c r="AO1085">
        <v>1880.43</v>
      </c>
    </row>
    <row r="1086" spans="1:41" x14ac:dyDescent="0.25">
      <c r="A1086" s="1">
        <v>41842</v>
      </c>
      <c r="B1086">
        <v>621.84</v>
      </c>
      <c r="D1086" s="1">
        <v>41842</v>
      </c>
      <c r="E1086">
        <v>295.20999999999998</v>
      </c>
      <c r="G1086" s="1">
        <v>41842</v>
      </c>
      <c r="H1086">
        <v>1983.53</v>
      </c>
      <c r="J1086" s="1">
        <v>41842</v>
      </c>
      <c r="K1086">
        <v>3189.22</v>
      </c>
      <c r="M1086" s="1">
        <v>41842</v>
      </c>
      <c r="N1086">
        <v>1307.33</v>
      </c>
      <c r="P1086" s="1">
        <v>41842</v>
      </c>
      <c r="Q1086">
        <v>14.99</v>
      </c>
      <c r="S1086" s="1">
        <v>41842</v>
      </c>
      <c r="T1086">
        <v>34.36947</v>
      </c>
      <c r="V1086" s="1">
        <v>41842</v>
      </c>
      <c r="W1086">
        <v>209.78</v>
      </c>
      <c r="Y1086" s="2">
        <v>41842</v>
      </c>
      <c r="Z1086">
        <v>1.3467</v>
      </c>
      <c r="AB1086" s="2">
        <v>41842</v>
      </c>
      <c r="AC1086">
        <v>1.7055</v>
      </c>
      <c r="AE1086" s="2">
        <v>41842</v>
      </c>
      <c r="AF1086">
        <v>1.1083000000000001</v>
      </c>
      <c r="AH1086">
        <v>41842</v>
      </c>
      <c r="AI1086">
        <v>9.8539999999999999E-3</v>
      </c>
      <c r="AK1086">
        <v>41842</v>
      </c>
      <c r="AL1086">
        <v>209.85040000000001</v>
      </c>
      <c r="AN1086">
        <v>41842</v>
      </c>
      <c r="AO1086">
        <v>1880.49</v>
      </c>
    </row>
    <row r="1087" spans="1:41" x14ac:dyDescent="0.25">
      <c r="A1087" s="1">
        <v>41841</v>
      </c>
      <c r="B1087">
        <v>620.78</v>
      </c>
      <c r="D1087" s="1">
        <v>41841</v>
      </c>
      <c r="E1087">
        <v>290.47000000000003</v>
      </c>
      <c r="G1087" s="1">
        <v>41841</v>
      </c>
      <c r="H1087">
        <v>1973.63</v>
      </c>
      <c r="J1087" s="1">
        <v>41841</v>
      </c>
      <c r="K1087">
        <v>3137.06</v>
      </c>
      <c r="M1087" s="1">
        <v>41841</v>
      </c>
      <c r="N1087">
        <v>1312.64</v>
      </c>
      <c r="P1087" s="1">
        <v>41841</v>
      </c>
      <c r="Q1087">
        <v>14.64</v>
      </c>
      <c r="S1087" s="1">
        <v>41841</v>
      </c>
      <c r="T1087">
        <v>34.753459999999997</v>
      </c>
      <c r="V1087" s="1">
        <v>41841</v>
      </c>
      <c r="W1087">
        <v>208.32</v>
      </c>
      <c r="Y1087" s="2">
        <v>41841</v>
      </c>
      <c r="Z1087">
        <v>1.3521000000000001</v>
      </c>
      <c r="AB1087" s="2">
        <v>41841</v>
      </c>
      <c r="AC1087">
        <v>1.7067999999999999</v>
      </c>
      <c r="AE1087" s="2">
        <v>41841</v>
      </c>
      <c r="AF1087">
        <v>1.1133</v>
      </c>
      <c r="AH1087">
        <v>41841</v>
      </c>
      <c r="AI1087">
        <v>9.8670000000000008E-3</v>
      </c>
      <c r="AK1087">
        <v>41841</v>
      </c>
      <c r="AL1087">
        <v>209.88499999999999</v>
      </c>
      <c r="AN1087">
        <v>41841</v>
      </c>
      <c r="AO1087">
        <v>1878.92</v>
      </c>
    </row>
    <row r="1088" spans="1:41" x14ac:dyDescent="0.25">
      <c r="A1088" s="1">
        <v>41838</v>
      </c>
      <c r="B1088">
        <v>628.86</v>
      </c>
      <c r="D1088" s="1">
        <v>41838</v>
      </c>
      <c r="E1088">
        <v>290.74</v>
      </c>
      <c r="G1088" s="1">
        <v>41838</v>
      </c>
      <c r="H1088">
        <v>1978.22</v>
      </c>
      <c r="J1088" s="1">
        <v>41838</v>
      </c>
      <c r="K1088">
        <v>3164.21</v>
      </c>
      <c r="M1088" s="1">
        <v>41838</v>
      </c>
      <c r="N1088">
        <v>1307.44</v>
      </c>
      <c r="P1088" s="1">
        <v>41838</v>
      </c>
      <c r="Q1088">
        <v>14.7</v>
      </c>
      <c r="S1088" s="1">
        <v>41838</v>
      </c>
      <c r="T1088">
        <v>35.181159999999998</v>
      </c>
      <c r="V1088" s="1">
        <v>41838</v>
      </c>
      <c r="W1088">
        <v>205.96</v>
      </c>
      <c r="Y1088" s="2">
        <v>41838</v>
      </c>
      <c r="Z1088">
        <v>1.3519000000000001</v>
      </c>
      <c r="AB1088" s="2">
        <v>41838</v>
      </c>
      <c r="AC1088">
        <v>1.7075</v>
      </c>
      <c r="AE1088" s="2">
        <v>41838</v>
      </c>
      <c r="AF1088">
        <v>1.1128</v>
      </c>
      <c r="AH1088">
        <v>41838</v>
      </c>
      <c r="AI1088">
        <v>9.8630000000000002E-3</v>
      </c>
      <c r="AK1088">
        <v>41838</v>
      </c>
      <c r="AL1088">
        <v>209.6996</v>
      </c>
      <c r="AN1088">
        <v>41838</v>
      </c>
      <c r="AO1088">
        <v>1878.25</v>
      </c>
    </row>
    <row r="1089" spans="1:41" x14ac:dyDescent="0.25">
      <c r="A1089" s="1">
        <v>41837</v>
      </c>
      <c r="B1089">
        <v>623.03</v>
      </c>
      <c r="D1089" s="1">
        <v>41837</v>
      </c>
      <c r="E1089">
        <v>289.82</v>
      </c>
      <c r="G1089" s="1">
        <v>41837</v>
      </c>
      <c r="H1089">
        <v>1958.12</v>
      </c>
      <c r="J1089" s="1">
        <v>41837</v>
      </c>
      <c r="K1089">
        <v>3157.82</v>
      </c>
      <c r="M1089" s="1">
        <v>41837</v>
      </c>
      <c r="N1089">
        <v>1317.5</v>
      </c>
      <c r="P1089" s="1">
        <v>41837</v>
      </c>
      <c r="Q1089">
        <v>14.54</v>
      </c>
      <c r="S1089" s="1">
        <v>41837</v>
      </c>
      <c r="T1089">
        <v>35.96743</v>
      </c>
      <c r="V1089" s="1">
        <v>41837</v>
      </c>
      <c r="W1089">
        <v>207.91</v>
      </c>
      <c r="Y1089" s="2">
        <v>41837</v>
      </c>
      <c r="Z1089">
        <v>1.3524</v>
      </c>
      <c r="AB1089" s="2">
        <v>41837</v>
      </c>
      <c r="AC1089">
        <v>1.7105999999999999</v>
      </c>
      <c r="AE1089" s="2">
        <v>41837</v>
      </c>
      <c r="AF1089">
        <v>1.1140000000000001</v>
      </c>
      <c r="AH1089">
        <v>41837</v>
      </c>
      <c r="AI1089">
        <v>9.868E-3</v>
      </c>
      <c r="AK1089">
        <v>41837</v>
      </c>
      <c r="AL1089">
        <v>209.63759999999999</v>
      </c>
      <c r="AN1089">
        <v>41837</v>
      </c>
      <c r="AO1089">
        <v>1879.04</v>
      </c>
    </row>
    <row r="1090" spans="1:41" x14ac:dyDescent="0.25">
      <c r="A1090" s="1">
        <v>41836</v>
      </c>
      <c r="B1090">
        <v>619.47</v>
      </c>
      <c r="D1090" s="1">
        <v>41836</v>
      </c>
      <c r="E1090">
        <v>291.75</v>
      </c>
      <c r="G1090" s="1">
        <v>41836</v>
      </c>
      <c r="H1090">
        <v>1981.57</v>
      </c>
      <c r="J1090" s="1">
        <v>41836</v>
      </c>
      <c r="K1090">
        <v>3202.94</v>
      </c>
      <c r="M1090" s="1">
        <v>41836</v>
      </c>
      <c r="N1090">
        <v>1300.78</v>
      </c>
      <c r="P1090" s="1">
        <v>41836</v>
      </c>
      <c r="Q1090">
        <v>15.1</v>
      </c>
      <c r="S1090" s="1">
        <v>41836</v>
      </c>
      <c r="T1090">
        <v>35.688160000000003</v>
      </c>
      <c r="V1090" s="1">
        <v>41836</v>
      </c>
      <c r="W1090">
        <v>207.62</v>
      </c>
      <c r="Y1090" s="2">
        <v>41836</v>
      </c>
      <c r="Z1090">
        <v>1.3528</v>
      </c>
      <c r="AB1090" s="2">
        <v>41836</v>
      </c>
      <c r="AC1090">
        <v>1.7134</v>
      </c>
      <c r="AE1090" s="2">
        <v>41836</v>
      </c>
      <c r="AF1090">
        <v>1.113</v>
      </c>
      <c r="AH1090">
        <v>41836</v>
      </c>
      <c r="AI1090">
        <v>9.8329999999999997E-3</v>
      </c>
      <c r="AK1090">
        <v>41836</v>
      </c>
      <c r="AL1090">
        <v>209.2954</v>
      </c>
      <c r="AN1090">
        <v>41836</v>
      </c>
      <c r="AO1090">
        <v>1874.15</v>
      </c>
    </row>
    <row r="1091" spans="1:41" x14ac:dyDescent="0.25">
      <c r="A1091" s="1">
        <v>41835</v>
      </c>
      <c r="B1091">
        <v>621.74</v>
      </c>
      <c r="D1091" s="1">
        <v>41835</v>
      </c>
      <c r="E1091">
        <v>291.5</v>
      </c>
      <c r="G1091" s="1">
        <v>41835</v>
      </c>
      <c r="H1091">
        <v>1973.28</v>
      </c>
      <c r="J1091" s="1">
        <v>41835</v>
      </c>
      <c r="K1091">
        <v>3153.75</v>
      </c>
      <c r="M1091" s="1">
        <v>41835</v>
      </c>
      <c r="N1091">
        <v>1296.5999999999999</v>
      </c>
      <c r="P1091" s="1">
        <v>41835</v>
      </c>
      <c r="Q1091">
        <v>14.76</v>
      </c>
      <c r="S1091" s="1">
        <v>41835</v>
      </c>
      <c r="T1091">
        <v>35.413580000000003</v>
      </c>
      <c r="V1091" s="1">
        <v>41835</v>
      </c>
      <c r="W1091">
        <v>207.95</v>
      </c>
      <c r="Y1091" s="2">
        <v>41835</v>
      </c>
      <c r="Z1091">
        <v>1.3568</v>
      </c>
      <c r="AB1091" s="2">
        <v>41835</v>
      </c>
      <c r="AC1091">
        <v>1.7141999999999999</v>
      </c>
      <c r="AE1091" s="2">
        <v>41835</v>
      </c>
      <c r="AF1091">
        <v>1.1164000000000001</v>
      </c>
      <c r="AH1091">
        <v>41835</v>
      </c>
      <c r="AI1091">
        <v>9.8370000000000003E-3</v>
      </c>
      <c r="AK1091">
        <v>41835</v>
      </c>
      <c r="AL1091">
        <v>208.96510000000001</v>
      </c>
      <c r="AN1091">
        <v>41835</v>
      </c>
      <c r="AO1091">
        <v>1873.84</v>
      </c>
    </row>
    <row r="1092" spans="1:41" x14ac:dyDescent="0.25">
      <c r="A1092" s="1">
        <v>41834</v>
      </c>
      <c r="B1092">
        <v>622.08000000000004</v>
      </c>
      <c r="D1092" s="1">
        <v>41834</v>
      </c>
      <c r="E1092">
        <v>290.79000000000002</v>
      </c>
      <c r="G1092" s="1">
        <v>41834</v>
      </c>
      <c r="H1092">
        <v>1977.1</v>
      </c>
      <c r="J1092" s="1">
        <v>41834</v>
      </c>
      <c r="K1092">
        <v>3185.86</v>
      </c>
      <c r="M1092" s="1">
        <v>41834</v>
      </c>
      <c r="N1092">
        <v>1306.1500000000001</v>
      </c>
      <c r="P1092" s="1">
        <v>41834</v>
      </c>
      <c r="Q1092">
        <v>15.52</v>
      </c>
      <c r="S1092" s="1">
        <v>41834</v>
      </c>
      <c r="T1092">
        <v>35.689140000000002</v>
      </c>
      <c r="V1092" s="1">
        <v>41834</v>
      </c>
      <c r="W1092">
        <v>207.44</v>
      </c>
      <c r="Y1092" s="2">
        <v>41834</v>
      </c>
      <c r="Z1092">
        <v>1.3612</v>
      </c>
      <c r="AB1092" s="2">
        <v>41834</v>
      </c>
      <c r="AC1092">
        <v>1.7074</v>
      </c>
      <c r="AE1092" s="2">
        <v>41834</v>
      </c>
      <c r="AF1092">
        <v>1.1207</v>
      </c>
      <c r="AH1092">
        <v>41834</v>
      </c>
      <c r="AI1092">
        <v>9.8429999999999993E-3</v>
      </c>
      <c r="AK1092">
        <v>41834</v>
      </c>
      <c r="AL1092">
        <v>208.7184</v>
      </c>
      <c r="AN1092">
        <v>41834</v>
      </c>
      <c r="AO1092">
        <v>1874.46</v>
      </c>
    </row>
    <row r="1093" spans="1:41" x14ac:dyDescent="0.25">
      <c r="A1093" s="1">
        <v>41831</v>
      </c>
      <c r="B1093">
        <v>633.67999999999995</v>
      </c>
      <c r="D1093" s="1">
        <v>41831</v>
      </c>
      <c r="E1093">
        <v>288.94</v>
      </c>
      <c r="G1093" s="1">
        <v>41831</v>
      </c>
      <c r="H1093">
        <v>1967.57</v>
      </c>
      <c r="J1093" s="1">
        <v>41831</v>
      </c>
      <c r="K1093">
        <v>3157.05</v>
      </c>
      <c r="M1093" s="1">
        <v>41831</v>
      </c>
      <c r="N1093">
        <v>1335.88</v>
      </c>
      <c r="P1093" s="1">
        <v>41831</v>
      </c>
      <c r="Q1093">
        <v>15.23</v>
      </c>
      <c r="S1093" s="1">
        <v>41831</v>
      </c>
      <c r="T1093">
        <v>35.202860000000001</v>
      </c>
      <c r="V1093" s="1">
        <v>41831</v>
      </c>
      <c r="W1093">
        <v>207.93</v>
      </c>
      <c r="Y1093" s="2">
        <v>41831</v>
      </c>
      <c r="Z1093">
        <v>1.3603000000000001</v>
      </c>
      <c r="AB1093" s="2">
        <v>41831</v>
      </c>
      <c r="AC1093">
        <v>1.7113</v>
      </c>
      <c r="AE1093" s="2">
        <v>41831</v>
      </c>
      <c r="AF1093">
        <v>1.1205000000000001</v>
      </c>
      <c r="AH1093">
        <v>41831</v>
      </c>
      <c r="AI1093">
        <v>9.8689999999999993E-3</v>
      </c>
      <c r="AK1093">
        <v>41831</v>
      </c>
      <c r="AL1093">
        <v>208.8075</v>
      </c>
      <c r="AN1093">
        <v>41831</v>
      </c>
      <c r="AO1093">
        <v>1877</v>
      </c>
    </row>
    <row r="1094" spans="1:41" x14ac:dyDescent="0.25">
      <c r="A1094" s="1">
        <v>41830</v>
      </c>
      <c r="B1094">
        <v>618.04999999999995</v>
      </c>
      <c r="D1094" s="1">
        <v>41830</v>
      </c>
      <c r="E1094">
        <v>289.39</v>
      </c>
      <c r="G1094" s="1">
        <v>41830</v>
      </c>
      <c r="H1094">
        <v>1964.68</v>
      </c>
      <c r="J1094" s="1">
        <v>41830</v>
      </c>
      <c r="K1094">
        <v>3150.59</v>
      </c>
      <c r="M1094" s="1">
        <v>41830</v>
      </c>
      <c r="N1094">
        <v>1337.33</v>
      </c>
      <c r="P1094" s="1">
        <v>41830</v>
      </c>
      <c r="Q1094">
        <v>15.61</v>
      </c>
      <c r="S1094" s="1">
        <v>41830</v>
      </c>
      <c r="T1094">
        <v>36.124949999999998</v>
      </c>
      <c r="V1094" s="1">
        <v>41830</v>
      </c>
      <c r="W1094">
        <v>206.9</v>
      </c>
      <c r="Y1094" s="2">
        <v>41830</v>
      </c>
      <c r="Z1094">
        <v>1.3597000000000001</v>
      </c>
      <c r="AB1094" s="2">
        <v>41830</v>
      </c>
      <c r="AC1094">
        <v>1.7118</v>
      </c>
      <c r="AE1094" s="2">
        <v>41830</v>
      </c>
      <c r="AF1094">
        <v>1.1198999999999999</v>
      </c>
      <c r="AH1094">
        <v>41830</v>
      </c>
      <c r="AI1094">
        <v>9.8720000000000006E-3</v>
      </c>
      <c r="AK1094">
        <v>41830</v>
      </c>
      <c r="AL1094">
        <v>208.6867</v>
      </c>
      <c r="AN1094">
        <v>41830</v>
      </c>
      <c r="AO1094">
        <v>1875.47</v>
      </c>
    </row>
    <row r="1095" spans="1:41" x14ac:dyDescent="0.25">
      <c r="A1095" s="1">
        <v>41829</v>
      </c>
      <c r="B1095">
        <v>624.14</v>
      </c>
      <c r="D1095" s="1">
        <v>41829</v>
      </c>
      <c r="E1095">
        <v>288.57</v>
      </c>
      <c r="G1095" s="1">
        <v>41829</v>
      </c>
      <c r="H1095">
        <v>1972.83</v>
      </c>
      <c r="J1095" s="1">
        <v>41829</v>
      </c>
      <c r="K1095">
        <v>3203.1</v>
      </c>
      <c r="M1095" s="1">
        <v>41829</v>
      </c>
      <c r="N1095">
        <v>1322.6</v>
      </c>
      <c r="P1095" s="1">
        <v>41829</v>
      </c>
      <c r="Q1095">
        <v>16.07</v>
      </c>
      <c r="S1095" s="1">
        <v>41829</v>
      </c>
      <c r="T1095">
        <v>36.464219999999997</v>
      </c>
      <c r="V1095" s="1">
        <v>41829</v>
      </c>
      <c r="W1095">
        <v>207.3</v>
      </c>
      <c r="Y1095" s="2">
        <v>41829</v>
      </c>
      <c r="Z1095">
        <v>1.3627</v>
      </c>
      <c r="AB1095" s="2">
        <v>41829</v>
      </c>
      <c r="AC1095">
        <v>1.7126999999999999</v>
      </c>
      <c r="AE1095" s="2">
        <v>41829</v>
      </c>
      <c r="AF1095">
        <v>1.1208</v>
      </c>
      <c r="AH1095">
        <v>41829</v>
      </c>
      <c r="AI1095">
        <v>9.8309999999999995E-3</v>
      </c>
      <c r="AK1095">
        <v>41829</v>
      </c>
      <c r="AL1095">
        <v>208.5367</v>
      </c>
      <c r="AN1095">
        <v>41829</v>
      </c>
      <c r="AO1095">
        <v>1874.43</v>
      </c>
    </row>
    <row r="1096" spans="1:41" x14ac:dyDescent="0.25">
      <c r="A1096" s="1">
        <v>41828</v>
      </c>
      <c r="B1096">
        <v>624.80999999999995</v>
      </c>
      <c r="D1096" s="1">
        <v>41828</v>
      </c>
      <c r="E1096">
        <v>290.66000000000003</v>
      </c>
      <c r="G1096" s="1">
        <v>41828</v>
      </c>
      <c r="H1096">
        <v>1963.71</v>
      </c>
      <c r="J1096" s="1">
        <v>41828</v>
      </c>
      <c r="K1096">
        <v>3184.38</v>
      </c>
      <c r="M1096" s="1">
        <v>41828</v>
      </c>
      <c r="N1096">
        <v>1315.29</v>
      </c>
      <c r="P1096" s="1">
        <v>41828</v>
      </c>
      <c r="Q1096">
        <v>15.99</v>
      </c>
      <c r="S1096" s="1">
        <v>41828</v>
      </c>
      <c r="T1096">
        <v>36.951320000000003</v>
      </c>
      <c r="V1096" s="1">
        <v>41828</v>
      </c>
      <c r="W1096">
        <v>207.66</v>
      </c>
      <c r="Y1096" s="2">
        <v>41828</v>
      </c>
      <c r="Z1096">
        <v>1.3607</v>
      </c>
      <c r="AB1096" s="2">
        <v>41828</v>
      </c>
      <c r="AC1096">
        <v>1.7128999999999999</v>
      </c>
      <c r="AE1096" s="2">
        <v>41828</v>
      </c>
      <c r="AF1096">
        <v>1.1196999999999999</v>
      </c>
      <c r="AH1096">
        <v>41828</v>
      </c>
      <c r="AI1096">
        <v>9.8480000000000009E-3</v>
      </c>
      <c r="AK1096">
        <v>41828</v>
      </c>
      <c r="AL1096">
        <v>208.67779999999999</v>
      </c>
      <c r="AN1096">
        <v>41828</v>
      </c>
      <c r="AO1096">
        <v>1872.74</v>
      </c>
    </row>
    <row r="1097" spans="1:41" x14ac:dyDescent="0.25">
      <c r="A1097" s="1">
        <v>41827</v>
      </c>
      <c r="B1097">
        <v>623.91999999999996</v>
      </c>
      <c r="D1097" s="1">
        <v>41827</v>
      </c>
      <c r="E1097">
        <v>291.13</v>
      </c>
      <c r="G1097" s="1">
        <v>41827</v>
      </c>
      <c r="H1097">
        <v>1977.65</v>
      </c>
      <c r="J1097" s="1">
        <v>41827</v>
      </c>
      <c r="K1097">
        <v>3230.92</v>
      </c>
      <c r="M1097" s="1">
        <v>41827</v>
      </c>
      <c r="N1097">
        <v>1316.24</v>
      </c>
      <c r="P1097" s="1">
        <v>41827</v>
      </c>
      <c r="Q1097">
        <v>15.73</v>
      </c>
      <c r="S1097" s="1">
        <v>41827</v>
      </c>
      <c r="T1097">
        <v>37.140239999999999</v>
      </c>
      <c r="V1097" s="1">
        <v>41827</v>
      </c>
      <c r="W1097">
        <v>206.19</v>
      </c>
      <c r="Y1097" s="2">
        <v>41827</v>
      </c>
      <c r="Z1097">
        <v>1.3606</v>
      </c>
      <c r="AB1097" s="2">
        <v>41827</v>
      </c>
      <c r="AC1097">
        <v>1.7130000000000001</v>
      </c>
      <c r="AE1097" s="2">
        <v>41827</v>
      </c>
      <c r="AF1097">
        <v>1.1194999999999999</v>
      </c>
      <c r="AH1097">
        <v>41827</v>
      </c>
      <c r="AI1097">
        <v>9.8200000000000006E-3</v>
      </c>
      <c r="AK1097">
        <v>41827</v>
      </c>
      <c r="AL1097">
        <v>208.4083</v>
      </c>
      <c r="AN1097">
        <v>41827</v>
      </c>
      <c r="AO1097">
        <v>1868.81</v>
      </c>
    </row>
    <row r="1098" spans="1:41" x14ac:dyDescent="0.25">
      <c r="A1098" s="1">
        <v>41824</v>
      </c>
      <c r="B1098">
        <v>634.88</v>
      </c>
      <c r="D1098" s="1">
        <v>41824</v>
      </c>
      <c r="E1098">
        <v>290.70999999999998</v>
      </c>
      <c r="G1098" s="1">
        <v>41824</v>
      </c>
      <c r="H1098">
        <v>1985.44</v>
      </c>
      <c r="J1098" s="1">
        <v>41824</v>
      </c>
      <c r="K1098">
        <v>3270.47</v>
      </c>
      <c r="M1098" s="1">
        <v>41824</v>
      </c>
      <c r="N1098">
        <v>1320.44</v>
      </c>
      <c r="P1098" s="1">
        <v>41824</v>
      </c>
      <c r="Q1098">
        <v>16.239999999999998</v>
      </c>
      <c r="S1098" s="1">
        <v>41824</v>
      </c>
      <c r="T1098">
        <v>38.04007</v>
      </c>
      <c r="V1098" s="1">
        <v>41824</v>
      </c>
      <c r="W1098">
        <v>207.82</v>
      </c>
      <c r="Y1098" s="2">
        <v>41824</v>
      </c>
      <c r="Z1098">
        <v>1.3593</v>
      </c>
      <c r="AB1098" s="2">
        <v>41824</v>
      </c>
      <c r="AC1098">
        <v>1.7161999999999999</v>
      </c>
      <c r="AE1098" s="2">
        <v>41824</v>
      </c>
      <c r="AF1098">
        <v>1.1183000000000001</v>
      </c>
      <c r="AH1098">
        <v>41824</v>
      </c>
      <c r="AI1098">
        <v>9.7959999999999992E-3</v>
      </c>
      <c r="AK1098">
        <v>41824</v>
      </c>
      <c r="AL1098">
        <v>208.31139999999999</v>
      </c>
      <c r="AN1098">
        <v>41824</v>
      </c>
      <c r="AO1098">
        <v>1866.31</v>
      </c>
    </row>
    <row r="1099" spans="1:41" x14ac:dyDescent="0.25">
      <c r="A1099" s="1">
        <v>41823</v>
      </c>
      <c r="B1099">
        <v>642.87</v>
      </c>
      <c r="D1099" s="1">
        <v>41823</v>
      </c>
      <c r="E1099">
        <v>290.27999999999997</v>
      </c>
      <c r="G1099" s="1">
        <v>41823</v>
      </c>
      <c r="H1099">
        <v>1985.44</v>
      </c>
      <c r="J1099" s="1">
        <v>41823</v>
      </c>
      <c r="K1099">
        <v>3289.75</v>
      </c>
      <c r="M1099" s="1">
        <v>41823</v>
      </c>
      <c r="N1099">
        <v>1319.82</v>
      </c>
      <c r="P1099" s="1">
        <v>41823</v>
      </c>
      <c r="Q1099">
        <v>16.239999999999998</v>
      </c>
      <c r="S1099" s="1">
        <v>41823</v>
      </c>
      <c r="T1099">
        <v>38.04007</v>
      </c>
      <c r="V1099" s="1">
        <v>41823</v>
      </c>
      <c r="W1099">
        <v>207.82</v>
      </c>
      <c r="Y1099" s="2">
        <v>41823</v>
      </c>
      <c r="Z1099">
        <v>1.3603000000000001</v>
      </c>
      <c r="AB1099" s="2">
        <v>41823</v>
      </c>
      <c r="AC1099">
        <v>1.7147999999999999</v>
      </c>
      <c r="AE1099" s="2">
        <v>41823</v>
      </c>
      <c r="AF1099">
        <v>1.1187</v>
      </c>
      <c r="AH1099">
        <v>41823</v>
      </c>
      <c r="AI1099">
        <v>9.7839999999999993E-3</v>
      </c>
      <c r="AK1099">
        <v>41823</v>
      </c>
      <c r="AL1099">
        <v>208.03389999999999</v>
      </c>
      <c r="AN1099">
        <v>41823</v>
      </c>
      <c r="AO1099">
        <v>1866.31</v>
      </c>
    </row>
    <row r="1100" spans="1:41" x14ac:dyDescent="0.25">
      <c r="A1100" s="1">
        <v>41822</v>
      </c>
      <c r="B1100">
        <v>648.22</v>
      </c>
      <c r="D1100" s="1">
        <v>41822</v>
      </c>
      <c r="E1100">
        <v>289.14</v>
      </c>
      <c r="G1100" s="1">
        <v>41822</v>
      </c>
      <c r="H1100">
        <v>1974.62</v>
      </c>
      <c r="J1100" s="1">
        <v>41822</v>
      </c>
      <c r="K1100">
        <v>3252.25</v>
      </c>
      <c r="M1100" s="1">
        <v>41822</v>
      </c>
      <c r="N1100">
        <v>1329.58</v>
      </c>
      <c r="P1100" s="1">
        <v>41822</v>
      </c>
      <c r="Q1100">
        <v>16.25</v>
      </c>
      <c r="S1100" s="1">
        <v>41822</v>
      </c>
      <c r="T1100">
        <v>38.095149999999997</v>
      </c>
      <c r="V1100" s="1">
        <v>41822</v>
      </c>
      <c r="W1100">
        <v>206.78</v>
      </c>
      <c r="Y1100" s="2">
        <v>41822</v>
      </c>
      <c r="Z1100">
        <v>1.3652</v>
      </c>
      <c r="AB1100" s="2">
        <v>41822</v>
      </c>
      <c r="AC1100">
        <v>1.7161</v>
      </c>
      <c r="AE1100" s="2">
        <v>41822</v>
      </c>
      <c r="AF1100">
        <v>1.1247</v>
      </c>
      <c r="AH1100">
        <v>41822</v>
      </c>
      <c r="AI1100">
        <v>9.8230000000000001E-3</v>
      </c>
      <c r="AK1100">
        <v>41822</v>
      </c>
      <c r="AL1100">
        <v>207.96039999999999</v>
      </c>
      <c r="AN1100">
        <v>41822</v>
      </c>
      <c r="AO1100">
        <v>1868.48</v>
      </c>
    </row>
    <row r="1101" spans="1:41" x14ac:dyDescent="0.25">
      <c r="A1101" s="1">
        <v>41821</v>
      </c>
      <c r="B1101">
        <v>643.33000000000004</v>
      </c>
      <c r="D1101" s="1">
        <v>41821</v>
      </c>
      <c r="E1101">
        <v>286.52999999999997</v>
      </c>
      <c r="G1101" s="1">
        <v>41821</v>
      </c>
      <c r="H1101">
        <v>1973.32</v>
      </c>
      <c r="J1101" s="1">
        <v>41821</v>
      </c>
      <c r="K1101">
        <v>3258.71</v>
      </c>
      <c r="M1101" s="1">
        <v>41821</v>
      </c>
      <c r="N1101">
        <v>1327.78</v>
      </c>
      <c r="P1101" s="1">
        <v>41821</v>
      </c>
      <c r="Q1101">
        <v>16.600000000000001</v>
      </c>
      <c r="S1101" s="1">
        <v>41821</v>
      </c>
      <c r="T1101">
        <v>38.239930000000001</v>
      </c>
      <c r="V1101" s="1">
        <v>41821</v>
      </c>
      <c r="W1101">
        <v>202.79</v>
      </c>
      <c r="Y1101" s="2">
        <v>41821</v>
      </c>
      <c r="Z1101">
        <v>1.3691</v>
      </c>
      <c r="AB1101" s="2">
        <v>41821</v>
      </c>
      <c r="AC1101">
        <v>1.7164999999999999</v>
      </c>
      <c r="AE1101" s="2">
        <v>41821</v>
      </c>
      <c r="AF1101">
        <v>1.1282000000000001</v>
      </c>
      <c r="AH1101">
        <v>41821</v>
      </c>
      <c r="AI1101">
        <v>9.8490000000000001E-3</v>
      </c>
      <c r="AK1101">
        <v>41821</v>
      </c>
      <c r="AL1101">
        <v>208.2602</v>
      </c>
      <c r="AN1101">
        <v>41821</v>
      </c>
      <c r="AO1101">
        <v>1873.83</v>
      </c>
    </row>
    <row r="1102" spans="1:41" x14ac:dyDescent="0.25">
      <c r="A1102" s="1">
        <v>41820</v>
      </c>
      <c r="B1102">
        <v>646.97</v>
      </c>
      <c r="D1102" s="1">
        <v>41820</v>
      </c>
      <c r="E1102">
        <v>286.52999999999997</v>
      </c>
      <c r="G1102" s="1">
        <v>41820</v>
      </c>
      <c r="H1102">
        <v>1960.23</v>
      </c>
      <c r="J1102" s="1">
        <v>41820</v>
      </c>
      <c r="K1102">
        <v>3228.24</v>
      </c>
      <c r="M1102" s="1">
        <v>41820</v>
      </c>
      <c r="N1102">
        <v>1318.39</v>
      </c>
      <c r="P1102" s="1">
        <v>41820</v>
      </c>
      <c r="Q1102">
        <v>16.37</v>
      </c>
      <c r="S1102" s="1">
        <v>41820</v>
      </c>
      <c r="T1102">
        <v>38.566740000000003</v>
      </c>
      <c r="V1102" s="1">
        <v>41820</v>
      </c>
      <c r="W1102">
        <v>203.12</v>
      </c>
      <c r="Y1102" s="2">
        <v>41820</v>
      </c>
      <c r="Z1102">
        <v>1.369</v>
      </c>
      <c r="AB1102" s="2">
        <v>41820</v>
      </c>
      <c r="AC1102">
        <v>1.7101999999999999</v>
      </c>
      <c r="AE1102" s="2">
        <v>41820</v>
      </c>
      <c r="AF1102">
        <v>1.1272</v>
      </c>
      <c r="AH1102">
        <v>41820</v>
      </c>
      <c r="AI1102">
        <v>9.8729999999999998E-3</v>
      </c>
      <c r="AK1102">
        <v>41820</v>
      </c>
      <c r="AL1102">
        <v>208.17230000000001</v>
      </c>
      <c r="AN1102">
        <v>41820</v>
      </c>
      <c r="AO1102">
        <v>1878</v>
      </c>
    </row>
    <row r="1103" spans="1:41" x14ac:dyDescent="0.25">
      <c r="A1103" s="1">
        <v>41817</v>
      </c>
      <c r="B1103">
        <v>576.53</v>
      </c>
      <c r="D1103" s="1">
        <v>41817</v>
      </c>
      <c r="E1103">
        <v>286.3</v>
      </c>
      <c r="G1103" s="1">
        <v>41817</v>
      </c>
      <c r="H1103">
        <v>1960.96</v>
      </c>
      <c r="J1103" s="1">
        <v>41817</v>
      </c>
      <c r="K1103">
        <v>3227.85</v>
      </c>
      <c r="M1103" s="1">
        <v>41817</v>
      </c>
      <c r="N1103">
        <v>1318.41</v>
      </c>
      <c r="P1103" s="1">
        <v>41817</v>
      </c>
      <c r="Q1103">
        <v>16.39</v>
      </c>
      <c r="S1103" s="1">
        <v>41817</v>
      </c>
      <c r="T1103">
        <v>40.377740000000003</v>
      </c>
      <c r="V1103" s="1">
        <v>41817</v>
      </c>
      <c r="W1103">
        <v>201.56</v>
      </c>
      <c r="Y1103" s="2">
        <v>41817</v>
      </c>
      <c r="Z1103">
        <v>1.3641000000000001</v>
      </c>
      <c r="AB1103" s="2">
        <v>41817</v>
      </c>
      <c r="AC1103">
        <v>1.702</v>
      </c>
      <c r="AE1103" s="2">
        <v>41817</v>
      </c>
      <c r="AF1103">
        <v>1.1219999999999999</v>
      </c>
      <c r="AH1103">
        <v>41817</v>
      </c>
      <c r="AI1103">
        <v>9.8650000000000005E-3</v>
      </c>
      <c r="AK1103">
        <v>41817</v>
      </c>
      <c r="AL1103">
        <v>208.14189999999999</v>
      </c>
      <c r="AN1103">
        <v>41817</v>
      </c>
      <c r="AO1103">
        <v>1876.16</v>
      </c>
    </row>
    <row r="1104" spans="1:41" x14ac:dyDescent="0.25">
      <c r="A1104" s="1">
        <v>41816</v>
      </c>
      <c r="B1104">
        <v>571.59</v>
      </c>
      <c r="D1104" s="1">
        <v>41816</v>
      </c>
      <c r="E1104">
        <v>286.29000000000002</v>
      </c>
      <c r="G1104" s="1">
        <v>41816</v>
      </c>
      <c r="H1104">
        <v>1957.22</v>
      </c>
      <c r="J1104" s="1">
        <v>41816</v>
      </c>
      <c r="K1104">
        <v>3233.19</v>
      </c>
      <c r="M1104" s="1">
        <v>41816</v>
      </c>
      <c r="N1104">
        <v>1316.02</v>
      </c>
      <c r="P1104" s="1">
        <v>41816</v>
      </c>
      <c r="Q1104">
        <v>16.149999999999999</v>
      </c>
      <c r="S1104" s="1">
        <v>41816</v>
      </c>
      <c r="T1104">
        <v>40.202820000000003</v>
      </c>
      <c r="V1104" s="1">
        <v>41816</v>
      </c>
      <c r="W1104">
        <v>202.1</v>
      </c>
      <c r="Y1104" s="2">
        <v>41816</v>
      </c>
      <c r="Z1104">
        <v>1.3612</v>
      </c>
      <c r="AB1104" s="2">
        <v>41816</v>
      </c>
      <c r="AC1104">
        <v>1.702</v>
      </c>
      <c r="AE1104" s="2">
        <v>41816</v>
      </c>
      <c r="AF1104">
        <v>1.1194</v>
      </c>
      <c r="AH1104">
        <v>41816</v>
      </c>
      <c r="AI1104">
        <v>9.8390000000000005E-3</v>
      </c>
      <c r="AK1104">
        <v>41816</v>
      </c>
      <c r="AL1104">
        <v>208.38220000000001</v>
      </c>
      <c r="AN1104">
        <v>41816</v>
      </c>
      <c r="AO1104">
        <v>1876.84</v>
      </c>
    </row>
    <row r="1105" spans="1:41" x14ac:dyDescent="0.25">
      <c r="A1105" s="1">
        <v>41815</v>
      </c>
      <c r="B1105">
        <v>570.42999999999995</v>
      </c>
      <c r="D1105" s="1">
        <v>41815</v>
      </c>
      <c r="E1105">
        <v>284.88</v>
      </c>
      <c r="G1105" s="1">
        <v>41815</v>
      </c>
      <c r="H1105">
        <v>1959.53</v>
      </c>
      <c r="J1105" s="1">
        <v>41815</v>
      </c>
      <c r="K1105">
        <v>3252.31</v>
      </c>
      <c r="M1105" s="1">
        <v>41815</v>
      </c>
      <c r="N1105">
        <v>1321.1</v>
      </c>
      <c r="P1105" s="1">
        <v>41815</v>
      </c>
      <c r="Q1105">
        <v>16.3</v>
      </c>
      <c r="S1105" s="1">
        <v>41815</v>
      </c>
      <c r="T1105">
        <v>39.947009999999999</v>
      </c>
      <c r="V1105" s="1">
        <v>41815</v>
      </c>
      <c r="W1105">
        <v>201.35</v>
      </c>
      <c r="Y1105" s="2">
        <v>41815</v>
      </c>
      <c r="Z1105">
        <v>1.3637999999999999</v>
      </c>
      <c r="AB1105" s="2">
        <v>41815</v>
      </c>
      <c r="AC1105">
        <v>1.698</v>
      </c>
      <c r="AE1105" s="2">
        <v>41815</v>
      </c>
      <c r="AF1105">
        <v>1.1212</v>
      </c>
      <c r="AH1105">
        <v>41815</v>
      </c>
      <c r="AI1105">
        <v>9.8250000000000004E-3</v>
      </c>
      <c r="AK1105">
        <v>41815</v>
      </c>
      <c r="AL1105">
        <v>208.01910000000001</v>
      </c>
      <c r="AN1105">
        <v>41815</v>
      </c>
      <c r="AO1105">
        <v>1873.73</v>
      </c>
    </row>
    <row r="1106" spans="1:41" x14ac:dyDescent="0.25">
      <c r="A1106" s="1">
        <v>41814</v>
      </c>
      <c r="B1106">
        <v>585.23</v>
      </c>
      <c r="D1106" s="1">
        <v>41814</v>
      </c>
      <c r="E1106">
        <v>286.70999999999998</v>
      </c>
      <c r="G1106" s="1">
        <v>41814</v>
      </c>
      <c r="H1106">
        <v>1949.98</v>
      </c>
      <c r="J1106" s="1">
        <v>41814</v>
      </c>
      <c r="K1106">
        <v>3284.81</v>
      </c>
      <c r="M1106" s="1">
        <v>41814</v>
      </c>
      <c r="N1106">
        <v>1319.4</v>
      </c>
      <c r="P1106" s="1">
        <v>41814</v>
      </c>
      <c r="Q1106">
        <v>15.82</v>
      </c>
      <c r="S1106" s="1">
        <v>41814</v>
      </c>
      <c r="T1106">
        <v>39.826450000000001</v>
      </c>
      <c r="V1106" s="1">
        <v>41814</v>
      </c>
      <c r="W1106">
        <v>200.49</v>
      </c>
      <c r="Y1106" s="2">
        <v>41814</v>
      </c>
      <c r="Z1106">
        <v>1.3587</v>
      </c>
      <c r="AB1106" s="2">
        <v>41814</v>
      </c>
      <c r="AC1106">
        <v>1.6973</v>
      </c>
      <c r="AE1106" s="2">
        <v>41814</v>
      </c>
      <c r="AF1106">
        <v>1.1168</v>
      </c>
      <c r="AH1106">
        <v>41814</v>
      </c>
      <c r="AI1106">
        <v>9.7940000000000006E-3</v>
      </c>
      <c r="AK1106">
        <v>41814</v>
      </c>
      <c r="AL1106">
        <v>207.50630000000001</v>
      </c>
      <c r="AN1106">
        <v>41814</v>
      </c>
      <c r="AO1106">
        <v>1871.28</v>
      </c>
    </row>
    <row r="1107" spans="1:41" x14ac:dyDescent="0.25">
      <c r="A1107" s="1">
        <v>41813</v>
      </c>
      <c r="B1107">
        <v>586.97</v>
      </c>
      <c r="D1107" s="1">
        <v>41813</v>
      </c>
      <c r="E1107">
        <v>284.36</v>
      </c>
      <c r="G1107" s="1">
        <v>41813</v>
      </c>
      <c r="H1107">
        <v>1962.61</v>
      </c>
      <c r="J1107" s="1">
        <v>41813</v>
      </c>
      <c r="K1107">
        <v>3282.58</v>
      </c>
      <c r="M1107" s="1">
        <v>41813</v>
      </c>
      <c r="N1107">
        <v>1317.55</v>
      </c>
      <c r="P1107" s="1">
        <v>41813</v>
      </c>
      <c r="Q1107">
        <v>16.45</v>
      </c>
      <c r="S1107" s="1">
        <v>41813</v>
      </c>
      <c r="T1107">
        <v>40.187399999999997</v>
      </c>
      <c r="V1107" s="1">
        <v>41813</v>
      </c>
      <c r="W1107">
        <v>200.51</v>
      </c>
      <c r="Y1107" s="2">
        <v>41813</v>
      </c>
      <c r="Z1107">
        <v>1.3595999999999999</v>
      </c>
      <c r="AB1107" s="2">
        <v>41813</v>
      </c>
      <c r="AC1107">
        <v>1.7018</v>
      </c>
      <c r="AE1107" s="2">
        <v>41813</v>
      </c>
      <c r="AF1107">
        <v>1.1176999999999999</v>
      </c>
      <c r="AH1107">
        <v>41813</v>
      </c>
      <c r="AI1107">
        <v>9.8119999999999995E-3</v>
      </c>
      <c r="AK1107">
        <v>41813</v>
      </c>
      <c r="AL1107">
        <v>207.50540000000001</v>
      </c>
      <c r="AN1107">
        <v>41813</v>
      </c>
      <c r="AO1107">
        <v>1868.61</v>
      </c>
    </row>
    <row r="1108" spans="1:41" x14ac:dyDescent="0.25">
      <c r="A1108" s="1">
        <v>41810</v>
      </c>
      <c r="B1108">
        <v>594.47</v>
      </c>
      <c r="D1108" s="1">
        <v>41810</v>
      </c>
      <c r="E1108">
        <v>286.45</v>
      </c>
      <c r="G1108" s="1">
        <v>41810</v>
      </c>
      <c r="H1108">
        <v>1962.87</v>
      </c>
      <c r="J1108" s="1">
        <v>41810</v>
      </c>
      <c r="K1108">
        <v>3302.36</v>
      </c>
      <c r="M1108" s="1">
        <v>41810</v>
      </c>
      <c r="N1108">
        <v>1314.57</v>
      </c>
      <c r="P1108" s="1">
        <v>41810</v>
      </c>
      <c r="Q1108">
        <v>16.399999999999999</v>
      </c>
      <c r="S1108" s="1">
        <v>41810</v>
      </c>
      <c r="T1108">
        <v>40.576149999999998</v>
      </c>
      <c r="V1108" s="1">
        <v>41810</v>
      </c>
      <c r="W1108">
        <v>199.17</v>
      </c>
      <c r="Y1108" s="2">
        <v>41810</v>
      </c>
      <c r="Z1108">
        <v>1.3584000000000001</v>
      </c>
      <c r="AB1108" s="2">
        <v>41810</v>
      </c>
      <c r="AC1108">
        <v>1.7010000000000001</v>
      </c>
      <c r="AE1108" s="2">
        <v>41810</v>
      </c>
      <c r="AF1108">
        <v>1.1155999999999999</v>
      </c>
      <c r="AH1108">
        <v>41810</v>
      </c>
      <c r="AI1108">
        <v>9.7909999999999994E-3</v>
      </c>
      <c r="AK1108">
        <v>41810</v>
      </c>
      <c r="AL1108">
        <v>207.22300000000001</v>
      </c>
      <c r="AN1108">
        <v>41810</v>
      </c>
      <c r="AO1108">
        <v>1868.13</v>
      </c>
    </row>
    <row r="1109" spans="1:41" x14ac:dyDescent="0.25">
      <c r="A1109" s="1">
        <v>41809</v>
      </c>
      <c r="B1109">
        <v>604.87</v>
      </c>
      <c r="D1109" s="1">
        <v>41809</v>
      </c>
      <c r="E1109">
        <v>287.57</v>
      </c>
      <c r="G1109" s="1">
        <v>41809</v>
      </c>
      <c r="H1109">
        <v>1959.48</v>
      </c>
      <c r="J1109" s="1">
        <v>41809</v>
      </c>
      <c r="K1109">
        <v>3314.8</v>
      </c>
      <c r="M1109" s="1">
        <v>41809</v>
      </c>
      <c r="N1109">
        <v>1312.97</v>
      </c>
      <c r="P1109" s="1">
        <v>41809</v>
      </c>
      <c r="Q1109">
        <v>16.059999999999999</v>
      </c>
      <c r="S1109" s="1">
        <v>41809</v>
      </c>
      <c r="T1109">
        <v>40.634979999999999</v>
      </c>
      <c r="V1109" s="1">
        <v>41809</v>
      </c>
      <c r="W1109">
        <v>197.87</v>
      </c>
      <c r="Y1109" s="2">
        <v>41809</v>
      </c>
      <c r="Z1109">
        <v>1.3620999999999999</v>
      </c>
      <c r="AB1109" s="2">
        <v>41809</v>
      </c>
      <c r="AC1109">
        <v>1.7046999999999999</v>
      </c>
      <c r="AE1109" s="2">
        <v>41809</v>
      </c>
      <c r="AF1109">
        <v>1.1195999999999999</v>
      </c>
      <c r="AH1109">
        <v>41809</v>
      </c>
      <c r="AI1109">
        <v>9.8169999999999993E-3</v>
      </c>
      <c r="AK1109">
        <v>41809</v>
      </c>
      <c r="AL1109">
        <v>207.4769</v>
      </c>
      <c r="AN1109">
        <v>41809</v>
      </c>
      <c r="AO1109">
        <v>1867.68</v>
      </c>
    </row>
    <row r="1110" spans="1:41" x14ac:dyDescent="0.25">
      <c r="A1110" s="1">
        <v>41808</v>
      </c>
      <c r="B1110">
        <v>605.32000000000005</v>
      </c>
      <c r="D1110" s="1">
        <v>41808</v>
      </c>
      <c r="E1110">
        <v>287.07</v>
      </c>
      <c r="G1110" s="1">
        <v>41808</v>
      </c>
      <c r="H1110">
        <v>1956.98</v>
      </c>
      <c r="J1110" s="1">
        <v>41808</v>
      </c>
      <c r="K1110">
        <v>3279.2</v>
      </c>
      <c r="M1110" s="1">
        <v>41808</v>
      </c>
      <c r="N1110">
        <v>1272.77</v>
      </c>
      <c r="P1110" s="1">
        <v>41808</v>
      </c>
      <c r="Q1110">
        <v>15.6</v>
      </c>
      <c r="S1110" s="1">
        <v>41808</v>
      </c>
      <c r="T1110">
        <v>40.100490000000001</v>
      </c>
      <c r="V1110" s="1">
        <v>41808</v>
      </c>
      <c r="W1110">
        <v>197.15</v>
      </c>
      <c r="Y1110" s="2">
        <v>41808</v>
      </c>
      <c r="Z1110">
        <v>1.3574999999999999</v>
      </c>
      <c r="AB1110" s="2">
        <v>41808</v>
      </c>
      <c r="AC1110">
        <v>1.6949000000000001</v>
      </c>
      <c r="AE1110" s="2">
        <v>41808</v>
      </c>
      <c r="AF1110">
        <v>1.1144000000000001</v>
      </c>
      <c r="AH1110">
        <v>41808</v>
      </c>
      <c r="AI1110">
        <v>9.7890000000000008E-3</v>
      </c>
      <c r="AK1110">
        <v>41808</v>
      </c>
      <c r="AL1110">
        <v>207.0025</v>
      </c>
      <c r="AN1110">
        <v>41808</v>
      </c>
      <c r="AO1110">
        <v>1866.97</v>
      </c>
    </row>
    <row r="1111" spans="1:41" x14ac:dyDescent="0.25">
      <c r="A1111" s="1">
        <v>41807</v>
      </c>
      <c r="B1111">
        <v>606.39</v>
      </c>
      <c r="D1111" s="1">
        <v>41807</v>
      </c>
      <c r="E1111">
        <v>286.16000000000003</v>
      </c>
      <c r="G1111" s="1">
        <v>41807</v>
      </c>
      <c r="H1111">
        <v>1941.99</v>
      </c>
      <c r="J1111" s="1">
        <v>41807</v>
      </c>
      <c r="K1111">
        <v>3275.33</v>
      </c>
      <c r="M1111" s="1">
        <v>41807</v>
      </c>
      <c r="N1111">
        <v>1270.93</v>
      </c>
      <c r="P1111" s="1">
        <v>41807</v>
      </c>
      <c r="Q1111">
        <v>15.39</v>
      </c>
      <c r="S1111" s="1">
        <v>41807</v>
      </c>
      <c r="T1111">
        <v>39.868310000000001</v>
      </c>
      <c r="V1111" s="1">
        <v>41807</v>
      </c>
      <c r="W1111">
        <v>196.6</v>
      </c>
      <c r="Y1111" s="2">
        <v>41807</v>
      </c>
      <c r="Z1111">
        <v>1.3545</v>
      </c>
      <c r="AB1111" s="2">
        <v>41807</v>
      </c>
      <c r="AC1111">
        <v>1.6964999999999999</v>
      </c>
      <c r="AE1111" s="2">
        <v>41807</v>
      </c>
      <c r="AF1111">
        <v>1.1114999999999999</v>
      </c>
      <c r="AH1111">
        <v>41807</v>
      </c>
      <c r="AI1111">
        <v>9.7890000000000008E-3</v>
      </c>
      <c r="AK1111">
        <v>41807</v>
      </c>
      <c r="AL1111">
        <v>206.9693</v>
      </c>
      <c r="AN1111">
        <v>41807</v>
      </c>
      <c r="AO1111">
        <v>1863.64</v>
      </c>
    </row>
    <row r="1112" spans="1:41" x14ac:dyDescent="0.25">
      <c r="A1112" s="1">
        <v>41806</v>
      </c>
      <c r="B1112">
        <v>592.80999999999995</v>
      </c>
      <c r="D1112" s="1">
        <v>41806</v>
      </c>
      <c r="E1112">
        <v>287.79000000000002</v>
      </c>
      <c r="G1112" s="1">
        <v>41806</v>
      </c>
      <c r="H1112">
        <v>1937.78</v>
      </c>
      <c r="J1112" s="1">
        <v>41806</v>
      </c>
      <c r="K1112">
        <v>3261.42</v>
      </c>
      <c r="M1112" s="1">
        <v>41806</v>
      </c>
      <c r="N1112">
        <v>1275.24</v>
      </c>
      <c r="P1112" s="1">
        <v>41806</v>
      </c>
      <c r="Q1112">
        <v>15.75</v>
      </c>
      <c r="S1112" s="1">
        <v>41806</v>
      </c>
      <c r="T1112">
        <v>39.993400000000001</v>
      </c>
      <c r="V1112" s="1">
        <v>41806</v>
      </c>
      <c r="W1112">
        <v>195.73</v>
      </c>
      <c r="Y1112" s="2">
        <v>41806</v>
      </c>
      <c r="Z1112">
        <v>1.357</v>
      </c>
      <c r="AB1112" s="2">
        <v>41806</v>
      </c>
      <c r="AC1112">
        <v>1.6985999999999999</v>
      </c>
      <c r="AE1112" s="2">
        <v>41806</v>
      </c>
      <c r="AF1112">
        <v>1.1144000000000001</v>
      </c>
      <c r="AH1112">
        <v>41806</v>
      </c>
      <c r="AI1112">
        <v>9.8180000000000003E-3</v>
      </c>
      <c r="AK1112">
        <v>41806</v>
      </c>
      <c r="AL1112">
        <v>207.39099999999999</v>
      </c>
      <c r="AN1112">
        <v>41806</v>
      </c>
      <c r="AO1112">
        <v>1868.52</v>
      </c>
    </row>
    <row r="1113" spans="1:41" x14ac:dyDescent="0.25">
      <c r="A1113" s="1">
        <v>41803</v>
      </c>
      <c r="B1113">
        <v>582.37</v>
      </c>
      <c r="D1113" s="1">
        <v>41803</v>
      </c>
      <c r="E1113">
        <v>288.77999999999997</v>
      </c>
      <c r="G1113" s="1">
        <v>41803</v>
      </c>
      <c r="H1113">
        <v>1936.16</v>
      </c>
      <c r="J1113" s="1">
        <v>41803</v>
      </c>
      <c r="K1113">
        <v>3282.84</v>
      </c>
      <c r="M1113" s="1">
        <v>41803</v>
      </c>
      <c r="N1113">
        <v>1274.6099999999999</v>
      </c>
      <c r="P1113" s="1">
        <v>41803</v>
      </c>
      <c r="Q1113">
        <v>15.9</v>
      </c>
      <c r="S1113" s="1">
        <v>41803</v>
      </c>
      <c r="T1113">
        <v>40.370899999999999</v>
      </c>
      <c r="V1113" s="1">
        <v>41803</v>
      </c>
      <c r="W1113">
        <v>194.2</v>
      </c>
      <c r="Y1113" s="2">
        <v>41803</v>
      </c>
      <c r="Z1113">
        <v>1.3531</v>
      </c>
      <c r="AB1113" s="2">
        <v>41803</v>
      </c>
      <c r="AC1113">
        <v>1.6962000000000002</v>
      </c>
      <c r="AE1113" s="2">
        <v>41803</v>
      </c>
      <c r="AF1113">
        <v>1.1106</v>
      </c>
      <c r="AH1113">
        <v>41803</v>
      </c>
      <c r="AI1113">
        <v>9.8019999999999999E-3</v>
      </c>
      <c r="AK1113">
        <v>41803</v>
      </c>
      <c r="AL1113">
        <v>207.28960000000001</v>
      </c>
      <c r="AN1113">
        <v>41803</v>
      </c>
      <c r="AO1113">
        <v>1867.45</v>
      </c>
    </row>
    <row r="1114" spans="1:41" x14ac:dyDescent="0.25">
      <c r="A1114" s="1">
        <v>41802</v>
      </c>
      <c r="B1114">
        <v>591.01</v>
      </c>
      <c r="D1114" s="1">
        <v>41802</v>
      </c>
      <c r="E1114">
        <v>289.55</v>
      </c>
      <c r="G1114" s="1">
        <v>41802</v>
      </c>
      <c r="H1114">
        <v>1930.11</v>
      </c>
      <c r="J1114" s="1">
        <v>41802</v>
      </c>
      <c r="K1114">
        <v>3284.28</v>
      </c>
      <c r="M1114" s="1">
        <v>41802</v>
      </c>
      <c r="N1114">
        <v>1272.93</v>
      </c>
      <c r="P1114" s="1">
        <v>41802</v>
      </c>
      <c r="Q1114">
        <v>15.68</v>
      </c>
      <c r="S1114" s="1">
        <v>41802</v>
      </c>
      <c r="T1114">
        <v>40.18112</v>
      </c>
      <c r="V1114" s="1">
        <v>41802</v>
      </c>
      <c r="W1114">
        <v>193.5</v>
      </c>
      <c r="Y1114" s="2">
        <v>41802</v>
      </c>
      <c r="Z1114">
        <v>1.3547</v>
      </c>
      <c r="AB1114" s="2">
        <v>41802</v>
      </c>
      <c r="AC1114">
        <v>1.6813</v>
      </c>
      <c r="AE1114" s="2">
        <v>41802</v>
      </c>
      <c r="AF1114">
        <v>1.1121000000000001</v>
      </c>
      <c r="AH1114">
        <v>41802</v>
      </c>
      <c r="AI1114">
        <v>9.8150000000000008E-3</v>
      </c>
      <c r="AK1114">
        <v>41802</v>
      </c>
      <c r="AL1114">
        <v>206.88290000000001</v>
      </c>
      <c r="AN1114">
        <v>41802</v>
      </c>
      <c r="AO1114">
        <v>1869.13</v>
      </c>
    </row>
    <row r="1115" spans="1:41" x14ac:dyDescent="0.25">
      <c r="A1115" s="1">
        <v>41801</v>
      </c>
      <c r="B1115">
        <v>634.44000000000005</v>
      </c>
      <c r="D1115" s="1">
        <v>41801</v>
      </c>
      <c r="E1115">
        <v>289.7</v>
      </c>
      <c r="G1115" s="1">
        <v>41801</v>
      </c>
      <c r="H1115">
        <v>1943.89</v>
      </c>
      <c r="J1115" s="1">
        <v>41801</v>
      </c>
      <c r="K1115">
        <v>3289.09</v>
      </c>
      <c r="M1115" s="1">
        <v>41801</v>
      </c>
      <c r="N1115">
        <v>1260.97</v>
      </c>
      <c r="P1115" s="1">
        <v>41801</v>
      </c>
      <c r="Q1115">
        <v>14.46</v>
      </c>
      <c r="S1115" s="1">
        <v>41801</v>
      </c>
      <c r="T1115">
        <v>40.292560000000002</v>
      </c>
      <c r="V1115" s="1">
        <v>41801</v>
      </c>
      <c r="W1115">
        <v>196.25</v>
      </c>
      <c r="Y1115" s="2">
        <v>41801</v>
      </c>
      <c r="Z1115">
        <v>1.3536000000000001</v>
      </c>
      <c r="AB1115" s="2">
        <v>41801</v>
      </c>
      <c r="AC1115">
        <v>1.6802000000000001</v>
      </c>
      <c r="AE1115" s="2">
        <v>41801</v>
      </c>
      <c r="AF1115">
        <v>1.1118999999999999</v>
      </c>
      <c r="AH1115">
        <v>41801</v>
      </c>
      <c r="AI1115">
        <v>9.8080000000000007E-3</v>
      </c>
      <c r="AK1115">
        <v>41801</v>
      </c>
      <c r="AL1115">
        <v>206.89609999999999</v>
      </c>
      <c r="AN1115">
        <v>41801</v>
      </c>
      <c r="AO1115">
        <v>1864.43</v>
      </c>
    </row>
    <row r="1116" spans="1:41" x14ac:dyDescent="0.25">
      <c r="A1116" s="1">
        <v>41800</v>
      </c>
      <c r="B1116">
        <v>645.34</v>
      </c>
      <c r="D1116" s="1">
        <v>41800</v>
      </c>
      <c r="E1116">
        <v>289.55</v>
      </c>
      <c r="G1116" s="1">
        <v>41800</v>
      </c>
      <c r="H1116">
        <v>1950.79</v>
      </c>
      <c r="J1116" s="1">
        <v>41800</v>
      </c>
      <c r="K1116">
        <v>3313.8</v>
      </c>
      <c r="M1116" s="1">
        <v>41800</v>
      </c>
      <c r="N1116">
        <v>1260.6099999999999</v>
      </c>
      <c r="P1116" s="1">
        <v>41800</v>
      </c>
      <c r="Q1116">
        <v>14.54</v>
      </c>
      <c r="S1116" s="1">
        <v>41800</v>
      </c>
      <c r="T1116">
        <v>40.849290000000003</v>
      </c>
      <c r="V1116" s="1">
        <v>41800</v>
      </c>
      <c r="W1116">
        <v>197.89</v>
      </c>
      <c r="Y1116" s="2">
        <v>41800</v>
      </c>
      <c r="Z1116">
        <v>1.3546</v>
      </c>
      <c r="AB1116" s="2">
        <v>41800</v>
      </c>
      <c r="AC1116">
        <v>1.6756</v>
      </c>
      <c r="AE1116" s="2">
        <v>41800</v>
      </c>
      <c r="AF1116">
        <v>1.1116999999999999</v>
      </c>
      <c r="AH1116">
        <v>41800</v>
      </c>
      <c r="AI1116">
        <v>9.7680000000000006E-3</v>
      </c>
      <c r="AK1116">
        <v>41800</v>
      </c>
      <c r="AL1116">
        <v>206.75620000000001</v>
      </c>
      <c r="AN1116">
        <v>41800</v>
      </c>
      <c r="AO1116">
        <v>1864.32</v>
      </c>
    </row>
    <row r="1117" spans="1:41" x14ac:dyDescent="0.25">
      <c r="A1117" s="1">
        <v>41799</v>
      </c>
      <c r="B1117">
        <v>646.20000000000005</v>
      </c>
      <c r="D1117" s="1">
        <v>41799</v>
      </c>
      <c r="E1117">
        <v>287.08999999999997</v>
      </c>
      <c r="G1117" s="1">
        <v>41799</v>
      </c>
      <c r="H1117">
        <v>1951.27</v>
      </c>
      <c r="J1117" s="1">
        <v>41799</v>
      </c>
      <c r="K1117">
        <v>3305.26</v>
      </c>
      <c r="M1117" s="1">
        <v>41799</v>
      </c>
      <c r="N1117">
        <v>1253.77</v>
      </c>
      <c r="P1117" s="1">
        <v>41799</v>
      </c>
      <c r="Q1117">
        <v>14.66</v>
      </c>
      <c r="S1117" s="1">
        <v>41799</v>
      </c>
      <c r="T1117">
        <v>41.244210000000002</v>
      </c>
      <c r="V1117" s="1">
        <v>41799</v>
      </c>
      <c r="W1117">
        <v>198.52</v>
      </c>
      <c r="Y1117" s="2">
        <v>41799</v>
      </c>
      <c r="Z1117">
        <v>1.3586</v>
      </c>
      <c r="AB1117" s="2">
        <v>41799</v>
      </c>
      <c r="AC1117">
        <v>1.6793</v>
      </c>
      <c r="AE1117" s="2">
        <v>41799</v>
      </c>
      <c r="AF1117">
        <v>1.1139000000000001</v>
      </c>
      <c r="AH1117">
        <v>41799</v>
      </c>
      <c r="AI1117">
        <v>9.7529999999999995E-3</v>
      </c>
      <c r="AK1117">
        <v>41799</v>
      </c>
      <c r="AL1117">
        <v>207.0703</v>
      </c>
      <c r="AN1117">
        <v>41799</v>
      </c>
      <c r="AO1117">
        <v>1866.3</v>
      </c>
    </row>
    <row r="1118" spans="1:41" x14ac:dyDescent="0.25">
      <c r="A1118" s="1">
        <v>41796</v>
      </c>
      <c r="B1118">
        <v>652.65</v>
      </c>
      <c r="D1118" s="1">
        <v>41796</v>
      </c>
      <c r="E1118">
        <v>283.75</v>
      </c>
      <c r="G1118" s="1">
        <v>41796</v>
      </c>
      <c r="H1118">
        <v>1949.44</v>
      </c>
      <c r="J1118" s="1">
        <v>41796</v>
      </c>
      <c r="K1118">
        <v>3294.28</v>
      </c>
      <c r="M1118" s="1">
        <v>41796</v>
      </c>
      <c r="N1118">
        <v>1251.8699999999999</v>
      </c>
      <c r="P1118" s="1">
        <v>41796</v>
      </c>
      <c r="Q1118">
        <v>14.48</v>
      </c>
      <c r="S1118" s="1">
        <v>41796</v>
      </c>
      <c r="T1118">
        <v>41.610759999999999</v>
      </c>
      <c r="V1118" s="1">
        <v>41796</v>
      </c>
      <c r="W1118">
        <v>197.32</v>
      </c>
      <c r="Y1118" s="2">
        <v>41796</v>
      </c>
      <c r="Z1118">
        <v>1.3639000000000001</v>
      </c>
      <c r="AB1118" s="2">
        <v>41796</v>
      </c>
      <c r="AC1118">
        <v>1.6804000000000001</v>
      </c>
      <c r="AE1118" s="2">
        <v>41796</v>
      </c>
      <c r="AF1118">
        <v>1.1187</v>
      </c>
      <c r="AH1118">
        <v>41796</v>
      </c>
      <c r="AI1118">
        <v>9.7520000000000003E-3</v>
      </c>
      <c r="AK1118">
        <v>41796</v>
      </c>
      <c r="AL1118">
        <v>206.8903</v>
      </c>
      <c r="AN1118">
        <v>41796</v>
      </c>
      <c r="AO1118">
        <v>1867.39</v>
      </c>
    </row>
    <row r="1119" spans="1:41" x14ac:dyDescent="0.25">
      <c r="A1119" s="1">
        <v>41795</v>
      </c>
      <c r="B1119">
        <v>659.99</v>
      </c>
      <c r="D1119" s="1">
        <v>41795</v>
      </c>
      <c r="E1119">
        <v>279.66000000000003</v>
      </c>
      <c r="G1119" s="1">
        <v>41795</v>
      </c>
      <c r="H1119">
        <v>1940.46</v>
      </c>
      <c r="J1119" s="1">
        <v>41795</v>
      </c>
      <c r="K1119">
        <v>3267.05</v>
      </c>
      <c r="M1119" s="1">
        <v>41795</v>
      </c>
      <c r="N1119">
        <v>1253.53</v>
      </c>
      <c r="P1119" s="1">
        <v>41795</v>
      </c>
      <c r="Q1119">
        <v>14.26</v>
      </c>
      <c r="S1119" s="1">
        <v>41795</v>
      </c>
      <c r="T1119">
        <v>40.997529999999998</v>
      </c>
      <c r="V1119" s="1">
        <v>41795</v>
      </c>
      <c r="W1119">
        <v>197.63</v>
      </c>
      <c r="Y1119" s="2">
        <v>41795</v>
      </c>
      <c r="Z1119">
        <v>1.3637000000000001</v>
      </c>
      <c r="AB1119" s="2">
        <v>41795</v>
      </c>
      <c r="AC1119">
        <v>1.6800999999999999</v>
      </c>
      <c r="AE1119" s="2">
        <v>41795</v>
      </c>
      <c r="AF1119">
        <v>1.1200000000000001</v>
      </c>
      <c r="AH1119">
        <v>41795</v>
      </c>
      <c r="AI1119">
        <v>9.7610000000000006E-3</v>
      </c>
      <c r="AK1119">
        <v>41795</v>
      </c>
      <c r="AL1119">
        <v>206.08199999999999</v>
      </c>
      <c r="AN1119">
        <v>41795</v>
      </c>
      <c r="AO1119">
        <v>1868.21</v>
      </c>
    </row>
    <row r="1120" spans="1:41" x14ac:dyDescent="0.25">
      <c r="A1120" s="1">
        <v>41794</v>
      </c>
      <c r="B1120">
        <v>648.99</v>
      </c>
      <c r="D1120" s="1">
        <v>41794</v>
      </c>
      <c r="E1120">
        <v>278.85000000000002</v>
      </c>
      <c r="G1120" s="1">
        <v>41794</v>
      </c>
      <c r="H1120">
        <v>1927.88</v>
      </c>
      <c r="J1120" s="1">
        <v>41794</v>
      </c>
      <c r="K1120">
        <v>3237.93</v>
      </c>
      <c r="M1120" s="1">
        <v>41794</v>
      </c>
      <c r="N1120">
        <v>1243.52</v>
      </c>
      <c r="P1120" s="1">
        <v>41794</v>
      </c>
      <c r="Q1120">
        <v>14.12</v>
      </c>
      <c r="S1120" s="1">
        <v>41794</v>
      </c>
      <c r="T1120">
        <v>41.575949999999999</v>
      </c>
      <c r="V1120" s="1">
        <v>41794</v>
      </c>
      <c r="W1120">
        <v>197.36</v>
      </c>
      <c r="Y1120" s="2">
        <v>41794</v>
      </c>
      <c r="Z1120">
        <v>1.3608</v>
      </c>
      <c r="AB1120" s="2">
        <v>41794</v>
      </c>
      <c r="AC1120">
        <v>1.6741999999999999</v>
      </c>
      <c r="AE1120" s="2">
        <v>41794</v>
      </c>
      <c r="AF1120">
        <v>1.1156999999999999</v>
      </c>
      <c r="AH1120">
        <v>41794</v>
      </c>
      <c r="AI1120">
        <v>9.7380000000000001E-3</v>
      </c>
      <c r="AK1120">
        <v>41794</v>
      </c>
      <c r="AL1120">
        <v>205.5617</v>
      </c>
      <c r="AN1120">
        <v>41794</v>
      </c>
      <c r="AO1120">
        <v>1865.83</v>
      </c>
    </row>
    <row r="1121" spans="1:41" x14ac:dyDescent="0.25">
      <c r="A1121" s="1">
        <v>41793</v>
      </c>
      <c r="B1121">
        <v>671.83</v>
      </c>
      <c r="D1121" s="1">
        <v>41793</v>
      </c>
      <c r="E1121">
        <v>280.83</v>
      </c>
      <c r="G1121" s="1">
        <v>41793</v>
      </c>
      <c r="H1121">
        <v>1924.24</v>
      </c>
      <c r="J1121" s="1">
        <v>41793</v>
      </c>
      <c r="K1121">
        <v>3241.04</v>
      </c>
      <c r="M1121" s="1">
        <v>41793</v>
      </c>
      <c r="N1121">
        <v>1244.3</v>
      </c>
      <c r="P1121" s="1">
        <v>41793</v>
      </c>
      <c r="Q1121">
        <v>14.21</v>
      </c>
      <c r="S1121" s="1">
        <v>41793</v>
      </c>
      <c r="T1121">
        <v>41.564889999999998</v>
      </c>
      <c r="V1121" s="1">
        <v>41793</v>
      </c>
      <c r="W1121">
        <v>199.21</v>
      </c>
      <c r="Y1121" s="2">
        <v>41793</v>
      </c>
      <c r="Z1121">
        <v>1.3633</v>
      </c>
      <c r="AB1121" s="2">
        <v>41793</v>
      </c>
      <c r="AC1121">
        <v>1.6756</v>
      </c>
      <c r="AE1121" s="2">
        <v>41793</v>
      </c>
      <c r="AF1121">
        <v>1.1161000000000001</v>
      </c>
      <c r="AH1121">
        <v>41793</v>
      </c>
      <c r="AI1121">
        <v>9.7560000000000008E-3</v>
      </c>
      <c r="AK1121">
        <v>41793</v>
      </c>
      <c r="AL1121">
        <v>205.7415</v>
      </c>
      <c r="AN1121">
        <v>41793</v>
      </c>
      <c r="AO1121">
        <v>1866.41</v>
      </c>
    </row>
    <row r="1122" spans="1:41" x14ac:dyDescent="0.25">
      <c r="A1122" s="1">
        <v>41792</v>
      </c>
      <c r="B1122">
        <v>655.27</v>
      </c>
      <c r="D1122" s="1">
        <v>41792</v>
      </c>
      <c r="E1122">
        <v>278.12</v>
      </c>
      <c r="G1122" s="1">
        <v>41792</v>
      </c>
      <c r="H1122">
        <v>1924.97</v>
      </c>
      <c r="J1122" s="1">
        <v>41792</v>
      </c>
      <c r="K1122">
        <v>3247.8</v>
      </c>
      <c r="M1122" s="1">
        <v>41792</v>
      </c>
      <c r="N1122">
        <v>1244.31</v>
      </c>
      <c r="P1122" s="1">
        <v>41792</v>
      </c>
      <c r="Q1122">
        <v>14.33</v>
      </c>
      <c r="S1122" s="1">
        <v>41792</v>
      </c>
      <c r="T1122">
        <v>42.158479999999997</v>
      </c>
      <c r="V1122" s="1">
        <v>41792</v>
      </c>
      <c r="W1122">
        <v>200.06</v>
      </c>
      <c r="Y1122" s="2">
        <v>41792</v>
      </c>
      <c r="Z1122">
        <v>1.3594999999999999</v>
      </c>
      <c r="AB1122" s="2">
        <v>41792</v>
      </c>
      <c r="AC1122">
        <v>1.6739000000000002</v>
      </c>
      <c r="AE1122" s="2">
        <v>41792</v>
      </c>
      <c r="AF1122">
        <v>1.1123000000000001</v>
      </c>
      <c r="AH1122">
        <v>41792</v>
      </c>
      <c r="AI1122">
        <v>9.7669999999999996E-3</v>
      </c>
      <c r="AK1122">
        <v>41792</v>
      </c>
      <c r="AL1122">
        <v>206.2175</v>
      </c>
      <c r="AN1122">
        <v>41792</v>
      </c>
      <c r="AO1122">
        <v>1871.04</v>
      </c>
    </row>
    <row r="1123" spans="1:41" x14ac:dyDescent="0.25">
      <c r="A1123" s="1">
        <v>41789</v>
      </c>
      <c r="B1123">
        <v>613.91999999999996</v>
      </c>
      <c r="D1123" s="1">
        <v>41789</v>
      </c>
      <c r="E1123">
        <v>277.23</v>
      </c>
      <c r="G1123" s="1">
        <v>41789</v>
      </c>
      <c r="H1123">
        <v>1923.57</v>
      </c>
      <c r="J1123" s="1">
        <v>41789</v>
      </c>
      <c r="K1123">
        <v>3244.6</v>
      </c>
      <c r="M1123" s="1">
        <v>41789</v>
      </c>
      <c r="N1123">
        <v>1245.92</v>
      </c>
      <c r="P1123" s="1">
        <v>41789</v>
      </c>
      <c r="Q1123">
        <v>14.67</v>
      </c>
      <c r="S1123" s="1">
        <v>41789</v>
      </c>
      <c r="T1123">
        <v>42.24859</v>
      </c>
      <c r="V1123" s="1">
        <v>41789</v>
      </c>
      <c r="W1123">
        <v>198.15</v>
      </c>
      <c r="Y1123" s="2">
        <v>41789</v>
      </c>
      <c r="Z1123">
        <v>1.3641000000000001</v>
      </c>
      <c r="AB1123" s="2">
        <v>41789</v>
      </c>
      <c r="AC1123">
        <v>1.6768999999999998</v>
      </c>
      <c r="AE1123" s="2">
        <v>41789</v>
      </c>
      <c r="AF1123">
        <v>1.1182000000000001</v>
      </c>
      <c r="AH1123">
        <v>41789</v>
      </c>
      <c r="AI1123">
        <v>9.8259999999999997E-3</v>
      </c>
      <c r="AK1123">
        <v>41789</v>
      </c>
      <c r="AL1123">
        <v>206.24590000000001</v>
      </c>
      <c r="AN1123">
        <v>41789</v>
      </c>
      <c r="AO1123">
        <v>1877.03</v>
      </c>
    </row>
    <row r="1124" spans="1:41" x14ac:dyDescent="0.25">
      <c r="A1124" s="1">
        <v>41788</v>
      </c>
      <c r="B1124">
        <v>568.62</v>
      </c>
      <c r="D1124" s="1">
        <v>41788</v>
      </c>
      <c r="E1124">
        <v>279.7</v>
      </c>
      <c r="G1124" s="1">
        <v>41788</v>
      </c>
      <c r="H1124">
        <v>1920.03</v>
      </c>
      <c r="J1124" s="1">
        <v>41788</v>
      </c>
      <c r="K1124">
        <v>3244.66</v>
      </c>
      <c r="M1124" s="1">
        <v>41788</v>
      </c>
      <c r="N1124">
        <v>1255.95</v>
      </c>
      <c r="P1124" s="1">
        <v>41788</v>
      </c>
      <c r="Q1124">
        <v>14.81</v>
      </c>
      <c r="S1124" s="1">
        <v>41788</v>
      </c>
      <c r="T1124">
        <v>42.546689999999998</v>
      </c>
      <c r="V1124" s="1">
        <v>41788</v>
      </c>
      <c r="W1124">
        <v>198.78</v>
      </c>
      <c r="Y1124" s="2">
        <v>41788</v>
      </c>
      <c r="Z1124">
        <v>1.3609</v>
      </c>
      <c r="AB1124" s="2">
        <v>41788</v>
      </c>
      <c r="AC1124">
        <v>1.6717</v>
      </c>
      <c r="AE1124" s="2">
        <v>41788</v>
      </c>
      <c r="AF1124">
        <v>1.1148</v>
      </c>
      <c r="AH1124">
        <v>41788</v>
      </c>
      <c r="AI1124">
        <v>9.8420000000000001E-3</v>
      </c>
      <c r="AK1124">
        <v>41788</v>
      </c>
      <c r="AL1124">
        <v>206.40309999999999</v>
      </c>
      <c r="AN1124">
        <v>41788</v>
      </c>
      <c r="AO1124">
        <v>1877.64</v>
      </c>
    </row>
    <row r="1125" spans="1:41" x14ac:dyDescent="0.25">
      <c r="A1125" s="1">
        <v>41787</v>
      </c>
      <c r="B1125">
        <v>570.66999999999996</v>
      </c>
      <c r="D1125" s="1">
        <v>41787</v>
      </c>
      <c r="E1125">
        <v>280.60000000000002</v>
      </c>
      <c r="G1125" s="1">
        <v>41787</v>
      </c>
      <c r="H1125">
        <v>1909.78</v>
      </c>
      <c r="J1125" s="1">
        <v>41787</v>
      </c>
      <c r="K1125">
        <v>3246.24</v>
      </c>
      <c r="M1125" s="1">
        <v>41787</v>
      </c>
      <c r="N1125">
        <v>1258.76</v>
      </c>
      <c r="P1125" s="1">
        <v>41787</v>
      </c>
      <c r="Q1125">
        <v>14.6</v>
      </c>
      <c r="S1125" s="1">
        <v>41787</v>
      </c>
      <c r="T1125">
        <v>42.77337</v>
      </c>
      <c r="V1125" s="1">
        <v>41787</v>
      </c>
      <c r="W1125">
        <v>199.94</v>
      </c>
      <c r="Y1125" s="2">
        <v>41787</v>
      </c>
      <c r="Z1125">
        <v>1.3592</v>
      </c>
      <c r="AB1125" s="2">
        <v>41787</v>
      </c>
      <c r="AC1125">
        <v>1.6707999999999998</v>
      </c>
      <c r="AE1125" s="2">
        <v>41787</v>
      </c>
      <c r="AF1125">
        <v>1.1129</v>
      </c>
      <c r="AH1125">
        <v>41787</v>
      </c>
      <c r="AI1125">
        <v>9.8250000000000004E-3</v>
      </c>
      <c r="AK1125">
        <v>41787</v>
      </c>
      <c r="AL1125">
        <v>206.48089999999999</v>
      </c>
      <c r="AN1125">
        <v>41787</v>
      </c>
      <c r="AO1125">
        <v>1879.33</v>
      </c>
    </row>
    <row r="1126" spans="1:41" x14ac:dyDescent="0.25">
      <c r="A1126" s="1">
        <v>41786</v>
      </c>
      <c r="B1126">
        <v>577.54</v>
      </c>
      <c r="D1126" s="1">
        <v>41786</v>
      </c>
      <c r="E1126">
        <v>279.16000000000003</v>
      </c>
      <c r="G1126" s="1">
        <v>41786</v>
      </c>
      <c r="H1126">
        <v>1911.91</v>
      </c>
      <c r="J1126" s="1">
        <v>41786</v>
      </c>
      <c r="K1126">
        <v>3244.28</v>
      </c>
      <c r="M1126" s="1">
        <v>41786</v>
      </c>
      <c r="N1126">
        <v>1265.74</v>
      </c>
      <c r="P1126" s="1">
        <v>41786</v>
      </c>
      <c r="Q1126">
        <v>14.55</v>
      </c>
      <c r="S1126" s="1">
        <v>41786</v>
      </c>
      <c r="T1126">
        <v>42.6648</v>
      </c>
      <c r="V1126" s="1">
        <v>41786</v>
      </c>
      <c r="W1126">
        <v>199.75</v>
      </c>
      <c r="Y1126" s="2">
        <v>41786</v>
      </c>
      <c r="Z1126">
        <v>1.3615999999999999</v>
      </c>
      <c r="AB1126" s="2">
        <v>41786</v>
      </c>
      <c r="AC1126">
        <v>1.6785000000000001</v>
      </c>
      <c r="AE1126" s="2">
        <v>41786</v>
      </c>
      <c r="AF1126">
        <v>1.1135999999999999</v>
      </c>
      <c r="AH1126">
        <v>41786</v>
      </c>
      <c r="AI1126">
        <v>9.7929999999999996E-3</v>
      </c>
      <c r="AK1126">
        <v>41786</v>
      </c>
      <c r="AL1126">
        <v>206.0129</v>
      </c>
      <c r="AN1126">
        <v>41786</v>
      </c>
      <c r="AO1126">
        <v>1872.43</v>
      </c>
    </row>
    <row r="1127" spans="1:41" x14ac:dyDescent="0.25">
      <c r="A1127" s="1">
        <v>41785</v>
      </c>
      <c r="B1127">
        <v>581.80999999999995</v>
      </c>
      <c r="D1127" s="1">
        <v>41785</v>
      </c>
      <c r="E1127">
        <v>282.77</v>
      </c>
      <c r="G1127" s="1">
        <v>41785</v>
      </c>
      <c r="H1127">
        <v>1900.53</v>
      </c>
      <c r="J1127" s="1">
        <v>41785</v>
      </c>
      <c r="K1127">
        <v>3240.39</v>
      </c>
      <c r="M1127" s="1">
        <v>41785</v>
      </c>
      <c r="N1127">
        <v>1292.76</v>
      </c>
      <c r="P1127" s="1">
        <v>41785</v>
      </c>
      <c r="Q1127">
        <v>14.52</v>
      </c>
      <c r="S1127" s="1">
        <v>41785</v>
      </c>
      <c r="T1127">
        <v>43.397919999999999</v>
      </c>
      <c r="V1127" s="1">
        <v>41785</v>
      </c>
      <c r="W1127">
        <v>199.34</v>
      </c>
      <c r="Y1127" s="2">
        <v>41785</v>
      </c>
      <c r="Z1127">
        <v>1.3645</v>
      </c>
      <c r="AB1127" s="2">
        <v>41785</v>
      </c>
      <c r="AC1127">
        <v>1.6844000000000001</v>
      </c>
      <c r="AE1127" s="2">
        <v>41785</v>
      </c>
      <c r="AF1127">
        <v>1.1176999999999999</v>
      </c>
      <c r="AH1127">
        <v>41785</v>
      </c>
      <c r="AI1127">
        <v>9.8130000000000005E-3</v>
      </c>
      <c r="AK1127">
        <v>41785</v>
      </c>
      <c r="AL1127">
        <v>205.55529999999999</v>
      </c>
      <c r="AN1127">
        <v>41785</v>
      </c>
      <c r="AO1127">
        <v>1870.1</v>
      </c>
    </row>
    <row r="1128" spans="1:41" x14ac:dyDescent="0.25">
      <c r="A1128" s="1">
        <v>41782</v>
      </c>
      <c r="B1128">
        <v>532.48</v>
      </c>
      <c r="D1128" s="1">
        <v>41782</v>
      </c>
      <c r="E1128">
        <v>282.64</v>
      </c>
      <c r="G1128" s="1">
        <v>41782</v>
      </c>
      <c r="H1128">
        <v>1900.53</v>
      </c>
      <c r="J1128" s="1">
        <v>41782</v>
      </c>
      <c r="K1128">
        <v>3203.28</v>
      </c>
      <c r="M1128" s="1">
        <v>41782</v>
      </c>
      <c r="N1128">
        <v>1291.26</v>
      </c>
      <c r="P1128" s="1">
        <v>41782</v>
      </c>
      <c r="Q1128">
        <v>14.52</v>
      </c>
      <c r="S1128" s="1">
        <v>41782</v>
      </c>
      <c r="T1128">
        <v>43.397919999999999</v>
      </c>
      <c r="V1128" s="1">
        <v>41782</v>
      </c>
      <c r="W1128">
        <v>199.34</v>
      </c>
      <c r="Y1128" s="2">
        <v>41782</v>
      </c>
      <c r="Z1128">
        <v>1.3628</v>
      </c>
      <c r="AB1128" s="2">
        <v>41782</v>
      </c>
      <c r="AC1128">
        <v>1.6819999999999999</v>
      </c>
      <c r="AE1128" s="2">
        <v>41782</v>
      </c>
      <c r="AF1128">
        <v>1.1160000000000001</v>
      </c>
      <c r="AH1128">
        <v>41782</v>
      </c>
      <c r="AI1128">
        <v>9.8060000000000005E-3</v>
      </c>
      <c r="AK1128">
        <v>41782</v>
      </c>
      <c r="AL1128">
        <v>205.55529999999999</v>
      </c>
      <c r="AN1128">
        <v>41782</v>
      </c>
      <c r="AO1128">
        <v>1870.1</v>
      </c>
    </row>
    <row r="1129" spans="1:41" x14ac:dyDescent="0.25">
      <c r="A1129" s="1">
        <v>41781</v>
      </c>
      <c r="B1129">
        <v>522.30999999999995</v>
      </c>
      <c r="D1129" s="1">
        <v>41781</v>
      </c>
      <c r="E1129">
        <v>281.93</v>
      </c>
      <c r="G1129" s="1">
        <v>41781</v>
      </c>
      <c r="H1129">
        <v>1892.49</v>
      </c>
      <c r="J1129" s="1">
        <v>41781</v>
      </c>
      <c r="K1129">
        <v>3187.63</v>
      </c>
      <c r="M1129" s="1">
        <v>41781</v>
      </c>
      <c r="N1129">
        <v>1294.99</v>
      </c>
      <c r="P1129" s="1">
        <v>41781</v>
      </c>
      <c r="Q1129">
        <v>14.74</v>
      </c>
      <c r="S1129" s="1">
        <v>41781</v>
      </c>
      <c r="T1129">
        <v>43.545270000000002</v>
      </c>
      <c r="V1129" s="1">
        <v>41781</v>
      </c>
      <c r="W1129">
        <v>198</v>
      </c>
      <c r="Y1129" s="2">
        <v>41781</v>
      </c>
      <c r="Z1129">
        <v>1.365</v>
      </c>
      <c r="AB1129" s="2">
        <v>41781</v>
      </c>
      <c r="AC1129">
        <v>1.6856</v>
      </c>
      <c r="AE1129" s="2">
        <v>41781</v>
      </c>
      <c r="AF1129">
        <v>1.1176999999999999</v>
      </c>
      <c r="AH1129">
        <v>41781</v>
      </c>
      <c r="AI1129">
        <v>9.8250000000000004E-3</v>
      </c>
      <c r="AK1129">
        <v>41781</v>
      </c>
      <c r="AL1129">
        <v>205.30330000000001</v>
      </c>
      <c r="AN1129">
        <v>41781</v>
      </c>
      <c r="AO1129">
        <v>1868.19</v>
      </c>
    </row>
    <row r="1130" spans="1:41" x14ac:dyDescent="0.25">
      <c r="A1130" s="1">
        <v>41780</v>
      </c>
      <c r="B1130">
        <v>494.18</v>
      </c>
      <c r="D1130" s="1">
        <v>41780</v>
      </c>
      <c r="E1130">
        <v>279.49</v>
      </c>
      <c r="G1130" s="1">
        <v>41780</v>
      </c>
      <c r="H1130">
        <v>1888.03</v>
      </c>
      <c r="J1130" s="1">
        <v>41780</v>
      </c>
      <c r="K1130">
        <v>3187.08</v>
      </c>
      <c r="M1130" s="1">
        <v>41780</v>
      </c>
      <c r="N1130">
        <v>1287.8599999999999</v>
      </c>
      <c r="P1130" s="1">
        <v>41780</v>
      </c>
      <c r="Q1130">
        <v>14.98</v>
      </c>
      <c r="S1130" s="1">
        <v>41780</v>
      </c>
      <c r="T1130">
        <v>43.498820000000002</v>
      </c>
      <c r="V1130" s="1">
        <v>41780</v>
      </c>
      <c r="W1130">
        <v>196.09</v>
      </c>
      <c r="Y1130" s="2">
        <v>41780</v>
      </c>
      <c r="Z1130">
        <v>1.3663000000000001</v>
      </c>
      <c r="AB1130" s="2">
        <v>41780</v>
      </c>
      <c r="AC1130">
        <v>1.6872</v>
      </c>
      <c r="AE1130" s="2">
        <v>41780</v>
      </c>
      <c r="AF1130">
        <v>1.1173999999999999</v>
      </c>
      <c r="AH1130">
        <v>41780</v>
      </c>
      <c r="AI1130">
        <v>9.8539999999999999E-3</v>
      </c>
      <c r="AK1130">
        <v>41780</v>
      </c>
      <c r="AL1130">
        <v>205.21899999999999</v>
      </c>
      <c r="AN1130">
        <v>41780</v>
      </c>
      <c r="AO1130">
        <v>1869.62</v>
      </c>
    </row>
    <row r="1131" spans="1:41" x14ac:dyDescent="0.25">
      <c r="A1131" s="1">
        <v>41779</v>
      </c>
      <c r="B1131">
        <v>489.43</v>
      </c>
      <c r="D1131" s="1">
        <v>41779</v>
      </c>
      <c r="E1131">
        <v>278.26</v>
      </c>
      <c r="G1131" s="1">
        <v>41779</v>
      </c>
      <c r="H1131">
        <v>1872.83</v>
      </c>
      <c r="J1131" s="1">
        <v>41779</v>
      </c>
      <c r="K1131">
        <v>3163.93</v>
      </c>
      <c r="M1131" s="1">
        <v>41779</v>
      </c>
      <c r="N1131">
        <v>1294.98</v>
      </c>
      <c r="P1131" s="1">
        <v>41779</v>
      </c>
      <c r="Q1131">
        <v>14.79</v>
      </c>
      <c r="S1131" s="1">
        <v>41779</v>
      </c>
      <c r="T1131">
        <v>43.317219999999999</v>
      </c>
      <c r="V1131" s="1">
        <v>41779</v>
      </c>
      <c r="W1131">
        <v>197.39</v>
      </c>
      <c r="Y1131" s="2">
        <v>41779</v>
      </c>
      <c r="Z1131">
        <v>1.3689</v>
      </c>
      <c r="AB1131" s="2">
        <v>41779</v>
      </c>
      <c r="AC1131">
        <v>1.6840999999999999</v>
      </c>
      <c r="AE1131" s="2">
        <v>41779</v>
      </c>
      <c r="AF1131">
        <v>1.1204000000000001</v>
      </c>
      <c r="AH1131">
        <v>41779</v>
      </c>
      <c r="AI1131">
        <v>9.8750000000000001E-3</v>
      </c>
      <c r="AK1131">
        <v>41779</v>
      </c>
      <c r="AL1131">
        <v>205.1386</v>
      </c>
      <c r="AN1131">
        <v>41779</v>
      </c>
      <c r="AO1131">
        <v>1871.66</v>
      </c>
    </row>
    <row r="1132" spans="1:41" x14ac:dyDescent="0.25">
      <c r="A1132" s="1">
        <v>41778</v>
      </c>
      <c r="B1132">
        <v>449.06</v>
      </c>
      <c r="D1132" s="1">
        <v>41778</v>
      </c>
      <c r="E1132">
        <v>279.48</v>
      </c>
      <c r="G1132" s="1">
        <v>41778</v>
      </c>
      <c r="H1132">
        <v>1885.08</v>
      </c>
      <c r="J1132" s="1">
        <v>41778</v>
      </c>
      <c r="K1132">
        <v>3169.9</v>
      </c>
      <c r="M1132" s="1">
        <v>41778</v>
      </c>
      <c r="N1132">
        <v>1294.17</v>
      </c>
      <c r="P1132" s="1">
        <v>41778</v>
      </c>
      <c r="Q1132">
        <v>14.97</v>
      </c>
      <c r="S1132" s="1">
        <v>41778</v>
      </c>
      <c r="T1132">
        <v>43.644170000000003</v>
      </c>
      <c r="V1132" s="1">
        <v>41778</v>
      </c>
      <c r="W1132">
        <v>198.52</v>
      </c>
      <c r="Y1132" s="2">
        <v>41778</v>
      </c>
      <c r="Z1132">
        <v>1.371</v>
      </c>
      <c r="AB1132" s="2">
        <v>41778</v>
      </c>
      <c r="AC1132">
        <v>1.6815</v>
      </c>
      <c r="AE1132" s="2">
        <v>41778</v>
      </c>
      <c r="AF1132">
        <v>1.1212</v>
      </c>
      <c r="AH1132">
        <v>41778</v>
      </c>
      <c r="AI1132">
        <v>9.8729999999999998E-3</v>
      </c>
      <c r="AK1132">
        <v>41778</v>
      </c>
      <c r="AL1132">
        <v>205.48150000000001</v>
      </c>
      <c r="AN1132">
        <v>41778</v>
      </c>
      <c r="AO1132">
        <v>1868.99</v>
      </c>
    </row>
    <row r="1133" spans="1:41" x14ac:dyDescent="0.25">
      <c r="A1133" s="1">
        <v>41775</v>
      </c>
      <c r="B1133">
        <v>449.68</v>
      </c>
      <c r="D1133" s="1">
        <v>41775</v>
      </c>
      <c r="E1133">
        <v>278.68</v>
      </c>
      <c r="G1133" s="1">
        <v>41775</v>
      </c>
      <c r="H1133">
        <v>1877.86</v>
      </c>
      <c r="J1133" s="1">
        <v>41775</v>
      </c>
      <c r="K1133">
        <v>3172.72</v>
      </c>
      <c r="M1133" s="1">
        <v>41775</v>
      </c>
      <c r="N1133">
        <v>1293.83</v>
      </c>
      <c r="P1133" s="1">
        <v>41775</v>
      </c>
      <c r="Q1133">
        <v>14.77</v>
      </c>
      <c r="S1133" s="1">
        <v>41775</v>
      </c>
      <c r="T1133">
        <v>43.658670000000001</v>
      </c>
      <c r="V1133" s="1">
        <v>41775</v>
      </c>
      <c r="W1133">
        <v>196.12</v>
      </c>
      <c r="Y1133" s="2">
        <v>41775</v>
      </c>
      <c r="Z1133">
        <v>1.3702000000000001</v>
      </c>
      <c r="AB1133" s="2">
        <v>41775</v>
      </c>
      <c r="AC1133">
        <v>1.6830000000000001</v>
      </c>
      <c r="AE1133" s="2">
        <v>41775</v>
      </c>
      <c r="AF1133">
        <v>1.1218999999999999</v>
      </c>
      <c r="AH1133">
        <v>41775</v>
      </c>
      <c r="AI1133">
        <v>9.8560000000000002E-3</v>
      </c>
      <c r="AK1133">
        <v>41775</v>
      </c>
      <c r="AL1133">
        <v>205.75450000000001</v>
      </c>
      <c r="AN1133">
        <v>41775</v>
      </c>
      <c r="AO1133">
        <v>1870.02</v>
      </c>
    </row>
    <row r="1134" spans="1:41" x14ac:dyDescent="0.25">
      <c r="A1134" s="1">
        <v>41774</v>
      </c>
      <c r="B1134">
        <v>447.38</v>
      </c>
      <c r="D1134" s="1">
        <v>41774</v>
      </c>
      <c r="E1134">
        <v>278.14</v>
      </c>
      <c r="G1134" s="1">
        <v>41774</v>
      </c>
      <c r="H1134">
        <v>1870.85</v>
      </c>
      <c r="J1134" s="1">
        <v>41774</v>
      </c>
      <c r="K1134">
        <v>3163.22</v>
      </c>
      <c r="M1134" s="1">
        <v>41774</v>
      </c>
      <c r="N1134">
        <v>1295.6500000000001</v>
      </c>
      <c r="P1134" s="1">
        <v>41774</v>
      </c>
      <c r="Q1134">
        <v>14.9</v>
      </c>
      <c r="S1134" s="1">
        <v>41774</v>
      </c>
      <c r="T1134">
        <v>43.849670000000003</v>
      </c>
      <c r="V1134" s="1">
        <v>41774</v>
      </c>
      <c r="W1134">
        <v>196.27</v>
      </c>
      <c r="Y1134" s="2">
        <v>41774</v>
      </c>
      <c r="Z1134">
        <v>1.3707</v>
      </c>
      <c r="AB1134" s="2">
        <v>41774</v>
      </c>
      <c r="AC1134">
        <v>1.6787000000000001</v>
      </c>
      <c r="AE1134" s="2">
        <v>41774</v>
      </c>
      <c r="AF1134">
        <v>1.1229</v>
      </c>
      <c r="AH1134">
        <v>41774</v>
      </c>
      <c r="AI1134">
        <v>9.8429999999999993E-3</v>
      </c>
      <c r="AK1134">
        <v>41774</v>
      </c>
      <c r="AL1134">
        <v>205.86109999999999</v>
      </c>
      <c r="AN1134">
        <v>41774</v>
      </c>
      <c r="AO1134">
        <v>1871.77</v>
      </c>
    </row>
    <row r="1135" spans="1:41" x14ac:dyDescent="0.25">
      <c r="A1135" s="1">
        <v>41773</v>
      </c>
      <c r="B1135">
        <v>448.31</v>
      </c>
      <c r="D1135" s="1">
        <v>41773</v>
      </c>
      <c r="E1135">
        <v>278.2</v>
      </c>
      <c r="G1135" s="1">
        <v>41773</v>
      </c>
      <c r="H1135">
        <v>1888.53</v>
      </c>
      <c r="J1135" s="1">
        <v>41773</v>
      </c>
      <c r="K1135">
        <v>3210.42</v>
      </c>
      <c r="M1135" s="1">
        <v>41773</v>
      </c>
      <c r="N1135">
        <v>1305.56</v>
      </c>
      <c r="P1135" s="1">
        <v>41773</v>
      </c>
      <c r="Q1135">
        <v>15.25</v>
      </c>
      <c r="S1135" s="1">
        <v>41773</v>
      </c>
      <c r="T1135">
        <v>44.685980000000001</v>
      </c>
      <c r="V1135" s="1">
        <v>41773</v>
      </c>
      <c r="W1135">
        <v>199.68</v>
      </c>
      <c r="Y1135" s="2">
        <v>41773</v>
      </c>
      <c r="Z1135">
        <v>1.3708</v>
      </c>
      <c r="AB1135" s="2">
        <v>41773</v>
      </c>
      <c r="AC1135">
        <v>1.6777</v>
      </c>
      <c r="AE1135" s="2">
        <v>41773</v>
      </c>
      <c r="AF1135">
        <v>1.1234999999999999</v>
      </c>
      <c r="AH1135">
        <v>41773</v>
      </c>
      <c r="AI1135">
        <v>9.8259999999999997E-3</v>
      </c>
      <c r="AK1135">
        <v>41773</v>
      </c>
      <c r="AL1135">
        <v>205.6728</v>
      </c>
      <c r="AN1135">
        <v>41773</v>
      </c>
      <c r="AO1135">
        <v>1869.32</v>
      </c>
    </row>
    <row r="1136" spans="1:41" x14ac:dyDescent="0.25">
      <c r="A1136" s="1">
        <v>41772</v>
      </c>
      <c r="B1136">
        <v>437.55</v>
      </c>
      <c r="D1136" s="1">
        <v>41772</v>
      </c>
      <c r="E1136">
        <v>275.81</v>
      </c>
      <c r="G1136" s="1">
        <v>41772</v>
      </c>
      <c r="H1136">
        <v>1897.45</v>
      </c>
      <c r="J1136" s="1">
        <v>41772</v>
      </c>
      <c r="K1136">
        <v>3211.78</v>
      </c>
      <c r="M1136" s="1">
        <v>41772</v>
      </c>
      <c r="N1136">
        <v>1296.43</v>
      </c>
      <c r="P1136" s="1">
        <v>41772</v>
      </c>
      <c r="Q1136">
        <v>15.54</v>
      </c>
      <c r="S1136" s="1">
        <v>41772</v>
      </c>
      <c r="T1136">
        <v>45.331110000000002</v>
      </c>
      <c r="V1136" s="1">
        <v>41772</v>
      </c>
      <c r="W1136">
        <v>198.17</v>
      </c>
      <c r="Y1136" s="2">
        <v>41772</v>
      </c>
      <c r="Z1136">
        <v>1.37</v>
      </c>
      <c r="AB1136" s="2">
        <v>41772</v>
      </c>
      <c r="AC1136">
        <v>1.6835</v>
      </c>
      <c r="AE1136" s="2">
        <v>41772</v>
      </c>
      <c r="AF1136">
        <v>1.1234</v>
      </c>
      <c r="AH1136">
        <v>41772</v>
      </c>
      <c r="AI1136">
        <v>9.7800000000000005E-3</v>
      </c>
      <c r="AK1136">
        <v>41772</v>
      </c>
      <c r="AL1136">
        <v>205.21799999999999</v>
      </c>
      <c r="AN1136">
        <v>41772</v>
      </c>
      <c r="AO1136">
        <v>1862.52</v>
      </c>
    </row>
    <row r="1137" spans="1:41" x14ac:dyDescent="0.25">
      <c r="A1137" s="1">
        <v>41771</v>
      </c>
      <c r="B1137">
        <v>441.44</v>
      </c>
      <c r="D1137" s="1">
        <v>41771</v>
      </c>
      <c r="E1137">
        <v>273.85000000000002</v>
      </c>
      <c r="G1137" s="1">
        <v>41771</v>
      </c>
      <c r="H1137">
        <v>1896.65</v>
      </c>
      <c r="J1137" s="1">
        <v>41771</v>
      </c>
      <c r="K1137">
        <v>3206.97</v>
      </c>
      <c r="M1137" s="1">
        <v>41771</v>
      </c>
      <c r="N1137">
        <v>1297.6199999999999</v>
      </c>
      <c r="P1137" s="1">
        <v>41771</v>
      </c>
      <c r="Q1137">
        <v>15.5</v>
      </c>
      <c r="S1137" s="1">
        <v>41771</v>
      </c>
      <c r="T1137">
        <v>45.184080000000002</v>
      </c>
      <c r="V1137" s="1">
        <v>41771</v>
      </c>
      <c r="W1137">
        <v>198.91</v>
      </c>
      <c r="Y1137" s="2">
        <v>41771</v>
      </c>
      <c r="Z1137">
        <v>1.3756999999999999</v>
      </c>
      <c r="AB1137" s="2">
        <v>41771</v>
      </c>
      <c r="AC1137">
        <v>1.6869000000000001</v>
      </c>
      <c r="AE1137" s="2">
        <v>41771</v>
      </c>
      <c r="AF1137">
        <v>1.1264000000000001</v>
      </c>
      <c r="AH1137">
        <v>41771</v>
      </c>
      <c r="AI1137">
        <v>9.7920000000000004E-3</v>
      </c>
      <c r="AK1137">
        <v>41771</v>
      </c>
      <c r="AL1137">
        <v>204.62729999999999</v>
      </c>
      <c r="AN1137">
        <v>41771</v>
      </c>
      <c r="AO1137">
        <v>1859.38</v>
      </c>
    </row>
    <row r="1138" spans="1:41" x14ac:dyDescent="0.25">
      <c r="A1138" s="1">
        <v>41768</v>
      </c>
      <c r="B1138">
        <v>452.29</v>
      </c>
      <c r="D1138" s="1">
        <v>41768</v>
      </c>
      <c r="E1138">
        <v>269.20999999999998</v>
      </c>
      <c r="G1138" s="1">
        <v>41768</v>
      </c>
      <c r="H1138">
        <v>1878.48</v>
      </c>
      <c r="J1138" s="1">
        <v>41768</v>
      </c>
      <c r="K1138">
        <v>3184.09</v>
      </c>
      <c r="M1138" s="1">
        <v>41768</v>
      </c>
      <c r="N1138">
        <v>1287.8</v>
      </c>
      <c r="P1138" s="1">
        <v>41768</v>
      </c>
      <c r="Q1138">
        <v>15.46</v>
      </c>
      <c r="S1138" s="1">
        <v>41768</v>
      </c>
      <c r="T1138">
        <v>45.779380000000003</v>
      </c>
      <c r="V1138" s="1">
        <v>41768</v>
      </c>
      <c r="W1138">
        <v>194.73</v>
      </c>
      <c r="Y1138" s="2">
        <v>41768</v>
      </c>
      <c r="Z1138">
        <v>1.3757999999999999</v>
      </c>
      <c r="AB1138" s="2">
        <v>41768</v>
      </c>
      <c r="AC1138">
        <v>1.6846999999999999</v>
      </c>
      <c r="AE1138" s="2">
        <v>41768</v>
      </c>
      <c r="AF1138">
        <v>1.1280000000000001</v>
      </c>
      <c r="AH1138">
        <v>41768</v>
      </c>
      <c r="AI1138">
        <v>9.8209999999999999E-3</v>
      </c>
      <c r="AK1138">
        <v>41768</v>
      </c>
      <c r="AL1138">
        <v>204.7465</v>
      </c>
      <c r="AN1138">
        <v>41768</v>
      </c>
      <c r="AO1138">
        <v>1861.57</v>
      </c>
    </row>
    <row r="1139" spans="1:41" x14ac:dyDescent="0.25">
      <c r="A1139" s="1">
        <v>41767</v>
      </c>
      <c r="B1139">
        <v>441.8</v>
      </c>
      <c r="D1139" s="1">
        <v>41767</v>
      </c>
      <c r="E1139">
        <v>269.49</v>
      </c>
      <c r="G1139" s="1">
        <v>41767</v>
      </c>
      <c r="H1139">
        <v>1875.63</v>
      </c>
      <c r="J1139" s="1">
        <v>41767</v>
      </c>
      <c r="K1139">
        <v>3204.3</v>
      </c>
      <c r="M1139" s="1">
        <v>41767</v>
      </c>
      <c r="N1139">
        <v>1289.17</v>
      </c>
      <c r="P1139" s="1">
        <v>41767</v>
      </c>
      <c r="Q1139">
        <v>15.69</v>
      </c>
      <c r="S1139" s="1">
        <v>41767</v>
      </c>
      <c r="T1139">
        <v>46.215789999999998</v>
      </c>
      <c r="V1139" s="1">
        <v>41767</v>
      </c>
      <c r="W1139">
        <v>194.23</v>
      </c>
      <c r="Y1139" s="2">
        <v>41767</v>
      </c>
      <c r="Z1139">
        <v>1.3860999999999999</v>
      </c>
      <c r="AB1139" s="2">
        <v>41767</v>
      </c>
      <c r="AC1139">
        <v>1.6933</v>
      </c>
      <c r="AE1139" s="2">
        <v>41767</v>
      </c>
      <c r="AF1139">
        <v>1.1379999999999999</v>
      </c>
      <c r="AH1139">
        <v>41767</v>
      </c>
      <c r="AI1139">
        <v>9.8410000000000008E-3</v>
      </c>
      <c r="AK1139">
        <v>41767</v>
      </c>
      <c r="AL1139">
        <v>204.83160000000001</v>
      </c>
      <c r="AN1139">
        <v>41767</v>
      </c>
      <c r="AO1139">
        <v>1863.94</v>
      </c>
    </row>
    <row r="1140" spans="1:41" x14ac:dyDescent="0.25">
      <c r="A1140" s="1">
        <v>41766</v>
      </c>
      <c r="B1140">
        <v>447.46</v>
      </c>
      <c r="D1140" s="1">
        <v>41766</v>
      </c>
      <c r="E1140">
        <v>269.14</v>
      </c>
      <c r="G1140" s="1">
        <v>41766</v>
      </c>
      <c r="H1140">
        <v>1878.21</v>
      </c>
      <c r="J1140" s="1">
        <v>41766</v>
      </c>
      <c r="K1140">
        <v>3159.67</v>
      </c>
      <c r="M1140" s="1">
        <v>41766</v>
      </c>
      <c r="N1140">
        <v>1289.17</v>
      </c>
      <c r="P1140" s="1">
        <v>41766</v>
      </c>
      <c r="Q1140">
        <v>16.21</v>
      </c>
      <c r="S1140" s="1">
        <v>41766</v>
      </c>
      <c r="T1140">
        <v>45.985979999999998</v>
      </c>
      <c r="V1140" s="1">
        <v>41766</v>
      </c>
      <c r="W1140">
        <v>192.31</v>
      </c>
      <c r="Y1140" s="2">
        <v>41766</v>
      </c>
      <c r="Z1140">
        <v>1.3919999999999999</v>
      </c>
      <c r="AB1140" s="2">
        <v>41766</v>
      </c>
      <c r="AC1140">
        <v>1.6964999999999999</v>
      </c>
      <c r="AE1140" s="2">
        <v>41766</v>
      </c>
      <c r="AF1140">
        <v>1.1419999999999999</v>
      </c>
      <c r="AH1140">
        <v>41766</v>
      </c>
      <c r="AI1140">
        <v>9.835E-3</v>
      </c>
      <c r="AK1140">
        <v>41766</v>
      </c>
      <c r="AL1140">
        <v>204.19460000000001</v>
      </c>
      <c r="AN1140">
        <v>41766</v>
      </c>
      <c r="AO1140">
        <v>1862.91</v>
      </c>
    </row>
    <row r="1141" spans="1:41" x14ac:dyDescent="0.25">
      <c r="A1141" s="1">
        <v>41765</v>
      </c>
      <c r="B1141">
        <v>427.66</v>
      </c>
      <c r="D1141" s="1">
        <v>41765</v>
      </c>
      <c r="E1141">
        <v>268.95999999999998</v>
      </c>
      <c r="G1141" s="1">
        <v>41765</v>
      </c>
      <c r="H1141">
        <v>1867.72</v>
      </c>
      <c r="J1141" s="1">
        <v>41765</v>
      </c>
      <c r="K1141">
        <v>3149.79</v>
      </c>
      <c r="M1141" s="1">
        <v>41765</v>
      </c>
      <c r="N1141">
        <v>1307.48</v>
      </c>
      <c r="P1141" s="1">
        <v>41765</v>
      </c>
      <c r="Q1141">
        <v>18.600000000000001</v>
      </c>
      <c r="S1141" s="1">
        <v>41765</v>
      </c>
      <c r="T1141">
        <v>46.248629999999999</v>
      </c>
      <c r="V1141" s="1">
        <v>41765</v>
      </c>
      <c r="W1141">
        <v>193.98</v>
      </c>
      <c r="Y1141" s="2">
        <v>41765</v>
      </c>
      <c r="Z1141">
        <v>1.3925000000000001</v>
      </c>
      <c r="AB1141" s="2">
        <v>41765</v>
      </c>
      <c r="AC1141">
        <v>1.6983000000000001</v>
      </c>
      <c r="AE1141" s="2">
        <v>41765</v>
      </c>
      <c r="AF1141">
        <v>1.1439999999999999</v>
      </c>
      <c r="AH1141">
        <v>41765</v>
      </c>
      <c r="AI1141">
        <v>9.8440000000000003E-3</v>
      </c>
      <c r="AK1141">
        <v>41765</v>
      </c>
      <c r="AL1141">
        <v>204.30969999999999</v>
      </c>
      <c r="AN1141">
        <v>41765</v>
      </c>
      <c r="AO1141">
        <v>1861.58</v>
      </c>
    </row>
    <row r="1142" spans="1:41" x14ac:dyDescent="0.25">
      <c r="A1142" s="1">
        <v>41764</v>
      </c>
      <c r="B1142">
        <v>430.33</v>
      </c>
      <c r="D1142" s="1">
        <v>41764</v>
      </c>
      <c r="E1142">
        <v>267.70999999999998</v>
      </c>
      <c r="G1142" s="1">
        <v>41764</v>
      </c>
      <c r="H1142">
        <v>1884.66</v>
      </c>
      <c r="J1142" s="1">
        <v>41764</v>
      </c>
      <c r="K1142">
        <v>3171.29</v>
      </c>
      <c r="M1142" s="1">
        <v>41764</v>
      </c>
      <c r="N1142">
        <v>1309.6600000000001</v>
      </c>
      <c r="P1142" s="1">
        <v>41764</v>
      </c>
      <c r="Q1142">
        <v>18.75</v>
      </c>
      <c r="S1142" s="1">
        <v>41764</v>
      </c>
      <c r="T1142">
        <v>45.733820000000001</v>
      </c>
      <c r="V1142" s="1">
        <v>41764</v>
      </c>
      <c r="W1142">
        <v>193.59</v>
      </c>
      <c r="Y1142" s="2">
        <v>41764</v>
      </c>
      <c r="Z1142">
        <v>1.3875999999999999</v>
      </c>
      <c r="AB1142" s="2">
        <v>41764</v>
      </c>
      <c r="AC1142">
        <v>1.6869000000000001</v>
      </c>
      <c r="AE1142" s="2">
        <v>41764</v>
      </c>
      <c r="AF1142">
        <v>1.1394</v>
      </c>
      <c r="AH1142">
        <v>41764</v>
      </c>
      <c r="AI1142">
        <v>9.7979999999999994E-3</v>
      </c>
      <c r="AK1142">
        <v>41764</v>
      </c>
      <c r="AL1142">
        <v>204.1705</v>
      </c>
      <c r="AN1142">
        <v>41764</v>
      </c>
      <c r="AO1142">
        <v>1859.67</v>
      </c>
    </row>
    <row r="1143" spans="1:41" x14ac:dyDescent="0.25">
      <c r="A1143" s="1">
        <v>41761</v>
      </c>
      <c r="B1143">
        <v>451.51</v>
      </c>
      <c r="D1143" s="1">
        <v>41761</v>
      </c>
      <c r="E1143">
        <v>268.33999999999997</v>
      </c>
      <c r="G1143" s="1">
        <v>41761</v>
      </c>
      <c r="H1143">
        <v>1881.14</v>
      </c>
      <c r="J1143" s="1">
        <v>41761</v>
      </c>
      <c r="K1143">
        <v>3177.89</v>
      </c>
      <c r="M1143" s="1">
        <v>41761</v>
      </c>
      <c r="N1143">
        <v>1298.53</v>
      </c>
      <c r="P1143" s="1">
        <v>41761</v>
      </c>
      <c r="Q1143">
        <v>18.97</v>
      </c>
      <c r="S1143" s="1">
        <v>41761</v>
      </c>
      <c r="T1143">
        <v>45.238349999999997</v>
      </c>
      <c r="V1143" s="1">
        <v>41761</v>
      </c>
      <c r="W1143">
        <v>193.59</v>
      </c>
      <c r="Y1143" s="2">
        <v>41761</v>
      </c>
      <c r="Z1143">
        <v>1.3864000000000001</v>
      </c>
      <c r="AB1143" s="2">
        <v>41761</v>
      </c>
      <c r="AC1143">
        <v>1.6869000000000001</v>
      </c>
      <c r="AE1143" s="2">
        <v>41761</v>
      </c>
      <c r="AF1143">
        <v>1.1381999999999999</v>
      </c>
      <c r="AH1143">
        <v>41761</v>
      </c>
      <c r="AI1143">
        <v>9.7719999999999994E-3</v>
      </c>
      <c r="AK1143">
        <v>41761</v>
      </c>
      <c r="AL1143">
        <v>204.1705</v>
      </c>
      <c r="AN1143">
        <v>41761</v>
      </c>
      <c r="AO1143">
        <v>1861.06</v>
      </c>
    </row>
    <row r="1144" spans="1:41" x14ac:dyDescent="0.25">
      <c r="A1144" s="1">
        <v>41760</v>
      </c>
      <c r="B1144">
        <v>460.93</v>
      </c>
      <c r="D1144" s="1">
        <v>41760</v>
      </c>
      <c r="E1144">
        <v>266.23</v>
      </c>
      <c r="G1144" s="1">
        <v>41760</v>
      </c>
      <c r="H1144">
        <v>1883.68</v>
      </c>
      <c r="J1144" s="1">
        <v>41760</v>
      </c>
      <c r="K1144">
        <v>3198.66</v>
      </c>
      <c r="M1144" s="1">
        <v>41760</v>
      </c>
      <c r="N1144">
        <v>1284.5</v>
      </c>
      <c r="P1144" s="1">
        <v>41760</v>
      </c>
      <c r="Q1144">
        <v>18.579999999999998</v>
      </c>
      <c r="S1144" s="1">
        <v>41760</v>
      </c>
      <c r="T1144">
        <v>45.145899999999997</v>
      </c>
      <c r="V1144" s="1">
        <v>41760</v>
      </c>
      <c r="W1144">
        <v>192.42</v>
      </c>
      <c r="Y1144" s="2">
        <v>41760</v>
      </c>
      <c r="Z1144">
        <v>1.3868</v>
      </c>
      <c r="AB1144" s="2">
        <v>41760</v>
      </c>
      <c r="AC1144">
        <v>1.6895</v>
      </c>
      <c r="AE1144" s="2">
        <v>41760</v>
      </c>
      <c r="AF1144">
        <v>1.1366000000000001</v>
      </c>
      <c r="AH1144">
        <v>41760</v>
      </c>
      <c r="AI1144">
        <v>9.7780000000000002E-3</v>
      </c>
      <c r="AK1144">
        <v>41760</v>
      </c>
      <c r="AL1144">
        <v>203.9915</v>
      </c>
      <c r="AN1144">
        <v>41760</v>
      </c>
      <c r="AO1144">
        <v>1860.07</v>
      </c>
    </row>
    <row r="1145" spans="1:41" x14ac:dyDescent="0.25">
      <c r="A1145" s="1">
        <v>41759</v>
      </c>
      <c r="B1145">
        <v>448.23</v>
      </c>
      <c r="D1145" s="1">
        <v>41759</v>
      </c>
      <c r="E1145">
        <v>266.08999999999997</v>
      </c>
      <c r="G1145" s="1">
        <v>41759</v>
      </c>
      <c r="H1145">
        <v>1883.95</v>
      </c>
      <c r="J1145" s="1">
        <v>41759</v>
      </c>
      <c r="K1145">
        <v>3198.39</v>
      </c>
      <c r="M1145" s="1">
        <v>41759</v>
      </c>
      <c r="N1145">
        <v>1293.51</v>
      </c>
      <c r="P1145" s="1">
        <v>41759</v>
      </c>
      <c r="Q1145">
        <v>19.2</v>
      </c>
      <c r="S1145" s="1">
        <v>41759</v>
      </c>
      <c r="T1145">
        <v>46.267189999999999</v>
      </c>
      <c r="V1145" s="1">
        <v>41759</v>
      </c>
      <c r="W1145">
        <v>193.21</v>
      </c>
      <c r="Y1145" s="2">
        <v>41759</v>
      </c>
      <c r="Z1145">
        <v>1.3866000000000001</v>
      </c>
      <c r="AB1145" s="2">
        <v>41759</v>
      </c>
      <c r="AC1145">
        <v>1.6873</v>
      </c>
      <c r="AE1145" s="2">
        <v>41759</v>
      </c>
      <c r="AF1145">
        <v>1.1357999999999999</v>
      </c>
      <c r="AH1145">
        <v>41759</v>
      </c>
      <c r="AI1145">
        <v>9.7900000000000001E-3</v>
      </c>
      <c r="AK1145">
        <v>41759</v>
      </c>
      <c r="AL1145">
        <v>203.86680000000001</v>
      </c>
      <c r="AN1145">
        <v>41759</v>
      </c>
      <c r="AO1145">
        <v>1855.9</v>
      </c>
    </row>
    <row r="1146" spans="1:41" x14ac:dyDescent="0.25">
      <c r="A1146" s="1">
        <v>41758</v>
      </c>
      <c r="B1146">
        <v>447.81</v>
      </c>
      <c r="D1146" s="1">
        <v>41758</v>
      </c>
      <c r="E1146">
        <v>268.2</v>
      </c>
      <c r="G1146" s="1">
        <v>41758</v>
      </c>
      <c r="H1146">
        <v>1878.33</v>
      </c>
      <c r="J1146" s="1">
        <v>41758</v>
      </c>
      <c r="K1146">
        <v>3208.68</v>
      </c>
      <c r="M1146" s="1">
        <v>41758</v>
      </c>
      <c r="N1146">
        <v>1296.83</v>
      </c>
      <c r="P1146" s="1">
        <v>41758</v>
      </c>
      <c r="Q1146">
        <v>19.27</v>
      </c>
      <c r="S1146" s="1">
        <v>41758</v>
      </c>
      <c r="T1146">
        <v>46.244410000000002</v>
      </c>
      <c r="V1146" s="1">
        <v>41758</v>
      </c>
      <c r="W1146">
        <v>194.58</v>
      </c>
      <c r="Y1146" s="2">
        <v>41758</v>
      </c>
      <c r="Z1146">
        <v>1.3811</v>
      </c>
      <c r="AB1146" s="2">
        <v>41758</v>
      </c>
      <c r="AC1146">
        <v>1.6823000000000001</v>
      </c>
      <c r="AE1146" s="2">
        <v>41758</v>
      </c>
      <c r="AF1146">
        <v>1.1312</v>
      </c>
      <c r="AH1146">
        <v>41758</v>
      </c>
      <c r="AI1146">
        <v>9.7470000000000005E-3</v>
      </c>
      <c r="AK1146">
        <v>41758</v>
      </c>
      <c r="AL1146">
        <v>203.5342</v>
      </c>
      <c r="AN1146">
        <v>41758</v>
      </c>
      <c r="AO1146">
        <v>1851.4</v>
      </c>
    </row>
    <row r="1147" spans="1:41" x14ac:dyDescent="0.25">
      <c r="A1147" s="1">
        <v>41757</v>
      </c>
      <c r="B1147">
        <v>439.17</v>
      </c>
      <c r="D1147" s="1">
        <v>41757</v>
      </c>
      <c r="E1147">
        <v>265.45</v>
      </c>
      <c r="G1147" s="1">
        <v>41757</v>
      </c>
      <c r="H1147">
        <v>1869.43</v>
      </c>
      <c r="J1147" s="1">
        <v>41757</v>
      </c>
      <c r="K1147">
        <v>3165.84</v>
      </c>
      <c r="M1147" s="1">
        <v>41757</v>
      </c>
      <c r="N1147">
        <v>1296.1400000000001</v>
      </c>
      <c r="P1147" s="1">
        <v>41757</v>
      </c>
      <c r="Q1147">
        <v>18.79</v>
      </c>
      <c r="S1147" s="1">
        <v>41757</v>
      </c>
      <c r="T1147">
        <v>45.636090000000003</v>
      </c>
      <c r="V1147" s="1">
        <v>41757</v>
      </c>
      <c r="W1147">
        <v>195.87</v>
      </c>
      <c r="Y1147" s="2">
        <v>41757</v>
      </c>
      <c r="Z1147">
        <v>1.3847</v>
      </c>
      <c r="AB1147" s="2">
        <v>41757</v>
      </c>
      <c r="AC1147">
        <v>1.6802999999999999</v>
      </c>
      <c r="AE1147" s="2">
        <v>41757</v>
      </c>
      <c r="AF1147">
        <v>1.1360999999999999</v>
      </c>
      <c r="AH1147">
        <v>41757</v>
      </c>
      <c r="AI1147">
        <v>9.757E-3</v>
      </c>
      <c r="AK1147">
        <v>41757</v>
      </c>
      <c r="AL1147">
        <v>203.39099999999999</v>
      </c>
      <c r="AN1147">
        <v>41757</v>
      </c>
      <c r="AO1147">
        <v>1853.12</v>
      </c>
    </row>
    <row r="1148" spans="1:41" x14ac:dyDescent="0.25">
      <c r="A1148" s="1">
        <v>41754</v>
      </c>
      <c r="B1148">
        <v>462.59</v>
      </c>
      <c r="D1148" s="1">
        <v>41754</v>
      </c>
      <c r="E1148">
        <v>266.14999999999998</v>
      </c>
      <c r="G1148" s="1">
        <v>41754</v>
      </c>
      <c r="H1148">
        <v>1863.4</v>
      </c>
      <c r="J1148" s="1">
        <v>41754</v>
      </c>
      <c r="K1148">
        <v>3147.4</v>
      </c>
      <c r="M1148" s="1">
        <v>41754</v>
      </c>
      <c r="N1148">
        <v>1300.8800000000001</v>
      </c>
      <c r="P1148" s="1">
        <v>41754</v>
      </c>
      <c r="Q1148">
        <v>18.7</v>
      </c>
      <c r="S1148" s="1">
        <v>41754</v>
      </c>
      <c r="T1148">
        <v>45.522359999999999</v>
      </c>
      <c r="V1148" s="1">
        <v>41754</v>
      </c>
      <c r="W1148">
        <v>197.29</v>
      </c>
      <c r="Y1148" s="2">
        <v>41754</v>
      </c>
      <c r="Z1148">
        <v>1.3837999999999999</v>
      </c>
      <c r="AB1148" s="2">
        <v>41754</v>
      </c>
      <c r="AC1148">
        <v>1.6798</v>
      </c>
      <c r="AE1148" s="2">
        <v>41754</v>
      </c>
      <c r="AF1148">
        <v>1.135</v>
      </c>
      <c r="AH1148">
        <v>41754</v>
      </c>
      <c r="AI1148">
        <v>9.7890000000000008E-3</v>
      </c>
      <c r="AK1148">
        <v>41754</v>
      </c>
      <c r="AL1148">
        <v>203.5728</v>
      </c>
      <c r="AN1148">
        <v>41754</v>
      </c>
      <c r="AO1148">
        <v>1853.68</v>
      </c>
    </row>
    <row r="1149" spans="1:41" x14ac:dyDescent="0.25">
      <c r="A1149" s="1">
        <v>41753</v>
      </c>
      <c r="B1149">
        <v>476.52</v>
      </c>
      <c r="D1149" s="1">
        <v>41753</v>
      </c>
      <c r="E1149">
        <v>269.3</v>
      </c>
      <c r="G1149" s="1">
        <v>41753</v>
      </c>
      <c r="H1149">
        <v>1878.61</v>
      </c>
      <c r="J1149" s="1">
        <v>41753</v>
      </c>
      <c r="K1149">
        <v>3189.81</v>
      </c>
      <c r="M1149" s="1">
        <v>41753</v>
      </c>
      <c r="N1149">
        <v>1289.94</v>
      </c>
      <c r="P1149" s="1">
        <v>41753</v>
      </c>
      <c r="Q1149">
        <v>19.3</v>
      </c>
      <c r="S1149" s="1">
        <v>41753</v>
      </c>
      <c r="T1149">
        <v>44.860759999999999</v>
      </c>
      <c r="V1149" s="1">
        <v>41753</v>
      </c>
      <c r="W1149">
        <v>198.05</v>
      </c>
      <c r="Y1149" s="2">
        <v>41753</v>
      </c>
      <c r="Z1149">
        <v>1.3824000000000001</v>
      </c>
      <c r="AB1149" s="2">
        <v>41753</v>
      </c>
      <c r="AC1149">
        <v>1.6793</v>
      </c>
      <c r="AE1149" s="2">
        <v>41753</v>
      </c>
      <c r="AF1149">
        <v>1.1337999999999999</v>
      </c>
      <c r="AH1149">
        <v>41753</v>
      </c>
      <c r="AI1149">
        <v>9.7689999999999999E-3</v>
      </c>
      <c r="AK1149">
        <v>41753</v>
      </c>
      <c r="AL1149">
        <v>203.22919999999999</v>
      </c>
      <c r="AN1149">
        <v>41753</v>
      </c>
      <c r="AO1149">
        <v>1851.71</v>
      </c>
    </row>
    <row r="1150" spans="1:41" x14ac:dyDescent="0.25">
      <c r="A1150" s="1">
        <v>41752</v>
      </c>
      <c r="B1150">
        <v>492.02</v>
      </c>
      <c r="D1150" s="1">
        <v>41752</v>
      </c>
      <c r="E1150">
        <v>268.94</v>
      </c>
      <c r="G1150" s="1">
        <v>41752</v>
      </c>
      <c r="H1150">
        <v>1875.39</v>
      </c>
      <c r="J1150" s="1">
        <v>41752</v>
      </c>
      <c r="K1150">
        <v>3175.97</v>
      </c>
      <c r="M1150" s="1">
        <v>41752</v>
      </c>
      <c r="N1150">
        <v>1283.3800000000001</v>
      </c>
      <c r="P1150" s="1">
        <v>41752</v>
      </c>
      <c r="Q1150">
        <v>19.37</v>
      </c>
      <c r="S1150" s="1">
        <v>41752</v>
      </c>
      <c r="T1150">
        <v>44.557729999999999</v>
      </c>
      <c r="V1150" s="1">
        <v>41752</v>
      </c>
      <c r="W1150">
        <v>196.74</v>
      </c>
      <c r="Y1150" s="2">
        <v>41752</v>
      </c>
      <c r="Z1150">
        <v>1.3818999999999999</v>
      </c>
      <c r="AB1150" s="2">
        <v>41752</v>
      </c>
      <c r="AC1150">
        <v>1.6778999999999999</v>
      </c>
      <c r="AE1150" s="2">
        <v>41752</v>
      </c>
      <c r="AF1150">
        <v>1.1329</v>
      </c>
      <c r="AH1150">
        <v>41752</v>
      </c>
      <c r="AI1150">
        <v>9.7780000000000002E-3</v>
      </c>
      <c r="AK1150">
        <v>41752</v>
      </c>
      <c r="AL1150">
        <v>203.27930000000001</v>
      </c>
      <c r="AN1150">
        <v>41752</v>
      </c>
      <c r="AO1150">
        <v>1851.32</v>
      </c>
    </row>
    <row r="1151" spans="1:41" x14ac:dyDescent="0.25">
      <c r="A1151" s="1">
        <v>41751</v>
      </c>
      <c r="B1151">
        <v>496.18</v>
      </c>
      <c r="D1151" s="1">
        <v>41751</v>
      </c>
      <c r="E1151">
        <v>270.91000000000003</v>
      </c>
      <c r="G1151" s="1">
        <v>41751</v>
      </c>
      <c r="H1151">
        <v>1879.55</v>
      </c>
      <c r="J1151" s="1">
        <v>41751</v>
      </c>
      <c r="K1151">
        <v>3199.69</v>
      </c>
      <c r="M1151" s="1">
        <v>41751</v>
      </c>
      <c r="N1151">
        <v>1281.58</v>
      </c>
      <c r="P1151" s="1">
        <v>41751</v>
      </c>
      <c r="Q1151">
        <v>19.25</v>
      </c>
      <c r="S1151" s="1">
        <v>41751</v>
      </c>
      <c r="T1151">
        <v>44.296509999999998</v>
      </c>
      <c r="V1151" s="1">
        <v>41751</v>
      </c>
      <c r="W1151">
        <v>197.4</v>
      </c>
      <c r="Y1151" s="2">
        <v>41751</v>
      </c>
      <c r="Z1151">
        <v>1.38</v>
      </c>
      <c r="AB1151" s="2">
        <v>41751</v>
      </c>
      <c r="AC1151">
        <v>1.6830000000000001</v>
      </c>
      <c r="AE1151" s="2">
        <v>41751</v>
      </c>
      <c r="AF1151">
        <v>1.1297999999999999</v>
      </c>
      <c r="AH1151">
        <v>41751</v>
      </c>
      <c r="AI1151">
        <v>9.7439999999999992E-3</v>
      </c>
      <c r="AK1151">
        <v>41751</v>
      </c>
      <c r="AL1151">
        <v>203.2131</v>
      </c>
      <c r="AN1151">
        <v>41751</v>
      </c>
      <c r="AO1151">
        <v>1847.46</v>
      </c>
    </row>
    <row r="1152" spans="1:41" x14ac:dyDescent="0.25">
      <c r="A1152" s="1">
        <v>41750</v>
      </c>
      <c r="B1152">
        <v>503.18</v>
      </c>
      <c r="D1152" s="1">
        <v>41750</v>
      </c>
      <c r="E1152">
        <v>272.18</v>
      </c>
      <c r="G1152" s="1">
        <v>41750</v>
      </c>
      <c r="H1152">
        <v>1871.89</v>
      </c>
      <c r="J1152" s="1">
        <v>41750</v>
      </c>
      <c r="K1152">
        <v>3155.81</v>
      </c>
      <c r="M1152" s="1">
        <v>41750</v>
      </c>
      <c r="N1152">
        <v>1287.31</v>
      </c>
      <c r="P1152" s="1">
        <v>41750</v>
      </c>
      <c r="Q1152">
        <v>19.25</v>
      </c>
      <c r="S1152" s="1">
        <v>41750</v>
      </c>
      <c r="T1152">
        <v>44.080849999999998</v>
      </c>
      <c r="V1152" s="1">
        <v>41750</v>
      </c>
      <c r="W1152">
        <v>195.61</v>
      </c>
      <c r="Y1152" s="2">
        <v>41750</v>
      </c>
      <c r="Z1152">
        <v>1.3797999999999999</v>
      </c>
      <c r="AB1152" s="2">
        <v>41750</v>
      </c>
      <c r="AC1152">
        <v>1.6797</v>
      </c>
      <c r="AE1152" s="2">
        <v>41750</v>
      </c>
      <c r="AF1152">
        <v>1.1298999999999999</v>
      </c>
      <c r="AH1152">
        <v>41750</v>
      </c>
      <c r="AI1152">
        <v>9.7490000000000007E-3</v>
      </c>
      <c r="AK1152">
        <v>41750</v>
      </c>
      <c r="AL1152">
        <v>203.261</v>
      </c>
      <c r="AN1152">
        <v>41750</v>
      </c>
      <c r="AO1152">
        <v>1847.03</v>
      </c>
    </row>
    <row r="1153" spans="1:41" x14ac:dyDescent="0.25">
      <c r="A1153" s="1">
        <v>41747</v>
      </c>
      <c r="B1153">
        <v>476.17</v>
      </c>
      <c r="D1153" s="1">
        <v>41747</v>
      </c>
      <c r="E1153">
        <v>271.97000000000003</v>
      </c>
      <c r="G1153" s="1">
        <v>41747</v>
      </c>
      <c r="H1153">
        <v>1864.85</v>
      </c>
      <c r="J1153" s="1">
        <v>41747</v>
      </c>
      <c r="K1153">
        <v>3155.81</v>
      </c>
      <c r="M1153" s="1">
        <v>41747</v>
      </c>
      <c r="N1153">
        <v>1294.0999999999999</v>
      </c>
      <c r="P1153" s="1">
        <v>41747</v>
      </c>
      <c r="Q1153">
        <v>19.059999999999999</v>
      </c>
      <c r="S1153" s="1">
        <v>41747</v>
      </c>
      <c r="T1153">
        <v>44.969259999999998</v>
      </c>
      <c r="V1153" s="1">
        <v>41747</v>
      </c>
      <c r="W1153">
        <v>195.61</v>
      </c>
      <c r="Y1153" s="2">
        <v>41747</v>
      </c>
      <c r="Z1153">
        <v>1.3816999999999999</v>
      </c>
      <c r="AB1153" s="2">
        <v>41747</v>
      </c>
      <c r="AC1153">
        <v>1.679</v>
      </c>
      <c r="AE1153" s="2">
        <v>41747</v>
      </c>
      <c r="AF1153">
        <v>1.1323000000000001</v>
      </c>
      <c r="AH1153">
        <v>41747</v>
      </c>
      <c r="AI1153">
        <v>9.7640000000000001E-3</v>
      </c>
      <c r="AK1153">
        <v>41747</v>
      </c>
      <c r="AL1153">
        <v>203.261</v>
      </c>
      <c r="AN1153">
        <v>41747</v>
      </c>
      <c r="AO1153">
        <v>1847.06</v>
      </c>
    </row>
    <row r="1154" spans="1:41" x14ac:dyDescent="0.25">
      <c r="A1154" s="1">
        <v>41746</v>
      </c>
      <c r="B1154">
        <v>496.81</v>
      </c>
      <c r="D1154" s="1">
        <v>41746</v>
      </c>
      <c r="E1154">
        <v>271.41000000000003</v>
      </c>
      <c r="G1154" s="1">
        <v>41746</v>
      </c>
      <c r="H1154">
        <v>1864.85</v>
      </c>
      <c r="J1154" s="1">
        <v>41746</v>
      </c>
      <c r="K1154">
        <v>3155.81</v>
      </c>
      <c r="M1154" s="1">
        <v>41746</v>
      </c>
      <c r="N1154">
        <v>1295.71</v>
      </c>
      <c r="P1154" s="1">
        <v>41746</v>
      </c>
      <c r="Q1154">
        <v>19.059999999999999</v>
      </c>
      <c r="S1154" s="1">
        <v>41746</v>
      </c>
      <c r="T1154">
        <v>44.969259999999998</v>
      </c>
      <c r="V1154" s="1">
        <v>41746</v>
      </c>
      <c r="W1154">
        <v>195.61</v>
      </c>
      <c r="Y1154" s="2">
        <v>41746</v>
      </c>
      <c r="Z1154">
        <v>1.3818999999999999</v>
      </c>
      <c r="AB1154" s="2">
        <v>41746</v>
      </c>
      <c r="AC1154">
        <v>1.6800000000000002</v>
      </c>
      <c r="AE1154" s="2">
        <v>41746</v>
      </c>
      <c r="AF1154">
        <v>1.1335</v>
      </c>
      <c r="AH1154">
        <v>41746</v>
      </c>
      <c r="AI1154">
        <v>9.7660000000000004E-3</v>
      </c>
      <c r="AK1154">
        <v>41746</v>
      </c>
      <c r="AL1154">
        <v>203.261</v>
      </c>
      <c r="AN1154">
        <v>41746</v>
      </c>
      <c r="AO1154">
        <v>1847.06</v>
      </c>
    </row>
    <row r="1155" spans="1:41" x14ac:dyDescent="0.25">
      <c r="A1155" s="1">
        <v>41745</v>
      </c>
      <c r="B1155">
        <v>527.14</v>
      </c>
      <c r="D1155" s="1">
        <v>41745</v>
      </c>
      <c r="E1155">
        <v>268.83999999999997</v>
      </c>
      <c r="G1155" s="1">
        <v>41745</v>
      </c>
      <c r="H1155">
        <v>1862.31</v>
      </c>
      <c r="J1155" s="1">
        <v>41745</v>
      </c>
      <c r="K1155">
        <v>3139.26</v>
      </c>
      <c r="M1155" s="1">
        <v>41745</v>
      </c>
      <c r="N1155">
        <v>1302.8399999999999</v>
      </c>
      <c r="P1155" s="1">
        <v>41745</v>
      </c>
      <c r="Q1155">
        <v>18.649999999999999</v>
      </c>
      <c r="S1155" s="1">
        <v>41745</v>
      </c>
      <c r="T1155">
        <v>45.02713</v>
      </c>
      <c r="V1155" s="1">
        <v>41745</v>
      </c>
      <c r="W1155">
        <v>195.44</v>
      </c>
      <c r="Y1155" s="2">
        <v>41745</v>
      </c>
      <c r="Z1155">
        <v>1.3831</v>
      </c>
      <c r="AB1155" s="2">
        <v>41745</v>
      </c>
      <c r="AC1155">
        <v>1.6800000000000002</v>
      </c>
      <c r="AE1155" s="2">
        <v>41745</v>
      </c>
      <c r="AF1155">
        <v>1.1352</v>
      </c>
      <c r="AH1155">
        <v>41745</v>
      </c>
      <c r="AI1155">
        <v>9.7789999999999995E-3</v>
      </c>
      <c r="AK1155">
        <v>41745</v>
      </c>
      <c r="AL1155">
        <v>203.55330000000001</v>
      </c>
      <c r="AN1155">
        <v>41745</v>
      </c>
      <c r="AO1155">
        <v>1852.91</v>
      </c>
    </row>
    <row r="1156" spans="1:41" x14ac:dyDescent="0.25">
      <c r="A1156" s="1">
        <v>41744</v>
      </c>
      <c r="B1156">
        <v>517.6</v>
      </c>
      <c r="D1156" s="1">
        <v>41744</v>
      </c>
      <c r="E1156">
        <v>268.27</v>
      </c>
      <c r="G1156" s="1">
        <v>41744</v>
      </c>
      <c r="H1156">
        <v>1842.98</v>
      </c>
      <c r="J1156" s="1">
        <v>41744</v>
      </c>
      <c r="K1156">
        <v>3091.52</v>
      </c>
      <c r="M1156" s="1">
        <v>41744</v>
      </c>
      <c r="N1156">
        <v>1304.03</v>
      </c>
      <c r="P1156" s="1">
        <v>41744</v>
      </c>
      <c r="Q1156">
        <v>18.66</v>
      </c>
      <c r="S1156" s="1">
        <v>41744</v>
      </c>
      <c r="T1156">
        <v>45.367669999999997</v>
      </c>
      <c r="V1156" s="1">
        <v>41744</v>
      </c>
      <c r="W1156">
        <v>193.05</v>
      </c>
      <c r="Y1156" s="2">
        <v>41744</v>
      </c>
      <c r="Z1156">
        <v>1.3818999999999999</v>
      </c>
      <c r="AB1156" s="2">
        <v>41744</v>
      </c>
      <c r="AC1156">
        <v>1.6726000000000001</v>
      </c>
      <c r="AE1156" s="2">
        <v>41744</v>
      </c>
      <c r="AF1156">
        <v>1.137</v>
      </c>
      <c r="AH1156">
        <v>41744</v>
      </c>
      <c r="AI1156">
        <v>9.8499999999999994E-3</v>
      </c>
      <c r="AK1156">
        <v>41744</v>
      </c>
      <c r="AL1156">
        <v>203.4796</v>
      </c>
      <c r="AN1156">
        <v>41744</v>
      </c>
      <c r="AO1156">
        <v>1853.72</v>
      </c>
    </row>
    <row r="1157" spans="1:41" x14ac:dyDescent="0.25">
      <c r="A1157" s="1">
        <v>41743</v>
      </c>
      <c r="B1157">
        <v>426.53</v>
      </c>
      <c r="D1157" s="1">
        <v>41743</v>
      </c>
      <c r="E1157">
        <v>274.36</v>
      </c>
      <c r="G1157" s="1">
        <v>41743</v>
      </c>
      <c r="H1157">
        <v>1830.61</v>
      </c>
      <c r="J1157" s="1">
        <v>41743</v>
      </c>
      <c r="K1157">
        <v>3131.57</v>
      </c>
      <c r="M1157" s="1">
        <v>41743</v>
      </c>
      <c r="N1157">
        <v>1326.31</v>
      </c>
      <c r="P1157" s="1">
        <v>41743</v>
      </c>
      <c r="Q1157">
        <v>18.45</v>
      </c>
      <c r="S1157" s="1">
        <v>41743</v>
      </c>
      <c r="T1157">
        <v>44.607399999999998</v>
      </c>
      <c r="V1157" s="1">
        <v>41743</v>
      </c>
      <c r="W1157">
        <v>195.95</v>
      </c>
      <c r="Y1157" s="2">
        <v>41743</v>
      </c>
      <c r="Z1157">
        <v>1.3828</v>
      </c>
      <c r="AB1157" s="2">
        <v>41743</v>
      </c>
      <c r="AC1157">
        <v>1.6735</v>
      </c>
      <c r="AE1157" s="2">
        <v>41743</v>
      </c>
      <c r="AF1157">
        <v>1.1378999999999999</v>
      </c>
      <c r="AH1157">
        <v>41743</v>
      </c>
      <c r="AI1157">
        <v>9.8219999999999991E-3</v>
      </c>
      <c r="AK1157">
        <v>41743</v>
      </c>
      <c r="AL1157">
        <v>203.0189</v>
      </c>
      <c r="AN1157">
        <v>41743</v>
      </c>
      <c r="AO1157">
        <v>1853.06</v>
      </c>
    </row>
    <row r="1158" spans="1:41" x14ac:dyDescent="0.25">
      <c r="A1158" s="1">
        <v>41740</v>
      </c>
      <c r="B1158">
        <v>426.53</v>
      </c>
      <c r="D1158" s="1">
        <v>41740</v>
      </c>
      <c r="E1158">
        <v>275.52999999999997</v>
      </c>
      <c r="G1158" s="1">
        <v>41740</v>
      </c>
      <c r="H1158">
        <v>1815.69</v>
      </c>
      <c r="J1158" s="1">
        <v>41740</v>
      </c>
      <c r="K1158">
        <v>3116.54</v>
      </c>
      <c r="M1158" s="1">
        <v>41740</v>
      </c>
      <c r="N1158">
        <v>1318.73</v>
      </c>
      <c r="P1158" s="1">
        <v>41740</v>
      </c>
      <c r="Q1158">
        <v>18.07</v>
      </c>
      <c r="S1158" s="1">
        <v>41740</v>
      </c>
      <c r="T1158">
        <v>43.871580000000002</v>
      </c>
      <c r="V1158" s="1">
        <v>41740</v>
      </c>
      <c r="W1158">
        <v>195.31</v>
      </c>
      <c r="Y1158" s="2">
        <v>41740</v>
      </c>
      <c r="Z1158">
        <v>1.3896999999999999</v>
      </c>
      <c r="AB1158" s="2">
        <v>41740</v>
      </c>
      <c r="AC1158">
        <v>1.6743000000000001</v>
      </c>
      <c r="AE1158" s="2">
        <v>41740</v>
      </c>
      <c r="AF1158">
        <v>1.1432</v>
      </c>
      <c r="AH1158">
        <v>41740</v>
      </c>
      <c r="AI1158">
        <v>9.8420000000000001E-3</v>
      </c>
      <c r="AK1158">
        <v>41740</v>
      </c>
      <c r="AL1158">
        <v>202.83269999999999</v>
      </c>
      <c r="AN1158">
        <v>41740</v>
      </c>
      <c r="AO1158">
        <v>1854.75</v>
      </c>
    </row>
    <row r="1159" spans="1:41" x14ac:dyDescent="0.25">
      <c r="A1159" s="1">
        <v>41739</v>
      </c>
      <c r="B1159">
        <v>376.9</v>
      </c>
      <c r="D1159" s="1">
        <v>41739</v>
      </c>
      <c r="E1159">
        <v>277.27</v>
      </c>
      <c r="G1159" s="1">
        <v>41739</v>
      </c>
      <c r="H1159">
        <v>1833.08</v>
      </c>
      <c r="J1159" s="1">
        <v>41739</v>
      </c>
      <c r="K1159">
        <v>3152.86</v>
      </c>
      <c r="M1159" s="1">
        <v>41739</v>
      </c>
      <c r="N1159">
        <v>1318.82</v>
      </c>
      <c r="P1159" s="1">
        <v>41739</v>
      </c>
      <c r="Q1159">
        <v>17.66</v>
      </c>
      <c r="S1159" s="1">
        <v>41739</v>
      </c>
      <c r="T1159">
        <v>44.160519999999998</v>
      </c>
      <c r="V1159" s="1">
        <v>41739</v>
      </c>
      <c r="W1159">
        <v>195.35</v>
      </c>
      <c r="Y1159" s="2">
        <v>41739</v>
      </c>
      <c r="Z1159">
        <v>1.3887</v>
      </c>
      <c r="AB1159" s="2">
        <v>41739</v>
      </c>
      <c r="AC1159">
        <v>1.6781999999999999</v>
      </c>
      <c r="AE1159" s="2">
        <v>41739</v>
      </c>
      <c r="AF1159">
        <v>1.1413</v>
      </c>
      <c r="AH1159">
        <v>41739</v>
      </c>
      <c r="AI1159">
        <v>9.8560000000000002E-3</v>
      </c>
      <c r="AK1159">
        <v>41739</v>
      </c>
      <c r="AL1159">
        <v>202.9365</v>
      </c>
      <c r="AN1159">
        <v>41739</v>
      </c>
      <c r="AO1159">
        <v>1854</v>
      </c>
    </row>
    <row r="1160" spans="1:41" x14ac:dyDescent="0.25">
      <c r="A1160" s="1">
        <v>41738</v>
      </c>
      <c r="B1160">
        <v>428.9</v>
      </c>
      <c r="D1160" s="1">
        <v>41738</v>
      </c>
      <c r="E1160">
        <v>274.44</v>
      </c>
      <c r="G1160" s="1">
        <v>41738</v>
      </c>
      <c r="H1160">
        <v>1872.18</v>
      </c>
      <c r="J1160" s="1">
        <v>41738</v>
      </c>
      <c r="K1160">
        <v>3182.79</v>
      </c>
      <c r="M1160" s="1">
        <v>41738</v>
      </c>
      <c r="N1160">
        <v>1305.75</v>
      </c>
      <c r="P1160" s="1">
        <v>41738</v>
      </c>
      <c r="Q1160">
        <v>17.5</v>
      </c>
      <c r="S1160" s="1">
        <v>41738</v>
      </c>
      <c r="T1160">
        <v>44.47739</v>
      </c>
      <c r="V1160" s="1">
        <v>41738</v>
      </c>
      <c r="W1160">
        <v>193.19</v>
      </c>
      <c r="Y1160" s="2">
        <v>41738</v>
      </c>
      <c r="Z1160">
        <v>1.3809</v>
      </c>
      <c r="AB1160" s="2">
        <v>41738</v>
      </c>
      <c r="AC1160">
        <v>1.6745999999999999</v>
      </c>
      <c r="AE1160" s="2">
        <v>41738</v>
      </c>
      <c r="AF1160">
        <v>1.1335</v>
      </c>
      <c r="AH1160">
        <v>41738</v>
      </c>
      <c r="AI1160">
        <v>9.8139999999999998E-3</v>
      </c>
      <c r="AK1160">
        <v>41738</v>
      </c>
      <c r="AL1160">
        <v>202.4477</v>
      </c>
      <c r="AN1160">
        <v>41738</v>
      </c>
      <c r="AO1160">
        <v>1848.1</v>
      </c>
    </row>
    <row r="1161" spans="1:41" x14ac:dyDescent="0.25">
      <c r="A1161" s="1">
        <v>41737</v>
      </c>
      <c r="B1161">
        <v>452.62</v>
      </c>
      <c r="D1161" s="1">
        <v>41737</v>
      </c>
      <c r="E1161">
        <v>273.67</v>
      </c>
      <c r="G1161" s="1">
        <v>41737</v>
      </c>
      <c r="H1161">
        <v>1851.96</v>
      </c>
      <c r="J1161" s="1">
        <v>41737</v>
      </c>
      <c r="K1161">
        <v>3177.66</v>
      </c>
      <c r="M1161" s="1">
        <v>41737</v>
      </c>
      <c r="N1161">
        <v>1309.45</v>
      </c>
      <c r="P1161" s="1">
        <v>41737</v>
      </c>
      <c r="Q1161">
        <v>17.25</v>
      </c>
      <c r="S1161" s="1">
        <v>41737</v>
      </c>
      <c r="T1161">
        <v>44.776400000000002</v>
      </c>
      <c r="V1161" s="1">
        <v>41737</v>
      </c>
      <c r="W1161">
        <v>192.28</v>
      </c>
      <c r="Y1161" s="2">
        <v>41737</v>
      </c>
      <c r="Z1161">
        <v>1.3795999999999999</v>
      </c>
      <c r="AB1161" s="2">
        <v>41737</v>
      </c>
      <c r="AC1161">
        <v>1.6738</v>
      </c>
      <c r="AE1161" s="2">
        <v>41737</v>
      </c>
      <c r="AF1161">
        <v>1.1317999999999999</v>
      </c>
      <c r="AH1161">
        <v>41737</v>
      </c>
      <c r="AI1161">
        <v>9.8110000000000003E-3</v>
      </c>
      <c r="AK1161">
        <v>41737</v>
      </c>
      <c r="AL1161">
        <v>202.5754</v>
      </c>
      <c r="AN1161">
        <v>41737</v>
      </c>
      <c r="AO1161">
        <v>1847.32</v>
      </c>
    </row>
    <row r="1162" spans="1:41" x14ac:dyDescent="0.25">
      <c r="A1162" s="1">
        <v>41736</v>
      </c>
      <c r="B1162">
        <v>454.2</v>
      </c>
      <c r="D1162" s="1">
        <v>41736</v>
      </c>
      <c r="E1162">
        <v>271.83</v>
      </c>
      <c r="G1162" s="1">
        <v>41736</v>
      </c>
      <c r="H1162">
        <v>1845.04</v>
      </c>
      <c r="J1162" s="1">
        <v>41736</v>
      </c>
      <c r="K1162">
        <v>3185.97</v>
      </c>
      <c r="M1162" s="1">
        <v>41736</v>
      </c>
      <c r="N1162">
        <v>1296.55</v>
      </c>
      <c r="P1162" s="1">
        <v>41736</v>
      </c>
      <c r="Q1162">
        <v>17.059999999999999</v>
      </c>
      <c r="S1162" s="1">
        <v>41736</v>
      </c>
      <c r="T1162">
        <v>44.282800000000002</v>
      </c>
      <c r="V1162" s="1">
        <v>41736</v>
      </c>
      <c r="W1162">
        <v>191.92</v>
      </c>
      <c r="Y1162" s="2">
        <v>41736</v>
      </c>
      <c r="Z1162">
        <v>1.3738999999999999</v>
      </c>
      <c r="AB1162" s="2">
        <v>41736</v>
      </c>
      <c r="AC1162">
        <v>1.6606999999999998</v>
      </c>
      <c r="AE1162" s="2">
        <v>41736</v>
      </c>
      <c r="AF1162">
        <v>1.1254</v>
      </c>
      <c r="AH1162">
        <v>41736</v>
      </c>
      <c r="AI1162">
        <v>9.6970000000000008E-3</v>
      </c>
      <c r="AK1162">
        <v>41736</v>
      </c>
      <c r="AL1162">
        <v>202.65880000000001</v>
      </c>
      <c r="AN1162">
        <v>41736</v>
      </c>
      <c r="AO1162">
        <v>1846.09</v>
      </c>
    </row>
    <row r="1163" spans="1:41" x14ac:dyDescent="0.25">
      <c r="A1163" s="1">
        <v>41733</v>
      </c>
      <c r="B1163">
        <v>455.27</v>
      </c>
      <c r="D1163" s="1">
        <v>41733</v>
      </c>
      <c r="E1163">
        <v>270.83</v>
      </c>
      <c r="G1163" s="1">
        <v>41733</v>
      </c>
      <c r="H1163">
        <v>1865.09</v>
      </c>
      <c r="J1163" s="1">
        <v>41733</v>
      </c>
      <c r="K1163">
        <v>3230.33</v>
      </c>
      <c r="M1163" s="1">
        <v>41733</v>
      </c>
      <c r="N1163">
        <v>1304.8900000000001</v>
      </c>
      <c r="P1163" s="1">
        <v>41733</v>
      </c>
      <c r="Q1163">
        <v>17.66</v>
      </c>
      <c r="S1163" s="1">
        <v>41733</v>
      </c>
      <c r="T1163">
        <v>44.290999999999997</v>
      </c>
      <c r="V1163" s="1">
        <v>41733</v>
      </c>
      <c r="W1163">
        <v>191.32</v>
      </c>
      <c r="Y1163" s="2">
        <v>41733</v>
      </c>
      <c r="Z1163">
        <v>1.3705000000000001</v>
      </c>
      <c r="AB1163" s="2">
        <v>41733</v>
      </c>
      <c r="AC1163">
        <v>1.6577999999999999</v>
      </c>
      <c r="AE1163" s="2">
        <v>41733</v>
      </c>
      <c r="AF1163">
        <v>1.1213</v>
      </c>
      <c r="AH1163">
        <v>41733</v>
      </c>
      <c r="AI1163">
        <v>9.6769999999999998E-3</v>
      </c>
      <c r="AK1163">
        <v>41733</v>
      </c>
      <c r="AL1163">
        <v>202.66669999999999</v>
      </c>
      <c r="AN1163">
        <v>41733</v>
      </c>
      <c r="AO1163">
        <v>1842.68</v>
      </c>
    </row>
    <row r="1164" spans="1:41" x14ac:dyDescent="0.25">
      <c r="A1164" s="1">
        <v>41732</v>
      </c>
      <c r="B1164">
        <v>436.23</v>
      </c>
      <c r="D1164" s="1">
        <v>41732</v>
      </c>
      <c r="E1164">
        <v>270.56</v>
      </c>
      <c r="G1164" s="1">
        <v>41732</v>
      </c>
      <c r="H1164">
        <v>1888.77</v>
      </c>
      <c r="J1164" s="1">
        <v>41732</v>
      </c>
      <c r="K1164">
        <v>3206.76</v>
      </c>
      <c r="M1164" s="1">
        <v>41732</v>
      </c>
      <c r="N1164">
        <v>1285.7</v>
      </c>
      <c r="P1164" s="1">
        <v>41732</v>
      </c>
      <c r="Q1164">
        <v>17.75</v>
      </c>
      <c r="S1164" s="1">
        <v>41732</v>
      </c>
      <c r="T1164">
        <v>44.413589999999999</v>
      </c>
      <c r="V1164" s="1">
        <v>41732</v>
      </c>
      <c r="W1164">
        <v>191.72</v>
      </c>
      <c r="Y1164" s="2">
        <v>41732</v>
      </c>
      <c r="Z1164">
        <v>1.3721000000000001</v>
      </c>
      <c r="AB1164" s="2">
        <v>41732</v>
      </c>
      <c r="AC1164">
        <v>1.659</v>
      </c>
      <c r="AE1164" s="2">
        <v>41732</v>
      </c>
      <c r="AF1164">
        <v>1.1218999999999999</v>
      </c>
      <c r="AH1164">
        <v>41732</v>
      </c>
      <c r="AI1164">
        <v>9.6220000000000003E-3</v>
      </c>
      <c r="AK1164">
        <v>41732</v>
      </c>
      <c r="AL1164">
        <v>201.904</v>
      </c>
      <c r="AN1164">
        <v>41732</v>
      </c>
      <c r="AO1164">
        <v>1836.55</v>
      </c>
    </row>
    <row r="1165" spans="1:41" x14ac:dyDescent="0.25">
      <c r="A1165" s="1">
        <v>41731</v>
      </c>
      <c r="B1165">
        <v>429.86</v>
      </c>
      <c r="D1165" s="1">
        <v>41731</v>
      </c>
      <c r="E1165">
        <v>272.22000000000003</v>
      </c>
      <c r="G1165" s="1">
        <v>41731</v>
      </c>
      <c r="H1165">
        <v>1890.9</v>
      </c>
      <c r="J1165" s="1">
        <v>41731</v>
      </c>
      <c r="K1165">
        <v>3187.45</v>
      </c>
      <c r="M1165" s="1">
        <v>41731</v>
      </c>
      <c r="N1165">
        <v>1291.08</v>
      </c>
      <c r="P1165" s="1">
        <v>41731</v>
      </c>
      <c r="Q1165">
        <v>17.41</v>
      </c>
      <c r="S1165" s="1">
        <v>41731</v>
      </c>
      <c r="T1165">
        <v>44.017159999999997</v>
      </c>
      <c r="V1165" s="1">
        <v>41731</v>
      </c>
      <c r="W1165">
        <v>191.8</v>
      </c>
      <c r="Y1165" s="2">
        <v>41731</v>
      </c>
      <c r="Z1165">
        <v>1.3766</v>
      </c>
      <c r="AB1165" s="2">
        <v>41731</v>
      </c>
      <c r="AC1165">
        <v>1.6635</v>
      </c>
      <c r="AE1165" s="2">
        <v>41731</v>
      </c>
      <c r="AF1165">
        <v>1.1277999999999999</v>
      </c>
      <c r="AH1165">
        <v>41731</v>
      </c>
      <c r="AI1165">
        <v>9.6369999999999997E-3</v>
      </c>
      <c r="AK1165">
        <v>41731</v>
      </c>
      <c r="AL1165">
        <v>201.6276</v>
      </c>
      <c r="AN1165">
        <v>41731</v>
      </c>
      <c r="AO1165">
        <v>1834.71</v>
      </c>
    </row>
    <row r="1166" spans="1:41" x14ac:dyDescent="0.25">
      <c r="A1166" s="1">
        <v>41730</v>
      </c>
      <c r="B1166">
        <v>482.23</v>
      </c>
      <c r="D1166" s="1">
        <v>41730</v>
      </c>
      <c r="E1166">
        <v>270.92</v>
      </c>
      <c r="G1166" s="1">
        <v>41730</v>
      </c>
      <c r="H1166">
        <v>1885.52</v>
      </c>
      <c r="J1166" s="1">
        <v>41730</v>
      </c>
      <c r="K1166">
        <v>3186.34</v>
      </c>
      <c r="M1166" s="1">
        <v>41730</v>
      </c>
      <c r="N1166">
        <v>1280.43</v>
      </c>
      <c r="P1166" s="1">
        <v>41730</v>
      </c>
      <c r="Q1166">
        <v>17.32</v>
      </c>
      <c r="S1166" s="1">
        <v>41730</v>
      </c>
      <c r="T1166">
        <v>44.946280000000002</v>
      </c>
      <c r="V1166" s="1">
        <v>41730</v>
      </c>
      <c r="W1166">
        <v>190.29</v>
      </c>
      <c r="Y1166" s="2">
        <v>41730</v>
      </c>
      <c r="Z1166">
        <v>1.3797999999999999</v>
      </c>
      <c r="AB1166" s="2">
        <v>41730</v>
      </c>
      <c r="AC1166">
        <v>1.6642999999999999</v>
      </c>
      <c r="AE1166" s="2">
        <v>41730</v>
      </c>
      <c r="AF1166">
        <v>1.1324000000000001</v>
      </c>
      <c r="AH1166">
        <v>41730</v>
      </c>
      <c r="AI1166">
        <v>9.6570000000000007E-3</v>
      </c>
      <c r="AK1166">
        <v>41730</v>
      </c>
      <c r="AL1166">
        <v>201.85730000000001</v>
      </c>
      <c r="AN1166">
        <v>41730</v>
      </c>
      <c r="AO1166">
        <v>1838.39</v>
      </c>
    </row>
    <row r="1167" spans="1:41" x14ac:dyDescent="0.25">
      <c r="A1167" s="1">
        <v>41729</v>
      </c>
      <c r="B1167">
        <v>465.75</v>
      </c>
      <c r="D1167" s="1">
        <v>41729</v>
      </c>
      <c r="E1167">
        <v>269.68</v>
      </c>
      <c r="G1167" s="1">
        <v>41729</v>
      </c>
      <c r="H1167">
        <v>1872.34</v>
      </c>
      <c r="J1167" s="1">
        <v>41729</v>
      </c>
      <c r="K1167">
        <v>3161.6</v>
      </c>
      <c r="M1167" s="1">
        <v>41729</v>
      </c>
      <c r="N1167">
        <v>1286.9000000000001</v>
      </c>
      <c r="P1167" s="1">
        <v>41729</v>
      </c>
      <c r="Q1167">
        <v>17.309999999999999</v>
      </c>
      <c r="S1167" s="1">
        <v>41729</v>
      </c>
      <c r="T1167">
        <v>44.877879999999998</v>
      </c>
      <c r="V1167" s="1">
        <v>41729</v>
      </c>
      <c r="W1167">
        <v>189.9</v>
      </c>
      <c r="Y1167" s="2">
        <v>41729</v>
      </c>
      <c r="Z1167">
        <v>1.3772</v>
      </c>
      <c r="AB1167" s="2">
        <v>41729</v>
      </c>
      <c r="AC1167">
        <v>1.6680999999999999</v>
      </c>
      <c r="AE1167" s="2">
        <v>41729</v>
      </c>
      <c r="AF1167">
        <v>1.1311</v>
      </c>
      <c r="AH1167">
        <v>41729</v>
      </c>
      <c r="AI1167">
        <v>9.7020000000000006E-3</v>
      </c>
      <c r="AK1167">
        <v>41729</v>
      </c>
      <c r="AL1167">
        <v>202.0402</v>
      </c>
      <c r="AN1167">
        <v>41729</v>
      </c>
      <c r="AO1167">
        <v>1840.37</v>
      </c>
    </row>
    <row r="1168" spans="1:41" x14ac:dyDescent="0.25">
      <c r="A1168" s="1">
        <v>41726</v>
      </c>
      <c r="B1168">
        <v>504</v>
      </c>
      <c r="D1168" s="1">
        <v>41726</v>
      </c>
      <c r="E1168">
        <v>266.38</v>
      </c>
      <c r="G1168" s="1">
        <v>41726</v>
      </c>
      <c r="H1168">
        <v>1857.62</v>
      </c>
      <c r="J1168" s="1">
        <v>41726</v>
      </c>
      <c r="K1168">
        <v>3172.43</v>
      </c>
      <c r="M1168" s="1">
        <v>41726</v>
      </c>
      <c r="N1168">
        <v>1293.03</v>
      </c>
      <c r="P1168" s="1">
        <v>41726</v>
      </c>
      <c r="Q1168">
        <v>17.11</v>
      </c>
      <c r="S1168" s="1">
        <v>41726</v>
      </c>
      <c r="T1168">
        <v>44.295859999999998</v>
      </c>
      <c r="V1168" s="1">
        <v>41726</v>
      </c>
      <c r="W1168">
        <v>189.23</v>
      </c>
      <c r="Y1168" s="2">
        <v>41726</v>
      </c>
      <c r="Z1168">
        <v>1.3753</v>
      </c>
      <c r="AB1168" s="2">
        <v>41726</v>
      </c>
      <c r="AC1168">
        <v>1.6648000000000001</v>
      </c>
      <c r="AE1168" s="2">
        <v>41726</v>
      </c>
      <c r="AF1168">
        <v>1.1278999999999999</v>
      </c>
      <c r="AH1168">
        <v>41726</v>
      </c>
      <c r="AI1168">
        <v>9.7230000000000007E-3</v>
      </c>
      <c r="AK1168">
        <v>41726</v>
      </c>
      <c r="AL1168">
        <v>202.05410000000001</v>
      </c>
      <c r="AN1168">
        <v>41726</v>
      </c>
      <c r="AO1168">
        <v>1840.83</v>
      </c>
    </row>
    <row r="1169" spans="1:41" x14ac:dyDescent="0.25">
      <c r="A1169" s="1">
        <v>41725</v>
      </c>
      <c r="B1169">
        <v>513.58000000000004</v>
      </c>
      <c r="D1169" s="1">
        <v>41725</v>
      </c>
      <c r="E1169">
        <v>263.27999999999997</v>
      </c>
      <c r="G1169" s="1">
        <v>41725</v>
      </c>
      <c r="H1169">
        <v>1849.04</v>
      </c>
      <c r="J1169" s="1">
        <v>41725</v>
      </c>
      <c r="K1169">
        <v>3133.75</v>
      </c>
      <c r="M1169" s="1">
        <v>41725</v>
      </c>
      <c r="N1169">
        <v>1292.06</v>
      </c>
      <c r="P1169" s="1">
        <v>41725</v>
      </c>
      <c r="Q1169">
        <v>16.82</v>
      </c>
      <c r="S1169" s="1">
        <v>41725</v>
      </c>
      <c r="T1169">
        <v>44.67257</v>
      </c>
      <c r="V1169" s="1">
        <v>41725</v>
      </c>
      <c r="W1169">
        <v>187.12</v>
      </c>
      <c r="Y1169" s="2">
        <v>41725</v>
      </c>
      <c r="Z1169">
        <v>1.3746</v>
      </c>
      <c r="AB1169" s="2">
        <v>41725</v>
      </c>
      <c r="AC1169">
        <v>1.6619000000000002</v>
      </c>
      <c r="AE1169" s="2">
        <v>41725</v>
      </c>
      <c r="AF1169">
        <v>1.1280000000000001</v>
      </c>
      <c r="AH1169">
        <v>41725</v>
      </c>
      <c r="AI1169">
        <v>9.7890000000000008E-3</v>
      </c>
      <c r="AK1169">
        <v>41725</v>
      </c>
      <c r="AL1169">
        <v>202.29560000000001</v>
      </c>
      <c r="AN1169">
        <v>41725</v>
      </c>
      <c r="AO1169">
        <v>1843.68</v>
      </c>
    </row>
    <row r="1170" spans="1:41" x14ac:dyDescent="0.25">
      <c r="A1170" s="1">
        <v>41724</v>
      </c>
      <c r="B1170">
        <v>561.62</v>
      </c>
      <c r="D1170" s="1">
        <v>41724</v>
      </c>
      <c r="E1170">
        <v>260.61</v>
      </c>
      <c r="G1170" s="1">
        <v>41724</v>
      </c>
      <c r="H1170">
        <v>1852.56</v>
      </c>
      <c r="J1170" s="1">
        <v>41724</v>
      </c>
      <c r="K1170">
        <v>3130.17</v>
      </c>
      <c r="M1170" s="1">
        <v>41724</v>
      </c>
      <c r="N1170">
        <v>1303.57</v>
      </c>
      <c r="P1170" s="1">
        <v>41724</v>
      </c>
      <c r="Q1170">
        <v>16.52</v>
      </c>
      <c r="S1170" s="1">
        <v>41724</v>
      </c>
      <c r="T1170">
        <v>44.147930000000002</v>
      </c>
      <c r="V1170" s="1">
        <v>41724</v>
      </c>
      <c r="W1170">
        <v>186.31</v>
      </c>
      <c r="Y1170" s="2">
        <v>41724</v>
      </c>
      <c r="Z1170">
        <v>1.3789</v>
      </c>
      <c r="AB1170" s="2">
        <v>41724</v>
      </c>
      <c r="AC1170">
        <v>1.6568000000000001</v>
      </c>
      <c r="AE1170" s="2">
        <v>41724</v>
      </c>
      <c r="AF1170">
        <v>1.1303000000000001</v>
      </c>
      <c r="AH1170">
        <v>41724</v>
      </c>
      <c r="AI1170">
        <v>9.7970000000000002E-3</v>
      </c>
      <c r="AK1170">
        <v>41724</v>
      </c>
      <c r="AL1170">
        <v>201.69409999999999</v>
      </c>
      <c r="AN1170">
        <v>41724</v>
      </c>
      <c r="AO1170">
        <v>1841.44</v>
      </c>
    </row>
    <row r="1171" spans="1:41" x14ac:dyDescent="0.25">
      <c r="A1171" s="1">
        <v>41723</v>
      </c>
      <c r="B1171">
        <v>572</v>
      </c>
      <c r="D1171" s="1">
        <v>41723</v>
      </c>
      <c r="E1171">
        <v>258.57</v>
      </c>
      <c r="G1171" s="1">
        <v>41723</v>
      </c>
      <c r="H1171">
        <v>1865.62</v>
      </c>
      <c r="J1171" s="1">
        <v>41723</v>
      </c>
      <c r="K1171">
        <v>3096.64</v>
      </c>
      <c r="M1171" s="1">
        <v>41723</v>
      </c>
      <c r="N1171">
        <v>1311.03</v>
      </c>
      <c r="P1171" s="1">
        <v>41723</v>
      </c>
      <c r="Q1171">
        <v>16.82</v>
      </c>
      <c r="S1171" s="1">
        <v>41723</v>
      </c>
      <c r="T1171">
        <v>44.418370000000003</v>
      </c>
      <c r="V1171" s="1">
        <v>41723</v>
      </c>
      <c r="W1171">
        <v>188.94</v>
      </c>
      <c r="Y1171" s="2">
        <v>41723</v>
      </c>
      <c r="Z1171">
        <v>1.3827</v>
      </c>
      <c r="AB1171" s="2">
        <v>41723</v>
      </c>
      <c r="AC1171">
        <v>1.6528</v>
      </c>
      <c r="AE1171" s="2">
        <v>41723</v>
      </c>
      <c r="AF1171">
        <v>1.1329</v>
      </c>
      <c r="AH1171">
        <v>41723</v>
      </c>
      <c r="AI1171">
        <v>9.7789999999999995E-3</v>
      </c>
      <c r="AK1171">
        <v>41723</v>
      </c>
      <c r="AL1171">
        <v>201.38980000000001</v>
      </c>
      <c r="AN1171">
        <v>41723</v>
      </c>
      <c r="AO1171">
        <v>1837.8</v>
      </c>
    </row>
    <row r="1172" spans="1:41" x14ac:dyDescent="0.25">
      <c r="A1172" s="1">
        <v>41722</v>
      </c>
      <c r="B1172">
        <v>582.45000000000005</v>
      </c>
      <c r="D1172" s="1">
        <v>41722</v>
      </c>
      <c r="E1172">
        <v>257.55</v>
      </c>
      <c r="G1172" s="1">
        <v>41722</v>
      </c>
      <c r="H1172">
        <v>1857.44</v>
      </c>
      <c r="J1172" s="1">
        <v>41722</v>
      </c>
      <c r="K1172">
        <v>3052.91</v>
      </c>
      <c r="M1172" s="1">
        <v>41722</v>
      </c>
      <c r="N1172">
        <v>1311.06</v>
      </c>
      <c r="P1172" s="1">
        <v>41722</v>
      </c>
      <c r="Q1172">
        <v>16.690000000000001</v>
      </c>
      <c r="S1172" s="1">
        <v>41722</v>
      </c>
      <c r="T1172">
        <v>44.639659999999999</v>
      </c>
      <c r="V1172" s="1">
        <v>41722</v>
      </c>
      <c r="W1172">
        <v>185.93</v>
      </c>
      <c r="Y1172" s="2">
        <v>41722</v>
      </c>
      <c r="Z1172">
        <v>1.3875999999999999</v>
      </c>
      <c r="AB1172" s="2">
        <v>41722</v>
      </c>
      <c r="AC1172">
        <v>1.6536</v>
      </c>
      <c r="AE1172" s="2">
        <v>41722</v>
      </c>
      <c r="AF1172">
        <v>1.1373</v>
      </c>
      <c r="AH1172">
        <v>41722</v>
      </c>
      <c r="AI1172">
        <v>9.7879999999999998E-3</v>
      </c>
      <c r="AK1172">
        <v>41722</v>
      </c>
      <c r="AL1172">
        <v>201.2364</v>
      </c>
      <c r="AN1172">
        <v>41722</v>
      </c>
      <c r="AO1172">
        <v>1837.23</v>
      </c>
    </row>
    <row r="1173" spans="1:41" x14ac:dyDescent="0.25">
      <c r="A1173" s="1">
        <v>41719</v>
      </c>
      <c r="B1173">
        <v>571.71</v>
      </c>
      <c r="D1173" s="1">
        <v>41719</v>
      </c>
      <c r="E1173">
        <v>253.75</v>
      </c>
      <c r="G1173" s="1">
        <v>41719</v>
      </c>
      <c r="H1173">
        <v>1866.52</v>
      </c>
      <c r="J1173" s="1">
        <v>41719</v>
      </c>
      <c r="K1173">
        <v>3096.49</v>
      </c>
      <c r="M1173" s="1">
        <v>41719</v>
      </c>
      <c r="N1173">
        <v>1335.33</v>
      </c>
      <c r="P1173" s="1">
        <v>41719</v>
      </c>
      <c r="Q1173">
        <v>16.89</v>
      </c>
      <c r="S1173" s="1">
        <v>41719</v>
      </c>
      <c r="T1173">
        <v>43.642899999999997</v>
      </c>
      <c r="V1173" s="1">
        <v>41719</v>
      </c>
      <c r="W1173">
        <v>186.01</v>
      </c>
      <c r="Y1173" s="2">
        <v>41719</v>
      </c>
      <c r="Z1173">
        <v>1.3795999999999999</v>
      </c>
      <c r="AB1173" s="2">
        <v>41719</v>
      </c>
      <c r="AC1173">
        <v>1.6496</v>
      </c>
      <c r="AE1173" s="2">
        <v>41719</v>
      </c>
      <c r="AF1173">
        <v>1.1329</v>
      </c>
      <c r="AH1173">
        <v>41719</v>
      </c>
      <c r="AI1173">
        <v>9.7800000000000005E-3</v>
      </c>
      <c r="AK1173">
        <v>41719</v>
      </c>
      <c r="AL1173">
        <v>200.85310000000001</v>
      </c>
      <c r="AN1173">
        <v>41719</v>
      </c>
      <c r="AO1173">
        <v>1836.04</v>
      </c>
    </row>
    <row r="1174" spans="1:41" x14ac:dyDescent="0.25">
      <c r="A1174" s="1">
        <v>41718</v>
      </c>
      <c r="B1174">
        <v>581.84</v>
      </c>
      <c r="D1174" s="1">
        <v>41718</v>
      </c>
      <c r="E1174">
        <v>251.61</v>
      </c>
      <c r="G1174" s="1">
        <v>41718</v>
      </c>
      <c r="H1174">
        <v>1872.01</v>
      </c>
      <c r="J1174" s="1">
        <v>41718</v>
      </c>
      <c r="K1174">
        <v>3088.9</v>
      </c>
      <c r="M1174" s="1">
        <v>41718</v>
      </c>
      <c r="N1174">
        <v>1330.62</v>
      </c>
      <c r="P1174" s="1">
        <v>41718</v>
      </c>
      <c r="Q1174">
        <v>16.07</v>
      </c>
      <c r="S1174" s="1">
        <v>41718</v>
      </c>
      <c r="T1174">
        <v>44.0886</v>
      </c>
      <c r="V1174" s="1">
        <v>41718</v>
      </c>
      <c r="W1174">
        <v>184.66</v>
      </c>
      <c r="Y1174" s="2">
        <v>41718</v>
      </c>
      <c r="Z1174">
        <v>1.3776999999999999</v>
      </c>
      <c r="AB1174" s="2">
        <v>41718</v>
      </c>
      <c r="AC1174">
        <v>1.6499000000000001</v>
      </c>
      <c r="AE1174" s="2">
        <v>41718</v>
      </c>
      <c r="AF1174">
        <v>1.1309</v>
      </c>
      <c r="AH1174">
        <v>41718</v>
      </c>
      <c r="AI1174">
        <v>9.7579999999999993E-3</v>
      </c>
      <c r="AK1174">
        <v>41718</v>
      </c>
      <c r="AL1174">
        <v>200.67019999999999</v>
      </c>
      <c r="AN1174">
        <v>41718</v>
      </c>
      <c r="AO1174">
        <v>1832.83</v>
      </c>
    </row>
    <row r="1175" spans="1:41" x14ac:dyDescent="0.25">
      <c r="A1175" s="1">
        <v>41717</v>
      </c>
      <c r="B1175">
        <v>603.85</v>
      </c>
      <c r="D1175" s="1">
        <v>41717</v>
      </c>
      <c r="E1175">
        <v>253.4</v>
      </c>
      <c r="G1175" s="1">
        <v>41717</v>
      </c>
      <c r="H1175">
        <v>1860.77</v>
      </c>
      <c r="J1175" s="1">
        <v>41717</v>
      </c>
      <c r="K1175">
        <v>3076.36</v>
      </c>
      <c r="M1175" s="1">
        <v>41717</v>
      </c>
      <c r="N1175">
        <v>1340.12</v>
      </c>
      <c r="P1175" s="1">
        <v>41717</v>
      </c>
      <c r="Q1175">
        <v>15.74</v>
      </c>
      <c r="S1175" s="1">
        <v>41717</v>
      </c>
      <c r="T1175">
        <v>44.616199999999999</v>
      </c>
      <c r="V1175" s="1">
        <v>41717</v>
      </c>
      <c r="W1175">
        <v>187.94</v>
      </c>
      <c r="Y1175" s="2">
        <v>41717</v>
      </c>
      <c r="Z1175">
        <v>1.3915999999999999</v>
      </c>
      <c r="AB1175" s="2">
        <v>41717</v>
      </c>
      <c r="AC1175">
        <v>1.6644999999999999</v>
      </c>
      <c r="AE1175" s="2">
        <v>41717</v>
      </c>
      <c r="AF1175">
        <v>1.1437999999999999</v>
      </c>
      <c r="AH1175">
        <v>41717</v>
      </c>
      <c r="AI1175">
        <v>9.8370000000000003E-3</v>
      </c>
      <c r="AK1175">
        <v>41717</v>
      </c>
      <c r="AL1175">
        <v>201.1765</v>
      </c>
      <c r="AN1175">
        <v>41717</v>
      </c>
      <c r="AO1175">
        <v>1833.44</v>
      </c>
    </row>
    <row r="1176" spans="1:41" x14ac:dyDescent="0.25">
      <c r="A1176" s="1">
        <v>41716</v>
      </c>
      <c r="B1176">
        <v>617.86</v>
      </c>
      <c r="D1176" s="1">
        <v>41716</v>
      </c>
      <c r="E1176">
        <v>252.74</v>
      </c>
      <c r="G1176" s="1">
        <v>41716</v>
      </c>
      <c r="H1176">
        <v>1872.25</v>
      </c>
      <c r="J1176" s="1">
        <v>41716</v>
      </c>
      <c r="K1176">
        <v>3073.75</v>
      </c>
      <c r="M1176" s="1">
        <v>41716</v>
      </c>
      <c r="N1176">
        <v>1360.31</v>
      </c>
      <c r="P1176" s="1">
        <v>41716</v>
      </c>
      <c r="Q1176">
        <v>15.66</v>
      </c>
      <c r="S1176" s="1">
        <v>41716</v>
      </c>
      <c r="T1176">
        <v>43.901899999999998</v>
      </c>
      <c r="V1176" s="1">
        <v>41716</v>
      </c>
      <c r="W1176">
        <v>186.71</v>
      </c>
      <c r="Y1176" s="2">
        <v>41716</v>
      </c>
      <c r="Z1176">
        <v>1.3921999999999999</v>
      </c>
      <c r="AB1176" s="2">
        <v>41716</v>
      </c>
      <c r="AC1176">
        <v>1.6581999999999999</v>
      </c>
      <c r="AE1176" s="2">
        <v>41716</v>
      </c>
      <c r="AF1176">
        <v>1.1444000000000001</v>
      </c>
      <c r="AH1176">
        <v>41716</v>
      </c>
      <c r="AI1176">
        <v>9.8589999999999997E-3</v>
      </c>
      <c r="AK1176">
        <v>41716</v>
      </c>
      <c r="AL1176">
        <v>201.34549999999999</v>
      </c>
      <c r="AN1176">
        <v>41716</v>
      </c>
      <c r="AO1176">
        <v>1841.27</v>
      </c>
    </row>
    <row r="1177" spans="1:41" x14ac:dyDescent="0.25">
      <c r="A1177" s="1">
        <v>41715</v>
      </c>
      <c r="B1177">
        <v>613</v>
      </c>
      <c r="D1177" s="1">
        <v>41715</v>
      </c>
      <c r="E1177">
        <v>248.72</v>
      </c>
      <c r="G1177" s="1">
        <v>41715</v>
      </c>
      <c r="H1177">
        <v>1858.83</v>
      </c>
      <c r="J1177" s="1">
        <v>41715</v>
      </c>
      <c r="K1177">
        <v>3049.19</v>
      </c>
      <c r="M1177" s="1">
        <v>41715</v>
      </c>
      <c r="N1177">
        <v>1371.52</v>
      </c>
      <c r="P1177" s="1">
        <v>41715</v>
      </c>
      <c r="Q1177">
        <v>15.03</v>
      </c>
      <c r="S1177" s="1">
        <v>41715</v>
      </c>
      <c r="T1177">
        <v>43.017600000000002</v>
      </c>
      <c r="V1177" s="1">
        <v>41715</v>
      </c>
      <c r="W1177">
        <v>185.8</v>
      </c>
      <c r="Y1177" s="2">
        <v>41715</v>
      </c>
      <c r="Z1177">
        <v>1.3925000000000001</v>
      </c>
      <c r="AB1177" s="2">
        <v>41715</v>
      </c>
      <c r="AC1177">
        <v>1.6637999999999999</v>
      </c>
      <c r="AE1177" s="2">
        <v>41715</v>
      </c>
      <c r="AF1177">
        <v>1.1457999999999999</v>
      </c>
      <c r="AH1177">
        <v>41715</v>
      </c>
      <c r="AI1177">
        <v>9.8399999999999998E-3</v>
      </c>
      <c r="AK1177">
        <v>41715</v>
      </c>
      <c r="AL1177">
        <v>201.36429999999999</v>
      </c>
      <c r="AN1177">
        <v>41715</v>
      </c>
      <c r="AO1177">
        <v>1839.37</v>
      </c>
    </row>
    <row r="1178" spans="1:41" x14ac:dyDescent="0.25">
      <c r="A1178" s="1">
        <v>41712</v>
      </c>
      <c r="B1178">
        <v>635.5</v>
      </c>
      <c r="D1178" s="1">
        <v>41712</v>
      </c>
      <c r="E1178">
        <v>247.39</v>
      </c>
      <c r="G1178" s="1">
        <v>41712</v>
      </c>
      <c r="H1178">
        <v>1841.13</v>
      </c>
      <c r="J1178" s="1">
        <v>41712</v>
      </c>
      <c r="K1178">
        <v>3004.64</v>
      </c>
      <c r="M1178" s="1">
        <v>41712</v>
      </c>
      <c r="N1178">
        <v>1377.61</v>
      </c>
      <c r="P1178" s="1">
        <v>41712</v>
      </c>
      <c r="Q1178">
        <v>15.08</v>
      </c>
      <c r="S1178" s="1">
        <v>41712</v>
      </c>
      <c r="T1178">
        <v>43.490299999999998</v>
      </c>
      <c r="V1178" s="1">
        <v>41712</v>
      </c>
      <c r="W1178">
        <v>186.02</v>
      </c>
      <c r="Y1178" s="2">
        <v>41712</v>
      </c>
      <c r="Z1178">
        <v>1.3900000000000001</v>
      </c>
      <c r="AB1178" s="2">
        <v>41712</v>
      </c>
      <c r="AC1178">
        <v>1.6625000000000001</v>
      </c>
      <c r="AE1178" s="2">
        <v>41712</v>
      </c>
      <c r="AF1178">
        <v>1.1461999999999999</v>
      </c>
      <c r="AH1178">
        <v>41712</v>
      </c>
      <c r="AI1178">
        <v>9.8639999999999995E-3</v>
      </c>
      <c r="AK1178">
        <v>41712</v>
      </c>
      <c r="AL1178">
        <v>201.3502</v>
      </c>
      <c r="AN1178">
        <v>41712</v>
      </c>
      <c r="AO1178">
        <v>1843.31</v>
      </c>
    </row>
    <row r="1179" spans="1:41" x14ac:dyDescent="0.25">
      <c r="A1179" s="1">
        <v>41711</v>
      </c>
      <c r="B1179">
        <v>637.27</v>
      </c>
      <c r="D1179" s="1">
        <v>41711</v>
      </c>
      <c r="E1179">
        <v>249.39</v>
      </c>
      <c r="G1179" s="1">
        <v>41711</v>
      </c>
      <c r="H1179">
        <v>1846.34</v>
      </c>
      <c r="J1179" s="1">
        <v>41711</v>
      </c>
      <c r="K1179">
        <v>3019.54</v>
      </c>
      <c r="M1179" s="1">
        <v>41711</v>
      </c>
      <c r="N1179">
        <v>1371.38</v>
      </c>
      <c r="P1179" s="1">
        <v>41711</v>
      </c>
      <c r="Q1179">
        <v>14.84</v>
      </c>
      <c r="S1179" s="1">
        <v>41711</v>
      </c>
      <c r="T1179">
        <v>43.200400000000002</v>
      </c>
      <c r="V1179" s="1">
        <v>41711</v>
      </c>
      <c r="W1179">
        <v>185.29</v>
      </c>
      <c r="Y1179" s="2">
        <v>41711</v>
      </c>
      <c r="Z1179">
        <v>1.3856999999999999</v>
      </c>
      <c r="AB1179" s="2">
        <v>41711</v>
      </c>
      <c r="AC1179">
        <v>1.6631</v>
      </c>
      <c r="AE1179" s="2">
        <v>41711</v>
      </c>
      <c r="AF1179">
        <v>1.1423000000000001</v>
      </c>
      <c r="AH1179">
        <v>41711</v>
      </c>
      <c r="AI1179">
        <v>9.8209999999999999E-3</v>
      </c>
      <c r="AK1179">
        <v>41711</v>
      </c>
      <c r="AL1179">
        <v>201.37280000000001</v>
      </c>
      <c r="AN1179">
        <v>41711</v>
      </c>
      <c r="AO1179">
        <v>1843.63</v>
      </c>
    </row>
    <row r="1180" spans="1:41" x14ac:dyDescent="0.25">
      <c r="A1180" s="1">
        <v>41710</v>
      </c>
      <c r="B1180">
        <v>639.03</v>
      </c>
      <c r="D1180" s="1">
        <v>41710</v>
      </c>
      <c r="E1180">
        <v>251.36</v>
      </c>
      <c r="G1180" s="1">
        <v>41710</v>
      </c>
      <c r="H1180">
        <v>1868.2</v>
      </c>
      <c r="J1180" s="1">
        <v>41710</v>
      </c>
      <c r="K1180">
        <v>3065.46</v>
      </c>
      <c r="M1180" s="1">
        <v>41710</v>
      </c>
      <c r="N1180">
        <v>1367.08</v>
      </c>
      <c r="P1180" s="1">
        <v>41710</v>
      </c>
      <c r="Q1180">
        <v>14.69</v>
      </c>
      <c r="S1180" s="1">
        <v>41710</v>
      </c>
      <c r="T1180">
        <v>43.472000000000001</v>
      </c>
      <c r="V1180" s="1">
        <v>41710</v>
      </c>
      <c r="W1180">
        <v>187.06</v>
      </c>
      <c r="Y1180" s="2">
        <v>41710</v>
      </c>
      <c r="Z1180">
        <v>1.3902999999999999</v>
      </c>
      <c r="AB1180" s="2">
        <v>41710</v>
      </c>
      <c r="AC1180">
        <v>1.6611</v>
      </c>
      <c r="AE1180" s="2">
        <v>41710</v>
      </c>
      <c r="AF1180">
        <v>1.1437999999999999</v>
      </c>
      <c r="AH1180">
        <v>41710</v>
      </c>
      <c r="AI1180">
        <v>9.7409999999999997E-3</v>
      </c>
      <c r="AK1180">
        <v>41710</v>
      </c>
      <c r="AL1180">
        <v>200.88069999999999</v>
      </c>
      <c r="AN1180">
        <v>41710</v>
      </c>
      <c r="AO1180">
        <v>1837.66</v>
      </c>
    </row>
    <row r="1181" spans="1:41" x14ac:dyDescent="0.25">
      <c r="A1181" s="1">
        <v>41709</v>
      </c>
      <c r="B1181">
        <v>638.79999999999995</v>
      </c>
      <c r="D1181" s="1">
        <v>41709</v>
      </c>
      <c r="E1181">
        <v>254.51</v>
      </c>
      <c r="G1181" s="1">
        <v>41709</v>
      </c>
      <c r="H1181">
        <v>1867.63</v>
      </c>
      <c r="J1181" s="1">
        <v>41709</v>
      </c>
      <c r="K1181">
        <v>3092.55</v>
      </c>
      <c r="M1181" s="1">
        <v>41709</v>
      </c>
      <c r="N1181">
        <v>1347.97</v>
      </c>
      <c r="P1181" s="1">
        <v>41709</v>
      </c>
      <c r="Q1181">
        <v>14.43</v>
      </c>
      <c r="S1181" s="1">
        <v>41709</v>
      </c>
      <c r="T1181">
        <v>42.966299999999997</v>
      </c>
      <c r="V1181" s="1">
        <v>41709</v>
      </c>
      <c r="W1181">
        <v>186.49</v>
      </c>
      <c r="Y1181" s="2">
        <v>41709</v>
      </c>
      <c r="Z1181">
        <v>1.3864000000000001</v>
      </c>
      <c r="AB1181" s="2">
        <v>41709</v>
      </c>
      <c r="AC1181">
        <v>1.6617999999999999</v>
      </c>
      <c r="AE1181" s="2">
        <v>41709</v>
      </c>
      <c r="AF1181">
        <v>1.1386000000000001</v>
      </c>
      <c r="AH1181">
        <v>41709</v>
      </c>
      <c r="AI1181">
        <v>9.7079999999999996E-3</v>
      </c>
      <c r="AK1181">
        <v>41709</v>
      </c>
      <c r="AL1181">
        <v>200.78280000000001</v>
      </c>
      <c r="AN1181">
        <v>41709</v>
      </c>
      <c r="AO1181">
        <v>1834.79</v>
      </c>
    </row>
    <row r="1182" spans="1:41" x14ac:dyDescent="0.25">
      <c r="A1182" s="1">
        <v>41708</v>
      </c>
      <c r="B1182">
        <v>628.25</v>
      </c>
      <c r="D1182" s="1">
        <v>41708</v>
      </c>
      <c r="E1182">
        <v>255.29</v>
      </c>
      <c r="G1182" s="1">
        <v>41708</v>
      </c>
      <c r="H1182">
        <v>1877.17</v>
      </c>
      <c r="J1182" s="1">
        <v>41708</v>
      </c>
      <c r="K1182">
        <v>3092.79</v>
      </c>
      <c r="M1182" s="1">
        <v>41708</v>
      </c>
      <c r="N1182">
        <v>1340.96</v>
      </c>
      <c r="P1182" s="1">
        <v>41708</v>
      </c>
      <c r="Q1182">
        <v>14.68</v>
      </c>
      <c r="S1182" s="1">
        <v>41708</v>
      </c>
      <c r="T1182">
        <v>42.431399999999996</v>
      </c>
      <c r="V1182" s="1">
        <v>41708</v>
      </c>
      <c r="W1182">
        <v>190.01</v>
      </c>
      <c r="Y1182" s="2">
        <v>41708</v>
      </c>
      <c r="Z1182">
        <v>1.3874</v>
      </c>
      <c r="AB1182" s="2">
        <v>41708</v>
      </c>
      <c r="AC1182">
        <v>1.6644000000000001</v>
      </c>
      <c r="AE1182" s="2">
        <v>41708</v>
      </c>
      <c r="AF1182">
        <v>1.139</v>
      </c>
      <c r="AH1182">
        <v>41708</v>
      </c>
      <c r="AI1182">
        <v>9.6900000000000007E-3</v>
      </c>
      <c r="AK1182">
        <v>41708</v>
      </c>
      <c r="AL1182">
        <v>200.8254</v>
      </c>
      <c r="AN1182">
        <v>41708</v>
      </c>
      <c r="AO1182">
        <v>1833.75</v>
      </c>
    </row>
    <row r="1183" spans="1:41" x14ac:dyDescent="0.25">
      <c r="A1183" s="1">
        <v>41705</v>
      </c>
      <c r="B1183">
        <v>626.74</v>
      </c>
      <c r="D1183" s="1">
        <v>41705</v>
      </c>
      <c r="E1183">
        <v>258.7</v>
      </c>
      <c r="G1183" s="1">
        <v>41705</v>
      </c>
      <c r="H1183">
        <v>1878.04</v>
      </c>
      <c r="J1183" s="1">
        <v>41705</v>
      </c>
      <c r="K1183">
        <v>3095.31</v>
      </c>
      <c r="M1183" s="1">
        <v>41705</v>
      </c>
      <c r="N1183">
        <v>1338.55</v>
      </c>
      <c r="P1183" s="1">
        <v>41705</v>
      </c>
      <c r="Q1183">
        <v>15.03</v>
      </c>
      <c r="S1183" s="1">
        <v>41705</v>
      </c>
      <c r="T1183">
        <v>43.3979</v>
      </c>
      <c r="V1183" s="1">
        <v>41705</v>
      </c>
      <c r="W1183">
        <v>191.68</v>
      </c>
      <c r="Y1183" s="2">
        <v>41705</v>
      </c>
      <c r="Z1183">
        <v>1.3875</v>
      </c>
      <c r="AB1183" s="2">
        <v>41705</v>
      </c>
      <c r="AC1183">
        <v>1.6726000000000001</v>
      </c>
      <c r="AE1183" s="2">
        <v>41705</v>
      </c>
      <c r="AF1183">
        <v>1.1394</v>
      </c>
      <c r="AH1183">
        <v>41705</v>
      </c>
      <c r="AI1183">
        <v>9.6790000000000001E-3</v>
      </c>
      <c r="AK1183">
        <v>41705</v>
      </c>
      <c r="AL1183">
        <v>200.82929999999999</v>
      </c>
      <c r="AN1183">
        <v>41705</v>
      </c>
      <c r="AO1183">
        <v>1832.95</v>
      </c>
    </row>
    <row r="1184" spans="1:41" x14ac:dyDescent="0.25">
      <c r="A1184" s="1">
        <v>41704</v>
      </c>
      <c r="B1184">
        <v>660.9</v>
      </c>
      <c r="D1184" s="1">
        <v>41704</v>
      </c>
      <c r="E1184">
        <v>260.3</v>
      </c>
      <c r="G1184" s="1">
        <v>41704</v>
      </c>
      <c r="H1184">
        <v>1877.03</v>
      </c>
      <c r="J1184" s="1">
        <v>41704</v>
      </c>
      <c r="K1184">
        <v>3144.53</v>
      </c>
      <c r="M1184" s="1">
        <v>41704</v>
      </c>
      <c r="N1184">
        <v>1348.97</v>
      </c>
      <c r="P1184" s="1">
        <v>41704</v>
      </c>
      <c r="Q1184">
        <v>15.12</v>
      </c>
      <c r="S1184" s="1">
        <v>41704</v>
      </c>
      <c r="T1184">
        <v>43.1038</v>
      </c>
      <c r="V1184" s="1">
        <v>41704</v>
      </c>
      <c r="W1184">
        <v>197.07</v>
      </c>
      <c r="Y1184" s="2">
        <v>41704</v>
      </c>
      <c r="Z1184">
        <v>1.3858999999999999</v>
      </c>
      <c r="AB1184" s="2">
        <v>41704</v>
      </c>
      <c r="AC1184">
        <v>1.6762000000000001</v>
      </c>
      <c r="AE1184" s="2">
        <v>41704</v>
      </c>
      <c r="AF1184">
        <v>1.1362000000000001</v>
      </c>
      <c r="AH1184">
        <v>41704</v>
      </c>
      <c r="AI1184">
        <v>9.7129999999999994E-3</v>
      </c>
      <c r="AK1184">
        <v>41704</v>
      </c>
      <c r="AL1184">
        <v>200.79949999999999</v>
      </c>
      <c r="AN1184">
        <v>41704</v>
      </c>
      <c r="AO1184">
        <v>1837.47</v>
      </c>
    </row>
    <row r="1185" spans="1:41" x14ac:dyDescent="0.25">
      <c r="A1185" s="1">
        <v>41703</v>
      </c>
      <c r="B1185">
        <v>667</v>
      </c>
      <c r="D1185" s="1">
        <v>41703</v>
      </c>
      <c r="E1185">
        <v>257.45</v>
      </c>
      <c r="G1185" s="1">
        <v>41703</v>
      </c>
      <c r="H1185">
        <v>1873.81</v>
      </c>
      <c r="J1185" s="1">
        <v>41703</v>
      </c>
      <c r="K1185">
        <v>3135.97</v>
      </c>
      <c r="M1185" s="1">
        <v>41703</v>
      </c>
      <c r="N1185">
        <v>1341.15</v>
      </c>
      <c r="P1185" s="1">
        <v>41703</v>
      </c>
      <c r="Q1185">
        <v>15.18</v>
      </c>
      <c r="S1185" s="1">
        <v>41703</v>
      </c>
      <c r="T1185">
        <v>42.593299999999999</v>
      </c>
      <c r="V1185" s="1">
        <v>41703</v>
      </c>
      <c r="W1185">
        <v>196.07</v>
      </c>
      <c r="Y1185" s="2">
        <v>41703</v>
      </c>
      <c r="Z1185">
        <v>1.3734999999999999</v>
      </c>
      <c r="AB1185" s="2">
        <v>41703</v>
      </c>
      <c r="AC1185">
        <v>1.6733</v>
      </c>
      <c r="AE1185" s="2">
        <v>41703</v>
      </c>
      <c r="AF1185">
        <v>1.1269</v>
      </c>
      <c r="AH1185">
        <v>41703</v>
      </c>
      <c r="AI1185">
        <v>9.7680000000000006E-3</v>
      </c>
      <c r="AK1185">
        <v>41703</v>
      </c>
      <c r="AL1185">
        <v>201.6942</v>
      </c>
      <c r="AN1185">
        <v>41703</v>
      </c>
      <c r="AO1185">
        <v>1840.61</v>
      </c>
    </row>
    <row r="1186" spans="1:41" x14ac:dyDescent="0.25">
      <c r="A1186" s="1">
        <v>41702</v>
      </c>
      <c r="B1186">
        <v>672.1</v>
      </c>
      <c r="D1186" s="1">
        <v>41702</v>
      </c>
      <c r="E1186">
        <v>258.73</v>
      </c>
      <c r="G1186" s="1">
        <v>41702</v>
      </c>
      <c r="H1186">
        <v>1873.91</v>
      </c>
      <c r="J1186" s="1">
        <v>41702</v>
      </c>
      <c r="K1186">
        <v>3136.33</v>
      </c>
      <c r="M1186" s="1">
        <v>41702</v>
      </c>
      <c r="N1186">
        <v>1337.27</v>
      </c>
      <c r="P1186" s="1">
        <v>41702</v>
      </c>
      <c r="Q1186">
        <v>15.41</v>
      </c>
      <c r="S1186" s="1">
        <v>41702</v>
      </c>
      <c r="T1186">
        <v>42.7012</v>
      </c>
      <c r="V1186" s="1">
        <v>41702</v>
      </c>
      <c r="W1186">
        <v>196.12</v>
      </c>
      <c r="Y1186" s="2">
        <v>41702</v>
      </c>
      <c r="Z1186">
        <v>1.3733</v>
      </c>
      <c r="AB1186" s="2">
        <v>41702</v>
      </c>
      <c r="AC1186">
        <v>1.6673</v>
      </c>
      <c r="AE1186" s="2">
        <v>41702</v>
      </c>
      <c r="AF1186">
        <v>1.1275999999999999</v>
      </c>
      <c r="AH1186">
        <v>41702</v>
      </c>
      <c r="AI1186">
        <v>9.7870000000000006E-3</v>
      </c>
      <c r="AK1186">
        <v>41702</v>
      </c>
      <c r="AL1186">
        <v>201.49279999999999</v>
      </c>
      <c r="AN1186">
        <v>41702</v>
      </c>
      <c r="AO1186">
        <v>1840.77</v>
      </c>
    </row>
    <row r="1187" spans="1:41" x14ac:dyDescent="0.25">
      <c r="A1187" s="1">
        <v>41701</v>
      </c>
      <c r="B1187">
        <v>669.76</v>
      </c>
      <c r="D1187" s="1">
        <v>41701</v>
      </c>
      <c r="E1187">
        <v>255.94</v>
      </c>
      <c r="G1187" s="1">
        <v>41701</v>
      </c>
      <c r="H1187">
        <v>1845.73</v>
      </c>
      <c r="J1187" s="1">
        <v>41701</v>
      </c>
      <c r="K1187">
        <v>3053.99</v>
      </c>
      <c r="M1187" s="1">
        <v>41701</v>
      </c>
      <c r="N1187">
        <v>1351.59</v>
      </c>
      <c r="P1187" s="1">
        <v>41701</v>
      </c>
      <c r="Q1187">
        <v>15.14</v>
      </c>
      <c r="S1187" s="1">
        <v>41701</v>
      </c>
      <c r="T1187">
        <v>41.881500000000003</v>
      </c>
      <c r="V1187" s="1">
        <v>41701</v>
      </c>
      <c r="W1187">
        <v>192.52</v>
      </c>
      <c r="Y1187" s="2">
        <v>41701</v>
      </c>
      <c r="Z1187">
        <v>1.3735999999999999</v>
      </c>
      <c r="AB1187" s="2">
        <v>41701</v>
      </c>
      <c r="AC1187">
        <v>1.6655</v>
      </c>
      <c r="AE1187" s="2">
        <v>41701</v>
      </c>
      <c r="AF1187">
        <v>1.1333</v>
      </c>
      <c r="AH1187">
        <v>41701</v>
      </c>
      <c r="AI1187">
        <v>9.8600000000000007E-3</v>
      </c>
      <c r="AK1187">
        <v>41701</v>
      </c>
      <c r="AL1187">
        <v>201.55250000000001</v>
      </c>
      <c r="AN1187">
        <v>41701</v>
      </c>
      <c r="AO1187">
        <v>1847.07</v>
      </c>
    </row>
    <row r="1188" spans="1:41" x14ac:dyDescent="0.25">
      <c r="A1188" s="1">
        <v>41698</v>
      </c>
      <c r="B1188">
        <v>566.91</v>
      </c>
      <c r="D1188" s="1">
        <v>41698</v>
      </c>
      <c r="E1188">
        <v>262.32</v>
      </c>
      <c r="G1188" s="1">
        <v>41698</v>
      </c>
      <c r="H1188">
        <v>1859.45</v>
      </c>
      <c r="J1188" s="1">
        <v>41698</v>
      </c>
      <c r="K1188">
        <v>3149.23</v>
      </c>
      <c r="M1188" s="1">
        <v>41698</v>
      </c>
      <c r="N1188">
        <v>1322.5</v>
      </c>
      <c r="P1188" s="1">
        <v>41698</v>
      </c>
      <c r="Q1188">
        <v>15.07</v>
      </c>
      <c r="S1188" s="1">
        <v>41698</v>
      </c>
      <c r="T1188">
        <v>41.024999999999999</v>
      </c>
      <c r="V1188" s="1">
        <v>41698</v>
      </c>
      <c r="W1188">
        <v>194.52</v>
      </c>
      <c r="Y1188" s="2">
        <v>41698</v>
      </c>
      <c r="Z1188">
        <v>1.3808</v>
      </c>
      <c r="AB1188" s="2">
        <v>41698</v>
      </c>
      <c r="AC1188">
        <v>1.6728000000000001</v>
      </c>
      <c r="AE1188" s="2">
        <v>41698</v>
      </c>
      <c r="AF1188">
        <v>1.1360999999999999</v>
      </c>
      <c r="AH1188">
        <v>41698</v>
      </c>
      <c r="AI1188">
        <v>9.7979999999999994E-3</v>
      </c>
      <c r="AK1188">
        <v>41698</v>
      </c>
      <c r="AL1188">
        <v>201.0187</v>
      </c>
      <c r="AN1188">
        <v>41698</v>
      </c>
      <c r="AO1188">
        <v>1843.51</v>
      </c>
    </row>
    <row r="1189" spans="1:41" x14ac:dyDescent="0.25">
      <c r="A1189" s="1">
        <v>41697</v>
      </c>
      <c r="B1189">
        <v>578.79</v>
      </c>
      <c r="D1189" s="1">
        <v>41697</v>
      </c>
      <c r="E1189">
        <v>262.35000000000002</v>
      </c>
      <c r="G1189" s="1">
        <v>41697</v>
      </c>
      <c r="H1189">
        <v>1854.29</v>
      </c>
      <c r="J1189" s="1">
        <v>41697</v>
      </c>
      <c r="K1189">
        <v>3134.94</v>
      </c>
      <c r="M1189" s="1">
        <v>41697</v>
      </c>
      <c r="N1189">
        <v>1333.98</v>
      </c>
      <c r="P1189" s="1">
        <v>41697</v>
      </c>
      <c r="Q1189">
        <v>14.87</v>
      </c>
      <c r="S1189" s="1">
        <v>41697</v>
      </c>
      <c r="T1189">
        <v>40.251600000000003</v>
      </c>
      <c r="V1189" s="1">
        <v>41697</v>
      </c>
      <c r="W1189">
        <v>194.75</v>
      </c>
      <c r="Y1189" s="2">
        <v>41697</v>
      </c>
      <c r="Z1189">
        <v>1.3711</v>
      </c>
      <c r="AB1189" s="2">
        <v>41697</v>
      </c>
      <c r="AC1189">
        <v>1.6682999999999999</v>
      </c>
      <c r="AE1189" s="2">
        <v>41697</v>
      </c>
      <c r="AF1189">
        <v>1.1262000000000001</v>
      </c>
      <c r="AH1189">
        <v>41697</v>
      </c>
      <c r="AI1189">
        <v>9.7949999999999999E-3</v>
      </c>
      <c r="AK1189">
        <v>41697</v>
      </c>
      <c r="AL1189">
        <v>201.58090000000001</v>
      </c>
      <c r="AN1189">
        <v>41697</v>
      </c>
      <c r="AO1189">
        <v>1844.35</v>
      </c>
    </row>
    <row r="1190" spans="1:41" x14ac:dyDescent="0.25">
      <c r="A1190" s="1">
        <v>41696</v>
      </c>
      <c r="B1190">
        <v>580.76</v>
      </c>
      <c r="D1190" s="1">
        <v>41696</v>
      </c>
      <c r="E1190">
        <v>259.54000000000002</v>
      </c>
      <c r="G1190" s="1">
        <v>41696</v>
      </c>
      <c r="H1190">
        <v>1845.16</v>
      </c>
      <c r="J1190" s="1">
        <v>41696</v>
      </c>
      <c r="K1190">
        <v>3148.19</v>
      </c>
      <c r="M1190" s="1">
        <v>41696</v>
      </c>
      <c r="N1190">
        <v>1329.38</v>
      </c>
      <c r="P1190" s="1">
        <v>41696</v>
      </c>
      <c r="Q1190">
        <v>14.96</v>
      </c>
      <c r="S1190" s="1">
        <v>41696</v>
      </c>
      <c r="T1190">
        <v>40.890999999999998</v>
      </c>
      <c r="V1190" s="1">
        <v>41696</v>
      </c>
      <c r="W1190">
        <v>194.71</v>
      </c>
      <c r="Y1190" s="2">
        <v>41696</v>
      </c>
      <c r="Z1190">
        <v>1.3672</v>
      </c>
      <c r="AB1190" s="2">
        <v>41696</v>
      </c>
      <c r="AC1190">
        <v>1.6637</v>
      </c>
      <c r="AE1190" s="2">
        <v>41696</v>
      </c>
      <c r="AF1190">
        <v>1.121</v>
      </c>
      <c r="AH1190">
        <v>41696</v>
      </c>
      <c r="AI1190">
        <v>9.75E-3</v>
      </c>
      <c r="AK1190">
        <v>41696</v>
      </c>
      <c r="AL1190">
        <v>201.03319999999999</v>
      </c>
      <c r="AN1190">
        <v>41696</v>
      </c>
      <c r="AO1190">
        <v>1841.38</v>
      </c>
    </row>
    <row r="1191" spans="1:41" x14ac:dyDescent="0.25">
      <c r="A1191" s="1">
        <v>41695</v>
      </c>
      <c r="B1191">
        <v>609.96</v>
      </c>
      <c r="D1191" s="1">
        <v>41695</v>
      </c>
      <c r="E1191">
        <v>259.02999999999997</v>
      </c>
      <c r="G1191" s="1">
        <v>41695</v>
      </c>
      <c r="H1191">
        <v>1845.12</v>
      </c>
      <c r="J1191" s="1">
        <v>41695</v>
      </c>
      <c r="K1191">
        <v>3157.48</v>
      </c>
      <c r="M1191" s="1">
        <v>41695</v>
      </c>
      <c r="N1191">
        <v>1342.5</v>
      </c>
      <c r="P1191" s="1">
        <v>41695</v>
      </c>
      <c r="Q1191">
        <v>15.23</v>
      </c>
      <c r="S1191" s="1">
        <v>41695</v>
      </c>
      <c r="T1191">
        <v>41.105400000000003</v>
      </c>
      <c r="V1191" s="1">
        <v>41695</v>
      </c>
      <c r="W1191">
        <v>194.93</v>
      </c>
      <c r="Y1191" s="2">
        <v>41695</v>
      </c>
      <c r="Z1191">
        <v>1.3752</v>
      </c>
      <c r="AB1191" s="2">
        <v>41695</v>
      </c>
      <c r="AC1191">
        <v>1.6698</v>
      </c>
      <c r="AE1191" s="2">
        <v>41695</v>
      </c>
      <c r="AF1191">
        <v>1.1278999999999999</v>
      </c>
      <c r="AH1191">
        <v>41695</v>
      </c>
      <c r="AI1191">
        <v>9.7879999999999998E-3</v>
      </c>
      <c r="AK1191">
        <v>41695</v>
      </c>
      <c r="AL1191">
        <v>200.58279999999999</v>
      </c>
      <c r="AN1191">
        <v>41695</v>
      </c>
      <c r="AO1191">
        <v>1838.81</v>
      </c>
    </row>
    <row r="1192" spans="1:41" x14ac:dyDescent="0.25">
      <c r="A1192" s="1">
        <v>41694</v>
      </c>
      <c r="B1192">
        <v>451.58</v>
      </c>
      <c r="D1192" s="1">
        <v>41694</v>
      </c>
      <c r="E1192">
        <v>260.99</v>
      </c>
      <c r="G1192" s="1">
        <v>41694</v>
      </c>
      <c r="H1192">
        <v>1847.61</v>
      </c>
      <c r="J1192" s="1">
        <v>41694</v>
      </c>
      <c r="K1192">
        <v>3157.31</v>
      </c>
      <c r="M1192" s="1">
        <v>41694</v>
      </c>
      <c r="N1192">
        <v>1336.64</v>
      </c>
      <c r="P1192" s="1">
        <v>41694</v>
      </c>
      <c r="Q1192">
        <v>15.81</v>
      </c>
      <c r="S1192" s="1">
        <v>41694</v>
      </c>
      <c r="T1192">
        <v>40.843200000000003</v>
      </c>
      <c r="V1192" s="1">
        <v>41694</v>
      </c>
      <c r="W1192">
        <v>194.91</v>
      </c>
      <c r="Y1192" s="2">
        <v>41694</v>
      </c>
      <c r="Z1192">
        <v>1.3736999999999999</v>
      </c>
      <c r="AB1192" s="2">
        <v>41694</v>
      </c>
      <c r="AC1192">
        <v>1.6646999999999998</v>
      </c>
      <c r="AE1192" s="2">
        <v>41694</v>
      </c>
      <c r="AF1192">
        <v>1.1249</v>
      </c>
      <c r="AH1192">
        <v>41694</v>
      </c>
      <c r="AI1192">
        <v>9.7529999999999995E-3</v>
      </c>
      <c r="AK1192">
        <v>41694</v>
      </c>
      <c r="AL1192">
        <v>200.239</v>
      </c>
      <c r="AN1192">
        <v>41694</v>
      </c>
      <c r="AO1192">
        <v>1834.03</v>
      </c>
    </row>
    <row r="1193" spans="1:41" x14ac:dyDescent="0.25">
      <c r="A1193" s="1">
        <v>41691</v>
      </c>
      <c r="B1193">
        <v>563.30999999999995</v>
      </c>
      <c r="D1193" s="1">
        <v>41691</v>
      </c>
      <c r="E1193">
        <v>261.48</v>
      </c>
      <c r="G1193" s="1">
        <v>41691</v>
      </c>
      <c r="H1193">
        <v>1836.25</v>
      </c>
      <c r="J1193" s="1">
        <v>41691</v>
      </c>
      <c r="K1193">
        <v>3131.67</v>
      </c>
      <c r="M1193" s="1">
        <v>41691</v>
      </c>
      <c r="N1193">
        <v>1320.9</v>
      </c>
      <c r="P1193" s="1">
        <v>41691</v>
      </c>
      <c r="Q1193">
        <v>14.97</v>
      </c>
      <c r="S1193" s="1">
        <v>41691</v>
      </c>
      <c r="T1193">
        <v>40.497900000000001</v>
      </c>
      <c r="V1193" s="1">
        <v>41691</v>
      </c>
      <c r="W1193">
        <v>196.4</v>
      </c>
      <c r="Y1193" s="2">
        <v>41691</v>
      </c>
      <c r="Z1193">
        <v>1.3734999999999999</v>
      </c>
      <c r="AB1193" s="2">
        <v>41691</v>
      </c>
      <c r="AC1193">
        <v>1.6640000000000001</v>
      </c>
      <c r="AE1193" s="2">
        <v>41691</v>
      </c>
      <c r="AF1193">
        <v>1.1266</v>
      </c>
      <c r="AH1193">
        <v>41691</v>
      </c>
      <c r="AI1193">
        <v>9.7429999999999999E-3</v>
      </c>
      <c r="AK1193">
        <v>41691</v>
      </c>
      <c r="AL1193">
        <v>200.26650000000001</v>
      </c>
      <c r="AN1193">
        <v>41691</v>
      </c>
      <c r="AO1193">
        <v>1834.65</v>
      </c>
    </row>
    <row r="1194" spans="1:41" x14ac:dyDescent="0.25">
      <c r="A1194" s="1">
        <v>41690</v>
      </c>
      <c r="B1194">
        <v>571.37</v>
      </c>
      <c r="D1194" s="1">
        <v>41690</v>
      </c>
      <c r="E1194">
        <v>259.98</v>
      </c>
      <c r="G1194" s="1">
        <v>41690</v>
      </c>
      <c r="H1194">
        <v>1839.78</v>
      </c>
      <c r="J1194" s="1">
        <v>41690</v>
      </c>
      <c r="K1194">
        <v>3121.59</v>
      </c>
      <c r="M1194" s="1">
        <v>41690</v>
      </c>
      <c r="N1194">
        <v>1315.67</v>
      </c>
      <c r="P1194" s="1">
        <v>41690</v>
      </c>
      <c r="Q1194">
        <v>14.7</v>
      </c>
      <c r="S1194" s="1">
        <v>41690</v>
      </c>
      <c r="T1194">
        <v>40.683599999999998</v>
      </c>
      <c r="V1194" s="1">
        <v>41690</v>
      </c>
      <c r="W1194">
        <v>196.38</v>
      </c>
      <c r="Y1194" s="2">
        <v>41690</v>
      </c>
      <c r="Z1194">
        <v>1.3700999999999999</v>
      </c>
      <c r="AB1194" s="2">
        <v>41690</v>
      </c>
      <c r="AC1194">
        <v>1.6652</v>
      </c>
      <c r="AE1194" s="2">
        <v>41690</v>
      </c>
      <c r="AF1194">
        <v>1.1228</v>
      </c>
      <c r="AH1194">
        <v>41690</v>
      </c>
      <c r="AI1194">
        <v>9.7680000000000006E-3</v>
      </c>
      <c r="AK1194">
        <v>41690</v>
      </c>
      <c r="AL1194">
        <v>199.95570000000001</v>
      </c>
      <c r="AN1194">
        <v>41690</v>
      </c>
      <c r="AO1194">
        <v>1832.58</v>
      </c>
    </row>
    <row r="1195" spans="1:41" x14ac:dyDescent="0.25">
      <c r="A1195" s="1">
        <v>41689</v>
      </c>
      <c r="B1195">
        <v>612.22</v>
      </c>
      <c r="D1195" s="1">
        <v>41689</v>
      </c>
      <c r="E1195">
        <v>261.24</v>
      </c>
      <c r="G1195" s="1">
        <v>41689</v>
      </c>
      <c r="H1195">
        <v>1828.75</v>
      </c>
      <c r="J1195" s="1">
        <v>41689</v>
      </c>
      <c r="K1195">
        <v>3120.8</v>
      </c>
      <c r="M1195" s="1">
        <v>41689</v>
      </c>
      <c r="N1195">
        <v>1319.5</v>
      </c>
      <c r="P1195" s="1">
        <v>41689</v>
      </c>
      <c r="Q1195">
        <v>15</v>
      </c>
      <c r="S1195" s="1">
        <v>41689</v>
      </c>
      <c r="T1195">
        <v>40.563899999999997</v>
      </c>
      <c r="V1195" s="1">
        <v>41689</v>
      </c>
      <c r="W1195">
        <v>197.09</v>
      </c>
      <c r="Y1195" s="2">
        <v>41689</v>
      </c>
      <c r="Z1195">
        <v>1.3752</v>
      </c>
      <c r="AB1195" s="2">
        <v>41689</v>
      </c>
      <c r="AC1195">
        <v>1.6724000000000001</v>
      </c>
      <c r="AE1195" s="2">
        <v>41689</v>
      </c>
      <c r="AF1195">
        <v>1.1272</v>
      </c>
      <c r="AH1195">
        <v>41689</v>
      </c>
      <c r="AI1195">
        <v>9.7769999999999992E-3</v>
      </c>
      <c r="AK1195">
        <v>41689</v>
      </c>
      <c r="AL1195">
        <v>200.4785</v>
      </c>
      <c r="AN1195">
        <v>41689</v>
      </c>
      <c r="AO1195">
        <v>1834.54</v>
      </c>
    </row>
    <row r="1196" spans="1:41" x14ac:dyDescent="0.25">
      <c r="A1196" s="1">
        <v>41688</v>
      </c>
      <c r="B1196">
        <v>626.32000000000005</v>
      </c>
      <c r="D1196" s="1">
        <v>41688</v>
      </c>
      <c r="E1196">
        <v>260.86</v>
      </c>
      <c r="G1196" s="1">
        <v>41688</v>
      </c>
      <c r="H1196">
        <v>1840.76</v>
      </c>
      <c r="J1196" s="1">
        <v>41688</v>
      </c>
      <c r="K1196">
        <v>3117.44</v>
      </c>
      <c r="M1196" s="1">
        <v>41688</v>
      </c>
      <c r="N1196">
        <v>1323.12</v>
      </c>
      <c r="P1196" s="1">
        <v>41688</v>
      </c>
      <c r="Q1196">
        <v>14.85</v>
      </c>
      <c r="S1196" s="1">
        <v>41688</v>
      </c>
      <c r="T1196">
        <v>40.323399999999999</v>
      </c>
      <c r="V1196" s="1">
        <v>41688</v>
      </c>
      <c r="W1196">
        <v>197.21</v>
      </c>
      <c r="Y1196" s="2">
        <v>41688</v>
      </c>
      <c r="Z1196">
        <v>1.3754</v>
      </c>
      <c r="AB1196" s="2">
        <v>41688</v>
      </c>
      <c r="AC1196">
        <v>1.6696</v>
      </c>
      <c r="AE1196" s="2">
        <v>41688</v>
      </c>
      <c r="AF1196">
        <v>1.1256999999999999</v>
      </c>
      <c r="AH1196">
        <v>41688</v>
      </c>
      <c r="AI1196">
        <v>9.7680000000000006E-3</v>
      </c>
      <c r="AK1196">
        <v>41688</v>
      </c>
      <c r="AL1196">
        <v>200.3922</v>
      </c>
      <c r="AN1196">
        <v>41688</v>
      </c>
      <c r="AO1196">
        <v>1836.54</v>
      </c>
    </row>
    <row r="1197" spans="1:41" x14ac:dyDescent="0.25">
      <c r="A1197" s="1">
        <v>41687</v>
      </c>
      <c r="B1197">
        <v>642.5</v>
      </c>
      <c r="D1197" s="1">
        <v>41687</v>
      </c>
      <c r="E1197">
        <v>262.79000000000002</v>
      </c>
      <c r="G1197" s="1">
        <v>41687</v>
      </c>
      <c r="H1197">
        <v>1838.63</v>
      </c>
      <c r="J1197" s="1">
        <v>41687</v>
      </c>
      <c r="K1197">
        <v>3118.91</v>
      </c>
      <c r="M1197" s="1">
        <v>41687</v>
      </c>
      <c r="N1197">
        <v>1328.85</v>
      </c>
      <c r="P1197" s="1">
        <v>41687</v>
      </c>
      <c r="Q1197">
        <v>14.62</v>
      </c>
      <c r="S1197" s="1">
        <v>41687</v>
      </c>
      <c r="T1197">
        <v>39.721200000000003</v>
      </c>
      <c r="V1197" s="1">
        <v>41687</v>
      </c>
      <c r="W1197">
        <v>195.32</v>
      </c>
      <c r="Y1197" s="2">
        <v>41687</v>
      </c>
      <c r="Z1197">
        <v>1.3696999999999999</v>
      </c>
      <c r="AB1197" s="2">
        <v>41687</v>
      </c>
      <c r="AC1197">
        <v>1.6698</v>
      </c>
      <c r="AE1197" s="2">
        <v>41687</v>
      </c>
      <c r="AF1197">
        <v>1.1213</v>
      </c>
      <c r="AH1197">
        <v>41687</v>
      </c>
      <c r="AI1197">
        <v>9.8130000000000005E-3</v>
      </c>
      <c r="AK1197">
        <v>41687</v>
      </c>
      <c r="AL1197">
        <v>200.3236</v>
      </c>
      <c r="AN1197">
        <v>41687</v>
      </c>
      <c r="AO1197">
        <v>1833.27</v>
      </c>
    </row>
    <row r="1198" spans="1:41" x14ac:dyDescent="0.25">
      <c r="A1198" s="1">
        <v>41684</v>
      </c>
      <c r="B1198">
        <v>652.17999999999995</v>
      </c>
      <c r="D1198" s="1">
        <v>41684</v>
      </c>
      <c r="E1198">
        <v>261.10000000000002</v>
      </c>
      <c r="G1198" s="1">
        <v>41684</v>
      </c>
      <c r="H1198">
        <v>1838.63</v>
      </c>
      <c r="J1198" s="1">
        <v>41684</v>
      </c>
      <c r="K1198">
        <v>3119.06</v>
      </c>
      <c r="M1198" s="1">
        <v>41684</v>
      </c>
      <c r="N1198">
        <v>1318.78</v>
      </c>
      <c r="P1198" s="1">
        <v>41684</v>
      </c>
      <c r="Q1198">
        <v>14.62</v>
      </c>
      <c r="S1198" s="1">
        <v>41684</v>
      </c>
      <c r="T1198">
        <v>39.721200000000003</v>
      </c>
      <c r="V1198" s="1">
        <v>41684</v>
      </c>
      <c r="W1198">
        <v>195.32</v>
      </c>
      <c r="Y1198" s="2">
        <v>41684</v>
      </c>
      <c r="Z1198">
        <v>1.3694999999999999</v>
      </c>
      <c r="AB1198" s="2">
        <v>41684</v>
      </c>
      <c r="AC1198">
        <v>1.6733</v>
      </c>
      <c r="AE1198" s="2">
        <v>41684</v>
      </c>
      <c r="AF1198">
        <v>1.1206</v>
      </c>
      <c r="AH1198">
        <v>41684</v>
      </c>
      <c r="AI1198">
        <v>9.8200000000000006E-3</v>
      </c>
      <c r="AK1198">
        <v>41684</v>
      </c>
      <c r="AL1198">
        <v>200.2396</v>
      </c>
      <c r="AN1198">
        <v>41684</v>
      </c>
      <c r="AO1198">
        <v>1833.27</v>
      </c>
    </row>
    <row r="1199" spans="1:41" x14ac:dyDescent="0.25">
      <c r="A1199" s="1">
        <v>41683</v>
      </c>
      <c r="B1199">
        <v>581.64</v>
      </c>
      <c r="D1199" s="1">
        <v>41683</v>
      </c>
      <c r="E1199">
        <v>258.27999999999997</v>
      </c>
      <c r="G1199" s="1">
        <v>41683</v>
      </c>
      <c r="H1199">
        <v>1829.83</v>
      </c>
      <c r="J1199" s="1">
        <v>41683</v>
      </c>
      <c r="K1199">
        <v>3097.95</v>
      </c>
      <c r="M1199" s="1">
        <v>41683</v>
      </c>
      <c r="N1199">
        <v>1298.69</v>
      </c>
      <c r="P1199" s="1">
        <v>41683</v>
      </c>
      <c r="Q1199">
        <v>14.8</v>
      </c>
      <c r="S1199" s="1">
        <v>41683</v>
      </c>
      <c r="T1199">
        <v>39.585999999999999</v>
      </c>
      <c r="V1199" s="1">
        <v>41683</v>
      </c>
      <c r="W1199">
        <v>194.3</v>
      </c>
      <c r="Y1199" s="2">
        <v>41683</v>
      </c>
      <c r="Z1199">
        <v>1.367</v>
      </c>
      <c r="AB1199" s="2">
        <v>41683</v>
      </c>
      <c r="AC1199">
        <v>1.6644999999999999</v>
      </c>
      <c r="AE1199" s="2">
        <v>41683</v>
      </c>
      <c r="AF1199">
        <v>1.1184000000000001</v>
      </c>
      <c r="AH1199">
        <v>41683</v>
      </c>
      <c r="AI1199">
        <v>9.7850000000000003E-3</v>
      </c>
      <c r="AK1199">
        <v>41683</v>
      </c>
      <c r="AL1199">
        <v>200.07169999999999</v>
      </c>
      <c r="AN1199">
        <v>41683</v>
      </c>
      <c r="AO1199">
        <v>1834.57</v>
      </c>
    </row>
    <row r="1200" spans="1:41" x14ac:dyDescent="0.25">
      <c r="A1200" s="1">
        <v>41682</v>
      </c>
      <c r="B1200">
        <v>657.38</v>
      </c>
      <c r="D1200" s="1">
        <v>41682</v>
      </c>
      <c r="E1200">
        <v>261.01</v>
      </c>
      <c r="G1200" s="1">
        <v>41682</v>
      </c>
      <c r="H1200">
        <v>1819.26</v>
      </c>
      <c r="J1200" s="1">
        <v>41682</v>
      </c>
      <c r="K1200">
        <v>3094.89</v>
      </c>
      <c r="M1200" s="1">
        <v>41682</v>
      </c>
      <c r="N1200">
        <v>1294.8699999999999</v>
      </c>
      <c r="P1200" s="1">
        <v>41682</v>
      </c>
      <c r="Q1200">
        <v>14.72</v>
      </c>
      <c r="S1200" s="1">
        <v>41682</v>
      </c>
      <c r="T1200">
        <v>39.205599999999997</v>
      </c>
      <c r="V1200" s="1">
        <v>41682</v>
      </c>
      <c r="W1200">
        <v>194.95</v>
      </c>
      <c r="Y1200" s="2">
        <v>41682</v>
      </c>
      <c r="Z1200">
        <v>1.3585</v>
      </c>
      <c r="AB1200" s="2">
        <v>41682</v>
      </c>
      <c r="AC1200">
        <v>1.6576</v>
      </c>
      <c r="AE1200" s="2">
        <v>41682</v>
      </c>
      <c r="AF1200">
        <v>1.1092</v>
      </c>
      <c r="AH1200">
        <v>41682</v>
      </c>
      <c r="AI1200">
        <v>9.7560000000000008E-3</v>
      </c>
      <c r="AK1200">
        <v>41682</v>
      </c>
      <c r="AL1200">
        <v>199.8271</v>
      </c>
      <c r="AN1200">
        <v>41682</v>
      </c>
      <c r="AO1200">
        <v>1829.94</v>
      </c>
    </row>
    <row r="1201" spans="1:41" x14ac:dyDescent="0.25">
      <c r="A1201" s="1">
        <v>41681</v>
      </c>
      <c r="B1201">
        <v>669.32</v>
      </c>
      <c r="D1201" s="1">
        <v>41681</v>
      </c>
      <c r="E1201">
        <v>259.29000000000002</v>
      </c>
      <c r="G1201" s="1">
        <v>41681</v>
      </c>
      <c r="H1201">
        <v>1819.75</v>
      </c>
      <c r="J1201" s="1">
        <v>41681</v>
      </c>
      <c r="K1201">
        <v>3077.08</v>
      </c>
      <c r="M1201" s="1">
        <v>41681</v>
      </c>
      <c r="N1201">
        <v>1290.1300000000001</v>
      </c>
      <c r="P1201" s="1">
        <v>41681</v>
      </c>
      <c r="Q1201">
        <v>14.47</v>
      </c>
      <c r="S1201" s="1">
        <v>41681</v>
      </c>
      <c r="T1201">
        <v>39.404000000000003</v>
      </c>
      <c r="V1201" s="1">
        <v>41681</v>
      </c>
      <c r="W1201">
        <v>192.46</v>
      </c>
      <c r="Y1201" s="2">
        <v>41681</v>
      </c>
      <c r="Z1201">
        <v>1.3649</v>
      </c>
      <c r="AB1201" s="2">
        <v>41681</v>
      </c>
      <c r="AC1201">
        <v>1.6457999999999999</v>
      </c>
      <c r="AE1201" s="2">
        <v>41681</v>
      </c>
      <c r="AF1201">
        <v>1.115</v>
      </c>
      <c r="AH1201">
        <v>41681</v>
      </c>
      <c r="AI1201">
        <v>9.7450000000000002E-3</v>
      </c>
      <c r="AK1201">
        <v>41681</v>
      </c>
      <c r="AL1201">
        <v>199.8049</v>
      </c>
      <c r="AN1201">
        <v>41681</v>
      </c>
      <c r="AO1201">
        <v>1833.54</v>
      </c>
    </row>
    <row r="1202" spans="1:41" x14ac:dyDescent="0.25">
      <c r="A1202" s="1">
        <v>41680</v>
      </c>
      <c r="B1202">
        <v>713.06</v>
      </c>
      <c r="D1202" s="1">
        <v>41680</v>
      </c>
      <c r="E1202">
        <v>256.08999999999997</v>
      </c>
      <c r="G1202" s="1">
        <v>41680</v>
      </c>
      <c r="H1202">
        <v>1799.84</v>
      </c>
      <c r="J1202" s="1">
        <v>41680</v>
      </c>
      <c r="K1202">
        <v>3032.53</v>
      </c>
      <c r="M1202" s="1">
        <v>41680</v>
      </c>
      <c r="N1202">
        <v>1274.8499999999999</v>
      </c>
      <c r="P1202" s="1">
        <v>41680</v>
      </c>
      <c r="Q1202">
        <v>14.25</v>
      </c>
      <c r="S1202" s="1">
        <v>41680</v>
      </c>
      <c r="T1202">
        <v>39.260599999999997</v>
      </c>
      <c r="V1202" s="1">
        <v>41680</v>
      </c>
      <c r="W1202">
        <v>192.66</v>
      </c>
      <c r="Y1202" s="2">
        <v>41680</v>
      </c>
      <c r="Z1202">
        <v>1.3642000000000001</v>
      </c>
      <c r="AB1202" s="2">
        <v>41680</v>
      </c>
      <c r="AC1202">
        <v>1.6407</v>
      </c>
      <c r="AE1202" s="2">
        <v>41680</v>
      </c>
      <c r="AF1202">
        <v>1.1145</v>
      </c>
      <c r="AH1202">
        <v>41680</v>
      </c>
      <c r="AI1202">
        <v>9.7850000000000003E-3</v>
      </c>
      <c r="AK1202">
        <v>41680</v>
      </c>
      <c r="AL1202">
        <v>199.7226</v>
      </c>
      <c r="AN1202">
        <v>41680</v>
      </c>
      <c r="AO1202">
        <v>1836.52</v>
      </c>
    </row>
    <row r="1203" spans="1:41" x14ac:dyDescent="0.25">
      <c r="A1203" s="1">
        <v>41677</v>
      </c>
      <c r="B1203">
        <v>727.52</v>
      </c>
      <c r="D1203" s="1">
        <v>41677</v>
      </c>
      <c r="E1203">
        <v>257.04000000000002</v>
      </c>
      <c r="G1203" s="1">
        <v>41677</v>
      </c>
      <c r="H1203">
        <v>1797.02</v>
      </c>
      <c r="J1203" s="1">
        <v>41677</v>
      </c>
      <c r="K1203">
        <v>3038.49</v>
      </c>
      <c r="M1203" s="1">
        <v>41677</v>
      </c>
      <c r="N1203">
        <v>1262.23</v>
      </c>
      <c r="P1203" s="1">
        <v>41677</v>
      </c>
      <c r="Q1203">
        <v>14.16</v>
      </c>
      <c r="S1203" s="1">
        <v>41677</v>
      </c>
      <c r="T1203">
        <v>39.159700000000001</v>
      </c>
      <c r="V1203" s="1">
        <v>41677</v>
      </c>
      <c r="W1203">
        <v>194.08</v>
      </c>
      <c r="Y1203" s="2">
        <v>41677</v>
      </c>
      <c r="Z1203">
        <v>1.3620999999999999</v>
      </c>
      <c r="AB1203" s="2">
        <v>41677</v>
      </c>
      <c r="AC1203">
        <v>1.6392</v>
      </c>
      <c r="AE1203" s="2">
        <v>41677</v>
      </c>
      <c r="AF1203">
        <v>1.113</v>
      </c>
      <c r="AH1203">
        <v>41677</v>
      </c>
      <c r="AI1203">
        <v>9.7789999999999995E-3</v>
      </c>
      <c r="AK1203">
        <v>41677</v>
      </c>
      <c r="AL1203">
        <v>199.893</v>
      </c>
      <c r="AN1203">
        <v>41677</v>
      </c>
      <c r="AO1203">
        <v>1836.2</v>
      </c>
    </row>
    <row r="1204" spans="1:41" x14ac:dyDescent="0.25">
      <c r="A1204" s="1">
        <v>41676</v>
      </c>
      <c r="B1204">
        <v>687.72</v>
      </c>
      <c r="D1204" s="1">
        <v>41676</v>
      </c>
      <c r="E1204">
        <v>254.67</v>
      </c>
      <c r="G1204" s="1">
        <v>41676</v>
      </c>
      <c r="H1204">
        <v>1773.43</v>
      </c>
      <c r="J1204" s="1">
        <v>41676</v>
      </c>
      <c r="K1204">
        <v>3010.79</v>
      </c>
      <c r="M1204" s="1">
        <v>41676</v>
      </c>
      <c r="N1204">
        <v>1257.53</v>
      </c>
      <c r="P1204" s="1">
        <v>41676</v>
      </c>
      <c r="Q1204">
        <v>14.22</v>
      </c>
      <c r="S1204" s="1">
        <v>41676</v>
      </c>
      <c r="T1204">
        <v>39.133000000000003</v>
      </c>
      <c r="V1204" s="1">
        <v>41676</v>
      </c>
      <c r="W1204">
        <v>193.38</v>
      </c>
      <c r="Y1204" s="2">
        <v>41676</v>
      </c>
      <c r="Z1204">
        <v>1.3601000000000001</v>
      </c>
      <c r="AB1204" s="2">
        <v>41676</v>
      </c>
      <c r="AC1204">
        <v>1.6339999999999999</v>
      </c>
      <c r="AE1204" s="2">
        <v>41676</v>
      </c>
      <c r="AF1204">
        <v>1.1116999999999999</v>
      </c>
      <c r="AH1204">
        <v>41676</v>
      </c>
      <c r="AI1204">
        <v>9.8150000000000008E-3</v>
      </c>
      <c r="AK1204">
        <v>41676</v>
      </c>
      <c r="AL1204">
        <v>199.36539999999999</v>
      </c>
      <c r="AN1204">
        <v>41676</v>
      </c>
      <c r="AO1204">
        <v>1832.47</v>
      </c>
    </row>
    <row r="1205" spans="1:41" x14ac:dyDescent="0.25">
      <c r="A1205" s="1">
        <v>41675</v>
      </c>
      <c r="B1205">
        <v>786.06</v>
      </c>
      <c r="D1205" s="1">
        <v>41675</v>
      </c>
      <c r="E1205">
        <v>251.06</v>
      </c>
      <c r="G1205" s="1">
        <v>41675</v>
      </c>
      <c r="H1205">
        <v>1751.64</v>
      </c>
      <c r="J1205" s="1">
        <v>41675</v>
      </c>
      <c r="K1205">
        <v>2962.51</v>
      </c>
      <c r="M1205" s="1">
        <v>41675</v>
      </c>
      <c r="N1205">
        <v>1257.3399999999999</v>
      </c>
      <c r="P1205" s="1">
        <v>41675</v>
      </c>
      <c r="Q1205">
        <v>13.84</v>
      </c>
      <c r="S1205" s="1">
        <v>41675</v>
      </c>
      <c r="T1205">
        <v>39.201999999999998</v>
      </c>
      <c r="V1205" s="1">
        <v>41675</v>
      </c>
      <c r="W1205">
        <v>191.08</v>
      </c>
      <c r="Y1205" s="2">
        <v>41675</v>
      </c>
      <c r="Z1205">
        <v>1.3532999999999999</v>
      </c>
      <c r="AB1205" s="2">
        <v>41675</v>
      </c>
      <c r="AC1205">
        <v>1.6322000000000001</v>
      </c>
      <c r="AE1205" s="2">
        <v>41675</v>
      </c>
      <c r="AF1205">
        <v>1.107</v>
      </c>
      <c r="AH1205">
        <v>41675</v>
      </c>
      <c r="AI1205">
        <v>9.8600000000000007E-3</v>
      </c>
      <c r="AK1205">
        <v>41675</v>
      </c>
      <c r="AL1205">
        <v>199.9376</v>
      </c>
      <c r="AN1205">
        <v>41675</v>
      </c>
      <c r="AO1205">
        <v>1833.92</v>
      </c>
    </row>
    <row r="1206" spans="1:41" x14ac:dyDescent="0.25">
      <c r="A1206" s="1">
        <v>41674</v>
      </c>
      <c r="B1206">
        <v>804.61</v>
      </c>
      <c r="D1206" s="1">
        <v>41674</v>
      </c>
      <c r="E1206">
        <v>250.59</v>
      </c>
      <c r="G1206" s="1">
        <v>41674</v>
      </c>
      <c r="H1206">
        <v>1755.2</v>
      </c>
      <c r="J1206" s="1">
        <v>41674</v>
      </c>
      <c r="K1206">
        <v>2962.49</v>
      </c>
      <c r="M1206" s="1">
        <v>41674</v>
      </c>
      <c r="N1206">
        <v>1251.32</v>
      </c>
      <c r="P1206" s="1">
        <v>41674</v>
      </c>
      <c r="Q1206">
        <v>14.01</v>
      </c>
      <c r="S1206" s="1">
        <v>41674</v>
      </c>
      <c r="T1206">
        <v>39.051299999999998</v>
      </c>
      <c r="V1206" s="1">
        <v>41674</v>
      </c>
      <c r="W1206">
        <v>190.61</v>
      </c>
      <c r="Y1206" s="2">
        <v>41674</v>
      </c>
      <c r="Z1206">
        <v>1.3521000000000001</v>
      </c>
      <c r="AB1206" s="2">
        <v>41674</v>
      </c>
      <c r="AC1206">
        <v>1.6322999999999999</v>
      </c>
      <c r="AE1206" s="2">
        <v>41674</v>
      </c>
      <c r="AF1206">
        <v>1.1055999999999999</v>
      </c>
      <c r="AH1206">
        <v>41674</v>
      </c>
      <c r="AI1206">
        <v>9.8399999999999998E-3</v>
      </c>
      <c r="AK1206">
        <v>41674</v>
      </c>
      <c r="AL1206">
        <v>199.8466</v>
      </c>
      <c r="AN1206">
        <v>41674</v>
      </c>
      <c r="AO1206">
        <v>1837.24</v>
      </c>
    </row>
    <row r="1207" spans="1:41" x14ac:dyDescent="0.25">
      <c r="A1207" s="1">
        <v>41673</v>
      </c>
      <c r="B1207">
        <v>806.83</v>
      </c>
      <c r="D1207" s="1">
        <v>41673</v>
      </c>
      <c r="E1207">
        <v>253.67</v>
      </c>
      <c r="G1207" s="1">
        <v>41673</v>
      </c>
      <c r="H1207">
        <v>1741.89</v>
      </c>
      <c r="J1207" s="1">
        <v>41673</v>
      </c>
      <c r="K1207">
        <v>2963.96</v>
      </c>
      <c r="M1207" s="1">
        <v>41673</v>
      </c>
      <c r="N1207">
        <v>1259.55</v>
      </c>
      <c r="P1207" s="1">
        <v>41673</v>
      </c>
      <c r="Q1207">
        <v>13.67</v>
      </c>
      <c r="S1207" s="1">
        <v>41673</v>
      </c>
      <c r="T1207">
        <v>38.192500000000003</v>
      </c>
      <c r="V1207" s="1">
        <v>41673</v>
      </c>
      <c r="W1207">
        <v>190.24</v>
      </c>
      <c r="Y1207" s="2">
        <v>41673</v>
      </c>
      <c r="Z1207">
        <v>1.3517000000000001</v>
      </c>
      <c r="AB1207" s="2">
        <v>41673</v>
      </c>
      <c r="AC1207">
        <v>1.6311</v>
      </c>
      <c r="AE1207" s="2">
        <v>41673</v>
      </c>
      <c r="AF1207">
        <v>1.1084000000000001</v>
      </c>
      <c r="AH1207">
        <v>41673</v>
      </c>
      <c r="AI1207">
        <v>9.8829999999999994E-3</v>
      </c>
      <c r="AK1207">
        <v>41673</v>
      </c>
      <c r="AL1207">
        <v>199.93790000000001</v>
      </c>
      <c r="AN1207">
        <v>41673</v>
      </c>
      <c r="AO1207">
        <v>1840.54</v>
      </c>
    </row>
    <row r="1208" spans="1:41" x14ac:dyDescent="0.25">
      <c r="A1208" s="1">
        <v>41670</v>
      </c>
      <c r="B1208">
        <v>806.69</v>
      </c>
      <c r="D1208" s="1">
        <v>41670</v>
      </c>
      <c r="E1208">
        <v>256.72000000000003</v>
      </c>
      <c r="G1208" s="1">
        <v>41670</v>
      </c>
      <c r="H1208">
        <v>1782.59</v>
      </c>
      <c r="J1208" s="1">
        <v>41670</v>
      </c>
      <c r="K1208">
        <v>3013.96</v>
      </c>
      <c r="M1208" s="1">
        <v>41670</v>
      </c>
      <c r="N1208">
        <v>1241.02</v>
      </c>
      <c r="P1208" s="1">
        <v>41670</v>
      </c>
      <c r="Q1208">
        <v>14.32</v>
      </c>
      <c r="S1208" s="1">
        <v>41670</v>
      </c>
      <c r="T1208">
        <v>37.86</v>
      </c>
      <c r="V1208" s="1">
        <v>41670</v>
      </c>
      <c r="W1208">
        <v>192.04</v>
      </c>
      <c r="Y1208" s="2">
        <v>41670</v>
      </c>
      <c r="Z1208">
        <v>1.3505</v>
      </c>
      <c r="AB1208" s="2">
        <v>41670</v>
      </c>
      <c r="AC1208">
        <v>1.6459000000000001</v>
      </c>
      <c r="AE1208" s="2">
        <v>41670</v>
      </c>
      <c r="AF1208">
        <v>1.105</v>
      </c>
      <c r="AH1208">
        <v>41670</v>
      </c>
      <c r="AI1208">
        <v>9.7809999999999998E-3</v>
      </c>
      <c r="AK1208">
        <v>41670</v>
      </c>
      <c r="AL1208">
        <v>200.10059999999999</v>
      </c>
      <c r="AN1208">
        <v>41670</v>
      </c>
      <c r="AO1208">
        <v>1833.76</v>
      </c>
    </row>
    <row r="1209" spans="1:41" x14ac:dyDescent="0.25">
      <c r="A1209" s="1">
        <v>41669</v>
      </c>
      <c r="B1209">
        <v>799.33</v>
      </c>
      <c r="D1209" s="1">
        <v>41669</v>
      </c>
      <c r="E1209">
        <v>256.54000000000002</v>
      </c>
      <c r="G1209" s="1">
        <v>41669</v>
      </c>
      <c r="H1209">
        <v>1794.19</v>
      </c>
      <c r="J1209" s="1">
        <v>41669</v>
      </c>
      <c r="K1209">
        <v>3027.3</v>
      </c>
      <c r="M1209" s="1">
        <v>41669</v>
      </c>
      <c r="N1209">
        <v>1244</v>
      </c>
      <c r="P1209" s="1">
        <v>41669</v>
      </c>
      <c r="Q1209">
        <v>14.51</v>
      </c>
      <c r="S1209" s="1">
        <v>41669</v>
      </c>
      <c r="T1209">
        <v>37.72</v>
      </c>
      <c r="V1209" s="1">
        <v>41669</v>
      </c>
      <c r="W1209">
        <v>193.1</v>
      </c>
      <c r="Y1209" s="2">
        <v>41669</v>
      </c>
      <c r="Z1209">
        <v>1.3552</v>
      </c>
      <c r="AB1209" s="2">
        <v>41669</v>
      </c>
      <c r="AC1209">
        <v>1.6482000000000001</v>
      </c>
      <c r="AE1209" s="2">
        <v>41669</v>
      </c>
      <c r="AF1209">
        <v>1.1067</v>
      </c>
      <c r="AH1209">
        <v>41669</v>
      </c>
      <c r="AI1209">
        <v>9.7289999999999998E-3</v>
      </c>
      <c r="AK1209">
        <v>41669</v>
      </c>
      <c r="AL1209">
        <v>199.47059999999999</v>
      </c>
      <c r="AN1209">
        <v>41669</v>
      </c>
      <c r="AO1209">
        <v>1831.74</v>
      </c>
    </row>
    <row r="1210" spans="1:41" x14ac:dyDescent="0.25">
      <c r="A1210" s="1">
        <v>41668</v>
      </c>
      <c r="B1210">
        <v>787.1</v>
      </c>
      <c r="D1210" s="1">
        <v>41668</v>
      </c>
      <c r="E1210">
        <v>257.14</v>
      </c>
      <c r="G1210" s="1">
        <v>41668</v>
      </c>
      <c r="H1210">
        <v>1774.2</v>
      </c>
      <c r="J1210" s="1">
        <v>41668</v>
      </c>
      <c r="K1210">
        <v>3011.45</v>
      </c>
      <c r="M1210" s="1">
        <v>41668</v>
      </c>
      <c r="N1210">
        <v>1261.83</v>
      </c>
      <c r="P1210" s="1">
        <v>41668</v>
      </c>
      <c r="Q1210">
        <v>14.71</v>
      </c>
      <c r="S1210" s="1">
        <v>41668</v>
      </c>
      <c r="T1210">
        <v>37.43</v>
      </c>
      <c r="V1210" s="1">
        <v>41668</v>
      </c>
      <c r="W1210">
        <v>194.34</v>
      </c>
      <c r="Y1210" s="2">
        <v>41668</v>
      </c>
      <c r="Z1210">
        <v>1.3660000000000001</v>
      </c>
      <c r="AB1210" s="2">
        <v>41668</v>
      </c>
      <c r="AC1210">
        <v>1.6566999999999998</v>
      </c>
      <c r="AE1210" s="2">
        <v>41668</v>
      </c>
      <c r="AF1210">
        <v>1.1183000000000001</v>
      </c>
      <c r="AH1210">
        <v>41668</v>
      </c>
      <c r="AI1210">
        <v>9.7929999999999996E-3</v>
      </c>
      <c r="AK1210">
        <v>41668</v>
      </c>
      <c r="AL1210">
        <v>199.17850000000001</v>
      </c>
      <c r="AN1210">
        <v>41668</v>
      </c>
      <c r="AO1210">
        <v>1833.29</v>
      </c>
    </row>
    <row r="1211" spans="1:41" x14ac:dyDescent="0.25">
      <c r="A1211" s="1">
        <v>41667</v>
      </c>
      <c r="B1211">
        <v>793.26</v>
      </c>
      <c r="D1211" s="1">
        <v>41667</v>
      </c>
      <c r="E1211">
        <v>256.26</v>
      </c>
      <c r="G1211" s="1">
        <v>41667</v>
      </c>
      <c r="H1211">
        <v>1792.5</v>
      </c>
      <c r="J1211" s="1">
        <v>41667</v>
      </c>
      <c r="K1211">
        <v>3038.6</v>
      </c>
      <c r="M1211" s="1">
        <v>41667</v>
      </c>
      <c r="N1211">
        <v>1250.49</v>
      </c>
      <c r="P1211" s="1">
        <v>41667</v>
      </c>
      <c r="Q1211">
        <v>14.93</v>
      </c>
      <c r="S1211" s="1">
        <v>41667</v>
      </c>
      <c r="T1211">
        <v>38.049999999999997</v>
      </c>
      <c r="V1211" s="1">
        <v>41667</v>
      </c>
      <c r="W1211">
        <v>195.29</v>
      </c>
      <c r="Y1211" s="2">
        <v>41667</v>
      </c>
      <c r="Z1211">
        <v>1.3663000000000001</v>
      </c>
      <c r="AB1211" s="2">
        <v>41667</v>
      </c>
      <c r="AC1211">
        <v>1.6568000000000001</v>
      </c>
      <c r="AE1211" s="2">
        <v>41667</v>
      </c>
      <c r="AF1211">
        <v>1.1129</v>
      </c>
      <c r="AH1211">
        <v>41667</v>
      </c>
      <c r="AI1211">
        <v>9.7199999999999995E-3</v>
      </c>
      <c r="AK1211">
        <v>41667</v>
      </c>
      <c r="AL1211">
        <v>198.9418</v>
      </c>
      <c r="AN1211">
        <v>41667</v>
      </c>
      <c r="AO1211">
        <v>1827.95</v>
      </c>
    </row>
    <row r="1212" spans="1:41" x14ac:dyDescent="0.25">
      <c r="A1212" s="1">
        <v>41666</v>
      </c>
      <c r="B1212">
        <v>762.81</v>
      </c>
      <c r="D1212" s="1">
        <v>41666</v>
      </c>
      <c r="E1212">
        <v>256.02</v>
      </c>
      <c r="G1212" s="1">
        <v>41666</v>
      </c>
      <c r="H1212">
        <v>1781.56</v>
      </c>
      <c r="J1212" s="1">
        <v>41666</v>
      </c>
      <c r="K1212">
        <v>3014.62</v>
      </c>
      <c r="M1212" s="1">
        <v>41666</v>
      </c>
      <c r="N1212">
        <v>1264.6199999999999</v>
      </c>
      <c r="P1212" s="1">
        <v>41666</v>
      </c>
      <c r="Q1212">
        <v>14.68</v>
      </c>
      <c r="S1212" s="1">
        <v>41666</v>
      </c>
      <c r="T1212">
        <v>38.01</v>
      </c>
      <c r="V1212" s="1">
        <v>41666</v>
      </c>
      <c r="W1212">
        <v>195.47</v>
      </c>
      <c r="Y1212" s="2">
        <v>41666</v>
      </c>
      <c r="Z1212">
        <v>1.3679000000000001</v>
      </c>
      <c r="AB1212" s="2">
        <v>41666</v>
      </c>
      <c r="AC1212">
        <v>1.6583000000000001</v>
      </c>
      <c r="AE1212" s="2">
        <v>41666</v>
      </c>
      <c r="AF1212">
        <v>1.1168</v>
      </c>
      <c r="AH1212">
        <v>41666</v>
      </c>
      <c r="AI1212">
        <v>9.7680000000000006E-3</v>
      </c>
      <c r="AK1212">
        <v>41666</v>
      </c>
      <c r="AL1212">
        <v>198.86709999999999</v>
      </c>
      <c r="AN1212">
        <v>41666</v>
      </c>
      <c r="AO1212">
        <v>1825.98</v>
      </c>
    </row>
    <row r="1213" spans="1:41" x14ac:dyDescent="0.25">
      <c r="A1213" s="1">
        <v>41663</v>
      </c>
      <c r="B1213">
        <v>793.49</v>
      </c>
      <c r="D1213" s="1">
        <v>41663</v>
      </c>
      <c r="E1213">
        <v>261.02</v>
      </c>
      <c r="G1213" s="1">
        <v>41663</v>
      </c>
      <c r="H1213">
        <v>1790.29</v>
      </c>
      <c r="J1213" s="1">
        <v>41663</v>
      </c>
      <c r="K1213">
        <v>3028.2</v>
      </c>
      <c r="M1213" s="1">
        <v>41663</v>
      </c>
      <c r="N1213">
        <v>1262.6300000000001</v>
      </c>
      <c r="P1213" s="1">
        <v>41663</v>
      </c>
      <c r="Q1213">
        <v>14.99</v>
      </c>
      <c r="S1213" s="1">
        <v>41663</v>
      </c>
      <c r="T1213">
        <v>37.97</v>
      </c>
      <c r="V1213" s="1">
        <v>41663</v>
      </c>
      <c r="W1213">
        <v>196.68</v>
      </c>
      <c r="Y1213" s="2">
        <v>41663</v>
      </c>
      <c r="Z1213">
        <v>1.3683000000000001</v>
      </c>
      <c r="AB1213" s="2">
        <v>41663</v>
      </c>
      <c r="AC1213">
        <v>1.6505999999999998</v>
      </c>
      <c r="AE1213" s="2">
        <v>41663</v>
      </c>
      <c r="AF1213">
        <v>1.1174999999999999</v>
      </c>
      <c r="AH1213">
        <v>41663</v>
      </c>
      <c r="AI1213">
        <v>9.7739999999999997E-3</v>
      </c>
      <c r="AK1213">
        <v>41663</v>
      </c>
      <c r="AL1213">
        <v>198.72790000000001</v>
      </c>
      <c r="AN1213">
        <v>41663</v>
      </c>
      <c r="AO1213">
        <v>1828.54</v>
      </c>
    </row>
    <row r="1214" spans="1:41" x14ac:dyDescent="0.25">
      <c r="A1214" s="1">
        <v>41662</v>
      </c>
      <c r="B1214">
        <v>773.1</v>
      </c>
      <c r="D1214" s="1">
        <v>41662</v>
      </c>
      <c r="E1214">
        <v>265.73</v>
      </c>
      <c r="G1214" s="1">
        <v>41662</v>
      </c>
      <c r="H1214">
        <v>1828.46</v>
      </c>
      <c r="J1214" s="1">
        <v>41662</v>
      </c>
      <c r="K1214">
        <v>3117.08</v>
      </c>
      <c r="M1214" s="1">
        <v>41662</v>
      </c>
      <c r="N1214">
        <v>1262.23</v>
      </c>
      <c r="P1214" s="1">
        <v>41662</v>
      </c>
      <c r="Q1214">
        <v>15.57</v>
      </c>
      <c r="S1214" s="1">
        <v>41662</v>
      </c>
      <c r="T1214">
        <v>38</v>
      </c>
      <c r="V1214" s="1">
        <v>41662</v>
      </c>
      <c r="W1214">
        <v>197.36</v>
      </c>
      <c r="Y1214" s="2">
        <v>41662</v>
      </c>
      <c r="Z1214">
        <v>1.3674999999999999</v>
      </c>
      <c r="AB1214" s="2">
        <v>41662</v>
      </c>
      <c r="AC1214">
        <v>1.6616</v>
      </c>
      <c r="AE1214" s="2">
        <v>41662</v>
      </c>
      <c r="AF1214">
        <v>1.1113999999999999</v>
      </c>
      <c r="AH1214">
        <v>41662</v>
      </c>
      <c r="AI1214">
        <v>9.6640000000000007E-3</v>
      </c>
      <c r="AK1214">
        <v>41662</v>
      </c>
      <c r="AL1214">
        <v>198.7604</v>
      </c>
      <c r="AN1214">
        <v>41662</v>
      </c>
      <c r="AO1214">
        <v>1826.39</v>
      </c>
    </row>
    <row r="1215" spans="1:41" x14ac:dyDescent="0.25">
      <c r="A1215" s="1">
        <v>41661</v>
      </c>
      <c r="B1215">
        <v>817.04</v>
      </c>
      <c r="D1215" s="1">
        <v>41661</v>
      </c>
      <c r="E1215">
        <v>270.02</v>
      </c>
      <c r="G1215" s="1">
        <v>41661</v>
      </c>
      <c r="H1215">
        <v>1844.86</v>
      </c>
      <c r="J1215" s="1">
        <v>41661</v>
      </c>
      <c r="K1215">
        <v>3151.27</v>
      </c>
      <c r="M1215" s="1">
        <v>41661</v>
      </c>
      <c r="N1215">
        <v>1239.48</v>
      </c>
      <c r="P1215" s="1">
        <v>41661</v>
      </c>
      <c r="Q1215">
        <v>15.65</v>
      </c>
      <c r="S1215" s="1">
        <v>41661</v>
      </c>
      <c r="T1215">
        <v>37.74</v>
      </c>
      <c r="V1215" s="1">
        <v>41661</v>
      </c>
      <c r="W1215">
        <v>199.99</v>
      </c>
      <c r="Y1215" s="2">
        <v>41661</v>
      </c>
      <c r="Z1215">
        <v>1.3551</v>
      </c>
      <c r="AB1215" s="2">
        <v>41661</v>
      </c>
      <c r="AC1215">
        <v>1.6576</v>
      </c>
      <c r="AE1215" s="2">
        <v>41661</v>
      </c>
      <c r="AF1215">
        <v>1.0974999999999999</v>
      </c>
      <c r="AH1215">
        <v>41661</v>
      </c>
      <c r="AI1215">
        <v>9.5770000000000004E-3</v>
      </c>
      <c r="AK1215">
        <v>41661</v>
      </c>
      <c r="AL1215">
        <v>198.7209</v>
      </c>
      <c r="AN1215">
        <v>41661</v>
      </c>
      <c r="AO1215">
        <v>1819.99</v>
      </c>
    </row>
    <row r="1216" spans="1:41" x14ac:dyDescent="0.25">
      <c r="A1216" s="1">
        <v>41660</v>
      </c>
      <c r="B1216">
        <v>822.86</v>
      </c>
      <c r="D1216" s="1">
        <v>41660</v>
      </c>
      <c r="E1216">
        <v>267.89999999999998</v>
      </c>
      <c r="G1216" s="1">
        <v>41660</v>
      </c>
      <c r="H1216">
        <v>1843.8</v>
      </c>
      <c r="J1216" s="1">
        <v>41660</v>
      </c>
      <c r="K1216">
        <v>3153.08</v>
      </c>
      <c r="M1216" s="1">
        <v>41660</v>
      </c>
      <c r="N1216">
        <v>1242.1300000000001</v>
      </c>
      <c r="P1216" s="1">
        <v>41660</v>
      </c>
      <c r="Q1216">
        <v>14.83</v>
      </c>
      <c r="S1216" s="1">
        <v>41660</v>
      </c>
      <c r="T1216">
        <v>37.71</v>
      </c>
      <c r="V1216" s="1">
        <v>41660</v>
      </c>
      <c r="W1216">
        <v>201.26</v>
      </c>
      <c r="Y1216" s="2">
        <v>41660</v>
      </c>
      <c r="Z1216">
        <v>1.355</v>
      </c>
      <c r="AB1216" s="2">
        <v>41660</v>
      </c>
      <c r="AC1216">
        <v>1.6475</v>
      </c>
      <c r="AE1216" s="2">
        <v>41660</v>
      </c>
      <c r="AF1216">
        <v>1.0987</v>
      </c>
      <c r="AH1216">
        <v>41660</v>
      </c>
      <c r="AI1216">
        <v>9.5989999999999999E-3</v>
      </c>
      <c r="AK1216">
        <v>41660</v>
      </c>
      <c r="AL1216">
        <v>198.71090000000001</v>
      </c>
      <c r="AN1216">
        <v>41660</v>
      </c>
      <c r="AO1216">
        <v>1823.53</v>
      </c>
    </row>
    <row r="1217" spans="1:41" x14ac:dyDescent="0.25">
      <c r="A1217" s="1">
        <v>41659</v>
      </c>
      <c r="B1217">
        <v>820.84</v>
      </c>
      <c r="D1217" s="1">
        <v>41659</v>
      </c>
      <c r="E1217">
        <v>267.82</v>
      </c>
      <c r="G1217" s="1">
        <v>41659</v>
      </c>
      <c r="H1217">
        <v>1838.7</v>
      </c>
      <c r="J1217" s="1">
        <v>41659</v>
      </c>
      <c r="K1217">
        <v>3153.17</v>
      </c>
      <c r="M1217" s="1">
        <v>41659</v>
      </c>
      <c r="N1217">
        <v>1254.8800000000001</v>
      </c>
      <c r="P1217" s="1">
        <v>41659</v>
      </c>
      <c r="Q1217">
        <v>14.3</v>
      </c>
      <c r="S1217" s="1">
        <v>41659</v>
      </c>
      <c r="T1217">
        <v>38.020000000000003</v>
      </c>
      <c r="V1217" s="1">
        <v>41659</v>
      </c>
      <c r="W1217">
        <v>201.92</v>
      </c>
      <c r="Y1217" s="2">
        <v>41659</v>
      </c>
      <c r="Z1217">
        <v>1.3559999999999999</v>
      </c>
      <c r="AB1217" s="2">
        <v>41659</v>
      </c>
      <c r="AC1217">
        <v>1.6423000000000001</v>
      </c>
      <c r="AE1217" s="2">
        <v>41659</v>
      </c>
      <c r="AF1217">
        <v>1.0994999999999999</v>
      </c>
      <c r="AH1217">
        <v>41659</v>
      </c>
      <c r="AI1217">
        <v>9.6030000000000004E-3</v>
      </c>
      <c r="AK1217">
        <v>41659</v>
      </c>
      <c r="AL1217">
        <v>198.6574</v>
      </c>
      <c r="AN1217">
        <v>41659</v>
      </c>
      <c r="AO1217">
        <v>1822.73</v>
      </c>
    </row>
    <row r="1218" spans="1:41" x14ac:dyDescent="0.25">
      <c r="A1218" s="1">
        <v>41656</v>
      </c>
      <c r="B1218">
        <v>808.55</v>
      </c>
      <c r="D1218" s="1">
        <v>41656</v>
      </c>
      <c r="E1218">
        <v>268.93</v>
      </c>
      <c r="G1218" s="1">
        <v>41656</v>
      </c>
      <c r="H1218">
        <v>1838.7</v>
      </c>
      <c r="J1218" s="1">
        <v>41656</v>
      </c>
      <c r="K1218">
        <v>3154.1</v>
      </c>
      <c r="M1218" s="1">
        <v>41656</v>
      </c>
      <c r="N1218">
        <v>1252.5</v>
      </c>
      <c r="P1218" s="1">
        <v>41656</v>
      </c>
      <c r="Q1218">
        <v>14.3</v>
      </c>
      <c r="S1218" s="1">
        <v>41656</v>
      </c>
      <c r="T1218">
        <v>38.020000000000003</v>
      </c>
      <c r="V1218" s="1">
        <v>41656</v>
      </c>
      <c r="W1218">
        <v>201.92</v>
      </c>
      <c r="Y1218" s="2">
        <v>41656</v>
      </c>
      <c r="Z1218">
        <v>1.3532</v>
      </c>
      <c r="AB1218" s="2">
        <v>41656</v>
      </c>
      <c r="AC1218">
        <v>1.6411</v>
      </c>
      <c r="AE1218" s="2">
        <v>41656</v>
      </c>
      <c r="AF1218">
        <v>1.0974999999999999</v>
      </c>
      <c r="AH1218">
        <v>41656</v>
      </c>
      <c r="AI1218">
        <v>9.5860000000000008E-3</v>
      </c>
      <c r="AK1218">
        <v>41656</v>
      </c>
      <c r="AL1218">
        <v>198.50800000000001</v>
      </c>
      <c r="AN1218">
        <v>41656</v>
      </c>
      <c r="AO1218">
        <v>1822.73</v>
      </c>
    </row>
    <row r="1219" spans="1:41" x14ac:dyDescent="0.25">
      <c r="A1219" s="1">
        <v>41655</v>
      </c>
      <c r="B1219">
        <v>813.8</v>
      </c>
      <c r="D1219" s="1">
        <v>41655</v>
      </c>
      <c r="E1219">
        <v>269.58999999999997</v>
      </c>
      <c r="G1219" s="1">
        <v>41655</v>
      </c>
      <c r="H1219">
        <v>1845.89</v>
      </c>
      <c r="J1219" s="1">
        <v>41655</v>
      </c>
      <c r="K1219">
        <v>3150.2</v>
      </c>
      <c r="M1219" s="1">
        <v>41655</v>
      </c>
      <c r="N1219">
        <v>1241.29</v>
      </c>
      <c r="P1219" s="1">
        <v>41655</v>
      </c>
      <c r="Q1219">
        <v>14.51</v>
      </c>
      <c r="S1219" s="1">
        <v>41655</v>
      </c>
      <c r="T1219">
        <v>38.340000000000003</v>
      </c>
      <c r="V1219" s="1">
        <v>41655</v>
      </c>
      <c r="W1219">
        <v>200.56</v>
      </c>
      <c r="Y1219" s="2">
        <v>41655</v>
      </c>
      <c r="Z1219">
        <v>1.3593</v>
      </c>
      <c r="AB1219" s="2">
        <v>41655</v>
      </c>
      <c r="AC1219">
        <v>1.6343999999999999</v>
      </c>
      <c r="AE1219" s="2">
        <v>41655</v>
      </c>
      <c r="AF1219">
        <v>1.1031</v>
      </c>
      <c r="AH1219">
        <v>41655</v>
      </c>
      <c r="AI1219">
        <v>9.58E-3</v>
      </c>
      <c r="AK1219">
        <v>41655</v>
      </c>
      <c r="AL1219">
        <v>197.98699999999999</v>
      </c>
      <c r="AN1219">
        <v>41655</v>
      </c>
      <c r="AO1219">
        <v>1821.2</v>
      </c>
    </row>
    <row r="1220" spans="1:41" x14ac:dyDescent="0.25">
      <c r="A1220" s="1">
        <v>41654</v>
      </c>
      <c r="B1220">
        <v>845.1</v>
      </c>
      <c r="D1220" s="1">
        <v>41654</v>
      </c>
      <c r="E1220">
        <v>270.87</v>
      </c>
      <c r="G1220" s="1">
        <v>41654</v>
      </c>
      <c r="H1220">
        <v>1848.38</v>
      </c>
      <c r="J1220" s="1">
        <v>41654</v>
      </c>
      <c r="K1220">
        <v>3168.76</v>
      </c>
      <c r="M1220" s="1">
        <v>41654</v>
      </c>
      <c r="N1220">
        <v>1239.7</v>
      </c>
      <c r="P1220" s="1">
        <v>41654</v>
      </c>
      <c r="Q1220">
        <v>14.37</v>
      </c>
      <c r="S1220" s="1">
        <v>41654</v>
      </c>
      <c r="T1220">
        <v>38.159999999999997</v>
      </c>
      <c r="V1220" s="1">
        <v>41654</v>
      </c>
      <c r="W1220">
        <v>200.67</v>
      </c>
      <c r="Y1220" s="2">
        <v>41654</v>
      </c>
      <c r="Z1220">
        <v>1.3593999999999999</v>
      </c>
      <c r="AB1220" s="2">
        <v>41654</v>
      </c>
      <c r="AC1220">
        <v>1.6356999999999999</v>
      </c>
      <c r="AE1220" s="2">
        <v>41654</v>
      </c>
      <c r="AF1220">
        <v>1.1001000000000001</v>
      </c>
      <c r="AH1220">
        <v>41654</v>
      </c>
      <c r="AI1220">
        <v>9.5610000000000001E-3</v>
      </c>
      <c r="AK1220">
        <v>41654</v>
      </c>
      <c r="AL1220">
        <v>197.571</v>
      </c>
      <c r="AN1220">
        <v>41654</v>
      </c>
      <c r="AO1220">
        <v>1817.86</v>
      </c>
    </row>
    <row r="1221" spans="1:41" x14ac:dyDescent="0.25">
      <c r="A1221" s="1">
        <v>41653</v>
      </c>
      <c r="B1221">
        <v>833.54</v>
      </c>
      <c r="D1221" s="1">
        <v>41653</v>
      </c>
      <c r="E1221">
        <v>268.95999999999998</v>
      </c>
      <c r="G1221" s="1">
        <v>41653</v>
      </c>
      <c r="H1221">
        <v>1838.88</v>
      </c>
      <c r="J1221" s="1">
        <v>41653</v>
      </c>
      <c r="K1221">
        <v>3119.53</v>
      </c>
      <c r="M1221" s="1">
        <v>41653</v>
      </c>
      <c r="N1221">
        <v>1245.3499999999999</v>
      </c>
      <c r="P1221" s="1">
        <v>41653</v>
      </c>
      <c r="Q1221">
        <v>14.66</v>
      </c>
      <c r="S1221" s="1">
        <v>41653</v>
      </c>
      <c r="T1221">
        <v>38.51</v>
      </c>
      <c r="V1221" s="1">
        <v>41653</v>
      </c>
      <c r="W1221">
        <v>198.44</v>
      </c>
      <c r="Y1221" s="2">
        <v>41653</v>
      </c>
      <c r="Z1221">
        <v>1.3683000000000001</v>
      </c>
      <c r="AB1221" s="2">
        <v>41653</v>
      </c>
      <c r="AC1221">
        <v>1.645</v>
      </c>
      <c r="AE1221" s="2">
        <v>41653</v>
      </c>
      <c r="AF1221">
        <v>1.1094999999999999</v>
      </c>
      <c r="AH1221">
        <v>41653</v>
      </c>
      <c r="AI1221">
        <v>9.6179999999999998E-3</v>
      </c>
      <c r="AK1221">
        <v>41653</v>
      </c>
      <c r="AL1221">
        <v>197.733</v>
      </c>
      <c r="AN1221">
        <v>41653</v>
      </c>
      <c r="AO1221">
        <v>1818.91</v>
      </c>
    </row>
    <row r="1222" spans="1:41" x14ac:dyDescent="0.25">
      <c r="A1222" s="1">
        <v>41652</v>
      </c>
      <c r="B1222">
        <v>829.94</v>
      </c>
      <c r="D1222" s="1">
        <v>41652</v>
      </c>
      <c r="E1222">
        <v>269.7</v>
      </c>
      <c r="G1222" s="1">
        <v>41652</v>
      </c>
      <c r="H1222">
        <v>1819.2</v>
      </c>
      <c r="J1222" s="1">
        <v>41652</v>
      </c>
      <c r="K1222">
        <v>3111.94</v>
      </c>
      <c r="M1222" s="1">
        <v>41652</v>
      </c>
      <c r="N1222">
        <v>1251.58</v>
      </c>
      <c r="P1222" s="1">
        <v>41652</v>
      </c>
      <c r="Q1222">
        <v>14.45</v>
      </c>
      <c r="S1222" s="1">
        <v>41652</v>
      </c>
      <c r="T1222">
        <v>38.340000000000003</v>
      </c>
      <c r="V1222" s="1">
        <v>41652</v>
      </c>
      <c r="W1222">
        <v>199.48</v>
      </c>
      <c r="Y1222" s="2">
        <v>41652</v>
      </c>
      <c r="Z1222">
        <v>1.3653999999999999</v>
      </c>
      <c r="AB1222" s="2">
        <v>41652</v>
      </c>
      <c r="AC1222">
        <v>1.6369</v>
      </c>
      <c r="AE1222" s="2">
        <v>41652</v>
      </c>
      <c r="AF1222">
        <v>1.1092</v>
      </c>
      <c r="AH1222">
        <v>41652</v>
      </c>
      <c r="AI1222">
        <v>9.6950000000000005E-3</v>
      </c>
      <c r="AK1222">
        <v>41652</v>
      </c>
      <c r="AL1222">
        <v>197.57249999999999</v>
      </c>
      <c r="AN1222">
        <v>41652</v>
      </c>
      <c r="AO1222">
        <v>1823.47</v>
      </c>
    </row>
    <row r="1223" spans="1:41" x14ac:dyDescent="0.25">
      <c r="A1223" s="1">
        <v>41649</v>
      </c>
      <c r="B1223">
        <v>858.86</v>
      </c>
      <c r="D1223" s="1">
        <v>41649</v>
      </c>
      <c r="E1223">
        <v>268.33999999999997</v>
      </c>
      <c r="G1223" s="1">
        <v>41649</v>
      </c>
      <c r="H1223">
        <v>1842.37</v>
      </c>
      <c r="J1223" s="1">
        <v>41649</v>
      </c>
      <c r="K1223">
        <v>3104.15</v>
      </c>
      <c r="M1223" s="1">
        <v>41649</v>
      </c>
      <c r="N1223">
        <v>1246.6500000000001</v>
      </c>
      <c r="P1223" s="1">
        <v>41649</v>
      </c>
      <c r="Q1223">
        <v>14.75</v>
      </c>
      <c r="S1223" s="1">
        <v>41649</v>
      </c>
      <c r="T1223">
        <v>38.090000000000003</v>
      </c>
      <c r="V1223" s="1">
        <v>41649</v>
      </c>
      <c r="W1223">
        <v>197.72</v>
      </c>
      <c r="Y1223" s="2">
        <v>41649</v>
      </c>
      <c r="Z1223">
        <v>1.3663000000000001</v>
      </c>
      <c r="AB1223" s="2">
        <v>41649</v>
      </c>
      <c r="AC1223">
        <v>1.6471</v>
      </c>
      <c r="AE1223" s="2">
        <v>41649</v>
      </c>
      <c r="AF1223">
        <v>1.1075999999999999</v>
      </c>
      <c r="AH1223">
        <v>41649</v>
      </c>
      <c r="AI1223">
        <v>9.6100000000000005E-3</v>
      </c>
      <c r="AK1223">
        <v>41649</v>
      </c>
      <c r="AL1223">
        <v>197.358</v>
      </c>
      <c r="AN1223">
        <v>41649</v>
      </c>
      <c r="AO1223">
        <v>1820.01</v>
      </c>
    </row>
    <row r="1224" spans="1:41" x14ac:dyDescent="0.25">
      <c r="A1224" s="1">
        <v>41648</v>
      </c>
      <c r="B1224">
        <v>813.46</v>
      </c>
      <c r="D1224" s="1">
        <v>41648</v>
      </c>
      <c r="E1224">
        <v>266.25</v>
      </c>
      <c r="G1224" s="1">
        <v>41648</v>
      </c>
      <c r="H1224">
        <v>1838.13</v>
      </c>
      <c r="J1224" s="1">
        <v>41648</v>
      </c>
      <c r="K1224">
        <v>3090.26</v>
      </c>
      <c r="M1224" s="1">
        <v>41648</v>
      </c>
      <c r="N1224">
        <v>1227.76</v>
      </c>
      <c r="P1224" s="1">
        <v>41648</v>
      </c>
      <c r="Q1224">
        <v>14.53</v>
      </c>
      <c r="S1224" s="1">
        <v>41648</v>
      </c>
      <c r="T1224">
        <v>37.76</v>
      </c>
      <c r="V1224" s="1">
        <v>41648</v>
      </c>
      <c r="W1224">
        <v>195.16</v>
      </c>
      <c r="Y1224" s="2">
        <v>41648</v>
      </c>
      <c r="Z1224">
        <v>1.3583000000000001</v>
      </c>
      <c r="AB1224" s="2">
        <v>41648</v>
      </c>
      <c r="AC1224">
        <v>1.6459000000000001</v>
      </c>
      <c r="AE1224" s="2">
        <v>41648</v>
      </c>
      <c r="AF1224">
        <v>1.0999000000000001</v>
      </c>
      <c r="AH1224">
        <v>41648</v>
      </c>
      <c r="AI1224">
        <v>9.5440000000000004E-3</v>
      </c>
      <c r="AK1224">
        <v>41648</v>
      </c>
      <c r="AL1224">
        <v>197.0462</v>
      </c>
      <c r="AN1224">
        <v>41648</v>
      </c>
      <c r="AO1224">
        <v>1810.51</v>
      </c>
    </row>
    <row r="1225" spans="1:41" x14ac:dyDescent="0.25">
      <c r="A1225" s="1">
        <v>41647</v>
      </c>
      <c r="B1225">
        <v>839</v>
      </c>
      <c r="D1225" s="1">
        <v>41647</v>
      </c>
      <c r="E1225">
        <v>270.05</v>
      </c>
      <c r="G1225" s="1">
        <v>41647</v>
      </c>
      <c r="H1225">
        <v>1837.49</v>
      </c>
      <c r="J1225" s="1">
        <v>41647</v>
      </c>
      <c r="K1225">
        <v>3110.66</v>
      </c>
      <c r="M1225" s="1">
        <v>41647</v>
      </c>
      <c r="N1225">
        <v>1222.1500000000001</v>
      </c>
      <c r="P1225" s="1">
        <v>41647</v>
      </c>
      <c r="Q1225">
        <v>14.66</v>
      </c>
      <c r="S1225" s="1">
        <v>41647</v>
      </c>
      <c r="T1225">
        <v>37.96</v>
      </c>
      <c r="V1225" s="1">
        <v>41647</v>
      </c>
      <c r="W1225">
        <v>198.35</v>
      </c>
      <c r="Y1225" s="2">
        <v>41647</v>
      </c>
      <c r="Z1225">
        <v>1.357</v>
      </c>
      <c r="AB1225" s="2">
        <v>41647</v>
      </c>
      <c r="AC1225">
        <v>1.6444000000000001</v>
      </c>
      <c r="AE1225" s="2">
        <v>41647</v>
      </c>
      <c r="AF1225">
        <v>1.0972999999999999</v>
      </c>
      <c r="AH1225">
        <v>41647</v>
      </c>
      <c r="AI1225">
        <v>9.5300000000000003E-3</v>
      </c>
      <c r="AK1225">
        <v>41647</v>
      </c>
      <c r="AL1225">
        <v>197.09010000000001</v>
      </c>
      <c r="AN1225">
        <v>41647</v>
      </c>
      <c r="AO1225">
        <v>1808.38</v>
      </c>
    </row>
    <row r="1226" spans="1:41" x14ac:dyDescent="0.25">
      <c r="A1226" s="1">
        <v>41646</v>
      </c>
      <c r="B1226">
        <v>797.71</v>
      </c>
      <c r="D1226" s="1">
        <v>41646</v>
      </c>
      <c r="E1226">
        <v>268.76</v>
      </c>
      <c r="G1226" s="1">
        <v>41646</v>
      </c>
      <c r="H1226">
        <v>1837.88</v>
      </c>
      <c r="J1226" s="1">
        <v>41646</v>
      </c>
      <c r="K1226">
        <v>3110.96</v>
      </c>
      <c r="M1226" s="1">
        <v>41646</v>
      </c>
      <c r="N1226">
        <v>1230.98</v>
      </c>
      <c r="P1226" s="1">
        <v>41646</v>
      </c>
      <c r="Q1226">
        <v>15.2</v>
      </c>
      <c r="S1226" s="1">
        <v>41646</v>
      </c>
      <c r="T1226">
        <v>38.6</v>
      </c>
      <c r="V1226" s="1">
        <v>41646</v>
      </c>
      <c r="W1226">
        <v>198.94</v>
      </c>
      <c r="Y1226" s="2">
        <v>41646</v>
      </c>
      <c r="Z1226">
        <v>1.3629</v>
      </c>
      <c r="AB1226" s="2">
        <v>41646</v>
      </c>
      <c r="AC1226">
        <v>1.6423999999999999</v>
      </c>
      <c r="AE1226" s="2">
        <v>41646</v>
      </c>
      <c r="AF1226">
        <v>1.1016999999999999</v>
      </c>
      <c r="AH1226">
        <v>41646</v>
      </c>
      <c r="AI1226">
        <v>9.5709999999999996E-3</v>
      </c>
      <c r="AK1226">
        <v>41646</v>
      </c>
      <c r="AL1226">
        <v>197.1251</v>
      </c>
      <c r="AN1226">
        <v>41646</v>
      </c>
      <c r="AO1226">
        <v>1813.38</v>
      </c>
    </row>
    <row r="1227" spans="1:41" x14ac:dyDescent="0.25">
      <c r="A1227" s="1">
        <v>41645</v>
      </c>
      <c r="B1227">
        <v>914.51</v>
      </c>
      <c r="D1227" s="1">
        <v>41645</v>
      </c>
      <c r="E1227">
        <v>269.76</v>
      </c>
      <c r="G1227" s="1">
        <v>41645</v>
      </c>
      <c r="H1227">
        <v>1826.77</v>
      </c>
      <c r="J1227" s="1">
        <v>41645</v>
      </c>
      <c r="K1227">
        <v>3069.16</v>
      </c>
      <c r="M1227" s="1">
        <v>41645</v>
      </c>
      <c r="N1227">
        <v>1241.77</v>
      </c>
      <c r="P1227" s="1">
        <v>41645</v>
      </c>
      <c r="Q1227">
        <v>14.84</v>
      </c>
      <c r="S1227" s="1">
        <v>41645</v>
      </c>
      <c r="T1227">
        <v>38.72</v>
      </c>
      <c r="V1227" s="1">
        <v>41645</v>
      </c>
      <c r="W1227">
        <v>198.66</v>
      </c>
      <c r="Y1227" s="2">
        <v>41645</v>
      </c>
      <c r="Z1227">
        <v>1.3639000000000001</v>
      </c>
      <c r="AB1227" s="2">
        <v>41645</v>
      </c>
      <c r="AC1227">
        <v>1.6413</v>
      </c>
      <c r="AE1227" s="2">
        <v>41645</v>
      </c>
      <c r="AF1227">
        <v>1.1073999999999999</v>
      </c>
      <c r="AH1227">
        <v>41645</v>
      </c>
      <c r="AI1227">
        <v>9.613E-3</v>
      </c>
      <c r="AK1227">
        <v>41645</v>
      </c>
      <c r="AL1227">
        <v>196.74529999999999</v>
      </c>
      <c r="AN1227">
        <v>41645</v>
      </c>
      <c r="AO1227">
        <v>1811.22</v>
      </c>
    </row>
    <row r="1228" spans="1:41" x14ac:dyDescent="0.25">
      <c r="A1228" s="1">
        <v>41642</v>
      </c>
      <c r="B1228">
        <v>801.89</v>
      </c>
      <c r="D1228" s="1">
        <v>41642</v>
      </c>
      <c r="E1228">
        <v>272.33</v>
      </c>
      <c r="G1228" s="1">
        <v>41642</v>
      </c>
      <c r="H1228">
        <v>1831.37</v>
      </c>
      <c r="J1228" s="1">
        <v>41642</v>
      </c>
      <c r="K1228">
        <v>3074.43</v>
      </c>
      <c r="M1228" s="1">
        <v>41642</v>
      </c>
      <c r="N1228">
        <v>1237.73</v>
      </c>
      <c r="P1228" s="1">
        <v>41642</v>
      </c>
      <c r="Q1228">
        <v>15.05</v>
      </c>
      <c r="S1228" s="1">
        <v>41642</v>
      </c>
      <c r="T1228">
        <v>38.54</v>
      </c>
      <c r="V1228" s="1">
        <v>41642</v>
      </c>
      <c r="W1228">
        <v>198.53</v>
      </c>
      <c r="Y1228" s="2">
        <v>41642</v>
      </c>
      <c r="Z1228">
        <v>1.3605</v>
      </c>
      <c r="AB1228" s="2">
        <v>41642</v>
      </c>
      <c r="AC1228">
        <v>1.6427</v>
      </c>
      <c r="AE1228" s="2">
        <v>41642</v>
      </c>
      <c r="AF1228">
        <v>1.1057999999999999</v>
      </c>
      <c r="AH1228">
        <v>41642</v>
      </c>
      <c r="AI1228">
        <v>9.5709999999999996E-3</v>
      </c>
      <c r="AK1228">
        <v>41642</v>
      </c>
      <c r="AL1228">
        <v>196.56270000000001</v>
      </c>
      <c r="AN1228">
        <v>41642</v>
      </c>
      <c r="AO1228">
        <v>1807.98</v>
      </c>
    </row>
    <row r="1229" spans="1:41" x14ac:dyDescent="0.25">
      <c r="A1229" s="1">
        <v>41641</v>
      </c>
      <c r="B1229">
        <v>785.17</v>
      </c>
      <c r="D1229" s="1">
        <v>41641</v>
      </c>
      <c r="E1229">
        <v>275.23</v>
      </c>
      <c r="G1229" s="1">
        <v>41641</v>
      </c>
      <c r="H1229">
        <v>1831.98</v>
      </c>
      <c r="J1229" s="1">
        <v>41641</v>
      </c>
      <c r="K1229">
        <v>3059.93</v>
      </c>
      <c r="M1229" s="1">
        <v>41641</v>
      </c>
      <c r="N1229">
        <v>1224.5999999999999</v>
      </c>
      <c r="P1229" s="1">
        <v>41641</v>
      </c>
      <c r="Q1229">
        <v>15.29</v>
      </c>
      <c r="S1229" s="1">
        <v>41641</v>
      </c>
      <c r="T1229">
        <v>38.21</v>
      </c>
      <c r="V1229" s="1">
        <v>41641</v>
      </c>
      <c r="W1229">
        <v>201.43</v>
      </c>
      <c r="Y1229" s="2">
        <v>41641</v>
      </c>
      <c r="Z1229">
        <v>1.3674999999999999</v>
      </c>
      <c r="AB1229" s="2">
        <v>41641</v>
      </c>
      <c r="AC1229">
        <v>1.6442999999999999</v>
      </c>
      <c r="AE1229" s="2">
        <v>41641</v>
      </c>
      <c r="AF1229">
        <v>1.1118999999999999</v>
      </c>
      <c r="AH1229">
        <v>41641</v>
      </c>
      <c r="AI1229">
        <v>9.5379999999999996E-3</v>
      </c>
      <c r="AK1229">
        <v>41641</v>
      </c>
      <c r="AL1229">
        <v>196.28020000000001</v>
      </c>
      <c r="AN1229">
        <v>41641</v>
      </c>
      <c r="AO1229">
        <v>1808.44</v>
      </c>
    </row>
    <row r="1230" spans="1:41" x14ac:dyDescent="0.25">
      <c r="A1230" s="1">
        <v>41640</v>
      </c>
      <c r="B1230">
        <v>747.81</v>
      </c>
      <c r="D1230" s="1">
        <v>41640</v>
      </c>
      <c r="E1230">
        <v>278.41000000000003</v>
      </c>
      <c r="G1230" s="1">
        <v>41640</v>
      </c>
      <c r="H1230">
        <v>1848.36</v>
      </c>
      <c r="J1230" s="1">
        <v>41640</v>
      </c>
      <c r="K1230">
        <v>3109</v>
      </c>
      <c r="M1230" s="1">
        <v>41640</v>
      </c>
      <c r="N1230">
        <v>1205.9000000000001</v>
      </c>
      <c r="P1230" s="1">
        <v>41640</v>
      </c>
      <c r="Q1230">
        <v>16</v>
      </c>
      <c r="S1230" s="1">
        <v>41640</v>
      </c>
      <c r="T1230">
        <v>38.65</v>
      </c>
      <c r="V1230" s="1">
        <v>41640</v>
      </c>
      <c r="W1230">
        <v>200.65</v>
      </c>
      <c r="Y1230" s="2">
        <v>41640</v>
      </c>
      <c r="Z1230">
        <v>1.3766</v>
      </c>
      <c r="AB1230" s="2">
        <v>41640</v>
      </c>
      <c r="AC1230">
        <v>1.6526000000000001</v>
      </c>
      <c r="AE1230" s="2">
        <v>41640</v>
      </c>
      <c r="AF1230">
        <v>1.1219999999999999</v>
      </c>
      <c r="AH1230">
        <v>41640</v>
      </c>
      <c r="AI1230">
        <v>9.4879999999999999E-3</v>
      </c>
      <c r="AK1230">
        <v>41640</v>
      </c>
      <c r="AL1230">
        <v>196.04730000000001</v>
      </c>
      <c r="AN1230">
        <v>41640</v>
      </c>
      <c r="AO1230">
        <v>1807.06</v>
      </c>
    </row>
    <row r="1231" spans="1:41" x14ac:dyDescent="0.25">
      <c r="A1231" s="1">
        <v>41639</v>
      </c>
      <c r="B1231">
        <v>746.89</v>
      </c>
      <c r="D1231" s="1">
        <v>41639</v>
      </c>
      <c r="E1231">
        <v>278.43</v>
      </c>
      <c r="G1231" s="1">
        <v>41639</v>
      </c>
      <c r="H1231">
        <v>1848.36</v>
      </c>
      <c r="J1231" s="1">
        <v>41639</v>
      </c>
      <c r="K1231">
        <v>3109</v>
      </c>
      <c r="M1231" s="1">
        <v>41639</v>
      </c>
      <c r="N1231">
        <v>1205.02</v>
      </c>
      <c r="P1231" s="1">
        <v>41639</v>
      </c>
      <c r="Q1231">
        <v>16</v>
      </c>
      <c r="S1231" s="1">
        <v>41639</v>
      </c>
      <c r="T1231">
        <v>38.65</v>
      </c>
      <c r="V1231" s="1">
        <v>41639</v>
      </c>
      <c r="W1231">
        <v>200.65</v>
      </c>
      <c r="Y1231" s="2">
        <v>41639</v>
      </c>
      <c r="Z1231">
        <v>1.3789</v>
      </c>
      <c r="AB1231" s="2">
        <v>41639</v>
      </c>
      <c r="AC1231">
        <v>1.6566000000000001</v>
      </c>
      <c r="AE1231" s="2">
        <v>41639</v>
      </c>
      <c r="AF1231">
        <v>1.1238999999999999</v>
      </c>
      <c r="AH1231">
        <v>41639</v>
      </c>
      <c r="AI1231">
        <v>9.4999999999999998E-3</v>
      </c>
      <c r="AK1231">
        <v>41639</v>
      </c>
      <c r="AL1231">
        <v>196.04730000000001</v>
      </c>
      <c r="AN1231">
        <v>41639</v>
      </c>
      <c r="AO1231">
        <v>1807.06</v>
      </c>
    </row>
    <row r="1232" spans="1:41" x14ac:dyDescent="0.25">
      <c r="A1232" s="1">
        <v>41638</v>
      </c>
      <c r="B1232">
        <v>720.94</v>
      </c>
      <c r="D1232" s="1">
        <v>41638</v>
      </c>
      <c r="E1232">
        <v>277.72000000000003</v>
      </c>
      <c r="G1232" s="1">
        <v>41638</v>
      </c>
      <c r="H1232">
        <v>1841.07</v>
      </c>
      <c r="J1232" s="1">
        <v>41638</v>
      </c>
      <c r="K1232">
        <v>3100.93</v>
      </c>
      <c r="M1232" s="1">
        <v>41638</v>
      </c>
      <c r="N1232">
        <v>1205.03</v>
      </c>
      <c r="P1232" s="1">
        <v>41638</v>
      </c>
      <c r="Q1232">
        <v>16.02</v>
      </c>
      <c r="S1232" s="1">
        <v>41638</v>
      </c>
      <c r="T1232">
        <v>38.72</v>
      </c>
      <c r="V1232" s="1">
        <v>41638</v>
      </c>
      <c r="W1232">
        <v>202.38</v>
      </c>
      <c r="Y1232" s="2">
        <v>41638</v>
      </c>
      <c r="Z1232">
        <v>1.38</v>
      </c>
      <c r="AB1232" s="2">
        <v>41638</v>
      </c>
      <c r="AC1232">
        <v>1.6514</v>
      </c>
      <c r="AE1232" s="2">
        <v>41638</v>
      </c>
      <c r="AF1232">
        <v>1.1268</v>
      </c>
      <c r="AH1232">
        <v>41638</v>
      </c>
      <c r="AI1232">
        <v>9.5160000000000002E-3</v>
      </c>
      <c r="AK1232">
        <v>41638</v>
      </c>
      <c r="AL1232">
        <v>195.85040000000001</v>
      </c>
      <c r="AN1232">
        <v>41638</v>
      </c>
      <c r="AO1232">
        <v>1808.92</v>
      </c>
    </row>
    <row r="1233" spans="1:41" x14ac:dyDescent="0.25">
      <c r="A1233" s="1">
        <v>41635</v>
      </c>
      <c r="B1233">
        <v>721.44</v>
      </c>
      <c r="D1233" s="1">
        <v>41635</v>
      </c>
      <c r="E1233">
        <v>277.93</v>
      </c>
      <c r="G1233" s="1">
        <v>41635</v>
      </c>
      <c r="H1233">
        <v>1841.4</v>
      </c>
      <c r="J1233" s="1">
        <v>41635</v>
      </c>
      <c r="K1233">
        <v>3111.37</v>
      </c>
      <c r="M1233" s="1">
        <v>41635</v>
      </c>
      <c r="N1233">
        <v>1213.92</v>
      </c>
      <c r="P1233" s="1">
        <v>41635</v>
      </c>
      <c r="Q1233">
        <v>16.3</v>
      </c>
      <c r="S1233" s="1">
        <v>41635</v>
      </c>
      <c r="T1233">
        <v>39.090000000000003</v>
      </c>
      <c r="V1233" s="1">
        <v>41635</v>
      </c>
      <c r="W1233">
        <v>202.43</v>
      </c>
      <c r="Y1233" s="2">
        <v>41635</v>
      </c>
      <c r="Z1233">
        <v>1.3768</v>
      </c>
      <c r="AB1233" s="2">
        <v>41635</v>
      </c>
      <c r="AC1233">
        <v>1.6488</v>
      </c>
      <c r="AE1233" s="2">
        <v>41635</v>
      </c>
      <c r="AF1233">
        <v>1.1247</v>
      </c>
      <c r="AH1233">
        <v>41635</v>
      </c>
      <c r="AI1233">
        <v>9.5180000000000004E-3</v>
      </c>
      <c r="AK1233">
        <v>41635</v>
      </c>
      <c r="AL1233">
        <v>195.39150000000001</v>
      </c>
      <c r="AN1233">
        <v>41635</v>
      </c>
      <c r="AO1233">
        <v>1805.42</v>
      </c>
    </row>
    <row r="1234" spans="1:41" x14ac:dyDescent="0.25">
      <c r="A1234" s="1">
        <v>41634</v>
      </c>
      <c r="B1234">
        <v>706.42</v>
      </c>
      <c r="D1234" s="1">
        <v>41634</v>
      </c>
      <c r="E1234">
        <v>276.89999999999998</v>
      </c>
      <c r="G1234" s="1">
        <v>41634</v>
      </c>
      <c r="H1234">
        <v>1842.02</v>
      </c>
      <c r="J1234" s="1">
        <v>41634</v>
      </c>
      <c r="K1234">
        <v>3072.88</v>
      </c>
      <c r="M1234" s="1">
        <v>41634</v>
      </c>
      <c r="N1234">
        <v>1211.5999999999999</v>
      </c>
      <c r="P1234" s="1">
        <v>41634</v>
      </c>
      <c r="Q1234">
        <v>16</v>
      </c>
      <c r="S1234" s="1">
        <v>41634</v>
      </c>
      <c r="T1234">
        <v>38.92</v>
      </c>
      <c r="V1234" s="1">
        <v>41634</v>
      </c>
      <c r="W1234">
        <v>199.06</v>
      </c>
      <c r="Y1234" s="2">
        <v>41634</v>
      </c>
      <c r="Z1234">
        <v>1.369</v>
      </c>
      <c r="AB1234" s="2">
        <v>41634</v>
      </c>
      <c r="AC1234">
        <v>1.6413</v>
      </c>
      <c r="AE1234" s="2">
        <v>41634</v>
      </c>
      <c r="AF1234">
        <v>1.1156999999999999</v>
      </c>
      <c r="AH1234">
        <v>41634</v>
      </c>
      <c r="AI1234">
        <v>9.5510000000000005E-3</v>
      </c>
      <c r="AK1234">
        <v>41634</v>
      </c>
      <c r="AL1234">
        <v>196.00239999999999</v>
      </c>
      <c r="AN1234">
        <v>41634</v>
      </c>
      <c r="AO1234">
        <v>1805.69</v>
      </c>
    </row>
    <row r="1235" spans="1:41" x14ac:dyDescent="0.25">
      <c r="A1235" s="1">
        <v>41633</v>
      </c>
      <c r="B1235">
        <v>710.42</v>
      </c>
      <c r="D1235" s="1">
        <v>41633</v>
      </c>
      <c r="E1235">
        <v>276.99</v>
      </c>
      <c r="G1235" s="1">
        <v>41633</v>
      </c>
      <c r="H1235">
        <v>1833.32</v>
      </c>
      <c r="J1235" s="1">
        <v>41633</v>
      </c>
      <c r="K1235">
        <v>3072.88</v>
      </c>
      <c r="M1235" s="1">
        <v>41633</v>
      </c>
      <c r="N1235">
        <v>1204.7</v>
      </c>
      <c r="P1235" s="1">
        <v>41633</v>
      </c>
      <c r="Q1235">
        <v>16.170000000000002</v>
      </c>
      <c r="S1235" s="1">
        <v>41633</v>
      </c>
      <c r="T1235">
        <v>39.340000000000003</v>
      </c>
      <c r="V1235" s="1">
        <v>41633</v>
      </c>
      <c r="W1235">
        <v>199.06</v>
      </c>
      <c r="Y1235" s="2">
        <v>41633</v>
      </c>
      <c r="Z1235">
        <v>1.3684000000000001</v>
      </c>
      <c r="AB1235" s="2">
        <v>41633</v>
      </c>
      <c r="AC1235">
        <v>1.6346000000000001</v>
      </c>
      <c r="AE1235" s="2">
        <v>41633</v>
      </c>
      <c r="AF1235">
        <v>1.1160000000000001</v>
      </c>
      <c r="AH1235">
        <v>41633</v>
      </c>
      <c r="AI1235">
        <v>9.5779999999999997E-3</v>
      </c>
      <c r="AK1235">
        <v>41633</v>
      </c>
      <c r="AL1235">
        <v>196.00239999999999</v>
      </c>
      <c r="AN1235">
        <v>41633</v>
      </c>
      <c r="AO1235">
        <v>1806</v>
      </c>
    </row>
    <row r="1236" spans="1:41" x14ac:dyDescent="0.25">
      <c r="A1236" s="1">
        <v>41632</v>
      </c>
      <c r="B1236">
        <v>648.27</v>
      </c>
      <c r="D1236" s="1">
        <v>41632</v>
      </c>
      <c r="E1236">
        <v>277.08999999999997</v>
      </c>
      <c r="G1236" s="1">
        <v>41632</v>
      </c>
      <c r="H1236">
        <v>1833.32</v>
      </c>
      <c r="J1236" s="1">
        <v>41632</v>
      </c>
      <c r="K1236">
        <v>3072.88</v>
      </c>
      <c r="M1236" s="1">
        <v>41632</v>
      </c>
      <c r="N1236">
        <v>1203.97</v>
      </c>
      <c r="P1236" s="1">
        <v>41632</v>
      </c>
      <c r="Q1236">
        <v>16.170000000000002</v>
      </c>
      <c r="S1236" s="1">
        <v>41632</v>
      </c>
      <c r="T1236">
        <v>39.340000000000003</v>
      </c>
      <c r="V1236" s="1">
        <v>41632</v>
      </c>
      <c r="W1236">
        <v>199.06</v>
      </c>
      <c r="Y1236" s="2">
        <v>41632</v>
      </c>
      <c r="Z1236">
        <v>1.3682000000000001</v>
      </c>
      <c r="AB1236" s="2">
        <v>41632</v>
      </c>
      <c r="AC1236">
        <v>1.637</v>
      </c>
      <c r="AE1236" s="2">
        <v>41632</v>
      </c>
      <c r="AF1236">
        <v>1.1162000000000001</v>
      </c>
      <c r="AH1236">
        <v>41632</v>
      </c>
      <c r="AI1236">
        <v>9.5910000000000006E-3</v>
      </c>
      <c r="AK1236">
        <v>41632</v>
      </c>
      <c r="AL1236">
        <v>196.00239999999999</v>
      </c>
      <c r="AN1236">
        <v>41632</v>
      </c>
      <c r="AO1236">
        <v>1806</v>
      </c>
    </row>
    <row r="1237" spans="1:41" x14ac:dyDescent="0.25">
      <c r="A1237" s="1">
        <v>41631</v>
      </c>
      <c r="B1237">
        <v>651.01</v>
      </c>
      <c r="D1237" s="1">
        <v>41631</v>
      </c>
      <c r="E1237">
        <v>275.27999999999997</v>
      </c>
      <c r="G1237" s="1">
        <v>41631</v>
      </c>
      <c r="H1237">
        <v>1827.99</v>
      </c>
      <c r="J1237" s="1">
        <v>41631</v>
      </c>
      <c r="K1237">
        <v>3070.91</v>
      </c>
      <c r="M1237" s="1">
        <v>41631</v>
      </c>
      <c r="N1237">
        <v>1198.58</v>
      </c>
      <c r="P1237" s="1">
        <v>41631</v>
      </c>
      <c r="Q1237">
        <v>15.87</v>
      </c>
      <c r="S1237" s="1">
        <v>41631</v>
      </c>
      <c r="T1237">
        <v>39.380000000000003</v>
      </c>
      <c r="V1237" s="1">
        <v>41631</v>
      </c>
      <c r="W1237">
        <v>198.44</v>
      </c>
      <c r="Y1237" s="2">
        <v>41631</v>
      </c>
      <c r="Z1237">
        <v>1.3698999999999999</v>
      </c>
      <c r="AB1237" s="2">
        <v>41631</v>
      </c>
      <c r="AC1237">
        <v>1.6360999999999999</v>
      </c>
      <c r="AE1237" s="2">
        <v>41631</v>
      </c>
      <c r="AF1237">
        <v>1.1182000000000001</v>
      </c>
      <c r="AH1237">
        <v>41631</v>
      </c>
      <c r="AI1237">
        <v>9.613E-3</v>
      </c>
      <c r="AK1237">
        <v>41631</v>
      </c>
      <c r="AL1237">
        <v>195.88310000000001</v>
      </c>
      <c r="AN1237">
        <v>41631</v>
      </c>
      <c r="AO1237">
        <v>1810.76</v>
      </c>
    </row>
    <row r="1238" spans="1:41" x14ac:dyDescent="0.25">
      <c r="A1238" s="1">
        <v>41628</v>
      </c>
      <c r="B1238">
        <v>599.47</v>
      </c>
      <c r="D1238" s="1">
        <v>41628</v>
      </c>
      <c r="E1238">
        <v>273.76</v>
      </c>
      <c r="G1238" s="1">
        <v>41628</v>
      </c>
      <c r="H1238">
        <v>1818.32</v>
      </c>
      <c r="J1238" s="1">
        <v>41628</v>
      </c>
      <c r="K1238">
        <v>3049.35</v>
      </c>
      <c r="M1238" s="1">
        <v>41628</v>
      </c>
      <c r="N1238">
        <v>1202.1300000000001</v>
      </c>
      <c r="P1238" s="1">
        <v>41628</v>
      </c>
      <c r="Q1238">
        <v>15.77</v>
      </c>
      <c r="S1238" s="1">
        <v>41628</v>
      </c>
      <c r="T1238">
        <v>39.56</v>
      </c>
      <c r="V1238" s="1">
        <v>41628</v>
      </c>
      <c r="W1238">
        <v>199.13</v>
      </c>
      <c r="Y1238" s="2">
        <v>41628</v>
      </c>
      <c r="Z1238">
        <v>1.3677999999999999</v>
      </c>
      <c r="AB1238" s="2">
        <v>41628</v>
      </c>
      <c r="AC1238">
        <v>1.6356000000000002</v>
      </c>
      <c r="AE1238" s="2">
        <v>41628</v>
      </c>
      <c r="AF1238">
        <v>1.1162000000000001</v>
      </c>
      <c r="AH1238">
        <v>41628</v>
      </c>
      <c r="AI1238">
        <v>9.6120000000000008E-3</v>
      </c>
      <c r="AK1238">
        <v>41628</v>
      </c>
      <c r="AL1238">
        <v>196.21119999999999</v>
      </c>
      <c r="AN1238">
        <v>41628</v>
      </c>
      <c r="AO1238">
        <v>1812.62</v>
      </c>
    </row>
    <row r="1239" spans="1:41" x14ac:dyDescent="0.25">
      <c r="A1239" s="1">
        <v>41627</v>
      </c>
      <c r="B1239">
        <v>707.82</v>
      </c>
      <c r="D1239" s="1">
        <v>41627</v>
      </c>
      <c r="E1239">
        <v>275.48</v>
      </c>
      <c r="G1239" s="1">
        <v>41627</v>
      </c>
      <c r="H1239">
        <v>1809.6</v>
      </c>
      <c r="J1239" s="1">
        <v>41627</v>
      </c>
      <c r="K1239">
        <v>3031.05</v>
      </c>
      <c r="M1239" s="1">
        <v>41627</v>
      </c>
      <c r="N1239">
        <v>1196.1099999999999</v>
      </c>
      <c r="P1239" s="1">
        <v>41627</v>
      </c>
      <c r="Q1239">
        <v>15.55</v>
      </c>
      <c r="S1239" s="1">
        <v>41627</v>
      </c>
      <c r="T1239">
        <v>39.299999999999997</v>
      </c>
      <c r="V1239" s="1">
        <v>41627</v>
      </c>
      <c r="W1239">
        <v>197.21</v>
      </c>
      <c r="Y1239" s="2">
        <v>41627</v>
      </c>
      <c r="Z1239">
        <v>1.3665</v>
      </c>
      <c r="AB1239" s="2">
        <v>41627</v>
      </c>
      <c r="AC1239">
        <v>1.6377000000000002</v>
      </c>
      <c r="AE1239" s="2">
        <v>41627</v>
      </c>
      <c r="AF1239">
        <v>1.1158999999999999</v>
      </c>
      <c r="AH1239">
        <v>41627</v>
      </c>
      <c r="AI1239">
        <v>9.6039999999999997E-3</v>
      </c>
      <c r="AK1239">
        <v>41627</v>
      </c>
      <c r="AL1239">
        <v>196.22139999999999</v>
      </c>
      <c r="AN1239">
        <v>41627</v>
      </c>
      <c r="AO1239">
        <v>1809.23</v>
      </c>
    </row>
    <row r="1240" spans="1:41" x14ac:dyDescent="0.25">
      <c r="A1240" s="1">
        <v>41626</v>
      </c>
      <c r="B1240">
        <v>564.48</v>
      </c>
      <c r="D1240" s="1">
        <v>41626</v>
      </c>
      <c r="E1240">
        <v>276.33</v>
      </c>
      <c r="G1240" s="1">
        <v>41626</v>
      </c>
      <c r="H1240">
        <v>1810.65</v>
      </c>
      <c r="J1240" s="1">
        <v>41626</v>
      </c>
      <c r="K1240">
        <v>2975.09</v>
      </c>
      <c r="M1240" s="1">
        <v>41626</v>
      </c>
      <c r="N1240">
        <v>1232</v>
      </c>
      <c r="P1240" s="1">
        <v>41626</v>
      </c>
      <c r="Q1240">
        <v>15.16</v>
      </c>
      <c r="S1240" s="1">
        <v>41626</v>
      </c>
      <c r="T1240">
        <v>39.130000000000003</v>
      </c>
      <c r="V1240" s="1">
        <v>41626</v>
      </c>
      <c r="W1240">
        <v>198.97</v>
      </c>
      <c r="Y1240" s="2">
        <v>41626</v>
      </c>
      <c r="Z1240">
        <v>1.3755999999999999</v>
      </c>
      <c r="AB1240" s="2">
        <v>41626</v>
      </c>
      <c r="AC1240">
        <v>1.6383999999999999</v>
      </c>
      <c r="AE1240" s="2">
        <v>41626</v>
      </c>
      <c r="AF1240">
        <v>1.1253</v>
      </c>
      <c r="AH1240">
        <v>41626</v>
      </c>
      <c r="AI1240">
        <v>9.6939999999999995E-3</v>
      </c>
      <c r="AK1240">
        <v>41626</v>
      </c>
      <c r="AL1240">
        <v>196.23949999999999</v>
      </c>
      <c r="AN1240">
        <v>41626</v>
      </c>
      <c r="AO1240">
        <v>1811.6</v>
      </c>
    </row>
    <row r="1241" spans="1:41" x14ac:dyDescent="0.25">
      <c r="A1241" s="1">
        <v>41625</v>
      </c>
      <c r="B1241">
        <v>533.71</v>
      </c>
      <c r="D1241" s="1">
        <v>41625</v>
      </c>
      <c r="E1241">
        <v>275.13</v>
      </c>
      <c r="G1241" s="1">
        <v>41625</v>
      </c>
      <c r="H1241">
        <v>1781</v>
      </c>
      <c r="J1241" s="1">
        <v>41625</v>
      </c>
      <c r="K1241">
        <v>2941.76</v>
      </c>
      <c r="M1241" s="1">
        <v>41625</v>
      </c>
      <c r="N1241">
        <v>1230.6500000000001</v>
      </c>
      <c r="P1241" s="1">
        <v>41625</v>
      </c>
      <c r="Q1241">
        <v>15.3157</v>
      </c>
      <c r="S1241" s="1">
        <v>41625</v>
      </c>
      <c r="T1241">
        <v>39.520000000000003</v>
      </c>
      <c r="V1241" s="1">
        <v>41625</v>
      </c>
      <c r="W1241">
        <v>199.11</v>
      </c>
      <c r="Y1241" s="2">
        <v>41625</v>
      </c>
      <c r="Z1241">
        <v>1.3755999999999999</v>
      </c>
      <c r="AB1241" s="2">
        <v>41625</v>
      </c>
      <c r="AC1241">
        <v>1.6261000000000001</v>
      </c>
      <c r="AE1241" s="2">
        <v>41625</v>
      </c>
      <c r="AF1241">
        <v>1.1278999999999999</v>
      </c>
      <c r="AH1241">
        <v>41625</v>
      </c>
      <c r="AI1241">
        <v>9.7380000000000001E-3</v>
      </c>
      <c r="AK1241">
        <v>41625</v>
      </c>
      <c r="AL1241">
        <v>196.20660000000001</v>
      </c>
      <c r="AN1241">
        <v>41625</v>
      </c>
      <c r="AO1241">
        <v>1814.15</v>
      </c>
    </row>
    <row r="1242" spans="1:41" x14ac:dyDescent="0.25">
      <c r="A1242" s="1">
        <v>41624</v>
      </c>
      <c r="B1242">
        <v>729.36</v>
      </c>
      <c r="D1242" s="1">
        <v>41624</v>
      </c>
      <c r="E1242">
        <v>275.92</v>
      </c>
      <c r="G1242" s="1">
        <v>41624</v>
      </c>
      <c r="H1242">
        <v>1786.54</v>
      </c>
      <c r="J1242" s="1">
        <v>41624</v>
      </c>
      <c r="K1242">
        <v>2978.77</v>
      </c>
      <c r="M1242" s="1">
        <v>41624</v>
      </c>
      <c r="N1242">
        <v>1246.3</v>
      </c>
      <c r="P1242" s="1">
        <v>41624</v>
      </c>
      <c r="Q1242">
        <v>15.0335</v>
      </c>
      <c r="S1242" s="1">
        <v>41624</v>
      </c>
      <c r="T1242">
        <v>39.4</v>
      </c>
      <c r="V1242" s="1">
        <v>41624</v>
      </c>
      <c r="W1242">
        <v>199</v>
      </c>
      <c r="Y1242" s="2">
        <v>41624</v>
      </c>
      <c r="Z1242">
        <v>1.3746</v>
      </c>
      <c r="AB1242" s="2">
        <v>41624</v>
      </c>
      <c r="AC1242">
        <v>1.6303000000000001</v>
      </c>
      <c r="AE1242" s="2">
        <v>41624</v>
      </c>
      <c r="AF1242">
        <v>1.1257999999999999</v>
      </c>
      <c r="AH1242">
        <v>41624</v>
      </c>
      <c r="AI1242">
        <v>9.7099999999999999E-3</v>
      </c>
      <c r="AK1242">
        <v>41624</v>
      </c>
      <c r="AL1242">
        <v>196.18600000000001</v>
      </c>
      <c r="AN1242">
        <v>41624</v>
      </c>
      <c r="AO1242">
        <v>1810.75</v>
      </c>
    </row>
    <row r="1243" spans="1:41" x14ac:dyDescent="0.25">
      <c r="A1243" s="1">
        <v>41621</v>
      </c>
      <c r="B1243">
        <v>869.9</v>
      </c>
      <c r="D1243" s="1">
        <v>41621</v>
      </c>
      <c r="E1243">
        <v>275.63</v>
      </c>
      <c r="G1243" s="1">
        <v>41621</v>
      </c>
      <c r="H1243">
        <v>1775.32</v>
      </c>
      <c r="J1243" s="1">
        <v>41621</v>
      </c>
      <c r="K1243">
        <v>2921.92</v>
      </c>
      <c r="M1243" s="1">
        <v>41621</v>
      </c>
      <c r="N1243">
        <v>1235.4000000000001</v>
      </c>
      <c r="P1243" s="1">
        <v>41621</v>
      </c>
      <c r="Q1243">
        <v>14.9459</v>
      </c>
      <c r="S1243" s="1">
        <v>41621</v>
      </c>
      <c r="T1243">
        <v>39.54</v>
      </c>
      <c r="V1243" s="1">
        <v>41621</v>
      </c>
      <c r="W1243">
        <v>198.61</v>
      </c>
      <c r="Y1243" s="2">
        <v>41621</v>
      </c>
      <c r="Z1243">
        <v>1.3717999999999999</v>
      </c>
      <c r="AB1243" s="2">
        <v>41621</v>
      </c>
      <c r="AC1243">
        <v>1.6292</v>
      </c>
      <c r="AE1243" s="2">
        <v>41621</v>
      </c>
      <c r="AF1243">
        <v>1.1232</v>
      </c>
      <c r="AH1243">
        <v>41621</v>
      </c>
      <c r="AI1243">
        <v>9.6849999999999992E-3</v>
      </c>
      <c r="AK1243">
        <v>41621</v>
      </c>
      <c r="AL1243">
        <v>196.083</v>
      </c>
      <c r="AN1243">
        <v>41621</v>
      </c>
      <c r="AO1243">
        <v>1810.73</v>
      </c>
    </row>
    <row r="1244" spans="1:41" x14ac:dyDescent="0.25">
      <c r="A1244" s="1">
        <v>41620</v>
      </c>
      <c r="B1244">
        <v>893.4</v>
      </c>
      <c r="D1244" s="1">
        <v>41620</v>
      </c>
      <c r="E1244">
        <v>275.92</v>
      </c>
      <c r="G1244" s="1">
        <v>41620</v>
      </c>
      <c r="H1244">
        <v>1775.5</v>
      </c>
      <c r="J1244" s="1">
        <v>41620</v>
      </c>
      <c r="K1244">
        <v>2928.12</v>
      </c>
      <c r="M1244" s="1">
        <v>41620</v>
      </c>
      <c r="N1244">
        <v>1230.3499999999999</v>
      </c>
      <c r="P1244" s="1">
        <v>41620</v>
      </c>
      <c r="Q1244">
        <v>14.975099999999999</v>
      </c>
      <c r="S1244" s="1">
        <v>41620</v>
      </c>
      <c r="T1244">
        <v>39.92</v>
      </c>
      <c r="V1244" s="1">
        <v>41620</v>
      </c>
      <c r="W1244">
        <v>197.64</v>
      </c>
      <c r="Y1244" s="2">
        <v>41620</v>
      </c>
      <c r="Z1244">
        <v>1.3748</v>
      </c>
      <c r="AB1244" s="2">
        <v>41620</v>
      </c>
      <c r="AC1244">
        <v>1.6335999999999999</v>
      </c>
      <c r="AE1244" s="2">
        <v>41620</v>
      </c>
      <c r="AF1244">
        <v>1.1232</v>
      </c>
      <c r="AH1244">
        <v>41620</v>
      </c>
      <c r="AI1244">
        <v>9.7000000000000003E-3</v>
      </c>
      <c r="AK1244">
        <v>41620</v>
      </c>
      <c r="AL1244">
        <v>196.0179</v>
      </c>
      <c r="AN1244">
        <v>41620</v>
      </c>
      <c r="AO1244">
        <v>1809.39</v>
      </c>
    </row>
    <row r="1245" spans="1:41" x14ac:dyDescent="0.25">
      <c r="A1245" s="1">
        <v>41619</v>
      </c>
      <c r="B1245">
        <v>863</v>
      </c>
      <c r="D1245" s="1">
        <v>41619</v>
      </c>
      <c r="E1245">
        <v>278.54000000000002</v>
      </c>
      <c r="G1245" s="1">
        <v>41619</v>
      </c>
      <c r="H1245">
        <v>1782.22</v>
      </c>
      <c r="J1245" s="1">
        <v>41619</v>
      </c>
      <c r="K1245">
        <v>2947.31</v>
      </c>
      <c r="M1245" s="1">
        <v>41619</v>
      </c>
      <c r="N1245">
        <v>1257.71</v>
      </c>
      <c r="P1245" s="1">
        <v>41619</v>
      </c>
      <c r="Q1245">
        <v>14.5275</v>
      </c>
      <c r="S1245" s="1">
        <v>41619</v>
      </c>
      <c r="T1245">
        <v>40.39</v>
      </c>
      <c r="V1245" s="1">
        <v>41619</v>
      </c>
      <c r="W1245">
        <v>198.55</v>
      </c>
      <c r="Y1245" s="2">
        <v>41619</v>
      </c>
      <c r="Z1245">
        <v>1.3803000000000001</v>
      </c>
      <c r="AB1245" s="2">
        <v>41619</v>
      </c>
      <c r="AC1245">
        <v>1.6393</v>
      </c>
      <c r="AE1245" s="2">
        <v>41619</v>
      </c>
      <c r="AF1245">
        <v>1.1298999999999999</v>
      </c>
      <c r="AH1245">
        <v>41619</v>
      </c>
      <c r="AI1245">
        <v>9.7649999999999994E-3</v>
      </c>
      <c r="AK1245">
        <v>41619</v>
      </c>
      <c r="AL1245">
        <v>196.2732</v>
      </c>
      <c r="AN1245">
        <v>41619</v>
      </c>
      <c r="AO1245">
        <v>1811.99</v>
      </c>
    </row>
    <row r="1246" spans="1:41" x14ac:dyDescent="0.25">
      <c r="A1246" s="1">
        <v>41618</v>
      </c>
      <c r="B1246">
        <v>942.73</v>
      </c>
      <c r="D1246" s="1">
        <v>41618</v>
      </c>
      <c r="E1246">
        <v>283.37</v>
      </c>
      <c r="G1246" s="1">
        <v>41618</v>
      </c>
      <c r="H1246">
        <v>1802.62</v>
      </c>
      <c r="J1246" s="1">
        <v>41618</v>
      </c>
      <c r="K1246">
        <v>2960.86</v>
      </c>
      <c r="M1246" s="1">
        <v>41618</v>
      </c>
      <c r="N1246">
        <v>1262.79</v>
      </c>
      <c r="P1246" s="1">
        <v>41618</v>
      </c>
      <c r="Q1246">
        <v>15.2087</v>
      </c>
      <c r="S1246" s="1">
        <v>41618</v>
      </c>
      <c r="T1246">
        <v>40.19</v>
      </c>
      <c r="V1246" s="1">
        <v>41618</v>
      </c>
      <c r="W1246">
        <v>196.94</v>
      </c>
      <c r="Y1246" s="2">
        <v>41618</v>
      </c>
      <c r="Z1246">
        <v>1.3769</v>
      </c>
      <c r="AB1246" s="2">
        <v>41618</v>
      </c>
      <c r="AC1246">
        <v>1.6435</v>
      </c>
      <c r="AE1246" s="2">
        <v>41618</v>
      </c>
      <c r="AF1246">
        <v>1.1273</v>
      </c>
      <c r="AH1246">
        <v>41618</v>
      </c>
      <c r="AI1246">
        <v>9.7269999999999995E-3</v>
      </c>
      <c r="AK1246">
        <v>41618</v>
      </c>
      <c r="AL1246">
        <v>196.37280000000001</v>
      </c>
      <c r="AN1246">
        <v>41618</v>
      </c>
      <c r="AO1246">
        <v>1815.87</v>
      </c>
    </row>
    <row r="1247" spans="1:41" x14ac:dyDescent="0.25">
      <c r="A1247" s="1">
        <v>41617</v>
      </c>
      <c r="B1247">
        <v>926</v>
      </c>
      <c r="D1247" s="1">
        <v>41617</v>
      </c>
      <c r="E1247">
        <v>283.73</v>
      </c>
      <c r="G1247" s="1">
        <v>41617</v>
      </c>
      <c r="H1247">
        <v>1808.37</v>
      </c>
      <c r="J1247" s="1">
        <v>41617</v>
      </c>
      <c r="K1247">
        <v>2988.67</v>
      </c>
      <c r="M1247" s="1">
        <v>41617</v>
      </c>
      <c r="N1247">
        <v>1234.32</v>
      </c>
      <c r="P1247" s="1">
        <v>41617</v>
      </c>
      <c r="Q1247">
        <v>15.1989</v>
      </c>
      <c r="S1247" s="1">
        <v>41617</v>
      </c>
      <c r="T1247">
        <v>40.58</v>
      </c>
      <c r="V1247" s="1">
        <v>41617</v>
      </c>
      <c r="W1247">
        <v>195.93</v>
      </c>
      <c r="Y1247" s="2">
        <v>41617</v>
      </c>
      <c r="Z1247">
        <v>1.3723000000000001</v>
      </c>
      <c r="AB1247" s="2">
        <v>41617</v>
      </c>
      <c r="AC1247">
        <v>1.6406000000000001</v>
      </c>
      <c r="AE1247" s="2">
        <v>41617</v>
      </c>
      <c r="AF1247">
        <v>1.1216999999999999</v>
      </c>
      <c r="AH1247">
        <v>41617</v>
      </c>
      <c r="AI1247">
        <v>9.6839999999999999E-3</v>
      </c>
      <c r="AK1247">
        <v>41617</v>
      </c>
      <c r="AL1247">
        <v>196.11279999999999</v>
      </c>
      <c r="AN1247">
        <v>41617</v>
      </c>
      <c r="AO1247">
        <v>1810.71</v>
      </c>
    </row>
    <row r="1248" spans="1:41" x14ac:dyDescent="0.25">
      <c r="A1248" s="1">
        <v>41614</v>
      </c>
      <c r="B1248">
        <v>552.16</v>
      </c>
      <c r="D1248" s="1">
        <v>41614</v>
      </c>
      <c r="E1248">
        <v>281.22000000000003</v>
      </c>
      <c r="G1248" s="1">
        <v>41614</v>
      </c>
      <c r="H1248">
        <v>1805.09</v>
      </c>
      <c r="J1248" s="1">
        <v>41614</v>
      </c>
      <c r="K1248">
        <v>2979.94</v>
      </c>
      <c r="M1248" s="1">
        <v>41614</v>
      </c>
      <c r="N1248">
        <v>1231.25</v>
      </c>
      <c r="P1248" s="1">
        <v>41614</v>
      </c>
      <c r="Q1248">
        <v>15.2476</v>
      </c>
      <c r="S1248" s="1">
        <v>41614</v>
      </c>
      <c r="T1248">
        <v>40.32</v>
      </c>
      <c r="V1248" s="1">
        <v>41614</v>
      </c>
      <c r="W1248">
        <v>194.88</v>
      </c>
      <c r="Y1248" s="2">
        <v>41614</v>
      </c>
      <c r="Z1248">
        <v>1.3695999999999999</v>
      </c>
      <c r="AB1248" s="2">
        <v>41614</v>
      </c>
      <c r="AC1248">
        <v>1.6341000000000001</v>
      </c>
      <c r="AE1248" s="2">
        <v>41614</v>
      </c>
      <c r="AF1248">
        <v>1.1197999999999999</v>
      </c>
      <c r="AH1248">
        <v>41614</v>
      </c>
      <c r="AI1248">
        <v>9.7219999999999997E-3</v>
      </c>
      <c r="AK1248">
        <v>41614</v>
      </c>
      <c r="AL1248">
        <v>196.0256</v>
      </c>
      <c r="AN1248">
        <v>41614</v>
      </c>
      <c r="AO1248">
        <v>1808.18</v>
      </c>
    </row>
    <row r="1249" spans="1:41" x14ac:dyDescent="0.25">
      <c r="A1249" s="1">
        <v>41613</v>
      </c>
      <c r="B1249">
        <v>990</v>
      </c>
      <c r="D1249" s="1">
        <v>41613</v>
      </c>
      <c r="E1249">
        <v>279.70999999999998</v>
      </c>
      <c r="G1249" s="1">
        <v>41613</v>
      </c>
      <c r="H1249">
        <v>1785.03</v>
      </c>
      <c r="J1249" s="1">
        <v>41613</v>
      </c>
      <c r="K1249">
        <v>2953.17</v>
      </c>
      <c r="M1249" s="1">
        <v>41613</v>
      </c>
      <c r="N1249">
        <v>1233.68</v>
      </c>
      <c r="P1249" s="1">
        <v>41613</v>
      </c>
      <c r="Q1249">
        <v>16.298500000000001</v>
      </c>
      <c r="S1249" s="1">
        <v>41613</v>
      </c>
      <c r="T1249">
        <v>40.340000000000003</v>
      </c>
      <c r="V1249" s="1">
        <v>41613</v>
      </c>
      <c r="W1249">
        <v>193.34</v>
      </c>
      <c r="Y1249" s="2">
        <v>41613</v>
      </c>
      <c r="Z1249">
        <v>1.3665</v>
      </c>
      <c r="AB1249" s="2">
        <v>41613</v>
      </c>
      <c r="AC1249">
        <v>1.633</v>
      </c>
      <c r="AE1249" s="2">
        <v>41613</v>
      </c>
      <c r="AF1249">
        <v>1.1147</v>
      </c>
      <c r="AH1249">
        <v>41613</v>
      </c>
      <c r="AI1249">
        <v>9.8279999999999999E-3</v>
      </c>
      <c r="AK1249">
        <v>41613</v>
      </c>
      <c r="AL1249">
        <v>195.81200000000001</v>
      </c>
      <c r="AN1249">
        <v>41613</v>
      </c>
      <c r="AO1249">
        <v>1807.91</v>
      </c>
    </row>
    <row r="1250" spans="1:41" x14ac:dyDescent="0.25">
      <c r="A1250" s="1">
        <v>41612</v>
      </c>
      <c r="B1250">
        <v>1130</v>
      </c>
      <c r="D1250" s="1">
        <v>41612</v>
      </c>
      <c r="E1250">
        <v>278</v>
      </c>
      <c r="G1250" s="1">
        <v>41612</v>
      </c>
      <c r="H1250">
        <v>1792.81</v>
      </c>
      <c r="J1250" s="1">
        <v>41612</v>
      </c>
      <c r="K1250">
        <v>2991.76</v>
      </c>
      <c r="M1250" s="1">
        <v>41612</v>
      </c>
      <c r="N1250">
        <v>1248.05</v>
      </c>
      <c r="P1250" s="1">
        <v>41612</v>
      </c>
      <c r="Q1250">
        <v>16.697400000000002</v>
      </c>
      <c r="S1250" s="1">
        <v>41612</v>
      </c>
      <c r="T1250">
        <v>40.68</v>
      </c>
      <c r="V1250" s="1">
        <v>41612</v>
      </c>
      <c r="W1250">
        <v>194.07</v>
      </c>
      <c r="Y1250" s="2">
        <v>41612</v>
      </c>
      <c r="Z1250">
        <v>1.3593999999999999</v>
      </c>
      <c r="AB1250" s="2">
        <v>41612</v>
      </c>
      <c r="AC1250">
        <v>1.6389</v>
      </c>
      <c r="AE1250" s="2">
        <v>41612</v>
      </c>
      <c r="AF1250">
        <v>1.1083000000000001</v>
      </c>
      <c r="AH1250">
        <v>41612</v>
      </c>
      <c r="AI1250">
        <v>9.7970000000000002E-3</v>
      </c>
      <c r="AK1250">
        <v>41612</v>
      </c>
      <c r="AL1250">
        <v>196.5538</v>
      </c>
      <c r="AN1250">
        <v>41612</v>
      </c>
      <c r="AO1250">
        <v>1808.88</v>
      </c>
    </row>
    <row r="1251" spans="1:41" x14ac:dyDescent="0.25">
      <c r="A1251" s="1">
        <v>41611</v>
      </c>
      <c r="B1251">
        <v>1056.5</v>
      </c>
      <c r="D1251" s="1">
        <v>41611</v>
      </c>
      <c r="E1251">
        <v>280.20999999999998</v>
      </c>
      <c r="G1251" s="1">
        <v>41611</v>
      </c>
      <c r="H1251">
        <v>1795.15</v>
      </c>
      <c r="J1251" s="1">
        <v>41611</v>
      </c>
      <c r="K1251">
        <v>3013.88</v>
      </c>
      <c r="M1251" s="1">
        <v>41611</v>
      </c>
      <c r="N1251">
        <v>1222.0899999999999</v>
      </c>
      <c r="P1251" s="1">
        <v>41611</v>
      </c>
      <c r="Q1251">
        <v>16.2498</v>
      </c>
      <c r="S1251" s="1">
        <v>41611</v>
      </c>
      <c r="T1251">
        <v>40.590000000000003</v>
      </c>
      <c r="V1251" s="1">
        <v>41611</v>
      </c>
      <c r="W1251">
        <v>190.67</v>
      </c>
      <c r="Y1251" s="2">
        <v>41611</v>
      </c>
      <c r="Z1251">
        <v>1.3599999999999999</v>
      </c>
      <c r="AB1251" s="2">
        <v>41611</v>
      </c>
      <c r="AC1251">
        <v>1.6408</v>
      </c>
      <c r="AE1251" s="2">
        <v>41611</v>
      </c>
      <c r="AF1251">
        <v>1.1067</v>
      </c>
      <c r="AH1251">
        <v>41611</v>
      </c>
      <c r="AI1251">
        <v>9.7680000000000006E-3</v>
      </c>
      <c r="AK1251">
        <v>41611</v>
      </c>
      <c r="AL1251">
        <v>197.2842</v>
      </c>
      <c r="AN1251">
        <v>41611</v>
      </c>
      <c r="AO1251">
        <v>1814.21</v>
      </c>
    </row>
    <row r="1252" spans="1:41" x14ac:dyDescent="0.25">
      <c r="A1252" s="1">
        <v>41610</v>
      </c>
      <c r="B1252">
        <v>1023.99</v>
      </c>
      <c r="D1252" s="1">
        <v>41610</v>
      </c>
      <c r="E1252">
        <v>283.04000000000002</v>
      </c>
      <c r="G1252" s="1">
        <v>41610</v>
      </c>
      <c r="H1252">
        <v>1800.9</v>
      </c>
      <c r="J1252" s="1">
        <v>41610</v>
      </c>
      <c r="K1252">
        <v>3077.23</v>
      </c>
      <c r="M1252" s="1">
        <v>41610</v>
      </c>
      <c r="N1252">
        <v>1225.72</v>
      </c>
      <c r="P1252" s="1">
        <v>41610</v>
      </c>
      <c r="Q1252">
        <v>16.444400000000002</v>
      </c>
      <c r="S1252" s="1">
        <v>41610</v>
      </c>
      <c r="T1252">
        <v>40.24</v>
      </c>
      <c r="V1252" s="1">
        <v>41610</v>
      </c>
      <c r="W1252">
        <v>191.13</v>
      </c>
      <c r="Y1252" s="2">
        <v>41610</v>
      </c>
      <c r="Z1252">
        <v>1.3551</v>
      </c>
      <c r="AB1252" s="2">
        <v>41610</v>
      </c>
      <c r="AC1252">
        <v>1.6356999999999999</v>
      </c>
      <c r="AE1252" s="2">
        <v>41610</v>
      </c>
      <c r="AF1252">
        <v>1.1014999999999999</v>
      </c>
      <c r="AH1252">
        <v>41610</v>
      </c>
      <c r="AI1252">
        <v>9.7029999999999998E-3</v>
      </c>
      <c r="AK1252">
        <v>41610</v>
      </c>
      <c r="AL1252">
        <v>197.05090000000001</v>
      </c>
      <c r="AN1252">
        <v>41610</v>
      </c>
      <c r="AO1252">
        <v>1812.75</v>
      </c>
    </row>
    <row r="1253" spans="1:41" x14ac:dyDescent="0.25">
      <c r="A1253" s="1">
        <v>41607</v>
      </c>
      <c r="B1253">
        <v>1137</v>
      </c>
      <c r="D1253" s="1">
        <v>41607</v>
      </c>
      <c r="E1253">
        <v>284.60000000000002</v>
      </c>
      <c r="G1253" s="1">
        <v>41607</v>
      </c>
      <c r="H1253">
        <v>1805.81</v>
      </c>
      <c r="J1253" s="1">
        <v>41607</v>
      </c>
      <c r="K1253">
        <v>3086.64</v>
      </c>
      <c r="M1253" s="1">
        <v>41607</v>
      </c>
      <c r="N1253">
        <v>1251.28</v>
      </c>
      <c r="P1253" s="1">
        <v>41607</v>
      </c>
      <c r="Q1253">
        <v>16.7363</v>
      </c>
      <c r="S1253" s="1">
        <v>41607</v>
      </c>
      <c r="T1253">
        <v>40.520000000000003</v>
      </c>
      <c r="V1253" s="1">
        <v>41607</v>
      </c>
      <c r="W1253">
        <v>192.87</v>
      </c>
      <c r="Y1253" s="2">
        <v>41607</v>
      </c>
      <c r="Z1253">
        <v>1.3586</v>
      </c>
      <c r="AB1253" s="2">
        <v>41607</v>
      </c>
      <c r="AC1253">
        <v>1.6362000000000001</v>
      </c>
      <c r="AE1253" s="2">
        <v>41607</v>
      </c>
      <c r="AF1253">
        <v>1.1034999999999999</v>
      </c>
      <c r="AH1253">
        <v>41607</v>
      </c>
      <c r="AI1253">
        <v>9.7630000000000008E-3</v>
      </c>
      <c r="AK1253">
        <v>41607</v>
      </c>
      <c r="AL1253">
        <v>197.3134</v>
      </c>
      <c r="AN1253">
        <v>41607</v>
      </c>
      <c r="AO1253">
        <v>1817.33</v>
      </c>
    </row>
    <row r="1254" spans="1:41" x14ac:dyDescent="0.25">
      <c r="A1254" s="1">
        <v>41606</v>
      </c>
      <c r="B1254">
        <v>1055.58</v>
      </c>
      <c r="D1254" s="1">
        <v>41606</v>
      </c>
      <c r="E1254">
        <v>282.44</v>
      </c>
      <c r="G1254" s="1">
        <v>41606</v>
      </c>
      <c r="H1254">
        <v>1807.23</v>
      </c>
      <c r="J1254" s="1">
        <v>41606</v>
      </c>
      <c r="K1254">
        <v>3092.42</v>
      </c>
      <c r="M1254" s="1">
        <v>41606</v>
      </c>
      <c r="N1254">
        <v>1244.07</v>
      </c>
      <c r="P1254" s="1">
        <v>41606</v>
      </c>
      <c r="Q1254">
        <v>18.41</v>
      </c>
      <c r="S1254" s="1">
        <v>41606</v>
      </c>
      <c r="T1254">
        <v>40.33</v>
      </c>
      <c r="V1254" s="1">
        <v>41606</v>
      </c>
      <c r="W1254">
        <v>192.07</v>
      </c>
      <c r="Y1254" s="2">
        <v>41606</v>
      </c>
      <c r="Z1254">
        <v>1.3595999999999999</v>
      </c>
      <c r="AB1254" s="2">
        <v>41606</v>
      </c>
      <c r="AC1254">
        <v>1.6332</v>
      </c>
      <c r="AE1254" s="2">
        <v>41606</v>
      </c>
      <c r="AF1254">
        <v>1.1034999999999999</v>
      </c>
      <c r="AH1254">
        <v>41606</v>
      </c>
      <c r="AI1254">
        <v>9.776E-3</v>
      </c>
      <c r="AK1254">
        <v>41606</v>
      </c>
      <c r="AL1254">
        <v>197.21270000000001</v>
      </c>
      <c r="AN1254">
        <v>41606</v>
      </c>
      <c r="AO1254">
        <v>1817.19</v>
      </c>
    </row>
    <row r="1255" spans="1:41" x14ac:dyDescent="0.25">
      <c r="A1255" s="1">
        <v>41605</v>
      </c>
      <c r="B1255">
        <v>983.43</v>
      </c>
      <c r="D1255" s="1">
        <v>41605</v>
      </c>
      <c r="E1255">
        <v>282.52999999999997</v>
      </c>
      <c r="G1255" s="1">
        <v>41605</v>
      </c>
      <c r="H1255">
        <v>1807.23</v>
      </c>
      <c r="J1255" s="1">
        <v>41605</v>
      </c>
      <c r="K1255">
        <v>3082.65</v>
      </c>
      <c r="M1255" s="1">
        <v>41605</v>
      </c>
      <c r="N1255">
        <v>1240.71</v>
      </c>
      <c r="P1255" s="1">
        <v>41605</v>
      </c>
      <c r="Q1255">
        <v>18.41</v>
      </c>
      <c r="S1255" s="1">
        <v>41605</v>
      </c>
      <c r="T1255">
        <v>40.33</v>
      </c>
      <c r="V1255" s="1">
        <v>41605</v>
      </c>
      <c r="W1255">
        <v>192.07</v>
      </c>
      <c r="Y1255" s="2">
        <v>41605</v>
      </c>
      <c r="Z1255">
        <v>1.357</v>
      </c>
      <c r="AB1255" s="2">
        <v>41605</v>
      </c>
      <c r="AC1255">
        <v>1.6272</v>
      </c>
      <c r="AE1255" s="2">
        <v>41605</v>
      </c>
      <c r="AF1255">
        <v>1.1012</v>
      </c>
      <c r="AH1255">
        <v>41605</v>
      </c>
      <c r="AI1255">
        <v>9.7940000000000006E-3</v>
      </c>
      <c r="AK1255">
        <v>41605</v>
      </c>
      <c r="AL1255">
        <v>197.11940000000001</v>
      </c>
      <c r="AN1255">
        <v>41605</v>
      </c>
      <c r="AO1255">
        <v>1817.19</v>
      </c>
    </row>
    <row r="1256" spans="1:41" x14ac:dyDescent="0.25">
      <c r="A1256" s="1">
        <v>41604</v>
      </c>
      <c r="B1256">
        <v>926.3</v>
      </c>
      <c r="D1256" s="1">
        <v>41604</v>
      </c>
      <c r="E1256">
        <v>281.77</v>
      </c>
      <c r="G1256" s="1">
        <v>41604</v>
      </c>
      <c r="H1256">
        <v>1802.75</v>
      </c>
      <c r="J1256" s="1">
        <v>41604</v>
      </c>
      <c r="K1256">
        <v>3062.62</v>
      </c>
      <c r="M1256" s="1">
        <v>41604</v>
      </c>
      <c r="N1256">
        <v>1242.6400000000001</v>
      </c>
      <c r="P1256" s="1">
        <v>41604</v>
      </c>
      <c r="Q1256">
        <v>18.954899999999999</v>
      </c>
      <c r="S1256" s="1">
        <v>41604</v>
      </c>
      <c r="T1256">
        <v>40.17</v>
      </c>
      <c r="V1256" s="1">
        <v>41604</v>
      </c>
      <c r="W1256">
        <v>193.69</v>
      </c>
      <c r="Y1256" s="2">
        <v>41604</v>
      </c>
      <c r="Z1256">
        <v>1.3557000000000001</v>
      </c>
      <c r="AB1256" s="2">
        <v>41604</v>
      </c>
      <c r="AC1256">
        <v>1.619</v>
      </c>
      <c r="AE1256" s="2">
        <v>41604</v>
      </c>
      <c r="AF1256">
        <v>1.1015999999999999</v>
      </c>
      <c r="AH1256">
        <v>41604</v>
      </c>
      <c r="AI1256">
        <v>9.8740000000000008E-3</v>
      </c>
      <c r="AK1256">
        <v>41604</v>
      </c>
      <c r="AL1256">
        <v>197.1052</v>
      </c>
      <c r="AN1256">
        <v>41604</v>
      </c>
      <c r="AO1256">
        <v>1819.94</v>
      </c>
    </row>
    <row r="1257" spans="1:41" x14ac:dyDescent="0.25">
      <c r="A1257" s="1">
        <v>41603</v>
      </c>
      <c r="B1257">
        <v>834</v>
      </c>
      <c r="D1257" s="1">
        <v>41603</v>
      </c>
      <c r="E1257">
        <v>284.14</v>
      </c>
      <c r="G1257" s="1">
        <v>41603</v>
      </c>
      <c r="H1257">
        <v>1802.48</v>
      </c>
      <c r="J1257" s="1">
        <v>41603</v>
      </c>
      <c r="K1257">
        <v>3072.75</v>
      </c>
      <c r="M1257" s="1">
        <v>41603</v>
      </c>
      <c r="N1257">
        <v>1241.5899999999999</v>
      </c>
      <c r="P1257" s="1">
        <v>41603</v>
      </c>
      <c r="Q1257">
        <v>18.653199999999998</v>
      </c>
      <c r="S1257" s="1">
        <v>41603</v>
      </c>
      <c r="T1257">
        <v>40.450000000000003</v>
      </c>
      <c r="V1257" s="1">
        <v>41603</v>
      </c>
      <c r="W1257">
        <v>194.44</v>
      </c>
      <c r="Y1257" s="2">
        <v>41603</v>
      </c>
      <c r="Z1257">
        <v>1.3513999999999999</v>
      </c>
      <c r="AB1257" s="2">
        <v>41603</v>
      </c>
      <c r="AC1257">
        <v>1.6148</v>
      </c>
      <c r="AE1257" s="2">
        <v>41603</v>
      </c>
      <c r="AF1257">
        <v>1.0963000000000001</v>
      </c>
      <c r="AH1257">
        <v>41603</v>
      </c>
      <c r="AI1257">
        <v>9.835E-3</v>
      </c>
      <c r="AK1257">
        <v>41603</v>
      </c>
      <c r="AL1257">
        <v>196.9349</v>
      </c>
      <c r="AN1257">
        <v>41603</v>
      </c>
      <c r="AO1257">
        <v>1816.9</v>
      </c>
    </row>
    <row r="1258" spans="1:41" x14ac:dyDescent="0.25">
      <c r="A1258" s="1">
        <v>41600</v>
      </c>
      <c r="B1258">
        <v>843.95</v>
      </c>
      <c r="D1258" s="1">
        <v>41600</v>
      </c>
      <c r="E1258">
        <v>284.38</v>
      </c>
      <c r="G1258" s="1">
        <v>41600</v>
      </c>
      <c r="H1258">
        <v>1804.76</v>
      </c>
      <c r="J1258" s="1">
        <v>41600</v>
      </c>
      <c r="K1258">
        <v>3055.98</v>
      </c>
      <c r="M1258" s="1">
        <v>41600</v>
      </c>
      <c r="N1258">
        <v>1243.8599999999999</v>
      </c>
      <c r="P1258" s="1">
        <v>41600</v>
      </c>
      <c r="Q1258">
        <v>19.013200000000001</v>
      </c>
      <c r="S1258" s="1">
        <v>41600</v>
      </c>
      <c r="T1258">
        <v>40.26</v>
      </c>
      <c r="V1258" s="1">
        <v>41600</v>
      </c>
      <c r="W1258">
        <v>194.93</v>
      </c>
      <c r="Y1258" s="2">
        <v>41600</v>
      </c>
      <c r="Z1258">
        <v>1.3538999999999999</v>
      </c>
      <c r="AB1258" s="2">
        <v>41600</v>
      </c>
      <c r="AC1258">
        <v>1.6207</v>
      </c>
      <c r="AE1258" s="2">
        <v>41600</v>
      </c>
      <c r="AF1258">
        <v>1.1012999999999999</v>
      </c>
      <c r="AH1258">
        <v>41600</v>
      </c>
      <c r="AI1258">
        <v>9.8720000000000006E-3</v>
      </c>
      <c r="AK1258">
        <v>41600</v>
      </c>
      <c r="AL1258">
        <v>196.726</v>
      </c>
      <c r="AN1258">
        <v>41600</v>
      </c>
      <c r="AO1258">
        <v>1816.13</v>
      </c>
    </row>
    <row r="1259" spans="1:41" x14ac:dyDescent="0.25">
      <c r="A1259" s="1">
        <v>41599</v>
      </c>
      <c r="B1259">
        <v>714.96</v>
      </c>
      <c r="D1259" s="1">
        <v>41599</v>
      </c>
      <c r="E1259">
        <v>282.45999999999998</v>
      </c>
      <c r="G1259" s="1">
        <v>41599</v>
      </c>
      <c r="H1259">
        <v>1795.85</v>
      </c>
      <c r="J1259" s="1">
        <v>41599</v>
      </c>
      <c r="K1259">
        <v>3044.34</v>
      </c>
      <c r="M1259" s="1">
        <v>41599</v>
      </c>
      <c r="N1259">
        <v>1244.9100000000001</v>
      </c>
      <c r="P1259" s="1">
        <v>41599</v>
      </c>
      <c r="Q1259">
        <v>18.9938</v>
      </c>
      <c r="S1259" s="1">
        <v>41599</v>
      </c>
      <c r="T1259">
        <v>39.97</v>
      </c>
      <c r="V1259" s="1">
        <v>41599</v>
      </c>
      <c r="W1259">
        <v>193.58</v>
      </c>
      <c r="Y1259" s="2">
        <v>41599</v>
      </c>
      <c r="Z1259">
        <v>1.3458999999999999</v>
      </c>
      <c r="AB1259" s="2">
        <v>41599</v>
      </c>
      <c r="AC1259">
        <v>1.6160000000000001</v>
      </c>
      <c r="AE1259" s="2">
        <v>41599</v>
      </c>
      <c r="AF1259">
        <v>1.0925</v>
      </c>
      <c r="AH1259">
        <v>41599</v>
      </c>
      <c r="AI1259">
        <v>9.8980000000000005E-3</v>
      </c>
      <c r="AK1259">
        <v>41599</v>
      </c>
      <c r="AL1259">
        <v>196.66839999999999</v>
      </c>
      <c r="AN1259">
        <v>41599</v>
      </c>
      <c r="AO1259">
        <v>1814.16</v>
      </c>
    </row>
    <row r="1260" spans="1:41" x14ac:dyDescent="0.25">
      <c r="A1260" s="1">
        <v>41598</v>
      </c>
      <c r="B1260">
        <v>626.77</v>
      </c>
      <c r="D1260" s="1">
        <v>41598</v>
      </c>
      <c r="E1260">
        <v>286.62</v>
      </c>
      <c r="G1260" s="1">
        <v>41598</v>
      </c>
      <c r="H1260">
        <v>1781.37</v>
      </c>
      <c r="J1260" s="1">
        <v>41598</v>
      </c>
      <c r="K1260">
        <v>3047.32</v>
      </c>
      <c r="M1260" s="1">
        <v>41598</v>
      </c>
      <c r="N1260">
        <v>1260.8599999999999</v>
      </c>
      <c r="P1260" s="1">
        <v>41598</v>
      </c>
      <c r="Q1260">
        <v>17.767800000000001</v>
      </c>
      <c r="S1260" s="1">
        <v>41598</v>
      </c>
      <c r="T1260">
        <v>39.71</v>
      </c>
      <c r="V1260" s="1">
        <v>41598</v>
      </c>
      <c r="W1260">
        <v>193.31</v>
      </c>
      <c r="Y1260" s="2">
        <v>41598</v>
      </c>
      <c r="Z1260">
        <v>1.3439000000000001</v>
      </c>
      <c r="AB1260" s="2">
        <v>41598</v>
      </c>
      <c r="AC1260">
        <v>1.6131</v>
      </c>
      <c r="AE1260" s="2">
        <v>41598</v>
      </c>
      <c r="AF1260">
        <v>1.0906</v>
      </c>
      <c r="AH1260">
        <v>41598</v>
      </c>
      <c r="AI1260">
        <v>9.9900000000000006E-3</v>
      </c>
      <c r="AK1260">
        <v>41598</v>
      </c>
      <c r="AL1260">
        <v>197.05709999999999</v>
      </c>
      <c r="AN1260">
        <v>41598</v>
      </c>
      <c r="AO1260">
        <v>1813.2</v>
      </c>
    </row>
    <row r="1261" spans="1:41" x14ac:dyDescent="0.25">
      <c r="A1261" s="1">
        <v>41597</v>
      </c>
      <c r="B1261">
        <v>516.91999999999996</v>
      </c>
      <c r="D1261" s="1">
        <v>41597</v>
      </c>
      <c r="E1261">
        <v>287.39</v>
      </c>
      <c r="G1261" s="1">
        <v>41597</v>
      </c>
      <c r="H1261">
        <v>1787.87</v>
      </c>
      <c r="J1261" s="1">
        <v>41597</v>
      </c>
      <c r="K1261">
        <v>3049.17</v>
      </c>
      <c r="M1261" s="1">
        <v>41597</v>
      </c>
      <c r="N1261">
        <v>1274.28</v>
      </c>
      <c r="P1261" s="1">
        <v>41597</v>
      </c>
      <c r="Q1261">
        <v>17.145</v>
      </c>
      <c r="S1261" s="1">
        <v>41597</v>
      </c>
      <c r="T1261">
        <v>39.85</v>
      </c>
      <c r="V1261" s="1">
        <v>41597</v>
      </c>
      <c r="W1261">
        <v>193.49</v>
      </c>
      <c r="Y1261" s="2">
        <v>41597</v>
      </c>
      <c r="Z1261">
        <v>1.3536000000000001</v>
      </c>
      <c r="AB1261" s="2">
        <v>41597</v>
      </c>
      <c r="AC1261">
        <v>1.6122000000000001</v>
      </c>
      <c r="AE1261" s="2">
        <v>41597</v>
      </c>
      <c r="AF1261">
        <v>1.0976999999999999</v>
      </c>
      <c r="AH1261">
        <v>41597</v>
      </c>
      <c r="AI1261">
        <v>9.9889999999999996E-3</v>
      </c>
      <c r="AK1261">
        <v>41597</v>
      </c>
      <c r="AL1261">
        <v>196.71789999999999</v>
      </c>
      <c r="AN1261">
        <v>41597</v>
      </c>
      <c r="AO1261">
        <v>1817.99</v>
      </c>
    </row>
    <row r="1262" spans="1:41" x14ac:dyDescent="0.25">
      <c r="A1262" s="1">
        <v>41596</v>
      </c>
      <c r="B1262">
        <v>691.61</v>
      </c>
      <c r="D1262" s="1">
        <v>41596</v>
      </c>
      <c r="E1262">
        <v>288.64</v>
      </c>
      <c r="G1262" s="1">
        <v>41596</v>
      </c>
      <c r="H1262">
        <v>1791.53</v>
      </c>
      <c r="J1262" s="1">
        <v>41596</v>
      </c>
      <c r="K1262">
        <v>3081.3</v>
      </c>
      <c r="M1262" s="1">
        <v>41596</v>
      </c>
      <c r="N1262">
        <v>1272.8599999999999</v>
      </c>
      <c r="P1262" s="1">
        <v>41596</v>
      </c>
      <c r="Q1262">
        <v>17.0185</v>
      </c>
      <c r="S1262" s="1">
        <v>41596</v>
      </c>
      <c r="T1262">
        <v>39.630000000000003</v>
      </c>
      <c r="V1262" s="1">
        <v>41596</v>
      </c>
      <c r="W1262">
        <v>192.97</v>
      </c>
      <c r="Y1262" s="2">
        <v>41596</v>
      </c>
      <c r="Z1262">
        <v>1.3508</v>
      </c>
      <c r="AB1262" s="2">
        <v>41596</v>
      </c>
      <c r="AC1262">
        <v>1.6101999999999999</v>
      </c>
      <c r="AE1262" s="2">
        <v>41596</v>
      </c>
      <c r="AF1262">
        <v>1.0953999999999999</v>
      </c>
      <c r="AH1262">
        <v>41596</v>
      </c>
      <c r="AI1262">
        <v>9.9889999999999996E-3</v>
      </c>
      <c r="AK1262">
        <v>41596</v>
      </c>
      <c r="AL1262">
        <v>196.95249999999999</v>
      </c>
      <c r="AN1262">
        <v>41596</v>
      </c>
      <c r="AO1262">
        <v>1820.97</v>
      </c>
    </row>
    <row r="1263" spans="1:41" x14ac:dyDescent="0.25">
      <c r="A1263" s="1">
        <v>41593</v>
      </c>
      <c r="B1263">
        <v>430.62</v>
      </c>
      <c r="D1263" s="1">
        <v>41593</v>
      </c>
      <c r="E1263">
        <v>279.27</v>
      </c>
      <c r="G1263" s="1">
        <v>41593</v>
      </c>
      <c r="H1263">
        <v>1798.18</v>
      </c>
      <c r="J1263" s="1">
        <v>41593</v>
      </c>
      <c r="K1263">
        <v>3054.53</v>
      </c>
      <c r="M1263" s="1">
        <v>41593</v>
      </c>
      <c r="N1263">
        <v>1289.3399999999999</v>
      </c>
      <c r="P1263" s="1">
        <v>41593</v>
      </c>
      <c r="Q1263">
        <v>18.040199999999999</v>
      </c>
      <c r="S1263" s="1">
        <v>41593</v>
      </c>
      <c r="T1263">
        <v>39.92</v>
      </c>
      <c r="V1263" s="1">
        <v>41593</v>
      </c>
      <c r="W1263">
        <v>194.19</v>
      </c>
      <c r="Y1263" s="2">
        <v>41593</v>
      </c>
      <c r="Z1263">
        <v>1.3481000000000001</v>
      </c>
      <c r="AB1263" s="2">
        <v>41593</v>
      </c>
      <c r="AC1263">
        <v>1.6103000000000001</v>
      </c>
      <c r="AE1263" s="2">
        <v>41593</v>
      </c>
      <c r="AF1263">
        <v>1.0924</v>
      </c>
      <c r="AH1263">
        <v>41593</v>
      </c>
      <c r="AI1263">
        <v>9.9740000000000002E-3</v>
      </c>
      <c r="AK1263">
        <v>41593</v>
      </c>
      <c r="AL1263">
        <v>196.76419999999999</v>
      </c>
      <c r="AN1263">
        <v>41593</v>
      </c>
      <c r="AO1263">
        <v>1817.19</v>
      </c>
    </row>
    <row r="1264" spans="1:41" x14ac:dyDescent="0.25">
      <c r="A1264" s="1">
        <v>41592</v>
      </c>
      <c r="B1264">
        <v>409.23</v>
      </c>
      <c r="D1264" s="1">
        <v>41592</v>
      </c>
      <c r="E1264">
        <v>276.05</v>
      </c>
      <c r="G1264" s="1">
        <v>41592</v>
      </c>
      <c r="H1264">
        <v>1790.62</v>
      </c>
      <c r="J1264" s="1">
        <v>41592</v>
      </c>
      <c r="K1264">
        <v>3053.69</v>
      </c>
      <c r="M1264" s="1">
        <v>41592</v>
      </c>
      <c r="N1264">
        <v>1288.24</v>
      </c>
      <c r="P1264" s="1">
        <v>41592</v>
      </c>
      <c r="Q1264">
        <v>18.332100000000001</v>
      </c>
      <c r="S1264" s="1">
        <v>41592</v>
      </c>
      <c r="T1264">
        <v>40.409999999999997</v>
      </c>
      <c r="V1264" s="1">
        <v>41592</v>
      </c>
      <c r="W1264">
        <v>193.68</v>
      </c>
      <c r="Y1264" s="2">
        <v>41592</v>
      </c>
      <c r="Z1264">
        <v>1.3472</v>
      </c>
      <c r="AB1264" s="2">
        <v>41592</v>
      </c>
      <c r="AC1264">
        <v>1.6071</v>
      </c>
      <c r="AE1264" s="2">
        <v>41592</v>
      </c>
      <c r="AF1264">
        <v>1.093</v>
      </c>
      <c r="AH1264">
        <v>41592</v>
      </c>
      <c r="AI1264">
        <v>1.0008E-2</v>
      </c>
      <c r="AK1264">
        <v>41592</v>
      </c>
      <c r="AL1264">
        <v>196.76589999999999</v>
      </c>
      <c r="AN1264">
        <v>41592</v>
      </c>
      <c r="AO1264">
        <v>1816.37</v>
      </c>
    </row>
    <row r="1265" spans="1:41" x14ac:dyDescent="0.25">
      <c r="A1265" s="1">
        <v>41591</v>
      </c>
      <c r="B1265">
        <v>409.23</v>
      </c>
      <c r="D1265" s="1">
        <v>41591</v>
      </c>
      <c r="E1265">
        <v>271.87</v>
      </c>
      <c r="G1265" s="1">
        <v>41591</v>
      </c>
      <c r="H1265">
        <v>1782</v>
      </c>
      <c r="J1265" s="1">
        <v>41591</v>
      </c>
      <c r="K1265">
        <v>3021.17</v>
      </c>
      <c r="M1265" s="1">
        <v>41591</v>
      </c>
      <c r="N1265">
        <v>1272.24</v>
      </c>
      <c r="P1265" s="1">
        <v>41591</v>
      </c>
      <c r="Q1265">
        <v>18.001300000000001</v>
      </c>
      <c r="S1265" s="1">
        <v>41591</v>
      </c>
      <c r="T1265">
        <v>40.54</v>
      </c>
      <c r="V1265" s="1">
        <v>41591</v>
      </c>
      <c r="W1265">
        <v>193.71</v>
      </c>
      <c r="Y1265" s="2">
        <v>41591</v>
      </c>
      <c r="Z1265">
        <v>1.3453999999999999</v>
      </c>
      <c r="AB1265" s="2">
        <v>41591</v>
      </c>
      <c r="AC1265">
        <v>1.6025</v>
      </c>
      <c r="AE1265" s="2">
        <v>41591</v>
      </c>
      <c r="AF1265">
        <v>1.0921000000000001</v>
      </c>
      <c r="AH1265">
        <v>41591</v>
      </c>
      <c r="AI1265">
        <v>1.0064999999999999E-2</v>
      </c>
      <c r="AK1265">
        <v>41591</v>
      </c>
      <c r="AL1265">
        <v>196.3492</v>
      </c>
      <c r="AN1265">
        <v>41591</v>
      </c>
      <c r="AO1265">
        <v>1811.95</v>
      </c>
    </row>
    <row r="1266" spans="1:41" x14ac:dyDescent="0.25">
      <c r="A1266" s="1">
        <v>41590</v>
      </c>
      <c r="B1266">
        <v>369.84</v>
      </c>
      <c r="D1266" s="1">
        <v>41590</v>
      </c>
      <c r="E1266">
        <v>274.82</v>
      </c>
      <c r="G1266" s="1">
        <v>41590</v>
      </c>
      <c r="H1266">
        <v>1767.69</v>
      </c>
      <c r="J1266" s="1">
        <v>41590</v>
      </c>
      <c r="K1266">
        <v>3034.68</v>
      </c>
      <c r="M1266" s="1">
        <v>41590</v>
      </c>
      <c r="N1266">
        <v>1275.83</v>
      </c>
      <c r="P1266" s="1">
        <v>41590</v>
      </c>
      <c r="Q1266">
        <v>16.9407</v>
      </c>
      <c r="S1266" s="1">
        <v>41590</v>
      </c>
      <c r="T1266">
        <v>40.65</v>
      </c>
      <c r="V1266" s="1">
        <v>41590</v>
      </c>
      <c r="W1266">
        <v>195.74</v>
      </c>
      <c r="Y1266" s="2">
        <v>41590</v>
      </c>
      <c r="Z1266">
        <v>1.3442000000000001</v>
      </c>
      <c r="AB1266" s="2">
        <v>41590</v>
      </c>
      <c r="AC1266">
        <v>1.5914999999999999</v>
      </c>
      <c r="AE1266" s="2">
        <v>41590</v>
      </c>
      <c r="AF1266">
        <v>1.0904</v>
      </c>
      <c r="AH1266">
        <v>41590</v>
      </c>
      <c r="AI1266">
        <v>1.0047E-2</v>
      </c>
      <c r="AK1266">
        <v>41590</v>
      </c>
      <c r="AL1266">
        <v>195.8622</v>
      </c>
      <c r="AN1266">
        <v>41590</v>
      </c>
      <c r="AO1266">
        <v>1808.25</v>
      </c>
    </row>
    <row r="1267" spans="1:41" x14ac:dyDescent="0.25">
      <c r="A1267" s="1">
        <v>41589</v>
      </c>
      <c r="B1267">
        <v>350.02</v>
      </c>
      <c r="D1267" s="1">
        <v>41589</v>
      </c>
      <c r="E1267">
        <v>276.7</v>
      </c>
      <c r="G1267" s="1">
        <v>41589</v>
      </c>
      <c r="H1267">
        <v>1771.89</v>
      </c>
      <c r="J1267" s="1">
        <v>41589</v>
      </c>
      <c r="K1267">
        <v>3052.83</v>
      </c>
      <c r="M1267" s="1">
        <v>41589</v>
      </c>
      <c r="N1267">
        <v>1281.99</v>
      </c>
      <c r="P1267" s="1">
        <v>41589</v>
      </c>
      <c r="Q1267">
        <v>17.6996</v>
      </c>
      <c r="S1267" s="1">
        <v>41589</v>
      </c>
      <c r="T1267">
        <v>40.659999999999997</v>
      </c>
      <c r="V1267" s="1">
        <v>41589</v>
      </c>
      <c r="W1267">
        <v>197.12</v>
      </c>
      <c r="Y1267" s="2">
        <v>41589</v>
      </c>
      <c r="Z1267">
        <v>1.3403</v>
      </c>
      <c r="AB1267" s="2">
        <v>41589</v>
      </c>
      <c r="AC1267">
        <v>1.5977999999999999</v>
      </c>
      <c r="AE1267" s="2">
        <v>41589</v>
      </c>
      <c r="AF1267">
        <v>1.0869</v>
      </c>
      <c r="AH1267">
        <v>41589</v>
      </c>
      <c r="AI1267">
        <v>1.0076E-2</v>
      </c>
      <c r="AK1267">
        <v>41589</v>
      </c>
      <c r="AL1267">
        <v>196.2456</v>
      </c>
      <c r="AN1267">
        <v>41589</v>
      </c>
      <c r="AO1267">
        <v>1809.57</v>
      </c>
    </row>
    <row r="1268" spans="1:41" x14ac:dyDescent="0.25">
      <c r="A1268" s="1">
        <v>41586</v>
      </c>
      <c r="B1268">
        <v>325.64999999999998</v>
      </c>
      <c r="D1268" s="1">
        <v>41586</v>
      </c>
      <c r="E1268">
        <v>275.25</v>
      </c>
      <c r="G1268" s="1">
        <v>41586</v>
      </c>
      <c r="H1268">
        <v>1770.61</v>
      </c>
      <c r="J1268" s="1">
        <v>41586</v>
      </c>
      <c r="K1268">
        <v>3034.91</v>
      </c>
      <c r="M1268" s="1">
        <v>41586</v>
      </c>
      <c r="N1268">
        <v>1284.5899999999999</v>
      </c>
      <c r="P1268" s="1">
        <v>41586</v>
      </c>
      <c r="Q1268">
        <v>17.4467</v>
      </c>
      <c r="S1268" s="1">
        <v>41586</v>
      </c>
      <c r="T1268">
        <v>40.450000000000003</v>
      </c>
      <c r="V1268" s="1">
        <v>41586</v>
      </c>
      <c r="W1268">
        <v>197.7</v>
      </c>
      <c r="Y1268" s="2">
        <v>41586</v>
      </c>
      <c r="Z1268">
        <v>1.3367</v>
      </c>
      <c r="AB1268" s="2">
        <v>41586</v>
      </c>
      <c r="AC1268">
        <v>1.6002999999999998</v>
      </c>
      <c r="AE1268" s="2">
        <v>41586</v>
      </c>
      <c r="AF1268">
        <v>1.085</v>
      </c>
      <c r="AH1268">
        <v>41586</v>
      </c>
      <c r="AI1268">
        <v>1.0102999999999999E-2</v>
      </c>
      <c r="AK1268">
        <v>41586</v>
      </c>
      <c r="AL1268">
        <v>196.43899999999999</v>
      </c>
      <c r="AN1268">
        <v>41586</v>
      </c>
      <c r="AO1268">
        <v>1809.57</v>
      </c>
    </row>
    <row r="1269" spans="1:41" x14ac:dyDescent="0.25">
      <c r="A1269" s="1">
        <v>41585</v>
      </c>
      <c r="B1269">
        <v>313.08</v>
      </c>
      <c r="D1269" s="1">
        <v>41585</v>
      </c>
      <c r="E1269">
        <v>279.79000000000002</v>
      </c>
      <c r="G1269" s="1">
        <v>41585</v>
      </c>
      <c r="H1269">
        <v>1747.15</v>
      </c>
      <c r="J1269" s="1">
        <v>41585</v>
      </c>
      <c r="K1269">
        <v>3042.98</v>
      </c>
      <c r="M1269" s="1">
        <v>41585</v>
      </c>
      <c r="N1269">
        <v>1308.1199999999999</v>
      </c>
      <c r="P1269" s="1">
        <v>41585</v>
      </c>
      <c r="Q1269">
        <v>17.4953</v>
      </c>
      <c r="S1269" s="1">
        <v>41585</v>
      </c>
      <c r="T1269">
        <v>40.08</v>
      </c>
      <c r="V1269" s="1">
        <v>41585</v>
      </c>
      <c r="W1269">
        <v>197.71</v>
      </c>
      <c r="Y1269" s="2">
        <v>41585</v>
      </c>
      <c r="Z1269">
        <v>1.3405</v>
      </c>
      <c r="AB1269" s="2">
        <v>41585</v>
      </c>
      <c r="AC1269">
        <v>1.6078999999999999</v>
      </c>
      <c r="AE1269" s="2">
        <v>41585</v>
      </c>
      <c r="AF1269">
        <v>1.0903</v>
      </c>
      <c r="AH1269">
        <v>41585</v>
      </c>
      <c r="AI1269">
        <v>1.0152E-2</v>
      </c>
      <c r="AK1269">
        <v>41585</v>
      </c>
      <c r="AL1269">
        <v>197.13069999999999</v>
      </c>
      <c r="AN1269">
        <v>41585</v>
      </c>
      <c r="AO1269">
        <v>1819.85</v>
      </c>
    </row>
    <row r="1270" spans="1:41" x14ac:dyDescent="0.25">
      <c r="A1270" s="1">
        <v>41584</v>
      </c>
      <c r="B1270">
        <v>291.70999999999998</v>
      </c>
      <c r="D1270" s="1">
        <v>41584</v>
      </c>
      <c r="E1270">
        <v>282.08999999999997</v>
      </c>
      <c r="G1270" s="1">
        <v>41584</v>
      </c>
      <c r="H1270">
        <v>1770.49</v>
      </c>
      <c r="J1270" s="1">
        <v>41584</v>
      </c>
      <c r="K1270">
        <v>3056.4</v>
      </c>
      <c r="M1270" s="1">
        <v>41584</v>
      </c>
      <c r="N1270">
        <v>1317.43</v>
      </c>
      <c r="P1270" s="1">
        <v>41584</v>
      </c>
      <c r="Q1270">
        <v>18.478100000000001</v>
      </c>
      <c r="S1270" s="1">
        <v>41584</v>
      </c>
      <c r="T1270">
        <v>40.03</v>
      </c>
      <c r="V1270" s="1">
        <v>41584</v>
      </c>
      <c r="W1270">
        <v>197.63</v>
      </c>
      <c r="Y1270" s="2">
        <v>41584</v>
      </c>
      <c r="Z1270">
        <v>1.3526</v>
      </c>
      <c r="AB1270" s="2">
        <v>41584</v>
      </c>
      <c r="AC1270">
        <v>1.6088</v>
      </c>
      <c r="AE1270" s="2">
        <v>41584</v>
      </c>
      <c r="AF1270">
        <v>1.0975999999999999</v>
      </c>
      <c r="AH1270">
        <v>41584</v>
      </c>
      <c r="AI1270">
        <v>1.0137E-2</v>
      </c>
      <c r="AK1270">
        <v>41584</v>
      </c>
      <c r="AL1270">
        <v>196.17590000000001</v>
      </c>
      <c r="AN1270">
        <v>41584</v>
      </c>
      <c r="AO1270">
        <v>1817.45</v>
      </c>
    </row>
    <row r="1271" spans="1:41" x14ac:dyDescent="0.25">
      <c r="A1271" s="1">
        <v>41583</v>
      </c>
      <c r="B1271">
        <v>256.20999999999998</v>
      </c>
      <c r="D1271" s="1">
        <v>41583</v>
      </c>
      <c r="E1271">
        <v>283.14999999999998</v>
      </c>
      <c r="G1271" s="1">
        <v>41583</v>
      </c>
      <c r="H1271">
        <v>1762.97</v>
      </c>
      <c r="J1271" s="1">
        <v>41583</v>
      </c>
      <c r="K1271">
        <v>3035.92</v>
      </c>
      <c r="M1271" s="1">
        <v>41583</v>
      </c>
      <c r="N1271">
        <v>1309.8499999999999</v>
      </c>
      <c r="P1271" s="1">
        <v>41583</v>
      </c>
      <c r="Q1271">
        <v>18.663</v>
      </c>
      <c r="S1271" s="1">
        <v>41583</v>
      </c>
      <c r="T1271">
        <v>40.19</v>
      </c>
      <c r="V1271" s="1">
        <v>41583</v>
      </c>
      <c r="W1271">
        <v>198.46</v>
      </c>
      <c r="Y1271" s="2">
        <v>41583</v>
      </c>
      <c r="Z1271">
        <v>1.3469</v>
      </c>
      <c r="AB1271" s="2">
        <v>41583</v>
      </c>
      <c r="AC1271">
        <v>1.6034000000000002</v>
      </c>
      <c r="AE1271" s="2">
        <v>41583</v>
      </c>
      <c r="AF1271">
        <v>1.0952</v>
      </c>
      <c r="AH1271">
        <v>41583</v>
      </c>
      <c r="AI1271">
        <v>1.0144E-2</v>
      </c>
      <c r="AK1271">
        <v>41583</v>
      </c>
      <c r="AL1271">
        <v>196.2747</v>
      </c>
      <c r="AN1271">
        <v>41583</v>
      </c>
      <c r="AO1271">
        <v>1815.73</v>
      </c>
    </row>
    <row r="1272" spans="1:41" x14ac:dyDescent="0.25">
      <c r="A1272" s="1">
        <v>41582</v>
      </c>
      <c r="B1272">
        <v>236.56</v>
      </c>
      <c r="D1272" s="1">
        <v>41582</v>
      </c>
      <c r="E1272">
        <v>286.73</v>
      </c>
      <c r="G1272" s="1">
        <v>41582</v>
      </c>
      <c r="H1272">
        <v>1767.93</v>
      </c>
      <c r="J1272" s="1">
        <v>41582</v>
      </c>
      <c r="K1272">
        <v>3061.18</v>
      </c>
      <c r="M1272" s="1">
        <v>41582</v>
      </c>
      <c r="N1272">
        <v>1317.89</v>
      </c>
      <c r="P1272" s="1">
        <v>41582</v>
      </c>
      <c r="Q1272">
        <v>19.4803</v>
      </c>
      <c r="S1272" s="1">
        <v>41582</v>
      </c>
      <c r="T1272">
        <v>40.450000000000003</v>
      </c>
      <c r="V1272" s="1">
        <v>41582</v>
      </c>
      <c r="W1272">
        <v>198.48</v>
      </c>
      <c r="Y1272" s="2">
        <v>41582</v>
      </c>
      <c r="Z1272">
        <v>1.3511</v>
      </c>
      <c r="AB1272" s="2">
        <v>41582</v>
      </c>
      <c r="AC1272">
        <v>1.5951</v>
      </c>
      <c r="AE1272" s="2">
        <v>41582</v>
      </c>
      <c r="AF1272">
        <v>1.0981000000000001</v>
      </c>
      <c r="AH1272">
        <v>41582</v>
      </c>
      <c r="AI1272">
        <v>1.0137E-2</v>
      </c>
      <c r="AK1272">
        <v>41582</v>
      </c>
      <c r="AL1272">
        <v>196.6985</v>
      </c>
      <c r="AN1272">
        <v>41582</v>
      </c>
      <c r="AO1272">
        <v>1820.75</v>
      </c>
    </row>
    <row r="1273" spans="1:41" x14ac:dyDescent="0.25">
      <c r="A1273" s="1">
        <v>41579</v>
      </c>
      <c r="B1273">
        <v>208.18</v>
      </c>
      <c r="D1273" s="1">
        <v>41579</v>
      </c>
      <c r="E1273">
        <v>285.63</v>
      </c>
      <c r="G1273" s="1">
        <v>41579</v>
      </c>
      <c r="H1273">
        <v>1761.64</v>
      </c>
      <c r="J1273" s="1">
        <v>41579</v>
      </c>
      <c r="K1273">
        <v>3052.14</v>
      </c>
      <c r="M1273" s="1">
        <v>41579</v>
      </c>
      <c r="N1273">
        <v>1313.75</v>
      </c>
      <c r="P1273" s="1">
        <v>41579</v>
      </c>
      <c r="Q1273">
        <v>18.419699999999999</v>
      </c>
      <c r="S1273" s="1">
        <v>41579</v>
      </c>
      <c r="T1273">
        <v>40.549999999999997</v>
      </c>
      <c r="V1273" s="1">
        <v>41579</v>
      </c>
      <c r="W1273">
        <v>201.14</v>
      </c>
      <c r="Y1273" s="2">
        <v>41579</v>
      </c>
      <c r="Z1273">
        <v>1.3494999999999999</v>
      </c>
      <c r="AB1273" s="2">
        <v>41579</v>
      </c>
      <c r="AC1273">
        <v>1.5920999999999998</v>
      </c>
      <c r="AE1273" s="2">
        <v>41579</v>
      </c>
      <c r="AF1273">
        <v>1.0962000000000001</v>
      </c>
      <c r="AH1273">
        <v>41579</v>
      </c>
      <c r="AI1273">
        <v>1.0123E-2</v>
      </c>
      <c r="AK1273">
        <v>41579</v>
      </c>
      <c r="AL1273">
        <v>196.54140000000001</v>
      </c>
      <c r="AN1273">
        <v>41579</v>
      </c>
      <c r="AO1273">
        <v>1818.96</v>
      </c>
    </row>
    <row r="1274" spans="1:41" x14ac:dyDescent="0.25">
      <c r="A1274" s="1">
        <v>41578</v>
      </c>
      <c r="B1274">
        <v>206.34</v>
      </c>
      <c r="D1274" s="1">
        <v>41578</v>
      </c>
      <c r="E1274">
        <v>287.39</v>
      </c>
      <c r="G1274" s="1">
        <v>41578</v>
      </c>
      <c r="H1274">
        <v>1756.54</v>
      </c>
      <c r="J1274" s="1">
        <v>41578</v>
      </c>
      <c r="K1274">
        <v>3067.95</v>
      </c>
      <c r="M1274" s="1">
        <v>41578</v>
      </c>
      <c r="N1274">
        <v>1323.66</v>
      </c>
      <c r="P1274" s="1">
        <v>41578</v>
      </c>
      <c r="Q1274">
        <v>18.575399999999998</v>
      </c>
      <c r="S1274" s="1">
        <v>41578</v>
      </c>
      <c r="T1274">
        <v>40.729999999999997</v>
      </c>
      <c r="V1274" s="1">
        <v>41578</v>
      </c>
      <c r="W1274">
        <v>201.89</v>
      </c>
      <c r="Y1274" s="2">
        <v>41578</v>
      </c>
      <c r="Z1274">
        <v>1.3599000000000001</v>
      </c>
      <c r="AB1274" s="2">
        <v>41578</v>
      </c>
      <c r="AC1274">
        <v>1.6051</v>
      </c>
      <c r="AE1274" s="2">
        <v>41578</v>
      </c>
      <c r="AF1274">
        <v>1.1052</v>
      </c>
      <c r="AH1274">
        <v>41578</v>
      </c>
      <c r="AI1274">
        <v>1.0170999999999999E-2</v>
      </c>
      <c r="AK1274">
        <v>41578</v>
      </c>
      <c r="AL1274">
        <v>196.60769999999999</v>
      </c>
      <c r="AN1274">
        <v>41578</v>
      </c>
      <c r="AO1274">
        <v>1824.16</v>
      </c>
    </row>
    <row r="1275" spans="1:41" x14ac:dyDescent="0.25">
      <c r="A1275" s="1">
        <v>41577</v>
      </c>
      <c r="B1275">
        <v>202.47</v>
      </c>
      <c r="D1275" s="1">
        <v>41577</v>
      </c>
      <c r="E1275">
        <v>288.38</v>
      </c>
      <c r="G1275" s="1">
        <v>41577</v>
      </c>
      <c r="H1275">
        <v>1763.31</v>
      </c>
      <c r="J1275" s="1">
        <v>41577</v>
      </c>
      <c r="K1275">
        <v>3040.69</v>
      </c>
      <c r="M1275" s="1">
        <v>41577</v>
      </c>
      <c r="N1275">
        <v>1355</v>
      </c>
      <c r="P1275" s="1">
        <v>41577</v>
      </c>
      <c r="Q1275">
        <v>18.954899999999999</v>
      </c>
      <c r="S1275" s="1">
        <v>41577</v>
      </c>
      <c r="T1275">
        <v>41.07</v>
      </c>
      <c r="V1275" s="1">
        <v>41577</v>
      </c>
      <c r="W1275">
        <v>204.04</v>
      </c>
      <c r="Y1275" s="2">
        <v>41577</v>
      </c>
      <c r="Z1275">
        <v>1.377</v>
      </c>
      <c r="AB1275" s="2">
        <v>41577</v>
      </c>
      <c r="AC1275">
        <v>1.6067</v>
      </c>
      <c r="AE1275" s="2">
        <v>41577</v>
      </c>
      <c r="AF1275">
        <v>1.1168</v>
      </c>
      <c r="AH1275">
        <v>41577</v>
      </c>
      <c r="AI1275">
        <v>1.0194999999999999E-2</v>
      </c>
      <c r="AK1275">
        <v>41577</v>
      </c>
      <c r="AL1275">
        <v>196.07509999999999</v>
      </c>
      <c r="AN1275">
        <v>41577</v>
      </c>
      <c r="AO1275">
        <v>1824.77</v>
      </c>
    </row>
    <row r="1276" spans="1:41" x14ac:dyDescent="0.25">
      <c r="A1276" s="1">
        <v>41576</v>
      </c>
      <c r="B1276">
        <v>200.58</v>
      </c>
      <c r="D1276" s="1">
        <v>41576</v>
      </c>
      <c r="E1276">
        <v>285.49</v>
      </c>
      <c r="G1276" s="1">
        <v>41576</v>
      </c>
      <c r="H1276">
        <v>1771.95</v>
      </c>
      <c r="J1276" s="1">
        <v>41576</v>
      </c>
      <c r="K1276">
        <v>3050.64</v>
      </c>
      <c r="M1276" s="1">
        <v>41576</v>
      </c>
      <c r="N1276">
        <v>1346.09</v>
      </c>
      <c r="P1276" s="1">
        <v>41576</v>
      </c>
      <c r="Q1276">
        <v>19.431699999999999</v>
      </c>
      <c r="S1276" s="1">
        <v>41576</v>
      </c>
      <c r="T1276">
        <v>41.22</v>
      </c>
      <c r="V1276" s="1">
        <v>41576</v>
      </c>
      <c r="W1276">
        <v>202.37</v>
      </c>
      <c r="Y1276" s="2">
        <v>41576</v>
      </c>
      <c r="Z1276">
        <v>1.3745000000000001</v>
      </c>
      <c r="AB1276" s="2">
        <v>41576</v>
      </c>
      <c r="AC1276">
        <v>1.6027</v>
      </c>
      <c r="AE1276" s="2">
        <v>41576</v>
      </c>
      <c r="AF1276">
        <v>1.1121000000000001</v>
      </c>
      <c r="AH1276">
        <v>41576</v>
      </c>
      <c r="AI1276">
        <v>1.0185E-2</v>
      </c>
      <c r="AK1276">
        <v>41576</v>
      </c>
      <c r="AL1276">
        <v>195.7227</v>
      </c>
      <c r="AN1276">
        <v>41576</v>
      </c>
      <c r="AO1276">
        <v>1825.65</v>
      </c>
    </row>
    <row r="1277" spans="1:41" x14ac:dyDescent="0.25">
      <c r="A1277" s="1">
        <v>41575</v>
      </c>
      <c r="B1277">
        <v>198.58</v>
      </c>
      <c r="D1277" s="1">
        <v>41575</v>
      </c>
      <c r="E1277">
        <v>284.02</v>
      </c>
      <c r="G1277" s="1">
        <v>41575</v>
      </c>
      <c r="H1277">
        <v>1762.11</v>
      </c>
      <c r="J1277" s="1">
        <v>41575</v>
      </c>
      <c r="K1277">
        <v>3022.04</v>
      </c>
      <c r="M1277" s="1">
        <v>41575</v>
      </c>
      <c r="N1277">
        <v>1353.72</v>
      </c>
      <c r="P1277" s="1">
        <v>41575</v>
      </c>
      <c r="Q1277">
        <v>19.023</v>
      </c>
      <c r="S1277" s="1">
        <v>41575</v>
      </c>
      <c r="T1277">
        <v>41.14</v>
      </c>
      <c r="V1277" s="1">
        <v>41575</v>
      </c>
      <c r="W1277">
        <v>202.63</v>
      </c>
      <c r="Y1277" s="2">
        <v>41575</v>
      </c>
      <c r="Z1277">
        <v>1.3791</v>
      </c>
      <c r="AB1277" s="2">
        <v>41575</v>
      </c>
      <c r="AC1277">
        <v>1.6146</v>
      </c>
      <c r="AE1277" s="2">
        <v>41575</v>
      </c>
      <c r="AF1277">
        <v>1.117</v>
      </c>
      <c r="AH1277">
        <v>41575</v>
      </c>
      <c r="AI1277">
        <v>1.0236E-2</v>
      </c>
      <c r="AK1277">
        <v>41575</v>
      </c>
      <c r="AL1277">
        <v>195.6438</v>
      </c>
      <c r="AN1277">
        <v>41575</v>
      </c>
      <c r="AO1277">
        <v>1825.58</v>
      </c>
    </row>
    <row r="1278" spans="1:41" x14ac:dyDescent="0.25">
      <c r="A1278" s="1">
        <v>41572</v>
      </c>
      <c r="B1278">
        <v>183.34</v>
      </c>
      <c r="D1278" s="1">
        <v>41572</v>
      </c>
      <c r="E1278">
        <v>282.23</v>
      </c>
      <c r="G1278" s="1">
        <v>41572</v>
      </c>
      <c r="H1278">
        <v>1759.77</v>
      </c>
      <c r="J1278" s="1">
        <v>41572</v>
      </c>
      <c r="K1278">
        <v>3034.5</v>
      </c>
      <c r="M1278" s="1">
        <v>41572</v>
      </c>
      <c r="N1278">
        <v>1350.23</v>
      </c>
      <c r="P1278" s="1">
        <v>41572</v>
      </c>
      <c r="Q1278">
        <v>19.013200000000001</v>
      </c>
      <c r="S1278" s="1">
        <v>41572</v>
      </c>
      <c r="T1278">
        <v>41.88</v>
      </c>
      <c r="V1278" s="1">
        <v>41572</v>
      </c>
      <c r="W1278">
        <v>202.01</v>
      </c>
      <c r="Y1278" s="2">
        <v>41572</v>
      </c>
      <c r="Z1278">
        <v>1.3794999999999999</v>
      </c>
      <c r="AB1278" s="2">
        <v>41572</v>
      </c>
      <c r="AC1278">
        <v>1.6164000000000001</v>
      </c>
      <c r="AE1278" s="2">
        <v>41572</v>
      </c>
      <c r="AF1278">
        <v>1.1191</v>
      </c>
      <c r="AH1278">
        <v>41572</v>
      </c>
      <c r="AI1278">
        <v>1.026E-2</v>
      </c>
      <c r="AK1278">
        <v>41572</v>
      </c>
      <c r="AL1278">
        <v>195.56360000000001</v>
      </c>
      <c r="AN1278">
        <v>41572</v>
      </c>
      <c r="AO1278">
        <v>1825.69</v>
      </c>
    </row>
    <row r="1279" spans="1:41" x14ac:dyDescent="0.25">
      <c r="A1279" s="1">
        <v>41571</v>
      </c>
      <c r="B1279">
        <v>186.51</v>
      </c>
      <c r="D1279" s="1">
        <v>41571</v>
      </c>
      <c r="E1279">
        <v>283.11</v>
      </c>
      <c r="G1279" s="1">
        <v>41571</v>
      </c>
      <c r="H1279">
        <v>1752.07</v>
      </c>
      <c r="J1279" s="1">
        <v>41571</v>
      </c>
      <c r="K1279">
        <v>3038.96</v>
      </c>
      <c r="M1279" s="1">
        <v>41571</v>
      </c>
      <c r="N1279">
        <v>1350.31</v>
      </c>
      <c r="P1279" s="1">
        <v>41571</v>
      </c>
      <c r="Q1279">
        <v>18.838100000000001</v>
      </c>
      <c r="S1279" s="1">
        <v>41571</v>
      </c>
      <c r="T1279">
        <v>42.11</v>
      </c>
      <c r="V1279" s="1">
        <v>41571</v>
      </c>
      <c r="W1279">
        <v>200.86</v>
      </c>
      <c r="Y1279" s="2">
        <v>41571</v>
      </c>
      <c r="Z1279">
        <v>1.3804000000000001</v>
      </c>
      <c r="AB1279" s="2">
        <v>41571</v>
      </c>
      <c r="AC1279">
        <v>1.6196000000000002</v>
      </c>
      <c r="AE1279" s="2">
        <v>41571</v>
      </c>
      <c r="AF1279">
        <v>1.1208</v>
      </c>
      <c r="AH1279">
        <v>41571</v>
      </c>
      <c r="AI1279">
        <v>1.0271000000000001E-2</v>
      </c>
      <c r="AK1279">
        <v>41571</v>
      </c>
      <c r="AL1279">
        <v>195.5248</v>
      </c>
      <c r="AN1279">
        <v>41571</v>
      </c>
      <c r="AO1279">
        <v>1824.07</v>
      </c>
    </row>
    <row r="1280" spans="1:41" x14ac:dyDescent="0.25">
      <c r="A1280" s="1">
        <v>41570</v>
      </c>
      <c r="B1280">
        <v>191.77</v>
      </c>
      <c r="D1280" s="1">
        <v>41570</v>
      </c>
      <c r="E1280">
        <v>285.16000000000003</v>
      </c>
      <c r="G1280" s="1">
        <v>41570</v>
      </c>
      <c r="H1280">
        <v>1746.38</v>
      </c>
      <c r="J1280" s="1">
        <v>41570</v>
      </c>
      <c r="K1280">
        <v>3017.16</v>
      </c>
      <c r="M1280" s="1">
        <v>41570</v>
      </c>
      <c r="N1280">
        <v>1335.08</v>
      </c>
      <c r="P1280" s="1">
        <v>41570</v>
      </c>
      <c r="Q1280">
        <v>17.865099999999998</v>
      </c>
      <c r="S1280" s="1">
        <v>41570</v>
      </c>
      <c r="T1280">
        <v>42.33</v>
      </c>
      <c r="V1280" s="1">
        <v>41570</v>
      </c>
      <c r="W1280">
        <v>200.16</v>
      </c>
      <c r="Y1280" s="2">
        <v>41570</v>
      </c>
      <c r="Z1280">
        <v>1.3789</v>
      </c>
      <c r="AB1280" s="2">
        <v>41570</v>
      </c>
      <c r="AC1280">
        <v>1.6175000000000002</v>
      </c>
      <c r="AE1280" s="2">
        <v>41570</v>
      </c>
      <c r="AF1280">
        <v>1.1216999999999999</v>
      </c>
      <c r="AH1280">
        <v>41570</v>
      </c>
      <c r="AI1280">
        <v>1.0281999999999999E-2</v>
      </c>
      <c r="AK1280">
        <v>41570</v>
      </c>
      <c r="AL1280">
        <v>195.70820000000001</v>
      </c>
      <c r="AN1280">
        <v>41570</v>
      </c>
      <c r="AO1280">
        <v>1826.54</v>
      </c>
    </row>
    <row r="1281" spans="1:41" x14ac:dyDescent="0.25">
      <c r="A1281" s="1">
        <v>41569</v>
      </c>
      <c r="B1281">
        <v>194.04</v>
      </c>
      <c r="D1281" s="1">
        <v>41569</v>
      </c>
      <c r="E1281">
        <v>290.22000000000003</v>
      </c>
      <c r="G1281" s="1">
        <v>41569</v>
      </c>
      <c r="H1281">
        <v>1754.67</v>
      </c>
      <c r="J1281" s="1">
        <v>41569</v>
      </c>
      <c r="K1281">
        <v>3045.77</v>
      </c>
      <c r="M1281" s="1">
        <v>41569</v>
      </c>
      <c r="N1281">
        <v>1342.28</v>
      </c>
      <c r="P1281" s="1">
        <v>41569</v>
      </c>
      <c r="Q1281">
        <v>18.915900000000001</v>
      </c>
      <c r="S1281" s="1">
        <v>41569</v>
      </c>
      <c r="T1281">
        <v>42.09</v>
      </c>
      <c r="V1281" s="1">
        <v>41569</v>
      </c>
      <c r="W1281">
        <v>204.28</v>
      </c>
      <c r="Y1281" s="2">
        <v>41569</v>
      </c>
      <c r="Z1281">
        <v>1.3787</v>
      </c>
      <c r="AB1281" s="2">
        <v>41569</v>
      </c>
      <c r="AC1281">
        <v>1.6240000000000001</v>
      </c>
      <c r="AE1281" s="2">
        <v>41569</v>
      </c>
      <c r="AF1281">
        <v>1.1181000000000001</v>
      </c>
      <c r="AH1281">
        <v>41569</v>
      </c>
      <c r="AI1281">
        <v>1.0199E-2</v>
      </c>
      <c r="AK1281">
        <v>41569</v>
      </c>
      <c r="AL1281">
        <v>195.53980000000001</v>
      </c>
      <c r="AN1281">
        <v>41569</v>
      </c>
      <c r="AO1281">
        <v>1824.57</v>
      </c>
    </row>
    <row r="1282" spans="1:41" x14ac:dyDescent="0.25">
      <c r="A1282" s="1">
        <v>41568</v>
      </c>
      <c r="B1282">
        <v>191.58</v>
      </c>
      <c r="D1282" s="1">
        <v>41568</v>
      </c>
      <c r="E1282">
        <v>290.43</v>
      </c>
      <c r="G1282" s="1">
        <v>41568</v>
      </c>
      <c r="H1282">
        <v>1744.66</v>
      </c>
      <c r="J1282" s="1">
        <v>41568</v>
      </c>
      <c r="K1282">
        <v>3028.65</v>
      </c>
      <c r="M1282" s="1">
        <v>41568</v>
      </c>
      <c r="N1282">
        <v>1316.43</v>
      </c>
      <c r="P1282" s="1">
        <v>41568</v>
      </c>
      <c r="Q1282">
        <v>19.1203</v>
      </c>
      <c r="S1282" s="1">
        <v>41568</v>
      </c>
      <c r="T1282">
        <v>42.26</v>
      </c>
      <c r="V1282" s="1">
        <v>41568</v>
      </c>
      <c r="W1282">
        <v>201.32</v>
      </c>
      <c r="Y1282" s="2">
        <v>41568</v>
      </c>
      <c r="Z1282">
        <v>1.3675999999999999</v>
      </c>
      <c r="AB1282" s="2">
        <v>41568</v>
      </c>
      <c r="AC1282">
        <v>1.6149</v>
      </c>
      <c r="AE1282" s="2">
        <v>41568</v>
      </c>
      <c r="AF1282">
        <v>1.1091</v>
      </c>
      <c r="AH1282">
        <v>41568</v>
      </c>
      <c r="AI1282">
        <v>1.0187E-2</v>
      </c>
      <c r="AK1282">
        <v>41568</v>
      </c>
      <c r="AL1282">
        <v>194.88079999999999</v>
      </c>
      <c r="AN1282">
        <v>41568</v>
      </c>
      <c r="AO1282">
        <v>1817.34</v>
      </c>
    </row>
    <row r="1283" spans="1:41" x14ac:dyDescent="0.25">
      <c r="A1283" s="1">
        <v>41565</v>
      </c>
      <c r="B1283">
        <v>160.07</v>
      </c>
      <c r="D1283" s="1">
        <v>41565</v>
      </c>
      <c r="E1283">
        <v>289.43</v>
      </c>
      <c r="G1283" s="1">
        <v>41565</v>
      </c>
      <c r="H1283">
        <v>1744.5</v>
      </c>
      <c r="J1283" s="1">
        <v>41565</v>
      </c>
      <c r="K1283">
        <v>3033.31</v>
      </c>
      <c r="M1283" s="1">
        <v>41565</v>
      </c>
      <c r="N1283">
        <v>1313.27</v>
      </c>
      <c r="P1283" s="1">
        <v>41565</v>
      </c>
      <c r="Q1283">
        <v>19.431699999999999</v>
      </c>
      <c r="S1283" s="1">
        <v>41565</v>
      </c>
      <c r="T1283">
        <v>42.24</v>
      </c>
      <c r="V1283" s="1">
        <v>41565</v>
      </c>
      <c r="W1283">
        <v>200.98</v>
      </c>
      <c r="Y1283" s="2">
        <v>41565</v>
      </c>
      <c r="Z1283">
        <v>1.3692</v>
      </c>
      <c r="AB1283" s="2">
        <v>41565</v>
      </c>
      <c r="AC1283">
        <v>1.6172</v>
      </c>
      <c r="AE1283" s="2">
        <v>41565</v>
      </c>
      <c r="AF1283">
        <v>1.1091</v>
      </c>
      <c r="AH1283">
        <v>41565</v>
      </c>
      <c r="AI1283">
        <v>1.0220999999999999E-2</v>
      </c>
      <c r="AK1283">
        <v>41565</v>
      </c>
      <c r="AL1283">
        <v>194.96</v>
      </c>
      <c r="AN1283">
        <v>41565</v>
      </c>
      <c r="AO1283">
        <v>1818.79</v>
      </c>
    </row>
    <row r="1284" spans="1:41" x14ac:dyDescent="0.25">
      <c r="A1284" s="1">
        <v>41564</v>
      </c>
      <c r="B1284">
        <v>143.77000000000001</v>
      </c>
      <c r="D1284" s="1">
        <v>41564</v>
      </c>
      <c r="E1284">
        <v>287</v>
      </c>
      <c r="G1284" s="1">
        <v>41564</v>
      </c>
      <c r="H1284">
        <v>1733.15</v>
      </c>
      <c r="J1284" s="1">
        <v>41564</v>
      </c>
      <c r="K1284">
        <v>3010.39</v>
      </c>
      <c r="M1284" s="1">
        <v>41564</v>
      </c>
      <c r="N1284">
        <v>1321.45</v>
      </c>
      <c r="P1284" s="1">
        <v>41564</v>
      </c>
      <c r="Q1284">
        <v>19.013200000000001</v>
      </c>
      <c r="S1284" s="1">
        <v>41564</v>
      </c>
      <c r="T1284">
        <v>41.8</v>
      </c>
      <c r="V1284" s="1">
        <v>41564</v>
      </c>
      <c r="W1284">
        <v>200.64</v>
      </c>
      <c r="Y1284" s="2">
        <v>41564</v>
      </c>
      <c r="Z1284">
        <v>1.3662000000000001</v>
      </c>
      <c r="AB1284" s="2">
        <v>41564</v>
      </c>
      <c r="AC1284">
        <v>1.6160999999999999</v>
      </c>
      <c r="AE1284" s="2">
        <v>41564</v>
      </c>
      <c r="AF1284">
        <v>1.1076999999999999</v>
      </c>
      <c r="AH1284">
        <v>41564</v>
      </c>
      <c r="AI1284">
        <v>1.0214000000000001E-2</v>
      </c>
      <c r="AK1284">
        <v>41564</v>
      </c>
      <c r="AL1284">
        <v>194.6113</v>
      </c>
      <c r="AN1284">
        <v>41564</v>
      </c>
      <c r="AO1284">
        <v>1818.62</v>
      </c>
    </row>
    <row r="1285" spans="1:41" x14ac:dyDescent="0.25">
      <c r="A1285" s="1">
        <v>41563</v>
      </c>
      <c r="B1285">
        <v>140.68</v>
      </c>
      <c r="D1285" s="1">
        <v>41563</v>
      </c>
      <c r="E1285">
        <v>287.54000000000002</v>
      </c>
      <c r="G1285" s="1">
        <v>41563</v>
      </c>
      <c r="H1285">
        <v>1721.54</v>
      </c>
      <c r="J1285" s="1">
        <v>41563</v>
      </c>
      <c r="K1285">
        <v>3015.4</v>
      </c>
      <c r="M1285" s="1">
        <v>41563</v>
      </c>
      <c r="N1285">
        <v>1279.3499999999999</v>
      </c>
      <c r="P1285" s="1">
        <v>41563</v>
      </c>
      <c r="Q1285">
        <v>19.188400000000001</v>
      </c>
      <c r="S1285" s="1">
        <v>41563</v>
      </c>
      <c r="T1285">
        <v>41.56</v>
      </c>
      <c r="V1285" s="1">
        <v>41563</v>
      </c>
      <c r="W1285">
        <v>201.31</v>
      </c>
      <c r="Y1285" s="2">
        <v>41563</v>
      </c>
      <c r="Z1285">
        <v>1.351</v>
      </c>
      <c r="AB1285" s="2">
        <v>41563</v>
      </c>
      <c r="AC1285">
        <v>1.5922000000000001</v>
      </c>
      <c r="AE1285" s="2">
        <v>41563</v>
      </c>
      <c r="AF1285">
        <v>1.0926</v>
      </c>
      <c r="AH1285">
        <v>41563</v>
      </c>
      <c r="AI1285">
        <v>1.0119E-2</v>
      </c>
      <c r="AK1285">
        <v>41563</v>
      </c>
      <c r="AL1285">
        <v>193.9633</v>
      </c>
      <c r="AN1285">
        <v>41563</v>
      </c>
      <c r="AO1285">
        <v>1811.41</v>
      </c>
    </row>
    <row r="1286" spans="1:41" x14ac:dyDescent="0.25">
      <c r="A1286" s="1">
        <v>41562</v>
      </c>
      <c r="B1286">
        <v>147.15</v>
      </c>
      <c r="D1286" s="1">
        <v>41562</v>
      </c>
      <c r="E1286">
        <v>287.3</v>
      </c>
      <c r="G1286" s="1">
        <v>41562</v>
      </c>
      <c r="H1286">
        <v>1698.06</v>
      </c>
      <c r="J1286" s="1">
        <v>41562</v>
      </c>
      <c r="K1286">
        <v>3004.56</v>
      </c>
      <c r="M1286" s="1">
        <v>41562</v>
      </c>
      <c r="N1286">
        <v>1271.23</v>
      </c>
      <c r="P1286" s="1">
        <v>41562</v>
      </c>
      <c r="Q1286">
        <v>18.390499999999999</v>
      </c>
      <c r="S1286" s="1">
        <v>41562</v>
      </c>
      <c r="T1286">
        <v>41.65</v>
      </c>
      <c r="V1286" s="1">
        <v>41562</v>
      </c>
      <c r="W1286">
        <v>200.53</v>
      </c>
      <c r="Y1286" s="2">
        <v>41562</v>
      </c>
      <c r="Z1286">
        <v>1.3498000000000001</v>
      </c>
      <c r="AB1286" s="2">
        <v>41562</v>
      </c>
      <c r="AC1286">
        <v>1.5973000000000002</v>
      </c>
      <c r="AE1286" s="2">
        <v>41562</v>
      </c>
      <c r="AF1286">
        <v>1.0928</v>
      </c>
      <c r="AH1286">
        <v>41562</v>
      </c>
      <c r="AI1286">
        <v>1.0142999999999999E-2</v>
      </c>
      <c r="AK1286">
        <v>41562</v>
      </c>
      <c r="AL1286">
        <v>194.21369999999999</v>
      </c>
      <c r="AN1286">
        <v>41562</v>
      </c>
      <c r="AO1286">
        <v>1806.55</v>
      </c>
    </row>
    <row r="1287" spans="1:41" x14ac:dyDescent="0.25">
      <c r="A1287" s="1">
        <v>41561</v>
      </c>
      <c r="B1287">
        <v>135.88999999999999</v>
      </c>
      <c r="D1287" s="1">
        <v>41561</v>
      </c>
      <c r="E1287">
        <v>286.02999999999997</v>
      </c>
      <c r="G1287" s="1">
        <v>41561</v>
      </c>
      <c r="H1287">
        <v>1710.14</v>
      </c>
      <c r="J1287" s="1">
        <v>41561</v>
      </c>
      <c r="K1287">
        <v>2977.69</v>
      </c>
      <c r="M1287" s="1">
        <v>41561</v>
      </c>
      <c r="N1287">
        <v>1276.3</v>
      </c>
      <c r="P1287" s="1">
        <v>41561</v>
      </c>
      <c r="Q1287">
        <v>18.653199999999998</v>
      </c>
      <c r="S1287" s="1">
        <v>41561</v>
      </c>
      <c r="T1287">
        <v>41.65</v>
      </c>
      <c r="V1287" s="1">
        <v>41561</v>
      </c>
      <c r="W1287">
        <v>201.37</v>
      </c>
      <c r="Y1287" s="2">
        <v>41561</v>
      </c>
      <c r="Z1287">
        <v>1.3575999999999999</v>
      </c>
      <c r="AB1287" s="2">
        <v>41561</v>
      </c>
      <c r="AC1287">
        <v>1.5994000000000002</v>
      </c>
      <c r="AE1287" s="2">
        <v>41561</v>
      </c>
      <c r="AF1287">
        <v>1.101</v>
      </c>
      <c r="AH1287">
        <v>41561</v>
      </c>
      <c r="AI1287">
        <v>1.0172E-2</v>
      </c>
      <c r="AK1287">
        <v>41561</v>
      </c>
      <c r="AL1287">
        <v>194.4358</v>
      </c>
      <c r="AN1287">
        <v>41561</v>
      </c>
      <c r="AO1287">
        <v>1808.78</v>
      </c>
    </row>
    <row r="1288" spans="1:41" x14ac:dyDescent="0.25">
      <c r="A1288" s="1">
        <v>41558</v>
      </c>
      <c r="B1288">
        <v>126.85</v>
      </c>
      <c r="D1288" s="1">
        <v>41558</v>
      </c>
      <c r="E1288">
        <v>285.38</v>
      </c>
      <c r="G1288" s="1">
        <v>41558</v>
      </c>
      <c r="H1288">
        <v>1703.2</v>
      </c>
      <c r="J1288" s="1">
        <v>41558</v>
      </c>
      <c r="K1288">
        <v>2974.28</v>
      </c>
      <c r="M1288" s="1">
        <v>41558</v>
      </c>
      <c r="N1288">
        <v>1271.3699999999999</v>
      </c>
      <c r="P1288" s="1">
        <v>41558</v>
      </c>
      <c r="Q1288">
        <v>18.633800000000001</v>
      </c>
      <c r="S1288" s="1">
        <v>41558</v>
      </c>
      <c r="T1288">
        <v>41.47</v>
      </c>
      <c r="V1288" s="1">
        <v>41558</v>
      </c>
      <c r="W1288">
        <v>200.72</v>
      </c>
      <c r="Y1288" s="2">
        <v>41558</v>
      </c>
      <c r="Z1288">
        <v>1.3538999999999999</v>
      </c>
      <c r="AB1288" s="2">
        <v>41558</v>
      </c>
      <c r="AC1288">
        <v>1.5937000000000001</v>
      </c>
      <c r="AE1288" s="2">
        <v>41558</v>
      </c>
      <c r="AF1288">
        <v>1.0963000000000001</v>
      </c>
      <c r="AH1288">
        <v>41558</v>
      </c>
      <c r="AI1288">
        <v>1.0151E-2</v>
      </c>
      <c r="AK1288">
        <v>41558</v>
      </c>
      <c r="AL1288">
        <v>194.28919999999999</v>
      </c>
      <c r="AN1288">
        <v>41558</v>
      </c>
      <c r="AO1288">
        <v>1808.78</v>
      </c>
    </row>
    <row r="1289" spans="1:41" x14ac:dyDescent="0.25">
      <c r="A1289" s="1">
        <v>41557</v>
      </c>
      <c r="B1289">
        <v>126.28</v>
      </c>
      <c r="D1289" s="1">
        <v>41557</v>
      </c>
      <c r="E1289">
        <v>283.06</v>
      </c>
      <c r="G1289" s="1">
        <v>41557</v>
      </c>
      <c r="H1289">
        <v>1692.56</v>
      </c>
      <c r="J1289" s="1">
        <v>41557</v>
      </c>
      <c r="K1289">
        <v>2969.41</v>
      </c>
      <c r="M1289" s="1">
        <v>41557</v>
      </c>
      <c r="N1289">
        <v>1298.24</v>
      </c>
      <c r="P1289" s="1">
        <v>41557</v>
      </c>
      <c r="Q1289">
        <v>17.962399999999999</v>
      </c>
      <c r="S1289" s="1">
        <v>41557</v>
      </c>
      <c r="T1289">
        <v>41.64</v>
      </c>
      <c r="V1289" s="1">
        <v>41557</v>
      </c>
      <c r="W1289">
        <v>199.43</v>
      </c>
      <c r="Y1289" s="2">
        <v>41557</v>
      </c>
      <c r="Z1289">
        <v>1.3522000000000001</v>
      </c>
      <c r="AB1289" s="2">
        <v>41557</v>
      </c>
      <c r="AC1289">
        <v>1.5962000000000001</v>
      </c>
      <c r="AE1289" s="2">
        <v>41557</v>
      </c>
      <c r="AF1289">
        <v>1.097</v>
      </c>
      <c r="AH1289">
        <v>41557</v>
      </c>
      <c r="AI1289">
        <v>1.0193000000000001E-2</v>
      </c>
      <c r="AK1289">
        <v>41557</v>
      </c>
      <c r="AL1289">
        <v>194.21250000000001</v>
      </c>
      <c r="AN1289">
        <v>41557</v>
      </c>
      <c r="AO1289">
        <v>1807.75</v>
      </c>
    </row>
    <row r="1290" spans="1:41" x14ac:dyDescent="0.25">
      <c r="A1290" s="1">
        <v>41556</v>
      </c>
      <c r="B1290">
        <v>126</v>
      </c>
      <c r="D1290" s="1">
        <v>41556</v>
      </c>
      <c r="E1290">
        <v>281.35000000000002</v>
      </c>
      <c r="G1290" s="1">
        <v>41556</v>
      </c>
      <c r="H1290">
        <v>1656.4</v>
      </c>
      <c r="J1290" s="1">
        <v>41556</v>
      </c>
      <c r="K1290">
        <v>2904.73</v>
      </c>
      <c r="M1290" s="1">
        <v>41556</v>
      </c>
      <c r="N1290">
        <v>1302.0999999999999</v>
      </c>
      <c r="P1290" s="1">
        <v>41556</v>
      </c>
      <c r="Q1290">
        <v>17.076899999999998</v>
      </c>
      <c r="S1290" s="1">
        <v>41556</v>
      </c>
      <c r="T1290">
        <v>41.91</v>
      </c>
      <c r="V1290" s="1">
        <v>41556</v>
      </c>
      <c r="W1290">
        <v>197.9</v>
      </c>
      <c r="Y1290" s="2">
        <v>41556</v>
      </c>
      <c r="Z1290">
        <v>1.3511</v>
      </c>
      <c r="AB1290" s="2">
        <v>41556</v>
      </c>
      <c r="AC1290">
        <v>1.5945</v>
      </c>
      <c r="AE1290" s="2">
        <v>41556</v>
      </c>
      <c r="AF1290">
        <v>1.0988</v>
      </c>
      <c r="AH1290">
        <v>41556</v>
      </c>
      <c r="AI1290">
        <v>1.0281999999999999E-2</v>
      </c>
      <c r="AK1290">
        <v>41556</v>
      </c>
      <c r="AL1290">
        <v>194.47110000000001</v>
      </c>
      <c r="AN1290">
        <v>41556</v>
      </c>
      <c r="AO1290">
        <v>1808.57</v>
      </c>
    </row>
    <row r="1291" spans="1:41" x14ac:dyDescent="0.25">
      <c r="A1291" s="1">
        <v>41555</v>
      </c>
      <c r="B1291">
        <v>124.99</v>
      </c>
      <c r="D1291" s="1">
        <v>41555</v>
      </c>
      <c r="E1291">
        <v>281.74</v>
      </c>
      <c r="G1291" s="1">
        <v>41555</v>
      </c>
      <c r="H1291">
        <v>1655.45</v>
      </c>
      <c r="J1291" s="1">
        <v>41555</v>
      </c>
      <c r="K1291">
        <v>2903.35</v>
      </c>
      <c r="M1291" s="1">
        <v>41555</v>
      </c>
      <c r="N1291">
        <v>1323.72</v>
      </c>
      <c r="P1291" s="1">
        <v>41555</v>
      </c>
      <c r="Q1291">
        <v>17.388300000000001</v>
      </c>
      <c r="S1291" s="1">
        <v>41555</v>
      </c>
      <c r="T1291">
        <v>41.94</v>
      </c>
      <c r="V1291" s="1">
        <v>41555</v>
      </c>
      <c r="W1291">
        <v>200.39</v>
      </c>
      <c r="Y1291" s="2">
        <v>41555</v>
      </c>
      <c r="Z1291">
        <v>1.3573999999999999</v>
      </c>
      <c r="AB1291" s="2">
        <v>41555</v>
      </c>
      <c r="AC1291">
        <v>1.6078000000000001</v>
      </c>
      <c r="AE1291" s="2">
        <v>41555</v>
      </c>
      <c r="AF1291">
        <v>1.1056999999999999</v>
      </c>
      <c r="AH1291">
        <v>41555</v>
      </c>
      <c r="AI1291">
        <v>1.0317E-2</v>
      </c>
      <c r="AK1291">
        <v>41555</v>
      </c>
      <c r="AL1291">
        <v>194.61150000000001</v>
      </c>
      <c r="AN1291">
        <v>41555</v>
      </c>
      <c r="AO1291">
        <v>1809.22</v>
      </c>
    </row>
    <row r="1292" spans="1:41" x14ac:dyDescent="0.25">
      <c r="A1292" s="1">
        <v>41554</v>
      </c>
      <c r="B1292">
        <v>123.71</v>
      </c>
      <c r="D1292" s="1">
        <v>41554</v>
      </c>
      <c r="E1292">
        <v>279.55</v>
      </c>
      <c r="G1292" s="1">
        <v>41554</v>
      </c>
      <c r="H1292">
        <v>1676.12</v>
      </c>
      <c r="J1292" s="1">
        <v>41554</v>
      </c>
      <c r="K1292">
        <v>2923.04</v>
      </c>
      <c r="M1292" s="1">
        <v>41554</v>
      </c>
      <c r="N1292">
        <v>1324.11</v>
      </c>
      <c r="P1292" s="1">
        <v>41554</v>
      </c>
      <c r="Q1292">
        <v>17.7288</v>
      </c>
      <c r="S1292" s="1">
        <v>41554</v>
      </c>
      <c r="T1292">
        <v>42.26</v>
      </c>
      <c r="V1292" s="1">
        <v>41554</v>
      </c>
      <c r="W1292">
        <v>199.92</v>
      </c>
      <c r="Y1292" s="2">
        <v>41554</v>
      </c>
      <c r="Z1292">
        <v>1.3574999999999999</v>
      </c>
      <c r="AB1292" s="2">
        <v>41554</v>
      </c>
      <c r="AC1292">
        <v>1.6095999999999999</v>
      </c>
      <c r="AE1292" s="2">
        <v>41554</v>
      </c>
      <c r="AF1292">
        <v>1.1065</v>
      </c>
      <c r="AH1292">
        <v>41554</v>
      </c>
      <c r="AI1292">
        <v>1.0319999999999999E-2</v>
      </c>
      <c r="AK1292">
        <v>41554</v>
      </c>
      <c r="AL1292">
        <v>194.76759999999999</v>
      </c>
      <c r="AN1292">
        <v>41554</v>
      </c>
      <c r="AO1292">
        <v>1809.75</v>
      </c>
    </row>
    <row r="1293" spans="1:41" x14ac:dyDescent="0.25">
      <c r="A1293" s="1">
        <v>41551</v>
      </c>
      <c r="B1293">
        <v>122.06</v>
      </c>
      <c r="D1293" s="1">
        <v>41551</v>
      </c>
      <c r="E1293">
        <v>280.43</v>
      </c>
      <c r="G1293" s="1">
        <v>41551</v>
      </c>
      <c r="H1293">
        <v>1690.5</v>
      </c>
      <c r="J1293" s="1">
        <v>41551</v>
      </c>
      <c r="K1293">
        <v>2928.31</v>
      </c>
      <c r="M1293" s="1">
        <v>41551</v>
      </c>
      <c r="N1293">
        <v>1308.46</v>
      </c>
      <c r="P1293" s="1">
        <v>41551</v>
      </c>
      <c r="Q1293">
        <v>18.429400000000001</v>
      </c>
      <c r="S1293" s="1">
        <v>41551</v>
      </c>
      <c r="T1293">
        <v>41.87</v>
      </c>
      <c r="V1293" s="1">
        <v>41551</v>
      </c>
      <c r="W1293">
        <v>199.88</v>
      </c>
      <c r="Y1293" s="2">
        <v>41551</v>
      </c>
      <c r="Z1293">
        <v>1.3552</v>
      </c>
      <c r="AB1293" s="2">
        <v>41551</v>
      </c>
      <c r="AC1293">
        <v>1.6036000000000001</v>
      </c>
      <c r="AE1293" s="2">
        <v>41551</v>
      </c>
      <c r="AF1293">
        <v>1.1024</v>
      </c>
      <c r="AH1293">
        <v>41551</v>
      </c>
      <c r="AI1293">
        <v>1.0272E-2</v>
      </c>
      <c r="AK1293">
        <v>41551</v>
      </c>
      <c r="AL1293">
        <v>194.3647</v>
      </c>
      <c r="AN1293">
        <v>41551</v>
      </c>
      <c r="AO1293">
        <v>1808.49</v>
      </c>
    </row>
    <row r="1294" spans="1:41" x14ac:dyDescent="0.25">
      <c r="A1294" s="1">
        <v>41550</v>
      </c>
      <c r="B1294">
        <v>119.12</v>
      </c>
      <c r="D1294" s="1">
        <v>41550</v>
      </c>
      <c r="E1294">
        <v>279.49</v>
      </c>
      <c r="G1294" s="1">
        <v>41550</v>
      </c>
      <c r="H1294">
        <v>1678.66</v>
      </c>
      <c r="J1294" s="1">
        <v>41550</v>
      </c>
      <c r="K1294">
        <v>2902.12</v>
      </c>
      <c r="M1294" s="1">
        <v>41550</v>
      </c>
      <c r="N1294">
        <v>1316.35</v>
      </c>
      <c r="P1294" s="1">
        <v>41550</v>
      </c>
      <c r="Q1294">
        <v>18.059699999999999</v>
      </c>
      <c r="S1294" s="1">
        <v>41550</v>
      </c>
      <c r="T1294">
        <v>41.76</v>
      </c>
      <c r="V1294" s="1">
        <v>41550</v>
      </c>
      <c r="W1294">
        <v>197.8</v>
      </c>
      <c r="Y1294" s="2">
        <v>41550</v>
      </c>
      <c r="Z1294">
        <v>1.3624000000000001</v>
      </c>
      <c r="AB1294" s="2">
        <v>41550</v>
      </c>
      <c r="AC1294">
        <v>1.6168</v>
      </c>
      <c r="AE1294" s="2">
        <v>41550</v>
      </c>
      <c r="AF1294">
        <v>1.1117999999999999</v>
      </c>
      <c r="AH1294">
        <v>41550</v>
      </c>
      <c r="AI1294">
        <v>1.0283E-2</v>
      </c>
      <c r="AK1294">
        <v>41550</v>
      </c>
      <c r="AL1294">
        <v>194.66040000000001</v>
      </c>
      <c r="AN1294">
        <v>41550</v>
      </c>
      <c r="AO1294">
        <v>1811.1</v>
      </c>
    </row>
    <row r="1295" spans="1:41" x14ac:dyDescent="0.25">
      <c r="A1295" s="1">
        <v>41549</v>
      </c>
      <c r="B1295">
        <v>112.75</v>
      </c>
      <c r="D1295" s="1">
        <v>41549</v>
      </c>
      <c r="E1295">
        <v>277.05</v>
      </c>
      <c r="G1295" s="1">
        <v>41549</v>
      </c>
      <c r="H1295">
        <v>1693.87</v>
      </c>
      <c r="J1295" s="1">
        <v>41549</v>
      </c>
      <c r="K1295">
        <v>2918.31</v>
      </c>
      <c r="M1295" s="1">
        <v>41549</v>
      </c>
      <c r="N1295">
        <v>1314.74</v>
      </c>
      <c r="P1295" s="1">
        <v>41549</v>
      </c>
      <c r="Q1295">
        <v>18.001300000000001</v>
      </c>
      <c r="S1295" s="1">
        <v>41549</v>
      </c>
      <c r="T1295">
        <v>41.56</v>
      </c>
      <c r="V1295" s="1">
        <v>41549</v>
      </c>
      <c r="W1295">
        <v>200.01</v>
      </c>
      <c r="Y1295" s="2">
        <v>41549</v>
      </c>
      <c r="Z1295">
        <v>1.3583000000000001</v>
      </c>
      <c r="AB1295" s="2">
        <v>41549</v>
      </c>
      <c r="AC1295">
        <v>1.6219999999999999</v>
      </c>
      <c r="AE1295" s="2">
        <v>41549</v>
      </c>
      <c r="AF1295">
        <v>1.1078999999999999</v>
      </c>
      <c r="AH1295">
        <v>41549</v>
      </c>
      <c r="AI1295">
        <v>1.0262E-2</v>
      </c>
      <c r="AK1295">
        <v>41549</v>
      </c>
      <c r="AL1295">
        <v>194.9485</v>
      </c>
      <c r="AN1295">
        <v>41549</v>
      </c>
      <c r="AO1295">
        <v>1809.5</v>
      </c>
    </row>
    <row r="1296" spans="1:41" x14ac:dyDescent="0.25">
      <c r="A1296" s="1">
        <v>41548</v>
      </c>
      <c r="B1296">
        <v>127.42</v>
      </c>
      <c r="D1296" s="1">
        <v>41548</v>
      </c>
      <c r="E1296">
        <v>276.88</v>
      </c>
      <c r="G1296" s="1">
        <v>41548</v>
      </c>
      <c r="H1296">
        <v>1695</v>
      </c>
      <c r="J1296" s="1">
        <v>41548</v>
      </c>
      <c r="K1296">
        <v>2933.02</v>
      </c>
      <c r="M1296" s="1">
        <v>41548</v>
      </c>
      <c r="N1296">
        <v>1285.42</v>
      </c>
      <c r="P1296" s="1">
        <v>41548</v>
      </c>
      <c r="Q1296">
        <v>17.592600000000001</v>
      </c>
      <c r="S1296" s="1">
        <v>41548</v>
      </c>
      <c r="T1296">
        <v>41.37</v>
      </c>
      <c r="V1296" s="1">
        <v>41548</v>
      </c>
      <c r="W1296">
        <v>198.41</v>
      </c>
      <c r="Y1296" s="2">
        <v>41548</v>
      </c>
      <c r="Z1296">
        <v>1.3525</v>
      </c>
      <c r="AB1296" s="2">
        <v>41548</v>
      </c>
      <c r="AC1296">
        <v>1.6200999999999999</v>
      </c>
      <c r="AE1296" s="2">
        <v>41548</v>
      </c>
      <c r="AF1296">
        <v>1.1031</v>
      </c>
      <c r="AH1296">
        <v>41548</v>
      </c>
      <c r="AI1296">
        <v>1.0200000000000001E-2</v>
      </c>
      <c r="AK1296">
        <v>41548</v>
      </c>
      <c r="AL1296">
        <v>194.99770000000001</v>
      </c>
      <c r="AN1296">
        <v>41548</v>
      </c>
      <c r="AO1296">
        <v>1807.66</v>
      </c>
    </row>
    <row r="1297" spans="1:41" x14ac:dyDescent="0.25">
      <c r="A1297" s="1">
        <v>41547</v>
      </c>
      <c r="B1297">
        <v>127.09</v>
      </c>
      <c r="D1297" s="1">
        <v>41547</v>
      </c>
      <c r="E1297">
        <v>274.60000000000002</v>
      </c>
      <c r="G1297" s="1">
        <v>41547</v>
      </c>
      <c r="H1297">
        <v>1681.55</v>
      </c>
      <c r="J1297" s="1">
        <v>41547</v>
      </c>
      <c r="K1297">
        <v>2893.15</v>
      </c>
      <c r="M1297" s="1">
        <v>41547</v>
      </c>
      <c r="N1297">
        <v>1331.77</v>
      </c>
      <c r="P1297" s="1">
        <v>41547</v>
      </c>
      <c r="Q1297">
        <v>17.2423</v>
      </c>
      <c r="S1297" s="1">
        <v>41547</v>
      </c>
      <c r="T1297">
        <v>41.5</v>
      </c>
      <c r="V1297" s="1">
        <v>41547</v>
      </c>
      <c r="W1297">
        <v>201.4</v>
      </c>
      <c r="Y1297" s="2">
        <v>41547</v>
      </c>
      <c r="Z1297">
        <v>1.3531</v>
      </c>
      <c r="AB1297" s="2">
        <v>41547</v>
      </c>
      <c r="AC1297">
        <v>1.6183000000000001</v>
      </c>
      <c r="AE1297" s="2">
        <v>41547</v>
      </c>
      <c r="AF1297">
        <v>1.1055999999999999</v>
      </c>
      <c r="AH1297">
        <v>41547</v>
      </c>
      <c r="AI1297">
        <v>1.018E-2</v>
      </c>
      <c r="AK1297">
        <v>41547</v>
      </c>
      <c r="AL1297">
        <v>194.76400000000001</v>
      </c>
      <c r="AN1297">
        <v>41547</v>
      </c>
      <c r="AO1297">
        <v>1809.53</v>
      </c>
    </row>
    <row r="1298" spans="1:41" x14ac:dyDescent="0.25">
      <c r="A1298" s="1">
        <v>41544</v>
      </c>
      <c r="B1298">
        <v>126.1</v>
      </c>
      <c r="D1298" s="1">
        <v>41544</v>
      </c>
      <c r="E1298">
        <v>277.99</v>
      </c>
      <c r="G1298" s="1">
        <v>41544</v>
      </c>
      <c r="H1298">
        <v>1691.75</v>
      </c>
      <c r="J1298" s="1">
        <v>41544</v>
      </c>
      <c r="K1298">
        <v>2919.34</v>
      </c>
      <c r="M1298" s="1">
        <v>41544</v>
      </c>
      <c r="N1298">
        <v>1337.8</v>
      </c>
      <c r="P1298" s="1">
        <v>41544</v>
      </c>
      <c r="Q1298">
        <v>17.183900000000001</v>
      </c>
      <c r="S1298" s="1">
        <v>41544</v>
      </c>
      <c r="T1298">
        <v>42.26</v>
      </c>
      <c r="V1298" s="1">
        <v>41544</v>
      </c>
      <c r="W1298">
        <v>201.11</v>
      </c>
      <c r="Y1298" s="2">
        <v>41544</v>
      </c>
      <c r="Z1298">
        <v>1.3523000000000001</v>
      </c>
      <c r="AB1298" s="2">
        <v>41544</v>
      </c>
      <c r="AC1298">
        <v>1.6122999999999998</v>
      </c>
      <c r="AE1298" s="2">
        <v>41544</v>
      </c>
      <c r="AF1298">
        <v>1.1040000000000001</v>
      </c>
      <c r="AH1298">
        <v>41544</v>
      </c>
      <c r="AI1298">
        <v>1.0166E-2</v>
      </c>
      <c r="AK1298">
        <v>41544</v>
      </c>
      <c r="AL1298">
        <v>194.47839999999999</v>
      </c>
      <c r="AN1298">
        <v>41544</v>
      </c>
      <c r="AO1298">
        <v>1809.9</v>
      </c>
    </row>
    <row r="1299" spans="1:41" x14ac:dyDescent="0.25">
      <c r="A1299" s="1">
        <v>41543</v>
      </c>
      <c r="B1299">
        <v>126.4</v>
      </c>
      <c r="D1299" s="1">
        <v>41543</v>
      </c>
      <c r="E1299">
        <v>279.17</v>
      </c>
      <c r="G1299" s="1">
        <v>41543</v>
      </c>
      <c r="H1299">
        <v>1698.67</v>
      </c>
      <c r="J1299" s="1">
        <v>41543</v>
      </c>
      <c r="K1299">
        <v>2922.99</v>
      </c>
      <c r="M1299" s="1">
        <v>41543</v>
      </c>
      <c r="N1299">
        <v>1322.63</v>
      </c>
      <c r="P1299" s="1">
        <v>41543</v>
      </c>
      <c r="Q1299">
        <v>17.213100000000001</v>
      </c>
      <c r="S1299" s="1">
        <v>41543</v>
      </c>
      <c r="T1299">
        <v>42.21</v>
      </c>
      <c r="V1299" s="1">
        <v>41543</v>
      </c>
      <c r="W1299">
        <v>199.56</v>
      </c>
      <c r="Y1299" s="2">
        <v>41543</v>
      </c>
      <c r="Z1299">
        <v>1.3472999999999999</v>
      </c>
      <c r="AB1299" s="2">
        <v>41543</v>
      </c>
      <c r="AC1299">
        <v>1.6015999999999999</v>
      </c>
      <c r="AE1299" s="2">
        <v>41543</v>
      </c>
      <c r="AF1299">
        <v>1.0971</v>
      </c>
      <c r="AH1299">
        <v>41543</v>
      </c>
      <c r="AI1299">
        <v>1.0097E-2</v>
      </c>
      <c r="AK1299">
        <v>41543</v>
      </c>
      <c r="AL1299">
        <v>194.16300000000001</v>
      </c>
      <c r="AN1299">
        <v>41543</v>
      </c>
      <c r="AO1299">
        <v>1808.12</v>
      </c>
    </row>
    <row r="1300" spans="1:41" x14ac:dyDescent="0.25">
      <c r="A1300" s="1">
        <v>41542</v>
      </c>
      <c r="B1300">
        <v>124.33</v>
      </c>
      <c r="D1300" s="1">
        <v>41542</v>
      </c>
      <c r="E1300">
        <v>280.04000000000002</v>
      </c>
      <c r="G1300" s="1">
        <v>41542</v>
      </c>
      <c r="H1300">
        <v>1692.77</v>
      </c>
      <c r="J1300" s="1">
        <v>41542</v>
      </c>
      <c r="K1300">
        <v>2927.35</v>
      </c>
      <c r="M1300" s="1">
        <v>41542</v>
      </c>
      <c r="N1300">
        <v>1337.22</v>
      </c>
      <c r="P1300" s="1">
        <v>41542</v>
      </c>
      <c r="Q1300">
        <v>17.232600000000001</v>
      </c>
      <c r="S1300" s="1">
        <v>41542</v>
      </c>
      <c r="T1300">
        <v>41.99</v>
      </c>
      <c r="V1300" s="1">
        <v>41542</v>
      </c>
      <c r="W1300">
        <v>198.08</v>
      </c>
      <c r="Y1300" s="2">
        <v>41542</v>
      </c>
      <c r="Z1300">
        <v>1.3528</v>
      </c>
      <c r="AB1300" s="2">
        <v>41542</v>
      </c>
      <c r="AC1300">
        <v>1.6078999999999999</v>
      </c>
      <c r="AE1300" s="2">
        <v>41542</v>
      </c>
      <c r="AF1300">
        <v>1.0999000000000001</v>
      </c>
      <c r="AH1300">
        <v>41542</v>
      </c>
      <c r="AI1300">
        <v>1.0139E-2</v>
      </c>
      <c r="AK1300">
        <v>41542</v>
      </c>
      <c r="AL1300">
        <v>194.33779999999999</v>
      </c>
      <c r="AN1300">
        <v>41542</v>
      </c>
      <c r="AO1300">
        <v>1810.67</v>
      </c>
    </row>
    <row r="1301" spans="1:41" x14ac:dyDescent="0.25">
      <c r="A1301" s="1">
        <v>41541</v>
      </c>
      <c r="B1301">
        <v>124.65</v>
      </c>
      <c r="D1301" s="1">
        <v>41541</v>
      </c>
      <c r="E1301">
        <v>280.5</v>
      </c>
      <c r="G1301" s="1">
        <v>41541</v>
      </c>
      <c r="H1301">
        <v>1697.42</v>
      </c>
      <c r="J1301" s="1">
        <v>41541</v>
      </c>
      <c r="K1301">
        <v>2922.93</v>
      </c>
      <c r="M1301" s="1">
        <v>41541</v>
      </c>
      <c r="N1301">
        <v>1314.59</v>
      </c>
      <c r="P1301" s="1">
        <v>41541</v>
      </c>
      <c r="Q1301">
        <v>17.1158</v>
      </c>
      <c r="S1301" s="1">
        <v>41541</v>
      </c>
      <c r="T1301">
        <v>41.42</v>
      </c>
      <c r="V1301" s="1">
        <v>41541</v>
      </c>
      <c r="W1301">
        <v>196.89</v>
      </c>
      <c r="Y1301" s="2">
        <v>41541</v>
      </c>
      <c r="Z1301">
        <v>1.3492999999999999</v>
      </c>
      <c r="AB1301" s="2">
        <v>41541</v>
      </c>
      <c r="AC1301">
        <v>1.6007</v>
      </c>
      <c r="AE1301" s="2">
        <v>41541</v>
      </c>
      <c r="AF1301">
        <v>1.0969</v>
      </c>
      <c r="AH1301">
        <v>41541</v>
      </c>
      <c r="AI1301">
        <v>1.0115000000000001E-2</v>
      </c>
      <c r="AK1301">
        <v>41541</v>
      </c>
      <c r="AL1301">
        <v>193.99080000000001</v>
      </c>
      <c r="AN1301">
        <v>41541</v>
      </c>
      <c r="AO1301">
        <v>1807.71</v>
      </c>
    </row>
    <row r="1302" spans="1:41" x14ac:dyDescent="0.25">
      <c r="A1302" s="1">
        <v>41540</v>
      </c>
      <c r="B1302">
        <v>122.99</v>
      </c>
      <c r="D1302" s="1">
        <v>41540</v>
      </c>
      <c r="E1302">
        <v>282.52999999999997</v>
      </c>
      <c r="G1302" s="1">
        <v>41540</v>
      </c>
      <c r="H1302">
        <v>1701.84</v>
      </c>
      <c r="J1302" s="1">
        <v>41540</v>
      </c>
      <c r="K1302">
        <v>2906.35</v>
      </c>
      <c r="M1302" s="1">
        <v>41540</v>
      </c>
      <c r="N1302">
        <v>1328.35</v>
      </c>
      <c r="P1302" s="1">
        <v>41540</v>
      </c>
      <c r="Q1302">
        <v>17.203399999999998</v>
      </c>
      <c r="S1302" s="1">
        <v>41540</v>
      </c>
      <c r="T1302">
        <v>41.4</v>
      </c>
      <c r="V1302" s="1">
        <v>41540</v>
      </c>
      <c r="W1302">
        <v>199.43</v>
      </c>
      <c r="Y1302" s="2">
        <v>41540</v>
      </c>
      <c r="Z1302">
        <v>1.3514999999999999</v>
      </c>
      <c r="AB1302" s="2">
        <v>41540</v>
      </c>
      <c r="AC1302">
        <v>1.6061999999999999</v>
      </c>
      <c r="AE1302" s="2">
        <v>41540</v>
      </c>
      <c r="AF1302">
        <v>1.0988</v>
      </c>
      <c r="AH1302">
        <v>41540</v>
      </c>
      <c r="AI1302">
        <v>1.0118E-2</v>
      </c>
      <c r="AK1302">
        <v>41540</v>
      </c>
      <c r="AL1302">
        <v>193.55250000000001</v>
      </c>
      <c r="AN1302">
        <v>41540</v>
      </c>
      <c r="AO1302">
        <v>1802.23</v>
      </c>
    </row>
    <row r="1303" spans="1:41" x14ac:dyDescent="0.25">
      <c r="A1303" s="1">
        <v>41537</v>
      </c>
      <c r="B1303">
        <v>121.7</v>
      </c>
      <c r="D1303" s="1">
        <v>41537</v>
      </c>
      <c r="E1303">
        <v>282.45</v>
      </c>
      <c r="G1303" s="1">
        <v>41537</v>
      </c>
      <c r="H1303">
        <v>1709.91</v>
      </c>
      <c r="J1303" s="1">
        <v>41537</v>
      </c>
      <c r="K1303">
        <v>2927.19</v>
      </c>
      <c r="M1303" s="1">
        <v>41537</v>
      </c>
      <c r="N1303">
        <v>1332.53</v>
      </c>
      <c r="P1303" s="1">
        <v>41537</v>
      </c>
      <c r="Q1303">
        <v>17.1937</v>
      </c>
      <c r="S1303" s="1">
        <v>41537</v>
      </c>
      <c r="T1303">
        <v>41.22</v>
      </c>
      <c r="V1303" s="1">
        <v>41537</v>
      </c>
      <c r="W1303">
        <v>199.35</v>
      </c>
      <c r="Y1303" s="2">
        <v>41537</v>
      </c>
      <c r="Z1303">
        <v>1.3527</v>
      </c>
      <c r="AB1303" s="2">
        <v>41537</v>
      </c>
      <c r="AC1303">
        <v>1.6013999999999999</v>
      </c>
      <c r="AE1303" s="2">
        <v>41537</v>
      </c>
      <c r="AF1303">
        <v>1.0988</v>
      </c>
      <c r="AH1303">
        <v>41537</v>
      </c>
      <c r="AI1303">
        <v>1.0061E-2</v>
      </c>
      <c r="AK1303">
        <v>41537</v>
      </c>
      <c r="AL1303">
        <v>193.05109999999999</v>
      </c>
      <c r="AN1303">
        <v>41537</v>
      </c>
      <c r="AO1303">
        <v>1800.23</v>
      </c>
    </row>
    <row r="1304" spans="1:41" x14ac:dyDescent="0.25">
      <c r="A1304" s="1">
        <v>41536</v>
      </c>
      <c r="B1304">
        <v>124.1</v>
      </c>
      <c r="D1304" s="1">
        <v>41536</v>
      </c>
      <c r="E1304">
        <v>284.89</v>
      </c>
      <c r="G1304" s="1">
        <v>41536</v>
      </c>
      <c r="H1304">
        <v>1722.34</v>
      </c>
      <c r="J1304" s="1">
        <v>41536</v>
      </c>
      <c r="K1304">
        <v>2936.2</v>
      </c>
      <c r="M1304" s="1">
        <v>41536</v>
      </c>
      <c r="N1304">
        <v>1371.27</v>
      </c>
      <c r="P1304" s="1">
        <v>41536</v>
      </c>
      <c r="Q1304">
        <v>17.388300000000001</v>
      </c>
      <c r="S1304" s="1">
        <v>41536</v>
      </c>
      <c r="T1304">
        <v>41.95</v>
      </c>
      <c r="V1304" s="1">
        <v>41536</v>
      </c>
      <c r="W1304">
        <v>202.04</v>
      </c>
      <c r="Y1304" s="2">
        <v>41536</v>
      </c>
      <c r="Z1304">
        <v>1.3514999999999999</v>
      </c>
      <c r="AB1304" s="2">
        <v>41536</v>
      </c>
      <c r="AC1304">
        <v>1.6032999999999999</v>
      </c>
      <c r="AE1304" s="2">
        <v>41536</v>
      </c>
      <c r="AF1304">
        <v>1.0969</v>
      </c>
      <c r="AH1304">
        <v>41536</v>
      </c>
      <c r="AI1304">
        <v>1.0056000000000001E-2</v>
      </c>
      <c r="AK1304">
        <v>41536</v>
      </c>
      <c r="AL1304">
        <v>193.33779999999999</v>
      </c>
      <c r="AN1304">
        <v>41536</v>
      </c>
      <c r="AO1304">
        <v>1799.03</v>
      </c>
    </row>
    <row r="1305" spans="1:41" x14ac:dyDescent="0.25">
      <c r="A1305" s="1">
        <v>41535</v>
      </c>
      <c r="B1305">
        <v>127.31</v>
      </c>
      <c r="D1305" s="1">
        <v>41535</v>
      </c>
      <c r="E1305">
        <v>278.70999999999998</v>
      </c>
      <c r="G1305" s="1">
        <v>41535</v>
      </c>
      <c r="H1305">
        <v>1725.52</v>
      </c>
      <c r="J1305" s="1">
        <v>41535</v>
      </c>
      <c r="K1305">
        <v>2908.92</v>
      </c>
      <c r="M1305" s="1">
        <v>41535</v>
      </c>
      <c r="N1305">
        <v>1303.45</v>
      </c>
      <c r="P1305" s="1">
        <v>41535</v>
      </c>
      <c r="Q1305">
        <v>17.378499999999999</v>
      </c>
      <c r="S1305" s="1">
        <v>41535</v>
      </c>
      <c r="T1305">
        <v>41.67</v>
      </c>
      <c r="V1305" s="1">
        <v>41535</v>
      </c>
      <c r="W1305">
        <v>197.39</v>
      </c>
      <c r="Y1305" s="2">
        <v>41535</v>
      </c>
      <c r="Z1305">
        <v>1.3357999999999999</v>
      </c>
      <c r="AB1305" s="2">
        <v>41535</v>
      </c>
      <c r="AC1305">
        <v>1.5968</v>
      </c>
      <c r="AE1305" s="2">
        <v>41535</v>
      </c>
      <c r="AF1305">
        <v>1.0818000000000001</v>
      </c>
      <c r="AH1305">
        <v>41535</v>
      </c>
      <c r="AI1305">
        <v>1.0099E-2</v>
      </c>
      <c r="AK1305">
        <v>41535</v>
      </c>
      <c r="AL1305">
        <v>192.79159999999999</v>
      </c>
      <c r="AN1305">
        <v>41535</v>
      </c>
      <c r="AO1305">
        <v>1801.31</v>
      </c>
    </row>
    <row r="1306" spans="1:41" x14ac:dyDescent="0.25">
      <c r="A1306" s="1">
        <v>41534</v>
      </c>
      <c r="B1306">
        <v>126.86</v>
      </c>
      <c r="D1306" s="1">
        <v>41534</v>
      </c>
      <c r="E1306">
        <v>278.27</v>
      </c>
      <c r="G1306" s="1">
        <v>41534</v>
      </c>
      <c r="H1306">
        <v>1704.76</v>
      </c>
      <c r="J1306" s="1">
        <v>41534</v>
      </c>
      <c r="K1306">
        <v>2890.95</v>
      </c>
      <c r="M1306" s="1">
        <v>41534</v>
      </c>
      <c r="N1306">
        <v>1310.26</v>
      </c>
      <c r="P1306" s="1">
        <v>41534</v>
      </c>
      <c r="Q1306">
        <v>17.047699999999999</v>
      </c>
      <c r="S1306" s="1">
        <v>41534</v>
      </c>
      <c r="T1306">
        <v>41.47</v>
      </c>
      <c r="V1306" s="1">
        <v>41534</v>
      </c>
      <c r="W1306">
        <v>195.32</v>
      </c>
      <c r="Y1306" s="2">
        <v>41534</v>
      </c>
      <c r="Z1306">
        <v>1.3355000000000001</v>
      </c>
      <c r="AB1306" s="2">
        <v>41534</v>
      </c>
      <c r="AC1306">
        <v>1.591</v>
      </c>
      <c r="AE1306" s="2">
        <v>41534</v>
      </c>
      <c r="AF1306">
        <v>1.0793999999999999</v>
      </c>
      <c r="AH1306">
        <v>41534</v>
      </c>
      <c r="AI1306">
        <v>1.0078999999999999E-2</v>
      </c>
      <c r="AK1306">
        <v>41534</v>
      </c>
      <c r="AL1306">
        <v>192.87880000000001</v>
      </c>
      <c r="AN1306">
        <v>41534</v>
      </c>
      <c r="AO1306">
        <v>1788.02</v>
      </c>
    </row>
    <row r="1307" spans="1:41" x14ac:dyDescent="0.25">
      <c r="A1307" s="1">
        <v>41533</v>
      </c>
      <c r="B1307">
        <v>126.32</v>
      </c>
      <c r="D1307" s="1">
        <v>41533</v>
      </c>
      <c r="E1307">
        <v>277.82</v>
      </c>
      <c r="G1307" s="1">
        <v>41533</v>
      </c>
      <c r="H1307">
        <v>1697.6</v>
      </c>
      <c r="J1307" s="1">
        <v>41533</v>
      </c>
      <c r="K1307">
        <v>2894.64</v>
      </c>
      <c r="M1307" s="1">
        <v>41533</v>
      </c>
      <c r="N1307">
        <v>1317.82</v>
      </c>
      <c r="P1307" s="1">
        <v>41533</v>
      </c>
      <c r="Q1307">
        <v>16.493099999999998</v>
      </c>
      <c r="S1307" s="1">
        <v>41533</v>
      </c>
      <c r="T1307">
        <v>41.56</v>
      </c>
      <c r="V1307" s="1">
        <v>41533</v>
      </c>
      <c r="W1307">
        <v>195.8</v>
      </c>
      <c r="Y1307" s="2">
        <v>41533</v>
      </c>
      <c r="Z1307">
        <v>1.3338999999999999</v>
      </c>
      <c r="AB1307" s="2">
        <v>41533</v>
      </c>
      <c r="AC1307">
        <v>1.5914999999999999</v>
      </c>
      <c r="AE1307" s="2">
        <v>41533</v>
      </c>
      <c r="AF1307">
        <v>1.079</v>
      </c>
      <c r="AH1307">
        <v>41533</v>
      </c>
      <c r="AI1307">
        <v>1.0097E-2</v>
      </c>
      <c r="AK1307">
        <v>41533</v>
      </c>
      <c r="AL1307">
        <v>193.11539999999999</v>
      </c>
      <c r="AN1307">
        <v>41533</v>
      </c>
      <c r="AO1307">
        <v>1786.16</v>
      </c>
    </row>
    <row r="1308" spans="1:41" x14ac:dyDescent="0.25">
      <c r="A1308" s="1">
        <v>41530</v>
      </c>
      <c r="B1308">
        <v>127</v>
      </c>
      <c r="D1308" s="1">
        <v>41530</v>
      </c>
      <c r="E1308">
        <v>274.31</v>
      </c>
      <c r="G1308" s="1">
        <v>41530</v>
      </c>
      <c r="H1308">
        <v>1687.99</v>
      </c>
      <c r="J1308" s="1">
        <v>41530</v>
      </c>
      <c r="K1308">
        <v>2867.11</v>
      </c>
      <c r="M1308" s="1">
        <v>41530</v>
      </c>
      <c r="N1308">
        <v>1312.64</v>
      </c>
      <c r="P1308" s="1">
        <v>41530</v>
      </c>
      <c r="Q1308">
        <v>16.425000000000001</v>
      </c>
      <c r="S1308" s="1">
        <v>41530</v>
      </c>
      <c r="T1308">
        <v>41.93</v>
      </c>
      <c r="V1308" s="1">
        <v>41530</v>
      </c>
      <c r="W1308">
        <v>195.67</v>
      </c>
      <c r="Y1308" s="2">
        <v>41530</v>
      </c>
      <c r="Z1308">
        <v>1.3289</v>
      </c>
      <c r="AB1308" s="2">
        <v>41530</v>
      </c>
      <c r="AC1308">
        <v>1.5866</v>
      </c>
      <c r="AE1308" s="2">
        <v>41530</v>
      </c>
      <c r="AF1308">
        <v>1.0746</v>
      </c>
      <c r="AH1308">
        <v>41530</v>
      </c>
      <c r="AI1308">
        <v>1.0069E-2</v>
      </c>
      <c r="AK1308">
        <v>41530</v>
      </c>
      <c r="AL1308">
        <v>192.6747</v>
      </c>
      <c r="AN1308">
        <v>41530</v>
      </c>
      <c r="AO1308">
        <v>1782.81</v>
      </c>
    </row>
    <row r="1309" spans="1:41" x14ac:dyDescent="0.25">
      <c r="A1309" s="1">
        <v>41529</v>
      </c>
      <c r="B1309">
        <v>127.1</v>
      </c>
      <c r="D1309" s="1">
        <v>41529</v>
      </c>
      <c r="E1309">
        <v>274.55</v>
      </c>
      <c r="G1309" s="1">
        <v>41529</v>
      </c>
      <c r="H1309">
        <v>1683.42</v>
      </c>
      <c r="J1309" s="1">
        <v>41529</v>
      </c>
      <c r="K1309">
        <v>2862.07</v>
      </c>
      <c r="M1309" s="1">
        <v>41529</v>
      </c>
      <c r="N1309">
        <v>1330.99</v>
      </c>
      <c r="P1309" s="1">
        <v>41529</v>
      </c>
      <c r="Q1309">
        <v>16.347100000000001</v>
      </c>
      <c r="S1309" s="1">
        <v>41529</v>
      </c>
      <c r="T1309">
        <v>42.56</v>
      </c>
      <c r="V1309" s="1">
        <v>41529</v>
      </c>
      <c r="W1309">
        <v>196.95</v>
      </c>
      <c r="Y1309" s="2">
        <v>41529</v>
      </c>
      <c r="Z1309">
        <v>1.3310999999999999</v>
      </c>
      <c r="AB1309" s="2">
        <v>41529</v>
      </c>
      <c r="AC1309">
        <v>1.5813000000000001</v>
      </c>
      <c r="AE1309" s="2">
        <v>41529</v>
      </c>
      <c r="AF1309">
        <v>1.0760000000000001</v>
      </c>
      <c r="AH1309">
        <v>41529</v>
      </c>
      <c r="AI1309">
        <v>1.0085E-2</v>
      </c>
      <c r="AK1309">
        <v>41529</v>
      </c>
      <c r="AL1309">
        <v>192.32980000000001</v>
      </c>
      <c r="AN1309">
        <v>41529</v>
      </c>
      <c r="AO1309">
        <v>1782.13</v>
      </c>
    </row>
    <row r="1310" spans="1:41" x14ac:dyDescent="0.25">
      <c r="A1310" s="1">
        <v>41528</v>
      </c>
      <c r="B1310">
        <v>126.61</v>
      </c>
      <c r="D1310" s="1">
        <v>41528</v>
      </c>
      <c r="E1310">
        <v>275.16000000000003</v>
      </c>
      <c r="G1310" s="1">
        <v>41528</v>
      </c>
      <c r="H1310">
        <v>1689.13</v>
      </c>
      <c r="J1310" s="1">
        <v>41528</v>
      </c>
      <c r="K1310">
        <v>2863.44</v>
      </c>
      <c r="M1310" s="1">
        <v>41528</v>
      </c>
      <c r="N1310">
        <v>1362.96</v>
      </c>
      <c r="P1310" s="1">
        <v>41528</v>
      </c>
      <c r="Q1310">
        <v>16.493099999999998</v>
      </c>
      <c r="S1310" s="1">
        <v>41528</v>
      </c>
      <c r="T1310">
        <v>42.3</v>
      </c>
      <c r="V1310" s="1">
        <v>41528</v>
      </c>
      <c r="W1310">
        <v>198.16</v>
      </c>
      <c r="Y1310" s="2">
        <v>41528</v>
      </c>
      <c r="Z1310">
        <v>1.3301000000000001</v>
      </c>
      <c r="AB1310" s="2">
        <v>41528</v>
      </c>
      <c r="AC1310">
        <v>1.5811999999999999</v>
      </c>
      <c r="AE1310" s="2">
        <v>41528</v>
      </c>
      <c r="AF1310">
        <v>1.0743</v>
      </c>
      <c r="AH1310">
        <v>41528</v>
      </c>
      <c r="AI1310">
        <v>9.9930000000000001E-3</v>
      </c>
      <c r="AK1310">
        <v>41528</v>
      </c>
      <c r="AL1310">
        <v>191.90459999999999</v>
      </c>
      <c r="AN1310">
        <v>41528</v>
      </c>
      <c r="AO1310">
        <v>1781.22</v>
      </c>
    </row>
    <row r="1311" spans="1:41" x14ac:dyDescent="0.25">
      <c r="A1311" s="1">
        <v>41527</v>
      </c>
      <c r="B1311">
        <v>122.65</v>
      </c>
      <c r="D1311" s="1">
        <v>41527</v>
      </c>
      <c r="E1311">
        <v>276.07</v>
      </c>
      <c r="G1311" s="1">
        <v>41527</v>
      </c>
      <c r="H1311">
        <v>1683.99</v>
      </c>
      <c r="J1311" s="1">
        <v>41527</v>
      </c>
      <c r="K1311">
        <v>2851.4</v>
      </c>
      <c r="M1311" s="1">
        <v>41527</v>
      </c>
      <c r="N1311">
        <v>1364.36</v>
      </c>
      <c r="P1311" s="1">
        <v>41527</v>
      </c>
      <c r="Q1311">
        <v>16.2012</v>
      </c>
      <c r="S1311" s="1">
        <v>41527</v>
      </c>
      <c r="T1311">
        <v>42.14</v>
      </c>
      <c r="V1311" s="1">
        <v>41527</v>
      </c>
      <c r="W1311">
        <v>197.95</v>
      </c>
      <c r="Y1311" s="2">
        <v>41527</v>
      </c>
      <c r="Z1311">
        <v>1.3260000000000001</v>
      </c>
      <c r="AB1311" s="2">
        <v>41527</v>
      </c>
      <c r="AC1311">
        <v>1.5731000000000002</v>
      </c>
      <c r="AE1311" s="2">
        <v>41527</v>
      </c>
      <c r="AF1311">
        <v>1.0698000000000001</v>
      </c>
      <c r="AH1311">
        <v>41527</v>
      </c>
      <c r="AI1311">
        <v>9.9679999999999994E-3</v>
      </c>
      <c r="AK1311">
        <v>41527</v>
      </c>
      <c r="AL1311">
        <v>191.4443</v>
      </c>
      <c r="AN1311">
        <v>41527</v>
      </c>
      <c r="AO1311">
        <v>1777.49</v>
      </c>
    </row>
    <row r="1312" spans="1:41" x14ac:dyDescent="0.25">
      <c r="A1312" s="1">
        <v>41526</v>
      </c>
      <c r="B1312">
        <v>123.12</v>
      </c>
      <c r="D1312" s="1">
        <v>41526</v>
      </c>
      <c r="E1312">
        <v>270.75</v>
      </c>
      <c r="G1312" s="1">
        <v>41526</v>
      </c>
      <c r="H1312">
        <v>1671.71</v>
      </c>
      <c r="J1312" s="1">
        <v>41526</v>
      </c>
      <c r="K1312">
        <v>2798.31</v>
      </c>
      <c r="M1312" s="1">
        <v>41526</v>
      </c>
      <c r="N1312">
        <v>1385.5</v>
      </c>
      <c r="P1312" s="1">
        <v>41526</v>
      </c>
      <c r="Q1312">
        <v>16.181699999999999</v>
      </c>
      <c r="S1312" s="1">
        <v>41526</v>
      </c>
      <c r="T1312">
        <v>41.84</v>
      </c>
      <c r="V1312" s="1">
        <v>41526</v>
      </c>
      <c r="W1312">
        <v>199.02</v>
      </c>
      <c r="Y1312" s="2">
        <v>41526</v>
      </c>
      <c r="Z1312">
        <v>1.3258000000000001</v>
      </c>
      <c r="AB1312" s="2">
        <v>41526</v>
      </c>
      <c r="AC1312">
        <v>1.5705</v>
      </c>
      <c r="AE1312" s="2">
        <v>41526</v>
      </c>
      <c r="AF1312">
        <v>1.0732999999999999</v>
      </c>
      <c r="AH1312">
        <v>41526</v>
      </c>
      <c r="AI1312">
        <v>1.004E-2</v>
      </c>
      <c r="AK1312">
        <v>41526</v>
      </c>
      <c r="AL1312">
        <v>192.0719</v>
      </c>
      <c r="AN1312">
        <v>41526</v>
      </c>
      <c r="AO1312">
        <v>1782.45</v>
      </c>
    </row>
    <row r="1313" spans="1:41" x14ac:dyDescent="0.25">
      <c r="A1313" s="1">
        <v>41523</v>
      </c>
      <c r="B1313">
        <v>117.9</v>
      </c>
      <c r="D1313" s="1">
        <v>41523</v>
      </c>
      <c r="E1313">
        <v>265.85000000000002</v>
      </c>
      <c r="G1313" s="1">
        <v>41523</v>
      </c>
      <c r="H1313">
        <v>1655.17</v>
      </c>
      <c r="J1313" s="1">
        <v>41523</v>
      </c>
      <c r="K1313">
        <v>2803.42</v>
      </c>
      <c r="M1313" s="1">
        <v>41523</v>
      </c>
      <c r="N1313">
        <v>1388.12</v>
      </c>
      <c r="P1313" s="1">
        <v>41523</v>
      </c>
      <c r="Q1313">
        <v>15.9384</v>
      </c>
      <c r="S1313" s="1">
        <v>41523</v>
      </c>
      <c r="T1313">
        <v>42.25</v>
      </c>
      <c r="V1313" s="1">
        <v>41523</v>
      </c>
      <c r="W1313">
        <v>199.39</v>
      </c>
      <c r="Y1313" s="2">
        <v>41523</v>
      </c>
      <c r="Z1313">
        <v>1.3164</v>
      </c>
      <c r="AB1313" s="2">
        <v>41523</v>
      </c>
      <c r="AC1313">
        <v>1.5627</v>
      </c>
      <c r="AE1313" s="2">
        <v>41523</v>
      </c>
      <c r="AF1313">
        <v>1.0658000000000001</v>
      </c>
      <c r="AH1313">
        <v>41523</v>
      </c>
      <c r="AI1313">
        <v>1.0097E-2</v>
      </c>
      <c r="AK1313">
        <v>41523</v>
      </c>
      <c r="AL1313">
        <v>192.1884</v>
      </c>
      <c r="AN1313">
        <v>41523</v>
      </c>
      <c r="AO1313">
        <v>1777.13</v>
      </c>
    </row>
    <row r="1314" spans="1:41" x14ac:dyDescent="0.25">
      <c r="A1314" s="1">
        <v>41522</v>
      </c>
      <c r="B1314">
        <v>122.49</v>
      </c>
      <c r="D1314" s="1">
        <v>41522</v>
      </c>
      <c r="E1314">
        <v>263.51</v>
      </c>
      <c r="G1314" s="1">
        <v>41522</v>
      </c>
      <c r="H1314">
        <v>1655.08</v>
      </c>
      <c r="J1314" s="1">
        <v>41522</v>
      </c>
      <c r="K1314">
        <v>2774.2</v>
      </c>
      <c r="M1314" s="1">
        <v>41522</v>
      </c>
      <c r="N1314">
        <v>1372.22</v>
      </c>
      <c r="P1314" s="1">
        <v>41522</v>
      </c>
      <c r="Q1314">
        <v>15.383800000000001</v>
      </c>
      <c r="S1314" s="1">
        <v>41522</v>
      </c>
      <c r="T1314">
        <v>41.84</v>
      </c>
      <c r="V1314" s="1">
        <v>41522</v>
      </c>
      <c r="W1314">
        <v>197.21</v>
      </c>
      <c r="Y1314" s="2">
        <v>41522</v>
      </c>
      <c r="Z1314">
        <v>1.3127</v>
      </c>
      <c r="AB1314" s="2">
        <v>41522</v>
      </c>
      <c r="AC1314">
        <v>1.5596000000000001</v>
      </c>
      <c r="AE1314" s="2">
        <v>41522</v>
      </c>
      <c r="AF1314">
        <v>1.06</v>
      </c>
      <c r="AH1314">
        <v>41522</v>
      </c>
      <c r="AI1314">
        <v>9.9970000000000007E-3</v>
      </c>
      <c r="AK1314">
        <v>41522</v>
      </c>
      <c r="AL1314">
        <v>191.43620000000001</v>
      </c>
      <c r="AN1314">
        <v>41522</v>
      </c>
      <c r="AO1314">
        <v>1772.95</v>
      </c>
    </row>
    <row r="1315" spans="1:41" x14ac:dyDescent="0.25">
      <c r="A1315" s="1">
        <v>41521</v>
      </c>
      <c r="B1315">
        <v>121.94</v>
      </c>
      <c r="D1315" s="1">
        <v>41521</v>
      </c>
      <c r="E1315">
        <v>258.41000000000003</v>
      </c>
      <c r="G1315" s="1">
        <v>41521</v>
      </c>
      <c r="H1315">
        <v>1653.08</v>
      </c>
      <c r="J1315" s="1">
        <v>41521</v>
      </c>
      <c r="K1315">
        <v>2758.29</v>
      </c>
      <c r="M1315" s="1">
        <v>41521</v>
      </c>
      <c r="N1315">
        <v>1388.73</v>
      </c>
      <c r="P1315" s="1">
        <v>41521</v>
      </c>
      <c r="Q1315">
        <v>14.936199999999999</v>
      </c>
      <c r="S1315" s="1">
        <v>41521</v>
      </c>
      <c r="T1315">
        <v>42.14</v>
      </c>
      <c r="V1315" s="1">
        <v>41521</v>
      </c>
      <c r="W1315">
        <v>197.31</v>
      </c>
      <c r="Y1315" s="2">
        <v>41521</v>
      </c>
      <c r="Z1315">
        <v>1.3209</v>
      </c>
      <c r="AB1315" s="2">
        <v>41521</v>
      </c>
      <c r="AC1315">
        <v>1.5629</v>
      </c>
      <c r="AE1315" s="2">
        <v>41521</v>
      </c>
      <c r="AF1315">
        <v>1.0687</v>
      </c>
      <c r="AH1315">
        <v>41521</v>
      </c>
      <c r="AI1315">
        <v>1.0034E-2</v>
      </c>
      <c r="AK1315">
        <v>41521</v>
      </c>
      <c r="AL1315">
        <v>192.36019999999999</v>
      </c>
      <c r="AN1315">
        <v>41521</v>
      </c>
      <c r="AO1315">
        <v>1781.3</v>
      </c>
    </row>
    <row r="1316" spans="1:41" x14ac:dyDescent="0.25">
      <c r="A1316" s="1">
        <v>41520</v>
      </c>
      <c r="B1316">
        <v>129.69</v>
      </c>
      <c r="D1316" s="1">
        <v>41520</v>
      </c>
      <c r="E1316">
        <v>256.18</v>
      </c>
      <c r="G1316" s="1">
        <v>41520</v>
      </c>
      <c r="H1316">
        <v>1639.77</v>
      </c>
      <c r="J1316" s="1">
        <v>41520</v>
      </c>
      <c r="K1316">
        <v>2753.35</v>
      </c>
      <c r="M1316" s="1">
        <v>41520</v>
      </c>
      <c r="N1316">
        <v>1409.17</v>
      </c>
      <c r="P1316" s="1">
        <v>41520</v>
      </c>
      <c r="Q1316">
        <v>14.9459</v>
      </c>
      <c r="S1316" s="1">
        <v>41520</v>
      </c>
      <c r="T1316">
        <v>42.63</v>
      </c>
      <c r="V1316" s="1">
        <v>41520</v>
      </c>
      <c r="W1316">
        <v>200.48</v>
      </c>
      <c r="Y1316" s="2">
        <v>41520</v>
      </c>
      <c r="Z1316">
        <v>1.3170999999999999</v>
      </c>
      <c r="AB1316" s="2">
        <v>41520</v>
      </c>
      <c r="AC1316">
        <v>1.5548</v>
      </c>
      <c r="AE1316" s="2">
        <v>41520</v>
      </c>
      <c r="AF1316">
        <v>1.0680000000000001</v>
      </c>
      <c r="AH1316">
        <v>41520</v>
      </c>
      <c r="AI1316">
        <v>1.0062E-2</v>
      </c>
      <c r="AK1316">
        <v>41520</v>
      </c>
      <c r="AL1316">
        <v>192.31100000000001</v>
      </c>
      <c r="AN1316">
        <v>41520</v>
      </c>
      <c r="AO1316">
        <v>1785.39</v>
      </c>
    </row>
    <row r="1317" spans="1:41" x14ac:dyDescent="0.25">
      <c r="A1317" s="1">
        <v>41519</v>
      </c>
      <c r="B1317">
        <v>129.4</v>
      </c>
      <c r="D1317" s="1">
        <v>41519</v>
      </c>
      <c r="E1317">
        <v>257.95999999999998</v>
      </c>
      <c r="G1317" s="1">
        <v>41519</v>
      </c>
      <c r="H1317">
        <v>1632.97</v>
      </c>
      <c r="J1317" s="1">
        <v>41519</v>
      </c>
      <c r="K1317">
        <v>2774.09</v>
      </c>
      <c r="M1317" s="1">
        <v>41519</v>
      </c>
      <c r="N1317">
        <v>1390.56</v>
      </c>
      <c r="P1317" s="1">
        <v>41519</v>
      </c>
      <c r="Q1317">
        <v>15.0335</v>
      </c>
      <c r="S1317" s="1">
        <v>41519</v>
      </c>
      <c r="T1317">
        <v>42.75</v>
      </c>
      <c r="V1317" s="1">
        <v>41519</v>
      </c>
      <c r="W1317">
        <v>198.45</v>
      </c>
      <c r="Y1317" s="2">
        <v>41519</v>
      </c>
      <c r="Z1317">
        <v>1.3195000000000001</v>
      </c>
      <c r="AB1317" s="2">
        <v>41519</v>
      </c>
      <c r="AC1317">
        <v>1.5533000000000001</v>
      </c>
      <c r="AE1317" s="2">
        <v>41519</v>
      </c>
      <c r="AF1317">
        <v>1.0701000000000001</v>
      </c>
      <c r="AH1317">
        <v>41519</v>
      </c>
      <c r="AI1317">
        <v>1.0066E-2</v>
      </c>
      <c r="AK1317">
        <v>41519</v>
      </c>
      <c r="AL1317">
        <v>192.60570000000001</v>
      </c>
      <c r="AN1317">
        <v>41519</v>
      </c>
      <c r="AO1317">
        <v>1792.56</v>
      </c>
    </row>
    <row r="1318" spans="1:41" x14ac:dyDescent="0.25">
      <c r="A1318" s="1">
        <v>41516</v>
      </c>
      <c r="B1318">
        <v>126.02</v>
      </c>
      <c r="D1318" s="1">
        <v>41516</v>
      </c>
      <c r="E1318">
        <v>254.24</v>
      </c>
      <c r="G1318" s="1">
        <v>41516</v>
      </c>
      <c r="H1318">
        <v>1632.97</v>
      </c>
      <c r="J1318" s="1">
        <v>41516</v>
      </c>
      <c r="K1318">
        <v>2721.37</v>
      </c>
      <c r="M1318" s="1">
        <v>41516</v>
      </c>
      <c r="N1318">
        <v>1397.86</v>
      </c>
      <c r="P1318" s="1">
        <v>41516</v>
      </c>
      <c r="Q1318">
        <v>15.0335</v>
      </c>
      <c r="S1318" s="1">
        <v>41516</v>
      </c>
      <c r="T1318">
        <v>42.75</v>
      </c>
      <c r="V1318" s="1">
        <v>41516</v>
      </c>
      <c r="W1318">
        <v>198.45</v>
      </c>
      <c r="Y1318" s="2">
        <v>41516</v>
      </c>
      <c r="Z1318">
        <v>1.3204</v>
      </c>
      <c r="AB1318" s="2">
        <v>41516</v>
      </c>
      <c r="AC1318">
        <v>1.5476999999999999</v>
      </c>
      <c r="AE1318" s="2">
        <v>41516</v>
      </c>
      <c r="AF1318">
        <v>1.0743</v>
      </c>
      <c r="AH1318">
        <v>41516</v>
      </c>
      <c r="AI1318">
        <v>1.0184E-2</v>
      </c>
      <c r="AK1318">
        <v>41516</v>
      </c>
      <c r="AL1318">
        <v>192.624</v>
      </c>
      <c r="AN1318">
        <v>41516</v>
      </c>
      <c r="AO1318">
        <v>1792.56</v>
      </c>
    </row>
    <row r="1319" spans="1:41" x14ac:dyDescent="0.25">
      <c r="A1319" s="1">
        <v>41515</v>
      </c>
      <c r="B1319">
        <v>118.6</v>
      </c>
      <c r="D1319" s="1">
        <v>41515</v>
      </c>
      <c r="E1319">
        <v>253.13</v>
      </c>
      <c r="G1319" s="1">
        <v>41515</v>
      </c>
      <c r="H1319">
        <v>1638.17</v>
      </c>
      <c r="J1319" s="1">
        <v>41515</v>
      </c>
      <c r="K1319">
        <v>2758.31</v>
      </c>
      <c r="M1319" s="1">
        <v>41515</v>
      </c>
      <c r="N1319">
        <v>1411.86</v>
      </c>
      <c r="P1319" s="1">
        <v>41515</v>
      </c>
      <c r="Q1319">
        <v>15.422700000000001</v>
      </c>
      <c r="S1319" s="1">
        <v>41515</v>
      </c>
      <c r="T1319">
        <v>42.84</v>
      </c>
      <c r="V1319" s="1">
        <v>41515</v>
      </c>
      <c r="W1319">
        <v>200.69</v>
      </c>
      <c r="Y1319" s="2">
        <v>41515</v>
      </c>
      <c r="Z1319">
        <v>1.3240000000000001</v>
      </c>
      <c r="AB1319" s="2">
        <v>41515</v>
      </c>
      <c r="AC1319">
        <v>1.5495999999999999</v>
      </c>
      <c r="AE1319" s="2">
        <v>41515</v>
      </c>
      <c r="AF1319">
        <v>1.0741000000000001</v>
      </c>
      <c r="AH1319">
        <v>41515</v>
      </c>
      <c r="AI1319">
        <v>1.0167000000000001E-2</v>
      </c>
      <c r="AK1319">
        <v>41515</v>
      </c>
      <c r="AL1319">
        <v>192.55940000000001</v>
      </c>
      <c r="AN1319">
        <v>41515</v>
      </c>
      <c r="AO1319">
        <v>1792.01</v>
      </c>
    </row>
    <row r="1320" spans="1:41" x14ac:dyDescent="0.25">
      <c r="A1320" s="1">
        <v>41514</v>
      </c>
      <c r="B1320">
        <v>118.48</v>
      </c>
      <c r="D1320" s="1">
        <v>41514</v>
      </c>
      <c r="E1320">
        <v>250.45</v>
      </c>
      <c r="G1320" s="1">
        <v>41514</v>
      </c>
      <c r="H1320">
        <v>1634.96</v>
      </c>
      <c r="J1320" s="1">
        <v>41514</v>
      </c>
      <c r="K1320">
        <v>2742.61</v>
      </c>
      <c r="M1320" s="1">
        <v>41514</v>
      </c>
      <c r="N1320">
        <v>1418.74</v>
      </c>
      <c r="P1320" s="1">
        <v>41514</v>
      </c>
      <c r="Q1320">
        <v>15.802199999999999</v>
      </c>
      <c r="S1320" s="1">
        <v>41514</v>
      </c>
      <c r="T1320">
        <v>42.98</v>
      </c>
      <c r="V1320" s="1">
        <v>41514</v>
      </c>
      <c r="W1320">
        <v>203.95</v>
      </c>
      <c r="Y1320" s="2">
        <v>41514</v>
      </c>
      <c r="Z1320">
        <v>1.3332999999999999</v>
      </c>
      <c r="AB1320" s="2">
        <v>41514</v>
      </c>
      <c r="AC1320">
        <v>1.5522</v>
      </c>
      <c r="AE1320" s="2">
        <v>41514</v>
      </c>
      <c r="AF1320">
        <v>1.0849</v>
      </c>
      <c r="AH1320">
        <v>41514</v>
      </c>
      <c r="AI1320">
        <v>1.0239E-2</v>
      </c>
      <c r="AK1320">
        <v>41514</v>
      </c>
      <c r="AL1320">
        <v>192.25</v>
      </c>
      <c r="AN1320">
        <v>41514</v>
      </c>
      <c r="AO1320">
        <v>1788.67</v>
      </c>
    </row>
    <row r="1321" spans="1:41" x14ac:dyDescent="0.25">
      <c r="A1321" s="1">
        <v>41513</v>
      </c>
      <c r="B1321">
        <v>117.65</v>
      </c>
      <c r="D1321" s="1">
        <v>41513</v>
      </c>
      <c r="E1321">
        <v>252.72</v>
      </c>
      <c r="G1321" s="1">
        <v>41513</v>
      </c>
      <c r="H1321">
        <v>1630.48</v>
      </c>
      <c r="J1321" s="1">
        <v>41513</v>
      </c>
      <c r="K1321">
        <v>2749.27</v>
      </c>
      <c r="M1321" s="1">
        <v>41513</v>
      </c>
      <c r="N1321">
        <v>1419.65</v>
      </c>
      <c r="P1321" s="1">
        <v>41513</v>
      </c>
      <c r="Q1321">
        <v>15.1211</v>
      </c>
      <c r="S1321" s="1">
        <v>41513</v>
      </c>
      <c r="T1321">
        <v>43.23</v>
      </c>
      <c r="V1321" s="1">
        <v>41513</v>
      </c>
      <c r="W1321">
        <v>205.59</v>
      </c>
      <c r="Y1321" s="2">
        <v>41513</v>
      </c>
      <c r="Z1321">
        <v>1.3388</v>
      </c>
      <c r="AB1321" s="2">
        <v>41513</v>
      </c>
      <c r="AC1321">
        <v>1.5537999999999998</v>
      </c>
      <c r="AE1321" s="2">
        <v>41513</v>
      </c>
      <c r="AF1321">
        <v>1.0888</v>
      </c>
      <c r="AH1321">
        <v>41513</v>
      </c>
      <c r="AI1321">
        <v>1.0284E-2</v>
      </c>
      <c r="AK1321">
        <v>41513</v>
      </c>
      <c r="AL1321">
        <v>192.333</v>
      </c>
      <c r="AN1321">
        <v>41513</v>
      </c>
      <c r="AO1321">
        <v>1793.76</v>
      </c>
    </row>
    <row r="1322" spans="1:41" x14ac:dyDescent="0.25">
      <c r="A1322" s="1">
        <v>41512</v>
      </c>
      <c r="B1322">
        <v>115.69</v>
      </c>
      <c r="D1322" s="1">
        <v>41512</v>
      </c>
      <c r="E1322">
        <v>257.63</v>
      </c>
      <c r="G1322" s="1">
        <v>41512</v>
      </c>
      <c r="H1322">
        <v>1656.78</v>
      </c>
      <c r="J1322" s="1">
        <v>41512</v>
      </c>
      <c r="K1322">
        <v>2821.45</v>
      </c>
      <c r="M1322" s="1">
        <v>41512</v>
      </c>
      <c r="N1322">
        <v>1393.98</v>
      </c>
      <c r="P1322" s="1">
        <v>41512</v>
      </c>
      <c r="Q1322">
        <v>14.9849</v>
      </c>
      <c r="S1322" s="1">
        <v>41512</v>
      </c>
      <c r="T1322">
        <v>43.9</v>
      </c>
      <c r="V1322" s="1">
        <v>41512</v>
      </c>
      <c r="W1322">
        <v>206.59</v>
      </c>
      <c r="Y1322" s="2">
        <v>41512</v>
      </c>
      <c r="Z1322">
        <v>1.3367</v>
      </c>
      <c r="AB1322" s="2">
        <v>41512</v>
      </c>
      <c r="AC1322">
        <v>1.5569</v>
      </c>
      <c r="AE1322" s="2">
        <v>41512</v>
      </c>
      <c r="AF1322">
        <v>1.0832999999999999</v>
      </c>
      <c r="AH1322">
        <v>41512</v>
      </c>
      <c r="AI1322">
        <v>1.0133E-2</v>
      </c>
      <c r="AK1322">
        <v>41512</v>
      </c>
      <c r="AL1322">
        <v>191.94640000000001</v>
      </c>
      <c r="AN1322">
        <v>41512</v>
      </c>
      <c r="AO1322">
        <v>1787.58</v>
      </c>
    </row>
    <row r="1323" spans="1:41" x14ac:dyDescent="0.25">
      <c r="A1323" s="1">
        <v>41509</v>
      </c>
      <c r="B1323">
        <v>107.76</v>
      </c>
      <c r="D1323" s="1">
        <v>41509</v>
      </c>
      <c r="E1323">
        <v>257.76</v>
      </c>
      <c r="G1323" s="1">
        <v>41509</v>
      </c>
      <c r="H1323">
        <v>1663.5</v>
      </c>
      <c r="J1323" s="1">
        <v>41509</v>
      </c>
      <c r="K1323">
        <v>2826.05</v>
      </c>
      <c r="M1323" s="1">
        <v>41509</v>
      </c>
      <c r="N1323">
        <v>1395.89</v>
      </c>
      <c r="P1323" s="1">
        <v>41509</v>
      </c>
      <c r="Q1323">
        <v>14.8681</v>
      </c>
      <c r="S1323" s="1">
        <v>41509</v>
      </c>
      <c r="T1323">
        <v>41.94</v>
      </c>
      <c r="V1323" s="1">
        <v>41509</v>
      </c>
      <c r="W1323">
        <v>206.59</v>
      </c>
      <c r="Y1323" s="2">
        <v>41509</v>
      </c>
      <c r="Z1323">
        <v>1.3387</v>
      </c>
      <c r="AB1323" s="2">
        <v>41509</v>
      </c>
      <c r="AC1323">
        <v>1.5569</v>
      </c>
      <c r="AE1323" s="2">
        <v>41509</v>
      </c>
      <c r="AF1323">
        <v>1.0854999999999999</v>
      </c>
      <c r="AH1323">
        <v>41509</v>
      </c>
      <c r="AI1323">
        <v>1.0128E-2</v>
      </c>
      <c r="AK1323">
        <v>41509</v>
      </c>
      <c r="AL1323">
        <v>191.94640000000001</v>
      </c>
      <c r="AN1323">
        <v>41509</v>
      </c>
      <c r="AO1323">
        <v>1784.68</v>
      </c>
    </row>
    <row r="1324" spans="1:41" x14ac:dyDescent="0.25">
      <c r="A1324" s="1">
        <v>41508</v>
      </c>
      <c r="B1324">
        <v>108</v>
      </c>
      <c r="D1324" s="1">
        <v>41508</v>
      </c>
      <c r="E1324">
        <v>254.58</v>
      </c>
      <c r="G1324" s="1">
        <v>41508</v>
      </c>
      <c r="H1324">
        <v>1656.96</v>
      </c>
      <c r="J1324" s="1">
        <v>41508</v>
      </c>
      <c r="K1324">
        <v>2812.32</v>
      </c>
      <c r="M1324" s="1">
        <v>41508</v>
      </c>
      <c r="N1324">
        <v>1371.93</v>
      </c>
      <c r="P1324" s="1">
        <v>41508</v>
      </c>
      <c r="Q1324">
        <v>14.673500000000001</v>
      </c>
      <c r="S1324" s="1">
        <v>41508</v>
      </c>
      <c r="T1324">
        <v>41.3</v>
      </c>
      <c r="V1324" s="1">
        <v>41508</v>
      </c>
      <c r="W1324">
        <v>205.53</v>
      </c>
      <c r="Y1324" s="2">
        <v>41508</v>
      </c>
      <c r="Z1324">
        <v>1.3357999999999999</v>
      </c>
      <c r="AB1324" s="2">
        <v>41508</v>
      </c>
      <c r="AC1324">
        <v>1.5589</v>
      </c>
      <c r="AE1324" s="2">
        <v>41508</v>
      </c>
      <c r="AF1324">
        <v>1.0828</v>
      </c>
      <c r="AH1324">
        <v>41508</v>
      </c>
      <c r="AI1324">
        <v>1.0149999999999999E-2</v>
      </c>
      <c r="AK1324">
        <v>41508</v>
      </c>
      <c r="AL1324">
        <v>192.0761</v>
      </c>
      <c r="AN1324">
        <v>41508</v>
      </c>
      <c r="AO1324">
        <v>1777.53</v>
      </c>
    </row>
    <row r="1325" spans="1:41" x14ac:dyDescent="0.25">
      <c r="A1325" s="1">
        <v>41507</v>
      </c>
      <c r="B1325">
        <v>111.53</v>
      </c>
      <c r="D1325" s="1">
        <v>41507</v>
      </c>
      <c r="E1325">
        <v>252.82</v>
      </c>
      <c r="G1325" s="1">
        <v>41507</v>
      </c>
      <c r="H1325">
        <v>1642.8</v>
      </c>
      <c r="J1325" s="1">
        <v>41507</v>
      </c>
      <c r="K1325">
        <v>2774.58</v>
      </c>
      <c r="M1325" s="1">
        <v>41507</v>
      </c>
      <c r="N1325">
        <v>1369.96</v>
      </c>
      <c r="P1325" s="1">
        <v>41507</v>
      </c>
      <c r="Q1325">
        <v>14.294</v>
      </c>
      <c r="S1325" s="1">
        <v>41507</v>
      </c>
      <c r="T1325">
        <v>42.24</v>
      </c>
      <c r="V1325" s="1">
        <v>41507</v>
      </c>
      <c r="W1325">
        <v>204.87</v>
      </c>
      <c r="Y1325" s="2">
        <v>41507</v>
      </c>
      <c r="Z1325">
        <v>1.3373999999999999</v>
      </c>
      <c r="AB1325" s="2">
        <v>41507</v>
      </c>
      <c r="AC1325">
        <v>1.5691000000000002</v>
      </c>
      <c r="AE1325" s="2">
        <v>41507</v>
      </c>
      <c r="AF1325">
        <v>1.0866</v>
      </c>
      <c r="AH1325">
        <v>41507</v>
      </c>
      <c r="AI1325">
        <v>1.0245000000000001E-2</v>
      </c>
      <c r="AK1325">
        <v>41507</v>
      </c>
      <c r="AL1325">
        <v>192.31700000000001</v>
      </c>
      <c r="AN1325">
        <v>41507</v>
      </c>
      <c r="AO1325">
        <v>1780.73</v>
      </c>
    </row>
    <row r="1326" spans="1:41" x14ac:dyDescent="0.25">
      <c r="A1326" s="1">
        <v>41506</v>
      </c>
      <c r="B1326">
        <v>106.18</v>
      </c>
      <c r="D1326" s="1">
        <v>41506</v>
      </c>
      <c r="E1326">
        <v>255.09</v>
      </c>
      <c r="G1326" s="1">
        <v>41506</v>
      </c>
      <c r="H1326">
        <v>1652.35</v>
      </c>
      <c r="J1326" s="1">
        <v>41506</v>
      </c>
      <c r="K1326">
        <v>2787.98</v>
      </c>
      <c r="M1326" s="1">
        <v>41506</v>
      </c>
      <c r="N1326">
        <v>1374.41</v>
      </c>
      <c r="P1326" s="1">
        <v>41506</v>
      </c>
      <c r="Q1326">
        <v>14.673500000000001</v>
      </c>
      <c r="S1326" s="1">
        <v>41506</v>
      </c>
      <c r="T1326">
        <v>41.8</v>
      </c>
      <c r="V1326" s="1">
        <v>41506</v>
      </c>
      <c r="W1326">
        <v>207.29</v>
      </c>
      <c r="Y1326" s="2">
        <v>41506</v>
      </c>
      <c r="Z1326">
        <v>1.3420000000000001</v>
      </c>
      <c r="AB1326" s="2">
        <v>41506</v>
      </c>
      <c r="AC1326">
        <v>1.5676000000000001</v>
      </c>
      <c r="AE1326" s="2">
        <v>41506</v>
      </c>
      <c r="AF1326">
        <v>1.0894999999999999</v>
      </c>
      <c r="AH1326">
        <v>41506</v>
      </c>
      <c r="AI1326">
        <v>1.0277E-2</v>
      </c>
      <c r="AK1326">
        <v>41506</v>
      </c>
      <c r="AL1326">
        <v>192.59729999999999</v>
      </c>
      <c r="AN1326">
        <v>41506</v>
      </c>
      <c r="AO1326">
        <v>1784.24</v>
      </c>
    </row>
    <row r="1327" spans="1:41" x14ac:dyDescent="0.25">
      <c r="A1327" s="1">
        <v>41505</v>
      </c>
      <c r="B1327">
        <v>103.18</v>
      </c>
      <c r="D1327" s="1">
        <v>41505</v>
      </c>
      <c r="E1327">
        <v>259.7</v>
      </c>
      <c r="G1327" s="1">
        <v>41505</v>
      </c>
      <c r="H1327">
        <v>1646.06</v>
      </c>
      <c r="J1327" s="1">
        <v>41505</v>
      </c>
      <c r="K1327">
        <v>2823.35</v>
      </c>
      <c r="M1327" s="1">
        <v>41505</v>
      </c>
      <c r="N1327">
        <v>1364.33</v>
      </c>
      <c r="P1327" s="1">
        <v>41505</v>
      </c>
      <c r="Q1327">
        <v>14.4497</v>
      </c>
      <c r="S1327" s="1">
        <v>41505</v>
      </c>
      <c r="T1327">
        <v>42.41</v>
      </c>
      <c r="V1327" s="1">
        <v>41505</v>
      </c>
      <c r="W1327">
        <v>207.22</v>
      </c>
      <c r="Y1327" s="2">
        <v>41505</v>
      </c>
      <c r="Z1327">
        <v>1.3341000000000001</v>
      </c>
      <c r="AB1327" s="2">
        <v>41505</v>
      </c>
      <c r="AC1327">
        <v>1.5653999999999999</v>
      </c>
      <c r="AE1327" s="2">
        <v>41505</v>
      </c>
      <c r="AF1327">
        <v>1.0811999999999999</v>
      </c>
      <c r="AH1327">
        <v>41505</v>
      </c>
      <c r="AI1327">
        <v>1.0207000000000001E-2</v>
      </c>
      <c r="AK1327">
        <v>41505</v>
      </c>
      <c r="AL1327">
        <v>192.44929999999999</v>
      </c>
      <c r="AN1327">
        <v>41505</v>
      </c>
      <c r="AO1327">
        <v>1779.08</v>
      </c>
    </row>
    <row r="1328" spans="1:41" x14ac:dyDescent="0.25">
      <c r="A1328" s="1">
        <v>41502</v>
      </c>
      <c r="B1328">
        <v>98.48</v>
      </c>
      <c r="D1328" s="1">
        <v>41502</v>
      </c>
      <c r="E1328">
        <v>262.44</v>
      </c>
      <c r="G1328" s="1">
        <v>41502</v>
      </c>
      <c r="H1328">
        <v>1655.83</v>
      </c>
      <c r="J1328" s="1">
        <v>41502</v>
      </c>
      <c r="K1328">
        <v>2854.27</v>
      </c>
      <c r="M1328" s="1">
        <v>41502</v>
      </c>
      <c r="N1328">
        <v>1367.45</v>
      </c>
      <c r="P1328" s="1">
        <v>41502</v>
      </c>
      <c r="Q1328">
        <v>14.7805</v>
      </c>
      <c r="S1328" s="1">
        <v>41502</v>
      </c>
      <c r="T1328">
        <v>41.13</v>
      </c>
      <c r="V1328" s="1">
        <v>41502</v>
      </c>
      <c r="W1328">
        <v>209.96</v>
      </c>
      <c r="Y1328" s="2">
        <v>41502</v>
      </c>
      <c r="Z1328">
        <v>1.3319000000000001</v>
      </c>
      <c r="AB1328" s="2">
        <v>41502</v>
      </c>
      <c r="AC1328">
        <v>1.5623</v>
      </c>
      <c r="AE1328" s="2">
        <v>41502</v>
      </c>
      <c r="AF1328">
        <v>1.0785</v>
      </c>
      <c r="AH1328">
        <v>41502</v>
      </c>
      <c r="AI1328">
        <v>1.0241999999999999E-2</v>
      </c>
      <c r="AK1328">
        <v>41502</v>
      </c>
      <c r="AL1328">
        <v>192.71729999999999</v>
      </c>
      <c r="AN1328">
        <v>41502</v>
      </c>
      <c r="AO1328">
        <v>1783.98</v>
      </c>
    </row>
    <row r="1329" spans="1:41" x14ac:dyDescent="0.25">
      <c r="A1329" s="1">
        <v>41501</v>
      </c>
      <c r="B1329">
        <v>99.06</v>
      </c>
      <c r="D1329" s="1">
        <v>41501</v>
      </c>
      <c r="E1329">
        <v>264.43</v>
      </c>
      <c r="G1329" s="1">
        <v>41501</v>
      </c>
      <c r="H1329">
        <v>1661.32</v>
      </c>
      <c r="J1329" s="1">
        <v>41501</v>
      </c>
      <c r="K1329">
        <v>2835.86</v>
      </c>
      <c r="M1329" s="1">
        <v>41501</v>
      </c>
      <c r="N1329">
        <v>1358.39</v>
      </c>
      <c r="P1329" s="1">
        <v>41501</v>
      </c>
      <c r="Q1329">
        <v>14.887499999999999</v>
      </c>
      <c r="S1329" s="1">
        <v>41501</v>
      </c>
      <c r="T1329">
        <v>41.59</v>
      </c>
      <c r="V1329" s="1">
        <v>41501</v>
      </c>
      <c r="W1329">
        <v>206.56</v>
      </c>
      <c r="Y1329" s="2">
        <v>41501</v>
      </c>
      <c r="Z1329">
        <v>1.3261000000000001</v>
      </c>
      <c r="AB1329" s="2">
        <v>41501</v>
      </c>
      <c r="AC1329">
        <v>1.5577000000000001</v>
      </c>
      <c r="AE1329" s="2">
        <v>41501</v>
      </c>
      <c r="AF1329">
        <v>1.0709</v>
      </c>
      <c r="AH1329">
        <v>41501</v>
      </c>
      <c r="AI1329">
        <v>1.022E-2</v>
      </c>
      <c r="AK1329">
        <v>41501</v>
      </c>
      <c r="AL1329">
        <v>192.59020000000001</v>
      </c>
      <c r="AN1329">
        <v>41501</v>
      </c>
      <c r="AO1329">
        <v>1790.29</v>
      </c>
    </row>
    <row r="1330" spans="1:41" x14ac:dyDescent="0.25">
      <c r="A1330" s="1">
        <v>41500</v>
      </c>
      <c r="B1330">
        <v>99.5</v>
      </c>
      <c r="D1330" s="1">
        <v>41500</v>
      </c>
      <c r="E1330">
        <v>265.95</v>
      </c>
      <c r="G1330" s="1">
        <v>41500</v>
      </c>
      <c r="H1330">
        <v>1685.39</v>
      </c>
      <c r="J1330" s="1">
        <v>41500</v>
      </c>
      <c r="K1330">
        <v>2852.08</v>
      </c>
      <c r="M1330" s="1">
        <v>41500</v>
      </c>
      <c r="N1330">
        <v>1333.7</v>
      </c>
      <c r="P1330" s="1">
        <v>41500</v>
      </c>
      <c r="Q1330">
        <v>15.0822</v>
      </c>
      <c r="S1330" s="1">
        <v>41500</v>
      </c>
      <c r="T1330">
        <v>40.68</v>
      </c>
      <c r="V1330" s="1">
        <v>41500</v>
      </c>
      <c r="W1330">
        <v>206.34</v>
      </c>
      <c r="Y1330" s="2">
        <v>41500</v>
      </c>
      <c r="Z1330">
        <v>1.3256000000000001</v>
      </c>
      <c r="AB1330" s="2">
        <v>41500</v>
      </c>
      <c r="AC1330">
        <v>1.5514000000000001</v>
      </c>
      <c r="AE1330" s="2">
        <v>41500</v>
      </c>
      <c r="AF1330">
        <v>1.0689</v>
      </c>
      <c r="AH1330">
        <v>41500</v>
      </c>
      <c r="AI1330">
        <v>1.0186000000000001E-2</v>
      </c>
      <c r="AK1330">
        <v>41500</v>
      </c>
      <c r="AL1330">
        <v>193.1807</v>
      </c>
      <c r="AN1330">
        <v>41500</v>
      </c>
      <c r="AO1330">
        <v>1794.97</v>
      </c>
    </row>
    <row r="1331" spans="1:41" x14ac:dyDescent="0.25">
      <c r="A1331" s="1">
        <v>41499</v>
      </c>
      <c r="B1331">
        <v>99.65</v>
      </c>
      <c r="D1331" s="1">
        <v>41499</v>
      </c>
      <c r="E1331">
        <v>265.7</v>
      </c>
      <c r="G1331" s="1">
        <v>41499</v>
      </c>
      <c r="H1331">
        <v>1694.16</v>
      </c>
      <c r="J1331" s="1">
        <v>41499</v>
      </c>
      <c r="K1331">
        <v>2841.61</v>
      </c>
      <c r="M1331" s="1">
        <v>41499</v>
      </c>
      <c r="N1331">
        <v>1321.63</v>
      </c>
      <c r="P1331" s="1">
        <v>41499</v>
      </c>
      <c r="Q1331">
        <v>15.3643</v>
      </c>
      <c r="S1331" s="1">
        <v>41499</v>
      </c>
      <c r="T1331">
        <v>40.31</v>
      </c>
      <c r="V1331" s="1">
        <v>41499</v>
      </c>
      <c r="W1331">
        <v>204.97</v>
      </c>
      <c r="Y1331" s="2">
        <v>41499</v>
      </c>
      <c r="Z1331">
        <v>1.3252999999999999</v>
      </c>
      <c r="AB1331" s="2">
        <v>41499</v>
      </c>
      <c r="AC1331">
        <v>1.5463</v>
      </c>
      <c r="AE1331" s="2">
        <v>41499</v>
      </c>
      <c r="AF1331">
        <v>1.0712999999999999</v>
      </c>
      <c r="AH1331">
        <v>41499</v>
      </c>
      <c r="AI1331">
        <v>1.0191E-2</v>
      </c>
      <c r="AK1331">
        <v>41499</v>
      </c>
      <c r="AL1331">
        <v>193.0446</v>
      </c>
      <c r="AN1331">
        <v>41499</v>
      </c>
      <c r="AO1331">
        <v>1794.54</v>
      </c>
    </row>
    <row r="1332" spans="1:41" x14ac:dyDescent="0.25">
      <c r="A1332" s="1">
        <v>41498</v>
      </c>
      <c r="B1332">
        <v>95.52</v>
      </c>
      <c r="D1332" s="1">
        <v>41498</v>
      </c>
      <c r="E1332">
        <v>262.85000000000002</v>
      </c>
      <c r="G1332" s="1">
        <v>41498</v>
      </c>
      <c r="H1332">
        <v>1689.47</v>
      </c>
      <c r="J1332" s="1">
        <v>41498</v>
      </c>
      <c r="K1332">
        <v>2827.15</v>
      </c>
      <c r="M1332" s="1">
        <v>41498</v>
      </c>
      <c r="N1332">
        <v>1336.8</v>
      </c>
      <c r="P1332" s="1">
        <v>41498</v>
      </c>
      <c r="Q1332">
        <v>15.1113</v>
      </c>
      <c r="S1332" s="1">
        <v>41498</v>
      </c>
      <c r="T1332">
        <v>40.98</v>
      </c>
      <c r="V1332" s="1">
        <v>41498</v>
      </c>
      <c r="W1332">
        <v>204.91</v>
      </c>
      <c r="Y1332" s="2">
        <v>41498</v>
      </c>
      <c r="Z1332">
        <v>1.3308</v>
      </c>
      <c r="AB1332" s="2">
        <v>41498</v>
      </c>
      <c r="AC1332">
        <v>1.5479000000000001</v>
      </c>
      <c r="AE1332" s="2">
        <v>41498</v>
      </c>
      <c r="AF1332">
        <v>1.0812999999999999</v>
      </c>
      <c r="AH1332">
        <v>41498</v>
      </c>
      <c r="AI1332">
        <v>1.0362E-2</v>
      </c>
      <c r="AK1332">
        <v>41498</v>
      </c>
      <c r="AL1332">
        <v>193.90170000000001</v>
      </c>
      <c r="AN1332">
        <v>41498</v>
      </c>
      <c r="AO1332">
        <v>1802.93</v>
      </c>
    </row>
    <row r="1333" spans="1:41" x14ac:dyDescent="0.25">
      <c r="A1333" s="1">
        <v>41495</v>
      </c>
      <c r="B1333">
        <v>93.81</v>
      </c>
      <c r="D1333" s="1">
        <v>41495</v>
      </c>
      <c r="E1333">
        <v>259.5</v>
      </c>
      <c r="G1333" s="1">
        <v>41495</v>
      </c>
      <c r="H1333">
        <v>1691.42</v>
      </c>
      <c r="J1333" s="1">
        <v>41495</v>
      </c>
      <c r="K1333">
        <v>2825.62</v>
      </c>
      <c r="M1333" s="1">
        <v>41495</v>
      </c>
      <c r="N1333">
        <v>1313.13</v>
      </c>
      <c r="P1333" s="1">
        <v>41495</v>
      </c>
      <c r="Q1333">
        <v>15.1892</v>
      </c>
      <c r="S1333" s="1">
        <v>41495</v>
      </c>
      <c r="T1333">
        <v>40.29</v>
      </c>
      <c r="V1333" s="1">
        <v>41495</v>
      </c>
      <c r="W1333">
        <v>204.72</v>
      </c>
      <c r="Y1333" s="2">
        <v>41495</v>
      </c>
      <c r="Z1333">
        <v>1.3343</v>
      </c>
      <c r="AB1333" s="2">
        <v>41495</v>
      </c>
      <c r="AC1333">
        <v>1.5518000000000001</v>
      </c>
      <c r="AE1333" s="2">
        <v>41495</v>
      </c>
      <c r="AF1333">
        <v>1.0840000000000001</v>
      </c>
      <c r="AH1333">
        <v>41495</v>
      </c>
      <c r="AI1333">
        <v>1.0374E-2</v>
      </c>
      <c r="AK1333">
        <v>41495</v>
      </c>
      <c r="AL1333">
        <v>193.78649999999999</v>
      </c>
      <c r="AN1333">
        <v>41495</v>
      </c>
      <c r="AO1333">
        <v>1804.5</v>
      </c>
    </row>
    <row r="1334" spans="1:41" x14ac:dyDescent="0.25">
      <c r="A1334" s="1">
        <v>41494</v>
      </c>
      <c r="B1334">
        <v>94.87</v>
      </c>
      <c r="D1334" s="1">
        <v>41494</v>
      </c>
      <c r="E1334">
        <v>256.45</v>
      </c>
      <c r="G1334" s="1">
        <v>41494</v>
      </c>
      <c r="H1334">
        <v>1697.48</v>
      </c>
      <c r="J1334" s="1">
        <v>41494</v>
      </c>
      <c r="K1334">
        <v>2816.88</v>
      </c>
      <c r="M1334" s="1">
        <v>41494</v>
      </c>
      <c r="N1334">
        <v>1310.47</v>
      </c>
      <c r="P1334" s="1">
        <v>41494</v>
      </c>
      <c r="Q1334">
        <v>15.2476</v>
      </c>
      <c r="S1334" s="1">
        <v>41494</v>
      </c>
      <c r="T1334">
        <v>40.700000000000003</v>
      </c>
      <c r="V1334" s="1">
        <v>41494</v>
      </c>
      <c r="W1334">
        <v>201.44</v>
      </c>
      <c r="Y1334" s="2">
        <v>41494</v>
      </c>
      <c r="Z1334">
        <v>1.3391</v>
      </c>
      <c r="AB1334" s="2">
        <v>41494</v>
      </c>
      <c r="AC1334">
        <v>1.5556999999999999</v>
      </c>
      <c r="AE1334" s="2">
        <v>41494</v>
      </c>
      <c r="AF1334">
        <v>1.0880000000000001</v>
      </c>
      <c r="AH1334">
        <v>41494</v>
      </c>
      <c r="AI1334">
        <v>1.0389000000000001E-2</v>
      </c>
      <c r="AK1334">
        <v>41494</v>
      </c>
      <c r="AL1334">
        <v>193.6918</v>
      </c>
      <c r="AN1334">
        <v>41494</v>
      </c>
      <c r="AO1334">
        <v>1803.86</v>
      </c>
    </row>
    <row r="1335" spans="1:41" x14ac:dyDescent="0.25">
      <c r="A1335" s="1">
        <v>41493</v>
      </c>
      <c r="B1335">
        <v>97.08</v>
      </c>
      <c r="D1335" s="1">
        <v>41493</v>
      </c>
      <c r="E1335">
        <v>253.38</v>
      </c>
      <c r="G1335" s="1">
        <v>41493</v>
      </c>
      <c r="H1335">
        <v>1690.91</v>
      </c>
      <c r="J1335" s="1">
        <v>41493</v>
      </c>
      <c r="K1335">
        <v>2794.44</v>
      </c>
      <c r="M1335" s="1">
        <v>41493</v>
      </c>
      <c r="N1335">
        <v>1285.8</v>
      </c>
      <c r="P1335" s="1">
        <v>41493</v>
      </c>
      <c r="Q1335">
        <v>15.101599999999999</v>
      </c>
      <c r="S1335" s="1">
        <v>41493</v>
      </c>
      <c r="T1335">
        <v>40.44</v>
      </c>
      <c r="V1335" s="1">
        <v>41493</v>
      </c>
      <c r="W1335">
        <v>196.63</v>
      </c>
      <c r="Y1335" s="2">
        <v>41493</v>
      </c>
      <c r="Z1335">
        <v>1.3328</v>
      </c>
      <c r="AB1335" s="2">
        <v>41493</v>
      </c>
      <c r="AC1335">
        <v>1.5503</v>
      </c>
      <c r="AE1335" s="2">
        <v>41493</v>
      </c>
      <c r="AF1335">
        <v>1.0847</v>
      </c>
      <c r="AH1335">
        <v>41493</v>
      </c>
      <c r="AI1335">
        <v>1.0351000000000001E-2</v>
      </c>
      <c r="AK1335">
        <v>41493</v>
      </c>
      <c r="AL1335">
        <v>193.6576</v>
      </c>
      <c r="AN1335">
        <v>41493</v>
      </c>
      <c r="AO1335">
        <v>1802.32</v>
      </c>
    </row>
    <row r="1336" spans="1:41" x14ac:dyDescent="0.25">
      <c r="A1336" s="1">
        <v>41492</v>
      </c>
      <c r="B1336">
        <v>97.24</v>
      </c>
      <c r="D1336" s="1">
        <v>41492</v>
      </c>
      <c r="E1336">
        <v>255.63</v>
      </c>
      <c r="G1336" s="1">
        <v>41492</v>
      </c>
      <c r="H1336">
        <v>1697.37</v>
      </c>
      <c r="J1336" s="1">
        <v>41492</v>
      </c>
      <c r="K1336">
        <v>2790.78</v>
      </c>
      <c r="M1336" s="1">
        <v>41492</v>
      </c>
      <c r="N1336">
        <v>1283.75</v>
      </c>
      <c r="P1336" s="1">
        <v>41492</v>
      </c>
      <c r="Q1336">
        <v>16.6585</v>
      </c>
      <c r="S1336" s="1">
        <v>41492</v>
      </c>
      <c r="T1336">
        <v>40.729999999999997</v>
      </c>
      <c r="V1336" s="1">
        <v>41492</v>
      </c>
      <c r="W1336">
        <v>196.27</v>
      </c>
      <c r="Y1336" s="2">
        <v>41492</v>
      </c>
      <c r="Z1336">
        <v>1.3299000000000001</v>
      </c>
      <c r="AB1336" s="2">
        <v>41492</v>
      </c>
      <c r="AC1336">
        <v>1.5367</v>
      </c>
      <c r="AE1336" s="2">
        <v>41492</v>
      </c>
      <c r="AF1336">
        <v>1.08</v>
      </c>
      <c r="AH1336">
        <v>41492</v>
      </c>
      <c r="AI1336">
        <v>1.0227E-2</v>
      </c>
      <c r="AK1336">
        <v>41492</v>
      </c>
      <c r="AL1336">
        <v>193.25550000000001</v>
      </c>
      <c r="AN1336">
        <v>41492</v>
      </c>
      <c r="AO1336">
        <v>1799.38</v>
      </c>
    </row>
    <row r="1337" spans="1:41" x14ac:dyDescent="0.25">
      <c r="A1337" s="1">
        <v>41491</v>
      </c>
      <c r="B1337">
        <v>98.56</v>
      </c>
      <c r="D1337" s="1">
        <v>41491</v>
      </c>
      <c r="E1337">
        <v>259.38</v>
      </c>
      <c r="G1337" s="1">
        <v>41491</v>
      </c>
      <c r="H1337">
        <v>1707.14</v>
      </c>
      <c r="J1337" s="1">
        <v>41491</v>
      </c>
      <c r="K1337">
        <v>2809.08</v>
      </c>
      <c r="M1337" s="1">
        <v>41491</v>
      </c>
      <c r="N1337">
        <v>1303.33</v>
      </c>
      <c r="P1337" s="1">
        <v>41491</v>
      </c>
      <c r="Q1337">
        <v>16.707100000000001</v>
      </c>
      <c r="S1337" s="1">
        <v>41491</v>
      </c>
      <c r="T1337">
        <v>40.64</v>
      </c>
      <c r="V1337" s="1">
        <v>41491</v>
      </c>
      <c r="W1337">
        <v>196.59</v>
      </c>
      <c r="Y1337" s="2">
        <v>41491</v>
      </c>
      <c r="Z1337">
        <v>1.3262</v>
      </c>
      <c r="AB1337" s="2">
        <v>41491</v>
      </c>
      <c r="AC1337">
        <v>1.5338000000000001</v>
      </c>
      <c r="AE1337" s="2">
        <v>41491</v>
      </c>
      <c r="AF1337">
        <v>1.0765</v>
      </c>
      <c r="AH1337">
        <v>41491</v>
      </c>
      <c r="AI1337">
        <v>1.0135999999999999E-2</v>
      </c>
      <c r="AK1337">
        <v>41491</v>
      </c>
      <c r="AL1337">
        <v>193.27180000000001</v>
      </c>
      <c r="AN1337">
        <v>41491</v>
      </c>
      <c r="AO1337">
        <v>1799.78</v>
      </c>
    </row>
    <row r="1338" spans="1:41" x14ac:dyDescent="0.25">
      <c r="A1338" s="1">
        <v>41488</v>
      </c>
      <c r="B1338">
        <v>96.66</v>
      </c>
      <c r="D1338" s="1">
        <v>41488</v>
      </c>
      <c r="E1338">
        <v>259.77999999999997</v>
      </c>
      <c r="G1338" s="1">
        <v>41488</v>
      </c>
      <c r="H1338">
        <v>1709.67</v>
      </c>
      <c r="J1338" s="1">
        <v>41488</v>
      </c>
      <c r="K1338">
        <v>2811</v>
      </c>
      <c r="M1338" s="1">
        <v>41488</v>
      </c>
      <c r="N1338">
        <v>1312.73</v>
      </c>
      <c r="P1338" s="1">
        <v>41488</v>
      </c>
      <c r="Q1338">
        <v>16.570900000000002</v>
      </c>
      <c r="S1338" s="1">
        <v>41488</v>
      </c>
      <c r="T1338">
        <v>41.19</v>
      </c>
      <c r="V1338" s="1">
        <v>41488</v>
      </c>
      <c r="W1338">
        <v>197.5</v>
      </c>
      <c r="Y1338" s="2">
        <v>41488</v>
      </c>
      <c r="Z1338">
        <v>1.3277000000000001</v>
      </c>
      <c r="AB1338" s="2">
        <v>41488</v>
      </c>
      <c r="AC1338">
        <v>1.5281</v>
      </c>
      <c r="AE1338" s="2">
        <v>41488</v>
      </c>
      <c r="AF1338">
        <v>1.077</v>
      </c>
      <c r="AH1338">
        <v>41488</v>
      </c>
      <c r="AI1338">
        <v>1.0104999999999999E-2</v>
      </c>
      <c r="AK1338">
        <v>41488</v>
      </c>
      <c r="AL1338">
        <v>193.2747</v>
      </c>
      <c r="AN1338">
        <v>41488</v>
      </c>
      <c r="AO1338">
        <v>1801.89</v>
      </c>
    </row>
    <row r="1339" spans="1:41" x14ac:dyDescent="0.25">
      <c r="A1339" s="1">
        <v>41487</v>
      </c>
      <c r="B1339">
        <v>95.55</v>
      </c>
      <c r="D1339" s="1">
        <v>41487</v>
      </c>
      <c r="E1339">
        <v>260.41000000000003</v>
      </c>
      <c r="G1339" s="1">
        <v>41487</v>
      </c>
      <c r="H1339">
        <v>1706.87</v>
      </c>
      <c r="J1339" s="1">
        <v>41487</v>
      </c>
      <c r="K1339">
        <v>2808.64</v>
      </c>
      <c r="M1339" s="1">
        <v>41487</v>
      </c>
      <c r="N1339">
        <v>1312.12</v>
      </c>
      <c r="P1339" s="1">
        <v>41487</v>
      </c>
      <c r="Q1339">
        <v>16.502800000000001</v>
      </c>
      <c r="S1339" s="1">
        <v>41487</v>
      </c>
      <c r="T1339">
        <v>41.6</v>
      </c>
      <c r="V1339" s="1">
        <v>41487</v>
      </c>
      <c r="W1339">
        <v>197.27</v>
      </c>
      <c r="Y1339" s="2">
        <v>41487</v>
      </c>
      <c r="Z1339">
        <v>1.3214000000000001</v>
      </c>
      <c r="AB1339" s="2">
        <v>41487</v>
      </c>
      <c r="AC1339">
        <v>1.5125</v>
      </c>
      <c r="AE1339" s="2">
        <v>41487</v>
      </c>
      <c r="AF1339">
        <v>1.0683</v>
      </c>
      <c r="AH1339">
        <v>41487</v>
      </c>
      <c r="AI1339">
        <v>1.0066E-2</v>
      </c>
      <c r="AK1339">
        <v>41487</v>
      </c>
      <c r="AL1339">
        <v>193.0044</v>
      </c>
      <c r="AN1339">
        <v>41487</v>
      </c>
      <c r="AO1339">
        <v>1792.03</v>
      </c>
    </row>
    <row r="1340" spans="1:41" x14ac:dyDescent="0.25">
      <c r="A1340" s="1">
        <v>41486</v>
      </c>
      <c r="B1340">
        <v>97.25</v>
      </c>
      <c r="D1340" s="1">
        <v>41486</v>
      </c>
      <c r="E1340">
        <v>257.64</v>
      </c>
      <c r="G1340" s="1">
        <v>41486</v>
      </c>
      <c r="H1340">
        <v>1685.73</v>
      </c>
      <c r="J1340" s="1">
        <v>41486</v>
      </c>
      <c r="K1340">
        <v>2768.15</v>
      </c>
      <c r="M1340" s="1">
        <v>41486</v>
      </c>
      <c r="N1340">
        <v>1308.3900000000001</v>
      </c>
      <c r="P1340" s="1">
        <v>41486</v>
      </c>
      <c r="Q1340">
        <v>15.850899999999999</v>
      </c>
      <c r="S1340" s="1">
        <v>41486</v>
      </c>
      <c r="T1340">
        <v>42.2</v>
      </c>
      <c r="V1340" s="1">
        <v>41486</v>
      </c>
      <c r="W1340">
        <v>195.05</v>
      </c>
      <c r="Y1340" s="2">
        <v>41486</v>
      </c>
      <c r="Z1340">
        <v>1.3275999999999999</v>
      </c>
      <c r="AB1340" s="2">
        <v>41486</v>
      </c>
      <c r="AC1340">
        <v>1.5177</v>
      </c>
      <c r="AE1340" s="2">
        <v>41486</v>
      </c>
      <c r="AF1340">
        <v>1.077</v>
      </c>
      <c r="AH1340">
        <v>41486</v>
      </c>
      <c r="AI1340">
        <v>1.0172E-2</v>
      </c>
      <c r="AK1340">
        <v>41486</v>
      </c>
      <c r="AL1340">
        <v>192.83359999999999</v>
      </c>
      <c r="AN1340">
        <v>41486</v>
      </c>
      <c r="AO1340">
        <v>1801.77</v>
      </c>
    </row>
    <row r="1341" spans="1:41" x14ac:dyDescent="0.25">
      <c r="A1341" s="1">
        <v>41485</v>
      </c>
      <c r="B1341">
        <v>98.98</v>
      </c>
      <c r="D1341" s="1">
        <v>41485</v>
      </c>
      <c r="E1341">
        <v>259.04000000000002</v>
      </c>
      <c r="G1341" s="1">
        <v>41485</v>
      </c>
      <c r="H1341">
        <v>1685.96</v>
      </c>
      <c r="J1341" s="1">
        <v>41485</v>
      </c>
      <c r="K1341">
        <v>2759.21</v>
      </c>
      <c r="M1341" s="1">
        <v>41485</v>
      </c>
      <c r="N1341">
        <v>1323.94</v>
      </c>
      <c r="P1341" s="1">
        <v>41485</v>
      </c>
      <c r="Q1341">
        <v>15.802199999999999</v>
      </c>
      <c r="S1341" s="1">
        <v>41485</v>
      </c>
      <c r="T1341">
        <v>41.84</v>
      </c>
      <c r="V1341" s="1">
        <v>41485</v>
      </c>
      <c r="W1341">
        <v>191.49</v>
      </c>
      <c r="Y1341" s="2">
        <v>41485</v>
      </c>
      <c r="Z1341">
        <v>1.3254000000000001</v>
      </c>
      <c r="AB1341" s="2">
        <v>41485</v>
      </c>
      <c r="AC1341">
        <v>1.5234000000000001</v>
      </c>
      <c r="AE1341" s="2">
        <v>41485</v>
      </c>
      <c r="AF1341">
        <v>1.0748</v>
      </c>
      <c r="AH1341">
        <v>41485</v>
      </c>
      <c r="AI1341">
        <v>1.0194999999999999E-2</v>
      </c>
      <c r="AK1341">
        <v>41485</v>
      </c>
      <c r="AL1341">
        <v>193.09049999999999</v>
      </c>
      <c r="AN1341">
        <v>41485</v>
      </c>
      <c r="AO1341">
        <v>1800.64</v>
      </c>
    </row>
    <row r="1342" spans="1:41" x14ac:dyDescent="0.25">
      <c r="A1342" s="1">
        <v>41484</v>
      </c>
      <c r="B1342">
        <v>94.32</v>
      </c>
      <c r="D1342" s="1">
        <v>41484</v>
      </c>
      <c r="E1342">
        <v>260.83</v>
      </c>
      <c r="G1342" s="1">
        <v>41484</v>
      </c>
      <c r="H1342">
        <v>1685.33</v>
      </c>
      <c r="J1342" s="1">
        <v>41484</v>
      </c>
      <c r="K1342">
        <v>2741.73</v>
      </c>
      <c r="M1342" s="1">
        <v>41484</v>
      </c>
      <c r="N1342">
        <v>1328.68</v>
      </c>
      <c r="P1342" s="1">
        <v>41484</v>
      </c>
      <c r="Q1342">
        <v>15.841100000000001</v>
      </c>
      <c r="S1342" s="1">
        <v>41484</v>
      </c>
      <c r="T1342">
        <v>41.68</v>
      </c>
      <c r="V1342" s="1">
        <v>41484</v>
      </c>
      <c r="W1342">
        <v>194.59</v>
      </c>
      <c r="Y1342" s="2">
        <v>41484</v>
      </c>
      <c r="Z1342">
        <v>1.3262</v>
      </c>
      <c r="AB1342" s="2">
        <v>41484</v>
      </c>
      <c r="AC1342">
        <v>1.5346</v>
      </c>
      <c r="AE1342" s="2">
        <v>41484</v>
      </c>
      <c r="AF1342">
        <v>1.0739000000000001</v>
      </c>
      <c r="AH1342">
        <v>41484</v>
      </c>
      <c r="AI1342">
        <v>1.0208E-2</v>
      </c>
      <c r="AK1342">
        <v>41484</v>
      </c>
      <c r="AL1342">
        <v>193.2175</v>
      </c>
      <c r="AN1342">
        <v>41484</v>
      </c>
      <c r="AO1342">
        <v>1801.78</v>
      </c>
    </row>
    <row r="1343" spans="1:41" x14ac:dyDescent="0.25">
      <c r="A1343" s="1">
        <v>41481</v>
      </c>
      <c r="B1343">
        <v>89.34</v>
      </c>
      <c r="D1343" s="1">
        <v>41481</v>
      </c>
      <c r="E1343">
        <v>263.39999999999998</v>
      </c>
      <c r="G1343" s="1">
        <v>41481</v>
      </c>
      <c r="H1343">
        <v>1691.65</v>
      </c>
      <c r="J1343" s="1">
        <v>41481</v>
      </c>
      <c r="K1343">
        <v>2741.96</v>
      </c>
      <c r="M1343" s="1">
        <v>41481</v>
      </c>
      <c r="N1343">
        <v>1320.33</v>
      </c>
      <c r="P1343" s="1">
        <v>41481</v>
      </c>
      <c r="Q1343">
        <v>16.035699999999999</v>
      </c>
      <c r="S1343" s="1">
        <v>41481</v>
      </c>
      <c r="T1343">
        <v>41.82</v>
      </c>
      <c r="V1343" s="1">
        <v>41481</v>
      </c>
      <c r="W1343">
        <v>194.62</v>
      </c>
      <c r="Y1343" s="2">
        <v>41481</v>
      </c>
      <c r="Z1343">
        <v>1.3280000000000001</v>
      </c>
      <c r="AB1343" s="2">
        <v>41481</v>
      </c>
      <c r="AC1343">
        <v>1.5381</v>
      </c>
      <c r="AE1343" s="2">
        <v>41481</v>
      </c>
      <c r="AF1343">
        <v>1.0778000000000001</v>
      </c>
      <c r="AH1343">
        <v>41481</v>
      </c>
      <c r="AI1343">
        <v>1.0196999999999999E-2</v>
      </c>
      <c r="AK1343">
        <v>41481</v>
      </c>
      <c r="AL1343">
        <v>193.22380000000001</v>
      </c>
      <c r="AN1343">
        <v>41481</v>
      </c>
      <c r="AO1343">
        <v>1803.45</v>
      </c>
    </row>
    <row r="1344" spans="1:41" x14ac:dyDescent="0.25">
      <c r="A1344" s="1">
        <v>41480</v>
      </c>
      <c r="B1344">
        <v>91.53</v>
      </c>
      <c r="D1344" s="1">
        <v>41480</v>
      </c>
      <c r="E1344">
        <v>263.48</v>
      </c>
      <c r="G1344" s="1">
        <v>41480</v>
      </c>
      <c r="H1344">
        <v>1690.25</v>
      </c>
      <c r="J1344" s="1">
        <v>41480</v>
      </c>
      <c r="K1344">
        <v>2740.29</v>
      </c>
      <c r="M1344" s="1">
        <v>41480</v>
      </c>
      <c r="N1344">
        <v>1329.95</v>
      </c>
      <c r="P1344" s="1">
        <v>41480</v>
      </c>
      <c r="Q1344">
        <v>16.298500000000001</v>
      </c>
      <c r="S1344" s="1">
        <v>41480</v>
      </c>
      <c r="T1344">
        <v>41.89</v>
      </c>
      <c r="V1344" s="1">
        <v>41480</v>
      </c>
      <c r="W1344">
        <v>198.33</v>
      </c>
      <c r="Y1344" s="2">
        <v>41480</v>
      </c>
      <c r="Z1344">
        <v>1.3229</v>
      </c>
      <c r="AB1344" s="2">
        <v>41480</v>
      </c>
      <c r="AC1344">
        <v>1.5333000000000001</v>
      </c>
      <c r="AE1344" s="2">
        <v>41480</v>
      </c>
      <c r="AF1344">
        <v>1.0706</v>
      </c>
      <c r="AH1344">
        <v>41480</v>
      </c>
      <c r="AI1344">
        <v>1.0036E-2</v>
      </c>
      <c r="AK1344">
        <v>41480</v>
      </c>
      <c r="AL1344">
        <v>192.99539999999999</v>
      </c>
      <c r="AN1344">
        <v>41480</v>
      </c>
      <c r="AO1344">
        <v>1799.36</v>
      </c>
    </row>
    <row r="1345" spans="1:41" x14ac:dyDescent="0.25">
      <c r="A1345" s="1">
        <v>41479</v>
      </c>
      <c r="B1345">
        <v>90.41</v>
      </c>
      <c r="D1345" s="1">
        <v>41479</v>
      </c>
      <c r="E1345">
        <v>264.16000000000003</v>
      </c>
      <c r="G1345" s="1">
        <v>41479</v>
      </c>
      <c r="H1345">
        <v>1685.94</v>
      </c>
      <c r="J1345" s="1">
        <v>41479</v>
      </c>
      <c r="K1345">
        <v>2752.25</v>
      </c>
      <c r="M1345" s="1">
        <v>41479</v>
      </c>
      <c r="N1345">
        <v>1319.67</v>
      </c>
      <c r="P1345" s="1">
        <v>41479</v>
      </c>
      <c r="Q1345">
        <v>15.6854</v>
      </c>
      <c r="S1345" s="1">
        <v>41479</v>
      </c>
      <c r="T1345">
        <v>42.65</v>
      </c>
      <c r="V1345" s="1">
        <v>41479</v>
      </c>
      <c r="W1345">
        <v>200.1</v>
      </c>
      <c r="Y1345" s="2">
        <v>41479</v>
      </c>
      <c r="Z1345">
        <v>1.3206</v>
      </c>
      <c r="AB1345" s="2">
        <v>41479</v>
      </c>
      <c r="AC1345">
        <v>1.5352000000000001</v>
      </c>
      <c r="AE1345" s="2">
        <v>41479</v>
      </c>
      <c r="AF1345">
        <v>1.0674999999999999</v>
      </c>
      <c r="AH1345">
        <v>41479</v>
      </c>
      <c r="AI1345">
        <v>9.9699999999999997E-3</v>
      </c>
      <c r="AK1345">
        <v>41479</v>
      </c>
      <c r="AL1345">
        <v>193.18049999999999</v>
      </c>
      <c r="AN1345">
        <v>41479</v>
      </c>
      <c r="AO1345">
        <v>1800.73</v>
      </c>
    </row>
    <row r="1346" spans="1:41" x14ac:dyDescent="0.25">
      <c r="A1346" s="1">
        <v>41478</v>
      </c>
      <c r="B1346">
        <v>89.88</v>
      </c>
      <c r="D1346" s="1">
        <v>41478</v>
      </c>
      <c r="E1346">
        <v>265.52</v>
      </c>
      <c r="G1346" s="1">
        <v>41478</v>
      </c>
      <c r="H1346">
        <v>1692.39</v>
      </c>
      <c r="J1346" s="1">
        <v>41478</v>
      </c>
      <c r="K1346">
        <v>2722.9</v>
      </c>
      <c r="M1346" s="1">
        <v>41478</v>
      </c>
      <c r="N1346">
        <v>1335.89</v>
      </c>
      <c r="P1346" s="1">
        <v>41478</v>
      </c>
      <c r="Q1346">
        <v>16.337399999999999</v>
      </c>
      <c r="S1346" s="1">
        <v>41478</v>
      </c>
      <c r="T1346">
        <v>43.15</v>
      </c>
      <c r="V1346" s="1">
        <v>41478</v>
      </c>
      <c r="W1346">
        <v>199.41</v>
      </c>
      <c r="Y1346" s="2">
        <v>41478</v>
      </c>
      <c r="Z1346">
        <v>1.3211999999999999</v>
      </c>
      <c r="AB1346" s="2">
        <v>41478</v>
      </c>
      <c r="AC1346">
        <v>1.5375000000000001</v>
      </c>
      <c r="AE1346" s="2">
        <v>41478</v>
      </c>
      <c r="AF1346">
        <v>1.0678000000000001</v>
      </c>
      <c r="AH1346">
        <v>41478</v>
      </c>
      <c r="AI1346">
        <v>1.0030000000000001E-2</v>
      </c>
      <c r="AK1346">
        <v>41478</v>
      </c>
      <c r="AL1346">
        <v>193.7859</v>
      </c>
      <c r="AN1346">
        <v>41478</v>
      </c>
      <c r="AO1346">
        <v>1806.27</v>
      </c>
    </row>
    <row r="1347" spans="1:41" x14ac:dyDescent="0.25">
      <c r="A1347" s="1">
        <v>41477</v>
      </c>
      <c r="B1347">
        <v>92.77</v>
      </c>
      <c r="D1347" s="1">
        <v>41477</v>
      </c>
      <c r="E1347">
        <v>260.79000000000002</v>
      </c>
      <c r="G1347" s="1">
        <v>41477</v>
      </c>
      <c r="H1347">
        <v>1695.53</v>
      </c>
      <c r="J1347" s="1">
        <v>41477</v>
      </c>
      <c r="K1347">
        <v>2725.4</v>
      </c>
      <c r="M1347" s="1">
        <v>41477</v>
      </c>
      <c r="N1347">
        <v>1333.95</v>
      </c>
      <c r="P1347" s="1">
        <v>41477</v>
      </c>
      <c r="Q1347">
        <v>16.210899999999999</v>
      </c>
      <c r="S1347" s="1">
        <v>41477</v>
      </c>
      <c r="T1347">
        <v>44.09</v>
      </c>
      <c r="V1347" s="1">
        <v>41477</v>
      </c>
      <c r="W1347">
        <v>199.26</v>
      </c>
      <c r="Y1347" s="2">
        <v>41477</v>
      </c>
      <c r="Z1347">
        <v>1.3191999999999999</v>
      </c>
      <c r="AB1347" s="2">
        <v>41477</v>
      </c>
      <c r="AC1347">
        <v>1.5359</v>
      </c>
      <c r="AE1347" s="2">
        <v>41477</v>
      </c>
      <c r="AF1347">
        <v>1.0686</v>
      </c>
      <c r="AH1347">
        <v>41477</v>
      </c>
      <c r="AI1347">
        <v>1.0049000000000001E-2</v>
      </c>
      <c r="AK1347">
        <v>41477</v>
      </c>
      <c r="AL1347">
        <v>194.14160000000001</v>
      </c>
      <c r="AN1347">
        <v>41477</v>
      </c>
      <c r="AO1347">
        <v>1808.17</v>
      </c>
    </row>
    <row r="1348" spans="1:41" x14ac:dyDescent="0.25">
      <c r="A1348" s="1">
        <v>41474</v>
      </c>
      <c r="B1348">
        <v>92.3</v>
      </c>
      <c r="D1348" s="1">
        <v>41474</v>
      </c>
      <c r="E1348">
        <v>259.95999999999998</v>
      </c>
      <c r="G1348" s="1">
        <v>41474</v>
      </c>
      <c r="H1348">
        <v>1692.09</v>
      </c>
      <c r="J1348" s="1">
        <v>41474</v>
      </c>
      <c r="K1348">
        <v>2716.17</v>
      </c>
      <c r="M1348" s="1">
        <v>41474</v>
      </c>
      <c r="N1348">
        <v>1293.76</v>
      </c>
      <c r="P1348" s="1">
        <v>41474</v>
      </c>
      <c r="Q1348">
        <v>16.016300000000001</v>
      </c>
      <c r="S1348" s="1">
        <v>41474</v>
      </c>
      <c r="T1348">
        <v>44.18</v>
      </c>
      <c r="V1348" s="1">
        <v>41474</v>
      </c>
      <c r="W1348">
        <v>196.9</v>
      </c>
      <c r="Y1348" s="2">
        <v>41474</v>
      </c>
      <c r="Z1348">
        <v>1.3139000000000001</v>
      </c>
      <c r="AB1348" s="2">
        <v>41474</v>
      </c>
      <c r="AC1348">
        <v>1.5266</v>
      </c>
      <c r="AE1348" s="2">
        <v>41474</v>
      </c>
      <c r="AF1348">
        <v>1.0629</v>
      </c>
      <c r="AH1348">
        <v>41474</v>
      </c>
      <c r="AI1348">
        <v>9.9799999999999993E-3</v>
      </c>
      <c r="AK1348">
        <v>41474</v>
      </c>
      <c r="AL1348">
        <v>193.7893</v>
      </c>
      <c r="AN1348">
        <v>41474</v>
      </c>
      <c r="AO1348">
        <v>1806.84</v>
      </c>
    </row>
    <row r="1349" spans="1:41" x14ac:dyDescent="0.25">
      <c r="A1349" s="1">
        <v>41473</v>
      </c>
      <c r="B1349">
        <v>89.03</v>
      </c>
      <c r="D1349" s="1">
        <v>41473</v>
      </c>
      <c r="E1349">
        <v>261.05</v>
      </c>
      <c r="G1349" s="1">
        <v>41473</v>
      </c>
      <c r="H1349">
        <v>1689.37</v>
      </c>
      <c r="J1349" s="1">
        <v>41473</v>
      </c>
      <c r="K1349">
        <v>2717.99</v>
      </c>
      <c r="M1349" s="1">
        <v>41473</v>
      </c>
      <c r="N1349">
        <v>1285.0899999999999</v>
      </c>
      <c r="P1349" s="1">
        <v>41473</v>
      </c>
      <c r="Q1349">
        <v>15.880100000000001</v>
      </c>
      <c r="S1349" s="1">
        <v>41473</v>
      </c>
      <c r="T1349">
        <v>43.92</v>
      </c>
      <c r="V1349" s="1">
        <v>41473</v>
      </c>
      <c r="W1349">
        <v>195.8</v>
      </c>
      <c r="Y1349" s="2">
        <v>41473</v>
      </c>
      <c r="Z1349">
        <v>1.3085</v>
      </c>
      <c r="AB1349" s="2">
        <v>41473</v>
      </c>
      <c r="AC1349">
        <v>1.5201</v>
      </c>
      <c r="AE1349" s="2">
        <v>41473</v>
      </c>
      <c r="AF1349">
        <v>1.0569999999999999</v>
      </c>
      <c r="AH1349">
        <v>41473</v>
      </c>
      <c r="AI1349">
        <v>9.946E-3</v>
      </c>
      <c r="AK1349">
        <v>41473</v>
      </c>
      <c r="AL1349">
        <v>193.8296</v>
      </c>
      <c r="AN1349">
        <v>41473</v>
      </c>
      <c r="AO1349">
        <v>1802.07</v>
      </c>
    </row>
    <row r="1350" spans="1:41" x14ac:dyDescent="0.25">
      <c r="A1350" s="1">
        <v>41472</v>
      </c>
      <c r="B1350">
        <v>92</v>
      </c>
      <c r="D1350" s="1">
        <v>41472</v>
      </c>
      <c r="E1350">
        <v>260.66000000000003</v>
      </c>
      <c r="G1350" s="1">
        <v>41472</v>
      </c>
      <c r="H1350">
        <v>1680.91</v>
      </c>
      <c r="J1350" s="1">
        <v>41472</v>
      </c>
      <c r="K1350">
        <v>2681.88</v>
      </c>
      <c r="M1350" s="1">
        <v>41472</v>
      </c>
      <c r="N1350">
        <v>1278</v>
      </c>
      <c r="P1350" s="1">
        <v>41472</v>
      </c>
      <c r="Q1350">
        <v>15.6465</v>
      </c>
      <c r="S1350" s="1">
        <v>41472</v>
      </c>
      <c r="T1350">
        <v>44.09</v>
      </c>
      <c r="V1350" s="1">
        <v>41472</v>
      </c>
      <c r="W1350">
        <v>195.49</v>
      </c>
      <c r="Y1350" s="2">
        <v>41472</v>
      </c>
      <c r="Z1350">
        <v>1.3139000000000001</v>
      </c>
      <c r="AB1350" s="2">
        <v>41472</v>
      </c>
      <c r="AC1350">
        <v>1.5226999999999999</v>
      </c>
      <c r="AE1350" s="2">
        <v>41472</v>
      </c>
      <c r="AF1350">
        <v>1.0644</v>
      </c>
      <c r="AH1350">
        <v>41472</v>
      </c>
      <c r="AI1350">
        <v>1.0059E-2</v>
      </c>
      <c r="AK1350">
        <v>41472</v>
      </c>
      <c r="AL1350">
        <v>193.49199999999999</v>
      </c>
      <c r="AN1350">
        <v>41472</v>
      </c>
      <c r="AO1350">
        <v>1804.88</v>
      </c>
    </row>
    <row r="1351" spans="1:41" x14ac:dyDescent="0.25">
      <c r="A1351" s="1">
        <v>41471</v>
      </c>
      <c r="B1351">
        <v>98.95</v>
      </c>
      <c r="D1351" s="1">
        <v>41471</v>
      </c>
      <c r="E1351">
        <v>259.01</v>
      </c>
      <c r="G1351" s="1">
        <v>41471</v>
      </c>
      <c r="H1351">
        <v>1676.26</v>
      </c>
      <c r="J1351" s="1">
        <v>41471</v>
      </c>
      <c r="K1351">
        <v>2665.61</v>
      </c>
      <c r="M1351" s="1">
        <v>41471</v>
      </c>
      <c r="N1351">
        <v>1291.69</v>
      </c>
      <c r="P1351" s="1">
        <v>41471</v>
      </c>
      <c r="Q1351">
        <v>15.013999999999999</v>
      </c>
      <c r="S1351" s="1">
        <v>41471</v>
      </c>
      <c r="T1351">
        <v>44.42</v>
      </c>
      <c r="V1351" s="1">
        <v>41471</v>
      </c>
      <c r="W1351">
        <v>197.74</v>
      </c>
      <c r="Y1351" s="2">
        <v>41471</v>
      </c>
      <c r="Z1351">
        <v>1.3144</v>
      </c>
      <c r="AB1351" s="2">
        <v>41471</v>
      </c>
      <c r="AC1351">
        <v>1.5112999999999999</v>
      </c>
      <c r="AE1351" s="2">
        <v>41471</v>
      </c>
      <c r="AF1351">
        <v>1.0622</v>
      </c>
      <c r="AH1351">
        <v>41471</v>
      </c>
      <c r="AI1351">
        <v>1.0081E-2</v>
      </c>
      <c r="AK1351">
        <v>41471</v>
      </c>
      <c r="AL1351">
        <v>193.26089999999999</v>
      </c>
      <c r="AN1351">
        <v>41471</v>
      </c>
      <c r="AO1351">
        <v>1801.37</v>
      </c>
    </row>
    <row r="1352" spans="1:41" x14ac:dyDescent="0.25">
      <c r="A1352" s="1">
        <v>41470</v>
      </c>
      <c r="B1352">
        <v>98.98</v>
      </c>
      <c r="D1352" s="1">
        <v>41470</v>
      </c>
      <c r="E1352">
        <v>258.06</v>
      </c>
      <c r="G1352" s="1">
        <v>41470</v>
      </c>
      <c r="H1352">
        <v>1682.5</v>
      </c>
      <c r="J1352" s="1">
        <v>41470</v>
      </c>
      <c r="K1352">
        <v>2686.69</v>
      </c>
      <c r="M1352" s="1">
        <v>41470</v>
      </c>
      <c r="N1352">
        <v>1284.71</v>
      </c>
      <c r="P1352" s="1">
        <v>41470</v>
      </c>
      <c r="Q1352">
        <v>14.9557</v>
      </c>
      <c r="S1352" s="1">
        <v>41470</v>
      </c>
      <c r="T1352">
        <v>43.94</v>
      </c>
      <c r="V1352" s="1">
        <v>41470</v>
      </c>
      <c r="W1352">
        <v>195.93</v>
      </c>
      <c r="Y1352" s="2">
        <v>41470</v>
      </c>
      <c r="Z1352">
        <v>1.3050999999999999</v>
      </c>
      <c r="AB1352" s="2">
        <v>41470</v>
      </c>
      <c r="AC1352">
        <v>1.5083</v>
      </c>
      <c r="AE1352" s="2">
        <v>41470</v>
      </c>
      <c r="AF1352">
        <v>1.0522</v>
      </c>
      <c r="AH1352">
        <v>41470</v>
      </c>
      <c r="AI1352">
        <v>1.0005999999999999E-2</v>
      </c>
      <c r="AK1352">
        <v>41470</v>
      </c>
      <c r="AL1352">
        <v>193.11160000000001</v>
      </c>
      <c r="AN1352">
        <v>41470</v>
      </c>
      <c r="AO1352">
        <v>1799.16</v>
      </c>
    </row>
    <row r="1353" spans="1:41" x14ac:dyDescent="0.25">
      <c r="A1353" s="1">
        <v>41467</v>
      </c>
      <c r="B1353">
        <v>90.9</v>
      </c>
      <c r="D1353" s="1">
        <v>41467</v>
      </c>
      <c r="E1353">
        <v>255.69</v>
      </c>
      <c r="G1353" s="1">
        <v>41467</v>
      </c>
      <c r="H1353">
        <v>1680.19</v>
      </c>
      <c r="J1353" s="1">
        <v>41467</v>
      </c>
      <c r="K1353">
        <v>2674.87</v>
      </c>
      <c r="M1353" s="1">
        <v>41467</v>
      </c>
      <c r="N1353">
        <v>1278.9000000000001</v>
      </c>
      <c r="P1353" s="1">
        <v>41467</v>
      </c>
      <c r="Q1353">
        <v>14.877800000000001</v>
      </c>
      <c r="S1353" s="1">
        <v>41467</v>
      </c>
      <c r="T1353">
        <v>44.44</v>
      </c>
      <c r="V1353" s="1">
        <v>41467</v>
      </c>
      <c r="W1353">
        <v>198.4</v>
      </c>
      <c r="Y1353" s="2">
        <v>41467</v>
      </c>
      <c r="Z1353">
        <v>1.3075999999999999</v>
      </c>
      <c r="AB1353" s="2">
        <v>41467</v>
      </c>
      <c r="AC1353">
        <v>1.5121</v>
      </c>
      <c r="AE1353" s="2">
        <v>41467</v>
      </c>
      <c r="AF1353">
        <v>1.0586</v>
      </c>
      <c r="AH1353">
        <v>41467</v>
      </c>
      <c r="AI1353">
        <v>1.0071999999999999E-2</v>
      </c>
      <c r="AK1353">
        <v>41467</v>
      </c>
      <c r="AL1353">
        <v>193.226</v>
      </c>
      <c r="AN1353">
        <v>41467</v>
      </c>
      <c r="AO1353">
        <v>1794.43</v>
      </c>
    </row>
    <row r="1354" spans="1:41" x14ac:dyDescent="0.25">
      <c r="A1354" s="1">
        <v>41466</v>
      </c>
      <c r="B1354">
        <v>99.1</v>
      </c>
      <c r="D1354" s="1">
        <v>41466</v>
      </c>
      <c r="E1354">
        <v>255.52</v>
      </c>
      <c r="G1354" s="1">
        <v>41466</v>
      </c>
      <c r="H1354">
        <v>1675.02</v>
      </c>
      <c r="J1354" s="1">
        <v>41466</v>
      </c>
      <c r="K1354">
        <v>2681.32</v>
      </c>
      <c r="M1354" s="1">
        <v>41466</v>
      </c>
      <c r="N1354">
        <v>1281.43</v>
      </c>
      <c r="P1354" s="1">
        <v>41466</v>
      </c>
      <c r="Q1354">
        <v>15.218400000000001</v>
      </c>
      <c r="S1354" s="1">
        <v>41466</v>
      </c>
      <c r="T1354">
        <v>45.24</v>
      </c>
      <c r="V1354" s="1">
        <v>41466</v>
      </c>
      <c r="W1354">
        <v>198.58</v>
      </c>
      <c r="Y1354" s="2">
        <v>41466</v>
      </c>
      <c r="Z1354">
        <v>1.3022</v>
      </c>
      <c r="AB1354" s="2">
        <v>41466</v>
      </c>
      <c r="AC1354">
        <v>1.5102</v>
      </c>
      <c r="AE1354" s="2">
        <v>41466</v>
      </c>
      <c r="AF1354">
        <v>1.052</v>
      </c>
      <c r="AH1354">
        <v>41466</v>
      </c>
      <c r="AI1354">
        <v>1.0088E-2</v>
      </c>
      <c r="AK1354">
        <v>41466</v>
      </c>
      <c r="AL1354">
        <v>192.80680000000001</v>
      </c>
      <c r="AN1354">
        <v>41466</v>
      </c>
      <c r="AO1354">
        <v>1796.2</v>
      </c>
    </row>
    <row r="1355" spans="1:41" x14ac:dyDescent="0.25">
      <c r="A1355" s="1">
        <v>41465</v>
      </c>
      <c r="B1355">
        <v>87</v>
      </c>
      <c r="D1355" s="1">
        <v>41465</v>
      </c>
      <c r="E1355">
        <v>248.15</v>
      </c>
      <c r="G1355" s="1">
        <v>41465</v>
      </c>
      <c r="H1355">
        <v>1652.62</v>
      </c>
      <c r="J1355" s="1">
        <v>41465</v>
      </c>
      <c r="K1355">
        <v>2659.71</v>
      </c>
      <c r="M1355" s="1">
        <v>41465</v>
      </c>
      <c r="N1355">
        <v>1255.3699999999999</v>
      </c>
      <c r="P1355" s="1">
        <v>41465</v>
      </c>
      <c r="Q1355">
        <v>15.266999999999999</v>
      </c>
      <c r="S1355" s="1">
        <v>41465</v>
      </c>
      <c r="T1355">
        <v>44.89</v>
      </c>
      <c r="V1355" s="1">
        <v>41465</v>
      </c>
      <c r="W1355">
        <v>195.62</v>
      </c>
      <c r="Y1355" s="2">
        <v>41465</v>
      </c>
      <c r="Z1355">
        <v>1.2850999999999999</v>
      </c>
      <c r="AB1355" s="2">
        <v>41465</v>
      </c>
      <c r="AC1355">
        <v>1.4938</v>
      </c>
      <c r="AE1355" s="2">
        <v>41465</v>
      </c>
      <c r="AF1355">
        <v>1.0345</v>
      </c>
      <c r="AH1355">
        <v>41465</v>
      </c>
      <c r="AI1355">
        <v>9.9769999999999998E-3</v>
      </c>
      <c r="AK1355">
        <v>41465</v>
      </c>
      <c r="AL1355">
        <v>192.7989</v>
      </c>
      <c r="AN1355">
        <v>41465</v>
      </c>
      <c r="AO1355">
        <v>1786.73</v>
      </c>
    </row>
    <row r="1356" spans="1:41" x14ac:dyDescent="0.25">
      <c r="A1356" s="1">
        <v>41464</v>
      </c>
      <c r="B1356">
        <v>76.88</v>
      </c>
      <c r="D1356" s="1">
        <v>41464</v>
      </c>
      <c r="E1356">
        <v>246.87</v>
      </c>
      <c r="G1356" s="1">
        <v>41464</v>
      </c>
      <c r="H1356">
        <v>1652.32</v>
      </c>
      <c r="J1356" s="1">
        <v>41464</v>
      </c>
      <c r="K1356">
        <v>2664.14</v>
      </c>
      <c r="M1356" s="1">
        <v>41464</v>
      </c>
      <c r="N1356">
        <v>1248.8599999999999</v>
      </c>
      <c r="P1356" s="1">
        <v>41464</v>
      </c>
      <c r="Q1356">
        <v>14.9557</v>
      </c>
      <c r="S1356" s="1">
        <v>41464</v>
      </c>
      <c r="T1356">
        <v>44.7</v>
      </c>
      <c r="V1356" s="1">
        <v>41464</v>
      </c>
      <c r="W1356">
        <v>192.62</v>
      </c>
      <c r="Y1356" s="2">
        <v>41464</v>
      </c>
      <c r="Z1356">
        <v>1.2791999999999999</v>
      </c>
      <c r="AB1356" s="2">
        <v>41464</v>
      </c>
      <c r="AC1356">
        <v>1.4858</v>
      </c>
      <c r="AE1356" s="2">
        <v>41464</v>
      </c>
      <c r="AF1356">
        <v>1.0281</v>
      </c>
      <c r="AH1356">
        <v>41464</v>
      </c>
      <c r="AI1356">
        <v>9.8989999999999998E-3</v>
      </c>
      <c r="AK1356">
        <v>41464</v>
      </c>
      <c r="AL1356">
        <v>192.85</v>
      </c>
      <c r="AN1356">
        <v>41464</v>
      </c>
      <c r="AO1356">
        <v>1790.93</v>
      </c>
    </row>
    <row r="1357" spans="1:41" x14ac:dyDescent="0.25">
      <c r="A1357" s="1">
        <v>41463</v>
      </c>
      <c r="B1357">
        <v>76</v>
      </c>
      <c r="D1357" s="1">
        <v>41463</v>
      </c>
      <c r="E1357">
        <v>246.02</v>
      </c>
      <c r="G1357" s="1">
        <v>41463</v>
      </c>
      <c r="H1357">
        <v>1640.46</v>
      </c>
      <c r="J1357" s="1">
        <v>41463</v>
      </c>
      <c r="K1357">
        <v>2650.85</v>
      </c>
      <c r="M1357" s="1">
        <v>41463</v>
      </c>
      <c r="N1357">
        <v>1236.8699999999999</v>
      </c>
      <c r="P1357" s="1">
        <v>41463</v>
      </c>
      <c r="Q1357">
        <v>14.712400000000001</v>
      </c>
      <c r="S1357" s="1">
        <v>41463</v>
      </c>
      <c r="T1357">
        <v>43.56</v>
      </c>
      <c r="V1357" s="1">
        <v>41463</v>
      </c>
      <c r="W1357">
        <v>194.78</v>
      </c>
      <c r="Y1357" s="2">
        <v>41463</v>
      </c>
      <c r="Z1357">
        <v>1.2867999999999999</v>
      </c>
      <c r="AB1357" s="2">
        <v>41463</v>
      </c>
      <c r="AC1357">
        <v>1.4953000000000001</v>
      </c>
      <c r="AE1357" s="2">
        <v>41463</v>
      </c>
      <c r="AF1357">
        <v>1.038</v>
      </c>
      <c r="AH1357">
        <v>41463</v>
      </c>
      <c r="AI1357">
        <v>9.9179999999999997E-3</v>
      </c>
      <c r="AK1357">
        <v>41463</v>
      </c>
      <c r="AL1357">
        <v>192.5523</v>
      </c>
      <c r="AN1357">
        <v>41463</v>
      </c>
      <c r="AO1357">
        <v>1788.3</v>
      </c>
    </row>
    <row r="1358" spans="1:41" x14ac:dyDescent="0.25">
      <c r="A1358" s="1">
        <v>41460</v>
      </c>
      <c r="B1358">
        <v>69.930000000000007</v>
      </c>
      <c r="D1358" s="1">
        <v>41460</v>
      </c>
      <c r="E1358">
        <v>248.09</v>
      </c>
      <c r="G1358" s="1">
        <v>41460</v>
      </c>
      <c r="H1358">
        <v>1631.89</v>
      </c>
      <c r="J1358" s="1">
        <v>41460</v>
      </c>
      <c r="K1358">
        <v>2596.0100000000002</v>
      </c>
      <c r="M1358" s="1">
        <v>41460</v>
      </c>
      <c r="N1358">
        <v>1215.96</v>
      </c>
      <c r="P1358" s="1">
        <v>41460</v>
      </c>
      <c r="Q1358">
        <v>14.712400000000001</v>
      </c>
      <c r="S1358" s="1">
        <v>41460</v>
      </c>
      <c r="T1358">
        <v>43.05</v>
      </c>
      <c r="V1358" s="1">
        <v>41460</v>
      </c>
      <c r="W1358">
        <v>192.46</v>
      </c>
      <c r="Y1358" s="2">
        <v>41460</v>
      </c>
      <c r="Z1358">
        <v>1.2833000000000001</v>
      </c>
      <c r="AB1358" s="2">
        <v>41460</v>
      </c>
      <c r="AC1358">
        <v>1.4913000000000001</v>
      </c>
      <c r="AE1358" s="2">
        <v>41460</v>
      </c>
      <c r="AF1358">
        <v>1.0397000000000001</v>
      </c>
      <c r="AH1358">
        <v>41460</v>
      </c>
      <c r="AI1358">
        <v>9.9010000000000001E-3</v>
      </c>
      <c r="AK1358">
        <v>41460</v>
      </c>
      <c r="AL1358">
        <v>192.2758</v>
      </c>
      <c r="AN1358">
        <v>41460</v>
      </c>
      <c r="AO1358">
        <v>1780.68</v>
      </c>
    </row>
    <row r="1359" spans="1:41" x14ac:dyDescent="0.25">
      <c r="A1359" s="1">
        <v>41459</v>
      </c>
      <c r="B1359">
        <v>77.48</v>
      </c>
      <c r="D1359" s="1">
        <v>41459</v>
      </c>
      <c r="E1359">
        <v>247.61</v>
      </c>
      <c r="G1359" s="1">
        <v>41459</v>
      </c>
      <c r="H1359">
        <v>1615.41</v>
      </c>
      <c r="J1359" s="1">
        <v>41459</v>
      </c>
      <c r="K1359">
        <v>2646.54</v>
      </c>
      <c r="M1359" s="1">
        <v>41459</v>
      </c>
      <c r="N1359">
        <v>1248.8</v>
      </c>
      <c r="P1359" s="1">
        <v>41459</v>
      </c>
      <c r="Q1359">
        <v>14.1675</v>
      </c>
      <c r="S1359" s="1">
        <v>41459</v>
      </c>
      <c r="T1359">
        <v>43.58</v>
      </c>
      <c r="V1359" s="1">
        <v>41459</v>
      </c>
      <c r="W1359">
        <v>197.77</v>
      </c>
      <c r="Y1359" s="2">
        <v>41459</v>
      </c>
      <c r="Z1359">
        <v>1.2922</v>
      </c>
      <c r="AB1359" s="2">
        <v>41459</v>
      </c>
      <c r="AC1359">
        <v>1.5079</v>
      </c>
      <c r="AE1359" s="2">
        <v>41459</v>
      </c>
      <c r="AF1359">
        <v>1.0457000000000001</v>
      </c>
      <c r="AH1359">
        <v>41459</v>
      </c>
      <c r="AI1359">
        <v>9.9919999999999991E-3</v>
      </c>
      <c r="AK1359">
        <v>41459</v>
      </c>
      <c r="AL1359">
        <v>192.8783</v>
      </c>
      <c r="AN1359">
        <v>41459</v>
      </c>
      <c r="AO1359">
        <v>1798.79</v>
      </c>
    </row>
    <row r="1360" spans="1:41" x14ac:dyDescent="0.25">
      <c r="A1360" s="1">
        <v>41458</v>
      </c>
      <c r="B1360">
        <v>76.3</v>
      </c>
      <c r="D1360" s="1">
        <v>41458</v>
      </c>
      <c r="E1360">
        <v>244.44</v>
      </c>
      <c r="G1360" s="1">
        <v>41458</v>
      </c>
      <c r="H1360">
        <v>1615.41</v>
      </c>
      <c r="J1360" s="1">
        <v>41458</v>
      </c>
      <c r="K1360">
        <v>2570.7600000000002</v>
      </c>
      <c r="M1360" s="1">
        <v>41458</v>
      </c>
      <c r="N1360">
        <v>1249.22</v>
      </c>
      <c r="P1360" s="1">
        <v>41458</v>
      </c>
      <c r="Q1360">
        <v>14.1675</v>
      </c>
      <c r="S1360" s="1">
        <v>41458</v>
      </c>
      <c r="T1360">
        <v>43.58</v>
      </c>
      <c r="V1360" s="1">
        <v>41458</v>
      </c>
      <c r="W1360">
        <v>197.77</v>
      </c>
      <c r="Y1360" s="2">
        <v>41458</v>
      </c>
      <c r="Z1360">
        <v>1.3012999999999999</v>
      </c>
      <c r="AB1360" s="2">
        <v>41458</v>
      </c>
      <c r="AC1360">
        <v>1.5274000000000001</v>
      </c>
      <c r="AE1360" s="2">
        <v>41458</v>
      </c>
      <c r="AF1360">
        <v>1.0565</v>
      </c>
      <c r="AH1360">
        <v>41458</v>
      </c>
      <c r="AI1360">
        <v>9.9900000000000006E-3</v>
      </c>
      <c r="AK1360">
        <v>41458</v>
      </c>
      <c r="AL1360">
        <v>192.77099999999999</v>
      </c>
      <c r="AN1360">
        <v>41458</v>
      </c>
      <c r="AO1360">
        <v>1798.79</v>
      </c>
    </row>
    <row r="1361" spans="1:41" x14ac:dyDescent="0.25">
      <c r="A1361" s="1">
        <v>41457</v>
      </c>
      <c r="B1361">
        <v>90</v>
      </c>
      <c r="D1361" s="1">
        <v>41457</v>
      </c>
      <c r="E1361">
        <v>249.7</v>
      </c>
      <c r="G1361" s="1">
        <v>41457</v>
      </c>
      <c r="H1361">
        <v>1614.08</v>
      </c>
      <c r="J1361" s="1">
        <v>41457</v>
      </c>
      <c r="K1361">
        <v>2603.1999999999998</v>
      </c>
      <c r="M1361" s="1">
        <v>41457</v>
      </c>
      <c r="N1361">
        <v>1244.8599999999999</v>
      </c>
      <c r="P1361" s="1">
        <v>41457</v>
      </c>
      <c r="Q1361">
        <v>14.1967</v>
      </c>
      <c r="S1361" s="1">
        <v>41457</v>
      </c>
      <c r="T1361">
        <v>43.38</v>
      </c>
      <c r="V1361" s="1">
        <v>41457</v>
      </c>
      <c r="W1361">
        <v>198.03</v>
      </c>
      <c r="Y1361" s="2">
        <v>41457</v>
      </c>
      <c r="Z1361">
        <v>1.3019000000000001</v>
      </c>
      <c r="AB1361" s="2">
        <v>41457</v>
      </c>
      <c r="AC1361">
        <v>1.5167999999999999</v>
      </c>
      <c r="AE1361" s="2">
        <v>41457</v>
      </c>
      <c r="AF1361">
        <v>1.0533999999999999</v>
      </c>
      <c r="AH1361">
        <v>41457</v>
      </c>
      <c r="AI1361">
        <v>9.9360000000000004E-3</v>
      </c>
      <c r="AK1361">
        <v>41457</v>
      </c>
      <c r="AL1361">
        <v>192.5428</v>
      </c>
      <c r="AN1361">
        <v>41457</v>
      </c>
      <c r="AO1361">
        <v>1801.81</v>
      </c>
    </row>
    <row r="1362" spans="1:41" x14ac:dyDescent="0.25">
      <c r="A1362" s="1">
        <v>41456</v>
      </c>
      <c r="B1362">
        <v>89.2</v>
      </c>
      <c r="D1362" s="1">
        <v>41456</v>
      </c>
      <c r="E1362">
        <v>254.53</v>
      </c>
      <c r="G1362" s="1">
        <v>41456</v>
      </c>
      <c r="H1362">
        <v>1614.96</v>
      </c>
      <c r="J1362" s="1">
        <v>41456</v>
      </c>
      <c r="K1362">
        <v>2622.62</v>
      </c>
      <c r="M1362" s="1">
        <v>41456</v>
      </c>
      <c r="N1362">
        <v>1258.3499999999999</v>
      </c>
      <c r="P1362" s="1">
        <v>41456</v>
      </c>
      <c r="Q1362">
        <v>14.1675</v>
      </c>
      <c r="S1362" s="1">
        <v>41456</v>
      </c>
      <c r="T1362">
        <v>43.28</v>
      </c>
      <c r="V1362" s="1">
        <v>41456</v>
      </c>
      <c r="W1362">
        <v>198.7</v>
      </c>
      <c r="Y1362" s="2">
        <v>41456</v>
      </c>
      <c r="Z1362">
        <v>1.3054000000000001</v>
      </c>
      <c r="AB1362" s="2">
        <v>41456</v>
      </c>
      <c r="AC1362">
        <v>1.5218</v>
      </c>
      <c r="AE1362" s="2">
        <v>41456</v>
      </c>
      <c r="AF1362">
        <v>1.0566</v>
      </c>
      <c r="AH1362">
        <v>41456</v>
      </c>
      <c r="AI1362">
        <v>1.0031E-2</v>
      </c>
      <c r="AK1362">
        <v>41456</v>
      </c>
      <c r="AL1362">
        <v>192.3468</v>
      </c>
      <c r="AN1362">
        <v>41456</v>
      </c>
      <c r="AO1362">
        <v>1800.42</v>
      </c>
    </row>
    <row r="1363" spans="1:41" x14ac:dyDescent="0.25">
      <c r="A1363" s="1">
        <v>41453</v>
      </c>
      <c r="B1363">
        <v>96.99</v>
      </c>
      <c r="D1363" s="1">
        <v>41453</v>
      </c>
      <c r="E1363">
        <v>254.4</v>
      </c>
      <c r="G1363" s="1">
        <v>41453</v>
      </c>
      <c r="H1363">
        <v>1606.28</v>
      </c>
      <c r="J1363" s="1">
        <v>41453</v>
      </c>
      <c r="K1363">
        <v>2602.59</v>
      </c>
      <c r="M1363" s="1">
        <v>41453</v>
      </c>
      <c r="N1363">
        <v>1223.96</v>
      </c>
      <c r="P1363" s="1">
        <v>41453</v>
      </c>
      <c r="Q1363">
        <v>13.9048</v>
      </c>
      <c r="S1363" s="1">
        <v>41453</v>
      </c>
      <c r="T1363">
        <v>43.9</v>
      </c>
      <c r="V1363" s="1">
        <v>41453</v>
      </c>
      <c r="W1363">
        <v>192.87</v>
      </c>
      <c r="Y1363" s="2">
        <v>41453</v>
      </c>
      <c r="Z1363">
        <v>1.3005</v>
      </c>
      <c r="AB1363" s="2">
        <v>41453</v>
      </c>
      <c r="AC1363">
        <v>1.5185</v>
      </c>
      <c r="AE1363" s="2">
        <v>41453</v>
      </c>
      <c r="AF1363">
        <v>1.0569999999999999</v>
      </c>
      <c r="AH1363">
        <v>41453</v>
      </c>
      <c r="AI1363">
        <v>1.0068000000000001E-2</v>
      </c>
      <c r="AK1363">
        <v>41453</v>
      </c>
      <c r="AL1363">
        <v>192.0068</v>
      </c>
      <c r="AN1363">
        <v>41453</v>
      </c>
      <c r="AO1363">
        <v>1799.31</v>
      </c>
    </row>
    <row r="1364" spans="1:41" x14ac:dyDescent="0.25">
      <c r="A1364" s="1">
        <v>41452</v>
      </c>
      <c r="B1364">
        <v>97.33</v>
      </c>
      <c r="D1364" s="1">
        <v>41452</v>
      </c>
      <c r="E1364">
        <v>249.87</v>
      </c>
      <c r="G1364" s="1">
        <v>41452</v>
      </c>
      <c r="H1364">
        <v>1613.2</v>
      </c>
      <c r="J1364" s="1">
        <v>41452</v>
      </c>
      <c r="K1364">
        <v>2619.86</v>
      </c>
      <c r="M1364" s="1">
        <v>41452</v>
      </c>
      <c r="N1364">
        <v>1225.08</v>
      </c>
      <c r="P1364" s="1">
        <v>41452</v>
      </c>
      <c r="Q1364">
        <v>13.788</v>
      </c>
      <c r="S1364" s="1">
        <v>41452</v>
      </c>
      <c r="T1364">
        <v>45.25</v>
      </c>
      <c r="V1364" s="1">
        <v>41452</v>
      </c>
      <c r="W1364">
        <v>192.71</v>
      </c>
      <c r="Y1364" s="2">
        <v>41452</v>
      </c>
      <c r="Z1364">
        <v>1.3033999999999999</v>
      </c>
      <c r="AB1364" s="2">
        <v>41452</v>
      </c>
      <c r="AC1364">
        <v>1.5249000000000001</v>
      </c>
      <c r="AE1364" s="2">
        <v>41452</v>
      </c>
      <c r="AF1364">
        <v>1.0579000000000001</v>
      </c>
      <c r="AH1364">
        <v>41452</v>
      </c>
      <c r="AI1364">
        <v>1.0181000000000001E-2</v>
      </c>
      <c r="AK1364">
        <v>41452</v>
      </c>
      <c r="AL1364">
        <v>192.01089999999999</v>
      </c>
      <c r="AN1364">
        <v>41452</v>
      </c>
      <c r="AO1364">
        <v>1797.37</v>
      </c>
    </row>
    <row r="1365" spans="1:41" x14ac:dyDescent="0.25">
      <c r="A1365" s="1">
        <v>41451</v>
      </c>
      <c r="B1365">
        <v>102.99</v>
      </c>
      <c r="D1365" s="1">
        <v>41451</v>
      </c>
      <c r="E1365">
        <v>246.88</v>
      </c>
      <c r="G1365" s="1">
        <v>41451</v>
      </c>
      <c r="H1365">
        <v>1603.26</v>
      </c>
      <c r="J1365" s="1">
        <v>41451</v>
      </c>
      <c r="K1365">
        <v>2602.81</v>
      </c>
      <c r="M1365" s="1">
        <v>41451</v>
      </c>
      <c r="N1365">
        <v>1231.4100000000001</v>
      </c>
      <c r="P1365" s="1">
        <v>41451</v>
      </c>
      <c r="Q1365">
        <v>13.972899999999999</v>
      </c>
      <c r="S1365" s="1">
        <v>41451</v>
      </c>
      <c r="T1365">
        <v>45.4</v>
      </c>
      <c r="V1365" s="1">
        <v>41451</v>
      </c>
      <c r="W1365">
        <v>192.2</v>
      </c>
      <c r="Y1365" s="2">
        <v>41451</v>
      </c>
      <c r="Z1365">
        <v>1.3007</v>
      </c>
      <c r="AB1365" s="2">
        <v>41451</v>
      </c>
      <c r="AC1365">
        <v>1.5326</v>
      </c>
      <c r="AE1365" s="2">
        <v>41451</v>
      </c>
      <c r="AF1365">
        <v>1.0606</v>
      </c>
      <c r="AH1365">
        <v>41451</v>
      </c>
      <c r="AI1365">
        <v>1.0246E-2</v>
      </c>
      <c r="AK1365">
        <v>41451</v>
      </c>
      <c r="AL1365">
        <v>191.78450000000001</v>
      </c>
      <c r="AN1365">
        <v>41451</v>
      </c>
      <c r="AO1365">
        <v>1790.56</v>
      </c>
    </row>
    <row r="1366" spans="1:41" x14ac:dyDescent="0.25">
      <c r="A1366" s="1">
        <v>41450</v>
      </c>
      <c r="B1366">
        <v>103.96</v>
      </c>
      <c r="D1366" s="1">
        <v>41450</v>
      </c>
      <c r="E1366">
        <v>242.24</v>
      </c>
      <c r="G1366" s="1">
        <v>41450</v>
      </c>
      <c r="H1366">
        <v>1588.03</v>
      </c>
      <c r="J1366" s="1">
        <v>41450</v>
      </c>
      <c r="K1366">
        <v>2543.37</v>
      </c>
      <c r="M1366" s="1">
        <v>41450</v>
      </c>
      <c r="N1366">
        <v>1277.17</v>
      </c>
      <c r="P1366" s="1">
        <v>41450</v>
      </c>
      <c r="Q1366">
        <v>13.8561</v>
      </c>
      <c r="S1366" s="1">
        <v>41450</v>
      </c>
      <c r="T1366">
        <v>45.69</v>
      </c>
      <c r="V1366" s="1">
        <v>41450</v>
      </c>
      <c r="W1366">
        <v>194.06</v>
      </c>
      <c r="Y1366" s="2">
        <v>41450</v>
      </c>
      <c r="Z1366">
        <v>1.3099000000000001</v>
      </c>
      <c r="AB1366" s="2">
        <v>41450</v>
      </c>
      <c r="AC1366">
        <v>1.5426</v>
      </c>
      <c r="AE1366" s="2">
        <v>41450</v>
      </c>
      <c r="AF1366">
        <v>1.0662</v>
      </c>
      <c r="AH1366">
        <v>41450</v>
      </c>
      <c r="AI1366">
        <v>1.0234E-2</v>
      </c>
      <c r="AK1366">
        <v>41450</v>
      </c>
      <c r="AL1366">
        <v>190.85640000000001</v>
      </c>
      <c r="AN1366">
        <v>41450</v>
      </c>
      <c r="AO1366">
        <v>1785.72</v>
      </c>
    </row>
    <row r="1367" spans="1:41" x14ac:dyDescent="0.25">
      <c r="A1367" s="1">
        <v>41449</v>
      </c>
      <c r="B1367">
        <v>104.56</v>
      </c>
      <c r="D1367" s="1">
        <v>41449</v>
      </c>
      <c r="E1367">
        <v>241.02</v>
      </c>
      <c r="G1367" s="1">
        <v>41449</v>
      </c>
      <c r="H1367">
        <v>1573.09</v>
      </c>
      <c r="J1367" s="1">
        <v>41449</v>
      </c>
      <c r="K1367">
        <v>2511.83</v>
      </c>
      <c r="M1367" s="1">
        <v>41449</v>
      </c>
      <c r="N1367">
        <v>1277.52</v>
      </c>
      <c r="P1367" s="1">
        <v>41449</v>
      </c>
      <c r="Q1367">
        <v>13.5739</v>
      </c>
      <c r="S1367" s="1">
        <v>41449</v>
      </c>
      <c r="T1367">
        <v>45.8</v>
      </c>
      <c r="V1367" s="1">
        <v>41449</v>
      </c>
      <c r="W1367">
        <v>191.05</v>
      </c>
      <c r="Y1367" s="2">
        <v>41449</v>
      </c>
      <c r="Z1367">
        <v>1.3096000000000001</v>
      </c>
      <c r="AB1367" s="2">
        <v>41449</v>
      </c>
      <c r="AC1367">
        <v>1.5413999999999999</v>
      </c>
      <c r="AE1367" s="2">
        <v>41449</v>
      </c>
      <c r="AF1367">
        <v>1.0703</v>
      </c>
      <c r="AH1367">
        <v>41449</v>
      </c>
      <c r="AI1367">
        <v>1.0231000000000001E-2</v>
      </c>
      <c r="AK1367">
        <v>41449</v>
      </c>
      <c r="AL1367">
        <v>190.5882</v>
      </c>
      <c r="AN1367">
        <v>41449</v>
      </c>
      <c r="AO1367">
        <v>1788.85</v>
      </c>
    </row>
    <row r="1368" spans="1:41" x14ac:dyDescent="0.25">
      <c r="A1368" s="1">
        <v>41446</v>
      </c>
      <c r="B1368">
        <v>108.94</v>
      </c>
      <c r="D1368" s="1">
        <v>41446</v>
      </c>
      <c r="E1368">
        <v>246.85</v>
      </c>
      <c r="G1368" s="1">
        <v>41446</v>
      </c>
      <c r="H1368">
        <v>1592.43</v>
      </c>
      <c r="J1368" s="1">
        <v>41446</v>
      </c>
      <c r="K1368">
        <v>2549.48</v>
      </c>
      <c r="M1368" s="1">
        <v>41446</v>
      </c>
      <c r="N1368">
        <v>1296.56</v>
      </c>
      <c r="P1368" s="1">
        <v>41446</v>
      </c>
      <c r="Q1368">
        <v>13.4572</v>
      </c>
      <c r="S1368" s="1">
        <v>41446</v>
      </c>
      <c r="T1368">
        <v>46.63</v>
      </c>
      <c r="V1368" s="1">
        <v>41446</v>
      </c>
      <c r="W1368">
        <v>194.6</v>
      </c>
      <c r="Y1368" s="2">
        <v>41446</v>
      </c>
      <c r="Z1368">
        <v>1.3142</v>
      </c>
      <c r="AB1368" s="2">
        <v>41446</v>
      </c>
      <c r="AC1368">
        <v>1.5430000000000001</v>
      </c>
      <c r="AE1368" s="2">
        <v>41446</v>
      </c>
      <c r="AF1368">
        <v>1.0713999999999999</v>
      </c>
      <c r="AH1368">
        <v>41446</v>
      </c>
      <c r="AI1368">
        <v>1.0222E-2</v>
      </c>
      <c r="AK1368">
        <v>41446</v>
      </c>
      <c r="AL1368">
        <v>191.92490000000001</v>
      </c>
      <c r="AN1368">
        <v>41446</v>
      </c>
      <c r="AO1368">
        <v>1793.27</v>
      </c>
    </row>
    <row r="1369" spans="1:41" x14ac:dyDescent="0.25">
      <c r="A1369" s="1">
        <v>41445</v>
      </c>
      <c r="B1369">
        <v>112.51</v>
      </c>
      <c r="D1369" s="1">
        <v>41445</v>
      </c>
      <c r="E1369">
        <v>247.89</v>
      </c>
      <c r="G1369" s="1">
        <v>41445</v>
      </c>
      <c r="H1369">
        <v>1588.19</v>
      </c>
      <c r="J1369" s="1">
        <v>41445</v>
      </c>
      <c r="K1369">
        <v>2586.4499999999998</v>
      </c>
      <c r="M1369" s="1">
        <v>41445</v>
      </c>
      <c r="N1369">
        <v>1291.4000000000001</v>
      </c>
      <c r="P1369" s="1">
        <v>41445</v>
      </c>
      <c r="Q1369">
        <v>13.3988</v>
      </c>
      <c r="S1369" s="1">
        <v>41445</v>
      </c>
      <c r="T1369">
        <v>46.99</v>
      </c>
      <c r="V1369" s="1">
        <v>41445</v>
      </c>
      <c r="W1369">
        <v>193.57</v>
      </c>
      <c r="Y1369" s="2">
        <v>41445</v>
      </c>
      <c r="Z1369">
        <v>1.3239000000000001</v>
      </c>
      <c r="AB1369" s="2">
        <v>41445</v>
      </c>
      <c r="AC1369">
        <v>1.5483</v>
      </c>
      <c r="AE1369" s="2">
        <v>41445</v>
      </c>
      <c r="AF1369">
        <v>1.0778000000000001</v>
      </c>
      <c r="AH1369">
        <v>41445</v>
      </c>
      <c r="AI1369">
        <v>1.021E-2</v>
      </c>
      <c r="AK1369">
        <v>41445</v>
      </c>
      <c r="AL1369">
        <v>192.63910000000001</v>
      </c>
      <c r="AN1369">
        <v>41445</v>
      </c>
      <c r="AO1369">
        <v>1801.56</v>
      </c>
    </row>
    <row r="1370" spans="1:41" x14ac:dyDescent="0.25">
      <c r="A1370" s="1">
        <v>41444</v>
      </c>
      <c r="B1370">
        <v>108</v>
      </c>
      <c r="D1370" s="1">
        <v>41444</v>
      </c>
      <c r="E1370">
        <v>257.39999999999998</v>
      </c>
      <c r="G1370" s="1">
        <v>41444</v>
      </c>
      <c r="H1370">
        <v>1628.93</v>
      </c>
      <c r="J1370" s="1">
        <v>41444</v>
      </c>
      <c r="K1370">
        <v>2683.98</v>
      </c>
      <c r="M1370" s="1">
        <v>41444</v>
      </c>
      <c r="N1370">
        <v>1373.8</v>
      </c>
      <c r="P1370" s="1">
        <v>41444</v>
      </c>
      <c r="Q1370">
        <v>14.264799999999999</v>
      </c>
      <c r="S1370" s="1">
        <v>41444</v>
      </c>
      <c r="T1370">
        <v>47.72</v>
      </c>
      <c r="V1370" s="1">
        <v>41444</v>
      </c>
      <c r="W1370">
        <v>198.33</v>
      </c>
      <c r="Y1370" s="2">
        <v>41444</v>
      </c>
      <c r="Z1370">
        <v>1.3402000000000001</v>
      </c>
      <c r="AB1370" s="2">
        <v>41444</v>
      </c>
      <c r="AC1370">
        <v>1.5655000000000001</v>
      </c>
      <c r="AE1370" s="2">
        <v>41444</v>
      </c>
      <c r="AF1370">
        <v>1.0880000000000001</v>
      </c>
      <c r="AH1370">
        <v>41444</v>
      </c>
      <c r="AI1370">
        <v>1.0507000000000001E-2</v>
      </c>
      <c r="AK1370">
        <v>41444</v>
      </c>
      <c r="AL1370">
        <v>194.39840000000001</v>
      </c>
      <c r="AN1370">
        <v>41444</v>
      </c>
      <c r="AO1370">
        <v>1812.74</v>
      </c>
    </row>
    <row r="1371" spans="1:41" x14ac:dyDescent="0.25">
      <c r="A1371" s="1">
        <v>41443</v>
      </c>
      <c r="B1371">
        <v>109.15</v>
      </c>
      <c r="D1371" s="1">
        <v>41443</v>
      </c>
      <c r="E1371">
        <v>260.87</v>
      </c>
      <c r="G1371" s="1">
        <v>41443</v>
      </c>
      <c r="H1371">
        <v>1651.81</v>
      </c>
      <c r="J1371" s="1">
        <v>41443</v>
      </c>
      <c r="K1371">
        <v>2700.93</v>
      </c>
      <c r="M1371" s="1">
        <v>41443</v>
      </c>
      <c r="N1371">
        <v>1367.26</v>
      </c>
      <c r="P1371" s="1">
        <v>41443</v>
      </c>
      <c r="Q1371">
        <v>14.391299999999999</v>
      </c>
      <c r="S1371" s="1">
        <v>41443</v>
      </c>
      <c r="T1371">
        <v>46.41</v>
      </c>
      <c r="V1371" s="1">
        <v>41443</v>
      </c>
      <c r="W1371">
        <v>199.41</v>
      </c>
      <c r="Y1371" s="2">
        <v>41443</v>
      </c>
      <c r="Z1371">
        <v>1.3395000000000001</v>
      </c>
      <c r="AB1371" s="2">
        <v>41443</v>
      </c>
      <c r="AC1371">
        <v>1.5638000000000001</v>
      </c>
      <c r="AE1371" s="2">
        <v>41443</v>
      </c>
      <c r="AF1371">
        <v>1.087</v>
      </c>
      <c r="AH1371">
        <v>41443</v>
      </c>
      <c r="AI1371">
        <v>1.0492E-2</v>
      </c>
      <c r="AK1371">
        <v>41443</v>
      </c>
      <c r="AL1371">
        <v>194.06209999999999</v>
      </c>
      <c r="AN1371">
        <v>41443</v>
      </c>
      <c r="AO1371">
        <v>1823.69</v>
      </c>
    </row>
    <row r="1372" spans="1:41" x14ac:dyDescent="0.25">
      <c r="A1372" s="1">
        <v>41442</v>
      </c>
      <c r="B1372">
        <v>103.22</v>
      </c>
      <c r="D1372" s="1">
        <v>41442</v>
      </c>
      <c r="E1372">
        <v>262.52</v>
      </c>
      <c r="G1372" s="1">
        <v>41442</v>
      </c>
      <c r="H1372">
        <v>1639.04</v>
      </c>
      <c r="J1372" s="1">
        <v>41442</v>
      </c>
      <c r="K1372">
        <v>2702.69</v>
      </c>
      <c r="M1372" s="1">
        <v>41442</v>
      </c>
      <c r="N1372">
        <v>1383.84</v>
      </c>
      <c r="P1372" s="1">
        <v>41442</v>
      </c>
      <c r="Q1372">
        <v>14.381600000000001</v>
      </c>
      <c r="S1372" s="1">
        <v>41442</v>
      </c>
      <c r="T1372">
        <v>45.88</v>
      </c>
      <c r="V1372" s="1">
        <v>41442</v>
      </c>
      <c r="W1372">
        <v>200.83</v>
      </c>
      <c r="Y1372" s="2">
        <v>41442</v>
      </c>
      <c r="Z1372">
        <v>1.3331999999999999</v>
      </c>
      <c r="AB1372" s="2">
        <v>41442</v>
      </c>
      <c r="AC1372">
        <v>1.5693999999999999</v>
      </c>
      <c r="AE1372" s="2">
        <v>41442</v>
      </c>
      <c r="AF1372">
        <v>1.0799000000000001</v>
      </c>
      <c r="AH1372">
        <v>41442</v>
      </c>
      <c r="AI1372">
        <v>1.0529999999999999E-2</v>
      </c>
      <c r="AK1372">
        <v>41442</v>
      </c>
      <c r="AL1372">
        <v>194.80449999999999</v>
      </c>
      <c r="AN1372">
        <v>41442</v>
      </c>
      <c r="AO1372">
        <v>1824.01</v>
      </c>
    </row>
    <row r="1373" spans="1:41" x14ac:dyDescent="0.25">
      <c r="A1373" s="1">
        <v>41439</v>
      </c>
      <c r="B1373">
        <v>98.62</v>
      </c>
      <c r="D1373" s="1">
        <v>41439</v>
      </c>
      <c r="E1373">
        <v>260.7</v>
      </c>
      <c r="G1373" s="1">
        <v>41439</v>
      </c>
      <c r="H1373">
        <v>1626.73</v>
      </c>
      <c r="J1373" s="1">
        <v>41439</v>
      </c>
      <c r="K1373">
        <v>2667.32</v>
      </c>
      <c r="M1373" s="1">
        <v>41439</v>
      </c>
      <c r="N1373">
        <v>1387.75</v>
      </c>
      <c r="P1373" s="1">
        <v>41439</v>
      </c>
      <c r="Q1373">
        <v>14.2453</v>
      </c>
      <c r="S1373" s="1">
        <v>41439</v>
      </c>
      <c r="T1373">
        <v>45.79</v>
      </c>
      <c r="V1373" s="1">
        <v>41439</v>
      </c>
      <c r="W1373">
        <v>201.28</v>
      </c>
      <c r="Y1373" s="2">
        <v>41439</v>
      </c>
      <c r="Z1373">
        <v>1.3320000000000001</v>
      </c>
      <c r="AB1373" s="2">
        <v>41439</v>
      </c>
      <c r="AC1373">
        <v>1.5688</v>
      </c>
      <c r="AE1373" s="2">
        <v>41439</v>
      </c>
      <c r="AF1373">
        <v>1.0834999999999999</v>
      </c>
      <c r="AH1373">
        <v>41439</v>
      </c>
      <c r="AI1373">
        <v>1.0612999999999999E-2</v>
      </c>
      <c r="AK1373">
        <v>41439</v>
      </c>
      <c r="AL1373">
        <v>194.83150000000001</v>
      </c>
      <c r="AN1373">
        <v>41439</v>
      </c>
      <c r="AO1373">
        <v>1826.38</v>
      </c>
    </row>
    <row r="1374" spans="1:41" x14ac:dyDescent="0.25">
      <c r="A1374" s="1">
        <v>41438</v>
      </c>
      <c r="B1374">
        <v>103</v>
      </c>
      <c r="D1374" s="1">
        <v>41438</v>
      </c>
      <c r="E1374">
        <v>259.45999999999998</v>
      </c>
      <c r="G1374" s="1">
        <v>41438</v>
      </c>
      <c r="H1374">
        <v>1636.36</v>
      </c>
      <c r="J1374" s="1">
        <v>41438</v>
      </c>
      <c r="K1374">
        <v>2661.71</v>
      </c>
      <c r="M1374" s="1">
        <v>41438</v>
      </c>
      <c r="N1374">
        <v>1378.77</v>
      </c>
      <c r="P1374" s="1">
        <v>41438</v>
      </c>
      <c r="Q1374">
        <v>14.401</v>
      </c>
      <c r="S1374" s="1">
        <v>41438</v>
      </c>
      <c r="T1374">
        <v>45.91</v>
      </c>
      <c r="V1374" s="1">
        <v>41438</v>
      </c>
      <c r="W1374">
        <v>200.37</v>
      </c>
      <c r="Y1374" s="2">
        <v>41438</v>
      </c>
      <c r="Z1374">
        <v>1.3327</v>
      </c>
      <c r="AB1374" s="2">
        <v>41438</v>
      </c>
      <c r="AC1374">
        <v>1.569</v>
      </c>
      <c r="AE1374" s="2">
        <v>41438</v>
      </c>
      <c r="AF1374">
        <v>1.0834999999999999</v>
      </c>
      <c r="AH1374">
        <v>41438</v>
      </c>
      <c r="AI1374">
        <v>1.0583E-2</v>
      </c>
      <c r="AK1374">
        <v>41438</v>
      </c>
      <c r="AL1374">
        <v>194.30179999999999</v>
      </c>
      <c r="AN1374">
        <v>41438</v>
      </c>
      <c r="AO1374">
        <v>1821.52</v>
      </c>
    </row>
    <row r="1375" spans="1:41" x14ac:dyDescent="0.25">
      <c r="A1375" s="1">
        <v>41437</v>
      </c>
      <c r="B1375">
        <v>108.36</v>
      </c>
      <c r="D1375" s="1">
        <v>41437</v>
      </c>
      <c r="E1375">
        <v>262.58999999999997</v>
      </c>
      <c r="G1375" s="1">
        <v>41437</v>
      </c>
      <c r="H1375">
        <v>1612.52</v>
      </c>
      <c r="J1375" s="1">
        <v>41437</v>
      </c>
      <c r="K1375">
        <v>2666.52</v>
      </c>
      <c r="M1375" s="1">
        <v>41437</v>
      </c>
      <c r="N1375">
        <v>1390.96</v>
      </c>
      <c r="P1375" s="1">
        <v>41437</v>
      </c>
      <c r="Q1375">
        <v>14.2356</v>
      </c>
      <c r="S1375" s="1">
        <v>41437</v>
      </c>
      <c r="T1375">
        <v>46.14</v>
      </c>
      <c r="V1375" s="1">
        <v>41437</v>
      </c>
      <c r="W1375">
        <v>202.24</v>
      </c>
      <c r="Y1375" s="2">
        <v>41437</v>
      </c>
      <c r="Z1375">
        <v>1.3340000000000001</v>
      </c>
      <c r="AB1375" s="2">
        <v>41437</v>
      </c>
      <c r="AC1375">
        <v>1.5686</v>
      </c>
      <c r="AE1375" s="2">
        <v>41437</v>
      </c>
      <c r="AF1375">
        <v>1.0866</v>
      </c>
      <c r="AH1375">
        <v>41437</v>
      </c>
      <c r="AI1375">
        <v>1.0466E-2</v>
      </c>
      <c r="AK1375">
        <v>41437</v>
      </c>
      <c r="AL1375">
        <v>194.0498</v>
      </c>
      <c r="AN1375">
        <v>41437</v>
      </c>
      <c r="AO1375">
        <v>1816.96</v>
      </c>
    </row>
    <row r="1376" spans="1:41" x14ac:dyDescent="0.25">
      <c r="A1376" s="1">
        <v>41436</v>
      </c>
      <c r="B1376">
        <v>108</v>
      </c>
      <c r="D1376" s="1">
        <v>41436</v>
      </c>
      <c r="E1376">
        <v>262.8</v>
      </c>
      <c r="G1376" s="1">
        <v>41436</v>
      </c>
      <c r="H1376">
        <v>1626.13</v>
      </c>
      <c r="J1376" s="1">
        <v>41436</v>
      </c>
      <c r="K1376">
        <v>2683.2</v>
      </c>
      <c r="M1376" s="1">
        <v>41436</v>
      </c>
      <c r="N1376">
        <v>1376.82</v>
      </c>
      <c r="P1376" s="1">
        <v>41436</v>
      </c>
      <c r="Q1376">
        <v>14.2843</v>
      </c>
      <c r="S1376" s="1">
        <v>41436</v>
      </c>
      <c r="T1376">
        <v>46.79</v>
      </c>
      <c r="V1376" s="1">
        <v>41436</v>
      </c>
      <c r="W1376">
        <v>202.44</v>
      </c>
      <c r="Y1376" s="2">
        <v>41436</v>
      </c>
      <c r="Z1376">
        <v>1.3277999999999999</v>
      </c>
      <c r="AB1376" s="2">
        <v>41436</v>
      </c>
      <c r="AC1376">
        <v>1.5592999999999999</v>
      </c>
      <c r="AE1376" s="2">
        <v>41436</v>
      </c>
      <c r="AF1376">
        <v>1.0786</v>
      </c>
      <c r="AH1376">
        <v>41436</v>
      </c>
      <c r="AI1376">
        <v>1.0319E-2</v>
      </c>
      <c r="AK1376">
        <v>41436</v>
      </c>
      <c r="AL1376">
        <v>193.83320000000001</v>
      </c>
      <c r="AN1376">
        <v>41436</v>
      </c>
      <c r="AO1376">
        <v>1819.79</v>
      </c>
    </row>
    <row r="1377" spans="1:41" x14ac:dyDescent="0.25">
      <c r="A1377" s="1">
        <v>41435</v>
      </c>
      <c r="B1377">
        <v>105.3</v>
      </c>
      <c r="D1377" s="1">
        <v>41435</v>
      </c>
      <c r="E1377">
        <v>268.13</v>
      </c>
      <c r="G1377" s="1">
        <v>41435</v>
      </c>
      <c r="H1377">
        <v>1642.81</v>
      </c>
      <c r="J1377" s="1">
        <v>41435</v>
      </c>
      <c r="K1377">
        <v>2719.4</v>
      </c>
      <c r="M1377" s="1">
        <v>41435</v>
      </c>
      <c r="N1377">
        <v>1385.25</v>
      </c>
      <c r="P1377" s="1">
        <v>41435</v>
      </c>
      <c r="Q1377">
        <v>14.5373</v>
      </c>
      <c r="S1377" s="1">
        <v>41435</v>
      </c>
      <c r="T1377">
        <v>46.24</v>
      </c>
      <c r="V1377" s="1">
        <v>41435</v>
      </c>
      <c r="W1377">
        <v>205.99</v>
      </c>
      <c r="Y1377" s="2">
        <v>41435</v>
      </c>
      <c r="Z1377">
        <v>1.3232999999999999</v>
      </c>
      <c r="AB1377" s="2">
        <v>41435</v>
      </c>
      <c r="AC1377">
        <v>1.5562</v>
      </c>
      <c r="AE1377" s="2">
        <v>41435</v>
      </c>
      <c r="AF1377">
        <v>1.069</v>
      </c>
      <c r="AH1377">
        <v>41435</v>
      </c>
      <c r="AI1377">
        <v>1.0126E-2</v>
      </c>
      <c r="AK1377">
        <v>41435</v>
      </c>
      <c r="AL1377">
        <v>194.3289</v>
      </c>
      <c r="AN1377">
        <v>41435</v>
      </c>
      <c r="AO1377">
        <v>1819.65</v>
      </c>
    </row>
    <row r="1378" spans="1:41" x14ac:dyDescent="0.25">
      <c r="A1378" s="1">
        <v>41432</v>
      </c>
      <c r="B1378">
        <v>110.8</v>
      </c>
      <c r="D1378" s="1">
        <v>41432</v>
      </c>
      <c r="E1378">
        <v>270.57</v>
      </c>
      <c r="G1378" s="1">
        <v>41432</v>
      </c>
      <c r="H1378">
        <v>1643.38</v>
      </c>
      <c r="J1378" s="1">
        <v>41432</v>
      </c>
      <c r="K1378">
        <v>2724.08</v>
      </c>
      <c r="M1378" s="1">
        <v>41432</v>
      </c>
      <c r="N1378">
        <v>1382.9</v>
      </c>
      <c r="P1378" s="1">
        <v>41432</v>
      </c>
      <c r="Q1378">
        <v>14.673500000000001</v>
      </c>
      <c r="S1378" s="1">
        <v>41432</v>
      </c>
      <c r="T1378">
        <v>46.98</v>
      </c>
      <c r="V1378" s="1">
        <v>41432</v>
      </c>
      <c r="W1378">
        <v>207.92</v>
      </c>
      <c r="Y1378" s="2">
        <v>41432</v>
      </c>
      <c r="Z1378">
        <v>1.3222</v>
      </c>
      <c r="AB1378" s="2">
        <v>41432</v>
      </c>
      <c r="AC1378">
        <v>1.5535000000000001</v>
      </c>
      <c r="AE1378" s="2">
        <v>41432</v>
      </c>
      <c r="AF1378">
        <v>1.0688</v>
      </c>
      <c r="AH1378">
        <v>41432</v>
      </c>
      <c r="AI1378">
        <v>1.0259000000000001E-2</v>
      </c>
      <c r="AK1378">
        <v>41432</v>
      </c>
      <c r="AL1378">
        <v>194.7972</v>
      </c>
      <c r="AN1378">
        <v>41432</v>
      </c>
      <c r="AO1378">
        <v>1822.74</v>
      </c>
    </row>
    <row r="1379" spans="1:41" x14ac:dyDescent="0.25">
      <c r="A1379" s="1">
        <v>41431</v>
      </c>
      <c r="B1379">
        <v>118.86</v>
      </c>
      <c r="D1379" s="1">
        <v>41431</v>
      </c>
      <c r="E1379">
        <v>272.67</v>
      </c>
      <c r="G1379" s="1">
        <v>41431</v>
      </c>
      <c r="H1379">
        <v>1622.56</v>
      </c>
      <c r="J1379" s="1">
        <v>41431</v>
      </c>
      <c r="K1379">
        <v>2676.21</v>
      </c>
      <c r="M1379" s="1">
        <v>41431</v>
      </c>
      <c r="N1379">
        <v>1416.65</v>
      </c>
      <c r="P1379" s="1">
        <v>41431</v>
      </c>
      <c r="Q1379">
        <v>14.4497</v>
      </c>
      <c r="S1379" s="1">
        <v>41431</v>
      </c>
      <c r="T1379">
        <v>46.93</v>
      </c>
      <c r="V1379" s="1">
        <v>41431</v>
      </c>
      <c r="W1379">
        <v>210.64</v>
      </c>
      <c r="Y1379" s="2">
        <v>41431</v>
      </c>
      <c r="Z1379">
        <v>1.3250999999999999</v>
      </c>
      <c r="AB1379" s="2">
        <v>41431</v>
      </c>
      <c r="AC1379">
        <v>1.5617999999999999</v>
      </c>
      <c r="AE1379" s="2">
        <v>41431</v>
      </c>
      <c r="AF1379">
        <v>1.0764</v>
      </c>
      <c r="AH1379">
        <v>41431</v>
      </c>
      <c r="AI1379">
        <v>1.0349000000000001E-2</v>
      </c>
      <c r="AK1379">
        <v>41431</v>
      </c>
      <c r="AL1379">
        <v>194.80420000000001</v>
      </c>
      <c r="AN1379">
        <v>41431</v>
      </c>
      <c r="AO1379">
        <v>1828.37</v>
      </c>
    </row>
    <row r="1380" spans="1:41" x14ac:dyDescent="0.25">
      <c r="A1380" s="1">
        <v>41430</v>
      </c>
      <c r="B1380">
        <v>121.5</v>
      </c>
      <c r="D1380" s="1">
        <v>41430</v>
      </c>
      <c r="E1380">
        <v>274.11</v>
      </c>
      <c r="G1380" s="1">
        <v>41430</v>
      </c>
      <c r="H1380">
        <v>1608.9</v>
      </c>
      <c r="J1380" s="1">
        <v>41430</v>
      </c>
      <c r="K1380">
        <v>2709.33</v>
      </c>
      <c r="M1380" s="1">
        <v>41430</v>
      </c>
      <c r="N1380">
        <v>1403.6</v>
      </c>
      <c r="P1380" s="1">
        <v>41430</v>
      </c>
      <c r="Q1380">
        <v>14.148</v>
      </c>
      <c r="S1380" s="1">
        <v>41430</v>
      </c>
      <c r="T1380">
        <v>46.98</v>
      </c>
      <c r="V1380" s="1">
        <v>41430</v>
      </c>
      <c r="W1380">
        <v>213.34</v>
      </c>
      <c r="Y1380" s="2">
        <v>41430</v>
      </c>
      <c r="Z1380">
        <v>1.3089</v>
      </c>
      <c r="AB1380" s="2">
        <v>41430</v>
      </c>
      <c r="AC1380">
        <v>1.5401</v>
      </c>
      <c r="AE1380" s="2">
        <v>41430</v>
      </c>
      <c r="AF1380">
        <v>1.0618000000000001</v>
      </c>
      <c r="AH1380">
        <v>41430</v>
      </c>
      <c r="AI1380">
        <v>1.0097E-2</v>
      </c>
      <c r="AK1380">
        <v>41430</v>
      </c>
      <c r="AL1380">
        <v>195.56110000000001</v>
      </c>
      <c r="AN1380">
        <v>41430</v>
      </c>
      <c r="AO1380">
        <v>1826.42</v>
      </c>
    </row>
    <row r="1381" spans="1:41" x14ac:dyDescent="0.25">
      <c r="A1381" s="1">
        <v>41429</v>
      </c>
      <c r="B1381">
        <v>120.82</v>
      </c>
      <c r="D1381" s="1">
        <v>41429</v>
      </c>
      <c r="E1381">
        <v>277.68</v>
      </c>
      <c r="G1381" s="1">
        <v>41429</v>
      </c>
      <c r="H1381">
        <v>1631.38</v>
      </c>
      <c r="J1381" s="1">
        <v>41429</v>
      </c>
      <c r="K1381">
        <v>2755.7</v>
      </c>
      <c r="M1381" s="1">
        <v>41429</v>
      </c>
      <c r="N1381">
        <v>1397.07</v>
      </c>
      <c r="P1381" s="1">
        <v>41429</v>
      </c>
      <c r="Q1381">
        <v>14.654</v>
      </c>
      <c r="S1381" s="1">
        <v>41429</v>
      </c>
      <c r="T1381">
        <v>47.12</v>
      </c>
      <c r="V1381" s="1">
        <v>41429</v>
      </c>
      <c r="W1381">
        <v>212.57</v>
      </c>
      <c r="Y1381" s="2">
        <v>41429</v>
      </c>
      <c r="Z1381">
        <v>1.3070999999999999</v>
      </c>
      <c r="AB1381" s="2">
        <v>41429</v>
      </c>
      <c r="AC1381">
        <v>1.5295000000000001</v>
      </c>
      <c r="AE1381" s="2">
        <v>41429</v>
      </c>
      <c r="AF1381">
        <v>1.0541</v>
      </c>
      <c r="AH1381">
        <v>41429</v>
      </c>
      <c r="AI1381">
        <v>9.9869999999999994E-3</v>
      </c>
      <c r="AK1381">
        <v>41429</v>
      </c>
      <c r="AL1381">
        <v>195.2886</v>
      </c>
      <c r="AN1381">
        <v>41429</v>
      </c>
      <c r="AO1381">
        <v>1825.77</v>
      </c>
    </row>
    <row r="1382" spans="1:41" x14ac:dyDescent="0.25">
      <c r="A1382" s="1">
        <v>41428</v>
      </c>
      <c r="B1382">
        <v>121.66</v>
      </c>
      <c r="D1382" s="1">
        <v>41428</v>
      </c>
      <c r="E1382">
        <v>277.72000000000003</v>
      </c>
      <c r="G1382" s="1">
        <v>41428</v>
      </c>
      <c r="H1382">
        <v>1640.42</v>
      </c>
      <c r="J1382" s="1">
        <v>41428</v>
      </c>
      <c r="K1382">
        <v>2747.74</v>
      </c>
      <c r="M1382" s="1">
        <v>41428</v>
      </c>
      <c r="N1382">
        <v>1413.23</v>
      </c>
      <c r="P1382" s="1">
        <v>41428</v>
      </c>
      <c r="Q1382">
        <v>14.6248</v>
      </c>
      <c r="S1382" s="1">
        <v>41428</v>
      </c>
      <c r="T1382">
        <v>47.01</v>
      </c>
      <c r="V1382" s="1">
        <v>41428</v>
      </c>
      <c r="W1382">
        <v>210.04</v>
      </c>
      <c r="Y1382" s="2">
        <v>41428</v>
      </c>
      <c r="Z1382">
        <v>1.3084</v>
      </c>
      <c r="AB1382" s="2">
        <v>41428</v>
      </c>
      <c r="AC1382">
        <v>1.5335000000000001</v>
      </c>
      <c r="AE1382" s="2">
        <v>41428</v>
      </c>
      <c r="AF1382">
        <v>1.0581</v>
      </c>
      <c r="AH1382">
        <v>41428</v>
      </c>
      <c r="AI1382">
        <v>1.008E-2</v>
      </c>
      <c r="AK1382">
        <v>41428</v>
      </c>
      <c r="AL1382">
        <v>195.54560000000001</v>
      </c>
      <c r="AN1382">
        <v>41428</v>
      </c>
      <c r="AO1382">
        <v>1828.42</v>
      </c>
    </row>
    <row r="1383" spans="1:41" x14ac:dyDescent="0.25">
      <c r="A1383" s="1">
        <v>41425</v>
      </c>
      <c r="B1383">
        <v>127.2</v>
      </c>
      <c r="D1383" s="1">
        <v>41425</v>
      </c>
      <c r="E1383">
        <v>279.2</v>
      </c>
      <c r="G1383" s="1">
        <v>41425</v>
      </c>
      <c r="H1383">
        <v>1630.74</v>
      </c>
      <c r="J1383" s="1">
        <v>41425</v>
      </c>
      <c r="K1383">
        <v>2769.64</v>
      </c>
      <c r="M1383" s="1">
        <v>41425</v>
      </c>
      <c r="N1383">
        <v>1396.11</v>
      </c>
      <c r="P1383" s="1">
        <v>41425</v>
      </c>
      <c r="Q1383">
        <v>14.342600000000001</v>
      </c>
      <c r="S1383" s="1">
        <v>41425</v>
      </c>
      <c r="T1383">
        <v>46.95</v>
      </c>
      <c r="V1383" s="1">
        <v>41425</v>
      </c>
      <c r="W1383">
        <v>208.38</v>
      </c>
      <c r="Y1383" s="2">
        <v>41425</v>
      </c>
      <c r="Z1383">
        <v>1.2970999999999999</v>
      </c>
      <c r="AB1383" s="2">
        <v>41425</v>
      </c>
      <c r="AC1383">
        <v>1.5173999999999999</v>
      </c>
      <c r="AE1383" s="2">
        <v>41425</v>
      </c>
      <c r="AF1383">
        <v>1.0425</v>
      </c>
      <c r="AH1383">
        <v>41425</v>
      </c>
      <c r="AI1383">
        <v>9.9109999999999997E-3</v>
      </c>
      <c r="AK1383">
        <v>41425</v>
      </c>
      <c r="AL1383">
        <v>195.57210000000001</v>
      </c>
      <c r="AN1383">
        <v>41425</v>
      </c>
      <c r="AO1383">
        <v>1827.58</v>
      </c>
    </row>
    <row r="1384" spans="1:41" x14ac:dyDescent="0.25">
      <c r="A1384" s="1">
        <v>41424</v>
      </c>
      <c r="B1384">
        <v>127.99</v>
      </c>
      <c r="D1384" s="1">
        <v>41424</v>
      </c>
      <c r="E1384">
        <v>282.98</v>
      </c>
      <c r="G1384" s="1">
        <v>41424</v>
      </c>
      <c r="H1384">
        <v>1654.41</v>
      </c>
      <c r="J1384" s="1">
        <v>41424</v>
      </c>
      <c r="K1384">
        <v>2799.2</v>
      </c>
      <c r="M1384" s="1">
        <v>41424</v>
      </c>
      <c r="N1384">
        <v>1413.37</v>
      </c>
      <c r="P1384" s="1">
        <v>41424</v>
      </c>
      <c r="Q1384">
        <v>14.5373</v>
      </c>
      <c r="S1384" s="1">
        <v>41424</v>
      </c>
      <c r="T1384">
        <v>46.47</v>
      </c>
      <c r="V1384" s="1">
        <v>41424</v>
      </c>
      <c r="W1384">
        <v>208.19</v>
      </c>
      <c r="Y1384" s="2">
        <v>41424</v>
      </c>
      <c r="Z1384">
        <v>1.3046</v>
      </c>
      <c r="AB1384" s="2">
        <v>41424</v>
      </c>
      <c r="AC1384">
        <v>1.5206</v>
      </c>
      <c r="AE1384" s="2">
        <v>41424</v>
      </c>
      <c r="AF1384">
        <v>1.0470999999999999</v>
      </c>
      <c r="AH1384">
        <v>41424</v>
      </c>
      <c r="AI1384">
        <v>9.9120000000000007E-3</v>
      </c>
      <c r="AK1384">
        <v>41424</v>
      </c>
      <c r="AL1384">
        <v>195.65880000000001</v>
      </c>
      <c r="AN1384">
        <v>41424</v>
      </c>
      <c r="AO1384">
        <v>1830.72</v>
      </c>
    </row>
    <row r="1385" spans="1:41" x14ac:dyDescent="0.25">
      <c r="A1385" s="1">
        <v>41423</v>
      </c>
      <c r="B1385">
        <v>130.55000000000001</v>
      </c>
      <c r="D1385" s="1">
        <v>41423</v>
      </c>
      <c r="E1385">
        <v>284.08</v>
      </c>
      <c r="G1385" s="1">
        <v>41423</v>
      </c>
      <c r="H1385">
        <v>1648.36</v>
      </c>
      <c r="J1385" s="1">
        <v>41423</v>
      </c>
      <c r="K1385">
        <v>2786.54</v>
      </c>
      <c r="M1385" s="1">
        <v>41423</v>
      </c>
      <c r="N1385">
        <v>1392.18</v>
      </c>
      <c r="P1385" s="1">
        <v>41423</v>
      </c>
      <c r="Q1385">
        <v>14.6637</v>
      </c>
      <c r="S1385" s="1">
        <v>41423</v>
      </c>
      <c r="T1385">
        <v>46.91</v>
      </c>
      <c r="V1385" s="1">
        <v>41423</v>
      </c>
      <c r="W1385">
        <v>205.43</v>
      </c>
      <c r="Y1385" s="2">
        <v>41423</v>
      </c>
      <c r="Z1385">
        <v>1.2936000000000001</v>
      </c>
      <c r="AB1385" s="2">
        <v>41423</v>
      </c>
      <c r="AC1385">
        <v>1.5112000000000001</v>
      </c>
      <c r="AE1385" s="2">
        <v>41423</v>
      </c>
      <c r="AF1385">
        <v>1.0387999999999999</v>
      </c>
      <c r="AH1385">
        <v>41423</v>
      </c>
      <c r="AI1385">
        <v>9.9039999999999996E-3</v>
      </c>
      <c r="AK1385">
        <v>41423</v>
      </c>
      <c r="AL1385">
        <v>195.4864</v>
      </c>
      <c r="AN1385">
        <v>41423</v>
      </c>
      <c r="AO1385">
        <v>1830.99</v>
      </c>
    </row>
    <row r="1386" spans="1:41" x14ac:dyDescent="0.25">
      <c r="A1386" s="1">
        <v>41422</v>
      </c>
      <c r="B1386">
        <v>128.84</v>
      </c>
      <c r="D1386" s="1">
        <v>41422</v>
      </c>
      <c r="E1386">
        <v>289.5</v>
      </c>
      <c r="G1386" s="1">
        <v>41422</v>
      </c>
      <c r="H1386">
        <v>1660.06</v>
      </c>
      <c r="J1386" s="1">
        <v>41422</v>
      </c>
      <c r="K1386">
        <v>2835.87</v>
      </c>
      <c r="M1386" s="1">
        <v>41422</v>
      </c>
      <c r="N1386">
        <v>1386.4</v>
      </c>
      <c r="P1386" s="1">
        <v>41422</v>
      </c>
      <c r="Q1386">
        <v>14.8681</v>
      </c>
      <c r="S1386" s="1">
        <v>41422</v>
      </c>
      <c r="T1386">
        <v>46.83</v>
      </c>
      <c r="V1386" s="1">
        <v>41422</v>
      </c>
      <c r="W1386">
        <v>205.81</v>
      </c>
      <c r="Y1386" s="2">
        <v>41422</v>
      </c>
      <c r="Z1386">
        <v>1.2865</v>
      </c>
      <c r="AB1386" s="2">
        <v>41422</v>
      </c>
      <c r="AC1386">
        <v>1.5051000000000001</v>
      </c>
      <c r="AE1386" s="2">
        <v>41422</v>
      </c>
      <c r="AF1386">
        <v>1.0259</v>
      </c>
      <c r="AH1386">
        <v>41422</v>
      </c>
      <c r="AI1386">
        <v>9.7870000000000006E-3</v>
      </c>
      <c r="AK1386">
        <v>41422</v>
      </c>
      <c r="AL1386">
        <v>196.21109999999999</v>
      </c>
      <c r="AN1386">
        <v>41422</v>
      </c>
      <c r="AO1386">
        <v>1830.98</v>
      </c>
    </row>
    <row r="1387" spans="1:41" x14ac:dyDescent="0.25">
      <c r="A1387" s="1">
        <v>41421</v>
      </c>
      <c r="B1387">
        <v>127.81</v>
      </c>
      <c r="D1387" s="1">
        <v>41421</v>
      </c>
      <c r="E1387">
        <v>287.79000000000002</v>
      </c>
      <c r="G1387" s="1">
        <v>41421</v>
      </c>
      <c r="H1387">
        <v>1649.6</v>
      </c>
      <c r="J1387" s="1">
        <v>41421</v>
      </c>
      <c r="K1387">
        <v>2795</v>
      </c>
      <c r="M1387" s="1">
        <v>41421</v>
      </c>
      <c r="N1387">
        <v>1395.17</v>
      </c>
      <c r="P1387" s="1">
        <v>41421</v>
      </c>
      <c r="Q1387">
        <v>14.401</v>
      </c>
      <c r="S1387" s="1">
        <v>41421</v>
      </c>
      <c r="T1387">
        <v>46.38</v>
      </c>
      <c r="V1387" s="1">
        <v>41421</v>
      </c>
      <c r="W1387">
        <v>204.68</v>
      </c>
      <c r="Y1387" s="2">
        <v>41421</v>
      </c>
      <c r="Z1387">
        <v>1.2929999999999999</v>
      </c>
      <c r="AB1387" s="2">
        <v>41421</v>
      </c>
      <c r="AC1387">
        <v>1.5104</v>
      </c>
      <c r="AE1387" s="2">
        <v>41421</v>
      </c>
      <c r="AF1387">
        <v>1.0367</v>
      </c>
      <c r="AH1387">
        <v>41421</v>
      </c>
      <c r="AI1387">
        <v>9.8930000000000008E-3</v>
      </c>
      <c r="AK1387">
        <v>41421</v>
      </c>
      <c r="AL1387">
        <v>196.47730000000001</v>
      </c>
      <c r="AN1387">
        <v>41421</v>
      </c>
      <c r="AO1387">
        <v>1840.35</v>
      </c>
    </row>
    <row r="1388" spans="1:41" x14ac:dyDescent="0.25">
      <c r="A1388" s="1">
        <v>41418</v>
      </c>
      <c r="B1388">
        <v>132</v>
      </c>
      <c r="D1388" s="1">
        <v>41418</v>
      </c>
      <c r="E1388">
        <v>287.2</v>
      </c>
      <c r="G1388" s="1">
        <v>41418</v>
      </c>
      <c r="H1388">
        <v>1649.6</v>
      </c>
      <c r="J1388" s="1">
        <v>41418</v>
      </c>
      <c r="K1388">
        <v>2764.29</v>
      </c>
      <c r="M1388" s="1">
        <v>41418</v>
      </c>
      <c r="N1388">
        <v>1387.4</v>
      </c>
      <c r="P1388" s="1">
        <v>41418</v>
      </c>
      <c r="Q1388">
        <v>14.401</v>
      </c>
      <c r="S1388" s="1">
        <v>41418</v>
      </c>
      <c r="T1388">
        <v>46.38</v>
      </c>
      <c r="V1388" s="1">
        <v>41418</v>
      </c>
      <c r="W1388">
        <v>204.68</v>
      </c>
      <c r="Y1388" s="2">
        <v>41418</v>
      </c>
      <c r="Z1388">
        <v>1.2919</v>
      </c>
      <c r="AB1388" s="2">
        <v>41418</v>
      </c>
      <c r="AC1388">
        <v>1.5114999999999998</v>
      </c>
      <c r="AE1388" s="2">
        <v>41418</v>
      </c>
      <c r="AF1388">
        <v>1.0394000000000001</v>
      </c>
      <c r="AH1388">
        <v>41418</v>
      </c>
      <c r="AI1388">
        <v>9.8980000000000005E-3</v>
      </c>
      <c r="AK1388">
        <v>41418</v>
      </c>
      <c r="AL1388">
        <v>196.47730000000001</v>
      </c>
      <c r="AN1388">
        <v>41418</v>
      </c>
      <c r="AO1388">
        <v>1840.35</v>
      </c>
    </row>
    <row r="1389" spans="1:41" x14ac:dyDescent="0.25">
      <c r="A1389" s="1">
        <v>41417</v>
      </c>
      <c r="B1389">
        <v>126.56</v>
      </c>
      <c r="D1389" s="1">
        <v>41417</v>
      </c>
      <c r="E1389">
        <v>287.35000000000002</v>
      </c>
      <c r="G1389" s="1">
        <v>41417</v>
      </c>
      <c r="H1389">
        <v>1650.51</v>
      </c>
      <c r="J1389" s="1">
        <v>41417</v>
      </c>
      <c r="K1389">
        <v>2776.78</v>
      </c>
      <c r="M1389" s="1">
        <v>41417</v>
      </c>
      <c r="N1389">
        <v>1388.07</v>
      </c>
      <c r="P1389" s="1">
        <v>41417</v>
      </c>
      <c r="Q1389">
        <v>14.469099999999999</v>
      </c>
      <c r="S1389" s="1">
        <v>41417</v>
      </c>
      <c r="T1389">
        <v>46.84</v>
      </c>
      <c r="V1389" s="1">
        <v>41417</v>
      </c>
      <c r="W1389">
        <v>205.04</v>
      </c>
      <c r="Y1389" s="2">
        <v>41417</v>
      </c>
      <c r="Z1389">
        <v>1.2932999999999999</v>
      </c>
      <c r="AB1389" s="2">
        <v>41417</v>
      </c>
      <c r="AC1389">
        <v>1.5117</v>
      </c>
      <c r="AE1389" s="2">
        <v>41417</v>
      </c>
      <c r="AF1389">
        <v>1.0334000000000001</v>
      </c>
      <c r="AH1389">
        <v>41417</v>
      </c>
      <c r="AI1389">
        <v>9.8130000000000005E-3</v>
      </c>
      <c r="AK1389">
        <v>41417</v>
      </c>
      <c r="AL1389">
        <v>196.4966</v>
      </c>
      <c r="AN1389">
        <v>41417</v>
      </c>
      <c r="AO1389">
        <v>1839.54</v>
      </c>
    </row>
    <row r="1390" spans="1:41" x14ac:dyDescent="0.25">
      <c r="A1390" s="1">
        <v>41416</v>
      </c>
      <c r="B1390">
        <v>124.2</v>
      </c>
      <c r="D1390" s="1">
        <v>41416</v>
      </c>
      <c r="E1390">
        <v>294.02</v>
      </c>
      <c r="G1390" s="1">
        <v>41416</v>
      </c>
      <c r="H1390">
        <v>1655.35</v>
      </c>
      <c r="J1390" s="1">
        <v>41416</v>
      </c>
      <c r="K1390">
        <v>2835.01</v>
      </c>
      <c r="M1390" s="1">
        <v>41416</v>
      </c>
      <c r="N1390">
        <v>1375.42</v>
      </c>
      <c r="P1390" s="1">
        <v>41416</v>
      </c>
      <c r="Q1390">
        <v>14.478899999999999</v>
      </c>
      <c r="S1390" s="1">
        <v>41416</v>
      </c>
      <c r="T1390">
        <v>46.38</v>
      </c>
      <c r="V1390" s="1">
        <v>41416</v>
      </c>
      <c r="W1390">
        <v>209.11</v>
      </c>
      <c r="Y1390" s="2">
        <v>41416</v>
      </c>
      <c r="Z1390">
        <v>1.2867</v>
      </c>
      <c r="AB1390" s="2">
        <v>41416</v>
      </c>
      <c r="AC1390">
        <v>1.5057</v>
      </c>
      <c r="AE1390" s="2">
        <v>41416</v>
      </c>
      <c r="AF1390">
        <v>1.0198</v>
      </c>
      <c r="AH1390">
        <v>41416</v>
      </c>
      <c r="AI1390">
        <v>9.6550000000000004E-3</v>
      </c>
      <c r="AK1390">
        <v>41416</v>
      </c>
      <c r="AL1390">
        <v>196.94409999999999</v>
      </c>
      <c r="AN1390">
        <v>41416</v>
      </c>
      <c r="AO1390">
        <v>1840</v>
      </c>
    </row>
    <row r="1391" spans="1:41" x14ac:dyDescent="0.25">
      <c r="A1391" s="1">
        <v>41415</v>
      </c>
      <c r="B1391">
        <v>123.1</v>
      </c>
      <c r="D1391" s="1">
        <v>41415</v>
      </c>
      <c r="E1391">
        <v>294.57</v>
      </c>
      <c r="G1391" s="1">
        <v>41415</v>
      </c>
      <c r="H1391">
        <v>1669.16</v>
      </c>
      <c r="J1391" s="1">
        <v>41415</v>
      </c>
      <c r="K1391">
        <v>2821.65</v>
      </c>
      <c r="M1391" s="1">
        <v>41415</v>
      </c>
      <c r="N1391">
        <v>1378.05</v>
      </c>
      <c r="P1391" s="1">
        <v>41415</v>
      </c>
      <c r="Q1391">
        <v>14.809699999999999</v>
      </c>
      <c r="S1391" s="1">
        <v>41415</v>
      </c>
      <c r="T1391">
        <v>45.55</v>
      </c>
      <c r="V1391" s="1">
        <v>41415</v>
      </c>
      <c r="W1391">
        <v>206.46</v>
      </c>
      <c r="Y1391" s="2">
        <v>41415</v>
      </c>
      <c r="Z1391">
        <v>1.2913999999999999</v>
      </c>
      <c r="AB1391" s="2">
        <v>41415</v>
      </c>
      <c r="AC1391">
        <v>1.5171999999999999</v>
      </c>
      <c r="AE1391" s="2">
        <v>41415</v>
      </c>
      <c r="AF1391">
        <v>1.0329999999999999</v>
      </c>
      <c r="AH1391">
        <v>41415</v>
      </c>
      <c r="AI1391">
        <v>9.7669999999999996E-3</v>
      </c>
      <c r="AK1391">
        <v>41415</v>
      </c>
      <c r="AL1391">
        <v>196.92230000000001</v>
      </c>
      <c r="AN1391">
        <v>41415</v>
      </c>
      <c r="AO1391">
        <v>1845.58</v>
      </c>
    </row>
    <row r="1392" spans="1:41" x14ac:dyDescent="0.25">
      <c r="A1392" s="1">
        <v>41414</v>
      </c>
      <c r="B1392">
        <v>122.4</v>
      </c>
      <c r="D1392" s="1">
        <v>41414</v>
      </c>
      <c r="E1392">
        <v>295.08999999999997</v>
      </c>
      <c r="G1392" s="1">
        <v>41414</v>
      </c>
      <c r="H1392">
        <v>1666.29</v>
      </c>
      <c r="J1392" s="1">
        <v>41414</v>
      </c>
      <c r="K1392">
        <v>2824.5</v>
      </c>
      <c r="M1392" s="1">
        <v>41414</v>
      </c>
      <c r="N1392">
        <v>1385.11</v>
      </c>
      <c r="P1392" s="1">
        <v>41414</v>
      </c>
      <c r="Q1392">
        <v>14.848599999999999</v>
      </c>
      <c r="S1392" s="1">
        <v>41414</v>
      </c>
      <c r="T1392">
        <v>45.83</v>
      </c>
      <c r="V1392" s="1">
        <v>41414</v>
      </c>
      <c r="W1392">
        <v>206.92</v>
      </c>
      <c r="Y1392" s="2">
        <v>41414</v>
      </c>
      <c r="Z1392">
        <v>1.2873999999999999</v>
      </c>
      <c r="AB1392" s="2">
        <v>41414</v>
      </c>
      <c r="AC1392">
        <v>1.524</v>
      </c>
      <c r="AE1392" s="2">
        <v>41414</v>
      </c>
      <c r="AF1392">
        <v>1.0349999999999999</v>
      </c>
      <c r="AH1392">
        <v>41414</v>
      </c>
      <c r="AI1392">
        <v>9.7619999999999998E-3</v>
      </c>
      <c r="AK1392">
        <v>41414</v>
      </c>
      <c r="AL1392">
        <v>197.54069999999999</v>
      </c>
      <c r="AN1392">
        <v>41414</v>
      </c>
      <c r="AO1392">
        <v>1843.73</v>
      </c>
    </row>
    <row r="1393" spans="1:41" x14ac:dyDescent="0.25">
      <c r="A1393" s="1">
        <v>41411</v>
      </c>
      <c r="B1393">
        <v>123.13</v>
      </c>
      <c r="D1393" s="1">
        <v>41411</v>
      </c>
      <c r="E1393">
        <v>292.24</v>
      </c>
      <c r="G1393" s="1">
        <v>41411</v>
      </c>
      <c r="H1393">
        <v>1667.47</v>
      </c>
      <c r="J1393" s="1">
        <v>41411</v>
      </c>
      <c r="K1393">
        <v>2817.99</v>
      </c>
      <c r="M1393" s="1">
        <v>41411</v>
      </c>
      <c r="N1393">
        <v>1366.33</v>
      </c>
      <c r="P1393" s="1">
        <v>41411</v>
      </c>
      <c r="Q1393">
        <v>14.0799</v>
      </c>
      <c r="S1393" s="1">
        <v>41411</v>
      </c>
      <c r="T1393">
        <v>45.74</v>
      </c>
      <c r="V1393" s="1">
        <v>41411</v>
      </c>
      <c r="W1393">
        <v>204.75</v>
      </c>
      <c r="Y1393" s="2">
        <v>41411</v>
      </c>
      <c r="Z1393">
        <v>1.2827999999999999</v>
      </c>
      <c r="AB1393" s="2">
        <v>41411</v>
      </c>
      <c r="AC1393">
        <v>1.518</v>
      </c>
      <c r="AE1393" s="2">
        <v>41411</v>
      </c>
      <c r="AF1393">
        <v>1.0281</v>
      </c>
      <c r="AH1393">
        <v>41411</v>
      </c>
      <c r="AI1393">
        <v>9.7079999999999996E-3</v>
      </c>
      <c r="AK1393">
        <v>41411</v>
      </c>
      <c r="AL1393">
        <v>197.77279999999999</v>
      </c>
      <c r="AN1393">
        <v>41411</v>
      </c>
      <c r="AO1393">
        <v>1844.56</v>
      </c>
    </row>
    <row r="1394" spans="1:41" x14ac:dyDescent="0.25">
      <c r="A1394" s="1">
        <v>41410</v>
      </c>
      <c r="B1394">
        <v>117.49</v>
      </c>
      <c r="D1394" s="1">
        <v>41410</v>
      </c>
      <c r="E1394">
        <v>291.23</v>
      </c>
      <c r="G1394" s="1">
        <v>41410</v>
      </c>
      <c r="H1394">
        <v>1650.47</v>
      </c>
      <c r="J1394" s="1">
        <v>41410</v>
      </c>
      <c r="K1394">
        <v>2806.7</v>
      </c>
      <c r="M1394" s="1">
        <v>41410</v>
      </c>
      <c r="N1394">
        <v>1385.86</v>
      </c>
      <c r="P1394" s="1">
        <v>41410</v>
      </c>
      <c r="Q1394">
        <v>13.350099999999999</v>
      </c>
      <c r="S1394" s="1">
        <v>41410</v>
      </c>
      <c r="T1394">
        <v>45.36</v>
      </c>
      <c r="V1394" s="1">
        <v>41410</v>
      </c>
      <c r="W1394">
        <v>204.41</v>
      </c>
      <c r="Y1394" s="2">
        <v>41410</v>
      </c>
      <c r="Z1394">
        <v>1.2898000000000001</v>
      </c>
      <c r="AB1394" s="2">
        <v>41410</v>
      </c>
      <c r="AC1394">
        <v>1.5304</v>
      </c>
      <c r="AE1394" s="2">
        <v>41410</v>
      </c>
      <c r="AF1394">
        <v>1.0399</v>
      </c>
      <c r="AH1394">
        <v>41410</v>
      </c>
      <c r="AI1394">
        <v>9.7900000000000001E-3</v>
      </c>
      <c r="AK1394">
        <v>41410</v>
      </c>
      <c r="AL1394">
        <v>197.59739999999999</v>
      </c>
      <c r="AN1394">
        <v>41410</v>
      </c>
      <c r="AO1394">
        <v>1851.04</v>
      </c>
    </row>
    <row r="1395" spans="1:41" x14ac:dyDescent="0.25">
      <c r="A1395" s="1">
        <v>41409</v>
      </c>
      <c r="B1395">
        <v>114.2</v>
      </c>
      <c r="D1395" s="1">
        <v>41409</v>
      </c>
      <c r="E1395">
        <v>291.75</v>
      </c>
      <c r="G1395" s="1">
        <v>41409</v>
      </c>
      <c r="H1395">
        <v>1658.78</v>
      </c>
      <c r="J1395" s="1">
        <v>41409</v>
      </c>
      <c r="K1395">
        <v>2809.58</v>
      </c>
      <c r="M1395" s="1">
        <v>41409</v>
      </c>
      <c r="N1395">
        <v>1395.78</v>
      </c>
      <c r="P1395" s="1">
        <v>41409</v>
      </c>
      <c r="Q1395">
        <v>13.6129</v>
      </c>
      <c r="S1395" s="1">
        <v>41409</v>
      </c>
      <c r="T1395">
        <v>45.65</v>
      </c>
      <c r="V1395" s="1">
        <v>41409</v>
      </c>
      <c r="W1395">
        <v>202.66</v>
      </c>
      <c r="Y1395" s="2">
        <v>41409</v>
      </c>
      <c r="Z1395">
        <v>1.2861</v>
      </c>
      <c r="AB1395" s="2">
        <v>41409</v>
      </c>
      <c r="AC1395">
        <v>1.5207000000000002</v>
      </c>
      <c r="AE1395" s="2">
        <v>41409</v>
      </c>
      <c r="AF1395">
        <v>1.0330999999999999</v>
      </c>
      <c r="AH1395">
        <v>41409</v>
      </c>
      <c r="AI1395">
        <v>9.7560000000000008E-3</v>
      </c>
      <c r="AK1395">
        <v>41409</v>
      </c>
      <c r="AL1395">
        <v>196.92330000000001</v>
      </c>
      <c r="AN1395">
        <v>41409</v>
      </c>
      <c r="AO1395">
        <v>1845.37</v>
      </c>
    </row>
    <row r="1396" spans="1:41" x14ac:dyDescent="0.25">
      <c r="A1396" s="1">
        <v>41408</v>
      </c>
      <c r="B1396">
        <v>113</v>
      </c>
      <c r="D1396" s="1">
        <v>41408</v>
      </c>
      <c r="E1396">
        <v>291.18</v>
      </c>
      <c r="G1396" s="1">
        <v>41408</v>
      </c>
      <c r="H1396">
        <v>1650.34</v>
      </c>
      <c r="J1396" s="1">
        <v>41408</v>
      </c>
      <c r="K1396">
        <v>2795.63</v>
      </c>
      <c r="M1396" s="1">
        <v>41408</v>
      </c>
      <c r="N1396">
        <v>1426.4</v>
      </c>
      <c r="P1396" s="1">
        <v>41408</v>
      </c>
      <c r="Q1396">
        <v>13.8659</v>
      </c>
      <c r="S1396" s="1">
        <v>41408</v>
      </c>
      <c r="T1396">
        <v>46.09</v>
      </c>
      <c r="V1396" s="1">
        <v>41408</v>
      </c>
      <c r="W1396">
        <v>204.38</v>
      </c>
      <c r="Y1396" s="2">
        <v>41408</v>
      </c>
      <c r="Z1396">
        <v>1.2953999999999999</v>
      </c>
      <c r="AB1396" s="2">
        <v>41408</v>
      </c>
      <c r="AC1396">
        <v>1.524</v>
      </c>
      <c r="AE1396" s="2">
        <v>41408</v>
      </c>
      <c r="AF1396">
        <v>1.0382</v>
      </c>
      <c r="AH1396">
        <v>41408</v>
      </c>
      <c r="AI1396">
        <v>9.7789999999999995E-3</v>
      </c>
      <c r="AK1396">
        <v>41408</v>
      </c>
      <c r="AL1396">
        <v>196.92689999999999</v>
      </c>
      <c r="AN1396">
        <v>41408</v>
      </c>
      <c r="AO1396">
        <v>1844.97</v>
      </c>
    </row>
    <row r="1397" spans="1:41" x14ac:dyDescent="0.25">
      <c r="A1397" s="1">
        <v>41407</v>
      </c>
      <c r="B1397">
        <v>118.29</v>
      </c>
      <c r="D1397" s="1">
        <v>41407</v>
      </c>
      <c r="E1397">
        <v>291.08</v>
      </c>
      <c r="G1397" s="1">
        <v>41407</v>
      </c>
      <c r="H1397">
        <v>1633.77</v>
      </c>
      <c r="J1397" s="1">
        <v>41407</v>
      </c>
      <c r="K1397">
        <v>2777.39</v>
      </c>
      <c r="M1397" s="1">
        <v>41407</v>
      </c>
      <c r="N1397">
        <v>1435.33</v>
      </c>
      <c r="P1397" s="1">
        <v>41407</v>
      </c>
      <c r="Q1397">
        <v>13.515599999999999</v>
      </c>
      <c r="S1397" s="1">
        <v>41407</v>
      </c>
      <c r="T1397">
        <v>46.2</v>
      </c>
      <c r="V1397" s="1">
        <v>41407</v>
      </c>
      <c r="W1397">
        <v>207.56</v>
      </c>
      <c r="Y1397" s="2">
        <v>41407</v>
      </c>
      <c r="Z1397">
        <v>1.2976000000000001</v>
      </c>
      <c r="AB1397" s="2">
        <v>41407</v>
      </c>
      <c r="AC1397">
        <v>1.5291000000000001</v>
      </c>
      <c r="AE1397" s="2">
        <v>41407</v>
      </c>
      <c r="AF1397">
        <v>1.0434000000000001</v>
      </c>
      <c r="AH1397">
        <v>41407</v>
      </c>
      <c r="AI1397">
        <v>9.8130000000000005E-3</v>
      </c>
      <c r="AK1397">
        <v>41407</v>
      </c>
      <c r="AL1397">
        <v>197.27780000000001</v>
      </c>
      <c r="AN1397">
        <v>41407</v>
      </c>
      <c r="AO1397">
        <v>1847.17</v>
      </c>
    </row>
    <row r="1398" spans="1:41" x14ac:dyDescent="0.25">
      <c r="A1398" s="1">
        <v>41404</v>
      </c>
      <c r="B1398">
        <v>114.1</v>
      </c>
      <c r="D1398" s="1">
        <v>41404</v>
      </c>
      <c r="E1398">
        <v>295.22000000000003</v>
      </c>
      <c r="G1398" s="1">
        <v>41404</v>
      </c>
      <c r="H1398">
        <v>1633.7</v>
      </c>
      <c r="J1398" s="1">
        <v>41404</v>
      </c>
      <c r="K1398">
        <v>2785.24</v>
      </c>
      <c r="M1398" s="1">
        <v>41404</v>
      </c>
      <c r="N1398">
        <v>1433.78</v>
      </c>
      <c r="P1398" s="1">
        <v>41404</v>
      </c>
      <c r="Q1398">
        <v>13.593400000000001</v>
      </c>
      <c r="S1398" s="1">
        <v>41404</v>
      </c>
      <c r="T1398">
        <v>45.35</v>
      </c>
      <c r="V1398" s="1">
        <v>41404</v>
      </c>
      <c r="W1398">
        <v>207.18</v>
      </c>
      <c r="Y1398" s="2">
        <v>41404</v>
      </c>
      <c r="Z1398">
        <v>1.2974000000000001</v>
      </c>
      <c r="AB1398" s="2">
        <v>41404</v>
      </c>
      <c r="AC1398">
        <v>1.5348999999999999</v>
      </c>
      <c r="AE1398" s="2">
        <v>41404</v>
      </c>
      <c r="AF1398">
        <v>1.0461</v>
      </c>
      <c r="AH1398">
        <v>41404</v>
      </c>
      <c r="AI1398">
        <v>9.8429999999999993E-3</v>
      </c>
      <c r="AK1398">
        <v>41404</v>
      </c>
      <c r="AL1398">
        <v>197.30410000000001</v>
      </c>
      <c r="AN1398">
        <v>41404</v>
      </c>
      <c r="AO1398">
        <v>1848.36</v>
      </c>
    </row>
    <row r="1399" spans="1:41" x14ac:dyDescent="0.25">
      <c r="A1399" s="1">
        <v>41403</v>
      </c>
      <c r="B1399">
        <v>112.5</v>
      </c>
      <c r="D1399" s="1">
        <v>41403</v>
      </c>
      <c r="E1399">
        <v>296.36</v>
      </c>
      <c r="G1399" s="1">
        <v>41403</v>
      </c>
      <c r="H1399">
        <v>1626.67</v>
      </c>
      <c r="J1399" s="1">
        <v>41403</v>
      </c>
      <c r="K1399">
        <v>2773.16</v>
      </c>
      <c r="M1399" s="1">
        <v>41403</v>
      </c>
      <c r="N1399">
        <v>1471.16</v>
      </c>
      <c r="P1399" s="1">
        <v>41403</v>
      </c>
      <c r="Q1399">
        <v>13.924200000000001</v>
      </c>
      <c r="S1399" s="1">
        <v>41403</v>
      </c>
      <c r="T1399">
        <v>46.22</v>
      </c>
      <c r="V1399" s="1">
        <v>41403</v>
      </c>
      <c r="W1399">
        <v>207.72</v>
      </c>
      <c r="Y1399" s="2">
        <v>41403</v>
      </c>
      <c r="Z1399">
        <v>1.3111999999999999</v>
      </c>
      <c r="AB1399" s="2">
        <v>41403</v>
      </c>
      <c r="AC1399">
        <v>1.5502</v>
      </c>
      <c r="AE1399" s="2">
        <v>41403</v>
      </c>
      <c r="AF1399">
        <v>1.0629</v>
      </c>
      <c r="AH1399">
        <v>41403</v>
      </c>
      <c r="AI1399">
        <v>1.0064999999999999E-2</v>
      </c>
      <c r="AK1399">
        <v>41403</v>
      </c>
      <c r="AL1399">
        <v>198.22059999999999</v>
      </c>
      <c r="AN1399">
        <v>41403</v>
      </c>
      <c r="AO1399">
        <v>1854.63</v>
      </c>
    </row>
    <row r="1400" spans="1:41" x14ac:dyDescent="0.25">
      <c r="A1400" s="1">
        <v>41402</v>
      </c>
      <c r="B1400">
        <v>111.9</v>
      </c>
      <c r="D1400" s="1">
        <v>41402</v>
      </c>
      <c r="E1400">
        <v>296.83</v>
      </c>
      <c r="G1400" s="1">
        <v>41402</v>
      </c>
      <c r="H1400">
        <v>1632.69</v>
      </c>
      <c r="J1400" s="1">
        <v>41402</v>
      </c>
      <c r="K1400">
        <v>2784.62</v>
      </c>
      <c r="M1400" s="1">
        <v>41402</v>
      </c>
      <c r="N1400">
        <v>1467.81</v>
      </c>
      <c r="P1400" s="1">
        <v>41402</v>
      </c>
      <c r="Q1400">
        <v>14.313499999999999</v>
      </c>
      <c r="S1400" s="1">
        <v>41402</v>
      </c>
      <c r="T1400">
        <v>45.23</v>
      </c>
      <c r="V1400" s="1">
        <v>41402</v>
      </c>
      <c r="W1400">
        <v>209.81</v>
      </c>
      <c r="Y1400" s="2">
        <v>41402</v>
      </c>
      <c r="Z1400">
        <v>1.3170999999999999</v>
      </c>
      <c r="AB1400" s="2">
        <v>41402</v>
      </c>
      <c r="AC1400">
        <v>1.556</v>
      </c>
      <c r="AE1400" s="2">
        <v>41402</v>
      </c>
      <c r="AF1400">
        <v>1.0704</v>
      </c>
      <c r="AH1400">
        <v>41402</v>
      </c>
      <c r="AI1400">
        <v>1.0114E-2</v>
      </c>
      <c r="AK1400">
        <v>41402</v>
      </c>
      <c r="AL1400">
        <v>198.32550000000001</v>
      </c>
      <c r="AN1400">
        <v>41402</v>
      </c>
      <c r="AO1400">
        <v>1855.82</v>
      </c>
    </row>
    <row r="1401" spans="1:41" x14ac:dyDescent="0.25">
      <c r="A1401" s="1">
        <v>41401</v>
      </c>
      <c r="B1401">
        <v>111.01</v>
      </c>
      <c r="D1401" s="1">
        <v>41401</v>
      </c>
      <c r="E1401">
        <v>295.05</v>
      </c>
      <c r="G1401" s="1">
        <v>41401</v>
      </c>
      <c r="H1401">
        <v>1625.96</v>
      </c>
      <c r="J1401" s="1">
        <v>41401</v>
      </c>
      <c r="K1401">
        <v>2769.08</v>
      </c>
      <c r="M1401" s="1">
        <v>41401</v>
      </c>
      <c r="N1401">
        <v>1451.88</v>
      </c>
      <c r="P1401" s="1">
        <v>41401</v>
      </c>
      <c r="Q1401">
        <v>12.4063</v>
      </c>
      <c r="S1401" s="1">
        <v>41401</v>
      </c>
      <c r="T1401">
        <v>45.41</v>
      </c>
      <c r="V1401" s="1">
        <v>41401</v>
      </c>
      <c r="W1401">
        <v>206.14</v>
      </c>
      <c r="Y1401" s="2">
        <v>41401</v>
      </c>
      <c r="Z1401">
        <v>1.3084</v>
      </c>
      <c r="AB1401" s="2">
        <v>41401</v>
      </c>
      <c r="AC1401">
        <v>1.5484</v>
      </c>
      <c r="AE1401" s="2">
        <v>41401</v>
      </c>
      <c r="AF1401">
        <v>1.0633999999999999</v>
      </c>
      <c r="AH1401">
        <v>41401</v>
      </c>
      <c r="AI1401">
        <v>1.0097999999999999E-2</v>
      </c>
      <c r="AK1401">
        <v>41401</v>
      </c>
      <c r="AL1401">
        <v>198.0368</v>
      </c>
      <c r="AN1401">
        <v>41401</v>
      </c>
      <c r="AO1401">
        <v>1854.02</v>
      </c>
    </row>
    <row r="1402" spans="1:41" x14ac:dyDescent="0.25">
      <c r="A1402" s="1">
        <v>41400</v>
      </c>
      <c r="B1402">
        <v>109.49</v>
      </c>
      <c r="D1402" s="1">
        <v>41400</v>
      </c>
      <c r="E1402">
        <v>291.68</v>
      </c>
      <c r="G1402" s="1">
        <v>41400</v>
      </c>
      <c r="H1402">
        <v>1617.5</v>
      </c>
      <c r="J1402" s="1">
        <v>41400</v>
      </c>
      <c r="K1402">
        <v>2750.52</v>
      </c>
      <c r="M1402" s="1">
        <v>41400</v>
      </c>
      <c r="N1402">
        <v>1468.43</v>
      </c>
      <c r="P1402" s="1">
        <v>41400</v>
      </c>
      <c r="Q1402">
        <v>11.8711</v>
      </c>
      <c r="S1402" s="1">
        <v>41400</v>
      </c>
      <c r="T1402">
        <v>45.09</v>
      </c>
      <c r="V1402" s="1">
        <v>41400</v>
      </c>
      <c r="W1402">
        <v>206.43</v>
      </c>
      <c r="Y1402" s="2">
        <v>41400</v>
      </c>
      <c r="Z1402">
        <v>1.3075000000000001</v>
      </c>
      <c r="AB1402" s="2">
        <v>41400</v>
      </c>
      <c r="AC1402">
        <v>1.554</v>
      </c>
      <c r="AE1402" s="2">
        <v>41400</v>
      </c>
      <c r="AF1402">
        <v>1.0655000000000001</v>
      </c>
      <c r="AH1402">
        <v>41400</v>
      </c>
      <c r="AI1402">
        <v>1.0067E-2</v>
      </c>
      <c r="AK1402">
        <v>41400</v>
      </c>
      <c r="AL1402">
        <v>198.5763</v>
      </c>
      <c r="AN1402">
        <v>41400</v>
      </c>
      <c r="AO1402">
        <v>1854.52</v>
      </c>
    </row>
    <row r="1403" spans="1:41" x14ac:dyDescent="0.25">
      <c r="A1403" s="1">
        <v>41397</v>
      </c>
      <c r="B1403">
        <v>101.72</v>
      </c>
      <c r="D1403" s="1">
        <v>41397</v>
      </c>
      <c r="E1403">
        <v>290.43</v>
      </c>
      <c r="G1403" s="1">
        <v>41397</v>
      </c>
      <c r="H1403">
        <v>1614.42</v>
      </c>
      <c r="J1403" s="1">
        <v>41397</v>
      </c>
      <c r="K1403">
        <v>2763.68</v>
      </c>
      <c r="M1403" s="1">
        <v>41397</v>
      </c>
      <c r="N1403">
        <v>1467.26</v>
      </c>
      <c r="P1403" s="1">
        <v>41397</v>
      </c>
      <c r="Q1403">
        <v>11.8127</v>
      </c>
      <c r="S1403" s="1">
        <v>41397</v>
      </c>
      <c r="T1403">
        <v>46.37</v>
      </c>
      <c r="V1403" s="1">
        <v>41397</v>
      </c>
      <c r="W1403">
        <v>206.43</v>
      </c>
      <c r="Y1403" s="2">
        <v>41397</v>
      </c>
      <c r="Z1403">
        <v>1.3107</v>
      </c>
      <c r="AB1403" s="2">
        <v>41397</v>
      </c>
      <c r="AC1403">
        <v>1.5562</v>
      </c>
      <c r="AE1403" s="2">
        <v>41397</v>
      </c>
      <c r="AF1403">
        <v>1.0695000000000001</v>
      </c>
      <c r="AH1403">
        <v>41397</v>
      </c>
      <c r="AI1403">
        <v>1.0089000000000001E-2</v>
      </c>
      <c r="AK1403">
        <v>41397</v>
      </c>
      <c r="AL1403">
        <v>198.5763</v>
      </c>
      <c r="AN1403">
        <v>41397</v>
      </c>
      <c r="AO1403">
        <v>1855.84</v>
      </c>
    </row>
    <row r="1404" spans="1:41" x14ac:dyDescent="0.25">
      <c r="A1404" s="1">
        <v>41396</v>
      </c>
      <c r="B1404">
        <v>95.46</v>
      </c>
      <c r="D1404" s="1">
        <v>41396</v>
      </c>
      <c r="E1404">
        <v>289.06</v>
      </c>
      <c r="G1404" s="1">
        <v>41396</v>
      </c>
      <c r="H1404">
        <v>1597.59</v>
      </c>
      <c r="J1404" s="1">
        <v>41396</v>
      </c>
      <c r="K1404">
        <v>2718.9</v>
      </c>
      <c r="M1404" s="1">
        <v>41396</v>
      </c>
      <c r="N1404">
        <v>1469.16</v>
      </c>
      <c r="P1404" s="1">
        <v>41396</v>
      </c>
      <c r="Q1404">
        <v>11.219200000000001</v>
      </c>
      <c r="S1404" s="1">
        <v>41396</v>
      </c>
      <c r="T1404">
        <v>46.46</v>
      </c>
      <c r="V1404" s="1">
        <v>41396</v>
      </c>
      <c r="W1404">
        <v>196.46</v>
      </c>
      <c r="Y1404" s="2">
        <v>41396</v>
      </c>
      <c r="Z1404">
        <v>1.3069</v>
      </c>
      <c r="AB1404" s="2">
        <v>41396</v>
      </c>
      <c r="AC1404">
        <v>1.5528999999999999</v>
      </c>
      <c r="AE1404" s="2">
        <v>41396</v>
      </c>
      <c r="AF1404">
        <v>1.07</v>
      </c>
      <c r="AH1404">
        <v>41396</v>
      </c>
      <c r="AI1404">
        <v>1.0201E-2</v>
      </c>
      <c r="AK1404">
        <v>41396</v>
      </c>
      <c r="AL1404">
        <v>199.28440000000001</v>
      </c>
      <c r="AN1404">
        <v>41396</v>
      </c>
      <c r="AO1404">
        <v>1863.63</v>
      </c>
    </row>
    <row r="1405" spans="1:41" x14ac:dyDescent="0.25">
      <c r="A1405" s="1">
        <v>41395</v>
      </c>
      <c r="B1405">
        <v>118.74</v>
      </c>
      <c r="D1405" s="1">
        <v>41395</v>
      </c>
      <c r="E1405">
        <v>290.26</v>
      </c>
      <c r="G1405" s="1">
        <v>41395</v>
      </c>
      <c r="H1405">
        <v>1582.7</v>
      </c>
      <c r="J1405" s="1">
        <v>41395</v>
      </c>
      <c r="K1405">
        <v>2711.74</v>
      </c>
      <c r="M1405" s="1">
        <v>41395</v>
      </c>
      <c r="N1405">
        <v>1445.54</v>
      </c>
      <c r="P1405" s="1">
        <v>41395</v>
      </c>
      <c r="Q1405">
        <v>10.9175</v>
      </c>
      <c r="S1405" s="1">
        <v>41395</v>
      </c>
      <c r="T1405">
        <v>45.85</v>
      </c>
      <c r="V1405" s="1">
        <v>41395</v>
      </c>
      <c r="W1405">
        <v>196.77</v>
      </c>
      <c r="Y1405" s="2">
        <v>41395</v>
      </c>
      <c r="Z1405">
        <v>1.319</v>
      </c>
      <c r="AB1405" s="2">
        <v>41395</v>
      </c>
      <c r="AC1405">
        <v>1.5575000000000001</v>
      </c>
      <c r="AE1405" s="2">
        <v>41395</v>
      </c>
      <c r="AF1405">
        <v>1.0790999999999999</v>
      </c>
      <c r="AH1405">
        <v>41395</v>
      </c>
      <c r="AI1405">
        <v>1.0279999999999999E-2</v>
      </c>
      <c r="AK1405">
        <v>41395</v>
      </c>
      <c r="AL1405">
        <v>198.3537</v>
      </c>
      <c r="AN1405">
        <v>41395</v>
      </c>
      <c r="AO1405">
        <v>1863.33</v>
      </c>
    </row>
    <row r="1406" spans="1:41" x14ac:dyDescent="0.25">
      <c r="A1406" s="1">
        <v>41394</v>
      </c>
      <c r="B1406">
        <v>133.75</v>
      </c>
      <c r="D1406" s="1">
        <v>41394</v>
      </c>
      <c r="E1406">
        <v>290.75</v>
      </c>
      <c r="G1406" s="1">
        <v>41394</v>
      </c>
      <c r="H1406">
        <v>1597.57</v>
      </c>
      <c r="J1406" s="1">
        <v>41394</v>
      </c>
      <c r="K1406">
        <v>2712</v>
      </c>
      <c r="M1406" s="1">
        <v>41394</v>
      </c>
      <c r="N1406">
        <v>1471.93</v>
      </c>
      <c r="P1406" s="1">
        <v>41394</v>
      </c>
      <c r="Q1406">
        <v>11.3651</v>
      </c>
      <c r="S1406" s="1">
        <v>41394</v>
      </c>
      <c r="T1406">
        <v>46.36</v>
      </c>
      <c r="V1406" s="1">
        <v>41394</v>
      </c>
      <c r="W1406">
        <v>203.05</v>
      </c>
      <c r="Y1406" s="2">
        <v>41394</v>
      </c>
      <c r="Z1406">
        <v>1.3158000000000001</v>
      </c>
      <c r="AB1406" s="2">
        <v>41394</v>
      </c>
      <c r="AC1406">
        <v>1.554</v>
      </c>
      <c r="AE1406" s="2">
        <v>41394</v>
      </c>
      <c r="AF1406">
        <v>1.0741000000000001</v>
      </c>
      <c r="AH1406">
        <v>41394</v>
      </c>
      <c r="AI1406">
        <v>1.0253E-2</v>
      </c>
      <c r="AK1406">
        <v>41394</v>
      </c>
      <c r="AL1406">
        <v>198.33869999999999</v>
      </c>
      <c r="AN1406">
        <v>41394</v>
      </c>
      <c r="AO1406">
        <v>1860.78</v>
      </c>
    </row>
    <row r="1407" spans="1:41" x14ac:dyDescent="0.25">
      <c r="A1407" s="1">
        <v>41393</v>
      </c>
      <c r="B1407">
        <v>144.5</v>
      </c>
      <c r="D1407" s="1">
        <v>41393</v>
      </c>
      <c r="E1407">
        <v>286.38</v>
      </c>
      <c r="G1407" s="1">
        <v>41393</v>
      </c>
      <c r="H1407">
        <v>1593.61</v>
      </c>
      <c r="J1407" s="1">
        <v>41393</v>
      </c>
      <c r="K1407">
        <v>2717.38</v>
      </c>
      <c r="M1407" s="1">
        <v>41393</v>
      </c>
      <c r="N1407">
        <v>1467.96</v>
      </c>
      <c r="P1407" s="1">
        <v>41393</v>
      </c>
      <c r="Q1407">
        <v>11.5792</v>
      </c>
      <c r="S1407" s="1">
        <v>41393</v>
      </c>
      <c r="T1407">
        <v>46.4</v>
      </c>
      <c r="V1407" s="1">
        <v>41393</v>
      </c>
      <c r="W1407">
        <v>205.92</v>
      </c>
      <c r="Y1407" s="2">
        <v>41393</v>
      </c>
      <c r="Z1407">
        <v>1.3085</v>
      </c>
      <c r="AB1407" s="2">
        <v>41393</v>
      </c>
      <c r="AC1407">
        <v>1.5495000000000001</v>
      </c>
      <c r="AE1407" s="2">
        <v>41393</v>
      </c>
      <c r="AF1407">
        <v>1.0659000000000001</v>
      </c>
      <c r="AH1407">
        <v>41393</v>
      </c>
      <c r="AI1407">
        <v>1.0198E-2</v>
      </c>
      <c r="AK1407">
        <v>41393</v>
      </c>
      <c r="AL1407">
        <v>198.23079999999999</v>
      </c>
      <c r="AN1407">
        <v>41393</v>
      </c>
      <c r="AO1407">
        <v>1861.24</v>
      </c>
    </row>
    <row r="1408" spans="1:41" x14ac:dyDescent="0.25">
      <c r="A1408" s="1">
        <v>41390</v>
      </c>
      <c r="B1408">
        <v>136.80000000000001</v>
      </c>
      <c r="D1408" s="1">
        <v>41390</v>
      </c>
      <c r="E1408">
        <v>285.14</v>
      </c>
      <c r="G1408" s="1">
        <v>41390</v>
      </c>
      <c r="H1408">
        <v>1582.24</v>
      </c>
      <c r="J1408" s="1">
        <v>41390</v>
      </c>
      <c r="K1408">
        <v>2683.43</v>
      </c>
      <c r="M1408" s="1">
        <v>41390</v>
      </c>
      <c r="N1408">
        <v>1452.98</v>
      </c>
      <c r="P1408" s="1">
        <v>41390</v>
      </c>
      <c r="Q1408">
        <v>11.258100000000001</v>
      </c>
      <c r="S1408" s="1">
        <v>41390</v>
      </c>
      <c r="T1408">
        <v>44.48</v>
      </c>
      <c r="V1408" s="1">
        <v>41390</v>
      </c>
      <c r="W1408">
        <v>203.31</v>
      </c>
      <c r="Y1408" s="2">
        <v>41390</v>
      </c>
      <c r="Z1408">
        <v>1.3019000000000001</v>
      </c>
      <c r="AB1408" s="2">
        <v>41390</v>
      </c>
      <c r="AC1408">
        <v>1.5476000000000001</v>
      </c>
      <c r="AE1408" s="2">
        <v>41390</v>
      </c>
      <c r="AF1408">
        <v>1.0606</v>
      </c>
      <c r="AH1408">
        <v>41390</v>
      </c>
      <c r="AI1408">
        <v>1.0212000000000001E-2</v>
      </c>
      <c r="AK1408">
        <v>41390</v>
      </c>
      <c r="AL1408">
        <v>197.9494</v>
      </c>
      <c r="AN1408">
        <v>41390</v>
      </c>
      <c r="AO1408">
        <v>1861.17</v>
      </c>
    </row>
    <row r="1409" spans="1:41" x14ac:dyDescent="0.25">
      <c r="A1409" s="1">
        <v>41389</v>
      </c>
      <c r="B1409">
        <v>129.78</v>
      </c>
      <c r="D1409" s="1">
        <v>41389</v>
      </c>
      <c r="E1409">
        <v>286.20999999999998</v>
      </c>
      <c r="G1409" s="1">
        <v>41389</v>
      </c>
      <c r="H1409">
        <v>1585.16</v>
      </c>
      <c r="J1409" s="1">
        <v>41389</v>
      </c>
      <c r="K1409">
        <v>2704.41</v>
      </c>
      <c r="M1409" s="1">
        <v>41389</v>
      </c>
      <c r="N1409">
        <v>1457.6</v>
      </c>
      <c r="P1409" s="1">
        <v>41389</v>
      </c>
      <c r="Q1409">
        <v>11.6279</v>
      </c>
      <c r="S1409" s="1">
        <v>41389</v>
      </c>
      <c r="T1409">
        <v>44.8</v>
      </c>
      <c r="V1409" s="1">
        <v>41389</v>
      </c>
      <c r="W1409">
        <v>208.48</v>
      </c>
      <c r="Y1409" s="2">
        <v>41389</v>
      </c>
      <c r="Z1409">
        <v>1.3007</v>
      </c>
      <c r="AB1409" s="2">
        <v>41389</v>
      </c>
      <c r="AC1409">
        <v>1.5428999999999999</v>
      </c>
      <c r="AE1409" s="2">
        <v>41389</v>
      </c>
      <c r="AF1409">
        <v>1.0573999999999999</v>
      </c>
      <c r="AH1409">
        <v>41389</v>
      </c>
      <c r="AI1409">
        <v>1.0064999999999999E-2</v>
      </c>
      <c r="AK1409">
        <v>41389</v>
      </c>
      <c r="AL1409">
        <v>197.57660000000001</v>
      </c>
      <c r="AN1409">
        <v>41389</v>
      </c>
      <c r="AO1409">
        <v>1857.8</v>
      </c>
    </row>
    <row r="1410" spans="1:41" x14ac:dyDescent="0.25">
      <c r="A1410" s="1">
        <v>41388</v>
      </c>
      <c r="B1410">
        <v>156.01</v>
      </c>
      <c r="D1410" s="1">
        <v>41388</v>
      </c>
      <c r="E1410">
        <v>283.75</v>
      </c>
      <c r="G1410" s="1">
        <v>41388</v>
      </c>
      <c r="H1410">
        <v>1578.79</v>
      </c>
      <c r="J1410" s="1">
        <v>41388</v>
      </c>
      <c r="K1410">
        <v>2702.05</v>
      </c>
      <c r="M1410" s="1">
        <v>41388</v>
      </c>
      <c r="N1410">
        <v>1423.76</v>
      </c>
      <c r="P1410" s="1">
        <v>41388</v>
      </c>
      <c r="Q1410">
        <v>11.5792</v>
      </c>
      <c r="S1410" s="1">
        <v>41388</v>
      </c>
      <c r="T1410">
        <v>44.11</v>
      </c>
      <c r="V1410" s="1">
        <v>41388</v>
      </c>
      <c r="W1410">
        <v>204.99</v>
      </c>
      <c r="Y1410" s="2">
        <v>41388</v>
      </c>
      <c r="Z1410">
        <v>1.3006</v>
      </c>
      <c r="AB1410" s="2">
        <v>41388</v>
      </c>
      <c r="AC1410">
        <v>1.5261</v>
      </c>
      <c r="AE1410" s="2">
        <v>41388</v>
      </c>
      <c r="AF1410">
        <v>1.0553999999999999</v>
      </c>
      <c r="AH1410">
        <v>41388</v>
      </c>
      <c r="AI1410">
        <v>1.0059E-2</v>
      </c>
      <c r="AK1410">
        <v>41388</v>
      </c>
      <c r="AL1410">
        <v>197.333</v>
      </c>
      <c r="AN1410">
        <v>41388</v>
      </c>
      <c r="AO1410">
        <v>1858.58</v>
      </c>
    </row>
    <row r="1411" spans="1:41" x14ac:dyDescent="0.25">
      <c r="A1411" s="1">
        <v>41387</v>
      </c>
      <c r="B1411">
        <v>145.38</v>
      </c>
      <c r="D1411" s="1">
        <v>41387</v>
      </c>
      <c r="E1411">
        <v>280.76</v>
      </c>
      <c r="G1411" s="1">
        <v>41387</v>
      </c>
      <c r="H1411">
        <v>1578.78</v>
      </c>
      <c r="J1411" s="1">
        <v>41387</v>
      </c>
      <c r="K1411">
        <v>2662.88</v>
      </c>
      <c r="M1411" s="1">
        <v>41387</v>
      </c>
      <c r="N1411">
        <v>1413.6</v>
      </c>
      <c r="P1411" s="1">
        <v>41387</v>
      </c>
      <c r="Q1411">
        <v>11.1219</v>
      </c>
      <c r="S1411" s="1">
        <v>41387</v>
      </c>
      <c r="T1411">
        <v>44.15</v>
      </c>
      <c r="V1411" s="1">
        <v>41387</v>
      </c>
      <c r="W1411">
        <v>201.73</v>
      </c>
      <c r="Y1411" s="2">
        <v>41387</v>
      </c>
      <c r="Z1411">
        <v>1.3010999999999999</v>
      </c>
      <c r="AB1411" s="2">
        <v>41387</v>
      </c>
      <c r="AC1411">
        <v>1.5268000000000002</v>
      </c>
      <c r="AE1411" s="2">
        <v>41387</v>
      </c>
      <c r="AF1411">
        <v>1.0603</v>
      </c>
      <c r="AH1411">
        <v>41387</v>
      </c>
      <c r="AI1411">
        <v>1.0070000000000001E-2</v>
      </c>
      <c r="AK1411">
        <v>41387</v>
      </c>
      <c r="AL1411">
        <v>197.3537</v>
      </c>
      <c r="AN1411">
        <v>41387</v>
      </c>
      <c r="AO1411">
        <v>1858.26</v>
      </c>
    </row>
    <row r="1412" spans="1:41" x14ac:dyDescent="0.25">
      <c r="A1412" s="1">
        <v>41386</v>
      </c>
      <c r="B1412">
        <v>127.9</v>
      </c>
      <c r="D1412" s="1">
        <v>41386</v>
      </c>
      <c r="E1412">
        <v>281.33</v>
      </c>
      <c r="G1412" s="1">
        <v>41386</v>
      </c>
      <c r="H1412">
        <v>1562.5</v>
      </c>
      <c r="J1412" s="1">
        <v>41386</v>
      </c>
      <c r="K1412">
        <v>2583.62</v>
      </c>
      <c r="M1412" s="1">
        <v>41386</v>
      </c>
      <c r="N1412">
        <v>1422.89</v>
      </c>
      <c r="P1412" s="1">
        <v>41386</v>
      </c>
      <c r="Q1412">
        <v>10.800800000000001</v>
      </c>
      <c r="S1412" s="1">
        <v>41386</v>
      </c>
      <c r="T1412">
        <v>44.62</v>
      </c>
      <c r="V1412" s="1">
        <v>41386</v>
      </c>
      <c r="W1412">
        <v>202.71</v>
      </c>
      <c r="Y1412" s="2">
        <v>41386</v>
      </c>
      <c r="Z1412">
        <v>1.3048</v>
      </c>
      <c r="AB1412" s="2">
        <v>41386</v>
      </c>
      <c r="AC1412">
        <v>1.5270000000000001</v>
      </c>
      <c r="AE1412" s="2">
        <v>41386</v>
      </c>
      <c r="AF1412">
        <v>1.0691999999999999</v>
      </c>
      <c r="AH1412">
        <v>41386</v>
      </c>
      <c r="AI1412">
        <v>1.0066E-2</v>
      </c>
      <c r="AK1412">
        <v>41386</v>
      </c>
      <c r="AL1412">
        <v>197.07679999999999</v>
      </c>
      <c r="AN1412">
        <v>41386</v>
      </c>
      <c r="AO1412">
        <v>1858.14</v>
      </c>
    </row>
    <row r="1413" spans="1:41" x14ac:dyDescent="0.25">
      <c r="A1413" s="1">
        <v>41383</v>
      </c>
      <c r="B1413">
        <v>118</v>
      </c>
      <c r="D1413" s="1">
        <v>41383</v>
      </c>
      <c r="E1413">
        <v>281.08999999999997</v>
      </c>
      <c r="G1413" s="1">
        <v>41383</v>
      </c>
      <c r="H1413">
        <v>1555.25</v>
      </c>
      <c r="J1413" s="1">
        <v>41383</v>
      </c>
      <c r="K1413">
        <v>2575.16</v>
      </c>
      <c r="M1413" s="1">
        <v>41383</v>
      </c>
      <c r="N1413">
        <v>1395.57</v>
      </c>
      <c r="P1413" s="1">
        <v>41383</v>
      </c>
      <c r="Q1413">
        <v>10.732699999999999</v>
      </c>
      <c r="S1413" s="1">
        <v>41383</v>
      </c>
      <c r="T1413">
        <v>45.23</v>
      </c>
      <c r="V1413" s="1">
        <v>41383</v>
      </c>
      <c r="W1413">
        <v>203.27</v>
      </c>
      <c r="Y1413" s="2">
        <v>41383</v>
      </c>
      <c r="Z1413">
        <v>1.3068</v>
      </c>
      <c r="AB1413" s="2">
        <v>41383</v>
      </c>
      <c r="AC1413">
        <v>1.5234000000000001</v>
      </c>
      <c r="AE1413" s="2">
        <v>41383</v>
      </c>
      <c r="AF1413">
        <v>1.0724</v>
      </c>
      <c r="AH1413">
        <v>41383</v>
      </c>
      <c r="AI1413">
        <v>1.0083999999999999E-2</v>
      </c>
      <c r="AK1413">
        <v>41383</v>
      </c>
      <c r="AL1413">
        <v>196.4228</v>
      </c>
      <c r="AN1413">
        <v>41383</v>
      </c>
      <c r="AO1413">
        <v>1857.46</v>
      </c>
    </row>
    <row r="1414" spans="1:41" x14ac:dyDescent="0.25">
      <c r="A1414" s="1">
        <v>41382</v>
      </c>
      <c r="B1414">
        <v>126.5</v>
      </c>
      <c r="D1414" s="1">
        <v>41382</v>
      </c>
      <c r="E1414">
        <v>276.24</v>
      </c>
      <c r="G1414" s="1">
        <v>41382</v>
      </c>
      <c r="H1414">
        <v>1541.61</v>
      </c>
      <c r="J1414" s="1">
        <v>41382</v>
      </c>
      <c r="K1414">
        <v>2555.5</v>
      </c>
      <c r="M1414" s="1">
        <v>41382</v>
      </c>
      <c r="N1414">
        <v>1390.73</v>
      </c>
      <c r="P1414" s="1">
        <v>41382</v>
      </c>
      <c r="Q1414">
        <v>11.267799999999999</v>
      </c>
      <c r="S1414" s="1">
        <v>41382</v>
      </c>
      <c r="T1414">
        <v>45.1</v>
      </c>
      <c r="V1414" s="1">
        <v>41382</v>
      </c>
      <c r="W1414">
        <v>205.86</v>
      </c>
      <c r="Y1414" s="2">
        <v>41382</v>
      </c>
      <c r="Z1414">
        <v>1.3080000000000001</v>
      </c>
      <c r="AB1414" s="2">
        <v>41382</v>
      </c>
      <c r="AC1414">
        <v>1.5299</v>
      </c>
      <c r="AE1414" s="2">
        <v>41382</v>
      </c>
      <c r="AF1414">
        <v>1.0753999999999999</v>
      </c>
      <c r="AH1414">
        <v>41382</v>
      </c>
      <c r="AI1414">
        <v>1.0193000000000001E-2</v>
      </c>
      <c r="AK1414">
        <v>41382</v>
      </c>
      <c r="AL1414">
        <v>196.52670000000001</v>
      </c>
      <c r="AN1414">
        <v>41382</v>
      </c>
      <c r="AO1414">
        <v>1858.55</v>
      </c>
    </row>
    <row r="1415" spans="1:41" x14ac:dyDescent="0.25">
      <c r="A1415" s="1">
        <v>41381</v>
      </c>
      <c r="B1415">
        <v>91.98</v>
      </c>
      <c r="D1415" s="1">
        <v>41381</v>
      </c>
      <c r="E1415">
        <v>276.31</v>
      </c>
      <c r="G1415" s="1">
        <v>41381</v>
      </c>
      <c r="H1415">
        <v>1552.01</v>
      </c>
      <c r="J1415" s="1">
        <v>41381</v>
      </c>
      <c r="K1415">
        <v>2553.4899999999998</v>
      </c>
      <c r="M1415" s="1">
        <v>41381</v>
      </c>
      <c r="N1415">
        <v>1376.39</v>
      </c>
      <c r="P1415" s="1">
        <v>41381</v>
      </c>
      <c r="Q1415">
        <v>11.1608</v>
      </c>
      <c r="S1415" s="1">
        <v>41381</v>
      </c>
      <c r="T1415">
        <v>45.36</v>
      </c>
      <c r="V1415" s="1">
        <v>41381</v>
      </c>
      <c r="W1415">
        <v>204.95</v>
      </c>
      <c r="Y1415" s="2">
        <v>41381</v>
      </c>
      <c r="Z1415">
        <v>1.3025</v>
      </c>
      <c r="AB1415" s="2">
        <v>41381</v>
      </c>
      <c r="AC1415">
        <v>1.5245</v>
      </c>
      <c r="AE1415" s="2">
        <v>41381</v>
      </c>
      <c r="AF1415">
        <v>1.0724</v>
      </c>
      <c r="AH1415">
        <v>41381</v>
      </c>
      <c r="AI1415">
        <v>1.0265E-2</v>
      </c>
      <c r="AK1415">
        <v>41381</v>
      </c>
      <c r="AL1415">
        <v>196.4485</v>
      </c>
      <c r="AN1415">
        <v>41381</v>
      </c>
      <c r="AO1415">
        <v>1857.38</v>
      </c>
    </row>
    <row r="1416" spans="1:41" x14ac:dyDescent="0.25">
      <c r="A1416" s="1">
        <v>41380</v>
      </c>
      <c r="B1416">
        <v>75.599999999999994</v>
      </c>
      <c r="D1416" s="1">
        <v>41380</v>
      </c>
      <c r="E1416">
        <v>279.56</v>
      </c>
      <c r="G1416" s="1">
        <v>41380</v>
      </c>
      <c r="H1416">
        <v>1574.57</v>
      </c>
      <c r="J1416" s="1">
        <v>41380</v>
      </c>
      <c r="K1416">
        <v>2609.3000000000002</v>
      </c>
      <c r="M1416" s="1">
        <v>41380</v>
      </c>
      <c r="N1416">
        <v>1379.2</v>
      </c>
      <c r="P1416" s="1">
        <v>41380</v>
      </c>
      <c r="Q1416">
        <v>12.0365</v>
      </c>
      <c r="S1416" s="1">
        <v>41380</v>
      </c>
      <c r="T1416">
        <v>45.32</v>
      </c>
      <c r="V1416" s="1">
        <v>41380</v>
      </c>
      <c r="W1416">
        <v>209.29</v>
      </c>
      <c r="Y1416" s="2">
        <v>41380</v>
      </c>
      <c r="Z1416">
        <v>1.3174000000000001</v>
      </c>
      <c r="AB1416" s="2">
        <v>41380</v>
      </c>
      <c r="AC1416">
        <v>1.5352000000000001</v>
      </c>
      <c r="AE1416" s="2">
        <v>41380</v>
      </c>
      <c r="AF1416">
        <v>1.0838000000000001</v>
      </c>
      <c r="AH1416">
        <v>41380</v>
      </c>
      <c r="AI1416">
        <v>1.0252000000000001E-2</v>
      </c>
      <c r="AK1416">
        <v>41380</v>
      </c>
      <c r="AL1416">
        <v>195.98150000000001</v>
      </c>
      <c r="AN1416">
        <v>41380</v>
      </c>
      <c r="AO1416">
        <v>1856.44</v>
      </c>
    </row>
    <row r="1417" spans="1:41" x14ac:dyDescent="0.25">
      <c r="A1417" s="1">
        <v>41379</v>
      </c>
      <c r="B1417">
        <v>91</v>
      </c>
      <c r="D1417" s="1">
        <v>41379</v>
      </c>
      <c r="E1417">
        <v>277.93</v>
      </c>
      <c r="G1417" s="1">
        <v>41379</v>
      </c>
      <c r="H1417">
        <v>1552.36</v>
      </c>
      <c r="J1417" s="1">
        <v>41379</v>
      </c>
      <c r="K1417">
        <v>2624.71</v>
      </c>
      <c r="M1417" s="1">
        <v>41379</v>
      </c>
      <c r="N1417">
        <v>1371.19</v>
      </c>
      <c r="P1417" s="1">
        <v>41379</v>
      </c>
      <c r="Q1417">
        <v>11.949</v>
      </c>
      <c r="S1417" s="1">
        <v>41379</v>
      </c>
      <c r="T1417">
        <v>44.61</v>
      </c>
      <c r="V1417" s="1">
        <v>41379</v>
      </c>
      <c r="W1417">
        <v>205.81</v>
      </c>
      <c r="Y1417" s="2">
        <v>41379</v>
      </c>
      <c r="Z1417">
        <v>1.3070999999999999</v>
      </c>
      <c r="AB1417" s="2">
        <v>41379</v>
      </c>
      <c r="AC1417">
        <v>1.5310000000000001</v>
      </c>
      <c r="AE1417" s="2">
        <v>41379</v>
      </c>
      <c r="AF1417">
        <v>1.0741000000000001</v>
      </c>
      <c r="AH1417">
        <v>41379</v>
      </c>
      <c r="AI1417">
        <v>1.0198E-2</v>
      </c>
      <c r="AK1417">
        <v>41379</v>
      </c>
      <c r="AL1417">
        <v>196.24340000000001</v>
      </c>
      <c r="AN1417">
        <v>41379</v>
      </c>
      <c r="AO1417">
        <v>1857.71</v>
      </c>
    </row>
    <row r="1418" spans="1:41" x14ac:dyDescent="0.25">
      <c r="A1418" s="1">
        <v>41376</v>
      </c>
      <c r="B1418">
        <v>110</v>
      </c>
      <c r="D1418" s="1">
        <v>41376</v>
      </c>
      <c r="E1418">
        <v>283.74</v>
      </c>
      <c r="G1418" s="1">
        <v>41376</v>
      </c>
      <c r="H1418">
        <v>1588.85</v>
      </c>
      <c r="J1418" s="1">
        <v>41376</v>
      </c>
      <c r="K1418">
        <v>2633.47</v>
      </c>
      <c r="M1418" s="1">
        <v>41376</v>
      </c>
      <c r="N1418">
        <v>1506.25</v>
      </c>
      <c r="P1418" s="1">
        <v>41376</v>
      </c>
      <c r="Q1418">
        <v>12.727399999999999</v>
      </c>
      <c r="S1418" s="1">
        <v>41376</v>
      </c>
      <c r="T1418">
        <v>45.63</v>
      </c>
      <c r="V1418" s="1">
        <v>41376</v>
      </c>
      <c r="W1418">
        <v>208.49</v>
      </c>
      <c r="Y1418" s="2">
        <v>41376</v>
      </c>
      <c r="Z1418">
        <v>1.3094999999999999</v>
      </c>
      <c r="AB1418" s="2">
        <v>41376</v>
      </c>
      <c r="AC1418">
        <v>1.5358000000000001</v>
      </c>
      <c r="AE1418" s="2">
        <v>41376</v>
      </c>
      <c r="AF1418">
        <v>1.0763</v>
      </c>
      <c r="AH1418">
        <v>41376</v>
      </c>
      <c r="AI1418">
        <v>1.0104E-2</v>
      </c>
      <c r="AK1418">
        <v>41376</v>
      </c>
      <c r="AL1418">
        <v>196.14920000000001</v>
      </c>
      <c r="AN1418">
        <v>41376</v>
      </c>
      <c r="AO1418">
        <v>1856.14</v>
      </c>
    </row>
    <row r="1419" spans="1:41" x14ac:dyDescent="0.25">
      <c r="A1419" s="1">
        <v>41375</v>
      </c>
      <c r="B1419">
        <v>99.62</v>
      </c>
      <c r="D1419" s="1">
        <v>41375</v>
      </c>
      <c r="E1419">
        <v>286.23</v>
      </c>
      <c r="G1419" s="1">
        <v>41375</v>
      </c>
      <c r="H1419">
        <v>1593.37</v>
      </c>
      <c r="J1419" s="1">
        <v>41375</v>
      </c>
      <c r="K1419">
        <v>2674.33</v>
      </c>
      <c r="M1419" s="1">
        <v>41375</v>
      </c>
      <c r="N1419">
        <v>1566.05</v>
      </c>
      <c r="P1419" s="1">
        <v>41375</v>
      </c>
      <c r="Q1419">
        <v>13.3599</v>
      </c>
      <c r="S1419" s="1">
        <v>41375</v>
      </c>
      <c r="T1419">
        <v>44.97</v>
      </c>
      <c r="V1419" s="1">
        <v>41375</v>
      </c>
      <c r="W1419">
        <v>213.79</v>
      </c>
      <c r="Y1419" s="2">
        <v>41375</v>
      </c>
      <c r="Z1419">
        <v>1.3124</v>
      </c>
      <c r="AB1419" s="2">
        <v>41375</v>
      </c>
      <c r="AC1419">
        <v>1.54</v>
      </c>
      <c r="AE1419" s="2">
        <v>41375</v>
      </c>
      <c r="AF1419">
        <v>1.0757000000000001</v>
      </c>
      <c r="AH1419">
        <v>41375</v>
      </c>
      <c r="AI1419">
        <v>1.004E-2</v>
      </c>
      <c r="AK1419">
        <v>41375</v>
      </c>
      <c r="AL1419">
        <v>195.821</v>
      </c>
      <c r="AN1419">
        <v>41375</v>
      </c>
      <c r="AO1419">
        <v>1851.51</v>
      </c>
    </row>
    <row r="1420" spans="1:41" x14ac:dyDescent="0.25">
      <c r="A1420" s="1">
        <v>41374</v>
      </c>
      <c r="B1420">
        <v>181.69</v>
      </c>
      <c r="D1420" s="1">
        <v>41374</v>
      </c>
      <c r="E1420">
        <v>287.12</v>
      </c>
      <c r="G1420" s="1">
        <v>41374</v>
      </c>
      <c r="H1420">
        <v>1587.73</v>
      </c>
      <c r="J1420" s="1">
        <v>41374</v>
      </c>
      <c r="K1420">
        <v>2661.62</v>
      </c>
      <c r="M1420" s="1">
        <v>41374</v>
      </c>
      <c r="N1420">
        <v>1559.16</v>
      </c>
      <c r="P1420" s="1">
        <v>41374</v>
      </c>
      <c r="Q1420">
        <v>13.428000000000001</v>
      </c>
      <c r="S1420" s="1">
        <v>41374</v>
      </c>
      <c r="T1420">
        <v>44.87</v>
      </c>
      <c r="V1420" s="1">
        <v>41374</v>
      </c>
      <c r="W1420">
        <v>213.54</v>
      </c>
      <c r="Y1420" s="2">
        <v>41374</v>
      </c>
      <c r="Z1420">
        <v>1.3062</v>
      </c>
      <c r="AB1420" s="2">
        <v>41374</v>
      </c>
      <c r="AC1420">
        <v>1.5314000000000001</v>
      </c>
      <c r="AE1420" s="2">
        <v>41374</v>
      </c>
      <c r="AF1420">
        <v>1.0721000000000001</v>
      </c>
      <c r="AH1420">
        <v>41374</v>
      </c>
      <c r="AI1420">
        <v>1.0026E-2</v>
      </c>
      <c r="AK1420">
        <v>41374</v>
      </c>
      <c r="AL1420">
        <v>195.81100000000001</v>
      </c>
      <c r="AN1420">
        <v>41374</v>
      </c>
      <c r="AO1420">
        <v>1850.28</v>
      </c>
    </row>
    <row r="1421" spans="1:41" x14ac:dyDescent="0.25">
      <c r="A1421" s="1">
        <v>41373</v>
      </c>
      <c r="B1421">
        <v>234.25</v>
      </c>
      <c r="D1421" s="1">
        <v>41373</v>
      </c>
      <c r="E1421">
        <v>284.43</v>
      </c>
      <c r="G1421" s="1">
        <v>41373</v>
      </c>
      <c r="H1421">
        <v>1568.61</v>
      </c>
      <c r="J1421" s="1">
        <v>41373</v>
      </c>
      <c r="K1421">
        <v>2595.13</v>
      </c>
      <c r="M1421" s="1">
        <v>41373</v>
      </c>
      <c r="N1421">
        <v>1585.78</v>
      </c>
      <c r="P1421" s="1">
        <v>41373</v>
      </c>
      <c r="Q1421">
        <v>13.097200000000001</v>
      </c>
      <c r="S1421" s="1">
        <v>41373</v>
      </c>
      <c r="T1421">
        <v>45.03</v>
      </c>
      <c r="V1421" s="1">
        <v>41373</v>
      </c>
      <c r="W1421">
        <v>214.82</v>
      </c>
      <c r="Y1421" s="2">
        <v>41373</v>
      </c>
      <c r="Z1421">
        <v>1.3082</v>
      </c>
      <c r="AB1421" s="2">
        <v>41373</v>
      </c>
      <c r="AC1421">
        <v>1.5323</v>
      </c>
      <c r="AE1421" s="2">
        <v>41373</v>
      </c>
      <c r="AF1421">
        <v>1.0727</v>
      </c>
      <c r="AH1421">
        <v>41373</v>
      </c>
      <c r="AI1421">
        <v>1.0088E-2</v>
      </c>
      <c r="AK1421">
        <v>41373</v>
      </c>
      <c r="AL1421">
        <v>196.09620000000001</v>
      </c>
      <c r="AN1421">
        <v>41373</v>
      </c>
      <c r="AO1421">
        <v>1853.83</v>
      </c>
    </row>
    <row r="1422" spans="1:41" x14ac:dyDescent="0.25">
      <c r="A1422" s="1">
        <v>41372</v>
      </c>
      <c r="B1422">
        <v>191.73</v>
      </c>
      <c r="D1422" s="1">
        <v>41372</v>
      </c>
      <c r="E1422">
        <v>280.42</v>
      </c>
      <c r="G1422" s="1">
        <v>41372</v>
      </c>
      <c r="H1422">
        <v>1563.07</v>
      </c>
      <c r="J1422" s="1">
        <v>41372</v>
      </c>
      <c r="K1422">
        <v>2589.25</v>
      </c>
      <c r="M1422" s="1">
        <v>41372</v>
      </c>
      <c r="N1422">
        <v>1572.78</v>
      </c>
      <c r="P1422" s="1">
        <v>41372</v>
      </c>
      <c r="Q1422">
        <v>12.960900000000001</v>
      </c>
      <c r="S1422" s="1">
        <v>41372</v>
      </c>
      <c r="T1422">
        <v>44.69</v>
      </c>
      <c r="V1422" s="1">
        <v>41372</v>
      </c>
      <c r="W1422">
        <v>210.78</v>
      </c>
      <c r="Y1422" s="2">
        <v>41372</v>
      </c>
      <c r="Z1422">
        <v>1.3008999999999999</v>
      </c>
      <c r="AB1422" s="2">
        <v>41372</v>
      </c>
      <c r="AC1422">
        <v>1.5262</v>
      </c>
      <c r="AE1422" s="2">
        <v>41372</v>
      </c>
      <c r="AF1422">
        <v>1.0703</v>
      </c>
      <c r="AH1422">
        <v>41372</v>
      </c>
      <c r="AI1422">
        <v>1.0119E-2</v>
      </c>
      <c r="AK1422">
        <v>41372</v>
      </c>
      <c r="AL1422">
        <v>196.48349999999999</v>
      </c>
      <c r="AN1422">
        <v>41372</v>
      </c>
      <c r="AO1422">
        <v>1854.5</v>
      </c>
    </row>
    <row r="1423" spans="1:41" x14ac:dyDescent="0.25">
      <c r="A1423" s="1">
        <v>41369</v>
      </c>
      <c r="B1423">
        <v>142.5</v>
      </c>
      <c r="D1423" s="1">
        <v>41369</v>
      </c>
      <c r="E1423">
        <v>279.8</v>
      </c>
      <c r="G1423" s="1">
        <v>41369</v>
      </c>
      <c r="H1423">
        <v>1553.28</v>
      </c>
      <c r="J1423" s="1">
        <v>41369</v>
      </c>
      <c r="K1423">
        <v>2585.2800000000002</v>
      </c>
      <c r="M1423" s="1">
        <v>41369</v>
      </c>
      <c r="N1423">
        <v>1574.69</v>
      </c>
      <c r="P1423" s="1">
        <v>41369</v>
      </c>
      <c r="Q1423">
        <v>12.630100000000001</v>
      </c>
      <c r="S1423" s="1">
        <v>41369</v>
      </c>
      <c r="T1423">
        <v>44.14</v>
      </c>
      <c r="V1423" s="1">
        <v>41369</v>
      </c>
      <c r="W1423">
        <v>209.88</v>
      </c>
      <c r="Y1423" s="2">
        <v>41369</v>
      </c>
      <c r="Z1423">
        <v>1.3009999999999999</v>
      </c>
      <c r="AB1423" s="2">
        <v>41369</v>
      </c>
      <c r="AC1423">
        <v>1.5324</v>
      </c>
      <c r="AE1423" s="2">
        <v>41369</v>
      </c>
      <c r="AF1423">
        <v>1.0716000000000001</v>
      </c>
      <c r="AH1423">
        <v>41369</v>
      </c>
      <c r="AI1423">
        <v>1.0291E-2</v>
      </c>
      <c r="AK1423">
        <v>41369</v>
      </c>
      <c r="AL1423">
        <v>196.55760000000001</v>
      </c>
      <c r="AN1423">
        <v>41369</v>
      </c>
      <c r="AO1423">
        <v>1856.81</v>
      </c>
    </row>
    <row r="1424" spans="1:41" x14ac:dyDescent="0.25">
      <c r="A1424" s="1">
        <v>41368</v>
      </c>
      <c r="B1424">
        <v>136</v>
      </c>
      <c r="D1424" s="1">
        <v>41368</v>
      </c>
      <c r="E1424">
        <v>282.42</v>
      </c>
      <c r="G1424" s="1">
        <v>41368</v>
      </c>
      <c r="H1424">
        <v>1559.98</v>
      </c>
      <c r="J1424" s="1">
        <v>41368</v>
      </c>
      <c r="K1424">
        <v>2621.4299999999998</v>
      </c>
      <c r="M1424" s="1">
        <v>41368</v>
      </c>
      <c r="N1424">
        <v>1548.39</v>
      </c>
      <c r="P1424" s="1">
        <v>41368</v>
      </c>
      <c r="Q1424">
        <v>12.552199999999999</v>
      </c>
      <c r="S1424" s="1">
        <v>41368</v>
      </c>
      <c r="T1424">
        <v>44.13</v>
      </c>
      <c r="V1424" s="1">
        <v>41368</v>
      </c>
      <c r="W1424">
        <v>210.95</v>
      </c>
      <c r="Y1424" s="2">
        <v>41368</v>
      </c>
      <c r="Z1424">
        <v>1.2877000000000001</v>
      </c>
      <c r="AB1424" s="2">
        <v>41368</v>
      </c>
      <c r="AC1424">
        <v>1.5197000000000001</v>
      </c>
      <c r="AE1424" s="2">
        <v>41368</v>
      </c>
      <c r="AF1424">
        <v>1.0584</v>
      </c>
      <c r="AH1424">
        <v>41368</v>
      </c>
      <c r="AI1424">
        <v>1.0397E-2</v>
      </c>
      <c r="AK1424">
        <v>41368</v>
      </c>
      <c r="AL1424">
        <v>195.5692</v>
      </c>
      <c r="AN1424">
        <v>41368</v>
      </c>
      <c r="AO1424">
        <v>1851.51</v>
      </c>
    </row>
    <row r="1425" spans="1:41" x14ac:dyDescent="0.25">
      <c r="A1425" s="1">
        <v>41367</v>
      </c>
      <c r="B1425">
        <v>131.79</v>
      </c>
      <c r="D1425" s="1">
        <v>41367</v>
      </c>
      <c r="E1425">
        <v>284.77999999999997</v>
      </c>
      <c r="G1425" s="1">
        <v>41367</v>
      </c>
      <c r="H1425">
        <v>1553.69</v>
      </c>
      <c r="J1425" s="1">
        <v>41367</v>
      </c>
      <c r="K1425">
        <v>2639.01</v>
      </c>
      <c r="M1425" s="1">
        <v>41367</v>
      </c>
      <c r="N1425">
        <v>1560.31</v>
      </c>
      <c r="P1425" s="1">
        <v>41367</v>
      </c>
      <c r="Q1425">
        <v>12.669</v>
      </c>
      <c r="S1425" s="1">
        <v>41367</v>
      </c>
      <c r="T1425">
        <v>44.62</v>
      </c>
      <c r="V1425" s="1">
        <v>41367</v>
      </c>
      <c r="W1425">
        <v>209.31</v>
      </c>
      <c r="Y1425" s="2">
        <v>41367</v>
      </c>
      <c r="Z1425">
        <v>1.2845</v>
      </c>
      <c r="AB1425" s="2">
        <v>41367</v>
      </c>
      <c r="AC1425">
        <v>1.5150000000000001</v>
      </c>
      <c r="AE1425" s="2">
        <v>41367</v>
      </c>
      <c r="AF1425">
        <v>1.0579000000000001</v>
      </c>
      <c r="AH1425">
        <v>41367</v>
      </c>
      <c r="AI1425">
        <v>1.0768E-2</v>
      </c>
      <c r="AK1425">
        <v>41367</v>
      </c>
      <c r="AL1425">
        <v>195.02629999999999</v>
      </c>
      <c r="AN1425">
        <v>41367</v>
      </c>
      <c r="AO1425">
        <v>1846.7</v>
      </c>
    </row>
    <row r="1426" spans="1:41" x14ac:dyDescent="0.25">
      <c r="A1426" s="1">
        <v>41366</v>
      </c>
      <c r="B1426">
        <v>132</v>
      </c>
      <c r="D1426" s="1">
        <v>41366</v>
      </c>
      <c r="E1426">
        <v>285.58</v>
      </c>
      <c r="G1426" s="1">
        <v>41366</v>
      </c>
      <c r="H1426">
        <v>1570.25</v>
      </c>
      <c r="J1426" s="1">
        <v>41366</v>
      </c>
      <c r="K1426">
        <v>2679.8</v>
      </c>
      <c r="M1426" s="1">
        <v>41366</v>
      </c>
      <c r="N1426">
        <v>1575.09</v>
      </c>
      <c r="P1426" s="1">
        <v>41366</v>
      </c>
      <c r="Q1426">
        <v>13.0777</v>
      </c>
      <c r="S1426" s="1">
        <v>41366</v>
      </c>
      <c r="T1426">
        <v>44.15</v>
      </c>
      <c r="V1426" s="1">
        <v>41366</v>
      </c>
      <c r="W1426">
        <v>211.04</v>
      </c>
      <c r="Y1426" s="2">
        <v>41366</v>
      </c>
      <c r="Z1426">
        <v>1.2826</v>
      </c>
      <c r="AB1426" s="2">
        <v>41366</v>
      </c>
      <c r="AC1426">
        <v>1.5114999999999998</v>
      </c>
      <c r="AE1426" s="2">
        <v>41366</v>
      </c>
      <c r="AF1426">
        <v>1.0539000000000001</v>
      </c>
      <c r="AH1426">
        <v>41366</v>
      </c>
      <c r="AI1426">
        <v>1.0695E-2</v>
      </c>
      <c r="AK1426">
        <v>41366</v>
      </c>
      <c r="AL1426">
        <v>194.77</v>
      </c>
      <c r="AN1426">
        <v>41366</v>
      </c>
      <c r="AO1426">
        <v>1843.01</v>
      </c>
    </row>
    <row r="1427" spans="1:41" x14ac:dyDescent="0.25">
      <c r="A1427" s="1">
        <v>41365</v>
      </c>
      <c r="B1427">
        <v>102</v>
      </c>
      <c r="D1427" s="1">
        <v>41365</v>
      </c>
      <c r="E1427">
        <v>286.91000000000003</v>
      </c>
      <c r="G1427" s="1">
        <v>41365</v>
      </c>
      <c r="H1427">
        <v>1562.17</v>
      </c>
      <c r="J1427" s="1">
        <v>41365</v>
      </c>
      <c r="K1427">
        <v>2624.02</v>
      </c>
      <c r="M1427" s="1">
        <v>41365</v>
      </c>
      <c r="N1427">
        <v>1599.25</v>
      </c>
      <c r="P1427" s="1">
        <v>41365</v>
      </c>
      <c r="Q1427">
        <v>13.2431</v>
      </c>
      <c r="S1427" s="1">
        <v>41365</v>
      </c>
      <c r="T1427">
        <v>44.03</v>
      </c>
      <c r="V1427" s="1">
        <v>41365</v>
      </c>
      <c r="W1427">
        <v>214.01</v>
      </c>
      <c r="Y1427" s="2">
        <v>41365</v>
      </c>
      <c r="Z1427">
        <v>1.2850999999999999</v>
      </c>
      <c r="AB1427" s="2">
        <v>41365</v>
      </c>
      <c r="AC1427">
        <v>1.5230000000000001</v>
      </c>
      <c r="AE1427" s="2">
        <v>41365</v>
      </c>
      <c r="AF1427">
        <v>1.0566</v>
      </c>
      <c r="AH1427">
        <v>41365</v>
      </c>
      <c r="AI1427">
        <v>1.0715000000000001E-2</v>
      </c>
      <c r="AK1427">
        <v>41365</v>
      </c>
      <c r="AL1427">
        <v>194.76669999999999</v>
      </c>
      <c r="AN1427">
        <v>41365</v>
      </c>
      <c r="AO1427">
        <v>1843.88</v>
      </c>
    </row>
    <row r="1428" spans="1:41" x14ac:dyDescent="0.25">
      <c r="A1428" s="1">
        <v>41362</v>
      </c>
      <c r="B1428">
        <v>90.5</v>
      </c>
      <c r="D1428" s="1">
        <v>41362</v>
      </c>
      <c r="E1428">
        <v>287.87</v>
      </c>
      <c r="G1428" s="1">
        <v>41362</v>
      </c>
      <c r="H1428">
        <v>1569.19</v>
      </c>
      <c r="J1428" s="1">
        <v>41362</v>
      </c>
      <c r="K1428">
        <v>2624.02</v>
      </c>
      <c r="M1428" s="1">
        <v>41362</v>
      </c>
      <c r="N1428">
        <v>1598.75</v>
      </c>
      <c r="P1428" s="1">
        <v>41362</v>
      </c>
      <c r="Q1428">
        <v>13.8172</v>
      </c>
      <c r="S1428" s="1">
        <v>41362</v>
      </c>
      <c r="T1428">
        <v>46.16</v>
      </c>
      <c r="V1428" s="1">
        <v>41362</v>
      </c>
      <c r="W1428">
        <v>214.01</v>
      </c>
      <c r="Y1428" s="2">
        <v>41362</v>
      </c>
      <c r="Z1428">
        <v>1.2819</v>
      </c>
      <c r="AB1428" s="2">
        <v>41362</v>
      </c>
      <c r="AC1428">
        <v>1.5194999999999999</v>
      </c>
      <c r="AE1428" s="2">
        <v>41362</v>
      </c>
      <c r="AF1428">
        <v>1.0536000000000001</v>
      </c>
      <c r="AH1428">
        <v>41362</v>
      </c>
      <c r="AI1428">
        <v>1.0616E-2</v>
      </c>
      <c r="AK1428">
        <v>41362</v>
      </c>
      <c r="AL1428">
        <v>194.76669999999999</v>
      </c>
      <c r="AN1428">
        <v>41362</v>
      </c>
      <c r="AO1428">
        <v>1842.14</v>
      </c>
    </row>
    <row r="1429" spans="1:41" x14ac:dyDescent="0.25">
      <c r="A1429" s="1">
        <v>41361</v>
      </c>
      <c r="B1429">
        <v>86.18</v>
      </c>
      <c r="D1429" s="1">
        <v>41361</v>
      </c>
      <c r="E1429">
        <v>287.75</v>
      </c>
      <c r="G1429" s="1">
        <v>41361</v>
      </c>
      <c r="H1429">
        <v>1569.19</v>
      </c>
      <c r="J1429" s="1">
        <v>41361</v>
      </c>
      <c r="K1429">
        <v>2624.02</v>
      </c>
      <c r="M1429" s="1">
        <v>41361</v>
      </c>
      <c r="N1429">
        <v>1594.5</v>
      </c>
      <c r="P1429" s="1">
        <v>41361</v>
      </c>
      <c r="Q1429">
        <v>13.8172</v>
      </c>
      <c r="S1429" s="1">
        <v>41361</v>
      </c>
      <c r="T1429">
        <v>46.16</v>
      </c>
      <c r="V1429" s="1">
        <v>41361</v>
      </c>
      <c r="W1429">
        <v>214.01</v>
      </c>
      <c r="Y1429" s="2">
        <v>41361</v>
      </c>
      <c r="Z1429">
        <v>1.2822</v>
      </c>
      <c r="AB1429" s="2">
        <v>41361</v>
      </c>
      <c r="AC1429">
        <v>1.5188999999999999</v>
      </c>
      <c r="AE1429" s="2">
        <v>41361</v>
      </c>
      <c r="AF1429">
        <v>1.0533999999999999</v>
      </c>
      <c r="AH1429">
        <v>41361</v>
      </c>
      <c r="AI1429">
        <v>1.0630000000000001E-2</v>
      </c>
      <c r="AK1429">
        <v>41361</v>
      </c>
      <c r="AL1429">
        <v>194.76669999999999</v>
      </c>
      <c r="AN1429">
        <v>41361</v>
      </c>
      <c r="AO1429">
        <v>1842.14</v>
      </c>
    </row>
    <row r="1430" spans="1:41" x14ac:dyDescent="0.25">
      <c r="A1430" s="1">
        <v>41360</v>
      </c>
      <c r="B1430">
        <v>88.92</v>
      </c>
      <c r="D1430" s="1">
        <v>41360</v>
      </c>
      <c r="E1430">
        <v>287.95</v>
      </c>
      <c r="G1430" s="1">
        <v>41360</v>
      </c>
      <c r="H1430">
        <v>1562.85</v>
      </c>
      <c r="J1430" s="1">
        <v>41360</v>
      </c>
      <c r="K1430">
        <v>2612.46</v>
      </c>
      <c r="M1430" s="1">
        <v>41360</v>
      </c>
      <c r="N1430">
        <v>1606.17</v>
      </c>
      <c r="P1430" s="1">
        <v>41360</v>
      </c>
      <c r="Q1430">
        <v>14.255100000000001</v>
      </c>
      <c r="S1430" s="1">
        <v>41360</v>
      </c>
      <c r="T1430">
        <v>48.76</v>
      </c>
      <c r="V1430" s="1">
        <v>41360</v>
      </c>
      <c r="W1430">
        <v>215.65</v>
      </c>
      <c r="Y1430" s="2">
        <v>41360</v>
      </c>
      <c r="Z1430">
        <v>1.2772000000000001</v>
      </c>
      <c r="AB1430" s="2">
        <v>41360</v>
      </c>
      <c r="AC1430">
        <v>1.5117</v>
      </c>
      <c r="AE1430" s="2">
        <v>41360</v>
      </c>
      <c r="AF1430">
        <v>1.0483</v>
      </c>
      <c r="AH1430">
        <v>41360</v>
      </c>
      <c r="AI1430">
        <v>1.0591E-2</v>
      </c>
      <c r="AK1430">
        <v>41360</v>
      </c>
      <c r="AL1430">
        <v>194.8262</v>
      </c>
      <c r="AN1430">
        <v>41360</v>
      </c>
      <c r="AO1430">
        <v>1842.83</v>
      </c>
    </row>
    <row r="1431" spans="1:41" x14ac:dyDescent="0.25">
      <c r="A1431" s="1">
        <v>41359</v>
      </c>
      <c r="B1431">
        <v>78.5</v>
      </c>
      <c r="D1431" s="1">
        <v>41359</v>
      </c>
      <c r="E1431">
        <v>286.66000000000003</v>
      </c>
      <c r="G1431" s="1">
        <v>41359</v>
      </c>
      <c r="H1431">
        <v>1563.77</v>
      </c>
      <c r="J1431" s="1">
        <v>41359</v>
      </c>
      <c r="K1431">
        <v>2641.12</v>
      </c>
      <c r="M1431" s="1">
        <v>41359</v>
      </c>
      <c r="N1431">
        <v>1597.35</v>
      </c>
      <c r="P1431" s="1">
        <v>41359</v>
      </c>
      <c r="Q1431">
        <v>14.4497</v>
      </c>
      <c r="S1431" s="1">
        <v>41359</v>
      </c>
      <c r="T1431">
        <v>48.46</v>
      </c>
      <c r="V1431" s="1">
        <v>41359</v>
      </c>
      <c r="W1431">
        <v>215.62</v>
      </c>
      <c r="Y1431" s="2">
        <v>41359</v>
      </c>
      <c r="Z1431">
        <v>1.2854000000000001</v>
      </c>
      <c r="AB1431" s="2">
        <v>41359</v>
      </c>
      <c r="AC1431">
        <v>1.5143</v>
      </c>
      <c r="AE1431" s="2">
        <v>41359</v>
      </c>
      <c r="AF1431">
        <v>1.054</v>
      </c>
      <c r="AH1431">
        <v>41359</v>
      </c>
      <c r="AI1431">
        <v>1.0586E-2</v>
      </c>
      <c r="AK1431">
        <v>41359</v>
      </c>
      <c r="AL1431">
        <v>194.64619999999999</v>
      </c>
      <c r="AN1431">
        <v>41359</v>
      </c>
      <c r="AO1431">
        <v>1840.01</v>
      </c>
    </row>
    <row r="1432" spans="1:41" x14ac:dyDescent="0.25">
      <c r="A1432" s="1">
        <v>41358</v>
      </c>
      <c r="B1432">
        <v>73.599999999999994</v>
      </c>
      <c r="D1432" s="1">
        <v>41358</v>
      </c>
      <c r="E1432">
        <v>285.89</v>
      </c>
      <c r="G1432" s="1">
        <v>41358</v>
      </c>
      <c r="H1432">
        <v>1551.69</v>
      </c>
      <c r="J1432" s="1">
        <v>41358</v>
      </c>
      <c r="K1432">
        <v>2649.28</v>
      </c>
      <c r="M1432" s="1">
        <v>41358</v>
      </c>
      <c r="N1432">
        <v>1603.05</v>
      </c>
      <c r="P1432" s="1">
        <v>41358</v>
      </c>
      <c r="Q1432">
        <v>14.0313</v>
      </c>
      <c r="S1432" s="1">
        <v>41358</v>
      </c>
      <c r="T1432">
        <v>48.35</v>
      </c>
      <c r="V1432" s="1">
        <v>41358</v>
      </c>
      <c r="W1432">
        <v>217.14</v>
      </c>
      <c r="Y1432" s="2">
        <v>41358</v>
      </c>
      <c r="Z1432">
        <v>1.2878000000000001</v>
      </c>
      <c r="AB1432" s="2">
        <v>41358</v>
      </c>
      <c r="AC1432">
        <v>1.5182</v>
      </c>
      <c r="AE1432" s="2">
        <v>41358</v>
      </c>
      <c r="AF1432">
        <v>1.0553999999999999</v>
      </c>
      <c r="AH1432">
        <v>41358</v>
      </c>
      <c r="AI1432">
        <v>1.0633E-2</v>
      </c>
      <c r="AK1432">
        <v>41358</v>
      </c>
      <c r="AL1432">
        <v>194.65430000000001</v>
      </c>
      <c r="AN1432">
        <v>41358</v>
      </c>
      <c r="AO1432">
        <v>1839.66</v>
      </c>
    </row>
    <row r="1433" spans="1:41" x14ac:dyDescent="0.25">
      <c r="A1433" s="1">
        <v>41355</v>
      </c>
      <c r="B1433">
        <v>69.87</v>
      </c>
      <c r="D1433" s="1">
        <v>41355</v>
      </c>
      <c r="E1433">
        <v>285.87</v>
      </c>
      <c r="G1433" s="1">
        <v>41355</v>
      </c>
      <c r="H1433">
        <v>1556.89</v>
      </c>
      <c r="J1433" s="1">
        <v>41355</v>
      </c>
      <c r="K1433">
        <v>2681.67</v>
      </c>
      <c r="M1433" s="1">
        <v>41355</v>
      </c>
      <c r="N1433">
        <v>1606.96</v>
      </c>
      <c r="P1433" s="1">
        <v>41355</v>
      </c>
      <c r="Q1433">
        <v>14.1286</v>
      </c>
      <c r="S1433" s="1">
        <v>41355</v>
      </c>
      <c r="T1433">
        <v>48.23</v>
      </c>
      <c r="V1433" s="1">
        <v>41355</v>
      </c>
      <c r="W1433">
        <v>218.63</v>
      </c>
      <c r="Y1433" s="2">
        <v>41355</v>
      </c>
      <c r="Z1433">
        <v>1.2974000000000001</v>
      </c>
      <c r="AB1433" s="2">
        <v>41355</v>
      </c>
      <c r="AC1433">
        <v>1.5224</v>
      </c>
      <c r="AE1433" s="2">
        <v>41355</v>
      </c>
      <c r="AF1433">
        <v>1.0615000000000001</v>
      </c>
      <c r="AH1433">
        <v>41355</v>
      </c>
      <c r="AI1433">
        <v>1.0588E-2</v>
      </c>
      <c r="AK1433">
        <v>41355</v>
      </c>
      <c r="AL1433">
        <v>194.3262</v>
      </c>
      <c r="AN1433">
        <v>41355</v>
      </c>
      <c r="AO1433">
        <v>1839.33</v>
      </c>
    </row>
    <row r="1434" spans="1:41" x14ac:dyDescent="0.25">
      <c r="A1434" s="1">
        <v>41354</v>
      </c>
      <c r="B1434">
        <v>70.849999999999994</v>
      </c>
      <c r="D1434" s="1">
        <v>41354</v>
      </c>
      <c r="E1434">
        <v>288.16000000000003</v>
      </c>
      <c r="G1434" s="1">
        <v>41354</v>
      </c>
      <c r="H1434">
        <v>1545.8</v>
      </c>
      <c r="J1434" s="1">
        <v>41354</v>
      </c>
      <c r="K1434">
        <v>2683.92</v>
      </c>
      <c r="M1434" s="1">
        <v>41354</v>
      </c>
      <c r="N1434">
        <v>1615.35</v>
      </c>
      <c r="P1434" s="1">
        <v>41354</v>
      </c>
      <c r="Q1434">
        <v>14.148</v>
      </c>
      <c r="S1434" s="1">
        <v>41354</v>
      </c>
      <c r="T1434">
        <v>48.46</v>
      </c>
      <c r="V1434" s="1">
        <v>41354</v>
      </c>
      <c r="W1434">
        <v>216.4</v>
      </c>
      <c r="Y1434" s="2">
        <v>41354</v>
      </c>
      <c r="Z1434">
        <v>1.2913000000000001</v>
      </c>
      <c r="AB1434" s="2">
        <v>41354</v>
      </c>
      <c r="AC1434">
        <v>1.5171999999999999</v>
      </c>
      <c r="AE1434" s="2">
        <v>41354</v>
      </c>
      <c r="AF1434">
        <v>1.0566</v>
      </c>
      <c r="AH1434">
        <v>41354</v>
      </c>
      <c r="AI1434">
        <v>1.0534E-2</v>
      </c>
      <c r="AK1434">
        <v>41354</v>
      </c>
      <c r="AL1434">
        <v>194.35980000000001</v>
      </c>
      <c r="AN1434">
        <v>41354</v>
      </c>
      <c r="AO1434">
        <v>1838.4</v>
      </c>
    </row>
    <row r="1435" spans="1:41" x14ac:dyDescent="0.25">
      <c r="A1435" s="1">
        <v>41353</v>
      </c>
      <c r="B1435">
        <v>64.489999999999995</v>
      </c>
      <c r="D1435" s="1">
        <v>41353</v>
      </c>
      <c r="E1435">
        <v>289.76</v>
      </c>
      <c r="G1435" s="1">
        <v>41353</v>
      </c>
      <c r="H1435">
        <v>1558.71</v>
      </c>
      <c r="J1435" s="1">
        <v>41353</v>
      </c>
      <c r="K1435">
        <v>2708.9</v>
      </c>
      <c r="M1435" s="1">
        <v>41353</v>
      </c>
      <c r="N1435">
        <v>1607.34</v>
      </c>
      <c r="P1435" s="1">
        <v>41353</v>
      </c>
      <c r="Q1435">
        <v>14.6637</v>
      </c>
      <c r="S1435" s="1">
        <v>41353</v>
      </c>
      <c r="T1435">
        <v>48.38</v>
      </c>
      <c r="V1435" s="1">
        <v>41353</v>
      </c>
      <c r="W1435">
        <v>217.19</v>
      </c>
      <c r="Y1435" s="2">
        <v>41353</v>
      </c>
      <c r="Z1435">
        <v>1.2942</v>
      </c>
      <c r="AB1435" s="2">
        <v>41353</v>
      </c>
      <c r="AC1435">
        <v>1.5125999999999999</v>
      </c>
      <c r="AE1435" s="2">
        <v>41353</v>
      </c>
      <c r="AF1435">
        <v>1.0592999999999999</v>
      </c>
      <c r="AH1435">
        <v>41353</v>
      </c>
      <c r="AI1435">
        <v>1.0454E-2</v>
      </c>
      <c r="AK1435">
        <v>41353</v>
      </c>
      <c r="AL1435">
        <v>193.9579</v>
      </c>
      <c r="AN1435">
        <v>41353</v>
      </c>
      <c r="AO1435">
        <v>1838.09</v>
      </c>
    </row>
    <row r="1436" spans="1:41" x14ac:dyDescent="0.25">
      <c r="A1436" s="1">
        <v>41352</v>
      </c>
      <c r="B1436">
        <v>59.14</v>
      </c>
      <c r="D1436" s="1">
        <v>41352</v>
      </c>
      <c r="E1436">
        <v>287.52999999999997</v>
      </c>
      <c r="G1436" s="1">
        <v>41352</v>
      </c>
      <c r="H1436">
        <v>1548.34</v>
      </c>
      <c r="J1436" s="1">
        <v>41352</v>
      </c>
      <c r="K1436">
        <v>2671.96</v>
      </c>
      <c r="M1436" s="1">
        <v>41352</v>
      </c>
      <c r="N1436">
        <v>1612.82</v>
      </c>
      <c r="P1436" s="1">
        <v>41352</v>
      </c>
      <c r="Q1436">
        <v>14.6151</v>
      </c>
      <c r="S1436" s="1">
        <v>41352</v>
      </c>
      <c r="T1436">
        <v>47.85</v>
      </c>
      <c r="V1436" s="1">
        <v>41352</v>
      </c>
      <c r="W1436">
        <v>215.29</v>
      </c>
      <c r="Y1436" s="2">
        <v>41352</v>
      </c>
      <c r="Z1436">
        <v>1.2878000000000001</v>
      </c>
      <c r="AB1436" s="2">
        <v>41352</v>
      </c>
      <c r="AC1436">
        <v>1.5105</v>
      </c>
      <c r="AE1436" s="2">
        <v>41352</v>
      </c>
      <c r="AF1436">
        <v>1.0547</v>
      </c>
      <c r="AH1436">
        <v>41352</v>
      </c>
      <c r="AI1436">
        <v>1.0534999999999999E-2</v>
      </c>
      <c r="AK1436">
        <v>41352</v>
      </c>
      <c r="AL1436">
        <v>194.24760000000001</v>
      </c>
      <c r="AN1436">
        <v>41352</v>
      </c>
      <c r="AO1436">
        <v>1840.48</v>
      </c>
    </row>
    <row r="1437" spans="1:41" x14ac:dyDescent="0.25">
      <c r="A1437" s="1">
        <v>41351</v>
      </c>
      <c r="B1437">
        <v>51.6</v>
      </c>
      <c r="D1437" s="1">
        <v>41351</v>
      </c>
      <c r="E1437">
        <v>290.25</v>
      </c>
      <c r="G1437" s="1">
        <v>41351</v>
      </c>
      <c r="H1437">
        <v>1552.1</v>
      </c>
      <c r="J1437" s="1">
        <v>41351</v>
      </c>
      <c r="K1437">
        <v>2705.47</v>
      </c>
      <c r="M1437" s="1">
        <v>41351</v>
      </c>
      <c r="N1437">
        <v>1605.25</v>
      </c>
      <c r="P1437" s="1">
        <v>41351</v>
      </c>
      <c r="Q1437">
        <v>14.634600000000001</v>
      </c>
      <c r="S1437" s="1">
        <v>41351</v>
      </c>
      <c r="T1437">
        <v>47.43</v>
      </c>
      <c r="V1437" s="1">
        <v>41351</v>
      </c>
      <c r="W1437">
        <v>216</v>
      </c>
      <c r="Y1437" s="2">
        <v>41351</v>
      </c>
      <c r="Z1437">
        <v>1.2958000000000001</v>
      </c>
      <c r="AB1437" s="2">
        <v>41351</v>
      </c>
      <c r="AC1437">
        <v>1.5089000000000001</v>
      </c>
      <c r="AE1437" s="2">
        <v>41351</v>
      </c>
      <c r="AF1437">
        <v>1.0576000000000001</v>
      </c>
      <c r="AH1437">
        <v>41351</v>
      </c>
      <c r="AI1437">
        <v>1.0485E-2</v>
      </c>
      <c r="AK1437">
        <v>41351</v>
      </c>
      <c r="AL1437">
        <v>193.714</v>
      </c>
      <c r="AN1437">
        <v>41351</v>
      </c>
      <c r="AO1437">
        <v>1837.42</v>
      </c>
    </row>
    <row r="1438" spans="1:41" x14ac:dyDescent="0.25">
      <c r="A1438" s="1">
        <v>41348</v>
      </c>
      <c r="B1438">
        <v>46.95</v>
      </c>
      <c r="D1438" s="1">
        <v>41348</v>
      </c>
      <c r="E1438">
        <v>294.61</v>
      </c>
      <c r="G1438" s="1">
        <v>41348</v>
      </c>
      <c r="H1438">
        <v>1560.7</v>
      </c>
      <c r="J1438" s="1">
        <v>41348</v>
      </c>
      <c r="K1438">
        <v>2725.72</v>
      </c>
      <c r="M1438" s="1">
        <v>41348</v>
      </c>
      <c r="N1438">
        <v>1593.03</v>
      </c>
      <c r="P1438" s="1">
        <v>41348</v>
      </c>
      <c r="Q1438">
        <v>14.926500000000001</v>
      </c>
      <c r="S1438" s="1">
        <v>41348</v>
      </c>
      <c r="T1438">
        <v>47.69</v>
      </c>
      <c r="V1438" s="1">
        <v>41348</v>
      </c>
      <c r="W1438">
        <v>220.28</v>
      </c>
      <c r="Y1438" s="2">
        <v>41348</v>
      </c>
      <c r="Z1438">
        <v>1.3058000000000001</v>
      </c>
      <c r="AB1438" s="2">
        <v>41348</v>
      </c>
      <c r="AC1438">
        <v>1.5114999999999998</v>
      </c>
      <c r="AE1438" s="2">
        <v>41348</v>
      </c>
      <c r="AF1438">
        <v>1.0646</v>
      </c>
      <c r="AH1438">
        <v>41348</v>
      </c>
      <c r="AI1438">
        <v>1.0472E-2</v>
      </c>
      <c r="AK1438">
        <v>41348</v>
      </c>
      <c r="AL1438">
        <v>193.15539999999999</v>
      </c>
      <c r="AN1438">
        <v>41348</v>
      </c>
      <c r="AO1438">
        <v>1835.18</v>
      </c>
    </row>
    <row r="1439" spans="1:41" x14ac:dyDescent="0.25">
      <c r="A1439" s="1">
        <v>41347</v>
      </c>
      <c r="B1439">
        <v>47.17</v>
      </c>
      <c r="D1439" s="1">
        <v>41347</v>
      </c>
      <c r="E1439">
        <v>296.12</v>
      </c>
      <c r="G1439" s="1">
        <v>41347</v>
      </c>
      <c r="H1439">
        <v>1563.23</v>
      </c>
      <c r="J1439" s="1">
        <v>41347</v>
      </c>
      <c r="K1439">
        <v>2744.7</v>
      </c>
      <c r="M1439" s="1">
        <v>41347</v>
      </c>
      <c r="N1439">
        <v>1592.9</v>
      </c>
      <c r="P1439" s="1">
        <v>41347</v>
      </c>
      <c r="Q1439">
        <v>15.130800000000001</v>
      </c>
      <c r="S1439" s="1">
        <v>41347</v>
      </c>
      <c r="T1439">
        <v>47.78</v>
      </c>
      <c r="V1439" s="1">
        <v>41347</v>
      </c>
      <c r="W1439">
        <v>222.17</v>
      </c>
      <c r="Y1439" s="2">
        <v>41347</v>
      </c>
      <c r="Z1439">
        <v>1.3008</v>
      </c>
      <c r="AB1439" s="2">
        <v>41347</v>
      </c>
      <c r="AC1439">
        <v>1.5087000000000002</v>
      </c>
      <c r="AE1439" s="2">
        <v>41347</v>
      </c>
      <c r="AF1439">
        <v>1.0565</v>
      </c>
      <c r="AH1439">
        <v>41347</v>
      </c>
      <c r="AI1439">
        <v>1.043E-2</v>
      </c>
      <c r="AK1439">
        <v>41347</v>
      </c>
      <c r="AL1439">
        <v>192.9528</v>
      </c>
      <c r="AN1439">
        <v>41347</v>
      </c>
      <c r="AO1439">
        <v>1832.99</v>
      </c>
    </row>
    <row r="1440" spans="1:41" x14ac:dyDescent="0.25">
      <c r="A1440" s="1">
        <v>41346</v>
      </c>
      <c r="B1440">
        <v>46.92</v>
      </c>
      <c r="D1440" s="1">
        <v>41346</v>
      </c>
      <c r="E1440">
        <v>294.98</v>
      </c>
      <c r="G1440" s="1">
        <v>41346</v>
      </c>
      <c r="H1440">
        <v>1554.52</v>
      </c>
      <c r="J1440" s="1">
        <v>41346</v>
      </c>
      <c r="K1440">
        <v>2704.73</v>
      </c>
      <c r="M1440" s="1">
        <v>41346</v>
      </c>
      <c r="N1440">
        <v>1589.52</v>
      </c>
      <c r="P1440" s="1">
        <v>41346</v>
      </c>
      <c r="Q1440">
        <v>14.5762</v>
      </c>
      <c r="S1440" s="1">
        <v>41346</v>
      </c>
      <c r="T1440">
        <v>47.36</v>
      </c>
      <c r="V1440" s="1">
        <v>41346</v>
      </c>
      <c r="W1440">
        <v>221.32</v>
      </c>
      <c r="Y1440" s="2">
        <v>41346</v>
      </c>
      <c r="Z1440">
        <v>1.2970999999999999</v>
      </c>
      <c r="AB1440" s="2">
        <v>41346</v>
      </c>
      <c r="AC1440">
        <v>1.4929999999999999</v>
      </c>
      <c r="AE1440" s="2">
        <v>41346</v>
      </c>
      <c r="AF1440">
        <v>1.0508</v>
      </c>
      <c r="AH1440">
        <v>41346</v>
      </c>
      <c r="AI1440">
        <v>1.0413E-2</v>
      </c>
      <c r="AK1440">
        <v>41346</v>
      </c>
      <c r="AL1440">
        <v>192.77699999999999</v>
      </c>
      <c r="AN1440">
        <v>41346</v>
      </c>
      <c r="AO1440">
        <v>1833.54</v>
      </c>
    </row>
    <row r="1441" spans="1:41" x14ac:dyDescent="0.25">
      <c r="A1441" s="1">
        <v>41345</v>
      </c>
      <c r="B1441">
        <v>44.29</v>
      </c>
      <c r="D1441" s="1">
        <v>41345</v>
      </c>
      <c r="E1441">
        <v>298.94</v>
      </c>
      <c r="G1441" s="1">
        <v>41345</v>
      </c>
      <c r="H1441">
        <v>1552.48</v>
      </c>
      <c r="J1441" s="1">
        <v>41345</v>
      </c>
      <c r="K1441">
        <v>2711.85</v>
      </c>
      <c r="M1441" s="1">
        <v>41345</v>
      </c>
      <c r="N1441">
        <v>1592.75</v>
      </c>
      <c r="P1441" s="1">
        <v>41345</v>
      </c>
      <c r="Q1441">
        <v>15.043200000000001</v>
      </c>
      <c r="S1441" s="1">
        <v>41345</v>
      </c>
      <c r="T1441">
        <v>47.52</v>
      </c>
      <c r="V1441" s="1">
        <v>41345</v>
      </c>
      <c r="W1441">
        <v>222.48</v>
      </c>
      <c r="Y1441" s="2">
        <v>41345</v>
      </c>
      <c r="Z1441">
        <v>1.3023</v>
      </c>
      <c r="AB1441" s="2">
        <v>41345</v>
      </c>
      <c r="AC1441">
        <v>1.4902</v>
      </c>
      <c r="AE1441" s="2">
        <v>41345</v>
      </c>
      <c r="AF1441">
        <v>1.0556000000000001</v>
      </c>
      <c r="AH1441">
        <v>41345</v>
      </c>
      <c r="AI1441">
        <v>1.0422000000000001E-2</v>
      </c>
      <c r="AK1441">
        <v>41345</v>
      </c>
      <c r="AL1441">
        <v>192.5941</v>
      </c>
      <c r="AN1441">
        <v>41345</v>
      </c>
      <c r="AO1441">
        <v>1833.23</v>
      </c>
    </row>
    <row r="1442" spans="1:41" x14ac:dyDescent="0.25">
      <c r="A1442" s="1">
        <v>41344</v>
      </c>
      <c r="B1442">
        <v>48.4</v>
      </c>
      <c r="D1442" s="1">
        <v>41344</v>
      </c>
      <c r="E1442">
        <v>301.51</v>
      </c>
      <c r="G1442" s="1">
        <v>41344</v>
      </c>
      <c r="H1442">
        <v>1556.22</v>
      </c>
      <c r="J1442" s="1">
        <v>41344</v>
      </c>
      <c r="K1442">
        <v>2718.71</v>
      </c>
      <c r="M1442" s="1">
        <v>41344</v>
      </c>
      <c r="N1442">
        <v>1579.95</v>
      </c>
      <c r="P1442" s="1">
        <v>41344</v>
      </c>
      <c r="Q1442">
        <v>15.004300000000001</v>
      </c>
      <c r="S1442" s="1">
        <v>41344</v>
      </c>
      <c r="T1442">
        <v>47.45</v>
      </c>
      <c r="V1442" s="1">
        <v>41344</v>
      </c>
      <c r="W1442">
        <v>219.91</v>
      </c>
      <c r="Y1442" s="2">
        <v>41344</v>
      </c>
      <c r="Z1442">
        <v>1.3030999999999999</v>
      </c>
      <c r="AB1442" s="2">
        <v>41344</v>
      </c>
      <c r="AC1442">
        <v>1.4922</v>
      </c>
      <c r="AE1442" s="2">
        <v>41344</v>
      </c>
      <c r="AF1442">
        <v>1.0542</v>
      </c>
      <c r="AH1442">
        <v>41344</v>
      </c>
      <c r="AI1442">
        <v>1.0385999999999999E-2</v>
      </c>
      <c r="AK1442">
        <v>41344</v>
      </c>
      <c r="AL1442">
        <v>192.36959999999999</v>
      </c>
      <c r="AN1442">
        <v>41344</v>
      </c>
      <c r="AO1442">
        <v>1830.73</v>
      </c>
    </row>
    <row r="1443" spans="1:41" x14ac:dyDescent="0.25">
      <c r="A1443" s="1">
        <v>41341</v>
      </c>
      <c r="B1443">
        <v>44.18</v>
      </c>
      <c r="D1443" s="1">
        <v>41341</v>
      </c>
      <c r="E1443">
        <v>302.31</v>
      </c>
      <c r="G1443" s="1">
        <v>41341</v>
      </c>
      <c r="H1443">
        <v>1551.18</v>
      </c>
      <c r="J1443" s="1">
        <v>41341</v>
      </c>
      <c r="K1443">
        <v>2728.78</v>
      </c>
      <c r="M1443" s="1">
        <v>41341</v>
      </c>
      <c r="N1443">
        <v>1577.77</v>
      </c>
      <c r="P1443" s="1">
        <v>41341</v>
      </c>
      <c r="Q1443">
        <v>15.043200000000001</v>
      </c>
      <c r="S1443" s="1">
        <v>41341</v>
      </c>
      <c r="T1443">
        <v>47.1</v>
      </c>
      <c r="V1443" s="1">
        <v>41341</v>
      </c>
      <c r="W1443">
        <v>220.28</v>
      </c>
      <c r="Y1443" s="2">
        <v>41341</v>
      </c>
      <c r="Z1443">
        <v>1.2989999999999999</v>
      </c>
      <c r="AB1443" s="2">
        <v>41341</v>
      </c>
      <c r="AC1443">
        <v>1.4945999999999999</v>
      </c>
      <c r="AE1443" s="2">
        <v>41341</v>
      </c>
      <c r="AF1443">
        <v>1.0497000000000001</v>
      </c>
      <c r="AH1443">
        <v>41341</v>
      </c>
      <c r="AI1443">
        <v>1.0446E-2</v>
      </c>
      <c r="AK1443">
        <v>41341</v>
      </c>
      <c r="AL1443">
        <v>192.3383</v>
      </c>
      <c r="AN1443">
        <v>41341</v>
      </c>
      <c r="AO1443">
        <v>1830.28</v>
      </c>
    </row>
    <row r="1444" spans="1:41" x14ac:dyDescent="0.25">
      <c r="A1444" s="1">
        <v>41340</v>
      </c>
      <c r="B1444">
        <v>42</v>
      </c>
      <c r="D1444" s="1">
        <v>41340</v>
      </c>
      <c r="E1444">
        <v>299.33</v>
      </c>
      <c r="G1444" s="1">
        <v>41340</v>
      </c>
      <c r="H1444">
        <v>1544.26</v>
      </c>
      <c r="J1444" s="1">
        <v>41340</v>
      </c>
      <c r="K1444">
        <v>2690.85</v>
      </c>
      <c r="M1444" s="1">
        <v>41340</v>
      </c>
      <c r="N1444">
        <v>1576.63</v>
      </c>
      <c r="P1444" s="1">
        <v>41340</v>
      </c>
      <c r="Q1444">
        <v>14.7027</v>
      </c>
      <c r="S1444" s="1">
        <v>41340</v>
      </c>
      <c r="T1444">
        <v>46.74</v>
      </c>
      <c r="V1444" s="1">
        <v>41340</v>
      </c>
      <c r="W1444">
        <v>221.09</v>
      </c>
      <c r="Y1444" s="2">
        <v>41340</v>
      </c>
      <c r="Z1444">
        <v>1.3096999999999999</v>
      </c>
      <c r="AB1444" s="2">
        <v>41340</v>
      </c>
      <c r="AC1444">
        <v>1.5026000000000002</v>
      </c>
      <c r="AE1444" s="2">
        <v>41340</v>
      </c>
      <c r="AF1444">
        <v>1.06</v>
      </c>
      <c r="AH1444">
        <v>41340</v>
      </c>
      <c r="AI1444">
        <v>1.0536999999999999E-2</v>
      </c>
      <c r="AK1444">
        <v>41340</v>
      </c>
      <c r="AL1444">
        <v>192.41040000000001</v>
      </c>
      <c r="AN1444">
        <v>41340</v>
      </c>
      <c r="AO1444">
        <v>1833.99</v>
      </c>
    </row>
    <row r="1445" spans="1:41" x14ac:dyDescent="0.25">
      <c r="A1445" s="1">
        <v>41339</v>
      </c>
      <c r="B1445">
        <v>41.02</v>
      </c>
      <c r="D1445" s="1">
        <v>41339</v>
      </c>
      <c r="E1445">
        <v>298.27999999999997</v>
      </c>
      <c r="G1445" s="1">
        <v>41339</v>
      </c>
      <c r="H1445">
        <v>1541.46</v>
      </c>
      <c r="J1445" s="1">
        <v>41339</v>
      </c>
      <c r="K1445">
        <v>2679.89</v>
      </c>
      <c r="M1445" s="1">
        <v>41339</v>
      </c>
      <c r="N1445">
        <v>1576</v>
      </c>
      <c r="P1445" s="1">
        <v>41339</v>
      </c>
      <c r="Q1445">
        <v>14.0021</v>
      </c>
      <c r="S1445" s="1">
        <v>41339</v>
      </c>
      <c r="T1445">
        <v>46.35</v>
      </c>
      <c r="V1445" s="1">
        <v>41339</v>
      </c>
      <c r="W1445">
        <v>218.86</v>
      </c>
      <c r="Y1445" s="2">
        <v>41339</v>
      </c>
      <c r="Z1445">
        <v>1.2989999999999999</v>
      </c>
      <c r="AB1445" s="2">
        <v>41339</v>
      </c>
      <c r="AC1445">
        <v>1.5021</v>
      </c>
      <c r="AE1445" s="2">
        <v>41339</v>
      </c>
      <c r="AF1445">
        <v>1.0553999999999999</v>
      </c>
      <c r="AH1445">
        <v>41339</v>
      </c>
      <c r="AI1445">
        <v>1.0647E-2</v>
      </c>
      <c r="AK1445">
        <v>41339</v>
      </c>
      <c r="AL1445">
        <v>192.8424</v>
      </c>
      <c r="AN1445">
        <v>41339</v>
      </c>
      <c r="AO1445">
        <v>1837.63</v>
      </c>
    </row>
    <row r="1446" spans="1:41" x14ac:dyDescent="0.25">
      <c r="A1446" s="1">
        <v>41338</v>
      </c>
      <c r="B1446">
        <v>40.33</v>
      </c>
      <c r="D1446" s="1">
        <v>41338</v>
      </c>
      <c r="E1446">
        <v>293.43</v>
      </c>
      <c r="G1446" s="1">
        <v>41338</v>
      </c>
      <c r="H1446">
        <v>1539.79</v>
      </c>
      <c r="J1446" s="1">
        <v>41338</v>
      </c>
      <c r="K1446">
        <v>2683.02</v>
      </c>
      <c r="M1446" s="1">
        <v>41338</v>
      </c>
      <c r="N1446">
        <v>1572.75</v>
      </c>
      <c r="P1446" s="1">
        <v>41338</v>
      </c>
      <c r="Q1446">
        <v>13.8172</v>
      </c>
      <c r="S1446" s="1">
        <v>41338</v>
      </c>
      <c r="T1446">
        <v>47.43</v>
      </c>
      <c r="V1446" s="1">
        <v>41338</v>
      </c>
      <c r="W1446">
        <v>221.45</v>
      </c>
      <c r="Y1446" s="2">
        <v>41338</v>
      </c>
      <c r="Z1446">
        <v>1.3025</v>
      </c>
      <c r="AB1446" s="2">
        <v>41338</v>
      </c>
      <c r="AC1446">
        <v>1.5104</v>
      </c>
      <c r="AE1446" s="2">
        <v>41338</v>
      </c>
      <c r="AF1446">
        <v>1.0610999999999999</v>
      </c>
      <c r="AH1446">
        <v>41338</v>
      </c>
      <c r="AI1446">
        <v>1.0707E-2</v>
      </c>
      <c r="AK1446">
        <v>41338</v>
      </c>
      <c r="AL1446">
        <v>192.7424</v>
      </c>
      <c r="AN1446">
        <v>41338</v>
      </c>
      <c r="AO1446">
        <v>1840.35</v>
      </c>
    </row>
    <row r="1447" spans="1:41" x14ac:dyDescent="0.25">
      <c r="A1447" s="1">
        <v>41337</v>
      </c>
      <c r="B1447">
        <v>36.15</v>
      </c>
      <c r="D1447" s="1">
        <v>41337</v>
      </c>
      <c r="E1447">
        <v>291.02999999999997</v>
      </c>
      <c r="G1447" s="1">
        <v>41337</v>
      </c>
      <c r="H1447">
        <v>1525.2</v>
      </c>
      <c r="J1447" s="1">
        <v>41337</v>
      </c>
      <c r="K1447">
        <v>2619.7800000000002</v>
      </c>
      <c r="M1447" s="1">
        <v>41337</v>
      </c>
      <c r="N1447">
        <v>1574.08</v>
      </c>
      <c r="P1447" s="1">
        <v>41337</v>
      </c>
      <c r="Q1447">
        <v>13.807499999999999</v>
      </c>
      <c r="S1447" s="1">
        <v>41337</v>
      </c>
      <c r="T1447">
        <v>47.14</v>
      </c>
      <c r="V1447" s="1">
        <v>41337</v>
      </c>
      <c r="W1447">
        <v>220.36</v>
      </c>
      <c r="Y1447" s="2">
        <v>41337</v>
      </c>
      <c r="Z1447">
        <v>1.3008999999999999</v>
      </c>
      <c r="AB1447" s="2">
        <v>41337</v>
      </c>
      <c r="AC1447">
        <v>1.5087999999999999</v>
      </c>
      <c r="AE1447" s="2">
        <v>41337</v>
      </c>
      <c r="AF1447">
        <v>1.0622</v>
      </c>
      <c r="AH1447">
        <v>41337</v>
      </c>
      <c r="AI1447">
        <v>1.0711999999999999E-2</v>
      </c>
      <c r="AK1447">
        <v>41337</v>
      </c>
      <c r="AL1447">
        <v>192.8854</v>
      </c>
      <c r="AN1447">
        <v>41337</v>
      </c>
      <c r="AO1447">
        <v>1841.13</v>
      </c>
    </row>
    <row r="1448" spans="1:41" x14ac:dyDescent="0.25">
      <c r="A1448" s="1">
        <v>41334</v>
      </c>
      <c r="B1448">
        <v>34.5</v>
      </c>
      <c r="D1448" s="1">
        <v>41334</v>
      </c>
      <c r="E1448">
        <v>294.58999999999997</v>
      </c>
      <c r="G1448" s="1">
        <v>41334</v>
      </c>
      <c r="H1448">
        <v>1518.2</v>
      </c>
      <c r="J1448" s="1">
        <v>41334</v>
      </c>
      <c r="K1448">
        <v>2616.75</v>
      </c>
      <c r="M1448" s="1">
        <v>41334</v>
      </c>
      <c r="N1448">
        <v>1573.01</v>
      </c>
      <c r="P1448" s="1">
        <v>41334</v>
      </c>
      <c r="Q1448">
        <v>14.352399999999999</v>
      </c>
      <c r="S1448" s="1">
        <v>41334</v>
      </c>
      <c r="T1448">
        <v>47.55</v>
      </c>
      <c r="V1448" s="1">
        <v>41334</v>
      </c>
      <c r="W1448">
        <v>220.7</v>
      </c>
      <c r="Y1448" s="2">
        <v>41334</v>
      </c>
      <c r="Z1448">
        <v>1.3042</v>
      </c>
      <c r="AB1448" s="2">
        <v>41334</v>
      </c>
      <c r="AC1448">
        <v>1.5044</v>
      </c>
      <c r="AE1448" s="2">
        <v>41334</v>
      </c>
      <c r="AF1448">
        <v>1.0611999999999999</v>
      </c>
      <c r="AH1448">
        <v>41334</v>
      </c>
      <c r="AI1448">
        <v>1.0676E-2</v>
      </c>
      <c r="AK1448">
        <v>41334</v>
      </c>
      <c r="AL1448">
        <v>192.89269999999999</v>
      </c>
      <c r="AN1448">
        <v>41334</v>
      </c>
      <c r="AO1448">
        <v>1842.17</v>
      </c>
    </row>
    <row r="1449" spans="1:41" x14ac:dyDescent="0.25">
      <c r="A1449" s="1">
        <v>41333</v>
      </c>
      <c r="B1449">
        <v>33.380000000000003</v>
      </c>
      <c r="D1449" s="1">
        <v>41333</v>
      </c>
      <c r="E1449">
        <v>296.3</v>
      </c>
      <c r="G1449" s="1">
        <v>41333</v>
      </c>
      <c r="H1449">
        <v>1514.68</v>
      </c>
      <c r="J1449" s="1">
        <v>41333</v>
      </c>
      <c r="K1449">
        <v>2633.55</v>
      </c>
      <c r="M1449" s="1">
        <v>41333</v>
      </c>
      <c r="N1449">
        <v>1581.46</v>
      </c>
      <c r="P1449" s="1">
        <v>41333</v>
      </c>
      <c r="Q1449">
        <v>14.4594</v>
      </c>
      <c r="S1449" s="1">
        <v>41333</v>
      </c>
      <c r="T1449">
        <v>47.35</v>
      </c>
      <c r="V1449" s="1">
        <v>41333</v>
      </c>
      <c r="W1449">
        <v>223.94</v>
      </c>
      <c r="Y1449" s="2">
        <v>41333</v>
      </c>
      <c r="Z1449">
        <v>1.3083</v>
      </c>
      <c r="AB1449" s="2">
        <v>41333</v>
      </c>
      <c r="AC1449">
        <v>1.5184</v>
      </c>
      <c r="AE1449" s="2">
        <v>41333</v>
      </c>
      <c r="AF1449">
        <v>1.0709</v>
      </c>
      <c r="AH1449">
        <v>41333</v>
      </c>
      <c r="AI1449">
        <v>1.0826000000000001E-2</v>
      </c>
      <c r="AK1449">
        <v>41333</v>
      </c>
      <c r="AL1449">
        <v>192.5658</v>
      </c>
      <c r="AN1449">
        <v>41333</v>
      </c>
      <c r="AO1449">
        <v>1840.67</v>
      </c>
    </row>
    <row r="1450" spans="1:41" x14ac:dyDescent="0.25">
      <c r="A1450" s="1">
        <v>41332</v>
      </c>
      <c r="B1450">
        <v>30.9</v>
      </c>
      <c r="D1450" s="1">
        <v>41332</v>
      </c>
      <c r="E1450">
        <v>294.26</v>
      </c>
      <c r="G1450" s="1">
        <v>41332</v>
      </c>
      <c r="H1450">
        <v>1515.99</v>
      </c>
      <c r="J1450" s="1">
        <v>41332</v>
      </c>
      <c r="K1450">
        <v>2611.89</v>
      </c>
      <c r="M1450" s="1">
        <v>41332</v>
      </c>
      <c r="N1450">
        <v>1597.6</v>
      </c>
      <c r="P1450" s="1">
        <v>41332</v>
      </c>
      <c r="Q1450">
        <v>14.751300000000001</v>
      </c>
      <c r="S1450" s="1">
        <v>41332</v>
      </c>
      <c r="T1450">
        <v>46.93</v>
      </c>
      <c r="V1450" s="1">
        <v>41332</v>
      </c>
      <c r="W1450">
        <v>225.65</v>
      </c>
      <c r="Y1450" s="2">
        <v>41332</v>
      </c>
      <c r="Z1450">
        <v>1.3099000000000001</v>
      </c>
      <c r="AB1450" s="2">
        <v>41332</v>
      </c>
      <c r="AC1450">
        <v>1.5135999999999998</v>
      </c>
      <c r="AE1450" s="2">
        <v>41332</v>
      </c>
      <c r="AF1450">
        <v>1.0728</v>
      </c>
      <c r="AH1450">
        <v>41332</v>
      </c>
      <c r="AI1450">
        <v>1.0886E-2</v>
      </c>
      <c r="AK1450">
        <v>41332</v>
      </c>
      <c r="AL1450">
        <v>192.12440000000001</v>
      </c>
      <c r="AN1450">
        <v>41332</v>
      </c>
      <c r="AO1450">
        <v>1839.29</v>
      </c>
    </row>
    <row r="1451" spans="1:41" x14ac:dyDescent="0.25">
      <c r="A1451" s="1">
        <v>41331</v>
      </c>
      <c r="B1451">
        <v>31.1</v>
      </c>
      <c r="D1451" s="1">
        <v>41331</v>
      </c>
      <c r="E1451">
        <v>292.51</v>
      </c>
      <c r="G1451" s="1">
        <v>41331</v>
      </c>
      <c r="H1451">
        <v>1496.94</v>
      </c>
      <c r="J1451" s="1">
        <v>41331</v>
      </c>
      <c r="K1451">
        <v>2570.52</v>
      </c>
      <c r="M1451" s="1">
        <v>41331</v>
      </c>
      <c r="N1451">
        <v>1614.28</v>
      </c>
      <c r="P1451" s="1">
        <v>41331</v>
      </c>
      <c r="Q1451">
        <v>15.3741</v>
      </c>
      <c r="S1451" s="1">
        <v>41331</v>
      </c>
      <c r="T1451">
        <v>46.84</v>
      </c>
      <c r="V1451" s="1">
        <v>41331</v>
      </c>
      <c r="W1451">
        <v>225.67</v>
      </c>
      <c r="Y1451" s="2">
        <v>41331</v>
      </c>
      <c r="Z1451">
        <v>1.3052000000000001</v>
      </c>
      <c r="AB1451" s="2">
        <v>41331</v>
      </c>
      <c r="AC1451">
        <v>1.5141</v>
      </c>
      <c r="AE1451" s="2">
        <v>41331</v>
      </c>
      <c r="AF1451">
        <v>1.0726</v>
      </c>
      <c r="AH1451">
        <v>41331</v>
      </c>
      <c r="AI1451">
        <v>1.09E-2</v>
      </c>
      <c r="AK1451">
        <v>41331</v>
      </c>
      <c r="AL1451">
        <v>191.96979999999999</v>
      </c>
      <c r="AN1451">
        <v>41331</v>
      </c>
      <c r="AO1451">
        <v>1840.44</v>
      </c>
    </row>
    <row r="1452" spans="1:41" x14ac:dyDescent="0.25">
      <c r="A1452" s="1">
        <v>41330</v>
      </c>
      <c r="B1452">
        <v>30.4</v>
      </c>
      <c r="D1452" s="1">
        <v>41330</v>
      </c>
      <c r="E1452">
        <v>296.92</v>
      </c>
      <c r="G1452" s="1">
        <v>41330</v>
      </c>
      <c r="H1452">
        <v>1487.85</v>
      </c>
      <c r="J1452" s="1">
        <v>41330</v>
      </c>
      <c r="K1452">
        <v>2651.86</v>
      </c>
      <c r="M1452" s="1">
        <v>41330</v>
      </c>
      <c r="N1452">
        <v>1590.32</v>
      </c>
      <c r="P1452" s="1">
        <v>41330</v>
      </c>
      <c r="Q1452">
        <v>15.257300000000001</v>
      </c>
      <c r="S1452" s="1">
        <v>41330</v>
      </c>
      <c r="T1452">
        <v>46.49</v>
      </c>
      <c r="V1452" s="1">
        <v>41330</v>
      </c>
      <c r="W1452">
        <v>225.88</v>
      </c>
      <c r="Y1452" s="2">
        <v>41330</v>
      </c>
      <c r="Z1452">
        <v>1.3191999999999999</v>
      </c>
      <c r="AB1452" s="2">
        <v>41330</v>
      </c>
      <c r="AC1452">
        <v>1.5148000000000001</v>
      </c>
      <c r="AE1452" s="2">
        <v>41330</v>
      </c>
      <c r="AF1452">
        <v>1.0759000000000001</v>
      </c>
      <c r="AH1452">
        <v>41330</v>
      </c>
      <c r="AI1452">
        <v>1.0704E-2</v>
      </c>
      <c r="AK1452">
        <v>41330</v>
      </c>
      <c r="AL1452">
        <v>191.46809999999999</v>
      </c>
      <c r="AN1452">
        <v>41330</v>
      </c>
      <c r="AO1452">
        <v>1839.47</v>
      </c>
    </row>
    <row r="1453" spans="1:41" x14ac:dyDescent="0.25">
      <c r="A1453" s="1">
        <v>41327</v>
      </c>
      <c r="B1453">
        <v>30.25</v>
      </c>
      <c r="D1453" s="1">
        <v>41327</v>
      </c>
      <c r="E1453">
        <v>296.48</v>
      </c>
      <c r="G1453" s="1">
        <v>41327</v>
      </c>
      <c r="H1453">
        <v>1515.6</v>
      </c>
      <c r="J1453" s="1">
        <v>41327</v>
      </c>
      <c r="K1453">
        <v>2630.05</v>
      </c>
      <c r="M1453" s="1">
        <v>41327</v>
      </c>
      <c r="N1453">
        <v>1572.36</v>
      </c>
      <c r="P1453" s="1">
        <v>41327</v>
      </c>
      <c r="Q1453">
        <v>15.9384</v>
      </c>
      <c r="S1453" s="1">
        <v>41327</v>
      </c>
      <c r="T1453">
        <v>46.84</v>
      </c>
      <c r="V1453" s="1">
        <v>41327</v>
      </c>
      <c r="W1453">
        <v>226.13</v>
      </c>
      <c r="Y1453" s="2">
        <v>41327</v>
      </c>
      <c r="Z1453">
        <v>1.319</v>
      </c>
      <c r="AB1453" s="2">
        <v>41327</v>
      </c>
      <c r="AC1453">
        <v>1.5259</v>
      </c>
      <c r="AE1453" s="2">
        <v>41327</v>
      </c>
      <c r="AF1453">
        <v>1.0757000000000001</v>
      </c>
      <c r="AH1453">
        <v>41327</v>
      </c>
      <c r="AI1453">
        <v>1.0702E-2</v>
      </c>
      <c r="AK1453">
        <v>41327</v>
      </c>
      <c r="AL1453">
        <v>191.83029999999999</v>
      </c>
      <c r="AN1453">
        <v>41327</v>
      </c>
      <c r="AO1453">
        <v>1834.73</v>
      </c>
    </row>
    <row r="1454" spans="1:41" x14ac:dyDescent="0.25">
      <c r="A1454" s="1">
        <v>41326</v>
      </c>
      <c r="B1454">
        <v>29.75</v>
      </c>
      <c r="D1454" s="1">
        <v>41326</v>
      </c>
      <c r="E1454">
        <v>296.39</v>
      </c>
      <c r="G1454" s="1">
        <v>41326</v>
      </c>
      <c r="H1454">
        <v>1502.42</v>
      </c>
      <c r="J1454" s="1">
        <v>41326</v>
      </c>
      <c r="K1454">
        <v>2579.7600000000002</v>
      </c>
      <c r="M1454" s="1">
        <v>41326</v>
      </c>
      <c r="N1454">
        <v>1579.04</v>
      </c>
      <c r="P1454" s="1">
        <v>41326</v>
      </c>
      <c r="Q1454">
        <v>15.636800000000001</v>
      </c>
      <c r="S1454" s="1">
        <v>41326</v>
      </c>
      <c r="T1454">
        <v>47.21</v>
      </c>
      <c r="V1454" s="1">
        <v>41326</v>
      </c>
      <c r="W1454">
        <v>227.91</v>
      </c>
      <c r="Y1454" s="2">
        <v>41326</v>
      </c>
      <c r="Z1454">
        <v>1.32</v>
      </c>
      <c r="AB1454" s="2">
        <v>41326</v>
      </c>
      <c r="AC1454">
        <v>1.5258</v>
      </c>
      <c r="AE1454" s="2">
        <v>41326</v>
      </c>
      <c r="AF1454">
        <v>1.0733999999999999</v>
      </c>
      <c r="AH1454">
        <v>41326</v>
      </c>
      <c r="AI1454">
        <v>1.0766E-2</v>
      </c>
      <c r="AK1454">
        <v>41326</v>
      </c>
      <c r="AL1454">
        <v>191.44229999999999</v>
      </c>
      <c r="AN1454">
        <v>41326</v>
      </c>
      <c r="AO1454">
        <v>1833.92</v>
      </c>
    </row>
    <row r="1455" spans="1:41" x14ac:dyDescent="0.25">
      <c r="A1455" s="1">
        <v>41325</v>
      </c>
      <c r="B1455">
        <v>29.65</v>
      </c>
      <c r="D1455" s="1">
        <v>41325</v>
      </c>
      <c r="E1455">
        <v>302</v>
      </c>
      <c r="G1455" s="1">
        <v>41325</v>
      </c>
      <c r="H1455">
        <v>1511.95</v>
      </c>
      <c r="J1455" s="1">
        <v>41325</v>
      </c>
      <c r="K1455">
        <v>2640.35</v>
      </c>
      <c r="M1455" s="1">
        <v>41325</v>
      </c>
      <c r="N1455">
        <v>1580</v>
      </c>
      <c r="P1455" s="1">
        <v>41325</v>
      </c>
      <c r="Q1455">
        <v>15.5687</v>
      </c>
      <c r="S1455" s="1">
        <v>41325</v>
      </c>
      <c r="T1455">
        <v>47.97</v>
      </c>
      <c r="V1455" s="1">
        <v>41325</v>
      </c>
      <c r="W1455">
        <v>231.11</v>
      </c>
      <c r="Y1455" s="2">
        <v>41325</v>
      </c>
      <c r="Z1455">
        <v>1.3344</v>
      </c>
      <c r="AB1455" s="2">
        <v>41325</v>
      </c>
      <c r="AC1455">
        <v>1.5287999999999999</v>
      </c>
      <c r="AE1455" s="2">
        <v>41325</v>
      </c>
      <c r="AF1455">
        <v>1.0823</v>
      </c>
      <c r="AH1455">
        <v>41325</v>
      </c>
      <c r="AI1455">
        <v>1.0681E-2</v>
      </c>
      <c r="AK1455">
        <v>41325</v>
      </c>
      <c r="AL1455">
        <v>190.71639999999999</v>
      </c>
      <c r="AN1455">
        <v>41325</v>
      </c>
      <c r="AO1455">
        <v>1831.72</v>
      </c>
    </row>
    <row r="1456" spans="1:41" x14ac:dyDescent="0.25">
      <c r="A1456" s="1">
        <v>41324</v>
      </c>
      <c r="B1456">
        <v>29.42</v>
      </c>
      <c r="D1456" s="1">
        <v>41324</v>
      </c>
      <c r="E1456">
        <v>302.41000000000003</v>
      </c>
      <c r="G1456" s="1">
        <v>41324</v>
      </c>
      <c r="H1456">
        <v>1530.94</v>
      </c>
      <c r="J1456" s="1">
        <v>41324</v>
      </c>
      <c r="K1456">
        <v>2662.37</v>
      </c>
      <c r="M1456" s="1">
        <v>41324</v>
      </c>
      <c r="N1456">
        <v>1605.2</v>
      </c>
      <c r="P1456" s="1">
        <v>41324</v>
      </c>
      <c r="Q1456">
        <v>16.522300000000001</v>
      </c>
      <c r="S1456" s="1">
        <v>41324</v>
      </c>
      <c r="T1456">
        <v>47.61</v>
      </c>
      <c r="V1456" s="1">
        <v>41324</v>
      </c>
      <c r="W1456">
        <v>233.25</v>
      </c>
      <c r="Y1456" s="2">
        <v>41324</v>
      </c>
      <c r="Z1456">
        <v>1.3389</v>
      </c>
      <c r="AB1456" s="2">
        <v>41324</v>
      </c>
      <c r="AC1456">
        <v>1.5419</v>
      </c>
      <c r="AE1456" s="2">
        <v>41324</v>
      </c>
      <c r="AF1456">
        <v>1.0841000000000001</v>
      </c>
      <c r="AH1456">
        <v>41324</v>
      </c>
      <c r="AI1456">
        <v>1.0694E-2</v>
      </c>
      <c r="AK1456">
        <v>41324</v>
      </c>
      <c r="AL1456">
        <v>191.28899999999999</v>
      </c>
      <c r="AN1456">
        <v>41324</v>
      </c>
      <c r="AO1456">
        <v>1831.36</v>
      </c>
    </row>
    <row r="1457" spans="1:41" x14ac:dyDescent="0.25">
      <c r="A1457" s="1">
        <v>41323</v>
      </c>
      <c r="B1457">
        <v>26.95</v>
      </c>
      <c r="D1457" s="1">
        <v>41323</v>
      </c>
      <c r="E1457">
        <v>303.61</v>
      </c>
      <c r="G1457" s="1">
        <v>41323</v>
      </c>
      <c r="H1457">
        <v>1519.79</v>
      </c>
      <c r="J1457" s="1">
        <v>41323</v>
      </c>
      <c r="K1457">
        <v>2616.65</v>
      </c>
      <c r="M1457" s="1">
        <v>41323</v>
      </c>
      <c r="N1457">
        <v>1609.9</v>
      </c>
      <c r="P1457" s="1">
        <v>41323</v>
      </c>
      <c r="Q1457">
        <v>16.220600000000001</v>
      </c>
      <c r="S1457" s="1">
        <v>41323</v>
      </c>
      <c r="T1457">
        <v>47.64</v>
      </c>
      <c r="V1457" s="1">
        <v>41323</v>
      </c>
      <c r="W1457">
        <v>239.01</v>
      </c>
      <c r="Y1457" s="2">
        <v>41323</v>
      </c>
      <c r="Z1457">
        <v>1.3352999999999999</v>
      </c>
      <c r="AB1457" s="2">
        <v>41323</v>
      </c>
      <c r="AC1457">
        <v>1.5474000000000001</v>
      </c>
      <c r="AE1457" s="2">
        <v>41323</v>
      </c>
      <c r="AF1457">
        <v>1.0829</v>
      </c>
      <c r="AH1457">
        <v>41323</v>
      </c>
      <c r="AI1457">
        <v>1.0645999999999999E-2</v>
      </c>
      <c r="AK1457">
        <v>41323</v>
      </c>
      <c r="AL1457">
        <v>191.26329999999999</v>
      </c>
      <c r="AN1457">
        <v>41323</v>
      </c>
      <c r="AO1457">
        <v>1832.38</v>
      </c>
    </row>
    <row r="1458" spans="1:41" x14ac:dyDescent="0.25">
      <c r="A1458" s="1">
        <v>41320</v>
      </c>
      <c r="B1458">
        <v>27.1</v>
      </c>
      <c r="D1458" s="1">
        <v>41320</v>
      </c>
      <c r="E1458">
        <v>304.37</v>
      </c>
      <c r="G1458" s="1">
        <v>41320</v>
      </c>
      <c r="H1458">
        <v>1519.79</v>
      </c>
      <c r="J1458" s="1">
        <v>41320</v>
      </c>
      <c r="K1458">
        <v>2615.2600000000002</v>
      </c>
      <c r="M1458" s="1">
        <v>41320</v>
      </c>
      <c r="N1458">
        <v>1606.75</v>
      </c>
      <c r="P1458" s="1">
        <v>41320</v>
      </c>
      <c r="Q1458">
        <v>16.220600000000001</v>
      </c>
      <c r="S1458" s="1">
        <v>41320</v>
      </c>
      <c r="T1458">
        <v>47.64</v>
      </c>
      <c r="V1458" s="1">
        <v>41320</v>
      </c>
      <c r="W1458">
        <v>239.01</v>
      </c>
      <c r="Y1458" s="2">
        <v>41320</v>
      </c>
      <c r="Z1458">
        <v>1.3353999999999999</v>
      </c>
      <c r="AB1458" s="2">
        <v>41320</v>
      </c>
      <c r="AC1458">
        <v>1.5525</v>
      </c>
      <c r="AE1458" s="2">
        <v>41320</v>
      </c>
      <c r="AF1458">
        <v>1.0831</v>
      </c>
      <c r="AH1458">
        <v>41320</v>
      </c>
      <c r="AI1458">
        <v>1.0695E-2</v>
      </c>
      <c r="AK1458">
        <v>41320</v>
      </c>
      <c r="AL1458">
        <v>191.25299999999999</v>
      </c>
      <c r="AN1458">
        <v>41320</v>
      </c>
      <c r="AO1458">
        <v>1832.38</v>
      </c>
    </row>
    <row r="1459" spans="1:41" x14ac:dyDescent="0.25">
      <c r="A1459" s="1">
        <v>41319</v>
      </c>
      <c r="B1459">
        <v>27.22</v>
      </c>
      <c r="D1459" s="1">
        <v>41319</v>
      </c>
      <c r="E1459">
        <v>304.27</v>
      </c>
      <c r="G1459" s="1">
        <v>41319</v>
      </c>
      <c r="H1459">
        <v>1521.38</v>
      </c>
      <c r="J1459" s="1">
        <v>41319</v>
      </c>
      <c r="K1459">
        <v>2635.35</v>
      </c>
      <c r="M1459" s="1">
        <v>41319</v>
      </c>
      <c r="N1459">
        <v>1634.5</v>
      </c>
      <c r="P1459" s="1">
        <v>41319</v>
      </c>
      <c r="Q1459">
        <v>17.038</v>
      </c>
      <c r="S1459" s="1">
        <v>41319</v>
      </c>
      <c r="T1459">
        <v>47.31</v>
      </c>
      <c r="V1459" s="1">
        <v>41319</v>
      </c>
      <c r="W1459">
        <v>238.92</v>
      </c>
      <c r="Y1459" s="2">
        <v>41319</v>
      </c>
      <c r="Z1459">
        <v>1.3340000000000001</v>
      </c>
      <c r="AB1459" s="2">
        <v>41319</v>
      </c>
      <c r="AC1459">
        <v>1.5493000000000001</v>
      </c>
      <c r="AE1459" s="2">
        <v>41319</v>
      </c>
      <c r="AF1459">
        <v>1.0829</v>
      </c>
      <c r="AH1459">
        <v>41319</v>
      </c>
      <c r="AI1459">
        <v>1.0744E-2</v>
      </c>
      <c r="AK1459">
        <v>41319</v>
      </c>
      <c r="AL1459">
        <v>191.38399999999999</v>
      </c>
      <c r="AN1459">
        <v>41319</v>
      </c>
      <c r="AO1459">
        <v>1832.93</v>
      </c>
    </row>
    <row r="1460" spans="1:41" x14ac:dyDescent="0.25">
      <c r="A1460" s="1">
        <v>41318</v>
      </c>
      <c r="B1460">
        <v>24.2</v>
      </c>
      <c r="D1460" s="1">
        <v>41318</v>
      </c>
      <c r="E1460">
        <v>303.88</v>
      </c>
      <c r="G1460" s="1">
        <v>41318</v>
      </c>
      <c r="H1460">
        <v>1520.33</v>
      </c>
      <c r="J1460" s="1">
        <v>41318</v>
      </c>
      <c r="K1460">
        <v>2656.86</v>
      </c>
      <c r="M1460" s="1">
        <v>41318</v>
      </c>
      <c r="N1460">
        <v>1646.25</v>
      </c>
      <c r="P1460" s="1">
        <v>41318</v>
      </c>
      <c r="Q1460">
        <v>17.086600000000001</v>
      </c>
      <c r="S1460" s="1">
        <v>41318</v>
      </c>
      <c r="T1460">
        <v>47.45</v>
      </c>
      <c r="V1460" s="1">
        <v>41318</v>
      </c>
      <c r="W1460">
        <v>238.43</v>
      </c>
      <c r="Y1460" s="2">
        <v>41318</v>
      </c>
      <c r="Z1460">
        <v>1.3452999999999999</v>
      </c>
      <c r="AB1460" s="2">
        <v>41318</v>
      </c>
      <c r="AC1460">
        <v>1.556</v>
      </c>
      <c r="AE1460" s="2">
        <v>41318</v>
      </c>
      <c r="AF1460">
        <v>1.0900000000000001</v>
      </c>
      <c r="AH1460">
        <v>41318</v>
      </c>
      <c r="AI1460">
        <v>1.0697E-2</v>
      </c>
      <c r="AK1460">
        <v>41318</v>
      </c>
      <c r="AL1460">
        <v>190.82149999999999</v>
      </c>
      <c r="AN1460">
        <v>41318</v>
      </c>
      <c r="AO1460">
        <v>1829.79</v>
      </c>
    </row>
    <row r="1461" spans="1:41" x14ac:dyDescent="0.25">
      <c r="A1461" s="1">
        <v>41317</v>
      </c>
      <c r="B1461">
        <v>25.17</v>
      </c>
      <c r="D1461" s="1">
        <v>41317</v>
      </c>
      <c r="E1461">
        <v>302.93</v>
      </c>
      <c r="G1461" s="1">
        <v>41317</v>
      </c>
      <c r="H1461">
        <v>1519.43</v>
      </c>
      <c r="J1461" s="1">
        <v>41317</v>
      </c>
      <c r="K1461">
        <v>2648.83</v>
      </c>
      <c r="M1461" s="1">
        <v>41317</v>
      </c>
      <c r="N1461">
        <v>1649.7</v>
      </c>
      <c r="P1461" s="1">
        <v>41317</v>
      </c>
      <c r="Q1461">
        <v>17.135300000000001</v>
      </c>
      <c r="S1461" s="1">
        <v>41317</v>
      </c>
      <c r="T1461">
        <v>47.39</v>
      </c>
      <c r="V1461" s="1">
        <v>41317</v>
      </c>
      <c r="W1461">
        <v>238.02</v>
      </c>
      <c r="Y1461" s="2">
        <v>41317</v>
      </c>
      <c r="Z1461">
        <v>1.3463000000000001</v>
      </c>
      <c r="AB1461" s="2">
        <v>41317</v>
      </c>
      <c r="AC1461">
        <v>1.5668</v>
      </c>
      <c r="AE1461" s="2">
        <v>41317</v>
      </c>
      <c r="AF1461">
        <v>1.0911</v>
      </c>
      <c r="AH1461">
        <v>41317</v>
      </c>
      <c r="AI1461">
        <v>1.0723E-2</v>
      </c>
      <c r="AK1461">
        <v>41317</v>
      </c>
      <c r="AL1461">
        <v>191.13900000000001</v>
      </c>
      <c r="AN1461">
        <v>41317</v>
      </c>
      <c r="AO1461">
        <v>1831.55</v>
      </c>
    </row>
    <row r="1462" spans="1:41" x14ac:dyDescent="0.25">
      <c r="A1462" s="1">
        <v>41316</v>
      </c>
      <c r="B1462">
        <v>24.65</v>
      </c>
      <c r="D1462" s="1">
        <v>41316</v>
      </c>
      <c r="E1462">
        <v>303</v>
      </c>
      <c r="G1462" s="1">
        <v>41316</v>
      </c>
      <c r="H1462">
        <v>1517.01</v>
      </c>
      <c r="J1462" s="1">
        <v>41316</v>
      </c>
      <c r="K1462">
        <v>2622.61</v>
      </c>
      <c r="M1462" s="1">
        <v>41316</v>
      </c>
      <c r="N1462">
        <v>1647.35</v>
      </c>
      <c r="P1462" s="1">
        <v>41316</v>
      </c>
      <c r="Q1462">
        <v>17.378499999999999</v>
      </c>
      <c r="S1462" s="1">
        <v>41316</v>
      </c>
      <c r="T1462">
        <v>47.85</v>
      </c>
      <c r="V1462" s="1">
        <v>41316</v>
      </c>
      <c r="W1462">
        <v>236.53</v>
      </c>
      <c r="Y1462" s="2">
        <v>41316</v>
      </c>
      <c r="Z1462">
        <v>1.3409</v>
      </c>
      <c r="AB1462" s="2">
        <v>41316</v>
      </c>
      <c r="AC1462">
        <v>1.5676000000000001</v>
      </c>
      <c r="AE1462" s="2">
        <v>41316</v>
      </c>
      <c r="AF1462">
        <v>1.0888</v>
      </c>
      <c r="AH1462">
        <v>41316</v>
      </c>
      <c r="AI1462">
        <v>1.0691000000000001E-2</v>
      </c>
      <c r="AK1462">
        <v>41316</v>
      </c>
      <c r="AL1462">
        <v>191.376</v>
      </c>
      <c r="AN1462">
        <v>41316</v>
      </c>
      <c r="AO1462">
        <v>1834.04</v>
      </c>
    </row>
    <row r="1463" spans="1:41" x14ac:dyDescent="0.25">
      <c r="A1463" s="1">
        <v>41313</v>
      </c>
      <c r="B1463">
        <v>22.66</v>
      </c>
      <c r="D1463" s="1">
        <v>41313</v>
      </c>
      <c r="E1463">
        <v>303.55</v>
      </c>
      <c r="G1463" s="1">
        <v>41313</v>
      </c>
      <c r="H1463">
        <v>1517.93</v>
      </c>
      <c r="J1463" s="1">
        <v>41313</v>
      </c>
      <c r="K1463">
        <v>2630.3</v>
      </c>
      <c r="M1463" s="1">
        <v>41313</v>
      </c>
      <c r="N1463">
        <v>1666.7</v>
      </c>
      <c r="P1463" s="1">
        <v>41313</v>
      </c>
      <c r="Q1463">
        <v>17.534199999999998</v>
      </c>
      <c r="S1463" s="1">
        <v>41313</v>
      </c>
      <c r="T1463">
        <v>48.51</v>
      </c>
      <c r="V1463" s="1">
        <v>41313</v>
      </c>
      <c r="W1463">
        <v>238.94</v>
      </c>
      <c r="Y1463" s="2">
        <v>41313</v>
      </c>
      <c r="Z1463">
        <v>1.3355000000000001</v>
      </c>
      <c r="AB1463" s="2">
        <v>41313</v>
      </c>
      <c r="AC1463">
        <v>1.5794000000000001</v>
      </c>
      <c r="AE1463" s="2">
        <v>41313</v>
      </c>
      <c r="AF1463">
        <v>1.0883</v>
      </c>
      <c r="AH1463">
        <v>41313</v>
      </c>
      <c r="AI1463">
        <v>1.0782E-2</v>
      </c>
      <c r="AK1463">
        <v>41313</v>
      </c>
      <c r="AL1463">
        <v>191.89240000000001</v>
      </c>
      <c r="AN1463">
        <v>41313</v>
      </c>
      <c r="AO1463">
        <v>1833.16</v>
      </c>
    </row>
    <row r="1464" spans="1:41" x14ac:dyDescent="0.25">
      <c r="A1464" s="1">
        <v>41312</v>
      </c>
      <c r="B1464">
        <v>22.15</v>
      </c>
      <c r="D1464" s="1">
        <v>41312</v>
      </c>
      <c r="E1464">
        <v>303.85000000000002</v>
      </c>
      <c r="G1464" s="1">
        <v>41312</v>
      </c>
      <c r="H1464">
        <v>1509.39</v>
      </c>
      <c r="J1464" s="1">
        <v>41312</v>
      </c>
      <c r="K1464">
        <v>2597.92</v>
      </c>
      <c r="M1464" s="1">
        <v>41312</v>
      </c>
      <c r="N1464">
        <v>1671.25</v>
      </c>
      <c r="P1464" s="1">
        <v>41312</v>
      </c>
      <c r="Q1464">
        <v>17.4953</v>
      </c>
      <c r="S1464" s="1">
        <v>41312</v>
      </c>
      <c r="T1464">
        <v>48.84</v>
      </c>
      <c r="V1464" s="1">
        <v>41312</v>
      </c>
      <c r="W1464">
        <v>236.42</v>
      </c>
      <c r="Y1464" s="2">
        <v>41312</v>
      </c>
      <c r="Z1464">
        <v>1.3401000000000001</v>
      </c>
      <c r="AB1464" s="2">
        <v>41312</v>
      </c>
      <c r="AC1464">
        <v>1.5697000000000001</v>
      </c>
      <c r="AE1464" s="2">
        <v>41312</v>
      </c>
      <c r="AF1464">
        <v>1.0900000000000001</v>
      </c>
      <c r="AH1464">
        <v>41312</v>
      </c>
      <c r="AI1464">
        <v>1.0696000000000001E-2</v>
      </c>
      <c r="AK1464">
        <v>41312</v>
      </c>
      <c r="AL1464">
        <v>191.48869999999999</v>
      </c>
      <c r="AN1464">
        <v>41312</v>
      </c>
      <c r="AO1464">
        <v>1833.94</v>
      </c>
    </row>
    <row r="1465" spans="1:41" x14ac:dyDescent="0.25">
      <c r="A1465" s="1">
        <v>41311</v>
      </c>
      <c r="B1465">
        <v>21.18</v>
      </c>
      <c r="D1465" s="1">
        <v>41311</v>
      </c>
      <c r="E1465">
        <v>305.52999999999997</v>
      </c>
      <c r="G1465" s="1">
        <v>41311</v>
      </c>
      <c r="H1465">
        <v>1512.12</v>
      </c>
      <c r="J1465" s="1">
        <v>41311</v>
      </c>
      <c r="K1465">
        <v>2617.35</v>
      </c>
      <c r="M1465" s="1">
        <v>41311</v>
      </c>
      <c r="N1465">
        <v>1677.08</v>
      </c>
      <c r="P1465" s="1">
        <v>41311</v>
      </c>
      <c r="Q1465">
        <v>17.680199999999999</v>
      </c>
      <c r="S1465" s="1">
        <v>41311</v>
      </c>
      <c r="T1465">
        <v>49.32</v>
      </c>
      <c r="V1465" s="1">
        <v>41311</v>
      </c>
      <c r="W1465">
        <v>237.33</v>
      </c>
      <c r="Y1465" s="2">
        <v>41311</v>
      </c>
      <c r="Z1465">
        <v>1.3513999999999999</v>
      </c>
      <c r="AB1465" s="2">
        <v>41311</v>
      </c>
      <c r="AC1465">
        <v>1.5651999999999999</v>
      </c>
      <c r="AE1465" s="2">
        <v>41311</v>
      </c>
      <c r="AF1465">
        <v>1.0991</v>
      </c>
      <c r="AH1465">
        <v>41311</v>
      </c>
      <c r="AI1465">
        <v>1.0703000000000001E-2</v>
      </c>
      <c r="AK1465">
        <v>41311</v>
      </c>
      <c r="AL1465">
        <v>190.83850000000001</v>
      </c>
      <c r="AN1465">
        <v>41311</v>
      </c>
      <c r="AO1465">
        <v>1833.19</v>
      </c>
    </row>
    <row r="1466" spans="1:41" x14ac:dyDescent="0.25">
      <c r="A1466" s="1">
        <v>41310</v>
      </c>
      <c r="B1466">
        <v>20.6</v>
      </c>
      <c r="D1466" s="1">
        <v>41310</v>
      </c>
      <c r="E1466">
        <v>306.37</v>
      </c>
      <c r="G1466" s="1">
        <v>41310</v>
      </c>
      <c r="H1466">
        <v>1511.29</v>
      </c>
      <c r="J1466" s="1">
        <v>41310</v>
      </c>
      <c r="K1466">
        <v>2651.21</v>
      </c>
      <c r="M1466" s="1">
        <v>41310</v>
      </c>
      <c r="N1466">
        <v>1672.95</v>
      </c>
      <c r="P1466" s="1">
        <v>41310</v>
      </c>
      <c r="Q1466">
        <v>17.7483</v>
      </c>
      <c r="S1466" s="1">
        <v>41310</v>
      </c>
      <c r="T1466">
        <v>49.48</v>
      </c>
      <c r="V1466" s="1">
        <v>41310</v>
      </c>
      <c r="W1466">
        <v>238.9</v>
      </c>
      <c r="Y1466" s="2">
        <v>41310</v>
      </c>
      <c r="Z1466">
        <v>1.3584000000000001</v>
      </c>
      <c r="AB1466" s="2">
        <v>41310</v>
      </c>
      <c r="AC1466">
        <v>1.5644</v>
      </c>
      <c r="AE1466" s="2">
        <v>41310</v>
      </c>
      <c r="AF1466">
        <v>1.1014999999999999</v>
      </c>
      <c r="AH1466">
        <v>41310</v>
      </c>
      <c r="AI1466">
        <v>1.0723E-2</v>
      </c>
      <c r="AK1466">
        <v>41310</v>
      </c>
      <c r="AL1466">
        <v>190.91990000000001</v>
      </c>
      <c r="AN1466">
        <v>41310</v>
      </c>
      <c r="AO1466">
        <v>1830.17</v>
      </c>
    </row>
    <row r="1467" spans="1:41" x14ac:dyDescent="0.25">
      <c r="A1467" s="1">
        <v>41309</v>
      </c>
      <c r="B1467">
        <v>20.43</v>
      </c>
      <c r="D1467" s="1">
        <v>41309</v>
      </c>
      <c r="E1467">
        <v>309.01</v>
      </c>
      <c r="G1467" s="1">
        <v>41309</v>
      </c>
      <c r="H1467">
        <v>1495.71</v>
      </c>
      <c r="J1467" s="1">
        <v>41309</v>
      </c>
      <c r="K1467">
        <v>2625.17</v>
      </c>
      <c r="M1467" s="1">
        <v>41309</v>
      </c>
      <c r="N1467">
        <v>1674.18</v>
      </c>
      <c r="P1467" s="1">
        <v>41309</v>
      </c>
      <c r="Q1467">
        <v>17.660699999999999</v>
      </c>
      <c r="S1467" s="1">
        <v>41309</v>
      </c>
      <c r="T1467">
        <v>49.72</v>
      </c>
      <c r="V1467" s="1">
        <v>41309</v>
      </c>
      <c r="W1467">
        <v>239.51</v>
      </c>
      <c r="Y1467" s="2">
        <v>41309</v>
      </c>
      <c r="Z1467">
        <v>1.3534999999999999</v>
      </c>
      <c r="AB1467" s="2">
        <v>41309</v>
      </c>
      <c r="AC1467">
        <v>1.5737999999999999</v>
      </c>
      <c r="AE1467" s="2">
        <v>41309</v>
      </c>
      <c r="AF1467">
        <v>1.0991</v>
      </c>
      <c r="AH1467">
        <v>41309</v>
      </c>
      <c r="AI1467">
        <v>1.0801E-2</v>
      </c>
      <c r="AK1467">
        <v>41309</v>
      </c>
      <c r="AL1467">
        <v>191.21770000000001</v>
      </c>
      <c r="AN1467">
        <v>41309</v>
      </c>
      <c r="AO1467">
        <v>1832.85</v>
      </c>
    </row>
    <row r="1468" spans="1:41" x14ac:dyDescent="0.25">
      <c r="A1468" s="1">
        <v>41306</v>
      </c>
      <c r="B1468">
        <v>20.5</v>
      </c>
      <c r="D1468" s="1">
        <v>41306</v>
      </c>
      <c r="E1468">
        <v>310.86</v>
      </c>
      <c r="G1468" s="1">
        <v>41306</v>
      </c>
      <c r="H1468">
        <v>1513.17</v>
      </c>
      <c r="J1468" s="1">
        <v>41306</v>
      </c>
      <c r="K1468">
        <v>2710.08</v>
      </c>
      <c r="M1468" s="1">
        <v>41306</v>
      </c>
      <c r="N1468">
        <v>1671.63</v>
      </c>
      <c r="P1468" s="1">
        <v>41306</v>
      </c>
      <c r="Q1468">
        <v>17.865099999999998</v>
      </c>
      <c r="S1468" s="1">
        <v>41306</v>
      </c>
      <c r="T1468">
        <v>49.71</v>
      </c>
      <c r="V1468" s="1">
        <v>41306</v>
      </c>
      <c r="W1468">
        <v>239.67</v>
      </c>
      <c r="Y1468" s="2">
        <v>41306</v>
      </c>
      <c r="Z1468">
        <v>1.3671</v>
      </c>
      <c r="AB1468" s="2">
        <v>41306</v>
      </c>
      <c r="AC1468">
        <v>1.573</v>
      </c>
      <c r="AE1468" s="2">
        <v>41306</v>
      </c>
      <c r="AF1468">
        <v>1.1052999999999999</v>
      </c>
      <c r="AH1468">
        <v>41306</v>
      </c>
      <c r="AI1468">
        <v>1.0807000000000001E-2</v>
      </c>
      <c r="AK1468">
        <v>41306</v>
      </c>
      <c r="AL1468">
        <v>190.9263</v>
      </c>
      <c r="AN1468">
        <v>41306</v>
      </c>
      <c r="AO1468">
        <v>1829.97</v>
      </c>
    </row>
    <row r="1469" spans="1:41" x14ac:dyDescent="0.25">
      <c r="A1469" s="1">
        <v>41305</v>
      </c>
      <c r="B1469">
        <v>20.41</v>
      </c>
      <c r="D1469" s="1">
        <v>41305</v>
      </c>
      <c r="E1469">
        <v>309.70999999999998</v>
      </c>
      <c r="G1469" s="1">
        <v>41305</v>
      </c>
      <c r="H1469">
        <v>1498.11</v>
      </c>
      <c r="J1469" s="1">
        <v>41305</v>
      </c>
      <c r="K1469">
        <v>2702.98</v>
      </c>
      <c r="M1469" s="1">
        <v>41305</v>
      </c>
      <c r="N1469">
        <v>1662.65</v>
      </c>
      <c r="P1469" s="1">
        <v>41305</v>
      </c>
      <c r="Q1469">
        <v>17.125499999999999</v>
      </c>
      <c r="S1469" s="1">
        <v>41305</v>
      </c>
      <c r="T1469">
        <v>50.12</v>
      </c>
      <c r="V1469" s="1">
        <v>41305</v>
      </c>
      <c r="W1469">
        <v>236.13</v>
      </c>
      <c r="Y1469" s="2">
        <v>41305</v>
      </c>
      <c r="Z1469">
        <v>1.3584000000000001</v>
      </c>
      <c r="AB1469" s="2">
        <v>41305</v>
      </c>
      <c r="AC1469">
        <v>1.5874000000000001</v>
      </c>
      <c r="AE1469" s="2">
        <v>41305</v>
      </c>
      <c r="AF1469">
        <v>1.1005</v>
      </c>
      <c r="AH1469">
        <v>41305</v>
      </c>
      <c r="AI1469">
        <v>1.095E-2</v>
      </c>
      <c r="AK1469">
        <v>41305</v>
      </c>
      <c r="AL1469">
        <v>191.37209999999999</v>
      </c>
      <c r="AN1469">
        <v>41305</v>
      </c>
      <c r="AO1469">
        <v>1831.49</v>
      </c>
    </row>
    <row r="1470" spans="1:41" x14ac:dyDescent="0.25">
      <c r="A1470" s="1">
        <v>41304</v>
      </c>
      <c r="B1470">
        <v>19.7</v>
      </c>
      <c r="D1470" s="1">
        <v>41304</v>
      </c>
      <c r="E1470">
        <v>309.08</v>
      </c>
      <c r="G1470" s="1">
        <v>41304</v>
      </c>
      <c r="H1470">
        <v>1501.96</v>
      </c>
      <c r="J1470" s="1">
        <v>41304</v>
      </c>
      <c r="K1470">
        <v>2732.12</v>
      </c>
      <c r="M1470" s="1">
        <v>41304</v>
      </c>
      <c r="N1470">
        <v>1678.95</v>
      </c>
      <c r="P1470" s="1">
        <v>41304</v>
      </c>
      <c r="Q1470">
        <v>17.222899999999999</v>
      </c>
      <c r="S1470" s="1">
        <v>41304</v>
      </c>
      <c r="T1470">
        <v>50.35</v>
      </c>
      <c r="V1470" s="1">
        <v>41304</v>
      </c>
      <c r="W1470">
        <v>237.61</v>
      </c>
      <c r="Y1470" s="2">
        <v>41304</v>
      </c>
      <c r="Z1470">
        <v>1.3573999999999999</v>
      </c>
      <c r="AB1470" s="2">
        <v>41304</v>
      </c>
      <c r="AC1470">
        <v>1.5796999999999999</v>
      </c>
      <c r="AE1470" s="2">
        <v>41304</v>
      </c>
      <c r="AF1470">
        <v>1.0982000000000001</v>
      </c>
      <c r="AH1470">
        <v>41304</v>
      </c>
      <c r="AI1470">
        <v>1.098E-2</v>
      </c>
      <c r="AK1470">
        <v>41304</v>
      </c>
      <c r="AL1470">
        <v>190.99809999999999</v>
      </c>
      <c r="AN1470">
        <v>41304</v>
      </c>
      <c r="AO1470">
        <v>1830.06</v>
      </c>
    </row>
    <row r="1471" spans="1:41" x14ac:dyDescent="0.25">
      <c r="A1471" s="1">
        <v>41303</v>
      </c>
      <c r="B1471">
        <v>19.53</v>
      </c>
      <c r="D1471" s="1">
        <v>41303</v>
      </c>
      <c r="E1471">
        <v>309.35000000000002</v>
      </c>
      <c r="G1471" s="1">
        <v>41303</v>
      </c>
      <c r="H1471">
        <v>1507.84</v>
      </c>
      <c r="J1471" s="1">
        <v>41303</v>
      </c>
      <c r="K1471">
        <v>2749.27</v>
      </c>
      <c r="M1471" s="1">
        <v>41303</v>
      </c>
      <c r="N1471">
        <v>1662.35</v>
      </c>
      <c r="P1471" s="1">
        <v>41303</v>
      </c>
      <c r="Q1471">
        <v>17.2423</v>
      </c>
      <c r="S1471" s="1">
        <v>41303</v>
      </c>
      <c r="T1471">
        <v>49.61</v>
      </c>
      <c r="V1471" s="1">
        <v>41303</v>
      </c>
      <c r="W1471">
        <v>233.11</v>
      </c>
      <c r="Y1471" s="2">
        <v>41303</v>
      </c>
      <c r="Z1471">
        <v>1.3479999999999999</v>
      </c>
      <c r="AB1471" s="2">
        <v>41303</v>
      </c>
      <c r="AC1471">
        <v>1.5754999999999999</v>
      </c>
      <c r="AE1471" s="2">
        <v>41303</v>
      </c>
      <c r="AF1471">
        <v>1.0847</v>
      </c>
      <c r="AH1471">
        <v>41303</v>
      </c>
      <c r="AI1471">
        <v>1.1036000000000001E-2</v>
      </c>
      <c r="AK1471">
        <v>41303</v>
      </c>
      <c r="AL1471">
        <v>191.58449999999999</v>
      </c>
      <c r="AN1471">
        <v>41303</v>
      </c>
      <c r="AO1471">
        <v>1831.03</v>
      </c>
    </row>
    <row r="1472" spans="1:41" x14ac:dyDescent="0.25">
      <c r="A1472" s="1">
        <v>41302</v>
      </c>
      <c r="B1472">
        <v>18.72</v>
      </c>
      <c r="D1472" s="1">
        <v>41302</v>
      </c>
      <c r="E1472">
        <v>308.27</v>
      </c>
      <c r="G1472" s="1">
        <v>41302</v>
      </c>
      <c r="H1472">
        <v>1500.18</v>
      </c>
      <c r="J1472" s="1">
        <v>41302</v>
      </c>
      <c r="K1472">
        <v>2744.5</v>
      </c>
      <c r="M1472" s="1">
        <v>41302</v>
      </c>
      <c r="N1472">
        <v>1654.95</v>
      </c>
      <c r="P1472" s="1">
        <v>41302</v>
      </c>
      <c r="Q1472">
        <v>16.8142</v>
      </c>
      <c r="S1472" s="1">
        <v>41302</v>
      </c>
      <c r="T1472">
        <v>49.62</v>
      </c>
      <c r="V1472" s="1">
        <v>41302</v>
      </c>
      <c r="W1472">
        <v>231.55</v>
      </c>
      <c r="Y1472" s="2">
        <v>41302</v>
      </c>
      <c r="Z1472">
        <v>1.3458000000000001</v>
      </c>
      <c r="AB1472" s="2">
        <v>41302</v>
      </c>
      <c r="AC1472">
        <v>1.5691999999999999</v>
      </c>
      <c r="AE1472" s="2">
        <v>41302</v>
      </c>
      <c r="AF1472">
        <v>1.0794999999999999</v>
      </c>
      <c r="AH1472">
        <v>41302</v>
      </c>
      <c r="AI1472">
        <v>1.1013E-2</v>
      </c>
      <c r="AK1472">
        <v>41302</v>
      </c>
      <c r="AL1472">
        <v>191.26910000000001</v>
      </c>
      <c r="AN1472">
        <v>41302</v>
      </c>
      <c r="AO1472">
        <v>1831.99</v>
      </c>
    </row>
    <row r="1473" spans="1:41" x14ac:dyDescent="0.25">
      <c r="A1473" s="1">
        <v>41299</v>
      </c>
      <c r="B1473">
        <v>17.399999999999999</v>
      </c>
      <c r="D1473" s="1">
        <v>41299</v>
      </c>
      <c r="E1473">
        <v>307.94</v>
      </c>
      <c r="G1473" s="1">
        <v>41299</v>
      </c>
      <c r="H1473">
        <v>1502.96</v>
      </c>
      <c r="J1473" s="1">
        <v>41299</v>
      </c>
      <c r="K1473">
        <v>2744.18</v>
      </c>
      <c r="M1473" s="1">
        <v>41299</v>
      </c>
      <c r="N1473">
        <v>1658.75</v>
      </c>
      <c r="P1473" s="1">
        <v>41299</v>
      </c>
      <c r="Q1473">
        <v>16.960100000000001</v>
      </c>
      <c r="S1473" s="1">
        <v>41299</v>
      </c>
      <c r="T1473">
        <v>49.26</v>
      </c>
      <c r="V1473" s="1">
        <v>41299</v>
      </c>
      <c r="W1473">
        <v>230.9</v>
      </c>
      <c r="Y1473" s="2">
        <v>41299</v>
      </c>
      <c r="Z1473">
        <v>1.3452</v>
      </c>
      <c r="AB1473" s="2">
        <v>41299</v>
      </c>
      <c r="AC1473">
        <v>1.58</v>
      </c>
      <c r="AE1473" s="2">
        <v>41299</v>
      </c>
      <c r="AF1473">
        <v>1.0780000000000001</v>
      </c>
      <c r="AH1473">
        <v>41299</v>
      </c>
      <c r="AI1473">
        <v>1.0987E-2</v>
      </c>
      <c r="AK1473">
        <v>41299</v>
      </c>
      <c r="AL1473">
        <v>191.93940000000001</v>
      </c>
      <c r="AN1473">
        <v>41299</v>
      </c>
      <c r="AO1473">
        <v>1833.16</v>
      </c>
    </row>
    <row r="1474" spans="1:41" x14ac:dyDescent="0.25">
      <c r="A1474" s="1">
        <v>41298</v>
      </c>
      <c r="B1474">
        <v>16.899999999999999</v>
      </c>
      <c r="D1474" s="1">
        <v>41298</v>
      </c>
      <c r="E1474">
        <v>308.29000000000002</v>
      </c>
      <c r="G1474" s="1">
        <v>41298</v>
      </c>
      <c r="H1474">
        <v>1494.82</v>
      </c>
      <c r="J1474" s="1">
        <v>41298</v>
      </c>
      <c r="K1474">
        <v>2722.96</v>
      </c>
      <c r="M1474" s="1">
        <v>41298</v>
      </c>
      <c r="N1474">
        <v>1669.35</v>
      </c>
      <c r="P1474" s="1">
        <v>41298</v>
      </c>
      <c r="Q1474">
        <v>16.726600000000001</v>
      </c>
      <c r="S1474" s="1">
        <v>41298</v>
      </c>
      <c r="T1474">
        <v>49.14</v>
      </c>
      <c r="V1474" s="1">
        <v>41298</v>
      </c>
      <c r="W1474">
        <v>233.28</v>
      </c>
      <c r="Y1474" s="2">
        <v>41298</v>
      </c>
      <c r="Z1474">
        <v>1.3372999999999999</v>
      </c>
      <c r="AB1474" s="2">
        <v>41298</v>
      </c>
      <c r="AC1474">
        <v>1.5783</v>
      </c>
      <c r="AE1474" s="2">
        <v>41298</v>
      </c>
      <c r="AF1474">
        <v>1.0765</v>
      </c>
      <c r="AH1474">
        <v>41298</v>
      </c>
      <c r="AI1474">
        <v>1.1106E-2</v>
      </c>
      <c r="AK1474">
        <v>41298</v>
      </c>
      <c r="AL1474">
        <v>192.60149999999999</v>
      </c>
      <c r="AN1474">
        <v>41298</v>
      </c>
      <c r="AO1474">
        <v>1840.12</v>
      </c>
    </row>
    <row r="1475" spans="1:41" x14ac:dyDescent="0.25">
      <c r="A1475" s="1">
        <v>41297</v>
      </c>
      <c r="B1475">
        <v>17.5</v>
      </c>
      <c r="D1475" s="1">
        <v>41297</v>
      </c>
      <c r="E1475">
        <v>309.7</v>
      </c>
      <c r="G1475" s="1">
        <v>41297</v>
      </c>
      <c r="H1475">
        <v>1494.81</v>
      </c>
      <c r="J1475" s="1">
        <v>41297</v>
      </c>
      <c r="K1475">
        <v>2708.28</v>
      </c>
      <c r="M1475" s="1">
        <v>41297</v>
      </c>
      <c r="N1475">
        <v>1687.15</v>
      </c>
      <c r="P1475" s="1">
        <v>41297</v>
      </c>
      <c r="Q1475">
        <v>16.960100000000001</v>
      </c>
      <c r="S1475" s="1">
        <v>41297</v>
      </c>
      <c r="T1475">
        <v>49.2</v>
      </c>
      <c r="V1475" s="1">
        <v>41297</v>
      </c>
      <c r="W1475">
        <v>233.27</v>
      </c>
      <c r="Y1475" s="2">
        <v>41297</v>
      </c>
      <c r="Z1475">
        <v>1.3307</v>
      </c>
      <c r="AB1475" s="2">
        <v>41297</v>
      </c>
      <c r="AC1475">
        <v>1.5840000000000001</v>
      </c>
      <c r="AE1475" s="2">
        <v>41297</v>
      </c>
      <c r="AF1475">
        <v>1.0758000000000001</v>
      </c>
      <c r="AH1475">
        <v>41297</v>
      </c>
      <c r="AI1475">
        <v>1.1294E-2</v>
      </c>
      <c r="AK1475">
        <v>41297</v>
      </c>
      <c r="AL1475">
        <v>193.25559999999999</v>
      </c>
      <c r="AN1475">
        <v>41297</v>
      </c>
      <c r="AO1475">
        <v>1841.08</v>
      </c>
    </row>
    <row r="1476" spans="1:41" x14ac:dyDescent="0.25">
      <c r="A1476" s="1">
        <v>41296</v>
      </c>
      <c r="B1476">
        <v>17.260000000000002</v>
      </c>
      <c r="D1476" s="1">
        <v>41296</v>
      </c>
      <c r="E1476">
        <v>309.27</v>
      </c>
      <c r="G1476" s="1">
        <v>41296</v>
      </c>
      <c r="H1476">
        <v>1492.56</v>
      </c>
      <c r="J1476" s="1">
        <v>41296</v>
      </c>
      <c r="K1476">
        <v>2716.7</v>
      </c>
      <c r="M1476" s="1">
        <v>41296</v>
      </c>
      <c r="N1476">
        <v>1694.65</v>
      </c>
      <c r="P1476" s="1">
        <v>41296</v>
      </c>
      <c r="Q1476">
        <v>17.485600000000002</v>
      </c>
      <c r="S1476" s="1">
        <v>41296</v>
      </c>
      <c r="T1476">
        <v>49.62</v>
      </c>
      <c r="V1476" s="1">
        <v>41296</v>
      </c>
      <c r="W1476">
        <v>232.9</v>
      </c>
      <c r="Y1476" s="2">
        <v>41296</v>
      </c>
      <c r="Z1476">
        <v>1.3306</v>
      </c>
      <c r="AB1476" s="2">
        <v>41296</v>
      </c>
      <c r="AC1476">
        <v>1.5851999999999999</v>
      </c>
      <c r="AE1476" s="2">
        <v>41296</v>
      </c>
      <c r="AF1476">
        <v>1.0760000000000001</v>
      </c>
      <c r="AH1476">
        <v>41296</v>
      </c>
      <c r="AI1476">
        <v>1.1279000000000001E-2</v>
      </c>
      <c r="AK1476">
        <v>41296</v>
      </c>
      <c r="AL1476">
        <v>193.0367</v>
      </c>
      <c r="AN1476">
        <v>41296</v>
      </c>
      <c r="AO1476">
        <v>1841.16</v>
      </c>
    </row>
    <row r="1477" spans="1:41" x14ac:dyDescent="0.25">
      <c r="A1477" s="1">
        <v>41295</v>
      </c>
      <c r="B1477">
        <v>16.8</v>
      </c>
      <c r="D1477" s="1">
        <v>41295</v>
      </c>
      <c r="E1477">
        <v>309.35000000000002</v>
      </c>
      <c r="G1477" s="1">
        <v>41295</v>
      </c>
      <c r="H1477">
        <v>1485.98</v>
      </c>
      <c r="J1477" s="1">
        <v>41295</v>
      </c>
      <c r="K1477">
        <v>2726.63</v>
      </c>
      <c r="M1477" s="1">
        <v>41295</v>
      </c>
      <c r="N1477">
        <v>1689.9</v>
      </c>
      <c r="P1477" s="1">
        <v>41295</v>
      </c>
      <c r="Q1477">
        <v>16.930900000000001</v>
      </c>
      <c r="S1477" s="1">
        <v>41295</v>
      </c>
      <c r="T1477">
        <v>49.69</v>
      </c>
      <c r="V1477" s="1">
        <v>41295</v>
      </c>
      <c r="W1477">
        <v>230.76</v>
      </c>
      <c r="Y1477" s="2">
        <v>41295</v>
      </c>
      <c r="Z1477">
        <v>1.3317000000000001</v>
      </c>
      <c r="AB1477" s="2">
        <v>41295</v>
      </c>
      <c r="AC1477">
        <v>1.5834999999999999</v>
      </c>
      <c r="AE1477" s="2">
        <v>41295</v>
      </c>
      <c r="AF1477">
        <v>1.0721000000000001</v>
      </c>
      <c r="AH1477">
        <v>41295</v>
      </c>
      <c r="AI1477">
        <v>1.1142000000000001E-2</v>
      </c>
      <c r="AK1477">
        <v>41295</v>
      </c>
      <c r="AL1477">
        <v>192.68379999999999</v>
      </c>
      <c r="AN1477">
        <v>41295</v>
      </c>
      <c r="AO1477">
        <v>1840.16</v>
      </c>
    </row>
    <row r="1478" spans="1:41" x14ac:dyDescent="0.25">
      <c r="A1478" s="1">
        <v>41292</v>
      </c>
      <c r="B1478">
        <v>15.7</v>
      </c>
      <c r="D1478" s="1">
        <v>41292</v>
      </c>
      <c r="E1478">
        <v>309.31</v>
      </c>
      <c r="G1478" s="1">
        <v>41292</v>
      </c>
      <c r="H1478">
        <v>1485.98</v>
      </c>
      <c r="J1478" s="1">
        <v>41292</v>
      </c>
      <c r="K1478">
        <v>2709.59</v>
      </c>
      <c r="M1478" s="1">
        <v>41292</v>
      </c>
      <c r="N1478">
        <v>1689.55</v>
      </c>
      <c r="P1478" s="1">
        <v>41292</v>
      </c>
      <c r="Q1478">
        <v>16.930900000000001</v>
      </c>
      <c r="S1478" s="1">
        <v>41292</v>
      </c>
      <c r="T1478">
        <v>49.69</v>
      </c>
      <c r="V1478" s="1">
        <v>41292</v>
      </c>
      <c r="W1478">
        <v>230.76</v>
      </c>
      <c r="Y1478" s="2">
        <v>41292</v>
      </c>
      <c r="Z1478">
        <v>1.3321000000000001</v>
      </c>
      <c r="AB1478" s="2">
        <v>41292</v>
      </c>
      <c r="AC1478">
        <v>1.5871</v>
      </c>
      <c r="AE1478" s="2">
        <v>41292</v>
      </c>
      <c r="AF1478">
        <v>1.0727</v>
      </c>
      <c r="AH1478">
        <v>41292</v>
      </c>
      <c r="AI1478">
        <v>1.1107000000000001E-2</v>
      </c>
      <c r="AK1478">
        <v>41292</v>
      </c>
      <c r="AL1478">
        <v>193.1217</v>
      </c>
      <c r="AN1478">
        <v>41292</v>
      </c>
      <c r="AO1478">
        <v>1840.16</v>
      </c>
    </row>
    <row r="1479" spans="1:41" x14ac:dyDescent="0.25">
      <c r="A1479" s="1">
        <v>41291</v>
      </c>
      <c r="B1479">
        <v>15.5</v>
      </c>
      <c r="D1479" s="1">
        <v>41291</v>
      </c>
      <c r="E1479">
        <v>306.58</v>
      </c>
      <c r="G1479" s="1">
        <v>41291</v>
      </c>
      <c r="H1479">
        <v>1480.94</v>
      </c>
      <c r="J1479" s="1">
        <v>41291</v>
      </c>
      <c r="K1479">
        <v>2718.93</v>
      </c>
      <c r="M1479" s="1">
        <v>41291</v>
      </c>
      <c r="N1479">
        <v>1694.45</v>
      </c>
      <c r="P1479" s="1">
        <v>41291</v>
      </c>
      <c r="Q1479">
        <v>16.493099999999998</v>
      </c>
      <c r="S1479" s="1">
        <v>41291</v>
      </c>
      <c r="T1479">
        <v>49.4</v>
      </c>
      <c r="V1479" s="1">
        <v>41291</v>
      </c>
      <c r="W1479">
        <v>230.56</v>
      </c>
      <c r="Y1479" s="2">
        <v>41291</v>
      </c>
      <c r="Z1479">
        <v>1.3364</v>
      </c>
      <c r="AB1479" s="2">
        <v>41291</v>
      </c>
      <c r="AC1479">
        <v>1.5992</v>
      </c>
      <c r="AE1479" s="2">
        <v>41291</v>
      </c>
      <c r="AF1479">
        <v>1.0705</v>
      </c>
      <c r="AH1479">
        <v>41291</v>
      </c>
      <c r="AI1479">
        <v>1.1146E-2</v>
      </c>
      <c r="AK1479">
        <v>41291</v>
      </c>
      <c r="AL1479">
        <v>192.7886</v>
      </c>
      <c r="AN1479">
        <v>41291</v>
      </c>
      <c r="AO1479">
        <v>1838.16</v>
      </c>
    </row>
    <row r="1480" spans="1:41" x14ac:dyDescent="0.25">
      <c r="A1480" s="1">
        <v>41290</v>
      </c>
      <c r="B1480">
        <v>14.73</v>
      </c>
      <c r="D1480" s="1">
        <v>41290</v>
      </c>
      <c r="E1480">
        <v>305.58999999999997</v>
      </c>
      <c r="G1480" s="1">
        <v>41290</v>
      </c>
      <c r="H1480">
        <v>1472.63</v>
      </c>
      <c r="J1480" s="1">
        <v>41290</v>
      </c>
      <c r="K1480">
        <v>2702.54</v>
      </c>
      <c r="M1480" s="1">
        <v>41290</v>
      </c>
      <c r="N1480">
        <v>1680.45</v>
      </c>
      <c r="P1480" s="1">
        <v>41290</v>
      </c>
      <c r="Q1480">
        <v>16.3277</v>
      </c>
      <c r="S1480" s="1">
        <v>41290</v>
      </c>
      <c r="T1480">
        <v>49.73</v>
      </c>
      <c r="V1480" s="1">
        <v>41290</v>
      </c>
      <c r="W1480">
        <v>228.32</v>
      </c>
      <c r="Y1480" s="2">
        <v>41290</v>
      </c>
      <c r="Z1480">
        <v>1.3284</v>
      </c>
      <c r="AB1480" s="2">
        <v>41290</v>
      </c>
      <c r="AC1480">
        <v>1.5994000000000002</v>
      </c>
      <c r="AE1480" s="2">
        <v>41290</v>
      </c>
      <c r="AF1480">
        <v>1.0733999999999999</v>
      </c>
      <c r="AH1480">
        <v>41290</v>
      </c>
      <c r="AI1480">
        <v>1.1297E-2</v>
      </c>
      <c r="AK1480">
        <v>41290</v>
      </c>
      <c r="AL1480">
        <v>193.52529999999999</v>
      </c>
      <c r="AN1480">
        <v>41290</v>
      </c>
      <c r="AO1480">
        <v>1841.59</v>
      </c>
    </row>
    <row r="1481" spans="1:41" x14ac:dyDescent="0.25">
      <c r="A1481" s="1">
        <v>41289</v>
      </c>
      <c r="B1481">
        <v>14.25</v>
      </c>
      <c r="D1481" s="1">
        <v>41289</v>
      </c>
      <c r="E1481">
        <v>306.47000000000003</v>
      </c>
      <c r="G1481" s="1">
        <v>41289</v>
      </c>
      <c r="H1481">
        <v>1472.34</v>
      </c>
      <c r="J1481" s="1">
        <v>41289</v>
      </c>
      <c r="K1481">
        <v>2701.59</v>
      </c>
      <c r="M1481" s="1">
        <v>41289</v>
      </c>
      <c r="N1481">
        <v>1683.55</v>
      </c>
      <c r="P1481" s="1">
        <v>41289</v>
      </c>
      <c r="Q1481">
        <v>16.463899999999999</v>
      </c>
      <c r="S1481" s="1">
        <v>41289</v>
      </c>
      <c r="T1481">
        <v>49.47</v>
      </c>
      <c r="V1481" s="1">
        <v>41289</v>
      </c>
      <c r="W1481">
        <v>229.64</v>
      </c>
      <c r="Y1481" s="2">
        <v>41289</v>
      </c>
      <c r="Z1481">
        <v>1.3334999999999999</v>
      </c>
      <c r="AB1481" s="2">
        <v>41289</v>
      </c>
      <c r="AC1481">
        <v>1.6073</v>
      </c>
      <c r="AE1481" s="2">
        <v>41289</v>
      </c>
      <c r="AF1481">
        <v>1.0759000000000001</v>
      </c>
      <c r="AH1481">
        <v>41289</v>
      </c>
      <c r="AI1481">
        <v>1.128E-2</v>
      </c>
      <c r="AK1481">
        <v>41289</v>
      </c>
      <c r="AL1481">
        <v>193.58109999999999</v>
      </c>
      <c r="AN1481">
        <v>41289</v>
      </c>
      <c r="AO1481">
        <v>1841.61</v>
      </c>
    </row>
    <row r="1482" spans="1:41" x14ac:dyDescent="0.25">
      <c r="A1482" s="1">
        <v>41288</v>
      </c>
      <c r="B1482">
        <v>14.3</v>
      </c>
      <c r="D1482" s="1">
        <v>41288</v>
      </c>
      <c r="E1482">
        <v>307.86</v>
      </c>
      <c r="G1482" s="1">
        <v>41288</v>
      </c>
      <c r="H1482">
        <v>1470.68</v>
      </c>
      <c r="J1482" s="1">
        <v>41288</v>
      </c>
      <c r="K1482">
        <v>2715.16</v>
      </c>
      <c r="M1482" s="1">
        <v>41288</v>
      </c>
      <c r="N1482">
        <v>1665.58</v>
      </c>
      <c r="P1482" s="1">
        <v>41288</v>
      </c>
      <c r="Q1482">
        <v>16.561199999999999</v>
      </c>
      <c r="S1482" s="1">
        <v>41288</v>
      </c>
      <c r="T1482">
        <v>48.98</v>
      </c>
      <c r="V1482" s="1">
        <v>41288</v>
      </c>
      <c r="W1482">
        <v>229.53</v>
      </c>
      <c r="Y1482" s="2">
        <v>41288</v>
      </c>
      <c r="Z1482">
        <v>1.3362000000000001</v>
      </c>
      <c r="AB1482" s="2">
        <v>41288</v>
      </c>
      <c r="AC1482">
        <v>1.6074000000000002</v>
      </c>
      <c r="AE1482" s="2">
        <v>41288</v>
      </c>
      <c r="AF1482">
        <v>1.0897000000000001</v>
      </c>
      <c r="AH1482">
        <v>41288</v>
      </c>
      <c r="AI1482">
        <v>1.1194000000000001E-2</v>
      </c>
      <c r="AK1482">
        <v>41288</v>
      </c>
      <c r="AL1482">
        <v>193.38030000000001</v>
      </c>
      <c r="AN1482">
        <v>41288</v>
      </c>
      <c r="AO1482">
        <v>1840.51</v>
      </c>
    </row>
    <row r="1483" spans="1:41" x14ac:dyDescent="0.25">
      <c r="A1483" s="1">
        <v>41285</v>
      </c>
      <c r="B1483">
        <v>14.14</v>
      </c>
      <c r="D1483" s="1">
        <v>41285</v>
      </c>
      <c r="E1483">
        <v>304.31</v>
      </c>
      <c r="G1483" s="1">
        <v>41285</v>
      </c>
      <c r="H1483">
        <v>1472.05</v>
      </c>
      <c r="J1483" s="1">
        <v>41285</v>
      </c>
      <c r="K1483">
        <v>2717.79</v>
      </c>
      <c r="M1483" s="1">
        <v>41285</v>
      </c>
      <c r="N1483">
        <v>1657.7</v>
      </c>
      <c r="P1483" s="1">
        <v>41285</v>
      </c>
      <c r="Q1483">
        <v>16.590399999999999</v>
      </c>
      <c r="S1483" s="1">
        <v>41285</v>
      </c>
      <c r="T1483">
        <v>47.9</v>
      </c>
      <c r="V1483" s="1">
        <v>41285</v>
      </c>
      <c r="W1483">
        <v>232.4</v>
      </c>
      <c r="Y1483" s="2">
        <v>41285</v>
      </c>
      <c r="Z1483">
        <v>1.3360000000000001</v>
      </c>
      <c r="AB1483" s="2">
        <v>41285</v>
      </c>
      <c r="AC1483">
        <v>1.6139999999999999</v>
      </c>
      <c r="AE1483" s="2">
        <v>41285</v>
      </c>
      <c r="AF1483">
        <v>1.0966</v>
      </c>
      <c r="AH1483">
        <v>41285</v>
      </c>
      <c r="AI1483">
        <v>1.1217E-2</v>
      </c>
      <c r="AK1483">
        <v>41285</v>
      </c>
      <c r="AL1483">
        <v>193.3742</v>
      </c>
      <c r="AN1483">
        <v>41285</v>
      </c>
      <c r="AO1483">
        <v>1839.47</v>
      </c>
    </row>
    <row r="1484" spans="1:41" x14ac:dyDescent="0.25">
      <c r="A1484" s="1">
        <v>41284</v>
      </c>
      <c r="B1484">
        <v>14.14</v>
      </c>
      <c r="D1484" s="1">
        <v>41284</v>
      </c>
      <c r="E1484">
        <v>305.87</v>
      </c>
      <c r="G1484" s="1">
        <v>41284</v>
      </c>
      <c r="H1484">
        <v>1472.12</v>
      </c>
      <c r="J1484" s="1">
        <v>41284</v>
      </c>
      <c r="K1484">
        <v>2708.27</v>
      </c>
      <c r="M1484" s="1">
        <v>41284</v>
      </c>
      <c r="N1484">
        <v>1676.65</v>
      </c>
      <c r="P1484" s="1">
        <v>41284</v>
      </c>
      <c r="Q1484">
        <v>16.590399999999999</v>
      </c>
      <c r="S1484" s="1">
        <v>41284</v>
      </c>
      <c r="T1484">
        <v>47.44</v>
      </c>
      <c r="V1484" s="1">
        <v>41284</v>
      </c>
      <c r="W1484">
        <v>234.14</v>
      </c>
      <c r="Y1484" s="2">
        <v>41284</v>
      </c>
      <c r="Z1484">
        <v>1.3260000000000001</v>
      </c>
      <c r="AB1484" s="2">
        <v>41284</v>
      </c>
      <c r="AC1484">
        <v>1.6160999999999999</v>
      </c>
      <c r="AE1484" s="2">
        <v>41284</v>
      </c>
      <c r="AF1484">
        <v>1.0943000000000001</v>
      </c>
      <c r="AH1484">
        <v>41284</v>
      </c>
      <c r="AI1484">
        <v>1.1338000000000001E-2</v>
      </c>
      <c r="AK1484">
        <v>41284</v>
      </c>
      <c r="AL1484">
        <v>193.8622</v>
      </c>
      <c r="AN1484">
        <v>41284</v>
      </c>
      <c r="AO1484">
        <v>1838</v>
      </c>
    </row>
    <row r="1485" spans="1:41" x14ac:dyDescent="0.25">
      <c r="A1485" s="1">
        <v>41283</v>
      </c>
      <c r="B1485">
        <v>13.77</v>
      </c>
      <c r="D1485" s="1">
        <v>41283</v>
      </c>
      <c r="E1485">
        <v>304.64</v>
      </c>
      <c r="G1485" s="1">
        <v>41283</v>
      </c>
      <c r="H1485">
        <v>1461.02</v>
      </c>
      <c r="J1485" s="1">
        <v>41283</v>
      </c>
      <c r="K1485">
        <v>2706.39</v>
      </c>
      <c r="M1485" s="1">
        <v>41283</v>
      </c>
      <c r="N1485">
        <v>1653.35</v>
      </c>
      <c r="P1485" s="1">
        <v>41283</v>
      </c>
      <c r="Q1485">
        <v>16.269300000000001</v>
      </c>
      <c r="S1485" s="1">
        <v>41283</v>
      </c>
      <c r="T1485">
        <v>47.39</v>
      </c>
      <c r="V1485" s="1">
        <v>41283</v>
      </c>
      <c r="W1485">
        <v>232.15</v>
      </c>
      <c r="Y1485" s="2">
        <v>41283</v>
      </c>
      <c r="Z1485">
        <v>1.3069</v>
      </c>
      <c r="AB1485" s="2">
        <v>41283</v>
      </c>
      <c r="AC1485">
        <v>1.6027</v>
      </c>
      <c r="AE1485" s="2">
        <v>41283</v>
      </c>
      <c r="AF1485">
        <v>1.081</v>
      </c>
      <c r="AH1485">
        <v>41283</v>
      </c>
      <c r="AI1485">
        <v>1.1370999999999999E-2</v>
      </c>
      <c r="AK1485">
        <v>41283</v>
      </c>
      <c r="AL1485">
        <v>194.3691</v>
      </c>
      <c r="AN1485">
        <v>41283</v>
      </c>
      <c r="AO1485">
        <v>1840.38</v>
      </c>
    </row>
    <row r="1486" spans="1:41" x14ac:dyDescent="0.25">
      <c r="A1486" s="1">
        <v>41282</v>
      </c>
      <c r="B1486">
        <v>13.74</v>
      </c>
      <c r="D1486" s="1">
        <v>41282</v>
      </c>
      <c r="E1486">
        <v>303.33</v>
      </c>
      <c r="G1486" s="1">
        <v>41282</v>
      </c>
      <c r="H1486">
        <v>1457.15</v>
      </c>
      <c r="J1486" s="1">
        <v>41282</v>
      </c>
      <c r="K1486">
        <v>2691.45</v>
      </c>
      <c r="M1486" s="1">
        <v>41282</v>
      </c>
      <c r="N1486">
        <v>1659.85</v>
      </c>
      <c r="P1486" s="1">
        <v>41282</v>
      </c>
      <c r="Q1486">
        <v>16.668199999999999</v>
      </c>
      <c r="S1486" s="1">
        <v>41282</v>
      </c>
      <c r="T1486">
        <v>47.37</v>
      </c>
      <c r="V1486" s="1">
        <v>41282</v>
      </c>
      <c r="W1486">
        <v>231.68</v>
      </c>
      <c r="Y1486" s="2">
        <v>41282</v>
      </c>
      <c r="Z1486">
        <v>1.3069999999999999</v>
      </c>
      <c r="AB1486" s="2">
        <v>41282</v>
      </c>
      <c r="AC1486">
        <v>1.6042999999999998</v>
      </c>
      <c r="AE1486" s="2">
        <v>41282</v>
      </c>
      <c r="AF1486">
        <v>1.0811999999999999</v>
      </c>
      <c r="AH1486">
        <v>41282</v>
      </c>
      <c r="AI1486">
        <v>1.1464E-2</v>
      </c>
      <c r="AK1486">
        <v>41282</v>
      </c>
      <c r="AL1486">
        <v>194.24799999999999</v>
      </c>
      <c r="AN1486">
        <v>41282</v>
      </c>
      <c r="AO1486">
        <v>1839.28</v>
      </c>
    </row>
    <row r="1487" spans="1:41" x14ac:dyDescent="0.25">
      <c r="A1487" s="1">
        <v>41281</v>
      </c>
      <c r="B1487">
        <v>13.59</v>
      </c>
      <c r="D1487" s="1">
        <v>41281</v>
      </c>
      <c r="E1487">
        <v>305.51</v>
      </c>
      <c r="G1487" s="1">
        <v>41281</v>
      </c>
      <c r="H1487">
        <v>1461.89</v>
      </c>
      <c r="J1487" s="1">
        <v>41281</v>
      </c>
      <c r="K1487">
        <v>2695.56</v>
      </c>
      <c r="M1487" s="1">
        <v>41281</v>
      </c>
      <c r="N1487">
        <v>1646.03</v>
      </c>
      <c r="P1487">
        <v>41281</v>
      </c>
      <c r="Q1487">
        <v>16.8142</v>
      </c>
      <c r="S1487" s="1">
        <v>41281</v>
      </c>
      <c r="T1487">
        <v>47.3</v>
      </c>
      <c r="V1487" s="1">
        <v>41281</v>
      </c>
      <c r="W1487">
        <v>231.24</v>
      </c>
      <c r="Y1487" s="2">
        <v>41281</v>
      </c>
      <c r="Z1487">
        <v>1.3108</v>
      </c>
      <c r="AB1487" s="2">
        <v>41281</v>
      </c>
      <c r="AC1487">
        <v>1.6091</v>
      </c>
      <c r="AE1487" s="2">
        <v>41281</v>
      </c>
      <c r="AF1487">
        <v>1.0843</v>
      </c>
      <c r="AH1487">
        <v>41281</v>
      </c>
      <c r="AI1487">
        <v>1.1403E-2</v>
      </c>
      <c r="AK1487">
        <v>41281</v>
      </c>
      <c r="AL1487">
        <v>193.78399999999999</v>
      </c>
      <c r="AN1487">
        <v>41281</v>
      </c>
      <c r="AO1487">
        <v>1837.68</v>
      </c>
    </row>
    <row r="1488" spans="1:41" x14ac:dyDescent="0.25">
      <c r="A1488" s="1">
        <v>41278</v>
      </c>
      <c r="B1488">
        <v>13.5</v>
      </c>
      <c r="D1488" s="1">
        <v>41278</v>
      </c>
      <c r="E1488">
        <v>306.3</v>
      </c>
      <c r="G1488" s="1">
        <v>41278</v>
      </c>
      <c r="H1488">
        <v>1466.47</v>
      </c>
      <c r="J1488" s="1">
        <v>41278</v>
      </c>
      <c r="K1488">
        <v>2709.35</v>
      </c>
      <c r="M1488" s="1">
        <v>41278</v>
      </c>
      <c r="N1488">
        <v>1647.05</v>
      </c>
      <c r="P1488">
        <v>41278</v>
      </c>
      <c r="Q1488">
        <v>16.8628</v>
      </c>
      <c r="S1488" s="1">
        <v>41278</v>
      </c>
      <c r="T1488">
        <v>46.9</v>
      </c>
      <c r="V1488" s="1">
        <v>41278</v>
      </c>
      <c r="W1488">
        <v>231.92</v>
      </c>
      <c r="Y1488" s="2">
        <v>41278</v>
      </c>
      <c r="Z1488">
        <v>1.3048999999999999</v>
      </c>
      <c r="AB1488" s="2">
        <v>41278</v>
      </c>
      <c r="AC1488">
        <v>1.6045</v>
      </c>
      <c r="AE1488" s="2">
        <v>41278</v>
      </c>
      <c r="AF1488">
        <v>1.0796000000000001</v>
      </c>
      <c r="AH1488">
        <v>41278</v>
      </c>
      <c r="AI1488">
        <v>1.1325E-2</v>
      </c>
      <c r="AK1488">
        <v>41278</v>
      </c>
      <c r="AL1488">
        <v>193.53469999999999</v>
      </c>
      <c r="AN1488">
        <v>41278</v>
      </c>
      <c r="AO1488">
        <v>1836.38</v>
      </c>
    </row>
    <row r="1489" spans="1:41" x14ac:dyDescent="0.25">
      <c r="A1489" s="1">
        <v>41277</v>
      </c>
      <c r="B1489">
        <v>13.4</v>
      </c>
      <c r="D1489" s="1">
        <v>41277</v>
      </c>
      <c r="E1489">
        <v>307.79000000000002</v>
      </c>
      <c r="G1489" s="1">
        <v>41277</v>
      </c>
      <c r="H1489">
        <v>1459.37</v>
      </c>
      <c r="J1489" s="1">
        <v>41277</v>
      </c>
      <c r="K1489">
        <v>2701.22</v>
      </c>
      <c r="M1489" s="1">
        <v>41277</v>
      </c>
      <c r="N1489">
        <v>1676.8</v>
      </c>
      <c r="P1489">
        <v>41277</v>
      </c>
      <c r="Q1489">
        <v>16.638999999999999</v>
      </c>
      <c r="S1489" s="1">
        <v>41277</v>
      </c>
      <c r="T1489">
        <v>47.48</v>
      </c>
      <c r="V1489" s="1">
        <v>41277</v>
      </c>
      <c r="W1489">
        <v>235.94</v>
      </c>
      <c r="Y1489" s="2">
        <v>41277</v>
      </c>
      <c r="Z1489">
        <v>1.3110999999999999</v>
      </c>
      <c r="AB1489" s="2">
        <v>41277</v>
      </c>
      <c r="AC1489">
        <v>1.6156000000000001</v>
      </c>
      <c r="AE1489" s="2">
        <v>41277</v>
      </c>
      <c r="AF1489">
        <v>1.0847</v>
      </c>
      <c r="AH1489">
        <v>41277</v>
      </c>
      <c r="AI1489">
        <v>1.1511E-2</v>
      </c>
      <c r="AK1489">
        <v>41277</v>
      </c>
      <c r="AL1489">
        <v>194.11770000000001</v>
      </c>
      <c r="AN1489">
        <v>41277</v>
      </c>
      <c r="AO1489">
        <v>1836.93</v>
      </c>
    </row>
    <row r="1490" spans="1:41" x14ac:dyDescent="0.25">
      <c r="A1490" s="1">
        <v>41276</v>
      </c>
      <c r="B1490">
        <v>13.28</v>
      </c>
      <c r="D1490" s="1">
        <v>41276</v>
      </c>
      <c r="E1490">
        <v>305.26</v>
      </c>
      <c r="G1490" s="1">
        <v>41276</v>
      </c>
      <c r="H1490">
        <v>1462.42</v>
      </c>
      <c r="J1490" s="1">
        <v>41276</v>
      </c>
      <c r="K1490">
        <v>2711.25</v>
      </c>
      <c r="M1490" s="1">
        <v>41276</v>
      </c>
      <c r="N1490">
        <v>1688.2</v>
      </c>
      <c r="P1490">
        <v>41276</v>
      </c>
      <c r="Q1490">
        <v>16.522300000000001</v>
      </c>
      <c r="S1490" s="1">
        <v>41276</v>
      </c>
      <c r="T1490">
        <v>47.56</v>
      </c>
      <c r="V1490" s="1">
        <v>41276</v>
      </c>
      <c r="W1490">
        <v>239.01</v>
      </c>
      <c r="Y1490" s="2">
        <v>41276</v>
      </c>
      <c r="Z1490">
        <v>1.3169</v>
      </c>
      <c r="AB1490" s="2">
        <v>41276</v>
      </c>
      <c r="AC1490">
        <v>1.6231</v>
      </c>
      <c r="AE1490" s="2">
        <v>41276</v>
      </c>
      <c r="AF1490">
        <v>1.0885</v>
      </c>
      <c r="AH1490">
        <v>41276</v>
      </c>
      <c r="AI1490">
        <v>1.1480000000000001E-2</v>
      </c>
      <c r="AK1490">
        <v>41276</v>
      </c>
      <c r="AL1490">
        <v>194.41120000000001</v>
      </c>
      <c r="AN1490">
        <v>41276</v>
      </c>
      <c r="AO1490">
        <v>1840.4</v>
      </c>
    </row>
    <row r="1491" spans="1:41" x14ac:dyDescent="0.25">
      <c r="A1491" s="1">
        <v>41275</v>
      </c>
      <c r="B1491">
        <v>13.3</v>
      </c>
      <c r="D1491" s="1">
        <v>41275</v>
      </c>
      <c r="E1491">
        <v>297.66000000000003</v>
      </c>
      <c r="G1491" s="1">
        <v>41275</v>
      </c>
      <c r="H1491">
        <v>1426.19</v>
      </c>
      <c r="J1491" s="1">
        <v>41275</v>
      </c>
      <c r="K1491">
        <v>2635.93</v>
      </c>
      <c r="M1491" s="1">
        <v>41275</v>
      </c>
      <c r="N1491">
        <v>1673.78</v>
      </c>
      <c r="P1491">
        <v>41275</v>
      </c>
      <c r="Q1491">
        <v>15.597899999999999</v>
      </c>
      <c r="S1491" s="1">
        <v>41275</v>
      </c>
      <c r="T1491">
        <v>48.4</v>
      </c>
      <c r="V1491" s="1">
        <v>41275</v>
      </c>
      <c r="W1491">
        <v>230.42</v>
      </c>
      <c r="Y1491" s="2">
        <v>41275</v>
      </c>
      <c r="Z1491">
        <v>1.3207</v>
      </c>
      <c r="AB1491" s="2">
        <v>41275</v>
      </c>
      <c r="AC1491">
        <v>1.6254</v>
      </c>
      <c r="AE1491" s="2">
        <v>41275</v>
      </c>
      <c r="AF1491">
        <v>1.0912999999999999</v>
      </c>
      <c r="AH1491">
        <v>41275</v>
      </c>
      <c r="AI1491">
        <v>1.1528999999999999E-2</v>
      </c>
      <c r="AK1491">
        <v>41275</v>
      </c>
      <c r="AL1491">
        <v>195.14500000000001</v>
      </c>
      <c r="AN1491">
        <v>41275</v>
      </c>
      <c r="AO1491">
        <v>1844.39</v>
      </c>
    </row>
    <row r="1492" spans="1:41" x14ac:dyDescent="0.25">
      <c r="A1492" s="1">
        <v>41274</v>
      </c>
      <c r="B1492">
        <v>13.51</v>
      </c>
      <c r="D1492" s="1">
        <v>41274</v>
      </c>
      <c r="E1492">
        <v>297.29000000000002</v>
      </c>
      <c r="G1492" s="1">
        <v>41274</v>
      </c>
      <c r="H1492">
        <v>1426.19</v>
      </c>
      <c r="J1492" s="1">
        <v>41274</v>
      </c>
      <c r="K1492">
        <v>2635.93</v>
      </c>
      <c r="M1492" s="1">
        <v>41274</v>
      </c>
      <c r="N1492">
        <v>1676.23</v>
      </c>
      <c r="P1492">
        <v>41274</v>
      </c>
      <c r="Q1492">
        <v>15.597899999999999</v>
      </c>
      <c r="S1492" s="1">
        <v>41274</v>
      </c>
      <c r="T1492">
        <v>48.4</v>
      </c>
      <c r="V1492" s="1">
        <v>41274</v>
      </c>
      <c r="W1492">
        <v>230.42</v>
      </c>
      <c r="Y1492" s="2">
        <v>41274</v>
      </c>
      <c r="Z1492">
        <v>1.3197000000000001</v>
      </c>
      <c r="AB1492" s="2">
        <v>41274</v>
      </c>
      <c r="AC1492">
        <v>1.6242000000000001</v>
      </c>
      <c r="AE1492" s="2">
        <v>41274</v>
      </c>
      <c r="AF1492">
        <v>1.0933999999999999</v>
      </c>
      <c r="AH1492">
        <v>41274</v>
      </c>
      <c r="AI1492">
        <v>1.1542999999999999E-2</v>
      </c>
      <c r="AK1492">
        <v>41274</v>
      </c>
      <c r="AL1492">
        <v>195.14500000000001</v>
      </c>
      <c r="AN1492">
        <v>41274</v>
      </c>
      <c r="AO1492">
        <v>1844.39</v>
      </c>
    </row>
    <row r="1493" spans="1:41" x14ac:dyDescent="0.25">
      <c r="A1493" s="1">
        <v>41271</v>
      </c>
      <c r="B1493">
        <v>13.42</v>
      </c>
      <c r="D1493" s="1">
        <v>41271</v>
      </c>
      <c r="E1493">
        <v>297.22000000000003</v>
      </c>
      <c r="G1493" s="1">
        <v>41271</v>
      </c>
      <c r="H1493">
        <v>1402.43</v>
      </c>
      <c r="J1493" s="1">
        <v>41271</v>
      </c>
      <c r="K1493">
        <v>2626.85</v>
      </c>
      <c r="M1493" s="1">
        <v>41271</v>
      </c>
      <c r="N1493">
        <v>1657</v>
      </c>
      <c r="P1493">
        <v>41271</v>
      </c>
      <c r="Q1493">
        <v>15.218400000000001</v>
      </c>
      <c r="S1493" s="1">
        <v>41271</v>
      </c>
      <c r="T1493">
        <v>48.34</v>
      </c>
      <c r="V1493" s="1">
        <v>41271</v>
      </c>
      <c r="W1493">
        <v>229.46</v>
      </c>
      <c r="Y1493" s="2">
        <v>41271</v>
      </c>
      <c r="Z1493">
        <v>1.3222</v>
      </c>
      <c r="AB1493" s="2">
        <v>41271</v>
      </c>
      <c r="AC1493">
        <v>1.6160000000000001</v>
      </c>
      <c r="AE1493" s="2">
        <v>41271</v>
      </c>
      <c r="AF1493">
        <v>1.0952</v>
      </c>
      <c r="AH1493">
        <v>41271</v>
      </c>
      <c r="AI1493">
        <v>1.1617000000000001E-2</v>
      </c>
      <c r="AK1493">
        <v>41271</v>
      </c>
      <c r="AL1493">
        <v>194.75190000000001</v>
      </c>
      <c r="AN1493">
        <v>41271</v>
      </c>
      <c r="AO1493">
        <v>1846.24</v>
      </c>
    </row>
    <row r="1494" spans="1:41" x14ac:dyDescent="0.25">
      <c r="A1494" s="1">
        <v>41270</v>
      </c>
      <c r="B1494">
        <v>13.42</v>
      </c>
      <c r="D1494" s="1">
        <v>41270</v>
      </c>
      <c r="E1494">
        <v>295.5</v>
      </c>
      <c r="G1494" s="1">
        <v>41270</v>
      </c>
      <c r="H1494">
        <v>1418.1</v>
      </c>
      <c r="J1494" s="1">
        <v>41270</v>
      </c>
      <c r="K1494">
        <v>2659.95</v>
      </c>
      <c r="M1494" s="1">
        <v>41270</v>
      </c>
      <c r="N1494">
        <v>1663.05</v>
      </c>
      <c r="P1494">
        <v>41270</v>
      </c>
      <c r="Q1494">
        <v>15.5298</v>
      </c>
      <c r="S1494" s="1">
        <v>41270</v>
      </c>
      <c r="T1494">
        <v>48.11</v>
      </c>
      <c r="V1494" s="1">
        <v>41270</v>
      </c>
      <c r="W1494">
        <v>230.99</v>
      </c>
      <c r="Y1494" s="2">
        <v>41270</v>
      </c>
      <c r="Z1494">
        <v>1.321</v>
      </c>
      <c r="AB1494" s="2">
        <v>41270</v>
      </c>
      <c r="AC1494">
        <v>1.6073</v>
      </c>
      <c r="AE1494" s="2">
        <v>41270</v>
      </c>
      <c r="AF1494">
        <v>1.0925</v>
      </c>
      <c r="AH1494">
        <v>41270</v>
      </c>
      <c r="AI1494">
        <v>1.1632999999999999E-2</v>
      </c>
      <c r="AK1494">
        <v>41270</v>
      </c>
      <c r="AL1494">
        <v>194.6249</v>
      </c>
      <c r="AN1494">
        <v>41270</v>
      </c>
      <c r="AO1494">
        <v>1846.05</v>
      </c>
    </row>
    <row r="1495" spans="1:41" x14ac:dyDescent="0.25">
      <c r="A1495" s="1">
        <v>41269</v>
      </c>
      <c r="B1495">
        <v>13.47</v>
      </c>
      <c r="D1495" s="1">
        <v>41269</v>
      </c>
      <c r="E1495">
        <v>295.83999999999997</v>
      </c>
      <c r="G1495" s="1">
        <v>41269</v>
      </c>
      <c r="H1495">
        <v>1419.83</v>
      </c>
      <c r="J1495" s="1">
        <v>41269</v>
      </c>
      <c r="K1495">
        <v>2648.53</v>
      </c>
      <c r="M1495" s="1">
        <v>41269</v>
      </c>
      <c r="N1495">
        <v>1660.85</v>
      </c>
      <c r="P1495">
        <v>41269</v>
      </c>
      <c r="Q1495">
        <v>16.094100000000001</v>
      </c>
      <c r="S1495" s="1">
        <v>41269</v>
      </c>
      <c r="T1495">
        <v>48.24</v>
      </c>
      <c r="V1495" s="1">
        <v>41269</v>
      </c>
      <c r="W1495">
        <v>229.04</v>
      </c>
      <c r="Y1495" s="2">
        <v>41269</v>
      </c>
      <c r="Z1495">
        <v>1.3223</v>
      </c>
      <c r="AB1495" s="2">
        <v>41269</v>
      </c>
      <c r="AC1495">
        <v>1.6116999999999999</v>
      </c>
      <c r="AE1495" s="2">
        <v>41269</v>
      </c>
      <c r="AF1495">
        <v>1.0948</v>
      </c>
      <c r="AH1495">
        <v>41269</v>
      </c>
      <c r="AI1495">
        <v>1.1684999999999999E-2</v>
      </c>
      <c r="AK1495">
        <v>41269</v>
      </c>
      <c r="AL1495">
        <v>194.2884</v>
      </c>
      <c r="AN1495">
        <v>41269</v>
      </c>
      <c r="AO1495">
        <v>1842.72</v>
      </c>
    </row>
    <row r="1496" spans="1:41" x14ac:dyDescent="0.25">
      <c r="A1496" s="1">
        <v>41268</v>
      </c>
      <c r="B1496">
        <v>13.35</v>
      </c>
      <c r="D1496" s="1">
        <v>41268</v>
      </c>
      <c r="E1496">
        <v>295.18</v>
      </c>
      <c r="G1496" s="1">
        <v>41268</v>
      </c>
      <c r="H1496">
        <v>1426.66</v>
      </c>
      <c r="J1496" s="1">
        <v>41268</v>
      </c>
      <c r="K1496">
        <v>2648.53</v>
      </c>
      <c r="M1496" s="1">
        <v>41268</v>
      </c>
      <c r="N1496">
        <v>1658.9</v>
      </c>
      <c r="P1496">
        <v>41268</v>
      </c>
      <c r="Q1496">
        <v>16.288699999999999</v>
      </c>
      <c r="S1496" s="1">
        <v>41268</v>
      </c>
      <c r="T1496">
        <v>49.12</v>
      </c>
      <c r="V1496" s="1">
        <v>41268</v>
      </c>
      <c r="W1496">
        <v>229.04</v>
      </c>
      <c r="Y1496" s="2">
        <v>41268</v>
      </c>
      <c r="Z1496">
        <v>1.3169</v>
      </c>
      <c r="AB1496" s="2">
        <v>41268</v>
      </c>
      <c r="AC1496">
        <v>1.6122000000000001</v>
      </c>
      <c r="AE1496" s="2">
        <v>41268</v>
      </c>
      <c r="AF1496">
        <v>1.0915999999999999</v>
      </c>
      <c r="AH1496">
        <v>41268</v>
      </c>
      <c r="AI1496">
        <v>1.1802999999999999E-2</v>
      </c>
      <c r="AK1496">
        <v>41268</v>
      </c>
      <c r="AL1496">
        <v>194.2884</v>
      </c>
      <c r="AN1496">
        <v>41268</v>
      </c>
      <c r="AO1496">
        <v>1841.63</v>
      </c>
    </row>
    <row r="1497" spans="1:41" x14ac:dyDescent="0.25">
      <c r="A1497" s="1">
        <v>41267</v>
      </c>
      <c r="B1497">
        <v>13.38</v>
      </c>
      <c r="D1497" s="1">
        <v>41267</v>
      </c>
      <c r="E1497">
        <v>295.12</v>
      </c>
      <c r="G1497" s="1">
        <v>41267</v>
      </c>
      <c r="H1497">
        <v>1426.66</v>
      </c>
      <c r="J1497" s="1">
        <v>41267</v>
      </c>
      <c r="K1497">
        <v>2648.53</v>
      </c>
      <c r="M1497" s="1">
        <v>41267</v>
      </c>
      <c r="N1497">
        <v>1658.6</v>
      </c>
      <c r="P1497">
        <v>41267</v>
      </c>
      <c r="Q1497">
        <v>16.288699999999999</v>
      </c>
      <c r="S1497" s="1">
        <v>41267</v>
      </c>
      <c r="T1497">
        <v>49.12</v>
      </c>
      <c r="V1497" s="1">
        <v>41267</v>
      </c>
      <c r="W1497">
        <v>229.04</v>
      </c>
      <c r="Y1497" s="2">
        <v>41267</v>
      </c>
      <c r="Z1497">
        <v>1.3187</v>
      </c>
      <c r="AB1497" s="2">
        <v>41267</v>
      </c>
      <c r="AC1497">
        <v>1.6133</v>
      </c>
      <c r="AE1497" s="2">
        <v>41267</v>
      </c>
      <c r="AF1497">
        <v>1.0916999999999999</v>
      </c>
      <c r="AH1497">
        <v>41267</v>
      </c>
      <c r="AI1497">
        <v>1.1799E-2</v>
      </c>
      <c r="AK1497">
        <v>41267</v>
      </c>
      <c r="AL1497">
        <v>194.2884</v>
      </c>
      <c r="AN1497">
        <v>41267</v>
      </c>
      <c r="AO1497">
        <v>1841.63</v>
      </c>
    </row>
    <row r="1498" spans="1:41" x14ac:dyDescent="0.25">
      <c r="A1498" s="1">
        <v>41264</v>
      </c>
      <c r="B1498">
        <v>13.5</v>
      </c>
      <c r="D1498" s="1">
        <v>41264</v>
      </c>
      <c r="E1498">
        <v>294.82</v>
      </c>
      <c r="G1498" s="1">
        <v>41264</v>
      </c>
      <c r="H1498">
        <v>1430.15</v>
      </c>
      <c r="J1498" s="1">
        <v>41264</v>
      </c>
      <c r="K1498">
        <v>2651.09</v>
      </c>
      <c r="M1498" s="1">
        <v>41264</v>
      </c>
      <c r="N1498">
        <v>1658.5</v>
      </c>
      <c r="P1498">
        <v>41264</v>
      </c>
      <c r="Q1498">
        <v>16.7363</v>
      </c>
      <c r="S1498" s="1">
        <v>41264</v>
      </c>
      <c r="T1498">
        <v>48.96</v>
      </c>
      <c r="V1498" s="1">
        <v>41264</v>
      </c>
      <c r="W1498">
        <v>229.7</v>
      </c>
      <c r="Y1498" s="2">
        <v>41264</v>
      </c>
      <c r="Z1498">
        <v>1.3169</v>
      </c>
      <c r="AB1498" s="2">
        <v>41264</v>
      </c>
      <c r="AC1498">
        <v>1.6166</v>
      </c>
      <c r="AE1498" s="2">
        <v>41264</v>
      </c>
      <c r="AF1498">
        <v>1.0901000000000001</v>
      </c>
      <c r="AH1498">
        <v>41264</v>
      </c>
      <c r="AI1498">
        <v>1.1882E-2</v>
      </c>
      <c r="AK1498">
        <v>41264</v>
      </c>
      <c r="AL1498">
        <v>194.4496</v>
      </c>
      <c r="AN1498">
        <v>41264</v>
      </c>
      <c r="AO1498">
        <v>1842.75</v>
      </c>
    </row>
    <row r="1499" spans="1:41" x14ac:dyDescent="0.25">
      <c r="A1499" s="1">
        <v>41263</v>
      </c>
      <c r="B1499">
        <v>13.52</v>
      </c>
      <c r="D1499" s="1">
        <v>41263</v>
      </c>
      <c r="E1499">
        <v>297.67</v>
      </c>
      <c r="G1499" s="1">
        <v>41263</v>
      </c>
      <c r="H1499">
        <v>1443.69</v>
      </c>
      <c r="J1499" s="1">
        <v>41263</v>
      </c>
      <c r="K1499">
        <v>2658.3</v>
      </c>
      <c r="M1499" s="1">
        <v>41263</v>
      </c>
      <c r="N1499">
        <v>1642.08</v>
      </c>
      <c r="P1499">
        <v>41263</v>
      </c>
      <c r="Q1499">
        <v>16.969899999999999</v>
      </c>
      <c r="S1499" s="1">
        <v>41263</v>
      </c>
      <c r="T1499">
        <v>48.6</v>
      </c>
      <c r="V1499" s="1">
        <v>41263</v>
      </c>
      <c r="W1499">
        <v>228.31</v>
      </c>
      <c r="Y1499" s="2">
        <v>41263</v>
      </c>
      <c r="Z1499">
        <v>1.3240000000000001</v>
      </c>
      <c r="AB1499" s="2">
        <v>41263</v>
      </c>
      <c r="AC1499">
        <v>1.6276000000000002</v>
      </c>
      <c r="AE1499" s="2">
        <v>41263</v>
      </c>
      <c r="AF1499">
        <v>1.0963000000000001</v>
      </c>
      <c r="AH1499">
        <v>41263</v>
      </c>
      <c r="AI1499">
        <v>1.1859E-2</v>
      </c>
      <c r="AK1499">
        <v>41263</v>
      </c>
      <c r="AL1499">
        <v>194.24350000000001</v>
      </c>
      <c r="AN1499">
        <v>41263</v>
      </c>
      <c r="AO1499">
        <v>1839.91</v>
      </c>
    </row>
    <row r="1500" spans="1:41" x14ac:dyDescent="0.25">
      <c r="A1500" s="1">
        <v>41262</v>
      </c>
      <c r="B1500">
        <v>13.6</v>
      </c>
      <c r="D1500" s="1">
        <v>41262</v>
      </c>
      <c r="E1500">
        <v>297.16000000000003</v>
      </c>
      <c r="G1500" s="1">
        <v>41262</v>
      </c>
      <c r="H1500">
        <v>1435.81</v>
      </c>
      <c r="J1500" s="1">
        <v>41262</v>
      </c>
      <c r="K1500">
        <v>2654.69</v>
      </c>
      <c r="M1500" s="1">
        <v>41262</v>
      </c>
      <c r="N1500">
        <v>1668.6</v>
      </c>
      <c r="P1500">
        <v>41262</v>
      </c>
      <c r="Q1500">
        <v>16.921199999999999</v>
      </c>
      <c r="S1500" s="1">
        <v>41262</v>
      </c>
      <c r="T1500">
        <v>49.32</v>
      </c>
      <c r="V1500" s="1">
        <v>41262</v>
      </c>
      <c r="W1500">
        <v>231.7</v>
      </c>
      <c r="Y1500" s="2">
        <v>41262</v>
      </c>
      <c r="Z1500">
        <v>1.3245</v>
      </c>
      <c r="AB1500" s="2">
        <v>41262</v>
      </c>
      <c r="AC1500">
        <v>1.6269</v>
      </c>
      <c r="AE1500" s="2">
        <v>41262</v>
      </c>
      <c r="AF1500">
        <v>1.0963000000000001</v>
      </c>
      <c r="AH1500">
        <v>41262</v>
      </c>
      <c r="AI1500">
        <v>1.1844E-2</v>
      </c>
      <c r="AK1500">
        <v>41262</v>
      </c>
      <c r="AL1500">
        <v>193.94309999999999</v>
      </c>
      <c r="AN1500">
        <v>41262</v>
      </c>
      <c r="AO1500">
        <v>1839.53</v>
      </c>
    </row>
    <row r="1501" spans="1:41" x14ac:dyDescent="0.25">
      <c r="A1501" s="1">
        <v>41261</v>
      </c>
      <c r="B1501">
        <v>13.3</v>
      </c>
      <c r="D1501" s="1">
        <v>41261</v>
      </c>
      <c r="E1501">
        <v>294.05</v>
      </c>
      <c r="G1501" s="1">
        <v>41261</v>
      </c>
      <c r="H1501">
        <v>1446.79</v>
      </c>
      <c r="J1501" s="1">
        <v>41261</v>
      </c>
      <c r="K1501">
        <v>2643.5</v>
      </c>
      <c r="M1501" s="1">
        <v>41261</v>
      </c>
      <c r="N1501">
        <v>1675.8</v>
      </c>
      <c r="P1501">
        <v>41261</v>
      </c>
      <c r="Q1501">
        <v>17.140999999999998</v>
      </c>
      <c r="S1501" s="1">
        <v>41261</v>
      </c>
      <c r="T1501">
        <v>50.14</v>
      </c>
      <c r="V1501" s="1">
        <v>41261</v>
      </c>
      <c r="W1501">
        <v>233.54</v>
      </c>
      <c r="Y1501" s="2">
        <v>41261</v>
      </c>
      <c r="Z1501">
        <v>1.323</v>
      </c>
      <c r="AB1501" s="2">
        <v>41261</v>
      </c>
      <c r="AC1501">
        <v>1.6253</v>
      </c>
      <c r="AE1501" s="2">
        <v>41261</v>
      </c>
      <c r="AF1501">
        <v>1.0951</v>
      </c>
      <c r="AH1501">
        <v>41261</v>
      </c>
      <c r="AI1501">
        <v>1.1889E-2</v>
      </c>
      <c r="AK1501">
        <v>41261</v>
      </c>
      <c r="AL1501">
        <v>193.9451</v>
      </c>
      <c r="AN1501">
        <v>41261</v>
      </c>
      <c r="AO1501">
        <v>1836.6</v>
      </c>
    </row>
    <row r="1502" spans="1:41" x14ac:dyDescent="0.25">
      <c r="A1502" s="1">
        <v>41260</v>
      </c>
      <c r="B1502">
        <v>13.25</v>
      </c>
      <c r="D1502" s="1">
        <v>41260</v>
      </c>
      <c r="E1502">
        <v>292.11</v>
      </c>
      <c r="G1502" s="1">
        <v>41260</v>
      </c>
      <c r="H1502">
        <v>1430.36</v>
      </c>
      <c r="J1502" s="1">
        <v>41260</v>
      </c>
      <c r="K1502">
        <v>2628.01</v>
      </c>
      <c r="M1502" s="1">
        <v>41260</v>
      </c>
      <c r="N1502">
        <v>1696.4</v>
      </c>
      <c r="P1502">
        <v>41260</v>
      </c>
      <c r="Q1502">
        <v>16.472100000000001</v>
      </c>
      <c r="S1502" s="1">
        <v>41260</v>
      </c>
      <c r="T1502">
        <v>50.39</v>
      </c>
      <c r="V1502" s="1">
        <v>41260</v>
      </c>
      <c r="W1502">
        <v>233.96</v>
      </c>
      <c r="Y1502" s="2">
        <v>41260</v>
      </c>
      <c r="Z1502">
        <v>1.3157000000000001</v>
      </c>
      <c r="AB1502" s="2">
        <v>41260</v>
      </c>
      <c r="AC1502">
        <v>1.6200999999999999</v>
      </c>
      <c r="AE1502" s="2">
        <v>41260</v>
      </c>
      <c r="AF1502">
        <v>1.0891999999999999</v>
      </c>
      <c r="AH1502">
        <v>41260</v>
      </c>
      <c r="AI1502">
        <v>1.1937E-2</v>
      </c>
      <c r="AK1502">
        <v>41260</v>
      </c>
      <c r="AL1502">
        <v>194.05099999999999</v>
      </c>
      <c r="AN1502">
        <v>41260</v>
      </c>
      <c r="AO1502">
        <v>1840.62</v>
      </c>
    </row>
    <row r="1503" spans="1:41" x14ac:dyDescent="0.25">
      <c r="A1503" s="1">
        <v>41257</v>
      </c>
      <c r="B1503">
        <v>13.6</v>
      </c>
      <c r="D1503" s="1">
        <v>41257</v>
      </c>
      <c r="E1503">
        <v>293.52</v>
      </c>
      <c r="G1503" s="1">
        <v>41257</v>
      </c>
      <c r="H1503">
        <v>1413.58</v>
      </c>
      <c r="J1503" s="1">
        <v>41257</v>
      </c>
      <c r="K1503">
        <v>2630.54</v>
      </c>
      <c r="M1503" s="1">
        <v>41257</v>
      </c>
      <c r="N1503">
        <v>1695.74</v>
      </c>
      <c r="P1503">
        <v>41257</v>
      </c>
      <c r="Q1503">
        <v>15.937100000000001</v>
      </c>
      <c r="S1503" s="1">
        <v>41257</v>
      </c>
      <c r="T1503">
        <v>50.75</v>
      </c>
      <c r="V1503" s="1">
        <v>41257</v>
      </c>
      <c r="W1503">
        <v>234.91</v>
      </c>
      <c r="Y1503" s="2">
        <v>41257</v>
      </c>
      <c r="Z1503">
        <v>1.3168</v>
      </c>
      <c r="AB1503" s="2">
        <v>41257</v>
      </c>
      <c r="AC1503">
        <v>1.6173</v>
      </c>
      <c r="AE1503" s="2">
        <v>41257</v>
      </c>
      <c r="AF1503">
        <v>1.0905</v>
      </c>
      <c r="AH1503">
        <v>41257</v>
      </c>
      <c r="AI1503">
        <v>1.1983000000000001E-2</v>
      </c>
      <c r="AK1503">
        <v>41257</v>
      </c>
      <c r="AL1503">
        <v>194.0609</v>
      </c>
      <c r="AN1503">
        <v>41257</v>
      </c>
      <c r="AO1503">
        <v>1844.08</v>
      </c>
    </row>
    <row r="1504" spans="1:41" x14ac:dyDescent="0.25">
      <c r="A1504" s="1">
        <v>41256</v>
      </c>
      <c r="B1504">
        <v>13.7</v>
      </c>
      <c r="D1504" s="1">
        <v>41256</v>
      </c>
      <c r="E1504">
        <v>291.92</v>
      </c>
      <c r="G1504" s="1">
        <v>41256</v>
      </c>
      <c r="H1504">
        <v>1419.45</v>
      </c>
      <c r="J1504" s="1">
        <v>41256</v>
      </c>
      <c r="K1504">
        <v>2627.66</v>
      </c>
      <c r="M1504" s="1">
        <v>41256</v>
      </c>
      <c r="N1504">
        <v>1696.99</v>
      </c>
      <c r="P1504">
        <v>41256</v>
      </c>
      <c r="Q1504">
        <v>16.09</v>
      </c>
      <c r="S1504" s="1">
        <v>41256</v>
      </c>
      <c r="T1504">
        <v>50.2</v>
      </c>
      <c r="V1504" s="1">
        <v>41256</v>
      </c>
      <c r="W1504">
        <v>234.92</v>
      </c>
      <c r="Y1504" s="2">
        <v>41256</v>
      </c>
      <c r="Z1504">
        <v>1.3069999999999999</v>
      </c>
      <c r="AB1504" s="2">
        <v>41256</v>
      </c>
      <c r="AC1504">
        <v>1.6103000000000001</v>
      </c>
      <c r="AE1504" s="2">
        <v>41256</v>
      </c>
      <c r="AF1504">
        <v>1.0817000000000001</v>
      </c>
      <c r="AH1504">
        <v>41256</v>
      </c>
      <c r="AI1504">
        <v>1.1979999999999999E-2</v>
      </c>
      <c r="AK1504">
        <v>41256</v>
      </c>
      <c r="AL1504">
        <v>194.1063</v>
      </c>
      <c r="AN1504">
        <v>41256</v>
      </c>
      <c r="AO1504">
        <v>1842.58</v>
      </c>
    </row>
    <row r="1505" spans="1:41" x14ac:dyDescent="0.25">
      <c r="A1505" s="1">
        <v>41255</v>
      </c>
      <c r="B1505">
        <v>13.7</v>
      </c>
      <c r="D1505" s="1">
        <v>41255</v>
      </c>
      <c r="E1505">
        <v>293.2</v>
      </c>
      <c r="G1505" s="1">
        <v>41255</v>
      </c>
      <c r="H1505">
        <v>1428.48</v>
      </c>
      <c r="J1505" s="1">
        <v>41255</v>
      </c>
      <c r="K1505">
        <v>2630.34</v>
      </c>
      <c r="M1505" s="1">
        <v>41255</v>
      </c>
      <c r="N1505">
        <v>1721.6</v>
      </c>
      <c r="P1505">
        <v>41255</v>
      </c>
      <c r="Q1505">
        <v>16.4053</v>
      </c>
      <c r="S1505" s="1">
        <v>41255</v>
      </c>
      <c r="T1505">
        <v>50.41</v>
      </c>
      <c r="V1505" s="1">
        <v>41255</v>
      </c>
      <c r="W1505">
        <v>236.5</v>
      </c>
      <c r="Y1505" s="2">
        <v>41255</v>
      </c>
      <c r="Z1505">
        <v>1.3088</v>
      </c>
      <c r="AB1505" s="2">
        <v>41255</v>
      </c>
      <c r="AC1505">
        <v>1.6166</v>
      </c>
      <c r="AE1505" s="2">
        <v>41255</v>
      </c>
      <c r="AF1505">
        <v>1.0808</v>
      </c>
      <c r="AH1505">
        <v>41255</v>
      </c>
      <c r="AI1505">
        <v>1.2030000000000001E-2</v>
      </c>
      <c r="AK1505">
        <v>41255</v>
      </c>
      <c r="AL1505">
        <v>194.24700000000001</v>
      </c>
      <c r="AN1505">
        <v>41255</v>
      </c>
      <c r="AO1505">
        <v>1843.86</v>
      </c>
    </row>
    <row r="1506" spans="1:41" x14ac:dyDescent="0.25">
      <c r="A1506" s="1">
        <v>41254</v>
      </c>
      <c r="B1506">
        <v>13.56</v>
      </c>
      <c r="D1506" s="1">
        <v>41254</v>
      </c>
      <c r="E1506">
        <v>291.52</v>
      </c>
      <c r="G1506" s="1">
        <v>41254</v>
      </c>
      <c r="H1506">
        <v>1427.84</v>
      </c>
      <c r="J1506" s="1">
        <v>41254</v>
      </c>
      <c r="K1506">
        <v>2624.03</v>
      </c>
      <c r="M1506" s="1">
        <v>41254</v>
      </c>
      <c r="N1506">
        <v>1708.15</v>
      </c>
      <c r="P1506">
        <v>41254</v>
      </c>
      <c r="Q1506">
        <v>16.252400000000002</v>
      </c>
      <c r="S1506" s="1">
        <v>41254</v>
      </c>
      <c r="T1506">
        <v>50.73</v>
      </c>
      <c r="V1506" s="1">
        <v>41254</v>
      </c>
      <c r="W1506">
        <v>235.12</v>
      </c>
      <c r="Y1506" s="2">
        <v>41254</v>
      </c>
      <c r="Z1506">
        <v>1.2999000000000001</v>
      </c>
      <c r="AB1506" s="2">
        <v>41254</v>
      </c>
      <c r="AC1506">
        <v>1.6112</v>
      </c>
      <c r="AE1506" s="2">
        <v>41254</v>
      </c>
      <c r="AF1506">
        <v>1.0718000000000001</v>
      </c>
      <c r="AH1506">
        <v>41254</v>
      </c>
      <c r="AI1506">
        <v>1.2128999999999999E-2</v>
      </c>
      <c r="AK1506">
        <v>41254</v>
      </c>
      <c r="AL1506">
        <v>194.19589999999999</v>
      </c>
      <c r="AN1506">
        <v>41254</v>
      </c>
      <c r="AO1506">
        <v>1846.49</v>
      </c>
    </row>
    <row r="1507" spans="1:41" x14ac:dyDescent="0.25">
      <c r="A1507" s="1">
        <v>41253</v>
      </c>
      <c r="B1507">
        <v>13.43</v>
      </c>
      <c r="D1507" s="1">
        <v>41253</v>
      </c>
      <c r="E1507">
        <v>290.44</v>
      </c>
      <c r="G1507" s="1">
        <v>41253</v>
      </c>
      <c r="H1507">
        <v>1418.55</v>
      </c>
      <c r="J1507" s="1">
        <v>41253</v>
      </c>
      <c r="K1507">
        <v>2596.02</v>
      </c>
      <c r="M1507" s="1">
        <v>41253</v>
      </c>
      <c r="N1507">
        <v>1712.85</v>
      </c>
      <c r="P1507">
        <v>41253</v>
      </c>
      <c r="Q1507">
        <v>16.185500000000001</v>
      </c>
      <c r="S1507" s="1">
        <v>41253</v>
      </c>
      <c r="T1507">
        <v>51.39</v>
      </c>
      <c r="V1507" s="1">
        <v>41253</v>
      </c>
      <c r="W1507">
        <v>236.22</v>
      </c>
      <c r="Y1507" s="2">
        <v>41253</v>
      </c>
      <c r="Z1507">
        <v>1.2937000000000001</v>
      </c>
      <c r="AB1507" s="2">
        <v>41253</v>
      </c>
      <c r="AC1507">
        <v>1.6071</v>
      </c>
      <c r="AE1507" s="2">
        <v>41253</v>
      </c>
      <c r="AF1507">
        <v>1.0712999999999999</v>
      </c>
      <c r="AH1507">
        <v>41253</v>
      </c>
      <c r="AI1507">
        <v>1.2135999999999999E-2</v>
      </c>
      <c r="AK1507">
        <v>41253</v>
      </c>
      <c r="AL1507">
        <v>194.2963</v>
      </c>
      <c r="AN1507">
        <v>41253</v>
      </c>
      <c r="AO1507">
        <v>1848.03</v>
      </c>
    </row>
    <row r="1508" spans="1:41" x14ac:dyDescent="0.25">
      <c r="A1508" s="1">
        <v>41250</v>
      </c>
      <c r="B1508">
        <v>13.5</v>
      </c>
      <c r="D1508" s="1">
        <v>41250</v>
      </c>
      <c r="E1508">
        <v>288.32</v>
      </c>
      <c r="G1508" s="1">
        <v>41250</v>
      </c>
      <c r="H1508">
        <v>1418.07</v>
      </c>
      <c r="J1508" s="1">
        <v>41250</v>
      </c>
      <c r="K1508">
        <v>2601.37</v>
      </c>
      <c r="M1508" s="1">
        <v>41250</v>
      </c>
      <c r="N1508">
        <v>1702</v>
      </c>
      <c r="P1508">
        <v>41250</v>
      </c>
      <c r="Q1508">
        <v>16.223700000000001</v>
      </c>
      <c r="S1508" s="1">
        <v>41250</v>
      </c>
      <c r="T1508">
        <v>51.82</v>
      </c>
      <c r="V1508" s="1">
        <v>41250</v>
      </c>
      <c r="W1508">
        <v>232.1</v>
      </c>
      <c r="Y1508" s="2">
        <v>41250</v>
      </c>
      <c r="Z1508">
        <v>1.294</v>
      </c>
      <c r="AB1508" s="2">
        <v>41250</v>
      </c>
      <c r="AC1508">
        <v>1.6036000000000001</v>
      </c>
      <c r="AE1508" s="2">
        <v>41250</v>
      </c>
      <c r="AF1508">
        <v>1.0712999999999999</v>
      </c>
      <c r="AH1508">
        <v>41250</v>
      </c>
      <c r="AI1508">
        <v>1.2145E-2</v>
      </c>
      <c r="AK1508">
        <v>41250</v>
      </c>
      <c r="AL1508">
        <v>194.59610000000001</v>
      </c>
      <c r="AN1508">
        <v>41250</v>
      </c>
      <c r="AO1508">
        <v>1846.72</v>
      </c>
    </row>
    <row r="1509" spans="1:41" x14ac:dyDescent="0.25">
      <c r="A1509" s="1">
        <v>41249</v>
      </c>
      <c r="B1509">
        <v>13.3</v>
      </c>
      <c r="D1509" s="1">
        <v>41249</v>
      </c>
      <c r="E1509">
        <v>287.8</v>
      </c>
      <c r="G1509" s="1">
        <v>41249</v>
      </c>
      <c r="H1509">
        <v>1413.94</v>
      </c>
      <c r="J1509" s="1">
        <v>41249</v>
      </c>
      <c r="K1509">
        <v>2603.41</v>
      </c>
      <c r="M1509" s="1">
        <v>41249</v>
      </c>
      <c r="N1509">
        <v>1698.25</v>
      </c>
      <c r="P1509">
        <v>41249</v>
      </c>
      <c r="Q1509">
        <v>15.774699999999999</v>
      </c>
      <c r="S1509" s="1">
        <v>41249</v>
      </c>
      <c r="T1509">
        <v>52.4</v>
      </c>
      <c r="V1509" s="1">
        <v>41249</v>
      </c>
      <c r="W1509">
        <v>231.51</v>
      </c>
      <c r="Y1509" s="2">
        <v>41249</v>
      </c>
      <c r="Z1509">
        <v>1.2953999999999999</v>
      </c>
      <c r="AB1509" s="2">
        <v>41249</v>
      </c>
      <c r="AC1509">
        <v>1.6042000000000001</v>
      </c>
      <c r="AE1509" s="2">
        <v>41249</v>
      </c>
      <c r="AF1509">
        <v>1.071</v>
      </c>
      <c r="AH1509">
        <v>41249</v>
      </c>
      <c r="AI1509">
        <v>1.2139E-2</v>
      </c>
      <c r="AK1509">
        <v>41249</v>
      </c>
      <c r="AL1509">
        <v>194.50319999999999</v>
      </c>
      <c r="AN1509">
        <v>41249</v>
      </c>
      <c r="AO1509">
        <v>1849.38</v>
      </c>
    </row>
    <row r="1510" spans="1:41" x14ac:dyDescent="0.25">
      <c r="A1510" s="1">
        <v>41248</v>
      </c>
      <c r="B1510">
        <v>13.38</v>
      </c>
      <c r="D1510" s="1">
        <v>41248</v>
      </c>
      <c r="E1510">
        <v>286.35000000000002</v>
      </c>
      <c r="G1510" s="1">
        <v>41248</v>
      </c>
      <c r="H1510">
        <v>1409.28</v>
      </c>
      <c r="J1510" s="1">
        <v>41248</v>
      </c>
      <c r="K1510">
        <v>2592.09</v>
      </c>
      <c r="M1510" s="1">
        <v>41248</v>
      </c>
      <c r="N1510">
        <v>1693.3</v>
      </c>
      <c r="P1510">
        <v>41248</v>
      </c>
      <c r="Q1510">
        <v>16.070799999999998</v>
      </c>
      <c r="S1510" s="1">
        <v>41248</v>
      </c>
      <c r="T1510">
        <v>52.43</v>
      </c>
      <c r="V1510" s="1">
        <v>41248</v>
      </c>
      <c r="W1510">
        <v>233.63</v>
      </c>
      <c r="Y1510" s="2">
        <v>41248</v>
      </c>
      <c r="Z1510">
        <v>1.3086</v>
      </c>
      <c r="AB1510" s="2">
        <v>41248</v>
      </c>
      <c r="AC1510">
        <v>1.6105</v>
      </c>
      <c r="AE1510" s="2">
        <v>41248</v>
      </c>
      <c r="AF1510">
        <v>1.0796000000000001</v>
      </c>
      <c r="AH1510">
        <v>41248</v>
      </c>
      <c r="AI1510">
        <v>1.214E-2</v>
      </c>
      <c r="AK1510">
        <v>41248</v>
      </c>
      <c r="AL1510">
        <v>194.10499999999999</v>
      </c>
      <c r="AN1510">
        <v>41248</v>
      </c>
      <c r="AO1510">
        <v>1849.11</v>
      </c>
    </row>
    <row r="1511" spans="1:41" x14ac:dyDescent="0.25">
      <c r="A1511" s="1">
        <v>41247</v>
      </c>
      <c r="B1511">
        <v>13.41</v>
      </c>
      <c r="D1511" s="1">
        <v>41247</v>
      </c>
      <c r="E1511">
        <v>282.32</v>
      </c>
      <c r="G1511" s="1">
        <v>41247</v>
      </c>
      <c r="H1511">
        <v>1407.05</v>
      </c>
      <c r="J1511" s="1">
        <v>41247</v>
      </c>
      <c r="K1511">
        <v>2590.83</v>
      </c>
      <c r="M1511" s="1">
        <v>41247</v>
      </c>
      <c r="N1511">
        <v>1693.95</v>
      </c>
      <c r="P1511">
        <v>41247</v>
      </c>
      <c r="Q1511">
        <v>15.401999999999999</v>
      </c>
      <c r="S1511" s="1">
        <v>41247</v>
      </c>
      <c r="T1511">
        <v>52</v>
      </c>
      <c r="V1511" s="1">
        <v>41247</v>
      </c>
      <c r="W1511">
        <v>232.57</v>
      </c>
      <c r="Y1511" s="2">
        <v>41247</v>
      </c>
      <c r="Z1511">
        <v>1.3091999999999999</v>
      </c>
      <c r="AB1511" s="2">
        <v>41247</v>
      </c>
      <c r="AC1511">
        <v>1.6099000000000001</v>
      </c>
      <c r="AE1511" s="2">
        <v>41247</v>
      </c>
      <c r="AF1511">
        <v>1.0792999999999999</v>
      </c>
      <c r="AH1511">
        <v>41247</v>
      </c>
      <c r="AI1511">
        <v>1.2220999999999999E-2</v>
      </c>
      <c r="AK1511">
        <v>41247</v>
      </c>
      <c r="AL1511">
        <v>193.9676</v>
      </c>
      <c r="AN1511">
        <v>41247</v>
      </c>
      <c r="AO1511">
        <v>1848.27</v>
      </c>
    </row>
    <row r="1512" spans="1:41" x14ac:dyDescent="0.25">
      <c r="A1512" s="1">
        <v>41246</v>
      </c>
      <c r="B1512">
        <v>12.68</v>
      </c>
      <c r="D1512" s="1">
        <v>41246</v>
      </c>
      <c r="E1512">
        <v>282.38</v>
      </c>
      <c r="G1512" s="1">
        <v>41246</v>
      </c>
      <c r="H1512">
        <v>1409.46</v>
      </c>
      <c r="J1512" s="1">
        <v>41246</v>
      </c>
      <c r="K1512">
        <v>2582.36</v>
      </c>
      <c r="M1512" s="1">
        <v>41246</v>
      </c>
      <c r="N1512">
        <v>1717.1</v>
      </c>
      <c r="P1512">
        <v>41246</v>
      </c>
      <c r="Q1512">
        <v>15.669599999999999</v>
      </c>
      <c r="S1512" s="1">
        <v>41246</v>
      </c>
      <c r="T1512">
        <v>52.16</v>
      </c>
      <c r="V1512" s="1">
        <v>41246</v>
      </c>
      <c r="W1512">
        <v>233.49</v>
      </c>
      <c r="Y1512" s="2">
        <v>41246</v>
      </c>
      <c r="Z1512">
        <v>1.3054999999999999</v>
      </c>
      <c r="AB1512" s="2">
        <v>41246</v>
      </c>
      <c r="AC1512">
        <v>1.6103000000000001</v>
      </c>
      <c r="AE1512" s="2">
        <v>41246</v>
      </c>
      <c r="AF1512">
        <v>1.0802</v>
      </c>
      <c r="AH1512">
        <v>41246</v>
      </c>
      <c r="AI1512">
        <v>1.2160000000000001E-2</v>
      </c>
      <c r="AK1512">
        <v>41246</v>
      </c>
      <c r="AL1512">
        <v>193.79519999999999</v>
      </c>
      <c r="AN1512">
        <v>41246</v>
      </c>
      <c r="AO1512">
        <v>1846.37</v>
      </c>
    </row>
    <row r="1513" spans="1:41" x14ac:dyDescent="0.25">
      <c r="A1513" s="1">
        <v>41243</v>
      </c>
      <c r="B1513">
        <v>12.57</v>
      </c>
      <c r="D1513" s="1">
        <v>41243</v>
      </c>
      <c r="E1513">
        <v>283.54000000000002</v>
      </c>
      <c r="G1513" s="1">
        <v>41243</v>
      </c>
      <c r="H1513">
        <v>1416.18</v>
      </c>
      <c r="J1513" s="1">
        <v>41243</v>
      </c>
      <c r="K1513">
        <v>2575.25</v>
      </c>
      <c r="M1513" s="1">
        <v>41243</v>
      </c>
      <c r="N1513">
        <v>1714.7</v>
      </c>
      <c r="P1513">
        <v>41243</v>
      </c>
      <c r="Q1513">
        <v>15.832000000000001</v>
      </c>
      <c r="S1513" s="1">
        <v>41243</v>
      </c>
      <c r="T1513">
        <v>52.06</v>
      </c>
      <c r="V1513" s="1">
        <v>41243</v>
      </c>
      <c r="W1513">
        <v>232.75</v>
      </c>
      <c r="Y1513" s="2">
        <v>41243</v>
      </c>
      <c r="Z1513">
        <v>1.3002</v>
      </c>
      <c r="AB1513" s="2">
        <v>41243</v>
      </c>
      <c r="AC1513">
        <v>1.6032</v>
      </c>
      <c r="AE1513" s="2">
        <v>41243</v>
      </c>
      <c r="AF1513">
        <v>1.0789</v>
      </c>
      <c r="AH1513">
        <v>41243</v>
      </c>
      <c r="AI1513">
        <v>1.2119E-2</v>
      </c>
      <c r="AK1513">
        <v>41243</v>
      </c>
      <c r="AL1513">
        <v>193.95599999999999</v>
      </c>
      <c r="AN1513">
        <v>41243</v>
      </c>
      <c r="AO1513">
        <v>1847.02</v>
      </c>
    </row>
    <row r="1514" spans="1:41" x14ac:dyDescent="0.25">
      <c r="A1514" s="1">
        <v>41242</v>
      </c>
      <c r="B1514">
        <v>12.45</v>
      </c>
      <c r="D1514" s="1">
        <v>41242</v>
      </c>
      <c r="E1514">
        <v>281.61</v>
      </c>
      <c r="G1514" s="1">
        <v>41242</v>
      </c>
      <c r="H1514">
        <v>1415.95</v>
      </c>
      <c r="J1514" s="1">
        <v>41242</v>
      </c>
      <c r="K1514">
        <v>2581.69</v>
      </c>
      <c r="M1514" s="1">
        <v>41242</v>
      </c>
      <c r="N1514">
        <v>1726.6</v>
      </c>
      <c r="P1514">
        <v>41242</v>
      </c>
      <c r="Q1514">
        <v>15.8415</v>
      </c>
      <c r="S1514" s="1">
        <v>41242</v>
      </c>
      <c r="T1514">
        <v>52.8</v>
      </c>
      <c r="V1514" s="1">
        <v>41242</v>
      </c>
      <c r="W1514">
        <v>229.35</v>
      </c>
      <c r="Y1514" s="2">
        <v>41242</v>
      </c>
      <c r="Z1514">
        <v>1.2972000000000001</v>
      </c>
      <c r="AB1514" s="2">
        <v>41242</v>
      </c>
      <c r="AC1514">
        <v>1.6042000000000001</v>
      </c>
      <c r="AE1514" s="2">
        <v>41242</v>
      </c>
      <c r="AF1514">
        <v>1.0775999999999999</v>
      </c>
      <c r="AH1514">
        <v>41242</v>
      </c>
      <c r="AI1514">
        <v>1.2184E-2</v>
      </c>
      <c r="AK1514">
        <v>41242</v>
      </c>
      <c r="AL1514">
        <v>193.96190000000001</v>
      </c>
      <c r="AN1514">
        <v>41242</v>
      </c>
      <c r="AO1514">
        <v>1846.25</v>
      </c>
    </row>
    <row r="1515" spans="1:41" x14ac:dyDescent="0.25">
      <c r="A1515" s="1">
        <v>41241</v>
      </c>
      <c r="B1515">
        <v>12.35</v>
      </c>
      <c r="D1515" s="1">
        <v>41241</v>
      </c>
      <c r="E1515">
        <v>277.77999999999997</v>
      </c>
      <c r="G1515" s="1">
        <v>41241</v>
      </c>
      <c r="H1515">
        <v>1409.93</v>
      </c>
      <c r="J1515" s="1">
        <v>41241</v>
      </c>
      <c r="K1515">
        <v>2546.84</v>
      </c>
      <c r="M1515" s="1">
        <v>41241</v>
      </c>
      <c r="N1515">
        <v>1720.91</v>
      </c>
      <c r="P1515">
        <v>41241</v>
      </c>
      <c r="Q1515">
        <v>15.335100000000001</v>
      </c>
      <c r="S1515" s="1">
        <v>41241</v>
      </c>
      <c r="T1515">
        <v>53.04</v>
      </c>
      <c r="V1515" s="1">
        <v>41241</v>
      </c>
      <c r="W1515">
        <v>224.65</v>
      </c>
      <c r="Y1515" s="2">
        <v>41241</v>
      </c>
      <c r="Z1515">
        <v>1.2941</v>
      </c>
      <c r="AB1515" s="2">
        <v>41241</v>
      </c>
      <c r="AC1515">
        <v>1.6013999999999999</v>
      </c>
      <c r="AE1515" s="2">
        <v>41241</v>
      </c>
      <c r="AF1515">
        <v>1.0753999999999999</v>
      </c>
      <c r="AH1515">
        <v>41241</v>
      </c>
      <c r="AI1515">
        <v>1.2212000000000001E-2</v>
      </c>
      <c r="AK1515">
        <v>41241</v>
      </c>
      <c r="AL1515">
        <v>194.08090000000001</v>
      </c>
      <c r="AN1515">
        <v>41241</v>
      </c>
      <c r="AO1515">
        <v>1846.44</v>
      </c>
    </row>
    <row r="1516" spans="1:41" x14ac:dyDescent="0.25">
      <c r="A1516" s="1">
        <v>41240</v>
      </c>
      <c r="B1516">
        <v>12.2</v>
      </c>
      <c r="D1516" s="1">
        <v>41240</v>
      </c>
      <c r="E1516">
        <v>279.32</v>
      </c>
      <c r="G1516" s="1">
        <v>41240</v>
      </c>
      <c r="H1516">
        <v>1398.94</v>
      </c>
      <c r="J1516" s="1">
        <v>41240</v>
      </c>
      <c r="K1516">
        <v>2543.4499999999998</v>
      </c>
      <c r="M1516" s="1">
        <v>41240</v>
      </c>
      <c r="N1516">
        <v>1745.55</v>
      </c>
      <c r="P1516">
        <v>41240</v>
      </c>
      <c r="Q1516">
        <v>15.688700000000001</v>
      </c>
      <c r="S1516" s="1">
        <v>41240</v>
      </c>
      <c r="T1516">
        <v>53</v>
      </c>
      <c r="V1516" s="1">
        <v>41240</v>
      </c>
      <c r="W1516">
        <v>225.71</v>
      </c>
      <c r="Y1516" s="2">
        <v>41240</v>
      </c>
      <c r="Z1516">
        <v>1.2939000000000001</v>
      </c>
      <c r="AB1516" s="2">
        <v>41240</v>
      </c>
      <c r="AC1516">
        <v>1.6027</v>
      </c>
      <c r="AE1516" s="2">
        <v>41240</v>
      </c>
      <c r="AF1516">
        <v>1.0742</v>
      </c>
      <c r="AH1516">
        <v>41240</v>
      </c>
      <c r="AI1516">
        <v>1.217E-2</v>
      </c>
      <c r="AK1516">
        <v>41240</v>
      </c>
      <c r="AL1516">
        <v>193.24270000000001</v>
      </c>
      <c r="AN1516">
        <v>41240</v>
      </c>
      <c r="AO1516">
        <v>1845.39</v>
      </c>
    </row>
    <row r="1517" spans="1:41" x14ac:dyDescent="0.25">
      <c r="A1517" s="1">
        <v>41239</v>
      </c>
      <c r="B1517">
        <v>12.25</v>
      </c>
      <c r="D1517" s="1">
        <v>41239</v>
      </c>
      <c r="E1517">
        <v>279.77999999999997</v>
      </c>
      <c r="G1517" s="1">
        <v>41239</v>
      </c>
      <c r="H1517">
        <v>1406.29</v>
      </c>
      <c r="J1517" s="1">
        <v>41239</v>
      </c>
      <c r="K1517">
        <v>2542.52</v>
      </c>
      <c r="M1517" s="1">
        <v>41239</v>
      </c>
      <c r="N1517">
        <v>1750.2</v>
      </c>
      <c r="P1517">
        <v>41239</v>
      </c>
      <c r="Q1517">
        <v>15.335100000000001</v>
      </c>
      <c r="S1517" s="1">
        <v>41239</v>
      </c>
      <c r="T1517">
        <v>51.86</v>
      </c>
      <c r="V1517" s="1">
        <v>41239</v>
      </c>
      <c r="W1517">
        <v>224.24</v>
      </c>
      <c r="Y1517" s="2">
        <v>41239</v>
      </c>
      <c r="Z1517">
        <v>1.296</v>
      </c>
      <c r="AB1517" s="2">
        <v>41239</v>
      </c>
      <c r="AC1517">
        <v>1.6019000000000001</v>
      </c>
      <c r="AE1517" s="2">
        <v>41239</v>
      </c>
      <c r="AF1517">
        <v>1.0767</v>
      </c>
      <c r="AH1517">
        <v>41239</v>
      </c>
      <c r="AI1517">
        <v>1.2174000000000001E-2</v>
      </c>
      <c r="AK1517">
        <v>41239</v>
      </c>
      <c r="AL1517">
        <v>193.096</v>
      </c>
      <c r="AN1517">
        <v>41239</v>
      </c>
      <c r="AO1517">
        <v>1844.1</v>
      </c>
    </row>
    <row r="1518" spans="1:41" x14ac:dyDescent="0.25">
      <c r="A1518" s="1">
        <v>41236</v>
      </c>
      <c r="B1518">
        <v>12.35</v>
      </c>
      <c r="D1518" s="1">
        <v>41236</v>
      </c>
      <c r="E1518">
        <v>280.92</v>
      </c>
      <c r="G1518" s="1">
        <v>41236</v>
      </c>
      <c r="H1518">
        <v>1409.15</v>
      </c>
      <c r="J1518" s="1">
        <v>41236</v>
      </c>
      <c r="K1518">
        <v>2557.0300000000002</v>
      </c>
      <c r="M1518" s="1">
        <v>41236</v>
      </c>
      <c r="N1518">
        <v>1750.85</v>
      </c>
      <c r="P1518">
        <v>41236</v>
      </c>
      <c r="Q1518">
        <v>15.812899999999999</v>
      </c>
      <c r="S1518" s="1">
        <v>41236</v>
      </c>
      <c r="T1518">
        <v>51.7</v>
      </c>
      <c r="V1518" s="1">
        <v>41236</v>
      </c>
      <c r="W1518">
        <v>223.81</v>
      </c>
      <c r="Y1518" s="2">
        <v>41236</v>
      </c>
      <c r="Z1518">
        <v>1.2986</v>
      </c>
      <c r="AB1518" s="2">
        <v>41236</v>
      </c>
      <c r="AC1518">
        <v>1.605</v>
      </c>
      <c r="AE1518" s="2">
        <v>41236</v>
      </c>
      <c r="AF1518">
        <v>1.0782</v>
      </c>
      <c r="AH1518">
        <v>41236</v>
      </c>
      <c r="AI1518">
        <v>1.2139E-2</v>
      </c>
      <c r="AK1518">
        <v>41236</v>
      </c>
      <c r="AL1518">
        <v>192.89699999999999</v>
      </c>
      <c r="AN1518">
        <v>41236</v>
      </c>
      <c r="AO1518">
        <v>1841.95</v>
      </c>
    </row>
    <row r="1519" spans="1:41" x14ac:dyDescent="0.25">
      <c r="A1519" s="1">
        <v>41235</v>
      </c>
      <c r="B1519">
        <v>12.42</v>
      </c>
      <c r="D1519" s="1">
        <v>41235</v>
      </c>
      <c r="E1519">
        <v>278.16000000000003</v>
      </c>
      <c r="G1519" s="1">
        <v>41235</v>
      </c>
      <c r="H1519">
        <v>1391.03</v>
      </c>
      <c r="J1519" s="1">
        <v>41235</v>
      </c>
      <c r="K1519">
        <v>2535.09</v>
      </c>
      <c r="M1519" s="1">
        <v>41235</v>
      </c>
      <c r="N1519">
        <v>1730.46</v>
      </c>
      <c r="P1519">
        <v>41235</v>
      </c>
      <c r="Q1519">
        <v>15.650399999999999</v>
      </c>
      <c r="S1519" s="1">
        <v>41235</v>
      </c>
      <c r="T1519">
        <v>51.45</v>
      </c>
      <c r="V1519" s="1">
        <v>41235</v>
      </c>
      <c r="W1519">
        <v>220.24</v>
      </c>
      <c r="Y1519" s="2">
        <v>41235</v>
      </c>
      <c r="Z1519">
        <v>1.2859</v>
      </c>
      <c r="AB1519" s="2">
        <v>41235</v>
      </c>
      <c r="AC1519">
        <v>1.5927</v>
      </c>
      <c r="AE1519" s="2">
        <v>41235</v>
      </c>
      <c r="AF1519">
        <v>1.0678000000000001</v>
      </c>
      <c r="AH1519">
        <v>41235</v>
      </c>
      <c r="AI1519">
        <v>1.2127000000000001E-2</v>
      </c>
      <c r="AK1519">
        <v>41235</v>
      </c>
      <c r="AL1519">
        <v>192.84100000000001</v>
      </c>
      <c r="AN1519">
        <v>41235</v>
      </c>
      <c r="AO1519">
        <v>1841.96</v>
      </c>
    </row>
    <row r="1520" spans="1:41" x14ac:dyDescent="0.25">
      <c r="A1520" s="1">
        <v>41234</v>
      </c>
      <c r="B1520">
        <v>11.77</v>
      </c>
      <c r="D1520" s="1">
        <v>41234</v>
      </c>
      <c r="E1520">
        <v>276.77999999999997</v>
      </c>
      <c r="G1520" s="1">
        <v>41234</v>
      </c>
      <c r="H1520">
        <v>1391.03</v>
      </c>
      <c r="J1520" s="1">
        <v>41234</v>
      </c>
      <c r="K1520">
        <v>2519.6799999999998</v>
      </c>
      <c r="M1520" s="1">
        <v>41234</v>
      </c>
      <c r="N1520">
        <v>1729.9</v>
      </c>
      <c r="P1520">
        <v>41234</v>
      </c>
      <c r="Q1520">
        <v>15.650399999999999</v>
      </c>
      <c r="S1520" s="1">
        <v>41234</v>
      </c>
      <c r="T1520">
        <v>51.45</v>
      </c>
      <c r="V1520" s="1">
        <v>41234</v>
      </c>
      <c r="W1520">
        <v>220.24</v>
      </c>
      <c r="Y1520" s="2">
        <v>41234</v>
      </c>
      <c r="Z1520">
        <v>1.2827999999999999</v>
      </c>
      <c r="AB1520" s="2">
        <v>41234</v>
      </c>
      <c r="AC1520">
        <v>1.5941999999999998</v>
      </c>
      <c r="AE1520" s="2">
        <v>41234</v>
      </c>
      <c r="AF1520">
        <v>1.0655000000000001</v>
      </c>
      <c r="AH1520">
        <v>41234</v>
      </c>
      <c r="AI1520">
        <v>1.2128E-2</v>
      </c>
      <c r="AK1520">
        <v>41234</v>
      </c>
      <c r="AL1520">
        <v>192.80619999999999</v>
      </c>
      <c r="AN1520">
        <v>41234</v>
      </c>
      <c r="AO1520">
        <v>1841.96</v>
      </c>
    </row>
    <row r="1521" spans="1:41" x14ac:dyDescent="0.25">
      <c r="A1521" s="1">
        <v>41233</v>
      </c>
      <c r="B1521">
        <v>11.73</v>
      </c>
      <c r="D1521" s="1">
        <v>41233</v>
      </c>
      <c r="E1521">
        <v>274.85000000000002</v>
      </c>
      <c r="G1521" s="1">
        <v>41233</v>
      </c>
      <c r="H1521">
        <v>1387.81</v>
      </c>
      <c r="J1521" s="1">
        <v>41233</v>
      </c>
      <c r="K1521">
        <v>2509.62</v>
      </c>
      <c r="M1521" s="1">
        <v>41233</v>
      </c>
      <c r="N1521">
        <v>1725.9</v>
      </c>
      <c r="P1521">
        <v>41233</v>
      </c>
      <c r="Q1521">
        <v>15.574</v>
      </c>
      <c r="S1521" s="1">
        <v>41233</v>
      </c>
      <c r="T1521">
        <v>51.56</v>
      </c>
      <c r="V1521" s="1">
        <v>41233</v>
      </c>
      <c r="W1521">
        <v>222.81</v>
      </c>
      <c r="Y1521" s="2">
        <v>41233</v>
      </c>
      <c r="Z1521">
        <v>1.2806</v>
      </c>
      <c r="AB1521" s="2">
        <v>41233</v>
      </c>
      <c r="AC1521">
        <v>1.5924</v>
      </c>
      <c r="AE1521" s="2">
        <v>41233</v>
      </c>
      <c r="AF1521">
        <v>1.0628</v>
      </c>
      <c r="AH1521">
        <v>41233</v>
      </c>
      <c r="AI1521">
        <v>1.2237E-2</v>
      </c>
      <c r="AK1521">
        <v>41233</v>
      </c>
      <c r="AL1521">
        <v>192.8168</v>
      </c>
      <c r="AN1521">
        <v>41233</v>
      </c>
      <c r="AO1521">
        <v>1843.57</v>
      </c>
    </row>
    <row r="1522" spans="1:41" x14ac:dyDescent="0.25">
      <c r="A1522" s="1">
        <v>41232</v>
      </c>
      <c r="B1522">
        <v>11.8</v>
      </c>
      <c r="D1522" s="1">
        <v>41232</v>
      </c>
      <c r="E1522">
        <v>275.45999999999998</v>
      </c>
      <c r="G1522" s="1">
        <v>41232</v>
      </c>
      <c r="H1522">
        <v>1386.89</v>
      </c>
      <c r="J1522" s="1">
        <v>41232</v>
      </c>
      <c r="K1522">
        <v>2495.21</v>
      </c>
      <c r="M1522" s="1">
        <v>41232</v>
      </c>
      <c r="N1522">
        <v>1733.6</v>
      </c>
      <c r="P1522">
        <v>41232</v>
      </c>
      <c r="Q1522">
        <v>15.975300000000001</v>
      </c>
      <c r="S1522" s="1">
        <v>41232</v>
      </c>
      <c r="T1522">
        <v>51.23</v>
      </c>
      <c r="V1522" s="1">
        <v>41232</v>
      </c>
      <c r="W1522">
        <v>223.6</v>
      </c>
      <c r="Y1522" s="2">
        <v>41232</v>
      </c>
      <c r="Z1522">
        <v>1.2802</v>
      </c>
      <c r="AB1522" s="2">
        <v>41232</v>
      </c>
      <c r="AC1522">
        <v>1.591</v>
      </c>
      <c r="AE1522" s="2">
        <v>41232</v>
      </c>
      <c r="AF1522">
        <v>1.0629</v>
      </c>
      <c r="AH1522">
        <v>41232</v>
      </c>
      <c r="AI1522">
        <v>1.2319E-2</v>
      </c>
      <c r="AK1522">
        <v>41232</v>
      </c>
      <c r="AL1522">
        <v>193.24549999999999</v>
      </c>
      <c r="AN1522">
        <v>41232</v>
      </c>
      <c r="AO1522">
        <v>1846.03</v>
      </c>
    </row>
    <row r="1523" spans="1:41" x14ac:dyDescent="0.25">
      <c r="A1523" s="1">
        <v>41229</v>
      </c>
      <c r="B1523">
        <v>11.75</v>
      </c>
      <c r="D1523" s="1">
        <v>41229</v>
      </c>
      <c r="E1523">
        <v>273.06</v>
      </c>
      <c r="G1523" s="1">
        <v>41229</v>
      </c>
      <c r="H1523">
        <v>1359.88</v>
      </c>
      <c r="J1523" s="1">
        <v>41229</v>
      </c>
      <c r="K1523">
        <v>2427.3200000000002</v>
      </c>
      <c r="M1523" s="1">
        <v>41229</v>
      </c>
      <c r="N1523">
        <v>1715.55</v>
      </c>
      <c r="P1523">
        <v>41229</v>
      </c>
      <c r="Q1523">
        <v>14.886100000000001</v>
      </c>
      <c r="S1523" s="1">
        <v>41229</v>
      </c>
      <c r="T1523">
        <v>50.75</v>
      </c>
      <c r="V1523" s="1">
        <v>41229</v>
      </c>
      <c r="W1523">
        <v>218.96</v>
      </c>
      <c r="Y1523" s="2">
        <v>41229</v>
      </c>
      <c r="Z1523">
        <v>1.2723</v>
      </c>
      <c r="AB1523" s="2">
        <v>41229</v>
      </c>
      <c r="AC1523">
        <v>1.5871</v>
      </c>
      <c r="AE1523" s="2">
        <v>41229</v>
      </c>
      <c r="AF1523">
        <v>1.0562</v>
      </c>
      <c r="AH1523">
        <v>41229</v>
      </c>
      <c r="AI1523">
        <v>1.2282E-2</v>
      </c>
      <c r="AK1523">
        <v>41229</v>
      </c>
      <c r="AL1523">
        <v>193.59639999999999</v>
      </c>
      <c r="AN1523">
        <v>41229</v>
      </c>
      <c r="AO1523">
        <v>1847.53</v>
      </c>
    </row>
    <row r="1524" spans="1:41" x14ac:dyDescent="0.25">
      <c r="A1524" s="1">
        <v>41228</v>
      </c>
      <c r="B1524">
        <v>11.2</v>
      </c>
      <c r="D1524" s="1">
        <v>41228</v>
      </c>
      <c r="E1524">
        <v>274.7</v>
      </c>
      <c r="G1524" s="1">
        <v>41228</v>
      </c>
      <c r="H1524">
        <v>1353.33</v>
      </c>
      <c r="J1524" s="1">
        <v>41228</v>
      </c>
      <c r="K1524">
        <v>2461.77</v>
      </c>
      <c r="M1524" s="1">
        <v>41228</v>
      </c>
      <c r="N1524">
        <v>1712.92</v>
      </c>
      <c r="P1524">
        <v>41228</v>
      </c>
      <c r="Q1524">
        <v>14.847899999999999</v>
      </c>
      <c r="S1524" s="1">
        <v>41228</v>
      </c>
      <c r="T1524">
        <v>50.9</v>
      </c>
      <c r="V1524" s="1">
        <v>41228</v>
      </c>
      <c r="W1524">
        <v>220.48</v>
      </c>
      <c r="Y1524" s="2">
        <v>41228</v>
      </c>
      <c r="Z1524">
        <v>1.2772999999999999</v>
      </c>
      <c r="AB1524" s="2">
        <v>41228</v>
      </c>
      <c r="AC1524">
        <v>1.5859000000000001</v>
      </c>
      <c r="AE1524" s="2">
        <v>41228</v>
      </c>
      <c r="AF1524">
        <v>1.0609</v>
      </c>
      <c r="AH1524">
        <v>41228</v>
      </c>
      <c r="AI1524">
        <v>1.2324999999999999E-2</v>
      </c>
      <c r="AK1524">
        <v>41228</v>
      </c>
      <c r="AL1524">
        <v>193.2824</v>
      </c>
      <c r="AN1524">
        <v>41228</v>
      </c>
      <c r="AO1524">
        <v>1846.99</v>
      </c>
    </row>
    <row r="1525" spans="1:41" x14ac:dyDescent="0.25">
      <c r="A1525" s="1">
        <v>41227</v>
      </c>
      <c r="B1525">
        <v>10.95</v>
      </c>
      <c r="D1525" s="1">
        <v>41227</v>
      </c>
      <c r="E1525">
        <v>276.51</v>
      </c>
      <c r="G1525" s="1">
        <v>41227</v>
      </c>
      <c r="H1525">
        <v>1355.49</v>
      </c>
      <c r="J1525" s="1">
        <v>41227</v>
      </c>
      <c r="K1525">
        <v>2472.84</v>
      </c>
      <c r="M1525" s="1">
        <v>41227</v>
      </c>
      <c r="N1525">
        <v>1729.52</v>
      </c>
      <c r="P1525">
        <v>41227</v>
      </c>
      <c r="Q1525">
        <v>14.886100000000001</v>
      </c>
      <c r="S1525" s="1">
        <v>41227</v>
      </c>
      <c r="T1525">
        <v>51.22</v>
      </c>
      <c r="V1525" s="1">
        <v>41227</v>
      </c>
      <c r="W1525">
        <v>220.83</v>
      </c>
      <c r="Y1525" s="2">
        <v>41227</v>
      </c>
      <c r="Z1525">
        <v>1.2746</v>
      </c>
      <c r="AB1525" s="2">
        <v>41227</v>
      </c>
      <c r="AC1525">
        <v>1.5855999999999999</v>
      </c>
      <c r="AE1525" s="2">
        <v>41227</v>
      </c>
      <c r="AF1525">
        <v>1.0587</v>
      </c>
      <c r="AH1525">
        <v>41227</v>
      </c>
      <c r="AI1525">
        <v>1.2477E-2</v>
      </c>
      <c r="AK1525">
        <v>41227</v>
      </c>
      <c r="AL1525">
        <v>193.29390000000001</v>
      </c>
      <c r="AN1525">
        <v>41227</v>
      </c>
      <c r="AO1525">
        <v>1847.48</v>
      </c>
    </row>
    <row r="1526" spans="1:41" x14ac:dyDescent="0.25">
      <c r="A1526" s="1">
        <v>41226</v>
      </c>
      <c r="B1526">
        <v>10.95</v>
      </c>
      <c r="D1526" s="1">
        <v>41226</v>
      </c>
      <c r="E1526">
        <v>276.69</v>
      </c>
      <c r="G1526" s="1">
        <v>41226</v>
      </c>
      <c r="H1526">
        <v>1374.53</v>
      </c>
      <c r="J1526" s="1">
        <v>41226</v>
      </c>
      <c r="K1526">
        <v>2493.14</v>
      </c>
      <c r="M1526" s="1">
        <v>41226</v>
      </c>
      <c r="N1526">
        <v>1727.1</v>
      </c>
      <c r="P1526">
        <v>41226</v>
      </c>
      <c r="Q1526">
        <v>15.0176</v>
      </c>
      <c r="S1526" s="1">
        <v>41226</v>
      </c>
      <c r="T1526">
        <v>51.07</v>
      </c>
      <c r="V1526" s="1">
        <v>41226</v>
      </c>
      <c r="W1526">
        <v>221.46</v>
      </c>
      <c r="Y1526" s="2">
        <v>41226</v>
      </c>
      <c r="Z1526">
        <v>1.2709999999999999</v>
      </c>
      <c r="AB1526" s="2">
        <v>41226</v>
      </c>
      <c r="AC1526">
        <v>1.5878999999999999</v>
      </c>
      <c r="AE1526" s="2">
        <v>41226</v>
      </c>
      <c r="AF1526">
        <v>1.0553999999999999</v>
      </c>
      <c r="AH1526">
        <v>41226</v>
      </c>
      <c r="AI1526">
        <v>1.2592000000000001E-2</v>
      </c>
      <c r="AK1526">
        <v>41226</v>
      </c>
      <c r="AL1526">
        <v>193.6754</v>
      </c>
      <c r="AN1526">
        <v>41226</v>
      </c>
      <c r="AO1526">
        <v>1848.02</v>
      </c>
    </row>
    <row r="1527" spans="1:41" x14ac:dyDescent="0.25">
      <c r="A1527" s="1">
        <v>41225</v>
      </c>
      <c r="B1527">
        <v>11.01</v>
      </c>
      <c r="D1527" s="1">
        <v>41225</v>
      </c>
      <c r="E1527">
        <v>279.24</v>
      </c>
      <c r="G1527" s="1">
        <v>41225</v>
      </c>
      <c r="H1527">
        <v>1380.03</v>
      </c>
      <c r="J1527" s="1">
        <v>41225</v>
      </c>
      <c r="K1527">
        <v>2473.52</v>
      </c>
      <c r="M1527" s="1">
        <v>41225</v>
      </c>
      <c r="N1527">
        <v>1728.7</v>
      </c>
      <c r="P1527">
        <v>41225</v>
      </c>
      <c r="Q1527">
        <v>15.0733</v>
      </c>
      <c r="S1527" s="1">
        <v>41225</v>
      </c>
      <c r="T1527">
        <v>51.06</v>
      </c>
      <c r="V1527" s="1">
        <v>41225</v>
      </c>
      <c r="W1527">
        <v>220.37</v>
      </c>
      <c r="Y1527" s="2">
        <v>41225</v>
      </c>
      <c r="Z1527">
        <v>1.2713000000000001</v>
      </c>
      <c r="AB1527" s="2">
        <v>41225</v>
      </c>
      <c r="AC1527">
        <v>1.5874999999999999</v>
      </c>
      <c r="AE1527" s="2">
        <v>41225</v>
      </c>
      <c r="AF1527">
        <v>1.0547</v>
      </c>
      <c r="AH1527">
        <v>41225</v>
      </c>
      <c r="AI1527">
        <v>1.2586E-2</v>
      </c>
      <c r="AK1527">
        <v>41225</v>
      </c>
      <c r="AL1527">
        <v>193.50399999999999</v>
      </c>
      <c r="AN1527">
        <v>41225</v>
      </c>
      <c r="AO1527">
        <v>1847.32</v>
      </c>
    </row>
    <row r="1528" spans="1:41" x14ac:dyDescent="0.25">
      <c r="A1528" s="1">
        <v>41222</v>
      </c>
      <c r="B1528">
        <v>10.82</v>
      </c>
      <c r="D1528" s="1">
        <v>41222</v>
      </c>
      <c r="E1528">
        <v>279.56</v>
      </c>
      <c r="G1528" s="1">
        <v>41222</v>
      </c>
      <c r="H1528">
        <v>1379.85</v>
      </c>
      <c r="J1528" s="1">
        <v>41222</v>
      </c>
      <c r="K1528">
        <v>2479.8200000000002</v>
      </c>
      <c r="M1528" s="1">
        <v>41222</v>
      </c>
      <c r="N1528">
        <v>1732.03</v>
      </c>
      <c r="P1528">
        <v>41222</v>
      </c>
      <c r="Q1528">
        <v>15.5092</v>
      </c>
      <c r="S1528" s="1">
        <v>41222</v>
      </c>
      <c r="T1528">
        <v>52.65</v>
      </c>
      <c r="V1528" s="1">
        <v>41222</v>
      </c>
      <c r="W1528">
        <v>217.28</v>
      </c>
      <c r="Y1528" s="2">
        <v>41222</v>
      </c>
      <c r="Z1528">
        <v>1.2722</v>
      </c>
      <c r="AB1528" s="2">
        <v>41222</v>
      </c>
      <c r="AC1528">
        <v>1.5916999999999999</v>
      </c>
      <c r="AE1528" s="2">
        <v>41222</v>
      </c>
      <c r="AF1528">
        <v>1.0548</v>
      </c>
      <c r="AH1528">
        <v>41222</v>
      </c>
      <c r="AI1528">
        <v>1.2579E-2</v>
      </c>
      <c r="AK1528">
        <v>41222</v>
      </c>
      <c r="AL1528">
        <v>193.59370000000001</v>
      </c>
      <c r="AN1528">
        <v>41222</v>
      </c>
      <c r="AO1528">
        <v>1847.32</v>
      </c>
    </row>
    <row r="1529" spans="1:41" x14ac:dyDescent="0.25">
      <c r="A1529" s="1">
        <v>41221</v>
      </c>
      <c r="B1529">
        <v>10.93</v>
      </c>
      <c r="D1529" s="1">
        <v>41221</v>
      </c>
      <c r="E1529">
        <v>281.81</v>
      </c>
      <c r="G1529" s="1">
        <v>41221</v>
      </c>
      <c r="H1529">
        <v>1377.51</v>
      </c>
      <c r="J1529" s="1">
        <v>41221</v>
      </c>
      <c r="K1529">
        <v>2479.13</v>
      </c>
      <c r="M1529" s="1">
        <v>41221</v>
      </c>
      <c r="N1529">
        <v>1723.53</v>
      </c>
      <c r="P1529">
        <v>41221</v>
      </c>
      <c r="Q1529">
        <v>15.4443</v>
      </c>
      <c r="S1529" s="1">
        <v>41221</v>
      </c>
      <c r="T1529">
        <v>53.4</v>
      </c>
      <c r="V1529" s="1">
        <v>41221</v>
      </c>
      <c r="W1529">
        <v>219.09</v>
      </c>
      <c r="Y1529" s="2">
        <v>41221</v>
      </c>
      <c r="Z1529">
        <v>1.2737000000000001</v>
      </c>
      <c r="AB1529" s="2">
        <v>41221</v>
      </c>
      <c r="AC1529">
        <v>1.5975999999999999</v>
      </c>
      <c r="AE1529" s="2">
        <v>41221</v>
      </c>
      <c r="AF1529">
        <v>1.0563</v>
      </c>
      <c r="AH1529">
        <v>41221</v>
      </c>
      <c r="AI1529">
        <v>1.2553E-2</v>
      </c>
      <c r="AK1529">
        <v>41221</v>
      </c>
      <c r="AL1529">
        <v>193.44059999999999</v>
      </c>
      <c r="AN1529">
        <v>41221</v>
      </c>
      <c r="AO1529">
        <v>1847.77</v>
      </c>
    </row>
    <row r="1530" spans="1:41" x14ac:dyDescent="0.25">
      <c r="A1530" s="1">
        <v>41220</v>
      </c>
      <c r="B1530">
        <v>10.92</v>
      </c>
      <c r="D1530" s="1">
        <v>41220</v>
      </c>
      <c r="E1530">
        <v>287.05</v>
      </c>
      <c r="G1530" s="1">
        <v>41220</v>
      </c>
      <c r="H1530">
        <v>1394.53</v>
      </c>
      <c r="J1530" s="1">
        <v>41220</v>
      </c>
      <c r="K1530">
        <v>2479.1</v>
      </c>
      <c r="M1530" s="1">
        <v>41220</v>
      </c>
      <c r="N1530">
        <v>1710.93</v>
      </c>
      <c r="P1530">
        <v>41220</v>
      </c>
      <c r="Q1530">
        <v>16.0565</v>
      </c>
      <c r="S1530" s="1">
        <v>41220</v>
      </c>
      <c r="T1530">
        <v>53.39</v>
      </c>
      <c r="V1530" s="1">
        <v>41220</v>
      </c>
      <c r="W1530">
        <v>217.95</v>
      </c>
      <c r="Y1530" s="2">
        <v>41220</v>
      </c>
      <c r="Z1530">
        <v>1.2762</v>
      </c>
      <c r="AB1530" s="2">
        <v>41220</v>
      </c>
      <c r="AC1530">
        <v>1.5979000000000001</v>
      </c>
      <c r="AE1530" s="2">
        <v>41220</v>
      </c>
      <c r="AF1530">
        <v>1.0580000000000001</v>
      </c>
      <c r="AH1530">
        <v>41220</v>
      </c>
      <c r="AI1530">
        <v>1.2515999999999999E-2</v>
      </c>
      <c r="AK1530">
        <v>41220</v>
      </c>
      <c r="AL1530">
        <v>193.43680000000001</v>
      </c>
      <c r="AN1530">
        <v>41220</v>
      </c>
      <c r="AO1530">
        <v>1845.46</v>
      </c>
    </row>
    <row r="1531" spans="1:41" x14ac:dyDescent="0.25">
      <c r="A1531" s="1">
        <v>41219</v>
      </c>
      <c r="B1531">
        <v>10.9</v>
      </c>
      <c r="D1531" s="1">
        <v>41219</v>
      </c>
      <c r="E1531">
        <v>287.31</v>
      </c>
      <c r="G1531" s="1">
        <v>41219</v>
      </c>
      <c r="H1531">
        <v>1428.39</v>
      </c>
      <c r="J1531" s="1">
        <v>41219</v>
      </c>
      <c r="K1531">
        <v>2535.94</v>
      </c>
      <c r="M1531" s="1">
        <v>41219</v>
      </c>
      <c r="N1531">
        <v>1717.4</v>
      </c>
      <c r="P1531">
        <v>41219</v>
      </c>
      <c r="Q1531">
        <v>17.1418</v>
      </c>
      <c r="S1531" s="1">
        <v>41219</v>
      </c>
      <c r="T1531">
        <v>53.01</v>
      </c>
      <c r="V1531" s="1">
        <v>41219</v>
      </c>
      <c r="W1531">
        <v>219.13</v>
      </c>
      <c r="Y1531" s="2">
        <v>41219</v>
      </c>
      <c r="Z1531">
        <v>1.2814999999999999</v>
      </c>
      <c r="AB1531" s="2">
        <v>41219</v>
      </c>
      <c r="AC1531">
        <v>1.5988</v>
      </c>
      <c r="AE1531" s="2">
        <v>41219</v>
      </c>
      <c r="AF1531">
        <v>1.0605</v>
      </c>
      <c r="AH1531">
        <v>41219</v>
      </c>
      <c r="AI1531">
        <v>1.2442E-2</v>
      </c>
      <c r="AK1531">
        <v>41219</v>
      </c>
      <c r="AL1531">
        <v>192.8717</v>
      </c>
      <c r="AN1531">
        <v>41219</v>
      </c>
      <c r="AO1531">
        <v>1839.41</v>
      </c>
    </row>
    <row r="1532" spans="1:41" x14ac:dyDescent="0.25">
      <c r="A1532" s="1">
        <v>41218</v>
      </c>
      <c r="B1532">
        <v>10.75</v>
      </c>
      <c r="D1532" s="1">
        <v>41218</v>
      </c>
      <c r="E1532">
        <v>285.77</v>
      </c>
      <c r="G1532" s="1">
        <v>41218</v>
      </c>
      <c r="H1532">
        <v>1417.26</v>
      </c>
      <c r="J1532" s="1">
        <v>41218</v>
      </c>
      <c r="K1532">
        <v>2517.67</v>
      </c>
      <c r="M1532" s="1">
        <v>41218</v>
      </c>
      <c r="N1532">
        <v>1683.58</v>
      </c>
      <c r="P1532">
        <v>41218</v>
      </c>
      <c r="Q1532">
        <v>16.7151</v>
      </c>
      <c r="S1532" s="1">
        <v>41218</v>
      </c>
      <c r="T1532">
        <v>52.51</v>
      </c>
      <c r="V1532" s="1">
        <v>41218</v>
      </c>
      <c r="W1532">
        <v>217.28</v>
      </c>
      <c r="Y1532" s="2">
        <v>41218</v>
      </c>
      <c r="Z1532">
        <v>1.2779</v>
      </c>
      <c r="AB1532" s="2">
        <v>41218</v>
      </c>
      <c r="AC1532">
        <v>1.5965</v>
      </c>
      <c r="AE1532" s="2">
        <v>41218</v>
      </c>
      <c r="AF1532">
        <v>1.0587</v>
      </c>
      <c r="AH1532">
        <v>41218</v>
      </c>
      <c r="AI1532">
        <v>1.2461E-2</v>
      </c>
      <c r="AK1532">
        <v>41218</v>
      </c>
      <c r="AL1532">
        <v>192.71250000000001</v>
      </c>
      <c r="AN1532">
        <v>41218</v>
      </c>
      <c r="AO1532">
        <v>1844.04</v>
      </c>
    </row>
    <row r="1533" spans="1:41" x14ac:dyDescent="0.25">
      <c r="A1533" s="1">
        <v>41215</v>
      </c>
      <c r="B1533">
        <v>10.47</v>
      </c>
      <c r="D1533" s="1">
        <v>41215</v>
      </c>
      <c r="E1533">
        <v>287.27999999999997</v>
      </c>
      <c r="G1533" s="1">
        <v>41215</v>
      </c>
      <c r="H1533">
        <v>1414.2</v>
      </c>
      <c r="J1533" s="1">
        <v>41215</v>
      </c>
      <c r="K1533">
        <v>2547.15</v>
      </c>
      <c r="M1533" s="1">
        <v>41215</v>
      </c>
      <c r="N1533">
        <v>1677.28</v>
      </c>
      <c r="P1533">
        <v>41215</v>
      </c>
      <c r="Q1533">
        <v>16.640899999999998</v>
      </c>
      <c r="S1533" s="1">
        <v>41215</v>
      </c>
      <c r="T1533">
        <v>52.78</v>
      </c>
      <c r="V1533" s="1">
        <v>41215</v>
      </c>
      <c r="W1533">
        <v>218.16</v>
      </c>
      <c r="Y1533" s="2">
        <v>41215</v>
      </c>
      <c r="Z1533">
        <v>1.2827</v>
      </c>
      <c r="AB1533" s="2">
        <v>41215</v>
      </c>
      <c r="AC1533">
        <v>1.6034000000000002</v>
      </c>
      <c r="AE1533" s="2">
        <v>41215</v>
      </c>
      <c r="AF1533">
        <v>1.0634999999999999</v>
      </c>
      <c r="AH1533">
        <v>41215</v>
      </c>
      <c r="AI1533">
        <v>1.2430999999999999E-2</v>
      </c>
      <c r="AK1533">
        <v>41215</v>
      </c>
      <c r="AL1533">
        <v>192.5078</v>
      </c>
      <c r="AN1533">
        <v>41215</v>
      </c>
      <c r="AO1533">
        <v>1841.23</v>
      </c>
    </row>
    <row r="1534" spans="1:41" x14ac:dyDescent="0.25">
      <c r="A1534" s="1">
        <v>41214</v>
      </c>
      <c r="B1534">
        <v>10.57</v>
      </c>
      <c r="D1534" s="1">
        <v>41214</v>
      </c>
      <c r="E1534">
        <v>285.43</v>
      </c>
      <c r="G1534" s="1">
        <v>41214</v>
      </c>
      <c r="H1534">
        <v>1427.59</v>
      </c>
      <c r="J1534" s="1">
        <v>41214</v>
      </c>
      <c r="K1534">
        <v>2533.87</v>
      </c>
      <c r="M1534" s="1">
        <v>41214</v>
      </c>
      <c r="N1534">
        <v>1715.63</v>
      </c>
      <c r="P1534">
        <v>41214</v>
      </c>
      <c r="Q1534">
        <v>16.882000000000001</v>
      </c>
      <c r="S1534" s="1">
        <v>41214</v>
      </c>
      <c r="T1534">
        <v>53.44</v>
      </c>
      <c r="V1534" s="1">
        <v>41214</v>
      </c>
      <c r="W1534">
        <v>221.68</v>
      </c>
      <c r="Y1534" s="2">
        <v>41214</v>
      </c>
      <c r="Z1534">
        <v>1.2934000000000001</v>
      </c>
      <c r="AB1534" s="2">
        <v>41214</v>
      </c>
      <c r="AC1534">
        <v>1.6124000000000001</v>
      </c>
      <c r="AE1534" s="2">
        <v>41214</v>
      </c>
      <c r="AF1534">
        <v>1.073</v>
      </c>
      <c r="AH1534">
        <v>41214</v>
      </c>
      <c r="AI1534">
        <v>1.2475999999999999E-2</v>
      </c>
      <c r="AK1534">
        <v>41214</v>
      </c>
      <c r="AL1534">
        <v>192.36019999999999</v>
      </c>
      <c r="AN1534">
        <v>41214</v>
      </c>
      <c r="AO1534">
        <v>1841.71</v>
      </c>
    </row>
    <row r="1535" spans="1:41" x14ac:dyDescent="0.25">
      <c r="A1535" s="1">
        <v>41213</v>
      </c>
      <c r="B1535">
        <v>11.2</v>
      </c>
      <c r="D1535" s="1">
        <v>41213</v>
      </c>
      <c r="E1535">
        <v>282.08</v>
      </c>
      <c r="G1535" s="1">
        <v>41213</v>
      </c>
      <c r="H1535">
        <v>1412.16</v>
      </c>
      <c r="J1535" s="1">
        <v>41213</v>
      </c>
      <c r="K1535">
        <v>2503.64</v>
      </c>
      <c r="M1535" s="1">
        <v>41213</v>
      </c>
      <c r="N1535">
        <v>1719.28</v>
      </c>
      <c r="P1535">
        <v>41213</v>
      </c>
      <c r="Q1535">
        <v>15.7226</v>
      </c>
      <c r="S1535" s="1">
        <v>41213</v>
      </c>
      <c r="T1535">
        <v>53.39</v>
      </c>
      <c r="V1535" s="1">
        <v>41213</v>
      </c>
      <c r="W1535">
        <v>218.75</v>
      </c>
      <c r="Y1535" s="2">
        <v>41213</v>
      </c>
      <c r="Z1535">
        <v>1.2969999999999999</v>
      </c>
      <c r="AB1535" s="2">
        <v>41213</v>
      </c>
      <c r="AC1535">
        <v>1.6133999999999999</v>
      </c>
      <c r="AE1535" s="2">
        <v>41213</v>
      </c>
      <c r="AF1535">
        <v>1.0745</v>
      </c>
      <c r="AH1535">
        <v>41213</v>
      </c>
      <c r="AI1535">
        <v>1.2522E-2</v>
      </c>
      <c r="AK1535">
        <v>41213</v>
      </c>
      <c r="AL1535">
        <v>192.1568</v>
      </c>
      <c r="AN1535">
        <v>41213</v>
      </c>
      <c r="AO1535">
        <v>1844.11</v>
      </c>
    </row>
    <row r="1536" spans="1:41" x14ac:dyDescent="0.25">
      <c r="A1536" s="1">
        <v>41212</v>
      </c>
      <c r="B1536">
        <v>10.89</v>
      </c>
      <c r="D1536" s="1">
        <v>41212</v>
      </c>
      <c r="E1536">
        <v>280.97000000000003</v>
      </c>
      <c r="G1536" s="1">
        <v>41212</v>
      </c>
      <c r="H1536">
        <v>1411.94</v>
      </c>
      <c r="J1536" s="1">
        <v>41212</v>
      </c>
      <c r="K1536">
        <v>2515.9899999999998</v>
      </c>
      <c r="M1536" s="1">
        <v>41212</v>
      </c>
      <c r="N1536">
        <v>1710</v>
      </c>
      <c r="P1536">
        <v>41212</v>
      </c>
      <c r="Q1536">
        <v>15.602</v>
      </c>
      <c r="S1536" s="1">
        <v>41212</v>
      </c>
      <c r="T1536">
        <v>52.75</v>
      </c>
      <c r="V1536" s="1">
        <v>41212</v>
      </c>
      <c r="W1536">
        <v>217.96</v>
      </c>
      <c r="Y1536" s="2">
        <v>41212</v>
      </c>
      <c r="Z1536">
        <v>1.2965</v>
      </c>
      <c r="AB1536" s="2">
        <v>41212</v>
      </c>
      <c r="AC1536">
        <v>1.6074999999999999</v>
      </c>
      <c r="AE1536" s="2">
        <v>41212</v>
      </c>
      <c r="AF1536">
        <v>1.0728</v>
      </c>
      <c r="AH1536">
        <v>41212</v>
      </c>
      <c r="AI1536">
        <v>1.2558E-2</v>
      </c>
      <c r="AK1536">
        <v>41212</v>
      </c>
      <c r="AL1536">
        <v>191.9742</v>
      </c>
      <c r="AN1536">
        <v>41212</v>
      </c>
      <c r="AO1536">
        <v>1841.32</v>
      </c>
    </row>
    <row r="1537" spans="1:41" x14ac:dyDescent="0.25">
      <c r="A1537" s="1">
        <v>41211</v>
      </c>
      <c r="B1537">
        <v>10.6</v>
      </c>
      <c r="D1537" s="1">
        <v>41211</v>
      </c>
      <c r="E1537">
        <v>281.70999999999998</v>
      </c>
      <c r="G1537" s="1">
        <v>41211</v>
      </c>
      <c r="H1537">
        <v>1411.94</v>
      </c>
      <c r="J1537" s="1">
        <v>41211</v>
      </c>
      <c r="K1537">
        <v>2478.84</v>
      </c>
      <c r="M1537" s="1">
        <v>41211</v>
      </c>
      <c r="N1537">
        <v>1709.05</v>
      </c>
      <c r="P1537">
        <v>41211</v>
      </c>
      <c r="Q1537">
        <v>15.602</v>
      </c>
      <c r="S1537" s="1">
        <v>41211</v>
      </c>
      <c r="T1537">
        <v>52.59</v>
      </c>
      <c r="V1537" s="1">
        <v>41211</v>
      </c>
      <c r="W1537">
        <v>216.66</v>
      </c>
      <c r="Y1537" s="2">
        <v>41211</v>
      </c>
      <c r="Z1537">
        <v>1.2899</v>
      </c>
      <c r="AB1537" s="2">
        <v>41211</v>
      </c>
      <c r="AC1537">
        <v>1.6029</v>
      </c>
      <c r="AE1537" s="2">
        <v>41211</v>
      </c>
      <c r="AF1537">
        <v>1.0672999999999999</v>
      </c>
      <c r="AH1537">
        <v>41211</v>
      </c>
      <c r="AI1537">
        <v>1.2529999999999999E-2</v>
      </c>
      <c r="AK1537">
        <v>41211</v>
      </c>
      <c r="AL1537">
        <v>192.07409999999999</v>
      </c>
      <c r="AN1537">
        <v>41211</v>
      </c>
      <c r="AO1537">
        <v>1841.32</v>
      </c>
    </row>
    <row r="1538" spans="1:41" x14ac:dyDescent="0.25">
      <c r="A1538" s="1">
        <v>41208</v>
      </c>
      <c r="B1538">
        <v>10.17</v>
      </c>
      <c r="D1538" s="1">
        <v>41208</v>
      </c>
      <c r="E1538">
        <v>281.72000000000003</v>
      </c>
      <c r="G1538" s="1">
        <v>41208</v>
      </c>
      <c r="H1538">
        <v>1411.94</v>
      </c>
      <c r="J1538" s="1">
        <v>41208</v>
      </c>
      <c r="K1538">
        <v>2496.1</v>
      </c>
      <c r="M1538" s="1">
        <v>41208</v>
      </c>
      <c r="N1538">
        <v>1713.08</v>
      </c>
      <c r="P1538">
        <v>41208</v>
      </c>
      <c r="Q1538">
        <v>15.602</v>
      </c>
      <c r="S1538" s="1">
        <v>41208</v>
      </c>
      <c r="T1538">
        <v>53.01</v>
      </c>
      <c r="V1538" s="1">
        <v>41208</v>
      </c>
      <c r="W1538">
        <v>219.44</v>
      </c>
      <c r="Y1538" s="2">
        <v>41208</v>
      </c>
      <c r="Z1538">
        <v>1.2929999999999999</v>
      </c>
      <c r="AB1538" s="2">
        <v>41208</v>
      </c>
      <c r="AC1538">
        <v>1.6088</v>
      </c>
      <c r="AE1538" s="2">
        <v>41208</v>
      </c>
      <c r="AF1538">
        <v>1.0688</v>
      </c>
      <c r="AH1538">
        <v>41208</v>
      </c>
      <c r="AI1538">
        <v>1.2541E-2</v>
      </c>
      <c r="AK1538">
        <v>41208</v>
      </c>
      <c r="AL1538">
        <v>191.82069999999999</v>
      </c>
      <c r="AN1538">
        <v>41208</v>
      </c>
      <c r="AO1538">
        <v>1839.56</v>
      </c>
    </row>
    <row r="1539" spans="1:41" x14ac:dyDescent="0.25">
      <c r="A1539" s="1">
        <v>41207</v>
      </c>
      <c r="B1539">
        <v>10.86</v>
      </c>
      <c r="D1539" s="1">
        <v>41207</v>
      </c>
      <c r="E1539">
        <v>284.42</v>
      </c>
      <c r="G1539" s="1">
        <v>41207</v>
      </c>
      <c r="H1539">
        <v>1412.97</v>
      </c>
      <c r="J1539" s="1">
        <v>41207</v>
      </c>
      <c r="K1539">
        <v>2483.4299999999998</v>
      </c>
      <c r="M1539" s="1">
        <v>41207</v>
      </c>
      <c r="N1539">
        <v>1712.48</v>
      </c>
      <c r="P1539">
        <v>41207</v>
      </c>
      <c r="Q1539">
        <v>15.8895</v>
      </c>
      <c r="S1539" s="1">
        <v>41207</v>
      </c>
      <c r="T1539">
        <v>53.33</v>
      </c>
      <c r="V1539" s="1">
        <v>41207</v>
      </c>
      <c r="W1539">
        <v>220.01</v>
      </c>
      <c r="Y1539" s="2">
        <v>41207</v>
      </c>
      <c r="Z1539">
        <v>1.2964</v>
      </c>
      <c r="AB1539" s="2">
        <v>41207</v>
      </c>
      <c r="AC1539">
        <v>1.6125</v>
      </c>
      <c r="AE1539" s="2">
        <v>41207</v>
      </c>
      <c r="AF1539">
        <v>1.0711999999999999</v>
      </c>
      <c r="AH1539">
        <v>41207</v>
      </c>
      <c r="AI1539">
        <v>1.247E-2</v>
      </c>
      <c r="AK1539">
        <v>41207</v>
      </c>
      <c r="AL1539">
        <v>191.53569999999999</v>
      </c>
      <c r="AN1539">
        <v>41207</v>
      </c>
      <c r="AO1539">
        <v>1835.2</v>
      </c>
    </row>
    <row r="1540" spans="1:41" x14ac:dyDescent="0.25">
      <c r="A1540" s="1">
        <v>41206</v>
      </c>
      <c r="B1540">
        <v>11.65</v>
      </c>
      <c r="D1540" s="1">
        <v>41206</v>
      </c>
      <c r="E1540">
        <v>283.45</v>
      </c>
      <c r="G1540" s="1">
        <v>41206</v>
      </c>
      <c r="H1540">
        <v>1408.75</v>
      </c>
      <c r="J1540" s="1">
        <v>41206</v>
      </c>
      <c r="K1540">
        <v>2490.58</v>
      </c>
      <c r="M1540" s="1">
        <v>41206</v>
      </c>
      <c r="N1540">
        <v>1702.98</v>
      </c>
      <c r="P1540">
        <v>41206</v>
      </c>
      <c r="Q1540">
        <v>15.704000000000001</v>
      </c>
      <c r="S1540" s="1">
        <v>41206</v>
      </c>
      <c r="T1540">
        <v>53.97</v>
      </c>
      <c r="V1540" s="1">
        <v>41206</v>
      </c>
      <c r="W1540">
        <v>220.6</v>
      </c>
      <c r="Y1540" s="2">
        <v>41206</v>
      </c>
      <c r="Z1540">
        <v>1.2953999999999999</v>
      </c>
      <c r="AB1540" s="2">
        <v>41206</v>
      </c>
      <c r="AC1540">
        <v>1.6021000000000001</v>
      </c>
      <c r="AE1540" s="2">
        <v>41206</v>
      </c>
      <c r="AF1540">
        <v>1.0708</v>
      </c>
      <c r="AH1540">
        <v>41206</v>
      </c>
      <c r="AI1540">
        <v>1.2529999999999999E-2</v>
      </c>
      <c r="AK1540">
        <v>41206</v>
      </c>
      <c r="AL1540">
        <v>191.46430000000001</v>
      </c>
      <c r="AN1540">
        <v>41206</v>
      </c>
      <c r="AO1540">
        <v>1839.08</v>
      </c>
    </row>
    <row r="1541" spans="1:41" x14ac:dyDescent="0.25">
      <c r="A1541" s="1">
        <v>41205</v>
      </c>
      <c r="B1541">
        <v>11.65</v>
      </c>
      <c r="D1541" s="1">
        <v>41205</v>
      </c>
      <c r="E1541">
        <v>283.98</v>
      </c>
      <c r="G1541" s="1">
        <v>41205</v>
      </c>
      <c r="H1541">
        <v>1413.11</v>
      </c>
      <c r="J1541" s="1">
        <v>41205</v>
      </c>
      <c r="K1541">
        <v>2477.92</v>
      </c>
      <c r="M1541" s="1">
        <v>41205</v>
      </c>
      <c r="N1541">
        <v>1709.4</v>
      </c>
      <c r="P1541">
        <v>41205</v>
      </c>
      <c r="Q1541">
        <v>16.242000000000001</v>
      </c>
      <c r="S1541" s="1">
        <v>41205</v>
      </c>
      <c r="T1541">
        <v>53.55</v>
      </c>
      <c r="V1541" s="1">
        <v>41205</v>
      </c>
      <c r="W1541">
        <v>221.17</v>
      </c>
      <c r="Y1541" s="2">
        <v>41205</v>
      </c>
      <c r="Z1541">
        <v>1.2976000000000001</v>
      </c>
      <c r="AB1541" s="2">
        <v>41205</v>
      </c>
      <c r="AC1541">
        <v>1.5941000000000001</v>
      </c>
      <c r="AE1541" s="2">
        <v>41205</v>
      </c>
      <c r="AF1541">
        <v>1.0719000000000001</v>
      </c>
      <c r="AH1541">
        <v>41205</v>
      </c>
      <c r="AI1541">
        <v>1.2529E-2</v>
      </c>
      <c r="AK1541">
        <v>41205</v>
      </c>
      <c r="AL1541">
        <v>191.28469999999999</v>
      </c>
      <c r="AN1541">
        <v>41205</v>
      </c>
      <c r="AO1541">
        <v>1839.28</v>
      </c>
    </row>
    <row r="1542" spans="1:41" x14ac:dyDescent="0.25">
      <c r="A1542" s="1">
        <v>41204</v>
      </c>
      <c r="B1542">
        <v>11.71</v>
      </c>
      <c r="D1542" s="1">
        <v>41204</v>
      </c>
      <c r="E1542">
        <v>286.81</v>
      </c>
      <c r="G1542" s="1">
        <v>41204</v>
      </c>
      <c r="H1542">
        <v>1433.82</v>
      </c>
      <c r="J1542" s="1">
        <v>41204</v>
      </c>
      <c r="K1542">
        <v>2531.1</v>
      </c>
      <c r="M1542" s="1">
        <v>41204</v>
      </c>
      <c r="N1542">
        <v>1727.28</v>
      </c>
      <c r="P1542">
        <v>41204</v>
      </c>
      <c r="Q1542">
        <v>16.891300000000001</v>
      </c>
      <c r="S1542" s="1">
        <v>41204</v>
      </c>
      <c r="T1542">
        <v>53.85</v>
      </c>
      <c r="V1542" s="1">
        <v>41204</v>
      </c>
      <c r="W1542">
        <v>223.82</v>
      </c>
      <c r="Y1542" s="2">
        <v>41204</v>
      </c>
      <c r="Z1542">
        <v>1.3059000000000001</v>
      </c>
      <c r="AB1542" s="2">
        <v>41204</v>
      </c>
      <c r="AC1542">
        <v>1.6012</v>
      </c>
      <c r="AE1542" s="2">
        <v>41204</v>
      </c>
      <c r="AF1542">
        <v>1.0791999999999999</v>
      </c>
      <c r="AH1542">
        <v>41204</v>
      </c>
      <c r="AI1542">
        <v>1.2529999999999999E-2</v>
      </c>
      <c r="AK1542">
        <v>41204</v>
      </c>
      <c r="AL1542">
        <v>191.08150000000001</v>
      </c>
      <c r="AN1542">
        <v>41204</v>
      </c>
      <c r="AO1542">
        <v>1838.18</v>
      </c>
    </row>
    <row r="1543" spans="1:41" x14ac:dyDescent="0.25">
      <c r="A1543" s="1">
        <v>41201</v>
      </c>
      <c r="B1543">
        <v>11.74</v>
      </c>
      <c r="D1543" s="1">
        <v>41201</v>
      </c>
      <c r="E1543">
        <v>285.72000000000003</v>
      </c>
      <c r="G1543" s="1">
        <v>41201</v>
      </c>
      <c r="H1543">
        <v>1433.19</v>
      </c>
      <c r="J1543" s="1">
        <v>41201</v>
      </c>
      <c r="K1543">
        <v>2542.2399999999998</v>
      </c>
      <c r="M1543" s="1">
        <v>41201</v>
      </c>
      <c r="N1543">
        <v>1721.43</v>
      </c>
      <c r="P1543">
        <v>41201</v>
      </c>
      <c r="Q1543">
        <v>17.299499999999998</v>
      </c>
      <c r="S1543" s="1">
        <v>41201</v>
      </c>
      <c r="T1543">
        <v>53.62</v>
      </c>
      <c r="V1543" s="1">
        <v>41201</v>
      </c>
      <c r="W1543">
        <v>226.11</v>
      </c>
      <c r="Y1543" s="2">
        <v>41201</v>
      </c>
      <c r="Z1543">
        <v>1.3025</v>
      </c>
      <c r="AB1543" s="2">
        <v>41201</v>
      </c>
      <c r="AC1543">
        <v>1.6007</v>
      </c>
      <c r="AE1543" s="2">
        <v>41201</v>
      </c>
      <c r="AF1543">
        <v>1.0773999999999999</v>
      </c>
      <c r="AH1543">
        <v>41201</v>
      </c>
      <c r="AI1543">
        <v>1.2603E-2</v>
      </c>
      <c r="AK1543">
        <v>41201</v>
      </c>
      <c r="AL1543">
        <v>191.36779999999999</v>
      </c>
      <c r="AN1543">
        <v>41201</v>
      </c>
      <c r="AO1543">
        <v>1840.01</v>
      </c>
    </row>
    <row r="1544" spans="1:41" x14ac:dyDescent="0.25">
      <c r="A1544" s="1">
        <v>41200</v>
      </c>
      <c r="B1544">
        <v>11.94</v>
      </c>
      <c r="D1544" s="1">
        <v>41200</v>
      </c>
      <c r="E1544">
        <v>287.41000000000003</v>
      </c>
      <c r="G1544" s="1">
        <v>41200</v>
      </c>
      <c r="H1544">
        <v>1457.34</v>
      </c>
      <c r="J1544" s="1">
        <v>41200</v>
      </c>
      <c r="K1544">
        <v>2574.19</v>
      </c>
      <c r="M1544" s="1">
        <v>41200</v>
      </c>
      <c r="N1544">
        <v>1743.4</v>
      </c>
      <c r="P1544">
        <v>41200</v>
      </c>
      <c r="Q1544">
        <v>17.883800000000001</v>
      </c>
      <c r="S1544" s="1">
        <v>41200</v>
      </c>
      <c r="T1544">
        <v>53.59</v>
      </c>
      <c r="V1544" s="1">
        <v>41200</v>
      </c>
      <c r="W1544">
        <v>231.51</v>
      </c>
      <c r="Y1544" s="2">
        <v>41200</v>
      </c>
      <c r="Z1544">
        <v>1.3103</v>
      </c>
      <c r="AB1544" s="2">
        <v>41200</v>
      </c>
      <c r="AC1544">
        <v>1.6135999999999999</v>
      </c>
      <c r="AE1544" s="2">
        <v>41200</v>
      </c>
      <c r="AF1544">
        <v>1.0839000000000001</v>
      </c>
      <c r="AH1544">
        <v>41200</v>
      </c>
      <c r="AI1544">
        <v>1.2619999999999999E-2</v>
      </c>
      <c r="AK1544">
        <v>41200</v>
      </c>
      <c r="AL1544">
        <v>191.24350000000001</v>
      </c>
      <c r="AN1544">
        <v>41200</v>
      </c>
      <c r="AO1544">
        <v>1836.16</v>
      </c>
    </row>
    <row r="1545" spans="1:41" x14ac:dyDescent="0.25">
      <c r="A1545" s="1">
        <v>41199</v>
      </c>
      <c r="B1545">
        <v>11.81</v>
      </c>
      <c r="D1545" s="1">
        <v>41199</v>
      </c>
      <c r="E1545">
        <v>286.07</v>
      </c>
      <c r="G1545" s="1">
        <v>41199</v>
      </c>
      <c r="H1545">
        <v>1460.91</v>
      </c>
      <c r="J1545" s="1">
        <v>41199</v>
      </c>
      <c r="K1545">
        <v>2569.83</v>
      </c>
      <c r="M1545" s="1">
        <v>41199</v>
      </c>
      <c r="N1545">
        <v>1751.03</v>
      </c>
      <c r="P1545">
        <v>41199</v>
      </c>
      <c r="Q1545">
        <v>17.985900000000001</v>
      </c>
      <c r="S1545" s="1">
        <v>41199</v>
      </c>
      <c r="T1545">
        <v>52.59</v>
      </c>
      <c r="V1545" s="1">
        <v>41199</v>
      </c>
      <c r="W1545">
        <v>230.38</v>
      </c>
      <c r="Y1545" s="2">
        <v>41199</v>
      </c>
      <c r="Z1545">
        <v>1.3119000000000001</v>
      </c>
      <c r="AB1545" s="2">
        <v>41199</v>
      </c>
      <c r="AC1545">
        <v>1.6153</v>
      </c>
      <c r="AE1545" s="2">
        <v>41199</v>
      </c>
      <c r="AF1545">
        <v>1.0838000000000001</v>
      </c>
      <c r="AH1545">
        <v>41199</v>
      </c>
      <c r="AI1545">
        <v>1.2696000000000001E-2</v>
      </c>
      <c r="AK1545">
        <v>41199</v>
      </c>
      <c r="AL1545">
        <v>191.05279999999999</v>
      </c>
      <c r="AN1545">
        <v>41199</v>
      </c>
      <c r="AO1545">
        <v>1836.58</v>
      </c>
    </row>
    <row r="1546" spans="1:41" x14ac:dyDescent="0.25">
      <c r="A1546" s="1">
        <v>41198</v>
      </c>
      <c r="B1546">
        <v>11.85</v>
      </c>
      <c r="D1546" s="1">
        <v>41198</v>
      </c>
      <c r="E1546">
        <v>284.18</v>
      </c>
      <c r="G1546" s="1">
        <v>41198</v>
      </c>
      <c r="H1546">
        <v>1454.92</v>
      </c>
      <c r="J1546" s="1">
        <v>41198</v>
      </c>
      <c r="K1546">
        <v>2547.9</v>
      </c>
      <c r="M1546" s="1">
        <v>41198</v>
      </c>
      <c r="N1546">
        <v>1743.85</v>
      </c>
      <c r="P1546">
        <v>41198</v>
      </c>
      <c r="Q1546">
        <v>17.4572</v>
      </c>
      <c r="S1546" s="1">
        <v>41198</v>
      </c>
      <c r="T1546">
        <v>52.06</v>
      </c>
      <c r="V1546" s="1">
        <v>41198</v>
      </c>
      <c r="W1546">
        <v>227.21</v>
      </c>
      <c r="Y1546" s="2">
        <v>41198</v>
      </c>
      <c r="Z1546">
        <v>1.3045</v>
      </c>
      <c r="AB1546" s="2">
        <v>41198</v>
      </c>
      <c r="AC1546">
        <v>1.6116999999999999</v>
      </c>
      <c r="AE1546" s="2">
        <v>41198</v>
      </c>
      <c r="AF1546">
        <v>1.0791999999999999</v>
      </c>
      <c r="AH1546">
        <v>41198</v>
      </c>
      <c r="AI1546">
        <v>1.2671999999999999E-2</v>
      </c>
      <c r="AK1546">
        <v>41198</v>
      </c>
      <c r="AL1546">
        <v>191.3827</v>
      </c>
      <c r="AN1546">
        <v>41198</v>
      </c>
      <c r="AO1546">
        <v>1840.83</v>
      </c>
    </row>
    <row r="1547" spans="1:41" x14ac:dyDescent="0.25">
      <c r="A1547" s="1">
        <v>41197</v>
      </c>
      <c r="B1547">
        <v>11.84</v>
      </c>
      <c r="D1547" s="1">
        <v>41197</v>
      </c>
      <c r="E1547">
        <v>283.08</v>
      </c>
      <c r="G1547" s="1">
        <v>41197</v>
      </c>
      <c r="H1547">
        <v>1440.13</v>
      </c>
      <c r="J1547" s="1">
        <v>41197</v>
      </c>
      <c r="K1547">
        <v>2485.12</v>
      </c>
      <c r="M1547" s="1">
        <v>41197</v>
      </c>
      <c r="N1547">
        <v>1736.25</v>
      </c>
      <c r="P1547">
        <v>41197</v>
      </c>
      <c r="Q1547">
        <v>17.076799999999999</v>
      </c>
      <c r="S1547" s="1">
        <v>41197</v>
      </c>
      <c r="T1547">
        <v>52.02</v>
      </c>
      <c r="V1547" s="1">
        <v>41197</v>
      </c>
      <c r="W1547">
        <v>227.27</v>
      </c>
      <c r="Y1547" s="2">
        <v>41197</v>
      </c>
      <c r="Z1547">
        <v>1.2936000000000001</v>
      </c>
      <c r="AB1547" s="2">
        <v>41197</v>
      </c>
      <c r="AC1547">
        <v>1.6068</v>
      </c>
      <c r="AE1547" s="2">
        <v>41197</v>
      </c>
      <c r="AF1547">
        <v>1.0708</v>
      </c>
      <c r="AH1547">
        <v>41197</v>
      </c>
      <c r="AI1547">
        <v>1.2699E-2</v>
      </c>
      <c r="AK1547">
        <v>41197</v>
      </c>
      <c r="AL1547">
        <v>191.9128</v>
      </c>
      <c r="AN1547">
        <v>41197</v>
      </c>
      <c r="AO1547">
        <v>1843.48</v>
      </c>
    </row>
    <row r="1548" spans="1:41" x14ac:dyDescent="0.25">
      <c r="A1548" s="1">
        <v>41194</v>
      </c>
      <c r="B1548">
        <v>12</v>
      </c>
      <c r="D1548" s="1">
        <v>41194</v>
      </c>
      <c r="E1548">
        <v>282.83999999999997</v>
      </c>
      <c r="G1548" s="1">
        <v>41194</v>
      </c>
      <c r="H1548">
        <v>1428.59</v>
      </c>
      <c r="J1548" s="1">
        <v>41194</v>
      </c>
      <c r="K1548">
        <v>2469.09</v>
      </c>
      <c r="M1548" s="1">
        <v>41194</v>
      </c>
      <c r="N1548">
        <v>1759.95</v>
      </c>
      <c r="P1548">
        <v>41194</v>
      </c>
      <c r="Q1548">
        <v>17.336600000000001</v>
      </c>
      <c r="S1548" s="1">
        <v>41194</v>
      </c>
      <c r="T1548">
        <v>52.9</v>
      </c>
      <c r="V1548" s="1">
        <v>41194</v>
      </c>
      <c r="W1548">
        <v>229.2</v>
      </c>
      <c r="Y1548" s="2">
        <v>41194</v>
      </c>
      <c r="Z1548">
        <v>1.2949999999999999</v>
      </c>
      <c r="AB1548" s="2">
        <v>41194</v>
      </c>
      <c r="AC1548">
        <v>1.6074000000000002</v>
      </c>
      <c r="AE1548" s="2">
        <v>41194</v>
      </c>
      <c r="AF1548">
        <v>1.0714999999999999</v>
      </c>
      <c r="AH1548">
        <v>41194</v>
      </c>
      <c r="AI1548">
        <v>1.2762000000000001E-2</v>
      </c>
      <c r="AK1548">
        <v>41194</v>
      </c>
      <c r="AL1548">
        <v>191.9556</v>
      </c>
      <c r="AN1548">
        <v>41194</v>
      </c>
      <c r="AO1548">
        <v>1843.4</v>
      </c>
    </row>
    <row r="1549" spans="1:41" x14ac:dyDescent="0.25">
      <c r="A1549" s="1">
        <v>41193</v>
      </c>
      <c r="B1549">
        <v>12.03</v>
      </c>
      <c r="D1549" s="1">
        <v>41193</v>
      </c>
      <c r="E1549">
        <v>283</v>
      </c>
      <c r="G1549" s="1">
        <v>41193</v>
      </c>
      <c r="H1549">
        <v>1432.84</v>
      </c>
      <c r="J1549" s="1">
        <v>41193</v>
      </c>
      <c r="K1549">
        <v>2487.08</v>
      </c>
      <c r="M1549" s="1">
        <v>41193</v>
      </c>
      <c r="N1549">
        <v>1769.6</v>
      </c>
      <c r="P1549">
        <v>41193</v>
      </c>
      <c r="Q1549">
        <v>17.874600000000001</v>
      </c>
      <c r="S1549" s="1">
        <v>41193</v>
      </c>
      <c r="T1549">
        <v>54.34</v>
      </c>
      <c r="V1549" s="1">
        <v>41193</v>
      </c>
      <c r="W1549">
        <v>232.87</v>
      </c>
      <c r="Y1549" s="2">
        <v>41193</v>
      </c>
      <c r="Z1549">
        <v>1.2941</v>
      </c>
      <c r="AB1549" s="2">
        <v>41193</v>
      </c>
      <c r="AC1549">
        <v>1.6044</v>
      </c>
      <c r="AE1549" s="2">
        <v>41193</v>
      </c>
      <c r="AF1549">
        <v>1.0702</v>
      </c>
      <c r="AH1549">
        <v>41193</v>
      </c>
      <c r="AI1549">
        <v>1.2754E-2</v>
      </c>
      <c r="AK1549">
        <v>41193</v>
      </c>
      <c r="AL1549">
        <v>191.4102</v>
      </c>
      <c r="AN1549">
        <v>41193</v>
      </c>
      <c r="AO1549">
        <v>1841.94</v>
      </c>
    </row>
    <row r="1550" spans="1:41" x14ac:dyDescent="0.25">
      <c r="A1550" s="1">
        <v>41192</v>
      </c>
      <c r="B1550">
        <v>12.12</v>
      </c>
      <c r="D1550" s="1">
        <v>41192</v>
      </c>
      <c r="E1550">
        <v>279.55</v>
      </c>
      <c r="G1550" s="1">
        <v>41192</v>
      </c>
      <c r="H1550">
        <v>1432.56</v>
      </c>
      <c r="J1550" s="1">
        <v>41192</v>
      </c>
      <c r="K1550">
        <v>2456.54</v>
      </c>
      <c r="M1550" s="1">
        <v>41192</v>
      </c>
      <c r="N1550">
        <v>1761.18</v>
      </c>
      <c r="P1550">
        <v>41192</v>
      </c>
      <c r="Q1550">
        <v>17.5685</v>
      </c>
      <c r="S1550" s="1">
        <v>41192</v>
      </c>
      <c r="T1550">
        <v>52.71</v>
      </c>
      <c r="V1550" s="1">
        <v>41192</v>
      </c>
      <c r="W1550">
        <v>231.55</v>
      </c>
      <c r="Y1550" s="2">
        <v>41192</v>
      </c>
      <c r="Z1550">
        <v>1.2888999999999999</v>
      </c>
      <c r="AB1550" s="2">
        <v>41192</v>
      </c>
      <c r="AC1550">
        <v>1.6002999999999998</v>
      </c>
      <c r="AE1550" s="2">
        <v>41192</v>
      </c>
      <c r="AF1550">
        <v>1.0649</v>
      </c>
      <c r="AH1550">
        <v>41192</v>
      </c>
      <c r="AI1550">
        <v>1.2779E-2</v>
      </c>
      <c r="AK1550">
        <v>41192</v>
      </c>
      <c r="AL1550">
        <v>191.38929999999999</v>
      </c>
      <c r="AN1550">
        <v>41192</v>
      </c>
      <c r="AO1550">
        <v>1839.97</v>
      </c>
    </row>
    <row r="1551" spans="1:41" x14ac:dyDescent="0.25">
      <c r="A1551" s="1">
        <v>41191</v>
      </c>
      <c r="B1551">
        <v>11.9</v>
      </c>
      <c r="D1551" s="1">
        <v>41191</v>
      </c>
      <c r="E1551">
        <v>280.85000000000002</v>
      </c>
      <c r="G1551" s="1">
        <v>41191</v>
      </c>
      <c r="H1551">
        <v>1441.48</v>
      </c>
      <c r="J1551" s="1">
        <v>41191</v>
      </c>
      <c r="K1551">
        <v>2472.23</v>
      </c>
      <c r="M1551" s="1">
        <v>41191</v>
      </c>
      <c r="N1551">
        <v>1765.95</v>
      </c>
      <c r="P1551">
        <v>41191</v>
      </c>
      <c r="Q1551">
        <v>17.587</v>
      </c>
      <c r="S1551" s="1">
        <v>41191</v>
      </c>
      <c r="T1551">
        <v>52.93</v>
      </c>
      <c r="V1551" s="1">
        <v>41191</v>
      </c>
      <c r="W1551">
        <v>233.7</v>
      </c>
      <c r="Y1551" s="2">
        <v>41191</v>
      </c>
      <c r="Z1551">
        <v>1.2875000000000001</v>
      </c>
      <c r="AB1551" s="2">
        <v>41191</v>
      </c>
      <c r="AC1551">
        <v>1.5998000000000001</v>
      </c>
      <c r="AE1551" s="2">
        <v>41191</v>
      </c>
      <c r="AF1551">
        <v>1.0636000000000001</v>
      </c>
      <c r="AH1551">
        <v>41191</v>
      </c>
      <c r="AI1551">
        <v>1.2782E-2</v>
      </c>
      <c r="AK1551">
        <v>41191</v>
      </c>
      <c r="AL1551">
        <v>191.43440000000001</v>
      </c>
      <c r="AN1551">
        <v>41191</v>
      </c>
      <c r="AO1551">
        <v>1838.06</v>
      </c>
    </row>
    <row r="1552" spans="1:41" x14ac:dyDescent="0.25">
      <c r="A1552" s="1">
        <v>41190</v>
      </c>
      <c r="B1552">
        <v>11.78</v>
      </c>
      <c r="D1552" s="1">
        <v>41190</v>
      </c>
      <c r="E1552">
        <v>281.27</v>
      </c>
      <c r="G1552" s="1">
        <v>41190</v>
      </c>
      <c r="H1552">
        <v>1455.88</v>
      </c>
      <c r="J1552" s="1">
        <v>41190</v>
      </c>
      <c r="K1552">
        <v>2496.09</v>
      </c>
      <c r="M1552" s="1">
        <v>41190</v>
      </c>
      <c r="N1552">
        <v>1775</v>
      </c>
      <c r="P1552">
        <v>41190</v>
      </c>
      <c r="Q1552">
        <v>16.965499999999999</v>
      </c>
      <c r="S1552" s="1">
        <v>41190</v>
      </c>
      <c r="T1552">
        <v>52.84</v>
      </c>
      <c r="V1552" s="1">
        <v>41190</v>
      </c>
      <c r="W1552">
        <v>235.69</v>
      </c>
      <c r="Y1552" s="2">
        <v>41190</v>
      </c>
      <c r="Z1552">
        <v>1.2974000000000001</v>
      </c>
      <c r="AB1552" s="2">
        <v>41190</v>
      </c>
      <c r="AC1552">
        <v>1.6032</v>
      </c>
      <c r="AE1552" s="2">
        <v>41190</v>
      </c>
      <c r="AF1552">
        <v>1.0720000000000001</v>
      </c>
      <c r="AH1552">
        <v>41190</v>
      </c>
      <c r="AI1552">
        <v>1.2789999999999999E-2</v>
      </c>
      <c r="AK1552">
        <v>41190</v>
      </c>
      <c r="AL1552">
        <v>191.25389999999999</v>
      </c>
      <c r="AN1552">
        <v>41190</v>
      </c>
      <c r="AO1552">
        <v>1836.51</v>
      </c>
    </row>
    <row r="1553" spans="1:41" x14ac:dyDescent="0.25">
      <c r="A1553" s="1">
        <v>41187</v>
      </c>
      <c r="B1553">
        <v>12.69</v>
      </c>
      <c r="D1553" s="1">
        <v>41187</v>
      </c>
      <c r="E1553">
        <v>283.61</v>
      </c>
      <c r="G1553" s="1">
        <v>41187</v>
      </c>
      <c r="H1553">
        <v>1460.93</v>
      </c>
      <c r="J1553" s="1">
        <v>41187</v>
      </c>
      <c r="K1553">
        <v>2531.21</v>
      </c>
      <c r="M1553" s="1">
        <v>41187</v>
      </c>
      <c r="N1553">
        <v>1781.35</v>
      </c>
      <c r="P1553">
        <v>41187</v>
      </c>
      <c r="Q1553">
        <v>17.503499999999999</v>
      </c>
      <c r="S1553" s="1">
        <v>41187</v>
      </c>
      <c r="T1553">
        <v>52.94</v>
      </c>
      <c r="V1553" s="1">
        <v>41187</v>
      </c>
      <c r="W1553">
        <v>239.21</v>
      </c>
      <c r="Y1553" s="2">
        <v>41187</v>
      </c>
      <c r="Z1553">
        <v>1.3052000000000001</v>
      </c>
      <c r="AB1553" s="2">
        <v>41187</v>
      </c>
      <c r="AC1553">
        <v>1.6175999999999999</v>
      </c>
      <c r="AE1553" s="2">
        <v>41187</v>
      </c>
      <c r="AF1553">
        <v>1.0774999999999999</v>
      </c>
      <c r="AH1553">
        <v>41187</v>
      </c>
      <c r="AI1553">
        <v>1.2703000000000001E-2</v>
      </c>
      <c r="AK1553">
        <v>41187</v>
      </c>
      <c r="AL1553">
        <v>191.06059999999999</v>
      </c>
      <c r="AN1553">
        <v>41187</v>
      </c>
      <c r="AO1553">
        <v>1836.51</v>
      </c>
    </row>
    <row r="1554" spans="1:41" x14ac:dyDescent="0.25">
      <c r="A1554" s="1">
        <v>41186</v>
      </c>
      <c r="B1554">
        <v>12.85</v>
      </c>
      <c r="D1554" s="1">
        <v>41186</v>
      </c>
      <c r="E1554">
        <v>282.14</v>
      </c>
      <c r="G1554" s="1">
        <v>41186</v>
      </c>
      <c r="H1554">
        <v>1461.4</v>
      </c>
      <c r="J1554" s="1">
        <v>41186</v>
      </c>
      <c r="K1554">
        <v>2485.75</v>
      </c>
      <c r="M1554" s="1">
        <v>41186</v>
      </c>
      <c r="N1554">
        <v>1792.18</v>
      </c>
      <c r="P1554">
        <v>41186</v>
      </c>
      <c r="Q1554">
        <v>17.818899999999999</v>
      </c>
      <c r="S1554" s="1">
        <v>41186</v>
      </c>
      <c r="T1554">
        <v>53.44</v>
      </c>
      <c r="V1554" s="1">
        <v>41186</v>
      </c>
      <c r="W1554">
        <v>239.67</v>
      </c>
      <c r="Y1554" s="2">
        <v>41186</v>
      </c>
      <c r="Z1554">
        <v>1.3018000000000001</v>
      </c>
      <c r="AB1554" s="2">
        <v>41186</v>
      </c>
      <c r="AC1554">
        <v>1.6183000000000001</v>
      </c>
      <c r="AE1554" s="2">
        <v>41186</v>
      </c>
      <c r="AF1554">
        <v>1.0749</v>
      </c>
      <c r="AH1554">
        <v>41186</v>
      </c>
      <c r="AI1554">
        <v>1.2763999999999999E-2</v>
      </c>
      <c r="AK1554">
        <v>41186</v>
      </c>
      <c r="AL1554">
        <v>191.28909999999999</v>
      </c>
      <c r="AN1554">
        <v>41186</v>
      </c>
      <c r="AO1554">
        <v>1839.81</v>
      </c>
    </row>
    <row r="1555" spans="1:41" x14ac:dyDescent="0.25">
      <c r="A1555" s="1">
        <v>41185</v>
      </c>
      <c r="B1555">
        <v>12.89</v>
      </c>
      <c r="D1555" s="1">
        <v>41185</v>
      </c>
      <c r="E1555">
        <v>280.94</v>
      </c>
      <c r="G1555" s="1">
        <v>41185</v>
      </c>
      <c r="H1555">
        <v>1450.99</v>
      </c>
      <c r="J1555" s="1">
        <v>41185</v>
      </c>
      <c r="K1555">
        <v>2492.48</v>
      </c>
      <c r="M1555" s="1">
        <v>41185</v>
      </c>
      <c r="N1555">
        <v>1779.18</v>
      </c>
      <c r="P1555">
        <v>41185</v>
      </c>
      <c r="Q1555">
        <v>17.4757</v>
      </c>
      <c r="S1555" s="1">
        <v>41185</v>
      </c>
      <c r="T1555">
        <v>53.37</v>
      </c>
      <c r="V1555" s="1">
        <v>41185</v>
      </c>
      <c r="W1555">
        <v>239.22</v>
      </c>
      <c r="Y1555" s="2">
        <v>41185</v>
      </c>
      <c r="Z1555">
        <v>1.2907999999999999</v>
      </c>
      <c r="AB1555" s="2">
        <v>41185</v>
      </c>
      <c r="AC1555">
        <v>1.6085</v>
      </c>
      <c r="AE1555" s="2">
        <v>41185</v>
      </c>
      <c r="AF1555">
        <v>1.0658000000000001</v>
      </c>
      <c r="AH1555">
        <v>41185</v>
      </c>
      <c r="AI1555">
        <v>1.273E-2</v>
      </c>
      <c r="AK1555">
        <v>41185</v>
      </c>
      <c r="AL1555">
        <v>191.36920000000001</v>
      </c>
      <c r="AN1555">
        <v>41185</v>
      </c>
      <c r="AO1555">
        <v>1842.48</v>
      </c>
    </row>
    <row r="1556" spans="1:41" x14ac:dyDescent="0.25">
      <c r="A1556" s="1">
        <v>41184</v>
      </c>
      <c r="B1556">
        <v>12.84</v>
      </c>
      <c r="D1556" s="1">
        <v>41184</v>
      </c>
      <c r="E1556">
        <v>281.74</v>
      </c>
      <c r="G1556" s="1">
        <v>41184</v>
      </c>
      <c r="H1556">
        <v>1445.75</v>
      </c>
      <c r="J1556" s="1">
        <v>41184</v>
      </c>
      <c r="K1556">
        <v>2493.59</v>
      </c>
      <c r="M1556" s="1">
        <v>41184</v>
      </c>
      <c r="N1556">
        <v>1778.45</v>
      </c>
      <c r="P1556">
        <v>41184</v>
      </c>
      <c r="Q1556">
        <v>17.624099999999999</v>
      </c>
      <c r="S1556" s="1">
        <v>41184</v>
      </c>
      <c r="T1556">
        <v>53.38</v>
      </c>
      <c r="V1556" s="1">
        <v>41184</v>
      </c>
      <c r="W1556">
        <v>239.91</v>
      </c>
      <c r="Y1556" s="2">
        <v>41184</v>
      </c>
      <c r="Z1556">
        <v>1.2942</v>
      </c>
      <c r="AB1556" s="2">
        <v>41184</v>
      </c>
      <c r="AC1556">
        <v>1.6164000000000001</v>
      </c>
      <c r="AE1556" s="2">
        <v>41184</v>
      </c>
      <c r="AF1556">
        <v>1.0697000000000001</v>
      </c>
      <c r="AH1556">
        <v>41184</v>
      </c>
      <c r="AI1556">
        <v>1.281E-2</v>
      </c>
      <c r="AK1556">
        <v>41184</v>
      </c>
      <c r="AL1556">
        <v>191.30179999999999</v>
      </c>
      <c r="AN1556">
        <v>41184</v>
      </c>
      <c r="AO1556">
        <v>1842.55</v>
      </c>
    </row>
    <row r="1557" spans="1:41" x14ac:dyDescent="0.25">
      <c r="A1557" s="1">
        <v>41183</v>
      </c>
      <c r="B1557">
        <v>12.4</v>
      </c>
      <c r="D1557" s="1">
        <v>41183</v>
      </c>
      <c r="E1557">
        <v>281.8</v>
      </c>
      <c r="G1557" s="1">
        <v>41183</v>
      </c>
      <c r="H1557">
        <v>1444.49</v>
      </c>
      <c r="J1557" s="1">
        <v>41183</v>
      </c>
      <c r="K1557">
        <v>2498.81</v>
      </c>
      <c r="M1557" s="1">
        <v>41183</v>
      </c>
      <c r="N1557">
        <v>1778</v>
      </c>
      <c r="P1557">
        <v>41183</v>
      </c>
      <c r="Q1557">
        <v>17.670500000000001</v>
      </c>
      <c r="S1557" s="1">
        <v>41183</v>
      </c>
      <c r="T1557">
        <v>53.87</v>
      </c>
      <c r="V1557" s="1">
        <v>41183</v>
      </c>
      <c r="W1557">
        <v>240.56</v>
      </c>
      <c r="Y1557" s="2">
        <v>41183</v>
      </c>
      <c r="Z1557">
        <v>1.2897000000000001</v>
      </c>
      <c r="AB1557" s="2">
        <v>41183</v>
      </c>
      <c r="AC1557">
        <v>1.6137999999999999</v>
      </c>
      <c r="AE1557" s="2">
        <v>41183</v>
      </c>
      <c r="AF1557">
        <v>1.0661</v>
      </c>
      <c r="AH1557">
        <v>41183</v>
      </c>
      <c r="AI1557">
        <v>1.2818E-2</v>
      </c>
      <c r="AK1557">
        <v>41183</v>
      </c>
      <c r="AL1557">
        <v>191.22389999999999</v>
      </c>
      <c r="AN1557">
        <v>41183</v>
      </c>
      <c r="AO1557">
        <v>1841.77</v>
      </c>
    </row>
    <row r="1558" spans="1:41" x14ac:dyDescent="0.25">
      <c r="A1558" s="1">
        <v>41180</v>
      </c>
      <c r="B1558">
        <v>12.39</v>
      </c>
      <c r="D1558" s="1">
        <v>41180</v>
      </c>
      <c r="E1558">
        <v>279.94</v>
      </c>
      <c r="G1558" s="1">
        <v>41180</v>
      </c>
      <c r="H1558">
        <v>1440.67</v>
      </c>
      <c r="J1558" s="1">
        <v>41180</v>
      </c>
      <c r="K1558">
        <v>2454.2600000000002</v>
      </c>
      <c r="M1558" s="1">
        <v>41180</v>
      </c>
      <c r="N1558">
        <v>1772.03</v>
      </c>
      <c r="P1558">
        <v>41180</v>
      </c>
      <c r="Q1558">
        <v>17.420000000000002</v>
      </c>
      <c r="S1558" s="1">
        <v>41180</v>
      </c>
      <c r="T1558">
        <v>54.59</v>
      </c>
      <c r="V1558" s="1">
        <v>41180</v>
      </c>
      <c r="W1558">
        <v>238.48</v>
      </c>
      <c r="Y1558" s="2">
        <v>41180</v>
      </c>
      <c r="Z1558">
        <v>1.2876000000000001</v>
      </c>
      <c r="AB1558" s="2">
        <v>41180</v>
      </c>
      <c r="AC1558">
        <v>1.6153</v>
      </c>
      <c r="AE1558" s="2">
        <v>41180</v>
      </c>
      <c r="AF1558">
        <v>1.0651999999999999</v>
      </c>
      <c r="AH1558">
        <v>41180</v>
      </c>
      <c r="AI1558">
        <v>1.2834999999999999E-2</v>
      </c>
      <c r="AK1558">
        <v>41180</v>
      </c>
      <c r="AL1558">
        <v>191.49199999999999</v>
      </c>
      <c r="AN1558">
        <v>41180</v>
      </c>
      <c r="AO1558">
        <v>1840.49</v>
      </c>
    </row>
    <row r="1559" spans="1:41" x14ac:dyDescent="0.25">
      <c r="A1559" s="1">
        <v>41179</v>
      </c>
      <c r="B1559">
        <v>12.31</v>
      </c>
      <c r="D1559" s="1">
        <v>41179</v>
      </c>
      <c r="E1559">
        <v>279.44</v>
      </c>
      <c r="G1559" s="1">
        <v>41179</v>
      </c>
      <c r="H1559">
        <v>1447.15</v>
      </c>
      <c r="J1559" s="1">
        <v>41179</v>
      </c>
      <c r="K1559">
        <v>2506.06</v>
      </c>
      <c r="M1559" s="1">
        <v>41179</v>
      </c>
      <c r="N1559">
        <v>1777.6</v>
      </c>
      <c r="P1559">
        <v>41179</v>
      </c>
      <c r="Q1559">
        <v>17.846699999999998</v>
      </c>
      <c r="S1559" s="1">
        <v>41179</v>
      </c>
      <c r="T1559">
        <v>52.14</v>
      </c>
      <c r="V1559" s="1">
        <v>41179</v>
      </c>
      <c r="W1559">
        <v>237.58</v>
      </c>
      <c r="Y1559" s="2">
        <v>41179</v>
      </c>
      <c r="Z1559">
        <v>1.2896000000000001</v>
      </c>
      <c r="AB1559" s="2">
        <v>41179</v>
      </c>
      <c r="AC1559">
        <v>1.6223000000000001</v>
      </c>
      <c r="AE1559" s="2">
        <v>41179</v>
      </c>
      <c r="AF1559">
        <v>1.0663</v>
      </c>
      <c r="AH1559">
        <v>41179</v>
      </c>
      <c r="AI1559">
        <v>1.2878000000000001E-2</v>
      </c>
      <c r="AK1559">
        <v>41179</v>
      </c>
      <c r="AL1559">
        <v>191.3717</v>
      </c>
      <c r="AN1559">
        <v>41179</v>
      </c>
      <c r="AO1559">
        <v>1840.12</v>
      </c>
    </row>
    <row r="1560" spans="1:41" x14ac:dyDescent="0.25">
      <c r="A1560" s="1">
        <v>41178</v>
      </c>
      <c r="B1560">
        <v>12.27</v>
      </c>
      <c r="D1560" s="1">
        <v>41178</v>
      </c>
      <c r="E1560">
        <v>277.37</v>
      </c>
      <c r="G1560" s="1">
        <v>41178</v>
      </c>
      <c r="H1560">
        <v>1433.32</v>
      </c>
      <c r="J1560" s="1">
        <v>41178</v>
      </c>
      <c r="K1560">
        <v>2498.52</v>
      </c>
      <c r="M1560" s="1">
        <v>41178</v>
      </c>
      <c r="N1560">
        <v>1748.75</v>
      </c>
      <c r="P1560">
        <v>41178</v>
      </c>
      <c r="Q1560">
        <v>17.484999999999999</v>
      </c>
      <c r="S1560" s="1">
        <v>41178</v>
      </c>
      <c r="T1560">
        <v>52.72</v>
      </c>
      <c r="V1560" s="1">
        <v>41178</v>
      </c>
      <c r="W1560">
        <v>235.11</v>
      </c>
      <c r="Y1560" s="2">
        <v>41178</v>
      </c>
      <c r="Z1560">
        <v>1.2862</v>
      </c>
      <c r="AB1560" s="2">
        <v>41178</v>
      </c>
      <c r="AC1560">
        <v>1.6158999999999999</v>
      </c>
      <c r="AE1560" s="2">
        <v>41178</v>
      </c>
      <c r="AF1560">
        <v>1.0634999999999999</v>
      </c>
      <c r="AH1560">
        <v>41178</v>
      </c>
      <c r="AI1560">
        <v>1.2857E-2</v>
      </c>
      <c r="AK1560">
        <v>41178</v>
      </c>
      <c r="AL1560">
        <v>191.28100000000001</v>
      </c>
      <c r="AN1560">
        <v>41178</v>
      </c>
      <c r="AO1560">
        <v>1841.9</v>
      </c>
    </row>
    <row r="1561" spans="1:41" x14ac:dyDescent="0.25">
      <c r="A1561" s="1">
        <v>41177</v>
      </c>
      <c r="B1561">
        <v>12.2</v>
      </c>
      <c r="D1561" s="1">
        <v>41177</v>
      </c>
      <c r="E1561">
        <v>280.52999999999997</v>
      </c>
      <c r="G1561" s="1">
        <v>41177</v>
      </c>
      <c r="H1561">
        <v>1441.59</v>
      </c>
      <c r="J1561" s="1">
        <v>41177</v>
      </c>
      <c r="K1561">
        <v>2568.48</v>
      </c>
      <c r="M1561" s="1">
        <v>41177</v>
      </c>
      <c r="N1561">
        <v>1764.43</v>
      </c>
      <c r="P1561">
        <v>41177</v>
      </c>
      <c r="Q1561">
        <v>17.9024</v>
      </c>
      <c r="S1561" s="1">
        <v>41177</v>
      </c>
      <c r="T1561">
        <v>53.95</v>
      </c>
      <c r="V1561" s="1">
        <v>41177</v>
      </c>
      <c r="W1561">
        <v>239.79</v>
      </c>
      <c r="Y1561" s="2">
        <v>41177</v>
      </c>
      <c r="Z1561">
        <v>1.2951999999999999</v>
      </c>
      <c r="AB1561" s="2">
        <v>41177</v>
      </c>
      <c r="AC1561">
        <v>1.6221999999999999</v>
      </c>
      <c r="AE1561" s="2">
        <v>41177</v>
      </c>
      <c r="AF1561">
        <v>1.0695000000000001</v>
      </c>
      <c r="AH1561">
        <v>41177</v>
      </c>
      <c r="AI1561">
        <v>1.2839E-2</v>
      </c>
      <c r="AK1561">
        <v>41177</v>
      </c>
      <c r="AL1561">
        <v>190.67160000000001</v>
      </c>
      <c r="AN1561">
        <v>41177</v>
      </c>
      <c r="AO1561">
        <v>1838.88</v>
      </c>
    </row>
    <row r="1562" spans="1:41" x14ac:dyDescent="0.25">
      <c r="A1562" s="1">
        <v>41176</v>
      </c>
      <c r="B1562">
        <v>12.1</v>
      </c>
      <c r="D1562" s="1">
        <v>41176</v>
      </c>
      <c r="E1562">
        <v>282.38</v>
      </c>
      <c r="G1562" s="1">
        <v>41176</v>
      </c>
      <c r="H1562">
        <v>1456.89</v>
      </c>
      <c r="J1562" s="1">
        <v>41176</v>
      </c>
      <c r="K1562">
        <v>2557.89</v>
      </c>
      <c r="M1562" s="1">
        <v>41176</v>
      </c>
      <c r="N1562">
        <v>1764</v>
      </c>
      <c r="P1562">
        <v>41176</v>
      </c>
      <c r="Q1562">
        <v>17.995100000000001</v>
      </c>
      <c r="S1562" s="1">
        <v>41176</v>
      </c>
      <c r="T1562">
        <v>54.08</v>
      </c>
      <c r="V1562" s="1">
        <v>41176</v>
      </c>
      <c r="W1562">
        <v>236.56</v>
      </c>
      <c r="Y1562" s="2">
        <v>41176</v>
      </c>
      <c r="Z1562">
        <v>1.2913999999999999</v>
      </c>
      <c r="AB1562" s="2">
        <v>41176</v>
      </c>
      <c r="AC1562">
        <v>1.6206</v>
      </c>
      <c r="AE1562" s="2">
        <v>41176</v>
      </c>
      <c r="AF1562">
        <v>1.0670999999999999</v>
      </c>
      <c r="AH1562">
        <v>41176</v>
      </c>
      <c r="AI1562">
        <v>1.2843E-2</v>
      </c>
      <c r="AK1562">
        <v>41176</v>
      </c>
      <c r="AL1562">
        <v>190.8877</v>
      </c>
      <c r="AN1562">
        <v>41176</v>
      </c>
      <c r="AO1562">
        <v>1836.91</v>
      </c>
    </row>
    <row r="1563" spans="1:41" x14ac:dyDescent="0.25">
      <c r="A1563" s="1">
        <v>41173</v>
      </c>
      <c r="B1563">
        <v>12.37</v>
      </c>
      <c r="D1563" s="1">
        <v>41173</v>
      </c>
      <c r="E1563">
        <v>282.56</v>
      </c>
      <c r="G1563" s="1">
        <v>41173</v>
      </c>
      <c r="H1563">
        <v>1460.15</v>
      </c>
      <c r="J1563" s="1">
        <v>41173</v>
      </c>
      <c r="K1563">
        <v>2577.08</v>
      </c>
      <c r="M1563" s="1">
        <v>41173</v>
      </c>
      <c r="N1563">
        <v>1776.98</v>
      </c>
      <c r="P1563">
        <v>41173</v>
      </c>
      <c r="Q1563">
        <v>18.162099999999999</v>
      </c>
      <c r="S1563" s="1">
        <v>41173</v>
      </c>
      <c r="T1563">
        <v>54.43</v>
      </c>
      <c r="V1563" s="1">
        <v>41173</v>
      </c>
      <c r="W1563">
        <v>239.77</v>
      </c>
      <c r="Y1563" s="2">
        <v>41173</v>
      </c>
      <c r="Z1563">
        <v>1.3002</v>
      </c>
      <c r="AB1563" s="2">
        <v>41173</v>
      </c>
      <c r="AC1563">
        <v>1.6251</v>
      </c>
      <c r="AE1563" s="2">
        <v>41173</v>
      </c>
      <c r="AF1563">
        <v>1.0728</v>
      </c>
      <c r="AH1563">
        <v>41173</v>
      </c>
      <c r="AI1563">
        <v>1.2796999999999999E-2</v>
      </c>
      <c r="AK1563">
        <v>41173</v>
      </c>
      <c r="AL1563">
        <v>190.5573</v>
      </c>
      <c r="AN1563">
        <v>41173</v>
      </c>
      <c r="AO1563">
        <v>1834.08</v>
      </c>
    </row>
    <row r="1564" spans="1:41" x14ac:dyDescent="0.25">
      <c r="A1564" s="1">
        <v>41172</v>
      </c>
      <c r="B1564">
        <v>12.28</v>
      </c>
      <c r="D1564" s="1">
        <v>41172</v>
      </c>
      <c r="E1564">
        <v>280</v>
      </c>
      <c r="G1564" s="1">
        <v>41172</v>
      </c>
      <c r="H1564">
        <v>1460.26</v>
      </c>
      <c r="J1564" s="1">
        <v>41172</v>
      </c>
      <c r="K1564">
        <v>2553.0300000000002</v>
      </c>
      <c r="M1564" s="1">
        <v>41172</v>
      </c>
      <c r="N1564">
        <v>1768.7</v>
      </c>
      <c r="P1564">
        <v>41172</v>
      </c>
      <c r="Q1564">
        <v>18.041499999999999</v>
      </c>
      <c r="S1564" s="1">
        <v>41172</v>
      </c>
      <c r="T1564">
        <v>53.94</v>
      </c>
      <c r="V1564" s="1">
        <v>41172</v>
      </c>
      <c r="W1564">
        <v>238.85</v>
      </c>
      <c r="Y1564" s="2">
        <v>41172</v>
      </c>
      <c r="Z1564">
        <v>1.2942</v>
      </c>
      <c r="AB1564" s="2">
        <v>41172</v>
      </c>
      <c r="AC1564">
        <v>1.6189</v>
      </c>
      <c r="AE1564" s="2">
        <v>41172</v>
      </c>
      <c r="AF1564">
        <v>1.0703</v>
      </c>
      <c r="AH1564">
        <v>41172</v>
      </c>
      <c r="AI1564">
        <v>1.2769000000000001E-2</v>
      </c>
      <c r="AK1564">
        <v>41172</v>
      </c>
      <c r="AL1564">
        <v>190.7338</v>
      </c>
      <c r="AN1564">
        <v>41172</v>
      </c>
      <c r="AO1564">
        <v>1832.67</v>
      </c>
    </row>
    <row r="1565" spans="1:41" x14ac:dyDescent="0.25">
      <c r="A1565" s="1">
        <v>41171</v>
      </c>
      <c r="B1565">
        <v>12.57</v>
      </c>
      <c r="D1565" s="1">
        <v>41171</v>
      </c>
      <c r="E1565">
        <v>282.24</v>
      </c>
      <c r="G1565" s="1">
        <v>41171</v>
      </c>
      <c r="H1565">
        <v>1461.05</v>
      </c>
      <c r="J1565" s="1">
        <v>41171</v>
      </c>
      <c r="K1565">
        <v>2567.67</v>
      </c>
      <c r="M1565" s="1">
        <v>41171</v>
      </c>
      <c r="N1565">
        <v>1769.68</v>
      </c>
      <c r="P1565">
        <v>41171</v>
      </c>
      <c r="Q1565">
        <v>17.976600000000001</v>
      </c>
      <c r="S1565" s="1">
        <v>41171</v>
      </c>
      <c r="T1565">
        <v>54.68</v>
      </c>
      <c r="V1565" s="1">
        <v>41171</v>
      </c>
      <c r="W1565">
        <v>240.79</v>
      </c>
      <c r="Y1565" s="2">
        <v>41171</v>
      </c>
      <c r="Z1565">
        <v>1.3069</v>
      </c>
      <c r="AB1565" s="2">
        <v>41171</v>
      </c>
      <c r="AC1565">
        <v>1.6221999999999999</v>
      </c>
      <c r="AE1565" s="2">
        <v>41171</v>
      </c>
      <c r="AF1565">
        <v>1.0790999999999999</v>
      </c>
      <c r="AH1565">
        <v>41171</v>
      </c>
      <c r="AI1565">
        <v>1.2758E-2</v>
      </c>
      <c r="AK1565">
        <v>41171</v>
      </c>
      <c r="AL1565">
        <v>190.2157</v>
      </c>
      <c r="AN1565">
        <v>41171</v>
      </c>
      <c r="AO1565">
        <v>1831.81</v>
      </c>
    </row>
    <row r="1566" spans="1:41" x14ac:dyDescent="0.25">
      <c r="A1566" s="1">
        <v>41170</v>
      </c>
      <c r="B1566">
        <v>12.25</v>
      </c>
      <c r="D1566" s="1">
        <v>41170</v>
      </c>
      <c r="E1566">
        <v>281.95</v>
      </c>
      <c r="G1566" s="1">
        <v>41170</v>
      </c>
      <c r="H1566">
        <v>1459.32</v>
      </c>
      <c r="J1566" s="1">
        <v>41170</v>
      </c>
      <c r="K1566">
        <v>2553.4</v>
      </c>
      <c r="M1566" s="1">
        <v>41170</v>
      </c>
      <c r="N1566">
        <v>1766.85</v>
      </c>
      <c r="P1566">
        <v>41170</v>
      </c>
      <c r="Q1566">
        <v>18.635200000000001</v>
      </c>
      <c r="S1566" s="1">
        <v>41170</v>
      </c>
      <c r="T1566">
        <v>53.55</v>
      </c>
      <c r="V1566" s="1">
        <v>41170</v>
      </c>
      <c r="W1566">
        <v>241.02</v>
      </c>
      <c r="Y1566" s="2">
        <v>41170</v>
      </c>
      <c r="Z1566">
        <v>1.304</v>
      </c>
      <c r="AB1566" s="2">
        <v>41170</v>
      </c>
      <c r="AC1566">
        <v>1.6238999999999999</v>
      </c>
      <c r="AE1566" s="2">
        <v>41170</v>
      </c>
      <c r="AF1566">
        <v>1.0763</v>
      </c>
      <c r="AH1566">
        <v>41170</v>
      </c>
      <c r="AI1566">
        <v>1.2721E-2</v>
      </c>
      <c r="AK1566">
        <v>41170</v>
      </c>
      <c r="AL1566">
        <v>189.84030000000001</v>
      </c>
      <c r="AN1566">
        <v>41170</v>
      </c>
      <c r="AO1566">
        <v>1829.49</v>
      </c>
    </row>
    <row r="1567" spans="1:41" x14ac:dyDescent="0.25">
      <c r="A1567" s="1">
        <v>41169</v>
      </c>
      <c r="B1567">
        <v>11.89</v>
      </c>
      <c r="D1567" s="1">
        <v>41169</v>
      </c>
      <c r="E1567">
        <v>283.97000000000003</v>
      </c>
      <c r="G1567" s="1">
        <v>41169</v>
      </c>
      <c r="H1567">
        <v>1461.19</v>
      </c>
      <c r="J1567" s="1">
        <v>41169</v>
      </c>
      <c r="K1567">
        <v>2583.5700000000002</v>
      </c>
      <c r="M1567" s="1">
        <v>41169</v>
      </c>
      <c r="N1567">
        <v>1769.65</v>
      </c>
      <c r="P1567">
        <v>41169</v>
      </c>
      <c r="Q1567">
        <v>19.080400000000001</v>
      </c>
      <c r="S1567" s="1">
        <v>41169</v>
      </c>
      <c r="T1567">
        <v>54.33</v>
      </c>
      <c r="V1567" s="1">
        <v>41169</v>
      </c>
      <c r="W1567">
        <v>241.16</v>
      </c>
      <c r="Y1567" s="2">
        <v>41169</v>
      </c>
      <c r="Z1567">
        <v>1.3118000000000001</v>
      </c>
      <c r="AB1567" s="2">
        <v>41169</v>
      </c>
      <c r="AC1567">
        <v>1.6257999999999999</v>
      </c>
      <c r="AE1567" s="2">
        <v>41169</v>
      </c>
      <c r="AF1567">
        <v>1.0780000000000001</v>
      </c>
      <c r="AH1567">
        <v>41169</v>
      </c>
      <c r="AI1567">
        <v>1.2697999999999999E-2</v>
      </c>
      <c r="AK1567">
        <v>41169</v>
      </c>
      <c r="AL1567">
        <v>189.2287</v>
      </c>
      <c r="AN1567">
        <v>41169</v>
      </c>
      <c r="AO1567">
        <v>1828.32</v>
      </c>
    </row>
    <row r="1568" spans="1:41" x14ac:dyDescent="0.25">
      <c r="A1568" s="1">
        <v>41166</v>
      </c>
      <c r="B1568">
        <v>11.67</v>
      </c>
      <c r="D1568" s="1">
        <v>41166</v>
      </c>
      <c r="E1568">
        <v>284.76</v>
      </c>
      <c r="G1568" s="1">
        <v>41166</v>
      </c>
      <c r="H1568">
        <v>1465.77</v>
      </c>
      <c r="J1568" s="1">
        <v>41166</v>
      </c>
      <c r="K1568">
        <v>2594.56</v>
      </c>
      <c r="M1568" s="1">
        <v>41166</v>
      </c>
      <c r="N1568">
        <v>1773.5</v>
      </c>
      <c r="P1568">
        <v>41166</v>
      </c>
      <c r="Q1568">
        <v>19.488600000000002</v>
      </c>
      <c r="S1568" s="1">
        <v>41166</v>
      </c>
      <c r="T1568">
        <v>56.89</v>
      </c>
      <c r="V1568" s="1">
        <v>41166</v>
      </c>
      <c r="W1568">
        <v>243.28</v>
      </c>
      <c r="Y1568" s="2">
        <v>41166</v>
      </c>
      <c r="Z1568">
        <v>1.3121</v>
      </c>
      <c r="AB1568" s="2">
        <v>41166</v>
      </c>
      <c r="AC1568">
        <v>1.6240000000000001</v>
      </c>
      <c r="AE1568" s="2">
        <v>41166</v>
      </c>
      <c r="AF1568">
        <v>1.0787</v>
      </c>
      <c r="AH1568">
        <v>41166</v>
      </c>
      <c r="AI1568">
        <v>1.2781000000000001E-2</v>
      </c>
      <c r="AK1568">
        <v>41166</v>
      </c>
      <c r="AL1568">
        <v>189.11369999999999</v>
      </c>
      <c r="AN1568">
        <v>41166</v>
      </c>
      <c r="AO1568">
        <v>1825.83</v>
      </c>
    </row>
    <row r="1569" spans="1:41" x14ac:dyDescent="0.25">
      <c r="A1569" s="1">
        <v>41165</v>
      </c>
      <c r="B1569">
        <v>11.4</v>
      </c>
      <c r="D1569" s="1">
        <v>41165</v>
      </c>
      <c r="E1569">
        <v>275.62</v>
      </c>
      <c r="G1569" s="1">
        <v>41165</v>
      </c>
      <c r="H1569">
        <v>1459.99</v>
      </c>
      <c r="J1569" s="1">
        <v>41165</v>
      </c>
      <c r="K1569">
        <v>2543.2199999999998</v>
      </c>
      <c r="M1569" s="1">
        <v>41165</v>
      </c>
      <c r="N1569">
        <v>1752.95</v>
      </c>
      <c r="P1569">
        <v>41165</v>
      </c>
      <c r="Q1569">
        <v>18.8949</v>
      </c>
      <c r="S1569" s="1">
        <v>41165</v>
      </c>
      <c r="T1569">
        <v>56.2</v>
      </c>
      <c r="V1569" s="1">
        <v>41165</v>
      </c>
      <c r="W1569">
        <v>233.2</v>
      </c>
      <c r="Y1569" s="2">
        <v>41165</v>
      </c>
      <c r="Z1569">
        <v>1.2907999999999999</v>
      </c>
      <c r="AB1569" s="2">
        <v>41165</v>
      </c>
      <c r="AC1569">
        <v>1.6114000000000002</v>
      </c>
      <c r="AE1569" s="2">
        <v>41165</v>
      </c>
      <c r="AF1569">
        <v>1.0642</v>
      </c>
      <c r="AH1569">
        <v>41165</v>
      </c>
      <c r="AI1569">
        <v>1.2886999999999999E-2</v>
      </c>
      <c r="AK1569">
        <v>41165</v>
      </c>
      <c r="AL1569">
        <v>190.41499999999999</v>
      </c>
      <c r="AN1569">
        <v>41165</v>
      </c>
      <c r="AO1569">
        <v>1830.76</v>
      </c>
    </row>
    <row r="1570" spans="1:41" x14ac:dyDescent="0.25">
      <c r="A1570" s="1">
        <v>41164</v>
      </c>
      <c r="B1570">
        <v>11.36</v>
      </c>
      <c r="D1570" s="1">
        <v>41164</v>
      </c>
      <c r="E1570">
        <v>273.89999999999998</v>
      </c>
      <c r="G1570" s="1">
        <v>41164</v>
      </c>
      <c r="H1570">
        <v>1436.56</v>
      </c>
      <c r="J1570" s="1">
        <v>41164</v>
      </c>
      <c r="K1570">
        <v>2564.8000000000002</v>
      </c>
      <c r="M1570" s="1">
        <v>41164</v>
      </c>
      <c r="N1570">
        <v>1731.18</v>
      </c>
      <c r="P1570">
        <v>41164</v>
      </c>
      <c r="Q1570">
        <v>18.282699999999998</v>
      </c>
      <c r="S1570" s="1">
        <v>41164</v>
      </c>
      <c r="T1570">
        <v>55.81</v>
      </c>
      <c r="V1570" s="1">
        <v>41164</v>
      </c>
      <c r="W1570">
        <v>232.44</v>
      </c>
      <c r="Y1570" s="2">
        <v>41164</v>
      </c>
      <c r="Z1570">
        <v>1.2887999999999999</v>
      </c>
      <c r="AB1570" s="2">
        <v>41164</v>
      </c>
      <c r="AC1570">
        <v>1.6107</v>
      </c>
      <c r="AE1570" s="2">
        <v>41164</v>
      </c>
      <c r="AF1570">
        <v>1.0665</v>
      </c>
      <c r="AH1570">
        <v>41164</v>
      </c>
      <c r="AI1570">
        <v>1.2844E-2</v>
      </c>
      <c r="AK1570">
        <v>41164</v>
      </c>
      <c r="AL1570">
        <v>190.1011</v>
      </c>
      <c r="AN1570">
        <v>41164</v>
      </c>
      <c r="AO1570">
        <v>1828.38</v>
      </c>
    </row>
    <row r="1571" spans="1:41" x14ac:dyDescent="0.25">
      <c r="A1571" s="1">
        <v>41163</v>
      </c>
      <c r="B1571">
        <v>11.33</v>
      </c>
      <c r="D1571" s="1">
        <v>41163</v>
      </c>
      <c r="E1571">
        <v>272.19</v>
      </c>
      <c r="G1571" s="1">
        <v>41163</v>
      </c>
      <c r="H1571">
        <v>1433.57</v>
      </c>
      <c r="J1571" s="1">
        <v>41163</v>
      </c>
      <c r="K1571">
        <v>2557.65</v>
      </c>
      <c r="M1571" s="1">
        <v>41163</v>
      </c>
      <c r="N1571">
        <v>1733.5</v>
      </c>
      <c r="P1571">
        <v>41163</v>
      </c>
      <c r="Q1571">
        <v>18.097200000000001</v>
      </c>
      <c r="S1571" s="1">
        <v>41163</v>
      </c>
      <c r="T1571">
        <v>55.55</v>
      </c>
      <c r="V1571" s="1">
        <v>41163</v>
      </c>
      <c r="W1571">
        <v>232.4</v>
      </c>
      <c r="Y1571" s="2">
        <v>41163</v>
      </c>
      <c r="Z1571">
        <v>1.2863</v>
      </c>
      <c r="AB1571" s="2">
        <v>41163</v>
      </c>
      <c r="AC1571">
        <v>1.607</v>
      </c>
      <c r="AE1571" s="2">
        <v>41163</v>
      </c>
      <c r="AF1571">
        <v>1.0649</v>
      </c>
      <c r="AH1571">
        <v>41163</v>
      </c>
      <c r="AI1571">
        <v>1.2860999999999999E-2</v>
      </c>
      <c r="AK1571">
        <v>41163</v>
      </c>
      <c r="AL1571">
        <v>190.4665</v>
      </c>
      <c r="AN1571">
        <v>41163</v>
      </c>
      <c r="AO1571">
        <v>1832</v>
      </c>
    </row>
    <row r="1572" spans="1:41" x14ac:dyDescent="0.25">
      <c r="A1572" s="1">
        <v>41162</v>
      </c>
      <c r="B1572">
        <v>11.17</v>
      </c>
      <c r="D1572" s="1">
        <v>41162</v>
      </c>
      <c r="E1572">
        <v>270.61</v>
      </c>
      <c r="G1572" s="1">
        <v>41162</v>
      </c>
      <c r="H1572">
        <v>1429.08</v>
      </c>
      <c r="J1572" s="1">
        <v>41162</v>
      </c>
      <c r="K1572">
        <v>2528.5300000000002</v>
      </c>
      <c r="M1572" s="1">
        <v>41162</v>
      </c>
      <c r="N1572">
        <v>1729.88</v>
      </c>
      <c r="P1572">
        <v>41162</v>
      </c>
      <c r="Q1572">
        <v>17.5685</v>
      </c>
      <c r="S1572" s="1">
        <v>41162</v>
      </c>
      <c r="T1572">
        <v>55.95</v>
      </c>
      <c r="V1572" s="1">
        <v>41162</v>
      </c>
      <c r="W1572">
        <v>231.36</v>
      </c>
      <c r="Y1572" s="2">
        <v>41162</v>
      </c>
      <c r="Z1572">
        <v>1.2783</v>
      </c>
      <c r="AB1572" s="2">
        <v>41162</v>
      </c>
      <c r="AC1572">
        <v>1.6008</v>
      </c>
      <c r="AE1572" s="2">
        <v>41162</v>
      </c>
      <c r="AF1572">
        <v>1.0581</v>
      </c>
      <c r="AH1572">
        <v>41162</v>
      </c>
      <c r="AI1572">
        <v>1.2777E-2</v>
      </c>
      <c r="AK1572">
        <v>41162</v>
      </c>
      <c r="AL1572">
        <v>190.28700000000001</v>
      </c>
      <c r="AN1572">
        <v>41162</v>
      </c>
      <c r="AO1572">
        <v>1832.14</v>
      </c>
    </row>
    <row r="1573" spans="1:41" x14ac:dyDescent="0.25">
      <c r="A1573" s="1">
        <v>41159</v>
      </c>
      <c r="B1573">
        <v>11</v>
      </c>
      <c r="D1573" s="1">
        <v>41159</v>
      </c>
      <c r="E1573">
        <v>270.27</v>
      </c>
      <c r="G1573" s="1">
        <v>41159</v>
      </c>
      <c r="H1573">
        <v>1437.92</v>
      </c>
      <c r="J1573" s="1">
        <v>41159</v>
      </c>
      <c r="K1573">
        <v>2538.6</v>
      </c>
      <c r="M1573" s="1">
        <v>41159</v>
      </c>
      <c r="N1573">
        <v>1737.03</v>
      </c>
      <c r="P1573">
        <v>41159</v>
      </c>
      <c r="Q1573">
        <v>17.633400000000002</v>
      </c>
      <c r="S1573" s="1">
        <v>41159</v>
      </c>
      <c r="T1573">
        <v>56.91</v>
      </c>
      <c r="V1573" s="1">
        <v>41159</v>
      </c>
      <c r="W1573">
        <v>227.95</v>
      </c>
      <c r="Y1573" s="2">
        <v>41159</v>
      </c>
      <c r="Z1573">
        <v>1.2788999999999999</v>
      </c>
      <c r="AB1573" s="2">
        <v>41159</v>
      </c>
      <c r="AC1573">
        <v>1.6017999999999999</v>
      </c>
      <c r="AE1573" s="2">
        <v>41159</v>
      </c>
      <c r="AF1573">
        <v>1.0578000000000001</v>
      </c>
      <c r="AH1573">
        <v>41159</v>
      </c>
      <c r="AI1573">
        <v>1.2795000000000001E-2</v>
      </c>
      <c r="AK1573">
        <v>41159</v>
      </c>
      <c r="AL1573">
        <v>190.7029</v>
      </c>
      <c r="AN1573">
        <v>41159</v>
      </c>
      <c r="AO1573">
        <v>1833.08</v>
      </c>
    </row>
    <row r="1574" spans="1:41" x14ac:dyDescent="0.25">
      <c r="A1574" s="1">
        <v>41158</v>
      </c>
      <c r="B1574">
        <v>11.18</v>
      </c>
      <c r="D1574" s="1">
        <v>41158</v>
      </c>
      <c r="E1574">
        <v>264.73</v>
      </c>
      <c r="G1574" s="1">
        <v>41158</v>
      </c>
      <c r="H1574">
        <v>1432.12</v>
      </c>
      <c r="J1574" s="1">
        <v>41158</v>
      </c>
      <c r="K1574">
        <v>2524.9499999999998</v>
      </c>
      <c r="M1574" s="1">
        <v>41158</v>
      </c>
      <c r="N1574">
        <v>1703.1</v>
      </c>
      <c r="P1574">
        <v>41158</v>
      </c>
      <c r="Q1574">
        <v>17.113900000000001</v>
      </c>
      <c r="S1574" s="1">
        <v>41158</v>
      </c>
      <c r="T1574">
        <v>56.67</v>
      </c>
      <c r="V1574" s="1">
        <v>41158</v>
      </c>
      <c r="W1574">
        <v>221.33</v>
      </c>
      <c r="Y1574" s="2">
        <v>41158</v>
      </c>
      <c r="Z1574">
        <v>1.2631000000000001</v>
      </c>
      <c r="AB1574" s="2">
        <v>41158</v>
      </c>
      <c r="AC1574">
        <v>1.5933000000000002</v>
      </c>
      <c r="AE1574" s="2">
        <v>41158</v>
      </c>
      <c r="AF1574">
        <v>1.0483</v>
      </c>
      <c r="AH1574">
        <v>41158</v>
      </c>
      <c r="AI1574">
        <v>1.2666E-2</v>
      </c>
      <c r="AK1574">
        <v>41158</v>
      </c>
      <c r="AL1574">
        <v>190.24350000000001</v>
      </c>
      <c r="AN1574">
        <v>41158</v>
      </c>
      <c r="AO1574">
        <v>1831.63</v>
      </c>
    </row>
    <row r="1575" spans="1:41" x14ac:dyDescent="0.25">
      <c r="A1575" s="1">
        <v>41157</v>
      </c>
      <c r="B1575">
        <v>11</v>
      </c>
      <c r="D1575" s="1">
        <v>41157</v>
      </c>
      <c r="E1575">
        <v>260.83</v>
      </c>
      <c r="G1575" s="1">
        <v>41157</v>
      </c>
      <c r="H1575">
        <v>1403.43</v>
      </c>
      <c r="J1575" s="1">
        <v>41157</v>
      </c>
      <c r="K1575">
        <v>2441.81</v>
      </c>
      <c r="M1575" s="1">
        <v>41157</v>
      </c>
      <c r="N1575">
        <v>1693.55</v>
      </c>
      <c r="P1575">
        <v>41157</v>
      </c>
      <c r="Q1575">
        <v>16.4925</v>
      </c>
      <c r="S1575" s="1">
        <v>41157</v>
      </c>
      <c r="T1575">
        <v>55.91</v>
      </c>
      <c r="V1575" s="1">
        <v>41157</v>
      </c>
      <c r="W1575">
        <v>221.5</v>
      </c>
      <c r="Y1575" s="2">
        <v>41157</v>
      </c>
      <c r="Z1575">
        <v>1.2605</v>
      </c>
      <c r="AB1575" s="2">
        <v>41157</v>
      </c>
      <c r="AC1575">
        <v>1.591</v>
      </c>
      <c r="AE1575" s="2">
        <v>41157</v>
      </c>
      <c r="AF1575">
        <v>1.0467</v>
      </c>
      <c r="AH1575">
        <v>41157</v>
      </c>
      <c r="AI1575">
        <v>1.2762000000000001E-2</v>
      </c>
      <c r="AK1575">
        <v>41157</v>
      </c>
      <c r="AL1575">
        <v>190.6003</v>
      </c>
      <c r="AN1575">
        <v>41157</v>
      </c>
      <c r="AO1575">
        <v>1836.82</v>
      </c>
    </row>
    <row r="1576" spans="1:41" x14ac:dyDescent="0.25">
      <c r="A1576" s="1">
        <v>41156</v>
      </c>
      <c r="B1576">
        <v>10.38</v>
      </c>
      <c r="D1576" s="1">
        <v>41156</v>
      </c>
      <c r="E1576">
        <v>262.38</v>
      </c>
      <c r="G1576" s="1">
        <v>41156</v>
      </c>
      <c r="H1576">
        <v>1404.94</v>
      </c>
      <c r="J1576" s="1">
        <v>41156</v>
      </c>
      <c r="K1576">
        <v>2436.54</v>
      </c>
      <c r="M1576" s="1">
        <v>41156</v>
      </c>
      <c r="N1576">
        <v>1693.7</v>
      </c>
      <c r="P1576">
        <v>41156</v>
      </c>
      <c r="Q1576">
        <v>16.334800000000001</v>
      </c>
      <c r="S1576" s="1">
        <v>41156</v>
      </c>
      <c r="T1576">
        <v>56.95</v>
      </c>
      <c r="V1576" s="1">
        <v>41156</v>
      </c>
      <c r="W1576">
        <v>218.71</v>
      </c>
      <c r="Y1576" s="2">
        <v>41156</v>
      </c>
      <c r="Z1576">
        <v>1.2561</v>
      </c>
      <c r="AB1576" s="2">
        <v>41156</v>
      </c>
      <c r="AC1576">
        <v>1.5880999999999998</v>
      </c>
      <c r="AE1576" s="2">
        <v>41156</v>
      </c>
      <c r="AF1576">
        <v>1.0458000000000001</v>
      </c>
      <c r="AH1576">
        <v>41156</v>
      </c>
      <c r="AI1576">
        <v>1.2754E-2</v>
      </c>
      <c r="AK1576">
        <v>41156</v>
      </c>
      <c r="AL1576">
        <v>190.72229999999999</v>
      </c>
      <c r="AN1576">
        <v>41156</v>
      </c>
      <c r="AO1576">
        <v>1837.51</v>
      </c>
    </row>
    <row r="1577" spans="1:41" x14ac:dyDescent="0.25">
      <c r="A1577" s="1">
        <v>41155</v>
      </c>
      <c r="B1577">
        <v>10.53</v>
      </c>
      <c r="D1577" s="1">
        <v>41155</v>
      </c>
      <c r="E1577">
        <v>264.58</v>
      </c>
      <c r="G1577" s="1">
        <v>41155</v>
      </c>
      <c r="H1577">
        <v>1406.58</v>
      </c>
      <c r="J1577" s="1">
        <v>41155</v>
      </c>
      <c r="K1577">
        <v>2463.17</v>
      </c>
      <c r="M1577" s="1">
        <v>41155</v>
      </c>
      <c r="N1577">
        <v>1693.6</v>
      </c>
      <c r="P1577">
        <v>41155</v>
      </c>
      <c r="Q1577">
        <v>16.010100000000001</v>
      </c>
      <c r="S1577" s="1">
        <v>41155</v>
      </c>
      <c r="T1577">
        <v>56.72</v>
      </c>
      <c r="V1577" s="1">
        <v>41155</v>
      </c>
      <c r="W1577">
        <v>216.44</v>
      </c>
      <c r="Y1577" s="2">
        <v>41155</v>
      </c>
      <c r="Z1577">
        <v>1.2598</v>
      </c>
      <c r="AB1577" s="2">
        <v>41155</v>
      </c>
      <c r="AC1577">
        <v>1.5887</v>
      </c>
      <c r="AE1577" s="2">
        <v>41155</v>
      </c>
      <c r="AF1577">
        <v>1.0489999999999999</v>
      </c>
      <c r="AH1577">
        <v>41155</v>
      </c>
      <c r="AI1577">
        <v>1.2775E-2</v>
      </c>
      <c r="AK1577">
        <v>41155</v>
      </c>
      <c r="AL1577">
        <v>190.31569999999999</v>
      </c>
      <c r="AN1577">
        <v>41155</v>
      </c>
      <c r="AO1577">
        <v>1837.96</v>
      </c>
    </row>
    <row r="1578" spans="1:41" x14ac:dyDescent="0.25">
      <c r="A1578" s="1">
        <v>41152</v>
      </c>
      <c r="B1578">
        <v>10.16</v>
      </c>
      <c r="D1578" s="1">
        <v>41152</v>
      </c>
      <c r="E1578">
        <v>263.58999999999997</v>
      </c>
      <c r="G1578" s="1">
        <v>41152</v>
      </c>
      <c r="H1578">
        <v>1406.58</v>
      </c>
      <c r="J1578" s="1">
        <v>41152</v>
      </c>
      <c r="K1578">
        <v>2440.71</v>
      </c>
      <c r="M1578" s="1">
        <v>41152</v>
      </c>
      <c r="N1578">
        <v>1681.68</v>
      </c>
      <c r="P1578">
        <v>41152</v>
      </c>
      <c r="Q1578">
        <v>16.010100000000001</v>
      </c>
      <c r="S1578" s="1">
        <v>41152</v>
      </c>
      <c r="T1578">
        <v>56.72</v>
      </c>
      <c r="V1578" s="1">
        <v>41152</v>
      </c>
      <c r="W1578">
        <v>216.44</v>
      </c>
      <c r="Y1578" s="2">
        <v>41152</v>
      </c>
      <c r="Z1578">
        <v>1.2570999999999999</v>
      </c>
      <c r="AB1578" s="2">
        <v>41152</v>
      </c>
      <c r="AC1578">
        <v>1.5864</v>
      </c>
      <c r="AE1578" s="2">
        <v>41152</v>
      </c>
      <c r="AF1578">
        <v>1.0466</v>
      </c>
      <c r="AH1578">
        <v>41152</v>
      </c>
      <c r="AI1578">
        <v>1.2768E-2</v>
      </c>
      <c r="AK1578">
        <v>41152</v>
      </c>
      <c r="AL1578">
        <v>190.35130000000001</v>
      </c>
      <c r="AN1578">
        <v>41152</v>
      </c>
      <c r="AO1578">
        <v>1837.96</v>
      </c>
    </row>
    <row r="1579" spans="1:41" x14ac:dyDescent="0.25">
      <c r="A1579" s="1">
        <v>41151</v>
      </c>
      <c r="B1579">
        <v>10.78</v>
      </c>
      <c r="D1579" s="1">
        <v>41151</v>
      </c>
      <c r="E1579">
        <v>263.85000000000002</v>
      </c>
      <c r="G1579" s="1">
        <v>41151</v>
      </c>
      <c r="H1579">
        <v>1399.48</v>
      </c>
      <c r="J1579" s="1">
        <v>41151</v>
      </c>
      <c r="K1579">
        <v>2403.8000000000002</v>
      </c>
      <c r="M1579" s="1">
        <v>41151</v>
      </c>
      <c r="N1579">
        <v>1655.2</v>
      </c>
      <c r="P1579">
        <v>41151</v>
      </c>
      <c r="Q1579">
        <v>16.0472</v>
      </c>
      <c r="S1579" s="1">
        <v>41151</v>
      </c>
      <c r="T1579">
        <v>57.31</v>
      </c>
      <c r="V1579" s="1">
        <v>41151</v>
      </c>
      <c r="W1579">
        <v>214.71</v>
      </c>
      <c r="Y1579" s="2">
        <v>41151</v>
      </c>
      <c r="Z1579">
        <v>1.2501</v>
      </c>
      <c r="AB1579" s="2">
        <v>41151</v>
      </c>
      <c r="AC1579">
        <v>1.5788</v>
      </c>
      <c r="AE1579" s="2">
        <v>41151</v>
      </c>
      <c r="AF1579">
        <v>1.0409999999999999</v>
      </c>
      <c r="AH1579">
        <v>41151</v>
      </c>
      <c r="AI1579">
        <v>1.273E-2</v>
      </c>
      <c r="AK1579">
        <v>41151</v>
      </c>
      <c r="AL1579">
        <v>190.76560000000001</v>
      </c>
      <c r="AN1579">
        <v>41151</v>
      </c>
      <c r="AO1579">
        <v>1833.41</v>
      </c>
    </row>
    <row r="1580" spans="1:41" x14ac:dyDescent="0.25">
      <c r="A1580" s="1">
        <v>41150</v>
      </c>
      <c r="B1580">
        <v>10.92</v>
      </c>
      <c r="D1580" s="1">
        <v>41150</v>
      </c>
      <c r="E1580">
        <v>265.83999999999997</v>
      </c>
      <c r="G1580" s="1">
        <v>41150</v>
      </c>
      <c r="H1580">
        <v>1410.49</v>
      </c>
      <c r="J1580" s="1">
        <v>41150</v>
      </c>
      <c r="K1580">
        <v>2434.23</v>
      </c>
      <c r="M1580" s="1">
        <v>41150</v>
      </c>
      <c r="N1580">
        <v>1659.08</v>
      </c>
      <c r="P1580">
        <v>41150</v>
      </c>
      <c r="Q1580">
        <v>16.631599999999999</v>
      </c>
      <c r="S1580" s="1">
        <v>41150</v>
      </c>
      <c r="T1580">
        <v>57.45</v>
      </c>
      <c r="V1580" s="1">
        <v>41150</v>
      </c>
      <c r="W1580">
        <v>216.18</v>
      </c>
      <c r="Y1580" s="2">
        <v>41150</v>
      </c>
      <c r="Z1580">
        <v>1.2526999999999999</v>
      </c>
      <c r="AB1580" s="2">
        <v>41150</v>
      </c>
      <c r="AC1580">
        <v>1.5832000000000002</v>
      </c>
      <c r="AE1580" s="2">
        <v>41150</v>
      </c>
      <c r="AF1580">
        <v>1.0430999999999999</v>
      </c>
      <c r="AH1580">
        <v>41150</v>
      </c>
      <c r="AI1580">
        <v>1.2699999999999999E-2</v>
      </c>
      <c r="AK1580">
        <v>41150</v>
      </c>
      <c r="AL1580">
        <v>190.51079999999999</v>
      </c>
      <c r="AN1580">
        <v>41150</v>
      </c>
      <c r="AO1580">
        <v>1830.89</v>
      </c>
    </row>
    <row r="1581" spans="1:41" x14ac:dyDescent="0.25">
      <c r="A1581" s="1">
        <v>41149</v>
      </c>
      <c r="B1581">
        <v>10.94</v>
      </c>
      <c r="D1581" s="1">
        <v>41149</v>
      </c>
      <c r="E1581">
        <v>268.49</v>
      </c>
      <c r="G1581" s="1">
        <v>41149</v>
      </c>
      <c r="H1581">
        <v>1409.3</v>
      </c>
      <c r="J1581" s="1">
        <v>41149</v>
      </c>
      <c r="K1581">
        <v>2442.12</v>
      </c>
      <c r="M1581" s="1">
        <v>41149</v>
      </c>
      <c r="N1581">
        <v>1669.55</v>
      </c>
      <c r="P1581">
        <v>41149</v>
      </c>
      <c r="Q1581">
        <v>16.529599999999999</v>
      </c>
      <c r="S1581" s="1">
        <v>41149</v>
      </c>
      <c r="T1581">
        <v>56.02</v>
      </c>
      <c r="V1581" s="1">
        <v>41149</v>
      </c>
      <c r="W1581">
        <v>217.54</v>
      </c>
      <c r="Y1581" s="2">
        <v>41149</v>
      </c>
      <c r="Z1581">
        <v>1.2570999999999999</v>
      </c>
      <c r="AB1581" s="2">
        <v>41149</v>
      </c>
      <c r="AC1581">
        <v>1.5832000000000002</v>
      </c>
      <c r="AE1581" s="2">
        <v>41149</v>
      </c>
      <c r="AF1581">
        <v>1.0467</v>
      </c>
      <c r="AH1581">
        <v>41149</v>
      </c>
      <c r="AI1581">
        <v>1.274E-2</v>
      </c>
      <c r="AK1581">
        <v>41149</v>
      </c>
      <c r="AL1581">
        <v>190.6463</v>
      </c>
      <c r="AN1581">
        <v>41149</v>
      </c>
      <c r="AO1581">
        <v>1832.39</v>
      </c>
    </row>
    <row r="1582" spans="1:41" x14ac:dyDescent="0.25">
      <c r="A1582" s="1">
        <v>41148</v>
      </c>
      <c r="B1582">
        <v>10.95</v>
      </c>
      <c r="D1582" s="1">
        <v>41148</v>
      </c>
      <c r="E1582">
        <v>269.3</v>
      </c>
      <c r="G1582" s="1">
        <v>41148</v>
      </c>
      <c r="H1582">
        <v>1410.43</v>
      </c>
      <c r="J1582" s="1">
        <v>41148</v>
      </c>
      <c r="K1582">
        <v>2461.8200000000002</v>
      </c>
      <c r="M1582" s="1">
        <v>41148</v>
      </c>
      <c r="N1582">
        <v>1672.5</v>
      </c>
      <c r="P1582">
        <v>41148</v>
      </c>
      <c r="Q1582">
        <v>16.3719</v>
      </c>
      <c r="S1582" s="1">
        <v>41148</v>
      </c>
      <c r="T1582">
        <v>56.27</v>
      </c>
      <c r="V1582" s="1">
        <v>41148</v>
      </c>
      <c r="W1582">
        <v>218.44</v>
      </c>
      <c r="Y1582" s="2">
        <v>41148</v>
      </c>
      <c r="Z1582">
        <v>1.2513000000000001</v>
      </c>
      <c r="AB1582" s="2">
        <v>41148</v>
      </c>
      <c r="AC1582">
        <v>1.5798000000000001</v>
      </c>
      <c r="AE1582" s="2">
        <v>41148</v>
      </c>
      <c r="AF1582">
        <v>1.0417000000000001</v>
      </c>
      <c r="AH1582">
        <v>41148</v>
      </c>
      <c r="AI1582">
        <v>1.2704E-2</v>
      </c>
      <c r="AK1582">
        <v>41148</v>
      </c>
      <c r="AL1582">
        <v>190.62809999999999</v>
      </c>
      <c r="AN1582">
        <v>41148</v>
      </c>
      <c r="AO1582">
        <v>1831.31</v>
      </c>
    </row>
    <row r="1583" spans="1:41" x14ac:dyDescent="0.25">
      <c r="A1583" s="1">
        <v>41145</v>
      </c>
      <c r="B1583">
        <v>10.6</v>
      </c>
      <c r="D1583" s="1">
        <v>41145</v>
      </c>
      <c r="E1583">
        <v>271.27999999999997</v>
      </c>
      <c r="G1583" s="1">
        <v>41145</v>
      </c>
      <c r="H1583">
        <v>1411.13</v>
      </c>
      <c r="J1583" s="1">
        <v>41145</v>
      </c>
      <c r="K1583">
        <v>2434.23</v>
      </c>
      <c r="M1583" s="1">
        <v>41145</v>
      </c>
      <c r="N1583">
        <v>1671.48</v>
      </c>
      <c r="P1583">
        <v>41145</v>
      </c>
      <c r="Q1583">
        <v>16.4832</v>
      </c>
      <c r="S1583" s="1">
        <v>41145</v>
      </c>
      <c r="T1583">
        <v>56.73</v>
      </c>
      <c r="V1583" s="1">
        <v>41145</v>
      </c>
      <c r="W1583">
        <v>218.44</v>
      </c>
      <c r="Y1583" s="2">
        <v>41145</v>
      </c>
      <c r="Z1583">
        <v>1.2536</v>
      </c>
      <c r="AB1583" s="2">
        <v>41145</v>
      </c>
      <c r="AC1583">
        <v>1.5832000000000002</v>
      </c>
      <c r="AE1583" s="2">
        <v>41145</v>
      </c>
      <c r="AF1583">
        <v>1.0439000000000001</v>
      </c>
      <c r="AH1583">
        <v>41145</v>
      </c>
      <c r="AI1583">
        <v>1.2710000000000001E-2</v>
      </c>
      <c r="AK1583">
        <v>41145</v>
      </c>
      <c r="AL1583">
        <v>190.62809999999999</v>
      </c>
      <c r="AN1583">
        <v>41145</v>
      </c>
      <c r="AO1583">
        <v>1828.83</v>
      </c>
    </row>
    <row r="1584" spans="1:41" x14ac:dyDescent="0.25">
      <c r="A1584" s="1">
        <v>41144</v>
      </c>
      <c r="B1584">
        <v>10.1</v>
      </c>
      <c r="D1584" s="1">
        <v>41144</v>
      </c>
      <c r="E1584">
        <v>273.52999999999997</v>
      </c>
      <c r="G1584" s="1">
        <v>41144</v>
      </c>
      <c r="H1584">
        <v>1402.08</v>
      </c>
      <c r="J1584" s="1">
        <v>41144</v>
      </c>
      <c r="K1584">
        <v>2429.17</v>
      </c>
      <c r="M1584" s="1">
        <v>41144</v>
      </c>
      <c r="N1584">
        <v>1673</v>
      </c>
      <c r="P1584">
        <v>41144</v>
      </c>
      <c r="Q1584">
        <v>16.408999999999999</v>
      </c>
      <c r="S1584" s="1">
        <v>41144</v>
      </c>
      <c r="T1584">
        <v>56.93</v>
      </c>
      <c r="V1584" s="1">
        <v>41144</v>
      </c>
      <c r="W1584">
        <v>218.35</v>
      </c>
      <c r="Y1584" s="2">
        <v>41144</v>
      </c>
      <c r="Z1584">
        <v>1.2577</v>
      </c>
      <c r="AB1584" s="2">
        <v>41144</v>
      </c>
      <c r="AC1584">
        <v>1.5874000000000001</v>
      </c>
      <c r="AE1584" s="2">
        <v>41144</v>
      </c>
      <c r="AF1584">
        <v>1.0472999999999999</v>
      </c>
      <c r="AH1584">
        <v>41144</v>
      </c>
      <c r="AI1584">
        <v>1.2741000000000001E-2</v>
      </c>
      <c r="AK1584">
        <v>41144</v>
      </c>
      <c r="AL1584">
        <v>190.39429999999999</v>
      </c>
      <c r="AN1584">
        <v>41144</v>
      </c>
      <c r="AO1584">
        <v>1830.19</v>
      </c>
    </row>
    <row r="1585" spans="1:41" x14ac:dyDescent="0.25">
      <c r="A1585" s="1">
        <v>41143</v>
      </c>
      <c r="B1585">
        <v>9.81</v>
      </c>
      <c r="D1585" s="1">
        <v>41143</v>
      </c>
      <c r="E1585">
        <v>272.58</v>
      </c>
      <c r="G1585" s="1">
        <v>41143</v>
      </c>
      <c r="H1585">
        <v>1413.49</v>
      </c>
      <c r="J1585" s="1">
        <v>41143</v>
      </c>
      <c r="K1585">
        <v>2452.73</v>
      </c>
      <c r="M1585" s="1">
        <v>41143</v>
      </c>
      <c r="N1585">
        <v>1639.75</v>
      </c>
      <c r="P1585">
        <v>41143</v>
      </c>
      <c r="Q1585">
        <v>16.946999999999999</v>
      </c>
      <c r="S1585" s="1">
        <v>41143</v>
      </c>
      <c r="T1585">
        <v>58.1</v>
      </c>
      <c r="V1585" s="1">
        <v>41143</v>
      </c>
      <c r="W1585">
        <v>215.33</v>
      </c>
      <c r="Y1585" s="2">
        <v>41143</v>
      </c>
      <c r="Z1585">
        <v>1.2466999999999999</v>
      </c>
      <c r="AB1585" s="2">
        <v>41143</v>
      </c>
      <c r="AC1585">
        <v>1.5792999999999999</v>
      </c>
      <c r="AE1585" s="2">
        <v>41143</v>
      </c>
      <c r="AF1585">
        <v>1.0381</v>
      </c>
      <c r="AH1585">
        <v>41143</v>
      </c>
      <c r="AI1585">
        <v>1.2628E-2</v>
      </c>
      <c r="AK1585">
        <v>41143</v>
      </c>
      <c r="AL1585">
        <v>190.11789999999999</v>
      </c>
      <c r="AN1585">
        <v>41143</v>
      </c>
      <c r="AO1585">
        <v>1827.04</v>
      </c>
    </row>
    <row r="1586" spans="1:41" x14ac:dyDescent="0.25">
      <c r="A1586" s="1">
        <v>41142</v>
      </c>
      <c r="B1586">
        <v>9.92</v>
      </c>
      <c r="D1586" s="1">
        <v>41142</v>
      </c>
      <c r="E1586">
        <v>273.86</v>
      </c>
      <c r="G1586" s="1">
        <v>41142</v>
      </c>
      <c r="H1586">
        <v>1413.17</v>
      </c>
      <c r="J1586" s="1">
        <v>41142</v>
      </c>
      <c r="K1586">
        <v>2490.27</v>
      </c>
      <c r="M1586" s="1">
        <v>41142</v>
      </c>
      <c r="N1586">
        <v>1638.75</v>
      </c>
      <c r="P1586">
        <v>41142</v>
      </c>
      <c r="Q1586">
        <v>16.835699999999999</v>
      </c>
      <c r="S1586" s="1">
        <v>41142</v>
      </c>
      <c r="T1586">
        <v>58.35</v>
      </c>
      <c r="V1586" s="1">
        <v>41142</v>
      </c>
      <c r="W1586">
        <v>214.55</v>
      </c>
      <c r="Y1586" s="2">
        <v>41142</v>
      </c>
      <c r="Z1586">
        <v>1.2478</v>
      </c>
      <c r="AB1586" s="2">
        <v>41142</v>
      </c>
      <c r="AC1586">
        <v>1.5788</v>
      </c>
      <c r="AE1586" s="2">
        <v>41142</v>
      </c>
      <c r="AF1586">
        <v>1.0387</v>
      </c>
      <c r="AH1586">
        <v>41142</v>
      </c>
      <c r="AI1586">
        <v>1.26E-2</v>
      </c>
      <c r="AK1586">
        <v>41142</v>
      </c>
      <c r="AL1586">
        <v>189.55250000000001</v>
      </c>
      <c r="AN1586">
        <v>41142</v>
      </c>
      <c r="AO1586">
        <v>1820.43</v>
      </c>
    </row>
    <row r="1587" spans="1:41" x14ac:dyDescent="0.25">
      <c r="A1587" s="1">
        <v>41141</v>
      </c>
      <c r="B1587">
        <v>10.1</v>
      </c>
      <c r="D1587" s="1">
        <v>41141</v>
      </c>
      <c r="E1587">
        <v>272.55</v>
      </c>
      <c r="G1587" s="1">
        <v>41141</v>
      </c>
      <c r="H1587">
        <v>1418.13</v>
      </c>
      <c r="J1587" s="1">
        <v>41141</v>
      </c>
      <c r="K1587">
        <v>2466.3200000000002</v>
      </c>
      <c r="M1587" s="1">
        <v>41141</v>
      </c>
      <c r="N1587">
        <v>1620.03</v>
      </c>
      <c r="P1587">
        <v>41141</v>
      </c>
      <c r="Q1587">
        <v>16.770700000000001</v>
      </c>
      <c r="S1587" s="1">
        <v>41141</v>
      </c>
      <c r="T1587">
        <v>57.12</v>
      </c>
      <c r="V1587" s="1">
        <v>41141</v>
      </c>
      <c r="W1587">
        <v>210.9</v>
      </c>
      <c r="Y1587" s="2">
        <v>41141</v>
      </c>
      <c r="Z1587">
        <v>1.2341</v>
      </c>
      <c r="AB1587" s="2">
        <v>41141</v>
      </c>
      <c r="AC1587">
        <v>1.5704</v>
      </c>
      <c r="AE1587" s="2">
        <v>41141</v>
      </c>
      <c r="AF1587">
        <v>1.0276000000000001</v>
      </c>
      <c r="AH1587">
        <v>41141</v>
      </c>
      <c r="AI1587">
        <v>1.2593999999999999E-2</v>
      </c>
      <c r="AK1587">
        <v>41141</v>
      </c>
      <c r="AL1587">
        <v>190.0795</v>
      </c>
      <c r="AN1587">
        <v>41141</v>
      </c>
      <c r="AO1587">
        <v>1819.4</v>
      </c>
    </row>
    <row r="1588" spans="1:41" x14ac:dyDescent="0.25">
      <c r="A1588" s="1">
        <v>41138</v>
      </c>
      <c r="B1588">
        <v>11.58</v>
      </c>
      <c r="D1588" s="1">
        <v>41138</v>
      </c>
      <c r="E1588">
        <v>273.26</v>
      </c>
      <c r="G1588" s="1">
        <v>41138</v>
      </c>
      <c r="H1588">
        <v>1418.16</v>
      </c>
      <c r="J1588" s="1">
        <v>41138</v>
      </c>
      <c r="K1588">
        <v>2471.5300000000002</v>
      </c>
      <c r="M1588" s="1">
        <v>41138</v>
      </c>
      <c r="N1588">
        <v>1615.13</v>
      </c>
      <c r="P1588">
        <v>41138</v>
      </c>
      <c r="Q1588">
        <v>17.1418</v>
      </c>
      <c r="S1588" s="1">
        <v>41138</v>
      </c>
      <c r="T1588">
        <v>56.18</v>
      </c>
      <c r="V1588" s="1">
        <v>41138</v>
      </c>
      <c r="W1588">
        <v>212.83</v>
      </c>
      <c r="Y1588" s="2">
        <v>41138</v>
      </c>
      <c r="Z1588">
        <v>1.2318</v>
      </c>
      <c r="AB1588" s="2">
        <v>41138</v>
      </c>
      <c r="AC1588">
        <v>1.5693000000000001</v>
      </c>
      <c r="AE1588" s="2">
        <v>41138</v>
      </c>
      <c r="AF1588">
        <v>1.0257000000000001</v>
      </c>
      <c r="AH1588">
        <v>41138</v>
      </c>
      <c r="AI1588">
        <v>1.2572E-2</v>
      </c>
      <c r="AK1588">
        <v>41138</v>
      </c>
      <c r="AL1588">
        <v>189.9348</v>
      </c>
      <c r="AN1588">
        <v>41138</v>
      </c>
      <c r="AO1588">
        <v>1818.48</v>
      </c>
    </row>
    <row r="1589" spans="1:41" x14ac:dyDescent="0.25">
      <c r="A1589" s="1">
        <v>41137</v>
      </c>
      <c r="B1589">
        <v>13.5</v>
      </c>
      <c r="D1589" s="1">
        <v>41137</v>
      </c>
      <c r="E1589">
        <v>273.33</v>
      </c>
      <c r="G1589" s="1">
        <v>41137</v>
      </c>
      <c r="H1589">
        <v>1415.51</v>
      </c>
      <c r="J1589" s="1">
        <v>41137</v>
      </c>
      <c r="K1589">
        <v>2456.5300000000002</v>
      </c>
      <c r="M1589" s="1">
        <v>41137</v>
      </c>
      <c r="N1589">
        <v>1615.6</v>
      </c>
      <c r="P1589">
        <v>41137</v>
      </c>
      <c r="Q1589">
        <v>16.882000000000001</v>
      </c>
      <c r="S1589" s="1">
        <v>41137</v>
      </c>
      <c r="T1589">
        <v>55.74</v>
      </c>
      <c r="V1589" s="1">
        <v>41137</v>
      </c>
      <c r="W1589">
        <v>210.48</v>
      </c>
      <c r="Y1589" s="2">
        <v>41137</v>
      </c>
      <c r="Z1589">
        <v>1.2361</v>
      </c>
      <c r="AB1589" s="2">
        <v>41137</v>
      </c>
      <c r="AC1589">
        <v>1.5737000000000001</v>
      </c>
      <c r="AE1589" s="2">
        <v>41137</v>
      </c>
      <c r="AF1589">
        <v>1.0290999999999999</v>
      </c>
      <c r="AH1589">
        <v>41137</v>
      </c>
      <c r="AI1589">
        <v>1.2614999999999999E-2</v>
      </c>
      <c r="AK1589">
        <v>41137</v>
      </c>
      <c r="AL1589">
        <v>189.55449999999999</v>
      </c>
      <c r="AN1589">
        <v>41137</v>
      </c>
      <c r="AO1589">
        <v>1816.69</v>
      </c>
    </row>
    <row r="1590" spans="1:41" x14ac:dyDescent="0.25">
      <c r="A1590" s="1">
        <v>41136</v>
      </c>
      <c r="B1590">
        <v>13.25</v>
      </c>
      <c r="D1590" s="1">
        <v>41136</v>
      </c>
      <c r="E1590">
        <v>272.67</v>
      </c>
      <c r="G1590" s="1">
        <v>41136</v>
      </c>
      <c r="H1590">
        <v>1405.53</v>
      </c>
      <c r="J1590" s="1">
        <v>41136</v>
      </c>
      <c r="K1590">
        <v>2430.39</v>
      </c>
      <c r="M1590" s="1">
        <v>41136</v>
      </c>
      <c r="N1590">
        <v>1603.75</v>
      </c>
      <c r="P1590">
        <v>41136</v>
      </c>
      <c r="Q1590">
        <v>16.112200000000001</v>
      </c>
      <c r="S1590" s="1">
        <v>41136</v>
      </c>
      <c r="T1590">
        <v>55.37</v>
      </c>
      <c r="V1590" s="1">
        <v>41136</v>
      </c>
      <c r="W1590">
        <v>209.14</v>
      </c>
      <c r="Y1590" s="2">
        <v>41136</v>
      </c>
      <c r="Z1590">
        <v>1.2282999999999999</v>
      </c>
      <c r="AB1590" s="2">
        <v>41136</v>
      </c>
      <c r="AC1590">
        <v>1.5684</v>
      </c>
      <c r="AE1590" s="2">
        <v>41136</v>
      </c>
      <c r="AF1590">
        <v>1.0228999999999999</v>
      </c>
      <c r="AH1590">
        <v>41136</v>
      </c>
      <c r="AI1590">
        <v>1.2664999999999999E-2</v>
      </c>
      <c r="AK1590">
        <v>41136</v>
      </c>
      <c r="AL1590">
        <v>189.49789999999999</v>
      </c>
      <c r="AN1590">
        <v>41136</v>
      </c>
      <c r="AO1590">
        <v>1819.1</v>
      </c>
    </row>
    <row r="1591" spans="1:41" x14ac:dyDescent="0.25">
      <c r="A1591" s="1">
        <v>41135</v>
      </c>
      <c r="B1591">
        <v>12.19</v>
      </c>
      <c r="D1591" s="1">
        <v>41135</v>
      </c>
      <c r="E1591">
        <v>274.13</v>
      </c>
      <c r="G1591" s="1">
        <v>41135</v>
      </c>
      <c r="H1591">
        <v>1403.93</v>
      </c>
      <c r="J1591" s="1">
        <v>41135</v>
      </c>
      <c r="K1591">
        <v>2432.29</v>
      </c>
      <c r="M1591" s="1">
        <v>41135</v>
      </c>
      <c r="N1591">
        <v>1603.1</v>
      </c>
      <c r="P1591">
        <v>41135</v>
      </c>
      <c r="Q1591">
        <v>16.622299999999999</v>
      </c>
      <c r="S1591" s="1">
        <v>41135</v>
      </c>
      <c r="T1591">
        <v>54.48</v>
      </c>
      <c r="V1591" s="1">
        <v>41135</v>
      </c>
      <c r="W1591">
        <v>210.81</v>
      </c>
      <c r="Y1591" s="2">
        <v>41135</v>
      </c>
      <c r="Z1591">
        <v>1.2334000000000001</v>
      </c>
      <c r="AB1591" s="2">
        <v>41135</v>
      </c>
      <c r="AC1591">
        <v>1.5687</v>
      </c>
      <c r="AE1591" s="2">
        <v>41135</v>
      </c>
      <c r="AF1591">
        <v>1.0268999999999999</v>
      </c>
      <c r="AH1591">
        <v>41135</v>
      </c>
      <c r="AI1591">
        <v>1.2697999999999999E-2</v>
      </c>
      <c r="AK1591">
        <v>41135</v>
      </c>
      <c r="AL1591">
        <v>189.80539999999999</v>
      </c>
      <c r="AN1591">
        <v>41135</v>
      </c>
      <c r="AO1591">
        <v>1824.96</v>
      </c>
    </row>
    <row r="1592" spans="1:41" x14ac:dyDescent="0.25">
      <c r="A1592" s="1">
        <v>41134</v>
      </c>
      <c r="B1592">
        <v>12.04</v>
      </c>
      <c r="D1592" s="1">
        <v>41134</v>
      </c>
      <c r="E1592">
        <v>273.83999999999997</v>
      </c>
      <c r="G1592" s="1">
        <v>41134</v>
      </c>
      <c r="H1592">
        <v>1404.11</v>
      </c>
      <c r="J1592" s="1">
        <v>41134</v>
      </c>
      <c r="K1592">
        <v>2415.96</v>
      </c>
      <c r="M1592" s="1">
        <v>41134</v>
      </c>
      <c r="N1592">
        <v>1618.55</v>
      </c>
      <c r="P1592">
        <v>41134</v>
      </c>
      <c r="Q1592">
        <v>16.288399999999999</v>
      </c>
      <c r="S1592" s="1">
        <v>41134</v>
      </c>
      <c r="T1592">
        <v>54.98</v>
      </c>
      <c r="V1592" s="1">
        <v>41134</v>
      </c>
      <c r="W1592">
        <v>210.47</v>
      </c>
      <c r="Y1592" s="2">
        <v>41134</v>
      </c>
      <c r="Z1592">
        <v>1.234</v>
      </c>
      <c r="AB1592" s="2">
        <v>41134</v>
      </c>
      <c r="AC1592">
        <v>1.5695999999999999</v>
      </c>
      <c r="AE1592" s="2">
        <v>41134</v>
      </c>
      <c r="AF1592">
        <v>1.0274000000000001</v>
      </c>
      <c r="AH1592">
        <v>41134</v>
      </c>
      <c r="AI1592">
        <v>1.2767000000000001E-2</v>
      </c>
      <c r="AK1592">
        <v>41134</v>
      </c>
      <c r="AL1592">
        <v>189.9357</v>
      </c>
      <c r="AN1592">
        <v>41134</v>
      </c>
      <c r="AO1592">
        <v>1829.94</v>
      </c>
    </row>
    <row r="1593" spans="1:41" x14ac:dyDescent="0.25">
      <c r="A1593" s="1">
        <v>41131</v>
      </c>
      <c r="B1593">
        <v>11.39</v>
      </c>
      <c r="D1593" s="1">
        <v>41131</v>
      </c>
      <c r="E1593">
        <v>275.2</v>
      </c>
      <c r="G1593" s="1">
        <v>41131</v>
      </c>
      <c r="H1593">
        <v>1405.87</v>
      </c>
      <c r="J1593" s="1">
        <v>41131</v>
      </c>
      <c r="K1593">
        <v>2423.2199999999998</v>
      </c>
      <c r="M1593" s="1">
        <v>41131</v>
      </c>
      <c r="N1593">
        <v>1621.36</v>
      </c>
      <c r="P1593">
        <v>41131</v>
      </c>
      <c r="Q1593">
        <v>16.5017</v>
      </c>
      <c r="S1593" s="1">
        <v>41131</v>
      </c>
      <c r="T1593">
        <v>56.39</v>
      </c>
      <c r="V1593" s="1">
        <v>41131</v>
      </c>
      <c r="W1593">
        <v>213.11</v>
      </c>
      <c r="Y1593" s="2">
        <v>41131</v>
      </c>
      <c r="Z1593">
        <v>1.2294</v>
      </c>
      <c r="AB1593" s="2">
        <v>41131</v>
      </c>
      <c r="AC1593">
        <v>1.5672999999999999</v>
      </c>
      <c r="AE1593" s="2">
        <v>41131</v>
      </c>
      <c r="AF1593">
        <v>1.0239</v>
      </c>
      <c r="AH1593">
        <v>41131</v>
      </c>
      <c r="AI1593">
        <v>1.2779E-2</v>
      </c>
      <c r="AK1593">
        <v>41131</v>
      </c>
      <c r="AL1593">
        <v>190.25749999999999</v>
      </c>
      <c r="AN1593">
        <v>41131</v>
      </c>
      <c r="AO1593">
        <v>1830.06</v>
      </c>
    </row>
    <row r="1594" spans="1:41" x14ac:dyDescent="0.25">
      <c r="A1594" s="1">
        <v>41130</v>
      </c>
      <c r="B1594">
        <v>11.06</v>
      </c>
      <c r="D1594" s="1">
        <v>41130</v>
      </c>
      <c r="E1594">
        <v>275.72000000000003</v>
      </c>
      <c r="G1594" s="1">
        <v>41130</v>
      </c>
      <c r="H1594">
        <v>1402.8</v>
      </c>
      <c r="J1594" s="1">
        <v>41130</v>
      </c>
      <c r="K1594">
        <v>2437.04</v>
      </c>
      <c r="M1594" s="1">
        <v>41130</v>
      </c>
      <c r="N1594">
        <v>1615.66</v>
      </c>
      <c r="P1594">
        <v>41130</v>
      </c>
      <c r="Q1594">
        <v>16.4832</v>
      </c>
      <c r="S1594" s="1">
        <v>41130</v>
      </c>
      <c r="T1594">
        <v>57.33</v>
      </c>
      <c r="V1594" s="1">
        <v>41130</v>
      </c>
      <c r="W1594">
        <v>214.96</v>
      </c>
      <c r="Y1594" s="2">
        <v>41130</v>
      </c>
      <c r="Z1594">
        <v>1.2282</v>
      </c>
      <c r="AB1594" s="2">
        <v>41130</v>
      </c>
      <c r="AC1594">
        <v>1.5613999999999999</v>
      </c>
      <c r="AE1594" s="2">
        <v>41130</v>
      </c>
      <c r="AF1594">
        <v>1.0226</v>
      </c>
      <c r="AH1594">
        <v>41130</v>
      </c>
      <c r="AI1594">
        <v>1.2708000000000001E-2</v>
      </c>
      <c r="AK1594">
        <v>41130</v>
      </c>
      <c r="AL1594">
        <v>189.708</v>
      </c>
      <c r="AN1594">
        <v>41130</v>
      </c>
      <c r="AO1594">
        <v>1827.84</v>
      </c>
    </row>
    <row r="1595" spans="1:41" x14ac:dyDescent="0.25">
      <c r="A1595" s="1">
        <v>41129</v>
      </c>
      <c r="B1595">
        <v>11.06</v>
      </c>
      <c r="D1595" s="1">
        <v>41129</v>
      </c>
      <c r="E1595">
        <v>274.77</v>
      </c>
      <c r="G1595" s="1">
        <v>41129</v>
      </c>
      <c r="H1595">
        <v>1402.22</v>
      </c>
      <c r="J1595" s="1">
        <v>41129</v>
      </c>
      <c r="K1595">
        <v>2432.2800000000002</v>
      </c>
      <c r="M1595" s="1">
        <v>41129</v>
      </c>
      <c r="N1595">
        <v>1615.83</v>
      </c>
      <c r="P1595">
        <v>41129</v>
      </c>
      <c r="Q1595">
        <v>16.2698</v>
      </c>
      <c r="S1595" s="1">
        <v>41129</v>
      </c>
      <c r="T1595">
        <v>56.43</v>
      </c>
      <c r="V1595" s="1">
        <v>41129</v>
      </c>
      <c r="W1595">
        <v>216.07</v>
      </c>
      <c r="Y1595" s="2">
        <v>41129</v>
      </c>
      <c r="Z1595">
        <v>1.2368000000000001</v>
      </c>
      <c r="AB1595" s="2">
        <v>41129</v>
      </c>
      <c r="AC1595">
        <v>1.5662</v>
      </c>
      <c r="AE1595" s="2">
        <v>41129</v>
      </c>
      <c r="AF1595">
        <v>1.0296000000000001</v>
      </c>
      <c r="AH1595">
        <v>41129</v>
      </c>
      <c r="AI1595">
        <v>1.2748000000000001E-2</v>
      </c>
      <c r="AK1595">
        <v>41129</v>
      </c>
      <c r="AL1595">
        <v>189.5581</v>
      </c>
      <c r="AN1595">
        <v>41129</v>
      </c>
      <c r="AO1595">
        <v>1828.07</v>
      </c>
    </row>
    <row r="1596" spans="1:41" x14ac:dyDescent="0.25">
      <c r="A1596" s="1">
        <v>41128</v>
      </c>
      <c r="B1596">
        <v>11.1</v>
      </c>
      <c r="D1596" s="1">
        <v>41128</v>
      </c>
      <c r="E1596">
        <v>273.60000000000002</v>
      </c>
      <c r="G1596" s="1">
        <v>41128</v>
      </c>
      <c r="H1596">
        <v>1401.35</v>
      </c>
      <c r="J1596" s="1">
        <v>41128</v>
      </c>
      <c r="K1596">
        <v>2440.2399999999998</v>
      </c>
      <c r="M1596" s="1">
        <v>41128</v>
      </c>
      <c r="N1596">
        <v>1611.5</v>
      </c>
      <c r="P1596">
        <v>41128</v>
      </c>
      <c r="Q1596">
        <v>16.130700000000001</v>
      </c>
      <c r="S1596" s="1">
        <v>41128</v>
      </c>
      <c r="T1596">
        <v>55.65</v>
      </c>
      <c r="V1596" s="1">
        <v>41128</v>
      </c>
      <c r="W1596">
        <v>216.36</v>
      </c>
      <c r="Y1596" s="2">
        <v>41128</v>
      </c>
      <c r="Z1596">
        <v>1.2418</v>
      </c>
      <c r="AB1596" s="2">
        <v>41128</v>
      </c>
      <c r="AC1596">
        <v>1.5645</v>
      </c>
      <c r="AE1596" s="2">
        <v>41128</v>
      </c>
      <c r="AF1596">
        <v>1.0336000000000001</v>
      </c>
      <c r="AH1596">
        <v>41128</v>
      </c>
      <c r="AI1596">
        <v>1.2704999999999999E-2</v>
      </c>
      <c r="AK1596">
        <v>41128</v>
      </c>
      <c r="AL1596">
        <v>188.99209999999999</v>
      </c>
      <c r="AN1596">
        <v>41128</v>
      </c>
      <c r="AO1596">
        <v>1829.16</v>
      </c>
    </row>
    <row r="1597" spans="1:41" x14ac:dyDescent="0.25">
      <c r="A1597" s="1">
        <v>41127</v>
      </c>
      <c r="B1597">
        <v>10.86</v>
      </c>
      <c r="D1597" s="1">
        <v>41127</v>
      </c>
      <c r="E1597">
        <v>272.33999999999997</v>
      </c>
      <c r="G1597" s="1">
        <v>41127</v>
      </c>
      <c r="H1597">
        <v>1394.23</v>
      </c>
      <c r="J1597" s="1">
        <v>41127</v>
      </c>
      <c r="K1597">
        <v>2399.3200000000002</v>
      </c>
      <c r="M1597" s="1">
        <v>41127</v>
      </c>
      <c r="N1597">
        <v>1612.8</v>
      </c>
      <c r="P1597">
        <v>41127</v>
      </c>
      <c r="Q1597">
        <v>15.629799999999999</v>
      </c>
      <c r="S1597" s="1">
        <v>41127</v>
      </c>
      <c r="T1597">
        <v>56.08</v>
      </c>
      <c r="V1597" s="1">
        <v>41127</v>
      </c>
      <c r="W1597">
        <v>213.87</v>
      </c>
      <c r="Y1597" s="2">
        <v>41127</v>
      </c>
      <c r="Z1597">
        <v>1.2410000000000001</v>
      </c>
      <c r="AB1597" s="2">
        <v>41127</v>
      </c>
      <c r="AC1597">
        <v>1.5621</v>
      </c>
      <c r="AE1597" s="2">
        <v>41127</v>
      </c>
      <c r="AF1597">
        <v>1.0330999999999999</v>
      </c>
      <c r="AH1597">
        <v>41127</v>
      </c>
      <c r="AI1597">
        <v>1.2793000000000001E-2</v>
      </c>
      <c r="AK1597">
        <v>41127</v>
      </c>
      <c r="AL1597">
        <v>189.45160000000001</v>
      </c>
      <c r="AN1597">
        <v>41127</v>
      </c>
      <c r="AO1597">
        <v>1833.85</v>
      </c>
    </row>
    <row r="1598" spans="1:41" x14ac:dyDescent="0.25">
      <c r="A1598" s="1">
        <v>41124</v>
      </c>
      <c r="B1598">
        <v>10.97</v>
      </c>
      <c r="D1598" s="1">
        <v>41124</v>
      </c>
      <c r="E1598">
        <v>267.61</v>
      </c>
      <c r="G1598" s="1">
        <v>41124</v>
      </c>
      <c r="H1598">
        <v>1390.99</v>
      </c>
      <c r="J1598" s="1">
        <v>41124</v>
      </c>
      <c r="K1598">
        <v>2372.58</v>
      </c>
      <c r="M1598" s="1">
        <v>41124</v>
      </c>
      <c r="N1598">
        <v>1603.45</v>
      </c>
      <c r="P1598">
        <v>41124</v>
      </c>
      <c r="Q1598">
        <v>15.537000000000001</v>
      </c>
      <c r="S1598" s="1">
        <v>41124</v>
      </c>
      <c r="T1598">
        <v>56.59</v>
      </c>
      <c r="V1598" s="1">
        <v>41124</v>
      </c>
      <c r="W1598">
        <v>212.31</v>
      </c>
      <c r="Y1598" s="2">
        <v>41124</v>
      </c>
      <c r="Z1598">
        <v>1.2371000000000001</v>
      </c>
      <c r="AB1598" s="2">
        <v>41124</v>
      </c>
      <c r="AC1598">
        <v>1.5638000000000001</v>
      </c>
      <c r="AE1598" s="2">
        <v>41124</v>
      </c>
      <c r="AF1598">
        <v>1.03</v>
      </c>
      <c r="AH1598">
        <v>41124</v>
      </c>
      <c r="AI1598">
        <v>1.272E-2</v>
      </c>
      <c r="AK1598">
        <v>41124</v>
      </c>
      <c r="AL1598">
        <v>189.06710000000001</v>
      </c>
      <c r="AN1598">
        <v>41124</v>
      </c>
      <c r="AO1598">
        <v>1831.58</v>
      </c>
    </row>
    <row r="1599" spans="1:41" x14ac:dyDescent="0.25">
      <c r="A1599" s="1">
        <v>41123</v>
      </c>
      <c r="B1599">
        <v>10.53</v>
      </c>
      <c r="D1599" s="1">
        <v>41123</v>
      </c>
      <c r="E1599">
        <v>264.12</v>
      </c>
      <c r="G1599" s="1">
        <v>41123</v>
      </c>
      <c r="H1599">
        <v>1365</v>
      </c>
      <c r="J1599" s="1">
        <v>41123</v>
      </c>
      <c r="K1599">
        <v>2263.36</v>
      </c>
      <c r="M1599" s="1">
        <v>41123</v>
      </c>
      <c r="N1599">
        <v>1586.13</v>
      </c>
      <c r="P1599">
        <v>41123</v>
      </c>
      <c r="Q1599">
        <v>14.646599999999999</v>
      </c>
      <c r="S1599" s="1">
        <v>41123</v>
      </c>
      <c r="T1599">
        <v>55.43</v>
      </c>
      <c r="V1599" s="1">
        <v>41123</v>
      </c>
      <c r="W1599">
        <v>209.08</v>
      </c>
      <c r="Y1599" s="2">
        <v>41123</v>
      </c>
      <c r="Z1599">
        <v>1.2163999999999999</v>
      </c>
      <c r="AB1599" s="2">
        <v>41123</v>
      </c>
      <c r="AC1599">
        <v>1.5506</v>
      </c>
      <c r="AE1599" s="2">
        <v>41123</v>
      </c>
      <c r="AF1599">
        <v>1.0125</v>
      </c>
      <c r="AH1599">
        <v>41123</v>
      </c>
      <c r="AI1599">
        <v>1.2781000000000001E-2</v>
      </c>
      <c r="AK1599">
        <v>41123</v>
      </c>
      <c r="AL1599">
        <v>189.74959999999999</v>
      </c>
      <c r="AN1599">
        <v>41123</v>
      </c>
      <c r="AO1599">
        <v>1837.81</v>
      </c>
    </row>
    <row r="1600" spans="1:41" x14ac:dyDescent="0.25">
      <c r="A1600" s="1">
        <v>41122</v>
      </c>
      <c r="B1600">
        <v>9.5500000000000007</v>
      </c>
      <c r="D1600" s="1">
        <v>41122</v>
      </c>
      <c r="E1600">
        <v>267.27999999999997</v>
      </c>
      <c r="G1600" s="1">
        <v>41122</v>
      </c>
      <c r="H1600">
        <v>1375.14</v>
      </c>
      <c r="J1600" s="1">
        <v>41122</v>
      </c>
      <c r="K1600">
        <v>2333.38</v>
      </c>
      <c r="M1600" s="1">
        <v>41122</v>
      </c>
      <c r="N1600">
        <v>1603.25</v>
      </c>
      <c r="P1600">
        <v>41122</v>
      </c>
      <c r="Q1600">
        <v>16.306899999999999</v>
      </c>
      <c r="S1600" s="1">
        <v>41122</v>
      </c>
      <c r="T1600">
        <v>56.05</v>
      </c>
      <c r="V1600" s="1">
        <v>41122</v>
      </c>
      <c r="W1600">
        <v>211.92</v>
      </c>
      <c r="Y1600" s="2">
        <v>41122</v>
      </c>
      <c r="Z1600">
        <v>1.23</v>
      </c>
      <c r="AB1600" s="2">
        <v>41122</v>
      </c>
      <c r="AC1600">
        <v>1.5606</v>
      </c>
      <c r="AE1600" s="2">
        <v>41122</v>
      </c>
      <c r="AF1600">
        <v>1.0236000000000001</v>
      </c>
      <c r="AH1600">
        <v>41122</v>
      </c>
      <c r="AI1600">
        <v>1.2788000000000001E-2</v>
      </c>
      <c r="AK1600">
        <v>41122</v>
      </c>
      <c r="AL1600">
        <v>189.15620000000001</v>
      </c>
      <c r="AN1600">
        <v>41122</v>
      </c>
      <c r="AO1600">
        <v>1833.8</v>
      </c>
    </row>
    <row r="1601" spans="1:41" x14ac:dyDescent="0.25">
      <c r="A1601" s="1">
        <v>41121</v>
      </c>
      <c r="B1601">
        <v>9.35</v>
      </c>
      <c r="D1601" s="1">
        <v>41121</v>
      </c>
      <c r="E1601">
        <v>266.24</v>
      </c>
      <c r="G1601" s="1">
        <v>41121</v>
      </c>
      <c r="H1601">
        <v>1379.32</v>
      </c>
      <c r="J1601" s="1">
        <v>41121</v>
      </c>
      <c r="K1601">
        <v>2325.7199999999998</v>
      </c>
      <c r="M1601" s="1">
        <v>41121</v>
      </c>
      <c r="N1601">
        <v>1615.7</v>
      </c>
      <c r="P1601">
        <v>41121</v>
      </c>
      <c r="Q1601">
        <v>17.151</v>
      </c>
      <c r="S1601" s="1">
        <v>41121</v>
      </c>
      <c r="T1601">
        <v>56.52</v>
      </c>
      <c r="V1601" s="1">
        <v>41121</v>
      </c>
      <c r="W1601">
        <v>215.47</v>
      </c>
      <c r="Y1601" s="2">
        <v>41121</v>
      </c>
      <c r="Z1601">
        <v>1.2305999999999999</v>
      </c>
      <c r="AB1601" s="2">
        <v>41121</v>
      </c>
      <c r="AC1601">
        <v>1.5669</v>
      </c>
      <c r="AE1601" s="2">
        <v>41121</v>
      </c>
      <c r="AF1601">
        <v>1.0245</v>
      </c>
      <c r="AH1601">
        <v>41121</v>
      </c>
      <c r="AI1601">
        <v>1.2798E-2</v>
      </c>
      <c r="AK1601">
        <v>41121</v>
      </c>
      <c r="AL1601">
        <v>189.46559999999999</v>
      </c>
      <c r="AN1601">
        <v>41121</v>
      </c>
      <c r="AO1601">
        <v>1836.76</v>
      </c>
    </row>
    <row r="1602" spans="1:41" x14ac:dyDescent="0.25">
      <c r="A1602" s="1">
        <v>41120</v>
      </c>
      <c r="B1602">
        <v>9.1</v>
      </c>
      <c r="D1602" s="1">
        <v>41120</v>
      </c>
      <c r="E1602">
        <v>267.39999999999998</v>
      </c>
      <c r="G1602" s="1">
        <v>41120</v>
      </c>
      <c r="H1602">
        <v>1385.3</v>
      </c>
      <c r="J1602" s="1">
        <v>41120</v>
      </c>
      <c r="K1602">
        <v>2340.31</v>
      </c>
      <c r="M1602" s="1">
        <v>41120</v>
      </c>
      <c r="N1602">
        <v>1618.73</v>
      </c>
      <c r="P1602">
        <v>41120</v>
      </c>
      <c r="Q1602">
        <v>15.268000000000001</v>
      </c>
      <c r="S1602" s="1">
        <v>41120</v>
      </c>
      <c r="T1602">
        <v>57.52</v>
      </c>
      <c r="V1602" s="1">
        <v>41120</v>
      </c>
      <c r="W1602">
        <v>216.44</v>
      </c>
      <c r="Y1602" s="2">
        <v>41120</v>
      </c>
      <c r="Z1602">
        <v>1.2262</v>
      </c>
      <c r="AB1602" s="2">
        <v>41120</v>
      </c>
      <c r="AC1602">
        <v>1.5691999999999999</v>
      </c>
      <c r="AE1602" s="2">
        <v>41120</v>
      </c>
      <c r="AF1602">
        <v>1.0206999999999999</v>
      </c>
      <c r="AH1602">
        <v>41120</v>
      </c>
      <c r="AI1602">
        <v>1.2784E-2</v>
      </c>
      <c r="AK1602">
        <v>41120</v>
      </c>
      <c r="AL1602">
        <v>189.15889999999999</v>
      </c>
      <c r="AN1602">
        <v>41120</v>
      </c>
      <c r="AO1602">
        <v>1835.48</v>
      </c>
    </row>
    <row r="1603" spans="1:41" x14ac:dyDescent="0.25">
      <c r="A1603" s="1">
        <v>41117</v>
      </c>
      <c r="B1603">
        <v>8.9</v>
      </c>
      <c r="D1603" s="1">
        <v>41117</v>
      </c>
      <c r="E1603">
        <v>265.08</v>
      </c>
      <c r="G1603" s="1">
        <v>41117</v>
      </c>
      <c r="H1603">
        <v>1385.97</v>
      </c>
      <c r="J1603" s="1">
        <v>41117</v>
      </c>
      <c r="K1603">
        <v>2301.23</v>
      </c>
      <c r="M1603" s="1">
        <v>41117</v>
      </c>
      <c r="N1603">
        <v>1617.43</v>
      </c>
      <c r="P1603">
        <v>41117</v>
      </c>
      <c r="Q1603">
        <v>15.2773</v>
      </c>
      <c r="S1603" s="1">
        <v>41117</v>
      </c>
      <c r="T1603">
        <v>56.22</v>
      </c>
      <c r="V1603" s="1">
        <v>41117</v>
      </c>
      <c r="W1603">
        <v>216.12</v>
      </c>
      <c r="Y1603" s="2">
        <v>41117</v>
      </c>
      <c r="Z1603">
        <v>1.2356</v>
      </c>
      <c r="AB1603" s="2">
        <v>41117</v>
      </c>
      <c r="AC1603">
        <v>1.5724</v>
      </c>
      <c r="AE1603" s="2">
        <v>41117</v>
      </c>
      <c r="AF1603">
        <v>1.0288999999999999</v>
      </c>
      <c r="AH1603">
        <v>41117</v>
      </c>
      <c r="AI1603">
        <v>1.2728E-2</v>
      </c>
      <c r="AK1603">
        <v>41117</v>
      </c>
      <c r="AL1603">
        <v>188.3663</v>
      </c>
      <c r="AN1603">
        <v>41117</v>
      </c>
      <c r="AO1603">
        <v>1830.47</v>
      </c>
    </row>
    <row r="1604" spans="1:41" x14ac:dyDescent="0.25">
      <c r="A1604" s="1">
        <v>41116</v>
      </c>
      <c r="B1604">
        <v>8.9</v>
      </c>
      <c r="D1604" s="1">
        <v>41116</v>
      </c>
      <c r="E1604">
        <v>257.75</v>
      </c>
      <c r="G1604" s="1">
        <v>41116</v>
      </c>
      <c r="H1604">
        <v>1360.02</v>
      </c>
      <c r="J1604" s="1">
        <v>41116</v>
      </c>
      <c r="K1604">
        <v>2251.0500000000002</v>
      </c>
      <c r="M1604" s="1">
        <v>41116</v>
      </c>
      <c r="N1604">
        <v>1614.88</v>
      </c>
      <c r="P1604">
        <v>41116</v>
      </c>
      <c r="Q1604">
        <v>14.433199999999999</v>
      </c>
      <c r="S1604" s="1">
        <v>41116</v>
      </c>
      <c r="T1604">
        <v>55.12</v>
      </c>
      <c r="V1604" s="1">
        <v>41116</v>
      </c>
      <c r="W1604">
        <v>213.62</v>
      </c>
      <c r="Y1604" s="2">
        <v>41116</v>
      </c>
      <c r="Z1604">
        <v>1.2279</v>
      </c>
      <c r="AB1604" s="2">
        <v>41116</v>
      </c>
      <c r="AC1604">
        <v>1.5676999999999999</v>
      </c>
      <c r="AE1604" s="2">
        <v>41116</v>
      </c>
      <c r="AF1604">
        <v>1.0226</v>
      </c>
      <c r="AH1604">
        <v>41116</v>
      </c>
      <c r="AI1604">
        <v>1.2773E-2</v>
      </c>
      <c r="AK1604">
        <v>41116</v>
      </c>
      <c r="AL1604">
        <v>188.65690000000001</v>
      </c>
      <c r="AN1604">
        <v>41116</v>
      </c>
      <c r="AO1604">
        <v>1838.29</v>
      </c>
    </row>
    <row r="1605" spans="1:41" x14ac:dyDescent="0.25">
      <c r="A1605" s="1">
        <v>41115</v>
      </c>
      <c r="B1605">
        <v>8.8000000000000007</v>
      </c>
      <c r="D1605" s="1">
        <v>41115</v>
      </c>
      <c r="E1605">
        <v>254.72</v>
      </c>
      <c r="G1605" s="1">
        <v>41115</v>
      </c>
      <c r="H1605">
        <v>1337.89</v>
      </c>
      <c r="J1605" s="1">
        <v>41115</v>
      </c>
      <c r="K1605">
        <v>2159.09</v>
      </c>
      <c r="M1605" s="1">
        <v>41115</v>
      </c>
      <c r="N1605">
        <v>1605.3</v>
      </c>
      <c r="P1605">
        <v>41115</v>
      </c>
      <c r="Q1605">
        <v>14.052899999999999</v>
      </c>
      <c r="S1605" s="1">
        <v>41115</v>
      </c>
      <c r="T1605">
        <v>56.29</v>
      </c>
      <c r="V1605" s="1">
        <v>41115</v>
      </c>
      <c r="W1605">
        <v>212.79</v>
      </c>
      <c r="Y1605" s="2">
        <v>41115</v>
      </c>
      <c r="Z1605">
        <v>1.2126000000000001</v>
      </c>
      <c r="AB1605" s="2">
        <v>41115</v>
      </c>
      <c r="AC1605">
        <v>1.5482</v>
      </c>
      <c r="AE1605" s="2">
        <v>41115</v>
      </c>
      <c r="AF1605">
        <v>1.0097</v>
      </c>
      <c r="AH1605">
        <v>41115</v>
      </c>
      <c r="AI1605">
        <v>1.2784999999999999E-2</v>
      </c>
      <c r="AK1605">
        <v>41115</v>
      </c>
      <c r="AL1605">
        <v>187.95070000000001</v>
      </c>
      <c r="AN1605">
        <v>41115</v>
      </c>
      <c r="AO1605">
        <v>1838.88</v>
      </c>
    </row>
    <row r="1606" spans="1:41" x14ac:dyDescent="0.25">
      <c r="A1606" s="1">
        <v>41114</v>
      </c>
      <c r="B1606">
        <v>8.6</v>
      </c>
      <c r="D1606" s="1">
        <v>41114</v>
      </c>
      <c r="E1606">
        <v>255.15</v>
      </c>
      <c r="G1606" s="1">
        <v>41114</v>
      </c>
      <c r="H1606">
        <v>1338.31</v>
      </c>
      <c r="J1606" s="1">
        <v>41114</v>
      </c>
      <c r="K1606">
        <v>2151.54</v>
      </c>
      <c r="M1606" s="1">
        <v>41114</v>
      </c>
      <c r="N1606">
        <v>1576.13</v>
      </c>
      <c r="P1606">
        <v>41114</v>
      </c>
      <c r="Q1606">
        <v>14.3497</v>
      </c>
      <c r="S1606" s="1">
        <v>41114</v>
      </c>
      <c r="T1606">
        <v>55.25</v>
      </c>
      <c r="V1606" s="1">
        <v>41114</v>
      </c>
      <c r="W1606">
        <v>212.24</v>
      </c>
      <c r="Y1606" s="2">
        <v>41114</v>
      </c>
      <c r="Z1606">
        <v>1.2053</v>
      </c>
      <c r="AB1606" s="2">
        <v>41114</v>
      </c>
      <c r="AC1606">
        <v>1.5503</v>
      </c>
      <c r="AE1606" s="2">
        <v>41114</v>
      </c>
      <c r="AF1606">
        <v>1.0036</v>
      </c>
      <c r="AH1606">
        <v>41114</v>
      </c>
      <c r="AI1606">
        <v>1.2791E-2</v>
      </c>
      <c r="AK1606">
        <v>41114</v>
      </c>
      <c r="AL1606">
        <v>188.18530000000001</v>
      </c>
      <c r="AN1606">
        <v>41114</v>
      </c>
      <c r="AO1606">
        <v>1838.57</v>
      </c>
    </row>
    <row r="1607" spans="1:41" x14ac:dyDescent="0.25">
      <c r="A1607" s="1">
        <v>41113</v>
      </c>
      <c r="B1607">
        <v>8.4499999999999993</v>
      </c>
      <c r="D1607" s="1">
        <v>41113</v>
      </c>
      <c r="E1607">
        <v>256.45999999999998</v>
      </c>
      <c r="G1607" s="1">
        <v>41113</v>
      </c>
      <c r="H1607">
        <v>1350.52</v>
      </c>
      <c r="J1607" s="1">
        <v>41113</v>
      </c>
      <c r="K1607">
        <v>2179.31</v>
      </c>
      <c r="M1607" s="1">
        <v>41113</v>
      </c>
      <c r="N1607">
        <v>1579.1</v>
      </c>
      <c r="P1607">
        <v>41113</v>
      </c>
      <c r="Q1607">
        <v>14.989800000000001</v>
      </c>
      <c r="S1607" s="1">
        <v>41113</v>
      </c>
      <c r="T1607">
        <v>57.13</v>
      </c>
      <c r="V1607" s="1">
        <v>41113</v>
      </c>
      <c r="W1607">
        <v>212.48</v>
      </c>
      <c r="Y1607" s="2">
        <v>41113</v>
      </c>
      <c r="Z1607">
        <v>1.2135</v>
      </c>
      <c r="AB1607" s="2">
        <v>41113</v>
      </c>
      <c r="AC1607">
        <v>1.5522</v>
      </c>
      <c r="AE1607" s="2">
        <v>41113</v>
      </c>
      <c r="AF1607">
        <v>1.0104</v>
      </c>
      <c r="AH1607">
        <v>41113</v>
      </c>
      <c r="AI1607">
        <v>1.2749999999999999E-2</v>
      </c>
      <c r="AK1607">
        <v>41113</v>
      </c>
      <c r="AL1607">
        <v>188.6694</v>
      </c>
      <c r="AN1607">
        <v>41113</v>
      </c>
      <c r="AO1607">
        <v>1836.79</v>
      </c>
    </row>
    <row r="1608" spans="1:41" x14ac:dyDescent="0.25">
      <c r="A1608" s="1">
        <v>41110</v>
      </c>
      <c r="B1608">
        <v>8.52</v>
      </c>
      <c r="D1608" s="1">
        <v>41110</v>
      </c>
      <c r="E1608">
        <v>264.23</v>
      </c>
      <c r="G1608" s="1">
        <v>41110</v>
      </c>
      <c r="H1608">
        <v>1362.66</v>
      </c>
      <c r="J1608" s="1">
        <v>41110</v>
      </c>
      <c r="K1608">
        <v>2237.33</v>
      </c>
      <c r="M1608" s="1">
        <v>41110</v>
      </c>
      <c r="N1608">
        <v>1583.63</v>
      </c>
      <c r="P1608">
        <v>41110</v>
      </c>
      <c r="Q1608">
        <v>15.5463</v>
      </c>
      <c r="S1608" s="1">
        <v>41110</v>
      </c>
      <c r="T1608">
        <v>58.61</v>
      </c>
      <c r="V1608" s="1">
        <v>41110</v>
      </c>
      <c r="W1608">
        <v>216.05</v>
      </c>
      <c r="Y1608" s="2">
        <v>41110</v>
      </c>
      <c r="Z1608">
        <v>1.2173</v>
      </c>
      <c r="AB1608" s="2">
        <v>41110</v>
      </c>
      <c r="AC1608">
        <v>1.5629</v>
      </c>
      <c r="AE1608" s="2">
        <v>41110</v>
      </c>
      <c r="AF1608">
        <v>1.0138</v>
      </c>
      <c r="AH1608">
        <v>41110</v>
      </c>
      <c r="AI1608">
        <v>1.2735E-2</v>
      </c>
      <c r="AK1608">
        <v>41110</v>
      </c>
      <c r="AL1608">
        <v>189.46709999999999</v>
      </c>
      <c r="AN1608">
        <v>41110</v>
      </c>
      <c r="AO1608">
        <v>1836.06</v>
      </c>
    </row>
    <row r="1609" spans="1:41" x14ac:dyDescent="0.25">
      <c r="A1609" s="1">
        <v>41109</v>
      </c>
      <c r="B1609">
        <v>8.8699999999999992</v>
      </c>
      <c r="D1609" s="1">
        <v>41109</v>
      </c>
      <c r="E1609">
        <v>265.70999999999998</v>
      </c>
      <c r="G1609" s="1">
        <v>41109</v>
      </c>
      <c r="H1609">
        <v>1376.51</v>
      </c>
      <c r="J1609" s="1">
        <v>41109</v>
      </c>
      <c r="K1609">
        <v>2302.4499999999998</v>
      </c>
      <c r="M1609" s="1">
        <v>41109</v>
      </c>
      <c r="N1609">
        <v>1585.83</v>
      </c>
      <c r="P1609">
        <v>41109</v>
      </c>
      <c r="Q1609">
        <v>15.5185</v>
      </c>
      <c r="S1609" s="1">
        <v>41109</v>
      </c>
      <c r="T1609">
        <v>57.7</v>
      </c>
      <c r="V1609" s="1">
        <v>41109</v>
      </c>
      <c r="W1609">
        <v>221.17</v>
      </c>
      <c r="Y1609" s="2">
        <v>41109</v>
      </c>
      <c r="Z1609">
        <v>1.2279</v>
      </c>
      <c r="AB1609" s="2">
        <v>41109</v>
      </c>
      <c r="AC1609">
        <v>1.5721000000000001</v>
      </c>
      <c r="AE1609" s="2">
        <v>41109</v>
      </c>
      <c r="AF1609">
        <v>1.0222</v>
      </c>
      <c r="AH1609">
        <v>41109</v>
      </c>
      <c r="AI1609">
        <v>1.2722000000000001E-2</v>
      </c>
      <c r="AK1609">
        <v>41109</v>
      </c>
      <c r="AL1609">
        <v>189.3372</v>
      </c>
      <c r="AN1609">
        <v>41109</v>
      </c>
      <c r="AO1609">
        <v>1832.5</v>
      </c>
    </row>
    <row r="1610" spans="1:41" x14ac:dyDescent="0.25">
      <c r="A1610" s="1">
        <v>41108</v>
      </c>
      <c r="B1610">
        <v>9.11</v>
      </c>
      <c r="D1610" s="1">
        <v>41108</v>
      </c>
      <c r="E1610">
        <v>261.82</v>
      </c>
      <c r="G1610" s="1">
        <v>41108</v>
      </c>
      <c r="H1610">
        <v>1372.78</v>
      </c>
      <c r="J1610" s="1">
        <v>41108</v>
      </c>
      <c r="K1610">
        <v>2284.6999999999998</v>
      </c>
      <c r="M1610" s="1">
        <v>41108</v>
      </c>
      <c r="N1610">
        <v>1575.95</v>
      </c>
      <c r="P1610">
        <v>41108</v>
      </c>
      <c r="Q1610">
        <v>14.9434</v>
      </c>
      <c r="S1610" s="1">
        <v>41108</v>
      </c>
      <c r="T1610">
        <v>56.35</v>
      </c>
      <c r="V1610" s="1">
        <v>41108</v>
      </c>
      <c r="W1610">
        <v>218.16</v>
      </c>
      <c r="Y1610" s="2">
        <v>41108</v>
      </c>
      <c r="Z1610">
        <v>1.2265999999999999</v>
      </c>
      <c r="AB1610" s="2">
        <v>41108</v>
      </c>
      <c r="AC1610">
        <v>1.5651000000000002</v>
      </c>
      <c r="AE1610" s="2">
        <v>41108</v>
      </c>
      <c r="AF1610">
        <v>1.0213000000000001</v>
      </c>
      <c r="AH1610">
        <v>41108</v>
      </c>
      <c r="AI1610">
        <v>1.2684000000000001E-2</v>
      </c>
      <c r="AK1610">
        <v>41108</v>
      </c>
      <c r="AL1610">
        <v>189.13149999999999</v>
      </c>
      <c r="AN1610">
        <v>41108</v>
      </c>
      <c r="AO1610">
        <v>1833.42</v>
      </c>
    </row>
    <row r="1611" spans="1:41" x14ac:dyDescent="0.25">
      <c r="A1611" s="1">
        <v>41107</v>
      </c>
      <c r="B1611">
        <v>8.8000000000000007</v>
      </c>
      <c r="D1611" s="1">
        <v>41107</v>
      </c>
      <c r="E1611">
        <v>261.97000000000003</v>
      </c>
      <c r="G1611" s="1">
        <v>41107</v>
      </c>
      <c r="H1611">
        <v>1363.67</v>
      </c>
      <c r="J1611" s="1">
        <v>41107</v>
      </c>
      <c r="K1611">
        <v>2250.75</v>
      </c>
      <c r="M1611" s="1">
        <v>41107</v>
      </c>
      <c r="N1611">
        <v>1588.98</v>
      </c>
      <c r="P1611">
        <v>41107</v>
      </c>
      <c r="Q1611">
        <v>14.628</v>
      </c>
      <c r="S1611" s="1">
        <v>41107</v>
      </c>
      <c r="T1611">
        <v>55.28</v>
      </c>
      <c r="V1611" s="1">
        <v>41107</v>
      </c>
      <c r="W1611">
        <v>217.22</v>
      </c>
      <c r="Y1611" s="2">
        <v>41107</v>
      </c>
      <c r="Z1611">
        <v>1.2244999999999999</v>
      </c>
      <c r="AB1611" s="2">
        <v>41107</v>
      </c>
      <c r="AC1611">
        <v>1.5617000000000001</v>
      </c>
      <c r="AE1611" s="2">
        <v>41107</v>
      </c>
      <c r="AF1611">
        <v>1.0194000000000001</v>
      </c>
      <c r="AH1611">
        <v>41107</v>
      </c>
      <c r="AI1611">
        <v>1.2637000000000001E-2</v>
      </c>
      <c r="AK1611">
        <v>41107</v>
      </c>
      <c r="AL1611">
        <v>189.05860000000001</v>
      </c>
      <c r="AN1611">
        <v>41107</v>
      </c>
      <c r="AO1611">
        <v>1829.95</v>
      </c>
    </row>
    <row r="1612" spans="1:41" x14ac:dyDescent="0.25">
      <c r="A1612" s="1">
        <v>41106</v>
      </c>
      <c r="B1612">
        <v>8.5</v>
      </c>
      <c r="D1612" s="1">
        <v>41106</v>
      </c>
      <c r="E1612">
        <v>259.74</v>
      </c>
      <c r="G1612" s="1">
        <v>41106</v>
      </c>
      <c r="H1612">
        <v>1353.64</v>
      </c>
      <c r="J1612" s="1">
        <v>41106</v>
      </c>
      <c r="K1612">
        <v>2251.96</v>
      </c>
      <c r="M1612" s="1">
        <v>41106</v>
      </c>
      <c r="N1612">
        <v>1590.65</v>
      </c>
      <c r="P1612">
        <v>41106</v>
      </c>
      <c r="Q1612">
        <v>14.331200000000001</v>
      </c>
      <c r="S1612" s="1">
        <v>41106</v>
      </c>
      <c r="T1612">
        <v>55.15</v>
      </c>
      <c r="V1612" s="1">
        <v>41106</v>
      </c>
      <c r="W1612">
        <v>219.3</v>
      </c>
      <c r="Y1612" s="2">
        <v>41106</v>
      </c>
      <c r="Z1612">
        <v>1.2261</v>
      </c>
      <c r="AB1612" s="2">
        <v>41106</v>
      </c>
      <c r="AC1612">
        <v>1.5625</v>
      </c>
      <c r="AE1612" s="2">
        <v>41106</v>
      </c>
      <c r="AF1612">
        <v>1.0205</v>
      </c>
      <c r="AH1612">
        <v>41106</v>
      </c>
      <c r="AI1612">
        <v>1.2688E-2</v>
      </c>
      <c r="AK1612">
        <v>41106</v>
      </c>
      <c r="AL1612">
        <v>188.7784</v>
      </c>
      <c r="AN1612">
        <v>41106</v>
      </c>
      <c r="AO1612">
        <v>1831.64</v>
      </c>
    </row>
    <row r="1613" spans="1:41" x14ac:dyDescent="0.25">
      <c r="A1613" s="1">
        <v>41103</v>
      </c>
      <c r="B1613">
        <v>7.67</v>
      </c>
      <c r="D1613" s="1">
        <v>41103</v>
      </c>
      <c r="E1613">
        <v>260.92</v>
      </c>
      <c r="G1613" s="1">
        <v>41103</v>
      </c>
      <c r="H1613">
        <v>1356.78</v>
      </c>
      <c r="J1613" s="1">
        <v>41103</v>
      </c>
      <c r="K1613">
        <v>2259.09</v>
      </c>
      <c r="M1613" s="1">
        <v>41103</v>
      </c>
      <c r="N1613">
        <v>1591.7</v>
      </c>
      <c r="P1613">
        <v>41103</v>
      </c>
      <c r="Q1613">
        <v>14.09</v>
      </c>
      <c r="S1613" s="1">
        <v>41103</v>
      </c>
      <c r="T1613">
        <v>52.98</v>
      </c>
      <c r="V1613" s="1">
        <v>41103</v>
      </c>
      <c r="W1613">
        <v>218.84</v>
      </c>
      <c r="Y1613" s="2">
        <v>41103</v>
      </c>
      <c r="Z1613">
        <v>1.2232000000000001</v>
      </c>
      <c r="AB1613" s="2">
        <v>41103</v>
      </c>
      <c r="AC1613">
        <v>1.5550000000000002</v>
      </c>
      <c r="AE1613" s="2">
        <v>41103</v>
      </c>
      <c r="AF1613">
        <v>1.0185</v>
      </c>
      <c r="AH1613">
        <v>41103</v>
      </c>
      <c r="AI1613">
        <v>1.2626E-2</v>
      </c>
      <c r="AK1613">
        <v>41103</v>
      </c>
      <c r="AL1613">
        <v>188.33529999999999</v>
      </c>
      <c r="AN1613">
        <v>41103</v>
      </c>
      <c r="AO1613">
        <v>1828.15</v>
      </c>
    </row>
    <row r="1614" spans="1:41" x14ac:dyDescent="0.25">
      <c r="A1614" s="1">
        <v>41102</v>
      </c>
      <c r="B1614">
        <v>7.76</v>
      </c>
      <c r="D1614" s="1">
        <v>41102</v>
      </c>
      <c r="E1614">
        <v>257.23</v>
      </c>
      <c r="G1614" s="1">
        <v>41102</v>
      </c>
      <c r="H1614">
        <v>1334.76</v>
      </c>
      <c r="J1614" s="1">
        <v>41102</v>
      </c>
      <c r="K1614">
        <v>2228.0100000000002</v>
      </c>
      <c r="M1614" s="1">
        <v>41102</v>
      </c>
      <c r="N1614">
        <v>1563.45</v>
      </c>
      <c r="P1614">
        <v>41102</v>
      </c>
      <c r="Q1614">
        <v>13.6541</v>
      </c>
      <c r="S1614" s="1">
        <v>41102</v>
      </c>
      <c r="T1614">
        <v>52.49</v>
      </c>
      <c r="V1614" s="1">
        <v>41102</v>
      </c>
      <c r="W1614">
        <v>215.05</v>
      </c>
      <c r="Y1614" s="2">
        <v>41102</v>
      </c>
      <c r="Z1614">
        <v>1.2198</v>
      </c>
      <c r="AB1614" s="2">
        <v>41102</v>
      </c>
      <c r="AC1614">
        <v>1.5422</v>
      </c>
      <c r="AE1614" s="2">
        <v>41102</v>
      </c>
      <c r="AF1614">
        <v>1.0157</v>
      </c>
      <c r="AH1614">
        <v>41102</v>
      </c>
      <c r="AI1614">
        <v>1.2609E-2</v>
      </c>
      <c r="AK1614">
        <v>41102</v>
      </c>
      <c r="AL1614">
        <v>188.19159999999999</v>
      </c>
      <c r="AN1614">
        <v>41102</v>
      </c>
      <c r="AO1614">
        <v>1828.73</v>
      </c>
    </row>
    <row r="1615" spans="1:41" x14ac:dyDescent="0.25">
      <c r="A1615" s="1">
        <v>41101</v>
      </c>
      <c r="B1615">
        <v>7.15</v>
      </c>
      <c r="D1615" s="1">
        <v>41101</v>
      </c>
      <c r="E1615">
        <v>261.72000000000003</v>
      </c>
      <c r="G1615" s="1">
        <v>41101</v>
      </c>
      <c r="H1615">
        <v>1341.45</v>
      </c>
      <c r="J1615" s="1">
        <v>41101</v>
      </c>
      <c r="K1615">
        <v>2246.23</v>
      </c>
      <c r="M1615" s="1">
        <v>41101</v>
      </c>
      <c r="N1615">
        <v>1579.73</v>
      </c>
      <c r="P1615">
        <v>41101</v>
      </c>
      <c r="Q1615">
        <v>14.0344</v>
      </c>
      <c r="S1615" s="1">
        <v>41101</v>
      </c>
      <c r="T1615">
        <v>51.2</v>
      </c>
      <c r="V1615" s="1">
        <v>41101</v>
      </c>
      <c r="W1615">
        <v>215.99</v>
      </c>
      <c r="Y1615" s="2">
        <v>41101</v>
      </c>
      <c r="Z1615">
        <v>1.2254</v>
      </c>
      <c r="AB1615" s="2">
        <v>41101</v>
      </c>
      <c r="AC1615">
        <v>1.5531000000000001</v>
      </c>
      <c r="AE1615" s="2">
        <v>41101</v>
      </c>
      <c r="AF1615">
        <v>1.0205</v>
      </c>
      <c r="AH1615">
        <v>41101</v>
      </c>
      <c r="AI1615">
        <v>1.2557E-2</v>
      </c>
      <c r="AK1615">
        <v>41101</v>
      </c>
      <c r="AL1615">
        <v>188.08600000000001</v>
      </c>
      <c r="AN1615">
        <v>41101</v>
      </c>
      <c r="AO1615">
        <v>1827.34</v>
      </c>
    </row>
    <row r="1616" spans="1:41" x14ac:dyDescent="0.25">
      <c r="A1616" s="1">
        <v>41100</v>
      </c>
      <c r="B1616">
        <v>7.2</v>
      </c>
      <c r="D1616" s="1">
        <v>41100</v>
      </c>
      <c r="E1616">
        <v>262.45</v>
      </c>
      <c r="G1616" s="1">
        <v>41100</v>
      </c>
      <c r="H1616">
        <v>1341.47</v>
      </c>
      <c r="J1616" s="1">
        <v>41100</v>
      </c>
      <c r="K1616">
        <v>2241.85</v>
      </c>
      <c r="M1616" s="1">
        <v>41100</v>
      </c>
      <c r="N1616">
        <v>1581.98</v>
      </c>
      <c r="P1616">
        <v>41100</v>
      </c>
      <c r="Q1616">
        <v>13.895199999999999</v>
      </c>
      <c r="S1616" s="1">
        <v>41100</v>
      </c>
      <c r="T1616">
        <v>51.62</v>
      </c>
      <c r="V1616" s="1">
        <v>41100</v>
      </c>
      <c r="W1616">
        <v>215.43</v>
      </c>
      <c r="Y1616" s="2">
        <v>41100</v>
      </c>
      <c r="Z1616">
        <v>1.2256</v>
      </c>
      <c r="AB1616" s="2">
        <v>41100</v>
      </c>
      <c r="AC1616">
        <v>1.5508</v>
      </c>
      <c r="AE1616" s="2">
        <v>41100</v>
      </c>
      <c r="AF1616">
        <v>1.0206</v>
      </c>
      <c r="AH1616">
        <v>41100</v>
      </c>
      <c r="AI1616">
        <v>1.2583E-2</v>
      </c>
      <c r="AK1616">
        <v>41100</v>
      </c>
      <c r="AL1616">
        <v>187.3278</v>
      </c>
      <c r="AN1616">
        <v>41100</v>
      </c>
      <c r="AO1616">
        <v>1826.45</v>
      </c>
    </row>
    <row r="1617" spans="1:41" x14ac:dyDescent="0.25">
      <c r="A1617" s="1">
        <v>41099</v>
      </c>
      <c r="B1617">
        <v>7.02</v>
      </c>
      <c r="D1617" s="1">
        <v>41099</v>
      </c>
      <c r="E1617">
        <v>263.89999999999998</v>
      </c>
      <c r="G1617" s="1">
        <v>41099</v>
      </c>
      <c r="H1617">
        <v>1352.46</v>
      </c>
      <c r="J1617" s="1">
        <v>41099</v>
      </c>
      <c r="K1617">
        <v>2227.91</v>
      </c>
      <c r="M1617" s="1">
        <v>41099</v>
      </c>
      <c r="N1617">
        <v>1588.26</v>
      </c>
      <c r="P1617">
        <v>41099</v>
      </c>
      <c r="Q1617">
        <v>14.600199999999999</v>
      </c>
      <c r="S1617" s="1">
        <v>41099</v>
      </c>
      <c r="T1617">
        <v>52.24</v>
      </c>
      <c r="V1617" s="1">
        <v>41099</v>
      </c>
      <c r="W1617">
        <v>217.47</v>
      </c>
      <c r="Y1617" s="2">
        <v>41099</v>
      </c>
      <c r="Z1617">
        <v>1.2309000000000001</v>
      </c>
      <c r="AB1617" s="2">
        <v>41099</v>
      </c>
      <c r="AC1617">
        <v>1.5512000000000001</v>
      </c>
      <c r="AE1617" s="2">
        <v>41099</v>
      </c>
      <c r="AF1617">
        <v>1.0248999999999999</v>
      </c>
      <c r="AH1617">
        <v>41099</v>
      </c>
      <c r="AI1617">
        <v>1.2553999999999999E-2</v>
      </c>
      <c r="AK1617">
        <v>41099</v>
      </c>
      <c r="AL1617">
        <v>186.82749999999999</v>
      </c>
      <c r="AN1617">
        <v>41099</v>
      </c>
      <c r="AO1617">
        <v>1824.08</v>
      </c>
    </row>
    <row r="1618" spans="1:41" x14ac:dyDescent="0.25">
      <c r="A1618" s="1">
        <v>41096</v>
      </c>
      <c r="B1618">
        <v>6.65</v>
      </c>
      <c r="D1618" s="1">
        <v>41096</v>
      </c>
      <c r="E1618">
        <v>266.61</v>
      </c>
      <c r="G1618" s="1">
        <v>41096</v>
      </c>
      <c r="H1618">
        <v>1354.68</v>
      </c>
      <c r="J1618" s="1">
        <v>41096</v>
      </c>
      <c r="K1618">
        <v>2235.5100000000002</v>
      </c>
      <c r="M1618" s="1">
        <v>41096</v>
      </c>
      <c r="N1618">
        <v>1578.33</v>
      </c>
      <c r="P1618">
        <v>41096</v>
      </c>
      <c r="Q1618">
        <v>14.6187</v>
      </c>
      <c r="S1618" s="1">
        <v>41096</v>
      </c>
      <c r="T1618">
        <v>50.35</v>
      </c>
      <c r="V1618" s="1">
        <v>41096</v>
      </c>
      <c r="W1618">
        <v>215.68</v>
      </c>
      <c r="Y1618" s="2">
        <v>41096</v>
      </c>
      <c r="Z1618">
        <v>1.2282</v>
      </c>
      <c r="AB1618" s="2">
        <v>41096</v>
      </c>
      <c r="AC1618">
        <v>1.5478000000000001</v>
      </c>
      <c r="AE1618" s="2">
        <v>41096</v>
      </c>
      <c r="AF1618">
        <v>1.0225</v>
      </c>
      <c r="AH1618">
        <v>41096</v>
      </c>
      <c r="AI1618">
        <v>1.256E-2</v>
      </c>
      <c r="AK1618">
        <v>41096</v>
      </c>
      <c r="AL1618">
        <v>186.91909999999999</v>
      </c>
      <c r="AN1618">
        <v>41096</v>
      </c>
      <c r="AO1618">
        <v>1821.26</v>
      </c>
    </row>
    <row r="1619" spans="1:41" x14ac:dyDescent="0.25">
      <c r="A1619" s="1">
        <v>41095</v>
      </c>
      <c r="B1619">
        <v>6.67</v>
      </c>
      <c r="D1619" s="1">
        <v>41095</v>
      </c>
      <c r="E1619">
        <v>269.12</v>
      </c>
      <c r="G1619" s="1">
        <v>41095</v>
      </c>
      <c r="H1619">
        <v>1367.58</v>
      </c>
      <c r="J1619" s="1">
        <v>41095</v>
      </c>
      <c r="K1619">
        <v>2284.92</v>
      </c>
      <c r="M1619" s="1">
        <v>41095</v>
      </c>
      <c r="N1619">
        <v>1606.23</v>
      </c>
      <c r="P1619">
        <v>41095</v>
      </c>
      <c r="Q1619">
        <v>14.795</v>
      </c>
      <c r="S1619" s="1">
        <v>41095</v>
      </c>
      <c r="T1619">
        <v>51.64</v>
      </c>
      <c r="V1619" s="1">
        <v>41095</v>
      </c>
      <c r="W1619">
        <v>220.48</v>
      </c>
      <c r="Y1619" s="2">
        <v>41095</v>
      </c>
      <c r="Z1619">
        <v>1.2393000000000001</v>
      </c>
      <c r="AB1619" s="2">
        <v>41095</v>
      </c>
      <c r="AC1619">
        <v>1.5529999999999999</v>
      </c>
      <c r="AE1619" s="2">
        <v>41095</v>
      </c>
      <c r="AF1619">
        <v>1.0319</v>
      </c>
      <c r="AH1619">
        <v>41095</v>
      </c>
      <c r="AI1619">
        <v>1.2513E-2</v>
      </c>
      <c r="AK1619">
        <v>41095</v>
      </c>
      <c r="AL1619">
        <v>186.20609999999999</v>
      </c>
      <c r="AN1619">
        <v>41095</v>
      </c>
      <c r="AO1619">
        <v>1817.69</v>
      </c>
    </row>
    <row r="1620" spans="1:41" x14ac:dyDescent="0.25">
      <c r="A1620" s="1">
        <v>41094</v>
      </c>
      <c r="B1620">
        <v>6.51</v>
      </c>
      <c r="D1620" s="1">
        <v>41094</v>
      </c>
      <c r="E1620">
        <v>269.7</v>
      </c>
      <c r="G1620" s="1">
        <v>41094</v>
      </c>
      <c r="H1620">
        <v>1374.02</v>
      </c>
      <c r="J1620" s="1">
        <v>41094</v>
      </c>
      <c r="K1620">
        <v>2312.41</v>
      </c>
      <c r="M1620" s="1">
        <v>41094</v>
      </c>
      <c r="N1620">
        <v>1615.4</v>
      </c>
      <c r="P1620">
        <v>41094</v>
      </c>
      <c r="Q1620">
        <v>14.897</v>
      </c>
      <c r="S1620" s="1">
        <v>41094</v>
      </c>
      <c r="T1620">
        <v>49.34</v>
      </c>
      <c r="V1620" s="1">
        <v>41094</v>
      </c>
      <c r="W1620">
        <v>225.05</v>
      </c>
      <c r="Y1620" s="2">
        <v>41094</v>
      </c>
      <c r="Z1620">
        <v>1.2543</v>
      </c>
      <c r="AB1620" s="2">
        <v>41094</v>
      </c>
      <c r="AC1620">
        <v>1.5605</v>
      </c>
      <c r="AE1620" s="2">
        <v>41094</v>
      </c>
      <c r="AF1620">
        <v>1.0442</v>
      </c>
      <c r="AH1620">
        <v>41094</v>
      </c>
      <c r="AI1620">
        <v>1.2527E-2</v>
      </c>
      <c r="AK1620">
        <v>41094</v>
      </c>
      <c r="AL1620">
        <v>185.88050000000001</v>
      </c>
      <c r="AN1620">
        <v>41094</v>
      </c>
      <c r="AO1620">
        <v>1815.19</v>
      </c>
    </row>
    <row r="1621" spans="1:41" x14ac:dyDescent="0.25">
      <c r="A1621" s="1">
        <v>41093</v>
      </c>
      <c r="B1621">
        <v>6.45</v>
      </c>
      <c r="D1621" s="1">
        <v>41093</v>
      </c>
      <c r="E1621">
        <v>269.77999999999997</v>
      </c>
      <c r="G1621" s="1">
        <v>41093</v>
      </c>
      <c r="H1621">
        <v>1374.02</v>
      </c>
      <c r="J1621" s="1">
        <v>41093</v>
      </c>
      <c r="K1621">
        <v>2320.4299999999998</v>
      </c>
      <c r="M1621" s="1">
        <v>41093</v>
      </c>
      <c r="N1621">
        <v>1622.35</v>
      </c>
      <c r="P1621">
        <v>41093</v>
      </c>
      <c r="Q1621">
        <v>14.897</v>
      </c>
      <c r="S1621" s="1">
        <v>41093</v>
      </c>
      <c r="T1621">
        <v>49.34</v>
      </c>
      <c r="V1621" s="1">
        <v>41093</v>
      </c>
      <c r="W1621">
        <v>225.05</v>
      </c>
      <c r="Y1621" s="2">
        <v>41093</v>
      </c>
      <c r="Z1621">
        <v>1.2612000000000001</v>
      </c>
      <c r="AB1621" s="2">
        <v>41093</v>
      </c>
      <c r="AC1621">
        <v>1.5695999999999999</v>
      </c>
      <c r="AE1621" s="2">
        <v>41093</v>
      </c>
      <c r="AF1621">
        <v>1.0501</v>
      </c>
      <c r="AH1621">
        <v>41093</v>
      </c>
      <c r="AI1621">
        <v>1.2522E-2</v>
      </c>
      <c r="AK1621">
        <v>41093</v>
      </c>
      <c r="AL1621">
        <v>185.62370000000001</v>
      </c>
      <c r="AN1621">
        <v>41093</v>
      </c>
      <c r="AO1621">
        <v>1815.19</v>
      </c>
    </row>
    <row r="1622" spans="1:41" x14ac:dyDescent="0.25">
      <c r="A1622" s="1">
        <v>41092</v>
      </c>
      <c r="B1622">
        <v>6.76</v>
      </c>
      <c r="D1622" s="1">
        <v>41092</v>
      </c>
      <c r="E1622">
        <v>264.95</v>
      </c>
      <c r="G1622" s="1">
        <v>41092</v>
      </c>
      <c r="H1622">
        <v>1365.51</v>
      </c>
      <c r="J1622" s="1">
        <v>41092</v>
      </c>
      <c r="K1622">
        <v>2292.08</v>
      </c>
      <c r="M1622" s="1">
        <v>41092</v>
      </c>
      <c r="N1622">
        <v>1600.25</v>
      </c>
      <c r="P1622">
        <v>41092</v>
      </c>
      <c r="Q1622">
        <v>14.117800000000001</v>
      </c>
      <c r="S1622" s="1">
        <v>41092</v>
      </c>
      <c r="T1622">
        <v>47.82</v>
      </c>
      <c r="V1622" s="1">
        <v>41092</v>
      </c>
      <c r="W1622">
        <v>218.56</v>
      </c>
      <c r="Y1622" s="2">
        <v>41092</v>
      </c>
      <c r="Z1622">
        <v>1.2591999999999999</v>
      </c>
      <c r="AB1622" s="2">
        <v>41092</v>
      </c>
      <c r="AC1622">
        <v>1.5682</v>
      </c>
      <c r="AE1622" s="2">
        <v>41092</v>
      </c>
      <c r="AF1622">
        <v>1.0483</v>
      </c>
      <c r="AH1622">
        <v>41092</v>
      </c>
      <c r="AI1622">
        <v>1.2592000000000001E-2</v>
      </c>
      <c r="AK1622">
        <v>41092</v>
      </c>
      <c r="AL1622">
        <v>185.62</v>
      </c>
      <c r="AN1622">
        <v>41092</v>
      </c>
      <c r="AO1622">
        <v>1817.9</v>
      </c>
    </row>
    <row r="1623" spans="1:41" x14ac:dyDescent="0.25">
      <c r="A1623" s="1">
        <v>41089</v>
      </c>
      <c r="B1623">
        <v>6.65</v>
      </c>
      <c r="D1623" s="1">
        <v>41089</v>
      </c>
      <c r="E1623">
        <v>263.02999999999997</v>
      </c>
      <c r="G1623" s="1">
        <v>41089</v>
      </c>
      <c r="H1623">
        <v>1362.16</v>
      </c>
      <c r="J1623" s="1">
        <v>41089</v>
      </c>
      <c r="K1623">
        <v>2264.7199999999998</v>
      </c>
      <c r="M1623" s="1">
        <v>41089</v>
      </c>
      <c r="N1623">
        <v>1597.4</v>
      </c>
      <c r="P1623">
        <v>41089</v>
      </c>
      <c r="Q1623">
        <v>14.1921</v>
      </c>
      <c r="S1623" s="1">
        <v>41089</v>
      </c>
      <c r="T1623">
        <v>46.67</v>
      </c>
      <c r="V1623" s="1">
        <v>41089</v>
      </c>
      <c r="W1623">
        <v>219.43</v>
      </c>
      <c r="Y1623" s="2">
        <v>41089</v>
      </c>
      <c r="Z1623">
        <v>1.2650999999999999</v>
      </c>
      <c r="AB1623" s="2">
        <v>41089</v>
      </c>
      <c r="AC1623">
        <v>1.5682</v>
      </c>
      <c r="AE1623" s="2">
        <v>41089</v>
      </c>
      <c r="AF1623">
        <v>1.0531999999999999</v>
      </c>
      <c r="AH1623">
        <v>41089</v>
      </c>
      <c r="AI1623">
        <v>1.2529999999999999E-2</v>
      </c>
      <c r="AK1623">
        <v>41089</v>
      </c>
      <c r="AL1623">
        <v>184.64359999999999</v>
      </c>
      <c r="AN1623">
        <v>41089</v>
      </c>
      <c r="AO1623">
        <v>1811.77</v>
      </c>
    </row>
    <row r="1624" spans="1:41" x14ac:dyDescent="0.25">
      <c r="A1624" s="1">
        <v>41088</v>
      </c>
      <c r="B1624">
        <v>6.61</v>
      </c>
      <c r="D1624" s="1">
        <v>41088</v>
      </c>
      <c r="E1624">
        <v>252.52</v>
      </c>
      <c r="G1624" s="1">
        <v>41088</v>
      </c>
      <c r="H1624">
        <v>1329.04</v>
      </c>
      <c r="J1624" s="1">
        <v>41088</v>
      </c>
      <c r="K1624">
        <v>2157.62</v>
      </c>
      <c r="M1624" s="1">
        <v>41088</v>
      </c>
      <c r="N1624">
        <v>1552.1</v>
      </c>
      <c r="P1624">
        <v>41088</v>
      </c>
      <c r="Q1624">
        <v>13.514900000000001</v>
      </c>
      <c r="S1624" s="1">
        <v>41088</v>
      </c>
      <c r="T1624">
        <v>46.19</v>
      </c>
      <c r="V1624" s="1">
        <v>41088</v>
      </c>
      <c r="W1624">
        <v>211.09</v>
      </c>
      <c r="Y1624" s="2">
        <v>41088</v>
      </c>
      <c r="Z1624">
        <v>1.2424999999999999</v>
      </c>
      <c r="AB1624" s="2">
        <v>41088</v>
      </c>
      <c r="AC1624">
        <v>1.5495999999999999</v>
      </c>
      <c r="AE1624" s="2">
        <v>41088</v>
      </c>
      <c r="AF1624">
        <v>1.0346</v>
      </c>
      <c r="AH1624">
        <v>41088</v>
      </c>
      <c r="AI1624">
        <v>1.2596E-2</v>
      </c>
      <c r="AK1624">
        <v>41088</v>
      </c>
      <c r="AL1624">
        <v>184.47210000000001</v>
      </c>
      <c r="AN1624">
        <v>41088</v>
      </c>
      <c r="AO1624">
        <v>1815.88</v>
      </c>
    </row>
    <row r="1625" spans="1:41" x14ac:dyDescent="0.25">
      <c r="A1625" s="1">
        <v>41087</v>
      </c>
      <c r="B1625">
        <v>6.65</v>
      </c>
      <c r="D1625" s="1">
        <v>41087</v>
      </c>
      <c r="E1625">
        <v>255.01</v>
      </c>
      <c r="G1625" s="1">
        <v>41087</v>
      </c>
      <c r="H1625">
        <v>1331.85</v>
      </c>
      <c r="J1625" s="1">
        <v>41087</v>
      </c>
      <c r="K1625">
        <v>2165.61</v>
      </c>
      <c r="M1625" s="1">
        <v>41087</v>
      </c>
      <c r="N1625">
        <v>1574.73</v>
      </c>
      <c r="P1625">
        <v>41087</v>
      </c>
      <c r="Q1625">
        <v>13.394299999999999</v>
      </c>
      <c r="S1625" s="1">
        <v>41087</v>
      </c>
      <c r="T1625">
        <v>46.43</v>
      </c>
      <c r="V1625" s="1">
        <v>41087</v>
      </c>
      <c r="W1625">
        <v>211.95</v>
      </c>
      <c r="Y1625" s="2">
        <v>41087</v>
      </c>
      <c r="Z1625">
        <v>1.2475000000000001</v>
      </c>
      <c r="AB1625" s="2">
        <v>41087</v>
      </c>
      <c r="AC1625">
        <v>1.5569</v>
      </c>
      <c r="AE1625" s="2">
        <v>41087</v>
      </c>
      <c r="AF1625">
        <v>1.0386</v>
      </c>
      <c r="AH1625">
        <v>41087</v>
      </c>
      <c r="AI1625">
        <v>1.2538000000000001E-2</v>
      </c>
      <c r="AK1625">
        <v>41087</v>
      </c>
      <c r="AL1625">
        <v>184.30250000000001</v>
      </c>
      <c r="AN1625">
        <v>41087</v>
      </c>
      <c r="AO1625">
        <v>1813.49</v>
      </c>
    </row>
    <row r="1626" spans="1:41" x14ac:dyDescent="0.25">
      <c r="A1626" s="1">
        <v>41086</v>
      </c>
      <c r="B1626">
        <v>6.42</v>
      </c>
      <c r="D1626" s="1">
        <v>41086</v>
      </c>
      <c r="E1626">
        <v>253.67</v>
      </c>
      <c r="G1626" s="1">
        <v>41086</v>
      </c>
      <c r="H1626">
        <v>1319.99</v>
      </c>
      <c r="J1626" s="1">
        <v>41086</v>
      </c>
      <c r="K1626">
        <v>2127.9499999999998</v>
      </c>
      <c r="M1626" s="1">
        <v>41086</v>
      </c>
      <c r="N1626">
        <v>1571.95</v>
      </c>
      <c r="P1626">
        <v>41086</v>
      </c>
      <c r="Q1626">
        <v>12.7728</v>
      </c>
      <c r="S1626" s="1">
        <v>41086</v>
      </c>
      <c r="T1626">
        <v>46.09</v>
      </c>
      <c r="V1626" s="1">
        <v>41086</v>
      </c>
      <c r="W1626">
        <v>210.73</v>
      </c>
      <c r="Y1626" s="2">
        <v>41086</v>
      </c>
      <c r="Z1626">
        <v>1.2495000000000001</v>
      </c>
      <c r="AB1626" s="2">
        <v>41086</v>
      </c>
      <c r="AC1626">
        <v>1.5630999999999999</v>
      </c>
      <c r="AE1626" s="2">
        <v>41086</v>
      </c>
      <c r="AF1626">
        <v>1.0402</v>
      </c>
      <c r="AH1626">
        <v>41086</v>
      </c>
      <c r="AI1626">
        <v>1.2586999999999999E-2</v>
      </c>
      <c r="AK1626">
        <v>41086</v>
      </c>
      <c r="AL1626">
        <v>184.56780000000001</v>
      </c>
      <c r="AN1626">
        <v>41086</v>
      </c>
      <c r="AO1626">
        <v>1812.79</v>
      </c>
    </row>
    <row r="1627" spans="1:41" x14ac:dyDescent="0.25">
      <c r="A1627" s="1">
        <v>41085</v>
      </c>
      <c r="B1627">
        <v>6.3</v>
      </c>
      <c r="D1627" s="1">
        <v>41085</v>
      </c>
      <c r="E1627">
        <v>252.32</v>
      </c>
      <c r="G1627" s="1">
        <v>41085</v>
      </c>
      <c r="H1627">
        <v>1313.72</v>
      </c>
      <c r="J1627" s="1">
        <v>41085</v>
      </c>
      <c r="K1627">
        <v>2130.71</v>
      </c>
      <c r="M1627" s="1">
        <v>41085</v>
      </c>
      <c r="N1627">
        <v>1583.48</v>
      </c>
      <c r="P1627">
        <v>41085</v>
      </c>
      <c r="Q1627">
        <v>12.531700000000001</v>
      </c>
      <c r="S1627" s="1">
        <v>41085</v>
      </c>
      <c r="T1627">
        <v>45.25</v>
      </c>
      <c r="V1627" s="1">
        <v>41085</v>
      </c>
      <c r="W1627">
        <v>211.57</v>
      </c>
      <c r="Y1627" s="2">
        <v>41085</v>
      </c>
      <c r="Z1627">
        <v>1.2498</v>
      </c>
      <c r="AB1627" s="2">
        <v>41085</v>
      </c>
      <c r="AC1627">
        <v>1.5569999999999999</v>
      </c>
      <c r="AE1627" s="2">
        <v>41085</v>
      </c>
      <c r="AF1627">
        <v>1.0407</v>
      </c>
      <c r="AH1627">
        <v>41085</v>
      </c>
      <c r="AI1627">
        <v>1.2566000000000001E-2</v>
      </c>
      <c r="AK1627">
        <v>41085</v>
      </c>
      <c r="AL1627">
        <v>185.1156</v>
      </c>
      <c r="AN1627">
        <v>41085</v>
      </c>
      <c r="AO1627">
        <v>1814.37</v>
      </c>
    </row>
    <row r="1628" spans="1:41" x14ac:dyDescent="0.25">
      <c r="A1628" s="1">
        <v>41082</v>
      </c>
      <c r="B1628">
        <v>6.55</v>
      </c>
      <c r="D1628" s="1">
        <v>41082</v>
      </c>
      <c r="E1628">
        <v>256.58999999999997</v>
      </c>
      <c r="G1628" s="1">
        <v>41082</v>
      </c>
      <c r="H1628">
        <v>1335.02</v>
      </c>
      <c r="J1628" s="1">
        <v>41082</v>
      </c>
      <c r="K1628">
        <v>2186.81</v>
      </c>
      <c r="M1628" s="1">
        <v>41082</v>
      </c>
      <c r="N1628">
        <v>1566.78</v>
      </c>
      <c r="P1628">
        <v>41082</v>
      </c>
      <c r="Q1628">
        <v>12.800699999999999</v>
      </c>
      <c r="S1628" s="1">
        <v>41082</v>
      </c>
      <c r="T1628">
        <v>42.5</v>
      </c>
      <c r="V1628" s="1">
        <v>41082</v>
      </c>
      <c r="W1628">
        <v>211.46</v>
      </c>
      <c r="Y1628" s="2">
        <v>41082</v>
      </c>
      <c r="Z1628">
        <v>1.2562</v>
      </c>
      <c r="AB1628" s="2">
        <v>41082</v>
      </c>
      <c r="AC1628">
        <v>1.5589</v>
      </c>
      <c r="AE1628" s="2">
        <v>41082</v>
      </c>
      <c r="AF1628">
        <v>1.0461</v>
      </c>
      <c r="AH1628">
        <v>41082</v>
      </c>
      <c r="AI1628">
        <v>1.2433E-2</v>
      </c>
      <c r="AK1628">
        <v>41082</v>
      </c>
      <c r="AL1628">
        <v>184.87270000000001</v>
      </c>
      <c r="AN1628">
        <v>41082</v>
      </c>
      <c r="AO1628">
        <v>1809.75</v>
      </c>
    </row>
    <row r="1629" spans="1:41" x14ac:dyDescent="0.25">
      <c r="A1629" s="1">
        <v>41081</v>
      </c>
      <c r="B1629">
        <v>6.68</v>
      </c>
      <c r="D1629" s="1">
        <v>41081</v>
      </c>
      <c r="E1629">
        <v>260.73</v>
      </c>
      <c r="G1629" s="1">
        <v>41081</v>
      </c>
      <c r="H1629">
        <v>1325.51</v>
      </c>
      <c r="J1629" s="1">
        <v>41081</v>
      </c>
      <c r="K1629">
        <v>2199.42</v>
      </c>
      <c r="M1629" s="1">
        <v>41081</v>
      </c>
      <c r="N1629">
        <v>1570.78</v>
      </c>
      <c r="P1629">
        <v>41081</v>
      </c>
      <c r="Q1629">
        <v>12.3462</v>
      </c>
      <c r="S1629" s="1">
        <v>41081</v>
      </c>
      <c r="T1629">
        <v>42.27</v>
      </c>
      <c r="V1629" s="1">
        <v>41081</v>
      </c>
      <c r="W1629">
        <v>212.23</v>
      </c>
      <c r="Y1629" s="2">
        <v>41081</v>
      </c>
      <c r="Z1629">
        <v>1.2565999999999999</v>
      </c>
      <c r="AB1629" s="2">
        <v>41081</v>
      </c>
      <c r="AC1629">
        <v>1.5609999999999999</v>
      </c>
      <c r="AE1629" s="2">
        <v>41081</v>
      </c>
      <c r="AF1629">
        <v>1.0462</v>
      </c>
      <c r="AH1629">
        <v>41081</v>
      </c>
      <c r="AI1629">
        <v>1.2479000000000001E-2</v>
      </c>
      <c r="AK1629">
        <v>41081</v>
      </c>
      <c r="AL1629">
        <v>184.87559999999999</v>
      </c>
      <c r="AN1629">
        <v>41081</v>
      </c>
      <c r="AO1629">
        <v>1812.92</v>
      </c>
    </row>
    <row r="1630" spans="1:41" x14ac:dyDescent="0.25">
      <c r="A1630" s="1">
        <v>41080</v>
      </c>
      <c r="B1630">
        <v>6.67</v>
      </c>
      <c r="D1630" s="1">
        <v>41080</v>
      </c>
      <c r="E1630">
        <v>266.33999999999997</v>
      </c>
      <c r="G1630" s="1">
        <v>41080</v>
      </c>
      <c r="H1630">
        <v>1355.69</v>
      </c>
      <c r="J1630" s="1">
        <v>41080</v>
      </c>
      <c r="K1630">
        <v>2207.4899999999998</v>
      </c>
      <c r="M1630" s="1">
        <v>41080</v>
      </c>
      <c r="N1630">
        <v>1604.03</v>
      </c>
      <c r="P1630">
        <v>41080</v>
      </c>
      <c r="Q1630">
        <v>13.116099999999999</v>
      </c>
      <c r="S1630" s="1">
        <v>41080</v>
      </c>
      <c r="T1630">
        <v>43.1</v>
      </c>
      <c r="V1630" s="1">
        <v>41080</v>
      </c>
      <c r="W1630">
        <v>217.72</v>
      </c>
      <c r="Y1630" s="2">
        <v>41080</v>
      </c>
      <c r="Z1630">
        <v>1.2692000000000001</v>
      </c>
      <c r="AB1630" s="2">
        <v>41080</v>
      </c>
      <c r="AC1630">
        <v>1.571</v>
      </c>
      <c r="AE1630" s="2">
        <v>41080</v>
      </c>
      <c r="AF1630">
        <v>1.0570999999999999</v>
      </c>
      <c r="AH1630">
        <v>41080</v>
      </c>
      <c r="AI1630">
        <v>1.2576E-2</v>
      </c>
      <c r="AK1630">
        <v>41080</v>
      </c>
      <c r="AL1630">
        <v>184.05609999999999</v>
      </c>
      <c r="AN1630">
        <v>41080</v>
      </c>
      <c r="AO1630">
        <v>1810.11</v>
      </c>
    </row>
    <row r="1631" spans="1:41" x14ac:dyDescent="0.25">
      <c r="A1631" s="1">
        <v>41079</v>
      </c>
      <c r="B1631">
        <v>6.5</v>
      </c>
      <c r="D1631" s="1">
        <v>41079</v>
      </c>
      <c r="E1631">
        <v>266.18</v>
      </c>
      <c r="G1631" s="1">
        <v>41079</v>
      </c>
      <c r="H1631">
        <v>1357.98</v>
      </c>
      <c r="J1631" s="1">
        <v>41079</v>
      </c>
      <c r="K1631">
        <v>2198.0100000000002</v>
      </c>
      <c r="M1631" s="1">
        <v>41079</v>
      </c>
      <c r="N1631">
        <v>1619.35</v>
      </c>
      <c r="P1631">
        <v>41079</v>
      </c>
      <c r="Q1631">
        <v>13.2737</v>
      </c>
      <c r="S1631" s="1">
        <v>41079</v>
      </c>
      <c r="T1631">
        <v>42.65</v>
      </c>
      <c r="V1631" s="1">
        <v>41079</v>
      </c>
      <c r="W1631">
        <v>219.7</v>
      </c>
      <c r="Y1631" s="2">
        <v>41079</v>
      </c>
      <c r="Z1631">
        <v>1.2692000000000001</v>
      </c>
      <c r="AB1631" s="2">
        <v>41079</v>
      </c>
      <c r="AC1631">
        <v>1.5731000000000002</v>
      </c>
      <c r="AE1631" s="2">
        <v>41079</v>
      </c>
      <c r="AF1631">
        <v>1.0569999999999999</v>
      </c>
      <c r="AH1631">
        <v>41079</v>
      </c>
      <c r="AI1631">
        <v>1.2669E-2</v>
      </c>
      <c r="AK1631">
        <v>41079</v>
      </c>
      <c r="AL1631">
        <v>183.999</v>
      </c>
      <c r="AN1631">
        <v>41079</v>
      </c>
      <c r="AO1631">
        <v>1810.68</v>
      </c>
    </row>
    <row r="1632" spans="1:41" x14ac:dyDescent="0.25">
      <c r="A1632" s="1">
        <v>41078</v>
      </c>
      <c r="B1632">
        <v>6.31</v>
      </c>
      <c r="D1632" s="1">
        <v>41078</v>
      </c>
      <c r="E1632">
        <v>263.37</v>
      </c>
      <c r="G1632" s="1">
        <v>41078</v>
      </c>
      <c r="H1632">
        <v>1344.78</v>
      </c>
      <c r="J1632" s="1">
        <v>41078</v>
      </c>
      <c r="K1632">
        <v>2155.64</v>
      </c>
      <c r="M1632" s="1">
        <v>41078</v>
      </c>
      <c r="N1632">
        <v>1624.75</v>
      </c>
      <c r="P1632">
        <v>41078</v>
      </c>
      <c r="Q1632">
        <v>13.116099999999999</v>
      </c>
      <c r="S1632" s="1">
        <v>41078</v>
      </c>
      <c r="T1632">
        <v>40.94</v>
      </c>
      <c r="V1632" s="1">
        <v>41078</v>
      </c>
      <c r="W1632">
        <v>217.67</v>
      </c>
      <c r="Y1632" s="2">
        <v>41078</v>
      </c>
      <c r="Z1632">
        <v>1.2563</v>
      </c>
      <c r="AB1632" s="2">
        <v>41078</v>
      </c>
      <c r="AC1632">
        <v>1.5653999999999999</v>
      </c>
      <c r="AE1632" s="2">
        <v>41078</v>
      </c>
      <c r="AF1632">
        <v>1.0459000000000001</v>
      </c>
      <c r="AH1632">
        <v>41078</v>
      </c>
      <c r="AI1632">
        <v>1.2636E-2</v>
      </c>
      <c r="AK1632">
        <v>41078</v>
      </c>
      <c r="AL1632">
        <v>184.5461</v>
      </c>
      <c r="AN1632">
        <v>41078</v>
      </c>
      <c r="AO1632">
        <v>1812.57</v>
      </c>
    </row>
    <row r="1633" spans="1:41" x14ac:dyDescent="0.25">
      <c r="A1633" s="1">
        <v>41075</v>
      </c>
      <c r="B1633">
        <v>6.5</v>
      </c>
      <c r="D1633" s="1">
        <v>41075</v>
      </c>
      <c r="E1633">
        <v>262.82</v>
      </c>
      <c r="G1633" s="1">
        <v>41075</v>
      </c>
      <c r="H1633">
        <v>1342.84</v>
      </c>
      <c r="J1633" s="1">
        <v>41075</v>
      </c>
      <c r="K1633">
        <v>2181.23</v>
      </c>
      <c r="M1633" s="1">
        <v>41075</v>
      </c>
      <c r="N1633">
        <v>1626.55</v>
      </c>
      <c r="P1633">
        <v>41075</v>
      </c>
      <c r="Q1633">
        <v>13.3108</v>
      </c>
      <c r="S1633" s="1">
        <v>41075</v>
      </c>
      <c r="T1633">
        <v>39.46</v>
      </c>
      <c r="V1633" s="1">
        <v>41075</v>
      </c>
      <c r="W1633">
        <v>218.49</v>
      </c>
      <c r="Y1633" s="2">
        <v>41075</v>
      </c>
      <c r="Z1633">
        <v>1.2634000000000001</v>
      </c>
      <c r="AB1633" s="2">
        <v>41075</v>
      </c>
      <c r="AC1633">
        <v>1.5647</v>
      </c>
      <c r="AE1633" s="2">
        <v>41075</v>
      </c>
      <c r="AF1633">
        <v>1.052</v>
      </c>
      <c r="AH1633">
        <v>41075</v>
      </c>
      <c r="AI1633">
        <v>1.2704999999999999E-2</v>
      </c>
      <c r="AK1633">
        <v>41075</v>
      </c>
      <c r="AL1633">
        <v>184.45930000000001</v>
      </c>
      <c r="AN1633">
        <v>41075</v>
      </c>
      <c r="AO1633">
        <v>1811.9</v>
      </c>
    </row>
    <row r="1634" spans="1:41" x14ac:dyDescent="0.25">
      <c r="A1634" s="1">
        <v>41074</v>
      </c>
      <c r="B1634">
        <v>5.95</v>
      </c>
      <c r="D1634" s="1">
        <v>41074</v>
      </c>
      <c r="E1634">
        <v>257.16000000000003</v>
      </c>
      <c r="G1634" s="1">
        <v>41074</v>
      </c>
      <c r="H1634">
        <v>1329.1</v>
      </c>
      <c r="J1634" s="1">
        <v>41074</v>
      </c>
      <c r="K1634">
        <v>2148.21</v>
      </c>
      <c r="M1634" s="1">
        <v>41074</v>
      </c>
      <c r="N1634">
        <v>1620.03</v>
      </c>
      <c r="P1634">
        <v>41074</v>
      </c>
      <c r="Q1634">
        <v>13.180999999999999</v>
      </c>
      <c r="S1634" s="1">
        <v>41074</v>
      </c>
      <c r="T1634">
        <v>40.08</v>
      </c>
      <c r="V1634" s="1">
        <v>41074</v>
      </c>
      <c r="W1634">
        <v>217.6</v>
      </c>
      <c r="Y1634" s="2">
        <v>41074</v>
      </c>
      <c r="Z1634">
        <v>1.2597</v>
      </c>
      <c r="AB1634" s="2">
        <v>41074</v>
      </c>
      <c r="AC1634">
        <v>1.5527</v>
      </c>
      <c r="AE1634" s="2">
        <v>41074</v>
      </c>
      <c r="AF1634">
        <v>1.0488999999999999</v>
      </c>
      <c r="AH1634">
        <v>41074</v>
      </c>
      <c r="AI1634">
        <v>1.2609E-2</v>
      </c>
      <c r="AK1634">
        <v>41074</v>
      </c>
      <c r="AL1634">
        <v>183.46340000000001</v>
      </c>
      <c r="AN1634">
        <v>41074</v>
      </c>
      <c r="AO1634">
        <v>1809.34</v>
      </c>
    </row>
    <row r="1635" spans="1:41" x14ac:dyDescent="0.25">
      <c r="A1635" s="1">
        <v>41073</v>
      </c>
      <c r="B1635">
        <v>5.93</v>
      </c>
      <c r="D1635" s="1">
        <v>41073</v>
      </c>
      <c r="E1635">
        <v>260.52</v>
      </c>
      <c r="G1635" s="1">
        <v>41073</v>
      </c>
      <c r="H1635">
        <v>1314.88</v>
      </c>
      <c r="J1635" s="1">
        <v>41073</v>
      </c>
      <c r="K1635">
        <v>2143.5</v>
      </c>
      <c r="M1635" s="1">
        <v>41073</v>
      </c>
      <c r="N1635">
        <v>1615.25</v>
      </c>
      <c r="P1635">
        <v>41073</v>
      </c>
      <c r="Q1635">
        <v>12.958399999999999</v>
      </c>
      <c r="S1635" s="1">
        <v>41073</v>
      </c>
      <c r="T1635">
        <v>39.85</v>
      </c>
      <c r="V1635" s="1">
        <v>41073</v>
      </c>
      <c r="W1635">
        <v>217.68</v>
      </c>
      <c r="Y1635" s="2">
        <v>41073</v>
      </c>
      <c r="Z1635">
        <v>1.2581</v>
      </c>
      <c r="AB1635" s="2">
        <v>41073</v>
      </c>
      <c r="AC1635">
        <v>1.5552000000000001</v>
      </c>
      <c r="AE1635" s="2">
        <v>41073</v>
      </c>
      <c r="AF1635">
        <v>1.0478000000000001</v>
      </c>
      <c r="AH1635">
        <v>41073</v>
      </c>
      <c r="AI1635">
        <v>1.2599000000000001E-2</v>
      </c>
      <c r="AK1635">
        <v>41073</v>
      </c>
      <c r="AL1635">
        <v>183.49940000000001</v>
      </c>
      <c r="AN1635">
        <v>41073</v>
      </c>
      <c r="AO1635">
        <v>1810.05</v>
      </c>
    </row>
    <row r="1636" spans="1:41" x14ac:dyDescent="0.25">
      <c r="A1636" s="1">
        <v>41072</v>
      </c>
      <c r="B1636">
        <v>5.7</v>
      </c>
      <c r="D1636" s="1">
        <v>41072</v>
      </c>
      <c r="E1636">
        <v>258.29000000000002</v>
      </c>
      <c r="G1636" s="1">
        <v>41072</v>
      </c>
      <c r="H1636">
        <v>1324.18</v>
      </c>
      <c r="J1636" s="1">
        <v>41072</v>
      </c>
      <c r="K1636">
        <v>2143.38</v>
      </c>
      <c r="M1636" s="1">
        <v>41072</v>
      </c>
      <c r="N1636">
        <v>1612.39</v>
      </c>
      <c r="P1636">
        <v>41072</v>
      </c>
      <c r="Q1636">
        <v>13.672599999999999</v>
      </c>
      <c r="S1636" s="1">
        <v>41072</v>
      </c>
      <c r="T1636">
        <v>40.22</v>
      </c>
      <c r="V1636" s="1">
        <v>41072</v>
      </c>
      <c r="W1636">
        <v>218.07</v>
      </c>
      <c r="Y1636" s="2">
        <v>41072</v>
      </c>
      <c r="Z1636">
        <v>1.2484999999999999</v>
      </c>
      <c r="AB1636" s="2">
        <v>41072</v>
      </c>
      <c r="AC1636">
        <v>1.5563</v>
      </c>
      <c r="AE1636" s="2">
        <v>41072</v>
      </c>
      <c r="AF1636">
        <v>1.0395000000000001</v>
      </c>
      <c r="AH1636">
        <v>41072</v>
      </c>
      <c r="AI1636">
        <v>1.2598E-2</v>
      </c>
      <c r="AK1636">
        <v>41072</v>
      </c>
      <c r="AL1636">
        <v>184.37639999999999</v>
      </c>
      <c r="AN1636">
        <v>41072</v>
      </c>
      <c r="AO1636">
        <v>1806.43</v>
      </c>
    </row>
    <row r="1637" spans="1:41" x14ac:dyDescent="0.25">
      <c r="A1637" s="1">
        <v>41071</v>
      </c>
      <c r="B1637">
        <v>5.57</v>
      </c>
      <c r="D1637" s="1">
        <v>41071</v>
      </c>
      <c r="E1637">
        <v>257.83</v>
      </c>
      <c r="G1637" s="1">
        <v>41071</v>
      </c>
      <c r="H1637">
        <v>1308.93</v>
      </c>
      <c r="J1637" s="1">
        <v>41071</v>
      </c>
      <c r="K1637">
        <v>2137.6999999999998</v>
      </c>
      <c r="M1637" s="1">
        <v>41071</v>
      </c>
      <c r="N1637">
        <v>1593.08</v>
      </c>
      <c r="P1637">
        <v>41071</v>
      </c>
      <c r="Q1637">
        <v>13.728300000000001</v>
      </c>
      <c r="S1637" s="1">
        <v>41071</v>
      </c>
      <c r="T1637">
        <v>40.79</v>
      </c>
      <c r="V1637" s="1">
        <v>41071</v>
      </c>
      <c r="W1637">
        <v>218.94</v>
      </c>
      <c r="Y1637" s="2">
        <v>41071</v>
      </c>
      <c r="Z1637">
        <v>1.2496</v>
      </c>
      <c r="AB1637" s="2">
        <v>41071</v>
      </c>
      <c r="AC1637">
        <v>1.5493999999999999</v>
      </c>
      <c r="AE1637" s="2">
        <v>41071</v>
      </c>
      <c r="AF1637">
        <v>1.0404</v>
      </c>
      <c r="AH1637">
        <v>41071</v>
      </c>
      <c r="AI1637">
        <v>1.2583E-2</v>
      </c>
      <c r="AK1637">
        <v>41071</v>
      </c>
      <c r="AL1637">
        <v>185.24430000000001</v>
      </c>
      <c r="AN1637">
        <v>41071</v>
      </c>
      <c r="AO1637">
        <v>1810.3</v>
      </c>
    </row>
    <row r="1638" spans="1:41" x14ac:dyDescent="0.25">
      <c r="A1638" s="1">
        <v>41068</v>
      </c>
      <c r="B1638">
        <v>5.63</v>
      </c>
      <c r="D1638" s="1">
        <v>41068</v>
      </c>
      <c r="E1638">
        <v>256.02999999999997</v>
      </c>
      <c r="G1638" s="1">
        <v>41068</v>
      </c>
      <c r="H1638">
        <v>1325.66</v>
      </c>
      <c r="J1638" s="1">
        <v>41068</v>
      </c>
      <c r="K1638">
        <v>2143.9</v>
      </c>
      <c r="M1638" s="1">
        <v>41068</v>
      </c>
      <c r="N1638">
        <v>1587.74</v>
      </c>
      <c r="P1638">
        <v>41068</v>
      </c>
      <c r="Q1638">
        <v>14.628</v>
      </c>
      <c r="S1638" s="1">
        <v>41068</v>
      </c>
      <c r="T1638">
        <v>41.03</v>
      </c>
      <c r="V1638" s="1">
        <v>41068</v>
      </c>
      <c r="W1638">
        <v>216.99</v>
      </c>
      <c r="Y1638" s="2">
        <v>41068</v>
      </c>
      <c r="Z1638">
        <v>1.2492000000000001</v>
      </c>
      <c r="AB1638" s="2">
        <v>41068</v>
      </c>
      <c r="AC1638">
        <v>1.5436999999999999</v>
      </c>
      <c r="AE1638" s="2">
        <v>41068</v>
      </c>
      <c r="AF1638">
        <v>1.0399</v>
      </c>
      <c r="AH1638">
        <v>41068</v>
      </c>
      <c r="AI1638">
        <v>1.2588999999999999E-2</v>
      </c>
      <c r="AK1638">
        <v>41068</v>
      </c>
      <c r="AL1638">
        <v>185.49850000000001</v>
      </c>
      <c r="AN1638">
        <v>41068</v>
      </c>
      <c r="AO1638">
        <v>1806.59</v>
      </c>
    </row>
    <row r="1639" spans="1:41" x14ac:dyDescent="0.25">
      <c r="A1639" s="1">
        <v>41067</v>
      </c>
      <c r="B1639">
        <v>5.59</v>
      </c>
      <c r="D1639" s="1">
        <v>41067</v>
      </c>
      <c r="E1639">
        <v>257.72000000000003</v>
      </c>
      <c r="G1639" s="1">
        <v>41067</v>
      </c>
      <c r="H1639">
        <v>1314.99</v>
      </c>
      <c r="J1639" s="1">
        <v>41067</v>
      </c>
      <c r="K1639">
        <v>2143.08</v>
      </c>
      <c r="M1639" s="1">
        <v>41067</v>
      </c>
      <c r="N1639">
        <v>1592.85</v>
      </c>
      <c r="P1639">
        <v>41067</v>
      </c>
      <c r="Q1639">
        <v>14.628</v>
      </c>
      <c r="S1639" s="1">
        <v>41067</v>
      </c>
      <c r="T1639">
        <v>41.17</v>
      </c>
      <c r="V1639" s="1">
        <v>41067</v>
      </c>
      <c r="W1639">
        <v>220.19</v>
      </c>
      <c r="Y1639" s="2">
        <v>41067</v>
      </c>
      <c r="Z1639">
        <v>1.2565999999999999</v>
      </c>
      <c r="AB1639" s="2">
        <v>41067</v>
      </c>
      <c r="AC1639">
        <v>1.5547</v>
      </c>
      <c r="AE1639" s="2">
        <v>41067</v>
      </c>
      <c r="AF1639">
        <v>1.0461</v>
      </c>
      <c r="AH1639">
        <v>41067</v>
      </c>
      <c r="AI1639">
        <v>1.2560999999999999E-2</v>
      </c>
      <c r="AK1639">
        <v>41067</v>
      </c>
      <c r="AL1639">
        <v>185.29519999999999</v>
      </c>
      <c r="AN1639">
        <v>41067</v>
      </c>
      <c r="AO1639">
        <v>1806.28</v>
      </c>
    </row>
    <row r="1640" spans="1:41" x14ac:dyDescent="0.25">
      <c r="A1640" s="1">
        <v>41066</v>
      </c>
      <c r="B1640">
        <v>5.46</v>
      </c>
      <c r="D1640" s="1">
        <v>41066</v>
      </c>
      <c r="E1640">
        <v>256.38</v>
      </c>
      <c r="G1640" s="1">
        <v>41066</v>
      </c>
      <c r="H1640">
        <v>1315.13</v>
      </c>
      <c r="J1640" s="1">
        <v>41066</v>
      </c>
      <c r="K1640">
        <v>2137.73</v>
      </c>
      <c r="M1640" s="1">
        <v>41066</v>
      </c>
      <c r="N1640">
        <v>1634.81</v>
      </c>
      <c r="P1640">
        <v>41066</v>
      </c>
      <c r="Q1640">
        <v>14.8043</v>
      </c>
      <c r="S1640" s="1">
        <v>41066</v>
      </c>
      <c r="T1640">
        <v>40.28</v>
      </c>
      <c r="V1640" s="1">
        <v>41066</v>
      </c>
      <c r="W1640">
        <v>217.7</v>
      </c>
      <c r="Y1640" s="2">
        <v>41066</v>
      </c>
      <c r="Z1640">
        <v>1.2559</v>
      </c>
      <c r="AB1640" s="2">
        <v>41066</v>
      </c>
      <c r="AC1640">
        <v>1.5478000000000001</v>
      </c>
      <c r="AE1640" s="2">
        <v>41066</v>
      </c>
      <c r="AF1640">
        <v>1.0459000000000001</v>
      </c>
      <c r="AH1640">
        <v>41066</v>
      </c>
      <c r="AI1640">
        <v>1.2637000000000001E-2</v>
      </c>
      <c r="AK1640">
        <v>41066</v>
      </c>
      <c r="AL1640">
        <v>185.8655</v>
      </c>
      <c r="AN1640">
        <v>41066</v>
      </c>
      <c r="AO1640">
        <v>1805.68</v>
      </c>
    </row>
    <row r="1641" spans="1:41" x14ac:dyDescent="0.25">
      <c r="A1641" s="1">
        <v>41065</v>
      </c>
      <c r="B1641">
        <v>5.44</v>
      </c>
      <c r="D1641" s="1">
        <v>41065</v>
      </c>
      <c r="E1641">
        <v>250.39</v>
      </c>
      <c r="G1641" s="1">
        <v>41065</v>
      </c>
      <c r="H1641">
        <v>1285.5</v>
      </c>
      <c r="J1641" s="1">
        <v>41065</v>
      </c>
      <c r="K1641">
        <v>2087.31</v>
      </c>
      <c r="M1641" s="1">
        <v>41065</v>
      </c>
      <c r="N1641">
        <v>1618.83</v>
      </c>
      <c r="P1641">
        <v>41065</v>
      </c>
      <c r="Q1641">
        <v>13.8674</v>
      </c>
      <c r="S1641" s="1">
        <v>41065</v>
      </c>
      <c r="T1641">
        <v>39.22</v>
      </c>
      <c r="V1641" s="1">
        <v>41065</v>
      </c>
      <c r="W1641">
        <v>217.13</v>
      </c>
      <c r="Y1641" s="2">
        <v>41065</v>
      </c>
      <c r="Z1641">
        <v>1.2438</v>
      </c>
      <c r="AB1641" s="2">
        <v>41065</v>
      </c>
      <c r="AC1641">
        <v>1.5356000000000001</v>
      </c>
      <c r="AE1641" s="2">
        <v>41065</v>
      </c>
      <c r="AF1641">
        <v>1.0358000000000001</v>
      </c>
      <c r="AH1641">
        <v>41065</v>
      </c>
      <c r="AI1641">
        <v>1.2699999999999999E-2</v>
      </c>
      <c r="AK1641">
        <v>41065</v>
      </c>
      <c r="AL1641">
        <v>186.56139999999999</v>
      </c>
      <c r="AN1641">
        <v>41065</v>
      </c>
      <c r="AO1641">
        <v>1810.05</v>
      </c>
    </row>
    <row r="1642" spans="1:41" x14ac:dyDescent="0.25">
      <c r="A1642" s="1">
        <v>41064</v>
      </c>
      <c r="B1642">
        <v>5.27</v>
      </c>
      <c r="D1642" s="1">
        <v>41064</v>
      </c>
      <c r="E1642">
        <v>250.32</v>
      </c>
      <c r="G1642" s="1">
        <v>41064</v>
      </c>
      <c r="H1642">
        <v>1278.18</v>
      </c>
      <c r="J1642" s="1">
        <v>41064</v>
      </c>
      <c r="K1642">
        <v>2078.96</v>
      </c>
      <c r="M1642" s="1">
        <v>41064</v>
      </c>
      <c r="N1642">
        <v>1611.5</v>
      </c>
      <c r="P1642">
        <v>41064</v>
      </c>
      <c r="Q1642">
        <v>13.7097</v>
      </c>
      <c r="S1642" s="1">
        <v>41064</v>
      </c>
      <c r="T1642">
        <v>39.49</v>
      </c>
      <c r="V1642" s="1">
        <v>41064</v>
      </c>
      <c r="W1642">
        <v>217.13</v>
      </c>
      <c r="Y1642" s="2">
        <v>41064</v>
      </c>
      <c r="Z1642">
        <v>1.2476</v>
      </c>
      <c r="AB1642" s="2">
        <v>41064</v>
      </c>
      <c r="AC1642">
        <v>1.5367999999999999</v>
      </c>
      <c r="AE1642" s="2">
        <v>41064</v>
      </c>
      <c r="AF1642">
        <v>1.0391999999999999</v>
      </c>
      <c r="AH1642">
        <v>41064</v>
      </c>
      <c r="AI1642">
        <v>1.2769000000000001E-2</v>
      </c>
      <c r="AK1642">
        <v>41064</v>
      </c>
      <c r="AL1642">
        <v>186.56139999999999</v>
      </c>
      <c r="AN1642">
        <v>41064</v>
      </c>
      <c r="AO1642">
        <v>1812.2</v>
      </c>
    </row>
    <row r="1643" spans="1:41" x14ac:dyDescent="0.25">
      <c r="A1643" s="1">
        <v>41061</v>
      </c>
      <c r="B1643">
        <v>5.27</v>
      </c>
      <c r="D1643" s="1">
        <v>41061</v>
      </c>
      <c r="E1643">
        <v>252.77</v>
      </c>
      <c r="G1643" s="1">
        <v>41061</v>
      </c>
      <c r="H1643">
        <v>1278.05</v>
      </c>
      <c r="J1643" s="1">
        <v>41061</v>
      </c>
      <c r="K1643">
        <v>2068.66</v>
      </c>
      <c r="M1643" s="1">
        <v>41061</v>
      </c>
      <c r="N1643">
        <v>1616.82</v>
      </c>
      <c r="P1643">
        <v>41061</v>
      </c>
      <c r="Q1643">
        <v>13.8117</v>
      </c>
      <c r="S1643" s="1">
        <v>41061</v>
      </c>
      <c r="T1643">
        <v>38.72</v>
      </c>
      <c r="V1643" s="1">
        <v>41061</v>
      </c>
      <c r="W1643">
        <v>217.13</v>
      </c>
      <c r="Y1643" s="2">
        <v>41061</v>
      </c>
      <c r="Z1643">
        <v>1.2383999999999999</v>
      </c>
      <c r="AB1643" s="2">
        <v>41061</v>
      </c>
      <c r="AC1643">
        <v>1.5356999999999998</v>
      </c>
      <c r="AE1643" s="2">
        <v>41061</v>
      </c>
      <c r="AF1643">
        <v>1.0313000000000001</v>
      </c>
      <c r="AH1643">
        <v>41061</v>
      </c>
      <c r="AI1643">
        <v>1.2784999999999999E-2</v>
      </c>
      <c r="AK1643">
        <v>41061</v>
      </c>
      <c r="AL1643">
        <v>186.56139999999999</v>
      </c>
      <c r="AN1643">
        <v>41061</v>
      </c>
      <c r="AO1643">
        <v>1816.25</v>
      </c>
    </row>
    <row r="1644" spans="1:41" x14ac:dyDescent="0.25">
      <c r="A1644" s="1">
        <v>41060</v>
      </c>
      <c r="B1644">
        <v>5.18</v>
      </c>
      <c r="D1644" s="1">
        <v>41060</v>
      </c>
      <c r="E1644">
        <v>256.12</v>
      </c>
      <c r="G1644" s="1">
        <v>41060</v>
      </c>
      <c r="H1644">
        <v>1310.33</v>
      </c>
      <c r="J1644" s="1">
        <v>41060</v>
      </c>
      <c r="K1644">
        <v>2118.94</v>
      </c>
      <c r="M1644" s="1">
        <v>41060</v>
      </c>
      <c r="N1644">
        <v>1566.9</v>
      </c>
      <c r="P1644">
        <v>41060</v>
      </c>
      <c r="Q1644">
        <v>14.257</v>
      </c>
      <c r="S1644" s="1">
        <v>41060</v>
      </c>
      <c r="T1644">
        <v>39.46</v>
      </c>
      <c r="V1644" s="1">
        <v>41060</v>
      </c>
      <c r="W1644">
        <v>218.85</v>
      </c>
      <c r="Y1644" s="2">
        <v>41060</v>
      </c>
      <c r="Z1644">
        <v>1.2363999999999999</v>
      </c>
      <c r="AB1644" s="2">
        <v>41060</v>
      </c>
      <c r="AC1644">
        <v>1.5415999999999999</v>
      </c>
      <c r="AE1644" s="2">
        <v>41060</v>
      </c>
      <c r="AF1644">
        <v>1.0294000000000001</v>
      </c>
      <c r="AH1644">
        <v>41060</v>
      </c>
      <c r="AI1644">
        <v>1.2756E-2</v>
      </c>
      <c r="AK1644">
        <v>41060</v>
      </c>
      <c r="AL1644">
        <v>185.9966</v>
      </c>
      <c r="AN1644">
        <v>41060</v>
      </c>
      <c r="AO1644">
        <v>1811.06</v>
      </c>
    </row>
    <row r="1645" spans="1:41" x14ac:dyDescent="0.25">
      <c r="A1645" s="1">
        <v>41059</v>
      </c>
      <c r="B1645">
        <v>5.14</v>
      </c>
      <c r="D1645" s="1">
        <v>41059</v>
      </c>
      <c r="E1645">
        <v>256.43</v>
      </c>
      <c r="G1645" s="1">
        <v>41059</v>
      </c>
      <c r="H1645">
        <v>1313.32</v>
      </c>
      <c r="J1645" s="1">
        <v>41059</v>
      </c>
      <c r="K1645">
        <v>2116.1799999999998</v>
      </c>
      <c r="M1645" s="1">
        <v>41059</v>
      </c>
      <c r="N1645">
        <v>1564.75</v>
      </c>
      <c r="P1645">
        <v>41059</v>
      </c>
      <c r="Q1645">
        <v>14.3405</v>
      </c>
      <c r="S1645" s="1">
        <v>41059</v>
      </c>
      <c r="T1645">
        <v>40.06</v>
      </c>
      <c r="V1645" s="1">
        <v>41059</v>
      </c>
      <c r="W1645">
        <v>220.32</v>
      </c>
      <c r="Y1645" s="2">
        <v>41059</v>
      </c>
      <c r="Z1645">
        <v>1.2405999999999999</v>
      </c>
      <c r="AB1645" s="2">
        <v>41059</v>
      </c>
      <c r="AC1645">
        <v>1.5524</v>
      </c>
      <c r="AE1645" s="2">
        <v>41059</v>
      </c>
      <c r="AF1645">
        <v>1.0327999999999999</v>
      </c>
      <c r="AH1645">
        <v>41059</v>
      </c>
      <c r="AI1645">
        <v>1.2661E-2</v>
      </c>
      <c r="AK1645">
        <v>41059</v>
      </c>
      <c r="AL1645">
        <v>185.5582</v>
      </c>
      <c r="AN1645">
        <v>41059</v>
      </c>
      <c r="AO1645">
        <v>1808.79</v>
      </c>
    </row>
    <row r="1646" spans="1:41" x14ac:dyDescent="0.25">
      <c r="A1646" s="1">
        <v>41058</v>
      </c>
      <c r="B1646">
        <v>5.15</v>
      </c>
      <c r="D1646" s="1">
        <v>41058</v>
      </c>
      <c r="E1646">
        <v>260.94</v>
      </c>
      <c r="G1646" s="1">
        <v>41058</v>
      </c>
      <c r="H1646">
        <v>1332.42</v>
      </c>
      <c r="J1646" s="1">
        <v>41058</v>
      </c>
      <c r="K1646">
        <v>2160.31</v>
      </c>
      <c r="M1646" s="1">
        <v>41058</v>
      </c>
      <c r="N1646">
        <v>1558.18</v>
      </c>
      <c r="P1646">
        <v>41058</v>
      </c>
      <c r="Q1646">
        <v>15.212400000000001</v>
      </c>
      <c r="S1646" s="1">
        <v>41058</v>
      </c>
      <c r="T1646">
        <v>40.29</v>
      </c>
      <c r="V1646" s="1">
        <v>41058</v>
      </c>
      <c r="W1646">
        <v>224.04</v>
      </c>
      <c r="Y1646" s="2">
        <v>41058</v>
      </c>
      <c r="Z1646">
        <v>1.2482</v>
      </c>
      <c r="AB1646" s="2">
        <v>41058</v>
      </c>
      <c r="AC1646">
        <v>1.5629</v>
      </c>
      <c r="AE1646" s="2">
        <v>41058</v>
      </c>
      <c r="AF1646">
        <v>1.0391999999999999</v>
      </c>
      <c r="AH1646">
        <v>41058</v>
      </c>
      <c r="AI1646">
        <v>1.2586999999999999E-2</v>
      </c>
      <c r="AK1646">
        <v>41058</v>
      </c>
      <c r="AL1646">
        <v>185.21209999999999</v>
      </c>
      <c r="AN1646">
        <v>41058</v>
      </c>
      <c r="AO1646">
        <v>1801.99</v>
      </c>
    </row>
    <row r="1647" spans="1:41" x14ac:dyDescent="0.25">
      <c r="A1647" s="1">
        <v>41057</v>
      </c>
      <c r="B1647">
        <v>5.14</v>
      </c>
      <c r="D1647" s="1">
        <v>41057</v>
      </c>
      <c r="E1647">
        <v>259.02</v>
      </c>
      <c r="G1647" s="1">
        <v>41057</v>
      </c>
      <c r="H1647">
        <v>1317.82</v>
      </c>
      <c r="J1647" s="1">
        <v>41057</v>
      </c>
      <c r="K1647">
        <v>2147.92</v>
      </c>
      <c r="M1647" s="1">
        <v>41057</v>
      </c>
      <c r="N1647">
        <v>1574.8</v>
      </c>
      <c r="P1647">
        <v>41057</v>
      </c>
      <c r="Q1647">
        <v>14.488899999999999</v>
      </c>
      <c r="S1647" s="1">
        <v>41057</v>
      </c>
      <c r="T1647">
        <v>41.2</v>
      </c>
      <c r="V1647" s="1">
        <v>41057</v>
      </c>
      <c r="W1647">
        <v>224.22</v>
      </c>
      <c r="Y1647" s="2">
        <v>41057</v>
      </c>
      <c r="Z1647">
        <v>1.2530999999999999</v>
      </c>
      <c r="AB1647" s="2">
        <v>41057</v>
      </c>
      <c r="AC1647">
        <v>1.5676999999999999</v>
      </c>
      <c r="AE1647" s="2">
        <v>41057</v>
      </c>
      <c r="AF1647">
        <v>1.0427999999999999</v>
      </c>
      <c r="AH1647">
        <v>41057</v>
      </c>
      <c r="AI1647">
        <v>1.2581E-2</v>
      </c>
      <c r="AK1647">
        <v>41057</v>
      </c>
      <c r="AL1647">
        <v>185.3246</v>
      </c>
      <c r="AN1647">
        <v>41057</v>
      </c>
      <c r="AO1647">
        <v>1800.93</v>
      </c>
    </row>
    <row r="1648" spans="1:41" x14ac:dyDescent="0.25">
      <c r="A1648" s="1">
        <v>41054</v>
      </c>
      <c r="B1648">
        <v>5.15</v>
      </c>
      <c r="D1648" s="1">
        <v>41054</v>
      </c>
      <c r="E1648">
        <v>255.89</v>
      </c>
      <c r="G1648" s="1">
        <v>41054</v>
      </c>
      <c r="H1648">
        <v>1317.82</v>
      </c>
      <c r="J1648" s="1">
        <v>41054</v>
      </c>
      <c r="K1648">
        <v>2161.87</v>
      </c>
      <c r="M1648" s="1">
        <v>41054</v>
      </c>
      <c r="N1648">
        <v>1566.58</v>
      </c>
      <c r="P1648">
        <v>41054</v>
      </c>
      <c r="Q1648">
        <v>14.488899999999999</v>
      </c>
      <c r="S1648" s="1">
        <v>41054</v>
      </c>
      <c r="T1648">
        <v>41.2</v>
      </c>
      <c r="V1648" s="1">
        <v>41054</v>
      </c>
      <c r="W1648">
        <v>224.22</v>
      </c>
      <c r="Y1648" s="2">
        <v>41054</v>
      </c>
      <c r="Z1648">
        <v>1.2515000000000001</v>
      </c>
      <c r="AB1648" s="2">
        <v>41054</v>
      </c>
      <c r="AC1648">
        <v>1.5645</v>
      </c>
      <c r="AE1648" s="2">
        <v>41054</v>
      </c>
      <c r="AF1648">
        <v>1.0422</v>
      </c>
      <c r="AH1648">
        <v>41054</v>
      </c>
      <c r="AI1648">
        <v>1.2555999999999999E-2</v>
      </c>
      <c r="AK1648">
        <v>41054</v>
      </c>
      <c r="AL1648">
        <v>185.387</v>
      </c>
      <c r="AN1648">
        <v>41054</v>
      </c>
      <c r="AO1648">
        <v>1800.93</v>
      </c>
    </row>
    <row r="1649" spans="1:41" x14ac:dyDescent="0.25">
      <c r="A1649" s="1">
        <v>41053</v>
      </c>
      <c r="B1649">
        <v>5.12</v>
      </c>
      <c r="D1649" s="1">
        <v>41053</v>
      </c>
      <c r="E1649">
        <v>254.3</v>
      </c>
      <c r="G1649" s="1">
        <v>41053</v>
      </c>
      <c r="H1649">
        <v>1320.68</v>
      </c>
      <c r="J1649" s="1">
        <v>41053</v>
      </c>
      <c r="K1649">
        <v>2156.52</v>
      </c>
      <c r="M1649" s="1">
        <v>41053</v>
      </c>
      <c r="N1649">
        <v>1564.28</v>
      </c>
      <c r="P1649">
        <v>41053</v>
      </c>
      <c r="Q1649">
        <v>14.3126</v>
      </c>
      <c r="S1649" s="1">
        <v>41053</v>
      </c>
      <c r="T1649">
        <v>40.799999999999997</v>
      </c>
      <c r="V1649" s="1">
        <v>41053</v>
      </c>
      <c r="W1649">
        <v>223.76</v>
      </c>
      <c r="Y1649" s="2">
        <v>41053</v>
      </c>
      <c r="Z1649">
        <v>1.2544999999999999</v>
      </c>
      <c r="AB1649" s="2">
        <v>41053</v>
      </c>
      <c r="AC1649">
        <v>1.5668</v>
      </c>
      <c r="AE1649" s="2">
        <v>41053</v>
      </c>
      <c r="AF1649">
        <v>1.0438000000000001</v>
      </c>
      <c r="AH1649">
        <v>41053</v>
      </c>
      <c r="AI1649">
        <v>1.2581E-2</v>
      </c>
      <c r="AK1649">
        <v>41053</v>
      </c>
      <c r="AL1649">
        <v>185.27</v>
      </c>
      <c r="AN1649">
        <v>41053</v>
      </c>
      <c r="AO1649">
        <v>1800.18</v>
      </c>
    </row>
    <row r="1650" spans="1:41" x14ac:dyDescent="0.25">
      <c r="A1650" s="1">
        <v>41052</v>
      </c>
      <c r="B1650">
        <v>5.14</v>
      </c>
      <c r="D1650" s="1">
        <v>41052</v>
      </c>
      <c r="E1650">
        <v>252.1</v>
      </c>
      <c r="G1650" s="1">
        <v>41052</v>
      </c>
      <c r="H1650">
        <v>1318.86</v>
      </c>
      <c r="J1650" s="1">
        <v>41052</v>
      </c>
      <c r="K1650">
        <v>2134.0500000000002</v>
      </c>
      <c r="M1650" s="1">
        <v>41052</v>
      </c>
      <c r="N1650">
        <v>1544.56</v>
      </c>
      <c r="P1650">
        <v>41052</v>
      </c>
      <c r="Q1650">
        <v>14.628</v>
      </c>
      <c r="S1650" s="1">
        <v>41052</v>
      </c>
      <c r="T1650">
        <v>41.43</v>
      </c>
      <c r="V1650" s="1">
        <v>41052</v>
      </c>
      <c r="W1650">
        <v>221.8</v>
      </c>
      <c r="Y1650" s="2">
        <v>41052</v>
      </c>
      <c r="Z1650">
        <v>1.256</v>
      </c>
      <c r="AB1650" s="2">
        <v>41052</v>
      </c>
      <c r="AC1650">
        <v>1.5689</v>
      </c>
      <c r="AE1650" s="2">
        <v>41052</v>
      </c>
      <c r="AF1650">
        <v>1.0457000000000001</v>
      </c>
      <c r="AH1650">
        <v>41052</v>
      </c>
      <c r="AI1650">
        <v>1.2595E-2</v>
      </c>
      <c r="AK1650">
        <v>41052</v>
      </c>
      <c r="AL1650">
        <v>184.8399</v>
      </c>
      <c r="AN1650">
        <v>41052</v>
      </c>
      <c r="AO1650">
        <v>1802.85</v>
      </c>
    </row>
    <row r="1651" spans="1:41" x14ac:dyDescent="0.25">
      <c r="A1651" s="1">
        <v>41051</v>
      </c>
      <c r="B1651">
        <v>5.0999999999999996</v>
      </c>
      <c r="D1651" s="1">
        <v>41051</v>
      </c>
      <c r="E1651">
        <v>258.64999999999998</v>
      </c>
      <c r="G1651" s="1">
        <v>41051</v>
      </c>
      <c r="H1651">
        <v>1316.63</v>
      </c>
      <c r="J1651" s="1">
        <v>41051</v>
      </c>
      <c r="K1651">
        <v>2192.85</v>
      </c>
      <c r="M1651" s="1">
        <v>41051</v>
      </c>
      <c r="N1651">
        <v>1582.43</v>
      </c>
      <c r="P1651">
        <v>41051</v>
      </c>
      <c r="Q1651">
        <v>14.488899999999999</v>
      </c>
      <c r="S1651" s="1">
        <v>41051</v>
      </c>
      <c r="T1651">
        <v>41.81</v>
      </c>
      <c r="V1651" s="1">
        <v>41051</v>
      </c>
      <c r="W1651">
        <v>226.13</v>
      </c>
      <c r="Y1651" s="2">
        <v>41051</v>
      </c>
      <c r="Z1651">
        <v>1.2736000000000001</v>
      </c>
      <c r="AB1651" s="2">
        <v>41051</v>
      </c>
      <c r="AC1651">
        <v>1.5783</v>
      </c>
      <c r="AE1651" s="2">
        <v>41051</v>
      </c>
      <c r="AF1651">
        <v>1.0604</v>
      </c>
      <c r="AH1651">
        <v>41051</v>
      </c>
      <c r="AI1651">
        <v>1.2501E-2</v>
      </c>
      <c r="AK1651">
        <v>41051</v>
      </c>
      <c r="AL1651">
        <v>184.16560000000001</v>
      </c>
      <c r="AN1651">
        <v>41051</v>
      </c>
      <c r="AO1651">
        <v>1798.53</v>
      </c>
    </row>
    <row r="1652" spans="1:41" x14ac:dyDescent="0.25">
      <c r="A1652" s="1">
        <v>41050</v>
      </c>
      <c r="B1652">
        <v>5.0999999999999996</v>
      </c>
      <c r="D1652" s="1">
        <v>41050</v>
      </c>
      <c r="E1652">
        <v>259.36</v>
      </c>
      <c r="G1652" s="1">
        <v>41050</v>
      </c>
      <c r="H1652">
        <v>1315.99</v>
      </c>
      <c r="J1652" s="1">
        <v>41050</v>
      </c>
      <c r="K1652">
        <v>2150.16</v>
      </c>
      <c r="M1652" s="1">
        <v>41050</v>
      </c>
      <c r="N1652">
        <v>1591.69</v>
      </c>
      <c r="P1652">
        <v>41050</v>
      </c>
      <c r="Q1652">
        <v>15.0176</v>
      </c>
      <c r="S1652" s="1">
        <v>41050</v>
      </c>
      <c r="T1652">
        <v>43.41</v>
      </c>
      <c r="V1652" s="1">
        <v>41050</v>
      </c>
      <c r="W1652">
        <v>226.72</v>
      </c>
      <c r="Y1652" s="2">
        <v>41050</v>
      </c>
      <c r="Z1652">
        <v>1.2782</v>
      </c>
      <c r="AB1652" s="2">
        <v>41050</v>
      </c>
      <c r="AC1652">
        <v>1.5803</v>
      </c>
      <c r="AE1652" s="2">
        <v>41050</v>
      </c>
      <c r="AF1652">
        <v>1.0639000000000001</v>
      </c>
      <c r="AH1652">
        <v>41050</v>
      </c>
      <c r="AI1652">
        <v>1.2607999999999999E-2</v>
      </c>
      <c r="AK1652">
        <v>41050</v>
      </c>
      <c r="AL1652">
        <v>183.92740000000001</v>
      </c>
      <c r="AN1652">
        <v>41050</v>
      </c>
      <c r="AO1652">
        <v>1802.86</v>
      </c>
    </row>
    <row r="1653" spans="1:41" x14ac:dyDescent="0.25">
      <c r="A1653" s="1">
        <v>41047</v>
      </c>
      <c r="B1653">
        <v>5.12</v>
      </c>
      <c r="D1653" s="1">
        <v>41047</v>
      </c>
      <c r="E1653">
        <v>257.05</v>
      </c>
      <c r="G1653" s="1">
        <v>41047</v>
      </c>
      <c r="H1653">
        <v>1295.22</v>
      </c>
      <c r="J1653" s="1">
        <v>41047</v>
      </c>
      <c r="K1653">
        <v>2144.69</v>
      </c>
      <c r="M1653" s="1">
        <v>41047</v>
      </c>
      <c r="N1653">
        <v>1587.7</v>
      </c>
      <c r="P1653">
        <v>41047</v>
      </c>
      <c r="Q1653">
        <v>14.052899999999999</v>
      </c>
      <c r="S1653" s="1">
        <v>41047</v>
      </c>
      <c r="T1653">
        <v>43.23</v>
      </c>
      <c r="V1653" s="1">
        <v>41047</v>
      </c>
      <c r="W1653">
        <v>226.06</v>
      </c>
      <c r="Y1653" s="2">
        <v>41047</v>
      </c>
      <c r="Z1653">
        <v>1.2730999999999999</v>
      </c>
      <c r="AB1653" s="2">
        <v>41047</v>
      </c>
      <c r="AC1653">
        <v>1.58</v>
      </c>
      <c r="AE1653" s="2">
        <v>41047</v>
      </c>
      <c r="AF1653">
        <v>1.0603</v>
      </c>
      <c r="AH1653">
        <v>41047</v>
      </c>
      <c r="AI1653">
        <v>1.2638E-2</v>
      </c>
      <c r="AK1653">
        <v>41047</v>
      </c>
      <c r="AL1653">
        <v>184.07300000000001</v>
      </c>
      <c r="AN1653">
        <v>41047</v>
      </c>
      <c r="AO1653">
        <v>1804.09</v>
      </c>
    </row>
    <row r="1654" spans="1:41" x14ac:dyDescent="0.25">
      <c r="A1654" s="1">
        <v>41046</v>
      </c>
      <c r="B1654">
        <v>5.0999999999999996</v>
      </c>
      <c r="D1654" s="1">
        <v>41046</v>
      </c>
      <c r="E1654">
        <v>258.77999999999997</v>
      </c>
      <c r="G1654" s="1">
        <v>41046</v>
      </c>
      <c r="H1654">
        <v>1304.8599999999999</v>
      </c>
      <c r="J1654" s="1">
        <v>41046</v>
      </c>
      <c r="K1654">
        <v>2146.91</v>
      </c>
      <c r="M1654" s="1">
        <v>41046</v>
      </c>
      <c r="N1654">
        <v>1576.3</v>
      </c>
      <c r="P1654">
        <v>41046</v>
      </c>
      <c r="Q1654">
        <v>14.1921</v>
      </c>
      <c r="S1654" s="1">
        <v>41046</v>
      </c>
      <c r="T1654">
        <v>42.39</v>
      </c>
      <c r="V1654" s="1">
        <v>41046</v>
      </c>
      <c r="W1654">
        <v>225.76</v>
      </c>
      <c r="Y1654" s="2">
        <v>41046</v>
      </c>
      <c r="Z1654">
        <v>1.2715000000000001</v>
      </c>
      <c r="AB1654" s="2">
        <v>41046</v>
      </c>
      <c r="AC1654">
        <v>1.5827</v>
      </c>
      <c r="AE1654" s="2">
        <v>41046</v>
      </c>
      <c r="AF1654">
        <v>1.0586</v>
      </c>
      <c r="AH1654">
        <v>41046</v>
      </c>
      <c r="AI1654">
        <v>1.2599000000000001E-2</v>
      </c>
      <c r="AK1654">
        <v>41046</v>
      </c>
      <c r="AL1654">
        <v>183.96279999999999</v>
      </c>
      <c r="AN1654">
        <v>41046</v>
      </c>
      <c r="AO1654">
        <v>1805.19</v>
      </c>
    </row>
    <row r="1655" spans="1:41" x14ac:dyDescent="0.25">
      <c r="A1655" s="1">
        <v>41045</v>
      </c>
      <c r="B1655">
        <v>5.09</v>
      </c>
      <c r="D1655" s="1">
        <v>41045</v>
      </c>
      <c r="E1655">
        <v>262.10000000000002</v>
      </c>
      <c r="G1655" s="1">
        <v>41045</v>
      </c>
      <c r="H1655">
        <v>1324.8</v>
      </c>
      <c r="J1655" s="1">
        <v>41045</v>
      </c>
      <c r="K1655">
        <v>2175.34</v>
      </c>
      <c r="M1655" s="1">
        <v>41045</v>
      </c>
      <c r="N1655">
        <v>1542.55</v>
      </c>
      <c r="P1655">
        <v>41045</v>
      </c>
      <c r="Q1655">
        <v>14.117800000000001</v>
      </c>
      <c r="S1655" s="1">
        <v>41045</v>
      </c>
      <c r="T1655">
        <v>41.74</v>
      </c>
      <c r="V1655" s="1">
        <v>41045</v>
      </c>
      <c r="W1655">
        <v>225.15</v>
      </c>
      <c r="Y1655" s="2">
        <v>41045</v>
      </c>
      <c r="Z1655">
        <v>1.2744</v>
      </c>
      <c r="AB1655" s="2">
        <v>41045</v>
      </c>
      <c r="AC1655">
        <v>1.5944</v>
      </c>
      <c r="AE1655" s="2">
        <v>41045</v>
      </c>
      <c r="AF1655">
        <v>1.0609</v>
      </c>
      <c r="AH1655">
        <v>41045</v>
      </c>
      <c r="AI1655">
        <v>1.2460000000000001E-2</v>
      </c>
      <c r="AK1655">
        <v>41045</v>
      </c>
      <c r="AL1655">
        <v>183.9855</v>
      </c>
      <c r="AN1655">
        <v>41045</v>
      </c>
      <c r="AO1655">
        <v>1802.69</v>
      </c>
    </row>
    <row r="1656" spans="1:41" x14ac:dyDescent="0.25">
      <c r="A1656" s="1">
        <v>41044</v>
      </c>
      <c r="B1656">
        <v>5.04</v>
      </c>
      <c r="D1656" s="1">
        <v>41044</v>
      </c>
      <c r="E1656">
        <v>268.31</v>
      </c>
      <c r="G1656" s="1">
        <v>41044</v>
      </c>
      <c r="H1656">
        <v>1330.66</v>
      </c>
      <c r="J1656" s="1">
        <v>41044</v>
      </c>
      <c r="K1656">
        <v>2178.67</v>
      </c>
      <c r="M1656" s="1">
        <v>41044</v>
      </c>
      <c r="N1656">
        <v>1558.83</v>
      </c>
      <c r="P1656">
        <v>41044</v>
      </c>
      <c r="Q1656">
        <v>14.219900000000001</v>
      </c>
      <c r="S1656" s="1">
        <v>41044</v>
      </c>
      <c r="T1656">
        <v>40.39</v>
      </c>
      <c r="V1656" s="1">
        <v>41044</v>
      </c>
      <c r="W1656">
        <v>226.86</v>
      </c>
      <c r="Y1656" s="2">
        <v>41044</v>
      </c>
      <c r="Z1656">
        <v>1.2768999999999999</v>
      </c>
      <c r="AB1656" s="2">
        <v>41044</v>
      </c>
      <c r="AC1656">
        <v>1.6019999999999999</v>
      </c>
      <c r="AE1656" s="2">
        <v>41044</v>
      </c>
      <c r="AF1656">
        <v>1.0631999999999999</v>
      </c>
      <c r="AH1656">
        <v>41044</v>
      </c>
      <c r="AI1656">
        <v>1.2479000000000001E-2</v>
      </c>
      <c r="AK1656">
        <v>41044</v>
      </c>
      <c r="AL1656">
        <v>184.1602</v>
      </c>
      <c r="AN1656">
        <v>41044</v>
      </c>
      <c r="AO1656">
        <v>1802.84</v>
      </c>
    </row>
    <row r="1657" spans="1:41" x14ac:dyDescent="0.25">
      <c r="A1657" s="1">
        <v>41043</v>
      </c>
      <c r="B1657">
        <v>5.01</v>
      </c>
      <c r="D1657" s="1">
        <v>41043</v>
      </c>
      <c r="E1657">
        <v>269.06</v>
      </c>
      <c r="G1657" s="1">
        <v>41043</v>
      </c>
      <c r="H1657">
        <v>1338.35</v>
      </c>
      <c r="J1657" s="1">
        <v>41043</v>
      </c>
      <c r="K1657">
        <v>2201.9499999999998</v>
      </c>
      <c r="M1657" s="1">
        <v>41043</v>
      </c>
      <c r="N1657">
        <v>1561.32</v>
      </c>
      <c r="P1657">
        <v>41043</v>
      </c>
      <c r="Q1657">
        <v>14.832100000000001</v>
      </c>
      <c r="S1657" s="1">
        <v>41043</v>
      </c>
      <c r="T1657">
        <v>39.57</v>
      </c>
      <c r="V1657" s="1">
        <v>41043</v>
      </c>
      <c r="W1657">
        <v>227.86</v>
      </c>
      <c r="Y1657" s="2">
        <v>41043</v>
      </c>
      <c r="Z1657">
        <v>1.2846</v>
      </c>
      <c r="AB1657" s="2">
        <v>41043</v>
      </c>
      <c r="AC1657">
        <v>1.6107</v>
      </c>
      <c r="AE1657" s="2">
        <v>41043</v>
      </c>
      <c r="AF1657">
        <v>1.0693999999999999</v>
      </c>
      <c r="AH1657">
        <v>41043</v>
      </c>
      <c r="AI1657">
        <v>1.2526000000000001E-2</v>
      </c>
      <c r="AK1657">
        <v>41043</v>
      </c>
      <c r="AL1657">
        <v>184.5968</v>
      </c>
      <c r="AN1657">
        <v>41043</v>
      </c>
      <c r="AO1657">
        <v>1802.92</v>
      </c>
    </row>
    <row r="1658" spans="1:41" x14ac:dyDescent="0.25">
      <c r="A1658" s="1">
        <v>41040</v>
      </c>
      <c r="B1658">
        <v>4.96</v>
      </c>
      <c r="D1658" s="1">
        <v>41040</v>
      </c>
      <c r="E1658">
        <v>276.52</v>
      </c>
      <c r="G1658" s="1">
        <v>41040</v>
      </c>
      <c r="H1658">
        <v>1353.39</v>
      </c>
      <c r="J1658" s="1">
        <v>41040</v>
      </c>
      <c r="K1658">
        <v>2254.54</v>
      </c>
      <c r="M1658" s="1">
        <v>41040</v>
      </c>
      <c r="N1658">
        <v>1586.7</v>
      </c>
      <c r="P1658">
        <v>41040</v>
      </c>
      <c r="Q1658">
        <v>15.4536</v>
      </c>
      <c r="S1658" s="1">
        <v>41040</v>
      </c>
      <c r="T1658">
        <v>39.61</v>
      </c>
      <c r="V1658" s="1">
        <v>41040</v>
      </c>
      <c r="W1658">
        <v>231.95</v>
      </c>
      <c r="Y1658" s="2">
        <v>41040</v>
      </c>
      <c r="Z1658">
        <v>1.2942</v>
      </c>
      <c r="AB1658" s="2">
        <v>41040</v>
      </c>
      <c r="AC1658">
        <v>1.6085</v>
      </c>
      <c r="AE1658" s="2">
        <v>41040</v>
      </c>
      <c r="AF1658">
        <v>1.0773999999999999</v>
      </c>
      <c r="AH1658">
        <v>41040</v>
      </c>
      <c r="AI1658">
        <v>1.2522E-2</v>
      </c>
      <c r="AK1658">
        <v>41040</v>
      </c>
      <c r="AL1658">
        <v>184.33949999999999</v>
      </c>
      <c r="AN1658">
        <v>41040</v>
      </c>
      <c r="AO1658">
        <v>1800.54</v>
      </c>
    </row>
    <row r="1659" spans="1:41" x14ac:dyDescent="0.25">
      <c r="A1659" s="1">
        <v>41039</v>
      </c>
      <c r="B1659">
        <v>4.8499999999999996</v>
      </c>
      <c r="D1659" s="1">
        <v>41039</v>
      </c>
      <c r="E1659">
        <v>279.33</v>
      </c>
      <c r="G1659" s="1">
        <v>41039</v>
      </c>
      <c r="H1659">
        <v>1357.99</v>
      </c>
      <c r="J1659" s="1">
        <v>41039</v>
      </c>
      <c r="K1659">
        <v>2247.38</v>
      </c>
      <c r="M1659" s="1">
        <v>41039</v>
      </c>
      <c r="N1659">
        <v>1596.25</v>
      </c>
      <c r="P1659">
        <v>41039</v>
      </c>
      <c r="Q1659">
        <v>16.112200000000001</v>
      </c>
      <c r="S1659" s="1">
        <v>41039</v>
      </c>
      <c r="T1659">
        <v>40.270000000000003</v>
      </c>
      <c r="V1659" s="1">
        <v>41039</v>
      </c>
      <c r="W1659">
        <v>233.55</v>
      </c>
      <c r="Y1659" s="2">
        <v>41039</v>
      </c>
      <c r="Z1659">
        <v>1.2963</v>
      </c>
      <c r="AB1659" s="2">
        <v>41039</v>
      </c>
      <c r="AC1659">
        <v>1.6160000000000001</v>
      </c>
      <c r="AE1659" s="2">
        <v>41039</v>
      </c>
      <c r="AF1659">
        <v>1.0789</v>
      </c>
      <c r="AH1659">
        <v>41039</v>
      </c>
      <c r="AI1659">
        <v>1.2506E-2</v>
      </c>
      <c r="AK1659">
        <v>41039</v>
      </c>
      <c r="AL1659">
        <v>184.3254</v>
      </c>
      <c r="AN1659">
        <v>41039</v>
      </c>
      <c r="AO1659">
        <v>1798.54</v>
      </c>
    </row>
    <row r="1660" spans="1:41" x14ac:dyDescent="0.25">
      <c r="A1660" s="1">
        <v>41038</v>
      </c>
      <c r="B1660">
        <v>5.04</v>
      </c>
      <c r="D1660" s="1">
        <v>41038</v>
      </c>
      <c r="E1660">
        <v>278.54000000000002</v>
      </c>
      <c r="G1660" s="1">
        <v>41038</v>
      </c>
      <c r="H1660">
        <v>1354.58</v>
      </c>
      <c r="J1660" s="1">
        <v>41038</v>
      </c>
      <c r="K1660">
        <v>2225.63</v>
      </c>
      <c r="M1660" s="1">
        <v>41038</v>
      </c>
      <c r="N1660">
        <v>1590.34</v>
      </c>
      <c r="P1660">
        <v>41038</v>
      </c>
      <c r="Q1660">
        <v>16.084299999999999</v>
      </c>
      <c r="S1660" s="1">
        <v>41038</v>
      </c>
      <c r="T1660">
        <v>40.619999999999997</v>
      </c>
      <c r="V1660" s="1">
        <v>41038</v>
      </c>
      <c r="W1660">
        <v>232.59</v>
      </c>
      <c r="Y1660" s="2">
        <v>41038</v>
      </c>
      <c r="Z1660">
        <v>1.2950999999999999</v>
      </c>
      <c r="AB1660" s="2">
        <v>41038</v>
      </c>
      <c r="AC1660">
        <v>1.6131</v>
      </c>
      <c r="AE1660" s="2">
        <v>41038</v>
      </c>
      <c r="AF1660">
        <v>1.0782</v>
      </c>
      <c r="AH1660">
        <v>41038</v>
      </c>
      <c r="AI1660">
        <v>1.2553E-2</v>
      </c>
      <c r="AK1660">
        <v>41038</v>
      </c>
      <c r="AL1660">
        <v>184.18629999999999</v>
      </c>
      <c r="AN1660">
        <v>41038</v>
      </c>
      <c r="AO1660">
        <v>1799.64</v>
      </c>
    </row>
    <row r="1661" spans="1:41" x14ac:dyDescent="0.25">
      <c r="A1661" s="1">
        <v>41037</v>
      </c>
      <c r="B1661">
        <v>5.05</v>
      </c>
      <c r="D1661" s="1">
        <v>41037</v>
      </c>
      <c r="E1661">
        <v>282.77</v>
      </c>
      <c r="G1661" s="1">
        <v>41037</v>
      </c>
      <c r="H1661">
        <v>1363.72</v>
      </c>
      <c r="J1661" s="1">
        <v>41037</v>
      </c>
      <c r="K1661">
        <v>2236.11</v>
      </c>
      <c r="M1661" s="1">
        <v>41037</v>
      </c>
      <c r="N1661">
        <v>1602.88</v>
      </c>
      <c r="P1661">
        <v>41037</v>
      </c>
      <c r="Q1661">
        <v>17.744700000000002</v>
      </c>
      <c r="S1661" s="1">
        <v>41037</v>
      </c>
      <c r="T1661">
        <v>41.45</v>
      </c>
      <c r="V1661" s="1">
        <v>41037</v>
      </c>
      <c r="W1661">
        <v>233.95</v>
      </c>
      <c r="Y1661" s="2">
        <v>41037</v>
      </c>
      <c r="Z1661">
        <v>1.3009999999999999</v>
      </c>
      <c r="AB1661" s="2">
        <v>41037</v>
      </c>
      <c r="AC1661">
        <v>1.6156000000000001</v>
      </c>
      <c r="AE1661" s="2">
        <v>41037</v>
      </c>
      <c r="AF1661">
        <v>1.083</v>
      </c>
      <c r="AH1661">
        <v>41037</v>
      </c>
      <c r="AI1661">
        <v>1.2529999999999999E-2</v>
      </c>
      <c r="AK1661">
        <v>41037</v>
      </c>
      <c r="AL1661">
        <v>184.56</v>
      </c>
      <c r="AN1661">
        <v>41037</v>
      </c>
      <c r="AO1661">
        <v>1801.12</v>
      </c>
    </row>
    <row r="1662" spans="1:41" x14ac:dyDescent="0.25">
      <c r="A1662" s="1">
        <v>41036</v>
      </c>
      <c r="B1662">
        <v>5.0599999999999996</v>
      </c>
      <c r="D1662" s="1">
        <v>41036</v>
      </c>
      <c r="E1662">
        <v>286.67</v>
      </c>
      <c r="G1662" s="1">
        <v>41036</v>
      </c>
      <c r="H1662">
        <v>1369.58</v>
      </c>
      <c r="J1662" s="1">
        <v>41036</v>
      </c>
      <c r="K1662">
        <v>2283.09</v>
      </c>
      <c r="M1662" s="1">
        <v>41036</v>
      </c>
      <c r="N1662">
        <v>1639.9</v>
      </c>
      <c r="P1662">
        <v>41036</v>
      </c>
      <c r="Q1662">
        <v>17.633400000000002</v>
      </c>
      <c r="S1662" s="1">
        <v>41036</v>
      </c>
      <c r="T1662">
        <v>41.5</v>
      </c>
      <c r="V1662" s="1">
        <v>41036</v>
      </c>
      <c r="W1662">
        <v>235.96</v>
      </c>
      <c r="Y1662" s="2">
        <v>41036</v>
      </c>
      <c r="Z1662">
        <v>1.3061</v>
      </c>
      <c r="AB1662" s="2">
        <v>41036</v>
      </c>
      <c r="AC1662">
        <v>1.6192</v>
      </c>
      <c r="AE1662" s="2">
        <v>41036</v>
      </c>
      <c r="AF1662">
        <v>1.0871</v>
      </c>
      <c r="AH1662">
        <v>41036</v>
      </c>
      <c r="AI1662">
        <v>1.2511E-2</v>
      </c>
      <c r="AK1662">
        <v>41036</v>
      </c>
      <c r="AL1662">
        <v>183.86170000000001</v>
      </c>
      <c r="AN1662">
        <v>41036</v>
      </c>
      <c r="AO1662">
        <v>1799.11</v>
      </c>
    </row>
    <row r="1663" spans="1:41" x14ac:dyDescent="0.25">
      <c r="A1663" s="1">
        <v>41033</v>
      </c>
      <c r="B1663">
        <v>5.07</v>
      </c>
      <c r="D1663" s="1">
        <v>41033</v>
      </c>
      <c r="E1663">
        <v>289.02999999999997</v>
      </c>
      <c r="G1663" s="1">
        <v>41033</v>
      </c>
      <c r="H1663">
        <v>1369.1</v>
      </c>
      <c r="J1663" s="1">
        <v>41033</v>
      </c>
      <c r="K1663">
        <v>2248.34</v>
      </c>
      <c r="M1663" s="1">
        <v>41033</v>
      </c>
      <c r="N1663">
        <v>1641.38</v>
      </c>
      <c r="P1663">
        <v>41033</v>
      </c>
      <c r="Q1663">
        <v>17.957999999999998</v>
      </c>
      <c r="S1663" s="1">
        <v>41033</v>
      </c>
      <c r="T1663">
        <v>41.53</v>
      </c>
      <c r="V1663" s="1">
        <v>41033</v>
      </c>
      <c r="W1663">
        <v>235.96</v>
      </c>
      <c r="Y1663" s="2">
        <v>41033</v>
      </c>
      <c r="Z1663">
        <v>1.3088</v>
      </c>
      <c r="AB1663" s="2">
        <v>41033</v>
      </c>
      <c r="AC1663">
        <v>1.615</v>
      </c>
      <c r="AE1663" s="2">
        <v>41033</v>
      </c>
      <c r="AF1663">
        <v>1.0891999999999999</v>
      </c>
      <c r="AH1663">
        <v>41033</v>
      </c>
      <c r="AI1663">
        <v>1.2518E-2</v>
      </c>
      <c r="AK1663">
        <v>41033</v>
      </c>
      <c r="AL1663">
        <v>183.86170000000001</v>
      </c>
      <c r="AN1663">
        <v>41033</v>
      </c>
      <c r="AO1663">
        <v>1798.98</v>
      </c>
    </row>
    <row r="1664" spans="1:41" x14ac:dyDescent="0.25">
      <c r="A1664" s="1">
        <v>41032</v>
      </c>
      <c r="B1664">
        <v>5.13</v>
      </c>
      <c r="D1664" s="1">
        <v>41032</v>
      </c>
      <c r="E1664">
        <v>294.10000000000002</v>
      </c>
      <c r="G1664" s="1">
        <v>41032</v>
      </c>
      <c r="H1664">
        <v>1391.57</v>
      </c>
      <c r="J1664" s="1">
        <v>41032</v>
      </c>
      <c r="K1664">
        <v>2287.1</v>
      </c>
      <c r="M1664" s="1">
        <v>41032</v>
      </c>
      <c r="N1664">
        <v>1634.52</v>
      </c>
      <c r="P1664">
        <v>41032</v>
      </c>
      <c r="Q1664">
        <v>18.421800000000001</v>
      </c>
      <c r="S1664" s="1">
        <v>41032</v>
      </c>
      <c r="T1664">
        <v>41.47</v>
      </c>
      <c r="V1664" s="1">
        <v>41032</v>
      </c>
      <c r="W1664">
        <v>236.9</v>
      </c>
      <c r="Y1664" s="2">
        <v>41032</v>
      </c>
      <c r="Z1664">
        <v>1.3145</v>
      </c>
      <c r="AB1664" s="2">
        <v>41032</v>
      </c>
      <c r="AC1664">
        <v>1.6183000000000001</v>
      </c>
      <c r="AE1664" s="2">
        <v>41032</v>
      </c>
      <c r="AF1664">
        <v>1.0941000000000001</v>
      </c>
      <c r="AH1664">
        <v>41032</v>
      </c>
      <c r="AI1664">
        <v>1.2442999999999999E-2</v>
      </c>
      <c r="AK1664">
        <v>41032</v>
      </c>
      <c r="AL1664">
        <v>183.494</v>
      </c>
      <c r="AN1664">
        <v>41032</v>
      </c>
      <c r="AO1664">
        <v>1796.29</v>
      </c>
    </row>
    <row r="1665" spans="1:41" x14ac:dyDescent="0.25">
      <c r="A1665" s="1">
        <v>41031</v>
      </c>
      <c r="B1665">
        <v>5.07</v>
      </c>
      <c r="D1665" s="1">
        <v>41031</v>
      </c>
      <c r="E1665">
        <v>297.10000000000002</v>
      </c>
      <c r="G1665" s="1">
        <v>41031</v>
      </c>
      <c r="H1665">
        <v>1402.31</v>
      </c>
      <c r="J1665" s="1">
        <v>41031</v>
      </c>
      <c r="K1665">
        <v>2290.31</v>
      </c>
      <c r="M1665" s="1">
        <v>41031</v>
      </c>
      <c r="N1665">
        <v>1653.48</v>
      </c>
      <c r="P1665">
        <v>41031</v>
      </c>
      <c r="Q1665">
        <v>18.227</v>
      </c>
      <c r="S1665" s="1">
        <v>41031</v>
      </c>
      <c r="T1665">
        <v>41.44</v>
      </c>
      <c r="V1665" s="1">
        <v>41031</v>
      </c>
      <c r="W1665">
        <v>238.76</v>
      </c>
      <c r="Y1665" s="2">
        <v>41031</v>
      </c>
      <c r="Z1665">
        <v>1.3167</v>
      </c>
      <c r="AB1665" s="2">
        <v>41031</v>
      </c>
      <c r="AC1665">
        <v>1.6194999999999999</v>
      </c>
      <c r="AE1665" s="2">
        <v>41031</v>
      </c>
      <c r="AF1665">
        <v>1.0958000000000001</v>
      </c>
      <c r="AH1665">
        <v>41031</v>
      </c>
      <c r="AI1665">
        <v>1.2468999999999999E-2</v>
      </c>
      <c r="AK1665">
        <v>41031</v>
      </c>
      <c r="AL1665">
        <v>183.32089999999999</v>
      </c>
      <c r="AN1665">
        <v>41031</v>
      </c>
      <c r="AO1665">
        <v>1795.45</v>
      </c>
    </row>
    <row r="1666" spans="1:41" x14ac:dyDescent="0.25">
      <c r="A1666" s="1">
        <v>41030</v>
      </c>
      <c r="B1666">
        <v>5</v>
      </c>
      <c r="D1666" s="1">
        <v>41030</v>
      </c>
      <c r="E1666">
        <v>296.94</v>
      </c>
      <c r="G1666" s="1">
        <v>41030</v>
      </c>
      <c r="H1666">
        <v>1405.82</v>
      </c>
      <c r="J1666" s="1">
        <v>41030</v>
      </c>
      <c r="K1666">
        <v>2306.69</v>
      </c>
      <c r="M1666" s="1">
        <v>41030</v>
      </c>
      <c r="N1666">
        <v>1663</v>
      </c>
      <c r="P1666">
        <v>41030</v>
      </c>
      <c r="Q1666">
        <v>18.8764</v>
      </c>
      <c r="S1666" s="1">
        <v>41030</v>
      </c>
      <c r="T1666">
        <v>42.67</v>
      </c>
      <c r="V1666" s="1">
        <v>41030</v>
      </c>
      <c r="W1666">
        <v>242.65</v>
      </c>
      <c r="Y1666" s="2">
        <v>41030</v>
      </c>
      <c r="Z1666">
        <v>1.3222</v>
      </c>
      <c r="AB1666" s="2">
        <v>41030</v>
      </c>
      <c r="AC1666">
        <v>1.6219000000000001</v>
      </c>
      <c r="AE1666" s="2">
        <v>41030</v>
      </c>
      <c r="AF1666">
        <v>1.1000000000000001</v>
      </c>
      <c r="AH1666">
        <v>41030</v>
      </c>
      <c r="AI1666">
        <v>1.2468E-2</v>
      </c>
      <c r="AK1666">
        <v>41030</v>
      </c>
      <c r="AL1666">
        <v>182.8347</v>
      </c>
      <c r="AN1666">
        <v>41030</v>
      </c>
      <c r="AO1666">
        <v>1792.43</v>
      </c>
    </row>
    <row r="1667" spans="1:41" x14ac:dyDescent="0.25">
      <c r="A1667" s="1">
        <v>41029</v>
      </c>
      <c r="B1667">
        <v>4.95</v>
      </c>
      <c r="D1667" s="1">
        <v>41029</v>
      </c>
      <c r="E1667">
        <v>297.7</v>
      </c>
      <c r="G1667" s="1">
        <v>41029</v>
      </c>
      <c r="H1667">
        <v>1397.91</v>
      </c>
      <c r="J1667" s="1">
        <v>41029</v>
      </c>
      <c r="K1667">
        <v>2306.4299999999998</v>
      </c>
      <c r="M1667" s="1">
        <v>41029</v>
      </c>
      <c r="N1667">
        <v>1663.81</v>
      </c>
      <c r="P1667">
        <v>41029</v>
      </c>
      <c r="Q1667">
        <v>18.3384</v>
      </c>
      <c r="S1667" s="1">
        <v>41029</v>
      </c>
      <c r="T1667">
        <v>43.05</v>
      </c>
      <c r="V1667" s="1">
        <v>41029</v>
      </c>
      <c r="W1667">
        <v>242.28</v>
      </c>
      <c r="Y1667" s="2">
        <v>41029</v>
      </c>
      <c r="Z1667">
        <v>1.3229</v>
      </c>
      <c r="AB1667" s="2">
        <v>41029</v>
      </c>
      <c r="AC1667">
        <v>1.6234</v>
      </c>
      <c r="AE1667" s="2">
        <v>41029</v>
      </c>
      <c r="AF1667">
        <v>1.101</v>
      </c>
      <c r="AH1667">
        <v>41029</v>
      </c>
      <c r="AI1667">
        <v>1.2527E-2</v>
      </c>
      <c r="AK1667">
        <v>41029</v>
      </c>
      <c r="AL1667">
        <v>182.7937</v>
      </c>
      <c r="AN1667">
        <v>41029</v>
      </c>
      <c r="AO1667">
        <v>1794.82</v>
      </c>
    </row>
    <row r="1668" spans="1:41" x14ac:dyDescent="0.25">
      <c r="A1668" s="1">
        <v>41026</v>
      </c>
      <c r="B1668">
        <v>5.1100000000000003</v>
      </c>
      <c r="D1668" s="1">
        <v>41026</v>
      </c>
      <c r="E1668">
        <v>295.66000000000003</v>
      </c>
      <c r="G1668" s="1">
        <v>41026</v>
      </c>
      <c r="H1668">
        <v>1403.36</v>
      </c>
      <c r="J1668" s="1">
        <v>41026</v>
      </c>
      <c r="K1668">
        <v>2344.02</v>
      </c>
      <c r="M1668" s="1">
        <v>41026</v>
      </c>
      <c r="N1668">
        <v>1664.88</v>
      </c>
      <c r="P1668">
        <v>41026</v>
      </c>
      <c r="Q1668">
        <v>18.523900000000001</v>
      </c>
      <c r="S1668" s="1">
        <v>41026</v>
      </c>
      <c r="T1668">
        <v>42.63</v>
      </c>
      <c r="V1668" s="1">
        <v>41026</v>
      </c>
      <c r="W1668">
        <v>242.24</v>
      </c>
      <c r="Y1668" s="2">
        <v>41026</v>
      </c>
      <c r="Z1668">
        <v>1.3256000000000001</v>
      </c>
      <c r="AB1668" s="2">
        <v>41026</v>
      </c>
      <c r="AC1668">
        <v>1.6257000000000001</v>
      </c>
      <c r="AE1668" s="2">
        <v>41026</v>
      </c>
      <c r="AF1668">
        <v>1.1033999999999999</v>
      </c>
      <c r="AH1668">
        <v>41026</v>
      </c>
      <c r="AI1668">
        <v>1.243E-2</v>
      </c>
      <c r="AK1668">
        <v>41026</v>
      </c>
      <c r="AL1668">
        <v>182.2843</v>
      </c>
      <c r="AN1668">
        <v>41026</v>
      </c>
      <c r="AO1668">
        <v>1793.39</v>
      </c>
    </row>
    <row r="1669" spans="1:41" x14ac:dyDescent="0.25">
      <c r="A1669" s="1">
        <v>41025</v>
      </c>
      <c r="B1669">
        <v>5.0999999999999996</v>
      </c>
      <c r="D1669" s="1">
        <v>41025</v>
      </c>
      <c r="E1669">
        <v>295.20999999999998</v>
      </c>
      <c r="G1669" s="1">
        <v>41025</v>
      </c>
      <c r="H1669">
        <v>1399.98</v>
      </c>
      <c r="J1669" s="1">
        <v>41025</v>
      </c>
      <c r="K1669">
        <v>2322.69</v>
      </c>
      <c r="M1669" s="1">
        <v>41025</v>
      </c>
      <c r="N1669">
        <v>1658.06</v>
      </c>
      <c r="P1669">
        <v>41025</v>
      </c>
      <c r="Q1669">
        <v>18.561</v>
      </c>
      <c r="S1669" s="1">
        <v>41025</v>
      </c>
      <c r="T1669">
        <v>41.75</v>
      </c>
      <c r="V1669" s="1">
        <v>41025</v>
      </c>
      <c r="W1669">
        <v>240.03</v>
      </c>
      <c r="Y1669" s="2">
        <v>41025</v>
      </c>
      <c r="Z1669">
        <v>1.3235000000000001</v>
      </c>
      <c r="AB1669" s="2">
        <v>41025</v>
      </c>
      <c r="AC1669">
        <v>1.6185</v>
      </c>
      <c r="AE1669" s="2">
        <v>41025</v>
      </c>
      <c r="AF1669">
        <v>1.1012999999999999</v>
      </c>
      <c r="AH1669">
        <v>41025</v>
      </c>
      <c r="AI1669">
        <v>1.2370000000000001E-2</v>
      </c>
      <c r="AK1669">
        <v>41025</v>
      </c>
      <c r="AL1669">
        <v>182.38589999999999</v>
      </c>
      <c r="AN1669">
        <v>41025</v>
      </c>
      <c r="AO1669">
        <v>1791.98</v>
      </c>
    </row>
    <row r="1670" spans="1:41" x14ac:dyDescent="0.25">
      <c r="A1670" s="1">
        <v>41024</v>
      </c>
      <c r="B1670">
        <v>5.13</v>
      </c>
      <c r="D1670" s="1">
        <v>41024</v>
      </c>
      <c r="E1670">
        <v>294.23</v>
      </c>
      <c r="G1670" s="1">
        <v>41024</v>
      </c>
      <c r="H1670">
        <v>1390.69</v>
      </c>
      <c r="J1670" s="1">
        <v>41024</v>
      </c>
      <c r="K1670">
        <v>2322.91</v>
      </c>
      <c r="M1670" s="1">
        <v>41024</v>
      </c>
      <c r="N1670">
        <v>1633.13</v>
      </c>
      <c r="P1670">
        <v>41024</v>
      </c>
      <c r="Q1670">
        <v>18.273399999999999</v>
      </c>
      <c r="S1670" s="1">
        <v>41024</v>
      </c>
      <c r="T1670">
        <v>41.34</v>
      </c>
      <c r="V1670" s="1">
        <v>41024</v>
      </c>
      <c r="W1670">
        <v>236.68</v>
      </c>
      <c r="Y1670" s="2">
        <v>41024</v>
      </c>
      <c r="Z1670">
        <v>1.3201000000000001</v>
      </c>
      <c r="AB1670" s="2">
        <v>41024</v>
      </c>
      <c r="AC1670">
        <v>1.6148</v>
      </c>
      <c r="AE1670" s="2">
        <v>41024</v>
      </c>
      <c r="AF1670">
        <v>1.0982000000000001</v>
      </c>
      <c r="AH1670">
        <v>41024</v>
      </c>
      <c r="AI1670">
        <v>1.2271000000000001E-2</v>
      </c>
      <c r="AK1670">
        <v>41024</v>
      </c>
      <c r="AL1670">
        <v>182.02269999999999</v>
      </c>
      <c r="AN1670">
        <v>41024</v>
      </c>
      <c r="AO1670">
        <v>1790.54</v>
      </c>
    </row>
    <row r="1671" spans="1:41" x14ac:dyDescent="0.25">
      <c r="A1671" s="1">
        <v>41023</v>
      </c>
      <c r="B1671">
        <v>5.0999999999999996</v>
      </c>
      <c r="D1671" s="1">
        <v>41023</v>
      </c>
      <c r="E1671">
        <v>295.14999999999998</v>
      </c>
      <c r="G1671" s="1">
        <v>41023</v>
      </c>
      <c r="H1671">
        <v>1371.97</v>
      </c>
      <c r="J1671" s="1">
        <v>41023</v>
      </c>
      <c r="K1671">
        <v>2284.08</v>
      </c>
      <c r="M1671" s="1">
        <v>41023</v>
      </c>
      <c r="N1671">
        <v>1641.43</v>
      </c>
      <c r="P1671">
        <v>41023</v>
      </c>
      <c r="Q1671">
        <v>17.633400000000002</v>
      </c>
      <c r="S1671" s="1">
        <v>41023</v>
      </c>
      <c r="T1671">
        <v>41.56</v>
      </c>
      <c r="V1671" s="1">
        <v>41023</v>
      </c>
      <c r="W1671">
        <v>235.92</v>
      </c>
      <c r="Y1671" s="2">
        <v>41023</v>
      </c>
      <c r="Z1671">
        <v>1.3197999999999999</v>
      </c>
      <c r="AB1671" s="2">
        <v>41023</v>
      </c>
      <c r="AC1671">
        <v>1.6132</v>
      </c>
      <c r="AE1671" s="2">
        <v>41023</v>
      </c>
      <c r="AF1671">
        <v>1.0981000000000001</v>
      </c>
      <c r="AH1671">
        <v>41023</v>
      </c>
      <c r="AI1671">
        <v>1.2319E-2</v>
      </c>
      <c r="AK1671">
        <v>41023</v>
      </c>
      <c r="AL1671">
        <v>181.893</v>
      </c>
      <c r="AN1671">
        <v>41023</v>
      </c>
      <c r="AO1671">
        <v>1791.5</v>
      </c>
    </row>
    <row r="1672" spans="1:41" x14ac:dyDescent="0.25">
      <c r="A1672" s="1">
        <v>41022</v>
      </c>
      <c r="B1672">
        <v>4.96</v>
      </c>
      <c r="D1672" s="1">
        <v>41022</v>
      </c>
      <c r="E1672">
        <v>294.23</v>
      </c>
      <c r="G1672" s="1">
        <v>41022</v>
      </c>
      <c r="H1672">
        <v>1366.94</v>
      </c>
      <c r="J1672" s="1">
        <v>41022</v>
      </c>
      <c r="K1672">
        <v>2244.83</v>
      </c>
      <c r="M1672" s="1">
        <v>41022</v>
      </c>
      <c r="N1672">
        <v>1632.23</v>
      </c>
      <c r="P1672">
        <v>41022</v>
      </c>
      <c r="Q1672">
        <v>17.633400000000002</v>
      </c>
      <c r="S1672" s="1">
        <v>41022</v>
      </c>
      <c r="T1672">
        <v>41.52</v>
      </c>
      <c r="V1672" s="1">
        <v>41022</v>
      </c>
      <c r="W1672">
        <v>233.66</v>
      </c>
      <c r="Y1672" s="2">
        <v>41022</v>
      </c>
      <c r="Z1672">
        <v>1.3136000000000001</v>
      </c>
      <c r="AB1672" s="2">
        <v>41022</v>
      </c>
      <c r="AC1672">
        <v>1.6120000000000001</v>
      </c>
      <c r="AE1672" s="2">
        <v>41022</v>
      </c>
      <c r="AF1672">
        <v>1.0929</v>
      </c>
      <c r="AH1672">
        <v>41022</v>
      </c>
      <c r="AI1672">
        <v>1.2330000000000001E-2</v>
      </c>
      <c r="AK1672">
        <v>41022</v>
      </c>
      <c r="AL1672">
        <v>181.85910000000001</v>
      </c>
      <c r="AN1672">
        <v>41022</v>
      </c>
      <c r="AO1672">
        <v>1793.16</v>
      </c>
    </row>
    <row r="1673" spans="1:41" x14ac:dyDescent="0.25">
      <c r="A1673" s="1">
        <v>41019</v>
      </c>
      <c r="B1673">
        <v>5.35</v>
      </c>
      <c r="D1673" s="1">
        <v>41019</v>
      </c>
      <c r="E1673">
        <v>300.23</v>
      </c>
      <c r="G1673" s="1">
        <v>41019</v>
      </c>
      <c r="H1673">
        <v>1378.53</v>
      </c>
      <c r="J1673" s="1">
        <v>41019</v>
      </c>
      <c r="K1673">
        <v>2311.27</v>
      </c>
      <c r="M1673" s="1">
        <v>41019</v>
      </c>
      <c r="N1673">
        <v>1643.1</v>
      </c>
      <c r="P1673">
        <v>41019</v>
      </c>
      <c r="Q1673">
        <v>17.670500000000001</v>
      </c>
      <c r="S1673" s="1">
        <v>41019</v>
      </c>
      <c r="T1673">
        <v>41.11</v>
      </c>
      <c r="V1673" s="1">
        <v>41019</v>
      </c>
      <c r="W1673">
        <v>237.49</v>
      </c>
      <c r="Y1673" s="2">
        <v>41019</v>
      </c>
      <c r="Z1673">
        <v>1.3211999999999999</v>
      </c>
      <c r="AB1673" s="2">
        <v>41019</v>
      </c>
      <c r="AC1673">
        <v>1.6124000000000001</v>
      </c>
      <c r="AE1673" s="2">
        <v>41019</v>
      </c>
      <c r="AF1673">
        <v>1.0996999999999999</v>
      </c>
      <c r="AH1673">
        <v>41019</v>
      </c>
      <c r="AI1673">
        <v>1.2259000000000001E-2</v>
      </c>
      <c r="AK1673">
        <v>41019</v>
      </c>
      <c r="AL1673">
        <v>181.6139</v>
      </c>
      <c r="AN1673">
        <v>41019</v>
      </c>
      <c r="AO1673">
        <v>1791.08</v>
      </c>
    </row>
    <row r="1674" spans="1:41" x14ac:dyDescent="0.25">
      <c r="A1674" s="1">
        <v>41018</v>
      </c>
      <c r="B1674">
        <v>5.14</v>
      </c>
      <c r="D1674" s="1">
        <v>41018</v>
      </c>
      <c r="E1674">
        <v>299.67</v>
      </c>
      <c r="G1674" s="1">
        <v>41018</v>
      </c>
      <c r="H1674">
        <v>1376.92</v>
      </c>
      <c r="J1674" s="1">
        <v>41018</v>
      </c>
      <c r="K1674">
        <v>2284.67</v>
      </c>
      <c r="M1674" s="1">
        <v>41018</v>
      </c>
      <c r="N1674">
        <v>1639.93</v>
      </c>
      <c r="P1674">
        <v>41018</v>
      </c>
      <c r="Q1674">
        <v>17.661200000000001</v>
      </c>
      <c r="S1674" s="1">
        <v>41018</v>
      </c>
      <c r="T1674">
        <v>41.32</v>
      </c>
      <c r="V1674" s="1">
        <v>41018</v>
      </c>
      <c r="W1674">
        <v>234.42</v>
      </c>
      <c r="Y1674" s="2">
        <v>41018</v>
      </c>
      <c r="Z1674">
        <v>1.3124</v>
      </c>
      <c r="AB1674" s="2">
        <v>41018</v>
      </c>
      <c r="AC1674">
        <v>1.6052999999999999</v>
      </c>
      <c r="AE1674" s="2">
        <v>41018</v>
      </c>
      <c r="AF1674">
        <v>1.0915999999999999</v>
      </c>
      <c r="AH1674">
        <v>41018</v>
      </c>
      <c r="AI1674">
        <v>1.227E-2</v>
      </c>
      <c r="AK1674">
        <v>41018</v>
      </c>
      <c r="AL1674">
        <v>181.89240000000001</v>
      </c>
      <c r="AN1674">
        <v>41018</v>
      </c>
      <c r="AO1674">
        <v>1792.41</v>
      </c>
    </row>
    <row r="1675" spans="1:41" x14ac:dyDescent="0.25">
      <c r="A1675" s="1">
        <v>41017</v>
      </c>
      <c r="B1675">
        <v>5.12</v>
      </c>
      <c r="D1675" s="1">
        <v>41017</v>
      </c>
      <c r="E1675">
        <v>299.33</v>
      </c>
      <c r="G1675" s="1">
        <v>41017</v>
      </c>
      <c r="H1675">
        <v>1385.14</v>
      </c>
      <c r="J1675" s="1">
        <v>41017</v>
      </c>
      <c r="K1675">
        <v>2327.84</v>
      </c>
      <c r="M1675" s="1">
        <v>41017</v>
      </c>
      <c r="N1675">
        <v>1639.45</v>
      </c>
      <c r="P1675">
        <v>41017</v>
      </c>
      <c r="Q1675">
        <v>17.763300000000001</v>
      </c>
      <c r="S1675" s="1">
        <v>41017</v>
      </c>
      <c r="T1675">
        <v>40.46</v>
      </c>
      <c r="V1675" s="1">
        <v>41017</v>
      </c>
      <c r="W1675">
        <v>233.65</v>
      </c>
      <c r="Y1675" s="2">
        <v>41017</v>
      </c>
      <c r="Z1675">
        <v>1.3115999999999999</v>
      </c>
      <c r="AB1675" s="2">
        <v>41017</v>
      </c>
      <c r="AC1675">
        <v>1.6019999999999999</v>
      </c>
      <c r="AE1675" s="2">
        <v>41017</v>
      </c>
      <c r="AF1675">
        <v>1.091</v>
      </c>
      <c r="AH1675">
        <v>41017</v>
      </c>
      <c r="AI1675">
        <v>1.2307999999999999E-2</v>
      </c>
      <c r="AK1675">
        <v>41017</v>
      </c>
      <c r="AL1675">
        <v>182.16820000000001</v>
      </c>
      <c r="AN1675">
        <v>41017</v>
      </c>
      <c r="AO1675">
        <v>1790.87</v>
      </c>
    </row>
    <row r="1676" spans="1:41" x14ac:dyDescent="0.25">
      <c r="A1676" s="1">
        <v>41016</v>
      </c>
      <c r="B1676">
        <v>4.9800000000000004</v>
      </c>
      <c r="D1676" s="1">
        <v>41016</v>
      </c>
      <c r="E1676">
        <v>298.8</v>
      </c>
      <c r="G1676" s="1">
        <v>41016</v>
      </c>
      <c r="H1676">
        <v>1390.78</v>
      </c>
      <c r="J1676" s="1">
        <v>41016</v>
      </c>
      <c r="K1676">
        <v>2367.0500000000002</v>
      </c>
      <c r="M1676" s="1">
        <v>41016</v>
      </c>
      <c r="N1676">
        <v>1652.06</v>
      </c>
      <c r="P1676">
        <v>41016</v>
      </c>
      <c r="Q1676">
        <v>17.9024</v>
      </c>
      <c r="S1676" s="1">
        <v>41016</v>
      </c>
      <c r="T1676">
        <v>41.07</v>
      </c>
      <c r="V1676" s="1">
        <v>41016</v>
      </c>
      <c r="W1676">
        <v>234.71</v>
      </c>
      <c r="Y1676" s="2">
        <v>41016</v>
      </c>
      <c r="Z1676">
        <v>1.3124</v>
      </c>
      <c r="AB1676" s="2">
        <v>41016</v>
      </c>
      <c r="AC1676">
        <v>1.5931999999999999</v>
      </c>
      <c r="AE1676" s="2">
        <v>41016</v>
      </c>
      <c r="AF1676">
        <v>1.0921000000000001</v>
      </c>
      <c r="AH1676">
        <v>41016</v>
      </c>
      <c r="AI1676">
        <v>1.2383999999999999E-2</v>
      </c>
      <c r="AK1676">
        <v>41016</v>
      </c>
      <c r="AL1676">
        <v>181.8272</v>
      </c>
      <c r="AN1676">
        <v>41016</v>
      </c>
      <c r="AO1676">
        <v>1789.07</v>
      </c>
    </row>
    <row r="1677" spans="1:41" x14ac:dyDescent="0.25">
      <c r="A1677" s="1">
        <v>41015</v>
      </c>
      <c r="B1677">
        <v>4.93</v>
      </c>
      <c r="D1677" s="1">
        <v>41015</v>
      </c>
      <c r="E1677">
        <v>298.60000000000002</v>
      </c>
      <c r="G1677" s="1">
        <v>41015</v>
      </c>
      <c r="H1677">
        <v>1369.57</v>
      </c>
      <c r="J1677" s="1">
        <v>41015</v>
      </c>
      <c r="K1677">
        <v>2301.19</v>
      </c>
      <c r="M1677" s="1">
        <v>41015</v>
      </c>
      <c r="N1677">
        <v>1649.55</v>
      </c>
      <c r="P1677">
        <v>41015</v>
      </c>
      <c r="Q1677">
        <v>17.670500000000001</v>
      </c>
      <c r="S1677" s="1">
        <v>41015</v>
      </c>
      <c r="T1677">
        <v>41.19</v>
      </c>
      <c r="V1677" s="1">
        <v>41015</v>
      </c>
      <c r="W1677">
        <v>233.05</v>
      </c>
      <c r="Y1677" s="2">
        <v>41015</v>
      </c>
      <c r="Z1677">
        <v>1.3091999999999999</v>
      </c>
      <c r="AB1677" s="2">
        <v>41015</v>
      </c>
      <c r="AC1677">
        <v>1.589</v>
      </c>
      <c r="AE1677" s="2">
        <v>41015</v>
      </c>
      <c r="AF1677">
        <v>1.0887</v>
      </c>
      <c r="AH1677">
        <v>41015</v>
      </c>
      <c r="AI1677">
        <v>1.2429000000000001E-2</v>
      </c>
      <c r="AK1677">
        <v>41015</v>
      </c>
      <c r="AL1677">
        <v>181.89340000000001</v>
      </c>
      <c r="AN1677">
        <v>41015</v>
      </c>
      <c r="AO1677">
        <v>1791.19</v>
      </c>
    </row>
    <row r="1678" spans="1:41" x14ac:dyDescent="0.25">
      <c r="A1678" s="1">
        <v>41012</v>
      </c>
      <c r="B1678">
        <v>4.9399999999999995</v>
      </c>
      <c r="D1678" s="1">
        <v>41012</v>
      </c>
      <c r="E1678">
        <v>300.63</v>
      </c>
      <c r="G1678" s="1">
        <v>41012</v>
      </c>
      <c r="H1678">
        <v>1370.26</v>
      </c>
      <c r="J1678" s="1">
        <v>41012</v>
      </c>
      <c r="K1678">
        <v>2291.5100000000002</v>
      </c>
      <c r="M1678" s="1">
        <v>41012</v>
      </c>
      <c r="N1678">
        <v>1666.8</v>
      </c>
      <c r="P1678">
        <v>41012</v>
      </c>
      <c r="Q1678">
        <v>18.060099999999998</v>
      </c>
      <c r="S1678" s="1">
        <v>41012</v>
      </c>
      <c r="T1678">
        <v>41.74</v>
      </c>
      <c r="V1678" s="1">
        <v>41012</v>
      </c>
      <c r="W1678">
        <v>234.01</v>
      </c>
      <c r="Y1678" s="2">
        <v>41012</v>
      </c>
      <c r="Z1678">
        <v>1.3084</v>
      </c>
      <c r="AB1678" s="2">
        <v>41012</v>
      </c>
      <c r="AC1678">
        <v>1.5864</v>
      </c>
      <c r="AE1678" s="2">
        <v>41012</v>
      </c>
      <c r="AF1678">
        <v>1.0880000000000001</v>
      </c>
      <c r="AH1678">
        <v>41012</v>
      </c>
      <c r="AI1678">
        <v>1.2352999999999999E-2</v>
      </c>
      <c r="AK1678">
        <v>41012</v>
      </c>
      <c r="AL1678">
        <v>182.1525</v>
      </c>
      <c r="AN1678">
        <v>41012</v>
      </c>
      <c r="AO1678">
        <v>1789.47</v>
      </c>
    </row>
    <row r="1679" spans="1:41" x14ac:dyDescent="0.25">
      <c r="A1679" s="1">
        <v>41011</v>
      </c>
      <c r="B1679">
        <v>4.92</v>
      </c>
      <c r="D1679" s="1">
        <v>41011</v>
      </c>
      <c r="E1679">
        <v>300.94</v>
      </c>
      <c r="G1679" s="1">
        <v>41011</v>
      </c>
      <c r="H1679">
        <v>1387.57</v>
      </c>
      <c r="J1679" s="1">
        <v>41011</v>
      </c>
      <c r="K1679">
        <v>2352.2399999999998</v>
      </c>
      <c r="M1679" s="1">
        <v>41011</v>
      </c>
      <c r="N1679">
        <v>1675.03</v>
      </c>
      <c r="P1679">
        <v>41011</v>
      </c>
      <c r="Q1679">
        <v>18.3476</v>
      </c>
      <c r="S1679" s="1">
        <v>41011</v>
      </c>
      <c r="T1679">
        <v>42.29</v>
      </c>
      <c r="V1679" s="1">
        <v>41011</v>
      </c>
      <c r="W1679">
        <v>239.57</v>
      </c>
      <c r="Y1679" s="2">
        <v>41011</v>
      </c>
      <c r="Z1679">
        <v>1.3176999999999999</v>
      </c>
      <c r="AB1679" s="2">
        <v>41011</v>
      </c>
      <c r="AC1679">
        <v>1.5958000000000001</v>
      </c>
      <c r="AE1679" s="2">
        <v>41011</v>
      </c>
      <c r="AF1679">
        <v>1.0965</v>
      </c>
      <c r="AH1679">
        <v>41011</v>
      </c>
      <c r="AI1679">
        <v>1.2359999999999999E-2</v>
      </c>
      <c r="AK1679">
        <v>41011</v>
      </c>
      <c r="AL1679">
        <v>182.06039999999999</v>
      </c>
      <c r="AN1679">
        <v>41011</v>
      </c>
      <c r="AO1679">
        <v>1785.6</v>
      </c>
    </row>
    <row r="1680" spans="1:41" x14ac:dyDescent="0.25">
      <c r="A1680" s="1">
        <v>41010</v>
      </c>
      <c r="B1680">
        <v>4.93</v>
      </c>
      <c r="D1680" s="1">
        <v>41010</v>
      </c>
      <c r="E1680">
        <v>296.33</v>
      </c>
      <c r="G1680" s="1">
        <v>41010</v>
      </c>
      <c r="H1680">
        <v>1368.7</v>
      </c>
      <c r="J1680" s="1">
        <v>41010</v>
      </c>
      <c r="K1680">
        <v>2341.36</v>
      </c>
      <c r="M1680" s="1">
        <v>41010</v>
      </c>
      <c r="N1680">
        <v>1659.25</v>
      </c>
      <c r="P1680">
        <v>41010</v>
      </c>
      <c r="Q1680">
        <v>17.429300000000001</v>
      </c>
      <c r="S1680" s="1">
        <v>41010</v>
      </c>
      <c r="T1680">
        <v>41.86</v>
      </c>
      <c r="V1680" s="1">
        <v>41010</v>
      </c>
      <c r="W1680">
        <v>235.55</v>
      </c>
      <c r="Y1680" s="2">
        <v>41010</v>
      </c>
      <c r="Z1680">
        <v>1.3119000000000001</v>
      </c>
      <c r="AB1680" s="2">
        <v>41010</v>
      </c>
      <c r="AC1680">
        <v>1.5911999999999999</v>
      </c>
      <c r="AE1680" s="2">
        <v>41010</v>
      </c>
      <c r="AF1680">
        <v>1.0920000000000001</v>
      </c>
      <c r="AH1680">
        <v>41010</v>
      </c>
      <c r="AI1680">
        <v>1.2349000000000001E-2</v>
      </c>
      <c r="AK1680">
        <v>41010</v>
      </c>
      <c r="AL1680">
        <v>181.93029999999999</v>
      </c>
      <c r="AN1680">
        <v>41010</v>
      </c>
      <c r="AO1680">
        <v>1786.15</v>
      </c>
    </row>
    <row r="1681" spans="1:41" x14ac:dyDescent="0.25">
      <c r="A1681" s="1">
        <v>41009</v>
      </c>
      <c r="B1681">
        <v>4.84</v>
      </c>
      <c r="D1681" s="1">
        <v>41009</v>
      </c>
      <c r="E1681">
        <v>296.99</v>
      </c>
      <c r="G1681" s="1">
        <v>41009</v>
      </c>
      <c r="H1681">
        <v>1358.59</v>
      </c>
      <c r="J1681" s="1">
        <v>41009</v>
      </c>
      <c r="K1681">
        <v>2321.5300000000002</v>
      </c>
      <c r="M1681" s="1">
        <v>41009</v>
      </c>
      <c r="N1681">
        <v>1656.7</v>
      </c>
      <c r="P1681">
        <v>41009</v>
      </c>
      <c r="Q1681">
        <v>17.197399999999998</v>
      </c>
      <c r="S1681" s="1">
        <v>41009</v>
      </c>
      <c r="T1681">
        <v>41.81</v>
      </c>
      <c r="V1681" s="1">
        <v>41009</v>
      </c>
      <c r="W1681">
        <v>233.98</v>
      </c>
      <c r="Y1681" s="2">
        <v>41009</v>
      </c>
      <c r="Z1681">
        <v>1.3089999999999999</v>
      </c>
      <c r="AB1681" s="2">
        <v>41009</v>
      </c>
      <c r="AC1681">
        <v>1.5853000000000002</v>
      </c>
      <c r="AE1681" s="2">
        <v>41009</v>
      </c>
      <c r="AF1681">
        <v>1.0891999999999999</v>
      </c>
      <c r="AH1681">
        <v>41009</v>
      </c>
      <c r="AI1681">
        <v>1.2385E-2</v>
      </c>
      <c r="AK1681">
        <v>41009</v>
      </c>
      <c r="AL1681">
        <v>181.91239999999999</v>
      </c>
      <c r="AN1681">
        <v>41009</v>
      </c>
      <c r="AO1681">
        <v>1788.86</v>
      </c>
    </row>
    <row r="1682" spans="1:41" x14ac:dyDescent="0.25">
      <c r="A1682" s="1">
        <v>41008</v>
      </c>
      <c r="B1682">
        <v>4.87</v>
      </c>
      <c r="D1682" s="1">
        <v>41008</v>
      </c>
      <c r="E1682">
        <v>300.72000000000003</v>
      </c>
      <c r="G1682" s="1">
        <v>41008</v>
      </c>
      <c r="H1682">
        <v>1382.2</v>
      </c>
      <c r="J1682" s="1">
        <v>41008</v>
      </c>
      <c r="K1682">
        <v>2392.54</v>
      </c>
      <c r="M1682" s="1">
        <v>41008</v>
      </c>
      <c r="N1682">
        <v>1645.4</v>
      </c>
      <c r="P1682">
        <v>41008</v>
      </c>
      <c r="Q1682">
        <v>18.162099999999999</v>
      </c>
      <c r="S1682" s="1">
        <v>41008</v>
      </c>
      <c r="T1682">
        <v>42.63</v>
      </c>
      <c r="V1682" s="1">
        <v>41008</v>
      </c>
      <c r="W1682">
        <v>240.74</v>
      </c>
      <c r="Y1682" s="2">
        <v>41008</v>
      </c>
      <c r="Z1682">
        <v>1.3129</v>
      </c>
      <c r="AB1682" s="2">
        <v>41008</v>
      </c>
      <c r="AC1682">
        <v>1.5912999999999999</v>
      </c>
      <c r="AE1682" s="2">
        <v>41008</v>
      </c>
      <c r="AF1682">
        <v>1.0926</v>
      </c>
      <c r="AH1682">
        <v>41008</v>
      </c>
      <c r="AI1682">
        <v>1.2286999999999999E-2</v>
      </c>
      <c r="AK1682">
        <v>41008</v>
      </c>
      <c r="AL1682">
        <v>181.7861</v>
      </c>
      <c r="AN1682">
        <v>41008</v>
      </c>
      <c r="AO1682">
        <v>1786.18</v>
      </c>
    </row>
    <row r="1683" spans="1:41" x14ac:dyDescent="0.25">
      <c r="A1683" s="1">
        <v>41005</v>
      </c>
      <c r="B1683">
        <v>4.95</v>
      </c>
      <c r="D1683" s="1">
        <v>41005</v>
      </c>
      <c r="E1683">
        <v>302.47000000000003</v>
      </c>
      <c r="G1683" s="1">
        <v>41005</v>
      </c>
      <c r="H1683">
        <v>1398.08</v>
      </c>
      <c r="J1683" s="1">
        <v>41005</v>
      </c>
      <c r="K1683">
        <v>2392.54</v>
      </c>
      <c r="M1683" s="1">
        <v>41005</v>
      </c>
      <c r="N1683">
        <v>1640.4</v>
      </c>
      <c r="P1683">
        <v>41005</v>
      </c>
      <c r="Q1683">
        <v>18.607399999999998</v>
      </c>
      <c r="S1683" s="1">
        <v>41005</v>
      </c>
      <c r="T1683">
        <v>42.84</v>
      </c>
      <c r="V1683" s="1">
        <v>41005</v>
      </c>
      <c r="W1683">
        <v>240.74</v>
      </c>
      <c r="Y1683" s="2">
        <v>41005</v>
      </c>
      <c r="Z1683">
        <v>1.31</v>
      </c>
      <c r="AB1683" s="2">
        <v>41005</v>
      </c>
      <c r="AC1683">
        <v>1.5887</v>
      </c>
      <c r="AE1683" s="2">
        <v>41005</v>
      </c>
      <c r="AF1683">
        <v>1.0906</v>
      </c>
      <c r="AH1683">
        <v>41005</v>
      </c>
      <c r="AI1683">
        <v>1.2258E-2</v>
      </c>
      <c r="AK1683">
        <v>41005</v>
      </c>
      <c r="AL1683">
        <v>181.7861</v>
      </c>
      <c r="AN1683">
        <v>41005</v>
      </c>
      <c r="AO1683">
        <v>1785.02</v>
      </c>
    </row>
    <row r="1684" spans="1:41" x14ac:dyDescent="0.25">
      <c r="A1684" s="1">
        <v>41004</v>
      </c>
      <c r="B1684">
        <v>4.92</v>
      </c>
      <c r="D1684" s="1">
        <v>41004</v>
      </c>
      <c r="E1684">
        <v>303.2</v>
      </c>
      <c r="G1684" s="1">
        <v>41004</v>
      </c>
      <c r="H1684">
        <v>1398.08</v>
      </c>
      <c r="J1684" s="1">
        <v>41004</v>
      </c>
      <c r="K1684">
        <v>2392.54</v>
      </c>
      <c r="M1684" s="1">
        <v>41004</v>
      </c>
      <c r="N1684">
        <v>1628.13</v>
      </c>
      <c r="P1684">
        <v>41004</v>
      </c>
      <c r="Q1684">
        <v>18.607399999999998</v>
      </c>
      <c r="S1684" s="1">
        <v>41004</v>
      </c>
      <c r="T1684">
        <v>42.84</v>
      </c>
      <c r="V1684" s="1">
        <v>41004</v>
      </c>
      <c r="W1684">
        <v>240.74</v>
      </c>
      <c r="Y1684" s="2">
        <v>41004</v>
      </c>
      <c r="Z1684">
        <v>1.3063</v>
      </c>
      <c r="AB1684" s="2">
        <v>41004</v>
      </c>
      <c r="AC1684">
        <v>1.5826</v>
      </c>
      <c r="AE1684" s="2">
        <v>41004</v>
      </c>
      <c r="AF1684">
        <v>1.0868</v>
      </c>
      <c r="AH1684">
        <v>41004</v>
      </c>
      <c r="AI1684">
        <v>1.2141000000000001E-2</v>
      </c>
      <c r="AK1684">
        <v>41004</v>
      </c>
      <c r="AL1684">
        <v>181.7861</v>
      </c>
      <c r="AN1684">
        <v>41004</v>
      </c>
      <c r="AO1684">
        <v>1776.62</v>
      </c>
    </row>
    <row r="1685" spans="1:41" x14ac:dyDescent="0.25">
      <c r="A1685" s="1">
        <v>41003</v>
      </c>
      <c r="B1685">
        <v>4.91</v>
      </c>
      <c r="D1685" s="1">
        <v>41003</v>
      </c>
      <c r="E1685">
        <v>303.38</v>
      </c>
      <c r="G1685" s="1">
        <v>41003</v>
      </c>
      <c r="H1685">
        <v>1398.96</v>
      </c>
      <c r="J1685" s="1">
        <v>41003</v>
      </c>
      <c r="K1685">
        <v>2398.46</v>
      </c>
      <c r="M1685" s="1">
        <v>41003</v>
      </c>
      <c r="N1685">
        <v>1618.69</v>
      </c>
      <c r="P1685">
        <v>41003</v>
      </c>
      <c r="Q1685">
        <v>18.8764</v>
      </c>
      <c r="S1685" s="1">
        <v>41003</v>
      </c>
      <c r="T1685">
        <v>42.74</v>
      </c>
      <c r="V1685" s="1">
        <v>41003</v>
      </c>
      <c r="W1685">
        <v>238.8</v>
      </c>
      <c r="Y1685" s="2">
        <v>41003</v>
      </c>
      <c r="Z1685">
        <v>1.3136000000000001</v>
      </c>
      <c r="AB1685" s="2">
        <v>41003</v>
      </c>
      <c r="AC1685">
        <v>1.5878999999999999</v>
      </c>
      <c r="AE1685" s="2">
        <v>41003</v>
      </c>
      <c r="AF1685">
        <v>1.0911999999999999</v>
      </c>
      <c r="AH1685">
        <v>41003</v>
      </c>
      <c r="AI1685">
        <v>1.2097999999999999E-2</v>
      </c>
      <c r="AK1685">
        <v>41003</v>
      </c>
      <c r="AL1685">
        <v>181.68029999999999</v>
      </c>
      <c r="AN1685">
        <v>41003</v>
      </c>
      <c r="AO1685">
        <v>1773.07</v>
      </c>
    </row>
    <row r="1686" spans="1:41" x14ac:dyDescent="0.25">
      <c r="A1686" s="1">
        <v>41002</v>
      </c>
      <c r="B1686">
        <v>4.95</v>
      </c>
      <c r="D1686" s="1">
        <v>41002</v>
      </c>
      <c r="E1686">
        <v>307.95</v>
      </c>
      <c r="G1686" s="1">
        <v>41002</v>
      </c>
      <c r="H1686">
        <v>1413.38</v>
      </c>
      <c r="J1686" s="1">
        <v>41002</v>
      </c>
      <c r="K1686">
        <v>2458.98</v>
      </c>
      <c r="M1686" s="1">
        <v>41002</v>
      </c>
      <c r="N1686">
        <v>1675.47</v>
      </c>
      <c r="P1686">
        <v>41002</v>
      </c>
      <c r="Q1686">
        <v>19.6463</v>
      </c>
      <c r="S1686" s="1">
        <v>41002</v>
      </c>
      <c r="T1686">
        <v>43.17</v>
      </c>
      <c r="V1686" s="1">
        <v>41002</v>
      </c>
      <c r="W1686">
        <v>245.17</v>
      </c>
      <c r="Y1686" s="2">
        <v>41002</v>
      </c>
      <c r="Z1686">
        <v>1.333</v>
      </c>
      <c r="AB1686" s="2">
        <v>41002</v>
      </c>
      <c r="AC1686">
        <v>1.5968</v>
      </c>
      <c r="AE1686" s="2">
        <v>41002</v>
      </c>
      <c r="AF1686">
        <v>1.1075999999999999</v>
      </c>
      <c r="AH1686">
        <v>41002</v>
      </c>
      <c r="AI1686">
        <v>1.2172000000000001E-2</v>
      </c>
      <c r="AK1686">
        <v>41002</v>
      </c>
      <c r="AL1686">
        <v>181.8348</v>
      </c>
      <c r="AN1686">
        <v>41002</v>
      </c>
      <c r="AO1686">
        <v>1770.74</v>
      </c>
    </row>
    <row r="1687" spans="1:41" x14ac:dyDescent="0.25">
      <c r="A1687" s="1">
        <v>41001</v>
      </c>
      <c r="B1687">
        <v>4.97</v>
      </c>
      <c r="D1687" s="1">
        <v>41001</v>
      </c>
      <c r="E1687">
        <v>305.32</v>
      </c>
      <c r="G1687" s="1">
        <v>41001</v>
      </c>
      <c r="H1687">
        <v>1419.04</v>
      </c>
      <c r="J1687" s="1">
        <v>41001</v>
      </c>
      <c r="K1687">
        <v>2501.1799999999998</v>
      </c>
      <c r="M1687" s="1">
        <v>41001</v>
      </c>
      <c r="N1687">
        <v>1679.68</v>
      </c>
      <c r="P1687">
        <v>41001</v>
      </c>
      <c r="Q1687">
        <v>19.998699999999999</v>
      </c>
      <c r="S1687" s="1">
        <v>41001</v>
      </c>
      <c r="T1687">
        <v>43.1</v>
      </c>
      <c r="V1687" s="1">
        <v>41001</v>
      </c>
      <c r="W1687">
        <v>245.3</v>
      </c>
      <c r="Y1687" s="2">
        <v>41001</v>
      </c>
      <c r="Z1687">
        <v>1.3329</v>
      </c>
      <c r="AB1687" s="2">
        <v>41001</v>
      </c>
      <c r="AC1687">
        <v>1.6017999999999999</v>
      </c>
      <c r="AE1687" s="2">
        <v>41001</v>
      </c>
      <c r="AF1687">
        <v>1.1071</v>
      </c>
      <c r="AH1687">
        <v>41001</v>
      </c>
      <c r="AI1687">
        <v>1.2168999999999999E-2</v>
      </c>
      <c r="AK1687">
        <v>41001</v>
      </c>
      <c r="AL1687">
        <v>182.084</v>
      </c>
      <c r="AN1687">
        <v>41001</v>
      </c>
      <c r="AO1687">
        <v>1776.71</v>
      </c>
    </row>
    <row r="1688" spans="1:41" x14ac:dyDescent="0.25">
      <c r="A1688" s="1">
        <v>40998</v>
      </c>
      <c r="B1688">
        <v>4.8600000000000003</v>
      </c>
      <c r="D1688" s="1">
        <v>40998</v>
      </c>
      <c r="E1688">
        <v>304</v>
      </c>
      <c r="G1688" s="1">
        <v>40998</v>
      </c>
      <c r="H1688">
        <v>1408.47</v>
      </c>
      <c r="J1688" s="1">
        <v>40998</v>
      </c>
      <c r="K1688">
        <v>2477.2800000000002</v>
      </c>
      <c r="M1688" s="1">
        <v>40998</v>
      </c>
      <c r="N1688">
        <v>1667.08</v>
      </c>
      <c r="P1688">
        <v>40998</v>
      </c>
      <c r="Q1688">
        <v>19.5535</v>
      </c>
      <c r="S1688" s="1">
        <v>40998</v>
      </c>
      <c r="T1688">
        <v>42.76</v>
      </c>
      <c r="V1688" s="1">
        <v>40998</v>
      </c>
      <c r="W1688">
        <v>241.83</v>
      </c>
      <c r="Y1688" s="2">
        <v>40998</v>
      </c>
      <c r="Z1688">
        <v>1.3331999999999999</v>
      </c>
      <c r="AB1688" s="2">
        <v>40998</v>
      </c>
      <c r="AC1688">
        <v>1.5991</v>
      </c>
      <c r="AE1688" s="2">
        <v>40998</v>
      </c>
      <c r="AF1688">
        <v>1.1076999999999999</v>
      </c>
      <c r="AH1688">
        <v>40998</v>
      </c>
      <c r="AI1688">
        <v>1.2102999999999999E-2</v>
      </c>
      <c r="AK1688">
        <v>40998</v>
      </c>
      <c r="AL1688">
        <v>181.95189999999999</v>
      </c>
      <c r="AN1688">
        <v>40998</v>
      </c>
      <c r="AO1688">
        <v>1775.14</v>
      </c>
    </row>
    <row r="1689" spans="1:41" x14ac:dyDescent="0.25">
      <c r="A1689" s="1">
        <v>40997</v>
      </c>
      <c r="B1689">
        <v>4.8100000000000005</v>
      </c>
      <c r="D1689" s="1">
        <v>40997</v>
      </c>
      <c r="E1689">
        <v>300.63</v>
      </c>
      <c r="G1689" s="1">
        <v>40997</v>
      </c>
      <c r="H1689">
        <v>1403.28</v>
      </c>
      <c r="J1689" s="1">
        <v>40997</v>
      </c>
      <c r="K1689">
        <v>2452.7399999999998</v>
      </c>
      <c r="M1689" s="1">
        <v>40997</v>
      </c>
      <c r="N1689">
        <v>1651.39</v>
      </c>
      <c r="P1689">
        <v>40997</v>
      </c>
      <c r="Q1689">
        <v>19.683399999999999</v>
      </c>
      <c r="S1689" s="1">
        <v>40997</v>
      </c>
      <c r="T1689">
        <v>40.270000000000003</v>
      </c>
      <c r="V1689" s="1">
        <v>40997</v>
      </c>
      <c r="W1689">
        <v>239.79</v>
      </c>
      <c r="Y1689" s="2">
        <v>40997</v>
      </c>
      <c r="Z1689">
        <v>1.3273999999999999</v>
      </c>
      <c r="AB1689" s="2">
        <v>40997</v>
      </c>
      <c r="AC1689">
        <v>1.5920000000000001</v>
      </c>
      <c r="AE1689" s="2">
        <v>40997</v>
      </c>
      <c r="AF1689">
        <v>1.1012</v>
      </c>
      <c r="AH1689">
        <v>40997</v>
      </c>
      <c r="AI1689">
        <v>1.2135999999999999E-2</v>
      </c>
      <c r="AK1689">
        <v>40997</v>
      </c>
      <c r="AL1689">
        <v>181.55959999999999</v>
      </c>
      <c r="AN1689">
        <v>40997</v>
      </c>
      <c r="AO1689">
        <v>1778.95</v>
      </c>
    </row>
    <row r="1690" spans="1:41" x14ac:dyDescent="0.25">
      <c r="A1690" s="1">
        <v>40996</v>
      </c>
      <c r="B1690">
        <v>4.79</v>
      </c>
      <c r="D1690" s="1">
        <v>40996</v>
      </c>
      <c r="E1690">
        <v>304.61</v>
      </c>
      <c r="G1690" s="1">
        <v>40996</v>
      </c>
      <c r="H1690">
        <v>1405.54</v>
      </c>
      <c r="J1690" s="1">
        <v>40996</v>
      </c>
      <c r="K1690">
        <v>2496.6799999999998</v>
      </c>
      <c r="M1690" s="1">
        <v>40996</v>
      </c>
      <c r="N1690">
        <v>1665.05</v>
      </c>
      <c r="P1690">
        <v>40996</v>
      </c>
      <c r="Q1690">
        <v>19.581299999999999</v>
      </c>
      <c r="S1690" s="1">
        <v>40996</v>
      </c>
      <c r="T1690">
        <v>41.2</v>
      </c>
      <c r="V1690" s="1">
        <v>40996</v>
      </c>
      <c r="W1690">
        <v>241.32</v>
      </c>
      <c r="Y1690" s="2">
        <v>40996</v>
      </c>
      <c r="Z1690">
        <v>1.3306</v>
      </c>
      <c r="AB1690" s="2">
        <v>40996</v>
      </c>
      <c r="AC1690">
        <v>1.5866</v>
      </c>
      <c r="AE1690" s="2">
        <v>40996</v>
      </c>
      <c r="AF1690">
        <v>1.1038000000000001</v>
      </c>
      <c r="AH1690">
        <v>40996</v>
      </c>
      <c r="AI1690">
        <v>1.2076999999999999E-2</v>
      </c>
      <c r="AK1690">
        <v>40996</v>
      </c>
      <c r="AL1690">
        <v>181.57230000000001</v>
      </c>
      <c r="AN1690">
        <v>40996</v>
      </c>
      <c r="AO1690">
        <v>1776.86</v>
      </c>
    </row>
    <row r="1691" spans="1:41" x14ac:dyDescent="0.25">
      <c r="A1691" s="1">
        <v>40995</v>
      </c>
      <c r="B1691">
        <v>4.8100000000000005</v>
      </c>
      <c r="D1691" s="1">
        <v>40995</v>
      </c>
      <c r="E1691">
        <v>309.83999999999997</v>
      </c>
      <c r="G1691" s="1">
        <v>40995</v>
      </c>
      <c r="H1691">
        <v>1412.52</v>
      </c>
      <c r="J1691" s="1">
        <v>40995</v>
      </c>
      <c r="K1691">
        <v>2525.21</v>
      </c>
      <c r="M1691" s="1">
        <v>40995</v>
      </c>
      <c r="N1691">
        <v>1684.55</v>
      </c>
      <c r="P1691">
        <v>40995</v>
      </c>
      <c r="Q1691">
        <v>20.137899999999998</v>
      </c>
      <c r="S1691" s="1">
        <v>40995</v>
      </c>
      <c r="T1691">
        <v>41.7</v>
      </c>
      <c r="V1691" s="1">
        <v>40995</v>
      </c>
      <c r="W1691">
        <v>245.44</v>
      </c>
      <c r="Y1691" s="2">
        <v>40995</v>
      </c>
      <c r="Z1691">
        <v>1.3338000000000001</v>
      </c>
      <c r="AB1691" s="2">
        <v>40995</v>
      </c>
      <c r="AC1691">
        <v>1.5966</v>
      </c>
      <c r="AE1691" s="2">
        <v>40995</v>
      </c>
      <c r="AF1691">
        <v>1.1065</v>
      </c>
      <c r="AH1691">
        <v>40995</v>
      </c>
      <c r="AI1691">
        <v>1.2028E-2</v>
      </c>
      <c r="AK1691">
        <v>40995</v>
      </c>
      <c r="AL1691">
        <v>181.55119999999999</v>
      </c>
      <c r="AN1691">
        <v>40995</v>
      </c>
      <c r="AO1691">
        <v>1777.14</v>
      </c>
    </row>
    <row r="1692" spans="1:41" x14ac:dyDescent="0.25">
      <c r="A1692" s="1">
        <v>40994</v>
      </c>
      <c r="B1692">
        <v>4.62</v>
      </c>
      <c r="D1692" s="1">
        <v>40994</v>
      </c>
      <c r="E1692">
        <v>307.38</v>
      </c>
      <c r="G1692" s="1">
        <v>40994</v>
      </c>
      <c r="H1692">
        <v>1416.51</v>
      </c>
      <c r="J1692" s="1">
        <v>40994</v>
      </c>
      <c r="K1692">
        <v>2539.87</v>
      </c>
      <c r="M1692" s="1">
        <v>40994</v>
      </c>
      <c r="N1692">
        <v>1684.15</v>
      </c>
      <c r="P1692">
        <v>40994</v>
      </c>
      <c r="Q1692">
        <v>21.102599999999999</v>
      </c>
      <c r="S1692" s="1">
        <v>40994</v>
      </c>
      <c r="T1692">
        <v>42.39</v>
      </c>
      <c r="V1692" s="1">
        <v>40994</v>
      </c>
      <c r="W1692">
        <v>245.55</v>
      </c>
      <c r="Y1692" s="2">
        <v>40994</v>
      </c>
      <c r="Z1692">
        <v>1.3328</v>
      </c>
      <c r="AB1692" s="2">
        <v>40994</v>
      </c>
      <c r="AC1692">
        <v>1.5941999999999998</v>
      </c>
      <c r="AE1692" s="2">
        <v>40994</v>
      </c>
      <c r="AF1692">
        <v>1.1060000000000001</v>
      </c>
      <c r="AH1692">
        <v>40994</v>
      </c>
      <c r="AI1692">
        <v>1.2075000000000001E-2</v>
      </c>
      <c r="AK1692">
        <v>40994</v>
      </c>
      <c r="AL1692">
        <v>181.321</v>
      </c>
      <c r="AN1692">
        <v>40994</v>
      </c>
      <c r="AO1692">
        <v>1773.3</v>
      </c>
    </row>
    <row r="1693" spans="1:41" x14ac:dyDescent="0.25">
      <c r="A1693" s="1">
        <v>40991</v>
      </c>
      <c r="B1693">
        <v>4.6899999999999995</v>
      </c>
      <c r="D1693" s="1">
        <v>40991</v>
      </c>
      <c r="E1693">
        <v>305.77</v>
      </c>
      <c r="G1693" s="1">
        <v>40991</v>
      </c>
      <c r="H1693">
        <v>1397.11</v>
      </c>
      <c r="J1693" s="1">
        <v>40991</v>
      </c>
      <c r="K1693">
        <v>2525.4299999999998</v>
      </c>
      <c r="M1693" s="1">
        <v>40991</v>
      </c>
      <c r="N1693">
        <v>1664.15</v>
      </c>
      <c r="P1693">
        <v>40991</v>
      </c>
      <c r="Q1693">
        <v>21.0747</v>
      </c>
      <c r="S1693" s="1">
        <v>40991</v>
      </c>
      <c r="T1693">
        <v>42.42</v>
      </c>
      <c r="V1693" s="1">
        <v>40991</v>
      </c>
      <c r="W1693">
        <v>242.85</v>
      </c>
      <c r="Y1693" s="2">
        <v>40991</v>
      </c>
      <c r="Z1693">
        <v>1.3263</v>
      </c>
      <c r="AB1693" s="2">
        <v>40991</v>
      </c>
      <c r="AC1693">
        <v>1.5869</v>
      </c>
      <c r="AE1693" s="2">
        <v>40991</v>
      </c>
      <c r="AF1693">
        <v>1.1008</v>
      </c>
      <c r="AH1693">
        <v>40991</v>
      </c>
      <c r="AI1693">
        <v>1.2127000000000001E-2</v>
      </c>
      <c r="AK1693">
        <v>40991</v>
      </c>
      <c r="AL1693">
        <v>181.39769999999999</v>
      </c>
      <c r="AN1693">
        <v>40991</v>
      </c>
      <c r="AO1693">
        <v>1772.95</v>
      </c>
    </row>
    <row r="1694" spans="1:41" x14ac:dyDescent="0.25">
      <c r="A1694" s="1">
        <v>40990</v>
      </c>
      <c r="B1694">
        <v>4.7</v>
      </c>
      <c r="D1694" s="1">
        <v>40990</v>
      </c>
      <c r="E1694">
        <v>305.37</v>
      </c>
      <c r="G1694" s="1">
        <v>40990</v>
      </c>
      <c r="H1694">
        <v>1392.79</v>
      </c>
      <c r="J1694" s="1">
        <v>40990</v>
      </c>
      <c r="K1694">
        <v>2530.2199999999998</v>
      </c>
      <c r="M1694" s="1">
        <v>40990</v>
      </c>
      <c r="N1694">
        <v>1642.05</v>
      </c>
      <c r="P1694">
        <v>40990</v>
      </c>
      <c r="Q1694">
        <v>20.230599999999999</v>
      </c>
      <c r="S1694" s="1">
        <v>40990</v>
      </c>
      <c r="T1694">
        <v>42.06</v>
      </c>
      <c r="V1694" s="1">
        <v>40990</v>
      </c>
      <c r="W1694">
        <v>241.44</v>
      </c>
      <c r="Y1694" s="2">
        <v>40990</v>
      </c>
      <c r="Z1694">
        <v>1.3183</v>
      </c>
      <c r="AB1694" s="2">
        <v>40990</v>
      </c>
      <c r="AC1694">
        <v>1.5815000000000001</v>
      </c>
      <c r="AE1694" s="2">
        <v>40990</v>
      </c>
      <c r="AF1694">
        <v>1.0932999999999999</v>
      </c>
      <c r="AH1694">
        <v>40990</v>
      </c>
      <c r="AI1694">
        <v>1.2137E-2</v>
      </c>
      <c r="AK1694">
        <v>40990</v>
      </c>
      <c r="AL1694">
        <v>181.2098</v>
      </c>
      <c r="AN1694">
        <v>40990</v>
      </c>
      <c r="AO1694">
        <v>1770.66</v>
      </c>
    </row>
    <row r="1695" spans="1:41" x14ac:dyDescent="0.25">
      <c r="A1695" s="1">
        <v>40989</v>
      </c>
      <c r="B1695">
        <v>4.8100000000000005</v>
      </c>
      <c r="D1695" s="1">
        <v>40989</v>
      </c>
      <c r="E1695">
        <v>308.85000000000002</v>
      </c>
      <c r="G1695" s="1">
        <v>40989</v>
      </c>
      <c r="H1695">
        <v>1402.89</v>
      </c>
      <c r="J1695" s="1">
        <v>40989</v>
      </c>
      <c r="K1695">
        <v>2567.58</v>
      </c>
      <c r="M1695" s="1">
        <v>40989</v>
      </c>
      <c r="N1695">
        <v>1651.43</v>
      </c>
      <c r="P1695">
        <v>40989</v>
      </c>
      <c r="Q1695">
        <v>21.121099999999998</v>
      </c>
      <c r="S1695" s="1">
        <v>40989</v>
      </c>
      <c r="T1695">
        <v>41.82</v>
      </c>
      <c r="V1695" s="1">
        <v>40989</v>
      </c>
      <c r="W1695">
        <v>246.27</v>
      </c>
      <c r="Y1695" s="2">
        <v>40989</v>
      </c>
      <c r="Z1695">
        <v>1.3197999999999999</v>
      </c>
      <c r="AB1695" s="2">
        <v>40989</v>
      </c>
      <c r="AC1695">
        <v>1.5851999999999999</v>
      </c>
      <c r="AE1695" s="2">
        <v>40989</v>
      </c>
      <c r="AF1695">
        <v>1.0947</v>
      </c>
      <c r="AH1695">
        <v>40989</v>
      </c>
      <c r="AI1695">
        <v>1.1981E-2</v>
      </c>
      <c r="AK1695">
        <v>40989</v>
      </c>
      <c r="AL1695">
        <v>181.25389999999999</v>
      </c>
      <c r="AN1695">
        <v>40989</v>
      </c>
      <c r="AO1695">
        <v>1770.12</v>
      </c>
    </row>
    <row r="1696" spans="1:41" x14ac:dyDescent="0.25">
      <c r="A1696" s="1">
        <v>40988</v>
      </c>
      <c r="B1696">
        <v>4.84</v>
      </c>
      <c r="D1696" s="1">
        <v>40988</v>
      </c>
      <c r="E1696">
        <v>309.54000000000002</v>
      </c>
      <c r="G1696" s="1">
        <v>40988</v>
      </c>
      <c r="H1696">
        <v>1405.52</v>
      </c>
      <c r="J1696" s="1">
        <v>40988</v>
      </c>
      <c r="K1696">
        <v>2576.61</v>
      </c>
      <c r="M1696" s="1">
        <v>40988</v>
      </c>
      <c r="N1696">
        <v>1647.88</v>
      </c>
      <c r="P1696">
        <v>40988</v>
      </c>
      <c r="Q1696">
        <v>21.213899999999999</v>
      </c>
      <c r="S1696" s="1">
        <v>40988</v>
      </c>
      <c r="T1696">
        <v>42.03</v>
      </c>
      <c r="V1696" s="1">
        <v>40988</v>
      </c>
      <c r="W1696">
        <v>247.37</v>
      </c>
      <c r="Y1696" s="2">
        <v>40988</v>
      </c>
      <c r="Z1696">
        <v>1.3230999999999999</v>
      </c>
      <c r="AB1696" s="2">
        <v>40988</v>
      </c>
      <c r="AC1696">
        <v>1.5863</v>
      </c>
      <c r="AE1696" s="2">
        <v>40988</v>
      </c>
      <c r="AF1696">
        <v>1.0972</v>
      </c>
      <c r="AH1696">
        <v>40988</v>
      </c>
      <c r="AI1696">
        <v>1.1957000000000001E-2</v>
      </c>
      <c r="AK1696">
        <v>40988</v>
      </c>
      <c r="AL1696">
        <v>180.95830000000001</v>
      </c>
      <c r="AN1696">
        <v>40988</v>
      </c>
      <c r="AO1696">
        <v>1764.47</v>
      </c>
    </row>
    <row r="1697" spans="1:41" x14ac:dyDescent="0.25">
      <c r="A1697" s="1">
        <v>40987</v>
      </c>
      <c r="B1697">
        <v>4.6899999999999995</v>
      </c>
      <c r="D1697" s="1">
        <v>40987</v>
      </c>
      <c r="E1697">
        <v>314.06</v>
      </c>
      <c r="G1697" s="1">
        <v>40987</v>
      </c>
      <c r="H1697">
        <v>1409.75</v>
      </c>
      <c r="J1697" s="1">
        <v>40987</v>
      </c>
      <c r="K1697">
        <v>2608.42</v>
      </c>
      <c r="M1697" s="1">
        <v>40987</v>
      </c>
      <c r="N1697">
        <v>1665.03</v>
      </c>
      <c r="P1697">
        <v>40987</v>
      </c>
      <c r="Q1697">
        <v>22.317699999999999</v>
      </c>
      <c r="S1697" s="1">
        <v>40987</v>
      </c>
      <c r="T1697">
        <v>42.85</v>
      </c>
      <c r="V1697" s="1">
        <v>40987</v>
      </c>
      <c r="W1697">
        <v>251.38</v>
      </c>
      <c r="Y1697" s="2">
        <v>40987</v>
      </c>
      <c r="Z1697">
        <v>1.3242</v>
      </c>
      <c r="AB1697" s="2">
        <v>40987</v>
      </c>
      <c r="AC1697">
        <v>1.5903</v>
      </c>
      <c r="AE1697" s="2">
        <v>40987</v>
      </c>
      <c r="AF1697">
        <v>1.0980000000000001</v>
      </c>
      <c r="AH1697">
        <v>40987</v>
      </c>
      <c r="AI1697">
        <v>1.1990000000000001E-2</v>
      </c>
      <c r="AK1697">
        <v>40987</v>
      </c>
      <c r="AL1697">
        <v>181.0659</v>
      </c>
      <c r="AN1697">
        <v>40987</v>
      </c>
      <c r="AO1697">
        <v>1764.24</v>
      </c>
    </row>
    <row r="1698" spans="1:41" x14ac:dyDescent="0.25">
      <c r="A1698" s="1">
        <v>40984</v>
      </c>
      <c r="B1698">
        <v>5.34</v>
      </c>
      <c r="D1698" s="1">
        <v>40984</v>
      </c>
      <c r="E1698">
        <v>317.5</v>
      </c>
      <c r="G1698" s="1">
        <v>40984</v>
      </c>
      <c r="H1698">
        <v>1404.17</v>
      </c>
      <c r="J1698" s="1">
        <v>40984</v>
      </c>
      <c r="K1698">
        <v>2608.3000000000002</v>
      </c>
      <c r="M1698" s="1">
        <v>40984</v>
      </c>
      <c r="N1698">
        <v>1656</v>
      </c>
      <c r="P1698">
        <v>40984</v>
      </c>
      <c r="Q1698">
        <v>21.992999999999999</v>
      </c>
      <c r="S1698" s="1">
        <v>40984</v>
      </c>
      <c r="T1698">
        <v>43.57</v>
      </c>
      <c r="V1698" s="1">
        <v>40984</v>
      </c>
      <c r="W1698">
        <v>249.85</v>
      </c>
      <c r="Y1698" s="2">
        <v>40984</v>
      </c>
      <c r="Z1698">
        <v>1.3169</v>
      </c>
      <c r="AB1698" s="2">
        <v>40984</v>
      </c>
      <c r="AC1698">
        <v>1.5826</v>
      </c>
      <c r="AE1698" s="2">
        <v>40984</v>
      </c>
      <c r="AF1698">
        <v>1.0916999999999999</v>
      </c>
      <c r="AH1698">
        <v>40984</v>
      </c>
      <c r="AI1698">
        <v>1.2002000000000001E-2</v>
      </c>
      <c r="AK1698">
        <v>40984</v>
      </c>
      <c r="AL1698">
        <v>180.8075</v>
      </c>
      <c r="AN1698">
        <v>40984</v>
      </c>
      <c r="AO1698">
        <v>1769.08</v>
      </c>
    </row>
    <row r="1699" spans="1:41" x14ac:dyDescent="0.25">
      <c r="A1699" s="1">
        <v>40983</v>
      </c>
      <c r="B1699">
        <v>5.33</v>
      </c>
      <c r="D1699" s="1">
        <v>40983</v>
      </c>
      <c r="E1699">
        <v>317.91000000000003</v>
      </c>
      <c r="G1699" s="1">
        <v>40983</v>
      </c>
      <c r="H1699">
        <v>1402.6</v>
      </c>
      <c r="J1699" s="1">
        <v>40983</v>
      </c>
      <c r="K1699">
        <v>2593.9699999999998</v>
      </c>
      <c r="M1699" s="1">
        <v>40983</v>
      </c>
      <c r="N1699">
        <v>1661.95</v>
      </c>
      <c r="P1699">
        <v>40983</v>
      </c>
      <c r="Q1699">
        <v>21.380800000000001</v>
      </c>
      <c r="S1699" s="1">
        <v>40983</v>
      </c>
      <c r="T1699">
        <v>43.29</v>
      </c>
      <c r="V1699" s="1">
        <v>40983</v>
      </c>
      <c r="W1699">
        <v>251.04</v>
      </c>
      <c r="Y1699" s="2">
        <v>40983</v>
      </c>
      <c r="Z1699">
        <v>1.3101</v>
      </c>
      <c r="AB1699" s="2">
        <v>40983</v>
      </c>
      <c r="AC1699">
        <v>1.5725</v>
      </c>
      <c r="AE1699" s="2">
        <v>40983</v>
      </c>
      <c r="AF1699">
        <v>1.0851999999999999</v>
      </c>
      <c r="AH1699">
        <v>40983</v>
      </c>
      <c r="AI1699">
        <v>1.2002000000000001E-2</v>
      </c>
      <c r="AK1699">
        <v>40983</v>
      </c>
      <c r="AL1699">
        <v>181.17529999999999</v>
      </c>
      <c r="AN1699">
        <v>40983</v>
      </c>
      <c r="AO1699">
        <v>1769.02</v>
      </c>
    </row>
    <row r="1700" spans="1:41" x14ac:dyDescent="0.25">
      <c r="A1700" s="1">
        <v>40982</v>
      </c>
      <c r="B1700">
        <v>5.38</v>
      </c>
      <c r="D1700" s="1">
        <v>40982</v>
      </c>
      <c r="E1700">
        <v>319.3</v>
      </c>
      <c r="G1700" s="1">
        <v>40982</v>
      </c>
      <c r="H1700">
        <v>1394.28</v>
      </c>
      <c r="J1700" s="1">
        <v>40982</v>
      </c>
      <c r="K1700">
        <v>2574.79</v>
      </c>
      <c r="M1700" s="1">
        <v>40982</v>
      </c>
      <c r="N1700">
        <v>1636.25</v>
      </c>
      <c r="P1700">
        <v>40982</v>
      </c>
      <c r="Q1700">
        <v>21.492100000000001</v>
      </c>
      <c r="S1700" s="1">
        <v>40982</v>
      </c>
      <c r="T1700">
        <v>42.4</v>
      </c>
      <c r="V1700" s="1">
        <v>40982</v>
      </c>
      <c r="W1700">
        <v>248.81</v>
      </c>
      <c r="Y1700" s="2">
        <v>40982</v>
      </c>
      <c r="Z1700">
        <v>1.3018000000000001</v>
      </c>
      <c r="AB1700" s="2">
        <v>40982</v>
      </c>
      <c r="AC1700">
        <v>1.5665</v>
      </c>
      <c r="AE1700" s="2">
        <v>40982</v>
      </c>
      <c r="AF1700">
        <v>1.0742</v>
      </c>
      <c r="AH1700">
        <v>40982</v>
      </c>
      <c r="AI1700">
        <v>1.1956E-2</v>
      </c>
      <c r="AK1700">
        <v>40982</v>
      </c>
      <c r="AL1700">
        <v>181.47669999999999</v>
      </c>
      <c r="AN1700">
        <v>40982</v>
      </c>
      <c r="AO1700">
        <v>1767.62</v>
      </c>
    </row>
    <row r="1701" spans="1:41" x14ac:dyDescent="0.25">
      <c r="A1701" s="1">
        <v>40981</v>
      </c>
      <c r="B1701">
        <v>5.27</v>
      </c>
      <c r="D1701" s="1">
        <v>40981</v>
      </c>
      <c r="E1701">
        <v>320.36</v>
      </c>
      <c r="G1701" s="1">
        <v>40981</v>
      </c>
      <c r="H1701">
        <v>1395.95</v>
      </c>
      <c r="J1701" s="1">
        <v>40981</v>
      </c>
      <c r="K1701">
        <v>2556.8200000000002</v>
      </c>
      <c r="M1701" s="1">
        <v>40981</v>
      </c>
      <c r="N1701">
        <v>1693.63</v>
      </c>
      <c r="P1701">
        <v>40981</v>
      </c>
      <c r="Q1701">
        <v>22.002300000000002</v>
      </c>
      <c r="S1701" s="1">
        <v>40981</v>
      </c>
      <c r="T1701">
        <v>42.6</v>
      </c>
      <c r="V1701" s="1">
        <v>40981</v>
      </c>
      <c r="W1701">
        <v>251.66</v>
      </c>
      <c r="Y1701" s="2">
        <v>40981</v>
      </c>
      <c r="Z1701">
        <v>1.3110999999999999</v>
      </c>
      <c r="AB1701" s="2">
        <v>40981</v>
      </c>
      <c r="AC1701">
        <v>1.5722</v>
      </c>
      <c r="AE1701" s="2">
        <v>40981</v>
      </c>
      <c r="AF1701">
        <v>1.087</v>
      </c>
      <c r="AH1701">
        <v>40981</v>
      </c>
      <c r="AI1701">
        <v>1.2092E-2</v>
      </c>
      <c r="AK1701">
        <v>40981</v>
      </c>
      <c r="AL1701">
        <v>182.2953</v>
      </c>
      <c r="AN1701">
        <v>40981</v>
      </c>
      <c r="AO1701">
        <v>1777.75</v>
      </c>
    </row>
    <row r="1702" spans="1:41" x14ac:dyDescent="0.25">
      <c r="A1702" s="1">
        <v>40980</v>
      </c>
      <c r="B1702">
        <v>4.8899999999999997</v>
      </c>
      <c r="D1702" s="1">
        <v>40980</v>
      </c>
      <c r="E1702">
        <v>314.2</v>
      </c>
      <c r="G1702" s="1">
        <v>40980</v>
      </c>
      <c r="H1702">
        <v>1371.09</v>
      </c>
      <c r="J1702" s="1">
        <v>40980</v>
      </c>
      <c r="K1702">
        <v>2514.9699999999998</v>
      </c>
      <c r="M1702" s="1">
        <v>40980</v>
      </c>
      <c r="N1702">
        <v>1700.83</v>
      </c>
      <c r="P1702">
        <v>40980</v>
      </c>
      <c r="Q1702">
        <v>21.362300000000001</v>
      </c>
      <c r="S1702" s="1">
        <v>40980</v>
      </c>
      <c r="T1702">
        <v>42.5</v>
      </c>
      <c r="V1702" s="1">
        <v>40980</v>
      </c>
      <c r="W1702">
        <v>248.62</v>
      </c>
      <c r="Y1702" s="2">
        <v>40980</v>
      </c>
      <c r="Z1702">
        <v>1.3148</v>
      </c>
      <c r="AB1702" s="2">
        <v>40980</v>
      </c>
      <c r="AC1702">
        <v>1.5634999999999999</v>
      </c>
      <c r="AE1702" s="2">
        <v>40980</v>
      </c>
      <c r="AF1702">
        <v>1.0904</v>
      </c>
      <c r="AH1702">
        <v>40980</v>
      </c>
      <c r="AI1702">
        <v>1.2156999999999999E-2</v>
      </c>
      <c r="AK1702">
        <v>40980</v>
      </c>
      <c r="AL1702">
        <v>182.2672</v>
      </c>
      <c r="AN1702">
        <v>40980</v>
      </c>
      <c r="AO1702">
        <v>1782.38</v>
      </c>
    </row>
    <row r="1703" spans="1:41" x14ac:dyDescent="0.25">
      <c r="A1703" s="1">
        <v>40977</v>
      </c>
      <c r="B1703">
        <v>4.8600000000000003</v>
      </c>
      <c r="D1703" s="1">
        <v>40977</v>
      </c>
      <c r="E1703">
        <v>316.41000000000003</v>
      </c>
      <c r="G1703" s="1">
        <v>40977</v>
      </c>
      <c r="H1703">
        <v>1370.87</v>
      </c>
      <c r="J1703" s="1">
        <v>40977</v>
      </c>
      <c r="K1703">
        <v>2515.9499999999998</v>
      </c>
      <c r="M1703" s="1">
        <v>40977</v>
      </c>
      <c r="N1703">
        <v>1711.85</v>
      </c>
      <c r="P1703">
        <v>40977</v>
      </c>
      <c r="Q1703">
        <v>22.030100000000001</v>
      </c>
      <c r="S1703" s="1">
        <v>40977</v>
      </c>
      <c r="T1703">
        <v>41.93</v>
      </c>
      <c r="V1703" s="1">
        <v>40977</v>
      </c>
      <c r="W1703">
        <v>249.57</v>
      </c>
      <c r="Y1703" s="2">
        <v>40977</v>
      </c>
      <c r="Z1703">
        <v>1.3118000000000001</v>
      </c>
      <c r="AB1703" s="2">
        <v>40977</v>
      </c>
      <c r="AC1703">
        <v>1.5678000000000001</v>
      </c>
      <c r="AE1703" s="2">
        <v>40977</v>
      </c>
      <c r="AF1703">
        <v>1.0878000000000001</v>
      </c>
      <c r="AH1703">
        <v>40977</v>
      </c>
      <c r="AI1703">
        <v>1.2119E-2</v>
      </c>
      <c r="AK1703">
        <v>40977</v>
      </c>
      <c r="AL1703">
        <v>182.34110000000001</v>
      </c>
      <c r="AN1703">
        <v>40977</v>
      </c>
      <c r="AO1703">
        <v>1781.37</v>
      </c>
    </row>
    <row r="1704" spans="1:41" x14ac:dyDescent="0.25">
      <c r="A1704" s="1">
        <v>40976</v>
      </c>
      <c r="B1704">
        <v>4.93</v>
      </c>
      <c r="D1704" s="1">
        <v>40976</v>
      </c>
      <c r="E1704">
        <v>313.8</v>
      </c>
      <c r="G1704" s="1">
        <v>40976</v>
      </c>
      <c r="H1704">
        <v>1365.91</v>
      </c>
      <c r="J1704" s="1">
        <v>40976</v>
      </c>
      <c r="K1704">
        <v>2514.2199999999998</v>
      </c>
      <c r="M1704" s="1">
        <v>40976</v>
      </c>
      <c r="N1704">
        <v>1698.03</v>
      </c>
      <c r="P1704">
        <v>40976</v>
      </c>
      <c r="Q1704">
        <v>21.5107</v>
      </c>
      <c r="S1704" s="1">
        <v>40976</v>
      </c>
      <c r="T1704">
        <v>41.51</v>
      </c>
      <c r="V1704" s="1">
        <v>40976</v>
      </c>
      <c r="W1704">
        <v>245.27</v>
      </c>
      <c r="Y1704" s="2">
        <v>40976</v>
      </c>
      <c r="Z1704">
        <v>1.3263</v>
      </c>
      <c r="AB1704" s="2">
        <v>40976</v>
      </c>
      <c r="AC1704">
        <v>1.5819999999999999</v>
      </c>
      <c r="AE1704" s="2">
        <v>40976</v>
      </c>
      <c r="AF1704">
        <v>1.1001000000000001</v>
      </c>
      <c r="AH1704">
        <v>40976</v>
      </c>
      <c r="AI1704">
        <v>1.2267999999999999E-2</v>
      </c>
      <c r="AK1704">
        <v>40976</v>
      </c>
      <c r="AL1704">
        <v>182.1343</v>
      </c>
      <c r="AN1704">
        <v>40976</v>
      </c>
      <c r="AO1704">
        <v>1782.34</v>
      </c>
    </row>
    <row r="1705" spans="1:41" x14ac:dyDescent="0.25">
      <c r="A1705" s="1">
        <v>40975</v>
      </c>
      <c r="B1705">
        <v>4.9399999999999995</v>
      </c>
      <c r="D1705" s="1">
        <v>40975</v>
      </c>
      <c r="E1705">
        <v>310.05</v>
      </c>
      <c r="G1705" s="1">
        <v>40975</v>
      </c>
      <c r="H1705">
        <v>1352.63</v>
      </c>
      <c r="J1705" s="1">
        <v>40975</v>
      </c>
      <c r="K1705">
        <v>2460.77</v>
      </c>
      <c r="M1705" s="1">
        <v>40975</v>
      </c>
      <c r="N1705">
        <v>1682.85</v>
      </c>
      <c r="P1705">
        <v>40975</v>
      </c>
      <c r="Q1705">
        <v>21.232399999999998</v>
      </c>
      <c r="S1705" s="1">
        <v>40975</v>
      </c>
      <c r="T1705">
        <v>41.61</v>
      </c>
      <c r="V1705" s="1">
        <v>40975</v>
      </c>
      <c r="W1705">
        <v>244.46</v>
      </c>
      <c r="Y1705" s="2">
        <v>40975</v>
      </c>
      <c r="Z1705">
        <v>1.3143</v>
      </c>
      <c r="AB1705" s="2">
        <v>40975</v>
      </c>
      <c r="AC1705">
        <v>1.5739000000000001</v>
      </c>
      <c r="AE1705" s="2">
        <v>40975</v>
      </c>
      <c r="AF1705">
        <v>1.0905</v>
      </c>
      <c r="AH1705">
        <v>40975</v>
      </c>
      <c r="AI1705">
        <v>1.2345999999999999E-2</v>
      </c>
      <c r="AK1705">
        <v>40975</v>
      </c>
      <c r="AL1705">
        <v>182.0188</v>
      </c>
      <c r="AN1705">
        <v>40975</v>
      </c>
      <c r="AO1705">
        <v>1784.08</v>
      </c>
    </row>
    <row r="1706" spans="1:41" x14ac:dyDescent="0.25">
      <c r="A1706" s="1">
        <v>40974</v>
      </c>
      <c r="B1706">
        <v>4.99</v>
      </c>
      <c r="D1706" s="1">
        <v>40974</v>
      </c>
      <c r="E1706">
        <v>310.49</v>
      </c>
      <c r="G1706" s="1">
        <v>40974</v>
      </c>
      <c r="H1706">
        <v>1343.36</v>
      </c>
      <c r="J1706" s="1">
        <v>40974</v>
      </c>
      <c r="K1706">
        <v>2443.52</v>
      </c>
      <c r="M1706" s="1">
        <v>40974</v>
      </c>
      <c r="N1706">
        <v>1667.05</v>
      </c>
      <c r="P1706">
        <v>40974</v>
      </c>
      <c r="Q1706">
        <v>21.037600000000001</v>
      </c>
      <c r="S1706" s="1">
        <v>40974</v>
      </c>
      <c r="T1706">
        <v>42.48</v>
      </c>
      <c r="V1706" s="1">
        <v>40974</v>
      </c>
      <c r="W1706">
        <v>244.98</v>
      </c>
      <c r="Y1706" s="2">
        <v>40974</v>
      </c>
      <c r="Z1706">
        <v>1.3115000000000001</v>
      </c>
      <c r="AB1706" s="2">
        <v>40974</v>
      </c>
      <c r="AC1706">
        <v>1.5712999999999999</v>
      </c>
      <c r="AE1706" s="2">
        <v>40974</v>
      </c>
      <c r="AF1706">
        <v>1.0881000000000001</v>
      </c>
      <c r="AH1706">
        <v>40974</v>
      </c>
      <c r="AI1706">
        <v>1.2396000000000001E-2</v>
      </c>
      <c r="AK1706">
        <v>40974</v>
      </c>
      <c r="AL1706">
        <v>181.96610000000001</v>
      </c>
      <c r="AN1706">
        <v>40974</v>
      </c>
      <c r="AO1706">
        <v>1786.65</v>
      </c>
    </row>
    <row r="1707" spans="1:41" x14ac:dyDescent="0.25">
      <c r="A1707" s="1">
        <v>40973</v>
      </c>
      <c r="B1707">
        <v>4.9800000000000004</v>
      </c>
      <c r="D1707" s="1">
        <v>40973</v>
      </c>
      <c r="E1707">
        <v>320.87</v>
      </c>
      <c r="G1707" s="1">
        <v>40973</v>
      </c>
      <c r="H1707">
        <v>1364.34</v>
      </c>
      <c r="J1707" s="1">
        <v>40973</v>
      </c>
      <c r="K1707">
        <v>2529.86</v>
      </c>
      <c r="M1707" s="1">
        <v>40973</v>
      </c>
      <c r="N1707">
        <v>1698.53</v>
      </c>
      <c r="P1707">
        <v>40973</v>
      </c>
      <c r="Q1707">
        <v>21.872499999999999</v>
      </c>
      <c r="S1707" s="1">
        <v>40973</v>
      </c>
      <c r="T1707">
        <v>42.91</v>
      </c>
      <c r="V1707" s="1">
        <v>40973</v>
      </c>
      <c r="W1707">
        <v>251.35</v>
      </c>
      <c r="Y1707" s="2">
        <v>40973</v>
      </c>
      <c r="Z1707">
        <v>1.3228</v>
      </c>
      <c r="AB1707" s="2">
        <v>40973</v>
      </c>
      <c r="AC1707">
        <v>1.5867</v>
      </c>
      <c r="AE1707" s="2">
        <v>40973</v>
      </c>
      <c r="AF1707">
        <v>1.0967</v>
      </c>
      <c r="AH1707">
        <v>40973</v>
      </c>
      <c r="AI1707">
        <v>1.2283000000000001E-2</v>
      </c>
      <c r="AK1707">
        <v>40973</v>
      </c>
      <c r="AL1707">
        <v>182.16579999999999</v>
      </c>
      <c r="AN1707">
        <v>40973</v>
      </c>
      <c r="AO1707">
        <v>1783.75</v>
      </c>
    </row>
    <row r="1708" spans="1:41" x14ac:dyDescent="0.25">
      <c r="A1708" s="1">
        <v>40970</v>
      </c>
      <c r="B1708">
        <v>4.7</v>
      </c>
      <c r="D1708" s="1">
        <v>40970</v>
      </c>
      <c r="E1708">
        <v>325.56</v>
      </c>
      <c r="G1708" s="1">
        <v>40970</v>
      </c>
      <c r="H1708">
        <v>1369.63</v>
      </c>
      <c r="J1708" s="1">
        <v>40970</v>
      </c>
      <c r="K1708">
        <v>2546.16</v>
      </c>
      <c r="M1708" s="1">
        <v>40970</v>
      </c>
      <c r="N1708">
        <v>1710.94</v>
      </c>
      <c r="P1708">
        <v>40970</v>
      </c>
      <c r="Q1708">
        <v>21.584900000000001</v>
      </c>
      <c r="S1708" s="1">
        <v>40970</v>
      </c>
      <c r="T1708">
        <v>42.87</v>
      </c>
      <c r="V1708" s="1">
        <v>40970</v>
      </c>
      <c r="W1708">
        <v>254.89</v>
      </c>
      <c r="Y1708" s="2">
        <v>40970</v>
      </c>
      <c r="Z1708">
        <v>1.3210999999999999</v>
      </c>
      <c r="AB1708" s="2">
        <v>40970</v>
      </c>
      <c r="AC1708">
        <v>1.5859999999999999</v>
      </c>
      <c r="AE1708" s="2">
        <v>40970</v>
      </c>
      <c r="AF1708">
        <v>1.0947</v>
      </c>
      <c r="AH1708">
        <v>40970</v>
      </c>
      <c r="AI1708">
        <v>1.2258E-2</v>
      </c>
      <c r="AK1708">
        <v>40970</v>
      </c>
      <c r="AL1708">
        <v>182.47030000000001</v>
      </c>
      <c r="AN1708">
        <v>40970</v>
      </c>
      <c r="AO1708">
        <v>1785.49</v>
      </c>
    </row>
    <row r="1709" spans="1:41" x14ac:dyDescent="0.25">
      <c r="A1709" s="1">
        <v>40969</v>
      </c>
      <c r="B1709">
        <v>4.92</v>
      </c>
      <c r="D1709" s="1">
        <v>40969</v>
      </c>
      <c r="E1709">
        <v>323.57</v>
      </c>
      <c r="G1709" s="1">
        <v>40969</v>
      </c>
      <c r="H1709">
        <v>1374.09</v>
      </c>
      <c r="J1709" s="1">
        <v>40969</v>
      </c>
      <c r="K1709">
        <v>2548.66</v>
      </c>
      <c r="M1709" s="1">
        <v>40969</v>
      </c>
      <c r="N1709">
        <v>1717.68</v>
      </c>
      <c r="P1709">
        <v>40969</v>
      </c>
      <c r="Q1709">
        <v>23.1525</v>
      </c>
      <c r="S1709" s="1">
        <v>40969</v>
      </c>
      <c r="T1709">
        <v>42.52</v>
      </c>
      <c r="V1709" s="1">
        <v>40969</v>
      </c>
      <c r="W1709">
        <v>256.24</v>
      </c>
      <c r="Y1709" s="2">
        <v>40969</v>
      </c>
      <c r="Z1709">
        <v>1.3317000000000001</v>
      </c>
      <c r="AB1709" s="2">
        <v>40969</v>
      </c>
      <c r="AC1709">
        <v>1.5948</v>
      </c>
      <c r="AE1709" s="2">
        <v>40969</v>
      </c>
      <c r="AF1709">
        <v>1.1043000000000001</v>
      </c>
      <c r="AH1709">
        <v>40969</v>
      </c>
      <c r="AI1709">
        <v>1.2324999999999999E-2</v>
      </c>
      <c r="AK1709">
        <v>40969</v>
      </c>
      <c r="AL1709">
        <v>181.8091</v>
      </c>
      <c r="AN1709">
        <v>40969</v>
      </c>
      <c r="AO1709">
        <v>1781.82</v>
      </c>
    </row>
    <row r="1710" spans="1:41" x14ac:dyDescent="0.25">
      <c r="A1710" s="1">
        <v>40968</v>
      </c>
      <c r="B1710">
        <v>4.8600000000000003</v>
      </c>
      <c r="D1710" s="1">
        <v>40968</v>
      </c>
      <c r="E1710">
        <v>324.95999999999998</v>
      </c>
      <c r="G1710" s="1">
        <v>40968</v>
      </c>
      <c r="H1710">
        <v>1365.68</v>
      </c>
      <c r="J1710" s="1">
        <v>40968</v>
      </c>
      <c r="K1710">
        <v>2512.11</v>
      </c>
      <c r="M1710" s="1">
        <v>40968</v>
      </c>
      <c r="N1710">
        <v>1721.88</v>
      </c>
      <c r="P1710">
        <v>40968</v>
      </c>
      <c r="Q1710">
        <v>23.421500000000002</v>
      </c>
      <c r="S1710" s="1">
        <v>40968</v>
      </c>
      <c r="T1710">
        <v>42.7</v>
      </c>
      <c r="V1710" s="1">
        <v>40968</v>
      </c>
      <c r="W1710">
        <v>253.39</v>
      </c>
      <c r="Y1710" s="2">
        <v>40968</v>
      </c>
      <c r="Z1710">
        <v>1.3357000000000001</v>
      </c>
      <c r="AB1710" s="2">
        <v>40968</v>
      </c>
      <c r="AC1710">
        <v>1.5937000000000001</v>
      </c>
      <c r="AE1710" s="2">
        <v>40968</v>
      </c>
      <c r="AF1710">
        <v>1.1078999999999999</v>
      </c>
      <c r="AH1710">
        <v>40968</v>
      </c>
      <c r="AI1710">
        <v>1.2344000000000001E-2</v>
      </c>
      <c r="AK1710">
        <v>40968</v>
      </c>
      <c r="AL1710">
        <v>181.54509999999999</v>
      </c>
      <c r="AN1710">
        <v>40968</v>
      </c>
      <c r="AO1710">
        <v>1784.92</v>
      </c>
    </row>
    <row r="1711" spans="1:41" x14ac:dyDescent="0.25">
      <c r="A1711" s="1">
        <v>40967</v>
      </c>
      <c r="B1711">
        <v>4.87</v>
      </c>
      <c r="D1711" s="1">
        <v>40967</v>
      </c>
      <c r="E1711">
        <v>324.64999999999998</v>
      </c>
      <c r="G1711" s="1">
        <v>40967</v>
      </c>
      <c r="H1711">
        <v>1372.17</v>
      </c>
      <c r="J1711" s="1">
        <v>40967</v>
      </c>
      <c r="K1711">
        <v>2519.7199999999998</v>
      </c>
      <c r="M1711" s="1">
        <v>40967</v>
      </c>
      <c r="N1711">
        <v>1786.83</v>
      </c>
      <c r="P1711">
        <v>40967</v>
      </c>
      <c r="Q1711">
        <v>24.2285</v>
      </c>
      <c r="S1711" s="1">
        <v>40967</v>
      </c>
      <c r="T1711">
        <v>42.63</v>
      </c>
      <c r="V1711" s="1">
        <v>40967</v>
      </c>
      <c r="W1711">
        <v>256.11</v>
      </c>
      <c r="Y1711" s="2">
        <v>40967</v>
      </c>
      <c r="Z1711">
        <v>1.3452</v>
      </c>
      <c r="AB1711" s="2">
        <v>40967</v>
      </c>
      <c r="AC1711">
        <v>1.5880999999999998</v>
      </c>
      <c r="AE1711" s="2">
        <v>40967</v>
      </c>
      <c r="AF1711">
        <v>1.1161000000000001</v>
      </c>
      <c r="AH1711">
        <v>40967</v>
      </c>
      <c r="AI1711">
        <v>1.2418999999999999E-2</v>
      </c>
      <c r="AK1711">
        <v>40967</v>
      </c>
      <c r="AL1711">
        <v>180.93950000000001</v>
      </c>
      <c r="AN1711">
        <v>40967</v>
      </c>
      <c r="AO1711">
        <v>1786.34</v>
      </c>
    </row>
    <row r="1712" spans="1:41" x14ac:dyDescent="0.25">
      <c r="A1712" s="1">
        <v>40966</v>
      </c>
      <c r="B1712">
        <v>4.96</v>
      </c>
      <c r="D1712" s="1">
        <v>40966</v>
      </c>
      <c r="E1712">
        <v>320.47000000000003</v>
      </c>
      <c r="G1712" s="1">
        <v>40966</v>
      </c>
      <c r="H1712">
        <v>1367.59</v>
      </c>
      <c r="J1712" s="1">
        <v>40966</v>
      </c>
      <c r="K1712">
        <v>2513.06</v>
      </c>
      <c r="M1712" s="1">
        <v>40966</v>
      </c>
      <c r="N1712">
        <v>1775.83</v>
      </c>
      <c r="P1712">
        <v>40966</v>
      </c>
      <c r="Q1712">
        <v>24.414000000000001</v>
      </c>
      <c r="S1712" s="1">
        <v>40966</v>
      </c>
      <c r="T1712">
        <v>41.97</v>
      </c>
      <c r="V1712" s="1">
        <v>40966</v>
      </c>
      <c r="W1712">
        <v>255.65</v>
      </c>
      <c r="Y1712" s="2">
        <v>40966</v>
      </c>
      <c r="Z1712">
        <v>1.3411</v>
      </c>
      <c r="AB1712" s="2">
        <v>40966</v>
      </c>
      <c r="AC1712">
        <v>1.5843</v>
      </c>
      <c r="AE1712" s="2">
        <v>40966</v>
      </c>
      <c r="AF1712">
        <v>1.1128</v>
      </c>
      <c r="AH1712">
        <v>40966</v>
      </c>
      <c r="AI1712">
        <v>1.2442999999999999E-2</v>
      </c>
      <c r="AK1712">
        <v>40966</v>
      </c>
      <c r="AL1712">
        <v>180.75489999999999</v>
      </c>
      <c r="AN1712">
        <v>40966</v>
      </c>
      <c r="AO1712">
        <v>1786.12</v>
      </c>
    </row>
    <row r="1713" spans="1:41" x14ac:dyDescent="0.25">
      <c r="A1713" s="1">
        <v>40963</v>
      </c>
      <c r="B1713">
        <v>5.03</v>
      </c>
      <c r="D1713" s="1">
        <v>40963</v>
      </c>
      <c r="E1713">
        <v>323.87</v>
      </c>
      <c r="G1713" s="1">
        <v>40963</v>
      </c>
      <c r="H1713">
        <v>1365.74</v>
      </c>
      <c r="J1713" s="1">
        <v>40963</v>
      </c>
      <c r="K1713">
        <v>2523.69</v>
      </c>
      <c r="M1713" s="1">
        <v>40963</v>
      </c>
      <c r="N1713">
        <v>1774.21</v>
      </c>
      <c r="P1713">
        <v>40963</v>
      </c>
      <c r="Q1713">
        <v>24.8871</v>
      </c>
      <c r="S1713" s="1">
        <v>40963</v>
      </c>
      <c r="T1713">
        <v>41.51</v>
      </c>
      <c r="V1713" s="1">
        <v>40963</v>
      </c>
      <c r="W1713">
        <v>255.15</v>
      </c>
      <c r="Y1713" s="2">
        <v>40963</v>
      </c>
      <c r="Z1713">
        <v>1.3463000000000001</v>
      </c>
      <c r="AB1713" s="2">
        <v>40963</v>
      </c>
      <c r="AC1713">
        <v>1.5871</v>
      </c>
      <c r="AE1713" s="2">
        <v>40963</v>
      </c>
      <c r="AF1713">
        <v>1.1181000000000001</v>
      </c>
      <c r="AH1713">
        <v>40963</v>
      </c>
      <c r="AI1713">
        <v>1.2367E-2</v>
      </c>
      <c r="AK1713">
        <v>40963</v>
      </c>
      <c r="AL1713">
        <v>180.1576</v>
      </c>
      <c r="AN1713">
        <v>40963</v>
      </c>
      <c r="AO1713">
        <v>1782.09</v>
      </c>
    </row>
    <row r="1714" spans="1:41" x14ac:dyDescent="0.25">
      <c r="A1714" s="1">
        <v>40962</v>
      </c>
      <c r="B1714">
        <v>5.0199999999999996</v>
      </c>
      <c r="D1714" s="1">
        <v>40962</v>
      </c>
      <c r="E1714">
        <v>320.87</v>
      </c>
      <c r="G1714" s="1">
        <v>40962</v>
      </c>
      <c r="H1714">
        <v>1363.46</v>
      </c>
      <c r="J1714" s="1">
        <v>40962</v>
      </c>
      <c r="K1714">
        <v>2508.08</v>
      </c>
      <c r="M1714" s="1">
        <v>40962</v>
      </c>
      <c r="N1714">
        <v>1786.48</v>
      </c>
      <c r="P1714">
        <v>40962</v>
      </c>
      <c r="Q1714">
        <v>22.976299999999998</v>
      </c>
      <c r="S1714" s="1">
        <v>40962</v>
      </c>
      <c r="T1714">
        <v>41.44</v>
      </c>
      <c r="V1714" s="1">
        <v>40962</v>
      </c>
      <c r="W1714">
        <v>250.42</v>
      </c>
      <c r="Y1714" s="2">
        <v>40962</v>
      </c>
      <c r="Z1714">
        <v>1.3315000000000001</v>
      </c>
      <c r="AB1714" s="2">
        <v>40962</v>
      </c>
      <c r="AC1714">
        <v>1.5704</v>
      </c>
      <c r="AE1714" s="2">
        <v>40962</v>
      </c>
      <c r="AF1714">
        <v>1.1044</v>
      </c>
      <c r="AH1714">
        <v>40962</v>
      </c>
      <c r="AI1714">
        <v>1.2473E-2</v>
      </c>
      <c r="AK1714">
        <v>40962</v>
      </c>
      <c r="AL1714">
        <v>179.9462</v>
      </c>
      <c r="AN1714">
        <v>40962</v>
      </c>
      <c r="AO1714">
        <v>1781.38</v>
      </c>
    </row>
    <row r="1715" spans="1:41" x14ac:dyDescent="0.25">
      <c r="A1715" s="1">
        <v>40961</v>
      </c>
      <c r="B1715">
        <v>4.42</v>
      </c>
      <c r="D1715" s="1">
        <v>40961</v>
      </c>
      <c r="E1715">
        <v>322.25</v>
      </c>
      <c r="G1715" s="1">
        <v>40961</v>
      </c>
      <c r="H1715">
        <v>1357.66</v>
      </c>
      <c r="J1715" s="1">
        <v>40961</v>
      </c>
      <c r="K1715">
        <v>2519</v>
      </c>
      <c r="M1715" s="1">
        <v>40961</v>
      </c>
      <c r="N1715">
        <v>1757.38</v>
      </c>
      <c r="P1715">
        <v>40961</v>
      </c>
      <c r="Q1715">
        <v>22.336200000000002</v>
      </c>
      <c r="S1715" s="1">
        <v>40961</v>
      </c>
      <c r="T1715">
        <v>41.47</v>
      </c>
      <c r="V1715" s="1">
        <v>40961</v>
      </c>
      <c r="W1715">
        <v>251.43</v>
      </c>
      <c r="Y1715" s="2">
        <v>40961</v>
      </c>
      <c r="Z1715">
        <v>1.3245</v>
      </c>
      <c r="AB1715" s="2">
        <v>40961</v>
      </c>
      <c r="AC1715">
        <v>1.5664</v>
      </c>
      <c r="AE1715" s="2">
        <v>40961</v>
      </c>
      <c r="AF1715">
        <v>1.0984</v>
      </c>
      <c r="AH1715">
        <v>40961</v>
      </c>
      <c r="AI1715">
        <v>1.2442E-2</v>
      </c>
      <c r="AK1715">
        <v>40961</v>
      </c>
      <c r="AL1715">
        <v>179.792</v>
      </c>
      <c r="AN1715">
        <v>40961</v>
      </c>
      <c r="AO1715">
        <v>1780.04</v>
      </c>
    </row>
    <row r="1716" spans="1:41" x14ac:dyDescent="0.25">
      <c r="A1716" s="1">
        <v>40960</v>
      </c>
      <c r="B1716">
        <v>4.2699999999999996</v>
      </c>
      <c r="D1716" s="1">
        <v>40960</v>
      </c>
      <c r="E1716">
        <v>321.83</v>
      </c>
      <c r="G1716" s="1">
        <v>40960</v>
      </c>
      <c r="H1716">
        <v>1362.21</v>
      </c>
      <c r="J1716" s="1">
        <v>40960</v>
      </c>
      <c r="K1716">
        <v>2541.6</v>
      </c>
      <c r="M1716" s="1">
        <v>40960</v>
      </c>
      <c r="N1716">
        <v>1751.98</v>
      </c>
      <c r="P1716">
        <v>40960</v>
      </c>
      <c r="Q1716">
        <v>22.299099999999999</v>
      </c>
      <c r="S1716" s="1">
        <v>40960</v>
      </c>
      <c r="T1716">
        <v>41.05</v>
      </c>
      <c r="V1716" s="1">
        <v>40960</v>
      </c>
      <c r="W1716">
        <v>250.28</v>
      </c>
      <c r="Y1716" s="2">
        <v>40960</v>
      </c>
      <c r="Z1716">
        <v>1.3246</v>
      </c>
      <c r="AB1716" s="2">
        <v>40960</v>
      </c>
      <c r="AC1716">
        <v>1.5796000000000001</v>
      </c>
      <c r="AE1716" s="2">
        <v>40960</v>
      </c>
      <c r="AF1716">
        <v>1.0964</v>
      </c>
      <c r="AH1716">
        <v>40960</v>
      </c>
      <c r="AI1716">
        <v>1.2543E-2</v>
      </c>
      <c r="AK1716">
        <v>40960</v>
      </c>
      <c r="AL1716">
        <v>179.78700000000001</v>
      </c>
      <c r="AN1716">
        <v>40960</v>
      </c>
      <c r="AO1716">
        <v>1776.7</v>
      </c>
    </row>
    <row r="1717" spans="1:41" x14ac:dyDescent="0.25">
      <c r="A1717" s="1">
        <v>40959</v>
      </c>
      <c r="B1717">
        <v>4.3600000000000003</v>
      </c>
      <c r="D1717" s="1">
        <v>40959</v>
      </c>
      <c r="E1717">
        <v>322.07</v>
      </c>
      <c r="G1717" s="1">
        <v>40959</v>
      </c>
      <c r="H1717">
        <v>1361.23</v>
      </c>
      <c r="J1717" s="1">
        <v>40959</v>
      </c>
      <c r="K1717">
        <v>2550.2800000000002</v>
      </c>
      <c r="M1717" s="1">
        <v>40959</v>
      </c>
      <c r="N1717">
        <v>1734.68</v>
      </c>
      <c r="P1717">
        <v>40959</v>
      </c>
      <c r="Q1717">
        <v>22.1693</v>
      </c>
      <c r="S1717" s="1">
        <v>40959</v>
      </c>
      <c r="T1717">
        <v>41.6</v>
      </c>
      <c r="V1717" s="1">
        <v>40959</v>
      </c>
      <c r="W1717">
        <v>241.49</v>
      </c>
      <c r="Y1717" s="2">
        <v>40959</v>
      </c>
      <c r="Z1717">
        <v>1.3239000000000001</v>
      </c>
      <c r="AB1717" s="2">
        <v>40959</v>
      </c>
      <c r="AC1717">
        <v>1.5846</v>
      </c>
      <c r="AE1717" s="2">
        <v>40959</v>
      </c>
      <c r="AF1717">
        <v>1.0969</v>
      </c>
      <c r="AH1717">
        <v>40959</v>
      </c>
      <c r="AI1717">
        <v>1.2566000000000001E-2</v>
      </c>
      <c r="AK1717">
        <v>40959</v>
      </c>
      <c r="AL1717">
        <v>179.6728</v>
      </c>
      <c r="AN1717">
        <v>40959</v>
      </c>
      <c r="AO1717">
        <v>1778.3</v>
      </c>
    </row>
    <row r="1718" spans="1:41" x14ac:dyDescent="0.25">
      <c r="A1718" s="1">
        <v>40956</v>
      </c>
      <c r="B1718">
        <v>4.41</v>
      </c>
      <c r="D1718" s="1">
        <v>40956</v>
      </c>
      <c r="E1718">
        <v>322.08999999999997</v>
      </c>
      <c r="G1718" s="1">
        <v>40956</v>
      </c>
      <c r="H1718">
        <v>1361.23</v>
      </c>
      <c r="J1718" s="1">
        <v>40956</v>
      </c>
      <c r="K1718">
        <v>2520.31</v>
      </c>
      <c r="M1718" s="1">
        <v>40956</v>
      </c>
      <c r="N1718">
        <v>1721.76</v>
      </c>
      <c r="P1718">
        <v>40956</v>
      </c>
      <c r="Q1718">
        <v>22.1693</v>
      </c>
      <c r="S1718" s="1">
        <v>40956</v>
      </c>
      <c r="T1718">
        <v>41.6</v>
      </c>
      <c r="V1718" s="1">
        <v>40956</v>
      </c>
      <c r="W1718">
        <v>241.49</v>
      </c>
      <c r="Y1718" s="2">
        <v>40956</v>
      </c>
      <c r="Z1718">
        <v>1.3153000000000001</v>
      </c>
      <c r="AB1718" s="2">
        <v>40956</v>
      </c>
      <c r="AC1718">
        <v>1.5834000000000001</v>
      </c>
      <c r="AE1718" s="2">
        <v>40956</v>
      </c>
      <c r="AF1718">
        <v>1.0888</v>
      </c>
      <c r="AH1718">
        <v>40956</v>
      </c>
      <c r="AI1718">
        <v>1.259E-2</v>
      </c>
      <c r="AK1718">
        <v>40956</v>
      </c>
      <c r="AL1718">
        <v>179.7388</v>
      </c>
      <c r="AN1718">
        <v>40956</v>
      </c>
      <c r="AO1718">
        <v>1778.3</v>
      </c>
    </row>
    <row r="1719" spans="1:41" x14ac:dyDescent="0.25">
      <c r="A1719" s="1">
        <v>40955</v>
      </c>
      <c r="B1719">
        <v>4.2699999999999996</v>
      </c>
      <c r="D1719" s="1">
        <v>40955</v>
      </c>
      <c r="E1719">
        <v>319.05</v>
      </c>
      <c r="G1719" s="1">
        <v>40955</v>
      </c>
      <c r="H1719">
        <v>1358.04</v>
      </c>
      <c r="J1719" s="1">
        <v>40955</v>
      </c>
      <c r="K1719">
        <v>2489.35</v>
      </c>
      <c r="M1719" s="1">
        <v>40955</v>
      </c>
      <c r="N1719">
        <v>1722.38</v>
      </c>
      <c r="P1719">
        <v>40955</v>
      </c>
      <c r="Q1719">
        <v>21.761099999999999</v>
      </c>
      <c r="S1719" s="1">
        <v>40955</v>
      </c>
      <c r="T1719">
        <v>41.14</v>
      </c>
      <c r="V1719" s="1">
        <v>40955</v>
      </c>
      <c r="W1719">
        <v>243.49</v>
      </c>
      <c r="Y1719" s="2">
        <v>40955</v>
      </c>
      <c r="Z1719">
        <v>1.3104</v>
      </c>
      <c r="AB1719" s="2">
        <v>40955</v>
      </c>
      <c r="AC1719">
        <v>1.5784</v>
      </c>
      <c r="AE1719" s="2">
        <v>40955</v>
      </c>
      <c r="AF1719">
        <v>1.0852999999999999</v>
      </c>
      <c r="AH1719">
        <v>40955</v>
      </c>
      <c r="AI1719">
        <v>1.2669E-2</v>
      </c>
      <c r="AK1719">
        <v>40955</v>
      </c>
      <c r="AL1719">
        <v>180.0574</v>
      </c>
      <c r="AN1719">
        <v>40955</v>
      </c>
      <c r="AO1719">
        <v>1778.52</v>
      </c>
    </row>
    <row r="1720" spans="1:41" x14ac:dyDescent="0.25">
      <c r="A1720" s="1">
        <v>40954</v>
      </c>
      <c r="B1720">
        <v>4.33</v>
      </c>
      <c r="D1720" s="1">
        <v>40954</v>
      </c>
      <c r="E1720">
        <v>319.42</v>
      </c>
      <c r="G1720" s="1">
        <v>40954</v>
      </c>
      <c r="H1720">
        <v>1343.23</v>
      </c>
      <c r="J1720" s="1">
        <v>40954</v>
      </c>
      <c r="K1720">
        <v>2493.96</v>
      </c>
      <c r="M1720" s="1">
        <v>40954</v>
      </c>
      <c r="N1720">
        <v>1727.5</v>
      </c>
      <c r="P1720">
        <v>40954</v>
      </c>
      <c r="Q1720">
        <v>21.139700000000001</v>
      </c>
      <c r="S1720" s="1">
        <v>40954</v>
      </c>
      <c r="T1720">
        <v>40.85</v>
      </c>
      <c r="V1720" s="1">
        <v>40954</v>
      </c>
      <c r="W1720">
        <v>246.65</v>
      </c>
      <c r="Y1720" s="2">
        <v>40954</v>
      </c>
      <c r="Z1720">
        <v>1.3061</v>
      </c>
      <c r="AB1720" s="2">
        <v>40954</v>
      </c>
      <c r="AC1720">
        <v>1.5702</v>
      </c>
      <c r="AE1720" s="2">
        <v>40954</v>
      </c>
      <c r="AF1720">
        <v>1.0825</v>
      </c>
      <c r="AH1720">
        <v>40954</v>
      </c>
      <c r="AI1720">
        <v>1.2763E-2</v>
      </c>
      <c r="AK1720">
        <v>40954</v>
      </c>
      <c r="AL1720">
        <v>180.14930000000001</v>
      </c>
      <c r="AN1720">
        <v>40954</v>
      </c>
      <c r="AO1720">
        <v>1784.01</v>
      </c>
    </row>
    <row r="1721" spans="1:41" x14ac:dyDescent="0.25">
      <c r="A1721" s="1">
        <v>40953</v>
      </c>
      <c r="B1721">
        <v>4.46</v>
      </c>
      <c r="D1721" s="1">
        <v>40953</v>
      </c>
      <c r="E1721">
        <v>315.26</v>
      </c>
      <c r="G1721" s="1">
        <v>40953</v>
      </c>
      <c r="H1721">
        <v>1350.5</v>
      </c>
      <c r="J1721" s="1">
        <v>40953</v>
      </c>
      <c r="K1721">
        <v>2488.29</v>
      </c>
      <c r="M1721" s="1">
        <v>40953</v>
      </c>
      <c r="N1721">
        <v>1716.07</v>
      </c>
      <c r="P1721">
        <v>40953</v>
      </c>
      <c r="Q1721">
        <v>21.454999999999998</v>
      </c>
      <c r="S1721" s="1">
        <v>40953</v>
      </c>
      <c r="T1721">
        <v>41.1</v>
      </c>
      <c r="V1721" s="1">
        <v>40953</v>
      </c>
      <c r="W1721">
        <v>248.2</v>
      </c>
      <c r="Y1721" s="2">
        <v>40953</v>
      </c>
      <c r="Z1721">
        <v>1.3118000000000001</v>
      </c>
      <c r="AB1721" s="2">
        <v>40953</v>
      </c>
      <c r="AC1721">
        <v>1.5676000000000001</v>
      </c>
      <c r="AE1721" s="2">
        <v>40953</v>
      </c>
      <c r="AF1721">
        <v>1.0863</v>
      </c>
      <c r="AH1721">
        <v>40953</v>
      </c>
      <c r="AI1721">
        <v>1.2754E-2</v>
      </c>
      <c r="AK1721">
        <v>40953</v>
      </c>
      <c r="AL1721">
        <v>179.9718</v>
      </c>
      <c r="AN1721">
        <v>40953</v>
      </c>
      <c r="AO1721">
        <v>1784.6</v>
      </c>
    </row>
    <row r="1722" spans="1:41" x14ac:dyDescent="0.25">
      <c r="A1722" s="1">
        <v>40952</v>
      </c>
      <c r="B1722">
        <v>5.26</v>
      </c>
      <c r="D1722" s="1">
        <v>40952</v>
      </c>
      <c r="E1722">
        <v>317.19</v>
      </c>
      <c r="G1722" s="1">
        <v>40952</v>
      </c>
      <c r="H1722">
        <v>1351.77</v>
      </c>
      <c r="J1722" s="1">
        <v>40952</v>
      </c>
      <c r="K1722">
        <v>2491.54</v>
      </c>
      <c r="M1722" s="1">
        <v>40952</v>
      </c>
      <c r="N1722">
        <v>1723.28</v>
      </c>
      <c r="P1722">
        <v>40952</v>
      </c>
      <c r="Q1722">
        <v>21.668399999999998</v>
      </c>
      <c r="S1722" s="1">
        <v>40952</v>
      </c>
      <c r="T1722">
        <v>41.38</v>
      </c>
      <c r="V1722" s="1">
        <v>40952</v>
      </c>
      <c r="W1722">
        <v>249.26</v>
      </c>
      <c r="Y1722" s="2">
        <v>40952</v>
      </c>
      <c r="Z1722">
        <v>1.3209</v>
      </c>
      <c r="AB1722" s="2">
        <v>40952</v>
      </c>
      <c r="AC1722">
        <v>1.5779999999999998</v>
      </c>
      <c r="AE1722" s="2">
        <v>40952</v>
      </c>
      <c r="AF1722">
        <v>1.0929</v>
      </c>
      <c r="AH1722">
        <v>40952</v>
      </c>
      <c r="AI1722">
        <v>1.289E-2</v>
      </c>
      <c r="AK1722">
        <v>40952</v>
      </c>
      <c r="AL1722">
        <v>179.81800000000001</v>
      </c>
      <c r="AN1722">
        <v>40952</v>
      </c>
      <c r="AO1722">
        <v>1780.35</v>
      </c>
    </row>
    <row r="1723" spans="1:41" x14ac:dyDescent="0.25">
      <c r="A1723" s="1">
        <v>40949</v>
      </c>
      <c r="B1723">
        <v>5.91</v>
      </c>
      <c r="D1723" s="1">
        <v>40949</v>
      </c>
      <c r="E1723">
        <v>312.91000000000003</v>
      </c>
      <c r="G1723" s="1">
        <v>40949</v>
      </c>
      <c r="H1723">
        <v>1342.64</v>
      </c>
      <c r="J1723" s="1">
        <v>40949</v>
      </c>
      <c r="K1723">
        <v>2480.7600000000002</v>
      </c>
      <c r="M1723" s="1">
        <v>40949</v>
      </c>
      <c r="N1723">
        <v>1721.7</v>
      </c>
      <c r="P1723">
        <v>40949</v>
      </c>
      <c r="Q1723">
        <v>21.2788</v>
      </c>
      <c r="S1723" s="1">
        <v>40949</v>
      </c>
      <c r="T1723">
        <v>40.81</v>
      </c>
      <c r="V1723" s="1">
        <v>40949</v>
      </c>
      <c r="W1723">
        <v>251.68</v>
      </c>
      <c r="Y1723" s="2">
        <v>40949</v>
      </c>
      <c r="Z1723">
        <v>1.3193999999999999</v>
      </c>
      <c r="AB1723" s="2">
        <v>40949</v>
      </c>
      <c r="AC1723">
        <v>1.5745</v>
      </c>
      <c r="AE1723" s="2">
        <v>40949</v>
      </c>
      <c r="AF1723">
        <v>1.0911999999999999</v>
      </c>
      <c r="AH1723">
        <v>40949</v>
      </c>
      <c r="AI1723">
        <v>1.2884E-2</v>
      </c>
      <c r="AK1723">
        <v>40949</v>
      </c>
      <c r="AL1723">
        <v>179.5453</v>
      </c>
      <c r="AN1723">
        <v>40949</v>
      </c>
      <c r="AO1723">
        <v>1781.01</v>
      </c>
    </row>
    <row r="1724" spans="1:41" x14ac:dyDescent="0.25">
      <c r="A1724" s="1">
        <v>40948</v>
      </c>
      <c r="B1724">
        <v>5.83</v>
      </c>
      <c r="D1724" s="1">
        <v>40948</v>
      </c>
      <c r="E1724">
        <v>319.13</v>
      </c>
      <c r="G1724" s="1">
        <v>40948</v>
      </c>
      <c r="H1724">
        <v>1351.95</v>
      </c>
      <c r="J1724" s="1">
        <v>40948</v>
      </c>
      <c r="K1724">
        <v>2522.34</v>
      </c>
      <c r="M1724" s="1">
        <v>40948</v>
      </c>
      <c r="N1724">
        <v>1739.4</v>
      </c>
      <c r="P1724">
        <v>40948</v>
      </c>
      <c r="Q1724">
        <v>21.798200000000001</v>
      </c>
      <c r="S1724" s="1">
        <v>40948</v>
      </c>
      <c r="T1724">
        <v>41.33</v>
      </c>
      <c r="V1724" s="1">
        <v>40948</v>
      </c>
      <c r="W1724">
        <v>259.38</v>
      </c>
      <c r="Y1724" s="2">
        <v>40948</v>
      </c>
      <c r="Z1724">
        <v>1.3296999999999999</v>
      </c>
      <c r="AB1724" s="2">
        <v>40948</v>
      </c>
      <c r="AC1724">
        <v>1.5832999999999999</v>
      </c>
      <c r="AE1724" s="2">
        <v>40948</v>
      </c>
      <c r="AF1724">
        <v>1.0977999999999999</v>
      </c>
      <c r="AH1724">
        <v>40948</v>
      </c>
      <c r="AI1724">
        <v>1.2899000000000001E-2</v>
      </c>
      <c r="AK1724">
        <v>40948</v>
      </c>
      <c r="AL1724">
        <v>179.19579999999999</v>
      </c>
      <c r="AN1724">
        <v>40948</v>
      </c>
      <c r="AO1724">
        <v>1776.77</v>
      </c>
    </row>
    <row r="1725" spans="1:41" x14ac:dyDescent="0.25">
      <c r="A1725" s="1">
        <v>40947</v>
      </c>
      <c r="B1725">
        <v>5.6</v>
      </c>
      <c r="D1725" s="1">
        <v>40947</v>
      </c>
      <c r="E1725">
        <v>319.31</v>
      </c>
      <c r="G1725" s="1">
        <v>40947</v>
      </c>
      <c r="H1725">
        <v>1349.96</v>
      </c>
      <c r="J1725" s="1">
        <v>40947</v>
      </c>
      <c r="K1725">
        <v>2512.92</v>
      </c>
      <c r="M1725" s="1">
        <v>40947</v>
      </c>
      <c r="N1725">
        <v>1734.43</v>
      </c>
      <c r="P1725">
        <v>40947</v>
      </c>
      <c r="Q1725">
        <v>22.085799999999999</v>
      </c>
      <c r="S1725" s="1">
        <v>40947</v>
      </c>
      <c r="T1725">
        <v>41.84</v>
      </c>
      <c r="V1725" s="1">
        <v>40947</v>
      </c>
      <c r="W1725">
        <v>254.9</v>
      </c>
      <c r="Y1725" s="2">
        <v>40947</v>
      </c>
      <c r="Z1725">
        <v>1.3272999999999999</v>
      </c>
      <c r="AB1725" s="2">
        <v>40947</v>
      </c>
      <c r="AC1725">
        <v>1.5829</v>
      </c>
      <c r="AE1725" s="2">
        <v>40947</v>
      </c>
      <c r="AF1725">
        <v>1.0967</v>
      </c>
      <c r="AH1725">
        <v>40947</v>
      </c>
      <c r="AI1725">
        <v>1.2985E-2</v>
      </c>
      <c r="AK1725">
        <v>40947</v>
      </c>
      <c r="AL1725">
        <v>179.5318</v>
      </c>
      <c r="AN1725">
        <v>40947</v>
      </c>
      <c r="AO1725">
        <v>1779.52</v>
      </c>
    </row>
    <row r="1726" spans="1:41" x14ac:dyDescent="0.25">
      <c r="A1726" s="1">
        <v>40946</v>
      </c>
      <c r="B1726">
        <v>5.6899999999999995</v>
      </c>
      <c r="D1726" s="1">
        <v>40946</v>
      </c>
      <c r="E1726">
        <v>316.02</v>
      </c>
      <c r="G1726" s="1">
        <v>40946</v>
      </c>
      <c r="H1726">
        <v>1347.05</v>
      </c>
      <c r="J1726" s="1">
        <v>40946</v>
      </c>
      <c r="K1726">
        <v>2514.12</v>
      </c>
      <c r="M1726" s="1">
        <v>40946</v>
      </c>
      <c r="N1726">
        <v>1746.45</v>
      </c>
      <c r="P1726">
        <v>40946</v>
      </c>
      <c r="Q1726">
        <v>22.4939</v>
      </c>
      <c r="S1726" s="1">
        <v>40946</v>
      </c>
      <c r="T1726">
        <v>41.89</v>
      </c>
      <c r="V1726" s="1">
        <v>40946</v>
      </c>
      <c r="W1726">
        <v>254</v>
      </c>
      <c r="Y1726" s="2">
        <v>40946</v>
      </c>
      <c r="Z1726">
        <v>1.3258000000000001</v>
      </c>
      <c r="AB1726" s="2">
        <v>40946</v>
      </c>
      <c r="AC1726">
        <v>1.5897999999999999</v>
      </c>
      <c r="AE1726" s="2">
        <v>40946</v>
      </c>
      <c r="AF1726">
        <v>1.0960000000000001</v>
      </c>
      <c r="AH1726">
        <v>40946</v>
      </c>
      <c r="AI1726">
        <v>1.3009E-2</v>
      </c>
      <c r="AK1726">
        <v>40946</v>
      </c>
      <c r="AL1726">
        <v>179.64160000000001</v>
      </c>
      <c r="AN1726">
        <v>40946</v>
      </c>
      <c r="AO1726">
        <v>1778.91</v>
      </c>
    </row>
    <row r="1727" spans="1:41" x14ac:dyDescent="0.25">
      <c r="A1727" s="1">
        <v>40945</v>
      </c>
      <c r="B1727">
        <v>5.45</v>
      </c>
      <c r="D1727" s="1">
        <v>40945</v>
      </c>
      <c r="E1727">
        <v>316</v>
      </c>
      <c r="G1727" s="1">
        <v>40945</v>
      </c>
      <c r="H1727">
        <v>1344.33</v>
      </c>
      <c r="J1727" s="1">
        <v>40945</v>
      </c>
      <c r="K1727">
        <v>2507.89</v>
      </c>
      <c r="M1727" s="1">
        <v>40945</v>
      </c>
      <c r="N1727">
        <v>1722.73</v>
      </c>
      <c r="P1727">
        <v>40945</v>
      </c>
      <c r="Q1727">
        <v>21.186</v>
      </c>
      <c r="S1727" s="1">
        <v>40945</v>
      </c>
      <c r="T1727">
        <v>42.09</v>
      </c>
      <c r="V1727" s="1">
        <v>40945</v>
      </c>
      <c r="W1727">
        <v>253.07</v>
      </c>
      <c r="Y1727" s="2">
        <v>40945</v>
      </c>
      <c r="Z1727">
        <v>1.3128</v>
      </c>
      <c r="AB1727" s="2">
        <v>40945</v>
      </c>
      <c r="AC1727">
        <v>1.5821000000000001</v>
      </c>
      <c r="AE1727" s="2">
        <v>40945</v>
      </c>
      <c r="AF1727">
        <v>1.0881000000000001</v>
      </c>
      <c r="AH1727">
        <v>40945</v>
      </c>
      <c r="AI1727">
        <v>1.3062000000000001E-2</v>
      </c>
      <c r="AK1727">
        <v>40945</v>
      </c>
      <c r="AL1727">
        <v>180.17789999999999</v>
      </c>
      <c r="AN1727">
        <v>40945</v>
      </c>
      <c r="AO1727">
        <v>1782.23</v>
      </c>
    </row>
    <row r="1728" spans="1:41" x14ac:dyDescent="0.25">
      <c r="A1728" s="1">
        <v>40942</v>
      </c>
      <c r="B1728">
        <v>5.96</v>
      </c>
      <c r="D1728" s="1">
        <v>40942</v>
      </c>
      <c r="E1728">
        <v>315.79000000000002</v>
      </c>
      <c r="G1728" s="1">
        <v>40942</v>
      </c>
      <c r="H1728">
        <v>1344.9</v>
      </c>
      <c r="J1728" s="1">
        <v>40942</v>
      </c>
      <c r="K1728">
        <v>2515.15</v>
      </c>
      <c r="M1728" s="1">
        <v>40942</v>
      </c>
      <c r="N1728">
        <v>1738.68</v>
      </c>
      <c r="P1728">
        <v>40942</v>
      </c>
      <c r="Q1728">
        <v>20.156400000000001</v>
      </c>
      <c r="S1728" s="1">
        <v>40942</v>
      </c>
      <c r="T1728">
        <v>41.93</v>
      </c>
      <c r="V1728" s="1">
        <v>40942</v>
      </c>
      <c r="W1728">
        <v>255.05</v>
      </c>
      <c r="Y1728" s="2">
        <v>40942</v>
      </c>
      <c r="Z1728">
        <v>1.3139000000000001</v>
      </c>
      <c r="AB1728" s="2">
        <v>40942</v>
      </c>
      <c r="AC1728">
        <v>1.5813999999999999</v>
      </c>
      <c r="AE1728" s="2">
        <v>40942</v>
      </c>
      <c r="AF1728">
        <v>1.0882000000000001</v>
      </c>
      <c r="AH1728">
        <v>40942</v>
      </c>
      <c r="AI1728">
        <v>1.3056999999999999E-2</v>
      </c>
      <c r="AK1728">
        <v>40942</v>
      </c>
      <c r="AL1728">
        <v>179.80600000000001</v>
      </c>
      <c r="AN1728">
        <v>40942</v>
      </c>
      <c r="AO1728">
        <v>1777.68</v>
      </c>
    </row>
    <row r="1729" spans="1:41" x14ac:dyDescent="0.25">
      <c r="A1729" s="1">
        <v>40941</v>
      </c>
      <c r="B1729">
        <v>6.1</v>
      </c>
      <c r="D1729" s="1">
        <v>40941</v>
      </c>
      <c r="E1729">
        <v>313.27999999999997</v>
      </c>
      <c r="G1729" s="1">
        <v>40941</v>
      </c>
      <c r="H1729">
        <v>1325.54</v>
      </c>
      <c r="J1729" s="1">
        <v>40941</v>
      </c>
      <c r="K1729">
        <v>2478.15</v>
      </c>
      <c r="M1729" s="1">
        <v>40941</v>
      </c>
      <c r="N1729">
        <v>1755.33</v>
      </c>
      <c r="P1729">
        <v>40941</v>
      </c>
      <c r="Q1729">
        <v>19.386500000000002</v>
      </c>
      <c r="S1729" s="1">
        <v>40941</v>
      </c>
      <c r="T1729">
        <v>41.83</v>
      </c>
      <c r="V1729" s="1">
        <v>40941</v>
      </c>
      <c r="W1729">
        <v>248.83</v>
      </c>
      <c r="Y1729" s="2">
        <v>40941</v>
      </c>
      <c r="Z1729">
        <v>1.3150999999999999</v>
      </c>
      <c r="AB1729" s="2">
        <v>40941</v>
      </c>
      <c r="AC1729">
        <v>1.581</v>
      </c>
      <c r="AE1729" s="2">
        <v>40941</v>
      </c>
      <c r="AF1729">
        <v>1.091</v>
      </c>
      <c r="AH1729">
        <v>40941</v>
      </c>
      <c r="AI1729">
        <v>1.3132E-2</v>
      </c>
      <c r="AK1729">
        <v>40941</v>
      </c>
      <c r="AL1729">
        <v>180.06039999999999</v>
      </c>
      <c r="AN1729">
        <v>40941</v>
      </c>
      <c r="AO1729">
        <v>1784.18</v>
      </c>
    </row>
    <row r="1730" spans="1:41" x14ac:dyDescent="0.25">
      <c r="A1730" s="1">
        <v>40940</v>
      </c>
      <c r="B1730">
        <v>6.08</v>
      </c>
      <c r="D1730" s="1">
        <v>40940</v>
      </c>
      <c r="E1730">
        <v>309.64</v>
      </c>
      <c r="G1730" s="1">
        <v>40940</v>
      </c>
      <c r="H1730">
        <v>1324.09</v>
      </c>
      <c r="J1730" s="1">
        <v>40940</v>
      </c>
      <c r="K1730">
        <v>2470.79</v>
      </c>
      <c r="M1730" s="1">
        <v>40940</v>
      </c>
      <c r="N1730">
        <v>1745.23</v>
      </c>
      <c r="P1730">
        <v>40940</v>
      </c>
      <c r="Q1730">
        <v>19.813199999999998</v>
      </c>
      <c r="S1730" s="1">
        <v>40940</v>
      </c>
      <c r="T1730">
        <v>42.01</v>
      </c>
      <c r="V1730" s="1">
        <v>40940</v>
      </c>
      <c r="W1730">
        <v>253.59</v>
      </c>
      <c r="Y1730" s="2">
        <v>40940</v>
      </c>
      <c r="Z1730">
        <v>1.3184</v>
      </c>
      <c r="AB1730" s="2">
        <v>40940</v>
      </c>
      <c r="AC1730">
        <v>1.5846</v>
      </c>
      <c r="AE1730" s="2">
        <v>40940</v>
      </c>
      <c r="AF1730">
        <v>1.0941000000000001</v>
      </c>
      <c r="AH1730">
        <v>40940</v>
      </c>
      <c r="AI1730">
        <v>1.3114000000000001E-2</v>
      </c>
      <c r="AK1730">
        <v>40940</v>
      </c>
      <c r="AL1730">
        <v>180.01840000000001</v>
      </c>
      <c r="AN1730">
        <v>40940</v>
      </c>
      <c r="AO1730">
        <v>1782.8</v>
      </c>
    </row>
    <row r="1731" spans="1:41" x14ac:dyDescent="0.25">
      <c r="A1731" s="1">
        <v>40939</v>
      </c>
      <c r="B1731">
        <v>5.48</v>
      </c>
      <c r="D1731" s="1">
        <v>40939</v>
      </c>
      <c r="E1731">
        <v>305.66000000000003</v>
      </c>
      <c r="G1731" s="1">
        <v>40939</v>
      </c>
      <c r="H1731">
        <v>1312.41</v>
      </c>
      <c r="J1731" s="1">
        <v>40939</v>
      </c>
      <c r="K1731">
        <v>2416.66</v>
      </c>
      <c r="M1731" s="1">
        <v>40939</v>
      </c>
      <c r="N1731">
        <v>1730.98</v>
      </c>
      <c r="P1731">
        <v>40939</v>
      </c>
      <c r="Q1731">
        <v>20.045100000000001</v>
      </c>
      <c r="S1731" s="1">
        <v>40939</v>
      </c>
      <c r="T1731">
        <v>41.63</v>
      </c>
      <c r="V1731" s="1">
        <v>40939</v>
      </c>
      <c r="W1731">
        <v>250.54</v>
      </c>
      <c r="Y1731" s="2">
        <v>40939</v>
      </c>
      <c r="Z1731">
        <v>1.3070999999999999</v>
      </c>
      <c r="AB1731" s="2">
        <v>40939</v>
      </c>
      <c r="AC1731">
        <v>1.5749</v>
      </c>
      <c r="AE1731" s="2">
        <v>40939</v>
      </c>
      <c r="AF1731">
        <v>1.0855999999999999</v>
      </c>
      <c r="AH1731">
        <v>40939</v>
      </c>
      <c r="AI1731">
        <v>1.3107000000000001E-2</v>
      </c>
      <c r="AK1731">
        <v>40939</v>
      </c>
      <c r="AL1731">
        <v>179.7782</v>
      </c>
      <c r="AN1731">
        <v>40939</v>
      </c>
      <c r="AO1731">
        <v>1785.33</v>
      </c>
    </row>
    <row r="1732" spans="1:41" x14ac:dyDescent="0.25">
      <c r="A1732" s="1">
        <v>40938</v>
      </c>
      <c r="B1732">
        <v>5.49</v>
      </c>
      <c r="D1732" s="1">
        <v>40938</v>
      </c>
      <c r="E1732">
        <v>301.33999999999997</v>
      </c>
      <c r="G1732" s="1">
        <v>40938</v>
      </c>
      <c r="H1732">
        <v>1313.01</v>
      </c>
      <c r="J1732" s="1">
        <v>40938</v>
      </c>
      <c r="K1732">
        <v>2404.62</v>
      </c>
      <c r="M1732" s="1">
        <v>40938</v>
      </c>
      <c r="N1732">
        <v>1730.88</v>
      </c>
      <c r="P1732">
        <v>40938</v>
      </c>
      <c r="Q1732">
        <v>20.156400000000001</v>
      </c>
      <c r="S1732" s="1">
        <v>40938</v>
      </c>
      <c r="T1732">
        <v>40.869999999999997</v>
      </c>
      <c r="V1732" s="1">
        <v>40938</v>
      </c>
      <c r="W1732">
        <v>254.63</v>
      </c>
      <c r="Y1732" s="2">
        <v>40938</v>
      </c>
      <c r="Z1732">
        <v>1.3129</v>
      </c>
      <c r="AB1732" s="2">
        <v>40938</v>
      </c>
      <c r="AC1732">
        <v>1.5686</v>
      </c>
      <c r="AE1732" s="2">
        <v>40938</v>
      </c>
      <c r="AF1732">
        <v>1.0898000000000001</v>
      </c>
      <c r="AH1732">
        <v>40938</v>
      </c>
      <c r="AI1732">
        <v>1.3107000000000001E-2</v>
      </c>
      <c r="AK1732">
        <v>40938</v>
      </c>
      <c r="AL1732">
        <v>179.1465</v>
      </c>
      <c r="AN1732">
        <v>40938</v>
      </c>
      <c r="AO1732">
        <v>1782.61</v>
      </c>
    </row>
    <row r="1733" spans="1:41" x14ac:dyDescent="0.25">
      <c r="A1733" s="1">
        <v>40935</v>
      </c>
      <c r="B1733">
        <v>5.29</v>
      </c>
      <c r="D1733" s="1">
        <v>40935</v>
      </c>
      <c r="E1733">
        <v>306.74</v>
      </c>
      <c r="G1733" s="1">
        <v>40935</v>
      </c>
      <c r="H1733">
        <v>1316.33</v>
      </c>
      <c r="J1733" s="1">
        <v>40935</v>
      </c>
      <c r="K1733">
        <v>2436.62</v>
      </c>
      <c r="M1733" s="1">
        <v>40935</v>
      </c>
      <c r="N1733">
        <v>1732.85</v>
      </c>
      <c r="P1733">
        <v>40935</v>
      </c>
      <c r="Q1733">
        <v>20.1008</v>
      </c>
      <c r="S1733" s="1">
        <v>40935</v>
      </c>
      <c r="T1733">
        <v>41.46</v>
      </c>
      <c r="V1733" s="1">
        <v>40935</v>
      </c>
      <c r="W1733">
        <v>256.5</v>
      </c>
      <c r="Y1733" s="2">
        <v>40935</v>
      </c>
      <c r="Z1733">
        <v>1.3174000000000001</v>
      </c>
      <c r="AB1733" s="2">
        <v>40935</v>
      </c>
      <c r="AC1733">
        <v>1.5712000000000002</v>
      </c>
      <c r="AE1733" s="2">
        <v>40935</v>
      </c>
      <c r="AF1733">
        <v>1.0918000000000001</v>
      </c>
      <c r="AH1733">
        <v>40935</v>
      </c>
      <c r="AI1733">
        <v>1.3036000000000001E-2</v>
      </c>
      <c r="AK1733">
        <v>40935</v>
      </c>
      <c r="AL1733">
        <v>178.80600000000001</v>
      </c>
      <c r="AN1733">
        <v>40935</v>
      </c>
      <c r="AO1733">
        <v>1778.82</v>
      </c>
    </row>
    <row r="1734" spans="1:41" x14ac:dyDescent="0.25">
      <c r="A1734" s="1">
        <v>40934</v>
      </c>
      <c r="B1734">
        <v>5.34</v>
      </c>
      <c r="D1734" s="1">
        <v>40934</v>
      </c>
      <c r="E1734">
        <v>306.32</v>
      </c>
      <c r="G1734" s="1">
        <v>40934</v>
      </c>
      <c r="H1734">
        <v>1318.43</v>
      </c>
      <c r="J1734" s="1">
        <v>40934</v>
      </c>
      <c r="K1734">
        <v>2460.4</v>
      </c>
      <c r="M1734" s="1">
        <v>40934</v>
      </c>
      <c r="N1734">
        <v>1724.8</v>
      </c>
      <c r="P1734">
        <v>40934</v>
      </c>
      <c r="Q1734">
        <v>19.720500000000001</v>
      </c>
      <c r="S1734" s="1">
        <v>40934</v>
      </c>
      <c r="T1734">
        <v>41.44</v>
      </c>
      <c r="V1734" s="1">
        <v>40934</v>
      </c>
      <c r="W1734">
        <v>258.44</v>
      </c>
      <c r="Y1734" s="2">
        <v>40934</v>
      </c>
      <c r="Z1734">
        <v>1.3148</v>
      </c>
      <c r="AB1734" s="2">
        <v>40934</v>
      </c>
      <c r="AC1734">
        <v>1.5708</v>
      </c>
      <c r="AE1734" s="2">
        <v>40934</v>
      </c>
      <c r="AF1734">
        <v>1.0895999999999999</v>
      </c>
      <c r="AH1734">
        <v>40934</v>
      </c>
      <c r="AI1734">
        <v>1.291E-2</v>
      </c>
      <c r="AK1734">
        <v>40934</v>
      </c>
      <c r="AL1734">
        <v>178.2758</v>
      </c>
      <c r="AN1734">
        <v>40934</v>
      </c>
      <c r="AO1734">
        <v>1776.88</v>
      </c>
    </row>
    <row r="1735" spans="1:41" x14ac:dyDescent="0.25">
      <c r="A1735" s="1">
        <v>40933</v>
      </c>
      <c r="B1735">
        <v>5.75</v>
      </c>
      <c r="D1735" s="1">
        <v>40933</v>
      </c>
      <c r="E1735">
        <v>301.57</v>
      </c>
      <c r="G1735" s="1">
        <v>40933</v>
      </c>
      <c r="H1735">
        <v>1326.05</v>
      </c>
      <c r="J1735" s="1">
        <v>40933</v>
      </c>
      <c r="K1735">
        <v>2421.12</v>
      </c>
      <c r="M1735" s="1">
        <v>40933</v>
      </c>
      <c r="N1735">
        <v>1689.75</v>
      </c>
      <c r="P1735">
        <v>40933</v>
      </c>
      <c r="Q1735">
        <v>20.5367</v>
      </c>
      <c r="S1735" s="1">
        <v>40933</v>
      </c>
      <c r="T1735">
        <v>41.1</v>
      </c>
      <c r="V1735" s="1">
        <v>40933</v>
      </c>
      <c r="W1735">
        <v>253.38</v>
      </c>
      <c r="Y1735" s="2">
        <v>40933</v>
      </c>
      <c r="Z1735">
        <v>1.3048</v>
      </c>
      <c r="AB1735" s="2">
        <v>40933</v>
      </c>
      <c r="AC1735">
        <v>1.5613999999999999</v>
      </c>
      <c r="AE1735" s="2">
        <v>40933</v>
      </c>
      <c r="AF1735">
        <v>1.0806</v>
      </c>
      <c r="AH1735">
        <v>40933</v>
      </c>
      <c r="AI1735">
        <v>1.2869E-2</v>
      </c>
      <c r="AK1735">
        <v>40933</v>
      </c>
      <c r="AL1735">
        <v>177.68989999999999</v>
      </c>
      <c r="AN1735">
        <v>40933</v>
      </c>
      <c r="AO1735">
        <v>1770.9</v>
      </c>
    </row>
    <row r="1736" spans="1:41" x14ac:dyDescent="0.25">
      <c r="A1736" s="1">
        <v>40932</v>
      </c>
      <c r="B1736">
        <v>6.29</v>
      </c>
      <c r="D1736" s="1">
        <v>40932</v>
      </c>
      <c r="E1736">
        <v>300.62</v>
      </c>
      <c r="G1736" s="1">
        <v>40932</v>
      </c>
      <c r="H1736">
        <v>1314.65</v>
      </c>
      <c r="J1736" s="1">
        <v>40932</v>
      </c>
      <c r="K1736">
        <v>2432.0700000000002</v>
      </c>
      <c r="M1736" s="1">
        <v>40932</v>
      </c>
      <c r="N1736">
        <v>1667.43</v>
      </c>
      <c r="P1736">
        <v>40932</v>
      </c>
      <c r="Q1736">
        <v>19.943100000000001</v>
      </c>
      <c r="S1736" s="1">
        <v>40932</v>
      </c>
      <c r="T1736">
        <v>40.85</v>
      </c>
      <c r="V1736" s="1">
        <v>40932</v>
      </c>
      <c r="W1736">
        <v>251.51</v>
      </c>
      <c r="Y1736" s="2">
        <v>40932</v>
      </c>
      <c r="Z1736">
        <v>1.3022</v>
      </c>
      <c r="AB1736" s="2">
        <v>40932</v>
      </c>
      <c r="AC1736">
        <v>1.5601</v>
      </c>
      <c r="AE1736" s="2">
        <v>40932</v>
      </c>
      <c r="AF1736">
        <v>1.0773999999999999</v>
      </c>
      <c r="AH1736">
        <v>40932</v>
      </c>
      <c r="AI1736">
        <v>1.2865E-2</v>
      </c>
      <c r="AK1736">
        <v>40932</v>
      </c>
      <c r="AL1736">
        <v>177.43620000000001</v>
      </c>
      <c r="AN1736">
        <v>40932</v>
      </c>
      <c r="AO1736">
        <v>1767.07</v>
      </c>
    </row>
    <row r="1737" spans="1:41" x14ac:dyDescent="0.25">
      <c r="A1737" s="1">
        <v>40931</v>
      </c>
      <c r="B1737">
        <v>6.36</v>
      </c>
      <c r="D1737" s="1">
        <v>40931</v>
      </c>
      <c r="E1737">
        <v>300.60000000000002</v>
      </c>
      <c r="G1737" s="1">
        <v>40931</v>
      </c>
      <c r="H1737">
        <v>1316</v>
      </c>
      <c r="J1737" s="1">
        <v>40931</v>
      </c>
      <c r="K1737">
        <v>2441.44</v>
      </c>
      <c r="M1737" s="1">
        <v>40931</v>
      </c>
      <c r="N1737">
        <v>1675.48</v>
      </c>
      <c r="P1737">
        <v>40931</v>
      </c>
      <c r="Q1737">
        <v>19.905999999999999</v>
      </c>
      <c r="S1737" s="1">
        <v>40931</v>
      </c>
      <c r="T1737">
        <v>40.25</v>
      </c>
      <c r="V1737" s="1">
        <v>40931</v>
      </c>
      <c r="W1737">
        <v>250.65</v>
      </c>
      <c r="Y1737" s="2">
        <v>40931</v>
      </c>
      <c r="Z1737">
        <v>1.3010999999999999</v>
      </c>
      <c r="AB1737" s="2">
        <v>40931</v>
      </c>
      <c r="AC1737">
        <v>1.5573000000000001</v>
      </c>
      <c r="AE1737" s="2">
        <v>40931</v>
      </c>
      <c r="AF1737">
        <v>1.0772999999999999</v>
      </c>
      <c r="AH1737">
        <v>40931</v>
      </c>
      <c r="AI1737">
        <v>1.2992999999999999E-2</v>
      </c>
      <c r="AK1737">
        <v>40931</v>
      </c>
      <c r="AL1737">
        <v>177.3614</v>
      </c>
      <c r="AN1737">
        <v>40931</v>
      </c>
      <c r="AO1737">
        <v>1766.8</v>
      </c>
    </row>
    <row r="1738" spans="1:41" x14ac:dyDescent="0.25">
      <c r="A1738" s="1">
        <v>40928</v>
      </c>
      <c r="B1738">
        <v>6.49</v>
      </c>
      <c r="D1738" s="1">
        <v>40928</v>
      </c>
      <c r="E1738">
        <v>298.64</v>
      </c>
      <c r="G1738" s="1">
        <v>40928</v>
      </c>
      <c r="H1738">
        <v>1315.38</v>
      </c>
      <c r="J1738" s="1">
        <v>40928</v>
      </c>
      <c r="K1738">
        <v>2426.96</v>
      </c>
      <c r="M1738" s="1">
        <v>40928</v>
      </c>
      <c r="N1738">
        <v>1663.3</v>
      </c>
      <c r="P1738">
        <v>40928</v>
      </c>
      <c r="Q1738">
        <v>19.609100000000002</v>
      </c>
      <c r="S1738" s="1">
        <v>40928</v>
      </c>
      <c r="T1738">
        <v>39.590000000000003</v>
      </c>
      <c r="V1738" s="1">
        <v>40928</v>
      </c>
      <c r="W1738">
        <v>247.23</v>
      </c>
      <c r="Y1738" s="2">
        <v>40928</v>
      </c>
      <c r="Z1738">
        <v>1.2930999999999999</v>
      </c>
      <c r="AB1738" s="2">
        <v>40928</v>
      </c>
      <c r="AC1738">
        <v>1.5541</v>
      </c>
      <c r="AE1738" s="2">
        <v>40928</v>
      </c>
      <c r="AF1738">
        <v>1.07</v>
      </c>
      <c r="AH1738">
        <v>40928</v>
      </c>
      <c r="AI1738">
        <v>1.2991000000000001E-2</v>
      </c>
      <c r="AK1738">
        <v>40928</v>
      </c>
      <c r="AL1738">
        <v>177.53290000000001</v>
      </c>
      <c r="AN1738">
        <v>40928</v>
      </c>
      <c r="AO1738">
        <v>1768.11</v>
      </c>
    </row>
    <row r="1739" spans="1:41" x14ac:dyDescent="0.25">
      <c r="A1739" s="1">
        <v>40927</v>
      </c>
      <c r="B1739">
        <v>6.36</v>
      </c>
      <c r="D1739" s="1">
        <v>40927</v>
      </c>
      <c r="E1739">
        <v>298.48</v>
      </c>
      <c r="G1739" s="1">
        <v>40927</v>
      </c>
      <c r="H1739">
        <v>1314.5</v>
      </c>
      <c r="J1739" s="1">
        <v>40927</v>
      </c>
      <c r="K1739">
        <v>2435.04</v>
      </c>
      <c r="M1739" s="1">
        <v>40927</v>
      </c>
      <c r="N1739">
        <v>1652.8</v>
      </c>
      <c r="P1739">
        <v>40927</v>
      </c>
      <c r="Q1739">
        <v>19.7576</v>
      </c>
      <c r="S1739" s="1">
        <v>40927</v>
      </c>
      <c r="T1739">
        <v>39.39</v>
      </c>
      <c r="V1739" s="1">
        <v>40927</v>
      </c>
      <c r="W1739">
        <v>249.65</v>
      </c>
      <c r="Y1739" s="2">
        <v>40927</v>
      </c>
      <c r="Z1739">
        <v>1.2932000000000001</v>
      </c>
      <c r="AB1739" s="2">
        <v>40927</v>
      </c>
      <c r="AC1739">
        <v>1.5466</v>
      </c>
      <c r="AE1739" s="2">
        <v>40927</v>
      </c>
      <c r="AF1739">
        <v>1.0704</v>
      </c>
      <c r="AH1739">
        <v>40927</v>
      </c>
      <c r="AI1739">
        <v>1.2947999999999999E-2</v>
      </c>
      <c r="AK1739">
        <v>40927</v>
      </c>
      <c r="AL1739">
        <v>177.52600000000001</v>
      </c>
      <c r="AN1739">
        <v>40927</v>
      </c>
      <c r="AO1739">
        <v>1771.08</v>
      </c>
    </row>
    <row r="1740" spans="1:41" x14ac:dyDescent="0.25">
      <c r="A1740" s="1">
        <v>40926</v>
      </c>
      <c r="B1740">
        <v>5.92</v>
      </c>
      <c r="D1740" s="1">
        <v>40926</v>
      </c>
      <c r="E1740">
        <v>295.41000000000003</v>
      </c>
      <c r="G1740" s="1">
        <v>40926</v>
      </c>
      <c r="H1740">
        <v>1308.04</v>
      </c>
      <c r="J1740" s="1">
        <v>40926</v>
      </c>
      <c r="K1740">
        <v>2390.64</v>
      </c>
      <c r="M1740" s="1">
        <v>40926</v>
      </c>
      <c r="N1740">
        <v>1660.13</v>
      </c>
      <c r="P1740">
        <v>40926</v>
      </c>
      <c r="Q1740">
        <v>19.571999999999999</v>
      </c>
      <c r="S1740" s="1">
        <v>40926</v>
      </c>
      <c r="T1740">
        <v>38.69</v>
      </c>
      <c r="V1740" s="1">
        <v>40926</v>
      </c>
      <c r="W1740">
        <v>245.56</v>
      </c>
      <c r="Y1740" s="2">
        <v>40926</v>
      </c>
      <c r="Z1740">
        <v>1.2849999999999999</v>
      </c>
      <c r="AB1740" s="2">
        <v>40926</v>
      </c>
      <c r="AC1740">
        <v>1.5426</v>
      </c>
      <c r="AE1740" s="2">
        <v>40926</v>
      </c>
      <c r="AF1740">
        <v>1.0643</v>
      </c>
      <c r="AH1740">
        <v>40926</v>
      </c>
      <c r="AI1740">
        <v>1.3024000000000001E-2</v>
      </c>
      <c r="AK1740">
        <v>40926</v>
      </c>
      <c r="AL1740">
        <v>177.8587</v>
      </c>
      <c r="AN1740">
        <v>40926</v>
      </c>
      <c r="AO1740">
        <v>1774.64</v>
      </c>
    </row>
    <row r="1741" spans="1:41" x14ac:dyDescent="0.25">
      <c r="A1741" s="1">
        <v>40925</v>
      </c>
      <c r="B1741">
        <v>5.6</v>
      </c>
      <c r="D1741" s="1">
        <v>40925</v>
      </c>
      <c r="E1741">
        <v>292.81</v>
      </c>
      <c r="G1741" s="1">
        <v>40925</v>
      </c>
      <c r="H1741">
        <v>1293.67</v>
      </c>
      <c r="J1741" s="1">
        <v>40925</v>
      </c>
      <c r="K1741">
        <v>2396.63</v>
      </c>
      <c r="M1741" s="1">
        <v>40925</v>
      </c>
      <c r="N1741">
        <v>1656.45</v>
      </c>
      <c r="P1741">
        <v>40925</v>
      </c>
      <c r="Q1741">
        <v>19.0062</v>
      </c>
      <c r="S1741" s="1">
        <v>40925</v>
      </c>
      <c r="T1741">
        <v>39.29</v>
      </c>
      <c r="V1741" s="1">
        <v>40925</v>
      </c>
      <c r="W1741">
        <v>245.64</v>
      </c>
      <c r="Y1741" s="2">
        <v>40925</v>
      </c>
      <c r="Z1741">
        <v>1.2732999999999999</v>
      </c>
      <c r="AB1741" s="2">
        <v>40925</v>
      </c>
      <c r="AC1741">
        <v>1.5350999999999999</v>
      </c>
      <c r="AE1741" s="2">
        <v>40925</v>
      </c>
      <c r="AF1741">
        <v>1.0526</v>
      </c>
      <c r="AH1741">
        <v>40925</v>
      </c>
      <c r="AI1741">
        <v>1.3014E-2</v>
      </c>
      <c r="AK1741">
        <v>40925</v>
      </c>
      <c r="AL1741">
        <v>177.8956</v>
      </c>
      <c r="AN1741">
        <v>40925</v>
      </c>
      <c r="AO1741">
        <v>1777.87</v>
      </c>
    </row>
    <row r="1742" spans="1:41" x14ac:dyDescent="0.25">
      <c r="A1742" s="1">
        <v>40924</v>
      </c>
      <c r="B1742">
        <v>6.68</v>
      </c>
      <c r="D1742" s="1">
        <v>40924</v>
      </c>
      <c r="E1742">
        <v>285.31</v>
      </c>
      <c r="G1742" s="1">
        <v>40924</v>
      </c>
      <c r="H1742">
        <v>1289.0899999999999</v>
      </c>
      <c r="J1742" s="1">
        <v>40924</v>
      </c>
      <c r="K1742">
        <v>2361.56</v>
      </c>
      <c r="M1742" s="1">
        <v>40924</v>
      </c>
      <c r="N1742">
        <v>1643.75</v>
      </c>
      <c r="P1742">
        <v>40924</v>
      </c>
      <c r="Q1742">
        <v>18.7743</v>
      </c>
      <c r="S1742" s="1">
        <v>40924</v>
      </c>
      <c r="T1742">
        <v>38.92</v>
      </c>
      <c r="V1742" s="1">
        <v>40924</v>
      </c>
      <c r="W1742">
        <v>239.15</v>
      </c>
      <c r="Y1742" s="2">
        <v>40924</v>
      </c>
      <c r="Z1742">
        <v>1.2673000000000001</v>
      </c>
      <c r="AB1742" s="2">
        <v>40924</v>
      </c>
      <c r="AC1742">
        <v>1.5325</v>
      </c>
      <c r="AE1742" s="2">
        <v>40924</v>
      </c>
      <c r="AF1742">
        <v>1.0481</v>
      </c>
      <c r="AH1742">
        <v>40924</v>
      </c>
      <c r="AI1742">
        <v>1.3027E-2</v>
      </c>
      <c r="AK1742">
        <v>40924</v>
      </c>
      <c r="AL1742">
        <v>177.99639999999999</v>
      </c>
      <c r="AN1742">
        <v>40924</v>
      </c>
      <c r="AO1742">
        <v>1776.96</v>
      </c>
    </row>
    <row r="1743" spans="1:41" x14ac:dyDescent="0.25">
      <c r="A1743" s="1">
        <v>40921</v>
      </c>
      <c r="B1743">
        <v>6.41</v>
      </c>
      <c r="D1743" s="1">
        <v>40921</v>
      </c>
      <c r="E1743">
        <v>284.49</v>
      </c>
      <c r="G1743" s="1">
        <v>40921</v>
      </c>
      <c r="H1743">
        <v>1289.0899999999999</v>
      </c>
      <c r="J1743" s="1">
        <v>40921</v>
      </c>
      <c r="K1743">
        <v>2338.0100000000002</v>
      </c>
      <c r="M1743" s="1">
        <v>40921</v>
      </c>
      <c r="N1743">
        <v>1633.78</v>
      </c>
      <c r="P1743">
        <v>40921</v>
      </c>
      <c r="Q1743">
        <v>18.7743</v>
      </c>
      <c r="S1743" s="1">
        <v>40921</v>
      </c>
      <c r="T1743">
        <v>38.92</v>
      </c>
      <c r="V1743" s="1">
        <v>40921</v>
      </c>
      <c r="W1743">
        <v>239.15</v>
      </c>
      <c r="Y1743" s="2">
        <v>40921</v>
      </c>
      <c r="Z1743">
        <v>1.2678</v>
      </c>
      <c r="AB1743" s="2">
        <v>40921</v>
      </c>
      <c r="AC1743">
        <v>1.5295000000000001</v>
      </c>
      <c r="AE1743" s="2">
        <v>40921</v>
      </c>
      <c r="AF1743">
        <v>1.0490999999999999</v>
      </c>
      <c r="AH1743">
        <v>40921</v>
      </c>
      <c r="AI1743">
        <v>1.3006999999999999E-2</v>
      </c>
      <c r="AK1743">
        <v>40921</v>
      </c>
      <c r="AL1743">
        <v>177.7704</v>
      </c>
      <c r="AN1743">
        <v>40921</v>
      </c>
      <c r="AO1743">
        <v>1776.96</v>
      </c>
    </row>
    <row r="1744" spans="1:41" x14ac:dyDescent="0.25">
      <c r="A1744" s="1">
        <v>40920</v>
      </c>
      <c r="B1744">
        <v>6.8</v>
      </c>
      <c r="D1744" s="1">
        <v>40920</v>
      </c>
      <c r="E1744">
        <v>284.95999999999998</v>
      </c>
      <c r="G1744" s="1">
        <v>40920</v>
      </c>
      <c r="H1744">
        <v>1295.5</v>
      </c>
      <c r="J1744" s="1">
        <v>40920</v>
      </c>
      <c r="K1744">
        <v>2345.85</v>
      </c>
      <c r="M1744" s="1">
        <v>40920</v>
      </c>
      <c r="N1744">
        <v>1652.88</v>
      </c>
      <c r="P1744">
        <v>40920</v>
      </c>
      <c r="Q1744">
        <v>19.451499999999999</v>
      </c>
      <c r="S1744" s="1">
        <v>40920</v>
      </c>
      <c r="T1744">
        <v>39.49</v>
      </c>
      <c r="V1744" s="1">
        <v>40920</v>
      </c>
      <c r="W1744">
        <v>240.18</v>
      </c>
      <c r="Y1744" s="2">
        <v>40920</v>
      </c>
      <c r="Z1744">
        <v>1.2833999999999999</v>
      </c>
      <c r="AB1744" s="2">
        <v>40920</v>
      </c>
      <c r="AC1744">
        <v>1.5338000000000001</v>
      </c>
      <c r="AE1744" s="2">
        <v>40920</v>
      </c>
      <c r="AF1744">
        <v>1.0609999999999999</v>
      </c>
      <c r="AH1744">
        <v>40920</v>
      </c>
      <c r="AI1744">
        <v>1.3039E-2</v>
      </c>
      <c r="AK1744">
        <v>40920</v>
      </c>
      <c r="AL1744">
        <v>177.26329999999999</v>
      </c>
      <c r="AN1744">
        <v>40920</v>
      </c>
      <c r="AO1744">
        <v>1772.05</v>
      </c>
    </row>
    <row r="1745" spans="1:41" x14ac:dyDescent="0.25">
      <c r="A1745" s="1">
        <v>40919</v>
      </c>
      <c r="B1745">
        <v>6.9</v>
      </c>
      <c r="D1745" s="1">
        <v>40919</v>
      </c>
      <c r="E1745">
        <v>284.27999999999997</v>
      </c>
      <c r="G1745" s="1">
        <v>40919</v>
      </c>
      <c r="H1745">
        <v>1292.48</v>
      </c>
      <c r="J1745" s="1">
        <v>40919</v>
      </c>
      <c r="K1745">
        <v>2339.5100000000002</v>
      </c>
      <c r="M1745" s="1">
        <v>40919</v>
      </c>
      <c r="N1745">
        <v>1641.13</v>
      </c>
      <c r="P1745">
        <v>40919</v>
      </c>
      <c r="Q1745">
        <v>19.507100000000001</v>
      </c>
      <c r="S1745" s="1">
        <v>40919</v>
      </c>
      <c r="T1745">
        <v>41.52</v>
      </c>
      <c r="V1745" s="1">
        <v>40919</v>
      </c>
      <c r="W1745">
        <v>236.29</v>
      </c>
      <c r="Y1745" s="2">
        <v>40919</v>
      </c>
      <c r="Z1745">
        <v>1.2698</v>
      </c>
      <c r="AB1745" s="2">
        <v>40919</v>
      </c>
      <c r="AC1745">
        <v>1.5331000000000001</v>
      </c>
      <c r="AE1745" s="2">
        <v>40919</v>
      </c>
      <c r="AF1745">
        <v>1.0466</v>
      </c>
      <c r="AH1745">
        <v>40919</v>
      </c>
      <c r="AI1745">
        <v>1.3004999999999999E-2</v>
      </c>
      <c r="AK1745">
        <v>40919</v>
      </c>
      <c r="AL1745">
        <v>176.916</v>
      </c>
      <c r="AN1745">
        <v>40919</v>
      </c>
      <c r="AO1745">
        <v>1772.76</v>
      </c>
    </row>
    <row r="1746" spans="1:41" x14ac:dyDescent="0.25">
      <c r="A1746" s="1">
        <v>40918</v>
      </c>
      <c r="B1746">
        <v>6.36</v>
      </c>
      <c r="D1746" s="1">
        <v>40918</v>
      </c>
      <c r="E1746">
        <v>283.5</v>
      </c>
      <c r="G1746" s="1">
        <v>40918</v>
      </c>
      <c r="H1746">
        <v>1292.08</v>
      </c>
      <c r="J1746" s="1">
        <v>40918</v>
      </c>
      <c r="K1746">
        <v>2347.4699999999998</v>
      </c>
      <c r="M1746" s="1">
        <v>40918</v>
      </c>
      <c r="N1746">
        <v>1633.18</v>
      </c>
      <c r="P1746">
        <v>40918</v>
      </c>
      <c r="Q1746">
        <v>20.026599999999998</v>
      </c>
      <c r="S1746" s="1">
        <v>40918</v>
      </c>
      <c r="T1746">
        <v>41.71</v>
      </c>
      <c r="V1746" s="1">
        <v>40918</v>
      </c>
      <c r="W1746">
        <v>235.79</v>
      </c>
      <c r="Y1746" s="2">
        <v>40918</v>
      </c>
      <c r="Z1746">
        <v>1.2778</v>
      </c>
      <c r="AB1746" s="2">
        <v>40918</v>
      </c>
      <c r="AC1746">
        <v>1.5481</v>
      </c>
      <c r="AE1746" s="2">
        <v>40918</v>
      </c>
      <c r="AF1746">
        <v>1.0535000000000001</v>
      </c>
      <c r="AH1746">
        <v>40918</v>
      </c>
      <c r="AI1746">
        <v>1.3017000000000001E-2</v>
      </c>
      <c r="AK1746">
        <v>40918</v>
      </c>
      <c r="AL1746">
        <v>176.24440000000001</v>
      </c>
      <c r="AN1746">
        <v>40918</v>
      </c>
      <c r="AO1746">
        <v>1768.65</v>
      </c>
    </row>
    <row r="1747" spans="1:41" x14ac:dyDescent="0.25">
      <c r="A1747" s="1">
        <v>40917</v>
      </c>
      <c r="B1747">
        <v>6.33</v>
      </c>
      <c r="D1747" s="1">
        <v>40917</v>
      </c>
      <c r="E1747">
        <v>276.95</v>
      </c>
      <c r="G1747" s="1">
        <v>40917</v>
      </c>
      <c r="H1747">
        <v>1280.7</v>
      </c>
      <c r="J1747" s="1">
        <v>40917</v>
      </c>
      <c r="K1747">
        <v>2286.4499999999998</v>
      </c>
      <c r="M1747" s="1">
        <v>40917</v>
      </c>
      <c r="N1747">
        <v>1611.95</v>
      </c>
      <c r="P1747">
        <v>40917</v>
      </c>
      <c r="Q1747">
        <v>19.637</v>
      </c>
      <c r="S1747" s="1">
        <v>40917</v>
      </c>
      <c r="T1747">
        <v>41.76</v>
      </c>
      <c r="V1747" s="1">
        <v>40917</v>
      </c>
      <c r="W1747">
        <v>229.37</v>
      </c>
      <c r="Y1747" s="2">
        <v>40917</v>
      </c>
      <c r="Z1747">
        <v>1.2738</v>
      </c>
      <c r="AB1747" s="2">
        <v>40917</v>
      </c>
      <c r="AC1747">
        <v>1.5425</v>
      </c>
      <c r="AE1747" s="2">
        <v>40917</v>
      </c>
      <c r="AF1747">
        <v>1.0496000000000001</v>
      </c>
      <c r="AH1747">
        <v>40917</v>
      </c>
      <c r="AI1747">
        <v>1.3011999999999999E-2</v>
      </c>
      <c r="AK1747">
        <v>40917</v>
      </c>
      <c r="AL1747">
        <v>176.32480000000001</v>
      </c>
      <c r="AN1747">
        <v>40917</v>
      </c>
      <c r="AO1747">
        <v>1768.59</v>
      </c>
    </row>
    <row r="1748" spans="1:41" x14ac:dyDescent="0.25">
      <c r="A1748" s="1">
        <v>40914</v>
      </c>
      <c r="B1748">
        <v>6.7</v>
      </c>
      <c r="D1748" s="1">
        <v>40914</v>
      </c>
      <c r="E1748">
        <v>273.42</v>
      </c>
      <c r="G1748" s="1">
        <v>40914</v>
      </c>
      <c r="H1748">
        <v>1277.81</v>
      </c>
      <c r="J1748" s="1">
        <v>40914</v>
      </c>
      <c r="K1748">
        <v>2298.65</v>
      </c>
      <c r="M1748" s="1">
        <v>40914</v>
      </c>
      <c r="N1748">
        <v>1617.1</v>
      </c>
      <c r="P1748">
        <v>40914</v>
      </c>
      <c r="Q1748">
        <v>19.507100000000001</v>
      </c>
      <c r="S1748" s="1">
        <v>40914</v>
      </c>
      <c r="T1748">
        <v>40.869999999999997</v>
      </c>
      <c r="V1748" s="1">
        <v>40914</v>
      </c>
      <c r="W1748">
        <v>228.5</v>
      </c>
      <c r="Y1748" s="2">
        <v>40914</v>
      </c>
      <c r="Z1748">
        <v>1.2721</v>
      </c>
      <c r="AB1748" s="2">
        <v>40914</v>
      </c>
      <c r="AC1748">
        <v>1.542</v>
      </c>
      <c r="AE1748" s="2">
        <v>40914</v>
      </c>
      <c r="AF1748">
        <v>1.0464</v>
      </c>
      <c r="AH1748">
        <v>40914</v>
      </c>
      <c r="AI1748">
        <v>1.2973999999999999E-2</v>
      </c>
      <c r="AK1748">
        <v>40914</v>
      </c>
      <c r="AL1748">
        <v>175.98230000000001</v>
      </c>
      <c r="AN1748">
        <v>40914</v>
      </c>
      <c r="AO1748">
        <v>1767.33</v>
      </c>
    </row>
    <row r="1749" spans="1:41" x14ac:dyDescent="0.25">
      <c r="A1749" s="1">
        <v>40913</v>
      </c>
      <c r="B1749">
        <v>6.95</v>
      </c>
      <c r="D1749" s="1">
        <v>40913</v>
      </c>
      <c r="E1749">
        <v>274.98</v>
      </c>
      <c r="G1749" s="1">
        <v>40913</v>
      </c>
      <c r="H1749">
        <v>1281.06</v>
      </c>
      <c r="J1749" s="1">
        <v>40913</v>
      </c>
      <c r="K1749">
        <v>2315.75</v>
      </c>
      <c r="M1749" s="1">
        <v>40913</v>
      </c>
      <c r="N1749">
        <v>1616.88</v>
      </c>
      <c r="P1749">
        <v>40913</v>
      </c>
      <c r="Q1749">
        <v>19.933800000000002</v>
      </c>
      <c r="S1749" s="1">
        <v>40913</v>
      </c>
      <c r="T1749">
        <v>41.06</v>
      </c>
      <c r="V1749" s="1">
        <v>40913</v>
      </c>
      <c r="W1749">
        <v>226.83</v>
      </c>
      <c r="Y1749" s="2">
        <v>40913</v>
      </c>
      <c r="Z1749">
        <v>1.2795000000000001</v>
      </c>
      <c r="AB1749" s="2">
        <v>40913</v>
      </c>
      <c r="AC1749">
        <v>1.5493999999999999</v>
      </c>
      <c r="AE1749" s="2">
        <v>40913</v>
      </c>
      <c r="AF1749">
        <v>1.0502</v>
      </c>
      <c r="AH1749">
        <v>40913</v>
      </c>
      <c r="AI1749">
        <v>1.2959999999999999E-2</v>
      </c>
      <c r="AK1749">
        <v>40913</v>
      </c>
      <c r="AL1749">
        <v>176.08029999999999</v>
      </c>
      <c r="AN1749">
        <v>40913</v>
      </c>
      <c r="AO1749">
        <v>1764.59</v>
      </c>
    </row>
    <row r="1750" spans="1:41" x14ac:dyDescent="0.25">
      <c r="A1750" s="1">
        <v>40912</v>
      </c>
      <c r="B1750">
        <v>5.57</v>
      </c>
      <c r="D1750" s="1">
        <v>40912</v>
      </c>
      <c r="E1750">
        <v>276.81</v>
      </c>
      <c r="G1750" s="1">
        <v>40912</v>
      </c>
      <c r="H1750">
        <v>1277.3</v>
      </c>
      <c r="J1750" s="1">
        <v>40912</v>
      </c>
      <c r="K1750">
        <v>2349.89</v>
      </c>
      <c r="M1750" s="1">
        <v>40912</v>
      </c>
      <c r="N1750">
        <v>1616.57</v>
      </c>
      <c r="P1750">
        <v>40912</v>
      </c>
      <c r="Q1750">
        <v>20.147100000000002</v>
      </c>
      <c r="S1750" s="1">
        <v>40912</v>
      </c>
      <c r="T1750">
        <v>42.13</v>
      </c>
      <c r="V1750" s="1">
        <v>40912</v>
      </c>
      <c r="W1750">
        <v>228.64</v>
      </c>
      <c r="Y1750" s="2">
        <v>40912</v>
      </c>
      <c r="Z1750">
        <v>1.2953999999999999</v>
      </c>
      <c r="AB1750" s="2">
        <v>40912</v>
      </c>
      <c r="AC1750">
        <v>1.5630999999999999</v>
      </c>
      <c r="AE1750" s="2">
        <v>40912</v>
      </c>
      <c r="AF1750">
        <v>1.0630999999999999</v>
      </c>
      <c r="AH1750">
        <v>40912</v>
      </c>
      <c r="AI1750">
        <v>1.3042E-2</v>
      </c>
      <c r="AK1750">
        <v>40912</v>
      </c>
      <c r="AL1750">
        <v>176.23670000000001</v>
      </c>
      <c r="AN1750">
        <v>40912</v>
      </c>
      <c r="AO1750">
        <v>1764.68</v>
      </c>
    </row>
    <row r="1751" spans="1:41" x14ac:dyDescent="0.25">
      <c r="A1751" s="1">
        <v>40911</v>
      </c>
      <c r="B1751">
        <v>4.88</v>
      </c>
      <c r="D1751" s="1">
        <v>40911</v>
      </c>
      <c r="E1751">
        <v>277.39999999999998</v>
      </c>
      <c r="G1751" s="1">
        <v>40911</v>
      </c>
      <c r="H1751">
        <v>1277.06</v>
      </c>
      <c r="J1751" s="1">
        <v>40911</v>
      </c>
      <c r="K1751">
        <v>2389.91</v>
      </c>
      <c r="M1751" s="1">
        <v>40911</v>
      </c>
      <c r="N1751">
        <v>1598.97</v>
      </c>
      <c r="P1751">
        <v>40911</v>
      </c>
      <c r="Q1751">
        <v>20.703700000000001</v>
      </c>
      <c r="S1751" s="1">
        <v>40911</v>
      </c>
      <c r="T1751">
        <v>42.23</v>
      </c>
      <c r="V1751" s="1">
        <v>40911</v>
      </c>
      <c r="W1751">
        <v>233.1</v>
      </c>
      <c r="Y1751" s="2">
        <v>40911</v>
      </c>
      <c r="Z1751">
        <v>1.3048999999999999</v>
      </c>
      <c r="AB1751" s="2">
        <v>40911</v>
      </c>
      <c r="AC1751">
        <v>1.5648</v>
      </c>
      <c r="AE1751" s="2">
        <v>40911</v>
      </c>
      <c r="AF1751">
        <v>1.0725</v>
      </c>
      <c r="AH1751">
        <v>40911</v>
      </c>
      <c r="AI1751">
        <v>1.3037999999999999E-2</v>
      </c>
      <c r="AK1751">
        <v>40911</v>
      </c>
      <c r="AL1751">
        <v>176.18180000000001</v>
      </c>
      <c r="AN1751">
        <v>40911</v>
      </c>
      <c r="AO1751">
        <v>1765.75</v>
      </c>
    </row>
    <row r="1752" spans="1:41" x14ac:dyDescent="0.25">
      <c r="A1752" s="1">
        <v>40910</v>
      </c>
      <c r="B1752">
        <v>5.22</v>
      </c>
      <c r="D1752" s="1">
        <v>40910</v>
      </c>
      <c r="E1752">
        <v>268.77</v>
      </c>
      <c r="G1752" s="1">
        <v>40910</v>
      </c>
      <c r="H1752">
        <v>1257.6099999999999</v>
      </c>
      <c r="J1752" s="1">
        <v>40910</v>
      </c>
      <c r="K1752">
        <v>2370.1999999999998</v>
      </c>
      <c r="M1752" s="1">
        <v>40910</v>
      </c>
      <c r="N1752">
        <v>1566.37</v>
      </c>
      <c r="P1752">
        <v>40910</v>
      </c>
      <c r="Q1752">
        <v>19.674099999999999</v>
      </c>
      <c r="S1752" s="1">
        <v>40910</v>
      </c>
      <c r="T1752">
        <v>41.69</v>
      </c>
      <c r="V1752" s="1">
        <v>40910</v>
      </c>
      <c r="W1752">
        <v>227.51</v>
      </c>
      <c r="Y1752" s="2">
        <v>40910</v>
      </c>
      <c r="Z1752">
        <v>1.2932000000000001</v>
      </c>
      <c r="AB1752" s="2">
        <v>40910</v>
      </c>
      <c r="AC1752">
        <v>1.5506</v>
      </c>
      <c r="AE1752" s="2">
        <v>40910</v>
      </c>
      <c r="AF1752">
        <v>1.0637000000000001</v>
      </c>
      <c r="AH1752">
        <v>40910</v>
      </c>
      <c r="AI1752">
        <v>1.2999E-2</v>
      </c>
      <c r="AK1752">
        <v>40910</v>
      </c>
      <c r="AL1752">
        <v>176.4676</v>
      </c>
      <c r="AN1752">
        <v>40910</v>
      </c>
      <c r="AO1752">
        <v>1769.79</v>
      </c>
    </row>
    <row r="1753" spans="1:41" x14ac:dyDescent="0.25">
      <c r="A1753" s="1">
        <v>40907</v>
      </c>
      <c r="B1753">
        <v>4.25</v>
      </c>
      <c r="D1753" s="1">
        <v>40907</v>
      </c>
      <c r="E1753">
        <v>267.83</v>
      </c>
      <c r="G1753" s="1">
        <v>40907</v>
      </c>
      <c r="H1753">
        <v>1257.6099999999999</v>
      </c>
      <c r="J1753" s="1">
        <v>40907</v>
      </c>
      <c r="K1753">
        <v>2316.5500000000002</v>
      </c>
      <c r="M1753" s="1">
        <v>40907</v>
      </c>
      <c r="N1753">
        <v>1576.38</v>
      </c>
      <c r="P1753">
        <v>40907</v>
      </c>
      <c r="Q1753">
        <v>19.674099999999999</v>
      </c>
      <c r="S1753" s="1">
        <v>40907</v>
      </c>
      <c r="T1753">
        <v>41.69</v>
      </c>
      <c r="V1753" s="1">
        <v>40907</v>
      </c>
      <c r="W1753">
        <v>227.51</v>
      </c>
      <c r="Y1753" s="2">
        <v>40907</v>
      </c>
      <c r="Z1753">
        <v>1.296</v>
      </c>
      <c r="AB1753" s="2">
        <v>40907</v>
      </c>
      <c r="AC1753">
        <v>1.5508999999999999</v>
      </c>
      <c r="AE1753" s="2">
        <v>40907</v>
      </c>
      <c r="AF1753">
        <v>1.0652999999999999</v>
      </c>
      <c r="AH1753">
        <v>40907</v>
      </c>
      <c r="AI1753">
        <v>1.2991000000000001E-2</v>
      </c>
      <c r="AK1753">
        <v>40907</v>
      </c>
      <c r="AL1753">
        <v>176.4676</v>
      </c>
      <c r="AN1753">
        <v>40907</v>
      </c>
      <c r="AO1753">
        <v>1769.79</v>
      </c>
    </row>
    <row r="1754" spans="1:41" x14ac:dyDescent="0.25">
      <c r="A1754" s="1">
        <v>40906</v>
      </c>
      <c r="B1754">
        <v>4.17</v>
      </c>
      <c r="D1754" s="1">
        <v>40906</v>
      </c>
      <c r="E1754">
        <v>267.43</v>
      </c>
      <c r="G1754" s="1">
        <v>40906</v>
      </c>
      <c r="H1754">
        <v>1263.02</v>
      </c>
      <c r="J1754" s="1">
        <v>40906</v>
      </c>
      <c r="K1754">
        <v>2292.2800000000002</v>
      </c>
      <c r="M1754" s="1">
        <v>40906</v>
      </c>
      <c r="N1754">
        <v>1534.93</v>
      </c>
      <c r="P1754">
        <v>40906</v>
      </c>
      <c r="Q1754">
        <v>19.850300000000001</v>
      </c>
      <c r="S1754" s="1">
        <v>40906</v>
      </c>
      <c r="T1754">
        <v>41.16</v>
      </c>
      <c r="V1754" s="1">
        <v>40906</v>
      </c>
      <c r="W1754">
        <v>223.15</v>
      </c>
      <c r="Y1754" s="2">
        <v>40906</v>
      </c>
      <c r="Z1754">
        <v>1.2942</v>
      </c>
      <c r="AB1754" s="2">
        <v>40906</v>
      </c>
      <c r="AC1754">
        <v>1.5399</v>
      </c>
      <c r="AE1754" s="2">
        <v>40906</v>
      </c>
      <c r="AF1754">
        <v>1.0618000000000001</v>
      </c>
      <c r="AH1754">
        <v>40906</v>
      </c>
      <c r="AI1754">
        <v>1.2869E-2</v>
      </c>
      <c r="AK1754">
        <v>40906</v>
      </c>
      <c r="AL1754">
        <v>176.44759999999999</v>
      </c>
      <c r="AN1754">
        <v>40906</v>
      </c>
      <c r="AO1754">
        <v>1767.74</v>
      </c>
    </row>
    <row r="1755" spans="1:41" x14ac:dyDescent="0.25">
      <c r="A1755" s="1">
        <v>40905</v>
      </c>
      <c r="B1755">
        <v>4.1900000000000004</v>
      </c>
      <c r="D1755" s="1">
        <v>40905</v>
      </c>
      <c r="E1755">
        <v>267.77999999999997</v>
      </c>
      <c r="G1755" s="1">
        <v>40905</v>
      </c>
      <c r="H1755">
        <v>1249.6400000000001</v>
      </c>
      <c r="J1755" s="1">
        <v>40905</v>
      </c>
      <c r="K1755">
        <v>2255.0300000000002</v>
      </c>
      <c r="M1755" s="1">
        <v>40905</v>
      </c>
      <c r="N1755">
        <v>1562.55</v>
      </c>
      <c r="P1755">
        <v>40905</v>
      </c>
      <c r="Q1755">
        <v>19.4236</v>
      </c>
      <c r="S1755" s="1">
        <v>40905</v>
      </c>
      <c r="T1755">
        <v>41.48</v>
      </c>
      <c r="V1755" s="1">
        <v>40905</v>
      </c>
      <c r="W1755">
        <v>223.3</v>
      </c>
      <c r="Y1755" s="2">
        <v>40905</v>
      </c>
      <c r="Z1755">
        <v>1.2938000000000001</v>
      </c>
      <c r="AB1755" s="2">
        <v>40905</v>
      </c>
      <c r="AC1755">
        <v>1.548</v>
      </c>
      <c r="AE1755" s="2">
        <v>40905</v>
      </c>
      <c r="AF1755">
        <v>1.0604</v>
      </c>
      <c r="AH1755">
        <v>40905</v>
      </c>
      <c r="AI1755">
        <v>1.282E-2</v>
      </c>
      <c r="AK1755">
        <v>40905</v>
      </c>
      <c r="AL1755">
        <v>176.20410000000001</v>
      </c>
      <c r="AN1755">
        <v>40905</v>
      </c>
      <c r="AO1755">
        <v>1766.61</v>
      </c>
    </row>
    <row r="1756" spans="1:41" x14ac:dyDescent="0.25">
      <c r="A1756" s="1">
        <v>40904</v>
      </c>
      <c r="B1756">
        <v>4.07</v>
      </c>
      <c r="D1756" s="1">
        <v>40904</v>
      </c>
      <c r="E1756">
        <v>272.85000000000002</v>
      </c>
      <c r="G1756" s="1">
        <v>40904</v>
      </c>
      <c r="H1756">
        <v>1265.43</v>
      </c>
      <c r="J1756" s="1">
        <v>40904</v>
      </c>
      <c r="K1756">
        <v>2290.31</v>
      </c>
      <c r="M1756" s="1">
        <v>40904</v>
      </c>
      <c r="N1756">
        <v>1590.64</v>
      </c>
      <c r="P1756">
        <v>40904</v>
      </c>
      <c r="Q1756">
        <v>20.007999999999999</v>
      </c>
      <c r="S1756" s="1">
        <v>40904</v>
      </c>
      <c r="T1756">
        <v>41.1</v>
      </c>
      <c r="V1756" s="1">
        <v>40904</v>
      </c>
      <c r="W1756">
        <v>227.97</v>
      </c>
      <c r="Y1756" s="2">
        <v>40904</v>
      </c>
      <c r="Z1756">
        <v>1.3073999999999999</v>
      </c>
      <c r="AB1756" s="2">
        <v>40904</v>
      </c>
      <c r="AC1756">
        <v>1.5663</v>
      </c>
      <c r="AE1756" s="2">
        <v>40904</v>
      </c>
      <c r="AF1756">
        <v>1.071</v>
      </c>
      <c r="AH1756">
        <v>40904</v>
      </c>
      <c r="AI1756">
        <v>1.2848999999999999E-2</v>
      </c>
      <c r="AK1756">
        <v>40904</v>
      </c>
      <c r="AL1756">
        <v>175.8646</v>
      </c>
      <c r="AN1756">
        <v>40904</v>
      </c>
      <c r="AO1756">
        <v>1759.13</v>
      </c>
    </row>
    <row r="1757" spans="1:41" x14ac:dyDescent="0.25">
      <c r="A1757" s="1">
        <v>40903</v>
      </c>
      <c r="B1757">
        <v>4.0199999999999996</v>
      </c>
      <c r="D1757" s="1">
        <v>40903</v>
      </c>
      <c r="E1757">
        <v>273.13</v>
      </c>
      <c r="G1757" s="1">
        <v>40903</v>
      </c>
      <c r="H1757">
        <v>1265.33</v>
      </c>
      <c r="J1757" s="1">
        <v>40903</v>
      </c>
      <c r="K1757">
        <v>2290.37</v>
      </c>
      <c r="M1757" s="1">
        <v>40903</v>
      </c>
      <c r="N1757">
        <v>1606.9</v>
      </c>
      <c r="P1757">
        <v>40903</v>
      </c>
      <c r="Q1757">
        <v>19.803899999999999</v>
      </c>
      <c r="S1757" s="1">
        <v>40903</v>
      </c>
      <c r="T1757">
        <v>39.950000000000003</v>
      </c>
      <c r="V1757" s="1">
        <v>40903</v>
      </c>
      <c r="W1757">
        <v>227.97</v>
      </c>
      <c r="Y1757" s="2">
        <v>40903</v>
      </c>
      <c r="Z1757">
        <v>1.3071999999999999</v>
      </c>
      <c r="AB1757" s="2">
        <v>40903</v>
      </c>
      <c r="AC1757">
        <v>1.5636000000000001</v>
      </c>
      <c r="AE1757" s="2">
        <v>40903</v>
      </c>
      <c r="AF1757">
        <v>1.0687</v>
      </c>
      <c r="AH1757">
        <v>40903</v>
      </c>
      <c r="AI1757">
        <v>1.2832E-2</v>
      </c>
      <c r="AK1757">
        <v>40903</v>
      </c>
      <c r="AL1757">
        <v>175.8646</v>
      </c>
      <c r="AN1757">
        <v>40903</v>
      </c>
      <c r="AO1757">
        <v>1756.74</v>
      </c>
    </row>
    <row r="1758" spans="1:41" x14ac:dyDescent="0.25">
      <c r="A1758" s="1">
        <v>40900</v>
      </c>
      <c r="B1758">
        <v>3.95</v>
      </c>
      <c r="D1758" s="1">
        <v>40900</v>
      </c>
      <c r="E1758">
        <v>272.49</v>
      </c>
      <c r="G1758" s="1">
        <v>40900</v>
      </c>
      <c r="H1758">
        <v>1265.33</v>
      </c>
      <c r="J1758" s="1">
        <v>40900</v>
      </c>
      <c r="K1758">
        <v>2290.37</v>
      </c>
      <c r="M1758" s="1">
        <v>40900</v>
      </c>
      <c r="N1758">
        <v>1605.9</v>
      </c>
      <c r="P1758">
        <v>40900</v>
      </c>
      <c r="Q1758">
        <v>19.803899999999999</v>
      </c>
      <c r="S1758" s="1">
        <v>40900</v>
      </c>
      <c r="T1758">
        <v>39.950000000000003</v>
      </c>
      <c r="V1758" s="1">
        <v>40900</v>
      </c>
      <c r="W1758">
        <v>227.97</v>
      </c>
      <c r="Y1758" s="2">
        <v>40900</v>
      </c>
      <c r="Z1758">
        <v>1.3056000000000001</v>
      </c>
      <c r="AB1758" s="2">
        <v>40900</v>
      </c>
      <c r="AC1758">
        <v>1.5629999999999999</v>
      </c>
      <c r="AE1758" s="2">
        <v>40900</v>
      </c>
      <c r="AF1758">
        <v>1.0679000000000001</v>
      </c>
      <c r="AH1758">
        <v>40900</v>
      </c>
      <c r="AI1758">
        <v>1.2810999999999999E-2</v>
      </c>
      <c r="AK1758">
        <v>40900</v>
      </c>
      <c r="AL1758">
        <v>175.8646</v>
      </c>
      <c r="AN1758">
        <v>40900</v>
      </c>
      <c r="AO1758">
        <v>1756.74</v>
      </c>
    </row>
    <row r="1759" spans="1:41" x14ac:dyDescent="0.25">
      <c r="A1759" s="1">
        <v>40899</v>
      </c>
      <c r="B1759">
        <v>3.89</v>
      </c>
      <c r="D1759" s="1">
        <v>40899</v>
      </c>
      <c r="E1759">
        <v>270.57</v>
      </c>
      <c r="G1759" s="1">
        <v>40899</v>
      </c>
      <c r="H1759">
        <v>1254</v>
      </c>
      <c r="J1759" s="1">
        <v>40899</v>
      </c>
      <c r="K1759">
        <v>2273.02</v>
      </c>
      <c r="M1759" s="1">
        <v>40899</v>
      </c>
      <c r="N1759">
        <v>1606.62</v>
      </c>
      <c r="P1759">
        <v>40899</v>
      </c>
      <c r="Q1759">
        <v>19.9709</v>
      </c>
      <c r="S1759" s="1">
        <v>40899</v>
      </c>
      <c r="T1759">
        <v>39.869999999999997</v>
      </c>
      <c r="V1759" s="1">
        <v>40899</v>
      </c>
      <c r="W1759">
        <v>226.65</v>
      </c>
      <c r="Y1759" s="2">
        <v>40899</v>
      </c>
      <c r="Z1759">
        <v>1.3048999999999999</v>
      </c>
      <c r="AB1759" s="2">
        <v>40899</v>
      </c>
      <c r="AC1759">
        <v>1.5669</v>
      </c>
      <c r="AE1759" s="2">
        <v>40899</v>
      </c>
      <c r="AF1759">
        <v>1.0678000000000001</v>
      </c>
      <c r="AH1759">
        <v>40899</v>
      </c>
      <c r="AI1759">
        <v>1.2794E-2</v>
      </c>
      <c r="AK1759">
        <v>40899</v>
      </c>
      <c r="AL1759">
        <v>175.69649999999999</v>
      </c>
      <c r="AN1759">
        <v>40899</v>
      </c>
      <c r="AO1759">
        <v>1762.03</v>
      </c>
    </row>
    <row r="1760" spans="1:41" x14ac:dyDescent="0.25">
      <c r="A1760" s="1">
        <v>40898</v>
      </c>
      <c r="B1760">
        <v>3.89</v>
      </c>
      <c r="D1760" s="1">
        <v>40898</v>
      </c>
      <c r="E1760">
        <v>269.12</v>
      </c>
      <c r="G1760" s="1">
        <v>40898</v>
      </c>
      <c r="H1760">
        <v>1243.72</v>
      </c>
      <c r="J1760" s="1">
        <v>40898</v>
      </c>
      <c r="K1760">
        <v>2244.35</v>
      </c>
      <c r="M1760" s="1">
        <v>40898</v>
      </c>
      <c r="N1760">
        <v>1614.05</v>
      </c>
      <c r="P1760">
        <v>40898</v>
      </c>
      <c r="Q1760">
        <v>19.201000000000001</v>
      </c>
      <c r="S1760" s="1">
        <v>40898</v>
      </c>
      <c r="T1760">
        <v>39.69</v>
      </c>
      <c r="V1760" s="1">
        <v>40898</v>
      </c>
      <c r="W1760">
        <v>224.52</v>
      </c>
      <c r="Y1760" s="2">
        <v>40898</v>
      </c>
      <c r="Z1760">
        <v>1.3070999999999999</v>
      </c>
      <c r="AB1760" s="2">
        <v>40898</v>
      </c>
      <c r="AC1760">
        <v>1.5689</v>
      </c>
      <c r="AE1760" s="2">
        <v>40898</v>
      </c>
      <c r="AF1760">
        <v>1.0709</v>
      </c>
      <c r="AH1760">
        <v>40898</v>
      </c>
      <c r="AI1760">
        <v>1.2827E-2</v>
      </c>
      <c r="AK1760">
        <v>40898</v>
      </c>
      <c r="AL1760">
        <v>175.74039999999999</v>
      </c>
      <c r="AN1760">
        <v>40898</v>
      </c>
      <c r="AO1760">
        <v>1760.87</v>
      </c>
    </row>
    <row r="1761" spans="1:41" x14ac:dyDescent="0.25">
      <c r="A1761" s="1">
        <v>40897</v>
      </c>
      <c r="B1761">
        <v>3.95</v>
      </c>
      <c r="D1761" s="1">
        <v>40897</v>
      </c>
      <c r="E1761">
        <v>267.08999999999997</v>
      </c>
      <c r="G1761" s="1">
        <v>40897</v>
      </c>
      <c r="H1761">
        <v>1241.31</v>
      </c>
      <c r="J1761" s="1">
        <v>40897</v>
      </c>
      <c r="K1761">
        <v>2262.39</v>
      </c>
      <c r="M1761" s="1">
        <v>40897</v>
      </c>
      <c r="N1761">
        <v>1615.63</v>
      </c>
      <c r="P1761">
        <v>40897</v>
      </c>
      <c r="Q1761">
        <v>19.024799999999999</v>
      </c>
      <c r="S1761" s="1">
        <v>40897</v>
      </c>
      <c r="T1761">
        <v>39.18</v>
      </c>
      <c r="V1761" s="1">
        <v>40897</v>
      </c>
      <c r="W1761">
        <v>224.33</v>
      </c>
      <c r="Y1761" s="2">
        <v>40897</v>
      </c>
      <c r="Z1761">
        <v>1.3087</v>
      </c>
      <c r="AB1761" s="2">
        <v>40897</v>
      </c>
      <c r="AC1761">
        <v>1.5665</v>
      </c>
      <c r="AE1761" s="2">
        <v>40897</v>
      </c>
      <c r="AF1761">
        <v>1.0748</v>
      </c>
      <c r="AH1761">
        <v>40897</v>
      </c>
      <c r="AI1761">
        <v>1.2855999999999999E-2</v>
      </c>
      <c r="AK1761">
        <v>40897</v>
      </c>
      <c r="AL1761">
        <v>175.7406</v>
      </c>
      <c r="AN1761">
        <v>40897</v>
      </c>
      <c r="AO1761">
        <v>1764.21</v>
      </c>
    </row>
    <row r="1762" spans="1:41" x14ac:dyDescent="0.25">
      <c r="A1762" s="1">
        <v>40896</v>
      </c>
      <c r="B1762">
        <v>3.52</v>
      </c>
      <c r="D1762" s="1">
        <v>40896</v>
      </c>
      <c r="E1762">
        <v>263.27</v>
      </c>
      <c r="G1762" s="1">
        <v>40896</v>
      </c>
      <c r="H1762">
        <v>1205.3499999999999</v>
      </c>
      <c r="J1762" s="1">
        <v>40896</v>
      </c>
      <c r="K1762">
        <v>2202.9499999999998</v>
      </c>
      <c r="M1762" s="1">
        <v>40896</v>
      </c>
      <c r="N1762">
        <v>1595.3</v>
      </c>
      <c r="P1762">
        <v>40896</v>
      </c>
      <c r="Q1762">
        <v>17.865300000000001</v>
      </c>
      <c r="S1762" s="1">
        <v>40896</v>
      </c>
      <c r="T1762">
        <v>38.770000000000003</v>
      </c>
      <c r="V1762" s="1">
        <v>40896</v>
      </c>
      <c r="W1762">
        <v>219.95</v>
      </c>
      <c r="Y1762" s="2">
        <v>40896</v>
      </c>
      <c r="Z1762">
        <v>1.3014000000000001</v>
      </c>
      <c r="AB1762" s="2">
        <v>40896</v>
      </c>
      <c r="AC1762">
        <v>1.5521</v>
      </c>
      <c r="AE1762" s="2">
        <v>40896</v>
      </c>
      <c r="AF1762">
        <v>1.0676000000000001</v>
      </c>
      <c r="AH1762">
        <v>40896</v>
      </c>
      <c r="AI1762">
        <v>1.2828000000000001E-2</v>
      </c>
      <c r="AK1762">
        <v>40896</v>
      </c>
      <c r="AL1762">
        <v>175.65799999999999</v>
      </c>
      <c r="AN1762">
        <v>40896</v>
      </c>
      <c r="AO1762">
        <v>1770.12</v>
      </c>
    </row>
    <row r="1763" spans="1:41" x14ac:dyDescent="0.25">
      <c r="A1763" s="1">
        <v>40893</v>
      </c>
      <c r="B1763">
        <v>3.2</v>
      </c>
      <c r="D1763" s="1">
        <v>40893</v>
      </c>
      <c r="E1763">
        <v>266.76</v>
      </c>
      <c r="G1763" s="1">
        <v>40893</v>
      </c>
      <c r="H1763">
        <v>1219.6600000000001</v>
      </c>
      <c r="J1763" s="1">
        <v>40893</v>
      </c>
      <c r="K1763">
        <v>2202.7199999999998</v>
      </c>
      <c r="M1763" s="1">
        <v>40893</v>
      </c>
      <c r="N1763">
        <v>1593.22</v>
      </c>
      <c r="P1763">
        <v>40893</v>
      </c>
      <c r="Q1763">
        <v>18.431100000000001</v>
      </c>
      <c r="S1763" s="1">
        <v>40893</v>
      </c>
      <c r="T1763">
        <v>37.86</v>
      </c>
      <c r="V1763" s="1">
        <v>40893</v>
      </c>
      <c r="W1763">
        <v>223.39</v>
      </c>
      <c r="Y1763" s="2">
        <v>40893</v>
      </c>
      <c r="Z1763">
        <v>1.3012000000000001</v>
      </c>
      <c r="AB1763" s="2">
        <v>40893</v>
      </c>
      <c r="AC1763">
        <v>1.5499000000000001</v>
      </c>
      <c r="AE1763" s="2">
        <v>40893</v>
      </c>
      <c r="AF1763">
        <v>1.0659000000000001</v>
      </c>
      <c r="AH1763">
        <v>40893</v>
      </c>
      <c r="AI1763">
        <v>1.2858E-2</v>
      </c>
      <c r="AK1763">
        <v>40893</v>
      </c>
      <c r="AL1763">
        <v>175.47489999999999</v>
      </c>
      <c r="AN1763">
        <v>40893</v>
      </c>
      <c r="AO1763">
        <v>1767.84</v>
      </c>
    </row>
    <row r="1764" spans="1:41" x14ac:dyDescent="0.25">
      <c r="A1764" s="1">
        <v>40892</v>
      </c>
      <c r="B1764">
        <v>3.2</v>
      </c>
      <c r="D1764" s="1">
        <v>40892</v>
      </c>
      <c r="E1764">
        <v>265.02</v>
      </c>
      <c r="G1764" s="1">
        <v>40892</v>
      </c>
      <c r="H1764">
        <v>1215.75</v>
      </c>
      <c r="J1764" s="1">
        <v>40892</v>
      </c>
      <c r="K1764">
        <v>2224.89</v>
      </c>
      <c r="M1764" s="1">
        <v>40892</v>
      </c>
      <c r="N1764">
        <v>1570.95</v>
      </c>
      <c r="P1764">
        <v>40892</v>
      </c>
      <c r="Q1764">
        <v>17.689</v>
      </c>
      <c r="S1764" s="1">
        <v>40892</v>
      </c>
      <c r="T1764">
        <v>37.520000000000003</v>
      </c>
      <c r="V1764" s="1">
        <v>40892</v>
      </c>
      <c r="W1764">
        <v>219.77</v>
      </c>
      <c r="Y1764" s="2">
        <v>40892</v>
      </c>
      <c r="Z1764">
        <v>1.3008</v>
      </c>
      <c r="AB1764" s="2">
        <v>40892</v>
      </c>
      <c r="AC1764">
        <v>1.5493999999999999</v>
      </c>
      <c r="AE1764" s="2">
        <v>40892</v>
      </c>
      <c r="AF1764">
        <v>1.0625</v>
      </c>
      <c r="AH1764">
        <v>40892</v>
      </c>
      <c r="AI1764">
        <v>1.2840000000000001E-2</v>
      </c>
      <c r="AK1764">
        <v>40892</v>
      </c>
      <c r="AL1764">
        <v>174.81890000000001</v>
      </c>
      <c r="AN1764">
        <v>40892</v>
      </c>
      <c r="AO1764">
        <v>1764.39</v>
      </c>
    </row>
    <row r="1765" spans="1:41" x14ac:dyDescent="0.25">
      <c r="A1765" s="1">
        <v>40891</v>
      </c>
      <c r="B1765">
        <v>3.15</v>
      </c>
      <c r="D1765" s="1">
        <v>40891</v>
      </c>
      <c r="E1765">
        <v>266</v>
      </c>
      <c r="G1765" s="1">
        <v>40891</v>
      </c>
      <c r="H1765">
        <v>1211.82</v>
      </c>
      <c r="J1765" s="1">
        <v>40891</v>
      </c>
      <c r="K1765">
        <v>2205.91</v>
      </c>
      <c r="M1765" s="1">
        <v>40891</v>
      </c>
      <c r="N1765">
        <v>1588.03</v>
      </c>
      <c r="P1765">
        <v>40891</v>
      </c>
      <c r="Q1765">
        <v>18.050799999999999</v>
      </c>
      <c r="S1765" s="1">
        <v>40891</v>
      </c>
      <c r="T1765">
        <v>37.5</v>
      </c>
      <c r="V1765" s="1">
        <v>40891</v>
      </c>
      <c r="W1765">
        <v>218.9</v>
      </c>
      <c r="Y1765" s="2">
        <v>40891</v>
      </c>
      <c r="Z1765">
        <v>1.2993999999999999</v>
      </c>
      <c r="AB1765" s="2">
        <v>40891</v>
      </c>
      <c r="AC1765">
        <v>1.5468999999999999</v>
      </c>
      <c r="AE1765" s="2">
        <v>40891</v>
      </c>
      <c r="AF1765">
        <v>1.0506</v>
      </c>
      <c r="AH1765">
        <v>40891</v>
      </c>
      <c r="AI1765">
        <v>1.2807000000000001E-2</v>
      </c>
      <c r="AK1765">
        <v>40891</v>
      </c>
      <c r="AL1765">
        <v>174.31659999999999</v>
      </c>
      <c r="AN1765">
        <v>40891</v>
      </c>
      <c r="AO1765">
        <v>1765.88</v>
      </c>
    </row>
    <row r="1766" spans="1:41" x14ac:dyDescent="0.25">
      <c r="A1766" s="1">
        <v>40890</v>
      </c>
      <c r="B1766">
        <v>3.25</v>
      </c>
      <c r="D1766" s="1">
        <v>40890</v>
      </c>
      <c r="E1766">
        <v>270.39</v>
      </c>
      <c r="G1766" s="1">
        <v>40890</v>
      </c>
      <c r="H1766">
        <v>1225.73</v>
      </c>
      <c r="J1766" s="1">
        <v>40890</v>
      </c>
      <c r="K1766">
        <v>2260.98</v>
      </c>
      <c r="M1766" s="1">
        <v>40890</v>
      </c>
      <c r="N1766">
        <v>1657.72</v>
      </c>
      <c r="P1766">
        <v>40890</v>
      </c>
      <c r="Q1766">
        <v>18.787600000000001</v>
      </c>
      <c r="S1766" s="1">
        <v>40890</v>
      </c>
      <c r="T1766">
        <v>38.46</v>
      </c>
      <c r="V1766" s="1">
        <v>40890</v>
      </c>
      <c r="W1766">
        <v>227.97</v>
      </c>
      <c r="Y1766" s="2">
        <v>40890</v>
      </c>
      <c r="Z1766">
        <v>1.3083</v>
      </c>
      <c r="AB1766" s="2">
        <v>40890</v>
      </c>
      <c r="AC1766">
        <v>1.5526</v>
      </c>
      <c r="AE1766" s="2">
        <v>40890</v>
      </c>
      <c r="AF1766">
        <v>1.0618000000000001</v>
      </c>
      <c r="AH1766">
        <v>40890</v>
      </c>
      <c r="AI1766">
        <v>1.2831E-2</v>
      </c>
      <c r="AK1766">
        <v>40890</v>
      </c>
      <c r="AL1766">
        <v>173.8006</v>
      </c>
      <c r="AN1766">
        <v>40890</v>
      </c>
      <c r="AO1766">
        <v>1762.37</v>
      </c>
    </row>
    <row r="1767" spans="1:41" x14ac:dyDescent="0.25">
      <c r="A1767" s="1">
        <v>40889</v>
      </c>
      <c r="B1767">
        <v>3.14</v>
      </c>
      <c r="D1767" s="1">
        <v>40889</v>
      </c>
      <c r="E1767">
        <v>271.04000000000002</v>
      </c>
      <c r="G1767" s="1">
        <v>40889</v>
      </c>
      <c r="H1767">
        <v>1236.47</v>
      </c>
      <c r="J1767" s="1">
        <v>40889</v>
      </c>
      <c r="K1767">
        <v>2269.46</v>
      </c>
      <c r="M1767" s="1">
        <v>40889</v>
      </c>
      <c r="N1767">
        <v>1665.05</v>
      </c>
      <c r="P1767">
        <v>40889</v>
      </c>
      <c r="Q1767">
        <v>19.2728</v>
      </c>
      <c r="S1767" s="1">
        <v>40889</v>
      </c>
      <c r="T1767">
        <v>38.270000000000003</v>
      </c>
      <c r="V1767" s="1">
        <v>40889</v>
      </c>
      <c r="W1767">
        <v>229.04</v>
      </c>
      <c r="Y1767" s="2">
        <v>40889</v>
      </c>
      <c r="Z1767">
        <v>1.3203</v>
      </c>
      <c r="AB1767" s="2">
        <v>40889</v>
      </c>
      <c r="AC1767">
        <v>1.5590999999999999</v>
      </c>
      <c r="AE1767" s="2">
        <v>40889</v>
      </c>
      <c r="AF1767">
        <v>1.0697000000000001</v>
      </c>
      <c r="AH1767">
        <v>40889</v>
      </c>
      <c r="AI1767">
        <v>1.2841999999999999E-2</v>
      </c>
      <c r="AK1767">
        <v>40889</v>
      </c>
      <c r="AL1767">
        <v>173.66210000000001</v>
      </c>
      <c r="AN1767">
        <v>40889</v>
      </c>
      <c r="AO1767">
        <v>1759.68</v>
      </c>
    </row>
    <row r="1768" spans="1:41" x14ac:dyDescent="0.25">
      <c r="A1768" s="1">
        <v>40886</v>
      </c>
      <c r="B1768">
        <v>2.9699999999999998</v>
      </c>
      <c r="D1768" s="1">
        <v>40886</v>
      </c>
      <c r="E1768">
        <v>276.66000000000003</v>
      </c>
      <c r="G1768" s="1">
        <v>40886</v>
      </c>
      <c r="H1768">
        <v>1255.19</v>
      </c>
      <c r="J1768" s="1">
        <v>40886</v>
      </c>
      <c r="K1768">
        <v>2342.59</v>
      </c>
      <c r="M1768" s="1">
        <v>40886</v>
      </c>
      <c r="N1768">
        <v>1713.25</v>
      </c>
      <c r="P1768">
        <v>40886</v>
      </c>
      <c r="Q1768">
        <v>20.1173</v>
      </c>
      <c r="S1768" s="1">
        <v>40886</v>
      </c>
      <c r="T1768">
        <v>38.31</v>
      </c>
      <c r="V1768" s="1">
        <v>40886</v>
      </c>
      <c r="W1768">
        <v>235.05</v>
      </c>
      <c r="Y1768" s="2">
        <v>40886</v>
      </c>
      <c r="Z1768">
        <v>1.337</v>
      </c>
      <c r="AB1768" s="2">
        <v>40886</v>
      </c>
      <c r="AC1768">
        <v>1.5642</v>
      </c>
      <c r="AE1768" s="2">
        <v>40886</v>
      </c>
      <c r="AF1768">
        <v>1.0815999999999999</v>
      </c>
      <c r="AH1768">
        <v>40886</v>
      </c>
      <c r="AI1768">
        <v>1.2884E-2</v>
      </c>
      <c r="AK1768">
        <v>40886</v>
      </c>
      <c r="AL1768">
        <v>172.8252</v>
      </c>
      <c r="AN1768">
        <v>40886</v>
      </c>
      <c r="AO1768">
        <v>1756.75</v>
      </c>
    </row>
    <row r="1769" spans="1:41" x14ac:dyDescent="0.25">
      <c r="A1769" s="1">
        <v>40885</v>
      </c>
      <c r="B1769">
        <v>2.98</v>
      </c>
      <c r="D1769" s="1">
        <v>40885</v>
      </c>
      <c r="E1769">
        <v>281.11</v>
      </c>
      <c r="G1769" s="1">
        <v>40885</v>
      </c>
      <c r="H1769">
        <v>1234.3499999999999</v>
      </c>
      <c r="J1769" s="1">
        <v>40885</v>
      </c>
      <c r="K1769">
        <v>2288.0500000000002</v>
      </c>
      <c r="M1769" s="1">
        <v>40885</v>
      </c>
      <c r="N1769">
        <v>1709.28</v>
      </c>
      <c r="P1769">
        <v>40885</v>
      </c>
      <c r="Q1769">
        <v>18.967300000000002</v>
      </c>
      <c r="S1769" s="1">
        <v>40885</v>
      </c>
      <c r="T1769">
        <v>38.67</v>
      </c>
      <c r="V1769" s="1">
        <v>40885</v>
      </c>
      <c r="W1769">
        <v>232.63</v>
      </c>
      <c r="Y1769" s="2">
        <v>40885</v>
      </c>
      <c r="Z1769">
        <v>1.3332999999999999</v>
      </c>
      <c r="AB1769" s="2">
        <v>40885</v>
      </c>
      <c r="AC1769">
        <v>1.5625</v>
      </c>
      <c r="AE1769" s="2">
        <v>40885</v>
      </c>
      <c r="AF1769">
        <v>1.079</v>
      </c>
      <c r="AH1769">
        <v>40885</v>
      </c>
      <c r="AI1769">
        <v>1.2865E-2</v>
      </c>
      <c r="AK1769">
        <v>40885</v>
      </c>
      <c r="AL1769">
        <v>173.12649999999999</v>
      </c>
      <c r="AN1769">
        <v>40885</v>
      </c>
      <c r="AO1769">
        <v>1762.52</v>
      </c>
    </row>
    <row r="1770" spans="1:41" x14ac:dyDescent="0.25">
      <c r="A1770" s="1">
        <v>40884</v>
      </c>
      <c r="B1770">
        <v>2.99</v>
      </c>
      <c r="D1770" s="1">
        <v>40884</v>
      </c>
      <c r="E1770">
        <v>285.06</v>
      </c>
      <c r="G1770" s="1">
        <v>40884</v>
      </c>
      <c r="H1770">
        <v>1261.01</v>
      </c>
      <c r="J1770" s="1">
        <v>40884</v>
      </c>
      <c r="K1770">
        <v>2344.92</v>
      </c>
      <c r="M1770" s="1">
        <v>40884</v>
      </c>
      <c r="N1770">
        <v>1738.55</v>
      </c>
      <c r="P1770">
        <v>40884</v>
      </c>
      <c r="Q1770">
        <v>20.1173</v>
      </c>
      <c r="S1770" s="1">
        <v>40884</v>
      </c>
      <c r="T1770">
        <v>38.53</v>
      </c>
      <c r="V1770" s="1">
        <v>40884</v>
      </c>
      <c r="W1770">
        <v>235.05</v>
      </c>
      <c r="Y1770" s="2">
        <v>40884</v>
      </c>
      <c r="Z1770">
        <v>1.3424</v>
      </c>
      <c r="AB1770" s="2">
        <v>40884</v>
      </c>
      <c r="AC1770">
        <v>1.5702</v>
      </c>
      <c r="AE1770" s="2">
        <v>40884</v>
      </c>
      <c r="AF1770">
        <v>1.0827</v>
      </c>
      <c r="AH1770">
        <v>40884</v>
      </c>
      <c r="AI1770">
        <v>1.2877E-2</v>
      </c>
      <c r="AK1770">
        <v>40884</v>
      </c>
      <c r="AL1770">
        <v>173.35849999999999</v>
      </c>
      <c r="AN1770">
        <v>40884</v>
      </c>
      <c r="AO1770">
        <v>1759.1</v>
      </c>
    </row>
    <row r="1771" spans="1:41" x14ac:dyDescent="0.25">
      <c r="A1771" s="1">
        <v>40883</v>
      </c>
      <c r="B1771">
        <v>3.03</v>
      </c>
      <c r="D1771" s="1">
        <v>40883</v>
      </c>
      <c r="E1771">
        <v>284.61</v>
      </c>
      <c r="G1771" s="1">
        <v>40883</v>
      </c>
      <c r="H1771">
        <v>1258.47</v>
      </c>
      <c r="J1771" s="1">
        <v>40883</v>
      </c>
      <c r="K1771">
        <v>2356.71</v>
      </c>
      <c r="M1771" s="1">
        <v>40883</v>
      </c>
      <c r="N1771">
        <v>1724.95</v>
      </c>
      <c r="P1771">
        <v>40883</v>
      </c>
      <c r="Q1771">
        <v>20.045500000000001</v>
      </c>
      <c r="S1771" s="1">
        <v>40883</v>
      </c>
      <c r="T1771">
        <v>38.9</v>
      </c>
      <c r="V1771" s="1">
        <v>40883</v>
      </c>
      <c r="W1771">
        <v>237.03</v>
      </c>
      <c r="Y1771" s="2">
        <v>40883</v>
      </c>
      <c r="Z1771">
        <v>1.3397000000000001</v>
      </c>
      <c r="AB1771" s="2">
        <v>40883</v>
      </c>
      <c r="AC1771">
        <v>1.5575999999999999</v>
      </c>
      <c r="AE1771" s="2">
        <v>40883</v>
      </c>
      <c r="AF1771">
        <v>1.0779000000000001</v>
      </c>
      <c r="AH1771">
        <v>40883</v>
      </c>
      <c r="AI1771">
        <v>1.2866000000000001E-2</v>
      </c>
      <c r="AK1771">
        <v>40883</v>
      </c>
      <c r="AL1771">
        <v>173.20099999999999</v>
      </c>
      <c r="AN1771">
        <v>40883</v>
      </c>
      <c r="AO1771">
        <v>1753.62</v>
      </c>
    </row>
    <row r="1772" spans="1:41" x14ac:dyDescent="0.25">
      <c r="A1772" s="1">
        <v>40882</v>
      </c>
      <c r="B1772">
        <v>2.88</v>
      </c>
      <c r="D1772" s="1">
        <v>40882</v>
      </c>
      <c r="E1772">
        <v>288.56</v>
      </c>
      <c r="G1772" s="1">
        <v>40882</v>
      </c>
      <c r="H1772">
        <v>1257.08</v>
      </c>
      <c r="J1772" s="1">
        <v>40882</v>
      </c>
      <c r="K1772">
        <v>2369.39</v>
      </c>
      <c r="M1772" s="1">
        <v>40882</v>
      </c>
      <c r="N1772">
        <v>1732.93</v>
      </c>
      <c r="P1772">
        <v>40882</v>
      </c>
      <c r="Q1772">
        <v>19.569299999999998</v>
      </c>
      <c r="S1772" s="1">
        <v>40882</v>
      </c>
      <c r="T1772">
        <v>38.68</v>
      </c>
      <c r="V1772" s="1">
        <v>40882</v>
      </c>
      <c r="W1772">
        <v>239.29</v>
      </c>
      <c r="Y1772" s="2">
        <v>40882</v>
      </c>
      <c r="Z1772">
        <v>1.3452</v>
      </c>
      <c r="AB1772" s="2">
        <v>40882</v>
      </c>
      <c r="AC1772">
        <v>1.5670999999999999</v>
      </c>
      <c r="AE1772" s="2">
        <v>40882</v>
      </c>
      <c r="AF1772">
        <v>1.089</v>
      </c>
      <c r="AH1772">
        <v>40882</v>
      </c>
      <c r="AI1772">
        <v>1.2858E-2</v>
      </c>
      <c r="AK1772">
        <v>40882</v>
      </c>
      <c r="AL1772">
        <v>173.01349999999999</v>
      </c>
      <c r="AN1772">
        <v>40882</v>
      </c>
      <c r="AO1772">
        <v>1755.79</v>
      </c>
    </row>
    <row r="1773" spans="1:41" x14ac:dyDescent="0.25">
      <c r="A1773" s="1">
        <v>40879</v>
      </c>
      <c r="B1773">
        <v>3.12</v>
      </c>
      <c r="D1773" s="1">
        <v>40879</v>
      </c>
      <c r="E1773">
        <v>286.19</v>
      </c>
      <c r="G1773" s="1">
        <v>40879</v>
      </c>
      <c r="H1773">
        <v>1244.28</v>
      </c>
      <c r="J1773" s="1">
        <v>40879</v>
      </c>
      <c r="K1773">
        <v>2342.5</v>
      </c>
      <c r="M1773" s="1">
        <v>40879</v>
      </c>
      <c r="N1773">
        <v>1745.5</v>
      </c>
      <c r="P1773">
        <v>40879</v>
      </c>
      <c r="Q1773">
        <v>18.643799999999999</v>
      </c>
      <c r="S1773" s="1">
        <v>40879</v>
      </c>
      <c r="T1773">
        <v>39.159999999999997</v>
      </c>
      <c r="V1773" s="1">
        <v>40879</v>
      </c>
      <c r="W1773">
        <v>237.73</v>
      </c>
      <c r="Y1773" s="2">
        <v>40879</v>
      </c>
      <c r="Z1773">
        <v>1.3392999999999999</v>
      </c>
      <c r="AB1773" s="2">
        <v>40879</v>
      </c>
      <c r="AC1773">
        <v>1.5589</v>
      </c>
      <c r="AE1773" s="2">
        <v>40879</v>
      </c>
      <c r="AF1773">
        <v>1.0852999999999999</v>
      </c>
      <c r="AH1773">
        <v>40879</v>
      </c>
      <c r="AI1773">
        <v>1.2833000000000001E-2</v>
      </c>
      <c r="AK1773">
        <v>40879</v>
      </c>
      <c r="AL1773">
        <v>171.9358</v>
      </c>
      <c r="AN1773">
        <v>40879</v>
      </c>
      <c r="AO1773">
        <v>1754.03</v>
      </c>
    </row>
    <row r="1774" spans="1:41" x14ac:dyDescent="0.25">
      <c r="A1774" s="1">
        <v>40878</v>
      </c>
      <c r="B1774">
        <v>3.06</v>
      </c>
      <c r="D1774" s="1">
        <v>40878</v>
      </c>
      <c r="E1774">
        <v>285.08999999999997</v>
      </c>
      <c r="G1774" s="1">
        <v>40878</v>
      </c>
      <c r="H1774">
        <v>1244.58</v>
      </c>
      <c r="J1774" s="1">
        <v>40878</v>
      </c>
      <c r="K1774">
        <v>2313.84</v>
      </c>
      <c r="M1774" s="1">
        <v>40878</v>
      </c>
      <c r="N1774">
        <v>1736.03</v>
      </c>
      <c r="P1774">
        <v>40878</v>
      </c>
      <c r="Q1774">
        <v>18.212499999999999</v>
      </c>
      <c r="S1774" s="1">
        <v>40878</v>
      </c>
      <c r="T1774">
        <v>39.03</v>
      </c>
      <c r="V1774" s="1">
        <v>40878</v>
      </c>
      <c r="W1774">
        <v>235.72</v>
      </c>
      <c r="Y1774" s="2">
        <v>40878</v>
      </c>
      <c r="Z1774">
        <v>1.3444</v>
      </c>
      <c r="AB1774" s="2">
        <v>40878</v>
      </c>
      <c r="AC1774">
        <v>1.5689</v>
      </c>
      <c r="AE1774" s="2">
        <v>40878</v>
      </c>
      <c r="AF1774">
        <v>1.091</v>
      </c>
      <c r="AH1774">
        <v>40878</v>
      </c>
      <c r="AI1774">
        <v>1.2871E-2</v>
      </c>
      <c r="AK1774">
        <v>40878</v>
      </c>
      <c r="AL1774">
        <v>171.9562</v>
      </c>
      <c r="AN1774">
        <v>40878</v>
      </c>
      <c r="AO1774">
        <v>1747.64</v>
      </c>
    </row>
    <row r="1775" spans="1:41" x14ac:dyDescent="0.25">
      <c r="A1775" s="1">
        <v>40877</v>
      </c>
      <c r="B1775">
        <v>2.9699999999999998</v>
      </c>
      <c r="D1775" s="1">
        <v>40877</v>
      </c>
      <c r="E1775">
        <v>274.20999999999998</v>
      </c>
      <c r="G1775" s="1">
        <v>40877</v>
      </c>
      <c r="H1775">
        <v>1246.96</v>
      </c>
      <c r="J1775" s="1">
        <v>40877</v>
      </c>
      <c r="K1775">
        <v>2330.4299999999998</v>
      </c>
      <c r="M1775" s="1">
        <v>40877</v>
      </c>
      <c r="N1775">
        <v>1745.58</v>
      </c>
      <c r="P1775">
        <v>40877</v>
      </c>
      <c r="Q1775">
        <v>17.9879</v>
      </c>
      <c r="S1775" s="1">
        <v>40877</v>
      </c>
      <c r="T1775">
        <v>39.19</v>
      </c>
      <c r="V1775" s="1">
        <v>40877</v>
      </c>
      <c r="W1775">
        <v>237.04</v>
      </c>
      <c r="Y1775" s="2">
        <v>40877</v>
      </c>
      <c r="Z1775">
        <v>1.3448</v>
      </c>
      <c r="AB1775" s="2">
        <v>40877</v>
      </c>
      <c r="AC1775">
        <v>1.5712000000000002</v>
      </c>
      <c r="AE1775" s="2">
        <v>40877</v>
      </c>
      <c r="AF1775">
        <v>1.0971</v>
      </c>
      <c r="AH1775">
        <v>40877</v>
      </c>
      <c r="AI1775">
        <v>1.2892000000000001E-2</v>
      </c>
      <c r="AK1775">
        <v>40877</v>
      </c>
      <c r="AL1775">
        <v>170.86240000000001</v>
      </c>
      <c r="AN1775">
        <v>40877</v>
      </c>
      <c r="AO1775">
        <v>1750.55</v>
      </c>
    </row>
    <row r="1776" spans="1:41" x14ac:dyDescent="0.25">
      <c r="A1776" s="1">
        <v>40876</v>
      </c>
      <c r="B1776">
        <v>2.75</v>
      </c>
      <c r="D1776" s="1">
        <v>40876</v>
      </c>
      <c r="E1776">
        <v>268.92</v>
      </c>
      <c r="G1776" s="1">
        <v>40876</v>
      </c>
      <c r="H1776">
        <v>1195.19</v>
      </c>
      <c r="J1776" s="1">
        <v>40876</v>
      </c>
      <c r="K1776">
        <v>2234.17</v>
      </c>
      <c r="M1776" s="1">
        <v>40876</v>
      </c>
      <c r="N1776">
        <v>1714.47</v>
      </c>
      <c r="P1776">
        <v>40876</v>
      </c>
      <c r="Q1776">
        <v>16.3886</v>
      </c>
      <c r="S1776" s="1">
        <v>40876</v>
      </c>
      <c r="T1776">
        <v>39.15</v>
      </c>
      <c r="V1776" s="1">
        <v>40876</v>
      </c>
      <c r="W1776">
        <v>225.25</v>
      </c>
      <c r="Y1776" s="2">
        <v>40876</v>
      </c>
      <c r="Z1776">
        <v>1.333</v>
      </c>
      <c r="AB1776" s="2">
        <v>40876</v>
      </c>
      <c r="AC1776">
        <v>1.5605</v>
      </c>
      <c r="AE1776" s="2">
        <v>40876</v>
      </c>
      <c r="AF1776">
        <v>1.0867</v>
      </c>
      <c r="AH1776">
        <v>40876</v>
      </c>
      <c r="AI1776">
        <v>1.2846E-2</v>
      </c>
      <c r="AK1776">
        <v>40876</v>
      </c>
      <c r="AL1776">
        <v>170.26439999999999</v>
      </c>
      <c r="AN1776">
        <v>40876</v>
      </c>
      <c r="AO1776">
        <v>1753.47</v>
      </c>
    </row>
    <row r="1777" spans="1:41" x14ac:dyDescent="0.25">
      <c r="A1777" s="1">
        <v>40875</v>
      </c>
      <c r="B1777">
        <v>2.5499999999999998</v>
      </c>
      <c r="D1777" s="1">
        <v>40875</v>
      </c>
      <c r="E1777">
        <v>268.56</v>
      </c>
      <c r="G1777" s="1">
        <v>40875</v>
      </c>
      <c r="H1777">
        <v>1192.55</v>
      </c>
      <c r="J1777" s="1">
        <v>40875</v>
      </c>
      <c r="K1777">
        <v>2221.7600000000002</v>
      </c>
      <c r="M1777" s="1">
        <v>40875</v>
      </c>
      <c r="N1777">
        <v>1711.28</v>
      </c>
      <c r="P1777">
        <v>40875</v>
      </c>
      <c r="Q1777">
        <v>16.613199999999999</v>
      </c>
      <c r="S1777" s="1">
        <v>40875</v>
      </c>
      <c r="T1777">
        <v>38.44</v>
      </c>
      <c r="V1777" s="1">
        <v>40875</v>
      </c>
      <c r="W1777">
        <v>226.52</v>
      </c>
      <c r="Y1777" s="2">
        <v>40875</v>
      </c>
      <c r="Z1777">
        <v>1.3312999999999999</v>
      </c>
      <c r="AB1777" s="2">
        <v>40875</v>
      </c>
      <c r="AC1777">
        <v>1.5510000000000002</v>
      </c>
      <c r="AE1777" s="2">
        <v>40875</v>
      </c>
      <c r="AF1777">
        <v>1.0833999999999999</v>
      </c>
      <c r="AH1777">
        <v>40875</v>
      </c>
      <c r="AI1777">
        <v>1.2826000000000001E-2</v>
      </c>
      <c r="AK1777">
        <v>40875</v>
      </c>
      <c r="AL1777">
        <v>169.876</v>
      </c>
      <c r="AN1777">
        <v>40875</v>
      </c>
      <c r="AO1777">
        <v>1755.09</v>
      </c>
    </row>
    <row r="1778" spans="1:41" x14ac:dyDescent="0.25">
      <c r="A1778" s="1">
        <v>40872</v>
      </c>
      <c r="B1778">
        <v>2.5099999999999998</v>
      </c>
      <c r="D1778" s="1">
        <v>40872</v>
      </c>
      <c r="E1778">
        <v>260.52</v>
      </c>
      <c r="G1778" s="1">
        <v>40872</v>
      </c>
      <c r="H1778">
        <v>1158.67</v>
      </c>
      <c r="J1778" s="1">
        <v>40872</v>
      </c>
      <c r="K1778">
        <v>2111.2600000000002</v>
      </c>
      <c r="M1778" s="1">
        <v>40872</v>
      </c>
      <c r="N1778">
        <v>1680.18</v>
      </c>
      <c r="P1778">
        <v>40872</v>
      </c>
      <c r="Q1778">
        <v>15.049799999999999</v>
      </c>
      <c r="S1778" s="1">
        <v>40872</v>
      </c>
      <c r="T1778">
        <v>38.03</v>
      </c>
      <c r="V1778" s="1">
        <v>40872</v>
      </c>
      <c r="W1778">
        <v>220.79</v>
      </c>
      <c r="Y1778" s="2">
        <v>40872</v>
      </c>
      <c r="Z1778">
        <v>1.3241000000000001</v>
      </c>
      <c r="AB1778" s="2">
        <v>40872</v>
      </c>
      <c r="AC1778">
        <v>1.5436000000000001</v>
      </c>
      <c r="AE1778" s="2">
        <v>40872</v>
      </c>
      <c r="AF1778">
        <v>1.0752999999999999</v>
      </c>
      <c r="AH1778">
        <v>40872</v>
      </c>
      <c r="AI1778">
        <v>1.2869E-2</v>
      </c>
      <c r="AK1778">
        <v>40872</v>
      </c>
      <c r="AL1778">
        <v>169.41220000000001</v>
      </c>
      <c r="AN1778">
        <v>40872</v>
      </c>
      <c r="AO1778">
        <v>1752.58</v>
      </c>
    </row>
    <row r="1779" spans="1:41" x14ac:dyDescent="0.25">
      <c r="A1779" s="1">
        <v>40871</v>
      </c>
      <c r="B1779">
        <v>2.4300000000000002</v>
      </c>
      <c r="D1779" s="1">
        <v>40871</v>
      </c>
      <c r="E1779">
        <v>263</v>
      </c>
      <c r="G1779" s="1">
        <v>40871</v>
      </c>
      <c r="H1779">
        <v>1161.79</v>
      </c>
      <c r="J1779" s="1">
        <v>40871</v>
      </c>
      <c r="K1779">
        <v>2090.25</v>
      </c>
      <c r="M1779" s="1">
        <v>40871</v>
      </c>
      <c r="N1779">
        <v>1693.55</v>
      </c>
      <c r="P1779">
        <v>40871</v>
      </c>
      <c r="Q1779">
        <v>15.4811</v>
      </c>
      <c r="S1779" s="1">
        <v>40871</v>
      </c>
      <c r="T1779">
        <v>38.42</v>
      </c>
      <c r="V1779" s="1">
        <v>40871</v>
      </c>
      <c r="W1779">
        <v>222.06</v>
      </c>
      <c r="Y1779" s="2">
        <v>40871</v>
      </c>
      <c r="Z1779">
        <v>1.3340000000000001</v>
      </c>
      <c r="AB1779" s="2">
        <v>40871</v>
      </c>
      <c r="AC1779">
        <v>1.5491999999999999</v>
      </c>
      <c r="AE1779" s="2">
        <v>40871</v>
      </c>
      <c r="AF1779">
        <v>1.0874999999999999</v>
      </c>
      <c r="AH1779">
        <v>40871</v>
      </c>
      <c r="AI1779">
        <v>1.2973E-2</v>
      </c>
      <c r="AK1779">
        <v>40871</v>
      </c>
      <c r="AL1779">
        <v>170.08779999999999</v>
      </c>
      <c r="AN1779">
        <v>40871</v>
      </c>
      <c r="AO1779">
        <v>1758.46</v>
      </c>
    </row>
    <row r="1780" spans="1:41" x14ac:dyDescent="0.25">
      <c r="A1780" s="1">
        <v>40870</v>
      </c>
      <c r="B1780">
        <v>2.33</v>
      </c>
      <c r="D1780" s="1">
        <v>40870</v>
      </c>
      <c r="E1780">
        <v>262.51</v>
      </c>
      <c r="G1780" s="1">
        <v>40870</v>
      </c>
      <c r="H1780">
        <v>1161.79</v>
      </c>
      <c r="J1780" s="1">
        <v>40870</v>
      </c>
      <c r="K1780">
        <v>2096.79</v>
      </c>
      <c r="M1780" s="1">
        <v>40870</v>
      </c>
      <c r="N1780">
        <v>1696.65</v>
      </c>
      <c r="P1780">
        <v>40870</v>
      </c>
      <c r="Q1780">
        <v>15.4811</v>
      </c>
      <c r="S1780" s="1">
        <v>40870</v>
      </c>
      <c r="T1780">
        <v>38.42</v>
      </c>
      <c r="V1780" s="1">
        <v>40870</v>
      </c>
      <c r="W1780">
        <v>222.06</v>
      </c>
      <c r="Y1780" s="2">
        <v>40870</v>
      </c>
      <c r="Z1780">
        <v>1.3364</v>
      </c>
      <c r="AB1780" s="2">
        <v>40870</v>
      </c>
      <c r="AC1780">
        <v>1.5526</v>
      </c>
      <c r="AE1780" s="2">
        <v>40870</v>
      </c>
      <c r="AF1780">
        <v>1.0874999999999999</v>
      </c>
      <c r="AH1780">
        <v>40870</v>
      </c>
      <c r="AI1780">
        <v>1.2926E-2</v>
      </c>
      <c r="AK1780">
        <v>40870</v>
      </c>
      <c r="AL1780">
        <v>170.65770000000001</v>
      </c>
      <c r="AN1780">
        <v>40870</v>
      </c>
      <c r="AO1780">
        <v>1758.46</v>
      </c>
    </row>
    <row r="1781" spans="1:41" x14ac:dyDescent="0.25">
      <c r="A1781" s="1">
        <v>40869</v>
      </c>
      <c r="B1781">
        <v>2.33</v>
      </c>
      <c r="D1781" s="1">
        <v>40869</v>
      </c>
      <c r="E1781">
        <v>269.89999999999998</v>
      </c>
      <c r="G1781" s="1">
        <v>40869</v>
      </c>
      <c r="H1781">
        <v>1188.04</v>
      </c>
      <c r="J1781" s="1">
        <v>40869</v>
      </c>
      <c r="K1781">
        <v>2136.81</v>
      </c>
      <c r="M1781" s="1">
        <v>40869</v>
      </c>
      <c r="N1781">
        <v>1702.45</v>
      </c>
      <c r="P1781">
        <v>40869</v>
      </c>
      <c r="Q1781">
        <v>15.768599999999999</v>
      </c>
      <c r="S1781" s="1">
        <v>40869</v>
      </c>
      <c r="T1781">
        <v>39.14</v>
      </c>
      <c r="V1781" s="1">
        <v>40869</v>
      </c>
      <c r="W1781">
        <v>225.76</v>
      </c>
      <c r="Y1781" s="2">
        <v>40869</v>
      </c>
      <c r="Z1781">
        <v>1.3522000000000001</v>
      </c>
      <c r="AB1781" s="2">
        <v>40869</v>
      </c>
      <c r="AC1781">
        <v>1.5653999999999999</v>
      </c>
      <c r="AE1781" s="2">
        <v>40869</v>
      </c>
      <c r="AF1781">
        <v>1.0947</v>
      </c>
      <c r="AH1781">
        <v>40869</v>
      </c>
      <c r="AI1781">
        <v>1.2985999999999999E-2</v>
      </c>
      <c r="AK1781">
        <v>40869</v>
      </c>
      <c r="AL1781">
        <v>171.5179</v>
      </c>
      <c r="AN1781">
        <v>40869</v>
      </c>
      <c r="AO1781">
        <v>1756.46</v>
      </c>
    </row>
    <row r="1782" spans="1:41" x14ac:dyDescent="0.25">
      <c r="A1782" s="1">
        <v>40868</v>
      </c>
      <c r="B1782">
        <v>2.29</v>
      </c>
      <c r="D1782" s="1">
        <v>40868</v>
      </c>
      <c r="E1782">
        <v>269.68</v>
      </c>
      <c r="G1782" s="1">
        <v>40868</v>
      </c>
      <c r="H1782">
        <v>1192.98</v>
      </c>
      <c r="J1782" s="1">
        <v>40868</v>
      </c>
      <c r="K1782">
        <v>2160.2800000000002</v>
      </c>
      <c r="M1782" s="1">
        <v>40868</v>
      </c>
      <c r="N1782">
        <v>1673.95</v>
      </c>
      <c r="P1782">
        <v>40868</v>
      </c>
      <c r="Q1782">
        <v>16.262799999999999</v>
      </c>
      <c r="S1782" s="1">
        <v>40868</v>
      </c>
      <c r="T1782">
        <v>39.22</v>
      </c>
      <c r="V1782" s="1">
        <v>40868</v>
      </c>
      <c r="W1782">
        <v>225.17</v>
      </c>
      <c r="Y1782" s="2">
        <v>40868</v>
      </c>
      <c r="Z1782">
        <v>1.3507</v>
      </c>
      <c r="AB1782" s="2">
        <v>40868</v>
      </c>
      <c r="AC1782">
        <v>1.5651000000000002</v>
      </c>
      <c r="AE1782" s="2">
        <v>40868</v>
      </c>
      <c r="AF1782">
        <v>1.0913999999999999</v>
      </c>
      <c r="AH1782">
        <v>40868</v>
      </c>
      <c r="AI1782">
        <v>1.2996000000000001E-2</v>
      </c>
      <c r="AK1782">
        <v>40868</v>
      </c>
      <c r="AL1782">
        <v>171.7697</v>
      </c>
      <c r="AN1782">
        <v>40868</v>
      </c>
      <c r="AO1782">
        <v>1755.92</v>
      </c>
    </row>
    <row r="1783" spans="1:41" x14ac:dyDescent="0.25">
      <c r="A1783" s="1">
        <v>40865</v>
      </c>
      <c r="B1783">
        <v>2.0499999999999998</v>
      </c>
      <c r="D1783" s="1">
        <v>40865</v>
      </c>
      <c r="E1783">
        <v>277.85000000000002</v>
      </c>
      <c r="G1783" s="1">
        <v>40865</v>
      </c>
      <c r="H1783">
        <v>1215.6500000000001</v>
      </c>
      <c r="J1783" s="1">
        <v>40865</v>
      </c>
      <c r="K1783">
        <v>2236.6799999999998</v>
      </c>
      <c r="M1783" s="1">
        <v>40865</v>
      </c>
      <c r="N1783">
        <v>1718.9</v>
      </c>
      <c r="P1783">
        <v>40865</v>
      </c>
      <c r="Q1783">
        <v>16.846800000000002</v>
      </c>
      <c r="S1783" s="1">
        <v>40865</v>
      </c>
      <c r="T1783">
        <v>39.840000000000003</v>
      </c>
      <c r="V1783" s="1">
        <v>40865</v>
      </c>
      <c r="W1783">
        <v>230.46</v>
      </c>
      <c r="Y1783" s="2">
        <v>40865</v>
      </c>
      <c r="Z1783">
        <v>1.3513999999999999</v>
      </c>
      <c r="AB1783" s="2">
        <v>40865</v>
      </c>
      <c r="AC1783">
        <v>1.5792999999999999</v>
      </c>
      <c r="AE1783" s="2">
        <v>40865</v>
      </c>
      <c r="AF1783">
        <v>1.0912999999999999</v>
      </c>
      <c r="AH1783">
        <v>40865</v>
      </c>
      <c r="AI1783">
        <v>1.2997999999999999E-2</v>
      </c>
      <c r="AK1783">
        <v>40865</v>
      </c>
      <c r="AL1783">
        <v>171.83459999999999</v>
      </c>
      <c r="AN1783">
        <v>40865</v>
      </c>
      <c r="AO1783">
        <v>1754.46</v>
      </c>
    </row>
    <row r="1784" spans="1:41" x14ac:dyDescent="0.25">
      <c r="A1784" s="1">
        <v>40864</v>
      </c>
      <c r="B1784">
        <v>2.25</v>
      </c>
      <c r="D1784" s="1">
        <v>40864</v>
      </c>
      <c r="E1784">
        <v>282.79000000000002</v>
      </c>
      <c r="G1784" s="1">
        <v>40864</v>
      </c>
      <c r="H1784">
        <v>1216.1300000000001</v>
      </c>
      <c r="J1784" s="1">
        <v>40864</v>
      </c>
      <c r="K1784">
        <v>2242.7800000000002</v>
      </c>
      <c r="M1784" s="1">
        <v>40864</v>
      </c>
      <c r="N1784">
        <v>1720.45</v>
      </c>
      <c r="P1784">
        <v>40864</v>
      </c>
      <c r="Q1784">
        <v>16.819900000000001</v>
      </c>
      <c r="S1784" s="1">
        <v>40864</v>
      </c>
      <c r="T1784">
        <v>39.93</v>
      </c>
      <c r="V1784" s="1">
        <v>40864</v>
      </c>
      <c r="W1784">
        <v>230.04</v>
      </c>
      <c r="Y1784" s="2">
        <v>40864</v>
      </c>
      <c r="Z1784">
        <v>1.3472</v>
      </c>
      <c r="AB1784" s="2">
        <v>40864</v>
      </c>
      <c r="AC1784">
        <v>1.5760999999999998</v>
      </c>
      <c r="AE1784" s="2">
        <v>40864</v>
      </c>
      <c r="AF1784">
        <v>1.0880000000000001</v>
      </c>
      <c r="AH1784">
        <v>40864</v>
      </c>
      <c r="AI1784">
        <v>1.2989000000000001E-2</v>
      </c>
      <c r="AK1784">
        <v>40864</v>
      </c>
      <c r="AL1784">
        <v>171.77279999999999</v>
      </c>
      <c r="AN1784">
        <v>40864</v>
      </c>
      <c r="AO1784">
        <v>1757.37</v>
      </c>
    </row>
    <row r="1785" spans="1:41" x14ac:dyDescent="0.25">
      <c r="A1785" s="1">
        <v>40863</v>
      </c>
      <c r="B1785">
        <v>2.56</v>
      </c>
      <c r="D1785" s="1">
        <v>40863</v>
      </c>
      <c r="E1785">
        <v>287.42</v>
      </c>
      <c r="G1785" s="1">
        <v>40863</v>
      </c>
      <c r="H1785">
        <v>1236.9100000000001</v>
      </c>
      <c r="J1785" s="1">
        <v>40863</v>
      </c>
      <c r="K1785">
        <v>2267.96</v>
      </c>
      <c r="M1785" s="1">
        <v>40863</v>
      </c>
      <c r="N1785">
        <v>1769</v>
      </c>
      <c r="P1785">
        <v>40863</v>
      </c>
      <c r="Q1785">
        <v>17.862100000000002</v>
      </c>
      <c r="S1785" s="1">
        <v>40863</v>
      </c>
      <c r="T1785">
        <v>41.43</v>
      </c>
      <c r="V1785" s="1">
        <v>40863</v>
      </c>
      <c r="W1785">
        <v>235.36</v>
      </c>
      <c r="Y1785" s="2">
        <v>40863</v>
      </c>
      <c r="Z1785">
        <v>1.3522000000000001</v>
      </c>
      <c r="AB1785" s="2">
        <v>40863</v>
      </c>
      <c r="AC1785">
        <v>1.5769</v>
      </c>
      <c r="AE1785" s="2">
        <v>40863</v>
      </c>
      <c r="AF1785">
        <v>1.0914999999999999</v>
      </c>
      <c r="AH1785">
        <v>40863</v>
      </c>
      <c r="AI1785">
        <v>1.2980999999999999E-2</v>
      </c>
      <c r="AK1785">
        <v>40863</v>
      </c>
      <c r="AL1785">
        <v>172.1361</v>
      </c>
      <c r="AN1785">
        <v>40863</v>
      </c>
      <c r="AO1785">
        <v>1755.22</v>
      </c>
    </row>
    <row r="1786" spans="1:41" x14ac:dyDescent="0.25">
      <c r="A1786" s="1">
        <v>40862</v>
      </c>
      <c r="B1786">
        <v>2.33</v>
      </c>
      <c r="D1786" s="1">
        <v>40862</v>
      </c>
      <c r="E1786">
        <v>289.7</v>
      </c>
      <c r="G1786" s="1">
        <v>40862</v>
      </c>
      <c r="H1786">
        <v>1257.81</v>
      </c>
      <c r="J1786" s="1">
        <v>40862</v>
      </c>
      <c r="K1786">
        <v>2254</v>
      </c>
      <c r="M1786" s="1">
        <v>40862</v>
      </c>
      <c r="N1786">
        <v>1781.65</v>
      </c>
      <c r="P1786">
        <v>40862</v>
      </c>
      <c r="Q1786">
        <v>18.3293</v>
      </c>
      <c r="S1786" s="1">
        <v>40862</v>
      </c>
      <c r="T1786">
        <v>41.84</v>
      </c>
      <c r="V1786" s="1">
        <v>40862</v>
      </c>
      <c r="W1786">
        <v>232.05</v>
      </c>
      <c r="Y1786" s="2">
        <v>40862</v>
      </c>
      <c r="Z1786">
        <v>1.3543000000000001</v>
      </c>
      <c r="AB1786" s="2">
        <v>40862</v>
      </c>
      <c r="AC1786">
        <v>1.5836999999999999</v>
      </c>
      <c r="AE1786" s="2">
        <v>40862</v>
      </c>
      <c r="AF1786">
        <v>1.0920000000000001</v>
      </c>
      <c r="AH1786">
        <v>40862</v>
      </c>
      <c r="AI1786">
        <v>1.2984000000000001E-2</v>
      </c>
      <c r="AK1786">
        <v>40862</v>
      </c>
      <c r="AL1786">
        <v>172.47720000000001</v>
      </c>
      <c r="AN1786">
        <v>40862</v>
      </c>
      <c r="AO1786">
        <v>1753.29</v>
      </c>
    </row>
    <row r="1787" spans="1:41" x14ac:dyDescent="0.25">
      <c r="A1787" s="1">
        <v>40861</v>
      </c>
      <c r="B1787">
        <v>2.2200000000000002</v>
      </c>
      <c r="D1787" s="1">
        <v>40861</v>
      </c>
      <c r="E1787">
        <v>291.58</v>
      </c>
      <c r="G1787" s="1">
        <v>40861</v>
      </c>
      <c r="H1787">
        <v>1251.78</v>
      </c>
      <c r="J1787" s="1">
        <v>40861</v>
      </c>
      <c r="K1787">
        <v>2288.3200000000002</v>
      </c>
      <c r="M1787" s="1">
        <v>40861</v>
      </c>
      <c r="N1787">
        <v>1776.7</v>
      </c>
      <c r="P1787">
        <v>40861</v>
      </c>
      <c r="Q1787">
        <v>18.041799999999999</v>
      </c>
      <c r="S1787" s="1">
        <v>40861</v>
      </c>
      <c r="T1787">
        <v>41.14</v>
      </c>
      <c r="V1787" s="1">
        <v>40861</v>
      </c>
      <c r="W1787">
        <v>235.58</v>
      </c>
      <c r="Y1787" s="2">
        <v>40861</v>
      </c>
      <c r="Z1787">
        <v>1.3620999999999999</v>
      </c>
      <c r="AB1787" s="2">
        <v>40861</v>
      </c>
      <c r="AC1787">
        <v>1.5899000000000001</v>
      </c>
      <c r="AE1787" s="2">
        <v>40861</v>
      </c>
      <c r="AF1787">
        <v>1.1015999999999999</v>
      </c>
      <c r="AH1787">
        <v>40861</v>
      </c>
      <c r="AI1787">
        <v>1.2980999999999999E-2</v>
      </c>
      <c r="AK1787">
        <v>40861</v>
      </c>
      <c r="AL1787">
        <v>173.15039999999999</v>
      </c>
      <c r="AN1787">
        <v>40861</v>
      </c>
      <c r="AO1787">
        <v>1755.32</v>
      </c>
    </row>
    <row r="1788" spans="1:41" x14ac:dyDescent="0.25">
      <c r="A1788" s="1">
        <v>40858</v>
      </c>
      <c r="B1788">
        <v>3.08</v>
      </c>
      <c r="D1788" s="1">
        <v>40858</v>
      </c>
      <c r="E1788">
        <v>290.91000000000003</v>
      </c>
      <c r="G1788" s="1">
        <v>40858</v>
      </c>
      <c r="H1788">
        <v>1263.8599999999999</v>
      </c>
      <c r="J1788" s="1">
        <v>40858</v>
      </c>
      <c r="K1788">
        <v>2324.81</v>
      </c>
      <c r="M1788" s="1">
        <v>40858</v>
      </c>
      <c r="N1788">
        <v>1787</v>
      </c>
      <c r="P1788">
        <v>40858</v>
      </c>
      <c r="Q1788">
        <v>18.293399999999998</v>
      </c>
      <c r="S1788" s="1">
        <v>40858</v>
      </c>
      <c r="T1788">
        <v>41.43</v>
      </c>
      <c r="V1788" s="1">
        <v>40858</v>
      </c>
      <c r="W1788">
        <v>233.54</v>
      </c>
      <c r="Y1788" s="2">
        <v>40858</v>
      </c>
      <c r="Z1788">
        <v>1.3748</v>
      </c>
      <c r="AB1788" s="2">
        <v>40858</v>
      </c>
      <c r="AC1788">
        <v>1.6061000000000001</v>
      </c>
      <c r="AE1788" s="2">
        <v>40858</v>
      </c>
      <c r="AF1788">
        <v>1.1093999999999999</v>
      </c>
      <c r="AH1788">
        <v>40858</v>
      </c>
      <c r="AI1788">
        <v>1.2956000000000001E-2</v>
      </c>
      <c r="AK1788">
        <v>40858</v>
      </c>
      <c r="AL1788">
        <v>173.24789999999999</v>
      </c>
      <c r="AN1788">
        <v>40858</v>
      </c>
      <c r="AO1788">
        <v>1754.27</v>
      </c>
    </row>
    <row r="1789" spans="1:41" x14ac:dyDescent="0.25">
      <c r="A1789" s="1">
        <v>40857</v>
      </c>
      <c r="B1789">
        <v>2.84</v>
      </c>
      <c r="D1789" s="1">
        <v>40857</v>
      </c>
      <c r="E1789">
        <v>286.67</v>
      </c>
      <c r="G1789" s="1">
        <v>40857</v>
      </c>
      <c r="H1789">
        <v>1239.69</v>
      </c>
      <c r="J1789" s="1">
        <v>40857</v>
      </c>
      <c r="K1789">
        <v>2254.92</v>
      </c>
      <c r="M1789" s="1">
        <v>40857</v>
      </c>
      <c r="N1789">
        <v>1752.95</v>
      </c>
      <c r="P1789">
        <v>40857</v>
      </c>
      <c r="Q1789">
        <v>17.781300000000002</v>
      </c>
      <c r="S1789" s="1">
        <v>40857</v>
      </c>
      <c r="T1789">
        <v>41.57</v>
      </c>
      <c r="V1789" s="1">
        <v>40857</v>
      </c>
      <c r="W1789">
        <v>229.95</v>
      </c>
      <c r="Y1789" s="2">
        <v>40857</v>
      </c>
      <c r="Z1789">
        <v>1.3613</v>
      </c>
      <c r="AB1789" s="2">
        <v>40857</v>
      </c>
      <c r="AC1789">
        <v>1.5949</v>
      </c>
      <c r="AE1789" s="2">
        <v>40857</v>
      </c>
      <c r="AF1789">
        <v>1.1045</v>
      </c>
      <c r="AH1789">
        <v>40857</v>
      </c>
      <c r="AI1789">
        <v>1.2881999999999999E-2</v>
      </c>
      <c r="AK1789">
        <v>40857</v>
      </c>
      <c r="AL1789">
        <v>173.4109</v>
      </c>
      <c r="AN1789">
        <v>40857</v>
      </c>
      <c r="AO1789">
        <v>1754.27</v>
      </c>
    </row>
    <row r="1790" spans="1:41" x14ac:dyDescent="0.25">
      <c r="A1790" s="1">
        <v>40856</v>
      </c>
      <c r="B1790">
        <v>2.95</v>
      </c>
      <c r="D1790" s="1">
        <v>40856</v>
      </c>
      <c r="E1790">
        <v>292.98</v>
      </c>
      <c r="G1790" s="1">
        <v>40856</v>
      </c>
      <c r="H1790">
        <v>1229.0999999999999</v>
      </c>
      <c r="J1790" s="1">
        <v>40856</v>
      </c>
      <c r="K1790">
        <v>2249.39</v>
      </c>
      <c r="M1790" s="1">
        <v>40856</v>
      </c>
      <c r="N1790">
        <v>1790.85</v>
      </c>
      <c r="P1790">
        <v>40856</v>
      </c>
      <c r="Q1790">
        <v>17.080400000000001</v>
      </c>
      <c r="S1790" s="1">
        <v>40856</v>
      </c>
      <c r="T1790">
        <v>42.39</v>
      </c>
      <c r="V1790" s="1">
        <v>40856</v>
      </c>
      <c r="W1790">
        <v>232.04</v>
      </c>
      <c r="Y1790" s="2">
        <v>40856</v>
      </c>
      <c r="Z1790">
        <v>1.3605</v>
      </c>
      <c r="AB1790" s="2">
        <v>40856</v>
      </c>
      <c r="AC1790">
        <v>1.5963000000000001</v>
      </c>
      <c r="AE1790" s="2">
        <v>40856</v>
      </c>
      <c r="AF1790">
        <v>1.1036999999999999</v>
      </c>
      <c r="AH1790">
        <v>40856</v>
      </c>
      <c r="AI1790">
        <v>1.2869999999999999E-2</v>
      </c>
      <c r="AK1790">
        <v>40856</v>
      </c>
      <c r="AL1790">
        <v>173.65549999999999</v>
      </c>
      <c r="AN1790">
        <v>40856</v>
      </c>
      <c r="AO1790">
        <v>1759.63</v>
      </c>
    </row>
    <row r="1791" spans="1:41" x14ac:dyDescent="0.25">
      <c r="A1791" s="1">
        <v>40855</v>
      </c>
      <c r="B1791">
        <v>3.04</v>
      </c>
      <c r="D1791" s="1">
        <v>40855</v>
      </c>
      <c r="E1791">
        <v>296.67</v>
      </c>
      <c r="G1791" s="1">
        <v>40855</v>
      </c>
      <c r="H1791">
        <v>1275.92</v>
      </c>
      <c r="J1791" s="1">
        <v>40855</v>
      </c>
      <c r="K1791">
        <v>2303.1999999999998</v>
      </c>
      <c r="M1791" s="1">
        <v>40855</v>
      </c>
      <c r="N1791">
        <v>1800.5</v>
      </c>
      <c r="P1791">
        <v>40855</v>
      </c>
      <c r="Q1791">
        <v>18.266400000000001</v>
      </c>
      <c r="S1791" s="1">
        <v>40855</v>
      </c>
      <c r="T1791">
        <v>43.06</v>
      </c>
      <c r="V1791" s="1">
        <v>40855</v>
      </c>
      <c r="W1791">
        <v>236.28</v>
      </c>
      <c r="Y1791" s="2">
        <v>40855</v>
      </c>
      <c r="Z1791">
        <v>1.3782000000000001</v>
      </c>
      <c r="AB1791" s="2">
        <v>40855</v>
      </c>
      <c r="AC1791">
        <v>1.6082999999999998</v>
      </c>
      <c r="AE1791" s="2">
        <v>40855</v>
      </c>
      <c r="AF1791">
        <v>1.115</v>
      </c>
      <c r="AH1791">
        <v>40855</v>
      </c>
      <c r="AI1791">
        <v>1.2855E-2</v>
      </c>
      <c r="AK1791">
        <v>40855</v>
      </c>
      <c r="AL1791">
        <v>173.8235</v>
      </c>
      <c r="AN1791">
        <v>40855</v>
      </c>
      <c r="AO1791">
        <v>1755.8</v>
      </c>
    </row>
    <row r="1792" spans="1:41" x14ac:dyDescent="0.25">
      <c r="A1792" s="1">
        <v>40854</v>
      </c>
      <c r="B1792">
        <v>3.01</v>
      </c>
      <c r="D1792" s="1">
        <v>40854</v>
      </c>
      <c r="E1792">
        <v>296.77999999999997</v>
      </c>
      <c r="G1792" s="1">
        <v>40854</v>
      </c>
      <c r="H1792">
        <v>1261.1199999999999</v>
      </c>
      <c r="J1792" s="1">
        <v>40854</v>
      </c>
      <c r="K1792">
        <v>2275.92</v>
      </c>
      <c r="M1792" s="1">
        <v>40854</v>
      </c>
      <c r="N1792">
        <v>1786.13</v>
      </c>
      <c r="P1792">
        <v>40854</v>
      </c>
      <c r="Q1792">
        <v>18.0059</v>
      </c>
      <c r="S1792" s="1">
        <v>40854</v>
      </c>
      <c r="T1792">
        <v>42.47</v>
      </c>
      <c r="V1792" s="1">
        <v>40854</v>
      </c>
      <c r="W1792">
        <v>235.86</v>
      </c>
      <c r="Y1792" s="2">
        <v>40854</v>
      </c>
      <c r="Z1792">
        <v>1.3747</v>
      </c>
      <c r="AB1792" s="2">
        <v>40854</v>
      </c>
      <c r="AC1792">
        <v>1.6029</v>
      </c>
      <c r="AE1792" s="2">
        <v>40854</v>
      </c>
      <c r="AF1792">
        <v>1.1100000000000001</v>
      </c>
      <c r="AH1792">
        <v>40854</v>
      </c>
      <c r="AI1792">
        <v>1.2808999999999999E-2</v>
      </c>
      <c r="AK1792">
        <v>40854</v>
      </c>
      <c r="AL1792">
        <v>173.69200000000001</v>
      </c>
      <c r="AN1792">
        <v>40854</v>
      </c>
      <c r="AO1792">
        <v>1760.83</v>
      </c>
    </row>
    <row r="1793" spans="1:41" x14ac:dyDescent="0.25">
      <c r="A1793" s="1">
        <v>40851</v>
      </c>
      <c r="B1793">
        <v>3.11</v>
      </c>
      <c r="D1793" s="1">
        <v>40851</v>
      </c>
      <c r="E1793">
        <v>296</v>
      </c>
      <c r="G1793" s="1">
        <v>40851</v>
      </c>
      <c r="H1793">
        <v>1253.23</v>
      </c>
      <c r="J1793" s="1">
        <v>40851</v>
      </c>
      <c r="K1793">
        <v>2291.4699999999998</v>
      </c>
      <c r="M1793" s="1">
        <v>40851</v>
      </c>
      <c r="N1793">
        <v>1757.75</v>
      </c>
      <c r="P1793">
        <v>40851</v>
      </c>
      <c r="Q1793">
        <v>17.951999999999998</v>
      </c>
      <c r="S1793" s="1">
        <v>40851</v>
      </c>
      <c r="T1793">
        <v>42.62</v>
      </c>
      <c r="V1793" s="1">
        <v>40851</v>
      </c>
      <c r="W1793">
        <v>237.64</v>
      </c>
      <c r="Y1793" s="2">
        <v>40851</v>
      </c>
      <c r="Z1793">
        <v>1.3794</v>
      </c>
      <c r="AB1793" s="2">
        <v>40851</v>
      </c>
      <c r="AC1793">
        <v>1.6052</v>
      </c>
      <c r="AE1793" s="2">
        <v>40851</v>
      </c>
      <c r="AF1793">
        <v>1.1303000000000001</v>
      </c>
      <c r="AH1793">
        <v>40851</v>
      </c>
      <c r="AI1793">
        <v>1.2796E-2</v>
      </c>
      <c r="AK1793">
        <v>40851</v>
      </c>
      <c r="AL1793">
        <v>173.94720000000001</v>
      </c>
      <c r="AN1793">
        <v>40851</v>
      </c>
      <c r="AO1793">
        <v>1758.59</v>
      </c>
    </row>
    <row r="1794" spans="1:41" x14ac:dyDescent="0.25">
      <c r="A1794" s="1">
        <v>40850</v>
      </c>
      <c r="B1794">
        <v>3.15</v>
      </c>
      <c r="D1794" s="1">
        <v>40850</v>
      </c>
      <c r="E1794">
        <v>292.5</v>
      </c>
      <c r="G1794" s="1">
        <v>40850</v>
      </c>
      <c r="H1794">
        <v>1261.1500000000001</v>
      </c>
      <c r="J1794" s="1">
        <v>40850</v>
      </c>
      <c r="K1794">
        <v>2347.94</v>
      </c>
      <c r="M1794" s="1">
        <v>40850</v>
      </c>
      <c r="N1794">
        <v>1763.73</v>
      </c>
      <c r="P1794">
        <v>40850</v>
      </c>
      <c r="Q1794">
        <v>18.706700000000001</v>
      </c>
      <c r="S1794" s="1">
        <v>40850</v>
      </c>
      <c r="T1794">
        <v>42.6</v>
      </c>
      <c r="V1794" s="1">
        <v>40850</v>
      </c>
      <c r="W1794">
        <v>238.08</v>
      </c>
      <c r="Y1794" s="2">
        <v>40850</v>
      </c>
      <c r="Z1794">
        <v>1.3829</v>
      </c>
      <c r="AB1794" s="2">
        <v>40850</v>
      </c>
      <c r="AC1794">
        <v>1.6031</v>
      </c>
      <c r="AE1794" s="2">
        <v>40850</v>
      </c>
      <c r="AF1794">
        <v>1.1372</v>
      </c>
      <c r="AH1794">
        <v>40850</v>
      </c>
      <c r="AI1794">
        <v>1.2826000000000001E-2</v>
      </c>
      <c r="AK1794">
        <v>40850</v>
      </c>
      <c r="AL1794">
        <v>173.82759999999999</v>
      </c>
      <c r="AN1794">
        <v>40850</v>
      </c>
      <c r="AO1794">
        <v>1756.91</v>
      </c>
    </row>
    <row r="1795" spans="1:41" x14ac:dyDescent="0.25">
      <c r="A1795" s="1">
        <v>40849</v>
      </c>
      <c r="B1795">
        <v>3.25</v>
      </c>
      <c r="D1795" s="1">
        <v>40849</v>
      </c>
      <c r="E1795">
        <v>292.07</v>
      </c>
      <c r="G1795" s="1">
        <v>40849</v>
      </c>
      <c r="H1795">
        <v>1237.9000000000001</v>
      </c>
      <c r="J1795" s="1">
        <v>40849</v>
      </c>
      <c r="K1795">
        <v>2291.89</v>
      </c>
      <c r="M1795" s="1">
        <v>40849</v>
      </c>
      <c r="N1795">
        <v>1731.48</v>
      </c>
      <c r="P1795">
        <v>40849</v>
      </c>
      <c r="Q1795">
        <v>17.637499999999999</v>
      </c>
      <c r="S1795" s="1">
        <v>40849</v>
      </c>
      <c r="T1795">
        <v>41.92</v>
      </c>
      <c r="V1795" s="1">
        <v>40849</v>
      </c>
      <c r="W1795">
        <v>236.7</v>
      </c>
      <c r="Y1795" s="2">
        <v>40849</v>
      </c>
      <c r="Z1795">
        <v>1.3747</v>
      </c>
      <c r="AB1795" s="2">
        <v>40849</v>
      </c>
      <c r="AC1795">
        <v>1.5951</v>
      </c>
      <c r="AE1795" s="2">
        <v>40849</v>
      </c>
      <c r="AF1795">
        <v>1.1305000000000001</v>
      </c>
      <c r="AH1795">
        <v>40849</v>
      </c>
      <c r="AI1795">
        <v>1.2806E-2</v>
      </c>
      <c r="AK1795">
        <v>40849</v>
      </c>
      <c r="AL1795">
        <v>174.00649999999999</v>
      </c>
      <c r="AN1795">
        <v>40849</v>
      </c>
      <c r="AO1795">
        <v>1760.44</v>
      </c>
    </row>
    <row r="1796" spans="1:41" x14ac:dyDescent="0.25">
      <c r="A1796" s="1">
        <v>40848</v>
      </c>
      <c r="B1796">
        <v>3.15</v>
      </c>
      <c r="D1796" s="1">
        <v>40848</v>
      </c>
      <c r="E1796">
        <v>287.45999999999998</v>
      </c>
      <c r="G1796" s="1">
        <v>40848</v>
      </c>
      <c r="H1796">
        <v>1218.28</v>
      </c>
      <c r="J1796" s="1">
        <v>40848</v>
      </c>
      <c r="K1796">
        <v>2259.73</v>
      </c>
      <c r="M1796" s="1">
        <v>40848</v>
      </c>
      <c r="N1796">
        <v>1714.25</v>
      </c>
      <c r="P1796">
        <v>40848</v>
      </c>
      <c r="Q1796">
        <v>16.361599999999999</v>
      </c>
      <c r="S1796" s="1">
        <v>40848</v>
      </c>
      <c r="T1796">
        <v>42.32</v>
      </c>
      <c r="V1796" s="1">
        <v>40848</v>
      </c>
      <c r="W1796">
        <v>233.45</v>
      </c>
      <c r="Y1796" s="2">
        <v>40848</v>
      </c>
      <c r="Z1796">
        <v>1.3736999999999999</v>
      </c>
      <c r="AB1796" s="2">
        <v>40848</v>
      </c>
      <c r="AC1796">
        <v>1.5983000000000001</v>
      </c>
      <c r="AE1796" s="2">
        <v>40848</v>
      </c>
      <c r="AF1796">
        <v>1.1299999999999999</v>
      </c>
      <c r="AH1796">
        <v>40848</v>
      </c>
      <c r="AI1796">
        <v>1.2774000000000001E-2</v>
      </c>
      <c r="AK1796">
        <v>40848</v>
      </c>
      <c r="AL1796">
        <v>174.62469999999999</v>
      </c>
      <c r="AN1796">
        <v>40848</v>
      </c>
      <c r="AO1796">
        <v>1761.14</v>
      </c>
    </row>
    <row r="1797" spans="1:41" x14ac:dyDescent="0.25">
      <c r="A1797" s="1">
        <v>40847</v>
      </c>
      <c r="B1797">
        <v>3.25</v>
      </c>
      <c r="D1797" s="1">
        <v>40847</v>
      </c>
      <c r="E1797">
        <v>297.89</v>
      </c>
      <c r="G1797" s="1">
        <v>40847</v>
      </c>
      <c r="H1797">
        <v>1253.3</v>
      </c>
      <c r="J1797" s="1">
        <v>40847</v>
      </c>
      <c r="K1797">
        <v>2385.2199999999998</v>
      </c>
      <c r="M1797" s="1">
        <v>40847</v>
      </c>
      <c r="N1797">
        <v>1724.55</v>
      </c>
      <c r="P1797">
        <v>40847</v>
      </c>
      <c r="Q1797">
        <v>17.691400000000002</v>
      </c>
      <c r="S1797" s="1">
        <v>40847</v>
      </c>
      <c r="T1797">
        <v>42.22</v>
      </c>
      <c r="V1797" s="1">
        <v>40847</v>
      </c>
      <c r="W1797">
        <v>243.57</v>
      </c>
      <c r="Y1797" s="2">
        <v>40847</v>
      </c>
      <c r="Z1797">
        <v>1.3946000000000001</v>
      </c>
      <c r="AB1797" s="2">
        <v>40847</v>
      </c>
      <c r="AC1797">
        <v>1.6129</v>
      </c>
      <c r="AE1797" s="2">
        <v>40847</v>
      </c>
      <c r="AF1797">
        <v>1.1467000000000001</v>
      </c>
      <c r="AH1797">
        <v>40847</v>
      </c>
      <c r="AI1797">
        <v>1.2828000000000001E-2</v>
      </c>
      <c r="AK1797">
        <v>40847</v>
      </c>
      <c r="AL1797">
        <v>173.43270000000001</v>
      </c>
      <c r="AN1797">
        <v>40847</v>
      </c>
      <c r="AO1797">
        <v>1752.07</v>
      </c>
    </row>
    <row r="1798" spans="1:41" x14ac:dyDescent="0.25">
      <c r="A1798" s="1">
        <v>40844</v>
      </c>
      <c r="B1798">
        <v>3.19</v>
      </c>
      <c r="D1798" s="1">
        <v>40844</v>
      </c>
      <c r="E1798">
        <v>302.56</v>
      </c>
      <c r="G1798" s="1">
        <v>40844</v>
      </c>
      <c r="H1798">
        <v>1285.0899999999999</v>
      </c>
      <c r="J1798" s="1">
        <v>40844</v>
      </c>
      <c r="K1798">
        <v>2462.36</v>
      </c>
      <c r="M1798" s="1">
        <v>40844</v>
      </c>
      <c r="N1798">
        <v>1742.15</v>
      </c>
      <c r="P1798">
        <v>40844</v>
      </c>
      <c r="Q1798">
        <v>18.715699999999998</v>
      </c>
      <c r="S1798" s="1">
        <v>40844</v>
      </c>
      <c r="T1798">
        <v>42.87</v>
      </c>
      <c r="V1798" s="1">
        <v>40844</v>
      </c>
      <c r="W1798">
        <v>247.23</v>
      </c>
      <c r="Y1798" s="2">
        <v>40844</v>
      </c>
      <c r="Z1798">
        <v>1.4161999999999999</v>
      </c>
      <c r="AB1798" s="2">
        <v>40844</v>
      </c>
      <c r="AC1798">
        <v>1.6124000000000001</v>
      </c>
      <c r="AE1798" s="2">
        <v>40844</v>
      </c>
      <c r="AF1798">
        <v>1.1591</v>
      </c>
      <c r="AH1798">
        <v>40844</v>
      </c>
      <c r="AI1798">
        <v>1.3202999999999999E-2</v>
      </c>
      <c r="AK1798">
        <v>40844</v>
      </c>
      <c r="AL1798">
        <v>172.15889999999999</v>
      </c>
      <c r="AN1798">
        <v>40844</v>
      </c>
      <c r="AO1798">
        <v>1743.95</v>
      </c>
    </row>
    <row r="1799" spans="1:41" x14ac:dyDescent="0.25">
      <c r="A1799" s="1">
        <v>40843</v>
      </c>
      <c r="B1799">
        <v>3.04</v>
      </c>
      <c r="D1799" s="1">
        <v>40843</v>
      </c>
      <c r="E1799">
        <v>296.88</v>
      </c>
      <c r="G1799" s="1">
        <v>40843</v>
      </c>
      <c r="H1799">
        <v>1284.5899999999999</v>
      </c>
      <c r="J1799" s="1">
        <v>40843</v>
      </c>
      <c r="K1799">
        <v>2476.92</v>
      </c>
      <c r="M1799" s="1">
        <v>40843</v>
      </c>
      <c r="N1799">
        <v>1742.03</v>
      </c>
      <c r="P1799">
        <v>40843</v>
      </c>
      <c r="Q1799">
        <v>18.877400000000002</v>
      </c>
      <c r="S1799" s="1">
        <v>40843</v>
      </c>
      <c r="T1799">
        <v>42.9</v>
      </c>
      <c r="V1799" s="1">
        <v>40843</v>
      </c>
      <c r="W1799">
        <v>246.86</v>
      </c>
      <c r="Y1799" s="2">
        <v>40843</v>
      </c>
      <c r="Z1799">
        <v>1.4184000000000001</v>
      </c>
      <c r="AB1799" s="2">
        <v>40843</v>
      </c>
      <c r="AC1799">
        <v>1.6093</v>
      </c>
      <c r="AE1799" s="2">
        <v>40843</v>
      </c>
      <c r="AF1799">
        <v>1.1638999999999999</v>
      </c>
      <c r="AH1799">
        <v>40843</v>
      </c>
      <c r="AI1799">
        <v>1.319E-2</v>
      </c>
      <c r="AK1799">
        <v>40843</v>
      </c>
      <c r="AL1799">
        <v>172.39830000000001</v>
      </c>
      <c r="AN1799">
        <v>40843</v>
      </c>
      <c r="AO1799">
        <v>1736.32</v>
      </c>
    </row>
    <row r="1800" spans="1:41" x14ac:dyDescent="0.25">
      <c r="A1800" s="1">
        <v>40842</v>
      </c>
      <c r="B1800">
        <v>2.77</v>
      </c>
      <c r="D1800" s="1">
        <v>40842</v>
      </c>
      <c r="E1800">
        <v>285.32</v>
      </c>
      <c r="G1800" s="1">
        <v>40842</v>
      </c>
      <c r="H1800">
        <v>1242</v>
      </c>
      <c r="J1800" s="1">
        <v>40842</v>
      </c>
      <c r="K1800">
        <v>2335.06</v>
      </c>
      <c r="M1800" s="1">
        <v>40842</v>
      </c>
      <c r="N1800">
        <v>1724.73</v>
      </c>
      <c r="P1800">
        <v>40842</v>
      </c>
      <c r="Q1800">
        <v>16.945699999999999</v>
      </c>
      <c r="S1800" s="1">
        <v>40842</v>
      </c>
      <c r="T1800">
        <v>41.77</v>
      </c>
      <c r="V1800" s="1">
        <v>40842</v>
      </c>
      <c r="W1800">
        <v>236.4</v>
      </c>
      <c r="Y1800" s="2">
        <v>40842</v>
      </c>
      <c r="Z1800">
        <v>1.383</v>
      </c>
      <c r="AB1800" s="2">
        <v>40842</v>
      </c>
      <c r="AC1800">
        <v>1.5906</v>
      </c>
      <c r="AE1800" s="2">
        <v>40842</v>
      </c>
      <c r="AF1800">
        <v>1.1293</v>
      </c>
      <c r="AH1800">
        <v>40842</v>
      </c>
      <c r="AI1800">
        <v>1.3148E-2</v>
      </c>
      <c r="AK1800">
        <v>40842</v>
      </c>
      <c r="AL1800">
        <v>173.4272</v>
      </c>
      <c r="AN1800">
        <v>40842</v>
      </c>
      <c r="AO1800">
        <v>1744.46</v>
      </c>
    </row>
    <row r="1801" spans="1:41" x14ac:dyDescent="0.25">
      <c r="A1801" s="1">
        <v>40841</v>
      </c>
      <c r="B1801">
        <v>2.77</v>
      </c>
      <c r="D1801" s="1">
        <v>40841</v>
      </c>
      <c r="E1801">
        <v>281.82</v>
      </c>
      <c r="G1801" s="1">
        <v>40841</v>
      </c>
      <c r="H1801">
        <v>1229.05</v>
      </c>
      <c r="J1801" s="1">
        <v>40841</v>
      </c>
      <c r="K1801">
        <v>2343.96</v>
      </c>
      <c r="M1801" s="1">
        <v>40841</v>
      </c>
      <c r="N1801">
        <v>1697.33</v>
      </c>
      <c r="P1801">
        <v>40841</v>
      </c>
      <c r="Q1801">
        <v>16.146000000000001</v>
      </c>
      <c r="S1801" s="1">
        <v>40841</v>
      </c>
      <c r="T1801">
        <v>42.64</v>
      </c>
      <c r="V1801" s="1">
        <v>40841</v>
      </c>
      <c r="W1801">
        <v>235.35</v>
      </c>
      <c r="Y1801" s="2">
        <v>40841</v>
      </c>
      <c r="Z1801">
        <v>1.3917999999999999</v>
      </c>
      <c r="AB1801" s="2">
        <v>40841</v>
      </c>
      <c r="AC1801">
        <v>1.6000999999999999</v>
      </c>
      <c r="AE1801" s="2">
        <v>40841</v>
      </c>
      <c r="AF1801">
        <v>1.1365000000000001</v>
      </c>
      <c r="AH1801">
        <v>40841</v>
      </c>
      <c r="AI1801">
        <v>1.3166000000000001E-2</v>
      </c>
      <c r="AK1801">
        <v>40841</v>
      </c>
      <c r="AL1801">
        <v>172.76669999999999</v>
      </c>
      <c r="AN1801">
        <v>40841</v>
      </c>
      <c r="AO1801">
        <v>1748.57</v>
      </c>
    </row>
    <row r="1802" spans="1:41" x14ac:dyDescent="0.25">
      <c r="A1802" s="1">
        <v>40840</v>
      </c>
      <c r="B1802">
        <v>2.5499999999999998</v>
      </c>
      <c r="D1802" s="1">
        <v>40840</v>
      </c>
      <c r="E1802">
        <v>279.93</v>
      </c>
      <c r="G1802" s="1">
        <v>40840</v>
      </c>
      <c r="H1802">
        <v>1254.19</v>
      </c>
      <c r="J1802" s="1">
        <v>40840</v>
      </c>
      <c r="K1802">
        <v>2369.0700000000002</v>
      </c>
      <c r="M1802" s="1">
        <v>40840</v>
      </c>
      <c r="N1802">
        <v>1649.88</v>
      </c>
      <c r="P1802">
        <v>40840</v>
      </c>
      <c r="Q1802">
        <v>17.170300000000001</v>
      </c>
      <c r="S1802" s="1">
        <v>40840</v>
      </c>
      <c r="T1802">
        <v>42.78</v>
      </c>
      <c r="V1802" s="1">
        <v>40840</v>
      </c>
      <c r="W1802">
        <v>237.6</v>
      </c>
      <c r="Y1802" s="2">
        <v>40840</v>
      </c>
      <c r="Z1802">
        <v>1.3921000000000001</v>
      </c>
      <c r="AB1802" s="2">
        <v>40840</v>
      </c>
      <c r="AC1802">
        <v>1.5987</v>
      </c>
      <c r="AE1802" s="2">
        <v>40840</v>
      </c>
      <c r="AF1802">
        <v>1.1355</v>
      </c>
      <c r="AH1802">
        <v>40840</v>
      </c>
      <c r="AI1802">
        <v>1.3138E-2</v>
      </c>
      <c r="AK1802">
        <v>40840</v>
      </c>
      <c r="AL1802">
        <v>172.13650000000001</v>
      </c>
      <c r="AN1802">
        <v>40840</v>
      </c>
      <c r="AO1802">
        <v>1739.71</v>
      </c>
    </row>
    <row r="1803" spans="1:41" x14ac:dyDescent="0.25">
      <c r="A1803" s="1">
        <v>40837</v>
      </c>
      <c r="B1803">
        <v>2.57</v>
      </c>
      <c r="D1803" s="1">
        <v>40837</v>
      </c>
      <c r="E1803">
        <v>270.5</v>
      </c>
      <c r="G1803" s="1">
        <v>40837</v>
      </c>
      <c r="H1803">
        <v>1238.25</v>
      </c>
      <c r="J1803" s="1">
        <v>40837</v>
      </c>
      <c r="K1803">
        <v>2337.5100000000002</v>
      </c>
      <c r="M1803" s="1">
        <v>40837</v>
      </c>
      <c r="N1803">
        <v>1636.69</v>
      </c>
      <c r="P1803">
        <v>40837</v>
      </c>
      <c r="Q1803">
        <v>16.316700000000001</v>
      </c>
      <c r="S1803" s="1">
        <v>40837</v>
      </c>
      <c r="T1803">
        <v>42.37</v>
      </c>
      <c r="V1803" s="1">
        <v>40837</v>
      </c>
      <c r="W1803">
        <v>224.8</v>
      </c>
      <c r="Y1803" s="2">
        <v>40837</v>
      </c>
      <c r="Z1803">
        <v>1.3855999999999999</v>
      </c>
      <c r="AB1803" s="2">
        <v>40837</v>
      </c>
      <c r="AC1803">
        <v>1.5929</v>
      </c>
      <c r="AE1803" s="2">
        <v>40837</v>
      </c>
      <c r="AF1803">
        <v>1.1306</v>
      </c>
      <c r="AH1803">
        <v>40837</v>
      </c>
      <c r="AI1803">
        <v>1.3117999999999999E-2</v>
      </c>
      <c r="AK1803">
        <v>40837</v>
      </c>
      <c r="AL1803">
        <v>172.15940000000001</v>
      </c>
      <c r="AN1803">
        <v>40837</v>
      </c>
      <c r="AO1803">
        <v>1741.35</v>
      </c>
    </row>
    <row r="1804" spans="1:41" x14ac:dyDescent="0.25">
      <c r="A1804" s="1">
        <v>40836</v>
      </c>
      <c r="B1804">
        <v>2.35</v>
      </c>
      <c r="D1804" s="1">
        <v>40836</v>
      </c>
      <c r="E1804">
        <v>266.89</v>
      </c>
      <c r="G1804" s="1">
        <v>40836</v>
      </c>
      <c r="H1804">
        <v>1215.3900000000001</v>
      </c>
      <c r="J1804" s="1">
        <v>40836</v>
      </c>
      <c r="K1804">
        <v>2271.77</v>
      </c>
      <c r="M1804" s="1">
        <v>40836</v>
      </c>
      <c r="N1804">
        <v>1611.23</v>
      </c>
      <c r="P1804">
        <v>40836</v>
      </c>
      <c r="Q1804">
        <v>15.5799</v>
      </c>
      <c r="S1804" s="1">
        <v>40836</v>
      </c>
      <c r="T1804">
        <v>42.44</v>
      </c>
      <c r="V1804" s="1">
        <v>40836</v>
      </c>
      <c r="W1804">
        <v>215.25</v>
      </c>
      <c r="Y1804" s="2">
        <v>40836</v>
      </c>
      <c r="Z1804">
        <v>1.3708</v>
      </c>
      <c r="AB1804" s="2">
        <v>40836</v>
      </c>
      <c r="AC1804">
        <v>1.5745</v>
      </c>
      <c r="AE1804" s="2">
        <v>40836</v>
      </c>
      <c r="AF1804">
        <v>1.1145</v>
      </c>
      <c r="AH1804">
        <v>40836</v>
      </c>
      <c r="AI1804">
        <v>1.2999E-2</v>
      </c>
      <c r="AK1804">
        <v>40836</v>
      </c>
      <c r="AL1804">
        <v>172.33690000000001</v>
      </c>
      <c r="AN1804">
        <v>40836</v>
      </c>
      <c r="AO1804">
        <v>1742.19</v>
      </c>
    </row>
    <row r="1805" spans="1:41" x14ac:dyDescent="0.25">
      <c r="A1805" s="1">
        <v>40835</v>
      </c>
      <c r="B1805">
        <v>2.27</v>
      </c>
      <c r="D1805" s="1">
        <v>40835</v>
      </c>
      <c r="E1805">
        <v>273.72000000000003</v>
      </c>
      <c r="G1805" s="1">
        <v>40835</v>
      </c>
      <c r="H1805">
        <v>1209.8800000000001</v>
      </c>
      <c r="J1805" s="1">
        <v>40835</v>
      </c>
      <c r="K1805">
        <v>2330.08</v>
      </c>
      <c r="M1805" s="1">
        <v>40835</v>
      </c>
      <c r="N1805">
        <v>1646.48</v>
      </c>
      <c r="P1805">
        <v>40835</v>
      </c>
      <c r="Q1805">
        <v>15.3104</v>
      </c>
      <c r="S1805" s="1">
        <v>40835</v>
      </c>
      <c r="T1805">
        <v>41.85</v>
      </c>
      <c r="V1805" s="1">
        <v>40835</v>
      </c>
      <c r="W1805">
        <v>227.65</v>
      </c>
      <c r="Y1805" s="2">
        <v>40835</v>
      </c>
      <c r="Z1805">
        <v>1.3786</v>
      </c>
      <c r="AB1805" s="2">
        <v>40835</v>
      </c>
      <c r="AC1805">
        <v>1.58</v>
      </c>
      <c r="AE1805" s="2">
        <v>40835</v>
      </c>
      <c r="AF1805">
        <v>1.1091</v>
      </c>
      <c r="AH1805">
        <v>40835</v>
      </c>
      <c r="AI1805">
        <v>1.3021E-2</v>
      </c>
      <c r="AK1805">
        <v>40835</v>
      </c>
      <c r="AL1805">
        <v>172.39500000000001</v>
      </c>
      <c r="AN1805">
        <v>40835</v>
      </c>
      <c r="AO1805">
        <v>1742.89</v>
      </c>
    </row>
    <row r="1806" spans="1:41" x14ac:dyDescent="0.25">
      <c r="A1806" s="1">
        <v>40834</v>
      </c>
      <c r="B1806">
        <v>2.42</v>
      </c>
      <c r="D1806" s="1">
        <v>40834</v>
      </c>
      <c r="E1806">
        <v>271.83999999999997</v>
      </c>
      <c r="G1806" s="1">
        <v>40834</v>
      </c>
      <c r="H1806">
        <v>1225.3800000000001</v>
      </c>
      <c r="J1806" s="1">
        <v>40834</v>
      </c>
      <c r="K1806">
        <v>2306.81</v>
      </c>
      <c r="M1806" s="1">
        <v>40834</v>
      </c>
      <c r="N1806">
        <v>1654.25</v>
      </c>
      <c r="P1806">
        <v>40834</v>
      </c>
      <c r="Q1806">
        <v>15.6069</v>
      </c>
      <c r="S1806" s="1">
        <v>40834</v>
      </c>
      <c r="T1806">
        <v>42.33</v>
      </c>
      <c r="V1806" s="1">
        <v>40834</v>
      </c>
      <c r="W1806">
        <v>233.01</v>
      </c>
      <c r="Y1806" s="2">
        <v>40834</v>
      </c>
      <c r="Z1806">
        <v>1.3738999999999999</v>
      </c>
      <c r="AB1806" s="2">
        <v>40834</v>
      </c>
      <c r="AC1806">
        <v>1.5704</v>
      </c>
      <c r="AE1806" s="2">
        <v>40834</v>
      </c>
      <c r="AF1806">
        <v>1.1121000000000001</v>
      </c>
      <c r="AH1806">
        <v>40834</v>
      </c>
      <c r="AI1806">
        <v>1.3014E-2</v>
      </c>
      <c r="AK1806">
        <v>40834</v>
      </c>
      <c r="AL1806">
        <v>172.63149999999999</v>
      </c>
      <c r="AN1806">
        <v>40834</v>
      </c>
      <c r="AO1806">
        <v>1741.69</v>
      </c>
    </row>
    <row r="1807" spans="1:41" x14ac:dyDescent="0.25">
      <c r="A1807" s="1">
        <v>40833</v>
      </c>
      <c r="B1807">
        <v>2.56</v>
      </c>
      <c r="D1807" s="1">
        <v>40833</v>
      </c>
      <c r="E1807">
        <v>277.42</v>
      </c>
      <c r="G1807" s="1">
        <v>40833</v>
      </c>
      <c r="H1807">
        <v>1200.8599999999999</v>
      </c>
      <c r="J1807" s="1">
        <v>40833</v>
      </c>
      <c r="K1807">
        <v>2315.89</v>
      </c>
      <c r="M1807" s="1">
        <v>40833</v>
      </c>
      <c r="N1807">
        <v>1670.25</v>
      </c>
      <c r="P1807">
        <v>40833</v>
      </c>
      <c r="Q1807">
        <v>14.914999999999999</v>
      </c>
      <c r="S1807" s="1">
        <v>40833</v>
      </c>
      <c r="T1807">
        <v>42.25</v>
      </c>
      <c r="V1807" s="1">
        <v>40833</v>
      </c>
      <c r="W1807">
        <v>234.35</v>
      </c>
      <c r="Y1807" s="2">
        <v>40833</v>
      </c>
      <c r="Z1807">
        <v>1.3771</v>
      </c>
      <c r="AB1807" s="2">
        <v>40833</v>
      </c>
      <c r="AC1807">
        <v>1.5779000000000001</v>
      </c>
      <c r="AE1807" s="2">
        <v>40833</v>
      </c>
      <c r="AF1807">
        <v>1.1137999999999999</v>
      </c>
      <c r="AH1807">
        <v>40833</v>
      </c>
      <c r="AI1807">
        <v>1.3029000000000001E-2</v>
      </c>
      <c r="AK1807">
        <v>40833</v>
      </c>
      <c r="AL1807">
        <v>172.5829</v>
      </c>
      <c r="AN1807">
        <v>40833</v>
      </c>
      <c r="AO1807">
        <v>1741.56</v>
      </c>
    </row>
    <row r="1808" spans="1:41" x14ac:dyDescent="0.25">
      <c r="A1808" s="1">
        <v>40830</v>
      </c>
      <c r="B1808">
        <v>3.99</v>
      </c>
      <c r="D1808" s="1">
        <v>40830</v>
      </c>
      <c r="E1808">
        <v>277.61</v>
      </c>
      <c r="G1808" s="1">
        <v>40830</v>
      </c>
      <c r="H1808">
        <v>1224.58</v>
      </c>
      <c r="J1808" s="1">
        <v>40830</v>
      </c>
      <c r="K1808">
        <v>2355.48</v>
      </c>
      <c r="M1808" s="1">
        <v>40830</v>
      </c>
      <c r="N1808">
        <v>1679.15</v>
      </c>
      <c r="P1808">
        <v>40830</v>
      </c>
      <c r="Q1808">
        <v>15.9663</v>
      </c>
      <c r="S1808" s="1">
        <v>40830</v>
      </c>
      <c r="T1808">
        <v>42.32</v>
      </c>
      <c r="V1808" s="1">
        <v>40830</v>
      </c>
      <c r="W1808">
        <v>235.75</v>
      </c>
      <c r="Y1808" s="2">
        <v>40830</v>
      </c>
      <c r="Z1808">
        <v>1.3848</v>
      </c>
      <c r="AB1808" s="2">
        <v>40830</v>
      </c>
      <c r="AC1808">
        <v>1.5794999999999999</v>
      </c>
      <c r="AE1808" s="2">
        <v>40830</v>
      </c>
      <c r="AF1808">
        <v>1.1186</v>
      </c>
      <c r="AH1808">
        <v>40830</v>
      </c>
      <c r="AI1808">
        <v>1.2931E-2</v>
      </c>
      <c r="AK1808">
        <v>40830</v>
      </c>
      <c r="AL1808">
        <v>171.7321</v>
      </c>
      <c r="AN1808">
        <v>40830</v>
      </c>
      <c r="AO1808">
        <v>1736.33</v>
      </c>
    </row>
    <row r="1809" spans="1:41" x14ac:dyDescent="0.25">
      <c r="A1809" s="1">
        <v>40829</v>
      </c>
      <c r="B1809">
        <v>4.05</v>
      </c>
      <c r="D1809" s="1">
        <v>40829</v>
      </c>
      <c r="E1809">
        <v>276.08999999999997</v>
      </c>
      <c r="G1809" s="1">
        <v>40829</v>
      </c>
      <c r="H1809">
        <v>1203.6600000000001</v>
      </c>
      <c r="J1809" s="1">
        <v>40829</v>
      </c>
      <c r="K1809">
        <v>2332.52</v>
      </c>
      <c r="M1809" s="1">
        <v>40829</v>
      </c>
      <c r="N1809">
        <v>1662.24</v>
      </c>
      <c r="P1809">
        <v>40829</v>
      </c>
      <c r="Q1809">
        <v>14.582599999999999</v>
      </c>
      <c r="S1809" s="1">
        <v>40829</v>
      </c>
      <c r="T1809">
        <v>42.07</v>
      </c>
      <c r="V1809" s="1">
        <v>40829</v>
      </c>
      <c r="W1809">
        <v>231.13</v>
      </c>
      <c r="Y1809" s="2">
        <v>40829</v>
      </c>
      <c r="Z1809">
        <v>1.3745000000000001</v>
      </c>
      <c r="AB1809" s="2">
        <v>40829</v>
      </c>
      <c r="AC1809">
        <v>1.5731999999999999</v>
      </c>
      <c r="AE1809" s="2">
        <v>40829</v>
      </c>
      <c r="AF1809">
        <v>1.1128</v>
      </c>
      <c r="AH1809">
        <v>40829</v>
      </c>
      <c r="AI1809">
        <v>1.3010000000000001E-2</v>
      </c>
      <c r="AK1809">
        <v>40829</v>
      </c>
      <c r="AL1809">
        <v>172.53630000000001</v>
      </c>
      <c r="AN1809">
        <v>40829</v>
      </c>
      <c r="AO1809">
        <v>1739.54</v>
      </c>
    </row>
    <row r="1810" spans="1:41" x14ac:dyDescent="0.25">
      <c r="A1810" s="1">
        <v>40828</v>
      </c>
      <c r="B1810">
        <v>4.1500000000000004</v>
      </c>
      <c r="D1810" s="1">
        <v>40828</v>
      </c>
      <c r="E1810">
        <v>271.64</v>
      </c>
      <c r="G1810" s="1">
        <v>40828</v>
      </c>
      <c r="H1810">
        <v>1207.25</v>
      </c>
      <c r="J1810" s="1">
        <v>40828</v>
      </c>
      <c r="K1810">
        <v>2372.15</v>
      </c>
      <c r="M1810" s="1">
        <v>40828</v>
      </c>
      <c r="N1810">
        <v>1679.43</v>
      </c>
      <c r="P1810">
        <v>40828</v>
      </c>
      <c r="Q1810">
        <v>14.923999999999999</v>
      </c>
      <c r="S1810" s="1">
        <v>40828</v>
      </c>
      <c r="T1810">
        <v>42.21</v>
      </c>
      <c r="V1810" s="1">
        <v>40828</v>
      </c>
      <c r="W1810">
        <v>236.66</v>
      </c>
      <c r="Y1810" s="2">
        <v>40828</v>
      </c>
      <c r="Z1810">
        <v>1.3811</v>
      </c>
      <c r="AB1810" s="2">
        <v>40828</v>
      </c>
      <c r="AC1810">
        <v>1.5762</v>
      </c>
      <c r="AE1810" s="2">
        <v>40828</v>
      </c>
      <c r="AF1810">
        <v>1.1198999999999999</v>
      </c>
      <c r="AH1810">
        <v>40828</v>
      </c>
      <c r="AI1810">
        <v>1.2921999999999999E-2</v>
      </c>
      <c r="AK1810">
        <v>40828</v>
      </c>
      <c r="AL1810">
        <v>172.02279999999999</v>
      </c>
      <c r="AN1810">
        <v>40828</v>
      </c>
      <c r="AO1810">
        <v>1734.22</v>
      </c>
    </row>
    <row r="1811" spans="1:41" x14ac:dyDescent="0.25">
      <c r="A1811" s="1">
        <v>40827</v>
      </c>
      <c r="B1811">
        <v>3.93</v>
      </c>
      <c r="D1811" s="1">
        <v>40827</v>
      </c>
      <c r="E1811">
        <v>267.35000000000002</v>
      </c>
      <c r="G1811" s="1">
        <v>40827</v>
      </c>
      <c r="H1811">
        <v>1195.54</v>
      </c>
      <c r="J1811" s="1">
        <v>40827</v>
      </c>
      <c r="K1811">
        <v>2315.9699999999998</v>
      </c>
      <c r="M1811" s="1">
        <v>40827</v>
      </c>
      <c r="N1811">
        <v>1663.23</v>
      </c>
      <c r="P1811">
        <v>40827</v>
      </c>
      <c r="Q1811">
        <v>13.387600000000001</v>
      </c>
      <c r="S1811" s="1">
        <v>40827</v>
      </c>
      <c r="T1811">
        <v>43</v>
      </c>
      <c r="V1811" s="1">
        <v>40827</v>
      </c>
      <c r="W1811">
        <v>231.6</v>
      </c>
      <c r="Y1811" s="2">
        <v>40827</v>
      </c>
      <c r="Z1811">
        <v>1.3641000000000001</v>
      </c>
      <c r="AB1811" s="2">
        <v>40827</v>
      </c>
      <c r="AC1811">
        <v>1.5596999999999999</v>
      </c>
      <c r="AE1811" s="2">
        <v>40827</v>
      </c>
      <c r="AF1811">
        <v>1.1021000000000001</v>
      </c>
      <c r="AH1811">
        <v>40827</v>
      </c>
      <c r="AI1811">
        <v>1.3036000000000001E-2</v>
      </c>
      <c r="AK1811">
        <v>40827</v>
      </c>
      <c r="AL1811">
        <v>172.7268</v>
      </c>
      <c r="AN1811">
        <v>40827</v>
      </c>
      <c r="AO1811">
        <v>1737.03</v>
      </c>
    </row>
    <row r="1812" spans="1:41" x14ac:dyDescent="0.25">
      <c r="A1812" s="1">
        <v>40826</v>
      </c>
      <c r="B1812">
        <v>4.0999999999999996</v>
      </c>
      <c r="D1812" s="1">
        <v>40826</v>
      </c>
      <c r="E1812">
        <v>264.81</v>
      </c>
      <c r="G1812" s="1">
        <v>40826</v>
      </c>
      <c r="H1812">
        <v>1194.8900000000001</v>
      </c>
      <c r="J1812" s="1">
        <v>40826</v>
      </c>
      <c r="K1812">
        <v>2320.8000000000002</v>
      </c>
      <c r="M1812" s="1">
        <v>40826</v>
      </c>
      <c r="N1812">
        <v>1668.68</v>
      </c>
      <c r="P1812">
        <v>40826</v>
      </c>
      <c r="Q1812">
        <v>13.5763</v>
      </c>
      <c r="S1812" s="1">
        <v>40826</v>
      </c>
      <c r="T1812">
        <v>40.340000000000003</v>
      </c>
      <c r="V1812" s="1">
        <v>40826</v>
      </c>
      <c r="W1812">
        <v>236.54</v>
      </c>
      <c r="Y1812" s="2">
        <v>40826</v>
      </c>
      <c r="Z1812">
        <v>1.3660999999999999</v>
      </c>
      <c r="AB1812" s="2">
        <v>40826</v>
      </c>
      <c r="AC1812">
        <v>1.5676000000000001</v>
      </c>
      <c r="AE1812" s="2">
        <v>40826</v>
      </c>
      <c r="AF1812">
        <v>1.1074999999999999</v>
      </c>
      <c r="AH1812">
        <v>40826</v>
      </c>
      <c r="AI1812">
        <v>1.3039E-2</v>
      </c>
      <c r="AK1812">
        <v>40826</v>
      </c>
      <c r="AL1812">
        <v>172.93950000000001</v>
      </c>
      <c r="AN1812">
        <v>40826</v>
      </c>
      <c r="AO1812">
        <v>1739.38</v>
      </c>
    </row>
    <row r="1813" spans="1:41" x14ac:dyDescent="0.25">
      <c r="A1813" s="1">
        <v>40823</v>
      </c>
      <c r="B1813">
        <v>4.2699999999999996</v>
      </c>
      <c r="D1813" s="1">
        <v>40823</v>
      </c>
      <c r="E1813">
        <v>259.08999999999997</v>
      </c>
      <c r="G1813" s="1">
        <v>40823</v>
      </c>
      <c r="H1813">
        <v>1155.46</v>
      </c>
      <c r="J1813" s="1">
        <v>40823</v>
      </c>
      <c r="K1813">
        <v>2269.19</v>
      </c>
      <c r="M1813" s="1">
        <v>40823</v>
      </c>
      <c r="N1813">
        <v>1633.03</v>
      </c>
      <c r="P1813">
        <v>40823</v>
      </c>
      <c r="Q1813">
        <v>12.542999999999999</v>
      </c>
      <c r="S1813" s="1">
        <v>40823</v>
      </c>
      <c r="T1813">
        <v>39.97</v>
      </c>
      <c r="V1813" s="1">
        <v>40823</v>
      </c>
      <c r="W1813">
        <v>232.56</v>
      </c>
      <c r="Y1813" s="2">
        <v>40823</v>
      </c>
      <c r="Z1813">
        <v>1.3391999999999999</v>
      </c>
      <c r="AB1813" s="2">
        <v>40823</v>
      </c>
      <c r="AC1813">
        <v>1.556</v>
      </c>
      <c r="AE1813" s="2">
        <v>40823</v>
      </c>
      <c r="AF1813">
        <v>1.0812999999999999</v>
      </c>
      <c r="AH1813">
        <v>40823</v>
      </c>
      <c r="AI1813">
        <v>1.3027E-2</v>
      </c>
      <c r="AK1813">
        <v>40823</v>
      </c>
      <c r="AL1813">
        <v>173.52119999999999</v>
      </c>
      <c r="AN1813">
        <v>40823</v>
      </c>
      <c r="AO1813">
        <v>1739.38</v>
      </c>
    </row>
    <row r="1814" spans="1:41" x14ac:dyDescent="0.25">
      <c r="A1814" s="1">
        <v>40822</v>
      </c>
      <c r="B1814">
        <v>4.7300000000000004</v>
      </c>
      <c r="D1814" s="1">
        <v>40822</v>
      </c>
      <c r="E1814">
        <v>252.83</v>
      </c>
      <c r="G1814" s="1">
        <v>40822</v>
      </c>
      <c r="H1814">
        <v>1164.97</v>
      </c>
      <c r="J1814" s="1">
        <v>40822</v>
      </c>
      <c r="K1814">
        <v>2248.7800000000002</v>
      </c>
      <c r="M1814" s="1">
        <v>40822</v>
      </c>
      <c r="N1814">
        <v>1643.2</v>
      </c>
      <c r="P1814">
        <v>40822</v>
      </c>
      <c r="Q1814">
        <v>12.9833</v>
      </c>
      <c r="S1814" s="1">
        <v>40822</v>
      </c>
      <c r="T1814">
        <v>40.380000000000003</v>
      </c>
      <c r="V1814" s="1">
        <v>40822</v>
      </c>
      <c r="W1814">
        <v>230.03</v>
      </c>
      <c r="Y1814" s="2">
        <v>40822</v>
      </c>
      <c r="Z1814">
        <v>1.3395999999999999</v>
      </c>
      <c r="AB1814" s="2">
        <v>40822</v>
      </c>
      <c r="AC1814">
        <v>1.5392999999999999</v>
      </c>
      <c r="AE1814" s="2">
        <v>40822</v>
      </c>
      <c r="AF1814">
        <v>1.0817000000000001</v>
      </c>
      <c r="AH1814">
        <v>40822</v>
      </c>
      <c r="AI1814">
        <v>1.3039E-2</v>
      </c>
      <c r="AK1814">
        <v>40822</v>
      </c>
      <c r="AL1814">
        <v>173.3623</v>
      </c>
      <c r="AN1814">
        <v>40822</v>
      </c>
      <c r="AO1814">
        <v>1744.03</v>
      </c>
    </row>
    <row r="1815" spans="1:41" x14ac:dyDescent="0.25">
      <c r="A1815" s="1">
        <v>40821</v>
      </c>
      <c r="B1815">
        <v>4.87</v>
      </c>
      <c r="D1815" s="1">
        <v>40821</v>
      </c>
      <c r="E1815">
        <v>242.42</v>
      </c>
      <c r="G1815" s="1">
        <v>40821</v>
      </c>
      <c r="H1815">
        <v>1144.03</v>
      </c>
      <c r="J1815" s="1">
        <v>40821</v>
      </c>
      <c r="K1815">
        <v>2179.42</v>
      </c>
      <c r="M1815" s="1">
        <v>40821</v>
      </c>
      <c r="N1815">
        <v>1638.8</v>
      </c>
      <c r="P1815">
        <v>40821</v>
      </c>
      <c r="Q1815">
        <v>12.632899999999999</v>
      </c>
      <c r="S1815" s="1">
        <v>40821</v>
      </c>
      <c r="T1815">
        <v>40.549999999999997</v>
      </c>
      <c r="V1815" s="1">
        <v>40821</v>
      </c>
      <c r="W1815">
        <v>221.26</v>
      </c>
      <c r="Y1815" s="2">
        <v>40821</v>
      </c>
      <c r="Z1815">
        <v>1.3310999999999999</v>
      </c>
      <c r="AB1815" s="2">
        <v>40821</v>
      </c>
      <c r="AC1815">
        <v>1.5415000000000001</v>
      </c>
      <c r="AE1815" s="2">
        <v>40821</v>
      </c>
      <c r="AF1815">
        <v>1.0819000000000001</v>
      </c>
      <c r="AH1815">
        <v>40821</v>
      </c>
      <c r="AI1815">
        <v>1.3011999999999999E-2</v>
      </c>
      <c r="AK1815">
        <v>40821</v>
      </c>
      <c r="AL1815">
        <v>174.07679999999999</v>
      </c>
      <c r="AN1815">
        <v>40821</v>
      </c>
      <c r="AO1815">
        <v>1747.86</v>
      </c>
    </row>
    <row r="1816" spans="1:41" x14ac:dyDescent="0.25">
      <c r="A1816" s="1">
        <v>40820</v>
      </c>
      <c r="B1816">
        <v>4.96</v>
      </c>
      <c r="D1816" s="1">
        <v>40820</v>
      </c>
      <c r="E1816">
        <v>240.41</v>
      </c>
      <c r="G1816" s="1">
        <v>40820</v>
      </c>
      <c r="H1816">
        <v>1123.95</v>
      </c>
      <c r="J1816" s="1">
        <v>40820</v>
      </c>
      <c r="K1816">
        <v>2091.09</v>
      </c>
      <c r="M1816" s="1">
        <v>40820</v>
      </c>
      <c r="N1816">
        <v>1621.45</v>
      </c>
      <c r="P1816">
        <v>40820</v>
      </c>
      <c r="Q1816">
        <v>12.0578</v>
      </c>
      <c r="S1816" s="1">
        <v>40820</v>
      </c>
      <c r="T1816">
        <v>39.58</v>
      </c>
      <c r="V1816" s="1">
        <v>40820</v>
      </c>
      <c r="W1816">
        <v>221.63</v>
      </c>
      <c r="Y1816" s="2">
        <v>40820</v>
      </c>
      <c r="Z1816">
        <v>1.3273999999999999</v>
      </c>
      <c r="AB1816" s="2">
        <v>40820</v>
      </c>
      <c r="AC1816">
        <v>1.5392000000000001</v>
      </c>
      <c r="AE1816" s="2">
        <v>40820</v>
      </c>
      <c r="AF1816">
        <v>1.083</v>
      </c>
      <c r="AH1816">
        <v>40820</v>
      </c>
      <c r="AI1816">
        <v>1.3014E-2</v>
      </c>
      <c r="AK1816">
        <v>40820</v>
      </c>
      <c r="AL1816">
        <v>174.80359999999999</v>
      </c>
      <c r="AN1816">
        <v>40820</v>
      </c>
      <c r="AO1816">
        <v>1754.71</v>
      </c>
    </row>
    <row r="1817" spans="1:41" x14ac:dyDescent="0.25">
      <c r="A1817" s="1">
        <v>40819</v>
      </c>
      <c r="B1817">
        <v>5.0199999999999996</v>
      </c>
      <c r="D1817" s="1">
        <v>40819</v>
      </c>
      <c r="E1817">
        <v>246.46</v>
      </c>
      <c r="G1817" s="1">
        <v>40819</v>
      </c>
      <c r="H1817">
        <v>1099.23</v>
      </c>
      <c r="J1817" s="1">
        <v>40819</v>
      </c>
      <c r="K1817">
        <v>2138.2399999999998</v>
      </c>
      <c r="M1817" s="1">
        <v>40819</v>
      </c>
      <c r="N1817">
        <v>1654.8</v>
      </c>
      <c r="P1817">
        <v>40819</v>
      </c>
      <c r="Q1817">
        <v>11.33</v>
      </c>
      <c r="S1817" s="1">
        <v>40819</v>
      </c>
      <c r="T1817">
        <v>40.200000000000003</v>
      </c>
      <c r="V1817" s="1">
        <v>40819</v>
      </c>
      <c r="W1817">
        <v>226.46</v>
      </c>
      <c r="Y1817" s="2">
        <v>40819</v>
      </c>
      <c r="Z1817">
        <v>1.3267</v>
      </c>
      <c r="AB1817" s="2">
        <v>40819</v>
      </c>
      <c r="AC1817">
        <v>1.5476000000000001</v>
      </c>
      <c r="AE1817" s="2">
        <v>40819</v>
      </c>
      <c r="AF1817">
        <v>1.0931999999999999</v>
      </c>
      <c r="AH1817">
        <v>40819</v>
      </c>
      <c r="AI1817">
        <v>1.3037999999999999E-2</v>
      </c>
      <c r="AK1817">
        <v>40819</v>
      </c>
      <c r="AL1817">
        <v>174.8</v>
      </c>
      <c r="AN1817">
        <v>40819</v>
      </c>
      <c r="AO1817">
        <v>1758.32</v>
      </c>
    </row>
    <row r="1818" spans="1:41" x14ac:dyDescent="0.25">
      <c r="A1818" s="1">
        <v>40816</v>
      </c>
      <c r="B1818">
        <v>5.14</v>
      </c>
      <c r="D1818" s="1">
        <v>40816</v>
      </c>
      <c r="E1818">
        <v>257.64999999999998</v>
      </c>
      <c r="G1818" s="1">
        <v>40816</v>
      </c>
      <c r="H1818">
        <v>1131.42</v>
      </c>
      <c r="J1818" s="1">
        <v>40816</v>
      </c>
      <c r="K1818">
        <v>2179.66</v>
      </c>
      <c r="M1818" s="1">
        <v>40816</v>
      </c>
      <c r="N1818">
        <v>1628.68</v>
      </c>
      <c r="P1818">
        <v>40816</v>
      </c>
      <c r="Q1818">
        <v>12.363300000000001</v>
      </c>
      <c r="S1818" s="1">
        <v>40816</v>
      </c>
      <c r="T1818">
        <v>40.03</v>
      </c>
      <c r="V1818" s="1">
        <v>40816</v>
      </c>
      <c r="W1818">
        <v>223.63</v>
      </c>
      <c r="Y1818" s="2">
        <v>40816</v>
      </c>
      <c r="Z1818">
        <v>1.3449</v>
      </c>
      <c r="AB1818" s="2">
        <v>40816</v>
      </c>
      <c r="AC1818">
        <v>1.5648</v>
      </c>
      <c r="AE1818" s="2">
        <v>40816</v>
      </c>
      <c r="AF1818">
        <v>1.1060000000000001</v>
      </c>
      <c r="AH1818">
        <v>40816</v>
      </c>
      <c r="AI1818">
        <v>1.2963000000000001E-2</v>
      </c>
      <c r="AK1818">
        <v>40816</v>
      </c>
      <c r="AL1818">
        <v>174.0718</v>
      </c>
      <c r="AN1818">
        <v>40816</v>
      </c>
      <c r="AO1818">
        <v>1750.19</v>
      </c>
    </row>
    <row r="1819" spans="1:41" x14ac:dyDescent="0.25">
      <c r="A1819" s="1">
        <v>40815</v>
      </c>
      <c r="B1819">
        <v>4.78</v>
      </c>
      <c r="D1819" s="1">
        <v>40815</v>
      </c>
      <c r="E1819">
        <v>264.89999999999998</v>
      </c>
      <c r="G1819" s="1">
        <v>40815</v>
      </c>
      <c r="H1819">
        <v>1160.4000000000001</v>
      </c>
      <c r="J1819" s="1">
        <v>40815</v>
      </c>
      <c r="K1819">
        <v>2212.44</v>
      </c>
      <c r="M1819" s="1">
        <v>40815</v>
      </c>
      <c r="N1819">
        <v>1615.8</v>
      </c>
      <c r="P1819">
        <v>40815</v>
      </c>
      <c r="Q1819">
        <v>13.154</v>
      </c>
      <c r="S1819" s="1">
        <v>40815</v>
      </c>
      <c r="T1819">
        <v>42.53</v>
      </c>
      <c r="V1819" s="1">
        <v>40815</v>
      </c>
      <c r="W1819">
        <v>231.83</v>
      </c>
      <c r="Y1819" s="2">
        <v>40815</v>
      </c>
      <c r="Z1819">
        <v>1.3586</v>
      </c>
      <c r="AB1819" s="2">
        <v>40815</v>
      </c>
      <c r="AC1819">
        <v>1.5634000000000001</v>
      </c>
      <c r="AE1819" s="2">
        <v>40815</v>
      </c>
      <c r="AF1819">
        <v>1.1143000000000001</v>
      </c>
      <c r="AH1819">
        <v>40815</v>
      </c>
      <c r="AI1819">
        <v>1.3034E-2</v>
      </c>
      <c r="AK1819">
        <v>40815</v>
      </c>
      <c r="AL1819">
        <v>173.07830000000001</v>
      </c>
      <c r="AN1819">
        <v>40815</v>
      </c>
      <c r="AO1819">
        <v>1747.99</v>
      </c>
    </row>
    <row r="1820" spans="1:41" x14ac:dyDescent="0.25">
      <c r="A1820" s="1">
        <v>40814</v>
      </c>
      <c r="B1820">
        <v>4.7699999999999996</v>
      </c>
      <c r="D1820" s="1">
        <v>40814</v>
      </c>
      <c r="E1820">
        <v>264.25</v>
      </c>
      <c r="G1820" s="1">
        <v>40814</v>
      </c>
      <c r="H1820">
        <v>1151.06</v>
      </c>
      <c r="J1820" s="1">
        <v>40814</v>
      </c>
      <c r="K1820">
        <v>2176.64</v>
      </c>
      <c r="M1820" s="1">
        <v>40814</v>
      </c>
      <c r="N1820">
        <v>1627.88</v>
      </c>
      <c r="P1820">
        <v>40814</v>
      </c>
      <c r="Q1820">
        <v>13.0192</v>
      </c>
      <c r="S1820" s="1">
        <v>40814</v>
      </c>
      <c r="T1820">
        <v>42.09</v>
      </c>
      <c r="V1820" s="1">
        <v>40814</v>
      </c>
      <c r="W1820">
        <v>231.62</v>
      </c>
      <c r="Y1820" s="2">
        <v>40814</v>
      </c>
      <c r="Z1820">
        <v>1.3612</v>
      </c>
      <c r="AB1820" s="2">
        <v>40814</v>
      </c>
      <c r="AC1820">
        <v>1.5634000000000001</v>
      </c>
      <c r="AE1820" s="2">
        <v>40814</v>
      </c>
      <c r="AF1820">
        <v>1.1152</v>
      </c>
      <c r="AH1820">
        <v>40814</v>
      </c>
      <c r="AI1820">
        <v>1.3070999999999999E-2</v>
      </c>
      <c r="AK1820">
        <v>40814</v>
      </c>
      <c r="AL1820">
        <v>173.2184</v>
      </c>
      <c r="AN1820">
        <v>40814</v>
      </c>
      <c r="AO1820">
        <v>1744.96</v>
      </c>
    </row>
    <row r="1821" spans="1:41" x14ac:dyDescent="0.25">
      <c r="A1821" s="1">
        <v>40813</v>
      </c>
      <c r="B1821">
        <v>4.92</v>
      </c>
      <c r="D1821" s="1">
        <v>40813</v>
      </c>
      <c r="E1821">
        <v>265.25</v>
      </c>
      <c r="G1821" s="1">
        <v>40813</v>
      </c>
      <c r="H1821">
        <v>1175.3800000000001</v>
      </c>
      <c r="J1821" s="1">
        <v>40813</v>
      </c>
      <c r="K1821">
        <v>2194.0300000000002</v>
      </c>
      <c r="M1821" s="1">
        <v>40813</v>
      </c>
      <c r="N1821">
        <v>1657.43</v>
      </c>
      <c r="P1821">
        <v>40813</v>
      </c>
      <c r="Q1821">
        <v>14.286099999999999</v>
      </c>
      <c r="S1821" s="1">
        <v>40813</v>
      </c>
      <c r="T1821">
        <v>43.48</v>
      </c>
      <c r="V1821" s="1">
        <v>40813</v>
      </c>
      <c r="W1821">
        <v>237.78</v>
      </c>
      <c r="Y1821" s="2">
        <v>40813</v>
      </c>
      <c r="Z1821">
        <v>1.3595999999999999</v>
      </c>
      <c r="AB1821" s="2">
        <v>40813</v>
      </c>
      <c r="AC1821">
        <v>1.5647</v>
      </c>
      <c r="AE1821" s="2">
        <v>40813</v>
      </c>
      <c r="AF1821">
        <v>1.1157999999999999</v>
      </c>
      <c r="AH1821">
        <v>40813</v>
      </c>
      <c r="AI1821">
        <v>1.3058E-2</v>
      </c>
      <c r="AK1821">
        <v>40813</v>
      </c>
      <c r="AL1821">
        <v>173.36920000000001</v>
      </c>
      <c r="AN1821">
        <v>40813</v>
      </c>
      <c r="AO1821">
        <v>1743.45</v>
      </c>
    </row>
    <row r="1822" spans="1:41" x14ac:dyDescent="0.25">
      <c r="A1822" s="1">
        <v>40812</v>
      </c>
      <c r="B1822">
        <v>4.87</v>
      </c>
      <c r="D1822" s="1">
        <v>40812</v>
      </c>
      <c r="E1822">
        <v>253.98</v>
      </c>
      <c r="G1822" s="1">
        <v>40812</v>
      </c>
      <c r="H1822">
        <v>1162.95</v>
      </c>
      <c r="J1822" s="1">
        <v>40812</v>
      </c>
      <c r="K1822">
        <v>2083.35</v>
      </c>
      <c r="M1822" s="1">
        <v>40812</v>
      </c>
      <c r="N1822">
        <v>1600.93</v>
      </c>
      <c r="P1822">
        <v>40812</v>
      </c>
      <c r="Q1822">
        <v>13.6212</v>
      </c>
      <c r="S1822" s="1">
        <v>40812</v>
      </c>
      <c r="T1822">
        <v>43.11</v>
      </c>
      <c r="V1822" s="1">
        <v>40812</v>
      </c>
      <c r="W1822">
        <v>228.89</v>
      </c>
      <c r="Y1822" s="2">
        <v>40812</v>
      </c>
      <c r="Z1822">
        <v>1.3461000000000001</v>
      </c>
      <c r="AB1822" s="2">
        <v>40812</v>
      </c>
      <c r="AC1822">
        <v>1.5516000000000001</v>
      </c>
      <c r="AE1822" s="2">
        <v>40812</v>
      </c>
      <c r="AF1822">
        <v>1.1041000000000001</v>
      </c>
      <c r="AH1822">
        <v>40812</v>
      </c>
      <c r="AI1822">
        <v>1.308E-2</v>
      </c>
      <c r="AK1822">
        <v>40812</v>
      </c>
      <c r="AL1822">
        <v>173.92269999999999</v>
      </c>
      <c r="AN1822">
        <v>40812</v>
      </c>
      <c r="AO1822">
        <v>1750</v>
      </c>
    </row>
    <row r="1823" spans="1:41" x14ac:dyDescent="0.25">
      <c r="A1823" s="1">
        <v>40809</v>
      </c>
      <c r="B1823">
        <v>5.55</v>
      </c>
      <c r="D1823" s="1">
        <v>40809</v>
      </c>
      <c r="E1823">
        <v>255.31</v>
      </c>
      <c r="G1823" s="1">
        <v>40809</v>
      </c>
      <c r="H1823">
        <v>1136.43</v>
      </c>
      <c r="J1823" s="1">
        <v>40809</v>
      </c>
      <c r="K1823">
        <v>2026.03</v>
      </c>
      <c r="M1823" s="1">
        <v>40809</v>
      </c>
      <c r="N1823">
        <v>1651.4</v>
      </c>
      <c r="P1823">
        <v>40809</v>
      </c>
      <c r="Q1823">
        <v>12.7407</v>
      </c>
      <c r="S1823" s="1">
        <v>40809</v>
      </c>
      <c r="T1823">
        <v>42.64</v>
      </c>
      <c r="V1823" s="1">
        <v>40809</v>
      </c>
      <c r="W1823">
        <v>231.41</v>
      </c>
      <c r="Y1823" s="2">
        <v>40809</v>
      </c>
      <c r="Z1823">
        <v>1.347</v>
      </c>
      <c r="AB1823" s="2">
        <v>40809</v>
      </c>
      <c r="AC1823">
        <v>1.5443</v>
      </c>
      <c r="AE1823" s="2">
        <v>40809</v>
      </c>
      <c r="AF1823">
        <v>1.1034999999999999</v>
      </c>
      <c r="AH1823">
        <v>40809</v>
      </c>
      <c r="AI1823">
        <v>1.3079E-2</v>
      </c>
      <c r="AK1823">
        <v>40809</v>
      </c>
      <c r="AL1823">
        <v>173.92509999999999</v>
      </c>
      <c r="AN1823">
        <v>40809</v>
      </c>
      <c r="AO1823">
        <v>1756.99</v>
      </c>
    </row>
    <row r="1824" spans="1:41" x14ac:dyDescent="0.25">
      <c r="A1824" s="1">
        <v>40808</v>
      </c>
      <c r="B1824">
        <v>5.43</v>
      </c>
      <c r="D1824" s="1">
        <v>40808</v>
      </c>
      <c r="E1824">
        <v>259.48</v>
      </c>
      <c r="G1824" s="1">
        <v>40808</v>
      </c>
      <c r="H1824">
        <v>1129.56</v>
      </c>
      <c r="J1824" s="1">
        <v>40808</v>
      </c>
      <c r="K1824">
        <v>1995.75</v>
      </c>
      <c r="M1824" s="1">
        <v>40808</v>
      </c>
      <c r="N1824">
        <v>1747.23</v>
      </c>
      <c r="P1824">
        <v>40808</v>
      </c>
      <c r="Q1824">
        <v>13.5763</v>
      </c>
      <c r="S1824" s="1">
        <v>40808</v>
      </c>
      <c r="T1824">
        <v>42.99</v>
      </c>
      <c r="V1824" s="1">
        <v>40808</v>
      </c>
      <c r="W1824">
        <v>239.11</v>
      </c>
      <c r="Y1824" s="2">
        <v>40808</v>
      </c>
      <c r="Z1824">
        <v>1.3501000000000001</v>
      </c>
      <c r="AB1824" s="2">
        <v>40808</v>
      </c>
      <c r="AC1824">
        <v>1.5390000000000001</v>
      </c>
      <c r="AE1824" s="2">
        <v>40808</v>
      </c>
      <c r="AF1824">
        <v>1.1025</v>
      </c>
      <c r="AH1824">
        <v>40808</v>
      </c>
      <c r="AI1824">
        <v>1.3076000000000001E-2</v>
      </c>
      <c r="AK1824">
        <v>40808</v>
      </c>
      <c r="AL1824">
        <v>173.90459999999999</v>
      </c>
      <c r="AN1824">
        <v>40808</v>
      </c>
      <c r="AO1824">
        <v>1765.96</v>
      </c>
    </row>
    <row r="1825" spans="1:41" x14ac:dyDescent="0.25">
      <c r="A1825" s="1">
        <v>40807</v>
      </c>
      <c r="B1825">
        <v>5.61</v>
      </c>
      <c r="D1825" s="1">
        <v>40807</v>
      </c>
      <c r="E1825">
        <v>278.08999999999997</v>
      </c>
      <c r="G1825" s="1">
        <v>40807</v>
      </c>
      <c r="H1825">
        <v>1166.76</v>
      </c>
      <c r="J1825" s="1">
        <v>40807</v>
      </c>
      <c r="K1825">
        <v>2098.4899999999998</v>
      </c>
      <c r="M1825" s="1">
        <v>40807</v>
      </c>
      <c r="N1825">
        <v>1808.1</v>
      </c>
      <c r="P1825">
        <v>40807</v>
      </c>
      <c r="Q1825">
        <v>15.1037</v>
      </c>
      <c r="S1825" s="1">
        <v>40807</v>
      </c>
      <c r="T1825">
        <v>45.06</v>
      </c>
      <c r="V1825" s="1">
        <v>40807</v>
      </c>
      <c r="W1825">
        <v>254.14</v>
      </c>
      <c r="Y1825" s="2">
        <v>40807</v>
      </c>
      <c r="Z1825">
        <v>1.3740999999999999</v>
      </c>
      <c r="AB1825" s="2">
        <v>40807</v>
      </c>
      <c r="AC1825">
        <v>1.5645</v>
      </c>
      <c r="AE1825" s="2">
        <v>40807</v>
      </c>
      <c r="AF1825">
        <v>1.1205000000000001</v>
      </c>
      <c r="AH1825">
        <v>40807</v>
      </c>
      <c r="AI1825">
        <v>1.3098E-2</v>
      </c>
      <c r="AK1825">
        <v>40807</v>
      </c>
      <c r="AL1825">
        <v>173.4907</v>
      </c>
      <c r="AN1825">
        <v>40807</v>
      </c>
      <c r="AO1825">
        <v>1757.66</v>
      </c>
    </row>
    <row r="1826" spans="1:41" x14ac:dyDescent="0.25">
      <c r="A1826" s="1">
        <v>40806</v>
      </c>
      <c r="B1826">
        <v>6.11</v>
      </c>
      <c r="D1826" s="1">
        <v>40806</v>
      </c>
      <c r="E1826">
        <v>282.88</v>
      </c>
      <c r="G1826" s="1">
        <v>40806</v>
      </c>
      <c r="H1826">
        <v>1202.0899999999999</v>
      </c>
      <c r="J1826" s="1">
        <v>40806</v>
      </c>
      <c r="K1826">
        <v>2140.41</v>
      </c>
      <c r="M1826" s="1">
        <v>40806</v>
      </c>
      <c r="N1826">
        <v>1803.13</v>
      </c>
      <c r="P1826">
        <v>40806</v>
      </c>
      <c r="Q1826">
        <v>16.092099999999999</v>
      </c>
      <c r="S1826" s="1">
        <v>40806</v>
      </c>
      <c r="T1826">
        <v>45.49</v>
      </c>
      <c r="V1826" s="1">
        <v>40806</v>
      </c>
      <c r="W1826">
        <v>256.11</v>
      </c>
      <c r="Y1826" s="2">
        <v>40806</v>
      </c>
      <c r="Z1826">
        <v>1.3675999999999999</v>
      </c>
      <c r="AB1826" s="2">
        <v>40806</v>
      </c>
      <c r="AC1826">
        <v>1.5714999999999999</v>
      </c>
      <c r="AE1826" s="2">
        <v>40806</v>
      </c>
      <c r="AF1826">
        <v>1.1254</v>
      </c>
      <c r="AH1826">
        <v>40806</v>
      </c>
      <c r="AI1826">
        <v>1.3072E-2</v>
      </c>
      <c r="AK1826">
        <v>40806</v>
      </c>
      <c r="AL1826">
        <v>173.80459999999999</v>
      </c>
      <c r="AN1826">
        <v>40806</v>
      </c>
      <c r="AO1826">
        <v>1751.92</v>
      </c>
    </row>
    <row r="1827" spans="1:41" x14ac:dyDescent="0.25">
      <c r="A1827" s="1">
        <v>40805</v>
      </c>
      <c r="B1827">
        <v>5.46</v>
      </c>
      <c r="D1827" s="1">
        <v>40805</v>
      </c>
      <c r="E1827">
        <v>282.54000000000002</v>
      </c>
      <c r="G1827" s="1">
        <v>40805</v>
      </c>
      <c r="H1827">
        <v>1204.0899999999999</v>
      </c>
      <c r="J1827" s="1">
        <v>40805</v>
      </c>
      <c r="K1827">
        <v>2096.1</v>
      </c>
      <c r="M1827" s="1">
        <v>40805</v>
      </c>
      <c r="N1827">
        <v>1780.7</v>
      </c>
      <c r="P1827">
        <v>40805</v>
      </c>
      <c r="Q1827">
        <v>16.828800000000001</v>
      </c>
      <c r="S1827" s="1">
        <v>40805</v>
      </c>
      <c r="T1827">
        <v>45.51</v>
      </c>
      <c r="V1827" s="1">
        <v>40805</v>
      </c>
      <c r="W1827">
        <v>257.25</v>
      </c>
      <c r="Y1827" s="2">
        <v>40805</v>
      </c>
      <c r="Z1827">
        <v>1.3637000000000001</v>
      </c>
      <c r="AB1827" s="2">
        <v>40805</v>
      </c>
      <c r="AC1827">
        <v>1.5667</v>
      </c>
      <c r="AE1827" s="2">
        <v>40805</v>
      </c>
      <c r="AF1827">
        <v>1.1314</v>
      </c>
      <c r="AH1827">
        <v>40805</v>
      </c>
      <c r="AI1827">
        <v>1.3075E-2</v>
      </c>
      <c r="AK1827">
        <v>40805</v>
      </c>
      <c r="AL1827">
        <v>174.01089999999999</v>
      </c>
      <c r="AN1827">
        <v>40805</v>
      </c>
      <c r="AO1827">
        <v>1753.14</v>
      </c>
    </row>
    <row r="1828" spans="1:41" x14ac:dyDescent="0.25">
      <c r="A1828" s="1">
        <v>40802</v>
      </c>
      <c r="B1828">
        <v>4.82</v>
      </c>
      <c r="D1828" s="1">
        <v>40802</v>
      </c>
      <c r="E1828">
        <v>291.89999999999998</v>
      </c>
      <c r="G1828" s="1">
        <v>40802</v>
      </c>
      <c r="H1828">
        <v>1216.01</v>
      </c>
      <c r="J1828" s="1">
        <v>40802</v>
      </c>
      <c r="K1828">
        <v>2159.2800000000002</v>
      </c>
      <c r="M1828" s="1">
        <v>40802</v>
      </c>
      <c r="N1828">
        <v>1814.03</v>
      </c>
      <c r="P1828">
        <v>40802</v>
      </c>
      <c r="Q1828">
        <v>17.179300000000001</v>
      </c>
      <c r="S1828" s="1">
        <v>40802</v>
      </c>
      <c r="T1828">
        <v>46</v>
      </c>
      <c r="V1828" s="1">
        <v>40802</v>
      </c>
      <c r="W1828">
        <v>264.95</v>
      </c>
      <c r="Y1828" s="2">
        <v>40802</v>
      </c>
      <c r="Z1828">
        <v>1.3796999999999999</v>
      </c>
      <c r="AB1828" s="2">
        <v>40802</v>
      </c>
      <c r="AC1828">
        <v>1.5792000000000002</v>
      </c>
      <c r="AE1828" s="2">
        <v>40802</v>
      </c>
      <c r="AF1828">
        <v>1.1428</v>
      </c>
      <c r="AH1828">
        <v>40802</v>
      </c>
      <c r="AI1828">
        <v>1.3004E-2</v>
      </c>
      <c r="AK1828">
        <v>40802</v>
      </c>
      <c r="AL1828">
        <v>173.7807</v>
      </c>
      <c r="AN1828">
        <v>40802</v>
      </c>
      <c r="AO1828">
        <v>1745.11</v>
      </c>
    </row>
    <row r="1829" spans="1:41" x14ac:dyDescent="0.25">
      <c r="A1829" s="1">
        <v>40801</v>
      </c>
      <c r="B1829">
        <v>4.84</v>
      </c>
      <c r="D1829" s="1">
        <v>40801</v>
      </c>
      <c r="E1829">
        <v>289.20999999999998</v>
      </c>
      <c r="G1829" s="1">
        <v>40801</v>
      </c>
      <c r="H1829">
        <v>1209.1099999999999</v>
      </c>
      <c r="J1829" s="1">
        <v>40801</v>
      </c>
      <c r="K1829">
        <v>2155.62</v>
      </c>
      <c r="M1829" s="1">
        <v>40801</v>
      </c>
      <c r="N1829">
        <v>1780.58</v>
      </c>
      <c r="P1829">
        <v>40801</v>
      </c>
      <c r="Q1829">
        <v>17.305099999999999</v>
      </c>
      <c r="S1829" s="1">
        <v>40801</v>
      </c>
      <c r="T1829">
        <v>46.47</v>
      </c>
      <c r="V1829" s="1">
        <v>40801</v>
      </c>
      <c r="W1829">
        <v>265.70999999999998</v>
      </c>
      <c r="Y1829" s="2">
        <v>40801</v>
      </c>
      <c r="Z1829">
        <v>1.3867</v>
      </c>
      <c r="AB1829" s="2">
        <v>40801</v>
      </c>
      <c r="AC1829">
        <v>1.5811999999999999</v>
      </c>
      <c r="AE1829" s="2">
        <v>40801</v>
      </c>
      <c r="AF1829">
        <v>1.1512</v>
      </c>
      <c r="AH1829">
        <v>40801</v>
      </c>
      <c r="AI1829">
        <v>1.3029000000000001E-2</v>
      </c>
      <c r="AK1829">
        <v>40801</v>
      </c>
      <c r="AL1829">
        <v>172.72450000000001</v>
      </c>
      <c r="AN1829">
        <v>40801</v>
      </c>
      <c r="AO1829">
        <v>1744.25</v>
      </c>
    </row>
    <row r="1830" spans="1:41" x14ac:dyDescent="0.25">
      <c r="A1830" s="1">
        <v>40800</v>
      </c>
      <c r="B1830">
        <v>5.62</v>
      </c>
      <c r="D1830" s="1">
        <v>40800</v>
      </c>
      <c r="E1830">
        <v>286.02999999999997</v>
      </c>
      <c r="G1830" s="1">
        <v>40800</v>
      </c>
      <c r="H1830">
        <v>1188.67</v>
      </c>
      <c r="J1830" s="1">
        <v>40800</v>
      </c>
      <c r="K1830">
        <v>2083.38</v>
      </c>
      <c r="M1830" s="1">
        <v>40800</v>
      </c>
      <c r="N1830">
        <v>1815.83</v>
      </c>
      <c r="P1830">
        <v>40800</v>
      </c>
      <c r="Q1830">
        <v>16.676100000000002</v>
      </c>
      <c r="S1830" s="1">
        <v>40800</v>
      </c>
      <c r="T1830">
        <v>47.46</v>
      </c>
      <c r="V1830" s="1">
        <v>40800</v>
      </c>
      <c r="W1830">
        <v>263.05</v>
      </c>
      <c r="Y1830" s="2">
        <v>40800</v>
      </c>
      <c r="Z1830">
        <v>1.3714</v>
      </c>
      <c r="AB1830" s="2">
        <v>40800</v>
      </c>
      <c r="AC1830">
        <v>1.5760999999999998</v>
      </c>
      <c r="AE1830" s="2">
        <v>40800</v>
      </c>
      <c r="AF1830">
        <v>1.1406000000000001</v>
      </c>
      <c r="AH1830">
        <v>40800</v>
      </c>
      <c r="AI1830">
        <v>1.3036000000000001E-2</v>
      </c>
      <c r="AK1830">
        <v>40800</v>
      </c>
      <c r="AL1830">
        <v>173.30250000000001</v>
      </c>
      <c r="AN1830">
        <v>40800</v>
      </c>
      <c r="AO1830">
        <v>1747.71</v>
      </c>
    </row>
    <row r="1831" spans="1:41" x14ac:dyDescent="0.25">
      <c r="A1831" s="1">
        <v>40799</v>
      </c>
      <c r="B1831">
        <v>5.8</v>
      </c>
      <c r="D1831" s="1">
        <v>40799</v>
      </c>
      <c r="E1831">
        <v>285.31</v>
      </c>
      <c r="G1831" s="1">
        <v>40799</v>
      </c>
      <c r="H1831">
        <v>1172.8699999999999</v>
      </c>
      <c r="J1831" s="1">
        <v>40799</v>
      </c>
      <c r="K1831">
        <v>2036.64</v>
      </c>
      <c r="M1831" s="1">
        <v>40799</v>
      </c>
      <c r="N1831">
        <v>1828.88</v>
      </c>
      <c r="P1831">
        <v>40799</v>
      </c>
      <c r="Q1831">
        <v>16.676100000000002</v>
      </c>
      <c r="S1831" s="1">
        <v>40799</v>
      </c>
      <c r="T1831">
        <v>47.49</v>
      </c>
      <c r="V1831" s="1">
        <v>40799</v>
      </c>
      <c r="W1831">
        <v>265.95999999999998</v>
      </c>
      <c r="Y1831" s="2">
        <v>40799</v>
      </c>
      <c r="Z1831">
        <v>1.371</v>
      </c>
      <c r="AB1831" s="2">
        <v>40799</v>
      </c>
      <c r="AC1831">
        <v>1.5822000000000001</v>
      </c>
      <c r="AE1831" s="2">
        <v>40799</v>
      </c>
      <c r="AF1831">
        <v>1.1388</v>
      </c>
      <c r="AH1831">
        <v>40799</v>
      </c>
      <c r="AI1831">
        <v>1.3010000000000001E-2</v>
      </c>
      <c r="AK1831">
        <v>40799</v>
      </c>
      <c r="AL1831">
        <v>173.79140000000001</v>
      </c>
      <c r="AN1831">
        <v>40799</v>
      </c>
      <c r="AO1831">
        <v>1747.57</v>
      </c>
    </row>
    <row r="1832" spans="1:41" x14ac:dyDescent="0.25">
      <c r="A1832" s="1">
        <v>40798</v>
      </c>
      <c r="B1832">
        <v>6.08</v>
      </c>
      <c r="D1832" s="1">
        <v>40798</v>
      </c>
      <c r="E1832">
        <v>286.48</v>
      </c>
      <c r="G1832" s="1">
        <v>40798</v>
      </c>
      <c r="H1832">
        <v>1162.27</v>
      </c>
      <c r="J1832" s="1">
        <v>40798</v>
      </c>
      <c r="K1832">
        <v>1995.01</v>
      </c>
      <c r="M1832" s="1">
        <v>40798</v>
      </c>
      <c r="N1832">
        <v>1812.83</v>
      </c>
      <c r="P1832">
        <v>40798</v>
      </c>
      <c r="Q1832">
        <v>16.343699999999998</v>
      </c>
      <c r="S1832" s="1">
        <v>40798</v>
      </c>
      <c r="T1832">
        <v>48.72</v>
      </c>
      <c r="V1832" s="1">
        <v>40798</v>
      </c>
      <c r="W1832">
        <v>266.57</v>
      </c>
      <c r="Y1832" s="2">
        <v>40798</v>
      </c>
      <c r="Z1832">
        <v>1.3607</v>
      </c>
      <c r="AB1832" s="2">
        <v>40798</v>
      </c>
      <c r="AC1832">
        <v>1.5817999999999999</v>
      </c>
      <c r="AE1832" s="2">
        <v>40798</v>
      </c>
      <c r="AF1832">
        <v>1.1295999999999999</v>
      </c>
      <c r="AH1832">
        <v>40798</v>
      </c>
      <c r="AI1832">
        <v>1.2944000000000001E-2</v>
      </c>
      <c r="AK1832">
        <v>40798</v>
      </c>
      <c r="AL1832">
        <v>174.49090000000001</v>
      </c>
      <c r="AN1832">
        <v>40798</v>
      </c>
      <c r="AO1832">
        <v>1751.37</v>
      </c>
    </row>
    <row r="1833" spans="1:41" x14ac:dyDescent="0.25">
      <c r="A1833" s="1">
        <v>40795</v>
      </c>
      <c r="B1833">
        <v>5.03</v>
      </c>
      <c r="D1833" s="1">
        <v>40795</v>
      </c>
      <c r="E1833">
        <v>295.95999999999998</v>
      </c>
      <c r="G1833" s="1">
        <v>40795</v>
      </c>
      <c r="H1833">
        <v>1154.23</v>
      </c>
      <c r="J1833" s="1">
        <v>40795</v>
      </c>
      <c r="K1833">
        <v>2073.67</v>
      </c>
      <c r="M1833" s="1">
        <v>40795</v>
      </c>
      <c r="N1833">
        <v>1856.35</v>
      </c>
      <c r="P1833">
        <v>40795</v>
      </c>
      <c r="Q1833">
        <v>16.622199999999999</v>
      </c>
      <c r="S1833" s="1">
        <v>40795</v>
      </c>
      <c r="T1833">
        <v>48.77</v>
      </c>
      <c r="V1833" s="1">
        <v>40795</v>
      </c>
      <c r="W1833">
        <v>266.83</v>
      </c>
      <c r="Y1833" s="2">
        <v>40795</v>
      </c>
      <c r="Z1833">
        <v>1.3684000000000001</v>
      </c>
      <c r="AB1833" s="2">
        <v>40795</v>
      </c>
      <c r="AC1833">
        <v>1.5878000000000001</v>
      </c>
      <c r="AE1833" s="2">
        <v>40795</v>
      </c>
      <c r="AF1833">
        <v>1.1311</v>
      </c>
      <c r="AH1833">
        <v>40795</v>
      </c>
      <c r="AI1833">
        <v>1.2913000000000001E-2</v>
      </c>
      <c r="AK1833">
        <v>40795</v>
      </c>
      <c r="AL1833">
        <v>174.86609999999999</v>
      </c>
      <c r="AN1833">
        <v>40795</v>
      </c>
      <c r="AO1833">
        <v>1754.07</v>
      </c>
    </row>
    <row r="1834" spans="1:41" x14ac:dyDescent="0.25">
      <c r="A1834" s="1">
        <v>40794</v>
      </c>
      <c r="B1834">
        <v>6.53</v>
      </c>
      <c r="D1834" s="1">
        <v>40794</v>
      </c>
      <c r="E1834">
        <v>303.26</v>
      </c>
      <c r="G1834" s="1">
        <v>40794</v>
      </c>
      <c r="H1834">
        <v>1185.9000000000001</v>
      </c>
      <c r="J1834" s="1">
        <v>40794</v>
      </c>
      <c r="K1834">
        <v>2163.4</v>
      </c>
      <c r="M1834" s="1">
        <v>40794</v>
      </c>
      <c r="N1834">
        <v>1854.68</v>
      </c>
      <c r="P1834">
        <v>40794</v>
      </c>
      <c r="Q1834">
        <v>17.529699999999998</v>
      </c>
      <c r="S1834" s="1">
        <v>40794</v>
      </c>
      <c r="T1834">
        <v>48.84</v>
      </c>
      <c r="V1834" s="1">
        <v>40794</v>
      </c>
      <c r="W1834">
        <v>274.79000000000002</v>
      </c>
      <c r="Y1834" s="2">
        <v>40794</v>
      </c>
      <c r="Z1834">
        <v>1.3932</v>
      </c>
      <c r="AB1834" s="2">
        <v>40794</v>
      </c>
      <c r="AC1834">
        <v>1.6002999999999998</v>
      </c>
      <c r="AE1834" s="2">
        <v>40794</v>
      </c>
      <c r="AF1834">
        <v>1.1453</v>
      </c>
      <c r="AH1834">
        <v>40794</v>
      </c>
      <c r="AI1834">
        <v>1.2909E-2</v>
      </c>
      <c r="AK1834">
        <v>40794</v>
      </c>
      <c r="AL1834">
        <v>174.06399999999999</v>
      </c>
      <c r="AN1834">
        <v>40794</v>
      </c>
      <c r="AO1834">
        <v>1749.89</v>
      </c>
    </row>
    <row r="1835" spans="1:41" x14ac:dyDescent="0.25">
      <c r="A1835" s="1">
        <v>40793</v>
      </c>
      <c r="B1835">
        <v>7.19</v>
      </c>
      <c r="D1835" s="1">
        <v>40793</v>
      </c>
      <c r="E1835">
        <v>301.91000000000003</v>
      </c>
      <c r="G1835" s="1">
        <v>40793</v>
      </c>
      <c r="H1835">
        <v>1198.6199999999999</v>
      </c>
      <c r="J1835" s="1">
        <v>40793</v>
      </c>
      <c r="K1835">
        <v>2151.16</v>
      </c>
      <c r="M1835" s="1">
        <v>40793</v>
      </c>
      <c r="N1835">
        <v>1824.28</v>
      </c>
      <c r="P1835">
        <v>40793</v>
      </c>
      <c r="Q1835">
        <v>18.032800000000002</v>
      </c>
      <c r="S1835" s="1">
        <v>40793</v>
      </c>
      <c r="T1835">
        <v>49.56</v>
      </c>
      <c r="V1835" s="1">
        <v>40793</v>
      </c>
      <c r="W1835">
        <v>273</v>
      </c>
      <c r="Y1835" s="2">
        <v>40793</v>
      </c>
      <c r="Z1835">
        <v>1.4062000000000001</v>
      </c>
      <c r="AB1835" s="2">
        <v>40793</v>
      </c>
      <c r="AC1835">
        <v>1.5958000000000001</v>
      </c>
      <c r="AE1835" s="2">
        <v>40793</v>
      </c>
      <c r="AF1835">
        <v>1.1629</v>
      </c>
      <c r="AH1835">
        <v>40793</v>
      </c>
      <c r="AI1835">
        <v>1.2933E-2</v>
      </c>
      <c r="AK1835">
        <v>40793</v>
      </c>
      <c r="AL1835">
        <v>173.61060000000001</v>
      </c>
      <c r="AN1835">
        <v>40793</v>
      </c>
      <c r="AO1835">
        <v>1747.7</v>
      </c>
    </row>
    <row r="1836" spans="1:41" x14ac:dyDescent="0.25">
      <c r="A1836" s="1">
        <v>40792</v>
      </c>
      <c r="B1836">
        <v>6.86</v>
      </c>
      <c r="D1836" s="1">
        <v>40792</v>
      </c>
      <c r="E1836">
        <v>297.67</v>
      </c>
      <c r="G1836" s="1">
        <v>40792</v>
      </c>
      <c r="H1836">
        <v>1165.24</v>
      </c>
      <c r="J1836" s="1">
        <v>40792</v>
      </c>
      <c r="K1836">
        <v>2080.1</v>
      </c>
      <c r="M1836" s="1">
        <v>40792</v>
      </c>
      <c r="N1836">
        <v>1878</v>
      </c>
      <c r="P1836">
        <v>40792</v>
      </c>
      <c r="Q1836">
        <v>17.260100000000001</v>
      </c>
      <c r="S1836" s="1">
        <v>40792</v>
      </c>
      <c r="T1836">
        <v>49.98</v>
      </c>
      <c r="V1836" s="1">
        <v>40792</v>
      </c>
      <c r="W1836">
        <v>267.97000000000003</v>
      </c>
      <c r="Y1836" s="2">
        <v>40792</v>
      </c>
      <c r="Z1836">
        <v>1.3988</v>
      </c>
      <c r="AB1836" s="2">
        <v>40792</v>
      </c>
      <c r="AC1836">
        <v>1.5947</v>
      </c>
      <c r="AE1836" s="2">
        <v>40792</v>
      </c>
      <c r="AF1836">
        <v>1.1616</v>
      </c>
      <c r="AH1836">
        <v>40792</v>
      </c>
      <c r="AI1836">
        <v>1.2895E-2</v>
      </c>
      <c r="AK1836">
        <v>40792</v>
      </c>
      <c r="AL1836">
        <v>173.74590000000001</v>
      </c>
      <c r="AN1836">
        <v>40792</v>
      </c>
      <c r="AO1836">
        <v>1751.17</v>
      </c>
    </row>
    <row r="1837" spans="1:41" x14ac:dyDescent="0.25">
      <c r="A1837" s="1">
        <v>40791</v>
      </c>
      <c r="B1837">
        <v>7.61</v>
      </c>
      <c r="D1837" s="1">
        <v>40791</v>
      </c>
      <c r="E1837">
        <v>295.26</v>
      </c>
      <c r="G1837" s="1">
        <v>40791</v>
      </c>
      <c r="H1837">
        <v>1173.97</v>
      </c>
      <c r="J1837" s="1">
        <v>40791</v>
      </c>
      <c r="K1837">
        <v>2107.27</v>
      </c>
      <c r="M1837" s="1">
        <v>40791</v>
      </c>
      <c r="N1837">
        <v>1900.05</v>
      </c>
      <c r="P1837">
        <v>40791</v>
      </c>
      <c r="Q1837">
        <v>17.080400000000001</v>
      </c>
      <c r="S1837" s="1">
        <v>40791</v>
      </c>
      <c r="T1837">
        <v>50.62</v>
      </c>
      <c r="V1837" s="1">
        <v>40791</v>
      </c>
      <c r="W1837">
        <v>273.49</v>
      </c>
      <c r="Y1837" s="2">
        <v>40791</v>
      </c>
      <c r="Z1837">
        <v>1.4115</v>
      </c>
      <c r="AB1837" s="2">
        <v>40791</v>
      </c>
      <c r="AC1837">
        <v>1.611</v>
      </c>
      <c r="AE1837" s="2">
        <v>40791</v>
      </c>
      <c r="AF1837">
        <v>1.2718</v>
      </c>
      <c r="AH1837">
        <v>40791</v>
      </c>
      <c r="AI1837">
        <v>1.3006E-2</v>
      </c>
      <c r="AK1837">
        <v>40791</v>
      </c>
      <c r="AL1837">
        <v>174.09039999999999</v>
      </c>
      <c r="AN1837">
        <v>40791</v>
      </c>
      <c r="AO1837">
        <v>1750.9</v>
      </c>
    </row>
    <row r="1838" spans="1:41" x14ac:dyDescent="0.25">
      <c r="A1838" s="1">
        <v>40788</v>
      </c>
      <c r="B1838">
        <v>8.64</v>
      </c>
      <c r="D1838" s="1">
        <v>40788</v>
      </c>
      <c r="E1838">
        <v>304.52</v>
      </c>
      <c r="G1838" s="1">
        <v>40788</v>
      </c>
      <c r="H1838">
        <v>1173.97</v>
      </c>
      <c r="J1838" s="1">
        <v>40788</v>
      </c>
      <c r="K1838">
        <v>2220.7199999999998</v>
      </c>
      <c r="M1838" s="1">
        <v>40788</v>
      </c>
      <c r="N1838">
        <v>1874.65</v>
      </c>
      <c r="P1838">
        <v>40788</v>
      </c>
      <c r="Q1838">
        <v>17.080400000000001</v>
      </c>
      <c r="S1838" s="1">
        <v>40788</v>
      </c>
      <c r="T1838">
        <v>50.62</v>
      </c>
      <c r="V1838" s="1">
        <v>40788</v>
      </c>
      <c r="W1838">
        <v>273.49</v>
      </c>
      <c r="Y1838" s="2">
        <v>40788</v>
      </c>
      <c r="Z1838">
        <v>1.4203000000000001</v>
      </c>
      <c r="AB1838" s="2">
        <v>40788</v>
      </c>
      <c r="AC1838">
        <v>1.6214</v>
      </c>
      <c r="AE1838" s="2">
        <v>40788</v>
      </c>
      <c r="AF1838">
        <v>1.2715000000000001</v>
      </c>
      <c r="AH1838">
        <v>40788</v>
      </c>
      <c r="AI1838">
        <v>1.3028E-2</v>
      </c>
      <c r="AK1838">
        <v>40788</v>
      </c>
      <c r="AL1838">
        <v>173.7439</v>
      </c>
      <c r="AN1838">
        <v>40788</v>
      </c>
      <c r="AO1838">
        <v>1750.9</v>
      </c>
    </row>
    <row r="1839" spans="1:41" x14ac:dyDescent="0.25">
      <c r="A1839" s="1">
        <v>40787</v>
      </c>
      <c r="B1839">
        <v>8.2100000000000009</v>
      </c>
      <c r="D1839" s="1">
        <v>40787</v>
      </c>
      <c r="E1839">
        <v>311.49</v>
      </c>
      <c r="G1839" s="1">
        <v>40787</v>
      </c>
      <c r="H1839">
        <v>1204.42</v>
      </c>
      <c r="J1839" s="1">
        <v>40787</v>
      </c>
      <c r="K1839">
        <v>2305.75</v>
      </c>
      <c r="M1839" s="1">
        <v>40787</v>
      </c>
      <c r="N1839">
        <v>1825.2</v>
      </c>
      <c r="P1839">
        <v>40787</v>
      </c>
      <c r="Q1839">
        <v>18.293399999999998</v>
      </c>
      <c r="S1839" s="1">
        <v>40787</v>
      </c>
      <c r="T1839">
        <v>49.63</v>
      </c>
      <c r="V1839" s="1">
        <v>40787</v>
      </c>
      <c r="W1839">
        <v>276.43</v>
      </c>
      <c r="Y1839" s="2">
        <v>40787</v>
      </c>
      <c r="Z1839">
        <v>1.4293</v>
      </c>
      <c r="AB1839" s="2">
        <v>40787</v>
      </c>
      <c r="AC1839">
        <v>1.6185</v>
      </c>
      <c r="AE1839" s="2">
        <v>40787</v>
      </c>
      <c r="AF1839">
        <v>1.2593000000000001</v>
      </c>
      <c r="AH1839">
        <v>40787</v>
      </c>
      <c r="AI1839">
        <v>1.3022000000000001E-2</v>
      </c>
      <c r="AK1839">
        <v>40787</v>
      </c>
      <c r="AL1839">
        <v>173.0838</v>
      </c>
      <c r="AN1839">
        <v>40787</v>
      </c>
      <c r="AO1839">
        <v>1743.2</v>
      </c>
    </row>
    <row r="1840" spans="1:41" x14ac:dyDescent="0.25">
      <c r="A1840" s="1">
        <v>40786</v>
      </c>
      <c r="B1840">
        <v>8.1999999999999993</v>
      </c>
      <c r="D1840" s="1">
        <v>40786</v>
      </c>
      <c r="E1840">
        <v>309.57</v>
      </c>
      <c r="G1840" s="1">
        <v>40786</v>
      </c>
      <c r="H1840">
        <v>1218.8900000000001</v>
      </c>
      <c r="J1840" s="1">
        <v>40786</v>
      </c>
      <c r="K1840">
        <v>2302.08</v>
      </c>
      <c r="M1840" s="1">
        <v>40786</v>
      </c>
      <c r="N1840">
        <v>1834.88</v>
      </c>
      <c r="P1840">
        <v>40786</v>
      </c>
      <c r="Q1840">
        <v>18.976299999999998</v>
      </c>
      <c r="S1840" s="1">
        <v>40786</v>
      </c>
      <c r="T1840">
        <v>51.28</v>
      </c>
      <c r="V1840" s="1">
        <v>40786</v>
      </c>
      <c r="W1840">
        <v>279.95</v>
      </c>
      <c r="Y1840" s="2">
        <v>40786</v>
      </c>
      <c r="Z1840">
        <v>1.4410000000000001</v>
      </c>
      <c r="AB1840" s="2">
        <v>40786</v>
      </c>
      <c r="AC1840">
        <v>1.6274999999999999</v>
      </c>
      <c r="AE1840" s="2">
        <v>40786</v>
      </c>
      <c r="AF1840">
        <v>1.2434000000000001</v>
      </c>
      <c r="AH1840">
        <v>40786</v>
      </c>
      <c r="AI1840">
        <v>1.3067E-2</v>
      </c>
      <c r="AK1840">
        <v>40786</v>
      </c>
      <c r="AL1840">
        <v>172.4469</v>
      </c>
      <c r="AN1840">
        <v>40786</v>
      </c>
      <c r="AO1840">
        <v>1737.55</v>
      </c>
    </row>
    <row r="1841" spans="1:41" x14ac:dyDescent="0.25">
      <c r="A1841" s="1">
        <v>40785</v>
      </c>
      <c r="B1841">
        <v>8.7899999999999991</v>
      </c>
      <c r="D1841" s="1">
        <v>40785</v>
      </c>
      <c r="E1841">
        <v>304.10000000000002</v>
      </c>
      <c r="G1841" s="1">
        <v>40785</v>
      </c>
      <c r="H1841">
        <v>1212.92</v>
      </c>
      <c r="J1841" s="1">
        <v>40785</v>
      </c>
      <c r="K1841">
        <v>2239.14</v>
      </c>
      <c r="M1841" s="1">
        <v>40785</v>
      </c>
      <c r="N1841">
        <v>1825.93</v>
      </c>
      <c r="P1841">
        <v>40785</v>
      </c>
      <c r="Q1841">
        <v>19.299700000000001</v>
      </c>
      <c r="S1841" s="1">
        <v>40785</v>
      </c>
      <c r="T1841">
        <v>51.47</v>
      </c>
      <c r="V1841" s="1">
        <v>40785</v>
      </c>
      <c r="W1841">
        <v>276.23</v>
      </c>
      <c r="Y1841" s="2">
        <v>40785</v>
      </c>
      <c r="Z1841">
        <v>1.4420999999999999</v>
      </c>
      <c r="AB1841" s="2">
        <v>40785</v>
      </c>
      <c r="AC1841">
        <v>1.6287</v>
      </c>
      <c r="AE1841" s="2">
        <v>40785</v>
      </c>
      <c r="AF1841">
        <v>1.2223999999999999</v>
      </c>
      <c r="AH1841">
        <v>40785</v>
      </c>
      <c r="AI1841">
        <v>1.3043000000000001E-2</v>
      </c>
      <c r="AK1841">
        <v>40785</v>
      </c>
      <c r="AL1841">
        <v>172.92140000000001</v>
      </c>
      <c r="AN1841">
        <v>40785</v>
      </c>
      <c r="AO1841">
        <v>1739.53</v>
      </c>
    </row>
    <row r="1842" spans="1:41" x14ac:dyDescent="0.25">
      <c r="A1842" s="1">
        <v>40784</v>
      </c>
      <c r="B1842">
        <v>8.9700000000000006</v>
      </c>
      <c r="D1842" s="1">
        <v>40784</v>
      </c>
      <c r="E1842">
        <v>299.64</v>
      </c>
      <c r="G1842" s="1">
        <v>40784</v>
      </c>
      <c r="H1842">
        <v>1210.0899999999999</v>
      </c>
      <c r="J1842" s="1">
        <v>40784</v>
      </c>
      <c r="K1842">
        <v>2239.3000000000002</v>
      </c>
      <c r="M1842" s="1">
        <v>40784</v>
      </c>
      <c r="N1842">
        <v>1790.48</v>
      </c>
      <c r="P1842">
        <v>40784</v>
      </c>
      <c r="Q1842">
        <v>19.0122</v>
      </c>
      <c r="S1842" s="1">
        <v>40784</v>
      </c>
      <c r="T1842">
        <v>51.35</v>
      </c>
      <c r="V1842" s="1">
        <v>40784</v>
      </c>
      <c r="W1842">
        <v>272.19</v>
      </c>
      <c r="Y1842" s="2">
        <v>40784</v>
      </c>
      <c r="Z1842">
        <v>1.4504999999999999</v>
      </c>
      <c r="AB1842" s="2">
        <v>40784</v>
      </c>
      <c r="AC1842">
        <v>1.6387</v>
      </c>
      <c r="AE1842" s="2">
        <v>40784</v>
      </c>
      <c r="AF1842">
        <v>1.2234</v>
      </c>
      <c r="AH1842">
        <v>40784</v>
      </c>
      <c r="AI1842">
        <v>1.2994E-2</v>
      </c>
      <c r="AK1842">
        <v>40784</v>
      </c>
      <c r="AL1842">
        <v>173.0856</v>
      </c>
      <c r="AN1842">
        <v>40784</v>
      </c>
      <c r="AO1842">
        <v>1732.16</v>
      </c>
    </row>
    <row r="1843" spans="1:41" x14ac:dyDescent="0.25">
      <c r="A1843" s="1">
        <v>40781</v>
      </c>
      <c r="B1843">
        <v>8.18</v>
      </c>
      <c r="D1843" s="1">
        <v>40781</v>
      </c>
      <c r="E1843">
        <v>290.81</v>
      </c>
      <c r="G1843" s="1">
        <v>40781</v>
      </c>
      <c r="H1843">
        <v>1176.8</v>
      </c>
      <c r="J1843" s="1">
        <v>40781</v>
      </c>
      <c r="K1843">
        <v>2190.44</v>
      </c>
      <c r="M1843" s="1">
        <v>40781</v>
      </c>
      <c r="N1843">
        <v>1786.88</v>
      </c>
      <c r="P1843">
        <v>40781</v>
      </c>
      <c r="Q1843">
        <v>17.754300000000001</v>
      </c>
      <c r="S1843" s="1">
        <v>40781</v>
      </c>
      <c r="T1843">
        <v>51.09</v>
      </c>
      <c r="V1843" s="1">
        <v>40781</v>
      </c>
      <c r="W1843">
        <v>272.19</v>
      </c>
      <c r="Y1843" s="2">
        <v>40781</v>
      </c>
      <c r="Z1843">
        <v>1.4475</v>
      </c>
      <c r="AB1843" s="2">
        <v>40781</v>
      </c>
      <c r="AC1843">
        <v>1.6341999999999999</v>
      </c>
      <c r="AE1843" s="2">
        <v>40781</v>
      </c>
      <c r="AF1843">
        <v>1.2384999999999999</v>
      </c>
      <c r="AH1843">
        <v>40781</v>
      </c>
      <c r="AI1843">
        <v>1.304E-2</v>
      </c>
      <c r="AK1843">
        <v>40781</v>
      </c>
      <c r="AL1843">
        <v>173.0856</v>
      </c>
      <c r="AN1843">
        <v>40781</v>
      </c>
      <c r="AO1843">
        <v>1736.42</v>
      </c>
    </row>
    <row r="1844" spans="1:41" x14ac:dyDescent="0.25">
      <c r="A1844" s="1">
        <v>40780</v>
      </c>
      <c r="B1844">
        <v>9.66</v>
      </c>
      <c r="D1844" s="1">
        <v>40780</v>
      </c>
      <c r="E1844">
        <v>291.57</v>
      </c>
      <c r="G1844" s="1">
        <v>40780</v>
      </c>
      <c r="H1844">
        <v>1159.27</v>
      </c>
      <c r="J1844" s="1">
        <v>40780</v>
      </c>
      <c r="K1844">
        <v>2216.6999999999998</v>
      </c>
      <c r="M1844" s="1">
        <v>40780</v>
      </c>
      <c r="N1844">
        <v>1766.3</v>
      </c>
      <c r="P1844">
        <v>40780</v>
      </c>
      <c r="Q1844">
        <v>17.035499999999999</v>
      </c>
      <c r="S1844" s="1">
        <v>40780</v>
      </c>
      <c r="T1844">
        <v>49.94</v>
      </c>
      <c r="V1844" s="1">
        <v>40780</v>
      </c>
      <c r="W1844">
        <v>269.74</v>
      </c>
      <c r="Y1844" s="2">
        <v>40780</v>
      </c>
      <c r="Z1844">
        <v>1.4370000000000001</v>
      </c>
      <c r="AB1844" s="2">
        <v>40780</v>
      </c>
      <c r="AC1844">
        <v>1.6287</v>
      </c>
      <c r="AE1844" s="2">
        <v>40780</v>
      </c>
      <c r="AF1844">
        <v>1.2572000000000001</v>
      </c>
      <c r="AH1844">
        <v>40780</v>
      </c>
      <c r="AI1844">
        <v>1.2913000000000001E-2</v>
      </c>
      <c r="AK1844">
        <v>40780</v>
      </c>
      <c r="AL1844">
        <v>173.18719999999999</v>
      </c>
      <c r="AN1844">
        <v>40780</v>
      </c>
      <c r="AO1844">
        <v>1733.17</v>
      </c>
    </row>
    <row r="1845" spans="1:41" x14ac:dyDescent="0.25">
      <c r="A1845" s="1">
        <v>40779</v>
      </c>
      <c r="B1845">
        <v>10.85</v>
      </c>
      <c r="D1845" s="1">
        <v>40779</v>
      </c>
      <c r="E1845">
        <v>292.64</v>
      </c>
      <c r="G1845" s="1">
        <v>40779</v>
      </c>
      <c r="H1845">
        <v>1177.5999999999999</v>
      </c>
      <c r="J1845" s="1">
        <v>40779</v>
      </c>
      <c r="K1845">
        <v>2238.6999999999998</v>
      </c>
      <c r="M1845" s="1">
        <v>40779</v>
      </c>
      <c r="N1845">
        <v>1766.53</v>
      </c>
      <c r="P1845">
        <v>40779</v>
      </c>
      <c r="Q1845">
        <v>17.385899999999999</v>
      </c>
      <c r="S1845" s="1">
        <v>40779</v>
      </c>
      <c r="T1845">
        <v>49.68</v>
      </c>
      <c r="V1845" s="1">
        <v>40779</v>
      </c>
      <c r="W1845">
        <v>266.61</v>
      </c>
      <c r="Y1845" s="2">
        <v>40779</v>
      </c>
      <c r="Z1845">
        <v>1.4412</v>
      </c>
      <c r="AB1845" s="2">
        <v>40779</v>
      </c>
      <c r="AC1845">
        <v>1.6387</v>
      </c>
      <c r="AE1845" s="2">
        <v>40779</v>
      </c>
      <c r="AF1845">
        <v>1.2594000000000001</v>
      </c>
      <c r="AH1845">
        <v>40779</v>
      </c>
      <c r="AI1845">
        <v>1.3025999999999999E-2</v>
      </c>
      <c r="AK1845">
        <v>40779</v>
      </c>
      <c r="AL1845">
        <v>173.04140000000001</v>
      </c>
      <c r="AN1845">
        <v>40779</v>
      </c>
      <c r="AO1845">
        <v>1730.28</v>
      </c>
    </row>
    <row r="1846" spans="1:41" x14ac:dyDescent="0.25">
      <c r="A1846" s="1">
        <v>40778</v>
      </c>
      <c r="B1846">
        <v>10.94</v>
      </c>
      <c r="D1846" s="1">
        <v>40778</v>
      </c>
      <c r="E1846">
        <v>295.05</v>
      </c>
      <c r="G1846" s="1">
        <v>40778</v>
      </c>
      <c r="H1846">
        <v>1162.3499999999999</v>
      </c>
      <c r="J1846" s="1">
        <v>40778</v>
      </c>
      <c r="K1846">
        <v>2199.98</v>
      </c>
      <c r="M1846" s="1">
        <v>40778</v>
      </c>
      <c r="N1846">
        <v>1857.2</v>
      </c>
      <c r="P1846">
        <v>40778</v>
      </c>
      <c r="Q1846">
        <v>17.439800000000002</v>
      </c>
      <c r="S1846" s="1">
        <v>40778</v>
      </c>
      <c r="T1846">
        <v>49.88</v>
      </c>
      <c r="V1846" s="1">
        <v>40778</v>
      </c>
      <c r="W1846">
        <v>266.36</v>
      </c>
      <c r="Y1846" s="2">
        <v>40778</v>
      </c>
      <c r="Z1846">
        <v>1.4422999999999999</v>
      </c>
      <c r="AB1846" s="2">
        <v>40778</v>
      </c>
      <c r="AC1846">
        <v>1.6501999999999999</v>
      </c>
      <c r="AE1846" s="2">
        <v>40778</v>
      </c>
      <c r="AF1846">
        <v>1.2666999999999999</v>
      </c>
      <c r="AH1846">
        <v>40778</v>
      </c>
      <c r="AI1846">
        <v>1.3047E-2</v>
      </c>
      <c r="AK1846">
        <v>40778</v>
      </c>
      <c r="AL1846">
        <v>173.9812</v>
      </c>
      <c r="AN1846">
        <v>40778</v>
      </c>
      <c r="AO1846">
        <v>1738.86</v>
      </c>
    </row>
    <row r="1847" spans="1:41" x14ac:dyDescent="0.25">
      <c r="A1847" s="1">
        <v>40777</v>
      </c>
      <c r="B1847">
        <v>10.9</v>
      </c>
      <c r="D1847" s="1">
        <v>40777</v>
      </c>
      <c r="E1847">
        <v>289.64999999999998</v>
      </c>
      <c r="G1847" s="1">
        <v>40777</v>
      </c>
      <c r="H1847">
        <v>1123.82</v>
      </c>
      <c r="J1847" s="1">
        <v>40777</v>
      </c>
      <c r="K1847">
        <v>2183.39</v>
      </c>
      <c r="M1847" s="1">
        <v>40777</v>
      </c>
      <c r="N1847">
        <v>1887.45</v>
      </c>
      <c r="P1847">
        <v>40777</v>
      </c>
      <c r="Q1847">
        <v>16.226900000000001</v>
      </c>
      <c r="S1847" s="1">
        <v>40777</v>
      </c>
      <c r="T1847">
        <v>49.12</v>
      </c>
      <c r="V1847" s="1">
        <v>40777</v>
      </c>
      <c r="W1847">
        <v>262.73</v>
      </c>
      <c r="Y1847" s="2">
        <v>40777</v>
      </c>
      <c r="Z1847">
        <v>1.4386999999999999</v>
      </c>
      <c r="AB1847" s="2">
        <v>40777</v>
      </c>
      <c r="AC1847">
        <v>1.6478000000000002</v>
      </c>
      <c r="AE1847" s="2">
        <v>40777</v>
      </c>
      <c r="AF1847">
        <v>1.2677</v>
      </c>
      <c r="AH1847">
        <v>40777</v>
      </c>
      <c r="AI1847">
        <v>1.3025E-2</v>
      </c>
      <c r="AK1847">
        <v>40777</v>
      </c>
      <c r="AL1847">
        <v>174.07329999999999</v>
      </c>
      <c r="AN1847">
        <v>40777</v>
      </c>
      <c r="AO1847">
        <v>1744.36</v>
      </c>
    </row>
    <row r="1848" spans="1:41" x14ac:dyDescent="0.25">
      <c r="A1848" s="1">
        <v>40774</v>
      </c>
      <c r="B1848">
        <v>11.65</v>
      </c>
      <c r="D1848" s="1">
        <v>40774</v>
      </c>
      <c r="E1848">
        <v>291.10000000000002</v>
      </c>
      <c r="G1848" s="1">
        <v>40774</v>
      </c>
      <c r="H1848">
        <v>1123.53</v>
      </c>
      <c r="J1848" s="1">
        <v>40774</v>
      </c>
      <c r="K1848">
        <v>2159.0700000000002</v>
      </c>
      <c r="M1848" s="1">
        <v>40774</v>
      </c>
      <c r="N1848">
        <v>1852.2</v>
      </c>
      <c r="P1848">
        <v>40774</v>
      </c>
      <c r="Q1848">
        <v>16.4605</v>
      </c>
      <c r="S1848" s="1">
        <v>40774</v>
      </c>
      <c r="T1848">
        <v>48.62</v>
      </c>
      <c r="V1848" s="1">
        <v>40774</v>
      </c>
      <c r="W1848">
        <v>265.95999999999998</v>
      </c>
      <c r="Y1848" s="2">
        <v>40774</v>
      </c>
      <c r="Z1848">
        <v>1.44</v>
      </c>
      <c r="AB1848" s="2">
        <v>40774</v>
      </c>
      <c r="AC1848">
        <v>1.6541000000000001</v>
      </c>
      <c r="AE1848" s="2">
        <v>40774</v>
      </c>
      <c r="AF1848">
        <v>1.2711000000000001</v>
      </c>
      <c r="AH1848">
        <v>40774</v>
      </c>
      <c r="AI1848">
        <v>1.3091E-2</v>
      </c>
      <c r="AK1848">
        <v>40774</v>
      </c>
      <c r="AL1848">
        <v>174.31909999999999</v>
      </c>
      <c r="AN1848">
        <v>40774</v>
      </c>
      <c r="AO1848">
        <v>1746.39</v>
      </c>
    </row>
    <row r="1849" spans="1:41" x14ac:dyDescent="0.25">
      <c r="A1849" s="1">
        <v>40773</v>
      </c>
      <c r="B1849">
        <v>10.83</v>
      </c>
      <c r="D1849" s="1">
        <v>40773</v>
      </c>
      <c r="E1849">
        <v>297.10000000000002</v>
      </c>
      <c r="G1849" s="1">
        <v>40773</v>
      </c>
      <c r="H1849">
        <v>1140.6500000000001</v>
      </c>
      <c r="J1849" s="1">
        <v>40773</v>
      </c>
      <c r="K1849">
        <v>2206.61</v>
      </c>
      <c r="M1849" s="1">
        <v>40773</v>
      </c>
      <c r="N1849">
        <v>1819.15</v>
      </c>
      <c r="P1849">
        <v>40773</v>
      </c>
      <c r="Q1849">
        <v>17.4848</v>
      </c>
      <c r="S1849" s="1">
        <v>40773</v>
      </c>
      <c r="T1849">
        <v>47.72</v>
      </c>
      <c r="V1849" s="1">
        <v>40773</v>
      </c>
      <c r="W1849">
        <v>264.56</v>
      </c>
      <c r="Y1849" s="2">
        <v>40773</v>
      </c>
      <c r="Z1849">
        <v>1.4319999999999999</v>
      </c>
      <c r="AB1849" s="2">
        <v>40773</v>
      </c>
      <c r="AC1849">
        <v>1.6465999999999998</v>
      </c>
      <c r="AE1849" s="2">
        <v>40773</v>
      </c>
      <c r="AF1849">
        <v>1.2625999999999999</v>
      </c>
      <c r="AH1849">
        <v>40773</v>
      </c>
      <c r="AI1849">
        <v>1.3072E-2</v>
      </c>
      <c r="AK1849">
        <v>40773</v>
      </c>
      <c r="AL1849">
        <v>174.6884</v>
      </c>
      <c r="AN1849">
        <v>40773</v>
      </c>
      <c r="AO1849">
        <v>1747.51</v>
      </c>
    </row>
    <row r="1850" spans="1:41" x14ac:dyDescent="0.25">
      <c r="A1850" s="1">
        <v>40772</v>
      </c>
      <c r="B1850">
        <v>10.95</v>
      </c>
      <c r="D1850" s="1">
        <v>40772</v>
      </c>
      <c r="E1850">
        <v>307.43</v>
      </c>
      <c r="G1850" s="1">
        <v>40772</v>
      </c>
      <c r="H1850">
        <v>1193.8800000000001</v>
      </c>
      <c r="J1850" s="1">
        <v>40772</v>
      </c>
      <c r="K1850">
        <v>2331.12</v>
      </c>
      <c r="M1850" s="1">
        <v>40772</v>
      </c>
      <c r="N1850">
        <v>1784.95</v>
      </c>
      <c r="P1850">
        <v>40772</v>
      </c>
      <c r="Q1850">
        <v>19.371600000000001</v>
      </c>
      <c r="S1850" s="1">
        <v>40772</v>
      </c>
      <c r="T1850">
        <v>48.57</v>
      </c>
      <c r="V1850" s="1">
        <v>40772</v>
      </c>
      <c r="W1850">
        <v>270.82</v>
      </c>
      <c r="Y1850" s="2">
        <v>40772</v>
      </c>
      <c r="Z1850">
        <v>1.4439</v>
      </c>
      <c r="AB1850" s="2">
        <v>40772</v>
      </c>
      <c r="AC1850">
        <v>1.6556999999999999</v>
      </c>
      <c r="AE1850" s="2">
        <v>40772</v>
      </c>
      <c r="AF1850">
        <v>1.2675000000000001</v>
      </c>
      <c r="AH1850">
        <v>40772</v>
      </c>
      <c r="AI1850">
        <v>1.307E-2</v>
      </c>
      <c r="AK1850">
        <v>40772</v>
      </c>
      <c r="AL1850">
        <v>173.511</v>
      </c>
      <c r="AN1850">
        <v>40772</v>
      </c>
      <c r="AO1850">
        <v>1744.13</v>
      </c>
    </row>
    <row r="1851" spans="1:41" x14ac:dyDescent="0.25">
      <c r="A1851" s="1">
        <v>40771</v>
      </c>
      <c r="B1851">
        <v>10.96</v>
      </c>
      <c r="D1851" s="1">
        <v>40771</v>
      </c>
      <c r="E1851">
        <v>305.02</v>
      </c>
      <c r="G1851" s="1">
        <v>40771</v>
      </c>
      <c r="H1851">
        <v>1192.76</v>
      </c>
      <c r="J1851" s="1">
        <v>40771</v>
      </c>
      <c r="K1851">
        <v>2323.67</v>
      </c>
      <c r="M1851" s="1">
        <v>40771</v>
      </c>
      <c r="N1851">
        <v>1781.43</v>
      </c>
      <c r="P1851">
        <v>40771</v>
      </c>
      <c r="Q1851">
        <v>19.3626</v>
      </c>
      <c r="S1851" s="1">
        <v>40771</v>
      </c>
      <c r="T1851">
        <v>48.37</v>
      </c>
      <c r="V1851" s="1">
        <v>40771</v>
      </c>
      <c r="W1851">
        <v>267.55</v>
      </c>
      <c r="Y1851" s="2">
        <v>40771</v>
      </c>
      <c r="Z1851">
        <v>1.4405000000000001</v>
      </c>
      <c r="AB1851" s="2">
        <v>40771</v>
      </c>
      <c r="AC1851">
        <v>1.6438999999999999</v>
      </c>
      <c r="AE1851" s="2">
        <v>40771</v>
      </c>
      <c r="AF1851">
        <v>1.2598</v>
      </c>
      <c r="AH1851">
        <v>40771</v>
      </c>
      <c r="AI1851">
        <v>1.303E-2</v>
      </c>
      <c r="AK1851">
        <v>40771</v>
      </c>
      <c r="AL1851">
        <v>172.5429</v>
      </c>
      <c r="AN1851">
        <v>40771</v>
      </c>
      <c r="AO1851">
        <v>1740.95</v>
      </c>
    </row>
    <row r="1852" spans="1:41" x14ac:dyDescent="0.25">
      <c r="A1852" s="1">
        <v>40770</v>
      </c>
      <c r="B1852">
        <v>11.15</v>
      </c>
      <c r="D1852" s="1">
        <v>40770</v>
      </c>
      <c r="E1852">
        <v>306.37</v>
      </c>
      <c r="G1852" s="1">
        <v>40770</v>
      </c>
      <c r="H1852">
        <v>1204.49</v>
      </c>
      <c r="J1852" s="1">
        <v>40770</v>
      </c>
      <c r="K1852">
        <v>2324.48</v>
      </c>
      <c r="M1852" s="1">
        <v>40770</v>
      </c>
      <c r="N1852">
        <v>1753.4</v>
      </c>
      <c r="P1852">
        <v>40770</v>
      </c>
      <c r="Q1852">
        <v>19.757899999999999</v>
      </c>
      <c r="S1852" s="1">
        <v>40770</v>
      </c>
      <c r="T1852">
        <v>47.95</v>
      </c>
      <c r="V1852" s="1">
        <v>40770</v>
      </c>
      <c r="W1852">
        <v>268.5</v>
      </c>
      <c r="Y1852" s="2">
        <v>40770</v>
      </c>
      <c r="Z1852">
        <v>1.4434</v>
      </c>
      <c r="AB1852" s="2">
        <v>40770</v>
      </c>
      <c r="AC1852">
        <v>1.6387</v>
      </c>
      <c r="AE1852" s="2">
        <v>40770</v>
      </c>
      <c r="AF1852">
        <v>1.2736000000000001</v>
      </c>
      <c r="AH1852">
        <v>40770</v>
      </c>
      <c r="AI1852">
        <v>1.3018E-2</v>
      </c>
      <c r="AK1852">
        <v>40770</v>
      </c>
      <c r="AL1852">
        <v>172.41499999999999</v>
      </c>
      <c r="AN1852">
        <v>40770</v>
      </c>
      <c r="AO1852">
        <v>1736.43</v>
      </c>
    </row>
    <row r="1853" spans="1:41" x14ac:dyDescent="0.25">
      <c r="A1853" s="1">
        <v>40767</v>
      </c>
      <c r="B1853">
        <v>9.4600000000000009</v>
      </c>
      <c r="D1853" s="1">
        <v>40767</v>
      </c>
      <c r="E1853">
        <v>296.64</v>
      </c>
      <c r="G1853" s="1">
        <v>40767</v>
      </c>
      <c r="H1853">
        <v>1178.81</v>
      </c>
      <c r="J1853" s="1">
        <v>40767</v>
      </c>
      <c r="K1853">
        <v>2307.33</v>
      </c>
      <c r="M1853" s="1">
        <v>40767</v>
      </c>
      <c r="N1853">
        <v>1739.45</v>
      </c>
      <c r="P1853">
        <v>40767</v>
      </c>
      <c r="Q1853">
        <v>18.455100000000002</v>
      </c>
      <c r="S1853" s="1">
        <v>40767</v>
      </c>
      <c r="T1853">
        <v>47.43</v>
      </c>
      <c r="V1853" s="1">
        <v>40767</v>
      </c>
      <c r="W1853">
        <v>268.7</v>
      </c>
      <c r="Y1853" s="2">
        <v>40767</v>
      </c>
      <c r="Z1853">
        <v>1.4235</v>
      </c>
      <c r="AB1853" s="2">
        <v>40767</v>
      </c>
      <c r="AC1853">
        <v>1.6274</v>
      </c>
      <c r="AE1853" s="2">
        <v>40767</v>
      </c>
      <c r="AF1853">
        <v>1.2965</v>
      </c>
      <c r="AH1853">
        <v>40767</v>
      </c>
      <c r="AI1853">
        <v>1.3009E-2</v>
      </c>
      <c r="AK1853">
        <v>40767</v>
      </c>
      <c r="AL1853">
        <v>172.7261</v>
      </c>
      <c r="AN1853">
        <v>40767</v>
      </c>
      <c r="AO1853">
        <v>1740.21</v>
      </c>
    </row>
    <row r="1854" spans="1:41" x14ac:dyDescent="0.25">
      <c r="A1854" s="1">
        <v>40766</v>
      </c>
      <c r="B1854">
        <v>9.4600000000000009</v>
      </c>
      <c r="D1854" s="1">
        <v>40766</v>
      </c>
      <c r="E1854">
        <v>295.41000000000003</v>
      </c>
      <c r="G1854" s="1">
        <v>40766</v>
      </c>
      <c r="H1854">
        <v>1172.6400000000001</v>
      </c>
      <c r="J1854" s="1">
        <v>40766</v>
      </c>
      <c r="K1854">
        <v>2215.4499999999998</v>
      </c>
      <c r="M1854" s="1">
        <v>40766</v>
      </c>
      <c r="N1854">
        <v>1764.75</v>
      </c>
      <c r="P1854">
        <v>40766</v>
      </c>
      <c r="Q1854">
        <v>18.536000000000001</v>
      </c>
      <c r="S1854" s="1">
        <v>40766</v>
      </c>
      <c r="T1854">
        <v>47.46</v>
      </c>
      <c r="V1854" s="1">
        <v>40766</v>
      </c>
      <c r="W1854">
        <v>269.74</v>
      </c>
      <c r="Y1854" s="2">
        <v>40766</v>
      </c>
      <c r="Z1854">
        <v>1.4214</v>
      </c>
      <c r="AB1854" s="2">
        <v>40766</v>
      </c>
      <c r="AC1854">
        <v>1.6215000000000002</v>
      </c>
      <c r="AE1854" s="2">
        <v>40766</v>
      </c>
      <c r="AF1854">
        <v>1.3197999999999999</v>
      </c>
      <c r="AH1854">
        <v>40766</v>
      </c>
      <c r="AI1854">
        <v>1.3034E-2</v>
      </c>
      <c r="AK1854">
        <v>40766</v>
      </c>
      <c r="AL1854">
        <v>172.74629999999999</v>
      </c>
      <c r="AN1854">
        <v>40766</v>
      </c>
      <c r="AO1854">
        <v>1733.56</v>
      </c>
    </row>
    <row r="1855" spans="1:41" x14ac:dyDescent="0.25">
      <c r="A1855" s="1">
        <v>40765</v>
      </c>
      <c r="B1855">
        <v>9.98</v>
      </c>
      <c r="D1855" s="1">
        <v>40765</v>
      </c>
      <c r="E1855">
        <v>292.92</v>
      </c>
      <c r="G1855" s="1">
        <v>40765</v>
      </c>
      <c r="H1855">
        <v>1120.76</v>
      </c>
      <c r="J1855" s="1">
        <v>40765</v>
      </c>
      <c r="K1855">
        <v>2153.77</v>
      </c>
      <c r="M1855" s="1">
        <v>40765</v>
      </c>
      <c r="N1855">
        <v>1775.9</v>
      </c>
      <c r="P1855">
        <v>40765</v>
      </c>
      <c r="Q1855">
        <v>16.873799999999999</v>
      </c>
      <c r="S1855" s="1">
        <v>40765</v>
      </c>
      <c r="T1855">
        <v>46.14</v>
      </c>
      <c r="V1855" s="1">
        <v>40765</v>
      </c>
      <c r="W1855">
        <v>262.95</v>
      </c>
      <c r="Y1855" s="2">
        <v>40765</v>
      </c>
      <c r="Z1855">
        <v>1.419</v>
      </c>
      <c r="AB1855" s="2">
        <v>40765</v>
      </c>
      <c r="AC1855">
        <v>1.6152</v>
      </c>
      <c r="AE1855" s="2">
        <v>40765</v>
      </c>
      <c r="AF1855">
        <v>1.3694</v>
      </c>
      <c r="AH1855">
        <v>40765</v>
      </c>
      <c r="AI1855">
        <v>1.3063999999999999E-2</v>
      </c>
      <c r="AK1855">
        <v>40765</v>
      </c>
      <c r="AL1855">
        <v>173.54249999999999</v>
      </c>
      <c r="AN1855">
        <v>40765</v>
      </c>
      <c r="AO1855">
        <v>1746.19</v>
      </c>
    </row>
    <row r="1856" spans="1:41" x14ac:dyDescent="0.25">
      <c r="A1856" s="1">
        <v>40764</v>
      </c>
      <c r="B1856">
        <v>9.99</v>
      </c>
      <c r="D1856" s="1">
        <v>40764</v>
      </c>
      <c r="E1856">
        <v>289.74</v>
      </c>
      <c r="G1856" s="1">
        <v>40764</v>
      </c>
      <c r="H1856">
        <v>1172.53</v>
      </c>
      <c r="J1856" s="1">
        <v>40764</v>
      </c>
      <c r="K1856">
        <v>2294.2399999999998</v>
      </c>
      <c r="M1856" s="1">
        <v>40764</v>
      </c>
      <c r="N1856">
        <v>1741.03</v>
      </c>
      <c r="P1856">
        <v>40764</v>
      </c>
      <c r="Q1856">
        <v>17.583600000000001</v>
      </c>
      <c r="S1856" s="1">
        <v>40764</v>
      </c>
      <c r="T1856">
        <v>45.77</v>
      </c>
      <c r="V1856" s="1">
        <v>40764</v>
      </c>
      <c r="W1856">
        <v>265.42</v>
      </c>
      <c r="Y1856" s="2">
        <v>40764</v>
      </c>
      <c r="Z1856">
        <v>1.4226000000000001</v>
      </c>
      <c r="AB1856" s="2">
        <v>40764</v>
      </c>
      <c r="AC1856">
        <v>1.621</v>
      </c>
      <c r="AE1856" s="2">
        <v>40764</v>
      </c>
      <c r="AF1856">
        <v>1.3700999999999999</v>
      </c>
      <c r="AH1856">
        <v>40764</v>
      </c>
      <c r="AI1856">
        <v>1.2968E-2</v>
      </c>
      <c r="AK1856">
        <v>40764</v>
      </c>
      <c r="AL1856">
        <v>172.3329</v>
      </c>
      <c r="AN1856">
        <v>40764</v>
      </c>
      <c r="AO1856">
        <v>1740.96</v>
      </c>
    </row>
    <row r="1857" spans="1:41" x14ac:dyDescent="0.25">
      <c r="A1857" s="1">
        <v>40763</v>
      </c>
      <c r="B1857">
        <v>7.8</v>
      </c>
      <c r="D1857" s="1">
        <v>40763</v>
      </c>
      <c r="E1857">
        <v>296.14</v>
      </c>
      <c r="G1857" s="1">
        <v>40763</v>
      </c>
      <c r="H1857">
        <v>1119.46</v>
      </c>
      <c r="J1857" s="1">
        <v>40763</v>
      </c>
      <c r="K1857">
        <v>2286.91</v>
      </c>
      <c r="M1857" s="1">
        <v>40763</v>
      </c>
      <c r="N1857">
        <v>1717.28</v>
      </c>
      <c r="P1857">
        <v>40763</v>
      </c>
      <c r="Q1857">
        <v>16.487400000000001</v>
      </c>
      <c r="S1857" s="1">
        <v>40763</v>
      </c>
      <c r="T1857">
        <v>45.51</v>
      </c>
      <c r="V1857" s="1">
        <v>40763</v>
      </c>
      <c r="W1857">
        <v>265.06</v>
      </c>
      <c r="Y1857" s="2">
        <v>40763</v>
      </c>
      <c r="Z1857">
        <v>1.4217</v>
      </c>
      <c r="AB1857" s="2">
        <v>40763</v>
      </c>
      <c r="AC1857">
        <v>1.6360000000000001</v>
      </c>
      <c r="AE1857" s="2">
        <v>40763</v>
      </c>
      <c r="AF1857">
        <v>1.3264</v>
      </c>
      <c r="AH1857">
        <v>40763</v>
      </c>
      <c r="AI1857">
        <v>1.2881999999999999E-2</v>
      </c>
      <c r="AK1857">
        <v>40763</v>
      </c>
      <c r="AL1857">
        <v>172.91659999999999</v>
      </c>
      <c r="AN1857">
        <v>40763</v>
      </c>
      <c r="AO1857">
        <v>1732.23</v>
      </c>
    </row>
    <row r="1858" spans="1:41" x14ac:dyDescent="0.25">
      <c r="A1858" s="1">
        <v>40760</v>
      </c>
      <c r="B1858">
        <v>9.8000000000000007</v>
      </c>
      <c r="D1858" s="1">
        <v>40760</v>
      </c>
      <c r="E1858">
        <v>313.25</v>
      </c>
      <c r="G1858" s="1">
        <v>40760</v>
      </c>
      <c r="H1858">
        <v>1199.3800000000001</v>
      </c>
      <c r="J1858" s="1">
        <v>40760</v>
      </c>
      <c r="K1858">
        <v>2375.15</v>
      </c>
      <c r="M1858" s="1">
        <v>40760</v>
      </c>
      <c r="N1858">
        <v>1657.13</v>
      </c>
      <c r="P1858">
        <v>40760</v>
      </c>
      <c r="Q1858">
        <v>19.6142</v>
      </c>
      <c r="S1858" s="1">
        <v>40760</v>
      </c>
      <c r="T1858">
        <v>46.76</v>
      </c>
      <c r="V1858" s="1">
        <v>40760</v>
      </c>
      <c r="W1858">
        <v>272.83999999999997</v>
      </c>
      <c r="Y1858" s="2">
        <v>40760</v>
      </c>
      <c r="Z1858">
        <v>1.4245000000000001</v>
      </c>
      <c r="AB1858" s="2">
        <v>40760</v>
      </c>
      <c r="AC1858">
        <v>1.6368</v>
      </c>
      <c r="AE1858" s="2">
        <v>40760</v>
      </c>
      <c r="AF1858">
        <v>1.3047</v>
      </c>
      <c r="AH1858">
        <v>40760</v>
      </c>
      <c r="AI1858">
        <v>1.2737999999999999E-2</v>
      </c>
      <c r="AK1858">
        <v>40760</v>
      </c>
      <c r="AL1858">
        <v>171.56530000000001</v>
      </c>
      <c r="AN1858">
        <v>40760</v>
      </c>
      <c r="AO1858">
        <v>1724.6</v>
      </c>
    </row>
    <row r="1859" spans="1:41" x14ac:dyDescent="0.25">
      <c r="A1859" s="1">
        <v>40759</v>
      </c>
      <c r="B1859">
        <v>10.75</v>
      </c>
      <c r="D1859" s="1">
        <v>40759</v>
      </c>
      <c r="E1859">
        <v>321.97000000000003</v>
      </c>
      <c r="G1859" s="1">
        <v>40759</v>
      </c>
      <c r="H1859">
        <v>1200.07</v>
      </c>
      <c r="J1859" s="1">
        <v>40759</v>
      </c>
      <c r="K1859">
        <v>2412.29</v>
      </c>
      <c r="M1859" s="1">
        <v>40759</v>
      </c>
      <c r="N1859">
        <v>1654.75</v>
      </c>
      <c r="P1859">
        <v>40759</v>
      </c>
      <c r="Q1859">
        <v>20.854099999999999</v>
      </c>
      <c r="S1859" s="1">
        <v>40759</v>
      </c>
      <c r="T1859">
        <v>46.87</v>
      </c>
      <c r="V1859" s="1">
        <v>40759</v>
      </c>
      <c r="W1859">
        <v>283.12</v>
      </c>
      <c r="Y1859" s="2">
        <v>40759</v>
      </c>
      <c r="Z1859">
        <v>1.4163999999999999</v>
      </c>
      <c r="AB1859" s="2">
        <v>40759</v>
      </c>
      <c r="AC1859">
        <v>1.6295999999999999</v>
      </c>
      <c r="AE1859" s="2">
        <v>40759</v>
      </c>
      <c r="AF1859">
        <v>1.306</v>
      </c>
      <c r="AH1859">
        <v>40759</v>
      </c>
      <c r="AI1859">
        <v>1.2695E-2</v>
      </c>
      <c r="AK1859">
        <v>40759</v>
      </c>
      <c r="AL1859">
        <v>171.37620000000001</v>
      </c>
      <c r="AN1859">
        <v>40759</v>
      </c>
      <c r="AO1859">
        <v>1733.98</v>
      </c>
    </row>
    <row r="1860" spans="1:41" x14ac:dyDescent="0.25">
      <c r="A1860" s="1">
        <v>40758</v>
      </c>
      <c r="B1860">
        <v>9.26</v>
      </c>
      <c r="D1860" s="1">
        <v>40758</v>
      </c>
      <c r="E1860">
        <v>331.07</v>
      </c>
      <c r="G1860" s="1">
        <v>40758</v>
      </c>
      <c r="H1860">
        <v>1260.3399999999999</v>
      </c>
      <c r="J1860" s="1">
        <v>40758</v>
      </c>
      <c r="K1860">
        <v>2497.83</v>
      </c>
      <c r="M1860" s="1">
        <v>40758</v>
      </c>
      <c r="N1860">
        <v>1666.6</v>
      </c>
      <c r="P1860">
        <v>40758</v>
      </c>
      <c r="Q1860">
        <v>24.1965</v>
      </c>
      <c r="S1860" s="1">
        <v>40758</v>
      </c>
      <c r="T1860">
        <v>48.1</v>
      </c>
      <c r="V1860" s="1">
        <v>40758</v>
      </c>
      <c r="W1860">
        <v>288.27999999999997</v>
      </c>
      <c r="Y1860" s="2">
        <v>40758</v>
      </c>
      <c r="Z1860">
        <v>1.4302000000000001</v>
      </c>
      <c r="AB1860" s="2">
        <v>40758</v>
      </c>
      <c r="AC1860">
        <v>1.641</v>
      </c>
      <c r="AE1860" s="2">
        <v>40758</v>
      </c>
      <c r="AF1860">
        <v>1.3030999999999999</v>
      </c>
      <c r="AH1860">
        <v>40758</v>
      </c>
      <c r="AI1860">
        <v>1.3004E-2</v>
      </c>
      <c r="AK1860">
        <v>40758</v>
      </c>
      <c r="AL1860">
        <v>170.71</v>
      </c>
      <c r="AN1860">
        <v>40758</v>
      </c>
      <c r="AO1860">
        <v>1726.04</v>
      </c>
    </row>
    <row r="1861" spans="1:41" x14ac:dyDescent="0.25">
      <c r="A1861" s="1">
        <v>40757</v>
      </c>
      <c r="B1861">
        <v>12.05</v>
      </c>
      <c r="D1861" s="1">
        <v>40757</v>
      </c>
      <c r="E1861">
        <v>338.56</v>
      </c>
      <c r="G1861" s="1">
        <v>40757</v>
      </c>
      <c r="H1861">
        <v>1254.05</v>
      </c>
      <c r="J1861" s="1">
        <v>40757</v>
      </c>
      <c r="K1861">
        <v>2544.89</v>
      </c>
      <c r="M1861" s="1">
        <v>40757</v>
      </c>
      <c r="N1861">
        <v>1641.83</v>
      </c>
      <c r="P1861">
        <v>40757</v>
      </c>
      <c r="Q1861">
        <v>24.061699999999998</v>
      </c>
      <c r="S1861" s="1">
        <v>40757</v>
      </c>
      <c r="T1861">
        <v>48.49</v>
      </c>
      <c r="V1861" s="1">
        <v>40757</v>
      </c>
      <c r="W1861">
        <v>294.38</v>
      </c>
      <c r="Y1861" s="2">
        <v>40757</v>
      </c>
      <c r="Z1861">
        <v>1.4201999999999999</v>
      </c>
      <c r="AB1861" s="2">
        <v>40757</v>
      </c>
      <c r="AC1861">
        <v>1.6282999999999999</v>
      </c>
      <c r="AE1861" s="2">
        <v>40757</v>
      </c>
      <c r="AF1861">
        <v>1.3058000000000001</v>
      </c>
      <c r="AH1861">
        <v>40757</v>
      </c>
      <c r="AI1861">
        <v>1.2985E-2</v>
      </c>
      <c r="AK1861">
        <v>40757</v>
      </c>
      <c r="AL1861">
        <v>170.68539999999999</v>
      </c>
      <c r="AN1861">
        <v>40757</v>
      </c>
      <c r="AO1861">
        <v>1725.03</v>
      </c>
    </row>
    <row r="1862" spans="1:41" x14ac:dyDescent="0.25">
      <c r="A1862" s="1">
        <v>40756</v>
      </c>
      <c r="B1862">
        <v>13.09</v>
      </c>
      <c r="D1862" s="1">
        <v>40756</v>
      </c>
      <c r="E1862">
        <v>345.24</v>
      </c>
      <c r="G1862" s="1">
        <v>40756</v>
      </c>
      <c r="H1862">
        <v>1286.94</v>
      </c>
      <c r="J1862" s="1">
        <v>40756</v>
      </c>
      <c r="K1862">
        <v>2593.34</v>
      </c>
      <c r="M1862" s="1">
        <v>40756</v>
      </c>
      <c r="N1862">
        <v>1626.7</v>
      </c>
      <c r="P1862">
        <v>40756</v>
      </c>
      <c r="Q1862">
        <v>24.933299999999999</v>
      </c>
      <c r="S1862" s="1">
        <v>40756</v>
      </c>
      <c r="T1862">
        <v>46.54</v>
      </c>
      <c r="V1862" s="1">
        <v>40756</v>
      </c>
      <c r="W1862">
        <v>294.02999999999997</v>
      </c>
      <c r="Y1862" s="2">
        <v>40756</v>
      </c>
      <c r="Z1862">
        <v>1.4238999999999999</v>
      </c>
      <c r="AB1862" s="2">
        <v>40756</v>
      </c>
      <c r="AC1862">
        <v>1.629</v>
      </c>
      <c r="AE1862" s="2">
        <v>40756</v>
      </c>
      <c r="AF1862">
        <v>1.2814000000000001</v>
      </c>
      <c r="AH1862">
        <v>40756</v>
      </c>
      <c r="AI1862">
        <v>1.3004E-2</v>
      </c>
      <c r="AK1862">
        <v>40756</v>
      </c>
      <c r="AL1862">
        <v>170.5635</v>
      </c>
      <c r="AN1862">
        <v>40756</v>
      </c>
      <c r="AO1862">
        <v>1717.03</v>
      </c>
    </row>
    <row r="1863" spans="1:41" x14ac:dyDescent="0.25">
      <c r="A1863" s="1">
        <v>40753</v>
      </c>
      <c r="B1863">
        <v>13.5</v>
      </c>
      <c r="D1863" s="1">
        <v>40753</v>
      </c>
      <c r="E1863">
        <v>343.16</v>
      </c>
      <c r="G1863" s="1">
        <v>40753</v>
      </c>
      <c r="H1863">
        <v>1292.28</v>
      </c>
      <c r="J1863" s="1">
        <v>40753</v>
      </c>
      <c r="K1863">
        <v>2670.37</v>
      </c>
      <c r="M1863" s="1">
        <v>40753</v>
      </c>
      <c r="N1863">
        <v>1623.68</v>
      </c>
      <c r="P1863">
        <v>40753</v>
      </c>
      <c r="Q1863">
        <v>24.349299999999999</v>
      </c>
      <c r="S1863" s="1">
        <v>40753</v>
      </c>
      <c r="T1863">
        <v>45.95</v>
      </c>
      <c r="V1863" s="1">
        <v>40753</v>
      </c>
      <c r="W1863">
        <v>299.12</v>
      </c>
      <c r="Y1863" s="2">
        <v>40753</v>
      </c>
      <c r="Z1863">
        <v>1.4381999999999999</v>
      </c>
      <c r="AB1863" s="2">
        <v>40753</v>
      </c>
      <c r="AC1863">
        <v>1.6433</v>
      </c>
      <c r="AE1863" s="2">
        <v>40753</v>
      </c>
      <c r="AF1863">
        <v>1.2690999999999999</v>
      </c>
      <c r="AH1863">
        <v>40753</v>
      </c>
      <c r="AI1863">
        <v>1.2957E-2</v>
      </c>
      <c r="AK1863">
        <v>40753</v>
      </c>
      <c r="AL1863">
        <v>170.2543</v>
      </c>
      <c r="AN1863">
        <v>40753</v>
      </c>
      <c r="AO1863">
        <v>1712.53</v>
      </c>
    </row>
    <row r="1864" spans="1:41" x14ac:dyDescent="0.25">
      <c r="A1864" s="1">
        <v>40752</v>
      </c>
      <c r="B1864">
        <v>13.49</v>
      </c>
      <c r="D1864" s="1">
        <v>40752</v>
      </c>
      <c r="E1864">
        <v>344.49</v>
      </c>
      <c r="G1864" s="1">
        <v>40752</v>
      </c>
      <c r="H1864">
        <v>1300.67</v>
      </c>
      <c r="J1864" s="1">
        <v>40752</v>
      </c>
      <c r="K1864">
        <v>2692.76</v>
      </c>
      <c r="M1864" s="1">
        <v>40752</v>
      </c>
      <c r="N1864">
        <v>1613.35</v>
      </c>
      <c r="P1864">
        <v>40752</v>
      </c>
      <c r="Q1864">
        <v>24.4481</v>
      </c>
      <c r="S1864" s="1">
        <v>40752</v>
      </c>
      <c r="T1864">
        <v>47.01</v>
      </c>
      <c r="V1864" s="1">
        <v>40752</v>
      </c>
      <c r="W1864">
        <v>299.45</v>
      </c>
      <c r="Y1864" s="2">
        <v>40752</v>
      </c>
      <c r="Z1864">
        <v>1.4308000000000001</v>
      </c>
      <c r="AB1864" s="2">
        <v>40752</v>
      </c>
      <c r="AC1864">
        <v>1.6333</v>
      </c>
      <c r="AE1864" s="2">
        <v>40752</v>
      </c>
      <c r="AF1864">
        <v>1.2445999999999999</v>
      </c>
      <c r="AH1864">
        <v>40752</v>
      </c>
      <c r="AI1864">
        <v>1.2846E-2</v>
      </c>
      <c r="AK1864">
        <v>40752</v>
      </c>
      <c r="AL1864">
        <v>169.70179999999999</v>
      </c>
      <c r="AN1864">
        <v>40752</v>
      </c>
      <c r="AO1864">
        <v>1702.4</v>
      </c>
    </row>
    <row r="1865" spans="1:41" x14ac:dyDescent="0.25">
      <c r="A1865" s="1">
        <v>40751</v>
      </c>
      <c r="B1865">
        <v>13.94</v>
      </c>
      <c r="D1865" s="1">
        <v>40751</v>
      </c>
      <c r="E1865">
        <v>344.64</v>
      </c>
      <c r="G1865" s="1">
        <v>40751</v>
      </c>
      <c r="H1865">
        <v>1304.8900000000001</v>
      </c>
      <c r="J1865" s="1">
        <v>40751</v>
      </c>
      <c r="K1865">
        <v>2693.71</v>
      </c>
      <c r="M1865" s="1">
        <v>40751</v>
      </c>
      <c r="N1865">
        <v>1613.6</v>
      </c>
      <c r="P1865">
        <v>40751</v>
      </c>
      <c r="Q1865">
        <v>24.906300000000002</v>
      </c>
      <c r="S1865" s="1">
        <v>40751</v>
      </c>
      <c r="T1865">
        <v>47.59</v>
      </c>
      <c r="V1865" s="1">
        <v>40751</v>
      </c>
      <c r="W1865">
        <v>299.35000000000002</v>
      </c>
      <c r="Y1865" s="2">
        <v>40751</v>
      </c>
      <c r="Z1865">
        <v>1.4363000000000001</v>
      </c>
      <c r="AB1865" s="2">
        <v>40751</v>
      </c>
      <c r="AC1865">
        <v>1.633</v>
      </c>
      <c r="AE1865" s="2">
        <v>40751</v>
      </c>
      <c r="AF1865">
        <v>1.2444</v>
      </c>
      <c r="AH1865">
        <v>40751</v>
      </c>
      <c r="AI1865">
        <v>1.2800000000000001E-2</v>
      </c>
      <c r="AK1865">
        <v>40751</v>
      </c>
      <c r="AL1865">
        <v>169.62960000000001</v>
      </c>
      <c r="AN1865">
        <v>40751</v>
      </c>
      <c r="AO1865">
        <v>1699.78</v>
      </c>
    </row>
    <row r="1866" spans="1:41" x14ac:dyDescent="0.25">
      <c r="A1866" s="1">
        <v>40750</v>
      </c>
      <c r="B1866">
        <v>13.88</v>
      </c>
      <c r="D1866" s="1">
        <v>40750</v>
      </c>
      <c r="E1866">
        <v>349.32</v>
      </c>
      <c r="G1866" s="1">
        <v>40750</v>
      </c>
      <c r="H1866">
        <v>1331.94</v>
      </c>
      <c r="J1866" s="1">
        <v>40750</v>
      </c>
      <c r="K1866">
        <v>2739.65</v>
      </c>
      <c r="M1866" s="1">
        <v>40750</v>
      </c>
      <c r="N1866">
        <v>1614.85</v>
      </c>
      <c r="P1866">
        <v>40750</v>
      </c>
      <c r="Q1866">
        <v>25.4544</v>
      </c>
      <c r="S1866" s="1">
        <v>40750</v>
      </c>
      <c r="T1866">
        <v>47.37</v>
      </c>
      <c r="V1866" s="1">
        <v>40750</v>
      </c>
      <c r="W1866">
        <v>300.13</v>
      </c>
      <c r="Y1866" s="2">
        <v>40750</v>
      </c>
      <c r="Z1866">
        <v>1.4498</v>
      </c>
      <c r="AB1866" s="2">
        <v>40750</v>
      </c>
      <c r="AC1866">
        <v>1.6387</v>
      </c>
      <c r="AE1866" s="2">
        <v>40750</v>
      </c>
      <c r="AF1866">
        <v>1.2458</v>
      </c>
      <c r="AH1866">
        <v>40750</v>
      </c>
      <c r="AI1866">
        <v>1.281E-2</v>
      </c>
      <c r="AK1866">
        <v>40750</v>
      </c>
      <c r="AL1866">
        <v>168.99680000000001</v>
      </c>
      <c r="AN1866">
        <v>40750</v>
      </c>
      <c r="AO1866">
        <v>1702.27</v>
      </c>
    </row>
    <row r="1867" spans="1:41" x14ac:dyDescent="0.25">
      <c r="A1867" s="1">
        <v>40749</v>
      </c>
      <c r="B1867">
        <v>14.05</v>
      </c>
      <c r="D1867" s="1">
        <v>40749</v>
      </c>
      <c r="E1867">
        <v>347.61</v>
      </c>
      <c r="G1867" s="1">
        <v>40749</v>
      </c>
      <c r="H1867">
        <v>1337.43</v>
      </c>
      <c r="J1867" s="1">
        <v>40749</v>
      </c>
      <c r="K1867">
        <v>2742.7</v>
      </c>
      <c r="M1867" s="1">
        <v>40749</v>
      </c>
      <c r="N1867">
        <v>1611.55</v>
      </c>
      <c r="P1867">
        <v>40749</v>
      </c>
      <c r="Q1867">
        <v>25.768899999999999</v>
      </c>
      <c r="S1867" s="1">
        <v>40749</v>
      </c>
      <c r="T1867">
        <v>46.77</v>
      </c>
      <c r="V1867" s="1">
        <v>40749</v>
      </c>
      <c r="W1867">
        <v>295.45</v>
      </c>
      <c r="Y1867" s="2">
        <v>40749</v>
      </c>
      <c r="Z1867">
        <v>1.4373</v>
      </c>
      <c r="AB1867" s="2">
        <v>40749</v>
      </c>
      <c r="AC1867">
        <v>1.6286</v>
      </c>
      <c r="AE1867" s="2">
        <v>40749</v>
      </c>
      <c r="AF1867">
        <v>1.2401</v>
      </c>
      <c r="AH1867">
        <v>40749</v>
      </c>
      <c r="AI1867">
        <v>1.2765E-2</v>
      </c>
      <c r="AK1867">
        <v>40749</v>
      </c>
      <c r="AL1867">
        <v>169.0291</v>
      </c>
      <c r="AN1867">
        <v>40749</v>
      </c>
      <c r="AO1867">
        <v>1698.52</v>
      </c>
    </row>
    <row r="1868" spans="1:41" x14ac:dyDescent="0.25">
      <c r="A1868" s="1">
        <v>40746</v>
      </c>
      <c r="B1868">
        <v>13.7</v>
      </c>
      <c r="D1868" s="1">
        <v>40746</v>
      </c>
      <c r="E1868">
        <v>348.32</v>
      </c>
      <c r="G1868" s="1">
        <v>40746</v>
      </c>
      <c r="H1868">
        <v>1345.02</v>
      </c>
      <c r="J1868" s="1">
        <v>40746</v>
      </c>
      <c r="K1868">
        <v>2772.6</v>
      </c>
      <c r="M1868" s="1">
        <v>40746</v>
      </c>
      <c r="N1868">
        <v>1600.75</v>
      </c>
      <c r="P1868">
        <v>40746</v>
      </c>
      <c r="Q1868">
        <v>25.6431</v>
      </c>
      <c r="S1868" s="1">
        <v>40746</v>
      </c>
      <c r="T1868">
        <v>47.33</v>
      </c>
      <c r="V1868" s="1">
        <v>40746</v>
      </c>
      <c r="W1868">
        <v>295.25</v>
      </c>
      <c r="Y1868" s="2">
        <v>40746</v>
      </c>
      <c r="Z1868">
        <v>1.4365000000000001</v>
      </c>
      <c r="AB1868" s="2">
        <v>40746</v>
      </c>
      <c r="AC1868">
        <v>1.6311</v>
      </c>
      <c r="AE1868" s="2">
        <v>40746</v>
      </c>
      <c r="AF1868">
        <v>1.2251000000000001</v>
      </c>
      <c r="AH1868">
        <v>40746</v>
      </c>
      <c r="AI1868">
        <v>1.2744E-2</v>
      </c>
      <c r="AK1868">
        <v>40746</v>
      </c>
      <c r="AL1868">
        <v>169.05189999999999</v>
      </c>
      <c r="AN1868">
        <v>40746</v>
      </c>
      <c r="AO1868">
        <v>1701.41</v>
      </c>
    </row>
    <row r="1869" spans="1:41" x14ac:dyDescent="0.25">
      <c r="A1869" s="1">
        <v>40745</v>
      </c>
      <c r="B1869">
        <v>13.61</v>
      </c>
      <c r="D1869" s="1">
        <v>40745</v>
      </c>
      <c r="E1869">
        <v>344.49</v>
      </c>
      <c r="G1869" s="1">
        <v>40745</v>
      </c>
      <c r="H1869">
        <v>1343.8</v>
      </c>
      <c r="J1869" s="1">
        <v>40745</v>
      </c>
      <c r="K1869">
        <v>2763.34</v>
      </c>
      <c r="M1869" s="1">
        <v>40745</v>
      </c>
      <c r="N1869">
        <v>1594.3</v>
      </c>
      <c r="P1869">
        <v>40745</v>
      </c>
      <c r="Q1869">
        <v>25.059100000000001</v>
      </c>
      <c r="S1869" s="1">
        <v>40745</v>
      </c>
      <c r="T1869">
        <v>46.71</v>
      </c>
      <c r="V1869" s="1">
        <v>40745</v>
      </c>
      <c r="W1869">
        <v>293.18</v>
      </c>
      <c r="Y1869" s="2">
        <v>40745</v>
      </c>
      <c r="Z1869">
        <v>1.4376</v>
      </c>
      <c r="AB1869" s="2">
        <v>40745</v>
      </c>
      <c r="AC1869">
        <v>1.6297000000000001</v>
      </c>
      <c r="AE1869" s="2">
        <v>40745</v>
      </c>
      <c r="AF1869">
        <v>1.2217</v>
      </c>
      <c r="AH1869">
        <v>40745</v>
      </c>
      <c r="AI1869">
        <v>1.2737999999999999E-2</v>
      </c>
      <c r="AK1869">
        <v>40745</v>
      </c>
      <c r="AL1869">
        <v>168.3734</v>
      </c>
      <c r="AN1869">
        <v>40745</v>
      </c>
      <c r="AO1869">
        <v>1697.61</v>
      </c>
    </row>
    <row r="1870" spans="1:41" x14ac:dyDescent="0.25">
      <c r="A1870" s="1">
        <v>40744</v>
      </c>
      <c r="B1870">
        <v>13.69</v>
      </c>
      <c r="D1870" s="1">
        <v>40744</v>
      </c>
      <c r="E1870">
        <v>341.71</v>
      </c>
      <c r="G1870" s="1">
        <v>40744</v>
      </c>
      <c r="H1870">
        <v>1325.84</v>
      </c>
      <c r="J1870" s="1">
        <v>40744</v>
      </c>
      <c r="K1870">
        <v>2705.75</v>
      </c>
      <c r="M1870" s="1">
        <v>40744</v>
      </c>
      <c r="N1870">
        <v>1594.9</v>
      </c>
      <c r="P1870">
        <v>40744</v>
      </c>
      <c r="Q1870">
        <v>24.843399999999999</v>
      </c>
      <c r="S1870" s="1">
        <v>40744</v>
      </c>
      <c r="T1870">
        <v>47.39</v>
      </c>
      <c r="V1870" s="1">
        <v>40744</v>
      </c>
      <c r="W1870">
        <v>294.23</v>
      </c>
      <c r="Y1870" s="2">
        <v>40744</v>
      </c>
      <c r="Z1870">
        <v>1.4201999999999999</v>
      </c>
      <c r="AB1870" s="2">
        <v>40744</v>
      </c>
      <c r="AC1870">
        <v>1.6153</v>
      </c>
      <c r="AE1870" s="2">
        <v>40744</v>
      </c>
      <c r="AF1870">
        <v>1.2198</v>
      </c>
      <c r="AH1870">
        <v>40744</v>
      </c>
      <c r="AI1870">
        <v>1.2696000000000001E-2</v>
      </c>
      <c r="AK1870">
        <v>40744</v>
      </c>
      <c r="AL1870">
        <v>168.52289999999999</v>
      </c>
      <c r="AN1870">
        <v>40744</v>
      </c>
      <c r="AO1870">
        <v>1701.02</v>
      </c>
    </row>
    <row r="1871" spans="1:41" x14ac:dyDescent="0.25">
      <c r="A1871" s="1">
        <v>40743</v>
      </c>
      <c r="B1871">
        <v>13.85</v>
      </c>
      <c r="D1871" s="1">
        <v>40743</v>
      </c>
      <c r="E1871">
        <v>341.04</v>
      </c>
      <c r="G1871" s="1">
        <v>40743</v>
      </c>
      <c r="H1871">
        <v>1326.73</v>
      </c>
      <c r="J1871" s="1">
        <v>40743</v>
      </c>
      <c r="K1871">
        <v>2657.45</v>
      </c>
      <c r="M1871" s="1">
        <v>40743</v>
      </c>
      <c r="N1871">
        <v>1600.85</v>
      </c>
      <c r="P1871">
        <v>40743</v>
      </c>
      <c r="Q1871">
        <v>25.184899999999999</v>
      </c>
      <c r="S1871" s="1">
        <v>40743</v>
      </c>
      <c r="T1871">
        <v>47.53</v>
      </c>
      <c r="V1871" s="1">
        <v>40743</v>
      </c>
      <c r="W1871">
        <v>296.87</v>
      </c>
      <c r="Y1871" s="2">
        <v>40743</v>
      </c>
      <c r="Z1871">
        <v>1.4161000000000001</v>
      </c>
      <c r="AB1871" s="2">
        <v>40743</v>
      </c>
      <c r="AC1871">
        <v>1.6133</v>
      </c>
      <c r="AE1871" s="2">
        <v>40743</v>
      </c>
      <c r="AF1871">
        <v>1.2227999999999999</v>
      </c>
      <c r="AH1871">
        <v>40743</v>
      </c>
      <c r="AI1871">
        <v>1.2666999999999999E-2</v>
      </c>
      <c r="AK1871">
        <v>40743</v>
      </c>
      <c r="AL1871">
        <v>168.65690000000001</v>
      </c>
      <c r="AN1871">
        <v>40743</v>
      </c>
      <c r="AO1871">
        <v>1703.27</v>
      </c>
    </row>
    <row r="1872" spans="1:41" x14ac:dyDescent="0.25">
      <c r="A1872" s="1">
        <v>40742</v>
      </c>
      <c r="B1872">
        <v>13.48</v>
      </c>
      <c r="D1872" s="1">
        <v>40742</v>
      </c>
      <c r="E1872">
        <v>338.32</v>
      </c>
      <c r="G1872" s="1">
        <v>40742</v>
      </c>
      <c r="H1872">
        <v>1305.44</v>
      </c>
      <c r="J1872" s="1">
        <v>40742</v>
      </c>
      <c r="K1872">
        <v>2622.36</v>
      </c>
      <c r="M1872" s="1">
        <v>40742</v>
      </c>
      <c r="N1872">
        <v>1603.25</v>
      </c>
      <c r="P1872">
        <v>40742</v>
      </c>
      <c r="Q1872">
        <v>24.052800000000001</v>
      </c>
      <c r="S1872" s="1">
        <v>40742</v>
      </c>
      <c r="T1872">
        <v>47.37</v>
      </c>
      <c r="V1872" s="1">
        <v>40742</v>
      </c>
      <c r="W1872">
        <v>291.76</v>
      </c>
      <c r="Y1872" s="2">
        <v>40742</v>
      </c>
      <c r="Z1872">
        <v>1.4064000000000001</v>
      </c>
      <c r="AB1872" s="2">
        <v>40742</v>
      </c>
      <c r="AC1872">
        <v>1.603</v>
      </c>
      <c r="AE1872" s="2">
        <v>40742</v>
      </c>
      <c r="AF1872">
        <v>1.2227999999999999</v>
      </c>
      <c r="AH1872">
        <v>40742</v>
      </c>
      <c r="AI1872">
        <v>1.2642E-2</v>
      </c>
      <c r="AK1872">
        <v>40742</v>
      </c>
      <c r="AL1872">
        <v>168.5386</v>
      </c>
      <c r="AN1872">
        <v>40742</v>
      </c>
      <c r="AO1872">
        <v>1701.23</v>
      </c>
    </row>
    <row r="1873" spans="1:41" x14ac:dyDescent="0.25">
      <c r="A1873" s="1">
        <v>40739</v>
      </c>
      <c r="B1873">
        <v>13.81</v>
      </c>
      <c r="D1873" s="1">
        <v>40739</v>
      </c>
      <c r="E1873">
        <v>341.62</v>
      </c>
      <c r="G1873" s="1">
        <v>40739</v>
      </c>
      <c r="H1873">
        <v>1316.14</v>
      </c>
      <c r="J1873" s="1">
        <v>40739</v>
      </c>
      <c r="K1873">
        <v>2675.38</v>
      </c>
      <c r="M1873" s="1">
        <v>40739</v>
      </c>
      <c r="N1873">
        <v>1589.4</v>
      </c>
      <c r="P1873">
        <v>40739</v>
      </c>
      <c r="Q1873">
        <v>24.043800000000001</v>
      </c>
      <c r="S1873" s="1">
        <v>40739</v>
      </c>
      <c r="T1873">
        <v>47.63</v>
      </c>
      <c r="V1873" s="1">
        <v>40739</v>
      </c>
      <c r="W1873">
        <v>291.11</v>
      </c>
      <c r="Y1873" s="2">
        <v>40739</v>
      </c>
      <c r="Z1873">
        <v>1.4148000000000001</v>
      </c>
      <c r="AB1873" s="2">
        <v>40739</v>
      </c>
      <c r="AC1873">
        <v>1.6146</v>
      </c>
      <c r="AE1873" s="2">
        <v>40739</v>
      </c>
      <c r="AF1873">
        <v>1.2258</v>
      </c>
      <c r="AH1873">
        <v>40739</v>
      </c>
      <c r="AI1873">
        <v>1.2655E-2</v>
      </c>
      <c r="AK1873">
        <v>40739</v>
      </c>
      <c r="AL1873">
        <v>168.67740000000001</v>
      </c>
      <c r="AN1873">
        <v>40739</v>
      </c>
      <c r="AO1873">
        <v>1702.38</v>
      </c>
    </row>
    <row r="1874" spans="1:41" x14ac:dyDescent="0.25">
      <c r="A1874" s="1">
        <v>40738</v>
      </c>
      <c r="B1874">
        <v>13.99</v>
      </c>
      <c r="D1874" s="1">
        <v>40738</v>
      </c>
      <c r="E1874">
        <v>342.99</v>
      </c>
      <c r="G1874" s="1">
        <v>40738</v>
      </c>
      <c r="H1874">
        <v>1308.8699999999999</v>
      </c>
      <c r="J1874" s="1">
        <v>40738</v>
      </c>
      <c r="K1874">
        <v>2695.29</v>
      </c>
      <c r="M1874" s="1">
        <v>40738</v>
      </c>
      <c r="N1874">
        <v>1589.15</v>
      </c>
      <c r="P1874">
        <v>40738</v>
      </c>
      <c r="Q1874">
        <v>22.875699999999998</v>
      </c>
      <c r="S1874" s="1">
        <v>40738</v>
      </c>
      <c r="T1874">
        <v>47.54</v>
      </c>
      <c r="V1874" s="1">
        <v>40738</v>
      </c>
      <c r="W1874">
        <v>290.52</v>
      </c>
      <c r="Y1874" s="2">
        <v>40738</v>
      </c>
      <c r="Z1874">
        <v>1.4158999999999999</v>
      </c>
      <c r="AB1874" s="2">
        <v>40738</v>
      </c>
      <c r="AC1874">
        <v>1.6131</v>
      </c>
      <c r="AE1874" s="2">
        <v>40738</v>
      </c>
      <c r="AF1874">
        <v>1.2248000000000001</v>
      </c>
      <c r="AH1874">
        <v>40738</v>
      </c>
      <c r="AI1874">
        <v>1.2645E-2</v>
      </c>
      <c r="AK1874">
        <v>40738</v>
      </c>
      <c r="AL1874">
        <v>168.51750000000001</v>
      </c>
      <c r="AN1874">
        <v>40738</v>
      </c>
      <c r="AO1874">
        <v>1701.31</v>
      </c>
    </row>
    <row r="1875" spans="1:41" x14ac:dyDescent="0.25">
      <c r="A1875" s="1">
        <v>40737</v>
      </c>
      <c r="B1875">
        <v>13.95</v>
      </c>
      <c r="D1875" s="1">
        <v>40737</v>
      </c>
      <c r="E1875">
        <v>344.4</v>
      </c>
      <c r="G1875" s="1">
        <v>40737</v>
      </c>
      <c r="H1875">
        <v>1317.72</v>
      </c>
      <c r="J1875" s="1">
        <v>40737</v>
      </c>
      <c r="K1875">
        <v>2715.05</v>
      </c>
      <c r="M1875" s="1">
        <v>40737</v>
      </c>
      <c r="N1875">
        <v>1584.45</v>
      </c>
      <c r="P1875">
        <v>40737</v>
      </c>
      <c r="Q1875">
        <v>23.5137</v>
      </c>
      <c r="S1875" s="1">
        <v>40737</v>
      </c>
      <c r="T1875">
        <v>47.51</v>
      </c>
      <c r="V1875" s="1">
        <v>40737</v>
      </c>
      <c r="W1875">
        <v>291.14</v>
      </c>
      <c r="Y1875" s="2">
        <v>40737</v>
      </c>
      <c r="Z1875">
        <v>1.415</v>
      </c>
      <c r="AB1875" s="2">
        <v>40737</v>
      </c>
      <c r="AC1875">
        <v>1.6105</v>
      </c>
      <c r="AE1875" s="2">
        <v>40737</v>
      </c>
      <c r="AF1875">
        <v>1.2201</v>
      </c>
      <c r="AH1875">
        <v>40737</v>
      </c>
      <c r="AI1875">
        <v>1.2658000000000001E-2</v>
      </c>
      <c r="AK1875">
        <v>40737</v>
      </c>
      <c r="AL1875">
        <v>168.52809999999999</v>
      </c>
      <c r="AN1875">
        <v>40737</v>
      </c>
      <c r="AO1875">
        <v>1704.59</v>
      </c>
    </row>
    <row r="1876" spans="1:41" x14ac:dyDescent="0.25">
      <c r="A1876" s="1">
        <v>40736</v>
      </c>
      <c r="B1876">
        <v>14.01</v>
      </c>
      <c r="D1876" s="1">
        <v>40736</v>
      </c>
      <c r="E1876">
        <v>338.29</v>
      </c>
      <c r="G1876" s="1">
        <v>40736</v>
      </c>
      <c r="H1876">
        <v>1313.64</v>
      </c>
      <c r="J1876" s="1">
        <v>40736</v>
      </c>
      <c r="K1876">
        <v>2693.53</v>
      </c>
      <c r="M1876" s="1">
        <v>40736</v>
      </c>
      <c r="N1876">
        <v>1553.85</v>
      </c>
      <c r="P1876">
        <v>40736</v>
      </c>
      <c r="Q1876">
        <v>23.360900000000001</v>
      </c>
      <c r="S1876" s="1">
        <v>40736</v>
      </c>
      <c r="T1876">
        <v>45.76</v>
      </c>
      <c r="V1876" s="1">
        <v>40736</v>
      </c>
      <c r="W1876">
        <v>290.19</v>
      </c>
      <c r="Y1876" s="2">
        <v>40736</v>
      </c>
      <c r="Z1876">
        <v>1.4009</v>
      </c>
      <c r="AB1876" s="2">
        <v>40736</v>
      </c>
      <c r="AC1876">
        <v>1.5933999999999999</v>
      </c>
      <c r="AE1876" s="2">
        <v>40736</v>
      </c>
      <c r="AF1876">
        <v>1.1996</v>
      </c>
      <c r="AH1876">
        <v>40736</v>
      </c>
      <c r="AI1876">
        <v>1.2571000000000001E-2</v>
      </c>
      <c r="AK1876">
        <v>40736</v>
      </c>
      <c r="AL1876">
        <v>168.87200000000001</v>
      </c>
      <c r="AN1876">
        <v>40736</v>
      </c>
      <c r="AO1876">
        <v>1702.57</v>
      </c>
    </row>
    <row r="1877" spans="1:41" x14ac:dyDescent="0.25">
      <c r="A1877" s="1">
        <v>40735</v>
      </c>
      <c r="B1877">
        <v>14.21</v>
      </c>
      <c r="D1877" s="1">
        <v>40735</v>
      </c>
      <c r="E1877">
        <v>344.74</v>
      </c>
      <c r="G1877" s="1">
        <v>40735</v>
      </c>
      <c r="H1877">
        <v>1319.49</v>
      </c>
      <c r="J1877" s="1">
        <v>40735</v>
      </c>
      <c r="K1877">
        <v>2709.14</v>
      </c>
      <c r="M1877" s="1">
        <v>40735</v>
      </c>
      <c r="N1877">
        <v>1547.15</v>
      </c>
      <c r="P1877">
        <v>40735</v>
      </c>
      <c r="Q1877">
        <v>23.378900000000002</v>
      </c>
      <c r="S1877" s="1">
        <v>40735</v>
      </c>
      <c r="T1877">
        <v>44.36</v>
      </c>
      <c r="V1877" s="1">
        <v>40735</v>
      </c>
      <c r="W1877">
        <v>287.39</v>
      </c>
      <c r="Y1877" s="2">
        <v>40735</v>
      </c>
      <c r="Z1877">
        <v>1.4047000000000001</v>
      </c>
      <c r="AB1877" s="2">
        <v>40735</v>
      </c>
      <c r="AC1877">
        <v>1.5920999999999998</v>
      </c>
      <c r="AE1877" s="2">
        <v>40735</v>
      </c>
      <c r="AF1877">
        <v>1.1970000000000001</v>
      </c>
      <c r="AH1877">
        <v>40735</v>
      </c>
      <c r="AI1877">
        <v>1.2449999999999999E-2</v>
      </c>
      <c r="AK1877">
        <v>40735</v>
      </c>
      <c r="AL1877">
        <v>168.82820000000001</v>
      </c>
      <c r="AN1877">
        <v>40735</v>
      </c>
      <c r="AO1877">
        <v>1701.98</v>
      </c>
    </row>
    <row r="1878" spans="1:41" x14ac:dyDescent="0.25">
      <c r="A1878" s="1">
        <v>40732</v>
      </c>
      <c r="B1878">
        <v>14.31</v>
      </c>
      <c r="D1878" s="1">
        <v>40732</v>
      </c>
      <c r="E1878">
        <v>352.14</v>
      </c>
      <c r="G1878" s="1">
        <v>40732</v>
      </c>
      <c r="H1878">
        <v>1343.8</v>
      </c>
      <c r="J1878" s="1">
        <v>40732</v>
      </c>
      <c r="K1878">
        <v>2790.09</v>
      </c>
      <c r="M1878" s="1">
        <v>40732</v>
      </c>
      <c r="N1878">
        <v>1541.35</v>
      </c>
      <c r="P1878">
        <v>40732</v>
      </c>
      <c r="Q1878">
        <v>24.151599999999998</v>
      </c>
      <c r="S1878" s="1">
        <v>40732</v>
      </c>
      <c r="T1878">
        <v>44.62</v>
      </c>
      <c r="V1878" s="1">
        <v>40732</v>
      </c>
      <c r="W1878">
        <v>292.24</v>
      </c>
      <c r="Y1878" s="2">
        <v>40732</v>
      </c>
      <c r="Z1878">
        <v>1.4262999999999999</v>
      </c>
      <c r="AB1878" s="2">
        <v>40732</v>
      </c>
      <c r="AC1878">
        <v>1.6031</v>
      </c>
      <c r="AE1878" s="2">
        <v>40732</v>
      </c>
      <c r="AF1878">
        <v>1.1947000000000001</v>
      </c>
      <c r="AH1878">
        <v>40732</v>
      </c>
      <c r="AI1878">
        <v>1.2397999999999999E-2</v>
      </c>
      <c r="AK1878">
        <v>40732</v>
      </c>
      <c r="AL1878">
        <v>168.49340000000001</v>
      </c>
      <c r="AN1878">
        <v>40732</v>
      </c>
      <c r="AO1878">
        <v>1697.03</v>
      </c>
    </row>
    <row r="1879" spans="1:41" x14ac:dyDescent="0.25">
      <c r="A1879" s="1">
        <v>40731</v>
      </c>
      <c r="B1879">
        <v>14.78</v>
      </c>
      <c r="D1879" s="1">
        <v>40731</v>
      </c>
      <c r="E1879">
        <v>354.43</v>
      </c>
      <c r="G1879" s="1">
        <v>40731</v>
      </c>
      <c r="H1879">
        <v>1353.22</v>
      </c>
      <c r="J1879" s="1">
        <v>40731</v>
      </c>
      <c r="K1879">
        <v>2844.51</v>
      </c>
      <c r="M1879" s="1">
        <v>40731</v>
      </c>
      <c r="N1879">
        <v>1528.65</v>
      </c>
      <c r="P1879">
        <v>40731</v>
      </c>
      <c r="Q1879">
        <v>24.591899999999999</v>
      </c>
      <c r="S1879" s="1">
        <v>40731</v>
      </c>
      <c r="T1879">
        <v>43.73</v>
      </c>
      <c r="V1879" s="1">
        <v>40731</v>
      </c>
      <c r="W1879">
        <v>295.95</v>
      </c>
      <c r="Y1879" s="2">
        <v>40731</v>
      </c>
      <c r="Z1879">
        <v>1.4346000000000001</v>
      </c>
      <c r="AB1879" s="2">
        <v>40731</v>
      </c>
      <c r="AC1879">
        <v>1.597</v>
      </c>
      <c r="AE1879" s="2">
        <v>40731</v>
      </c>
      <c r="AF1879">
        <v>1.1854</v>
      </c>
      <c r="AH1879">
        <v>40731</v>
      </c>
      <c r="AI1879">
        <v>1.2314E-2</v>
      </c>
      <c r="AK1879">
        <v>40731</v>
      </c>
      <c r="AL1879">
        <v>167.53120000000001</v>
      </c>
      <c r="AN1879">
        <v>40731</v>
      </c>
      <c r="AO1879">
        <v>1686.98</v>
      </c>
    </row>
    <row r="1880" spans="1:41" x14ac:dyDescent="0.25">
      <c r="A1880" s="1">
        <v>40730</v>
      </c>
      <c r="B1880">
        <v>14.78</v>
      </c>
      <c r="D1880" s="1">
        <v>40730</v>
      </c>
      <c r="E1880">
        <v>351.91</v>
      </c>
      <c r="G1880" s="1">
        <v>40730</v>
      </c>
      <c r="H1880">
        <v>1339.22</v>
      </c>
      <c r="J1880" s="1">
        <v>40730</v>
      </c>
      <c r="K1880">
        <v>2832.63</v>
      </c>
      <c r="M1880" s="1">
        <v>40730</v>
      </c>
      <c r="N1880">
        <v>1529.65</v>
      </c>
      <c r="P1880">
        <v>40730</v>
      </c>
      <c r="Q1880">
        <v>23.998899999999999</v>
      </c>
      <c r="S1880" s="1">
        <v>40730</v>
      </c>
      <c r="T1880">
        <v>43.26</v>
      </c>
      <c r="V1880" s="1">
        <v>40730</v>
      </c>
      <c r="W1880">
        <v>290.58</v>
      </c>
      <c r="Y1880" s="2">
        <v>40730</v>
      </c>
      <c r="Z1880">
        <v>1.4332</v>
      </c>
      <c r="AB1880" s="2">
        <v>40730</v>
      </c>
      <c r="AC1880">
        <v>1.6</v>
      </c>
      <c r="AE1880" s="2">
        <v>40730</v>
      </c>
      <c r="AF1880">
        <v>1.1919</v>
      </c>
      <c r="AH1880">
        <v>40730</v>
      </c>
      <c r="AI1880">
        <v>1.2355E-2</v>
      </c>
      <c r="AK1880">
        <v>40730</v>
      </c>
      <c r="AL1880">
        <v>168.01310000000001</v>
      </c>
      <c r="AN1880">
        <v>40730</v>
      </c>
      <c r="AO1880">
        <v>1690.88</v>
      </c>
    </row>
    <row r="1881" spans="1:41" x14ac:dyDescent="0.25">
      <c r="A1881" s="1">
        <v>40729</v>
      </c>
      <c r="B1881">
        <v>12.91</v>
      </c>
      <c r="D1881" s="1">
        <v>40729</v>
      </c>
      <c r="E1881">
        <v>354.68</v>
      </c>
      <c r="G1881" s="1">
        <v>40729</v>
      </c>
      <c r="H1881">
        <v>1337.88</v>
      </c>
      <c r="J1881" s="1">
        <v>40729</v>
      </c>
      <c r="K1881">
        <v>2850.51</v>
      </c>
      <c r="M1881" s="1">
        <v>40729</v>
      </c>
      <c r="N1881">
        <v>1510.45</v>
      </c>
      <c r="P1881">
        <v>40729</v>
      </c>
      <c r="Q1881">
        <v>24.259399999999999</v>
      </c>
      <c r="S1881" s="1">
        <v>40729</v>
      </c>
      <c r="T1881">
        <v>43.65</v>
      </c>
      <c r="V1881" s="1">
        <v>40729</v>
      </c>
      <c r="W1881">
        <v>291.77</v>
      </c>
      <c r="Y1881" s="2">
        <v>40729</v>
      </c>
      <c r="Z1881">
        <v>1.4471000000000001</v>
      </c>
      <c r="AB1881" s="2">
        <v>40729</v>
      </c>
      <c r="AC1881">
        <v>1.6072</v>
      </c>
      <c r="AE1881" s="2">
        <v>40729</v>
      </c>
      <c r="AF1881">
        <v>1.1834</v>
      </c>
      <c r="AH1881">
        <v>40729</v>
      </c>
      <c r="AI1881">
        <v>1.2324E-2</v>
      </c>
      <c r="AK1881">
        <v>40729</v>
      </c>
      <c r="AL1881">
        <v>167.7978</v>
      </c>
      <c r="AN1881">
        <v>40729</v>
      </c>
      <c r="AO1881">
        <v>1688.7</v>
      </c>
    </row>
    <row r="1882" spans="1:41" x14ac:dyDescent="0.25">
      <c r="A1882" s="1">
        <v>40728</v>
      </c>
      <c r="B1882">
        <v>13.86</v>
      </c>
      <c r="D1882" s="1">
        <v>40728</v>
      </c>
      <c r="E1882">
        <v>356.58</v>
      </c>
      <c r="G1882" s="1">
        <v>40728</v>
      </c>
      <c r="H1882">
        <v>1339.67</v>
      </c>
      <c r="J1882" s="1">
        <v>40728</v>
      </c>
      <c r="K1882">
        <v>2870.19</v>
      </c>
      <c r="M1882" s="1">
        <v>40728</v>
      </c>
      <c r="N1882">
        <v>1495.63</v>
      </c>
      <c r="P1882">
        <v>40728</v>
      </c>
      <c r="Q1882">
        <v>23.890999999999998</v>
      </c>
      <c r="S1882" s="1">
        <v>40728</v>
      </c>
      <c r="T1882">
        <v>42.57</v>
      </c>
      <c r="V1882" s="1">
        <v>40728</v>
      </c>
      <c r="W1882">
        <v>287.05</v>
      </c>
      <c r="Y1882" s="2">
        <v>40728</v>
      </c>
      <c r="Z1882">
        <v>1.4529000000000001</v>
      </c>
      <c r="AB1882" s="2">
        <v>40728</v>
      </c>
      <c r="AC1882">
        <v>1.6092</v>
      </c>
      <c r="AE1882" s="2">
        <v>40728</v>
      </c>
      <c r="AF1882">
        <v>1.1794</v>
      </c>
      <c r="AH1882">
        <v>40728</v>
      </c>
      <c r="AI1882">
        <v>1.238E-2</v>
      </c>
      <c r="AK1882">
        <v>40728</v>
      </c>
      <c r="AL1882">
        <v>167.57820000000001</v>
      </c>
      <c r="AN1882">
        <v>40728</v>
      </c>
      <c r="AO1882">
        <v>1683.7</v>
      </c>
    </row>
    <row r="1883" spans="1:41" x14ac:dyDescent="0.25">
      <c r="A1883" s="1">
        <v>40725</v>
      </c>
      <c r="B1883">
        <v>15.4</v>
      </c>
      <c r="D1883" s="1">
        <v>40725</v>
      </c>
      <c r="E1883">
        <v>352.4</v>
      </c>
      <c r="G1883" s="1">
        <v>40725</v>
      </c>
      <c r="H1883">
        <v>1339.67</v>
      </c>
      <c r="J1883" s="1">
        <v>40725</v>
      </c>
      <c r="K1883">
        <v>2875.67</v>
      </c>
      <c r="M1883" s="1">
        <v>40725</v>
      </c>
      <c r="N1883">
        <v>1485.1</v>
      </c>
      <c r="P1883">
        <v>40725</v>
      </c>
      <c r="Q1883">
        <v>23.890999999999998</v>
      </c>
      <c r="S1883" s="1">
        <v>40725</v>
      </c>
      <c r="T1883">
        <v>42.57</v>
      </c>
      <c r="V1883" s="1">
        <v>40725</v>
      </c>
      <c r="W1883">
        <v>287.05</v>
      </c>
      <c r="Y1883" s="2">
        <v>40725</v>
      </c>
      <c r="Z1883">
        <v>1.4511000000000001</v>
      </c>
      <c r="AB1883" s="2">
        <v>40725</v>
      </c>
      <c r="AC1883">
        <v>1.6076000000000001</v>
      </c>
      <c r="AE1883" s="2">
        <v>40725</v>
      </c>
      <c r="AF1883">
        <v>1.1785000000000001</v>
      </c>
      <c r="AH1883">
        <v>40725</v>
      </c>
      <c r="AI1883">
        <v>1.2369E-2</v>
      </c>
      <c r="AK1883">
        <v>40725</v>
      </c>
      <c r="AL1883">
        <v>167.5284</v>
      </c>
      <c r="AN1883">
        <v>40725</v>
      </c>
      <c r="AO1883">
        <v>1683.7</v>
      </c>
    </row>
    <row r="1884" spans="1:41" x14ac:dyDescent="0.25">
      <c r="A1884">
        <v>40724</v>
      </c>
      <c r="B1884">
        <v>16.100000000000001</v>
      </c>
      <c r="D1884" s="1">
        <v>40724</v>
      </c>
      <c r="E1884">
        <v>349.62</v>
      </c>
      <c r="G1884" s="1">
        <v>40724</v>
      </c>
      <c r="H1884">
        <v>1320.64</v>
      </c>
      <c r="J1884" s="1">
        <v>40724</v>
      </c>
      <c r="K1884">
        <v>2848.53</v>
      </c>
      <c r="M1884" s="1">
        <v>40724</v>
      </c>
      <c r="N1884">
        <v>1504.32</v>
      </c>
      <c r="P1884">
        <v>40724</v>
      </c>
      <c r="Q1884">
        <v>23.468699999999998</v>
      </c>
      <c r="S1884" s="1">
        <v>40724</v>
      </c>
      <c r="T1884">
        <v>43.6</v>
      </c>
      <c r="V1884" s="1">
        <v>40724</v>
      </c>
      <c r="W1884">
        <v>288.42</v>
      </c>
      <c r="Y1884" s="2">
        <v>40724</v>
      </c>
      <c r="Z1884">
        <v>1.4510000000000001</v>
      </c>
      <c r="AB1884" s="2">
        <v>40724</v>
      </c>
      <c r="AC1884">
        <v>1.6067</v>
      </c>
      <c r="AE1884" s="2">
        <v>40724</v>
      </c>
      <c r="AF1884">
        <v>1.1877</v>
      </c>
      <c r="AH1884">
        <v>40724</v>
      </c>
      <c r="AI1884">
        <v>1.2413E-2</v>
      </c>
      <c r="AK1884">
        <v>40724</v>
      </c>
      <c r="AL1884">
        <v>167.399</v>
      </c>
      <c r="AN1884">
        <v>40724</v>
      </c>
      <c r="AO1884">
        <v>1685.78</v>
      </c>
    </row>
    <row r="1885" spans="1:41" x14ac:dyDescent="0.25">
      <c r="A1885">
        <v>40723</v>
      </c>
      <c r="B1885">
        <v>16.850000000000001</v>
      </c>
      <c r="D1885" s="1">
        <v>40723</v>
      </c>
      <c r="E1885">
        <v>345.51</v>
      </c>
      <c r="G1885" s="1">
        <v>40723</v>
      </c>
      <c r="H1885">
        <v>1307.4100000000001</v>
      </c>
      <c r="J1885" s="1">
        <v>40723</v>
      </c>
      <c r="K1885">
        <v>2802.55</v>
      </c>
      <c r="M1885" s="1">
        <v>40723</v>
      </c>
      <c r="N1885">
        <v>1509.15</v>
      </c>
      <c r="P1885">
        <v>40723</v>
      </c>
      <c r="Q1885">
        <v>23.1004</v>
      </c>
      <c r="S1885" s="1">
        <v>40723</v>
      </c>
      <c r="T1885">
        <v>46.06</v>
      </c>
      <c r="V1885" s="1">
        <v>40723</v>
      </c>
      <c r="W1885">
        <v>285.83999999999997</v>
      </c>
      <c r="Y1885" s="2">
        <v>40723</v>
      </c>
      <c r="Z1885">
        <v>1.4421999999999999</v>
      </c>
      <c r="AB1885" s="2">
        <v>40723</v>
      </c>
      <c r="AC1885">
        <v>1.6057000000000001</v>
      </c>
      <c r="AE1885" s="2">
        <v>40723</v>
      </c>
      <c r="AF1885">
        <v>1.1972</v>
      </c>
      <c r="AH1885">
        <v>40723</v>
      </c>
      <c r="AI1885">
        <v>1.2371999999999999E-2</v>
      </c>
      <c r="AK1885">
        <v>40723</v>
      </c>
      <c r="AL1885">
        <v>167.58320000000001</v>
      </c>
      <c r="AN1885">
        <v>40723</v>
      </c>
      <c r="AO1885">
        <v>1687.23</v>
      </c>
    </row>
    <row r="1886" spans="1:41" x14ac:dyDescent="0.25">
      <c r="A1886">
        <v>40722</v>
      </c>
      <c r="B1886">
        <v>16.95</v>
      </c>
      <c r="D1886" s="1">
        <v>40722</v>
      </c>
      <c r="E1886">
        <v>343.4</v>
      </c>
      <c r="G1886" s="1">
        <v>40722</v>
      </c>
      <c r="H1886">
        <v>1296.67</v>
      </c>
      <c r="J1886" s="1">
        <v>40722</v>
      </c>
      <c r="K1886">
        <v>2750.49</v>
      </c>
      <c r="M1886" s="1">
        <v>40722</v>
      </c>
      <c r="N1886">
        <v>1501.58</v>
      </c>
      <c r="P1886">
        <v>40722</v>
      </c>
      <c r="Q1886">
        <v>22.4984</v>
      </c>
      <c r="S1886" s="1">
        <v>40722</v>
      </c>
      <c r="T1886">
        <v>45.75</v>
      </c>
      <c r="V1886" s="1">
        <v>40722</v>
      </c>
      <c r="W1886">
        <v>280.68</v>
      </c>
      <c r="Y1886" s="2">
        <v>40722</v>
      </c>
      <c r="Z1886">
        <v>1.4355</v>
      </c>
      <c r="AB1886" s="2">
        <v>40722</v>
      </c>
      <c r="AC1886">
        <v>1.6004</v>
      </c>
      <c r="AE1886" s="2">
        <v>40722</v>
      </c>
      <c r="AF1886">
        <v>1.2037</v>
      </c>
      <c r="AH1886">
        <v>40722</v>
      </c>
      <c r="AI1886">
        <v>1.2352E-2</v>
      </c>
      <c r="AK1886">
        <v>40722</v>
      </c>
      <c r="AL1886">
        <v>167.9205</v>
      </c>
      <c r="AN1886">
        <v>40722</v>
      </c>
      <c r="AO1886">
        <v>1689.21</v>
      </c>
    </row>
    <row r="1887" spans="1:41" x14ac:dyDescent="0.25">
      <c r="A1887">
        <v>40721</v>
      </c>
      <c r="B1887">
        <v>16.75</v>
      </c>
      <c r="D1887" s="1">
        <v>40721</v>
      </c>
      <c r="E1887">
        <v>339.62</v>
      </c>
      <c r="G1887" s="1">
        <v>40721</v>
      </c>
      <c r="H1887">
        <v>1280.0999999999999</v>
      </c>
      <c r="J1887" s="1">
        <v>40721</v>
      </c>
      <c r="K1887">
        <v>2723.93</v>
      </c>
      <c r="M1887" s="1">
        <v>40721</v>
      </c>
      <c r="N1887">
        <v>1492.25</v>
      </c>
      <c r="P1887">
        <v>40721</v>
      </c>
      <c r="Q1887">
        <v>21.438099999999999</v>
      </c>
      <c r="S1887" s="1">
        <v>40721</v>
      </c>
      <c r="T1887">
        <v>44.51</v>
      </c>
      <c r="V1887" s="1">
        <v>40721</v>
      </c>
      <c r="W1887">
        <v>278.02</v>
      </c>
      <c r="Y1887" s="2">
        <v>40721</v>
      </c>
      <c r="Z1887">
        <v>1.4260999999999999</v>
      </c>
      <c r="AB1887" s="2">
        <v>40721</v>
      </c>
      <c r="AC1887">
        <v>1.5964</v>
      </c>
      <c r="AE1887" s="2">
        <v>40721</v>
      </c>
      <c r="AF1887">
        <v>1.1942999999999999</v>
      </c>
      <c r="AH1887">
        <v>40721</v>
      </c>
      <c r="AI1887">
        <v>1.2357999999999999E-2</v>
      </c>
      <c r="AK1887">
        <v>40721</v>
      </c>
      <c r="AL1887">
        <v>168.35480000000001</v>
      </c>
      <c r="AN1887">
        <v>40721</v>
      </c>
      <c r="AO1887">
        <v>1696.12</v>
      </c>
    </row>
    <row r="1888" spans="1:41" x14ac:dyDescent="0.25">
      <c r="A1888">
        <v>40718</v>
      </c>
      <c r="B1888">
        <v>15.68</v>
      </c>
      <c r="D1888" s="1">
        <v>40718</v>
      </c>
      <c r="E1888">
        <v>339.35</v>
      </c>
      <c r="G1888" s="1">
        <v>40718</v>
      </c>
      <c r="H1888">
        <v>1268.44</v>
      </c>
      <c r="J1888" s="1">
        <v>40718</v>
      </c>
      <c r="K1888">
        <v>2715.88</v>
      </c>
      <c r="M1888" s="1">
        <v>40718</v>
      </c>
      <c r="N1888">
        <v>1503.2</v>
      </c>
      <c r="P1888">
        <v>40718</v>
      </c>
      <c r="Q1888">
        <v>21.285399999999999</v>
      </c>
      <c r="S1888" s="1">
        <v>40718</v>
      </c>
      <c r="T1888">
        <v>45.11</v>
      </c>
      <c r="V1888" s="1">
        <v>40718</v>
      </c>
      <c r="W1888">
        <v>278.82</v>
      </c>
      <c r="Y1888" s="2">
        <v>40718</v>
      </c>
      <c r="Z1888">
        <v>1.4174</v>
      </c>
      <c r="AB1888" s="2">
        <v>40718</v>
      </c>
      <c r="AC1888">
        <v>1.5977000000000001</v>
      </c>
      <c r="AE1888" s="2">
        <v>40718</v>
      </c>
      <c r="AF1888">
        <v>1.1956</v>
      </c>
      <c r="AH1888">
        <v>40718</v>
      </c>
      <c r="AI1888">
        <v>1.2441000000000001E-2</v>
      </c>
      <c r="AK1888">
        <v>40718</v>
      </c>
      <c r="AL1888">
        <v>168.8218</v>
      </c>
      <c r="AN1888">
        <v>40718</v>
      </c>
      <c r="AO1888">
        <v>1700.85</v>
      </c>
    </row>
    <row r="1889" spans="1:41" x14ac:dyDescent="0.25">
      <c r="A1889">
        <v>40717</v>
      </c>
      <c r="B1889">
        <v>15.68</v>
      </c>
      <c r="D1889" s="1">
        <v>40717</v>
      </c>
      <c r="E1889">
        <v>334.56</v>
      </c>
      <c r="G1889" s="1">
        <v>40717</v>
      </c>
      <c r="H1889">
        <v>1283.5</v>
      </c>
      <c r="J1889" s="1">
        <v>40717</v>
      </c>
      <c r="K1889">
        <v>2730.86</v>
      </c>
      <c r="M1889" s="1">
        <v>40717</v>
      </c>
      <c r="N1889">
        <v>1519.43</v>
      </c>
      <c r="P1889">
        <v>40717</v>
      </c>
      <c r="Q1889">
        <v>21.761600000000001</v>
      </c>
      <c r="S1889" s="1">
        <v>40717</v>
      </c>
      <c r="T1889">
        <v>45.69</v>
      </c>
      <c r="V1889" s="1">
        <v>40717</v>
      </c>
      <c r="W1889">
        <v>277.75</v>
      </c>
      <c r="Y1889" s="2">
        <v>40717</v>
      </c>
      <c r="Z1889">
        <v>1.4188000000000001</v>
      </c>
      <c r="AB1889" s="2">
        <v>40717</v>
      </c>
      <c r="AC1889">
        <v>1.5977000000000001</v>
      </c>
      <c r="AE1889" s="2">
        <v>40717</v>
      </c>
      <c r="AF1889">
        <v>1.1933</v>
      </c>
      <c r="AH1889">
        <v>40717</v>
      </c>
      <c r="AI1889">
        <v>1.2422000000000001E-2</v>
      </c>
      <c r="AK1889">
        <v>40717</v>
      </c>
      <c r="AL1889">
        <v>168.92910000000001</v>
      </c>
      <c r="AN1889">
        <v>40717</v>
      </c>
      <c r="AO1889">
        <v>1699.98</v>
      </c>
    </row>
    <row r="1890" spans="1:41" x14ac:dyDescent="0.25">
      <c r="A1890">
        <v>40716</v>
      </c>
      <c r="B1890">
        <v>15.68</v>
      </c>
      <c r="D1890" s="1">
        <v>40716</v>
      </c>
      <c r="E1890">
        <v>336.9</v>
      </c>
      <c r="G1890" s="1">
        <v>40716</v>
      </c>
      <c r="H1890">
        <v>1287.1400000000001</v>
      </c>
      <c r="J1890" s="1">
        <v>40716</v>
      </c>
      <c r="K1890">
        <v>2795.07</v>
      </c>
      <c r="M1890" s="1">
        <v>40716</v>
      </c>
      <c r="N1890">
        <v>1554</v>
      </c>
      <c r="P1890">
        <v>40716</v>
      </c>
      <c r="Q1890">
        <v>21.914300000000001</v>
      </c>
      <c r="S1890" s="1">
        <v>40716</v>
      </c>
      <c r="T1890">
        <v>46.06</v>
      </c>
      <c r="V1890" s="1">
        <v>40716</v>
      </c>
      <c r="W1890">
        <v>279.93</v>
      </c>
      <c r="Y1890" s="2">
        <v>40716</v>
      </c>
      <c r="Z1890">
        <v>1.4415</v>
      </c>
      <c r="AB1890" s="2">
        <v>40716</v>
      </c>
      <c r="AC1890">
        <v>1.6132</v>
      </c>
      <c r="AE1890" s="2">
        <v>40716</v>
      </c>
      <c r="AF1890">
        <v>1.1957</v>
      </c>
      <c r="AH1890">
        <v>40716</v>
      </c>
      <c r="AI1890">
        <v>1.2477E-2</v>
      </c>
      <c r="AK1890">
        <v>40716</v>
      </c>
      <c r="AL1890">
        <v>168.24510000000001</v>
      </c>
      <c r="AN1890">
        <v>40716</v>
      </c>
      <c r="AO1890">
        <v>1695.35</v>
      </c>
    </row>
    <row r="1891" spans="1:41" x14ac:dyDescent="0.25">
      <c r="A1891">
        <v>40715</v>
      </c>
      <c r="B1891">
        <v>15.68</v>
      </c>
      <c r="D1891" s="1">
        <v>40715</v>
      </c>
      <c r="E1891">
        <v>336.25</v>
      </c>
      <c r="G1891" s="1">
        <v>40715</v>
      </c>
      <c r="H1891">
        <v>1295.52</v>
      </c>
      <c r="J1891" s="1">
        <v>40715</v>
      </c>
      <c r="K1891">
        <v>2801.99</v>
      </c>
      <c r="M1891" s="1">
        <v>40715</v>
      </c>
      <c r="N1891">
        <v>1544.23</v>
      </c>
      <c r="P1891">
        <v>40715</v>
      </c>
      <c r="Q1891">
        <v>22.022200000000002</v>
      </c>
      <c r="S1891" s="1">
        <v>40715</v>
      </c>
      <c r="T1891">
        <v>47.81</v>
      </c>
      <c r="V1891" s="1">
        <v>40715</v>
      </c>
      <c r="W1891">
        <v>279.27</v>
      </c>
      <c r="Y1891" s="2">
        <v>40715</v>
      </c>
      <c r="Z1891">
        <v>1.4398</v>
      </c>
      <c r="AB1891" s="2">
        <v>40715</v>
      </c>
      <c r="AC1891">
        <v>1.6226</v>
      </c>
      <c r="AE1891" s="2">
        <v>40715</v>
      </c>
      <c r="AF1891">
        <v>1.1877</v>
      </c>
      <c r="AH1891">
        <v>40715</v>
      </c>
      <c r="AI1891">
        <v>1.2481000000000001E-2</v>
      </c>
      <c r="AK1891">
        <v>40715</v>
      </c>
      <c r="AL1891">
        <v>168.38589999999999</v>
      </c>
      <c r="AN1891">
        <v>40715</v>
      </c>
      <c r="AO1891">
        <v>1694.32</v>
      </c>
    </row>
    <row r="1892" spans="1:41" x14ac:dyDescent="0.25">
      <c r="A1892">
        <v>40714</v>
      </c>
      <c r="B1892">
        <v>15.68</v>
      </c>
      <c r="D1892" s="1">
        <v>40714</v>
      </c>
      <c r="E1892">
        <v>332.61</v>
      </c>
      <c r="G1892" s="1">
        <v>40714</v>
      </c>
      <c r="H1892">
        <v>1278.3599999999999</v>
      </c>
      <c r="J1892" s="1">
        <v>40714</v>
      </c>
      <c r="K1892">
        <v>2748.01</v>
      </c>
      <c r="M1892" s="1">
        <v>40714</v>
      </c>
      <c r="N1892">
        <v>1539.65</v>
      </c>
      <c r="P1892">
        <v>40714</v>
      </c>
      <c r="Q1892">
        <v>21.096699999999998</v>
      </c>
      <c r="S1892" s="1">
        <v>40714</v>
      </c>
      <c r="T1892">
        <v>47.08</v>
      </c>
      <c r="V1892" s="1">
        <v>40714</v>
      </c>
      <c r="W1892">
        <v>277.14999999999998</v>
      </c>
      <c r="Y1892" s="2">
        <v>40714</v>
      </c>
      <c r="Z1892">
        <v>1.4304000000000001</v>
      </c>
      <c r="AB1892" s="2">
        <v>40714</v>
      </c>
      <c r="AC1892">
        <v>1.6186</v>
      </c>
      <c r="AE1892" s="2">
        <v>40714</v>
      </c>
      <c r="AF1892">
        <v>1.1837</v>
      </c>
      <c r="AH1892">
        <v>40714</v>
      </c>
      <c r="AI1892">
        <v>1.2461E-2</v>
      </c>
      <c r="AK1892">
        <v>40714</v>
      </c>
      <c r="AL1892">
        <v>168.566</v>
      </c>
      <c r="AN1892">
        <v>40714</v>
      </c>
      <c r="AO1892">
        <v>1694.83</v>
      </c>
    </row>
    <row r="1893" spans="1:41" x14ac:dyDescent="0.25">
      <c r="A1893">
        <v>40711</v>
      </c>
      <c r="B1893">
        <v>15.68</v>
      </c>
      <c r="D1893" s="1">
        <v>40711</v>
      </c>
      <c r="E1893">
        <v>334.32</v>
      </c>
      <c r="G1893" s="1">
        <v>40711</v>
      </c>
      <c r="H1893">
        <v>1271.5</v>
      </c>
      <c r="J1893" s="1">
        <v>40711</v>
      </c>
      <c r="K1893">
        <v>2770.12</v>
      </c>
      <c r="M1893" s="1">
        <v>40711</v>
      </c>
      <c r="N1893">
        <v>1535.05</v>
      </c>
      <c r="P1893">
        <v>40711</v>
      </c>
      <c r="Q1893">
        <v>21.3034</v>
      </c>
      <c r="S1893" s="1">
        <v>40711</v>
      </c>
      <c r="T1893">
        <v>47.29</v>
      </c>
      <c r="V1893" s="1">
        <v>40711</v>
      </c>
      <c r="W1893">
        <v>279.12</v>
      </c>
      <c r="Y1893" s="2">
        <v>40711</v>
      </c>
      <c r="Z1893">
        <v>1.4294</v>
      </c>
      <c r="AB1893" s="2">
        <v>40711</v>
      </c>
      <c r="AC1893">
        <v>1.6162999999999998</v>
      </c>
      <c r="AE1893" s="2">
        <v>40711</v>
      </c>
      <c r="AF1893">
        <v>1.1812</v>
      </c>
      <c r="AH1893">
        <v>40711</v>
      </c>
      <c r="AI1893">
        <v>1.2477E-2</v>
      </c>
      <c r="AK1893">
        <v>40711</v>
      </c>
      <c r="AL1893">
        <v>168.5977</v>
      </c>
      <c r="AN1893">
        <v>40711</v>
      </c>
      <c r="AO1893">
        <v>1695.31</v>
      </c>
    </row>
    <row r="1894" spans="1:41" x14ac:dyDescent="0.25">
      <c r="A1894">
        <v>40710</v>
      </c>
      <c r="B1894">
        <v>17</v>
      </c>
      <c r="D1894" s="1">
        <v>40710</v>
      </c>
      <c r="E1894">
        <v>336.04</v>
      </c>
      <c r="G1894" s="1">
        <v>40710</v>
      </c>
      <c r="H1894">
        <v>1267.6400000000001</v>
      </c>
      <c r="J1894" s="1">
        <v>40710</v>
      </c>
      <c r="K1894">
        <v>2730.62</v>
      </c>
      <c r="M1894" s="1">
        <v>40710</v>
      </c>
      <c r="N1894">
        <v>1527.73</v>
      </c>
      <c r="P1894">
        <v>40710</v>
      </c>
      <c r="Q1894">
        <v>20.737300000000001</v>
      </c>
      <c r="S1894" s="1">
        <v>40710</v>
      </c>
      <c r="T1894">
        <v>47.33</v>
      </c>
      <c r="V1894" s="1">
        <v>40710</v>
      </c>
      <c r="W1894">
        <v>279.45</v>
      </c>
      <c r="Y1894" s="2">
        <v>40710</v>
      </c>
      <c r="Z1894">
        <v>1.4163000000000001</v>
      </c>
      <c r="AB1894" s="2">
        <v>40710</v>
      </c>
      <c r="AC1894">
        <v>1.613</v>
      </c>
      <c r="AE1894" s="2">
        <v>40710</v>
      </c>
      <c r="AF1894">
        <v>1.1759999999999999</v>
      </c>
      <c r="AH1894">
        <v>40710</v>
      </c>
      <c r="AI1894">
        <v>1.239E-2</v>
      </c>
      <c r="AK1894">
        <v>40710</v>
      </c>
      <c r="AL1894">
        <v>169.0258</v>
      </c>
      <c r="AN1894">
        <v>40710</v>
      </c>
      <c r="AO1894">
        <v>1697.02</v>
      </c>
    </row>
    <row r="1895" spans="1:41" x14ac:dyDescent="0.25">
      <c r="A1895">
        <v>40709</v>
      </c>
      <c r="B1895">
        <v>19.489999999999998</v>
      </c>
      <c r="D1895" s="1">
        <v>40709</v>
      </c>
      <c r="E1895">
        <v>341.8</v>
      </c>
      <c r="G1895" s="1">
        <v>40709</v>
      </c>
      <c r="H1895">
        <v>1265.42</v>
      </c>
      <c r="J1895" s="1">
        <v>40709</v>
      </c>
      <c r="K1895">
        <v>2731.5</v>
      </c>
      <c r="M1895" s="1">
        <v>40709</v>
      </c>
      <c r="N1895">
        <v>1524.4</v>
      </c>
      <c r="P1895">
        <v>40709</v>
      </c>
      <c r="Q1895">
        <v>20.494700000000002</v>
      </c>
      <c r="S1895" s="1">
        <v>40709</v>
      </c>
      <c r="T1895">
        <v>48.72</v>
      </c>
      <c r="V1895" s="1">
        <v>40709</v>
      </c>
      <c r="W1895">
        <v>283.02</v>
      </c>
      <c r="Y1895" s="2">
        <v>40709</v>
      </c>
      <c r="Z1895">
        <v>1.4205000000000001</v>
      </c>
      <c r="AB1895" s="2">
        <v>40709</v>
      </c>
      <c r="AC1895">
        <v>1.6194</v>
      </c>
      <c r="AE1895" s="2">
        <v>40709</v>
      </c>
      <c r="AF1895">
        <v>1.1721999999999999</v>
      </c>
      <c r="AH1895">
        <v>40709</v>
      </c>
      <c r="AI1895">
        <v>1.2376E-2</v>
      </c>
      <c r="AK1895">
        <v>40709</v>
      </c>
      <c r="AL1895">
        <v>168.881</v>
      </c>
      <c r="AN1895">
        <v>40709</v>
      </c>
      <c r="AO1895">
        <v>1695.35</v>
      </c>
    </row>
    <row r="1896" spans="1:41" x14ac:dyDescent="0.25">
      <c r="A1896">
        <v>40708</v>
      </c>
      <c r="B1896">
        <v>19.28</v>
      </c>
      <c r="D1896" s="1">
        <v>40708</v>
      </c>
      <c r="E1896">
        <v>344.63</v>
      </c>
      <c r="G1896" s="1">
        <v>40708</v>
      </c>
      <c r="H1896">
        <v>1287.8699999999999</v>
      </c>
      <c r="J1896" s="1">
        <v>40708</v>
      </c>
      <c r="K1896">
        <v>2779.94</v>
      </c>
      <c r="M1896" s="1">
        <v>40708</v>
      </c>
      <c r="N1896">
        <v>1520.48</v>
      </c>
      <c r="P1896">
        <v>40708</v>
      </c>
      <c r="Q1896">
        <v>21.123699999999999</v>
      </c>
      <c r="S1896" s="1">
        <v>40708</v>
      </c>
      <c r="T1896">
        <v>49.91</v>
      </c>
      <c r="V1896" s="1">
        <v>40708</v>
      </c>
      <c r="W1896">
        <v>285.55</v>
      </c>
      <c r="Y1896" s="2">
        <v>40708</v>
      </c>
      <c r="Z1896">
        <v>1.4472</v>
      </c>
      <c r="AB1896" s="2">
        <v>40708</v>
      </c>
      <c r="AC1896">
        <v>1.6385000000000001</v>
      </c>
      <c r="AE1896" s="2">
        <v>40708</v>
      </c>
      <c r="AF1896">
        <v>1.1834</v>
      </c>
      <c r="AH1896">
        <v>40708</v>
      </c>
      <c r="AI1896">
        <v>1.2418999999999999E-2</v>
      </c>
      <c r="AK1896">
        <v>40708</v>
      </c>
      <c r="AL1896">
        <v>168.60990000000001</v>
      </c>
      <c r="AN1896">
        <v>40708</v>
      </c>
      <c r="AO1896">
        <v>1687.57</v>
      </c>
    </row>
    <row r="1897" spans="1:41" x14ac:dyDescent="0.25">
      <c r="A1897">
        <v>40707</v>
      </c>
      <c r="B1897">
        <v>19.84</v>
      </c>
      <c r="D1897" s="1">
        <v>40707</v>
      </c>
      <c r="E1897">
        <v>342.66</v>
      </c>
      <c r="G1897" s="1">
        <v>40707</v>
      </c>
      <c r="H1897">
        <v>1271.83</v>
      </c>
      <c r="J1897" s="1">
        <v>40707</v>
      </c>
      <c r="K1897">
        <v>2733.95</v>
      </c>
      <c r="M1897" s="1">
        <v>40707</v>
      </c>
      <c r="N1897">
        <v>1523.27</v>
      </c>
      <c r="P1897">
        <v>40707</v>
      </c>
      <c r="Q1897">
        <v>20.395900000000001</v>
      </c>
      <c r="S1897" s="1">
        <v>40707</v>
      </c>
      <c r="T1897">
        <v>50.98</v>
      </c>
      <c r="V1897" s="1">
        <v>40707</v>
      </c>
      <c r="W1897">
        <v>279.93</v>
      </c>
      <c r="Y1897" s="2">
        <v>40707</v>
      </c>
      <c r="Z1897">
        <v>1.4361999999999999</v>
      </c>
      <c r="AB1897" s="2">
        <v>40707</v>
      </c>
      <c r="AC1897">
        <v>1.6294</v>
      </c>
      <c r="AE1897" s="2">
        <v>40707</v>
      </c>
      <c r="AF1897">
        <v>1.1940999999999999</v>
      </c>
      <c r="AH1897">
        <v>40707</v>
      </c>
      <c r="AI1897">
        <v>1.2467000000000001E-2</v>
      </c>
      <c r="AK1897">
        <v>40707</v>
      </c>
      <c r="AL1897">
        <v>169.03620000000001</v>
      </c>
      <c r="AN1897">
        <v>40707</v>
      </c>
      <c r="AO1897">
        <v>1694.23</v>
      </c>
    </row>
    <row r="1898" spans="1:41" x14ac:dyDescent="0.25">
      <c r="A1898">
        <v>40704</v>
      </c>
      <c r="B1898">
        <v>23.95</v>
      </c>
      <c r="D1898" s="1">
        <v>40704</v>
      </c>
      <c r="E1898">
        <v>343.26</v>
      </c>
      <c r="G1898" s="1">
        <v>40704</v>
      </c>
      <c r="H1898">
        <v>1270.98</v>
      </c>
      <c r="J1898" s="1">
        <v>40704</v>
      </c>
      <c r="K1898">
        <v>2732.54</v>
      </c>
      <c r="M1898" s="1">
        <v>40704</v>
      </c>
      <c r="N1898">
        <v>1534.85</v>
      </c>
      <c r="P1898">
        <v>40704</v>
      </c>
      <c r="Q1898">
        <v>21.078700000000001</v>
      </c>
      <c r="S1898" s="1">
        <v>40704</v>
      </c>
      <c r="T1898">
        <v>51.43</v>
      </c>
      <c r="V1898" s="1">
        <v>40704</v>
      </c>
      <c r="W1898">
        <v>282.20999999999998</v>
      </c>
      <c r="Y1898" s="2">
        <v>40704</v>
      </c>
      <c r="Z1898">
        <v>1.4375</v>
      </c>
      <c r="AB1898" s="2">
        <v>40704</v>
      </c>
      <c r="AC1898">
        <v>1.6247</v>
      </c>
      <c r="AE1898" s="2">
        <v>40704</v>
      </c>
      <c r="AF1898">
        <v>1.1884000000000001</v>
      </c>
      <c r="AH1898">
        <v>40704</v>
      </c>
      <c r="AI1898">
        <v>1.2460000000000001E-2</v>
      </c>
      <c r="AK1898">
        <v>40704</v>
      </c>
      <c r="AL1898">
        <v>168.98050000000001</v>
      </c>
      <c r="AN1898">
        <v>40704</v>
      </c>
      <c r="AO1898">
        <v>1695.37</v>
      </c>
    </row>
    <row r="1899" spans="1:41" x14ac:dyDescent="0.25">
      <c r="A1899">
        <v>40703</v>
      </c>
      <c r="B1899">
        <v>28.92</v>
      </c>
      <c r="D1899" s="1">
        <v>40703</v>
      </c>
      <c r="E1899">
        <v>346.9</v>
      </c>
      <c r="G1899" s="1">
        <v>40703</v>
      </c>
      <c r="H1899">
        <v>1289</v>
      </c>
      <c r="J1899" s="1">
        <v>40703</v>
      </c>
      <c r="K1899">
        <v>2778.12</v>
      </c>
      <c r="M1899" s="1">
        <v>40703</v>
      </c>
      <c r="N1899">
        <v>1544.7</v>
      </c>
      <c r="P1899">
        <v>40703</v>
      </c>
      <c r="Q1899">
        <v>21.860399999999998</v>
      </c>
      <c r="S1899" s="1">
        <v>40703</v>
      </c>
      <c r="T1899">
        <v>51.29</v>
      </c>
      <c r="V1899" s="1">
        <v>40703</v>
      </c>
      <c r="W1899">
        <v>286.39999999999998</v>
      </c>
      <c r="Y1899" s="2">
        <v>40703</v>
      </c>
      <c r="Z1899">
        <v>1.4527999999999999</v>
      </c>
      <c r="AB1899" s="2">
        <v>40703</v>
      </c>
      <c r="AC1899">
        <v>1.6375</v>
      </c>
      <c r="AE1899" s="2">
        <v>40703</v>
      </c>
      <c r="AF1899">
        <v>1.1879999999999999</v>
      </c>
      <c r="AH1899">
        <v>40703</v>
      </c>
      <c r="AI1899">
        <v>1.2484E-2</v>
      </c>
      <c r="AK1899">
        <v>40703</v>
      </c>
      <c r="AL1899">
        <v>168.49979999999999</v>
      </c>
      <c r="AN1899">
        <v>40703</v>
      </c>
      <c r="AO1899">
        <v>1693.9</v>
      </c>
    </row>
    <row r="1900" spans="1:41" x14ac:dyDescent="0.25">
      <c r="A1900">
        <v>40702</v>
      </c>
      <c r="B1900">
        <v>29.6</v>
      </c>
      <c r="D1900" s="1">
        <v>40702</v>
      </c>
      <c r="E1900">
        <v>347.35</v>
      </c>
      <c r="G1900" s="1">
        <v>40702</v>
      </c>
      <c r="H1900">
        <v>1279.56</v>
      </c>
      <c r="J1900" s="1">
        <v>40702</v>
      </c>
      <c r="K1900">
        <v>2752.06</v>
      </c>
      <c r="M1900" s="1">
        <v>40702</v>
      </c>
      <c r="N1900">
        <v>1539.18</v>
      </c>
      <c r="P1900">
        <v>40702</v>
      </c>
      <c r="Q1900">
        <v>21.195499999999999</v>
      </c>
      <c r="S1900" s="1">
        <v>40702</v>
      </c>
      <c r="T1900">
        <v>50.93</v>
      </c>
      <c r="V1900" s="1">
        <v>40702</v>
      </c>
      <c r="W1900">
        <v>285.72000000000003</v>
      </c>
      <c r="Y1900" s="2">
        <v>40702</v>
      </c>
      <c r="Z1900">
        <v>1.4605000000000001</v>
      </c>
      <c r="AB1900" s="2">
        <v>40702</v>
      </c>
      <c r="AC1900">
        <v>1.6404000000000001</v>
      </c>
      <c r="AE1900" s="2">
        <v>40702</v>
      </c>
      <c r="AF1900">
        <v>1.1968000000000001</v>
      </c>
      <c r="AH1900">
        <v>40702</v>
      </c>
      <c r="AI1900">
        <v>1.2522999999999999E-2</v>
      </c>
      <c r="AK1900">
        <v>40702</v>
      </c>
      <c r="AL1900">
        <v>168.2296</v>
      </c>
      <c r="AN1900">
        <v>40702</v>
      </c>
      <c r="AO1900">
        <v>1697.39</v>
      </c>
    </row>
    <row r="1901" spans="1:41" x14ac:dyDescent="0.25">
      <c r="A1901">
        <v>40701</v>
      </c>
      <c r="B1901">
        <v>23.92</v>
      </c>
      <c r="D1901" s="1">
        <v>40701</v>
      </c>
      <c r="E1901">
        <v>349.52</v>
      </c>
      <c r="G1901" s="1">
        <v>40701</v>
      </c>
      <c r="H1901">
        <v>1284.94</v>
      </c>
      <c r="J1901" s="1">
        <v>40701</v>
      </c>
      <c r="K1901">
        <v>2774.5</v>
      </c>
      <c r="M1901" s="1">
        <v>40701</v>
      </c>
      <c r="N1901">
        <v>1542.35</v>
      </c>
      <c r="P1901">
        <v>40701</v>
      </c>
      <c r="Q1901">
        <v>20.854099999999999</v>
      </c>
      <c r="S1901" s="1">
        <v>40701</v>
      </c>
      <c r="T1901">
        <v>49.82</v>
      </c>
      <c r="V1901" s="1">
        <v>40701</v>
      </c>
      <c r="W1901">
        <v>287.5</v>
      </c>
      <c r="Y1901" s="2">
        <v>40701</v>
      </c>
      <c r="Z1901">
        <v>1.4679</v>
      </c>
      <c r="AB1901" s="2">
        <v>40701</v>
      </c>
      <c r="AC1901">
        <v>1.6433</v>
      </c>
      <c r="AE1901" s="2">
        <v>40701</v>
      </c>
      <c r="AF1901">
        <v>1.1929000000000001</v>
      </c>
      <c r="AH1901">
        <v>40701</v>
      </c>
      <c r="AI1901">
        <v>1.2475E-2</v>
      </c>
      <c r="AK1901">
        <v>40701</v>
      </c>
      <c r="AL1901">
        <v>168.03620000000001</v>
      </c>
      <c r="AN1901">
        <v>40701</v>
      </c>
      <c r="AO1901">
        <v>1693.82</v>
      </c>
    </row>
    <row r="1902" spans="1:41" x14ac:dyDescent="0.25">
      <c r="A1902">
        <v>40700</v>
      </c>
      <c r="B1902">
        <v>18.55</v>
      </c>
      <c r="D1902" s="1">
        <v>40700</v>
      </c>
      <c r="E1902">
        <v>347.6</v>
      </c>
      <c r="G1902" s="1">
        <v>40700</v>
      </c>
      <c r="H1902">
        <v>1286.17</v>
      </c>
      <c r="J1902" s="1">
        <v>40700</v>
      </c>
      <c r="K1902">
        <v>2765.33</v>
      </c>
      <c r="M1902" s="1">
        <v>40700</v>
      </c>
      <c r="N1902">
        <v>1551.68</v>
      </c>
      <c r="P1902">
        <v>40700</v>
      </c>
      <c r="Q1902">
        <v>21.078700000000001</v>
      </c>
      <c r="S1902" s="1">
        <v>40700</v>
      </c>
      <c r="T1902">
        <v>49.86</v>
      </c>
      <c r="V1902" s="1">
        <v>40700</v>
      </c>
      <c r="W1902">
        <v>286.35000000000002</v>
      </c>
      <c r="Y1902" s="2">
        <v>40700</v>
      </c>
      <c r="Z1902">
        <v>1.4602999999999999</v>
      </c>
      <c r="AB1902" s="2">
        <v>40700</v>
      </c>
      <c r="AC1902">
        <v>1.6356999999999999</v>
      </c>
      <c r="AE1902" s="2">
        <v>40700</v>
      </c>
      <c r="AF1902">
        <v>1.1951000000000001</v>
      </c>
      <c r="AH1902">
        <v>40700</v>
      </c>
      <c r="AI1902">
        <v>1.2473E-2</v>
      </c>
      <c r="AK1902">
        <v>40700</v>
      </c>
      <c r="AL1902">
        <v>168.5307</v>
      </c>
      <c r="AN1902">
        <v>40700</v>
      </c>
      <c r="AO1902">
        <v>1693.2</v>
      </c>
    </row>
    <row r="1903" spans="1:41" x14ac:dyDescent="0.25">
      <c r="A1903">
        <v>40697</v>
      </c>
      <c r="B1903">
        <v>14.29</v>
      </c>
      <c r="D1903" s="1">
        <v>40697</v>
      </c>
      <c r="E1903">
        <v>349.91</v>
      </c>
      <c r="G1903" s="1">
        <v>40697</v>
      </c>
      <c r="H1903">
        <v>1300.1600000000001</v>
      </c>
      <c r="J1903" s="1">
        <v>40697</v>
      </c>
      <c r="K1903">
        <v>2789.11</v>
      </c>
      <c r="M1903" s="1">
        <v>40697</v>
      </c>
      <c r="N1903">
        <v>1541.88</v>
      </c>
      <c r="P1903">
        <v>40697</v>
      </c>
      <c r="Q1903">
        <v>21.6538</v>
      </c>
      <c r="S1903" s="1">
        <v>40697</v>
      </c>
      <c r="T1903">
        <v>51.41</v>
      </c>
      <c r="V1903" s="1">
        <v>40697</v>
      </c>
      <c r="W1903">
        <v>284.58999999999997</v>
      </c>
      <c r="Y1903" s="2">
        <v>40697</v>
      </c>
      <c r="Z1903">
        <v>1.4630000000000001</v>
      </c>
      <c r="AB1903" s="2">
        <v>40697</v>
      </c>
      <c r="AC1903">
        <v>1.6425000000000001</v>
      </c>
      <c r="AE1903" s="2">
        <v>40697</v>
      </c>
      <c r="AF1903">
        <v>1.1964999999999999</v>
      </c>
      <c r="AH1903">
        <v>40697</v>
      </c>
      <c r="AI1903">
        <v>1.2455000000000001E-2</v>
      </c>
      <c r="AK1903">
        <v>40697</v>
      </c>
      <c r="AL1903">
        <v>168.577</v>
      </c>
      <c r="AN1903">
        <v>40697</v>
      </c>
      <c r="AO1903">
        <v>1693.66</v>
      </c>
    </row>
    <row r="1904" spans="1:41" x14ac:dyDescent="0.25">
      <c r="A1904">
        <v>40696</v>
      </c>
      <c r="B1904">
        <v>10.6</v>
      </c>
      <c r="D1904" s="1">
        <v>40696</v>
      </c>
      <c r="E1904">
        <v>352.18</v>
      </c>
      <c r="G1904" s="1">
        <v>40696</v>
      </c>
      <c r="H1904">
        <v>1312.94</v>
      </c>
      <c r="J1904" s="1">
        <v>40696</v>
      </c>
      <c r="K1904">
        <v>2782.57</v>
      </c>
      <c r="M1904" s="1">
        <v>40696</v>
      </c>
      <c r="N1904">
        <v>1528.35</v>
      </c>
      <c r="P1904">
        <v>40696</v>
      </c>
      <c r="Q1904">
        <v>22.103000000000002</v>
      </c>
      <c r="S1904" s="1">
        <v>40696</v>
      </c>
      <c r="T1904">
        <v>51.61</v>
      </c>
      <c r="V1904" s="1">
        <v>40696</v>
      </c>
      <c r="W1904">
        <v>280.45</v>
      </c>
      <c r="Y1904" s="2">
        <v>40696</v>
      </c>
      <c r="Z1904">
        <v>1.4468000000000001</v>
      </c>
      <c r="AB1904" s="2">
        <v>40696</v>
      </c>
      <c r="AC1904">
        <v>1.6358999999999999</v>
      </c>
      <c r="AE1904" s="2">
        <v>40696</v>
      </c>
      <c r="AF1904">
        <v>1.1875</v>
      </c>
      <c r="AH1904">
        <v>40696</v>
      </c>
      <c r="AI1904">
        <v>1.2367E-2</v>
      </c>
      <c r="AK1904">
        <v>40696</v>
      </c>
      <c r="AL1904">
        <v>168.88499999999999</v>
      </c>
      <c r="AN1904">
        <v>40696</v>
      </c>
      <c r="AO1904">
        <v>1691.38</v>
      </c>
    </row>
    <row r="1905" spans="1:41" x14ac:dyDescent="0.25">
      <c r="A1905">
        <v>40695</v>
      </c>
      <c r="B1905">
        <v>9.57</v>
      </c>
      <c r="D1905" s="1">
        <v>40695</v>
      </c>
      <c r="E1905">
        <v>353.69</v>
      </c>
      <c r="G1905" s="1">
        <v>40695</v>
      </c>
      <c r="H1905">
        <v>1314.55</v>
      </c>
      <c r="J1905" s="1">
        <v>40695</v>
      </c>
      <c r="K1905">
        <v>2827.66</v>
      </c>
      <c r="M1905" s="1">
        <v>40695</v>
      </c>
      <c r="N1905">
        <v>1545.25</v>
      </c>
      <c r="P1905">
        <v>40695</v>
      </c>
      <c r="Q1905">
        <v>21.842500000000001</v>
      </c>
      <c r="S1905" s="1">
        <v>40695</v>
      </c>
      <c r="T1905">
        <v>50.95</v>
      </c>
      <c r="V1905" s="1">
        <v>40695</v>
      </c>
      <c r="W1905">
        <v>286.66000000000003</v>
      </c>
      <c r="Y1905" s="2">
        <v>40695</v>
      </c>
      <c r="Z1905">
        <v>1.4394</v>
      </c>
      <c r="AB1905" s="2">
        <v>40695</v>
      </c>
      <c r="AC1905">
        <v>1.6371</v>
      </c>
      <c r="AE1905" s="2">
        <v>40695</v>
      </c>
      <c r="AF1905">
        <v>1.1886000000000001</v>
      </c>
      <c r="AH1905">
        <v>40695</v>
      </c>
      <c r="AI1905">
        <v>1.2361E-2</v>
      </c>
      <c r="AK1905">
        <v>40695</v>
      </c>
      <c r="AL1905">
        <v>169.0241</v>
      </c>
      <c r="AN1905">
        <v>40695</v>
      </c>
      <c r="AO1905">
        <v>1696.51</v>
      </c>
    </row>
    <row r="1906" spans="1:41" x14ac:dyDescent="0.25">
      <c r="A1906">
        <v>40694</v>
      </c>
      <c r="B1906">
        <v>8.74</v>
      </c>
      <c r="D1906" s="1">
        <v>40694</v>
      </c>
      <c r="E1906">
        <v>355.35</v>
      </c>
      <c r="G1906" s="1">
        <v>40694</v>
      </c>
      <c r="H1906">
        <v>1345.2</v>
      </c>
      <c r="J1906" s="1">
        <v>40694</v>
      </c>
      <c r="K1906">
        <v>2861.92</v>
      </c>
      <c r="M1906" s="1">
        <v>40694</v>
      </c>
      <c r="N1906">
        <v>1536.3</v>
      </c>
      <c r="P1906">
        <v>40694</v>
      </c>
      <c r="Q1906">
        <v>23.271100000000001</v>
      </c>
      <c r="S1906" s="1">
        <v>40694</v>
      </c>
      <c r="T1906">
        <v>51.05</v>
      </c>
      <c r="V1906" s="1">
        <v>40694</v>
      </c>
      <c r="W1906">
        <v>289.2</v>
      </c>
      <c r="Y1906" s="2">
        <v>40694</v>
      </c>
      <c r="Z1906">
        <v>1.4367000000000001</v>
      </c>
      <c r="AB1906" s="2">
        <v>40694</v>
      </c>
      <c r="AC1906">
        <v>1.6434</v>
      </c>
      <c r="AE1906" s="2">
        <v>40694</v>
      </c>
      <c r="AF1906">
        <v>1.1718</v>
      </c>
      <c r="AH1906">
        <v>40694</v>
      </c>
      <c r="AI1906">
        <v>1.2293E-2</v>
      </c>
      <c r="AK1906">
        <v>40694</v>
      </c>
      <c r="AL1906">
        <v>168.8938</v>
      </c>
      <c r="AN1906">
        <v>40694</v>
      </c>
      <c r="AO1906">
        <v>1690.73</v>
      </c>
    </row>
    <row r="1907" spans="1:41" x14ac:dyDescent="0.25">
      <c r="A1907">
        <v>40693</v>
      </c>
      <c r="B1907">
        <v>8.8000000000000007</v>
      </c>
      <c r="D1907" s="1">
        <v>40693</v>
      </c>
      <c r="E1907">
        <v>349.76</v>
      </c>
      <c r="G1907" s="1">
        <v>40693</v>
      </c>
      <c r="H1907">
        <v>1331.1</v>
      </c>
      <c r="J1907" s="1">
        <v>40693</v>
      </c>
      <c r="K1907">
        <v>2814.34</v>
      </c>
      <c r="M1907" s="1">
        <v>40693</v>
      </c>
      <c r="N1907">
        <v>1538.98</v>
      </c>
      <c r="P1907">
        <v>40693</v>
      </c>
      <c r="Q1907">
        <v>22.767900000000001</v>
      </c>
      <c r="S1907" s="1">
        <v>40693</v>
      </c>
      <c r="T1907">
        <v>52.25</v>
      </c>
      <c r="V1907" s="1">
        <v>40693</v>
      </c>
      <c r="W1907">
        <v>286.69</v>
      </c>
      <c r="Y1907" s="2">
        <v>40693</v>
      </c>
      <c r="Z1907">
        <v>1.4277</v>
      </c>
      <c r="AB1907" s="2">
        <v>40693</v>
      </c>
      <c r="AC1907">
        <v>1.6467000000000001</v>
      </c>
      <c r="AE1907" s="2">
        <v>40693</v>
      </c>
      <c r="AF1907">
        <v>1.1729000000000001</v>
      </c>
      <c r="AH1907">
        <v>40693</v>
      </c>
      <c r="AI1907">
        <v>1.2355E-2</v>
      </c>
      <c r="AK1907">
        <v>40693</v>
      </c>
      <c r="AL1907">
        <v>169.2876</v>
      </c>
      <c r="AN1907">
        <v>40693</v>
      </c>
      <c r="AO1907">
        <v>1688.75</v>
      </c>
    </row>
    <row r="1908" spans="1:41" x14ac:dyDescent="0.25">
      <c r="A1908">
        <v>40690</v>
      </c>
      <c r="B1908">
        <v>8.5</v>
      </c>
      <c r="D1908" s="1">
        <v>40690</v>
      </c>
      <c r="E1908">
        <v>349.3</v>
      </c>
      <c r="G1908" s="1">
        <v>40690</v>
      </c>
      <c r="H1908">
        <v>1331.1</v>
      </c>
      <c r="J1908" s="1">
        <v>40690</v>
      </c>
      <c r="K1908">
        <v>2819.4</v>
      </c>
      <c r="M1908" s="1">
        <v>40690</v>
      </c>
      <c r="N1908">
        <v>1537.55</v>
      </c>
      <c r="P1908">
        <v>40690</v>
      </c>
      <c r="Q1908">
        <v>22.767900000000001</v>
      </c>
      <c r="S1908" s="1">
        <v>40690</v>
      </c>
      <c r="T1908">
        <v>52.25</v>
      </c>
      <c r="V1908" s="1">
        <v>40690</v>
      </c>
      <c r="W1908">
        <v>286.69</v>
      </c>
      <c r="Y1908" s="2">
        <v>40690</v>
      </c>
      <c r="Z1908">
        <v>1.4319</v>
      </c>
      <c r="AB1908" s="2">
        <v>40690</v>
      </c>
      <c r="AC1908">
        <v>1.6487000000000001</v>
      </c>
      <c r="AE1908" s="2">
        <v>40690</v>
      </c>
      <c r="AF1908">
        <v>1.1720999999999999</v>
      </c>
      <c r="AH1908">
        <v>40690</v>
      </c>
      <c r="AI1908">
        <v>1.2374E-2</v>
      </c>
      <c r="AK1908">
        <v>40690</v>
      </c>
      <c r="AL1908">
        <v>169.2876</v>
      </c>
      <c r="AN1908">
        <v>40690</v>
      </c>
      <c r="AO1908">
        <v>1688.75</v>
      </c>
    </row>
    <row r="1909" spans="1:41" x14ac:dyDescent="0.25">
      <c r="A1909">
        <v>40689</v>
      </c>
      <c r="B1909">
        <v>8.8000000000000007</v>
      </c>
      <c r="D1909" s="1">
        <v>40689</v>
      </c>
      <c r="E1909">
        <v>343.8</v>
      </c>
      <c r="G1909" s="1">
        <v>40689</v>
      </c>
      <c r="H1909">
        <v>1325.69</v>
      </c>
      <c r="J1909" s="1">
        <v>40689</v>
      </c>
      <c r="K1909">
        <v>2799.82</v>
      </c>
      <c r="M1909" s="1">
        <v>40689</v>
      </c>
      <c r="N1909">
        <v>1522.93</v>
      </c>
      <c r="P1909">
        <v>40689</v>
      </c>
      <c r="Q1909">
        <v>22.3995</v>
      </c>
      <c r="S1909" s="1">
        <v>40689</v>
      </c>
      <c r="T1909">
        <v>51.81</v>
      </c>
      <c r="V1909" s="1">
        <v>40689</v>
      </c>
      <c r="W1909">
        <v>281.39</v>
      </c>
      <c r="Y1909" s="2">
        <v>40689</v>
      </c>
      <c r="Z1909">
        <v>1.413</v>
      </c>
      <c r="AB1909" s="2">
        <v>40689</v>
      </c>
      <c r="AC1909">
        <v>1.6375999999999999</v>
      </c>
      <c r="AE1909" s="2">
        <v>40689</v>
      </c>
      <c r="AF1909">
        <v>1.1545000000000001</v>
      </c>
      <c r="AH1909">
        <v>40689</v>
      </c>
      <c r="AI1909">
        <v>1.2288E-2</v>
      </c>
      <c r="AK1909">
        <v>40689</v>
      </c>
      <c r="AL1909">
        <v>169.30860000000001</v>
      </c>
      <c r="AN1909">
        <v>40689</v>
      </c>
      <c r="AO1909">
        <v>1689.41</v>
      </c>
    </row>
    <row r="1910" spans="1:41" x14ac:dyDescent="0.25">
      <c r="A1910">
        <v>40688</v>
      </c>
      <c r="B1910">
        <v>8.4</v>
      </c>
      <c r="D1910" s="1">
        <v>40688</v>
      </c>
      <c r="E1910">
        <v>340.66</v>
      </c>
      <c r="G1910" s="1">
        <v>40688</v>
      </c>
      <c r="H1910">
        <v>1320.47</v>
      </c>
      <c r="J1910" s="1">
        <v>40688</v>
      </c>
      <c r="K1910">
        <v>2816.84</v>
      </c>
      <c r="M1910" s="1">
        <v>40688</v>
      </c>
      <c r="N1910">
        <v>1527.45</v>
      </c>
      <c r="P1910">
        <v>40688</v>
      </c>
      <c r="Q1910">
        <v>22.094000000000001</v>
      </c>
      <c r="S1910" s="1">
        <v>40688</v>
      </c>
      <c r="T1910">
        <v>51.26</v>
      </c>
      <c r="V1910" s="1">
        <v>40688</v>
      </c>
      <c r="W1910">
        <v>281.93</v>
      </c>
      <c r="Y1910" s="2">
        <v>40688</v>
      </c>
      <c r="Z1910">
        <v>1.4104999999999999</v>
      </c>
      <c r="AB1910" s="2">
        <v>40688</v>
      </c>
      <c r="AC1910">
        <v>1.6274</v>
      </c>
      <c r="AE1910" s="2">
        <v>40688</v>
      </c>
      <c r="AF1910">
        <v>1.1475</v>
      </c>
      <c r="AH1910">
        <v>40688</v>
      </c>
      <c r="AI1910">
        <v>1.2199E-2</v>
      </c>
      <c r="AK1910">
        <v>40688</v>
      </c>
      <c r="AL1910">
        <v>168.845</v>
      </c>
      <c r="AN1910">
        <v>40688</v>
      </c>
      <c r="AO1910">
        <v>1684.35</v>
      </c>
    </row>
    <row r="1911" spans="1:41" x14ac:dyDescent="0.25">
      <c r="A1911">
        <v>40687</v>
      </c>
      <c r="B1911">
        <v>7.42</v>
      </c>
      <c r="D1911" s="1">
        <v>40687</v>
      </c>
      <c r="E1911">
        <v>341.38</v>
      </c>
      <c r="G1911" s="1">
        <v>40687</v>
      </c>
      <c r="H1911">
        <v>1316.28</v>
      </c>
      <c r="J1911" s="1">
        <v>40687</v>
      </c>
      <c r="K1911">
        <v>2801.27</v>
      </c>
      <c r="M1911" s="1">
        <v>40687</v>
      </c>
      <c r="N1911">
        <v>1521.18</v>
      </c>
      <c r="P1911">
        <v>40687</v>
      </c>
      <c r="Q1911">
        <v>20.9529</v>
      </c>
      <c r="S1911" s="1">
        <v>40687</v>
      </c>
      <c r="T1911">
        <v>50.57</v>
      </c>
      <c r="V1911" s="1">
        <v>40687</v>
      </c>
      <c r="W1911">
        <v>276.44</v>
      </c>
      <c r="Y1911" s="2">
        <v>40687</v>
      </c>
      <c r="Z1911">
        <v>1.4089</v>
      </c>
      <c r="AB1911" s="2">
        <v>40687</v>
      </c>
      <c r="AC1911">
        <v>1.6177999999999999</v>
      </c>
      <c r="AE1911" s="2">
        <v>40687</v>
      </c>
      <c r="AF1911">
        <v>1.1373</v>
      </c>
      <c r="AH1911">
        <v>40687</v>
      </c>
      <c r="AI1911">
        <v>1.2187E-2</v>
      </c>
      <c r="AK1911">
        <v>40687</v>
      </c>
      <c r="AL1911">
        <v>168.27279999999999</v>
      </c>
      <c r="AN1911">
        <v>40687</v>
      </c>
      <c r="AO1911">
        <v>1684.71</v>
      </c>
    </row>
    <row r="1912" spans="1:41" x14ac:dyDescent="0.25">
      <c r="A1912">
        <v>40686</v>
      </c>
      <c r="B1912">
        <v>7.15</v>
      </c>
      <c r="D1912" s="1">
        <v>40686</v>
      </c>
      <c r="E1912">
        <v>337.41</v>
      </c>
      <c r="G1912" s="1">
        <v>40686</v>
      </c>
      <c r="H1912">
        <v>1317.37</v>
      </c>
      <c r="J1912" s="1">
        <v>40686</v>
      </c>
      <c r="K1912">
        <v>2794.26</v>
      </c>
      <c r="M1912" s="1">
        <v>40686</v>
      </c>
      <c r="N1912">
        <v>1514.63</v>
      </c>
      <c r="P1912">
        <v>40686</v>
      </c>
      <c r="Q1912">
        <v>20.7912</v>
      </c>
      <c r="S1912" s="1">
        <v>40686</v>
      </c>
      <c r="T1912">
        <v>51.7</v>
      </c>
      <c r="V1912" s="1">
        <v>40686</v>
      </c>
      <c r="W1912">
        <v>273.08</v>
      </c>
      <c r="Y1912" s="2">
        <v>40686</v>
      </c>
      <c r="Z1912">
        <v>1.4041000000000001</v>
      </c>
      <c r="AB1912" s="2">
        <v>40686</v>
      </c>
      <c r="AC1912">
        <v>1.6108</v>
      </c>
      <c r="AE1912" s="2">
        <v>40686</v>
      </c>
      <c r="AF1912">
        <v>1.1331</v>
      </c>
      <c r="AH1912">
        <v>40686</v>
      </c>
      <c r="AI1912">
        <v>1.2225E-2</v>
      </c>
      <c r="AK1912">
        <v>40686</v>
      </c>
      <c r="AL1912">
        <v>168.56020000000001</v>
      </c>
      <c r="AN1912">
        <v>40686</v>
      </c>
      <c r="AO1912">
        <v>1684.03</v>
      </c>
    </row>
    <row r="1913" spans="1:41" x14ac:dyDescent="0.25">
      <c r="A1913">
        <v>40683</v>
      </c>
      <c r="B1913">
        <v>5.59</v>
      </c>
      <c r="D1913" s="1">
        <v>40683</v>
      </c>
      <c r="E1913">
        <v>345.11</v>
      </c>
      <c r="G1913" s="1">
        <v>40683</v>
      </c>
      <c r="H1913">
        <v>1333.27</v>
      </c>
      <c r="J1913" s="1">
        <v>40683</v>
      </c>
      <c r="K1913">
        <v>2853.98</v>
      </c>
      <c r="M1913" s="1">
        <v>40683</v>
      </c>
      <c r="N1913">
        <v>1511.23</v>
      </c>
      <c r="P1913">
        <v>40683</v>
      </c>
      <c r="Q1913">
        <v>21.680700000000002</v>
      </c>
      <c r="S1913" s="1">
        <v>40683</v>
      </c>
      <c r="T1913">
        <v>51.99</v>
      </c>
      <c r="V1913" s="1">
        <v>40683</v>
      </c>
      <c r="W1913">
        <v>279.79000000000002</v>
      </c>
      <c r="Y1913" s="2">
        <v>40683</v>
      </c>
      <c r="Z1913">
        <v>1.4195</v>
      </c>
      <c r="AB1913" s="2">
        <v>40683</v>
      </c>
      <c r="AC1913">
        <v>1.6242999999999999</v>
      </c>
      <c r="AE1913" s="2">
        <v>40683</v>
      </c>
      <c r="AF1913">
        <v>1.1391</v>
      </c>
      <c r="AH1913">
        <v>40683</v>
      </c>
      <c r="AI1913">
        <v>1.2252000000000001E-2</v>
      </c>
      <c r="AK1913">
        <v>40683</v>
      </c>
      <c r="AL1913">
        <v>168.2423</v>
      </c>
      <c r="AN1913">
        <v>40683</v>
      </c>
      <c r="AO1913">
        <v>1682.81</v>
      </c>
    </row>
    <row r="1914" spans="1:41" x14ac:dyDescent="0.25">
      <c r="A1914">
        <v>40682</v>
      </c>
      <c r="B1914">
        <v>6.8100000000000005</v>
      </c>
      <c r="D1914" s="1">
        <v>40682</v>
      </c>
      <c r="E1914">
        <v>345.45</v>
      </c>
      <c r="G1914" s="1">
        <v>40682</v>
      </c>
      <c r="H1914">
        <v>1343.6</v>
      </c>
      <c r="J1914" s="1">
        <v>40682</v>
      </c>
      <c r="K1914">
        <v>2890.6</v>
      </c>
      <c r="M1914" s="1">
        <v>40682</v>
      </c>
      <c r="N1914">
        <v>1493.05</v>
      </c>
      <c r="P1914">
        <v>40682</v>
      </c>
      <c r="Q1914">
        <v>21.572900000000001</v>
      </c>
      <c r="S1914" s="1">
        <v>40682</v>
      </c>
      <c r="T1914">
        <v>51.81</v>
      </c>
      <c r="V1914" s="1">
        <v>40682</v>
      </c>
      <c r="W1914">
        <v>277.64</v>
      </c>
      <c r="Y1914" s="2">
        <v>40682</v>
      </c>
      <c r="Z1914">
        <v>1.4304999999999999</v>
      </c>
      <c r="AB1914" s="2">
        <v>40682</v>
      </c>
      <c r="AC1914">
        <v>1.619</v>
      </c>
      <c r="AE1914" s="2">
        <v>40682</v>
      </c>
      <c r="AF1914">
        <v>1.1338999999999999</v>
      </c>
      <c r="AH1914">
        <v>40682</v>
      </c>
      <c r="AI1914">
        <v>1.2232E-2</v>
      </c>
      <c r="AK1914">
        <v>40682</v>
      </c>
      <c r="AL1914">
        <v>167.6765</v>
      </c>
      <c r="AN1914">
        <v>40682</v>
      </c>
      <c r="AO1914">
        <v>1681.54</v>
      </c>
    </row>
    <row r="1915" spans="1:41" x14ac:dyDescent="0.25">
      <c r="A1915">
        <v>40681</v>
      </c>
      <c r="B1915">
        <v>6.88</v>
      </c>
      <c r="D1915" s="1">
        <v>40681</v>
      </c>
      <c r="E1915">
        <v>345.13</v>
      </c>
      <c r="G1915" s="1">
        <v>40681</v>
      </c>
      <c r="H1915">
        <v>1340.68</v>
      </c>
      <c r="J1915" s="1">
        <v>40681</v>
      </c>
      <c r="K1915">
        <v>2867.3</v>
      </c>
      <c r="M1915" s="1">
        <v>40681</v>
      </c>
      <c r="N1915">
        <v>1496.08</v>
      </c>
      <c r="P1915">
        <v>40681</v>
      </c>
      <c r="Q1915">
        <v>21.7257</v>
      </c>
      <c r="S1915" s="1">
        <v>40681</v>
      </c>
      <c r="T1915">
        <v>51.92</v>
      </c>
      <c r="V1915" s="1">
        <v>40681</v>
      </c>
      <c r="W1915">
        <v>282.86</v>
      </c>
      <c r="Y1915" s="2">
        <v>40681</v>
      </c>
      <c r="Z1915">
        <v>1.4259999999999999</v>
      </c>
      <c r="AB1915" s="2">
        <v>40681</v>
      </c>
      <c r="AC1915">
        <v>1.6175000000000002</v>
      </c>
      <c r="AE1915" s="2">
        <v>40681</v>
      </c>
      <c r="AF1915">
        <v>1.1365000000000001</v>
      </c>
      <c r="AH1915">
        <v>40681</v>
      </c>
      <c r="AI1915">
        <v>1.2274E-2</v>
      </c>
      <c r="AK1915">
        <v>40681</v>
      </c>
      <c r="AL1915">
        <v>167.7954</v>
      </c>
      <c r="AN1915">
        <v>40681</v>
      </c>
      <c r="AO1915">
        <v>1681.28</v>
      </c>
    </row>
    <row r="1916" spans="1:41" x14ac:dyDescent="0.25">
      <c r="A1916">
        <v>40680</v>
      </c>
      <c r="B1916">
        <v>7.19</v>
      </c>
      <c r="D1916" s="1">
        <v>40680</v>
      </c>
      <c r="E1916">
        <v>343.37</v>
      </c>
      <c r="G1916" s="1">
        <v>40680</v>
      </c>
      <c r="H1916">
        <v>1328.98</v>
      </c>
      <c r="J1916" s="1">
        <v>40680</v>
      </c>
      <c r="K1916">
        <v>2849.6</v>
      </c>
      <c r="M1916" s="1">
        <v>40680</v>
      </c>
      <c r="N1916">
        <v>1480.5</v>
      </c>
      <c r="P1916">
        <v>40680</v>
      </c>
      <c r="Q1916">
        <v>20.7014</v>
      </c>
      <c r="S1916" s="1">
        <v>40680</v>
      </c>
      <c r="T1916">
        <v>49.58</v>
      </c>
      <c r="V1916" s="1">
        <v>40680</v>
      </c>
      <c r="W1916">
        <v>274.70999999999998</v>
      </c>
      <c r="Y1916" s="2">
        <v>40680</v>
      </c>
      <c r="Z1916">
        <v>1.417</v>
      </c>
      <c r="AB1916" s="2">
        <v>40680</v>
      </c>
      <c r="AC1916">
        <v>1.6211</v>
      </c>
      <c r="AE1916" s="2">
        <v>40680</v>
      </c>
      <c r="AF1916">
        <v>1.1318999999999999</v>
      </c>
      <c r="AH1916">
        <v>40680</v>
      </c>
      <c r="AI1916">
        <v>1.2290000000000001E-2</v>
      </c>
      <c r="AK1916">
        <v>40680</v>
      </c>
      <c r="AL1916">
        <v>168.19280000000001</v>
      </c>
      <c r="AN1916">
        <v>40680</v>
      </c>
      <c r="AO1916">
        <v>1685.03</v>
      </c>
    </row>
    <row r="1917" spans="1:41" x14ac:dyDescent="0.25">
      <c r="A1917">
        <v>40679</v>
      </c>
      <c r="B1917">
        <v>8.0299999999999994</v>
      </c>
      <c r="D1917" s="1">
        <v>40679</v>
      </c>
      <c r="E1917">
        <v>343.51</v>
      </c>
      <c r="G1917" s="1">
        <v>40679</v>
      </c>
      <c r="H1917">
        <v>1329.47</v>
      </c>
      <c r="J1917" s="1">
        <v>40679</v>
      </c>
      <c r="K1917">
        <v>2881.31</v>
      </c>
      <c r="M1917" s="1">
        <v>40679</v>
      </c>
      <c r="N1917">
        <v>1493.05</v>
      </c>
      <c r="P1917">
        <v>40679</v>
      </c>
      <c r="Q1917">
        <v>20.341999999999999</v>
      </c>
      <c r="S1917" s="1">
        <v>40679</v>
      </c>
      <c r="T1917">
        <v>48.21</v>
      </c>
      <c r="V1917" s="1">
        <v>40679</v>
      </c>
      <c r="W1917">
        <v>277.64</v>
      </c>
      <c r="Y1917" s="2">
        <v>40679</v>
      </c>
      <c r="Z1917">
        <v>1.42</v>
      </c>
      <c r="AB1917" s="2">
        <v>40679</v>
      </c>
      <c r="AC1917">
        <v>1.6221999999999999</v>
      </c>
      <c r="AE1917" s="2">
        <v>40679</v>
      </c>
      <c r="AF1917">
        <v>1.1328</v>
      </c>
      <c r="AH1917">
        <v>40679</v>
      </c>
      <c r="AI1917">
        <v>1.2381E-2</v>
      </c>
      <c r="AK1917">
        <v>40679</v>
      </c>
      <c r="AL1917">
        <v>167.9701</v>
      </c>
      <c r="AN1917">
        <v>40679</v>
      </c>
      <c r="AO1917">
        <v>1682.68</v>
      </c>
    </row>
    <row r="1918" spans="1:41" x14ac:dyDescent="0.25">
      <c r="A1918">
        <v>40676</v>
      </c>
      <c r="B1918">
        <v>8.1999999999999993</v>
      </c>
      <c r="D1918" s="1">
        <v>40676</v>
      </c>
      <c r="E1918">
        <v>346.13</v>
      </c>
      <c r="G1918" s="1">
        <v>40676</v>
      </c>
      <c r="H1918">
        <v>1337.77</v>
      </c>
      <c r="J1918" s="1">
        <v>40676</v>
      </c>
      <c r="K1918">
        <v>2894.6</v>
      </c>
      <c r="M1918" s="1">
        <v>40676</v>
      </c>
      <c r="N1918">
        <v>1490.93</v>
      </c>
      <c r="P1918">
        <v>40676</v>
      </c>
      <c r="Q1918">
        <v>20.476700000000001</v>
      </c>
      <c r="S1918" s="1">
        <v>40676</v>
      </c>
      <c r="T1918">
        <v>47.6</v>
      </c>
      <c r="V1918" s="1">
        <v>40676</v>
      </c>
      <c r="W1918">
        <v>277.75</v>
      </c>
      <c r="Y1918" s="2">
        <v>40676</v>
      </c>
      <c r="Z1918">
        <v>1.4117</v>
      </c>
      <c r="AB1918" s="2">
        <v>40676</v>
      </c>
      <c r="AC1918">
        <v>1.6179999999999999</v>
      </c>
      <c r="AE1918" s="2">
        <v>40676</v>
      </c>
      <c r="AF1918">
        <v>1.1191</v>
      </c>
      <c r="AH1918">
        <v>40676</v>
      </c>
      <c r="AI1918">
        <v>1.2388E-2</v>
      </c>
      <c r="AK1918">
        <v>40676</v>
      </c>
      <c r="AL1918">
        <v>168.05029999999999</v>
      </c>
      <c r="AN1918">
        <v>40676</v>
      </c>
      <c r="AO1918">
        <v>1679.32</v>
      </c>
    </row>
    <row r="1919" spans="1:41" x14ac:dyDescent="0.25">
      <c r="A1919">
        <v>40675</v>
      </c>
      <c r="B1919">
        <v>6.3</v>
      </c>
      <c r="D1919" s="1">
        <v>40675</v>
      </c>
      <c r="E1919">
        <v>347.27</v>
      </c>
      <c r="G1919" s="1">
        <v>40675</v>
      </c>
      <c r="H1919">
        <v>1348.65</v>
      </c>
      <c r="J1919" s="1">
        <v>40675</v>
      </c>
      <c r="K1919">
        <v>2917.05</v>
      </c>
      <c r="M1919" s="1">
        <v>40675</v>
      </c>
      <c r="N1919">
        <v>1497.73</v>
      </c>
      <c r="P1919">
        <v>40675</v>
      </c>
      <c r="Q1919">
        <v>20.925999999999998</v>
      </c>
      <c r="S1919" s="1">
        <v>40675</v>
      </c>
      <c r="T1919">
        <v>47.83</v>
      </c>
      <c r="V1919" s="1">
        <v>40675</v>
      </c>
      <c r="W1919">
        <v>278.77999999999997</v>
      </c>
      <c r="Y1919" s="2">
        <v>40675</v>
      </c>
      <c r="Z1919">
        <v>1.4232</v>
      </c>
      <c r="AB1919" s="2">
        <v>40675</v>
      </c>
      <c r="AC1919">
        <v>1.6284999999999998</v>
      </c>
      <c r="AE1919" s="2">
        <v>40675</v>
      </c>
      <c r="AF1919">
        <v>1.1306</v>
      </c>
      <c r="AH1919">
        <v>40675</v>
      </c>
      <c r="AI1919">
        <v>1.2374E-2</v>
      </c>
      <c r="AK1919">
        <v>40675</v>
      </c>
      <c r="AL1919">
        <v>168.19640000000001</v>
      </c>
      <c r="AN1919">
        <v>40675</v>
      </c>
      <c r="AO1919">
        <v>1676.66</v>
      </c>
    </row>
    <row r="1920" spans="1:41" x14ac:dyDescent="0.25">
      <c r="A1920">
        <v>40674</v>
      </c>
      <c r="B1920">
        <v>5.5</v>
      </c>
      <c r="D1920" s="1">
        <v>40674</v>
      </c>
      <c r="E1920">
        <v>352.02</v>
      </c>
      <c r="G1920" s="1">
        <v>40674</v>
      </c>
      <c r="H1920">
        <v>1342.08</v>
      </c>
      <c r="J1920" s="1">
        <v>40674</v>
      </c>
      <c r="K1920">
        <v>2942.43</v>
      </c>
      <c r="M1920" s="1">
        <v>40674</v>
      </c>
      <c r="N1920">
        <v>1500.25</v>
      </c>
      <c r="P1920">
        <v>40674</v>
      </c>
      <c r="Q1920">
        <v>21.366299999999999</v>
      </c>
      <c r="S1920" s="1">
        <v>40674</v>
      </c>
      <c r="T1920">
        <v>48.19</v>
      </c>
      <c r="V1920" s="1">
        <v>40674</v>
      </c>
      <c r="W1920">
        <v>278.31</v>
      </c>
      <c r="Y1920" s="2">
        <v>40674</v>
      </c>
      <c r="Z1920">
        <v>1.4218999999999999</v>
      </c>
      <c r="AB1920" s="2">
        <v>40674</v>
      </c>
      <c r="AC1920">
        <v>1.6358999999999999</v>
      </c>
      <c r="AE1920" s="2">
        <v>40674</v>
      </c>
      <c r="AF1920">
        <v>1.1282000000000001</v>
      </c>
      <c r="AH1920">
        <v>40674</v>
      </c>
      <c r="AI1920">
        <v>1.2361E-2</v>
      </c>
      <c r="AK1920">
        <v>40674</v>
      </c>
      <c r="AL1920">
        <v>167.9254</v>
      </c>
      <c r="AN1920">
        <v>40674</v>
      </c>
      <c r="AO1920">
        <v>1679.34</v>
      </c>
    </row>
    <row r="1921" spans="1:41" x14ac:dyDescent="0.25">
      <c r="A1921">
        <v>40673</v>
      </c>
      <c r="B1921">
        <v>5.8100000000000005</v>
      </c>
      <c r="D1921" s="1">
        <v>40673</v>
      </c>
      <c r="E1921">
        <v>354.23</v>
      </c>
      <c r="G1921" s="1">
        <v>40673</v>
      </c>
      <c r="H1921">
        <v>1357.16</v>
      </c>
      <c r="J1921" s="1">
        <v>40673</v>
      </c>
      <c r="K1921">
        <v>2939.02</v>
      </c>
      <c r="M1921" s="1">
        <v>40673</v>
      </c>
      <c r="N1921">
        <v>1516.05</v>
      </c>
      <c r="P1921">
        <v>40673</v>
      </c>
      <c r="Q1921">
        <v>22.4984</v>
      </c>
      <c r="S1921" s="1">
        <v>40673</v>
      </c>
      <c r="T1921">
        <v>49.97</v>
      </c>
      <c r="V1921" s="1">
        <v>40673</v>
      </c>
      <c r="W1921">
        <v>283.43</v>
      </c>
      <c r="Y1921" s="2">
        <v>40673</v>
      </c>
      <c r="Z1921">
        <v>1.4356</v>
      </c>
      <c r="AB1921" s="2">
        <v>40673</v>
      </c>
      <c r="AC1921">
        <v>1.6329</v>
      </c>
      <c r="AE1921" s="2">
        <v>40673</v>
      </c>
      <c r="AF1921">
        <v>1.1345000000000001</v>
      </c>
      <c r="AH1921">
        <v>40673</v>
      </c>
      <c r="AI1921">
        <v>1.2389000000000001E-2</v>
      </c>
      <c r="AK1921">
        <v>40673</v>
      </c>
      <c r="AL1921">
        <v>167.74619999999999</v>
      </c>
      <c r="AN1921">
        <v>40673</v>
      </c>
      <c r="AO1921">
        <v>1676.38</v>
      </c>
    </row>
    <row r="1922" spans="1:41" x14ac:dyDescent="0.25">
      <c r="A1922">
        <v>40672</v>
      </c>
      <c r="B1922">
        <v>3.8</v>
      </c>
      <c r="D1922" s="1">
        <v>40672</v>
      </c>
      <c r="E1922">
        <v>352.66</v>
      </c>
      <c r="G1922" s="1">
        <v>40672</v>
      </c>
      <c r="H1922">
        <v>1346.3</v>
      </c>
      <c r="J1922" s="1">
        <v>40672</v>
      </c>
      <c r="K1922">
        <v>2902.4</v>
      </c>
      <c r="M1922" s="1">
        <v>40672</v>
      </c>
      <c r="N1922">
        <v>1506.65</v>
      </c>
      <c r="P1922">
        <v>40672</v>
      </c>
      <c r="Q1922">
        <v>22.165900000000001</v>
      </c>
      <c r="S1922" s="1">
        <v>40672</v>
      </c>
      <c r="T1922">
        <v>49.74</v>
      </c>
      <c r="V1922" s="1">
        <v>40672</v>
      </c>
      <c r="W1922">
        <v>280.82</v>
      </c>
      <c r="Y1922" s="2">
        <v>40672</v>
      </c>
      <c r="Z1922">
        <v>1.4311</v>
      </c>
      <c r="AB1922" s="2">
        <v>40672</v>
      </c>
      <c r="AC1922">
        <v>1.6341999999999999</v>
      </c>
      <c r="AE1922" s="2">
        <v>40672</v>
      </c>
      <c r="AF1922">
        <v>1.1435</v>
      </c>
      <c r="AH1922">
        <v>40672</v>
      </c>
      <c r="AI1922">
        <v>1.2414E-2</v>
      </c>
      <c r="AK1922">
        <v>40672</v>
      </c>
      <c r="AL1922">
        <v>167.89580000000001</v>
      </c>
      <c r="AN1922">
        <v>40672</v>
      </c>
      <c r="AO1922">
        <v>1680.04</v>
      </c>
    </row>
    <row r="1923" spans="1:41" x14ac:dyDescent="0.25">
      <c r="A1923">
        <v>40669</v>
      </c>
      <c r="B1923">
        <v>3.45</v>
      </c>
      <c r="D1923" s="1">
        <v>40669</v>
      </c>
      <c r="E1923">
        <v>352.74</v>
      </c>
      <c r="G1923" s="1">
        <v>40669</v>
      </c>
      <c r="H1923">
        <v>1340.2</v>
      </c>
      <c r="J1923" s="1">
        <v>40669</v>
      </c>
      <c r="K1923">
        <v>2952.9</v>
      </c>
      <c r="M1923" s="1">
        <v>40669</v>
      </c>
      <c r="N1923">
        <v>1484.6</v>
      </c>
      <c r="P1923">
        <v>40669</v>
      </c>
      <c r="Q1923">
        <v>21.599900000000002</v>
      </c>
      <c r="S1923" s="1">
        <v>40669</v>
      </c>
      <c r="T1923">
        <v>48.31</v>
      </c>
      <c r="V1923" s="1">
        <v>40669</v>
      </c>
      <c r="W1923">
        <v>279.83</v>
      </c>
      <c r="Y1923" s="2">
        <v>40669</v>
      </c>
      <c r="Z1923">
        <v>1.4401999999999999</v>
      </c>
      <c r="AB1923" s="2">
        <v>40669</v>
      </c>
      <c r="AC1923">
        <v>1.6388</v>
      </c>
      <c r="AE1923" s="2">
        <v>40669</v>
      </c>
      <c r="AF1923">
        <v>1.1400000000000001</v>
      </c>
      <c r="AH1923">
        <v>40669</v>
      </c>
      <c r="AI1923">
        <v>1.2442E-2</v>
      </c>
      <c r="AK1923">
        <v>40669</v>
      </c>
      <c r="AL1923">
        <v>167.1712</v>
      </c>
      <c r="AN1923">
        <v>40669</v>
      </c>
      <c r="AO1923">
        <v>1678.45</v>
      </c>
    </row>
    <row r="1924" spans="1:41" x14ac:dyDescent="0.25">
      <c r="A1924">
        <v>40668</v>
      </c>
      <c r="B1924">
        <v>3.33</v>
      </c>
      <c r="D1924" s="1">
        <v>40668</v>
      </c>
      <c r="E1924">
        <v>348.85</v>
      </c>
      <c r="G1924" s="1">
        <v>40668</v>
      </c>
      <c r="H1924">
        <v>1335.1</v>
      </c>
      <c r="J1924" s="1">
        <v>40668</v>
      </c>
      <c r="K1924">
        <v>2926.54</v>
      </c>
      <c r="M1924" s="1">
        <v>40668</v>
      </c>
      <c r="N1924">
        <v>1481.6</v>
      </c>
      <c r="P1924">
        <v>40668</v>
      </c>
      <c r="Q1924">
        <v>21.501000000000001</v>
      </c>
      <c r="S1924" s="1">
        <v>40668</v>
      </c>
      <c r="T1924">
        <v>48.75</v>
      </c>
      <c r="V1924" s="1">
        <v>40668</v>
      </c>
      <c r="W1924">
        <v>280.52999999999997</v>
      </c>
      <c r="Y1924" s="2">
        <v>40668</v>
      </c>
      <c r="Z1924">
        <v>1.4576</v>
      </c>
      <c r="AB1924" s="2">
        <v>40668</v>
      </c>
      <c r="AC1924">
        <v>1.6423999999999999</v>
      </c>
      <c r="AE1924" s="2">
        <v>40668</v>
      </c>
      <c r="AF1924">
        <v>1.1493</v>
      </c>
      <c r="AH1924">
        <v>40668</v>
      </c>
      <c r="AI1924">
        <v>1.2474000000000001E-2</v>
      </c>
      <c r="AK1924">
        <v>40668</v>
      </c>
      <c r="AL1924">
        <v>166.78980000000001</v>
      </c>
      <c r="AN1924">
        <v>40668</v>
      </c>
      <c r="AO1924">
        <v>1677.5</v>
      </c>
    </row>
    <row r="1925" spans="1:41" x14ac:dyDescent="0.25">
      <c r="A1925">
        <v>40667</v>
      </c>
      <c r="B1925">
        <v>3.41</v>
      </c>
      <c r="D1925" s="1">
        <v>40667</v>
      </c>
      <c r="E1925">
        <v>352.52</v>
      </c>
      <c r="G1925" s="1">
        <v>40667</v>
      </c>
      <c r="H1925">
        <v>1347.32</v>
      </c>
      <c r="J1925" s="1">
        <v>40667</v>
      </c>
      <c r="K1925">
        <v>2952.02</v>
      </c>
      <c r="M1925" s="1">
        <v>40667</v>
      </c>
      <c r="N1925">
        <v>1511.49</v>
      </c>
      <c r="P1925">
        <v>40667</v>
      </c>
      <c r="Q1925">
        <v>22.363600000000002</v>
      </c>
      <c r="S1925" s="1">
        <v>40667</v>
      </c>
      <c r="T1925">
        <v>50.02</v>
      </c>
      <c r="V1925" s="1">
        <v>40667</v>
      </c>
      <c r="W1925">
        <v>292.14</v>
      </c>
      <c r="Y1925" s="2">
        <v>40667</v>
      </c>
      <c r="Z1925">
        <v>1.4849000000000001</v>
      </c>
      <c r="AB1925" s="2">
        <v>40667</v>
      </c>
      <c r="AC1925">
        <v>1.6518000000000002</v>
      </c>
      <c r="AE1925" s="2">
        <v>40667</v>
      </c>
      <c r="AF1925">
        <v>1.1631</v>
      </c>
      <c r="AH1925">
        <v>40667</v>
      </c>
      <c r="AI1925">
        <v>1.242E-2</v>
      </c>
      <c r="AK1925">
        <v>40667</v>
      </c>
      <c r="AL1925">
        <v>166.10509999999999</v>
      </c>
      <c r="AN1925">
        <v>40667</v>
      </c>
      <c r="AO1925">
        <v>1673.68</v>
      </c>
    </row>
    <row r="1926" spans="1:41" x14ac:dyDescent="0.25">
      <c r="A1926">
        <v>40666</v>
      </c>
      <c r="B1926">
        <v>3.41</v>
      </c>
      <c r="D1926" s="1">
        <v>40666</v>
      </c>
      <c r="E1926">
        <v>357.9</v>
      </c>
      <c r="G1926" s="1">
        <v>40666</v>
      </c>
      <c r="H1926">
        <v>1356.62</v>
      </c>
      <c r="J1926" s="1">
        <v>40666</v>
      </c>
      <c r="K1926">
        <v>3000.39</v>
      </c>
      <c r="M1926" s="1">
        <v>40666</v>
      </c>
      <c r="N1926">
        <v>1539.83</v>
      </c>
      <c r="P1926">
        <v>40666</v>
      </c>
      <c r="Q1926">
        <v>23.2531</v>
      </c>
      <c r="S1926" s="1">
        <v>40666</v>
      </c>
      <c r="T1926">
        <v>50.42</v>
      </c>
      <c r="V1926" s="1">
        <v>40666</v>
      </c>
      <c r="W1926">
        <v>299.52999999999997</v>
      </c>
      <c r="Y1926" s="2">
        <v>40666</v>
      </c>
      <c r="Z1926">
        <v>1.4851000000000001</v>
      </c>
      <c r="AB1926" s="2">
        <v>40666</v>
      </c>
      <c r="AC1926">
        <v>1.6528</v>
      </c>
      <c r="AE1926" s="2">
        <v>40666</v>
      </c>
      <c r="AF1926">
        <v>1.1619999999999999</v>
      </c>
      <c r="AH1926">
        <v>40666</v>
      </c>
      <c r="AI1926">
        <v>1.2356000000000001E-2</v>
      </c>
      <c r="AK1926">
        <v>40666</v>
      </c>
      <c r="AL1926">
        <v>166.21530000000001</v>
      </c>
      <c r="AN1926">
        <v>40666</v>
      </c>
      <c r="AO1926">
        <v>1671.87</v>
      </c>
    </row>
    <row r="1927" spans="1:41" x14ac:dyDescent="0.25">
      <c r="A1927">
        <v>40665</v>
      </c>
      <c r="B1927">
        <v>3.2</v>
      </c>
      <c r="D1927" s="1">
        <v>40665</v>
      </c>
      <c r="E1927">
        <v>365.28</v>
      </c>
      <c r="G1927" s="1">
        <v>40665</v>
      </c>
      <c r="H1927">
        <v>1361.22</v>
      </c>
      <c r="J1927" s="1">
        <v>40665</v>
      </c>
      <c r="K1927">
        <v>3008.89</v>
      </c>
      <c r="M1927" s="1">
        <v>40665</v>
      </c>
      <c r="N1927">
        <v>1563.23</v>
      </c>
      <c r="P1927">
        <v>40665</v>
      </c>
      <c r="Q1927">
        <v>23.648399999999999</v>
      </c>
      <c r="S1927" s="1">
        <v>40665</v>
      </c>
      <c r="T1927">
        <v>50.91</v>
      </c>
      <c r="V1927" s="1">
        <v>40665</v>
      </c>
      <c r="W1927">
        <v>297.66000000000003</v>
      </c>
      <c r="Y1927" s="2">
        <v>40665</v>
      </c>
      <c r="Z1927">
        <v>1.4874000000000001</v>
      </c>
      <c r="AB1927" s="2">
        <v>40665</v>
      </c>
      <c r="AC1927">
        <v>1.6686000000000001</v>
      </c>
      <c r="AE1927" s="2">
        <v>40665</v>
      </c>
      <c r="AF1927">
        <v>1.1571</v>
      </c>
      <c r="AH1927">
        <v>40665</v>
      </c>
      <c r="AI1927">
        <v>1.2314E-2</v>
      </c>
      <c r="AK1927">
        <v>40665</v>
      </c>
      <c r="AL1927">
        <v>166.43610000000001</v>
      </c>
      <c r="AN1927">
        <v>40665</v>
      </c>
      <c r="AO1927">
        <v>1669.72</v>
      </c>
    </row>
    <row r="1928" spans="1:41" x14ac:dyDescent="0.25">
      <c r="A1928">
        <v>40662</v>
      </c>
      <c r="B1928">
        <v>2.88</v>
      </c>
      <c r="D1928" s="1">
        <v>40662</v>
      </c>
      <c r="E1928">
        <v>366.93</v>
      </c>
      <c r="G1928" s="1">
        <v>40662</v>
      </c>
      <c r="H1928">
        <v>1363.61</v>
      </c>
      <c r="J1928" s="1">
        <v>40662</v>
      </c>
      <c r="K1928">
        <v>3011.25</v>
      </c>
      <c r="M1928" s="1">
        <v>40662</v>
      </c>
      <c r="N1928">
        <v>1549.2</v>
      </c>
      <c r="P1928">
        <v>40662</v>
      </c>
      <c r="Q1928">
        <v>24.088699999999999</v>
      </c>
      <c r="S1928" s="1">
        <v>40662</v>
      </c>
      <c r="T1928">
        <v>51.78</v>
      </c>
      <c r="V1928" s="1">
        <v>40662</v>
      </c>
      <c r="W1928">
        <v>297.66000000000003</v>
      </c>
      <c r="Y1928" s="2">
        <v>40662</v>
      </c>
      <c r="Z1928">
        <v>1.4825999999999999</v>
      </c>
      <c r="AB1928" s="2">
        <v>40662</v>
      </c>
      <c r="AC1928">
        <v>1.6694</v>
      </c>
      <c r="AE1928" s="2">
        <v>40662</v>
      </c>
      <c r="AF1928">
        <v>1.1547000000000001</v>
      </c>
      <c r="AH1928">
        <v>40662</v>
      </c>
      <c r="AI1928">
        <v>1.2311000000000001E-2</v>
      </c>
      <c r="AK1928">
        <v>40662</v>
      </c>
      <c r="AL1928">
        <v>166.54560000000001</v>
      </c>
      <c r="AN1928">
        <v>40662</v>
      </c>
      <c r="AO1928">
        <v>1668.95</v>
      </c>
    </row>
    <row r="1929" spans="1:41" x14ac:dyDescent="0.25">
      <c r="A1929">
        <v>40661</v>
      </c>
      <c r="B1929">
        <v>2.21</v>
      </c>
      <c r="D1929" s="1">
        <v>40661</v>
      </c>
      <c r="E1929">
        <v>365.63</v>
      </c>
      <c r="G1929" s="1">
        <v>40661</v>
      </c>
      <c r="H1929">
        <v>1360.48</v>
      </c>
      <c r="J1929" s="1">
        <v>40661</v>
      </c>
      <c r="K1929">
        <v>3005.33</v>
      </c>
      <c r="M1929" s="1">
        <v>40661</v>
      </c>
      <c r="N1929">
        <v>1531.28</v>
      </c>
      <c r="P1929">
        <v>40661</v>
      </c>
      <c r="Q1929">
        <v>24.214500000000001</v>
      </c>
      <c r="S1929" s="1">
        <v>40661</v>
      </c>
      <c r="T1929">
        <v>50.13</v>
      </c>
      <c r="V1929" s="1">
        <v>40661</v>
      </c>
      <c r="W1929">
        <v>297.66000000000003</v>
      </c>
      <c r="Y1929" s="2">
        <v>40661</v>
      </c>
      <c r="Z1929">
        <v>1.4796</v>
      </c>
      <c r="AB1929" s="2">
        <v>40661</v>
      </c>
      <c r="AC1929">
        <v>1.6637999999999999</v>
      </c>
      <c r="AE1929" s="2">
        <v>40661</v>
      </c>
      <c r="AF1929">
        <v>1.1453</v>
      </c>
      <c r="AH1929">
        <v>40661</v>
      </c>
      <c r="AI1929">
        <v>1.2263E-2</v>
      </c>
      <c r="AK1929">
        <v>40661</v>
      </c>
      <c r="AL1929">
        <v>166.22380000000001</v>
      </c>
      <c r="AN1929">
        <v>40661</v>
      </c>
      <c r="AO1929">
        <v>1667.11</v>
      </c>
    </row>
    <row r="1930" spans="1:41" x14ac:dyDescent="0.25">
      <c r="A1930">
        <v>40660</v>
      </c>
      <c r="B1930">
        <v>1.9</v>
      </c>
      <c r="D1930" s="1">
        <v>40660</v>
      </c>
      <c r="E1930">
        <v>369.65</v>
      </c>
      <c r="G1930" s="1">
        <v>40660</v>
      </c>
      <c r="H1930">
        <v>1355.66</v>
      </c>
      <c r="J1930" s="1">
        <v>40660</v>
      </c>
      <c r="K1930">
        <v>2977.59</v>
      </c>
      <c r="M1930" s="1">
        <v>40660</v>
      </c>
      <c r="N1930">
        <v>1512.58</v>
      </c>
      <c r="P1930">
        <v>40660</v>
      </c>
      <c r="Q1930">
        <v>24.133600000000001</v>
      </c>
      <c r="S1930" s="1">
        <v>40660</v>
      </c>
      <c r="T1930">
        <v>52.07</v>
      </c>
      <c r="V1930" s="1">
        <v>40660</v>
      </c>
      <c r="W1930">
        <v>296.58</v>
      </c>
      <c r="Y1930" s="2">
        <v>40660</v>
      </c>
      <c r="Z1930">
        <v>1.4685000000000001</v>
      </c>
      <c r="AB1930" s="2">
        <v>40660</v>
      </c>
      <c r="AC1930">
        <v>1.6549</v>
      </c>
      <c r="AE1930" s="2">
        <v>40660</v>
      </c>
      <c r="AF1930">
        <v>1.1393</v>
      </c>
      <c r="AH1930">
        <v>40660</v>
      </c>
      <c r="AI1930">
        <v>1.2128999999999999E-2</v>
      </c>
      <c r="AK1930">
        <v>40660</v>
      </c>
      <c r="AL1930">
        <v>165.785</v>
      </c>
      <c r="AN1930">
        <v>40660</v>
      </c>
      <c r="AO1930">
        <v>1662.73</v>
      </c>
    </row>
    <row r="1931" spans="1:41" x14ac:dyDescent="0.25">
      <c r="A1931">
        <v>40659</v>
      </c>
      <c r="B1931">
        <v>1.79</v>
      </c>
      <c r="D1931" s="1">
        <v>40659</v>
      </c>
      <c r="E1931">
        <v>373.19</v>
      </c>
      <c r="G1931" s="1">
        <v>40659</v>
      </c>
      <c r="H1931">
        <v>1347.24</v>
      </c>
      <c r="J1931" s="1">
        <v>40659</v>
      </c>
      <c r="K1931">
        <v>2955.36</v>
      </c>
      <c r="M1931" s="1">
        <v>40659</v>
      </c>
      <c r="N1931">
        <v>1502.23</v>
      </c>
      <c r="P1931">
        <v>40659</v>
      </c>
      <c r="Q1931">
        <v>24.978200000000001</v>
      </c>
      <c r="S1931" s="1">
        <v>40659</v>
      </c>
      <c r="T1931">
        <v>53.32</v>
      </c>
      <c r="V1931" s="1">
        <v>40659</v>
      </c>
      <c r="W1931">
        <v>300.52999999999997</v>
      </c>
      <c r="Y1931" s="2">
        <v>40659</v>
      </c>
      <c r="Z1931">
        <v>1.4634</v>
      </c>
      <c r="AB1931" s="2">
        <v>40659</v>
      </c>
      <c r="AC1931">
        <v>1.6476999999999999</v>
      </c>
      <c r="AE1931" s="2">
        <v>40659</v>
      </c>
      <c r="AF1931">
        <v>1.1395</v>
      </c>
      <c r="AH1931">
        <v>40659</v>
      </c>
      <c r="AI1931">
        <v>1.2231000000000001E-2</v>
      </c>
      <c r="AK1931">
        <v>40659</v>
      </c>
      <c r="AL1931">
        <v>166.14779999999999</v>
      </c>
      <c r="AN1931">
        <v>40659</v>
      </c>
      <c r="AO1931">
        <v>1665.24</v>
      </c>
    </row>
    <row r="1932" spans="1:41" x14ac:dyDescent="0.25">
      <c r="A1932">
        <v>40658</v>
      </c>
      <c r="B1932">
        <v>1.56</v>
      </c>
      <c r="D1932" s="1">
        <v>40658</v>
      </c>
      <c r="E1932">
        <v>373.31</v>
      </c>
      <c r="G1932" s="1">
        <v>40658</v>
      </c>
      <c r="H1932">
        <v>1335.25</v>
      </c>
      <c r="J1932" s="1">
        <v>40658</v>
      </c>
      <c r="K1932">
        <v>2936.3</v>
      </c>
      <c r="M1932" s="1">
        <v>40658</v>
      </c>
      <c r="N1932">
        <v>1508.7</v>
      </c>
      <c r="P1932">
        <v>40658</v>
      </c>
      <c r="Q1932">
        <v>21.177600000000002</v>
      </c>
      <c r="S1932" s="1">
        <v>40658</v>
      </c>
      <c r="T1932">
        <v>53.56</v>
      </c>
      <c r="V1932" s="1">
        <v>40658</v>
      </c>
      <c r="W1932">
        <v>304.25</v>
      </c>
      <c r="Y1932" s="2">
        <v>40658</v>
      </c>
      <c r="Z1932">
        <v>1.4574</v>
      </c>
      <c r="AB1932" s="2">
        <v>40658</v>
      </c>
      <c r="AC1932">
        <v>1.6493</v>
      </c>
      <c r="AE1932" s="2">
        <v>40658</v>
      </c>
      <c r="AF1932">
        <v>1.1347</v>
      </c>
      <c r="AH1932">
        <v>40658</v>
      </c>
      <c r="AI1932">
        <v>1.2206E-2</v>
      </c>
      <c r="AK1932">
        <v>40658</v>
      </c>
      <c r="AL1932">
        <v>166.2516</v>
      </c>
      <c r="AN1932">
        <v>40658</v>
      </c>
      <c r="AO1932">
        <v>1661.77</v>
      </c>
    </row>
    <row r="1933" spans="1:41" x14ac:dyDescent="0.25">
      <c r="A1933">
        <v>40655</v>
      </c>
      <c r="B1933">
        <v>1.41</v>
      </c>
      <c r="D1933" s="1">
        <v>40655</v>
      </c>
      <c r="E1933">
        <v>374.66</v>
      </c>
      <c r="G1933" s="1">
        <v>40655</v>
      </c>
      <c r="H1933">
        <v>1337.38</v>
      </c>
      <c r="J1933" s="1">
        <v>40655</v>
      </c>
      <c r="K1933">
        <v>2936.3</v>
      </c>
      <c r="M1933" s="1">
        <v>40655</v>
      </c>
      <c r="N1933">
        <v>1506.85</v>
      </c>
      <c r="P1933">
        <v>40655</v>
      </c>
      <c r="Q1933">
        <v>20.4498</v>
      </c>
      <c r="S1933" s="1">
        <v>40655</v>
      </c>
      <c r="T1933">
        <v>52.2</v>
      </c>
      <c r="V1933" s="1">
        <v>40655</v>
      </c>
      <c r="W1933">
        <v>304.25</v>
      </c>
      <c r="Y1933" s="2">
        <v>40655</v>
      </c>
      <c r="Z1933">
        <v>1.4554</v>
      </c>
      <c r="AB1933" s="2">
        <v>40655</v>
      </c>
      <c r="AC1933">
        <v>1.6526999999999998</v>
      </c>
      <c r="AE1933" s="2">
        <v>40655</v>
      </c>
      <c r="AF1933">
        <v>1.1292</v>
      </c>
      <c r="AH1933">
        <v>40655</v>
      </c>
      <c r="AI1933">
        <v>1.2206E-2</v>
      </c>
      <c r="AK1933">
        <v>40655</v>
      </c>
      <c r="AL1933">
        <v>166.2516</v>
      </c>
      <c r="AN1933">
        <v>40655</v>
      </c>
      <c r="AO1933">
        <v>1658.46</v>
      </c>
    </row>
    <row r="1934" spans="1:41" x14ac:dyDescent="0.25">
      <c r="A1934">
        <v>40654</v>
      </c>
      <c r="B1934">
        <v>1.21</v>
      </c>
      <c r="D1934" s="1">
        <v>40654</v>
      </c>
      <c r="E1934">
        <v>374.32</v>
      </c>
      <c r="G1934" s="1">
        <v>40654</v>
      </c>
      <c r="H1934">
        <v>1337.38</v>
      </c>
      <c r="J1934" s="1">
        <v>40654</v>
      </c>
      <c r="K1934">
        <v>2936.3</v>
      </c>
      <c r="M1934" s="1">
        <v>40654</v>
      </c>
      <c r="N1934">
        <v>1506.95</v>
      </c>
      <c r="P1934">
        <v>40654</v>
      </c>
      <c r="Q1934">
        <v>20.4498</v>
      </c>
      <c r="S1934" s="1">
        <v>40654</v>
      </c>
      <c r="T1934">
        <v>52.2</v>
      </c>
      <c r="V1934" s="1">
        <v>40654</v>
      </c>
      <c r="W1934">
        <v>304.25</v>
      </c>
      <c r="Y1934" s="2">
        <v>40654</v>
      </c>
      <c r="Z1934">
        <v>1.4571000000000001</v>
      </c>
      <c r="AB1934" s="2">
        <v>40654</v>
      </c>
      <c r="AC1934">
        <v>1.6545999999999998</v>
      </c>
      <c r="AE1934" s="2">
        <v>40654</v>
      </c>
      <c r="AF1934">
        <v>1.1320000000000001</v>
      </c>
      <c r="AH1934">
        <v>40654</v>
      </c>
      <c r="AI1934">
        <v>1.2227999999999999E-2</v>
      </c>
      <c r="AK1934">
        <v>40654</v>
      </c>
      <c r="AL1934">
        <v>166.2516</v>
      </c>
      <c r="AN1934">
        <v>40654</v>
      </c>
      <c r="AO1934">
        <v>1658.46</v>
      </c>
    </row>
    <row r="1935" spans="1:41" x14ac:dyDescent="0.25">
      <c r="A1935">
        <v>40653</v>
      </c>
      <c r="B1935">
        <v>1.1400000000000001</v>
      </c>
      <c r="D1935" s="1">
        <v>40653</v>
      </c>
      <c r="E1935">
        <v>372.03</v>
      </c>
      <c r="G1935" s="1">
        <v>40653</v>
      </c>
      <c r="H1935">
        <v>1330.36</v>
      </c>
      <c r="J1935" s="1">
        <v>40653</v>
      </c>
      <c r="K1935">
        <v>2921.43</v>
      </c>
      <c r="M1935" s="1">
        <v>40653</v>
      </c>
      <c r="N1935">
        <v>1500.78</v>
      </c>
      <c r="P1935">
        <v>40653</v>
      </c>
      <c r="Q1935">
        <v>20.440799999999999</v>
      </c>
      <c r="S1935" s="1">
        <v>40653</v>
      </c>
      <c r="T1935">
        <v>51.61</v>
      </c>
      <c r="V1935" s="1">
        <v>40653</v>
      </c>
      <c r="W1935">
        <v>301.37</v>
      </c>
      <c r="Y1935" s="2">
        <v>40653</v>
      </c>
      <c r="Z1935">
        <v>1.4496</v>
      </c>
      <c r="AB1935" s="2">
        <v>40653</v>
      </c>
      <c r="AC1935">
        <v>1.6398000000000001</v>
      </c>
      <c r="AE1935" s="2">
        <v>40653</v>
      </c>
      <c r="AF1935">
        <v>1.1229</v>
      </c>
      <c r="AH1935">
        <v>40653</v>
      </c>
      <c r="AI1935">
        <v>1.2130999999999999E-2</v>
      </c>
      <c r="AK1935">
        <v>40653</v>
      </c>
      <c r="AL1935">
        <v>165.8338</v>
      </c>
      <c r="AN1935">
        <v>40653</v>
      </c>
      <c r="AO1935">
        <v>1658.6</v>
      </c>
    </row>
    <row r="1936" spans="1:41" x14ac:dyDescent="0.25">
      <c r="A1936">
        <v>40652</v>
      </c>
      <c r="B1936">
        <v>1.2</v>
      </c>
      <c r="D1936" s="1">
        <v>40652</v>
      </c>
      <c r="E1936">
        <v>363.87</v>
      </c>
      <c r="G1936" s="1">
        <v>40652</v>
      </c>
      <c r="H1936">
        <v>1312.62</v>
      </c>
      <c r="J1936" s="1">
        <v>40652</v>
      </c>
      <c r="K1936">
        <v>2857.61</v>
      </c>
      <c r="M1936" s="1">
        <v>40652</v>
      </c>
      <c r="N1936">
        <v>1496.5</v>
      </c>
      <c r="P1936">
        <v>40652</v>
      </c>
      <c r="Q1936">
        <v>19.3626</v>
      </c>
      <c r="S1936" s="1">
        <v>40652</v>
      </c>
      <c r="T1936">
        <v>51.99</v>
      </c>
      <c r="V1936" s="1">
        <v>40652</v>
      </c>
      <c r="W1936">
        <v>295.58</v>
      </c>
      <c r="Y1936" s="2">
        <v>40652</v>
      </c>
      <c r="Z1936">
        <v>1.4315</v>
      </c>
      <c r="AB1936" s="2">
        <v>40652</v>
      </c>
      <c r="AC1936">
        <v>1.6316000000000002</v>
      </c>
      <c r="AE1936" s="2">
        <v>40652</v>
      </c>
      <c r="AF1936">
        <v>1.1117999999999999</v>
      </c>
      <c r="AH1936">
        <v>40652</v>
      </c>
      <c r="AI1936">
        <v>1.2132E-2</v>
      </c>
      <c r="AK1936">
        <v>40652</v>
      </c>
      <c r="AL1936">
        <v>166.1858</v>
      </c>
      <c r="AN1936">
        <v>40652</v>
      </c>
      <c r="AO1936">
        <v>1660.93</v>
      </c>
    </row>
    <row r="1937" spans="1:41" x14ac:dyDescent="0.25">
      <c r="A1937">
        <v>40651</v>
      </c>
      <c r="B1937">
        <v>1.1599999999999999</v>
      </c>
      <c r="D1937" s="1">
        <v>40651</v>
      </c>
      <c r="E1937">
        <v>361.63</v>
      </c>
      <c r="G1937" s="1">
        <v>40651</v>
      </c>
      <c r="H1937">
        <v>1305.1400000000001</v>
      </c>
      <c r="J1937" s="1">
        <v>40651</v>
      </c>
      <c r="K1937">
        <v>2847.96</v>
      </c>
      <c r="M1937" s="1">
        <v>40651</v>
      </c>
      <c r="N1937">
        <v>1494.6</v>
      </c>
      <c r="P1937">
        <v>40651</v>
      </c>
      <c r="Q1937">
        <v>19.623200000000001</v>
      </c>
      <c r="S1937" s="1">
        <v>40651</v>
      </c>
      <c r="T1937">
        <v>51.76</v>
      </c>
      <c r="V1937" s="1">
        <v>40651</v>
      </c>
      <c r="W1937">
        <v>292.51</v>
      </c>
      <c r="Y1937" s="2">
        <v>40651</v>
      </c>
      <c r="Z1937">
        <v>1.4238</v>
      </c>
      <c r="AB1937" s="2">
        <v>40651</v>
      </c>
      <c r="AC1937">
        <v>1.6247</v>
      </c>
      <c r="AE1937" s="2">
        <v>40651</v>
      </c>
      <c r="AF1937">
        <v>1.1146</v>
      </c>
      <c r="AH1937">
        <v>40651</v>
      </c>
      <c r="AI1937">
        <v>1.2135E-2</v>
      </c>
      <c r="AK1937">
        <v>40651</v>
      </c>
      <c r="AL1937">
        <v>166.3792</v>
      </c>
      <c r="AN1937">
        <v>40651</v>
      </c>
      <c r="AO1937">
        <v>1659.78</v>
      </c>
    </row>
    <row r="1938" spans="1:41" x14ac:dyDescent="0.25">
      <c r="A1938">
        <v>40648</v>
      </c>
      <c r="B1938">
        <v>0.99</v>
      </c>
      <c r="D1938" s="1">
        <v>40648</v>
      </c>
      <c r="E1938">
        <v>369.66</v>
      </c>
      <c r="G1938" s="1">
        <v>40648</v>
      </c>
      <c r="H1938">
        <v>1319.68</v>
      </c>
      <c r="J1938" s="1">
        <v>40648</v>
      </c>
      <c r="K1938">
        <v>2919.05</v>
      </c>
      <c r="M1938" s="1">
        <v>40648</v>
      </c>
      <c r="N1938">
        <v>1485.88</v>
      </c>
      <c r="P1938">
        <v>40648</v>
      </c>
      <c r="Q1938">
        <v>19.964600000000001</v>
      </c>
      <c r="S1938" s="1">
        <v>40648</v>
      </c>
      <c r="T1938">
        <v>50.67</v>
      </c>
      <c r="V1938" s="1">
        <v>40648</v>
      </c>
      <c r="W1938">
        <v>298.04000000000002</v>
      </c>
      <c r="Y1938" s="2">
        <v>40648</v>
      </c>
      <c r="Z1938">
        <v>1.4440999999999999</v>
      </c>
      <c r="AB1938" s="2">
        <v>40648</v>
      </c>
      <c r="AC1938">
        <v>1.6314</v>
      </c>
      <c r="AE1938" s="2">
        <v>40648</v>
      </c>
      <c r="AF1938">
        <v>1.1176999999999999</v>
      </c>
      <c r="AH1938">
        <v>40648</v>
      </c>
      <c r="AI1938">
        <v>1.2019999999999999E-2</v>
      </c>
      <c r="AK1938">
        <v>40648</v>
      </c>
      <c r="AL1938">
        <v>165.61320000000001</v>
      </c>
      <c r="AN1938">
        <v>40648</v>
      </c>
      <c r="AO1938">
        <v>1656.61</v>
      </c>
    </row>
    <row r="1939" spans="1:41" x14ac:dyDescent="0.25">
      <c r="A1939">
        <v>40647</v>
      </c>
      <c r="B1939">
        <v>1</v>
      </c>
      <c r="D1939" s="1">
        <v>40647</v>
      </c>
      <c r="E1939">
        <v>368.67</v>
      </c>
      <c r="G1939" s="1">
        <v>40647</v>
      </c>
      <c r="H1939">
        <v>1314.52</v>
      </c>
      <c r="J1939" s="1">
        <v>40647</v>
      </c>
      <c r="K1939">
        <v>2917.72</v>
      </c>
      <c r="M1939" s="1">
        <v>40647</v>
      </c>
      <c r="N1939">
        <v>1471.98</v>
      </c>
      <c r="P1939">
        <v>40647</v>
      </c>
      <c r="Q1939">
        <v>19.757899999999999</v>
      </c>
      <c r="S1939" s="1">
        <v>40647</v>
      </c>
      <c r="T1939">
        <v>50.92</v>
      </c>
      <c r="V1939" s="1">
        <v>40647</v>
      </c>
      <c r="W1939">
        <v>295.63</v>
      </c>
      <c r="Y1939" s="2">
        <v>40647</v>
      </c>
      <c r="Z1939">
        <v>1.4485000000000001</v>
      </c>
      <c r="AB1939" s="2">
        <v>40647</v>
      </c>
      <c r="AC1939">
        <v>1.6348</v>
      </c>
      <c r="AE1939" s="2">
        <v>40647</v>
      </c>
      <c r="AF1939">
        <v>1.121</v>
      </c>
      <c r="AH1939">
        <v>40647</v>
      </c>
      <c r="AI1939">
        <v>1.1983000000000001E-2</v>
      </c>
      <c r="AK1939">
        <v>40647</v>
      </c>
      <c r="AL1939">
        <v>165.39179999999999</v>
      </c>
      <c r="AN1939">
        <v>40647</v>
      </c>
      <c r="AO1939">
        <v>1650.39</v>
      </c>
    </row>
    <row r="1940" spans="1:41" x14ac:dyDescent="0.25">
      <c r="A1940">
        <v>40646</v>
      </c>
      <c r="B1940">
        <v>0.92</v>
      </c>
      <c r="D1940" s="1">
        <v>40646</v>
      </c>
      <c r="E1940">
        <v>370.48</v>
      </c>
      <c r="G1940" s="1">
        <v>40646</v>
      </c>
      <c r="H1940">
        <v>1314.41</v>
      </c>
      <c r="J1940" s="1">
        <v>40646</v>
      </c>
      <c r="K1940">
        <v>2949.98</v>
      </c>
      <c r="M1940" s="1">
        <v>40646</v>
      </c>
      <c r="N1940">
        <v>1454.78</v>
      </c>
      <c r="P1940">
        <v>40646</v>
      </c>
      <c r="Q1940">
        <v>19.5962</v>
      </c>
      <c r="S1940" s="1">
        <v>40646</v>
      </c>
      <c r="T1940">
        <v>51.25</v>
      </c>
      <c r="V1940" s="1">
        <v>40646</v>
      </c>
      <c r="W1940">
        <v>298.24</v>
      </c>
      <c r="Y1940" s="2">
        <v>40646</v>
      </c>
      <c r="Z1940">
        <v>1.4450000000000001</v>
      </c>
      <c r="AB1940" s="2">
        <v>40646</v>
      </c>
      <c r="AC1940">
        <v>1.627</v>
      </c>
      <c r="AE1940" s="2">
        <v>40646</v>
      </c>
      <c r="AF1940">
        <v>1.1166</v>
      </c>
      <c r="AH1940">
        <v>40646</v>
      </c>
      <c r="AI1940">
        <v>1.1931000000000001E-2</v>
      </c>
      <c r="AK1940">
        <v>40646</v>
      </c>
      <c r="AL1940">
        <v>165.12700000000001</v>
      </c>
      <c r="AN1940">
        <v>40646</v>
      </c>
      <c r="AO1940">
        <v>1651.66</v>
      </c>
    </row>
    <row r="1941" spans="1:41" x14ac:dyDescent="0.25">
      <c r="A1941">
        <v>40645</v>
      </c>
      <c r="B1941">
        <v>0.86</v>
      </c>
      <c r="D1941" s="1">
        <v>40645</v>
      </c>
      <c r="E1941">
        <v>369.04</v>
      </c>
      <c r="G1941" s="1">
        <v>40645</v>
      </c>
      <c r="H1941">
        <v>1314.16</v>
      </c>
      <c r="J1941" s="1">
        <v>40645</v>
      </c>
      <c r="K1941">
        <v>2932.33</v>
      </c>
      <c r="M1941" s="1">
        <v>40645</v>
      </c>
      <c r="N1941">
        <v>1453.45</v>
      </c>
      <c r="P1941">
        <v>40645</v>
      </c>
      <c r="Q1941">
        <v>19.569299999999998</v>
      </c>
      <c r="S1941" s="1">
        <v>40645</v>
      </c>
      <c r="T1941">
        <v>51.24</v>
      </c>
      <c r="V1941" s="1">
        <v>40645</v>
      </c>
      <c r="W1941">
        <v>301.7</v>
      </c>
      <c r="Y1941" s="2">
        <v>40645</v>
      </c>
      <c r="Z1941">
        <v>1.4485000000000001</v>
      </c>
      <c r="AB1941" s="2">
        <v>40645</v>
      </c>
      <c r="AC1941">
        <v>1.6274</v>
      </c>
      <c r="AE1941" s="2">
        <v>40645</v>
      </c>
      <c r="AF1941">
        <v>1.1157999999999999</v>
      </c>
      <c r="AH1941">
        <v>40645</v>
      </c>
      <c r="AI1941">
        <v>1.1946999999999999E-2</v>
      </c>
      <c r="AK1941">
        <v>40645</v>
      </c>
      <c r="AL1941">
        <v>165.13759999999999</v>
      </c>
      <c r="AN1941">
        <v>40645</v>
      </c>
      <c r="AO1941">
        <v>1648.96</v>
      </c>
    </row>
    <row r="1942" spans="1:41" x14ac:dyDescent="0.25">
      <c r="A1942">
        <v>40644</v>
      </c>
      <c r="B1942">
        <v>0.77</v>
      </c>
      <c r="D1942" s="1">
        <v>40644</v>
      </c>
      <c r="E1942">
        <v>375.78</v>
      </c>
      <c r="G1942" s="1">
        <v>40644</v>
      </c>
      <c r="H1942">
        <v>1324.46</v>
      </c>
      <c r="J1942" s="1">
        <v>40644</v>
      </c>
      <c r="K1942">
        <v>2974.58</v>
      </c>
      <c r="M1942" s="1">
        <v>40644</v>
      </c>
      <c r="N1942">
        <v>1466.52</v>
      </c>
      <c r="P1942">
        <v>40644</v>
      </c>
      <c r="Q1942">
        <v>19.793900000000001</v>
      </c>
      <c r="S1942" s="1">
        <v>40644</v>
      </c>
      <c r="T1942">
        <v>53.09</v>
      </c>
      <c r="V1942" s="1">
        <v>40644</v>
      </c>
      <c r="W1942">
        <v>308.72000000000003</v>
      </c>
      <c r="Y1942" s="2">
        <v>40644</v>
      </c>
      <c r="Z1942">
        <v>1.444</v>
      </c>
      <c r="AB1942" s="2">
        <v>40644</v>
      </c>
      <c r="AC1942">
        <v>1.6372</v>
      </c>
      <c r="AE1942" s="2">
        <v>40644</v>
      </c>
      <c r="AF1942">
        <v>1.1040000000000001</v>
      </c>
      <c r="AH1942">
        <v>40644</v>
      </c>
      <c r="AI1942">
        <v>1.1821E-2</v>
      </c>
      <c r="AK1942">
        <v>40644</v>
      </c>
      <c r="AL1942">
        <v>164.82239999999999</v>
      </c>
      <c r="AN1942">
        <v>40644</v>
      </c>
      <c r="AO1942">
        <v>1643.75</v>
      </c>
    </row>
    <row r="1943" spans="1:41" x14ac:dyDescent="0.25">
      <c r="A1943">
        <v>40641</v>
      </c>
      <c r="B1943">
        <v>0.75</v>
      </c>
      <c r="D1943" s="1">
        <v>40641</v>
      </c>
      <c r="E1943">
        <v>378.25</v>
      </c>
      <c r="G1943" s="1">
        <v>40641</v>
      </c>
      <c r="H1943">
        <v>1328.17</v>
      </c>
      <c r="J1943" s="1">
        <v>40641</v>
      </c>
      <c r="K1943">
        <v>2984.66</v>
      </c>
      <c r="M1943" s="1">
        <v>40641</v>
      </c>
      <c r="N1943">
        <v>1471.83</v>
      </c>
      <c r="P1943">
        <v>40641</v>
      </c>
      <c r="Q1943">
        <v>20.315000000000001</v>
      </c>
      <c r="S1943" s="1">
        <v>40641</v>
      </c>
      <c r="T1943">
        <v>53.11</v>
      </c>
      <c r="V1943" s="1">
        <v>40641</v>
      </c>
      <c r="W1943">
        <v>309.67</v>
      </c>
      <c r="Y1943" s="2">
        <v>40641</v>
      </c>
      <c r="Z1943">
        <v>1.4421999999999999</v>
      </c>
      <c r="AB1943" s="2">
        <v>40641</v>
      </c>
      <c r="AC1943">
        <v>1.6347</v>
      </c>
      <c r="AE1943" s="2">
        <v>40641</v>
      </c>
      <c r="AF1943">
        <v>1.0967</v>
      </c>
      <c r="AH1943">
        <v>40641</v>
      </c>
      <c r="AI1943">
        <v>1.1766E-2</v>
      </c>
      <c r="AK1943">
        <v>40641</v>
      </c>
      <c r="AL1943">
        <v>164.77010000000001</v>
      </c>
      <c r="AN1943">
        <v>40641</v>
      </c>
      <c r="AO1943">
        <v>1643.07</v>
      </c>
    </row>
    <row r="1944" spans="1:41" x14ac:dyDescent="0.25">
      <c r="A1944">
        <v>40640</v>
      </c>
      <c r="B1944">
        <v>0.75</v>
      </c>
      <c r="D1944" s="1">
        <v>40640</v>
      </c>
      <c r="E1944">
        <v>376.63</v>
      </c>
      <c r="G1944" s="1">
        <v>40640</v>
      </c>
      <c r="H1944">
        <v>1333.51</v>
      </c>
      <c r="J1944" s="1">
        <v>40640</v>
      </c>
      <c r="K1944">
        <v>2963.69</v>
      </c>
      <c r="M1944" s="1">
        <v>40640</v>
      </c>
      <c r="N1944">
        <v>1455.75</v>
      </c>
      <c r="P1944">
        <v>40640</v>
      </c>
      <c r="Q1944">
        <v>20.2072</v>
      </c>
      <c r="S1944" s="1">
        <v>40640</v>
      </c>
      <c r="T1944">
        <v>52.12</v>
      </c>
      <c r="V1944" s="1">
        <v>40640</v>
      </c>
      <c r="W1944">
        <v>303.25</v>
      </c>
      <c r="Y1944" s="2">
        <v>40640</v>
      </c>
      <c r="Z1944">
        <v>1.4298999999999999</v>
      </c>
      <c r="AB1944" s="2">
        <v>40640</v>
      </c>
      <c r="AC1944">
        <v>1.6316999999999999</v>
      </c>
      <c r="AE1944" s="2">
        <v>40640</v>
      </c>
      <c r="AF1944">
        <v>1.0899000000000001</v>
      </c>
      <c r="AH1944">
        <v>40640</v>
      </c>
      <c r="AI1944">
        <v>1.1764999999999999E-2</v>
      </c>
      <c r="AK1944">
        <v>40640</v>
      </c>
      <c r="AL1944">
        <v>165.37180000000001</v>
      </c>
      <c r="AN1944">
        <v>40640</v>
      </c>
      <c r="AO1944">
        <v>1643.57</v>
      </c>
    </row>
    <row r="1945" spans="1:41" x14ac:dyDescent="0.25">
      <c r="A1945">
        <v>40639</v>
      </c>
      <c r="B1945">
        <v>0.74</v>
      </c>
      <c r="D1945" s="1">
        <v>40639</v>
      </c>
      <c r="E1945">
        <v>376.64</v>
      </c>
      <c r="G1945" s="1">
        <v>40639</v>
      </c>
      <c r="H1945">
        <v>1335.54</v>
      </c>
      <c r="J1945" s="1">
        <v>40639</v>
      </c>
      <c r="K1945">
        <v>2971.48</v>
      </c>
      <c r="M1945" s="1">
        <v>40639</v>
      </c>
      <c r="N1945">
        <v>1456.43</v>
      </c>
      <c r="P1945">
        <v>40639</v>
      </c>
      <c r="Q1945">
        <v>20.503699999999998</v>
      </c>
      <c r="S1945" s="1">
        <v>40639</v>
      </c>
      <c r="T1945">
        <v>52.59</v>
      </c>
      <c r="V1945" s="1">
        <v>40639</v>
      </c>
      <c r="W1945">
        <v>302.07</v>
      </c>
      <c r="Y1945" s="2">
        <v>40639</v>
      </c>
      <c r="Z1945">
        <v>1.4323000000000001</v>
      </c>
      <c r="AB1945" s="2">
        <v>40639</v>
      </c>
      <c r="AC1945">
        <v>1.6316000000000002</v>
      </c>
      <c r="AE1945" s="2">
        <v>40639</v>
      </c>
      <c r="AF1945">
        <v>1.0887</v>
      </c>
      <c r="AH1945">
        <v>40639</v>
      </c>
      <c r="AI1945">
        <v>1.1721000000000001E-2</v>
      </c>
      <c r="AK1945">
        <v>40639</v>
      </c>
      <c r="AL1945">
        <v>165.2116</v>
      </c>
      <c r="AN1945">
        <v>40639</v>
      </c>
      <c r="AO1945">
        <v>1643.03</v>
      </c>
    </row>
    <row r="1946" spans="1:41" x14ac:dyDescent="0.25">
      <c r="A1946">
        <v>40638</v>
      </c>
      <c r="B1946">
        <v>0.71</v>
      </c>
      <c r="D1946" s="1">
        <v>40638</v>
      </c>
      <c r="E1946">
        <v>375.93</v>
      </c>
      <c r="G1946" s="1">
        <v>40638</v>
      </c>
      <c r="H1946">
        <v>1332.63</v>
      </c>
      <c r="J1946" s="1">
        <v>40638</v>
      </c>
      <c r="K1946">
        <v>2950.96</v>
      </c>
      <c r="M1946" s="1">
        <v>40638</v>
      </c>
      <c r="N1946">
        <v>1452.7</v>
      </c>
      <c r="P1946">
        <v>40638</v>
      </c>
      <c r="Q1946">
        <v>20.4678</v>
      </c>
      <c r="S1946" s="1">
        <v>40638</v>
      </c>
      <c r="T1946">
        <v>52.79</v>
      </c>
      <c r="V1946" s="1">
        <v>40638</v>
      </c>
      <c r="W1946">
        <v>296.33</v>
      </c>
      <c r="Y1946" s="2">
        <v>40638</v>
      </c>
      <c r="Z1946">
        <v>1.4222999999999999</v>
      </c>
      <c r="AB1946" s="2">
        <v>40638</v>
      </c>
      <c r="AC1946">
        <v>1.6282000000000001</v>
      </c>
      <c r="AE1946" s="2">
        <v>40638</v>
      </c>
      <c r="AF1946">
        <v>1.0810999999999999</v>
      </c>
      <c r="AH1946">
        <v>40638</v>
      </c>
      <c r="AI1946">
        <v>1.1818E-2</v>
      </c>
      <c r="AK1946">
        <v>40638</v>
      </c>
      <c r="AL1946">
        <v>165.36920000000001</v>
      </c>
      <c r="AN1946">
        <v>40638</v>
      </c>
      <c r="AO1946">
        <v>1645.96</v>
      </c>
    </row>
    <row r="1947" spans="1:41" x14ac:dyDescent="0.25">
      <c r="A1947">
        <v>40637</v>
      </c>
      <c r="B1947">
        <v>0.68</v>
      </c>
      <c r="D1947" s="1">
        <v>40637</v>
      </c>
      <c r="E1947">
        <v>375.23</v>
      </c>
      <c r="G1947" s="1">
        <v>40637</v>
      </c>
      <c r="H1947">
        <v>1332.87</v>
      </c>
      <c r="J1947" s="1">
        <v>40637</v>
      </c>
      <c r="K1947">
        <v>2955.84</v>
      </c>
      <c r="M1947" s="1">
        <v>40637</v>
      </c>
      <c r="N1947">
        <v>1433.55</v>
      </c>
      <c r="P1947">
        <v>40637</v>
      </c>
      <c r="Q1947">
        <v>20.5396</v>
      </c>
      <c r="S1947" s="1">
        <v>40637</v>
      </c>
      <c r="T1947">
        <v>52.75</v>
      </c>
      <c r="V1947" s="1">
        <v>40637</v>
      </c>
      <c r="W1947">
        <v>295.04000000000002</v>
      </c>
      <c r="Y1947" s="2">
        <v>40637</v>
      </c>
      <c r="Z1947">
        <v>1.4216</v>
      </c>
      <c r="AB1947" s="2">
        <v>40637</v>
      </c>
      <c r="AC1947">
        <v>1.6118000000000001</v>
      </c>
      <c r="AE1947" s="2">
        <v>40637</v>
      </c>
      <c r="AF1947">
        <v>1.0834999999999999</v>
      </c>
      <c r="AH1947">
        <v>40637</v>
      </c>
      <c r="AI1947">
        <v>1.1906999999999999E-2</v>
      </c>
      <c r="AK1947">
        <v>40637</v>
      </c>
      <c r="AL1947">
        <v>165.30090000000001</v>
      </c>
      <c r="AN1947">
        <v>40637</v>
      </c>
      <c r="AO1947">
        <v>1649.76</v>
      </c>
    </row>
    <row r="1948" spans="1:41" x14ac:dyDescent="0.25">
      <c r="A1948">
        <v>40634</v>
      </c>
      <c r="B1948">
        <v>0.77</v>
      </c>
      <c r="D1948" s="1">
        <v>40634</v>
      </c>
      <c r="E1948">
        <v>371.52</v>
      </c>
      <c r="G1948" s="1">
        <v>40634</v>
      </c>
      <c r="H1948">
        <v>1332.41</v>
      </c>
      <c r="J1948" s="1">
        <v>40634</v>
      </c>
      <c r="K1948">
        <v>2962.92</v>
      </c>
      <c r="M1948" s="1">
        <v>40634</v>
      </c>
      <c r="N1948">
        <v>1426.43</v>
      </c>
      <c r="P1948">
        <v>40634</v>
      </c>
      <c r="Q1948">
        <v>20.297000000000001</v>
      </c>
      <c r="S1948" s="1">
        <v>40634</v>
      </c>
      <c r="T1948">
        <v>51.36</v>
      </c>
      <c r="V1948" s="1">
        <v>40634</v>
      </c>
      <c r="W1948">
        <v>295.07</v>
      </c>
      <c r="Y1948" s="2">
        <v>40634</v>
      </c>
      <c r="Z1948">
        <v>1.4214</v>
      </c>
      <c r="AB1948" s="2">
        <v>40634</v>
      </c>
      <c r="AC1948">
        <v>1.6113</v>
      </c>
      <c r="AE1948" s="2">
        <v>40634</v>
      </c>
      <c r="AF1948">
        <v>1.0796999999999999</v>
      </c>
      <c r="AH1948">
        <v>40634</v>
      </c>
      <c r="AI1948">
        <v>1.188E-2</v>
      </c>
      <c r="AK1948">
        <v>40634</v>
      </c>
      <c r="AL1948">
        <v>165.0104</v>
      </c>
      <c r="AN1948">
        <v>40634</v>
      </c>
      <c r="AO1948">
        <v>1647.88</v>
      </c>
    </row>
    <row r="1949" spans="1:41" x14ac:dyDescent="0.25">
      <c r="A1949">
        <v>40633</v>
      </c>
      <c r="B1949">
        <v>0.78</v>
      </c>
      <c r="D1949" s="1">
        <v>40633</v>
      </c>
      <c r="E1949">
        <v>367.12</v>
      </c>
      <c r="G1949" s="1">
        <v>40633</v>
      </c>
      <c r="H1949">
        <v>1325.83</v>
      </c>
      <c r="J1949" s="1">
        <v>40633</v>
      </c>
      <c r="K1949">
        <v>2910.91</v>
      </c>
      <c r="M1949" s="1">
        <v>40633</v>
      </c>
      <c r="N1949">
        <v>1437.8</v>
      </c>
      <c r="P1949">
        <v>40633</v>
      </c>
      <c r="Q1949">
        <v>20.476700000000001</v>
      </c>
      <c r="S1949" s="1">
        <v>40633</v>
      </c>
      <c r="T1949">
        <v>50.3</v>
      </c>
      <c r="V1949" s="1">
        <v>40633</v>
      </c>
      <c r="W1949">
        <v>296.95</v>
      </c>
      <c r="Y1949" s="2">
        <v>40633</v>
      </c>
      <c r="Z1949">
        <v>1.419</v>
      </c>
      <c r="AB1949" s="2">
        <v>40633</v>
      </c>
      <c r="AC1949">
        <v>1.6064000000000001</v>
      </c>
      <c r="AE1949" s="2">
        <v>40633</v>
      </c>
      <c r="AF1949">
        <v>1.0919000000000001</v>
      </c>
      <c r="AH1949">
        <v>40633</v>
      </c>
      <c r="AI1949">
        <v>1.2075000000000001E-2</v>
      </c>
      <c r="AK1949">
        <v>40633</v>
      </c>
      <c r="AL1949">
        <v>165.11699999999999</v>
      </c>
      <c r="AN1949">
        <v>40633</v>
      </c>
      <c r="AO1949">
        <v>1648.03</v>
      </c>
    </row>
    <row r="1950" spans="1:41" x14ac:dyDescent="0.25">
      <c r="A1950">
        <v>40632</v>
      </c>
      <c r="B1950">
        <v>0.79</v>
      </c>
      <c r="D1950" s="1">
        <v>40632</v>
      </c>
      <c r="E1950">
        <v>363.14</v>
      </c>
      <c r="G1950" s="1">
        <v>40632</v>
      </c>
      <c r="H1950">
        <v>1328.26</v>
      </c>
      <c r="J1950" s="1">
        <v>40632</v>
      </c>
      <c r="K1950">
        <v>2936.44</v>
      </c>
      <c r="M1950" s="1">
        <v>40632</v>
      </c>
      <c r="N1950">
        <v>1423.83</v>
      </c>
      <c r="P1950">
        <v>40632</v>
      </c>
      <c r="Q1950">
        <v>19.892700000000001</v>
      </c>
      <c r="S1950" s="1">
        <v>40632</v>
      </c>
      <c r="T1950">
        <v>48.23</v>
      </c>
      <c r="V1950" s="1">
        <v>40632</v>
      </c>
      <c r="W1950">
        <v>295.01</v>
      </c>
      <c r="Y1950" s="2">
        <v>40632</v>
      </c>
      <c r="Z1950">
        <v>1.4126000000000001</v>
      </c>
      <c r="AB1950" s="2">
        <v>40632</v>
      </c>
      <c r="AC1950">
        <v>1.6053999999999999</v>
      </c>
      <c r="AE1950" s="2">
        <v>40632</v>
      </c>
      <c r="AF1950">
        <v>1.0881000000000001</v>
      </c>
      <c r="AH1950">
        <v>40632</v>
      </c>
      <c r="AI1950">
        <v>1.2076999999999999E-2</v>
      </c>
      <c r="AK1950">
        <v>40632</v>
      </c>
      <c r="AL1950">
        <v>165.57159999999999</v>
      </c>
      <c r="AN1950">
        <v>40632</v>
      </c>
      <c r="AO1950">
        <v>1647.42</v>
      </c>
    </row>
    <row r="1951" spans="1:41" x14ac:dyDescent="0.25">
      <c r="A1951">
        <v>40631</v>
      </c>
      <c r="B1951">
        <v>0.79</v>
      </c>
      <c r="D1951" s="1">
        <v>40631</v>
      </c>
      <c r="E1951">
        <v>357.33</v>
      </c>
      <c r="G1951" s="1">
        <v>40631</v>
      </c>
      <c r="H1951">
        <v>1319.44</v>
      </c>
      <c r="J1951" s="1">
        <v>40631</v>
      </c>
      <c r="K1951">
        <v>2910.93</v>
      </c>
      <c r="M1951" s="1">
        <v>40631</v>
      </c>
      <c r="N1951">
        <v>1416.75</v>
      </c>
      <c r="P1951">
        <v>40631</v>
      </c>
      <c r="Q1951">
        <v>19.560300000000002</v>
      </c>
      <c r="S1951" s="1">
        <v>40631</v>
      </c>
      <c r="T1951">
        <v>48.6</v>
      </c>
      <c r="V1951" s="1">
        <v>40631</v>
      </c>
      <c r="W1951">
        <v>299.82</v>
      </c>
      <c r="Y1951" s="2">
        <v>40631</v>
      </c>
      <c r="Z1951">
        <v>1.4081000000000001</v>
      </c>
      <c r="AB1951" s="2">
        <v>40631</v>
      </c>
      <c r="AC1951">
        <v>1.5986</v>
      </c>
      <c r="AE1951" s="2">
        <v>40631</v>
      </c>
      <c r="AF1951">
        <v>1.0854999999999999</v>
      </c>
      <c r="AH1951">
        <v>40631</v>
      </c>
      <c r="AI1951">
        <v>1.2132E-2</v>
      </c>
      <c r="AK1951">
        <v>40631</v>
      </c>
      <c r="AL1951">
        <v>165.54480000000001</v>
      </c>
      <c r="AN1951">
        <v>40631</v>
      </c>
      <c r="AO1951">
        <v>1644.4</v>
      </c>
    </row>
    <row r="1952" spans="1:41" x14ac:dyDescent="0.25">
      <c r="A1952">
        <v>40630</v>
      </c>
      <c r="B1952">
        <v>0.8</v>
      </c>
      <c r="D1952" s="1">
        <v>40630</v>
      </c>
      <c r="E1952">
        <v>356.54</v>
      </c>
      <c r="G1952" s="1">
        <v>40630</v>
      </c>
      <c r="H1952">
        <v>1310.19</v>
      </c>
      <c r="J1952" s="1">
        <v>40630</v>
      </c>
      <c r="K1952">
        <v>2914.76</v>
      </c>
      <c r="M1952" s="1">
        <v>40630</v>
      </c>
      <c r="N1952">
        <v>1420.75</v>
      </c>
      <c r="P1952">
        <v>40630</v>
      </c>
      <c r="Q1952">
        <v>19.111000000000001</v>
      </c>
      <c r="S1952" s="1">
        <v>40630</v>
      </c>
      <c r="T1952">
        <v>48.17</v>
      </c>
      <c r="V1952" s="1">
        <v>40630</v>
      </c>
      <c r="W1952">
        <v>296.79000000000002</v>
      </c>
      <c r="Y1952" s="2">
        <v>40630</v>
      </c>
      <c r="Z1952">
        <v>1.4097</v>
      </c>
      <c r="AB1952" s="2">
        <v>40630</v>
      </c>
      <c r="AC1952">
        <v>1.6015999999999999</v>
      </c>
      <c r="AE1952" s="2">
        <v>40630</v>
      </c>
      <c r="AF1952">
        <v>1.0892999999999999</v>
      </c>
      <c r="AH1952">
        <v>40630</v>
      </c>
      <c r="AI1952">
        <v>1.2239E-2</v>
      </c>
      <c r="AK1952">
        <v>40630</v>
      </c>
      <c r="AL1952">
        <v>165.649</v>
      </c>
      <c r="AN1952">
        <v>40630</v>
      </c>
      <c r="AO1952">
        <v>1647.31</v>
      </c>
    </row>
    <row r="1953" spans="1:41" x14ac:dyDescent="0.25">
      <c r="A1953">
        <v>40627</v>
      </c>
      <c r="B1953">
        <v>0.88</v>
      </c>
      <c r="D1953" s="1">
        <v>40627</v>
      </c>
      <c r="E1953">
        <v>358.65</v>
      </c>
      <c r="G1953" s="1">
        <v>40627</v>
      </c>
      <c r="H1953">
        <v>1313.8</v>
      </c>
      <c r="J1953" s="1">
        <v>40627</v>
      </c>
      <c r="K1953">
        <v>2911.33</v>
      </c>
      <c r="M1953" s="1">
        <v>40627</v>
      </c>
      <c r="N1953">
        <v>1428.75</v>
      </c>
      <c r="P1953">
        <v>40627</v>
      </c>
      <c r="Q1953">
        <v>19.587199999999999</v>
      </c>
      <c r="S1953" s="1">
        <v>40627</v>
      </c>
      <c r="T1953">
        <v>48.97</v>
      </c>
      <c r="V1953" s="1">
        <v>40627</v>
      </c>
      <c r="W1953">
        <v>301.48</v>
      </c>
      <c r="Y1953" s="2">
        <v>40627</v>
      </c>
      <c r="Z1953">
        <v>1.4077999999999999</v>
      </c>
      <c r="AB1953" s="2">
        <v>40627</v>
      </c>
      <c r="AC1953">
        <v>1.6027</v>
      </c>
      <c r="AE1953" s="2">
        <v>40627</v>
      </c>
      <c r="AF1953">
        <v>1.0873999999999999</v>
      </c>
      <c r="AH1953">
        <v>40627</v>
      </c>
      <c r="AI1953">
        <v>1.2286E-2</v>
      </c>
      <c r="AK1953">
        <v>40627</v>
      </c>
      <c r="AL1953">
        <v>165.87620000000001</v>
      </c>
      <c r="AN1953">
        <v>40627</v>
      </c>
      <c r="AO1953">
        <v>1647.3</v>
      </c>
    </row>
    <row r="1954" spans="1:41" x14ac:dyDescent="0.25">
      <c r="A1954">
        <v>40626</v>
      </c>
      <c r="B1954">
        <v>0.87</v>
      </c>
      <c r="D1954" s="1">
        <v>40626</v>
      </c>
      <c r="E1954">
        <v>355.57</v>
      </c>
      <c r="G1954" s="1">
        <v>40626</v>
      </c>
      <c r="H1954">
        <v>1309.6600000000001</v>
      </c>
      <c r="J1954" s="1">
        <v>40626</v>
      </c>
      <c r="K1954">
        <v>2909.78</v>
      </c>
      <c r="M1954" s="1">
        <v>40626</v>
      </c>
      <c r="N1954">
        <v>1433.6</v>
      </c>
      <c r="P1954">
        <v>40626</v>
      </c>
      <c r="Q1954">
        <v>19.245799999999999</v>
      </c>
      <c r="S1954" s="1">
        <v>40626</v>
      </c>
      <c r="T1954">
        <v>49.44</v>
      </c>
      <c r="V1954" s="1">
        <v>40626</v>
      </c>
      <c r="W1954">
        <v>302.27999999999997</v>
      </c>
      <c r="Y1954" s="2">
        <v>40626</v>
      </c>
      <c r="Z1954">
        <v>1.4188000000000001</v>
      </c>
      <c r="AB1954" s="2">
        <v>40626</v>
      </c>
      <c r="AC1954">
        <v>1.6125</v>
      </c>
      <c r="AE1954" s="2">
        <v>40626</v>
      </c>
      <c r="AF1954">
        <v>1.1038000000000001</v>
      </c>
      <c r="AH1954">
        <v>40626</v>
      </c>
      <c r="AI1954">
        <v>1.2361E-2</v>
      </c>
      <c r="AK1954">
        <v>40626</v>
      </c>
      <c r="AL1954">
        <v>166.00989999999999</v>
      </c>
      <c r="AN1954">
        <v>40626</v>
      </c>
      <c r="AO1954">
        <v>1650.1</v>
      </c>
    </row>
    <row r="1955" spans="1:41" x14ac:dyDescent="0.25">
      <c r="A1955">
        <v>40625</v>
      </c>
      <c r="B1955">
        <v>0.85</v>
      </c>
      <c r="D1955" s="1">
        <v>40625</v>
      </c>
      <c r="E1955">
        <v>353.22</v>
      </c>
      <c r="G1955" s="1">
        <v>40625</v>
      </c>
      <c r="H1955">
        <v>1297.54</v>
      </c>
      <c r="J1955" s="1">
        <v>40625</v>
      </c>
      <c r="K1955">
        <v>2866.23</v>
      </c>
      <c r="M1955" s="1">
        <v>40625</v>
      </c>
      <c r="N1955">
        <v>1437.8</v>
      </c>
      <c r="P1955">
        <v>40625</v>
      </c>
      <c r="Q1955">
        <v>19.066099999999999</v>
      </c>
      <c r="S1955" s="1">
        <v>40625</v>
      </c>
      <c r="T1955">
        <v>48.2</v>
      </c>
      <c r="V1955" s="1">
        <v>40625</v>
      </c>
      <c r="W1955">
        <v>302.32</v>
      </c>
      <c r="Y1955" s="2">
        <v>40625</v>
      </c>
      <c r="Z1955">
        <v>1.4123999999999999</v>
      </c>
      <c r="AB1955" s="2">
        <v>40625</v>
      </c>
      <c r="AC1955">
        <v>1.6246</v>
      </c>
      <c r="AE1955" s="2">
        <v>40625</v>
      </c>
      <c r="AF1955">
        <v>1.1013999999999999</v>
      </c>
      <c r="AH1955">
        <v>40625</v>
      </c>
      <c r="AI1955">
        <v>1.2371999999999999E-2</v>
      </c>
      <c r="AK1955">
        <v>40625</v>
      </c>
      <c r="AL1955">
        <v>166.4194</v>
      </c>
      <c r="AN1955">
        <v>40625</v>
      </c>
      <c r="AO1955">
        <v>1652.56</v>
      </c>
    </row>
    <row r="1956" spans="1:41" x14ac:dyDescent="0.25">
      <c r="A1956">
        <v>40624</v>
      </c>
      <c r="B1956">
        <v>0.81</v>
      </c>
      <c r="D1956" s="1">
        <v>40624</v>
      </c>
      <c r="E1956">
        <v>351.49</v>
      </c>
      <c r="G1956" s="1">
        <v>40624</v>
      </c>
      <c r="H1956">
        <v>1293.77</v>
      </c>
      <c r="J1956" s="1">
        <v>40624</v>
      </c>
      <c r="K1956">
        <v>2854.79</v>
      </c>
      <c r="M1956" s="1">
        <v>40624</v>
      </c>
      <c r="N1956">
        <v>1426.43</v>
      </c>
      <c r="P1956">
        <v>40624</v>
      </c>
      <c r="Q1956">
        <v>18.2575</v>
      </c>
      <c r="S1956" s="1">
        <v>40624</v>
      </c>
      <c r="T1956">
        <v>48.7</v>
      </c>
      <c r="V1956" s="1">
        <v>40624</v>
      </c>
      <c r="W1956">
        <v>296.17</v>
      </c>
      <c r="Y1956" s="2">
        <v>40624</v>
      </c>
      <c r="Z1956">
        <v>1.4218</v>
      </c>
      <c r="AB1956" s="2">
        <v>40624</v>
      </c>
      <c r="AC1956">
        <v>1.6381000000000001</v>
      </c>
      <c r="AE1956" s="2">
        <v>40624</v>
      </c>
      <c r="AF1956">
        <v>1.1072</v>
      </c>
      <c r="AH1956">
        <v>40624</v>
      </c>
      <c r="AI1956">
        <v>1.2352999999999999E-2</v>
      </c>
      <c r="AK1956">
        <v>40624</v>
      </c>
      <c r="AL1956">
        <v>166.24879999999999</v>
      </c>
      <c r="AN1956">
        <v>40624</v>
      </c>
      <c r="AO1956">
        <v>1652.92</v>
      </c>
    </row>
    <row r="1957" spans="1:41" x14ac:dyDescent="0.25">
      <c r="A1957">
        <v>40623</v>
      </c>
      <c r="B1957">
        <v>0.76</v>
      </c>
      <c r="D1957" s="1">
        <v>40623</v>
      </c>
      <c r="E1957">
        <v>348.06</v>
      </c>
      <c r="G1957">
        <v>40623</v>
      </c>
      <c r="H1957">
        <v>1298.3800000000001</v>
      </c>
      <c r="J1957" s="1">
        <v>40623</v>
      </c>
      <c r="K1957">
        <v>2860.81</v>
      </c>
      <c r="M1957" s="1">
        <v>40623</v>
      </c>
      <c r="N1957">
        <v>1427.31</v>
      </c>
      <c r="P1957">
        <v>40623</v>
      </c>
      <c r="Q1957">
        <v>18.293399999999998</v>
      </c>
      <c r="S1957" s="1">
        <v>40623</v>
      </c>
      <c r="T1957">
        <v>48.63</v>
      </c>
      <c r="V1957" s="1">
        <v>40623</v>
      </c>
      <c r="W1957">
        <v>293.58999999999997</v>
      </c>
      <c r="Y1957" s="2">
        <v>40623</v>
      </c>
      <c r="Z1957">
        <v>1.4224000000000001</v>
      </c>
      <c r="AB1957" s="2">
        <v>40623</v>
      </c>
      <c r="AC1957">
        <v>1.6305000000000001</v>
      </c>
      <c r="AE1957" s="2">
        <v>40623</v>
      </c>
      <c r="AF1957">
        <v>1.105</v>
      </c>
      <c r="AH1957">
        <v>40623</v>
      </c>
      <c r="AI1957">
        <v>1.2343E-2</v>
      </c>
      <c r="AK1957">
        <v>40623</v>
      </c>
      <c r="AL1957">
        <v>166.37530000000001</v>
      </c>
      <c r="AN1957">
        <v>40623</v>
      </c>
      <c r="AO1957">
        <v>1654.15</v>
      </c>
    </row>
    <row r="1958" spans="1:41" x14ac:dyDescent="0.25">
      <c r="A1958">
        <v>40620</v>
      </c>
      <c r="B1958">
        <v>0.82</v>
      </c>
      <c r="D1958" s="1">
        <v>40620</v>
      </c>
      <c r="E1958">
        <v>344.33</v>
      </c>
      <c r="G1958">
        <v>40620</v>
      </c>
      <c r="H1958">
        <v>1279.2</v>
      </c>
      <c r="J1958" s="1">
        <v>40620</v>
      </c>
      <c r="K1958">
        <v>2792.61</v>
      </c>
      <c r="M1958" s="1">
        <v>40620</v>
      </c>
      <c r="N1958">
        <v>1417.21</v>
      </c>
      <c r="P1958">
        <v>40620</v>
      </c>
      <c r="Q1958">
        <v>17.8352</v>
      </c>
      <c r="S1958" s="1">
        <v>40620</v>
      </c>
      <c r="T1958">
        <v>48.59</v>
      </c>
      <c r="V1958" s="1">
        <v>40620</v>
      </c>
      <c r="W1958">
        <v>295.63</v>
      </c>
      <c r="Y1958" s="2">
        <v>40620</v>
      </c>
      <c r="Z1958">
        <v>1.4165000000000001</v>
      </c>
      <c r="AB1958" s="2">
        <v>40620</v>
      </c>
      <c r="AC1958">
        <v>1.6236999999999999</v>
      </c>
      <c r="AE1958" s="2">
        <v>40620</v>
      </c>
      <c r="AF1958">
        <v>1.1099000000000001</v>
      </c>
      <c r="AH1958">
        <v>40620</v>
      </c>
      <c r="AI1958">
        <v>1.2356000000000001E-2</v>
      </c>
      <c r="AK1958">
        <v>40620</v>
      </c>
      <c r="AL1958">
        <v>166.62459999999999</v>
      </c>
      <c r="AN1958">
        <v>40620</v>
      </c>
      <c r="AO1958">
        <v>1657.26</v>
      </c>
    </row>
    <row r="1959" spans="1:41" x14ac:dyDescent="0.25">
      <c r="A1959">
        <v>40619</v>
      </c>
      <c r="B1959">
        <v>0.83</v>
      </c>
      <c r="D1959" s="1">
        <v>40619</v>
      </c>
      <c r="E1959">
        <v>343.25</v>
      </c>
      <c r="G1959">
        <v>40619</v>
      </c>
      <c r="H1959">
        <v>1273.71</v>
      </c>
      <c r="J1959" s="1">
        <v>40619</v>
      </c>
      <c r="K1959">
        <v>2786.16</v>
      </c>
      <c r="M1959" s="1">
        <v>40619</v>
      </c>
      <c r="N1959">
        <v>1403.63</v>
      </c>
      <c r="P1959">
        <v>40619</v>
      </c>
      <c r="Q1959">
        <v>17.978899999999999</v>
      </c>
      <c r="S1959" s="1">
        <v>40619</v>
      </c>
      <c r="T1959">
        <v>46.98</v>
      </c>
      <c r="V1959">
        <v>40619</v>
      </c>
      <c r="W1959">
        <v>294</v>
      </c>
      <c r="Y1959">
        <v>40619</v>
      </c>
      <c r="Z1959">
        <v>1.401</v>
      </c>
      <c r="AB1959">
        <v>40619</v>
      </c>
      <c r="AC1959">
        <v>1.6129</v>
      </c>
      <c r="AE1959">
        <v>40619</v>
      </c>
      <c r="AF1959">
        <v>1.111</v>
      </c>
      <c r="AH1959">
        <v>40619</v>
      </c>
      <c r="AI1959">
        <v>1.2657E-2</v>
      </c>
      <c r="AK1959">
        <v>40619</v>
      </c>
      <c r="AL1959">
        <v>166.74719999999999</v>
      </c>
      <c r="AN1959">
        <v>40619</v>
      </c>
      <c r="AO1959">
        <v>1657.95</v>
      </c>
    </row>
    <row r="1960" spans="1:41" x14ac:dyDescent="0.25">
      <c r="A1960">
        <v>40618</v>
      </c>
      <c r="B1960">
        <v>0.86</v>
      </c>
      <c r="D1960" s="1">
        <v>40618</v>
      </c>
      <c r="E1960">
        <v>345.21</v>
      </c>
      <c r="G1960">
        <v>40618</v>
      </c>
      <c r="H1960">
        <v>1256.8800000000001</v>
      </c>
      <c r="J1960" s="1">
        <v>40618</v>
      </c>
      <c r="K1960">
        <v>2721.24</v>
      </c>
      <c r="M1960" s="1">
        <v>40618</v>
      </c>
      <c r="N1960">
        <v>1396.95</v>
      </c>
      <c r="P1960">
        <v>40618</v>
      </c>
      <c r="Q1960">
        <v>17.637499999999999</v>
      </c>
      <c r="S1960">
        <v>40618</v>
      </c>
      <c r="T1960">
        <v>44.55</v>
      </c>
      <c r="V1960">
        <v>40618</v>
      </c>
      <c r="W1960">
        <v>285.31</v>
      </c>
      <c r="Y1960">
        <v>40618</v>
      </c>
      <c r="Z1960">
        <v>1.389</v>
      </c>
      <c r="AB1960">
        <v>40618</v>
      </c>
      <c r="AC1960">
        <v>1.5994999999999999</v>
      </c>
      <c r="AE1960">
        <v>40618</v>
      </c>
      <c r="AF1960">
        <v>1.1001000000000001</v>
      </c>
      <c r="AH1960">
        <v>40618</v>
      </c>
      <c r="AI1960">
        <v>1.2493000000000001E-2</v>
      </c>
      <c r="AK1960">
        <v>40618</v>
      </c>
      <c r="AL1960">
        <v>167.4708</v>
      </c>
      <c r="AN1960">
        <v>40618</v>
      </c>
      <c r="AO1960">
        <v>1661.05</v>
      </c>
    </row>
    <row r="1961" spans="1:41" x14ac:dyDescent="0.25">
      <c r="A1961">
        <v>40617</v>
      </c>
      <c r="B1961">
        <v>0.87</v>
      </c>
      <c r="D1961" s="1">
        <v>40617</v>
      </c>
      <c r="E1961">
        <v>345.38</v>
      </c>
      <c r="G1961">
        <v>40617</v>
      </c>
      <c r="H1961">
        <v>1281.8699999999999</v>
      </c>
      <c r="J1961" s="1">
        <v>40617</v>
      </c>
      <c r="K1961">
        <v>2784.2</v>
      </c>
      <c r="M1961" s="1">
        <v>40617</v>
      </c>
      <c r="N1961">
        <v>1394.75</v>
      </c>
      <c r="P1961">
        <v>40617</v>
      </c>
      <c r="Q1961">
        <v>17.637499999999999</v>
      </c>
      <c r="S1961">
        <v>40617</v>
      </c>
      <c r="T1961">
        <v>45.1</v>
      </c>
      <c r="V1961">
        <v>40617</v>
      </c>
      <c r="W1961">
        <v>283.67</v>
      </c>
      <c r="Y1961">
        <v>40617</v>
      </c>
      <c r="Z1961">
        <v>1.3976999999999999</v>
      </c>
      <c r="AB1961">
        <v>40617</v>
      </c>
      <c r="AC1961">
        <v>1.6097000000000001</v>
      </c>
      <c r="AE1961">
        <v>40617</v>
      </c>
      <c r="AF1961">
        <v>1.0924</v>
      </c>
      <c r="AH1961">
        <v>40617</v>
      </c>
      <c r="AI1961">
        <v>1.2362E-2</v>
      </c>
      <c r="AK1961">
        <v>40617</v>
      </c>
      <c r="AL1961">
        <v>166.95359999999999</v>
      </c>
      <c r="AN1961">
        <v>40617</v>
      </c>
      <c r="AO1961">
        <v>1654.59</v>
      </c>
    </row>
    <row r="1962" spans="1:41" x14ac:dyDescent="0.25">
      <c r="A1962">
        <v>40616</v>
      </c>
      <c r="B1962">
        <v>0.89</v>
      </c>
      <c r="D1962" s="1">
        <v>40616</v>
      </c>
      <c r="E1962">
        <v>351.38</v>
      </c>
      <c r="G1962">
        <v>40616</v>
      </c>
      <c r="H1962">
        <v>1296.3900000000001</v>
      </c>
      <c r="J1962" s="1">
        <v>40616</v>
      </c>
      <c r="K1962">
        <v>2852.11</v>
      </c>
      <c r="M1962" s="1">
        <v>40616</v>
      </c>
      <c r="N1962">
        <v>1425.45</v>
      </c>
      <c r="P1962">
        <v>40616</v>
      </c>
      <c r="Q1962">
        <v>17.880099999999999</v>
      </c>
      <c r="S1962">
        <v>40616</v>
      </c>
      <c r="T1962">
        <v>47.77</v>
      </c>
      <c r="V1962">
        <v>40616</v>
      </c>
      <c r="W1962">
        <v>288.73</v>
      </c>
      <c r="Y1962">
        <v>40616</v>
      </c>
      <c r="Z1962">
        <v>1.399</v>
      </c>
      <c r="AB1962">
        <v>40616</v>
      </c>
      <c r="AC1962">
        <v>1.6173</v>
      </c>
      <c r="AE1962">
        <v>40616</v>
      </c>
      <c r="AF1962">
        <v>1.0824</v>
      </c>
      <c r="AH1962">
        <v>40616</v>
      </c>
      <c r="AI1962">
        <v>1.2248999999999999E-2</v>
      </c>
      <c r="AK1962">
        <v>40616</v>
      </c>
      <c r="AL1962">
        <v>166.58609999999999</v>
      </c>
      <c r="AN1962">
        <v>40616</v>
      </c>
      <c r="AO1962">
        <v>1654.46</v>
      </c>
    </row>
    <row r="1963" spans="1:41" x14ac:dyDescent="0.25">
      <c r="A1963">
        <v>40613</v>
      </c>
      <c r="B1963">
        <v>0.88</v>
      </c>
      <c r="D1963" s="1">
        <v>40613</v>
      </c>
      <c r="E1963">
        <v>348.25</v>
      </c>
      <c r="G1963">
        <v>40613</v>
      </c>
      <c r="H1963">
        <v>1304.28</v>
      </c>
      <c r="J1963" s="1">
        <v>40613</v>
      </c>
      <c r="K1963">
        <v>2883.84</v>
      </c>
      <c r="M1963" s="1">
        <v>40613</v>
      </c>
      <c r="N1963">
        <v>1420.18</v>
      </c>
      <c r="P1963">
        <v>40613</v>
      </c>
      <c r="Q1963">
        <v>17.1523</v>
      </c>
      <c r="S1963">
        <v>40613</v>
      </c>
      <c r="T1963">
        <v>47.62</v>
      </c>
      <c r="V1963">
        <v>40613</v>
      </c>
      <c r="W1963">
        <v>287.33</v>
      </c>
      <c r="Y1963">
        <v>40613</v>
      </c>
      <c r="Z1963">
        <v>1.3877999999999999</v>
      </c>
      <c r="AB1963">
        <v>40613</v>
      </c>
      <c r="AC1963">
        <v>1.6059000000000001</v>
      </c>
      <c r="AE1963">
        <v>40613</v>
      </c>
      <c r="AF1963">
        <v>1.0758000000000001</v>
      </c>
      <c r="AH1963">
        <v>40613</v>
      </c>
      <c r="AI1963">
        <v>1.2208999999999999E-2</v>
      </c>
      <c r="AK1963">
        <v>40613</v>
      </c>
      <c r="AL1963">
        <v>166.31450000000001</v>
      </c>
      <c r="AN1963">
        <v>40613</v>
      </c>
      <c r="AO1963">
        <v>1650.7</v>
      </c>
    </row>
    <row r="1964" spans="1:41" x14ac:dyDescent="0.25">
      <c r="A1964">
        <v>40612</v>
      </c>
      <c r="B1964">
        <v>0.93</v>
      </c>
      <c r="D1964" s="1">
        <v>40612</v>
      </c>
      <c r="E1964">
        <v>350.42</v>
      </c>
      <c r="G1964">
        <v>40612</v>
      </c>
      <c r="H1964">
        <v>1295.1099999999999</v>
      </c>
      <c r="J1964" s="1">
        <v>40612</v>
      </c>
      <c r="K1964">
        <v>2909.73</v>
      </c>
      <c r="M1964" s="1">
        <v>40612</v>
      </c>
      <c r="N1964">
        <v>1407.8</v>
      </c>
      <c r="P1964">
        <v>40612</v>
      </c>
      <c r="Q1964">
        <v>17.1523</v>
      </c>
      <c r="S1964">
        <v>40612</v>
      </c>
      <c r="T1964">
        <v>48.81</v>
      </c>
      <c r="V1964">
        <v>40612</v>
      </c>
      <c r="W1964">
        <v>289.01</v>
      </c>
      <c r="Y1964">
        <v>40612</v>
      </c>
      <c r="Z1964">
        <v>1.3820000000000001</v>
      </c>
      <c r="AB1964">
        <v>40612</v>
      </c>
      <c r="AC1964">
        <v>1.6061000000000001</v>
      </c>
      <c r="AE1964">
        <v>40612</v>
      </c>
      <c r="AF1964">
        <v>1.0722</v>
      </c>
      <c r="AH1964">
        <v>40612</v>
      </c>
      <c r="AI1964">
        <v>1.205E-2</v>
      </c>
      <c r="AK1964">
        <v>40612</v>
      </c>
      <c r="AL1964">
        <v>165.99799999999999</v>
      </c>
      <c r="AN1964">
        <v>40612</v>
      </c>
      <c r="AO1964">
        <v>1650.97</v>
      </c>
    </row>
    <row r="1965" spans="1:41" x14ac:dyDescent="0.25">
      <c r="A1965">
        <v>40611</v>
      </c>
      <c r="B1965">
        <v>0.86</v>
      </c>
      <c r="D1965" s="1">
        <v>40611</v>
      </c>
      <c r="E1965">
        <v>356.68</v>
      </c>
      <c r="G1965">
        <v>40611</v>
      </c>
      <c r="H1965">
        <v>1320.03</v>
      </c>
      <c r="J1965" s="1">
        <v>40611</v>
      </c>
      <c r="K1965">
        <v>2935.11</v>
      </c>
      <c r="M1965" s="1">
        <v>40611</v>
      </c>
      <c r="N1965">
        <v>1429.6</v>
      </c>
      <c r="P1965">
        <v>40611</v>
      </c>
      <c r="Q1965">
        <v>17.7273</v>
      </c>
      <c r="S1965">
        <v>40611</v>
      </c>
      <c r="T1965">
        <v>49.72</v>
      </c>
      <c r="V1965">
        <v>40611</v>
      </c>
      <c r="W1965">
        <v>290.23</v>
      </c>
      <c r="Y1965">
        <v>40611</v>
      </c>
      <c r="Z1965">
        <v>1.3900000000000001</v>
      </c>
      <c r="AB1965">
        <v>40611</v>
      </c>
      <c r="AC1965">
        <v>1.6196999999999999</v>
      </c>
      <c r="AE1965">
        <v>40611</v>
      </c>
      <c r="AF1965">
        <v>1.0753999999999999</v>
      </c>
      <c r="AH1965">
        <v>40611</v>
      </c>
      <c r="AI1965">
        <v>1.2075000000000001E-2</v>
      </c>
      <c r="AK1965">
        <v>40611</v>
      </c>
      <c r="AL1965">
        <v>165.63140000000001</v>
      </c>
      <c r="AN1965">
        <v>40611</v>
      </c>
      <c r="AO1965">
        <v>1645.83</v>
      </c>
    </row>
    <row r="1966" spans="1:41" x14ac:dyDescent="0.25">
      <c r="A1966">
        <v>40610</v>
      </c>
      <c r="B1966">
        <v>0.87</v>
      </c>
      <c r="D1966" s="1">
        <v>40610</v>
      </c>
      <c r="E1966">
        <v>357.67</v>
      </c>
      <c r="G1966">
        <v>40610</v>
      </c>
      <c r="H1966">
        <v>1321.82</v>
      </c>
      <c r="J1966" s="1">
        <v>40610</v>
      </c>
      <c r="K1966">
        <v>2945.42</v>
      </c>
      <c r="M1966" s="1">
        <v>40610</v>
      </c>
      <c r="N1966">
        <v>1427.95</v>
      </c>
      <c r="P1966">
        <v>40610</v>
      </c>
      <c r="Q1966">
        <v>18.1586</v>
      </c>
      <c r="S1966">
        <v>40610</v>
      </c>
      <c r="T1966">
        <v>50.6</v>
      </c>
      <c r="V1966">
        <v>40610</v>
      </c>
      <c r="W1966">
        <v>297.10000000000002</v>
      </c>
      <c r="Y1966">
        <v>40610</v>
      </c>
      <c r="Z1966">
        <v>1.3908</v>
      </c>
      <c r="AB1966">
        <v>40610</v>
      </c>
      <c r="AC1966">
        <v>1.6154999999999999</v>
      </c>
      <c r="AE1966">
        <v>40610</v>
      </c>
      <c r="AF1966">
        <v>1.0699000000000001</v>
      </c>
      <c r="AH1966">
        <v>40610</v>
      </c>
      <c r="AI1966">
        <v>1.2095E-2</v>
      </c>
      <c r="AK1966">
        <v>40610</v>
      </c>
      <c r="AL1966">
        <v>165.506</v>
      </c>
      <c r="AN1966">
        <v>40610</v>
      </c>
      <c r="AO1966">
        <v>1640.7</v>
      </c>
    </row>
    <row r="1967" spans="1:41" x14ac:dyDescent="0.25">
      <c r="A1967">
        <v>40609</v>
      </c>
      <c r="B1967">
        <v>0.89</v>
      </c>
      <c r="D1967" s="1">
        <v>40609</v>
      </c>
      <c r="E1967">
        <v>355.83</v>
      </c>
      <c r="G1967">
        <v>40609</v>
      </c>
      <c r="H1967">
        <v>1310.1300000000001</v>
      </c>
      <c r="J1967" s="1">
        <v>40609</v>
      </c>
      <c r="K1967">
        <v>2931.42</v>
      </c>
      <c r="M1967" s="1">
        <v>40609</v>
      </c>
      <c r="N1967">
        <v>1432.03</v>
      </c>
      <c r="P1967">
        <v>40609</v>
      </c>
      <c r="Q1967">
        <v>19.138000000000002</v>
      </c>
      <c r="S1967">
        <v>40609</v>
      </c>
      <c r="T1967">
        <v>51.57</v>
      </c>
      <c r="V1967">
        <v>40609</v>
      </c>
      <c r="W1967">
        <v>295.82</v>
      </c>
      <c r="Y1967">
        <v>40609</v>
      </c>
      <c r="Z1967">
        <v>1.3963999999999999</v>
      </c>
      <c r="AB1967">
        <v>40609</v>
      </c>
      <c r="AC1967">
        <v>1.6193</v>
      </c>
      <c r="AE1967">
        <v>40609</v>
      </c>
      <c r="AF1967">
        <v>1.0803</v>
      </c>
      <c r="AH1967">
        <v>40609</v>
      </c>
      <c r="AI1967">
        <v>1.2171E-2</v>
      </c>
      <c r="AK1967">
        <v>40609</v>
      </c>
      <c r="AL1967">
        <v>165.6678</v>
      </c>
      <c r="AN1967">
        <v>40609</v>
      </c>
      <c r="AO1967">
        <v>1643.84</v>
      </c>
    </row>
    <row r="1968" spans="1:41" x14ac:dyDescent="0.25">
      <c r="A1968">
        <v>40606</v>
      </c>
      <c r="B1968">
        <v>0.9</v>
      </c>
      <c r="D1968" s="1">
        <v>40606</v>
      </c>
      <c r="E1968">
        <v>357.1</v>
      </c>
      <c r="G1968">
        <v>40606</v>
      </c>
      <c r="H1968">
        <v>1321.15</v>
      </c>
      <c r="J1968" s="1">
        <v>40606</v>
      </c>
      <c r="K1968">
        <v>2949.18</v>
      </c>
      <c r="M1968" s="1">
        <v>40606</v>
      </c>
      <c r="N1968">
        <v>1428.2</v>
      </c>
      <c r="P1968">
        <v>40606</v>
      </c>
      <c r="Q1968">
        <v>18.491099999999999</v>
      </c>
      <c r="S1968">
        <v>40606</v>
      </c>
      <c r="T1968">
        <v>52.76</v>
      </c>
      <c r="V1968">
        <v>40606</v>
      </c>
      <c r="W1968">
        <v>305.7</v>
      </c>
      <c r="Y1968">
        <v>40606</v>
      </c>
      <c r="Z1968">
        <v>1.3976999999999999</v>
      </c>
      <c r="AB1968">
        <v>40606</v>
      </c>
      <c r="AC1968">
        <v>1.6246</v>
      </c>
      <c r="AE1968">
        <v>40606</v>
      </c>
      <c r="AF1968">
        <v>1.0793999999999999</v>
      </c>
      <c r="AH1968">
        <v>40606</v>
      </c>
      <c r="AI1968">
        <v>1.2148000000000001E-2</v>
      </c>
      <c r="AK1968">
        <v>40606</v>
      </c>
      <c r="AL1968">
        <v>165.79589999999999</v>
      </c>
      <c r="AN1968">
        <v>40606</v>
      </c>
      <c r="AO1968">
        <v>1643.64</v>
      </c>
    </row>
    <row r="1969" spans="1:41" x14ac:dyDescent="0.25">
      <c r="A1969">
        <v>40605</v>
      </c>
      <c r="B1969">
        <v>0.94</v>
      </c>
      <c r="D1969" s="1">
        <v>40605</v>
      </c>
      <c r="E1969">
        <v>354.47</v>
      </c>
      <c r="G1969">
        <v>40605</v>
      </c>
      <c r="H1969">
        <v>1330.97</v>
      </c>
      <c r="J1969" s="1">
        <v>40605</v>
      </c>
      <c r="K1969">
        <v>2969.24</v>
      </c>
      <c r="M1969" s="1">
        <v>40605</v>
      </c>
      <c r="N1969">
        <v>1416.45</v>
      </c>
      <c r="P1969">
        <v>40605</v>
      </c>
      <c r="Q1969">
        <v>18.437200000000001</v>
      </c>
      <c r="S1969">
        <v>40605</v>
      </c>
      <c r="T1969">
        <v>52.79</v>
      </c>
      <c r="V1969">
        <v>40605</v>
      </c>
      <c r="W1969">
        <v>306.88</v>
      </c>
      <c r="Y1969">
        <v>40605</v>
      </c>
      <c r="Z1969">
        <v>1.3935999999999999</v>
      </c>
      <c r="AB1969">
        <v>40605</v>
      </c>
      <c r="AC1969">
        <v>1.6259999999999999</v>
      </c>
      <c r="AE1969">
        <v>40605</v>
      </c>
      <c r="AF1969">
        <v>1.0731999999999999</v>
      </c>
      <c r="AH1969">
        <v>40605</v>
      </c>
      <c r="AI1969">
        <v>1.213E-2</v>
      </c>
      <c r="AK1969">
        <v>40605</v>
      </c>
      <c r="AL1969">
        <v>165.66399999999999</v>
      </c>
      <c r="AN1969">
        <v>40605</v>
      </c>
      <c r="AO1969">
        <v>1636.8</v>
      </c>
    </row>
    <row r="1970" spans="1:41" x14ac:dyDescent="0.25">
      <c r="A1970">
        <v>40604</v>
      </c>
      <c r="B1970">
        <v>0.94</v>
      </c>
      <c r="D1970" s="1">
        <v>40604</v>
      </c>
      <c r="E1970">
        <v>351.47</v>
      </c>
      <c r="G1970">
        <v>40604</v>
      </c>
      <c r="H1970">
        <v>1308.44</v>
      </c>
      <c r="J1970" s="1">
        <v>40604</v>
      </c>
      <c r="K1970">
        <v>2958.8</v>
      </c>
      <c r="M1970" s="1">
        <v>40604</v>
      </c>
      <c r="N1970">
        <v>1437.05</v>
      </c>
      <c r="P1970">
        <v>40604</v>
      </c>
      <c r="Q1970">
        <v>18.958300000000001</v>
      </c>
      <c r="S1970">
        <v>40604</v>
      </c>
      <c r="T1970">
        <v>51.93</v>
      </c>
      <c r="V1970">
        <v>40604</v>
      </c>
      <c r="W1970">
        <v>305.29000000000002</v>
      </c>
      <c r="Y1970">
        <v>40604</v>
      </c>
      <c r="Z1970">
        <v>1.3865000000000001</v>
      </c>
      <c r="AB1970">
        <v>40604</v>
      </c>
      <c r="AC1970">
        <v>1.6324999999999998</v>
      </c>
      <c r="AE1970">
        <v>40604</v>
      </c>
      <c r="AF1970">
        <v>1.0841000000000001</v>
      </c>
      <c r="AH1970">
        <v>40604</v>
      </c>
      <c r="AI1970">
        <v>1.2246999999999999E-2</v>
      </c>
      <c r="AK1970">
        <v>40604</v>
      </c>
      <c r="AL1970">
        <v>166.7465</v>
      </c>
      <c r="AN1970">
        <v>40604</v>
      </c>
      <c r="AO1970">
        <v>1644.22</v>
      </c>
    </row>
    <row r="1971" spans="1:41" x14ac:dyDescent="0.25">
      <c r="A1971">
        <v>40603</v>
      </c>
      <c r="B1971">
        <v>0.92</v>
      </c>
      <c r="D1971" s="1">
        <v>40603</v>
      </c>
      <c r="E1971">
        <v>349.78</v>
      </c>
      <c r="G1971">
        <v>40603</v>
      </c>
      <c r="H1971">
        <v>1306.33</v>
      </c>
      <c r="J1971" s="1">
        <v>40603</v>
      </c>
      <c r="K1971">
        <v>2983.27</v>
      </c>
      <c r="M1971" s="1">
        <v>40603</v>
      </c>
      <c r="N1971">
        <v>1428.55</v>
      </c>
      <c r="P1971">
        <v>40603</v>
      </c>
      <c r="Q1971">
        <v>22.138999999999999</v>
      </c>
      <c r="S1971">
        <v>40603</v>
      </c>
      <c r="T1971">
        <v>52.18</v>
      </c>
      <c r="V1971">
        <v>40603</v>
      </c>
      <c r="W1971">
        <v>305.61</v>
      </c>
      <c r="Y1971">
        <v>40603</v>
      </c>
      <c r="Z1971">
        <v>1.3805000000000001</v>
      </c>
      <c r="AB1971">
        <v>40603</v>
      </c>
      <c r="AC1971">
        <v>1.6274999999999999</v>
      </c>
      <c r="AE1971">
        <v>40603</v>
      </c>
      <c r="AF1971">
        <v>1.0767</v>
      </c>
      <c r="AH1971">
        <v>40603</v>
      </c>
      <c r="AI1971">
        <v>1.2215E-2</v>
      </c>
      <c r="AK1971">
        <v>40603</v>
      </c>
      <c r="AL1971">
        <v>166.93629999999999</v>
      </c>
      <c r="AN1971">
        <v>40603</v>
      </c>
      <c r="AO1971">
        <v>1647.89</v>
      </c>
    </row>
    <row r="1972" spans="1:41" x14ac:dyDescent="0.25">
      <c r="A1972">
        <v>40602</v>
      </c>
      <c r="B1972">
        <v>0.86</v>
      </c>
      <c r="D1972" s="1">
        <v>40602</v>
      </c>
      <c r="E1972">
        <v>347.84</v>
      </c>
      <c r="G1972">
        <v>40602</v>
      </c>
      <c r="H1972">
        <v>1327.22</v>
      </c>
      <c r="J1972" s="1">
        <v>40602</v>
      </c>
      <c r="K1972">
        <v>3013.09</v>
      </c>
      <c r="M1972" s="1">
        <v>40602</v>
      </c>
      <c r="N1972">
        <v>1411.9</v>
      </c>
      <c r="P1972">
        <v>40602</v>
      </c>
      <c r="Q1972">
        <v>22.938600000000001</v>
      </c>
      <c r="S1972">
        <v>40602</v>
      </c>
      <c r="T1972">
        <v>52.09</v>
      </c>
      <c r="V1972">
        <v>40602</v>
      </c>
      <c r="W1972">
        <v>306.07</v>
      </c>
      <c r="Y1972">
        <v>40602</v>
      </c>
      <c r="Z1972">
        <v>1.3792</v>
      </c>
      <c r="AB1972">
        <v>40602</v>
      </c>
      <c r="AC1972">
        <v>1.625</v>
      </c>
      <c r="AE1972">
        <v>40602</v>
      </c>
      <c r="AF1972">
        <v>1.0758000000000001</v>
      </c>
      <c r="AH1972">
        <v>40602</v>
      </c>
      <c r="AI1972">
        <v>1.2217E-2</v>
      </c>
      <c r="AK1972">
        <v>40602</v>
      </c>
      <c r="AL1972">
        <v>166.91829999999999</v>
      </c>
      <c r="AN1972">
        <v>40602</v>
      </c>
      <c r="AO1972">
        <v>1647.12</v>
      </c>
    </row>
    <row r="1973" spans="1:41" x14ac:dyDescent="0.25">
      <c r="A1973">
        <v>40599</v>
      </c>
      <c r="B1973">
        <v>0.91</v>
      </c>
      <c r="D1973" s="1">
        <v>40599</v>
      </c>
      <c r="E1973">
        <v>343.47</v>
      </c>
      <c r="G1973">
        <v>40599</v>
      </c>
      <c r="H1973">
        <v>1319.88</v>
      </c>
      <c r="J1973" s="1">
        <v>40599</v>
      </c>
      <c r="K1973">
        <v>2985.02</v>
      </c>
      <c r="M1973" s="1">
        <v>40599</v>
      </c>
      <c r="N1973">
        <v>1407.95</v>
      </c>
      <c r="P1973">
        <v>40599</v>
      </c>
      <c r="Q1973">
        <v>22.812799999999999</v>
      </c>
      <c r="S1973">
        <v>40599</v>
      </c>
      <c r="T1973">
        <v>51.74</v>
      </c>
      <c r="V1973">
        <v>40599</v>
      </c>
      <c r="W1973">
        <v>301.62</v>
      </c>
      <c r="Y1973">
        <v>40599</v>
      </c>
      <c r="Z1973">
        <v>1.3759999999999999</v>
      </c>
      <c r="AB1973">
        <v>40599</v>
      </c>
      <c r="AC1973">
        <v>1.6099000000000001</v>
      </c>
      <c r="AE1973">
        <v>40599</v>
      </c>
      <c r="AF1973">
        <v>1.077</v>
      </c>
      <c r="AH1973">
        <v>40599</v>
      </c>
      <c r="AI1973">
        <v>1.2227999999999999E-2</v>
      </c>
      <c r="AK1973">
        <v>40599</v>
      </c>
      <c r="AL1973">
        <v>166.67169999999999</v>
      </c>
      <c r="AN1973">
        <v>40599</v>
      </c>
      <c r="AO1973">
        <v>1644.53</v>
      </c>
    </row>
    <row r="1974" spans="1:41" x14ac:dyDescent="0.25">
      <c r="A1974">
        <v>40598</v>
      </c>
      <c r="B1974">
        <v>1</v>
      </c>
      <c r="D1974" s="1">
        <v>40598</v>
      </c>
      <c r="E1974">
        <v>339.6</v>
      </c>
      <c r="G1974">
        <v>40598</v>
      </c>
      <c r="H1974">
        <v>1306.0999999999999</v>
      </c>
      <c r="J1974" s="1">
        <v>40598</v>
      </c>
      <c r="K1974">
        <v>2949.13</v>
      </c>
      <c r="M1974" s="1">
        <v>40598</v>
      </c>
      <c r="N1974">
        <v>1413.83</v>
      </c>
      <c r="P1974">
        <v>40598</v>
      </c>
      <c r="Q1974">
        <v>21.698699999999999</v>
      </c>
      <c r="S1974">
        <v>40598</v>
      </c>
      <c r="T1974">
        <v>49.96</v>
      </c>
      <c r="V1974">
        <v>40598</v>
      </c>
      <c r="W1974">
        <v>295.95999999999998</v>
      </c>
      <c r="Y1974">
        <v>40598</v>
      </c>
      <c r="Z1974">
        <v>1.3791</v>
      </c>
      <c r="AB1974">
        <v>40598</v>
      </c>
      <c r="AC1974">
        <v>1.6127</v>
      </c>
      <c r="AE1974">
        <v>40598</v>
      </c>
      <c r="AF1974">
        <v>1.0796000000000001</v>
      </c>
      <c r="AH1974">
        <v>40598</v>
      </c>
      <c r="AI1974">
        <v>1.2227E-2</v>
      </c>
      <c r="AK1974">
        <v>40598</v>
      </c>
      <c r="AL1974">
        <v>166.6944</v>
      </c>
      <c r="AN1974">
        <v>40598</v>
      </c>
      <c r="AO1974">
        <v>1643</v>
      </c>
    </row>
    <row r="1975" spans="1:41" x14ac:dyDescent="0.25">
      <c r="A1975">
        <v>40597</v>
      </c>
      <c r="B1975">
        <v>0.9</v>
      </c>
      <c r="D1975" s="1">
        <v>40597</v>
      </c>
      <c r="E1975">
        <v>342.29</v>
      </c>
      <c r="G1975">
        <v>40597</v>
      </c>
      <c r="H1975">
        <v>1307.4000000000001</v>
      </c>
      <c r="J1975" s="1">
        <v>40597</v>
      </c>
      <c r="K1975">
        <v>2954.92</v>
      </c>
      <c r="M1975" s="1">
        <v>40597</v>
      </c>
      <c r="N1975">
        <v>1415.63</v>
      </c>
      <c r="P1975">
        <v>40597</v>
      </c>
      <c r="Q1975">
        <v>21.2135</v>
      </c>
      <c r="S1975">
        <v>40597</v>
      </c>
      <c r="T1975">
        <v>50.52</v>
      </c>
      <c r="V1975">
        <v>40597</v>
      </c>
      <c r="W1975">
        <v>296.20999999999998</v>
      </c>
      <c r="Y1975">
        <v>40597</v>
      </c>
      <c r="Z1975">
        <v>1.3742000000000001</v>
      </c>
      <c r="AB1975">
        <v>40597</v>
      </c>
      <c r="AC1975">
        <v>1.6196000000000002</v>
      </c>
      <c r="AE1975">
        <v>40597</v>
      </c>
      <c r="AF1975">
        <v>1.0724</v>
      </c>
      <c r="AH1975">
        <v>40597</v>
      </c>
      <c r="AI1975">
        <v>1.2137999999999999E-2</v>
      </c>
      <c r="AK1975">
        <v>40597</v>
      </c>
      <c r="AL1975">
        <v>166.88200000000001</v>
      </c>
      <c r="AN1975">
        <v>40597</v>
      </c>
      <c r="AO1975">
        <v>1640.13</v>
      </c>
    </row>
    <row r="1976" spans="1:41" x14ac:dyDescent="0.25">
      <c r="A1976">
        <v>40596</v>
      </c>
      <c r="B1976">
        <v>0.87</v>
      </c>
      <c r="D1976" s="1">
        <v>40596</v>
      </c>
      <c r="E1976">
        <v>342.99</v>
      </c>
      <c r="G1976">
        <v>40596</v>
      </c>
      <c r="H1976">
        <v>1315.44</v>
      </c>
      <c r="J1976" s="1">
        <v>40596</v>
      </c>
      <c r="K1976">
        <v>2983.33</v>
      </c>
      <c r="M1976" s="1">
        <v>40596</v>
      </c>
      <c r="N1976">
        <v>1397.68</v>
      </c>
      <c r="P1976">
        <v>40596</v>
      </c>
      <c r="Q1976">
        <v>20.494700000000002</v>
      </c>
      <c r="S1976">
        <v>40596</v>
      </c>
      <c r="T1976">
        <v>49.93</v>
      </c>
      <c r="V1976">
        <v>40596</v>
      </c>
      <c r="W1976">
        <v>298.45999999999998</v>
      </c>
      <c r="Y1976">
        <v>40596</v>
      </c>
      <c r="Z1976">
        <v>1.3658000000000001</v>
      </c>
      <c r="AB1976">
        <v>40596</v>
      </c>
      <c r="AC1976">
        <v>1.6129</v>
      </c>
      <c r="AE1976">
        <v>40596</v>
      </c>
      <c r="AF1976">
        <v>1.0651999999999999</v>
      </c>
      <c r="AH1976">
        <v>40596</v>
      </c>
      <c r="AI1976">
        <v>1.2093E-2</v>
      </c>
      <c r="AK1976">
        <v>40596</v>
      </c>
      <c r="AL1976">
        <v>166.94560000000001</v>
      </c>
      <c r="AN1976">
        <v>40596</v>
      </c>
      <c r="AO1976">
        <v>1640.94</v>
      </c>
    </row>
    <row r="1977" spans="1:41" x14ac:dyDescent="0.25">
      <c r="A1977">
        <v>40595</v>
      </c>
      <c r="B1977">
        <v>0.83</v>
      </c>
      <c r="D1977" s="1">
        <v>40595</v>
      </c>
      <c r="E1977">
        <v>348.5</v>
      </c>
      <c r="G1977">
        <v>40595</v>
      </c>
      <c r="H1977">
        <v>1343.01</v>
      </c>
      <c r="J1977" s="1">
        <v>40595</v>
      </c>
      <c r="K1977">
        <v>3012.34</v>
      </c>
      <c r="M1977" s="1">
        <v>40595</v>
      </c>
      <c r="N1977">
        <v>1406.18</v>
      </c>
      <c r="P1977">
        <v>40595</v>
      </c>
      <c r="Q1977">
        <v>20.863099999999999</v>
      </c>
      <c r="S1977">
        <v>40595</v>
      </c>
      <c r="T1977">
        <v>52.77</v>
      </c>
      <c r="V1977">
        <v>40595</v>
      </c>
      <c r="W1977">
        <v>305.8</v>
      </c>
      <c r="Y1977">
        <v>40595</v>
      </c>
      <c r="Z1977">
        <v>1.3677000000000001</v>
      </c>
      <c r="AB1977">
        <v>40595</v>
      </c>
      <c r="AC1977">
        <v>1.6215999999999999</v>
      </c>
      <c r="AE1977">
        <v>40595</v>
      </c>
      <c r="AF1977">
        <v>1.0571999999999999</v>
      </c>
      <c r="AH1977">
        <v>40595</v>
      </c>
      <c r="AI1977">
        <v>1.2029E-2</v>
      </c>
      <c r="AK1977">
        <v>40595</v>
      </c>
      <c r="AL1977">
        <v>166.87899999999999</v>
      </c>
      <c r="AN1977">
        <v>40595</v>
      </c>
      <c r="AO1977">
        <v>1633.15</v>
      </c>
    </row>
    <row r="1978" spans="1:41" x14ac:dyDescent="0.25">
      <c r="A1978">
        <v>40592</v>
      </c>
      <c r="B1978">
        <v>0.9</v>
      </c>
      <c r="D1978" s="1">
        <v>40592</v>
      </c>
      <c r="E1978">
        <v>348.6</v>
      </c>
      <c r="G1978">
        <v>40592</v>
      </c>
      <c r="H1978">
        <v>1343.01</v>
      </c>
      <c r="J1978" s="1">
        <v>40592</v>
      </c>
      <c r="K1978">
        <v>3068</v>
      </c>
      <c r="M1978" s="1">
        <v>40592</v>
      </c>
      <c r="N1978">
        <v>1390.68</v>
      </c>
      <c r="P1978">
        <v>40592</v>
      </c>
      <c r="Q1978">
        <v>20.863099999999999</v>
      </c>
      <c r="S1978">
        <v>40592</v>
      </c>
      <c r="T1978">
        <v>52.77</v>
      </c>
      <c r="V1978">
        <v>40592</v>
      </c>
      <c r="W1978">
        <v>305.8</v>
      </c>
      <c r="Y1978">
        <v>40592</v>
      </c>
      <c r="Z1978">
        <v>1.367</v>
      </c>
      <c r="AB1978">
        <v>40592</v>
      </c>
      <c r="AC1978">
        <v>1.6233</v>
      </c>
      <c r="AE1978">
        <v>40592</v>
      </c>
      <c r="AF1978">
        <v>1.0563</v>
      </c>
      <c r="AH1978">
        <v>40592</v>
      </c>
      <c r="AI1978">
        <v>1.2026E-2</v>
      </c>
      <c r="AK1978">
        <v>40592</v>
      </c>
      <c r="AL1978">
        <v>166.49160000000001</v>
      </c>
      <c r="AN1978">
        <v>40592</v>
      </c>
      <c r="AO1978">
        <v>1633.15</v>
      </c>
    </row>
    <row r="1979" spans="1:41" x14ac:dyDescent="0.25">
      <c r="A1979">
        <v>40591</v>
      </c>
      <c r="B1979">
        <v>1.04</v>
      </c>
      <c r="D1979" s="1">
        <v>40591</v>
      </c>
      <c r="E1979">
        <v>347.66</v>
      </c>
      <c r="G1979">
        <v>40591</v>
      </c>
      <c r="H1979">
        <v>1340.43</v>
      </c>
      <c r="J1979" s="1">
        <v>40591</v>
      </c>
      <c r="K1979">
        <v>3064.54</v>
      </c>
      <c r="M1979" s="1">
        <v>40591</v>
      </c>
      <c r="N1979">
        <v>1383.43</v>
      </c>
      <c r="P1979">
        <v>40591</v>
      </c>
      <c r="Q1979">
        <v>20.988900000000001</v>
      </c>
      <c r="S1979">
        <v>40591</v>
      </c>
      <c r="T1979">
        <v>53.76</v>
      </c>
      <c r="V1979">
        <v>40591</v>
      </c>
      <c r="W1979">
        <v>301.42</v>
      </c>
      <c r="Y1979">
        <v>40591</v>
      </c>
      <c r="Z1979">
        <v>1.3593999999999999</v>
      </c>
      <c r="AB1979">
        <v>40591</v>
      </c>
      <c r="AC1979">
        <v>1.6164000000000001</v>
      </c>
      <c r="AE1979">
        <v>40591</v>
      </c>
      <c r="AF1979">
        <v>1.0516000000000001</v>
      </c>
      <c r="AH1979">
        <v>40591</v>
      </c>
      <c r="AI1979">
        <v>1.2007E-2</v>
      </c>
      <c r="AK1979">
        <v>40591</v>
      </c>
      <c r="AL1979">
        <v>166.97110000000001</v>
      </c>
      <c r="AN1979">
        <v>40591</v>
      </c>
      <c r="AO1979">
        <v>1633.99</v>
      </c>
    </row>
    <row r="1980" spans="1:41" x14ac:dyDescent="0.25">
      <c r="A1980">
        <v>40590</v>
      </c>
      <c r="B1980">
        <v>1.05</v>
      </c>
      <c r="D1980" s="1">
        <v>40590</v>
      </c>
      <c r="E1980">
        <v>345.96</v>
      </c>
      <c r="G1980">
        <v>40590</v>
      </c>
      <c r="H1980">
        <v>1336.32</v>
      </c>
      <c r="J1980" s="1">
        <v>40590</v>
      </c>
      <c r="K1980">
        <v>3061.92</v>
      </c>
      <c r="M1980" s="1">
        <v>40590</v>
      </c>
      <c r="N1980">
        <v>1374.77</v>
      </c>
      <c r="P1980">
        <v>40590</v>
      </c>
      <c r="Q1980">
        <v>21.276399999999999</v>
      </c>
      <c r="S1980">
        <v>40590</v>
      </c>
      <c r="T1980">
        <v>52.44</v>
      </c>
      <c r="V1980">
        <v>40590</v>
      </c>
      <c r="W1980">
        <v>301.58</v>
      </c>
      <c r="Y1980">
        <v>40590</v>
      </c>
      <c r="Z1980">
        <v>1.3548</v>
      </c>
      <c r="AB1980">
        <v>40590</v>
      </c>
      <c r="AC1980">
        <v>1.6064000000000001</v>
      </c>
      <c r="AE1980">
        <v>40590</v>
      </c>
      <c r="AF1980">
        <v>1.0390999999999999</v>
      </c>
      <c r="AH1980">
        <v>40590</v>
      </c>
      <c r="AI1980">
        <v>1.1948E-2</v>
      </c>
      <c r="AK1980">
        <v>40590</v>
      </c>
      <c r="AL1980">
        <v>166.3853</v>
      </c>
      <c r="AN1980">
        <v>40590</v>
      </c>
      <c r="AO1980">
        <v>1629.92</v>
      </c>
    </row>
    <row r="1981" spans="1:41" x14ac:dyDescent="0.25">
      <c r="A1981">
        <v>40589</v>
      </c>
      <c r="B1981">
        <v>1.05</v>
      </c>
      <c r="D1981" s="1">
        <v>40589</v>
      </c>
      <c r="E1981">
        <v>342.62</v>
      </c>
      <c r="G1981">
        <v>40589</v>
      </c>
      <c r="H1981">
        <v>1328.01</v>
      </c>
      <c r="J1981" s="1">
        <v>40589</v>
      </c>
      <c r="K1981">
        <v>3030.46</v>
      </c>
      <c r="M1981" s="1">
        <v>40589</v>
      </c>
      <c r="N1981">
        <v>1372.48</v>
      </c>
      <c r="P1981">
        <v>40589</v>
      </c>
      <c r="Q1981">
        <v>21.0608</v>
      </c>
      <c r="S1981">
        <v>40589</v>
      </c>
      <c r="T1981">
        <v>52.57</v>
      </c>
      <c r="V1981">
        <v>40589</v>
      </c>
      <c r="W1981">
        <v>304.63</v>
      </c>
      <c r="Y1981">
        <v>40589</v>
      </c>
      <c r="Z1981">
        <v>1.3517999999999999</v>
      </c>
      <c r="AB1981">
        <v>40589</v>
      </c>
      <c r="AC1981">
        <v>1.6141999999999999</v>
      </c>
      <c r="AE1981">
        <v>40589</v>
      </c>
      <c r="AF1981">
        <v>1.0358000000000001</v>
      </c>
      <c r="AH1981">
        <v>40589</v>
      </c>
      <c r="AI1981">
        <v>1.1943E-2</v>
      </c>
      <c r="AK1981">
        <v>40589</v>
      </c>
      <c r="AL1981">
        <v>166.24090000000001</v>
      </c>
      <c r="AN1981">
        <v>40589</v>
      </c>
      <c r="AO1981">
        <v>1630.45</v>
      </c>
    </row>
    <row r="1982" spans="1:41" x14ac:dyDescent="0.25">
      <c r="A1982">
        <v>40588</v>
      </c>
      <c r="B1982">
        <v>1.07</v>
      </c>
      <c r="D1982" s="1">
        <v>40588</v>
      </c>
      <c r="E1982">
        <v>343.66</v>
      </c>
      <c r="G1982">
        <v>40588</v>
      </c>
      <c r="H1982">
        <v>1332.32</v>
      </c>
      <c r="J1982" s="1">
        <v>40588</v>
      </c>
      <c r="K1982">
        <v>3018.38</v>
      </c>
      <c r="M1982" s="1">
        <v>40588</v>
      </c>
      <c r="N1982">
        <v>1364.85</v>
      </c>
      <c r="P1982">
        <v>40588</v>
      </c>
      <c r="Q1982">
        <v>21.168600000000001</v>
      </c>
      <c r="S1982">
        <v>40588</v>
      </c>
      <c r="T1982">
        <v>53.77</v>
      </c>
      <c r="V1982">
        <v>40588</v>
      </c>
      <c r="W1982">
        <v>307.61</v>
      </c>
      <c r="Y1982">
        <v>40588</v>
      </c>
      <c r="Z1982">
        <v>1.3496000000000001</v>
      </c>
      <c r="AB1982">
        <v>40588</v>
      </c>
      <c r="AC1982">
        <v>1.603</v>
      </c>
      <c r="AE1982">
        <v>40588</v>
      </c>
      <c r="AF1982">
        <v>1.0308999999999999</v>
      </c>
      <c r="AH1982">
        <v>40588</v>
      </c>
      <c r="AI1982">
        <v>1.2012E-2</v>
      </c>
      <c r="AK1982">
        <v>40588</v>
      </c>
      <c r="AL1982">
        <v>166.0761</v>
      </c>
      <c r="AN1982">
        <v>40588</v>
      </c>
      <c r="AO1982">
        <v>1629.35</v>
      </c>
    </row>
    <row r="1983" spans="1:41" x14ac:dyDescent="0.25">
      <c r="A1983">
        <v>40585</v>
      </c>
      <c r="B1983">
        <v>1.07</v>
      </c>
      <c r="D1983" s="1">
        <v>40585</v>
      </c>
      <c r="E1983">
        <v>338.11</v>
      </c>
      <c r="G1983">
        <v>40585</v>
      </c>
      <c r="H1983">
        <v>1329.15</v>
      </c>
      <c r="J1983" s="1">
        <v>40585</v>
      </c>
      <c r="K1983">
        <v>3024.37</v>
      </c>
      <c r="M1983" s="1">
        <v>40585</v>
      </c>
      <c r="N1983">
        <v>1357.3</v>
      </c>
      <c r="P1983">
        <v>40585</v>
      </c>
      <c r="Q1983">
        <v>20.270099999999999</v>
      </c>
      <c r="S1983">
        <v>40585</v>
      </c>
      <c r="T1983">
        <v>54.07</v>
      </c>
      <c r="V1983">
        <v>40585</v>
      </c>
      <c r="W1983">
        <v>302.39999999999998</v>
      </c>
      <c r="Y1983">
        <v>40585</v>
      </c>
      <c r="Z1983">
        <v>1.3521000000000001</v>
      </c>
      <c r="AB1983">
        <v>40585</v>
      </c>
      <c r="AC1983">
        <v>1.6006</v>
      </c>
      <c r="AE1983">
        <v>40585</v>
      </c>
      <c r="AF1983">
        <v>1.0255000000000001</v>
      </c>
      <c r="AH1983">
        <v>40585</v>
      </c>
      <c r="AI1983">
        <v>1.1971000000000001E-2</v>
      </c>
      <c r="AK1983">
        <v>40585</v>
      </c>
      <c r="AL1983">
        <v>165.9657</v>
      </c>
      <c r="AN1983">
        <v>40585</v>
      </c>
      <c r="AO1983">
        <v>1626.28</v>
      </c>
    </row>
    <row r="1984" spans="1:41" x14ac:dyDescent="0.25">
      <c r="A1984">
        <v>40584</v>
      </c>
      <c r="B1984">
        <v>0.98</v>
      </c>
      <c r="D1984" s="1">
        <v>40584</v>
      </c>
      <c r="E1984">
        <v>333.08</v>
      </c>
      <c r="G1984">
        <v>40584</v>
      </c>
      <c r="H1984">
        <v>1321.87</v>
      </c>
      <c r="J1984" s="1">
        <v>40584</v>
      </c>
      <c r="K1984">
        <v>3025.68</v>
      </c>
      <c r="M1984" s="1">
        <v>40584</v>
      </c>
      <c r="N1984">
        <v>1362.03</v>
      </c>
      <c r="P1984">
        <v>40584</v>
      </c>
      <c r="Q1984">
        <v>19.5243</v>
      </c>
      <c r="S1984">
        <v>40584</v>
      </c>
      <c r="T1984">
        <v>53.87</v>
      </c>
      <c r="V1984">
        <v>40584</v>
      </c>
      <c r="W1984">
        <v>302.64999999999998</v>
      </c>
      <c r="Y1984">
        <v>40584</v>
      </c>
      <c r="Z1984">
        <v>1.3626</v>
      </c>
      <c r="AB1984">
        <v>40584</v>
      </c>
      <c r="AC1984">
        <v>1.6118999999999999</v>
      </c>
      <c r="AE1984">
        <v>40584</v>
      </c>
      <c r="AF1984">
        <v>1.0329999999999999</v>
      </c>
      <c r="AH1984">
        <v>40584</v>
      </c>
      <c r="AI1984">
        <v>1.2019999999999999E-2</v>
      </c>
      <c r="AK1984">
        <v>40584</v>
      </c>
      <c r="AL1984">
        <v>165.6919</v>
      </c>
      <c r="AN1984">
        <v>40584</v>
      </c>
      <c r="AO1984">
        <v>1621.84</v>
      </c>
    </row>
    <row r="1985" spans="1:41" x14ac:dyDescent="0.25">
      <c r="A1985">
        <v>40583</v>
      </c>
      <c r="B1985">
        <v>1.0900000000000001</v>
      </c>
      <c r="D1985" s="1">
        <v>40583</v>
      </c>
      <c r="E1985">
        <v>338.03</v>
      </c>
      <c r="G1985">
        <v>40583</v>
      </c>
      <c r="H1985">
        <v>1320.88</v>
      </c>
      <c r="J1985" s="1">
        <v>40583</v>
      </c>
      <c r="K1985">
        <v>3031.62</v>
      </c>
      <c r="M1985" s="1">
        <v>40583</v>
      </c>
      <c r="N1985">
        <v>1363.03</v>
      </c>
      <c r="P1985">
        <v>40583</v>
      </c>
      <c r="Q1985">
        <v>19.4255</v>
      </c>
      <c r="S1985">
        <v>40583</v>
      </c>
      <c r="T1985">
        <v>54.53</v>
      </c>
      <c r="V1985">
        <v>40583</v>
      </c>
      <c r="W1985">
        <v>303.42</v>
      </c>
      <c r="Y1985">
        <v>40583</v>
      </c>
      <c r="Z1985">
        <v>1.3709</v>
      </c>
      <c r="AB1985">
        <v>40583</v>
      </c>
      <c r="AC1985">
        <v>1.6097999999999999</v>
      </c>
      <c r="AE1985">
        <v>40583</v>
      </c>
      <c r="AF1985">
        <v>1.0427</v>
      </c>
      <c r="AH1985">
        <v>40583</v>
      </c>
      <c r="AI1985">
        <v>1.2139E-2</v>
      </c>
      <c r="AK1985">
        <v>40583</v>
      </c>
      <c r="AL1985">
        <v>165.47929999999999</v>
      </c>
      <c r="AN1985">
        <v>40583</v>
      </c>
      <c r="AO1985">
        <v>1626.63</v>
      </c>
    </row>
    <row r="1986" spans="1:41" x14ac:dyDescent="0.25">
      <c r="A1986">
        <v>40582</v>
      </c>
      <c r="B1986">
        <v>0.92</v>
      </c>
      <c r="D1986" s="1">
        <v>40582</v>
      </c>
      <c r="E1986">
        <v>343.76</v>
      </c>
      <c r="G1986">
        <v>40582</v>
      </c>
      <c r="H1986">
        <v>1324.57</v>
      </c>
      <c r="J1986" s="1">
        <v>40582</v>
      </c>
      <c r="K1986">
        <v>3042.5</v>
      </c>
      <c r="M1986" s="1">
        <v>40582</v>
      </c>
      <c r="N1986">
        <v>1367.8</v>
      </c>
      <c r="P1986">
        <v>40582</v>
      </c>
      <c r="Q1986">
        <v>19.632200000000001</v>
      </c>
      <c r="S1986">
        <v>40582</v>
      </c>
      <c r="T1986">
        <v>53.38</v>
      </c>
      <c r="V1986">
        <v>40582</v>
      </c>
      <c r="W1986">
        <v>306.94</v>
      </c>
      <c r="Y1986">
        <v>40582</v>
      </c>
      <c r="Z1986">
        <v>1.3665</v>
      </c>
      <c r="AB1986">
        <v>40582</v>
      </c>
      <c r="AC1986">
        <v>1.6099000000000001</v>
      </c>
      <c r="AE1986">
        <v>40582</v>
      </c>
      <c r="AF1986">
        <v>1.0437000000000001</v>
      </c>
      <c r="AH1986">
        <v>40582</v>
      </c>
      <c r="AI1986">
        <v>1.2204E-2</v>
      </c>
      <c r="AK1986">
        <v>40582</v>
      </c>
      <c r="AL1986">
        <v>165.9074</v>
      </c>
      <c r="AN1986">
        <v>40582</v>
      </c>
      <c r="AO1986">
        <v>1621.74</v>
      </c>
    </row>
    <row r="1987" spans="1:41" x14ac:dyDescent="0.25">
      <c r="A1987">
        <v>40581</v>
      </c>
      <c r="B1987">
        <v>0.89</v>
      </c>
      <c r="D1987" s="1">
        <v>40581</v>
      </c>
      <c r="E1987">
        <v>344.56</v>
      </c>
      <c r="G1987">
        <v>40581</v>
      </c>
      <c r="H1987">
        <v>1319.05</v>
      </c>
      <c r="J1987" s="1">
        <v>40581</v>
      </c>
      <c r="K1987">
        <v>3031.18</v>
      </c>
      <c r="M1987" s="1">
        <v>40581</v>
      </c>
      <c r="N1987">
        <v>1349.15</v>
      </c>
      <c r="P1987">
        <v>40581</v>
      </c>
      <c r="Q1987">
        <v>19.398499999999999</v>
      </c>
      <c r="S1987">
        <v>40581</v>
      </c>
      <c r="T1987">
        <v>52.94</v>
      </c>
      <c r="V1987">
        <v>40581</v>
      </c>
      <c r="W1987">
        <v>306.2</v>
      </c>
      <c r="Y1987">
        <v>40581</v>
      </c>
      <c r="Z1987">
        <v>1.3544</v>
      </c>
      <c r="AB1987">
        <v>40581</v>
      </c>
      <c r="AC1987">
        <v>1.6093999999999999</v>
      </c>
      <c r="AE1987">
        <v>40581</v>
      </c>
      <c r="AF1987">
        <v>1.0447</v>
      </c>
      <c r="AH1987">
        <v>40581</v>
      </c>
      <c r="AI1987">
        <v>1.2132E-2</v>
      </c>
      <c r="AK1987">
        <v>40581</v>
      </c>
      <c r="AL1987">
        <v>166.4434</v>
      </c>
      <c r="AN1987">
        <v>40581</v>
      </c>
      <c r="AO1987">
        <v>1627.45</v>
      </c>
    </row>
    <row r="1988" spans="1:41" x14ac:dyDescent="0.25">
      <c r="A1988">
        <v>40578</v>
      </c>
      <c r="B1988">
        <v>0.81</v>
      </c>
      <c r="D1988" s="1">
        <v>40578</v>
      </c>
      <c r="E1988">
        <v>346.45</v>
      </c>
      <c r="G1988">
        <v>40578</v>
      </c>
      <c r="H1988">
        <v>1310.87</v>
      </c>
      <c r="J1988" s="1">
        <v>40578</v>
      </c>
      <c r="K1988">
        <v>3003.19</v>
      </c>
      <c r="M1988" s="1">
        <v>40578</v>
      </c>
      <c r="N1988">
        <v>1347.65</v>
      </c>
      <c r="P1988">
        <v>40578</v>
      </c>
      <c r="Q1988">
        <v>18.886399999999998</v>
      </c>
      <c r="S1988">
        <v>40578</v>
      </c>
      <c r="T1988">
        <v>52.99</v>
      </c>
      <c r="V1988">
        <v>40578</v>
      </c>
      <c r="W1988">
        <v>306.08999999999997</v>
      </c>
      <c r="Y1988">
        <v>40578</v>
      </c>
      <c r="Z1988">
        <v>1.3580000000000001</v>
      </c>
      <c r="AB1988">
        <v>40578</v>
      </c>
      <c r="AC1988">
        <v>1.6095000000000002</v>
      </c>
      <c r="AE1988">
        <v>40578</v>
      </c>
      <c r="AF1988">
        <v>1.0449999999999999</v>
      </c>
      <c r="AH1988">
        <v>40578</v>
      </c>
      <c r="AI1988">
        <v>1.213E-2</v>
      </c>
      <c r="AK1988">
        <v>40578</v>
      </c>
      <c r="AL1988">
        <v>166.26179999999999</v>
      </c>
      <c r="AN1988">
        <v>40578</v>
      </c>
      <c r="AO1988">
        <v>1626.29</v>
      </c>
    </row>
    <row r="1989" spans="1:41" x14ac:dyDescent="0.25">
      <c r="A1989">
        <v>40577</v>
      </c>
      <c r="B1989">
        <v>0.69</v>
      </c>
      <c r="D1989" s="1">
        <v>40577</v>
      </c>
      <c r="E1989">
        <v>349.77</v>
      </c>
      <c r="G1989">
        <v>40577</v>
      </c>
      <c r="H1989">
        <v>1307.0999999999999</v>
      </c>
      <c r="J1989" s="1">
        <v>40577</v>
      </c>
      <c r="K1989">
        <v>2995.49</v>
      </c>
      <c r="M1989" s="1">
        <v>40577</v>
      </c>
      <c r="N1989">
        <v>1354.23</v>
      </c>
      <c r="P1989">
        <v>40577</v>
      </c>
      <c r="Q1989">
        <v>18.814499999999999</v>
      </c>
      <c r="S1989">
        <v>40577</v>
      </c>
      <c r="T1989">
        <v>52.65</v>
      </c>
      <c r="V1989">
        <v>40577</v>
      </c>
      <c r="W1989">
        <v>302.91000000000003</v>
      </c>
      <c r="Y1989">
        <v>40577</v>
      </c>
      <c r="Z1989">
        <v>1.3649</v>
      </c>
      <c r="AB1989">
        <v>40577</v>
      </c>
      <c r="AC1989">
        <v>1.6151</v>
      </c>
      <c r="AE1989">
        <v>40577</v>
      </c>
      <c r="AF1989">
        <v>1.0597000000000001</v>
      </c>
      <c r="AH1989">
        <v>40577</v>
      </c>
      <c r="AI1989">
        <v>1.2277E-2</v>
      </c>
      <c r="AK1989">
        <v>40577</v>
      </c>
      <c r="AL1989">
        <v>166.60570000000001</v>
      </c>
      <c r="AN1989">
        <v>40577</v>
      </c>
      <c r="AO1989">
        <v>1632.58</v>
      </c>
    </row>
    <row r="1990" spans="1:41" x14ac:dyDescent="0.25">
      <c r="A1990">
        <v>40576</v>
      </c>
      <c r="B1990">
        <v>0.72</v>
      </c>
      <c r="D1990" s="1">
        <v>40576</v>
      </c>
      <c r="E1990">
        <v>349.64</v>
      </c>
      <c r="G1990">
        <v>40576</v>
      </c>
      <c r="H1990">
        <v>1304.03</v>
      </c>
      <c r="J1990" s="1">
        <v>40576</v>
      </c>
      <c r="K1990">
        <v>3012.7</v>
      </c>
      <c r="M1990" s="1">
        <v>40576</v>
      </c>
      <c r="N1990">
        <v>1329.98</v>
      </c>
      <c r="P1990">
        <v>40576</v>
      </c>
      <c r="Q1990">
        <v>18.518000000000001</v>
      </c>
      <c r="S1990">
        <v>40576</v>
      </c>
      <c r="T1990">
        <v>53.02</v>
      </c>
      <c r="V1990">
        <v>40576</v>
      </c>
      <c r="W1990">
        <v>303.24</v>
      </c>
      <c r="Y1990">
        <v>40576</v>
      </c>
      <c r="Z1990">
        <v>1.3788</v>
      </c>
      <c r="AB1990">
        <v>40576</v>
      </c>
      <c r="AC1990">
        <v>1.6169</v>
      </c>
      <c r="AE1990">
        <v>40576</v>
      </c>
      <c r="AF1990">
        <v>1.0610999999999999</v>
      </c>
      <c r="AH1990">
        <v>40576</v>
      </c>
      <c r="AI1990">
        <v>1.2243E-2</v>
      </c>
      <c r="AK1990">
        <v>40576</v>
      </c>
      <c r="AL1990">
        <v>166.1576</v>
      </c>
      <c r="AN1990">
        <v>40576</v>
      </c>
      <c r="AO1990">
        <v>1635.96</v>
      </c>
    </row>
    <row r="1991" spans="1:41" x14ac:dyDescent="0.25">
      <c r="A1991">
        <v>40575</v>
      </c>
      <c r="B1991">
        <v>0.7</v>
      </c>
      <c r="D1991" s="1">
        <v>40575</v>
      </c>
      <c r="E1991">
        <v>348.41</v>
      </c>
      <c r="G1991">
        <v>40575</v>
      </c>
      <c r="H1991">
        <v>1307.5899999999999</v>
      </c>
      <c r="J1991" s="1">
        <v>40575</v>
      </c>
      <c r="K1991">
        <v>3006.81</v>
      </c>
      <c r="M1991" s="1">
        <v>40575</v>
      </c>
      <c r="N1991">
        <v>1342.03</v>
      </c>
      <c r="P1991">
        <v>40575</v>
      </c>
      <c r="Q1991">
        <v>18.571899999999999</v>
      </c>
      <c r="S1991">
        <v>40575</v>
      </c>
      <c r="T1991">
        <v>52.21</v>
      </c>
      <c r="V1991">
        <v>40575</v>
      </c>
      <c r="W1991">
        <v>304.07</v>
      </c>
      <c r="Y1991">
        <v>40575</v>
      </c>
      <c r="Z1991">
        <v>1.3822999999999999</v>
      </c>
      <c r="AB1991">
        <v>40575</v>
      </c>
      <c r="AC1991">
        <v>1.6137999999999999</v>
      </c>
      <c r="AE1991">
        <v>40575</v>
      </c>
      <c r="AF1991">
        <v>1.0687</v>
      </c>
      <c r="AH1991">
        <v>40575</v>
      </c>
      <c r="AI1991">
        <v>1.2288E-2</v>
      </c>
      <c r="AK1991">
        <v>40575</v>
      </c>
      <c r="AL1991">
        <v>166.04669999999999</v>
      </c>
      <c r="AN1991">
        <v>40575</v>
      </c>
      <c r="AO1991">
        <v>1639.29</v>
      </c>
    </row>
    <row r="1992" spans="1:41" x14ac:dyDescent="0.25">
      <c r="A1992">
        <v>40574</v>
      </c>
      <c r="B1992">
        <v>0.52</v>
      </c>
      <c r="D1992" s="1">
        <v>40574</v>
      </c>
      <c r="E1992">
        <v>344.64</v>
      </c>
      <c r="G1992">
        <v>40574</v>
      </c>
      <c r="H1992">
        <v>1286.1199999999999</v>
      </c>
      <c r="J1992" s="1">
        <v>40574</v>
      </c>
      <c r="K1992">
        <v>2953.63</v>
      </c>
      <c r="M1992" s="1">
        <v>40574</v>
      </c>
      <c r="N1992">
        <v>1337.08</v>
      </c>
      <c r="P1992">
        <v>40574</v>
      </c>
      <c r="Q1992">
        <v>18.284400000000002</v>
      </c>
      <c r="S1992">
        <v>40574</v>
      </c>
      <c r="T1992">
        <v>51.91</v>
      </c>
      <c r="V1992">
        <v>40574</v>
      </c>
      <c r="W1992">
        <v>298.83999999999997</v>
      </c>
      <c r="Y1992">
        <v>40574</v>
      </c>
      <c r="Z1992">
        <v>1.3696999999999999</v>
      </c>
      <c r="AB1992">
        <v>40574</v>
      </c>
      <c r="AC1992">
        <v>1.6032999999999999</v>
      </c>
      <c r="AE1992">
        <v>40574</v>
      </c>
      <c r="AF1992">
        <v>1.0629</v>
      </c>
      <c r="AH1992">
        <v>40574</v>
      </c>
      <c r="AI1992">
        <v>1.2199E-2</v>
      </c>
      <c r="AK1992">
        <v>40574</v>
      </c>
      <c r="AL1992">
        <v>166.13589999999999</v>
      </c>
      <c r="AN1992">
        <v>40574</v>
      </c>
      <c r="AO1992">
        <v>1643.01</v>
      </c>
    </row>
    <row r="1993" spans="1:41" x14ac:dyDescent="0.25">
      <c r="A1993">
        <v>40571</v>
      </c>
      <c r="B1993">
        <v>0.45</v>
      </c>
      <c r="D1993" s="1">
        <v>40571</v>
      </c>
      <c r="E1993">
        <v>345.21</v>
      </c>
      <c r="G1993">
        <v>40571</v>
      </c>
      <c r="H1993">
        <v>1276.3399999999999</v>
      </c>
      <c r="J1993" s="1">
        <v>40571</v>
      </c>
      <c r="K1993">
        <v>2954.13</v>
      </c>
      <c r="M1993" s="1">
        <v>40571</v>
      </c>
      <c r="N1993">
        <v>1343.13</v>
      </c>
      <c r="P1993">
        <v>40571</v>
      </c>
      <c r="Q1993">
        <v>17.260100000000001</v>
      </c>
      <c r="S1993">
        <v>40571</v>
      </c>
      <c r="T1993">
        <v>50.97</v>
      </c>
      <c r="V1993">
        <v>40571</v>
      </c>
      <c r="W1993">
        <v>291.99</v>
      </c>
      <c r="Y1993">
        <v>40571</v>
      </c>
      <c r="Z1993">
        <v>1.3613</v>
      </c>
      <c r="AB1993">
        <v>40571</v>
      </c>
      <c r="AC1993">
        <v>1.5844</v>
      </c>
      <c r="AE1993">
        <v>40571</v>
      </c>
      <c r="AF1993">
        <v>1.0615000000000001</v>
      </c>
      <c r="AH1993">
        <v>40571</v>
      </c>
      <c r="AI1993">
        <v>1.2175999999999999E-2</v>
      </c>
      <c r="AK1993">
        <v>40571</v>
      </c>
      <c r="AL1993">
        <v>165.8219</v>
      </c>
      <c r="AN1993">
        <v>40571</v>
      </c>
      <c r="AO1993">
        <v>1645.59</v>
      </c>
    </row>
    <row r="1994" spans="1:41" x14ac:dyDescent="0.25">
      <c r="A1994">
        <v>40570</v>
      </c>
      <c r="B1994">
        <v>0.42</v>
      </c>
      <c r="D1994" s="1">
        <v>40570</v>
      </c>
      <c r="E1994">
        <v>351.14</v>
      </c>
      <c r="G1994">
        <v>40570</v>
      </c>
      <c r="H1994">
        <v>1299.54</v>
      </c>
      <c r="J1994" s="1">
        <v>40570</v>
      </c>
      <c r="K1994">
        <v>2989.75</v>
      </c>
      <c r="M1994" s="1">
        <v>40570</v>
      </c>
      <c r="N1994">
        <v>1322.1</v>
      </c>
      <c r="P1994">
        <v>40570</v>
      </c>
      <c r="Q1994">
        <v>17.341000000000001</v>
      </c>
      <c r="S1994">
        <v>40570</v>
      </c>
      <c r="T1994">
        <v>51.68</v>
      </c>
      <c r="V1994">
        <v>40570</v>
      </c>
      <c r="W1994">
        <v>287.89999999999998</v>
      </c>
      <c r="Y1994">
        <v>40570</v>
      </c>
      <c r="Z1994">
        <v>1.3702000000000001</v>
      </c>
      <c r="AB1994">
        <v>40570</v>
      </c>
      <c r="AC1994">
        <v>1.5911999999999999</v>
      </c>
      <c r="AE1994">
        <v>40570</v>
      </c>
      <c r="AF1994">
        <v>1.0558000000000001</v>
      </c>
      <c r="AH1994">
        <v>40570</v>
      </c>
      <c r="AI1994">
        <v>1.2059E-2</v>
      </c>
      <c r="AK1994">
        <v>40570</v>
      </c>
      <c r="AL1994">
        <v>165.51750000000001</v>
      </c>
      <c r="AN1994">
        <v>40570</v>
      </c>
      <c r="AO1994">
        <v>1642.69</v>
      </c>
    </row>
    <row r="1995" spans="1:41" x14ac:dyDescent="0.25">
      <c r="A1995">
        <v>40569</v>
      </c>
      <c r="B1995">
        <v>0.42</v>
      </c>
      <c r="D1995" s="1">
        <v>40569</v>
      </c>
      <c r="E1995">
        <v>352.74</v>
      </c>
      <c r="G1995">
        <v>40569</v>
      </c>
      <c r="H1995">
        <v>1296.6300000000001</v>
      </c>
      <c r="J1995" s="1">
        <v>40569</v>
      </c>
      <c r="K1995">
        <v>2967.78</v>
      </c>
      <c r="M1995" s="1">
        <v>40569</v>
      </c>
      <c r="N1995">
        <v>1330.73</v>
      </c>
      <c r="P1995">
        <v>40569</v>
      </c>
      <c r="Q1995">
        <v>17.430800000000001</v>
      </c>
      <c r="S1995">
        <v>40569</v>
      </c>
      <c r="T1995">
        <v>52.01</v>
      </c>
      <c r="V1995">
        <v>40569</v>
      </c>
      <c r="W1995">
        <v>284.72000000000003</v>
      </c>
      <c r="Y1995">
        <v>40569</v>
      </c>
      <c r="Z1995">
        <v>1.3683000000000001</v>
      </c>
      <c r="AB1995">
        <v>40569</v>
      </c>
      <c r="AC1995">
        <v>1.5874999999999999</v>
      </c>
      <c r="AE1995">
        <v>40569</v>
      </c>
      <c r="AF1995">
        <v>1.0601</v>
      </c>
      <c r="AH1995">
        <v>40569</v>
      </c>
      <c r="AI1995">
        <v>1.2128999999999999E-2</v>
      </c>
      <c r="AK1995">
        <v>40569</v>
      </c>
      <c r="AL1995">
        <v>165.82810000000001</v>
      </c>
      <c r="AN1995">
        <v>40569</v>
      </c>
      <c r="AO1995">
        <v>1639.02</v>
      </c>
    </row>
    <row r="1996" spans="1:41" x14ac:dyDescent="0.25">
      <c r="A1996">
        <v>40568</v>
      </c>
      <c r="B1996">
        <v>0.41</v>
      </c>
      <c r="D1996" s="1">
        <v>40568</v>
      </c>
      <c r="E1996">
        <v>351.81</v>
      </c>
      <c r="G1996">
        <v>40568</v>
      </c>
      <c r="H1996">
        <v>1291.18</v>
      </c>
      <c r="J1996" s="1">
        <v>40568</v>
      </c>
      <c r="K1996">
        <v>2957.78</v>
      </c>
      <c r="M1996" s="1">
        <v>40568</v>
      </c>
      <c r="N1996">
        <v>1333.08</v>
      </c>
      <c r="P1996">
        <v>40568</v>
      </c>
      <c r="Q1996">
        <v>16.4605</v>
      </c>
      <c r="S1996">
        <v>40568</v>
      </c>
      <c r="T1996">
        <v>51.05</v>
      </c>
      <c r="V1996">
        <v>40568</v>
      </c>
      <c r="W1996">
        <v>281.22000000000003</v>
      </c>
      <c r="Y1996">
        <v>40568</v>
      </c>
      <c r="Z1996">
        <v>1.3642000000000001</v>
      </c>
      <c r="AB1996">
        <v>40568</v>
      </c>
      <c r="AC1996">
        <v>1.5815999999999999</v>
      </c>
      <c r="AE1996">
        <v>40568</v>
      </c>
      <c r="AF1996">
        <v>1.0590999999999999</v>
      </c>
      <c r="AH1996">
        <v>40568</v>
      </c>
      <c r="AI1996">
        <v>1.2139E-2</v>
      </c>
      <c r="AK1996">
        <v>40568</v>
      </c>
      <c r="AL1996">
        <v>166.14150000000001</v>
      </c>
      <c r="AN1996">
        <v>40568</v>
      </c>
      <c r="AO1996">
        <v>1645.52</v>
      </c>
    </row>
    <row r="1997" spans="1:41" x14ac:dyDescent="0.25">
      <c r="A1997">
        <v>40567</v>
      </c>
      <c r="B1997">
        <v>0.42</v>
      </c>
      <c r="D1997" s="1">
        <v>40567</v>
      </c>
      <c r="E1997">
        <v>352.29</v>
      </c>
      <c r="G1997">
        <v>40567</v>
      </c>
      <c r="H1997">
        <v>1290.8399999999999</v>
      </c>
      <c r="J1997" s="1">
        <v>40567</v>
      </c>
      <c r="K1997">
        <v>2979.06</v>
      </c>
      <c r="M1997" s="1">
        <v>40567</v>
      </c>
      <c r="N1997">
        <v>1343.68</v>
      </c>
      <c r="P1997">
        <v>40567</v>
      </c>
      <c r="Q1997">
        <v>16.5503</v>
      </c>
      <c r="S1997">
        <v>40567</v>
      </c>
      <c r="T1997">
        <v>51.53</v>
      </c>
      <c r="V1997">
        <v>40567</v>
      </c>
      <c r="W1997">
        <v>288.64</v>
      </c>
      <c r="Y1997">
        <v>40567</v>
      </c>
      <c r="Z1997">
        <v>1.3642000000000001</v>
      </c>
      <c r="AB1997">
        <v>40567</v>
      </c>
      <c r="AC1997">
        <v>1.5992999999999999</v>
      </c>
      <c r="AE1997">
        <v>40567</v>
      </c>
      <c r="AF1997">
        <v>1.0535000000000001</v>
      </c>
      <c r="AH1997">
        <v>40567</v>
      </c>
      <c r="AI1997">
        <v>1.2132E-2</v>
      </c>
      <c r="AK1997">
        <v>40567</v>
      </c>
      <c r="AL1997">
        <v>166.4384</v>
      </c>
      <c r="AN1997">
        <v>40567</v>
      </c>
      <c r="AO1997">
        <v>1640.1</v>
      </c>
    </row>
    <row r="1998" spans="1:41" x14ac:dyDescent="0.25">
      <c r="A1998">
        <v>40564</v>
      </c>
      <c r="B1998">
        <v>0.42</v>
      </c>
      <c r="D1998" s="1">
        <v>40564</v>
      </c>
      <c r="E1998">
        <v>353.14</v>
      </c>
      <c r="G1998">
        <v>40564</v>
      </c>
      <c r="H1998">
        <v>1283.3499999999999</v>
      </c>
      <c r="J1998">
        <v>40564</v>
      </c>
      <c r="K1998">
        <v>2970.56</v>
      </c>
      <c r="M1998" s="1">
        <v>40564</v>
      </c>
      <c r="N1998">
        <v>1343.45</v>
      </c>
      <c r="P1998">
        <v>40564</v>
      </c>
      <c r="Q1998">
        <v>16.361599999999999</v>
      </c>
      <c r="S1998">
        <v>40564</v>
      </c>
      <c r="T1998">
        <v>51.41</v>
      </c>
      <c r="V1998">
        <v>40564</v>
      </c>
      <c r="W1998">
        <v>287.95999999999998</v>
      </c>
      <c r="Y1998">
        <v>40564</v>
      </c>
      <c r="Z1998">
        <v>1.3583000000000001</v>
      </c>
      <c r="AB1998">
        <v>40564</v>
      </c>
      <c r="AC1998">
        <v>1.5987</v>
      </c>
      <c r="AE1998">
        <v>40564</v>
      </c>
      <c r="AF1998">
        <v>1.0442</v>
      </c>
      <c r="AH1998">
        <v>40564</v>
      </c>
      <c r="AI1998">
        <v>1.209E-2</v>
      </c>
      <c r="AK1998">
        <v>40564</v>
      </c>
      <c r="AL1998">
        <v>166.34350000000001</v>
      </c>
      <c r="AN1998">
        <v>40564</v>
      </c>
      <c r="AO1998">
        <v>1639.12</v>
      </c>
    </row>
    <row r="1999" spans="1:41" x14ac:dyDescent="0.25">
      <c r="A1999">
        <v>40563</v>
      </c>
      <c r="B1999">
        <v>0.39</v>
      </c>
      <c r="D1999" s="1">
        <v>40563</v>
      </c>
      <c r="E1999">
        <v>354.27</v>
      </c>
      <c r="G1999">
        <v>40563</v>
      </c>
      <c r="H1999">
        <v>1280.26</v>
      </c>
      <c r="J1999">
        <v>40563</v>
      </c>
      <c r="K1999">
        <v>2927.42</v>
      </c>
      <c r="M1999" s="1">
        <v>40563</v>
      </c>
      <c r="N1999">
        <v>1352.13</v>
      </c>
      <c r="P1999">
        <v>40563</v>
      </c>
      <c r="Q1999">
        <v>16.2179</v>
      </c>
      <c r="S1999">
        <v>40563</v>
      </c>
      <c r="T1999">
        <v>50.86</v>
      </c>
      <c r="V1999">
        <v>40563</v>
      </c>
      <c r="W1999">
        <v>286.02</v>
      </c>
      <c r="Y1999">
        <v>40563</v>
      </c>
      <c r="Z1999">
        <v>1.3469</v>
      </c>
      <c r="AB1999">
        <v>40563</v>
      </c>
      <c r="AC1999">
        <v>1.5897999999999999</v>
      </c>
      <c r="AE1999">
        <v>40563</v>
      </c>
      <c r="AF1999">
        <v>1.0359</v>
      </c>
      <c r="AH1999">
        <v>40563</v>
      </c>
      <c r="AI1999">
        <v>1.2061000000000001E-2</v>
      </c>
      <c r="AK1999">
        <v>40563</v>
      </c>
      <c r="AL1999">
        <v>166.21379999999999</v>
      </c>
      <c r="AN1999">
        <v>40563</v>
      </c>
      <c r="AO1999">
        <v>1636.16</v>
      </c>
    </row>
    <row r="2000" spans="1:41" x14ac:dyDescent="0.25">
      <c r="A2000">
        <v>40562</v>
      </c>
      <c r="B2000">
        <v>0.31</v>
      </c>
      <c r="D2000" s="1">
        <v>40562</v>
      </c>
      <c r="E2000">
        <v>359.53</v>
      </c>
      <c r="G2000">
        <v>40562</v>
      </c>
      <c r="H2000">
        <v>1281.92</v>
      </c>
      <c r="J2000">
        <v>40562</v>
      </c>
      <c r="K2000">
        <v>2923.76</v>
      </c>
      <c r="M2000" s="1">
        <v>40562</v>
      </c>
      <c r="N2000">
        <v>1370.85</v>
      </c>
      <c r="P2000">
        <v>40562</v>
      </c>
      <c r="Q2000">
        <v>16.361599999999999</v>
      </c>
      <c r="S2000">
        <v>40562</v>
      </c>
      <c r="T2000">
        <v>50.3</v>
      </c>
      <c r="V2000">
        <v>40562</v>
      </c>
      <c r="W2000">
        <v>291.08</v>
      </c>
      <c r="Y2000">
        <v>40562</v>
      </c>
      <c r="Z2000">
        <v>1.3479999999999999</v>
      </c>
      <c r="AB2000">
        <v>40562</v>
      </c>
      <c r="AC2000">
        <v>1.5987</v>
      </c>
      <c r="AE2000">
        <v>40562</v>
      </c>
      <c r="AF2000">
        <v>1.0461</v>
      </c>
      <c r="AH2000">
        <v>40562</v>
      </c>
      <c r="AI2000">
        <v>1.2206E-2</v>
      </c>
      <c r="AK2000">
        <v>40562</v>
      </c>
      <c r="AL2000">
        <v>166.78319999999999</v>
      </c>
      <c r="AN2000">
        <v>40562</v>
      </c>
      <c r="AO2000">
        <v>1643.83</v>
      </c>
    </row>
    <row r="2001" spans="1:41" x14ac:dyDescent="0.25">
      <c r="A2001">
        <v>40561</v>
      </c>
      <c r="B2001">
        <v>0.31</v>
      </c>
      <c r="D2001" s="1">
        <v>40561</v>
      </c>
      <c r="E2001">
        <v>359.42</v>
      </c>
      <c r="G2001">
        <v>40561</v>
      </c>
      <c r="H2001">
        <v>1295.02</v>
      </c>
      <c r="J2001">
        <v>40561</v>
      </c>
      <c r="K2001">
        <v>2945.62</v>
      </c>
      <c r="M2001" s="1">
        <v>40561</v>
      </c>
      <c r="N2001">
        <v>1367.7</v>
      </c>
      <c r="P2001">
        <v>40561</v>
      </c>
      <c r="Q2001">
        <v>16.703099999999999</v>
      </c>
      <c r="S2001">
        <v>40561</v>
      </c>
      <c r="T2001">
        <v>50.78</v>
      </c>
      <c r="V2001">
        <v>40561</v>
      </c>
      <c r="W2001">
        <v>295.18</v>
      </c>
      <c r="Y2001">
        <v>40561</v>
      </c>
      <c r="Z2001">
        <v>1.3360000000000001</v>
      </c>
      <c r="AB2001">
        <v>40561</v>
      </c>
      <c r="AC2001">
        <v>1.5960000000000001</v>
      </c>
      <c r="AE2001">
        <v>40561</v>
      </c>
      <c r="AF2001">
        <v>1.0371999999999999</v>
      </c>
      <c r="AH2001">
        <v>40561</v>
      </c>
      <c r="AI2001">
        <v>1.2083999999999999E-2</v>
      </c>
      <c r="AK2001">
        <v>40561</v>
      </c>
      <c r="AL2001">
        <v>166.61539999999999</v>
      </c>
      <c r="AN2001">
        <v>40561</v>
      </c>
      <c r="AO2001">
        <v>1641.56</v>
      </c>
    </row>
    <row r="2002" spans="1:41" x14ac:dyDescent="0.25">
      <c r="A2002">
        <v>40560</v>
      </c>
      <c r="B2002">
        <v>0.35</v>
      </c>
      <c r="D2002" s="1">
        <v>40560</v>
      </c>
      <c r="E2002">
        <v>357.62</v>
      </c>
      <c r="G2002">
        <v>40560</v>
      </c>
      <c r="H2002">
        <v>1293.24</v>
      </c>
      <c r="J2002">
        <v>40560</v>
      </c>
      <c r="K2002">
        <v>2910.63</v>
      </c>
      <c r="M2002" s="1">
        <v>40560</v>
      </c>
      <c r="N2002">
        <v>1360.98</v>
      </c>
      <c r="P2002">
        <v>40560</v>
      </c>
      <c r="Q2002">
        <v>16.873799999999999</v>
      </c>
      <c r="S2002">
        <v>40560</v>
      </c>
      <c r="T2002">
        <v>50.07</v>
      </c>
      <c r="V2002">
        <v>40560</v>
      </c>
      <c r="W2002">
        <v>295.58</v>
      </c>
      <c r="Y2002">
        <v>40560</v>
      </c>
      <c r="Z2002">
        <v>1.3294999999999999</v>
      </c>
      <c r="AB2002">
        <v>40560</v>
      </c>
      <c r="AC2002">
        <v>1.5888</v>
      </c>
      <c r="AE2002">
        <v>40560</v>
      </c>
      <c r="AF2002">
        <v>1.0366</v>
      </c>
      <c r="AH2002">
        <v>40560</v>
      </c>
      <c r="AI2002">
        <v>1.2085E-2</v>
      </c>
      <c r="AK2002">
        <v>40560</v>
      </c>
      <c r="AL2002">
        <v>167.17619999999999</v>
      </c>
      <c r="AN2002">
        <v>40560</v>
      </c>
      <c r="AO2002">
        <v>1643.17</v>
      </c>
    </row>
    <row r="2003" spans="1:41" x14ac:dyDescent="0.25">
      <c r="A2003">
        <v>40557</v>
      </c>
      <c r="B2003">
        <v>0.4</v>
      </c>
      <c r="D2003" s="1">
        <v>40557</v>
      </c>
      <c r="E2003">
        <v>359.46</v>
      </c>
      <c r="G2003">
        <v>40557</v>
      </c>
      <c r="H2003">
        <v>1293.24</v>
      </c>
      <c r="J2003">
        <v>40557</v>
      </c>
      <c r="K2003">
        <v>2920.4</v>
      </c>
      <c r="M2003" s="1">
        <v>40557</v>
      </c>
      <c r="N2003">
        <v>1359.03</v>
      </c>
      <c r="P2003">
        <v>40557</v>
      </c>
      <c r="Q2003">
        <v>16.873799999999999</v>
      </c>
      <c r="S2003">
        <v>40557</v>
      </c>
      <c r="T2003">
        <v>50.07</v>
      </c>
      <c r="V2003">
        <v>40557</v>
      </c>
      <c r="W2003">
        <v>295.58</v>
      </c>
      <c r="Y2003">
        <v>40557</v>
      </c>
      <c r="Z2003">
        <v>1.3348</v>
      </c>
      <c r="AB2003">
        <v>40557</v>
      </c>
      <c r="AC2003">
        <v>1.5882000000000001</v>
      </c>
      <c r="AE2003">
        <v>40557</v>
      </c>
      <c r="AF2003">
        <v>1.0367</v>
      </c>
      <c r="AH2003">
        <v>40557</v>
      </c>
      <c r="AI2003">
        <v>1.2056000000000001E-2</v>
      </c>
      <c r="AK2003">
        <v>40557</v>
      </c>
      <c r="AL2003">
        <v>167.03550000000001</v>
      </c>
      <c r="AN2003">
        <v>40557</v>
      </c>
      <c r="AO2003">
        <v>1643.17</v>
      </c>
    </row>
    <row r="2004" spans="1:41" x14ac:dyDescent="0.25">
      <c r="A2004">
        <v>40556</v>
      </c>
      <c r="B2004">
        <v>0.32</v>
      </c>
      <c r="D2004" s="1">
        <v>40556</v>
      </c>
      <c r="E2004">
        <v>361.26</v>
      </c>
      <c r="G2004">
        <v>40556</v>
      </c>
      <c r="H2004">
        <v>1283.76</v>
      </c>
      <c r="J2004">
        <v>40556</v>
      </c>
      <c r="K2004">
        <v>2915.62</v>
      </c>
      <c r="M2004" s="1">
        <v>40556</v>
      </c>
      <c r="N2004">
        <v>1384.48</v>
      </c>
      <c r="P2004">
        <v>40556</v>
      </c>
      <c r="Q2004">
        <v>16.505400000000002</v>
      </c>
      <c r="S2004">
        <v>40556</v>
      </c>
      <c r="T2004">
        <v>50.06</v>
      </c>
      <c r="V2004">
        <v>40556</v>
      </c>
      <c r="W2004">
        <v>294.87</v>
      </c>
      <c r="Y2004">
        <v>40556</v>
      </c>
      <c r="Z2004">
        <v>1.3355000000000001</v>
      </c>
      <c r="AB2004">
        <v>40556</v>
      </c>
      <c r="AC2004">
        <v>1.5864</v>
      </c>
      <c r="AE2004">
        <v>40556</v>
      </c>
      <c r="AF2004">
        <v>1.0388999999999999</v>
      </c>
      <c r="AH2004">
        <v>40556</v>
      </c>
      <c r="AI2004">
        <v>1.2090999999999999E-2</v>
      </c>
      <c r="AK2004">
        <v>40556</v>
      </c>
      <c r="AL2004">
        <v>166.98830000000001</v>
      </c>
      <c r="AN2004">
        <v>40556</v>
      </c>
      <c r="AO2004">
        <v>1644.81</v>
      </c>
    </row>
    <row r="2005" spans="1:41" x14ac:dyDescent="0.25">
      <c r="A2005">
        <v>40555</v>
      </c>
      <c r="B2005">
        <v>0.32</v>
      </c>
      <c r="D2005" s="1">
        <v>40555</v>
      </c>
      <c r="E2005">
        <v>363.25</v>
      </c>
      <c r="G2005">
        <v>40555</v>
      </c>
      <c r="H2005">
        <v>1285.95</v>
      </c>
      <c r="J2005">
        <v>40555</v>
      </c>
      <c r="K2005">
        <v>2879.11</v>
      </c>
      <c r="M2005" s="1">
        <v>40555</v>
      </c>
      <c r="N2005">
        <v>1383.7</v>
      </c>
      <c r="P2005">
        <v>40555</v>
      </c>
      <c r="Q2005">
        <v>16.5413</v>
      </c>
      <c r="S2005">
        <v>40555</v>
      </c>
      <c r="T2005">
        <v>49.38</v>
      </c>
      <c r="V2005">
        <v>40555</v>
      </c>
      <c r="W2005">
        <v>297.33999999999997</v>
      </c>
      <c r="Y2005">
        <v>40555</v>
      </c>
      <c r="Z2005">
        <v>1.3083</v>
      </c>
      <c r="AB2005">
        <v>40555</v>
      </c>
      <c r="AC2005">
        <v>1.5743</v>
      </c>
      <c r="AE2005">
        <v>40555</v>
      </c>
      <c r="AF2005">
        <v>1.03</v>
      </c>
      <c r="AH2005">
        <v>40555</v>
      </c>
      <c r="AI2005">
        <v>1.2024E-2</v>
      </c>
      <c r="AK2005">
        <v>40555</v>
      </c>
      <c r="AL2005">
        <v>167.19319999999999</v>
      </c>
      <c r="AN2005">
        <v>40555</v>
      </c>
      <c r="AO2005">
        <v>1640.73</v>
      </c>
    </row>
    <row r="2006" spans="1:41" x14ac:dyDescent="0.25">
      <c r="A2006">
        <v>40554</v>
      </c>
      <c r="B2006">
        <v>0.33</v>
      </c>
      <c r="D2006" s="1">
        <v>40554</v>
      </c>
      <c r="E2006">
        <v>354.98</v>
      </c>
      <c r="G2006">
        <v>40554</v>
      </c>
      <c r="H2006">
        <v>1274.48</v>
      </c>
      <c r="J2006">
        <v>40554</v>
      </c>
      <c r="K2006">
        <v>2796.6</v>
      </c>
      <c r="M2006" s="1">
        <v>40554</v>
      </c>
      <c r="N2006">
        <v>1382.25</v>
      </c>
      <c r="P2006">
        <v>40554</v>
      </c>
      <c r="Q2006">
        <v>16.262799999999999</v>
      </c>
      <c r="S2006">
        <v>40554</v>
      </c>
      <c r="T2006">
        <v>47.91</v>
      </c>
      <c r="V2006">
        <v>40554</v>
      </c>
      <c r="W2006">
        <v>292.17</v>
      </c>
      <c r="Y2006">
        <v>40554</v>
      </c>
      <c r="Z2006">
        <v>1.2968999999999999</v>
      </c>
      <c r="AB2006">
        <v>40554</v>
      </c>
      <c r="AC2006">
        <v>1.5617999999999999</v>
      </c>
      <c r="AE2006">
        <v>40554</v>
      </c>
      <c r="AF2006">
        <v>1.0248999999999999</v>
      </c>
      <c r="AH2006">
        <v>40554</v>
      </c>
      <c r="AI2006">
        <v>1.2001E-2</v>
      </c>
      <c r="AK2006">
        <v>40554</v>
      </c>
      <c r="AL2006">
        <v>167.71</v>
      </c>
      <c r="AN2006">
        <v>40554</v>
      </c>
      <c r="AO2006">
        <v>1641.11</v>
      </c>
    </row>
    <row r="2007" spans="1:41" x14ac:dyDescent="0.25">
      <c r="A2007">
        <v>40553</v>
      </c>
      <c r="B2007">
        <v>0.33</v>
      </c>
      <c r="D2007" s="1">
        <v>40553</v>
      </c>
      <c r="E2007">
        <v>352.15</v>
      </c>
      <c r="G2007">
        <v>40553</v>
      </c>
      <c r="H2007">
        <v>1269.75</v>
      </c>
      <c r="J2007">
        <v>40553</v>
      </c>
      <c r="K2007">
        <v>2760.88</v>
      </c>
      <c r="M2007" s="1">
        <v>40553</v>
      </c>
      <c r="N2007">
        <v>1371.43</v>
      </c>
      <c r="P2007">
        <v>40553</v>
      </c>
      <c r="Q2007">
        <v>16.164000000000001</v>
      </c>
      <c r="S2007">
        <v>40553</v>
      </c>
      <c r="T2007">
        <v>48.28</v>
      </c>
      <c r="V2007">
        <v>40553</v>
      </c>
      <c r="W2007">
        <v>287.86</v>
      </c>
      <c r="Y2007">
        <v>40553</v>
      </c>
      <c r="Z2007">
        <v>1.2941</v>
      </c>
      <c r="AB2007">
        <v>40553</v>
      </c>
      <c r="AC2007">
        <v>1.5571000000000002</v>
      </c>
      <c r="AE2007">
        <v>40553</v>
      </c>
      <c r="AF2007">
        <v>1.032</v>
      </c>
      <c r="AH2007">
        <v>40553</v>
      </c>
      <c r="AI2007">
        <v>1.2085E-2</v>
      </c>
      <c r="AK2007">
        <v>40553</v>
      </c>
      <c r="AL2007">
        <v>167.93090000000001</v>
      </c>
      <c r="AN2007">
        <v>40553</v>
      </c>
      <c r="AO2007">
        <v>1642.93</v>
      </c>
    </row>
    <row r="2008" spans="1:41" x14ac:dyDescent="0.25">
      <c r="A2008">
        <v>40550</v>
      </c>
      <c r="B2008">
        <v>0.32</v>
      </c>
      <c r="D2008" s="1">
        <v>40550</v>
      </c>
      <c r="E2008">
        <v>355.43</v>
      </c>
      <c r="G2008">
        <v>40550</v>
      </c>
      <c r="H2008">
        <v>1271.5</v>
      </c>
      <c r="J2008">
        <v>40550</v>
      </c>
      <c r="K2008">
        <v>2808.25</v>
      </c>
      <c r="M2008" s="1">
        <v>40550</v>
      </c>
      <c r="N2008">
        <v>1367.9</v>
      </c>
      <c r="P2008">
        <v>40550</v>
      </c>
      <c r="Q2008">
        <v>16.2089</v>
      </c>
      <c r="S2008">
        <v>40550</v>
      </c>
      <c r="T2008">
        <v>47.95</v>
      </c>
      <c r="V2008">
        <v>40550</v>
      </c>
      <c r="W2008">
        <v>291.81</v>
      </c>
      <c r="Y2008">
        <v>40550</v>
      </c>
      <c r="Z2008">
        <v>1.2925</v>
      </c>
      <c r="AB2008">
        <v>40550</v>
      </c>
      <c r="AC2008">
        <v>1.5545</v>
      </c>
      <c r="AE2008">
        <v>40550</v>
      </c>
      <c r="AF2008">
        <v>1.0357000000000001</v>
      </c>
      <c r="AH2008">
        <v>40550</v>
      </c>
      <c r="AI2008">
        <v>1.2057E-2</v>
      </c>
      <c r="AK2008">
        <v>40550</v>
      </c>
      <c r="AL2008">
        <v>167.89259999999999</v>
      </c>
      <c r="AN2008">
        <v>40550</v>
      </c>
      <c r="AO2008">
        <v>1641.36</v>
      </c>
    </row>
    <row r="2009" spans="1:41" x14ac:dyDescent="0.25">
      <c r="A2009">
        <v>40549</v>
      </c>
      <c r="B2009">
        <v>0.3</v>
      </c>
      <c r="D2009" s="1">
        <v>40549</v>
      </c>
      <c r="E2009">
        <v>358.08</v>
      </c>
      <c r="G2009">
        <v>40549</v>
      </c>
      <c r="H2009">
        <v>1273.8499999999999</v>
      </c>
      <c r="J2009">
        <v>40549</v>
      </c>
      <c r="K2009">
        <v>2836.23</v>
      </c>
      <c r="M2009" s="1">
        <v>40549</v>
      </c>
      <c r="N2009">
        <v>1373.75</v>
      </c>
      <c r="P2009">
        <v>40549</v>
      </c>
      <c r="Q2009">
        <v>16.092099999999999</v>
      </c>
      <c r="S2009">
        <v>40549</v>
      </c>
      <c r="T2009">
        <v>48.62</v>
      </c>
      <c r="V2009">
        <v>40549</v>
      </c>
      <c r="W2009">
        <v>293.20999999999998</v>
      </c>
      <c r="Y2009">
        <v>40549</v>
      </c>
      <c r="Z2009">
        <v>1.3028</v>
      </c>
      <c r="AB2009">
        <v>40549</v>
      </c>
      <c r="AC2009">
        <v>1.5495000000000001</v>
      </c>
      <c r="AE2009">
        <v>40549</v>
      </c>
      <c r="AF2009">
        <v>1.0371999999999999</v>
      </c>
      <c r="AH2009">
        <v>40549</v>
      </c>
      <c r="AI2009">
        <v>1.2026999999999999E-2</v>
      </c>
      <c r="AK2009">
        <v>40549</v>
      </c>
      <c r="AL2009">
        <v>167.5352</v>
      </c>
      <c r="AN2009">
        <v>40549</v>
      </c>
      <c r="AO2009">
        <v>1634.79</v>
      </c>
    </row>
    <row r="2010" spans="1:41" x14ac:dyDescent="0.25">
      <c r="A2010">
        <v>40548</v>
      </c>
      <c r="B2010">
        <v>0.3</v>
      </c>
      <c r="D2010" s="1">
        <v>40548</v>
      </c>
      <c r="E2010">
        <v>360.88</v>
      </c>
      <c r="G2010">
        <v>40548</v>
      </c>
      <c r="H2010">
        <v>1276.56</v>
      </c>
      <c r="J2010">
        <v>40548</v>
      </c>
      <c r="K2010">
        <v>2833.74</v>
      </c>
      <c r="M2010" s="1">
        <v>40548</v>
      </c>
      <c r="N2010">
        <v>1376.73</v>
      </c>
      <c r="P2010">
        <v>40548</v>
      </c>
      <c r="Q2010">
        <v>16.397600000000001</v>
      </c>
      <c r="S2010">
        <v>40548</v>
      </c>
      <c r="T2010">
        <v>49.7</v>
      </c>
      <c r="V2010">
        <v>40548</v>
      </c>
      <c r="W2010">
        <v>292.86</v>
      </c>
      <c r="Y2010">
        <v>40548</v>
      </c>
      <c r="Z2010">
        <v>1.3183</v>
      </c>
      <c r="AB2010">
        <v>40548</v>
      </c>
      <c r="AC2010">
        <v>1.55</v>
      </c>
      <c r="AE2010">
        <v>40548</v>
      </c>
      <c r="AF2010">
        <v>1.0375000000000001</v>
      </c>
      <c r="AH2010">
        <v>40548</v>
      </c>
      <c r="AI2010">
        <v>1.2017999999999999E-2</v>
      </c>
      <c r="AK2010">
        <v>40548</v>
      </c>
      <c r="AL2010">
        <v>167.4179</v>
      </c>
      <c r="AN2010">
        <v>40548</v>
      </c>
      <c r="AO2010">
        <v>1630.82</v>
      </c>
    </row>
    <row r="2011" spans="1:41" x14ac:dyDescent="0.25">
      <c r="A2011">
        <v>40547</v>
      </c>
      <c r="B2011">
        <v>0.3</v>
      </c>
      <c r="D2011" s="1">
        <v>40547</v>
      </c>
      <c r="E2011">
        <v>361.05</v>
      </c>
      <c r="G2011">
        <v>40547</v>
      </c>
      <c r="H2011">
        <v>1270.2</v>
      </c>
      <c r="J2011">
        <v>40547</v>
      </c>
      <c r="K2011">
        <v>2844.17</v>
      </c>
      <c r="M2011" s="1">
        <v>40547</v>
      </c>
      <c r="N2011">
        <v>1376.65</v>
      </c>
      <c r="P2011">
        <v>40547</v>
      </c>
      <c r="Q2011">
        <v>16.2089</v>
      </c>
      <c r="S2011">
        <v>40547</v>
      </c>
      <c r="T2011">
        <v>48.71</v>
      </c>
      <c r="V2011">
        <v>40547</v>
      </c>
      <c r="W2011">
        <v>294.18</v>
      </c>
      <c r="Y2011">
        <v>40547</v>
      </c>
      <c r="Z2011">
        <v>1.3313999999999999</v>
      </c>
      <c r="AB2011">
        <v>40547</v>
      </c>
      <c r="AC2011">
        <v>1.5588</v>
      </c>
      <c r="AE2011">
        <v>40547</v>
      </c>
      <c r="AF2011">
        <v>1.0566</v>
      </c>
      <c r="AH2011">
        <v>40547</v>
      </c>
      <c r="AI2011">
        <v>1.2225E-2</v>
      </c>
      <c r="AK2011">
        <v>40547</v>
      </c>
      <c r="AL2011">
        <v>167.84129999999999</v>
      </c>
      <c r="AN2011">
        <v>40547</v>
      </c>
      <c r="AO2011">
        <v>1639.94</v>
      </c>
    </row>
    <row r="2012" spans="1:41" x14ac:dyDescent="0.25">
      <c r="A2012">
        <v>40546</v>
      </c>
      <c r="B2012">
        <v>0.3</v>
      </c>
      <c r="D2012" s="1">
        <v>40546</v>
      </c>
      <c r="E2012">
        <v>360.15</v>
      </c>
      <c r="G2012">
        <v>40546</v>
      </c>
      <c r="H2012">
        <v>1271.8699999999999</v>
      </c>
      <c r="J2012">
        <v>40546</v>
      </c>
      <c r="K2012">
        <v>2839.43</v>
      </c>
      <c r="M2012" s="1">
        <v>40546</v>
      </c>
      <c r="N2012">
        <v>1420.05</v>
      </c>
      <c r="P2012">
        <v>40546</v>
      </c>
      <c r="Q2012">
        <v>16.4605</v>
      </c>
      <c r="S2012">
        <v>40546</v>
      </c>
      <c r="T2012">
        <v>49.53</v>
      </c>
      <c r="V2012">
        <v>40546</v>
      </c>
      <c r="W2012">
        <v>293.10000000000002</v>
      </c>
      <c r="Y2012">
        <v>40546</v>
      </c>
      <c r="Z2012">
        <v>1.3374999999999999</v>
      </c>
      <c r="AB2012">
        <v>40546</v>
      </c>
      <c r="AC2012">
        <v>1.5499000000000001</v>
      </c>
      <c r="AE2012">
        <v>40546</v>
      </c>
      <c r="AF2012">
        <v>1.0713999999999999</v>
      </c>
      <c r="AH2012">
        <v>40546</v>
      </c>
      <c r="AI2012">
        <v>1.2262E-2</v>
      </c>
      <c r="AK2012">
        <v>40546</v>
      </c>
      <c r="AL2012">
        <v>167.46080000000001</v>
      </c>
      <c r="AN2012">
        <v>40546</v>
      </c>
      <c r="AO2012">
        <v>1639.7</v>
      </c>
    </row>
    <row r="2013" spans="1:41" x14ac:dyDescent="0.25">
      <c r="A2013">
        <v>40543</v>
      </c>
      <c r="B2013">
        <v>0.3</v>
      </c>
      <c r="D2013" s="1">
        <v>40543</v>
      </c>
      <c r="E2013">
        <v>356.4</v>
      </c>
      <c r="G2013">
        <v>40543</v>
      </c>
      <c r="H2013">
        <v>1257.6400000000001</v>
      </c>
      <c r="J2013">
        <v>40543</v>
      </c>
      <c r="K2013">
        <v>2792.82</v>
      </c>
      <c r="M2013" s="1">
        <v>40543</v>
      </c>
      <c r="N2013">
        <v>1418.75</v>
      </c>
      <c r="P2013">
        <v>40543</v>
      </c>
      <c r="Q2013">
        <v>16.056100000000001</v>
      </c>
      <c r="S2013">
        <v>40543</v>
      </c>
      <c r="T2013">
        <v>49.7</v>
      </c>
      <c r="V2013">
        <v>40543</v>
      </c>
      <c r="W2013">
        <v>293.10000000000002</v>
      </c>
      <c r="Y2013">
        <v>40543</v>
      </c>
      <c r="Z2013">
        <v>1.3366</v>
      </c>
      <c r="AB2013">
        <v>40543</v>
      </c>
      <c r="AC2013">
        <v>1.5590999999999999</v>
      </c>
      <c r="AE2013">
        <v>40543</v>
      </c>
      <c r="AF2013">
        <v>1.0697000000000001</v>
      </c>
      <c r="AH2013">
        <v>40543</v>
      </c>
      <c r="AI2013">
        <v>1.2317E-2</v>
      </c>
      <c r="AK2013">
        <v>40543</v>
      </c>
      <c r="AL2013">
        <v>167.20590000000001</v>
      </c>
      <c r="AN2013">
        <v>40543</v>
      </c>
      <c r="AO2013">
        <v>1641.1</v>
      </c>
    </row>
    <row r="2014" spans="1:41" x14ac:dyDescent="0.25">
      <c r="A2014">
        <v>40542</v>
      </c>
      <c r="B2014">
        <v>0.3</v>
      </c>
      <c r="D2014" s="1">
        <v>40542</v>
      </c>
      <c r="E2014">
        <v>354.36</v>
      </c>
      <c r="G2014">
        <v>40542</v>
      </c>
      <c r="H2014">
        <v>1257.8800000000001</v>
      </c>
      <c r="J2014">
        <v>40542</v>
      </c>
      <c r="K2014">
        <v>2807.04</v>
      </c>
      <c r="M2014" s="1">
        <v>40542</v>
      </c>
      <c r="N2014">
        <v>1405.05</v>
      </c>
      <c r="P2014">
        <v>40542</v>
      </c>
      <c r="Q2014">
        <v>16.065100000000001</v>
      </c>
      <c r="S2014">
        <v>40542</v>
      </c>
      <c r="T2014">
        <v>48.87</v>
      </c>
      <c r="V2014">
        <v>40542</v>
      </c>
      <c r="W2014">
        <v>289.83999999999997</v>
      </c>
      <c r="Y2014">
        <v>40542</v>
      </c>
      <c r="Z2014">
        <v>1.3263</v>
      </c>
      <c r="AB2014">
        <v>40542</v>
      </c>
      <c r="AC2014">
        <v>1.5394000000000001</v>
      </c>
      <c r="AE2014">
        <v>40542</v>
      </c>
      <c r="AF2014">
        <v>1.0670999999999999</v>
      </c>
      <c r="AH2014">
        <v>40542</v>
      </c>
      <c r="AI2014">
        <v>1.2232E-2</v>
      </c>
      <c r="AK2014">
        <v>40542</v>
      </c>
      <c r="AL2014">
        <v>166.8853</v>
      </c>
      <c r="AN2014">
        <v>40542</v>
      </c>
      <c r="AO2014">
        <v>1635.46</v>
      </c>
    </row>
    <row r="2015" spans="1:41" x14ac:dyDescent="0.25">
      <c r="A2015">
        <v>40541</v>
      </c>
      <c r="B2015">
        <v>0.3</v>
      </c>
      <c r="D2015" s="1">
        <v>40541</v>
      </c>
      <c r="E2015">
        <v>351.21</v>
      </c>
      <c r="G2015">
        <v>40541</v>
      </c>
      <c r="H2015">
        <v>1259.78</v>
      </c>
      <c r="J2015">
        <v>40541</v>
      </c>
      <c r="K2015">
        <v>2841.23</v>
      </c>
      <c r="M2015" s="1">
        <v>40541</v>
      </c>
      <c r="N2015">
        <v>1411.98</v>
      </c>
      <c r="P2015">
        <v>40541</v>
      </c>
      <c r="Q2015">
        <v>16.0472</v>
      </c>
      <c r="S2015">
        <v>40541</v>
      </c>
      <c r="T2015">
        <v>49.46</v>
      </c>
      <c r="V2015">
        <v>40541</v>
      </c>
      <c r="W2015">
        <v>287.95</v>
      </c>
      <c r="Y2015">
        <v>40541</v>
      </c>
      <c r="Z2015">
        <v>1.3189</v>
      </c>
      <c r="AB2015">
        <v>40541</v>
      </c>
      <c r="AC2015">
        <v>1.5485</v>
      </c>
      <c r="AE2015">
        <v>40541</v>
      </c>
      <c r="AF2015">
        <v>1.0528999999999999</v>
      </c>
      <c r="AH2015">
        <v>40541</v>
      </c>
      <c r="AI2015">
        <v>1.2220999999999999E-2</v>
      </c>
      <c r="AK2015">
        <v>40541</v>
      </c>
      <c r="AL2015">
        <v>166.7448</v>
      </c>
      <c r="AN2015">
        <v>40541</v>
      </c>
      <c r="AO2015">
        <v>1637.04</v>
      </c>
    </row>
    <row r="2016" spans="1:41" x14ac:dyDescent="0.25">
      <c r="A2016">
        <v>40540</v>
      </c>
      <c r="B2016">
        <v>0.28000000000000003</v>
      </c>
      <c r="D2016" s="1">
        <v>40540</v>
      </c>
      <c r="E2016">
        <v>347.19</v>
      </c>
      <c r="G2016">
        <v>40540</v>
      </c>
      <c r="H2016">
        <v>1258.51</v>
      </c>
      <c r="J2016">
        <v>40540</v>
      </c>
      <c r="K2016">
        <v>2824.3</v>
      </c>
      <c r="M2016" s="1">
        <v>40540</v>
      </c>
      <c r="N2016">
        <v>1405</v>
      </c>
      <c r="P2016">
        <v>40540</v>
      </c>
      <c r="Q2016">
        <v>15.9214</v>
      </c>
      <c r="S2016">
        <v>40540</v>
      </c>
      <c r="T2016">
        <v>49.51</v>
      </c>
      <c r="V2016">
        <v>40540</v>
      </c>
      <c r="W2016">
        <v>284.58999999999997</v>
      </c>
      <c r="Y2016">
        <v>40540</v>
      </c>
      <c r="Z2016">
        <v>1.3127</v>
      </c>
      <c r="AB2016">
        <v>40540</v>
      </c>
      <c r="AC2016">
        <v>1.5381</v>
      </c>
      <c r="AE2016">
        <v>40540</v>
      </c>
      <c r="AF2016">
        <v>1.0531999999999999</v>
      </c>
      <c r="AH2016">
        <v>40540</v>
      </c>
      <c r="AI2016">
        <v>1.2177E-2</v>
      </c>
      <c r="AK2016">
        <v>40540</v>
      </c>
      <c r="AL2016">
        <v>167.08799999999999</v>
      </c>
      <c r="AN2016">
        <v>40540</v>
      </c>
      <c r="AO2016">
        <v>1626.15</v>
      </c>
    </row>
    <row r="2017" spans="1:41" x14ac:dyDescent="0.25">
      <c r="A2017">
        <v>40539</v>
      </c>
      <c r="B2017">
        <v>0.27</v>
      </c>
      <c r="D2017" s="1">
        <v>40539</v>
      </c>
      <c r="E2017">
        <v>347.74</v>
      </c>
      <c r="G2017">
        <v>40539</v>
      </c>
      <c r="H2017">
        <v>1257.54</v>
      </c>
      <c r="J2017">
        <v>40539</v>
      </c>
      <c r="K2017">
        <v>2826.51</v>
      </c>
      <c r="M2017" s="1">
        <v>40539</v>
      </c>
      <c r="N2017">
        <v>1379.6</v>
      </c>
      <c r="P2017">
        <v>40539</v>
      </c>
      <c r="Q2017">
        <v>15.588900000000001</v>
      </c>
      <c r="S2017">
        <v>40539</v>
      </c>
      <c r="T2017">
        <v>48.82</v>
      </c>
      <c r="V2017">
        <v>40539</v>
      </c>
      <c r="W2017">
        <v>284.58999999999997</v>
      </c>
      <c r="Y2017">
        <v>40539</v>
      </c>
      <c r="Z2017">
        <v>1.3130999999999999</v>
      </c>
      <c r="AB2017">
        <v>40539</v>
      </c>
      <c r="AC2017">
        <v>1.5392000000000001</v>
      </c>
      <c r="AE2017">
        <v>40539</v>
      </c>
      <c r="AF2017">
        <v>1.0388999999999999</v>
      </c>
      <c r="AH2017">
        <v>40539</v>
      </c>
      <c r="AI2017">
        <v>1.206E-2</v>
      </c>
      <c r="AK2017">
        <v>40539</v>
      </c>
      <c r="AL2017">
        <v>167.08799999999999</v>
      </c>
      <c r="AN2017">
        <v>40539</v>
      </c>
      <c r="AO2017">
        <v>1634.44</v>
      </c>
    </row>
    <row r="2018" spans="1:41" x14ac:dyDescent="0.25">
      <c r="A2018">
        <v>40536</v>
      </c>
      <c r="B2018">
        <v>0.25</v>
      </c>
      <c r="D2018" s="1">
        <v>40536</v>
      </c>
      <c r="E2018">
        <v>349.31</v>
      </c>
      <c r="G2018">
        <v>40536</v>
      </c>
      <c r="H2018">
        <v>1256.77</v>
      </c>
      <c r="J2018">
        <v>40536</v>
      </c>
      <c r="K2018">
        <v>2861.94</v>
      </c>
      <c r="M2018" s="1">
        <v>40536</v>
      </c>
      <c r="N2018">
        <v>1383.73</v>
      </c>
      <c r="P2018">
        <v>40536</v>
      </c>
      <c r="Q2018">
        <v>15.472099999999999</v>
      </c>
      <c r="S2018">
        <v>40536</v>
      </c>
      <c r="T2018">
        <v>48.65</v>
      </c>
      <c r="V2018">
        <v>40536</v>
      </c>
      <c r="W2018">
        <v>284</v>
      </c>
      <c r="Y2018">
        <v>40536</v>
      </c>
      <c r="Z2018">
        <v>1.3115999999999999</v>
      </c>
      <c r="AB2018">
        <v>40536</v>
      </c>
      <c r="AC2018">
        <v>1.5436000000000001</v>
      </c>
      <c r="AE2018">
        <v>40536</v>
      </c>
      <c r="AF2018">
        <v>1.0388999999999999</v>
      </c>
      <c r="AH2018">
        <v>40536</v>
      </c>
      <c r="AI2018">
        <v>1.2064999999999999E-2</v>
      </c>
      <c r="AK2018">
        <v>40536</v>
      </c>
      <c r="AL2018">
        <v>167.08799999999999</v>
      </c>
      <c r="AN2018">
        <v>40536</v>
      </c>
      <c r="AO2018">
        <v>1631.7</v>
      </c>
    </row>
    <row r="2019" spans="1:41" x14ac:dyDescent="0.25">
      <c r="A2019">
        <v>40535</v>
      </c>
      <c r="B2019">
        <v>0.25</v>
      </c>
      <c r="D2019" s="1">
        <v>40535</v>
      </c>
      <c r="E2019">
        <v>349.37</v>
      </c>
      <c r="G2019">
        <v>40535</v>
      </c>
      <c r="H2019">
        <v>1256.77</v>
      </c>
      <c r="J2019">
        <v>40535</v>
      </c>
      <c r="K2019">
        <v>2864.52</v>
      </c>
      <c r="M2019" s="1">
        <v>40535</v>
      </c>
      <c r="N2019">
        <v>1379.35</v>
      </c>
      <c r="P2019">
        <v>40535</v>
      </c>
      <c r="Q2019">
        <v>15.472099999999999</v>
      </c>
      <c r="S2019">
        <v>40535</v>
      </c>
      <c r="T2019">
        <v>48.65</v>
      </c>
      <c r="V2019">
        <v>40535</v>
      </c>
      <c r="W2019">
        <v>284</v>
      </c>
      <c r="Y2019">
        <v>40535</v>
      </c>
      <c r="Z2019">
        <v>1.3113999999999999</v>
      </c>
      <c r="AB2019">
        <v>40535</v>
      </c>
      <c r="AC2019">
        <v>1.5413000000000001</v>
      </c>
      <c r="AE2019">
        <v>40535</v>
      </c>
      <c r="AF2019">
        <v>1.0409999999999999</v>
      </c>
      <c r="AH2019">
        <v>40535</v>
      </c>
      <c r="AI2019">
        <v>1.206E-2</v>
      </c>
      <c r="AK2019">
        <v>40535</v>
      </c>
      <c r="AL2019">
        <v>167.1069</v>
      </c>
      <c r="AN2019">
        <v>40535</v>
      </c>
      <c r="AO2019">
        <v>1631.7</v>
      </c>
    </row>
    <row r="2020" spans="1:41" x14ac:dyDescent="0.25">
      <c r="A2020">
        <v>40534</v>
      </c>
      <c r="B2020">
        <v>0.25</v>
      </c>
      <c r="D2020" s="1">
        <v>40534</v>
      </c>
      <c r="E2020">
        <v>350.03</v>
      </c>
      <c r="G2020">
        <v>40534</v>
      </c>
      <c r="H2020">
        <v>1258.8399999999999</v>
      </c>
      <c r="J2020">
        <v>40534</v>
      </c>
      <c r="K2020">
        <v>2869.63</v>
      </c>
      <c r="M2020" s="1">
        <v>40534</v>
      </c>
      <c r="N2020">
        <v>1387.33</v>
      </c>
      <c r="P2020">
        <v>40534</v>
      </c>
      <c r="Q2020">
        <v>14.951000000000001</v>
      </c>
      <c r="S2020">
        <v>40534</v>
      </c>
      <c r="T2020">
        <v>48.34</v>
      </c>
      <c r="V2020">
        <v>40534</v>
      </c>
      <c r="W2020">
        <v>286.54000000000002</v>
      </c>
      <c r="Y2020">
        <v>40534</v>
      </c>
      <c r="Z2020">
        <v>1.3087</v>
      </c>
      <c r="AB2020">
        <v>40534</v>
      </c>
      <c r="AC2020">
        <v>1.5371000000000001</v>
      </c>
      <c r="AE2020">
        <v>40534</v>
      </c>
      <c r="AF2020">
        <v>1.0504</v>
      </c>
      <c r="AH2020">
        <v>40534</v>
      </c>
      <c r="AI2020">
        <v>1.1965E-2</v>
      </c>
      <c r="AK2020">
        <v>40534</v>
      </c>
      <c r="AL2020">
        <v>167.14570000000001</v>
      </c>
      <c r="AN2020">
        <v>40534</v>
      </c>
      <c r="AO2020">
        <v>1634.81</v>
      </c>
    </row>
    <row r="2021" spans="1:41" x14ac:dyDescent="0.25">
      <c r="A2021">
        <v>40533</v>
      </c>
      <c r="B2021">
        <v>0.24</v>
      </c>
      <c r="D2021" s="1">
        <v>40533</v>
      </c>
      <c r="E2021">
        <v>349.27</v>
      </c>
      <c r="G2021">
        <v>40533</v>
      </c>
      <c r="H2021">
        <v>1254.5999999999999</v>
      </c>
      <c r="J2021">
        <v>40533</v>
      </c>
      <c r="K2021">
        <v>2876.99</v>
      </c>
      <c r="M2021" s="1">
        <v>40533</v>
      </c>
      <c r="N2021">
        <v>1387.98</v>
      </c>
      <c r="P2021">
        <v>40533</v>
      </c>
      <c r="Q2021">
        <v>14.699400000000001</v>
      </c>
      <c r="S2021">
        <v>40533</v>
      </c>
      <c r="T2021">
        <v>47.67</v>
      </c>
      <c r="V2021">
        <v>40533</v>
      </c>
      <c r="W2021">
        <v>286.32</v>
      </c>
      <c r="Y2021">
        <v>40533</v>
      </c>
      <c r="Z2021">
        <v>1.3120000000000001</v>
      </c>
      <c r="AB2021">
        <v>40533</v>
      </c>
      <c r="AC2021">
        <v>1.5468999999999999</v>
      </c>
      <c r="AE2021">
        <v>40533</v>
      </c>
      <c r="AF2021">
        <v>1.0430999999999999</v>
      </c>
      <c r="AH2021">
        <v>40533</v>
      </c>
      <c r="AI2021">
        <v>1.1938000000000001E-2</v>
      </c>
      <c r="AK2021">
        <v>40533</v>
      </c>
      <c r="AL2021">
        <v>166.9487</v>
      </c>
      <c r="AN2021">
        <v>40533</v>
      </c>
      <c r="AO2021">
        <v>1635.89</v>
      </c>
    </row>
    <row r="2022" spans="1:41" x14ac:dyDescent="0.25">
      <c r="A2022">
        <v>40532</v>
      </c>
      <c r="B2022">
        <v>0.27</v>
      </c>
      <c r="D2022" s="1">
        <v>40532</v>
      </c>
      <c r="E2022">
        <v>343.77</v>
      </c>
      <c r="G2022">
        <v>40532</v>
      </c>
      <c r="H2022">
        <v>1247.08</v>
      </c>
      <c r="J2022">
        <v>40532</v>
      </c>
      <c r="K2022">
        <v>2839.22</v>
      </c>
      <c r="M2022" s="1">
        <v>40532</v>
      </c>
      <c r="N2022">
        <v>1386.5</v>
      </c>
      <c r="P2022">
        <v>40532</v>
      </c>
      <c r="Q2022">
        <v>14.367000000000001</v>
      </c>
      <c r="S2022">
        <v>40532</v>
      </c>
      <c r="T2022">
        <v>47.6</v>
      </c>
      <c r="V2022">
        <v>40532</v>
      </c>
      <c r="W2022">
        <v>281.51</v>
      </c>
      <c r="Y2022">
        <v>40532</v>
      </c>
      <c r="Z2022">
        <v>1.3122</v>
      </c>
      <c r="AB2022">
        <v>40532</v>
      </c>
      <c r="AC2022">
        <v>1.5508</v>
      </c>
      <c r="AE2022">
        <v>40532</v>
      </c>
      <c r="AF2022">
        <v>1.0357000000000001</v>
      </c>
      <c r="AH2022">
        <v>40532</v>
      </c>
      <c r="AI2022">
        <v>1.1938000000000001E-2</v>
      </c>
      <c r="AK2022">
        <v>40532</v>
      </c>
      <c r="AL2022">
        <v>167.18219999999999</v>
      </c>
      <c r="AN2022">
        <v>40532</v>
      </c>
      <c r="AO2022">
        <v>1633.97</v>
      </c>
    </row>
    <row r="2023" spans="1:41" x14ac:dyDescent="0.25">
      <c r="A2023">
        <v>40529</v>
      </c>
      <c r="B2023">
        <v>0.24</v>
      </c>
      <c r="D2023" s="1">
        <v>40529</v>
      </c>
      <c r="E2023">
        <v>345.67</v>
      </c>
      <c r="G2023">
        <v>40529</v>
      </c>
      <c r="H2023">
        <v>1243.9100000000001</v>
      </c>
      <c r="J2023">
        <v>40529</v>
      </c>
      <c r="K2023">
        <v>2821.77</v>
      </c>
      <c r="M2023" s="1">
        <v>40529</v>
      </c>
      <c r="N2023">
        <v>1371.7</v>
      </c>
      <c r="P2023">
        <v>40529</v>
      </c>
      <c r="Q2023">
        <v>14.4209</v>
      </c>
      <c r="S2023">
        <v>40529</v>
      </c>
      <c r="T2023">
        <v>47.06</v>
      </c>
      <c r="V2023">
        <v>40529</v>
      </c>
      <c r="W2023">
        <v>278.38</v>
      </c>
      <c r="Y2023">
        <v>40529</v>
      </c>
      <c r="Z2023">
        <v>1.3155999999999999</v>
      </c>
      <c r="AB2023">
        <v>40529</v>
      </c>
      <c r="AC2023">
        <v>1.5482</v>
      </c>
      <c r="AE2023">
        <v>40529</v>
      </c>
      <c r="AF2023">
        <v>1.0299</v>
      </c>
      <c r="AH2023">
        <v>40529</v>
      </c>
      <c r="AI2023">
        <v>1.1885E-2</v>
      </c>
      <c r="AK2023">
        <v>40529</v>
      </c>
      <c r="AL2023">
        <v>166.34289999999999</v>
      </c>
      <c r="AN2023">
        <v>40529</v>
      </c>
      <c r="AO2023">
        <v>1635.03</v>
      </c>
    </row>
    <row r="2024" spans="1:41" x14ac:dyDescent="0.25">
      <c r="A2024">
        <v>40528</v>
      </c>
      <c r="B2024">
        <v>0.25</v>
      </c>
      <c r="D2024" s="1">
        <v>40528</v>
      </c>
      <c r="E2024">
        <v>344.42</v>
      </c>
      <c r="G2024">
        <v>40528</v>
      </c>
      <c r="H2024">
        <v>1242.8699999999999</v>
      </c>
      <c r="J2024">
        <v>40528</v>
      </c>
      <c r="K2024">
        <v>2845.78</v>
      </c>
      <c r="M2024" s="1">
        <v>40528</v>
      </c>
      <c r="N2024">
        <v>1371.91</v>
      </c>
      <c r="P2024">
        <v>40528</v>
      </c>
      <c r="Q2024">
        <v>14.672499999999999</v>
      </c>
      <c r="S2024">
        <v>40528</v>
      </c>
      <c r="T2024">
        <v>46.53</v>
      </c>
      <c r="V2024">
        <v>40528</v>
      </c>
      <c r="W2024">
        <v>275.32</v>
      </c>
      <c r="Y2024">
        <v>40528</v>
      </c>
      <c r="Z2024">
        <v>1.3232999999999999</v>
      </c>
      <c r="AB2024">
        <v>40528</v>
      </c>
      <c r="AC2024">
        <v>1.5615000000000001</v>
      </c>
      <c r="AE2024">
        <v>40528</v>
      </c>
      <c r="AF2024">
        <v>1.0356000000000001</v>
      </c>
      <c r="AH2024">
        <v>40528</v>
      </c>
      <c r="AI2024">
        <v>1.188E-2</v>
      </c>
      <c r="AK2024">
        <v>40528</v>
      </c>
      <c r="AL2024">
        <v>166.15940000000001</v>
      </c>
      <c r="AN2024">
        <v>40528</v>
      </c>
      <c r="AO2024">
        <v>1623.83</v>
      </c>
    </row>
    <row r="2025" spans="1:41" x14ac:dyDescent="0.25">
      <c r="A2025">
        <v>40527</v>
      </c>
      <c r="B2025">
        <v>0.24</v>
      </c>
      <c r="D2025" s="1">
        <v>40527</v>
      </c>
      <c r="E2025">
        <v>347.85</v>
      </c>
      <c r="G2025">
        <v>40527</v>
      </c>
      <c r="H2025">
        <v>1235.23</v>
      </c>
      <c r="J2025">
        <v>40527</v>
      </c>
      <c r="K2025">
        <v>2841.99</v>
      </c>
      <c r="M2025" s="1">
        <v>40527</v>
      </c>
      <c r="N2025">
        <v>1386.38</v>
      </c>
      <c r="P2025">
        <v>40527</v>
      </c>
      <c r="Q2025">
        <v>14.6379</v>
      </c>
      <c r="S2025">
        <v>40527</v>
      </c>
      <c r="T2025">
        <v>46.83</v>
      </c>
      <c r="V2025">
        <v>40527</v>
      </c>
      <c r="W2025">
        <v>277.5</v>
      </c>
      <c r="Y2025">
        <v>40527</v>
      </c>
      <c r="Z2025">
        <v>1.3275000000000001</v>
      </c>
      <c r="AB2025">
        <v>40527</v>
      </c>
      <c r="AC2025">
        <v>1.5565</v>
      </c>
      <c r="AE2025">
        <v>40527</v>
      </c>
      <c r="AF2025">
        <v>1.0376000000000001</v>
      </c>
      <c r="AH2025">
        <v>40527</v>
      </c>
      <c r="AI2025">
        <v>1.1898000000000001E-2</v>
      </c>
      <c r="AK2025">
        <v>40527</v>
      </c>
      <c r="AL2025">
        <v>166.1969</v>
      </c>
      <c r="AN2025">
        <v>40527</v>
      </c>
      <c r="AO2025">
        <v>1621.7</v>
      </c>
    </row>
    <row r="2026" spans="1:41" x14ac:dyDescent="0.25">
      <c r="A2026">
        <v>40526</v>
      </c>
      <c r="B2026">
        <v>0.25</v>
      </c>
      <c r="D2026" s="1">
        <v>40526</v>
      </c>
      <c r="E2026">
        <v>352.18</v>
      </c>
      <c r="G2026">
        <v>40526</v>
      </c>
      <c r="H2026">
        <v>1241.5899999999999</v>
      </c>
      <c r="J2026">
        <v>40526</v>
      </c>
      <c r="K2026">
        <v>2861.67</v>
      </c>
      <c r="M2026" s="1">
        <v>40526</v>
      </c>
      <c r="N2026">
        <v>1403.45</v>
      </c>
      <c r="P2026">
        <v>40526</v>
      </c>
      <c r="Q2026">
        <v>14.9488</v>
      </c>
      <c r="S2026">
        <v>40526</v>
      </c>
      <c r="T2026">
        <v>46.89</v>
      </c>
      <c r="V2026">
        <v>40526</v>
      </c>
      <c r="W2026">
        <v>280.02</v>
      </c>
      <c r="Y2026">
        <v>40526</v>
      </c>
      <c r="Z2026">
        <v>1.3411999999999999</v>
      </c>
      <c r="AB2026">
        <v>40526</v>
      </c>
      <c r="AC2026">
        <v>1.5803</v>
      </c>
      <c r="AE2026">
        <v>40526</v>
      </c>
      <c r="AF2026">
        <v>1.0441</v>
      </c>
      <c r="AH2026">
        <v>40526</v>
      </c>
      <c r="AI2026">
        <v>1.1988E-2</v>
      </c>
      <c r="AK2026">
        <v>40526</v>
      </c>
      <c r="AL2026">
        <v>166.16669999999999</v>
      </c>
      <c r="AN2026">
        <v>40526</v>
      </c>
      <c r="AO2026">
        <v>1625.86</v>
      </c>
    </row>
    <row r="2027" spans="1:41" x14ac:dyDescent="0.25">
      <c r="A2027">
        <v>40525</v>
      </c>
      <c r="B2027">
        <v>0.23</v>
      </c>
      <c r="D2027">
        <v>40525</v>
      </c>
      <c r="E2027">
        <v>350.5</v>
      </c>
      <c r="G2027">
        <v>40525</v>
      </c>
      <c r="H2027">
        <v>1240.46</v>
      </c>
      <c r="J2027">
        <v>40525</v>
      </c>
      <c r="K2027">
        <v>2855.37</v>
      </c>
      <c r="M2027" s="1">
        <v>40525</v>
      </c>
      <c r="N2027">
        <v>1394.5</v>
      </c>
      <c r="P2027">
        <v>40525</v>
      </c>
      <c r="Q2027">
        <v>14.862400000000001</v>
      </c>
      <c r="S2027">
        <v>40525</v>
      </c>
      <c r="T2027">
        <v>47.4</v>
      </c>
      <c r="V2027">
        <v>40525</v>
      </c>
      <c r="W2027">
        <v>280.37</v>
      </c>
      <c r="Y2027">
        <v>40525</v>
      </c>
      <c r="Z2027">
        <v>1.3382000000000001</v>
      </c>
      <c r="AB2027">
        <v>40525</v>
      </c>
      <c r="AC2027">
        <v>1.5884</v>
      </c>
      <c r="AE2027">
        <v>40525</v>
      </c>
      <c r="AF2027">
        <v>1.0344</v>
      </c>
      <c r="AH2027">
        <v>40525</v>
      </c>
      <c r="AI2027">
        <v>1.1983000000000001E-2</v>
      </c>
      <c r="AK2027">
        <v>40525</v>
      </c>
      <c r="AL2027">
        <v>166.67089999999999</v>
      </c>
      <c r="AN2027">
        <v>40525</v>
      </c>
      <c r="AO2027">
        <v>1636.31</v>
      </c>
    </row>
    <row r="2028" spans="1:41" x14ac:dyDescent="0.25">
      <c r="A2028">
        <v>40522</v>
      </c>
      <c r="B2028">
        <v>0.2</v>
      </c>
      <c r="D2028">
        <v>40522</v>
      </c>
      <c r="E2028">
        <v>346.7</v>
      </c>
      <c r="G2028">
        <v>40522</v>
      </c>
      <c r="H2028">
        <v>1240.4000000000001</v>
      </c>
      <c r="J2028">
        <v>40522</v>
      </c>
      <c r="K2028">
        <v>2839.53</v>
      </c>
      <c r="M2028">
        <v>40522</v>
      </c>
      <c r="N2028">
        <v>1384.95</v>
      </c>
      <c r="P2028">
        <v>40522</v>
      </c>
      <c r="Q2028">
        <v>14.7761</v>
      </c>
      <c r="S2028">
        <v>40522</v>
      </c>
      <c r="T2028">
        <v>46.63</v>
      </c>
      <c r="V2028">
        <v>40522</v>
      </c>
      <c r="W2028">
        <v>274.72000000000003</v>
      </c>
      <c r="Y2028">
        <v>40522</v>
      </c>
      <c r="Z2028">
        <v>1.3228</v>
      </c>
      <c r="AB2028">
        <v>40522</v>
      </c>
      <c r="AC2028">
        <v>1.5796000000000001</v>
      </c>
      <c r="AE2028">
        <v>40522</v>
      </c>
      <c r="AF2028">
        <v>1.0198</v>
      </c>
      <c r="AH2028">
        <v>40522</v>
      </c>
      <c r="AI2028">
        <v>1.1913E-2</v>
      </c>
      <c r="AK2028">
        <v>40522</v>
      </c>
      <c r="AL2028">
        <v>167.15700000000001</v>
      </c>
      <c r="AN2028">
        <v>40522</v>
      </c>
      <c r="AO2028">
        <v>1633.72</v>
      </c>
    </row>
    <row r="2029" spans="1:41" x14ac:dyDescent="0.25">
      <c r="A2029">
        <v>40521</v>
      </c>
      <c r="B2029">
        <v>0.2</v>
      </c>
      <c r="D2029">
        <v>40521</v>
      </c>
      <c r="E2029">
        <v>346.36</v>
      </c>
      <c r="G2029">
        <v>40521</v>
      </c>
      <c r="H2029">
        <v>1233</v>
      </c>
      <c r="J2029">
        <v>40521</v>
      </c>
      <c r="K2029">
        <v>2840.71</v>
      </c>
      <c r="M2029">
        <v>40521</v>
      </c>
      <c r="N2029">
        <v>1389.3</v>
      </c>
      <c r="P2029">
        <v>40521</v>
      </c>
      <c r="Q2029">
        <v>14.8538</v>
      </c>
      <c r="S2029">
        <v>40521</v>
      </c>
      <c r="T2029">
        <v>47.01</v>
      </c>
      <c r="V2029">
        <v>40521</v>
      </c>
      <c r="W2029">
        <v>275.08999999999997</v>
      </c>
      <c r="Y2029">
        <v>40521</v>
      </c>
      <c r="Z2029">
        <v>1.3222</v>
      </c>
      <c r="AB2029">
        <v>40521</v>
      </c>
      <c r="AC2029">
        <v>1.5764</v>
      </c>
      <c r="AE2029">
        <v>40521</v>
      </c>
      <c r="AF2029">
        <v>1.0170999999999999</v>
      </c>
      <c r="AH2029">
        <v>40521</v>
      </c>
      <c r="AI2029">
        <v>1.1927E-2</v>
      </c>
      <c r="AK2029">
        <v>40521</v>
      </c>
      <c r="AL2029">
        <v>167.29329999999999</v>
      </c>
      <c r="AN2029">
        <v>40521</v>
      </c>
      <c r="AO2029">
        <v>1637.09</v>
      </c>
    </row>
    <row r="2030" spans="1:41" x14ac:dyDescent="0.25">
      <c r="A2030">
        <v>40520</v>
      </c>
      <c r="B2030">
        <v>0.24</v>
      </c>
      <c r="D2030">
        <v>40520</v>
      </c>
      <c r="E2030">
        <v>348.44</v>
      </c>
      <c r="G2030">
        <v>40520</v>
      </c>
      <c r="H2030">
        <v>1228.28</v>
      </c>
      <c r="J2030">
        <v>40520</v>
      </c>
      <c r="K2030">
        <v>2818.95</v>
      </c>
      <c r="M2030">
        <v>40520</v>
      </c>
      <c r="N2030">
        <v>1381.94</v>
      </c>
      <c r="P2030">
        <v>40520</v>
      </c>
      <c r="Q2030">
        <v>14.9229</v>
      </c>
      <c r="S2030">
        <v>40520</v>
      </c>
      <c r="T2030">
        <v>47.02</v>
      </c>
      <c r="V2030">
        <v>40520</v>
      </c>
      <c r="W2030">
        <v>277.7</v>
      </c>
      <c r="Y2030">
        <v>40520</v>
      </c>
      <c r="Z2030">
        <v>1.3224</v>
      </c>
      <c r="AB2030">
        <v>40520</v>
      </c>
      <c r="AC2030">
        <v>1.5773000000000001</v>
      </c>
      <c r="AE2030">
        <v>40520</v>
      </c>
      <c r="AF2030">
        <v>1.0105</v>
      </c>
      <c r="AH2030">
        <v>40520</v>
      </c>
      <c r="AI2030">
        <v>1.1866E-2</v>
      </c>
      <c r="AK2030">
        <v>40520</v>
      </c>
      <c r="AL2030">
        <v>166.92429999999999</v>
      </c>
      <c r="AN2030">
        <v>40520</v>
      </c>
      <c r="AO2030">
        <v>1635.81</v>
      </c>
    </row>
    <row r="2031" spans="1:41" x14ac:dyDescent="0.25">
      <c r="A2031">
        <v>40519</v>
      </c>
      <c r="B2031">
        <v>0.23</v>
      </c>
      <c r="D2031">
        <v>40519</v>
      </c>
      <c r="E2031">
        <v>355.17</v>
      </c>
      <c r="G2031">
        <v>40519</v>
      </c>
      <c r="H2031">
        <v>1223.75</v>
      </c>
      <c r="J2031">
        <v>40519</v>
      </c>
      <c r="K2031">
        <v>2802.74</v>
      </c>
      <c r="M2031">
        <v>40519</v>
      </c>
      <c r="N2031">
        <v>1408.65</v>
      </c>
      <c r="P2031">
        <v>40519</v>
      </c>
      <c r="Q2031">
        <v>16.900500000000001</v>
      </c>
      <c r="S2031">
        <v>40519</v>
      </c>
      <c r="T2031">
        <v>46.55</v>
      </c>
      <c r="V2031">
        <v>40519</v>
      </c>
      <c r="W2031">
        <v>273.33999999999997</v>
      </c>
      <c r="Y2031">
        <v>40519</v>
      </c>
      <c r="Z2031">
        <v>1.3301000000000001</v>
      </c>
      <c r="AB2031">
        <v>40519</v>
      </c>
      <c r="AC2031">
        <v>1.5767</v>
      </c>
      <c r="AE2031">
        <v>40519</v>
      </c>
      <c r="AF2031">
        <v>1.0158</v>
      </c>
      <c r="AH2031">
        <v>40519</v>
      </c>
      <c r="AI2031">
        <v>1.2009000000000001E-2</v>
      </c>
      <c r="AK2031">
        <v>40519</v>
      </c>
      <c r="AL2031">
        <v>167.2842</v>
      </c>
      <c r="AN2031">
        <v>40519</v>
      </c>
      <c r="AO2031">
        <v>1640.23</v>
      </c>
    </row>
    <row r="2032" spans="1:41" x14ac:dyDescent="0.25">
      <c r="A2032">
        <v>40518</v>
      </c>
      <c r="B2032">
        <v>0.2</v>
      </c>
      <c r="D2032">
        <v>40518</v>
      </c>
      <c r="E2032">
        <v>353.75</v>
      </c>
      <c r="G2032">
        <v>40518</v>
      </c>
      <c r="H2032">
        <v>1223.1199999999999</v>
      </c>
      <c r="J2032">
        <v>40518</v>
      </c>
      <c r="K2032">
        <v>2769.96</v>
      </c>
      <c r="M2032">
        <v>40518</v>
      </c>
      <c r="N2032">
        <v>1414.9</v>
      </c>
      <c r="P2032">
        <v>40518</v>
      </c>
      <c r="Q2032">
        <v>16.771000000000001</v>
      </c>
      <c r="S2032">
        <v>40518</v>
      </c>
      <c r="T2032">
        <v>46.95</v>
      </c>
      <c r="V2032">
        <v>40518</v>
      </c>
      <c r="W2032">
        <v>270.18</v>
      </c>
      <c r="Y2032">
        <v>40518</v>
      </c>
      <c r="Z2032">
        <v>1.3296999999999999</v>
      </c>
      <c r="AB2032">
        <v>40518</v>
      </c>
      <c r="AC2032">
        <v>1.5699000000000001</v>
      </c>
      <c r="AE2032">
        <v>40518</v>
      </c>
      <c r="AF2032">
        <v>1.0175000000000001</v>
      </c>
      <c r="AH2032">
        <v>40518</v>
      </c>
      <c r="AI2032">
        <v>1.2092E-2</v>
      </c>
      <c r="AK2032">
        <v>40518</v>
      </c>
      <c r="AL2032">
        <v>167.76259999999999</v>
      </c>
      <c r="AN2032">
        <v>40518</v>
      </c>
      <c r="AO2032">
        <v>1653.92</v>
      </c>
    </row>
    <row r="2033" spans="1:41" x14ac:dyDescent="0.25">
      <c r="A2033">
        <v>40515</v>
      </c>
      <c r="B2033">
        <v>0.25</v>
      </c>
      <c r="D2033">
        <v>40515</v>
      </c>
      <c r="E2033">
        <v>353.37</v>
      </c>
      <c r="G2033">
        <v>40515</v>
      </c>
      <c r="H2033">
        <v>1224.71</v>
      </c>
      <c r="J2033">
        <v>40515</v>
      </c>
      <c r="K2033">
        <v>2782.39</v>
      </c>
      <c r="M2033">
        <v>40515</v>
      </c>
      <c r="N2033">
        <v>1406.28</v>
      </c>
      <c r="P2033">
        <v>40515</v>
      </c>
      <c r="Q2033">
        <v>16.131900000000002</v>
      </c>
      <c r="S2033">
        <v>40515</v>
      </c>
      <c r="T2033">
        <v>46.86</v>
      </c>
      <c r="V2033">
        <v>40515</v>
      </c>
      <c r="W2033">
        <v>269.87</v>
      </c>
      <c r="Y2033">
        <v>40515</v>
      </c>
      <c r="Z2033">
        <v>1.3369</v>
      </c>
      <c r="AB2033">
        <v>40515</v>
      </c>
      <c r="AC2033">
        <v>1.5737999999999999</v>
      </c>
      <c r="AE2033">
        <v>40515</v>
      </c>
      <c r="AF2033">
        <v>1.0241</v>
      </c>
      <c r="AH2033">
        <v>40515</v>
      </c>
      <c r="AI2033">
        <v>1.2088E-2</v>
      </c>
      <c r="AK2033">
        <v>40515</v>
      </c>
      <c r="AL2033">
        <v>167.517</v>
      </c>
      <c r="AN2033">
        <v>40515</v>
      </c>
      <c r="AO2033">
        <v>1647.73</v>
      </c>
    </row>
    <row r="2034" spans="1:41" x14ac:dyDescent="0.25">
      <c r="A2034">
        <v>40514</v>
      </c>
      <c r="B2034">
        <v>0.26</v>
      </c>
      <c r="D2034">
        <v>40514</v>
      </c>
      <c r="E2034">
        <v>352.44</v>
      </c>
      <c r="G2034">
        <v>40514</v>
      </c>
      <c r="H2034">
        <v>1221.53</v>
      </c>
      <c r="J2034">
        <v>40514</v>
      </c>
      <c r="K2034">
        <v>2781.39</v>
      </c>
      <c r="M2034">
        <v>40514</v>
      </c>
      <c r="N2034">
        <v>1386.95</v>
      </c>
      <c r="P2034">
        <v>40514</v>
      </c>
      <c r="Q2034">
        <v>15.829700000000001</v>
      </c>
      <c r="S2034">
        <v>40514</v>
      </c>
      <c r="T2034">
        <v>45.45</v>
      </c>
      <c r="V2034">
        <v>40514</v>
      </c>
      <c r="W2034">
        <v>271.72000000000003</v>
      </c>
      <c r="Y2034">
        <v>40514</v>
      </c>
      <c r="Z2034">
        <v>1.3204</v>
      </c>
      <c r="AB2034">
        <v>40514</v>
      </c>
      <c r="AC2034">
        <v>1.5594000000000001</v>
      </c>
      <c r="AE2034">
        <v>40514</v>
      </c>
      <c r="AF2034">
        <v>1.0083</v>
      </c>
      <c r="AH2034">
        <v>40514</v>
      </c>
      <c r="AI2034">
        <v>1.1943E-2</v>
      </c>
      <c r="AK2034">
        <v>40514</v>
      </c>
      <c r="AL2034">
        <v>167.6481</v>
      </c>
      <c r="AN2034">
        <v>40514</v>
      </c>
      <c r="AO2034">
        <v>1646.42</v>
      </c>
    </row>
    <row r="2035" spans="1:41" x14ac:dyDescent="0.25">
      <c r="A2035">
        <v>40513</v>
      </c>
      <c r="B2035">
        <v>0.23</v>
      </c>
      <c r="D2035">
        <v>40513</v>
      </c>
      <c r="E2035">
        <v>348.09</v>
      </c>
      <c r="G2035">
        <v>40513</v>
      </c>
      <c r="H2035">
        <v>1206.07</v>
      </c>
      <c r="J2035">
        <v>40513</v>
      </c>
      <c r="K2035">
        <v>2721.87</v>
      </c>
      <c r="M2035">
        <v>40513</v>
      </c>
      <c r="N2035">
        <v>1390.83</v>
      </c>
      <c r="P2035">
        <v>40513</v>
      </c>
      <c r="Q2035">
        <v>15.7088</v>
      </c>
      <c r="S2035">
        <v>40513</v>
      </c>
      <c r="T2035">
        <v>45.6</v>
      </c>
      <c r="V2035">
        <v>40513</v>
      </c>
      <c r="W2035">
        <v>267.55</v>
      </c>
      <c r="Y2035">
        <v>40513</v>
      </c>
      <c r="Z2035">
        <v>1.3129</v>
      </c>
      <c r="AB2035">
        <v>40513</v>
      </c>
      <c r="AC2035">
        <v>1.5592999999999999</v>
      </c>
      <c r="AE2035">
        <v>40513</v>
      </c>
      <c r="AF2035">
        <v>0.99660000000000004</v>
      </c>
      <c r="AH2035">
        <v>40513</v>
      </c>
      <c r="AI2035">
        <v>1.1873999999999999E-2</v>
      </c>
      <c r="AK2035">
        <v>40513</v>
      </c>
      <c r="AL2035">
        <v>167.74680000000001</v>
      </c>
      <c r="AN2035">
        <v>40513</v>
      </c>
      <c r="AO2035">
        <v>1648.25</v>
      </c>
    </row>
    <row r="2036" spans="1:41" x14ac:dyDescent="0.25">
      <c r="A2036">
        <v>40512</v>
      </c>
      <c r="B2036">
        <v>0.21</v>
      </c>
      <c r="D2036">
        <v>40512</v>
      </c>
      <c r="E2036">
        <v>340.95</v>
      </c>
      <c r="G2036">
        <v>40512</v>
      </c>
      <c r="H2036">
        <v>1180.55</v>
      </c>
      <c r="J2036">
        <v>40512</v>
      </c>
      <c r="K2036">
        <v>2650.99</v>
      </c>
      <c r="M2036">
        <v>40512</v>
      </c>
      <c r="N2036">
        <v>1388.17</v>
      </c>
      <c r="P2036">
        <v>40512</v>
      </c>
      <c r="Q2036">
        <v>14.465199999999999</v>
      </c>
      <c r="S2036">
        <v>40512</v>
      </c>
      <c r="T2036">
        <v>43.4</v>
      </c>
      <c r="V2036">
        <v>40512</v>
      </c>
      <c r="W2036">
        <v>260.73</v>
      </c>
      <c r="Y2036">
        <v>40512</v>
      </c>
      <c r="Z2036">
        <v>1.3039000000000001</v>
      </c>
      <c r="AB2036">
        <v>40512</v>
      </c>
      <c r="AC2036">
        <v>1.5582</v>
      </c>
      <c r="AE2036">
        <v>40512</v>
      </c>
      <c r="AF2036">
        <v>0.99839999999999995</v>
      </c>
      <c r="AH2036">
        <v>40512</v>
      </c>
      <c r="AI2036">
        <v>1.1962E-2</v>
      </c>
      <c r="AK2036">
        <v>40512</v>
      </c>
      <c r="AL2036">
        <v>168.28550000000001</v>
      </c>
      <c r="AN2036">
        <v>40512</v>
      </c>
      <c r="AO2036">
        <v>1658.99</v>
      </c>
    </row>
    <row r="2037" spans="1:41" x14ac:dyDescent="0.25">
      <c r="A2037">
        <v>40511</v>
      </c>
      <c r="B2037">
        <v>0.23</v>
      </c>
      <c r="D2037">
        <v>40511</v>
      </c>
      <c r="E2037">
        <v>341.56</v>
      </c>
      <c r="G2037">
        <v>40511</v>
      </c>
      <c r="H2037">
        <v>1187.76</v>
      </c>
      <c r="J2037">
        <v>40511</v>
      </c>
      <c r="K2037">
        <v>2669.96</v>
      </c>
      <c r="M2037">
        <v>40511</v>
      </c>
      <c r="N2037">
        <v>1367.14</v>
      </c>
      <c r="P2037">
        <v>40511</v>
      </c>
      <c r="Q2037">
        <v>14.396100000000001</v>
      </c>
      <c r="S2037">
        <v>40511</v>
      </c>
      <c r="T2037">
        <v>43.6</v>
      </c>
      <c r="V2037">
        <v>40511</v>
      </c>
      <c r="W2037">
        <v>257.17</v>
      </c>
      <c r="Y2037">
        <v>40511</v>
      </c>
      <c r="Z2037">
        <v>1.3104</v>
      </c>
      <c r="AB2037">
        <v>40511</v>
      </c>
      <c r="AC2037">
        <v>1.5556000000000001</v>
      </c>
      <c r="AE2037">
        <v>40511</v>
      </c>
      <c r="AF2037">
        <v>0.99819999999999998</v>
      </c>
      <c r="AH2037">
        <v>40511</v>
      </c>
      <c r="AI2037">
        <v>1.1861E-2</v>
      </c>
      <c r="AK2037">
        <v>40511</v>
      </c>
      <c r="AL2037">
        <v>167.6335</v>
      </c>
      <c r="AN2037">
        <v>40511</v>
      </c>
      <c r="AO2037">
        <v>1658.31</v>
      </c>
    </row>
    <row r="2038" spans="1:41" x14ac:dyDescent="0.25">
      <c r="A2038">
        <v>40508</v>
      </c>
      <c r="B2038">
        <v>0.28000000000000003</v>
      </c>
      <c r="D2038">
        <v>40508</v>
      </c>
      <c r="E2038">
        <v>340.68</v>
      </c>
      <c r="G2038">
        <v>40508</v>
      </c>
      <c r="H2038">
        <v>1189.4000000000001</v>
      </c>
      <c r="J2038">
        <v>40508</v>
      </c>
      <c r="K2038">
        <v>2736.96</v>
      </c>
      <c r="M2038">
        <v>40508</v>
      </c>
      <c r="N2038">
        <v>1360.1</v>
      </c>
      <c r="P2038">
        <v>40508</v>
      </c>
      <c r="Q2038">
        <v>14.206099999999999</v>
      </c>
      <c r="S2038">
        <v>40508</v>
      </c>
      <c r="T2038">
        <v>43.53</v>
      </c>
      <c r="V2038">
        <v>40508</v>
      </c>
      <c r="W2038">
        <v>258.52</v>
      </c>
      <c r="Y2038">
        <v>40508</v>
      </c>
      <c r="Z2038">
        <v>1.3245</v>
      </c>
      <c r="AB2038">
        <v>40508</v>
      </c>
      <c r="AC2038">
        <v>1.5611999999999999</v>
      </c>
      <c r="AE2038">
        <v>40508</v>
      </c>
      <c r="AF2038">
        <v>0.99739999999999995</v>
      </c>
      <c r="AH2038">
        <v>40508</v>
      </c>
      <c r="AI2038">
        <v>1.1901E-2</v>
      </c>
      <c r="AK2038">
        <v>40508</v>
      </c>
      <c r="AL2038">
        <v>168.072</v>
      </c>
      <c r="AN2038">
        <v>40508</v>
      </c>
      <c r="AO2038">
        <v>1655.93</v>
      </c>
    </row>
    <row r="2039" spans="1:41" x14ac:dyDescent="0.25">
      <c r="A2039">
        <v>40507</v>
      </c>
      <c r="B2039">
        <v>0.28000000000000003</v>
      </c>
      <c r="D2039">
        <v>40507</v>
      </c>
      <c r="E2039">
        <v>345.38</v>
      </c>
      <c r="G2039">
        <v>40507</v>
      </c>
      <c r="H2039">
        <v>1198.3499999999999</v>
      </c>
      <c r="J2039">
        <v>40507</v>
      </c>
      <c r="K2039">
        <v>2765.05</v>
      </c>
      <c r="M2039">
        <v>40507</v>
      </c>
      <c r="N2039">
        <v>1375</v>
      </c>
      <c r="P2039">
        <v>40507</v>
      </c>
      <c r="Q2039">
        <v>13.9902</v>
      </c>
      <c r="S2039">
        <v>40507</v>
      </c>
      <c r="T2039">
        <v>43.64</v>
      </c>
      <c r="V2039">
        <v>40507</v>
      </c>
      <c r="W2039">
        <v>257.98</v>
      </c>
      <c r="Y2039">
        <v>40507</v>
      </c>
      <c r="Z2039">
        <v>1.3374999999999999</v>
      </c>
      <c r="AB2039">
        <v>40507</v>
      </c>
      <c r="AC2039">
        <v>1.5770999999999999</v>
      </c>
      <c r="AE2039">
        <v>40507</v>
      </c>
      <c r="AF2039">
        <v>0.99950000000000006</v>
      </c>
      <c r="AH2039">
        <v>40507</v>
      </c>
      <c r="AI2039">
        <v>1.1963E-2</v>
      </c>
      <c r="AK2039">
        <v>40507</v>
      </c>
      <c r="AL2039">
        <v>168.09780000000001</v>
      </c>
      <c r="AN2039">
        <v>40507</v>
      </c>
      <c r="AO2039">
        <v>1653.08</v>
      </c>
    </row>
    <row r="2040" spans="1:41" x14ac:dyDescent="0.25">
      <c r="A2040">
        <v>40506</v>
      </c>
      <c r="B2040">
        <v>0.28000000000000003</v>
      </c>
      <c r="D2040">
        <v>40506</v>
      </c>
      <c r="E2040">
        <v>345.11</v>
      </c>
      <c r="G2040">
        <v>40506</v>
      </c>
      <c r="H2040">
        <v>1198.3499999999999</v>
      </c>
      <c r="J2040">
        <v>40506</v>
      </c>
      <c r="K2040">
        <v>2758.02</v>
      </c>
      <c r="M2040">
        <v>40506</v>
      </c>
      <c r="N2040">
        <v>1373.35</v>
      </c>
      <c r="P2040">
        <v>40506</v>
      </c>
      <c r="Q2040">
        <v>13.9902</v>
      </c>
      <c r="S2040">
        <v>40506</v>
      </c>
      <c r="T2040">
        <v>43.64</v>
      </c>
      <c r="V2040">
        <v>40506</v>
      </c>
      <c r="W2040">
        <v>257.98</v>
      </c>
      <c r="Y2040">
        <v>40506</v>
      </c>
      <c r="Z2040">
        <v>1.3371</v>
      </c>
      <c r="AB2040">
        <v>40506</v>
      </c>
      <c r="AC2040">
        <v>1.5787</v>
      </c>
      <c r="AE2040">
        <v>40506</v>
      </c>
      <c r="AF2040">
        <v>1.0069999999999999</v>
      </c>
      <c r="AH2040">
        <v>40506</v>
      </c>
      <c r="AI2040">
        <v>1.1993E-2</v>
      </c>
      <c r="AK2040">
        <v>40506</v>
      </c>
      <c r="AL2040">
        <v>168.45419999999999</v>
      </c>
      <c r="AN2040">
        <v>40506</v>
      </c>
      <c r="AO2040">
        <v>1653.08</v>
      </c>
    </row>
    <row r="2041" spans="1:41" x14ac:dyDescent="0.25">
      <c r="A2041">
        <v>40505</v>
      </c>
      <c r="B2041">
        <v>0.28000000000000003</v>
      </c>
      <c r="D2041">
        <v>40505</v>
      </c>
      <c r="E2041">
        <v>341.85</v>
      </c>
      <c r="G2041">
        <v>40505</v>
      </c>
      <c r="H2041">
        <v>1180.73</v>
      </c>
      <c r="J2041">
        <v>40505</v>
      </c>
      <c r="K2041">
        <v>2739.37</v>
      </c>
      <c r="M2041">
        <v>40505</v>
      </c>
      <c r="N2041">
        <v>1380.1</v>
      </c>
      <c r="P2041">
        <v>40505</v>
      </c>
      <c r="Q2041">
        <v>13.662100000000001</v>
      </c>
      <c r="S2041">
        <v>40505</v>
      </c>
      <c r="T2041">
        <v>43.07</v>
      </c>
      <c r="V2041">
        <v>40505</v>
      </c>
      <c r="W2041">
        <v>254.61</v>
      </c>
      <c r="Y2041">
        <v>40505</v>
      </c>
      <c r="Z2041">
        <v>1.3392999999999999</v>
      </c>
      <c r="AB2041">
        <v>40505</v>
      </c>
      <c r="AC2041">
        <v>1.5810999999999999</v>
      </c>
      <c r="AE2041">
        <v>40505</v>
      </c>
      <c r="AF2041">
        <v>1.0055000000000001</v>
      </c>
      <c r="AH2041">
        <v>40505</v>
      </c>
      <c r="AI2041">
        <v>1.2071E-2</v>
      </c>
      <c r="AK2041">
        <v>40505</v>
      </c>
      <c r="AL2041">
        <v>169.37620000000001</v>
      </c>
      <c r="AN2041">
        <v>40505</v>
      </c>
      <c r="AO2041">
        <v>1662.76</v>
      </c>
    </row>
    <row r="2042" spans="1:41" x14ac:dyDescent="0.25">
      <c r="A2042">
        <v>40504</v>
      </c>
      <c r="B2042">
        <v>0.28999999999999998</v>
      </c>
      <c r="D2042">
        <v>40504</v>
      </c>
      <c r="E2042">
        <v>349.98</v>
      </c>
      <c r="G2042">
        <v>40504</v>
      </c>
      <c r="H2042">
        <v>1197.8399999999999</v>
      </c>
      <c r="J2042">
        <v>40504</v>
      </c>
      <c r="K2042">
        <v>2811.43</v>
      </c>
      <c r="M2042">
        <v>40504</v>
      </c>
      <c r="N2042">
        <v>1358.43</v>
      </c>
      <c r="P2042">
        <v>40504</v>
      </c>
      <c r="Q2042">
        <v>14.024800000000001</v>
      </c>
      <c r="S2042">
        <v>40504</v>
      </c>
      <c r="T2042">
        <v>42.6</v>
      </c>
      <c r="V2042">
        <v>40504</v>
      </c>
      <c r="W2042">
        <v>258.88</v>
      </c>
      <c r="Y2042">
        <v>40504</v>
      </c>
      <c r="Z2042">
        <v>1.3588</v>
      </c>
      <c r="AB2042">
        <v>40504</v>
      </c>
      <c r="AC2042">
        <v>1.5903</v>
      </c>
      <c r="AE2042">
        <v>40504</v>
      </c>
      <c r="AF2042">
        <v>1.0091000000000001</v>
      </c>
      <c r="AH2042">
        <v>40504</v>
      </c>
      <c r="AI2042">
        <v>1.1986999999999999E-2</v>
      </c>
      <c r="AK2042">
        <v>40504</v>
      </c>
      <c r="AL2042">
        <v>168.70230000000001</v>
      </c>
      <c r="AN2042">
        <v>40504</v>
      </c>
      <c r="AO2042">
        <v>1660.3</v>
      </c>
    </row>
    <row r="2043" spans="1:41" x14ac:dyDescent="0.25">
      <c r="A2043">
        <v>40501</v>
      </c>
      <c r="B2043">
        <v>0.28000000000000003</v>
      </c>
      <c r="D2043">
        <v>40501</v>
      </c>
      <c r="E2043">
        <v>350.88</v>
      </c>
      <c r="G2043">
        <v>40501</v>
      </c>
      <c r="H2043">
        <v>1199.73</v>
      </c>
      <c r="J2043">
        <v>40501</v>
      </c>
      <c r="K2043">
        <v>2845.75</v>
      </c>
      <c r="M2043">
        <v>40501</v>
      </c>
      <c r="N2043">
        <v>1353.9</v>
      </c>
      <c r="P2043">
        <v>40501</v>
      </c>
      <c r="Q2043">
        <v>13.5152</v>
      </c>
      <c r="S2043">
        <v>40501</v>
      </c>
      <c r="T2043">
        <v>42.575299999999999</v>
      </c>
      <c r="V2043">
        <v>40501</v>
      </c>
      <c r="W2043">
        <v>260.29000000000002</v>
      </c>
      <c r="Y2043">
        <v>40501</v>
      </c>
      <c r="Z2043">
        <v>1.3649</v>
      </c>
      <c r="AB2043">
        <v>40501</v>
      </c>
      <c r="AC2043">
        <v>1.5963000000000001</v>
      </c>
      <c r="AE2043">
        <v>40501</v>
      </c>
      <c r="AF2043">
        <v>1.0015000000000001</v>
      </c>
      <c r="AH2043">
        <v>40501</v>
      </c>
      <c r="AI2043">
        <v>1.1972E-2</v>
      </c>
      <c r="AK2043">
        <v>40501</v>
      </c>
      <c r="AL2043">
        <v>168.1857</v>
      </c>
      <c r="AN2043">
        <v>40501</v>
      </c>
      <c r="AO2043">
        <v>1656.01</v>
      </c>
    </row>
    <row r="2044" spans="1:41" x14ac:dyDescent="0.25">
      <c r="A2044">
        <v>40500</v>
      </c>
      <c r="B2044">
        <v>0.27</v>
      </c>
      <c r="D2044">
        <v>40500</v>
      </c>
      <c r="E2044">
        <v>351.94</v>
      </c>
      <c r="G2044">
        <v>40500</v>
      </c>
      <c r="H2044">
        <v>1196.68</v>
      </c>
      <c r="J2044">
        <v>40500</v>
      </c>
      <c r="K2044">
        <v>2855.23</v>
      </c>
      <c r="M2044">
        <v>40500</v>
      </c>
      <c r="N2044">
        <v>1351.85</v>
      </c>
      <c r="P2044">
        <v>40500</v>
      </c>
      <c r="Q2044">
        <v>13.6966</v>
      </c>
      <c r="S2044">
        <v>40500</v>
      </c>
      <c r="T2044">
        <v>43.543599999999998</v>
      </c>
      <c r="V2044">
        <v>40500</v>
      </c>
      <c r="W2044">
        <v>262.74</v>
      </c>
      <c r="Y2044">
        <v>40500</v>
      </c>
      <c r="Z2044">
        <v>1.3615999999999999</v>
      </c>
      <c r="AB2044">
        <v>40500</v>
      </c>
      <c r="AC2044">
        <v>1.6029</v>
      </c>
      <c r="AE2044">
        <v>40500</v>
      </c>
      <c r="AF2044">
        <v>1.0018</v>
      </c>
      <c r="AH2044">
        <v>40500</v>
      </c>
      <c r="AI2044">
        <v>1.1962E-2</v>
      </c>
      <c r="AK2044">
        <v>40500</v>
      </c>
      <c r="AL2044">
        <v>168.35980000000001</v>
      </c>
      <c r="AN2044">
        <v>40500</v>
      </c>
      <c r="AO2044">
        <v>1654.57</v>
      </c>
    </row>
    <row r="2045" spans="1:41" x14ac:dyDescent="0.25">
      <c r="A2045">
        <v>40499</v>
      </c>
      <c r="B2045">
        <v>0.23</v>
      </c>
      <c r="D2045">
        <v>40499</v>
      </c>
      <c r="E2045">
        <v>345.24</v>
      </c>
      <c r="G2045">
        <v>40499</v>
      </c>
      <c r="H2045">
        <v>1178.5899999999999</v>
      </c>
      <c r="J2045">
        <v>40499</v>
      </c>
      <c r="K2045">
        <v>2802.7</v>
      </c>
      <c r="M2045">
        <v>40499</v>
      </c>
      <c r="N2045">
        <v>1337.33</v>
      </c>
      <c r="P2045">
        <v>40499</v>
      </c>
      <c r="Q2045">
        <v>13.394299999999999</v>
      </c>
      <c r="S2045">
        <v>40499</v>
      </c>
      <c r="T2045">
        <v>42.424399999999999</v>
      </c>
      <c r="V2045">
        <v>40499</v>
      </c>
      <c r="W2045">
        <v>256.93</v>
      </c>
      <c r="Y2045">
        <v>40499</v>
      </c>
      <c r="Z2045">
        <v>1.3531</v>
      </c>
      <c r="AB2045">
        <v>40499</v>
      </c>
      <c r="AC2045">
        <v>1.5901999999999998</v>
      </c>
      <c r="AE2045">
        <v>40499</v>
      </c>
      <c r="AF2045">
        <v>1.0096000000000001</v>
      </c>
      <c r="AH2045">
        <v>40499</v>
      </c>
      <c r="AI2045">
        <v>1.2016000000000001E-2</v>
      </c>
      <c r="AK2045">
        <v>40499</v>
      </c>
      <c r="AL2045">
        <v>169.13480000000001</v>
      </c>
      <c r="AN2045">
        <v>40499</v>
      </c>
      <c r="AO2045">
        <v>1655.76</v>
      </c>
    </row>
    <row r="2046" spans="1:41" x14ac:dyDescent="0.25">
      <c r="A2046">
        <v>40498</v>
      </c>
      <c r="B2046">
        <v>0.22</v>
      </c>
      <c r="D2046">
        <v>40498</v>
      </c>
      <c r="E2046">
        <v>347.77</v>
      </c>
      <c r="G2046">
        <v>40498</v>
      </c>
      <c r="H2046">
        <v>1178.3399999999999</v>
      </c>
      <c r="J2046">
        <v>40498</v>
      </c>
      <c r="K2046">
        <v>2781.77</v>
      </c>
      <c r="M2046">
        <v>40498</v>
      </c>
      <c r="N2046">
        <v>1337.35</v>
      </c>
      <c r="P2046">
        <v>40498</v>
      </c>
      <c r="Q2046">
        <v>13.0489</v>
      </c>
      <c r="S2046">
        <v>40498</v>
      </c>
      <c r="T2046">
        <v>42.410200000000003</v>
      </c>
      <c r="V2046">
        <v>40498</v>
      </c>
      <c r="W2046">
        <v>254.42</v>
      </c>
      <c r="Y2046">
        <v>40498</v>
      </c>
      <c r="Z2046">
        <v>1.3485</v>
      </c>
      <c r="AB2046">
        <v>40498</v>
      </c>
      <c r="AC2046">
        <v>1.5868</v>
      </c>
      <c r="AE2046">
        <v>40498</v>
      </c>
      <c r="AF2046">
        <v>1.0044</v>
      </c>
      <c r="AH2046">
        <v>40498</v>
      </c>
      <c r="AI2046">
        <v>1.1982E-2</v>
      </c>
      <c r="AK2046">
        <v>40498</v>
      </c>
      <c r="AL2046">
        <v>168.80760000000001</v>
      </c>
      <c r="AN2046">
        <v>40498</v>
      </c>
      <c r="AO2046">
        <v>1655.48</v>
      </c>
    </row>
    <row r="2047" spans="1:41" x14ac:dyDescent="0.25">
      <c r="A2047">
        <v>40497</v>
      </c>
      <c r="B2047">
        <v>0.27</v>
      </c>
      <c r="D2047">
        <v>40497</v>
      </c>
      <c r="E2047">
        <v>354.96</v>
      </c>
      <c r="G2047">
        <v>40497</v>
      </c>
      <c r="H2047">
        <v>1197.75</v>
      </c>
      <c r="J2047">
        <v>40497</v>
      </c>
      <c r="K2047">
        <v>2848.45</v>
      </c>
      <c r="M2047">
        <v>40497</v>
      </c>
      <c r="N2047">
        <v>1371.75</v>
      </c>
      <c r="P2047">
        <v>40497</v>
      </c>
      <c r="Q2047">
        <v>13.601599999999999</v>
      </c>
      <c r="S2047">
        <v>40497</v>
      </c>
      <c r="T2047">
        <v>44.962400000000002</v>
      </c>
      <c r="V2047">
        <v>40497</v>
      </c>
      <c r="W2047">
        <v>272.08</v>
      </c>
      <c r="Y2047">
        <v>40497</v>
      </c>
      <c r="Z2047">
        <v>1.3613</v>
      </c>
      <c r="AB2047">
        <v>40497</v>
      </c>
      <c r="AC2047">
        <v>1.6065</v>
      </c>
      <c r="AE2047">
        <v>40497</v>
      </c>
      <c r="AF2047">
        <v>1.0170999999999999</v>
      </c>
      <c r="AH2047">
        <v>40497</v>
      </c>
      <c r="AI2047">
        <v>1.208E-2</v>
      </c>
      <c r="AK2047">
        <v>40497</v>
      </c>
      <c r="AL2047">
        <v>169.54490000000001</v>
      </c>
      <c r="AN2047">
        <v>40497</v>
      </c>
      <c r="AO2047">
        <v>1652</v>
      </c>
    </row>
    <row r="2048" spans="1:41" x14ac:dyDescent="0.25">
      <c r="A2048">
        <v>40494</v>
      </c>
      <c r="B2048">
        <v>0.27</v>
      </c>
      <c r="D2048">
        <v>40494</v>
      </c>
      <c r="E2048">
        <v>357.36</v>
      </c>
      <c r="G2048">
        <v>40494</v>
      </c>
      <c r="H2048">
        <v>1199.21</v>
      </c>
      <c r="J2048">
        <v>40494</v>
      </c>
      <c r="K2048">
        <v>2822.43</v>
      </c>
      <c r="M2048">
        <v>40494</v>
      </c>
      <c r="N2048">
        <v>1365.15</v>
      </c>
      <c r="P2048">
        <v>40494</v>
      </c>
      <c r="Q2048">
        <v>13.428900000000001</v>
      </c>
      <c r="S2048">
        <v>40494</v>
      </c>
      <c r="T2048">
        <v>44.125100000000003</v>
      </c>
      <c r="V2048">
        <v>40494</v>
      </c>
      <c r="W2048">
        <v>273.10000000000002</v>
      </c>
      <c r="Y2048">
        <v>40494</v>
      </c>
      <c r="Z2048">
        <v>1.3668</v>
      </c>
      <c r="AB2048">
        <v>40494</v>
      </c>
      <c r="AC2048">
        <v>1.6129</v>
      </c>
      <c r="AE2048">
        <v>40494</v>
      </c>
      <c r="AF2048">
        <v>1.0210999999999999</v>
      </c>
      <c r="AH2048">
        <v>40494</v>
      </c>
      <c r="AI2048">
        <v>1.2108000000000001E-2</v>
      </c>
      <c r="AK2048">
        <v>40494</v>
      </c>
      <c r="AL2048">
        <v>169.76310000000001</v>
      </c>
      <c r="AN2048">
        <v>40494</v>
      </c>
      <c r="AO2048">
        <v>1660.07</v>
      </c>
    </row>
    <row r="2049" spans="1:41" x14ac:dyDescent="0.25">
      <c r="A2049">
        <v>40493</v>
      </c>
      <c r="B2049">
        <v>0.22</v>
      </c>
      <c r="D2049">
        <v>40493</v>
      </c>
      <c r="E2049">
        <v>364.61</v>
      </c>
      <c r="G2049">
        <v>40493</v>
      </c>
      <c r="H2049">
        <v>1213.54</v>
      </c>
      <c r="J2049">
        <v>40493</v>
      </c>
      <c r="K2049">
        <v>2831.22</v>
      </c>
      <c r="M2049">
        <v>40493</v>
      </c>
      <c r="N2049">
        <v>1405.75</v>
      </c>
      <c r="P2049">
        <v>40493</v>
      </c>
      <c r="Q2049">
        <v>13.817500000000001</v>
      </c>
      <c r="S2049">
        <v>40493</v>
      </c>
      <c r="T2049">
        <v>46.446100000000001</v>
      </c>
      <c r="V2049">
        <v>40493</v>
      </c>
      <c r="W2049">
        <v>281.52999999999997</v>
      </c>
      <c r="Y2049">
        <v>40493</v>
      </c>
      <c r="Z2049">
        <v>1.3652</v>
      </c>
      <c r="AB2049">
        <v>40493</v>
      </c>
      <c r="AC2049">
        <v>1.6109</v>
      </c>
      <c r="AE2049">
        <v>40493</v>
      </c>
      <c r="AF2049">
        <v>1.0235000000000001</v>
      </c>
      <c r="AH2049">
        <v>40493</v>
      </c>
      <c r="AI2049">
        <v>1.2126E-2</v>
      </c>
      <c r="AK2049">
        <v>40493</v>
      </c>
      <c r="AL2049">
        <v>170.0761</v>
      </c>
      <c r="AN2049">
        <v>40493</v>
      </c>
      <c r="AO2049">
        <v>1666.57</v>
      </c>
    </row>
    <row r="2050" spans="1:41" x14ac:dyDescent="0.25">
      <c r="A2050">
        <v>40492</v>
      </c>
      <c r="B2050">
        <v>0.24</v>
      </c>
      <c r="D2050">
        <v>40492</v>
      </c>
      <c r="E2050">
        <v>365.8</v>
      </c>
      <c r="G2050">
        <v>40492</v>
      </c>
      <c r="H2050">
        <v>1218.71</v>
      </c>
      <c r="J2050">
        <v>40492</v>
      </c>
      <c r="K2050">
        <v>2845.93</v>
      </c>
      <c r="M2050">
        <v>40492</v>
      </c>
      <c r="N2050">
        <v>1395.33</v>
      </c>
      <c r="P2050">
        <v>40492</v>
      </c>
      <c r="Q2050">
        <v>14.042</v>
      </c>
      <c r="S2050">
        <v>40492</v>
      </c>
      <c r="T2050">
        <v>46.515000000000001</v>
      </c>
      <c r="V2050">
        <v>40492</v>
      </c>
      <c r="W2050">
        <v>280.19</v>
      </c>
      <c r="Y2050">
        <v>40492</v>
      </c>
      <c r="Z2050">
        <v>1.3738000000000001</v>
      </c>
      <c r="AB2050">
        <v>40492</v>
      </c>
      <c r="AC2050">
        <v>1.6085</v>
      </c>
      <c r="AE2050">
        <v>40492</v>
      </c>
      <c r="AF2050">
        <v>1.0261</v>
      </c>
      <c r="AH2050">
        <v>40492</v>
      </c>
      <c r="AI2050">
        <v>1.2114E-2</v>
      </c>
      <c r="AK2050">
        <v>40492</v>
      </c>
      <c r="AL2050">
        <v>170.15649999999999</v>
      </c>
      <c r="AN2050">
        <v>40492</v>
      </c>
      <c r="AO2050">
        <v>1666.57</v>
      </c>
    </row>
    <row r="2051" spans="1:41" x14ac:dyDescent="0.25">
      <c r="A2051">
        <v>40491</v>
      </c>
      <c r="B2051">
        <v>0.21</v>
      </c>
      <c r="D2051">
        <v>40491</v>
      </c>
      <c r="E2051">
        <v>369.63</v>
      </c>
      <c r="G2051">
        <v>40491</v>
      </c>
      <c r="H2051">
        <v>1213.4000000000001</v>
      </c>
      <c r="J2051">
        <v>40491</v>
      </c>
      <c r="K2051">
        <v>2890.64</v>
      </c>
      <c r="M2051">
        <v>40491</v>
      </c>
      <c r="N2051">
        <v>1422.75</v>
      </c>
      <c r="P2051">
        <v>40491</v>
      </c>
      <c r="Q2051">
        <v>13.1525</v>
      </c>
      <c r="S2051">
        <v>40491</v>
      </c>
      <c r="T2051">
        <v>47.167400000000001</v>
      </c>
      <c r="V2051">
        <v>40491</v>
      </c>
      <c r="W2051">
        <v>283.43</v>
      </c>
      <c r="Y2051">
        <v>40491</v>
      </c>
      <c r="Z2051">
        <v>1.385</v>
      </c>
      <c r="AB2051">
        <v>40491</v>
      </c>
      <c r="AC2051">
        <v>1.6040000000000001</v>
      </c>
      <c r="AE2051">
        <v>40491</v>
      </c>
      <c r="AF2051">
        <v>1.0376000000000001</v>
      </c>
      <c r="AH2051">
        <v>40491</v>
      </c>
      <c r="AI2051">
        <v>1.2322E-2</v>
      </c>
      <c r="AK2051">
        <v>40491</v>
      </c>
      <c r="AL2051">
        <v>170.38480000000001</v>
      </c>
      <c r="AN2051">
        <v>40491</v>
      </c>
      <c r="AO2051">
        <v>1665.5</v>
      </c>
    </row>
    <row r="2052" spans="1:41" x14ac:dyDescent="0.25">
      <c r="A2052">
        <v>40490</v>
      </c>
      <c r="B2052">
        <v>0.24</v>
      </c>
      <c r="D2052">
        <v>40490</v>
      </c>
      <c r="E2052">
        <v>371.19</v>
      </c>
      <c r="G2052">
        <v>40490</v>
      </c>
      <c r="H2052">
        <v>1223.25</v>
      </c>
      <c r="J2052">
        <v>40490</v>
      </c>
      <c r="K2052">
        <v>2867.96</v>
      </c>
      <c r="M2052">
        <v>40490</v>
      </c>
      <c r="N2052">
        <v>1405.13</v>
      </c>
      <c r="P2052">
        <v>40490</v>
      </c>
      <c r="Q2052">
        <v>12.478899999999999</v>
      </c>
      <c r="S2052">
        <v>40490</v>
      </c>
      <c r="T2052">
        <v>47.324300000000001</v>
      </c>
      <c r="V2052">
        <v>40490</v>
      </c>
      <c r="W2052">
        <v>276.99</v>
      </c>
      <c r="Y2052">
        <v>40490</v>
      </c>
      <c r="Z2052">
        <v>1.3940000000000001</v>
      </c>
      <c r="AB2052">
        <v>40490</v>
      </c>
      <c r="AC2052">
        <v>1.6139000000000001</v>
      </c>
      <c r="AE2052">
        <v>40490</v>
      </c>
      <c r="AF2052">
        <v>1.0370999999999999</v>
      </c>
      <c r="AH2052">
        <v>40490</v>
      </c>
      <c r="AI2052">
        <v>1.2319E-2</v>
      </c>
      <c r="AK2052">
        <v>40490</v>
      </c>
      <c r="AL2052">
        <v>170.5746</v>
      </c>
      <c r="AN2052">
        <v>40490</v>
      </c>
      <c r="AO2052">
        <v>1672.16</v>
      </c>
    </row>
    <row r="2053" spans="1:41" x14ac:dyDescent="0.25">
      <c r="A2053">
        <v>40487</v>
      </c>
      <c r="B2053">
        <v>0.26</v>
      </c>
      <c r="D2053">
        <v>40487</v>
      </c>
      <c r="E2053">
        <v>370.83</v>
      </c>
      <c r="G2053">
        <v>40487</v>
      </c>
      <c r="H2053">
        <v>1225.8499999999999</v>
      </c>
      <c r="J2053">
        <v>40487</v>
      </c>
      <c r="K2053">
        <v>2875.94</v>
      </c>
      <c r="M2053">
        <v>40487</v>
      </c>
      <c r="N2053">
        <v>1396.33</v>
      </c>
      <c r="P2053">
        <v>40487</v>
      </c>
      <c r="Q2053">
        <v>12.2285</v>
      </c>
      <c r="S2053">
        <v>40487</v>
      </c>
      <c r="T2053">
        <v>47.283700000000003</v>
      </c>
      <c r="V2053">
        <v>40487</v>
      </c>
      <c r="W2053">
        <v>278.5</v>
      </c>
      <c r="Y2053">
        <v>40487</v>
      </c>
      <c r="Z2053">
        <v>1.4069</v>
      </c>
      <c r="AB2053">
        <v>40487</v>
      </c>
      <c r="AC2053">
        <v>1.621</v>
      </c>
      <c r="AE2053">
        <v>40487</v>
      </c>
      <c r="AF2053">
        <v>1.0428999999999999</v>
      </c>
      <c r="AH2053">
        <v>40487</v>
      </c>
      <c r="AI2053">
        <v>1.2291E-2</v>
      </c>
      <c r="AK2053">
        <v>40487</v>
      </c>
      <c r="AL2053">
        <v>170.62530000000001</v>
      </c>
      <c r="AN2053">
        <v>40487</v>
      </c>
      <c r="AO2053">
        <v>1673.32</v>
      </c>
    </row>
    <row r="2054" spans="1:41" x14ac:dyDescent="0.25">
      <c r="A2054">
        <v>40486</v>
      </c>
      <c r="B2054">
        <v>0.23</v>
      </c>
      <c r="D2054">
        <v>40486</v>
      </c>
      <c r="E2054">
        <v>369.67</v>
      </c>
      <c r="G2054">
        <v>40486</v>
      </c>
      <c r="H2054">
        <v>1221.06</v>
      </c>
      <c r="J2054">
        <v>40486</v>
      </c>
      <c r="K2054">
        <v>2884.21</v>
      </c>
      <c r="M2054">
        <v>40486</v>
      </c>
      <c r="N2054">
        <v>1380.6</v>
      </c>
      <c r="P2054">
        <v>40486</v>
      </c>
      <c r="Q2054">
        <v>12.2285</v>
      </c>
      <c r="S2054">
        <v>40486</v>
      </c>
      <c r="T2054">
        <v>46.889499999999998</v>
      </c>
      <c r="V2054">
        <v>40486</v>
      </c>
      <c r="W2054">
        <v>277.93</v>
      </c>
      <c r="Y2054">
        <v>40486</v>
      </c>
      <c r="Z2054">
        <v>1.4192</v>
      </c>
      <c r="AB2054">
        <v>40486</v>
      </c>
      <c r="AC2054">
        <v>1.6257000000000001</v>
      </c>
      <c r="AE2054">
        <v>40486</v>
      </c>
      <c r="AF2054">
        <v>1.0428999999999999</v>
      </c>
      <c r="AH2054">
        <v>40486</v>
      </c>
      <c r="AI2054">
        <v>1.2392E-2</v>
      </c>
      <c r="AK2054">
        <v>40486</v>
      </c>
      <c r="AL2054">
        <v>170.4906</v>
      </c>
      <c r="AN2054">
        <v>40486</v>
      </c>
      <c r="AO2054">
        <v>1677.18</v>
      </c>
    </row>
    <row r="2055" spans="1:41" x14ac:dyDescent="0.25">
      <c r="A2055">
        <v>40485</v>
      </c>
      <c r="B2055">
        <v>0.19</v>
      </c>
      <c r="D2055">
        <v>40485</v>
      </c>
      <c r="E2055">
        <v>363.37</v>
      </c>
      <c r="G2055">
        <v>40485</v>
      </c>
      <c r="H2055">
        <v>1197.96</v>
      </c>
      <c r="J2055">
        <v>40485</v>
      </c>
      <c r="K2055">
        <v>2830.43</v>
      </c>
      <c r="M2055">
        <v>40485</v>
      </c>
      <c r="N2055">
        <v>1337.15</v>
      </c>
      <c r="P2055">
        <v>40485</v>
      </c>
      <c r="Q2055">
        <v>12.2112</v>
      </c>
      <c r="S2055">
        <v>40485</v>
      </c>
      <c r="T2055">
        <v>45.714799999999997</v>
      </c>
      <c r="V2055">
        <v>40485</v>
      </c>
      <c r="W2055">
        <v>269.77</v>
      </c>
      <c r="Y2055">
        <v>40485</v>
      </c>
      <c r="Z2055">
        <v>1.4041000000000001</v>
      </c>
      <c r="AB2055">
        <v>40485</v>
      </c>
      <c r="AC2055">
        <v>1.6080000000000001</v>
      </c>
      <c r="AE2055">
        <v>40485</v>
      </c>
      <c r="AF2055">
        <v>1.0236000000000001</v>
      </c>
      <c r="AH2055">
        <v>40485</v>
      </c>
      <c r="AI2055">
        <v>1.2316000000000001E-2</v>
      </c>
      <c r="AK2055">
        <v>40485</v>
      </c>
      <c r="AL2055">
        <v>170.55350000000001</v>
      </c>
      <c r="AN2055">
        <v>40485</v>
      </c>
      <c r="AO2055">
        <v>1670.53</v>
      </c>
    </row>
    <row r="2056" spans="1:41" x14ac:dyDescent="0.25">
      <c r="A2056">
        <v>40484</v>
      </c>
      <c r="B2056">
        <v>0.19</v>
      </c>
      <c r="D2056">
        <v>40484</v>
      </c>
      <c r="E2056">
        <v>359.87</v>
      </c>
      <c r="G2056">
        <v>40484</v>
      </c>
      <c r="H2056">
        <v>1193.57</v>
      </c>
      <c r="J2056">
        <v>40484</v>
      </c>
      <c r="K2056">
        <v>2861.01</v>
      </c>
      <c r="M2056">
        <v>40484</v>
      </c>
      <c r="N2056">
        <v>1356.6</v>
      </c>
      <c r="P2056">
        <v>40484</v>
      </c>
      <c r="Q2056">
        <v>11.097200000000001</v>
      </c>
      <c r="S2056">
        <v>40484</v>
      </c>
      <c r="T2056">
        <v>45.617400000000004</v>
      </c>
      <c r="V2056">
        <v>40484</v>
      </c>
      <c r="W2056">
        <v>272.61</v>
      </c>
      <c r="Y2056">
        <v>40484</v>
      </c>
      <c r="Z2056">
        <v>1.4036</v>
      </c>
      <c r="AB2056">
        <v>40484</v>
      </c>
      <c r="AC2056">
        <v>1.6025</v>
      </c>
      <c r="AE2056">
        <v>40484</v>
      </c>
      <c r="AF2056">
        <v>1.0217000000000001</v>
      </c>
      <c r="AH2056">
        <v>40484</v>
      </c>
      <c r="AI2056">
        <v>1.2389000000000001E-2</v>
      </c>
      <c r="AK2056">
        <v>40484</v>
      </c>
      <c r="AL2056">
        <v>170.06299999999999</v>
      </c>
      <c r="AN2056">
        <v>40484</v>
      </c>
      <c r="AO2056">
        <v>1671.89</v>
      </c>
    </row>
    <row r="2057" spans="1:41" x14ac:dyDescent="0.25">
      <c r="A2057">
        <v>40483</v>
      </c>
      <c r="B2057">
        <v>0.2</v>
      </c>
      <c r="D2057">
        <v>40483</v>
      </c>
      <c r="E2057">
        <v>359.2</v>
      </c>
      <c r="G2057">
        <v>40483</v>
      </c>
      <c r="H2057">
        <v>1184.3800000000001</v>
      </c>
      <c r="J2057">
        <v>40483</v>
      </c>
      <c r="K2057">
        <v>2836.73</v>
      </c>
      <c r="M2057">
        <v>40483</v>
      </c>
      <c r="N2057">
        <v>1352.68</v>
      </c>
      <c r="P2057">
        <v>40483</v>
      </c>
      <c r="Q2057">
        <v>9.2923000000000009</v>
      </c>
      <c r="S2057">
        <v>40483</v>
      </c>
      <c r="T2057">
        <v>45.868400000000001</v>
      </c>
      <c r="V2057">
        <v>40483</v>
      </c>
      <c r="W2057">
        <v>268.11</v>
      </c>
      <c r="Y2057">
        <v>40483</v>
      </c>
      <c r="Z2057">
        <v>1.3900999999999999</v>
      </c>
      <c r="AB2057">
        <v>40483</v>
      </c>
      <c r="AC2057">
        <v>1.6040000000000001</v>
      </c>
      <c r="AE2057">
        <v>40483</v>
      </c>
      <c r="AF2057">
        <v>1.0075000000000001</v>
      </c>
      <c r="AH2057">
        <v>40483</v>
      </c>
      <c r="AI2057">
        <v>1.2406E-2</v>
      </c>
      <c r="AK2057">
        <v>40483</v>
      </c>
      <c r="AL2057">
        <v>170.41499999999999</v>
      </c>
      <c r="AN2057">
        <v>40483</v>
      </c>
      <c r="AO2057">
        <v>1668.62</v>
      </c>
    </row>
    <row r="2058" spans="1:41" x14ac:dyDescent="0.25">
      <c r="A2058">
        <v>40480</v>
      </c>
      <c r="B2058">
        <v>0.19</v>
      </c>
      <c r="D2058">
        <v>40480</v>
      </c>
      <c r="E2058">
        <v>353.84</v>
      </c>
      <c r="G2058">
        <v>40480</v>
      </c>
      <c r="H2058">
        <v>1183.26</v>
      </c>
      <c r="J2058">
        <v>40480</v>
      </c>
      <c r="K2058">
        <v>2844.99</v>
      </c>
      <c r="M2058">
        <v>40480</v>
      </c>
      <c r="N2058">
        <v>1357.75</v>
      </c>
      <c r="P2058">
        <v>40480</v>
      </c>
      <c r="Q2058">
        <v>9.3958999999999993</v>
      </c>
      <c r="S2058">
        <v>40480</v>
      </c>
      <c r="T2058">
        <v>46.399799999999999</v>
      </c>
      <c r="V2058">
        <v>40480</v>
      </c>
      <c r="W2058">
        <v>265.23</v>
      </c>
      <c r="Y2058">
        <v>40480</v>
      </c>
      <c r="Z2058">
        <v>1.3915999999999999</v>
      </c>
      <c r="AB2058">
        <v>40480</v>
      </c>
      <c r="AC2058">
        <v>1.6017000000000001</v>
      </c>
      <c r="AE2058">
        <v>40480</v>
      </c>
      <c r="AF2058">
        <v>1.0166999999999999</v>
      </c>
      <c r="AH2058">
        <v>40480</v>
      </c>
      <c r="AI2058">
        <v>1.2422000000000001E-2</v>
      </c>
      <c r="AK2058">
        <v>40480</v>
      </c>
      <c r="AL2058">
        <v>170.0489</v>
      </c>
      <c r="AN2058">
        <v>40480</v>
      </c>
      <c r="AO2058">
        <v>1668.58</v>
      </c>
    </row>
    <row r="2059" spans="1:41" x14ac:dyDescent="0.25">
      <c r="A2059">
        <v>40479</v>
      </c>
      <c r="B2059">
        <v>0.17</v>
      </c>
      <c r="D2059">
        <v>40479</v>
      </c>
      <c r="E2059">
        <v>351.87</v>
      </c>
      <c r="G2059">
        <v>40479</v>
      </c>
      <c r="H2059">
        <v>1183.78</v>
      </c>
      <c r="J2059">
        <v>40479</v>
      </c>
      <c r="K2059">
        <v>2845.53</v>
      </c>
      <c r="M2059">
        <v>40479</v>
      </c>
      <c r="N2059">
        <v>1340.88</v>
      </c>
      <c r="P2059">
        <v>40479</v>
      </c>
      <c r="Q2059">
        <v>9.1973000000000003</v>
      </c>
      <c r="S2059">
        <v>40479</v>
      </c>
      <c r="T2059">
        <v>46.330500000000001</v>
      </c>
      <c r="V2059">
        <v>40479</v>
      </c>
      <c r="W2059">
        <v>268.56</v>
      </c>
      <c r="Y2059">
        <v>40479</v>
      </c>
      <c r="Z2059">
        <v>1.3923000000000001</v>
      </c>
      <c r="AB2059">
        <v>40479</v>
      </c>
      <c r="AC2059">
        <v>1.5924</v>
      </c>
      <c r="AE2059">
        <v>40479</v>
      </c>
      <c r="AF2059">
        <v>1.018</v>
      </c>
      <c r="AH2059">
        <v>40479</v>
      </c>
      <c r="AI2059">
        <v>1.2338999999999999E-2</v>
      </c>
      <c r="AK2059">
        <v>40479</v>
      </c>
      <c r="AL2059">
        <v>169.6317</v>
      </c>
      <c r="AN2059">
        <v>40479</v>
      </c>
      <c r="AO2059">
        <v>1665.08</v>
      </c>
    </row>
    <row r="2060" spans="1:41" x14ac:dyDescent="0.25">
      <c r="A2060">
        <v>40478</v>
      </c>
      <c r="B2060">
        <v>0.19</v>
      </c>
      <c r="D2060">
        <v>40478</v>
      </c>
      <c r="E2060">
        <v>352.22</v>
      </c>
      <c r="G2060">
        <v>40478</v>
      </c>
      <c r="H2060">
        <v>1182.45</v>
      </c>
      <c r="J2060">
        <v>40478</v>
      </c>
      <c r="K2060">
        <v>2829.42</v>
      </c>
      <c r="M2060">
        <v>40478</v>
      </c>
      <c r="N2060">
        <v>1322.55</v>
      </c>
      <c r="P2060">
        <v>40478</v>
      </c>
      <c r="Q2060">
        <v>9.3009000000000004</v>
      </c>
      <c r="S2060">
        <v>40478</v>
      </c>
      <c r="T2060">
        <v>45.881</v>
      </c>
      <c r="V2060">
        <v>40478</v>
      </c>
      <c r="W2060">
        <v>267.26</v>
      </c>
      <c r="Y2060">
        <v>40478</v>
      </c>
      <c r="Z2060">
        <v>1.3772</v>
      </c>
      <c r="AB2060">
        <v>40478</v>
      </c>
      <c r="AC2060">
        <v>1.5756000000000001</v>
      </c>
      <c r="AE2060">
        <v>40478</v>
      </c>
      <c r="AF2060">
        <v>1.0102</v>
      </c>
      <c r="AH2060">
        <v>40478</v>
      </c>
      <c r="AI2060">
        <v>1.225E-2</v>
      </c>
      <c r="AK2060">
        <v>40478</v>
      </c>
      <c r="AL2060">
        <v>169.61539999999999</v>
      </c>
      <c r="AN2060">
        <v>40478</v>
      </c>
      <c r="AO2060">
        <v>1662</v>
      </c>
    </row>
    <row r="2061" spans="1:41" x14ac:dyDescent="0.25">
      <c r="A2061">
        <v>40477</v>
      </c>
      <c r="B2061">
        <v>0.15</v>
      </c>
      <c r="D2061">
        <v>40477</v>
      </c>
      <c r="E2061">
        <v>358.16</v>
      </c>
      <c r="G2061">
        <v>40477</v>
      </c>
      <c r="H2061">
        <v>1185.6400000000001</v>
      </c>
      <c r="J2061">
        <v>40477</v>
      </c>
      <c r="K2061">
        <v>2856.31</v>
      </c>
      <c r="M2061">
        <v>40477</v>
      </c>
      <c r="N2061">
        <v>1339.05</v>
      </c>
      <c r="P2061">
        <v>40477</v>
      </c>
      <c r="Q2061">
        <v>9.4304000000000006</v>
      </c>
      <c r="S2061">
        <v>40477</v>
      </c>
      <c r="T2061">
        <v>45.359099999999998</v>
      </c>
      <c r="V2061">
        <v>40477</v>
      </c>
      <c r="W2061">
        <v>274.45999999999998</v>
      </c>
      <c r="Y2061">
        <v>40477</v>
      </c>
      <c r="Z2061">
        <v>1.3862999999999999</v>
      </c>
      <c r="AB2061">
        <v>40477</v>
      </c>
      <c r="AC2061">
        <v>1.5838000000000001</v>
      </c>
      <c r="AE2061">
        <v>40477</v>
      </c>
      <c r="AF2061">
        <v>1.0157</v>
      </c>
      <c r="AH2061">
        <v>40477</v>
      </c>
      <c r="AI2061">
        <v>1.2285000000000001E-2</v>
      </c>
      <c r="AK2061">
        <v>40477</v>
      </c>
      <c r="AL2061">
        <v>170.2577</v>
      </c>
      <c r="AN2061">
        <v>40477</v>
      </c>
      <c r="AO2061">
        <v>1665.35</v>
      </c>
    </row>
    <row r="2062" spans="1:41" x14ac:dyDescent="0.25">
      <c r="A2062">
        <v>40476</v>
      </c>
      <c r="B2062">
        <v>0.13</v>
      </c>
      <c r="D2062">
        <v>40476</v>
      </c>
      <c r="E2062">
        <v>356.94</v>
      </c>
      <c r="G2062">
        <v>40476</v>
      </c>
      <c r="H2062">
        <v>1185.6199999999999</v>
      </c>
      <c r="J2062">
        <v>40476</v>
      </c>
      <c r="K2062">
        <v>2871.48</v>
      </c>
      <c r="M2062">
        <v>40476</v>
      </c>
      <c r="N2062">
        <v>1335.45</v>
      </c>
      <c r="P2062">
        <v>40476</v>
      </c>
      <c r="Q2062">
        <v>9.4045000000000005</v>
      </c>
      <c r="S2062">
        <v>40476</v>
      </c>
      <c r="T2062">
        <v>44.835599999999999</v>
      </c>
      <c r="V2062">
        <v>40476</v>
      </c>
      <c r="W2062">
        <v>273.77</v>
      </c>
      <c r="Y2062">
        <v>40476</v>
      </c>
      <c r="Z2062">
        <v>1.3961000000000001</v>
      </c>
      <c r="AB2062">
        <v>40476</v>
      </c>
      <c r="AC2062">
        <v>1.573</v>
      </c>
      <c r="AE2062">
        <v>40476</v>
      </c>
      <c r="AF2062">
        <v>1.0299</v>
      </c>
      <c r="AH2062">
        <v>40476</v>
      </c>
      <c r="AI2062">
        <v>1.2392E-2</v>
      </c>
      <c r="AK2062">
        <v>40476</v>
      </c>
      <c r="AL2062">
        <v>170.25980000000001</v>
      </c>
      <c r="AN2062">
        <v>40476</v>
      </c>
      <c r="AO2062">
        <v>1669.68</v>
      </c>
    </row>
    <row r="2063" spans="1:41" x14ac:dyDescent="0.25">
      <c r="A2063">
        <v>40473</v>
      </c>
      <c r="B2063">
        <v>0.1</v>
      </c>
      <c r="D2063">
        <v>40473</v>
      </c>
      <c r="E2063">
        <v>354.98</v>
      </c>
      <c r="G2063">
        <v>40473</v>
      </c>
      <c r="H2063">
        <v>1183.08</v>
      </c>
      <c r="J2063">
        <v>40473</v>
      </c>
      <c r="K2063">
        <v>2873.74</v>
      </c>
      <c r="M2063">
        <v>40473</v>
      </c>
      <c r="N2063">
        <v>1324</v>
      </c>
      <c r="P2063">
        <v>40473</v>
      </c>
      <c r="Q2063">
        <v>9.3872999999999998</v>
      </c>
      <c r="S2063">
        <v>40473</v>
      </c>
      <c r="T2063">
        <v>44.333100000000002</v>
      </c>
      <c r="V2063">
        <v>40473</v>
      </c>
      <c r="W2063">
        <v>269.58999999999997</v>
      </c>
      <c r="Y2063">
        <v>40473</v>
      </c>
      <c r="Z2063">
        <v>1.3923000000000001</v>
      </c>
      <c r="AB2063">
        <v>40473</v>
      </c>
      <c r="AC2063">
        <v>1.5685</v>
      </c>
      <c r="AE2063">
        <v>40473</v>
      </c>
      <c r="AF2063">
        <v>1.0217000000000001</v>
      </c>
      <c r="AH2063">
        <v>40473</v>
      </c>
      <c r="AI2063">
        <v>1.2277E-2</v>
      </c>
      <c r="AK2063">
        <v>40473</v>
      </c>
      <c r="AL2063">
        <v>169.91069999999999</v>
      </c>
      <c r="AN2063">
        <v>40473</v>
      </c>
      <c r="AO2063">
        <v>1669.12</v>
      </c>
    </row>
    <row r="2064" spans="1:41" x14ac:dyDescent="0.25">
      <c r="A2064">
        <v>40472</v>
      </c>
      <c r="B2064">
        <v>0.11</v>
      </c>
      <c r="D2064">
        <v>40472</v>
      </c>
      <c r="E2064">
        <v>356.96</v>
      </c>
      <c r="G2064">
        <v>40472</v>
      </c>
      <c r="H2064">
        <v>1180.27</v>
      </c>
      <c r="J2064">
        <v>40472</v>
      </c>
      <c r="K2064">
        <v>2882.29</v>
      </c>
      <c r="M2064">
        <v>40472</v>
      </c>
      <c r="N2064">
        <v>1324.35</v>
      </c>
      <c r="P2064">
        <v>40472</v>
      </c>
      <c r="Q2064">
        <v>9.4908999999999999</v>
      </c>
      <c r="S2064">
        <v>40472</v>
      </c>
      <c r="T2064">
        <v>44.423000000000002</v>
      </c>
      <c r="V2064">
        <v>40472</v>
      </c>
      <c r="W2064">
        <v>268.35000000000002</v>
      </c>
      <c r="Y2064">
        <v>40472</v>
      </c>
      <c r="Z2064">
        <v>1.3937999999999999</v>
      </c>
      <c r="AB2064">
        <v>40472</v>
      </c>
      <c r="AC2064">
        <v>1.5716000000000001</v>
      </c>
      <c r="AE2064">
        <v>40472</v>
      </c>
      <c r="AF2064">
        <v>1.0337000000000001</v>
      </c>
      <c r="AH2064">
        <v>40472</v>
      </c>
      <c r="AI2064">
        <v>1.2302E-2</v>
      </c>
      <c r="AK2064">
        <v>40472</v>
      </c>
      <c r="AL2064">
        <v>169.93790000000001</v>
      </c>
      <c r="AN2064">
        <v>40472</v>
      </c>
      <c r="AO2064">
        <v>1669.95</v>
      </c>
    </row>
    <row r="2065" spans="1:41" x14ac:dyDescent="0.25">
      <c r="A2065">
        <v>40471</v>
      </c>
      <c r="B2065">
        <v>0.1</v>
      </c>
      <c r="D2065">
        <v>40471</v>
      </c>
      <c r="E2065">
        <v>355.96</v>
      </c>
      <c r="G2065">
        <v>40471</v>
      </c>
      <c r="H2065">
        <v>1178.17</v>
      </c>
      <c r="J2065">
        <v>40471</v>
      </c>
      <c r="K2065">
        <v>2851.52</v>
      </c>
      <c r="M2065">
        <v>40471</v>
      </c>
      <c r="N2065">
        <v>1346.33</v>
      </c>
      <c r="P2065">
        <v>40471</v>
      </c>
      <c r="Q2065">
        <v>9.5082000000000004</v>
      </c>
      <c r="S2065">
        <v>40471</v>
      </c>
      <c r="T2065">
        <v>45.150199999999998</v>
      </c>
      <c r="V2065">
        <v>40471</v>
      </c>
      <c r="W2065">
        <v>269.16000000000003</v>
      </c>
      <c r="Y2065">
        <v>40471</v>
      </c>
      <c r="Z2065">
        <v>1.3961000000000001</v>
      </c>
      <c r="AB2065">
        <v>40471</v>
      </c>
      <c r="AC2065">
        <v>1.5862000000000001</v>
      </c>
      <c r="AE2065">
        <v>40471</v>
      </c>
      <c r="AF2065">
        <v>1.0402</v>
      </c>
      <c r="AH2065">
        <v>40471</v>
      </c>
      <c r="AI2065">
        <v>1.2341E-2</v>
      </c>
      <c r="AK2065">
        <v>40471</v>
      </c>
      <c r="AL2065">
        <v>170.3168</v>
      </c>
      <c r="AN2065">
        <v>40471</v>
      </c>
      <c r="AO2065">
        <v>1672.46</v>
      </c>
    </row>
    <row r="2066" spans="1:41" x14ac:dyDescent="0.25">
      <c r="A2066">
        <v>40470</v>
      </c>
      <c r="B2066">
        <v>0.1</v>
      </c>
      <c r="D2066">
        <v>40470</v>
      </c>
      <c r="E2066">
        <v>356.21</v>
      </c>
      <c r="G2066">
        <v>40470</v>
      </c>
      <c r="H2066">
        <v>1165.9000000000001</v>
      </c>
      <c r="J2066">
        <v>40470</v>
      </c>
      <c r="K2066">
        <v>2837.33</v>
      </c>
      <c r="M2066">
        <v>40470</v>
      </c>
      <c r="N2066">
        <v>1341</v>
      </c>
      <c r="P2066">
        <v>40470</v>
      </c>
      <c r="Q2066">
        <v>9.2664000000000009</v>
      </c>
      <c r="S2066">
        <v>40470</v>
      </c>
      <c r="T2066">
        <v>43.738799999999998</v>
      </c>
      <c r="V2066">
        <v>40470</v>
      </c>
      <c r="W2066">
        <v>266.39999999999998</v>
      </c>
      <c r="Y2066">
        <v>40470</v>
      </c>
      <c r="Z2066">
        <v>1.3812</v>
      </c>
      <c r="AB2066">
        <v>40470</v>
      </c>
      <c r="AC2066">
        <v>1.5731999999999999</v>
      </c>
      <c r="AE2066">
        <v>40470</v>
      </c>
      <c r="AF2066">
        <v>1.0307999999999999</v>
      </c>
      <c r="AH2066">
        <v>40470</v>
      </c>
      <c r="AI2066">
        <v>1.2267E-2</v>
      </c>
      <c r="AK2066">
        <v>40470</v>
      </c>
      <c r="AL2066">
        <v>170.54599999999999</v>
      </c>
      <c r="AN2066">
        <v>40470</v>
      </c>
      <c r="AO2066">
        <v>1671.4</v>
      </c>
    </row>
    <row r="2067" spans="1:41" x14ac:dyDescent="0.25">
      <c r="A2067">
        <v>40469</v>
      </c>
      <c r="B2067">
        <v>0.1</v>
      </c>
      <c r="D2067">
        <v>40469</v>
      </c>
      <c r="E2067">
        <v>361.4</v>
      </c>
      <c r="G2067">
        <v>40469</v>
      </c>
      <c r="H2067">
        <v>1184.71</v>
      </c>
      <c r="J2067">
        <v>40469</v>
      </c>
      <c r="K2067">
        <v>2850.72</v>
      </c>
      <c r="M2067">
        <v>40469</v>
      </c>
      <c r="N2067">
        <v>1371.3</v>
      </c>
      <c r="P2067">
        <v>40469</v>
      </c>
      <c r="Q2067">
        <v>9.5167999999999999</v>
      </c>
      <c r="S2067">
        <v>40469</v>
      </c>
      <c r="T2067">
        <v>44.5672</v>
      </c>
      <c r="V2067">
        <v>40469</v>
      </c>
      <c r="W2067">
        <v>271.94</v>
      </c>
      <c r="Y2067">
        <v>40469</v>
      </c>
      <c r="Z2067">
        <v>1.3989</v>
      </c>
      <c r="AB2067">
        <v>40469</v>
      </c>
      <c r="AC2067">
        <v>1.5929</v>
      </c>
      <c r="AE2067">
        <v>40469</v>
      </c>
      <c r="AF2067">
        <v>1.0456000000000001</v>
      </c>
      <c r="AH2067">
        <v>40469</v>
      </c>
      <c r="AI2067">
        <v>1.2315E-2</v>
      </c>
      <c r="AK2067">
        <v>40469</v>
      </c>
      <c r="AL2067">
        <v>170.87870000000001</v>
      </c>
      <c r="AN2067">
        <v>40469</v>
      </c>
      <c r="AO2067">
        <v>1669.33</v>
      </c>
    </row>
    <row r="2068" spans="1:41" x14ac:dyDescent="0.25">
      <c r="A2068">
        <v>40466</v>
      </c>
      <c r="B2068">
        <v>0.11</v>
      </c>
      <c r="D2068">
        <v>40466</v>
      </c>
      <c r="E2068">
        <v>362.4</v>
      </c>
      <c r="G2068">
        <v>40466</v>
      </c>
      <c r="H2068">
        <v>1176.19</v>
      </c>
      <c r="J2068">
        <v>40466</v>
      </c>
      <c r="K2068">
        <v>2841.65</v>
      </c>
      <c r="M2068">
        <v>40466</v>
      </c>
      <c r="N2068">
        <v>1370.98</v>
      </c>
      <c r="P2068">
        <v>40466</v>
      </c>
      <c r="Q2068">
        <v>9.5686</v>
      </c>
      <c r="S2068">
        <v>40466</v>
      </c>
      <c r="T2068">
        <v>45.106400000000001</v>
      </c>
      <c r="V2068">
        <v>40466</v>
      </c>
      <c r="W2068">
        <v>270.39</v>
      </c>
      <c r="Y2068">
        <v>40466</v>
      </c>
      <c r="Z2068">
        <v>1.4012</v>
      </c>
      <c r="AB2068">
        <v>40466</v>
      </c>
      <c r="AC2068">
        <v>1.6019999999999999</v>
      </c>
      <c r="AE2068">
        <v>40466</v>
      </c>
      <c r="AF2068">
        <v>1.0449999999999999</v>
      </c>
      <c r="AH2068">
        <v>40466</v>
      </c>
      <c r="AI2068">
        <v>1.2297000000000001E-2</v>
      </c>
      <c r="AK2068">
        <v>40466</v>
      </c>
      <c r="AL2068">
        <v>171.09790000000001</v>
      </c>
      <c r="AN2068">
        <v>40466</v>
      </c>
      <c r="AO2068">
        <v>1664.13</v>
      </c>
    </row>
    <row r="2069" spans="1:41" x14ac:dyDescent="0.25">
      <c r="A2069">
        <v>40465</v>
      </c>
      <c r="B2069">
        <v>0.1</v>
      </c>
      <c r="D2069">
        <v>40465</v>
      </c>
      <c r="E2069">
        <v>364.66</v>
      </c>
      <c r="G2069">
        <v>40465</v>
      </c>
      <c r="H2069">
        <v>1173.81</v>
      </c>
      <c r="J2069">
        <v>40465</v>
      </c>
      <c r="K2069">
        <v>2836.11</v>
      </c>
      <c r="M2069">
        <v>40465</v>
      </c>
      <c r="N2069">
        <v>1374.8</v>
      </c>
      <c r="P2069">
        <v>40465</v>
      </c>
      <c r="Q2069">
        <v>9.6636000000000006</v>
      </c>
      <c r="S2069">
        <v>40465</v>
      </c>
      <c r="T2069">
        <v>45.166200000000003</v>
      </c>
      <c r="V2069">
        <v>40465</v>
      </c>
      <c r="W2069">
        <v>271.8</v>
      </c>
      <c r="Y2069">
        <v>40465</v>
      </c>
      <c r="Z2069">
        <v>1.4054</v>
      </c>
      <c r="AB2069">
        <v>40465</v>
      </c>
      <c r="AC2069">
        <v>1.5983000000000001</v>
      </c>
      <c r="AE2069">
        <v>40465</v>
      </c>
      <c r="AF2069">
        <v>1.0501</v>
      </c>
      <c r="AH2069">
        <v>40465</v>
      </c>
      <c r="AI2069">
        <v>1.2278000000000001E-2</v>
      </c>
      <c r="AK2069">
        <v>40465</v>
      </c>
      <c r="AL2069">
        <v>171.3843</v>
      </c>
      <c r="AN2069">
        <v>40465</v>
      </c>
      <c r="AO2069">
        <v>1668.85</v>
      </c>
    </row>
    <row r="2070" spans="1:41" x14ac:dyDescent="0.25">
      <c r="A2070">
        <v>40464</v>
      </c>
      <c r="B2070">
        <v>0.11</v>
      </c>
      <c r="D2070">
        <v>40464</v>
      </c>
      <c r="E2070">
        <v>362.29</v>
      </c>
      <c r="G2070">
        <v>40464</v>
      </c>
      <c r="H2070">
        <v>1178.0999999999999</v>
      </c>
      <c r="J2070">
        <v>40464</v>
      </c>
      <c r="K2070">
        <v>2840.55</v>
      </c>
      <c r="M2070">
        <v>40464</v>
      </c>
      <c r="N2070">
        <v>1369.85</v>
      </c>
      <c r="P2070">
        <v>40464</v>
      </c>
      <c r="Q2070">
        <v>9.6895000000000007</v>
      </c>
      <c r="S2070">
        <v>40464</v>
      </c>
      <c r="T2070">
        <v>45.177999999999997</v>
      </c>
      <c r="V2070">
        <v>40464</v>
      </c>
      <c r="W2070">
        <v>271.64999999999998</v>
      </c>
      <c r="Y2070">
        <v>40464</v>
      </c>
      <c r="Z2070">
        <v>1.3949</v>
      </c>
      <c r="AB2070">
        <v>40464</v>
      </c>
      <c r="AC2070">
        <v>1.5876000000000001</v>
      </c>
      <c r="AE2070">
        <v>40464</v>
      </c>
      <c r="AF2070">
        <v>1.0418000000000001</v>
      </c>
      <c r="AH2070">
        <v>40464</v>
      </c>
      <c r="AI2070">
        <v>1.2213E-2</v>
      </c>
      <c r="AK2070">
        <v>40464</v>
      </c>
      <c r="AL2070">
        <v>171.34350000000001</v>
      </c>
      <c r="AN2070">
        <v>40464</v>
      </c>
      <c r="AO2070">
        <v>1672.96</v>
      </c>
    </row>
    <row r="2071" spans="1:41" x14ac:dyDescent="0.25">
      <c r="A2071">
        <v>40463</v>
      </c>
      <c r="B2071">
        <v>0.09</v>
      </c>
      <c r="D2071">
        <v>40463</v>
      </c>
      <c r="E2071">
        <v>355.67</v>
      </c>
      <c r="G2071">
        <v>40463</v>
      </c>
      <c r="H2071">
        <v>1169.77</v>
      </c>
      <c r="J2071">
        <v>40463</v>
      </c>
      <c r="K2071">
        <v>2775.75</v>
      </c>
      <c r="M2071">
        <v>40463</v>
      </c>
      <c r="N2071">
        <v>1347.1</v>
      </c>
      <c r="P2071">
        <v>40463</v>
      </c>
      <c r="Q2071">
        <v>9.5253999999999994</v>
      </c>
      <c r="S2071">
        <v>40463</v>
      </c>
      <c r="T2071">
        <v>45.680500000000002</v>
      </c>
      <c r="V2071">
        <v>40463</v>
      </c>
      <c r="W2071">
        <v>270.99</v>
      </c>
      <c r="Y2071">
        <v>40463</v>
      </c>
      <c r="Z2071">
        <v>1.3867</v>
      </c>
      <c r="AB2071">
        <v>40463</v>
      </c>
      <c r="AC2071">
        <v>1.5790999999999999</v>
      </c>
      <c r="AE2071">
        <v>40463</v>
      </c>
      <c r="AF2071">
        <v>1.0444</v>
      </c>
      <c r="AH2071">
        <v>40463</v>
      </c>
      <c r="AI2071">
        <v>1.222E-2</v>
      </c>
      <c r="AK2071">
        <v>40463</v>
      </c>
      <c r="AL2071">
        <v>171.7587</v>
      </c>
      <c r="AN2071">
        <v>40463</v>
      </c>
      <c r="AO2071">
        <v>1672.23</v>
      </c>
    </row>
    <row r="2072" spans="1:41" x14ac:dyDescent="0.25">
      <c r="A2072">
        <v>40462</v>
      </c>
      <c r="B2072">
        <v>0.1</v>
      </c>
      <c r="D2072">
        <v>40462</v>
      </c>
      <c r="E2072">
        <v>357.74</v>
      </c>
      <c r="G2072">
        <v>40462</v>
      </c>
      <c r="H2072">
        <v>1165.32</v>
      </c>
      <c r="J2072">
        <v>40462</v>
      </c>
      <c r="K2072">
        <v>2789.72</v>
      </c>
      <c r="M2072">
        <v>40462</v>
      </c>
      <c r="N2072">
        <v>1353.45</v>
      </c>
      <c r="P2072">
        <v>40462</v>
      </c>
      <c r="Q2072">
        <v>9.6981999999999999</v>
      </c>
      <c r="S2072">
        <v>40462</v>
      </c>
      <c r="T2072">
        <v>44.715800000000002</v>
      </c>
      <c r="V2072">
        <v>40462</v>
      </c>
      <c r="W2072">
        <v>268.44</v>
      </c>
      <c r="Y2072">
        <v>40462</v>
      </c>
      <c r="Z2072">
        <v>1.3888</v>
      </c>
      <c r="AB2072">
        <v>40462</v>
      </c>
      <c r="AC2072">
        <v>1.5897999999999999</v>
      </c>
      <c r="AE2072">
        <v>40462</v>
      </c>
      <c r="AF2072">
        <v>1.0370999999999999</v>
      </c>
      <c r="AH2072">
        <v>40462</v>
      </c>
      <c r="AI2072">
        <v>1.2189999999999999E-2</v>
      </c>
      <c r="AK2072">
        <v>40462</v>
      </c>
      <c r="AL2072">
        <v>171.56190000000001</v>
      </c>
      <c r="AN2072">
        <v>40462</v>
      </c>
      <c r="AO2072">
        <v>1673.37</v>
      </c>
    </row>
    <row r="2073" spans="1:41" x14ac:dyDescent="0.25">
      <c r="A2073">
        <v>40459</v>
      </c>
      <c r="B2073">
        <v>0.09</v>
      </c>
      <c r="D2073">
        <v>40459</v>
      </c>
      <c r="E2073">
        <v>354.12</v>
      </c>
      <c r="G2073">
        <v>40459</v>
      </c>
      <c r="H2073">
        <v>1165.1500000000001</v>
      </c>
      <c r="J2073">
        <v>40459</v>
      </c>
      <c r="K2073">
        <v>2785.43</v>
      </c>
      <c r="M2073">
        <v>40459</v>
      </c>
      <c r="N2073">
        <v>1343.85</v>
      </c>
      <c r="P2073">
        <v>40459</v>
      </c>
      <c r="Q2073">
        <v>9.7672000000000008</v>
      </c>
      <c r="S2073">
        <v>40459</v>
      </c>
      <c r="T2073">
        <v>43.9861</v>
      </c>
      <c r="V2073">
        <v>40459</v>
      </c>
      <c r="W2073">
        <v>268.95</v>
      </c>
      <c r="Y2073">
        <v>40459</v>
      </c>
      <c r="Z2073">
        <v>1.3913</v>
      </c>
      <c r="AB2073">
        <v>40459</v>
      </c>
      <c r="AC2073">
        <v>1.5949</v>
      </c>
      <c r="AE2073">
        <v>40459</v>
      </c>
      <c r="AF2073">
        <v>1.0403</v>
      </c>
      <c r="AH2073">
        <v>40459</v>
      </c>
      <c r="AI2073">
        <v>1.2205000000000001E-2</v>
      </c>
      <c r="AK2073">
        <v>40459</v>
      </c>
      <c r="AL2073">
        <v>171.53049999999999</v>
      </c>
      <c r="AN2073">
        <v>40459</v>
      </c>
      <c r="AO2073">
        <v>1673.37</v>
      </c>
    </row>
    <row r="2074" spans="1:41" x14ac:dyDescent="0.25">
      <c r="A2074">
        <v>40458</v>
      </c>
      <c r="B2074">
        <v>7.0000000000000007E-2</v>
      </c>
      <c r="D2074">
        <v>40458</v>
      </c>
      <c r="E2074">
        <v>353.35</v>
      </c>
      <c r="G2074">
        <v>40458</v>
      </c>
      <c r="H2074">
        <v>1158.06</v>
      </c>
      <c r="J2074">
        <v>40458</v>
      </c>
      <c r="K2074">
        <v>2786.88</v>
      </c>
      <c r="M2074">
        <v>40458</v>
      </c>
      <c r="N2074">
        <v>1334.58</v>
      </c>
      <c r="P2074">
        <v>40458</v>
      </c>
      <c r="Q2074">
        <v>9.4649999999999999</v>
      </c>
      <c r="S2074">
        <v>40458</v>
      </c>
      <c r="T2074">
        <v>40.973999999999997</v>
      </c>
      <c r="V2074">
        <v>40458</v>
      </c>
      <c r="W2074">
        <v>261.31</v>
      </c>
      <c r="Y2074">
        <v>40458</v>
      </c>
      <c r="Z2074">
        <v>1.3886000000000001</v>
      </c>
      <c r="AB2074">
        <v>40458</v>
      </c>
      <c r="AC2074">
        <v>1.5876000000000001</v>
      </c>
      <c r="AE2074">
        <v>40458</v>
      </c>
      <c r="AF2074">
        <v>1.0324</v>
      </c>
      <c r="AH2074">
        <v>40458</v>
      </c>
      <c r="AI2074">
        <v>1.2144E-2</v>
      </c>
      <c r="AK2074">
        <v>40458</v>
      </c>
      <c r="AL2074">
        <v>171.16560000000001</v>
      </c>
      <c r="AN2074">
        <v>40458</v>
      </c>
      <c r="AO2074">
        <v>1672.3</v>
      </c>
    </row>
    <row r="2075" spans="1:41" x14ac:dyDescent="0.25">
      <c r="A2075">
        <v>40457</v>
      </c>
      <c r="B2075">
        <v>0.06</v>
      </c>
      <c r="D2075">
        <v>40457</v>
      </c>
      <c r="E2075">
        <v>354.95</v>
      </c>
      <c r="G2075">
        <v>40457</v>
      </c>
      <c r="H2075">
        <v>1159.97</v>
      </c>
      <c r="J2075">
        <v>40457</v>
      </c>
      <c r="K2075">
        <v>2780</v>
      </c>
      <c r="M2075">
        <v>40457</v>
      </c>
      <c r="N2075">
        <v>1346.7</v>
      </c>
      <c r="P2075">
        <v>40457</v>
      </c>
      <c r="Q2075">
        <v>9.5167999999999999</v>
      </c>
      <c r="S2075">
        <v>40457</v>
      </c>
      <c r="T2075">
        <v>40.621600000000001</v>
      </c>
      <c r="V2075">
        <v>40457</v>
      </c>
      <c r="W2075">
        <v>267.45999999999998</v>
      </c>
      <c r="Y2075">
        <v>40457</v>
      </c>
      <c r="Z2075">
        <v>1.3925000000000001</v>
      </c>
      <c r="AB2075">
        <v>40457</v>
      </c>
      <c r="AC2075">
        <v>1.591</v>
      </c>
      <c r="AE2075">
        <v>40457</v>
      </c>
      <c r="AF2075">
        <v>1.0397000000000001</v>
      </c>
      <c r="AH2075">
        <v>40457</v>
      </c>
      <c r="AI2075">
        <v>1.2067E-2</v>
      </c>
      <c r="AK2075">
        <v>40457</v>
      </c>
      <c r="AL2075">
        <v>171.5093</v>
      </c>
      <c r="AN2075">
        <v>40457</v>
      </c>
      <c r="AO2075">
        <v>1671.13</v>
      </c>
    </row>
    <row r="2076" spans="1:41" x14ac:dyDescent="0.25">
      <c r="A2076">
        <v>40456</v>
      </c>
      <c r="B2076">
        <v>0.06</v>
      </c>
      <c r="D2076">
        <v>40456</v>
      </c>
      <c r="E2076">
        <v>353.87</v>
      </c>
      <c r="G2076">
        <v>40456</v>
      </c>
      <c r="H2076">
        <v>1160.75</v>
      </c>
      <c r="J2076">
        <v>40456</v>
      </c>
      <c r="K2076">
        <v>2758.56</v>
      </c>
      <c r="M2076">
        <v>40456</v>
      </c>
      <c r="N2076">
        <v>1340.25</v>
      </c>
      <c r="P2076">
        <v>40456</v>
      </c>
      <c r="Q2076">
        <v>9.4217999999999993</v>
      </c>
      <c r="S2076">
        <v>40456</v>
      </c>
      <c r="T2076">
        <v>40.9054</v>
      </c>
      <c r="V2076">
        <v>40456</v>
      </c>
      <c r="W2076">
        <v>266.49</v>
      </c>
      <c r="Y2076">
        <v>40456</v>
      </c>
      <c r="Z2076">
        <v>1.3829</v>
      </c>
      <c r="AB2076">
        <v>40456</v>
      </c>
      <c r="AC2076">
        <v>1.5899999999999999</v>
      </c>
      <c r="AE2076">
        <v>40456</v>
      </c>
      <c r="AF2076">
        <v>1.0336000000000001</v>
      </c>
      <c r="AH2076">
        <v>40456</v>
      </c>
      <c r="AI2076">
        <v>1.2012E-2</v>
      </c>
      <c r="AK2076">
        <v>40456</v>
      </c>
      <c r="AL2076">
        <v>171.21170000000001</v>
      </c>
      <c r="AN2076">
        <v>40456</v>
      </c>
      <c r="AO2076">
        <v>1666.16</v>
      </c>
    </row>
    <row r="2077" spans="1:41" x14ac:dyDescent="0.25">
      <c r="A2077">
        <v>40455</v>
      </c>
      <c r="B2077">
        <v>0.06</v>
      </c>
      <c r="D2077">
        <v>40455</v>
      </c>
      <c r="E2077">
        <v>351.53</v>
      </c>
      <c r="G2077">
        <v>40455</v>
      </c>
      <c r="H2077">
        <v>1137.03</v>
      </c>
      <c r="J2077">
        <v>40455</v>
      </c>
      <c r="K2077">
        <v>2701.02</v>
      </c>
      <c r="M2077">
        <v>40455</v>
      </c>
      <c r="N2077">
        <v>1314.7</v>
      </c>
      <c r="P2077">
        <v>40455</v>
      </c>
      <c r="Q2077">
        <v>9.2923000000000009</v>
      </c>
      <c r="S2077">
        <v>40455</v>
      </c>
      <c r="T2077">
        <v>39.743899999999996</v>
      </c>
      <c r="V2077">
        <v>40455</v>
      </c>
      <c r="W2077">
        <v>262.64999999999998</v>
      </c>
      <c r="Y2077">
        <v>40455</v>
      </c>
      <c r="Z2077">
        <v>1.3691</v>
      </c>
      <c r="AB2077">
        <v>40455</v>
      </c>
      <c r="AC2077">
        <v>1.5840999999999998</v>
      </c>
      <c r="AE2077">
        <v>40455</v>
      </c>
      <c r="AF2077">
        <v>1.0288999999999999</v>
      </c>
      <c r="AH2077">
        <v>40455</v>
      </c>
      <c r="AI2077">
        <v>1.1993999999999999E-2</v>
      </c>
      <c r="AK2077">
        <v>40455</v>
      </c>
      <c r="AL2077">
        <v>171.53729999999999</v>
      </c>
      <c r="AN2077">
        <v>40455</v>
      </c>
      <c r="AO2077">
        <v>1665.57</v>
      </c>
    </row>
    <row r="2078" spans="1:41" x14ac:dyDescent="0.25">
      <c r="A2078">
        <v>40452</v>
      </c>
      <c r="B2078">
        <v>0.06</v>
      </c>
      <c r="D2078">
        <v>40452</v>
      </c>
      <c r="E2078">
        <v>348.88</v>
      </c>
      <c r="G2078">
        <v>40452</v>
      </c>
      <c r="H2078">
        <v>1146.24</v>
      </c>
      <c r="J2078">
        <v>40452</v>
      </c>
      <c r="K2078">
        <v>2732.91</v>
      </c>
      <c r="M2078">
        <v>40452</v>
      </c>
      <c r="N2078">
        <v>1315.55</v>
      </c>
      <c r="P2078">
        <v>40452</v>
      </c>
      <c r="Q2078">
        <v>9.4131999999999998</v>
      </c>
      <c r="S2078">
        <v>40452</v>
      </c>
      <c r="T2078">
        <v>39.782499999999999</v>
      </c>
      <c r="V2078">
        <v>40452</v>
      </c>
      <c r="W2078">
        <v>263</v>
      </c>
      <c r="Y2078">
        <v>40452</v>
      </c>
      <c r="Z2078">
        <v>1.3742000000000001</v>
      </c>
      <c r="AB2078">
        <v>40452</v>
      </c>
      <c r="AC2078">
        <v>1.5821000000000001</v>
      </c>
      <c r="AE2078">
        <v>40452</v>
      </c>
      <c r="AF2078">
        <v>1.0237000000000001</v>
      </c>
      <c r="AH2078">
        <v>40452</v>
      </c>
      <c r="AI2078">
        <v>1.1991E-2</v>
      </c>
      <c r="AK2078">
        <v>40452</v>
      </c>
      <c r="AL2078">
        <v>171.00649999999999</v>
      </c>
      <c r="AN2078">
        <v>40452</v>
      </c>
      <c r="AO2078">
        <v>1662.76</v>
      </c>
    </row>
    <row r="2079" spans="1:41" x14ac:dyDescent="0.25">
      <c r="A2079">
        <v>40451</v>
      </c>
      <c r="B2079">
        <v>0.06</v>
      </c>
      <c r="D2079">
        <v>40451</v>
      </c>
      <c r="E2079">
        <v>344.49</v>
      </c>
      <c r="G2079">
        <v>40451</v>
      </c>
      <c r="H2079">
        <v>1141.2</v>
      </c>
      <c r="J2079">
        <v>40451</v>
      </c>
      <c r="K2079">
        <v>2747.9</v>
      </c>
      <c r="M2079">
        <v>40451</v>
      </c>
      <c r="N2079">
        <v>1307.53</v>
      </c>
      <c r="P2079">
        <v>40451</v>
      </c>
      <c r="Q2079">
        <v>9.1540999999999997</v>
      </c>
      <c r="S2079">
        <v>40451</v>
      </c>
      <c r="T2079">
        <v>41.595500000000001</v>
      </c>
      <c r="V2079">
        <v>40451</v>
      </c>
      <c r="W2079">
        <v>260.58999999999997</v>
      </c>
      <c r="Y2079">
        <v>40451</v>
      </c>
      <c r="Z2079">
        <v>1.3620000000000001</v>
      </c>
      <c r="AB2079">
        <v>40451</v>
      </c>
      <c r="AC2079">
        <v>1.5728</v>
      </c>
      <c r="AE2079">
        <v>40451</v>
      </c>
      <c r="AF2079">
        <v>1.0194000000000001</v>
      </c>
      <c r="AH2079">
        <v>40451</v>
      </c>
      <c r="AI2079">
        <v>1.1985000000000001E-2</v>
      </c>
      <c r="AK2079">
        <v>40451</v>
      </c>
      <c r="AL2079">
        <v>171.10650000000001</v>
      </c>
      <c r="AN2079">
        <v>40451</v>
      </c>
      <c r="AO2079">
        <v>1662.66</v>
      </c>
    </row>
    <row r="2080" spans="1:41" x14ac:dyDescent="0.25">
      <c r="A2080">
        <v>40450</v>
      </c>
      <c r="B2080">
        <v>0.06</v>
      </c>
      <c r="D2080">
        <v>40450</v>
      </c>
      <c r="E2080">
        <v>342.81</v>
      </c>
      <c r="G2080">
        <v>40450</v>
      </c>
      <c r="H2080">
        <v>1144.73</v>
      </c>
      <c r="J2080">
        <v>40450</v>
      </c>
      <c r="K2080">
        <v>2752.71</v>
      </c>
      <c r="M2080">
        <v>40450</v>
      </c>
      <c r="N2080">
        <v>1309.8800000000001</v>
      </c>
      <c r="P2080">
        <v>40450</v>
      </c>
      <c r="Q2080">
        <v>9.3440999999999992</v>
      </c>
      <c r="S2080">
        <v>40450</v>
      </c>
      <c r="T2080">
        <v>42.0501</v>
      </c>
      <c r="V2080">
        <v>40450</v>
      </c>
      <c r="W2080">
        <v>261.33999999999997</v>
      </c>
      <c r="Y2080">
        <v>40450</v>
      </c>
      <c r="Z2080">
        <v>1.363</v>
      </c>
      <c r="AB2080">
        <v>40450</v>
      </c>
      <c r="AC2080">
        <v>1.5794999999999999</v>
      </c>
      <c r="AE2080">
        <v>40450</v>
      </c>
      <c r="AF2080">
        <v>1.0248999999999999</v>
      </c>
      <c r="AH2080">
        <v>40450</v>
      </c>
      <c r="AI2080">
        <v>1.1958999999999999E-2</v>
      </c>
      <c r="AK2080">
        <v>40450</v>
      </c>
      <c r="AL2080">
        <v>171.39670000000001</v>
      </c>
      <c r="AN2080">
        <v>40450</v>
      </c>
      <c r="AO2080">
        <v>1662.32</v>
      </c>
    </row>
    <row r="2081" spans="1:41" x14ac:dyDescent="0.25">
      <c r="A2081">
        <v>40449</v>
      </c>
      <c r="B2081">
        <v>0.06</v>
      </c>
      <c r="D2081">
        <v>40449</v>
      </c>
      <c r="E2081">
        <v>339.71</v>
      </c>
      <c r="G2081">
        <v>40449</v>
      </c>
      <c r="H2081">
        <v>1147.7</v>
      </c>
      <c r="J2081">
        <v>40449</v>
      </c>
      <c r="K2081">
        <v>2774.62</v>
      </c>
      <c r="M2081">
        <v>40449</v>
      </c>
      <c r="N2081">
        <v>1309.5</v>
      </c>
      <c r="P2081">
        <v>40449</v>
      </c>
      <c r="Q2081">
        <v>9.0591000000000008</v>
      </c>
      <c r="S2081">
        <v>40449</v>
      </c>
      <c r="T2081">
        <v>42.012799999999999</v>
      </c>
      <c r="V2081">
        <v>40449</v>
      </c>
      <c r="W2081">
        <v>258.20999999999998</v>
      </c>
      <c r="Y2081">
        <v>40449</v>
      </c>
      <c r="Z2081">
        <v>1.3576999999999999</v>
      </c>
      <c r="AB2081">
        <v>40449</v>
      </c>
      <c r="AC2081">
        <v>1.5796999999999999</v>
      </c>
      <c r="AE2081">
        <v>40449</v>
      </c>
      <c r="AF2081">
        <v>1.0254000000000001</v>
      </c>
      <c r="AH2081">
        <v>40449</v>
      </c>
      <c r="AI2081">
        <v>1.1941999999999999E-2</v>
      </c>
      <c r="AK2081">
        <v>40449</v>
      </c>
      <c r="AL2081">
        <v>171.53790000000001</v>
      </c>
      <c r="AN2081">
        <v>40449</v>
      </c>
      <c r="AO2081">
        <v>1664.77</v>
      </c>
    </row>
    <row r="2082" spans="1:41" x14ac:dyDescent="0.25">
      <c r="A2082">
        <v>40448</v>
      </c>
      <c r="B2082">
        <v>0.06</v>
      </c>
      <c r="D2082">
        <v>40448</v>
      </c>
      <c r="E2082">
        <v>340.41</v>
      </c>
      <c r="G2082">
        <v>40448</v>
      </c>
      <c r="H2082">
        <v>1142.1600000000001</v>
      </c>
      <c r="J2082">
        <v>40448</v>
      </c>
      <c r="K2082">
        <v>2776.33</v>
      </c>
      <c r="M2082">
        <v>40448</v>
      </c>
      <c r="N2082">
        <v>1297.03</v>
      </c>
      <c r="P2082">
        <v>40448</v>
      </c>
      <c r="Q2082">
        <v>8.9467999999999996</v>
      </c>
      <c r="S2082">
        <v>40448</v>
      </c>
      <c r="T2082">
        <v>43.113799999999998</v>
      </c>
      <c r="V2082">
        <v>40448</v>
      </c>
      <c r="W2082">
        <v>256.76</v>
      </c>
      <c r="Y2082">
        <v>40448</v>
      </c>
      <c r="Z2082">
        <v>1.3479000000000001</v>
      </c>
      <c r="AB2082">
        <v>40448</v>
      </c>
      <c r="AC2082">
        <v>1.5838999999999999</v>
      </c>
      <c r="AE2082">
        <v>40448</v>
      </c>
      <c r="AF2082">
        <v>1.0165</v>
      </c>
      <c r="AH2082">
        <v>40448</v>
      </c>
      <c r="AI2082">
        <v>1.1880999999999999E-2</v>
      </c>
      <c r="AK2082">
        <v>40448</v>
      </c>
      <c r="AL2082">
        <v>171.6515</v>
      </c>
      <c r="AN2082">
        <v>40448</v>
      </c>
      <c r="AO2082">
        <v>1661.85</v>
      </c>
    </row>
    <row r="2083" spans="1:41" x14ac:dyDescent="0.25">
      <c r="A2083">
        <v>40445</v>
      </c>
      <c r="B2083">
        <v>0.06</v>
      </c>
      <c r="D2083">
        <v>40445</v>
      </c>
      <c r="E2083">
        <v>337.79</v>
      </c>
      <c r="G2083">
        <v>40445</v>
      </c>
      <c r="H2083">
        <v>1148.67</v>
      </c>
      <c r="J2083">
        <v>40445</v>
      </c>
      <c r="K2083">
        <v>2792.75</v>
      </c>
      <c r="M2083">
        <v>40445</v>
      </c>
      <c r="N2083">
        <v>1295.95</v>
      </c>
      <c r="P2083">
        <v>40445</v>
      </c>
      <c r="Q2083">
        <v>8.8949999999999996</v>
      </c>
      <c r="S2083">
        <v>40445</v>
      </c>
      <c r="T2083">
        <v>43.724299999999999</v>
      </c>
      <c r="V2083">
        <v>40445</v>
      </c>
      <c r="W2083">
        <v>258.60000000000002</v>
      </c>
      <c r="Y2083">
        <v>40445</v>
      </c>
      <c r="Z2083">
        <v>1.3472999999999999</v>
      </c>
      <c r="AB2083">
        <v>40445</v>
      </c>
      <c r="AC2083">
        <v>1.5822000000000001</v>
      </c>
      <c r="AE2083">
        <v>40445</v>
      </c>
      <c r="AF2083">
        <v>1.0157</v>
      </c>
      <c r="AH2083">
        <v>40445</v>
      </c>
      <c r="AI2083">
        <v>1.1856999999999999E-2</v>
      </c>
      <c r="AK2083">
        <v>40445</v>
      </c>
      <c r="AL2083">
        <v>171.12860000000001</v>
      </c>
      <c r="AN2083">
        <v>40445</v>
      </c>
      <c r="AO2083">
        <v>1655.94</v>
      </c>
    </row>
    <row r="2084" spans="1:41" x14ac:dyDescent="0.25">
      <c r="A2084">
        <v>40444</v>
      </c>
      <c r="B2084">
        <v>0.06</v>
      </c>
      <c r="D2084">
        <v>40444</v>
      </c>
      <c r="E2084">
        <v>336.17</v>
      </c>
      <c r="G2084">
        <v>40444</v>
      </c>
      <c r="H2084">
        <v>1124.83</v>
      </c>
      <c r="J2084">
        <v>40444</v>
      </c>
      <c r="K2084">
        <v>2738.61</v>
      </c>
      <c r="M2084">
        <v>40444</v>
      </c>
      <c r="N2084">
        <v>1295.28</v>
      </c>
      <c r="P2084">
        <v>40444</v>
      </c>
      <c r="Q2084">
        <v>8.4891000000000005</v>
      </c>
      <c r="S2084">
        <v>40444</v>
      </c>
      <c r="T2084">
        <v>42.200299999999999</v>
      </c>
      <c r="V2084">
        <v>40444</v>
      </c>
      <c r="W2084">
        <v>256.52</v>
      </c>
      <c r="Y2084">
        <v>40444</v>
      </c>
      <c r="Z2084">
        <v>1.3355999999999999</v>
      </c>
      <c r="AB2084">
        <v>40444</v>
      </c>
      <c r="AC2084">
        <v>1.5712999999999999</v>
      </c>
      <c r="AE2084">
        <v>40444</v>
      </c>
      <c r="AF2084">
        <v>1.0164</v>
      </c>
      <c r="AH2084">
        <v>40444</v>
      </c>
      <c r="AI2084">
        <v>1.1856999999999999E-2</v>
      </c>
      <c r="AK2084">
        <v>40444</v>
      </c>
      <c r="AL2084">
        <v>171.7884</v>
      </c>
      <c r="AN2084">
        <v>40444</v>
      </c>
      <c r="AO2084">
        <v>1659.17</v>
      </c>
    </row>
    <row r="2085" spans="1:41" x14ac:dyDescent="0.25">
      <c r="A2085">
        <v>40443</v>
      </c>
      <c r="B2085">
        <v>0.06</v>
      </c>
      <c r="D2085">
        <v>40443</v>
      </c>
      <c r="E2085">
        <v>336.12</v>
      </c>
      <c r="G2085">
        <v>40443</v>
      </c>
      <c r="H2085">
        <v>1134.28</v>
      </c>
      <c r="J2085">
        <v>40443</v>
      </c>
      <c r="K2085">
        <v>2752.77</v>
      </c>
      <c r="M2085">
        <v>40443</v>
      </c>
      <c r="N2085">
        <v>1289.0999999999999</v>
      </c>
      <c r="P2085">
        <v>40443</v>
      </c>
      <c r="Q2085">
        <v>8.5063999999999993</v>
      </c>
      <c r="S2085">
        <v>40443</v>
      </c>
      <c r="T2085">
        <v>42.884799999999998</v>
      </c>
      <c r="V2085">
        <v>40443</v>
      </c>
      <c r="W2085">
        <v>252.84</v>
      </c>
      <c r="Y2085">
        <v>40443</v>
      </c>
      <c r="Z2085">
        <v>1.3366</v>
      </c>
      <c r="AB2085">
        <v>40443</v>
      </c>
      <c r="AC2085">
        <v>1.5642</v>
      </c>
      <c r="AE2085">
        <v>40443</v>
      </c>
      <c r="AF2085">
        <v>1.0124</v>
      </c>
      <c r="AH2085">
        <v>40443</v>
      </c>
      <c r="AI2085">
        <v>1.1845E-2</v>
      </c>
      <c r="AK2085">
        <v>40443</v>
      </c>
      <c r="AL2085">
        <v>171.2124</v>
      </c>
      <c r="AN2085">
        <v>40443</v>
      </c>
      <c r="AO2085">
        <v>1660.09</v>
      </c>
    </row>
    <row r="2086" spans="1:41" x14ac:dyDescent="0.25">
      <c r="A2086">
        <v>40442</v>
      </c>
      <c r="B2086">
        <v>0.06</v>
      </c>
      <c r="D2086">
        <v>40442</v>
      </c>
      <c r="E2086">
        <v>334.78</v>
      </c>
      <c r="G2086">
        <v>40442</v>
      </c>
      <c r="H2086">
        <v>1139.78</v>
      </c>
      <c r="J2086">
        <v>40442</v>
      </c>
      <c r="K2086">
        <v>2794.55</v>
      </c>
      <c r="M2086">
        <v>40442</v>
      </c>
      <c r="N2086">
        <v>1273.43</v>
      </c>
      <c r="P2086">
        <v>40442</v>
      </c>
      <c r="Q2086">
        <v>8.6358999999999995</v>
      </c>
      <c r="S2086">
        <v>40442</v>
      </c>
      <c r="T2086">
        <v>42.758000000000003</v>
      </c>
      <c r="V2086">
        <v>40442</v>
      </c>
      <c r="W2086">
        <v>247.28</v>
      </c>
      <c r="Y2086">
        <v>40442</v>
      </c>
      <c r="Z2086">
        <v>1.3128</v>
      </c>
      <c r="AB2086">
        <v>40442</v>
      </c>
      <c r="AC2086">
        <v>1.5546</v>
      </c>
      <c r="AE2086">
        <v>40442</v>
      </c>
      <c r="AF2086">
        <v>0.99419999999999997</v>
      </c>
      <c r="AH2086">
        <v>40442</v>
      </c>
      <c r="AI2086">
        <v>1.1712E-2</v>
      </c>
      <c r="AK2086">
        <v>40442</v>
      </c>
      <c r="AL2086">
        <v>170.71340000000001</v>
      </c>
      <c r="AN2086">
        <v>40442</v>
      </c>
      <c r="AO2086">
        <v>1658.75</v>
      </c>
    </row>
    <row r="2087" spans="1:41" x14ac:dyDescent="0.25">
      <c r="A2087">
        <v>40441</v>
      </c>
      <c r="B2087">
        <v>0.06</v>
      </c>
      <c r="D2087">
        <v>40441</v>
      </c>
      <c r="E2087">
        <v>335.68</v>
      </c>
      <c r="G2087">
        <v>40441</v>
      </c>
      <c r="H2087">
        <v>1142.71</v>
      </c>
      <c r="J2087">
        <v>40441</v>
      </c>
      <c r="K2087">
        <v>2802.67</v>
      </c>
      <c r="M2087">
        <v>40441</v>
      </c>
      <c r="N2087">
        <v>1279.55</v>
      </c>
      <c r="P2087">
        <v>40441</v>
      </c>
      <c r="Q2087">
        <v>8.5150000000000006</v>
      </c>
      <c r="S2087">
        <v>40441</v>
      </c>
      <c r="T2087">
        <v>43.207799999999999</v>
      </c>
      <c r="V2087">
        <v>40441</v>
      </c>
      <c r="W2087">
        <v>249.88</v>
      </c>
      <c r="Y2087">
        <v>40441</v>
      </c>
      <c r="Z2087">
        <v>1.3071999999999999</v>
      </c>
      <c r="AB2087">
        <v>40441</v>
      </c>
      <c r="AC2087">
        <v>1.5561</v>
      </c>
      <c r="AE2087">
        <v>40441</v>
      </c>
      <c r="AF2087">
        <v>0.99490000000000001</v>
      </c>
      <c r="AH2087">
        <v>40441</v>
      </c>
      <c r="AI2087">
        <v>1.166E-2</v>
      </c>
      <c r="AK2087">
        <v>40441</v>
      </c>
      <c r="AL2087">
        <v>170.61410000000001</v>
      </c>
      <c r="AN2087">
        <v>40441</v>
      </c>
      <c r="AO2087">
        <v>1652.26</v>
      </c>
    </row>
    <row r="2088" spans="1:41" x14ac:dyDescent="0.25">
      <c r="A2088">
        <v>40438</v>
      </c>
      <c r="B2088">
        <v>0.06</v>
      </c>
      <c r="D2088">
        <v>40438</v>
      </c>
      <c r="E2088">
        <v>332.67</v>
      </c>
      <c r="G2088">
        <v>40438</v>
      </c>
      <c r="H2088">
        <v>1125.5899999999999</v>
      </c>
      <c r="J2088">
        <v>40438</v>
      </c>
      <c r="K2088">
        <v>2757.37</v>
      </c>
      <c r="M2088">
        <v>40438</v>
      </c>
      <c r="N2088">
        <v>1276.58</v>
      </c>
      <c r="P2088">
        <v>40438</v>
      </c>
      <c r="Q2088">
        <v>8.2472999999999992</v>
      </c>
      <c r="S2088">
        <v>40438</v>
      </c>
      <c r="T2088">
        <v>43.430999999999997</v>
      </c>
      <c r="V2088">
        <v>40438</v>
      </c>
      <c r="W2088">
        <v>249.47</v>
      </c>
      <c r="Y2088">
        <v>40438</v>
      </c>
      <c r="Z2088">
        <v>1.3050999999999999</v>
      </c>
      <c r="AB2088">
        <v>40438</v>
      </c>
      <c r="AC2088">
        <v>1.5632999999999999</v>
      </c>
      <c r="AE2088">
        <v>40438</v>
      </c>
      <c r="AF2088">
        <v>0.99019999999999997</v>
      </c>
      <c r="AH2088">
        <v>40438</v>
      </c>
      <c r="AI2088">
        <v>1.1658E-2</v>
      </c>
      <c r="AK2088">
        <v>40438</v>
      </c>
      <c r="AL2088">
        <v>171.03139999999999</v>
      </c>
      <c r="AN2088">
        <v>40438</v>
      </c>
      <c r="AO2088">
        <v>1649.81</v>
      </c>
    </row>
    <row r="2089" spans="1:41" x14ac:dyDescent="0.25">
      <c r="A2089">
        <v>40437</v>
      </c>
      <c r="B2089">
        <v>0.06</v>
      </c>
      <c r="D2089">
        <v>40437</v>
      </c>
      <c r="E2089">
        <v>330.92</v>
      </c>
      <c r="G2089">
        <v>40437</v>
      </c>
      <c r="H2089">
        <v>1124.6600000000001</v>
      </c>
      <c r="J2089">
        <v>40437</v>
      </c>
      <c r="K2089">
        <v>2784.61</v>
      </c>
      <c r="M2089">
        <v>40437</v>
      </c>
      <c r="N2089">
        <v>1272.5</v>
      </c>
      <c r="P2089">
        <v>40437</v>
      </c>
      <c r="Q2089">
        <v>8.1523000000000003</v>
      </c>
      <c r="S2089">
        <v>40437</v>
      </c>
      <c r="T2089">
        <v>42.133299999999998</v>
      </c>
      <c r="V2089">
        <v>40437</v>
      </c>
      <c r="W2089">
        <v>248.67</v>
      </c>
      <c r="Y2089">
        <v>40437</v>
      </c>
      <c r="Z2089">
        <v>1.3073999999999999</v>
      </c>
      <c r="AB2089">
        <v>40437</v>
      </c>
      <c r="AC2089">
        <v>1.5628</v>
      </c>
      <c r="AE2089">
        <v>40437</v>
      </c>
      <c r="AF2089">
        <v>0.98560000000000003</v>
      </c>
      <c r="AH2089">
        <v>40437</v>
      </c>
      <c r="AI2089">
        <v>1.1665E-2</v>
      </c>
      <c r="AK2089">
        <v>40437</v>
      </c>
      <c r="AL2089">
        <v>170.71639999999999</v>
      </c>
      <c r="AN2089">
        <v>40437</v>
      </c>
      <c r="AO2089">
        <v>1649.49</v>
      </c>
    </row>
    <row r="2090" spans="1:41" x14ac:dyDescent="0.25">
      <c r="A2090">
        <v>40436</v>
      </c>
      <c r="B2090">
        <v>0.06</v>
      </c>
      <c r="D2090">
        <v>40436</v>
      </c>
      <c r="E2090">
        <v>333.33</v>
      </c>
      <c r="G2090">
        <v>40436</v>
      </c>
      <c r="H2090">
        <v>1125.07</v>
      </c>
      <c r="J2090">
        <v>40436</v>
      </c>
      <c r="K2090">
        <v>2794.36</v>
      </c>
      <c r="M2090">
        <v>40436</v>
      </c>
      <c r="N2090">
        <v>1267.3499999999999</v>
      </c>
      <c r="P2090">
        <v>40436</v>
      </c>
      <c r="Q2090">
        <v>8.2127999999999997</v>
      </c>
      <c r="S2090">
        <v>40436</v>
      </c>
      <c r="T2090">
        <v>42.359099999999998</v>
      </c>
      <c r="V2090">
        <v>40436</v>
      </c>
      <c r="W2090">
        <v>247.14</v>
      </c>
      <c r="Y2090">
        <v>40436</v>
      </c>
      <c r="Z2090">
        <v>1.3001</v>
      </c>
      <c r="AB2090">
        <v>40436</v>
      </c>
      <c r="AC2090">
        <v>1.5619000000000001</v>
      </c>
      <c r="AE2090">
        <v>40436</v>
      </c>
      <c r="AF2090">
        <v>0.99760000000000004</v>
      </c>
      <c r="AH2090">
        <v>40436</v>
      </c>
      <c r="AI2090">
        <v>1.1690000000000001E-2</v>
      </c>
      <c r="AK2090">
        <v>40436</v>
      </c>
      <c r="AL2090">
        <v>171.54900000000001</v>
      </c>
      <c r="AN2090">
        <v>40436</v>
      </c>
      <c r="AO2090">
        <v>1651.4</v>
      </c>
    </row>
    <row r="2091" spans="1:41" x14ac:dyDescent="0.25">
      <c r="A2091">
        <v>40435</v>
      </c>
      <c r="B2091">
        <v>0.06</v>
      </c>
      <c r="D2091">
        <v>40435</v>
      </c>
      <c r="E2091">
        <v>332.94</v>
      </c>
      <c r="G2091">
        <v>40435</v>
      </c>
      <c r="H2091">
        <v>1121.0999999999999</v>
      </c>
      <c r="J2091">
        <v>40435</v>
      </c>
      <c r="K2091">
        <v>2806.47</v>
      </c>
      <c r="M2091">
        <v>40435</v>
      </c>
      <c r="N2091">
        <v>1269.8800000000001</v>
      </c>
      <c r="P2091">
        <v>40435</v>
      </c>
      <c r="Q2091">
        <v>8.4459</v>
      </c>
      <c r="S2091">
        <v>40435</v>
      </c>
      <c r="T2091">
        <v>42.513500000000001</v>
      </c>
      <c r="V2091">
        <v>40435</v>
      </c>
      <c r="W2091">
        <v>248.39</v>
      </c>
      <c r="Y2091">
        <v>40435</v>
      </c>
      <c r="Z2091">
        <v>1.3009999999999999</v>
      </c>
      <c r="AB2091">
        <v>40435</v>
      </c>
      <c r="AC2091">
        <v>1.5571000000000002</v>
      </c>
      <c r="AE2091">
        <v>40435</v>
      </c>
      <c r="AF2091">
        <v>1.0044999999999999</v>
      </c>
      <c r="AH2091">
        <v>40435</v>
      </c>
      <c r="AI2091">
        <v>1.205E-2</v>
      </c>
      <c r="AK2091">
        <v>40435</v>
      </c>
      <c r="AL2091">
        <v>171.74119999999999</v>
      </c>
      <c r="AN2091">
        <v>40435</v>
      </c>
      <c r="AO2091">
        <v>1654.92</v>
      </c>
    </row>
    <row r="2092" spans="1:41" x14ac:dyDescent="0.25">
      <c r="A2092">
        <v>40434</v>
      </c>
      <c r="B2092">
        <v>0.06</v>
      </c>
      <c r="D2092">
        <v>40434</v>
      </c>
      <c r="E2092">
        <v>332.74</v>
      </c>
      <c r="G2092">
        <v>40434</v>
      </c>
      <c r="H2092">
        <v>1121.9000000000001</v>
      </c>
      <c r="J2092">
        <v>40434</v>
      </c>
      <c r="K2092">
        <v>2805.06</v>
      </c>
      <c r="M2092">
        <v>40434</v>
      </c>
      <c r="N2092">
        <v>1247.08</v>
      </c>
      <c r="P2092">
        <v>40434</v>
      </c>
      <c r="Q2092">
        <v>8.5150000000000006</v>
      </c>
      <c r="S2092">
        <v>40434</v>
      </c>
      <c r="T2092">
        <v>42.3566</v>
      </c>
      <c r="V2092">
        <v>40434</v>
      </c>
      <c r="W2092">
        <v>246.2</v>
      </c>
      <c r="Y2092">
        <v>40434</v>
      </c>
      <c r="Z2092">
        <v>1.2861</v>
      </c>
      <c r="AB2092">
        <v>40434</v>
      </c>
      <c r="AC2092">
        <v>1.5441</v>
      </c>
      <c r="AE2092">
        <v>40434</v>
      </c>
      <c r="AF2092">
        <v>0.99129999999999996</v>
      </c>
      <c r="AH2092">
        <v>40434</v>
      </c>
      <c r="AI2092">
        <v>1.1953E-2</v>
      </c>
      <c r="AK2092">
        <v>40434</v>
      </c>
      <c r="AL2092">
        <v>171.4614</v>
      </c>
      <c r="AN2092">
        <v>40434</v>
      </c>
      <c r="AO2092">
        <v>1650.55</v>
      </c>
    </row>
    <row r="2093" spans="1:41" x14ac:dyDescent="0.25">
      <c r="A2093">
        <v>40431</v>
      </c>
      <c r="B2093">
        <v>0.06</v>
      </c>
      <c r="D2093">
        <v>40431</v>
      </c>
      <c r="E2093">
        <v>326.04000000000002</v>
      </c>
      <c r="G2093">
        <v>40431</v>
      </c>
      <c r="H2093">
        <v>1109.55</v>
      </c>
      <c r="J2093">
        <v>40431</v>
      </c>
      <c r="K2093">
        <v>2780.4</v>
      </c>
      <c r="M2093">
        <v>40431</v>
      </c>
      <c r="N2093">
        <v>1243.75</v>
      </c>
      <c r="P2093">
        <v>40431</v>
      </c>
      <c r="Q2093">
        <v>8.3509999999999991</v>
      </c>
      <c r="S2093">
        <v>40431</v>
      </c>
      <c r="T2093">
        <v>41.951000000000001</v>
      </c>
      <c r="V2093">
        <v>40431</v>
      </c>
      <c r="W2093">
        <v>241.96</v>
      </c>
      <c r="Y2093">
        <v>40431</v>
      </c>
      <c r="Z2093">
        <v>1.2719</v>
      </c>
      <c r="AB2093">
        <v>40431</v>
      </c>
      <c r="AC2093">
        <v>1.5367</v>
      </c>
      <c r="AE2093">
        <v>40431</v>
      </c>
      <c r="AF2093">
        <v>0.98180000000000001</v>
      </c>
      <c r="AH2093">
        <v>40431</v>
      </c>
      <c r="AI2093">
        <v>1.1878E-2</v>
      </c>
      <c r="AK2093">
        <v>40431</v>
      </c>
      <c r="AL2093">
        <v>171.75030000000001</v>
      </c>
      <c r="AN2093">
        <v>40431</v>
      </c>
      <c r="AO2093">
        <v>1645.93</v>
      </c>
    </row>
    <row r="2094" spans="1:41" x14ac:dyDescent="0.25">
      <c r="A2094">
        <v>40430</v>
      </c>
      <c r="B2094">
        <v>0.06</v>
      </c>
      <c r="D2094">
        <v>40430</v>
      </c>
      <c r="E2094">
        <v>325.54000000000002</v>
      </c>
      <c r="G2094">
        <v>40430</v>
      </c>
      <c r="H2094">
        <v>1104.18</v>
      </c>
      <c r="J2094">
        <v>40430</v>
      </c>
      <c r="K2094">
        <v>2782.43</v>
      </c>
      <c r="M2094">
        <v>40430</v>
      </c>
      <c r="N2094">
        <v>1246.5999999999999</v>
      </c>
      <c r="P2094">
        <v>40430</v>
      </c>
      <c r="Q2094">
        <v>8.2990999999999993</v>
      </c>
      <c r="S2094">
        <v>40430</v>
      </c>
      <c r="T2094">
        <v>41.878500000000003</v>
      </c>
      <c r="V2094">
        <v>40430</v>
      </c>
      <c r="W2094">
        <v>243.99</v>
      </c>
      <c r="Y2094">
        <v>40430</v>
      </c>
      <c r="Z2094">
        <v>1.27</v>
      </c>
      <c r="AB2094">
        <v>40430</v>
      </c>
      <c r="AC2094">
        <v>1.5443</v>
      </c>
      <c r="AE2094">
        <v>40430</v>
      </c>
      <c r="AF2094">
        <v>0.98440000000000005</v>
      </c>
      <c r="AH2094">
        <v>40430</v>
      </c>
      <c r="AI2094">
        <v>1.1932E-2</v>
      </c>
      <c r="AK2094">
        <v>40430</v>
      </c>
      <c r="AL2094">
        <v>172.57409999999999</v>
      </c>
      <c r="AN2094">
        <v>40430</v>
      </c>
      <c r="AO2094">
        <v>1647.21</v>
      </c>
    </row>
    <row r="2095" spans="1:41" x14ac:dyDescent="0.25">
      <c r="A2095">
        <v>40429</v>
      </c>
      <c r="B2095">
        <v>0.06</v>
      </c>
      <c r="D2095">
        <v>40429</v>
      </c>
      <c r="E2095">
        <v>324.22000000000003</v>
      </c>
      <c r="G2095">
        <v>40429</v>
      </c>
      <c r="H2095">
        <v>1098.8699999999999</v>
      </c>
      <c r="J2095">
        <v>40429</v>
      </c>
      <c r="K2095">
        <v>2752.89</v>
      </c>
      <c r="M2095">
        <v>40429</v>
      </c>
      <c r="N2095">
        <v>1255.7</v>
      </c>
      <c r="P2095">
        <v>40429</v>
      </c>
      <c r="Q2095">
        <v>8.23</v>
      </c>
      <c r="S2095">
        <v>40429</v>
      </c>
      <c r="T2095">
        <v>40.977200000000003</v>
      </c>
      <c r="V2095">
        <v>40429</v>
      </c>
      <c r="W2095">
        <v>248.63</v>
      </c>
      <c r="Y2095">
        <v>40429</v>
      </c>
      <c r="Z2095">
        <v>1.2749999999999999</v>
      </c>
      <c r="AB2095">
        <v>40429</v>
      </c>
      <c r="AC2095">
        <v>1.5493000000000001</v>
      </c>
      <c r="AE2095">
        <v>40429</v>
      </c>
      <c r="AF2095">
        <v>0.98909999999999998</v>
      </c>
      <c r="AH2095">
        <v>40429</v>
      </c>
      <c r="AI2095">
        <v>1.1915E-2</v>
      </c>
      <c r="AK2095">
        <v>40429</v>
      </c>
      <c r="AL2095">
        <v>172.8845</v>
      </c>
      <c r="AN2095">
        <v>40429</v>
      </c>
      <c r="AO2095">
        <v>1653.9</v>
      </c>
    </row>
    <row r="2096" spans="1:41" x14ac:dyDescent="0.25">
      <c r="A2096">
        <v>40428</v>
      </c>
      <c r="B2096">
        <v>0.06</v>
      </c>
      <c r="D2096">
        <v>40428</v>
      </c>
      <c r="E2096">
        <v>325.91000000000003</v>
      </c>
      <c r="G2096">
        <v>40428</v>
      </c>
      <c r="H2096">
        <v>1091.8399999999999</v>
      </c>
      <c r="J2096">
        <v>40428</v>
      </c>
      <c r="K2096">
        <v>2727.16</v>
      </c>
      <c r="M2096">
        <v>40428</v>
      </c>
      <c r="N2096">
        <v>1256.6300000000001</v>
      </c>
      <c r="P2096">
        <v>40428</v>
      </c>
      <c r="Q2096">
        <v>8.1954999999999991</v>
      </c>
      <c r="S2096">
        <v>40428</v>
      </c>
      <c r="T2096">
        <v>41.705300000000001</v>
      </c>
      <c r="V2096">
        <v>40428</v>
      </c>
      <c r="W2096">
        <v>246.69</v>
      </c>
      <c r="Y2096">
        <v>40428</v>
      </c>
      <c r="Z2096">
        <v>1.2732000000000001</v>
      </c>
      <c r="AB2096">
        <v>40428</v>
      </c>
      <c r="AC2096">
        <v>1.5329999999999999</v>
      </c>
      <c r="AE2096">
        <v>40428</v>
      </c>
      <c r="AF2096">
        <v>0.98970000000000002</v>
      </c>
      <c r="AH2096">
        <v>40428</v>
      </c>
      <c r="AI2096">
        <v>1.1944E-2</v>
      </c>
      <c r="AK2096">
        <v>40428</v>
      </c>
      <c r="AL2096">
        <v>172.92670000000001</v>
      </c>
      <c r="AN2096">
        <v>40428</v>
      </c>
      <c r="AO2096">
        <v>1656.91</v>
      </c>
    </row>
    <row r="2097" spans="1:41" x14ac:dyDescent="0.25">
      <c r="A2097">
        <v>40427</v>
      </c>
      <c r="B2097">
        <v>0.06</v>
      </c>
      <c r="D2097">
        <v>40427</v>
      </c>
      <c r="E2097">
        <v>326.69</v>
      </c>
      <c r="G2097">
        <v>40427</v>
      </c>
      <c r="H2097">
        <v>1104.51</v>
      </c>
      <c r="J2097">
        <v>40427</v>
      </c>
      <c r="K2097">
        <v>2753.6</v>
      </c>
      <c r="M2097">
        <v>40427</v>
      </c>
      <c r="N2097">
        <v>1249.78</v>
      </c>
      <c r="P2097">
        <v>40427</v>
      </c>
      <c r="Q2097">
        <v>8.4632000000000005</v>
      </c>
      <c r="S2097">
        <v>40427</v>
      </c>
      <c r="T2097">
        <v>41.653599999999997</v>
      </c>
      <c r="V2097">
        <v>40427</v>
      </c>
      <c r="W2097">
        <v>245.26</v>
      </c>
      <c r="Y2097">
        <v>40427</v>
      </c>
      <c r="Z2097">
        <v>1.2876000000000001</v>
      </c>
      <c r="AB2097">
        <v>40427</v>
      </c>
      <c r="AC2097">
        <v>1.5415000000000001</v>
      </c>
      <c r="AE2097">
        <v>40427</v>
      </c>
      <c r="AF2097">
        <v>0.98839999999999995</v>
      </c>
      <c r="AH2097">
        <v>40427</v>
      </c>
      <c r="AI2097">
        <v>1.1878E-2</v>
      </c>
      <c r="AK2097">
        <v>40427</v>
      </c>
      <c r="AL2097">
        <v>172.19030000000001</v>
      </c>
      <c r="AN2097">
        <v>40427</v>
      </c>
      <c r="AO2097">
        <v>1650.32</v>
      </c>
    </row>
    <row r="2098" spans="1:41" x14ac:dyDescent="0.25">
      <c r="A2098">
        <v>40424</v>
      </c>
      <c r="B2098">
        <v>0.06</v>
      </c>
      <c r="D2098">
        <v>40424</v>
      </c>
      <c r="E2098">
        <v>323.55</v>
      </c>
      <c r="G2098">
        <v>40424</v>
      </c>
      <c r="H2098">
        <v>1104.51</v>
      </c>
      <c r="J2098">
        <v>40424</v>
      </c>
      <c r="K2098">
        <v>2746.23</v>
      </c>
      <c r="M2098">
        <v>40424</v>
      </c>
      <c r="N2098">
        <v>1249.73</v>
      </c>
      <c r="P2098">
        <v>40424</v>
      </c>
      <c r="Q2098">
        <v>8.4632000000000005</v>
      </c>
      <c r="S2098">
        <v>40424</v>
      </c>
      <c r="T2098">
        <v>41.653599999999997</v>
      </c>
      <c r="V2098">
        <v>40424</v>
      </c>
      <c r="W2098">
        <v>245.26</v>
      </c>
      <c r="Y2098">
        <v>40424</v>
      </c>
      <c r="Z2098">
        <v>1.2883</v>
      </c>
      <c r="AB2098">
        <v>40424</v>
      </c>
      <c r="AC2098">
        <v>1.5434999999999999</v>
      </c>
      <c r="AE2098">
        <v>40424</v>
      </c>
      <c r="AF2098">
        <v>0.98240000000000005</v>
      </c>
      <c r="AH2098">
        <v>40424</v>
      </c>
      <c r="AI2098">
        <v>1.184E-2</v>
      </c>
      <c r="AK2098">
        <v>40424</v>
      </c>
      <c r="AL2098">
        <v>172.15899999999999</v>
      </c>
      <c r="AN2098">
        <v>40424</v>
      </c>
      <c r="AO2098">
        <v>1650.32</v>
      </c>
    </row>
    <row r="2099" spans="1:41" x14ac:dyDescent="0.25">
      <c r="A2099">
        <v>40423</v>
      </c>
      <c r="B2099">
        <v>0.06</v>
      </c>
      <c r="D2099">
        <v>40423</v>
      </c>
      <c r="E2099">
        <v>321.29000000000002</v>
      </c>
      <c r="G2099">
        <v>40423</v>
      </c>
      <c r="H2099">
        <v>1090.0999999999999</v>
      </c>
      <c r="J2099">
        <v>40423</v>
      </c>
      <c r="K2099">
        <v>2715.19</v>
      </c>
      <c r="M2099">
        <v>40423</v>
      </c>
      <c r="N2099">
        <v>1250.75</v>
      </c>
      <c r="P2099">
        <v>40423</v>
      </c>
      <c r="Q2099">
        <v>8.1264000000000003</v>
      </c>
      <c r="S2099">
        <v>40423</v>
      </c>
      <c r="T2099">
        <v>40.231200000000001</v>
      </c>
      <c r="V2099">
        <v>40423</v>
      </c>
      <c r="W2099">
        <v>245.24</v>
      </c>
      <c r="Y2099">
        <v>40423</v>
      </c>
      <c r="Z2099">
        <v>1.2807999999999999</v>
      </c>
      <c r="AB2099">
        <v>40423</v>
      </c>
      <c r="AC2099">
        <v>1.5394000000000001</v>
      </c>
      <c r="AE2099">
        <v>40423</v>
      </c>
      <c r="AF2099">
        <v>0.98760000000000003</v>
      </c>
      <c r="AH2099">
        <v>40423</v>
      </c>
      <c r="AI2099">
        <v>1.1872000000000001E-2</v>
      </c>
      <c r="AK2099">
        <v>40423</v>
      </c>
      <c r="AL2099">
        <v>172.71019999999999</v>
      </c>
      <c r="AN2099">
        <v>40423</v>
      </c>
      <c r="AO2099">
        <v>1653.6</v>
      </c>
    </row>
    <row r="2100" spans="1:41" x14ac:dyDescent="0.25">
      <c r="A2100">
        <v>40422</v>
      </c>
      <c r="B2100">
        <v>0.06</v>
      </c>
      <c r="D2100">
        <v>40422</v>
      </c>
      <c r="E2100">
        <v>319.62</v>
      </c>
      <c r="G2100">
        <v>40422</v>
      </c>
      <c r="H2100">
        <v>1080.29</v>
      </c>
      <c r="J2100">
        <v>40422</v>
      </c>
      <c r="K2100">
        <v>2715.27</v>
      </c>
      <c r="M2100">
        <v>40422</v>
      </c>
      <c r="N2100">
        <v>1246.3</v>
      </c>
      <c r="P2100">
        <v>40422</v>
      </c>
      <c r="Q2100">
        <v>8.2472999999999992</v>
      </c>
      <c r="S2100">
        <v>40422</v>
      </c>
      <c r="T2100">
        <v>40.050800000000002</v>
      </c>
      <c r="V2100">
        <v>40422</v>
      </c>
      <c r="W2100">
        <v>242.27</v>
      </c>
      <c r="Y2100">
        <v>40422</v>
      </c>
      <c r="Z2100">
        <v>1.2796000000000001</v>
      </c>
      <c r="AB2100">
        <v>40422</v>
      </c>
      <c r="AC2100">
        <v>1.5451000000000001</v>
      </c>
      <c r="AE2100">
        <v>40422</v>
      </c>
      <c r="AF2100">
        <v>0.98399999999999999</v>
      </c>
      <c r="AH2100">
        <v>40422</v>
      </c>
      <c r="AI2100">
        <v>1.184E-2</v>
      </c>
      <c r="AK2100">
        <v>40422</v>
      </c>
      <c r="AL2100">
        <v>173.1591</v>
      </c>
      <c r="AN2100">
        <v>40422</v>
      </c>
      <c r="AO2100">
        <v>1655.49</v>
      </c>
    </row>
    <row r="2101" spans="1:41" x14ac:dyDescent="0.25">
      <c r="A2101">
        <v>40421</v>
      </c>
      <c r="B2101">
        <v>0.06</v>
      </c>
      <c r="D2101">
        <v>40421</v>
      </c>
      <c r="E2101">
        <v>313.07</v>
      </c>
      <c r="G2101">
        <v>40421</v>
      </c>
      <c r="H2101">
        <v>1049.33</v>
      </c>
      <c r="J2101">
        <v>40421</v>
      </c>
      <c r="K2101">
        <v>2622.95</v>
      </c>
      <c r="M2101">
        <v>40421</v>
      </c>
      <c r="N2101">
        <v>1248.45</v>
      </c>
      <c r="P2101">
        <v>40421</v>
      </c>
      <c r="Q2101">
        <v>7.8068999999999997</v>
      </c>
      <c r="S2101">
        <v>40421</v>
      </c>
      <c r="T2101">
        <v>39.276600000000002</v>
      </c>
      <c r="V2101">
        <v>40421</v>
      </c>
      <c r="W2101">
        <v>236.84</v>
      </c>
      <c r="Y2101">
        <v>40421</v>
      </c>
      <c r="Z2101">
        <v>1.2688999999999999</v>
      </c>
      <c r="AB2101">
        <v>40421</v>
      </c>
      <c r="AC2101">
        <v>1.5339</v>
      </c>
      <c r="AE2101">
        <v>40421</v>
      </c>
      <c r="AF2101">
        <v>0.98360000000000003</v>
      </c>
      <c r="AH2101">
        <v>40421</v>
      </c>
      <c r="AI2101">
        <v>1.1889E-2</v>
      </c>
      <c r="AK2101">
        <v>40421</v>
      </c>
      <c r="AL2101">
        <v>173.92500000000001</v>
      </c>
      <c r="AN2101">
        <v>40421</v>
      </c>
      <c r="AO2101">
        <v>1660.89</v>
      </c>
    </row>
    <row r="2102" spans="1:41" x14ac:dyDescent="0.25">
      <c r="A2102">
        <v>40420</v>
      </c>
      <c r="B2102">
        <v>0.06</v>
      </c>
      <c r="D2102">
        <v>40420</v>
      </c>
      <c r="E2102">
        <v>312.51</v>
      </c>
      <c r="G2102">
        <v>40420</v>
      </c>
      <c r="H2102">
        <v>1048.92</v>
      </c>
      <c r="J2102">
        <v>40420</v>
      </c>
      <c r="K2102">
        <v>2616.5700000000002</v>
      </c>
      <c r="M2102">
        <v>40420</v>
      </c>
      <c r="N2102">
        <v>1237.53</v>
      </c>
      <c r="P2102">
        <v>40420</v>
      </c>
      <c r="Q2102">
        <v>7.6946000000000003</v>
      </c>
      <c r="S2102">
        <v>40420</v>
      </c>
      <c r="T2102">
        <v>39.933900000000001</v>
      </c>
      <c r="V2102">
        <v>40420</v>
      </c>
      <c r="W2102">
        <v>238.06</v>
      </c>
      <c r="Y2102">
        <v>40420</v>
      </c>
      <c r="Z2102">
        <v>1.2677</v>
      </c>
      <c r="AB2102">
        <v>40420</v>
      </c>
      <c r="AC2102">
        <v>1.5472000000000001</v>
      </c>
      <c r="AE2102">
        <v>40420</v>
      </c>
      <c r="AF2102">
        <v>0.97540000000000004</v>
      </c>
      <c r="AH2102">
        <v>40420</v>
      </c>
      <c r="AI2102">
        <v>1.1805E-2</v>
      </c>
      <c r="AK2102">
        <v>40420</v>
      </c>
      <c r="AL2102">
        <v>173.596</v>
      </c>
      <c r="AN2102">
        <v>40420</v>
      </c>
      <c r="AO2102">
        <v>1657.43</v>
      </c>
    </row>
    <row r="2103" spans="1:41" x14ac:dyDescent="0.25">
      <c r="A2103">
        <v>40417</v>
      </c>
      <c r="B2103">
        <v>7.0000000000000007E-2</v>
      </c>
      <c r="D2103">
        <v>40417</v>
      </c>
      <c r="E2103">
        <v>313.57</v>
      </c>
      <c r="G2103">
        <v>40417</v>
      </c>
      <c r="H2103">
        <v>1064.5899999999999</v>
      </c>
      <c r="J2103">
        <v>40417</v>
      </c>
      <c r="K2103">
        <v>2630.35</v>
      </c>
      <c r="M2103">
        <v>40417</v>
      </c>
      <c r="N2103">
        <v>1235.6400000000001</v>
      </c>
      <c r="P2103">
        <v>40417</v>
      </c>
      <c r="Q2103">
        <v>7.7809999999999997</v>
      </c>
      <c r="S2103">
        <v>40417</v>
      </c>
      <c r="T2103">
        <v>39.554699999999997</v>
      </c>
      <c r="V2103">
        <v>40417</v>
      </c>
      <c r="W2103">
        <v>238.06</v>
      </c>
      <c r="Y2103">
        <v>40417</v>
      </c>
      <c r="Z2103">
        <v>1.2746</v>
      </c>
      <c r="AB2103">
        <v>40417</v>
      </c>
      <c r="AC2103">
        <v>1.5516999999999999</v>
      </c>
      <c r="AE2103">
        <v>40417</v>
      </c>
      <c r="AF2103">
        <v>0.97309999999999997</v>
      </c>
      <c r="AH2103">
        <v>40417</v>
      </c>
      <c r="AI2103">
        <v>1.1727E-2</v>
      </c>
      <c r="AK2103">
        <v>40417</v>
      </c>
      <c r="AL2103">
        <v>173.596</v>
      </c>
      <c r="AN2103">
        <v>40417</v>
      </c>
      <c r="AO2103">
        <v>1651.41</v>
      </c>
    </row>
    <row r="2104" spans="1:41" x14ac:dyDescent="0.25">
      <c r="A2104">
        <v>40416</v>
      </c>
      <c r="B2104">
        <v>0.06</v>
      </c>
      <c r="D2104">
        <v>40416</v>
      </c>
      <c r="E2104">
        <v>311.08</v>
      </c>
      <c r="G2104">
        <v>40416</v>
      </c>
      <c r="H2104">
        <v>1047.22</v>
      </c>
      <c r="J2104">
        <v>40416</v>
      </c>
      <c r="K2104">
        <v>2606.89</v>
      </c>
      <c r="M2104">
        <v>40416</v>
      </c>
      <c r="N2104">
        <v>1236.6500000000001</v>
      </c>
      <c r="P2104">
        <v>40416</v>
      </c>
      <c r="Q2104">
        <v>7.6169000000000002</v>
      </c>
      <c r="S2104">
        <v>40416</v>
      </c>
      <c r="T2104">
        <v>39.161499999999997</v>
      </c>
      <c r="V2104">
        <v>40416</v>
      </c>
      <c r="W2104">
        <v>233.03</v>
      </c>
      <c r="Y2104">
        <v>40416</v>
      </c>
      <c r="Z2104">
        <v>1.2703</v>
      </c>
      <c r="AB2104">
        <v>40416</v>
      </c>
      <c r="AC2104">
        <v>1.5531999999999999</v>
      </c>
      <c r="AE2104">
        <v>40416</v>
      </c>
      <c r="AF2104">
        <v>0.97550000000000003</v>
      </c>
      <c r="AH2104">
        <v>40416</v>
      </c>
      <c r="AI2104">
        <v>1.1809E-2</v>
      </c>
      <c r="AK2104">
        <v>40416</v>
      </c>
      <c r="AL2104">
        <v>174.01390000000001</v>
      </c>
      <c r="AN2104">
        <v>40416</v>
      </c>
      <c r="AO2104">
        <v>1660.2</v>
      </c>
    </row>
    <row r="2105" spans="1:41" x14ac:dyDescent="0.25">
      <c r="A2105">
        <v>40415</v>
      </c>
      <c r="B2105">
        <v>0.06</v>
      </c>
      <c r="D2105">
        <v>40415</v>
      </c>
      <c r="E2105">
        <v>311.10000000000002</v>
      </c>
      <c r="G2105">
        <v>40415</v>
      </c>
      <c r="H2105">
        <v>1055.33</v>
      </c>
      <c r="J2105">
        <v>40415</v>
      </c>
      <c r="K2105">
        <v>2587.4</v>
      </c>
      <c r="M2105">
        <v>40415</v>
      </c>
      <c r="N2105">
        <v>1239.58</v>
      </c>
      <c r="P2105">
        <v>40415</v>
      </c>
      <c r="Q2105">
        <v>7.6946000000000003</v>
      </c>
      <c r="S2105">
        <v>40415</v>
      </c>
      <c r="T2105">
        <v>38.438000000000002</v>
      </c>
      <c r="V2105">
        <v>40415</v>
      </c>
      <c r="W2105">
        <v>227.63</v>
      </c>
      <c r="Y2105">
        <v>40415</v>
      </c>
      <c r="Z2105">
        <v>1.2665</v>
      </c>
      <c r="AB2105">
        <v>40415</v>
      </c>
      <c r="AC2105">
        <v>1.546</v>
      </c>
      <c r="AE2105">
        <v>40415</v>
      </c>
      <c r="AF2105">
        <v>0.97330000000000005</v>
      </c>
      <c r="AH2105">
        <v>40415</v>
      </c>
      <c r="AI2105">
        <v>1.1833E-2</v>
      </c>
      <c r="AK2105">
        <v>40415</v>
      </c>
      <c r="AL2105">
        <v>174.07669999999999</v>
      </c>
      <c r="AN2105">
        <v>40415</v>
      </c>
      <c r="AO2105">
        <v>1657.35</v>
      </c>
    </row>
    <row r="2106" spans="1:41" x14ac:dyDescent="0.25">
      <c r="A2106">
        <v>40414</v>
      </c>
      <c r="B2106">
        <v>7.0000000000000007E-2</v>
      </c>
      <c r="D2106">
        <v>40414</v>
      </c>
      <c r="E2106">
        <v>313.37</v>
      </c>
      <c r="G2106">
        <v>40414</v>
      </c>
      <c r="H2106">
        <v>1051.8699999999999</v>
      </c>
      <c r="J2106">
        <v>40414</v>
      </c>
      <c r="K2106">
        <v>2614.54</v>
      </c>
      <c r="M2106">
        <v>40414</v>
      </c>
      <c r="N2106">
        <v>1230.05</v>
      </c>
      <c r="P2106">
        <v>40414</v>
      </c>
      <c r="Q2106">
        <v>7.5392000000000001</v>
      </c>
      <c r="S2106">
        <v>40414</v>
      </c>
      <c r="T2106">
        <v>39.127099999999999</v>
      </c>
      <c r="V2106">
        <v>40414</v>
      </c>
      <c r="W2106">
        <v>230.24</v>
      </c>
      <c r="Y2106">
        <v>40414</v>
      </c>
      <c r="Z2106">
        <v>1.2671999999999999</v>
      </c>
      <c r="AB2106">
        <v>40414</v>
      </c>
      <c r="AC2106">
        <v>1.5462</v>
      </c>
      <c r="AE2106">
        <v>40414</v>
      </c>
      <c r="AF2106">
        <v>0.9698</v>
      </c>
      <c r="AH2106">
        <v>40414</v>
      </c>
      <c r="AI2106">
        <v>1.189E-2</v>
      </c>
      <c r="AK2106">
        <v>40414</v>
      </c>
      <c r="AL2106">
        <v>173.76679999999999</v>
      </c>
      <c r="AN2106">
        <v>40414</v>
      </c>
      <c r="AO2106">
        <v>1659.06</v>
      </c>
    </row>
    <row r="2107" spans="1:41" x14ac:dyDescent="0.25">
      <c r="A2107">
        <v>40413</v>
      </c>
      <c r="B2107">
        <v>0.06</v>
      </c>
      <c r="D2107">
        <v>40413</v>
      </c>
      <c r="E2107">
        <v>317.93</v>
      </c>
      <c r="G2107">
        <v>40413</v>
      </c>
      <c r="H2107">
        <v>1067.3599999999999</v>
      </c>
      <c r="J2107">
        <v>40413</v>
      </c>
      <c r="K2107">
        <v>2660.84</v>
      </c>
      <c r="M2107">
        <v>40413</v>
      </c>
      <c r="N2107">
        <v>1225.83</v>
      </c>
      <c r="P2107">
        <v>40413</v>
      </c>
      <c r="Q2107">
        <v>7.5392000000000001</v>
      </c>
      <c r="S2107">
        <v>40413</v>
      </c>
      <c r="T2107">
        <v>39.9953</v>
      </c>
      <c r="V2107">
        <v>40413</v>
      </c>
      <c r="W2107">
        <v>233.84</v>
      </c>
      <c r="Y2107">
        <v>40413</v>
      </c>
      <c r="Z2107">
        <v>1.2669000000000001</v>
      </c>
      <c r="AB2107">
        <v>40413</v>
      </c>
      <c r="AC2107">
        <v>1.5518999999999998</v>
      </c>
      <c r="AE2107">
        <v>40413</v>
      </c>
      <c r="AF2107">
        <v>0.96120000000000005</v>
      </c>
      <c r="AH2107">
        <v>40413</v>
      </c>
      <c r="AI2107">
        <v>1.1724999999999999E-2</v>
      </c>
      <c r="AK2107">
        <v>40413</v>
      </c>
      <c r="AL2107">
        <v>173.12819999999999</v>
      </c>
      <c r="AN2107">
        <v>40413</v>
      </c>
      <c r="AO2107">
        <v>1654.43</v>
      </c>
    </row>
    <row r="2108" spans="1:41" x14ac:dyDescent="0.25">
      <c r="A2108">
        <v>40410</v>
      </c>
      <c r="B2108">
        <v>7.0000000000000007E-2</v>
      </c>
      <c r="D2108">
        <v>40410</v>
      </c>
      <c r="E2108">
        <v>319.81</v>
      </c>
      <c r="G2108">
        <v>40410</v>
      </c>
      <c r="H2108">
        <v>1071.69</v>
      </c>
      <c r="J2108">
        <v>40410</v>
      </c>
      <c r="K2108">
        <v>2643.98</v>
      </c>
      <c r="M2108">
        <v>40410</v>
      </c>
      <c r="N2108">
        <v>1227.95</v>
      </c>
      <c r="P2108">
        <v>40410</v>
      </c>
      <c r="Q2108">
        <v>7.5045999999999999</v>
      </c>
      <c r="S2108">
        <v>40410</v>
      </c>
      <c r="T2108">
        <v>39.759300000000003</v>
      </c>
      <c r="V2108">
        <v>40410</v>
      </c>
      <c r="W2108">
        <v>234.5</v>
      </c>
      <c r="Y2108">
        <v>40410</v>
      </c>
      <c r="Z2108">
        <v>1.2706999999999999</v>
      </c>
      <c r="AB2108">
        <v>40410</v>
      </c>
      <c r="AC2108">
        <v>1.5533000000000001</v>
      </c>
      <c r="AE2108">
        <v>40410</v>
      </c>
      <c r="AF2108">
        <v>0.96589999999999998</v>
      </c>
      <c r="AH2108">
        <v>40410</v>
      </c>
      <c r="AI2108">
        <v>1.1672E-2</v>
      </c>
      <c r="AK2108">
        <v>40410</v>
      </c>
      <c r="AL2108">
        <v>173.0498</v>
      </c>
      <c r="AN2108">
        <v>40410</v>
      </c>
      <c r="AO2108">
        <v>1653.28</v>
      </c>
    </row>
    <row r="2109" spans="1:41" x14ac:dyDescent="0.25">
      <c r="A2109">
        <v>40409</v>
      </c>
      <c r="B2109">
        <v>7.0000000000000007E-2</v>
      </c>
      <c r="D2109">
        <v>40409</v>
      </c>
      <c r="E2109">
        <v>321.33999999999997</v>
      </c>
      <c r="G2109">
        <v>40409</v>
      </c>
      <c r="H2109">
        <v>1075.6300000000001</v>
      </c>
      <c r="J2109">
        <v>40409</v>
      </c>
      <c r="K2109">
        <v>2675.02</v>
      </c>
      <c r="M2109">
        <v>40409</v>
      </c>
      <c r="N2109">
        <v>1233.0999999999999</v>
      </c>
      <c r="P2109">
        <v>40409</v>
      </c>
      <c r="Q2109">
        <v>7.6082999999999998</v>
      </c>
      <c r="S2109">
        <v>40409</v>
      </c>
      <c r="T2109">
        <v>39.662799999999997</v>
      </c>
      <c r="V2109">
        <v>40409</v>
      </c>
      <c r="W2109">
        <v>236.91</v>
      </c>
      <c r="Y2109">
        <v>40409</v>
      </c>
      <c r="Z2109">
        <v>1.2823</v>
      </c>
      <c r="AB2109">
        <v>40409</v>
      </c>
      <c r="AC2109">
        <v>1.5611000000000002</v>
      </c>
      <c r="AE2109">
        <v>40409</v>
      </c>
      <c r="AF2109">
        <v>0.96840000000000004</v>
      </c>
      <c r="AH2109">
        <v>40409</v>
      </c>
      <c r="AI2109">
        <v>1.1721000000000001E-2</v>
      </c>
      <c r="AK2109">
        <v>40409</v>
      </c>
      <c r="AL2109">
        <v>172.48849999999999</v>
      </c>
      <c r="AN2109">
        <v>40409</v>
      </c>
      <c r="AO2109">
        <v>1655.97</v>
      </c>
    </row>
    <row r="2110" spans="1:41" x14ac:dyDescent="0.25">
      <c r="A2110">
        <v>40408</v>
      </c>
      <c r="B2110">
        <v>7.0000000000000007E-2</v>
      </c>
      <c r="D2110">
        <v>40408</v>
      </c>
      <c r="E2110">
        <v>322.58999999999997</v>
      </c>
      <c r="G2110">
        <v>40408</v>
      </c>
      <c r="H2110">
        <v>1094.1600000000001</v>
      </c>
      <c r="J2110">
        <v>40408</v>
      </c>
      <c r="K2110">
        <v>2728.66</v>
      </c>
      <c r="M2110">
        <v>40408</v>
      </c>
      <c r="N2110">
        <v>1231.7</v>
      </c>
      <c r="P2110">
        <v>40408</v>
      </c>
      <c r="Q2110">
        <v>7.8242000000000003</v>
      </c>
      <c r="S2110">
        <v>40408</v>
      </c>
      <c r="T2110">
        <v>39.322000000000003</v>
      </c>
      <c r="V2110">
        <v>40408</v>
      </c>
      <c r="W2110">
        <v>240.15</v>
      </c>
      <c r="Y2110">
        <v>40408</v>
      </c>
      <c r="Z2110">
        <v>1.2875000000000001</v>
      </c>
      <c r="AB2110">
        <v>40408</v>
      </c>
      <c r="AC2110">
        <v>1.5617000000000001</v>
      </c>
      <c r="AE2110">
        <v>40408</v>
      </c>
      <c r="AF2110">
        <v>0.96109999999999995</v>
      </c>
      <c r="AH2110">
        <v>40408</v>
      </c>
      <c r="AI2110">
        <v>1.1716000000000001E-2</v>
      </c>
      <c r="AK2110">
        <v>40408</v>
      </c>
      <c r="AL2110">
        <v>172.31559999999999</v>
      </c>
      <c r="AN2110">
        <v>40408</v>
      </c>
      <c r="AO2110">
        <v>1651.89</v>
      </c>
    </row>
    <row r="2111" spans="1:41" x14ac:dyDescent="0.25">
      <c r="A2111">
        <v>40407</v>
      </c>
      <c r="B2111">
        <v>7.0000000000000007E-2</v>
      </c>
      <c r="D2111">
        <v>40407</v>
      </c>
      <c r="E2111">
        <v>322.48</v>
      </c>
      <c r="G2111">
        <v>40407</v>
      </c>
      <c r="H2111">
        <v>1092.54</v>
      </c>
      <c r="J2111">
        <v>40407</v>
      </c>
      <c r="K2111">
        <v>2737.69</v>
      </c>
      <c r="M2111">
        <v>40407</v>
      </c>
      <c r="N2111">
        <v>1226.4000000000001</v>
      </c>
      <c r="P2111">
        <v>40407</v>
      </c>
      <c r="Q2111">
        <v>7.7809999999999997</v>
      </c>
      <c r="S2111">
        <v>40407</v>
      </c>
      <c r="T2111">
        <v>39.179099999999998</v>
      </c>
      <c r="V2111">
        <v>40407</v>
      </c>
      <c r="W2111">
        <v>241.23</v>
      </c>
      <c r="Y2111">
        <v>40407</v>
      </c>
      <c r="Z2111">
        <v>1.2873999999999999</v>
      </c>
      <c r="AB2111">
        <v>40407</v>
      </c>
      <c r="AC2111">
        <v>1.5577999999999999</v>
      </c>
      <c r="AE2111">
        <v>40407</v>
      </c>
      <c r="AF2111">
        <v>0.95889999999999997</v>
      </c>
      <c r="AH2111">
        <v>40407</v>
      </c>
      <c r="AI2111">
        <v>1.1694E-2</v>
      </c>
      <c r="AK2111">
        <v>40407</v>
      </c>
      <c r="AL2111">
        <v>171.87889999999999</v>
      </c>
      <c r="AN2111">
        <v>40407</v>
      </c>
      <c r="AO2111">
        <v>1652.09</v>
      </c>
    </row>
    <row r="2112" spans="1:41" x14ac:dyDescent="0.25">
      <c r="A2112">
        <v>40406</v>
      </c>
      <c r="B2112">
        <v>7.0000000000000007E-2</v>
      </c>
      <c r="D2112">
        <v>40406</v>
      </c>
      <c r="E2112">
        <v>319.64999999999998</v>
      </c>
      <c r="G2112">
        <v>40406</v>
      </c>
      <c r="H2112">
        <v>1079.3800000000001</v>
      </c>
      <c r="J2112">
        <v>40406</v>
      </c>
      <c r="K2112">
        <v>2698.29</v>
      </c>
      <c r="M2112">
        <v>40406</v>
      </c>
      <c r="N2112">
        <v>1223.53</v>
      </c>
      <c r="P2112">
        <v>40406</v>
      </c>
      <c r="Q2112">
        <v>7.7550999999999997</v>
      </c>
      <c r="S2112">
        <v>40406</v>
      </c>
      <c r="T2112">
        <v>39.177900000000001</v>
      </c>
      <c r="V2112">
        <v>40406</v>
      </c>
      <c r="W2112">
        <v>237.34</v>
      </c>
      <c r="Y2112">
        <v>40406</v>
      </c>
      <c r="Z2112">
        <v>1.2837000000000001</v>
      </c>
      <c r="AB2112">
        <v>40406</v>
      </c>
      <c r="AC2112">
        <v>1.5683</v>
      </c>
      <c r="AE2112">
        <v>40406</v>
      </c>
      <c r="AF2112">
        <v>0.96299999999999997</v>
      </c>
      <c r="AH2112">
        <v>40406</v>
      </c>
      <c r="AI2112">
        <v>1.1717999999999999E-2</v>
      </c>
      <c r="AK2112">
        <v>40406</v>
      </c>
      <c r="AL2112">
        <v>172.11259999999999</v>
      </c>
      <c r="AN2112">
        <v>40406</v>
      </c>
      <c r="AO2112">
        <v>1655.68</v>
      </c>
    </row>
    <row r="2113" spans="1:41" x14ac:dyDescent="0.25">
      <c r="A2113">
        <v>40403</v>
      </c>
      <c r="B2113">
        <v>0.06</v>
      </c>
      <c r="D2113">
        <v>40403</v>
      </c>
      <c r="E2113">
        <v>317.74</v>
      </c>
      <c r="G2113">
        <v>40403</v>
      </c>
      <c r="H2113">
        <v>1079.25</v>
      </c>
      <c r="J2113">
        <v>40403</v>
      </c>
      <c r="K2113">
        <v>2708.73</v>
      </c>
      <c r="M2113">
        <v>40403</v>
      </c>
      <c r="N2113">
        <v>1214.6500000000001</v>
      </c>
      <c r="P2113">
        <v>40403</v>
      </c>
      <c r="Q2113">
        <v>7.7809999999999997</v>
      </c>
      <c r="S2113">
        <v>40403</v>
      </c>
      <c r="T2113">
        <v>40.3643</v>
      </c>
      <c r="V2113">
        <v>40403</v>
      </c>
      <c r="W2113">
        <v>234.96</v>
      </c>
      <c r="Y2113">
        <v>40403</v>
      </c>
      <c r="Z2113">
        <v>1.2791999999999999</v>
      </c>
      <c r="AB2113">
        <v>40403</v>
      </c>
      <c r="AC2113">
        <v>1.5598999999999998</v>
      </c>
      <c r="AE2113">
        <v>40403</v>
      </c>
      <c r="AF2113">
        <v>0.95169999999999999</v>
      </c>
      <c r="AH2113">
        <v>40403</v>
      </c>
      <c r="AI2113">
        <v>1.1601E-2</v>
      </c>
      <c r="AK2113">
        <v>40403</v>
      </c>
      <c r="AL2113">
        <v>171.48320000000001</v>
      </c>
      <c r="AN2113">
        <v>40403</v>
      </c>
      <c r="AO2113">
        <v>1649.24</v>
      </c>
    </row>
    <row r="2114" spans="1:41" x14ac:dyDescent="0.25">
      <c r="A2114">
        <v>40402</v>
      </c>
      <c r="B2114">
        <v>7.0000000000000007E-2</v>
      </c>
      <c r="D2114">
        <v>40402</v>
      </c>
      <c r="E2114">
        <v>317.06</v>
      </c>
      <c r="G2114">
        <v>40402</v>
      </c>
      <c r="H2114">
        <v>1083.6099999999999</v>
      </c>
      <c r="J2114">
        <v>40402</v>
      </c>
      <c r="K2114">
        <v>2720.85</v>
      </c>
      <c r="M2114">
        <v>40402</v>
      </c>
      <c r="N2114">
        <v>1213.3499999999999</v>
      </c>
      <c r="P2114">
        <v>40402</v>
      </c>
      <c r="Q2114">
        <v>7.9969000000000001</v>
      </c>
      <c r="S2114">
        <v>40402</v>
      </c>
      <c r="T2114">
        <v>40.273099999999999</v>
      </c>
      <c r="V2114">
        <v>40402</v>
      </c>
      <c r="W2114">
        <v>238.8</v>
      </c>
      <c r="Y2114">
        <v>40402</v>
      </c>
      <c r="Z2114">
        <v>1.2847999999999999</v>
      </c>
      <c r="AB2114">
        <v>40402</v>
      </c>
      <c r="AC2114">
        <v>1.5577000000000001</v>
      </c>
      <c r="AE2114">
        <v>40402</v>
      </c>
      <c r="AF2114">
        <v>0.95199999999999996</v>
      </c>
      <c r="AH2114">
        <v>40402</v>
      </c>
      <c r="AI2114">
        <v>1.1637E-2</v>
      </c>
      <c r="AK2114">
        <v>40402</v>
      </c>
      <c r="AL2114">
        <v>171.29</v>
      </c>
      <c r="AN2114">
        <v>40402</v>
      </c>
      <c r="AO2114">
        <v>1646.31</v>
      </c>
    </row>
    <row r="2115" spans="1:41" x14ac:dyDescent="0.25">
      <c r="A2115">
        <v>40401</v>
      </c>
      <c r="B2115">
        <v>7.0000000000000007E-2</v>
      </c>
      <c r="D2115">
        <v>40401</v>
      </c>
      <c r="E2115">
        <v>317.89999999999998</v>
      </c>
      <c r="G2115">
        <v>40401</v>
      </c>
      <c r="H2115">
        <v>1089.47</v>
      </c>
      <c r="J2115">
        <v>40401</v>
      </c>
      <c r="K2115">
        <v>2724.16</v>
      </c>
      <c r="M2115">
        <v>40401</v>
      </c>
      <c r="N2115">
        <v>1196.8</v>
      </c>
      <c r="P2115">
        <v>40401</v>
      </c>
      <c r="Q2115">
        <v>7.9969000000000001</v>
      </c>
      <c r="S2115">
        <v>40401</v>
      </c>
      <c r="T2115">
        <v>39.374000000000002</v>
      </c>
      <c r="V2115">
        <v>40401</v>
      </c>
      <c r="W2115">
        <v>237.16</v>
      </c>
      <c r="Y2115">
        <v>40401</v>
      </c>
      <c r="Z2115">
        <v>1.2884</v>
      </c>
      <c r="AB2115">
        <v>40401</v>
      </c>
      <c r="AC2115">
        <v>1.5655999999999999</v>
      </c>
      <c r="AE2115">
        <v>40401</v>
      </c>
      <c r="AF2115">
        <v>0.94530000000000003</v>
      </c>
      <c r="AH2115">
        <v>40401</v>
      </c>
      <c r="AI2115">
        <v>1.1723000000000001E-2</v>
      </c>
      <c r="AK2115">
        <v>40401</v>
      </c>
      <c r="AL2115">
        <v>171.1771</v>
      </c>
      <c r="AN2115">
        <v>40401</v>
      </c>
      <c r="AO2115">
        <v>1649.29</v>
      </c>
    </row>
    <row r="2116" spans="1:41" x14ac:dyDescent="0.25">
      <c r="A2116">
        <v>40400</v>
      </c>
      <c r="B2116">
        <v>7.0000000000000007E-2</v>
      </c>
      <c r="D2116">
        <v>40400</v>
      </c>
      <c r="E2116">
        <v>324.49</v>
      </c>
      <c r="G2116">
        <v>40400</v>
      </c>
      <c r="H2116">
        <v>1121.06</v>
      </c>
      <c r="J2116">
        <v>40400</v>
      </c>
      <c r="K2116">
        <v>2800.02</v>
      </c>
      <c r="M2116">
        <v>40400</v>
      </c>
      <c r="N2116">
        <v>1196.9000000000001</v>
      </c>
      <c r="P2116">
        <v>40400</v>
      </c>
      <c r="Q2116">
        <v>8.2731999999999992</v>
      </c>
      <c r="S2116">
        <v>40400</v>
      </c>
      <c r="T2116">
        <v>39.401899999999998</v>
      </c>
      <c r="V2116">
        <v>40400</v>
      </c>
      <c r="W2116">
        <v>241.09</v>
      </c>
      <c r="Y2116">
        <v>40400</v>
      </c>
      <c r="Z2116">
        <v>1.3117000000000001</v>
      </c>
      <c r="AB2116">
        <v>40400</v>
      </c>
      <c r="AC2116">
        <v>1.5792999999999999</v>
      </c>
      <c r="AE2116">
        <v>40400</v>
      </c>
      <c r="AF2116">
        <v>0.94779999999999998</v>
      </c>
      <c r="AH2116">
        <v>40400</v>
      </c>
      <c r="AI2116">
        <v>1.1653999999999999E-2</v>
      </c>
      <c r="AK2116">
        <v>40400</v>
      </c>
      <c r="AL2116">
        <v>170.1551</v>
      </c>
      <c r="AN2116">
        <v>40400</v>
      </c>
      <c r="AO2116">
        <v>1645.58</v>
      </c>
    </row>
    <row r="2117" spans="1:41" x14ac:dyDescent="0.25">
      <c r="A2117">
        <v>40399</v>
      </c>
      <c r="B2117">
        <v>7.0000000000000007E-2</v>
      </c>
      <c r="D2117">
        <v>40399</v>
      </c>
      <c r="E2117">
        <v>329.72</v>
      </c>
      <c r="G2117">
        <v>40399</v>
      </c>
      <c r="H2117">
        <v>1127.79</v>
      </c>
      <c r="J2117">
        <v>40399</v>
      </c>
      <c r="K2117">
        <v>2827.27</v>
      </c>
      <c r="M2117">
        <v>40399</v>
      </c>
      <c r="N2117">
        <v>1200.7</v>
      </c>
      <c r="P2117">
        <v>40399</v>
      </c>
      <c r="Q2117">
        <v>8.4804999999999993</v>
      </c>
      <c r="S2117">
        <v>40399</v>
      </c>
      <c r="T2117">
        <v>40.209600000000002</v>
      </c>
      <c r="V2117">
        <v>40399</v>
      </c>
      <c r="W2117">
        <v>245.19</v>
      </c>
      <c r="Y2117">
        <v>40399</v>
      </c>
      <c r="Z2117">
        <v>1.3229</v>
      </c>
      <c r="AB2117">
        <v>40399</v>
      </c>
      <c r="AC2117">
        <v>1.5927</v>
      </c>
      <c r="AE2117">
        <v>40399</v>
      </c>
      <c r="AF2117">
        <v>0.95369999999999999</v>
      </c>
      <c r="AH2117">
        <v>40399</v>
      </c>
      <c r="AI2117">
        <v>1.1646E-2</v>
      </c>
      <c r="AK2117">
        <v>40399</v>
      </c>
      <c r="AL2117">
        <v>170.45339999999999</v>
      </c>
      <c r="AN2117">
        <v>40399</v>
      </c>
      <c r="AO2117">
        <v>1644.05</v>
      </c>
    </row>
    <row r="2118" spans="1:41" x14ac:dyDescent="0.25">
      <c r="A2118">
        <v>40396</v>
      </c>
      <c r="B2118">
        <v>0.06</v>
      </c>
      <c r="D2118">
        <v>40396</v>
      </c>
      <c r="E2118">
        <v>328.18</v>
      </c>
      <c r="G2118">
        <v>40396</v>
      </c>
      <c r="H2118">
        <v>1121.6400000000001</v>
      </c>
      <c r="J2118">
        <v>40396</v>
      </c>
      <c r="K2118">
        <v>2779.34</v>
      </c>
      <c r="M2118">
        <v>40396</v>
      </c>
      <c r="N2118">
        <v>1205.1300000000001</v>
      </c>
      <c r="P2118">
        <v>40396</v>
      </c>
      <c r="Q2118">
        <v>8.6273</v>
      </c>
      <c r="S2118">
        <v>40396</v>
      </c>
      <c r="T2118">
        <v>40.545900000000003</v>
      </c>
      <c r="V2118">
        <v>40396</v>
      </c>
      <c r="W2118">
        <v>243.54</v>
      </c>
      <c r="Y2118">
        <v>40396</v>
      </c>
      <c r="Z2118">
        <v>1.3266</v>
      </c>
      <c r="AB2118">
        <v>40396</v>
      </c>
      <c r="AC2118">
        <v>1.5943000000000001</v>
      </c>
      <c r="AE2118">
        <v>40396</v>
      </c>
      <c r="AF2118">
        <v>0.96430000000000005</v>
      </c>
      <c r="AH2118">
        <v>40396</v>
      </c>
      <c r="AI2118">
        <v>1.1729E-2</v>
      </c>
      <c r="AK2118">
        <v>40396</v>
      </c>
      <c r="AL2118">
        <v>170.3989</v>
      </c>
      <c r="AN2118">
        <v>40396</v>
      </c>
      <c r="AO2118">
        <v>1644.4</v>
      </c>
    </row>
    <row r="2119" spans="1:41" x14ac:dyDescent="0.25">
      <c r="A2119">
        <v>40395</v>
      </c>
      <c r="B2119">
        <v>0.06</v>
      </c>
      <c r="D2119">
        <v>40395</v>
      </c>
      <c r="E2119">
        <v>329.07</v>
      </c>
      <c r="G2119">
        <v>40395</v>
      </c>
      <c r="H2119">
        <v>1125.82</v>
      </c>
      <c r="J2119">
        <v>40395</v>
      </c>
      <c r="K2119">
        <v>2819.34</v>
      </c>
      <c r="M2119">
        <v>40395</v>
      </c>
      <c r="N2119">
        <v>1195.5999999999999</v>
      </c>
      <c r="P2119">
        <v>40395</v>
      </c>
      <c r="Q2119">
        <v>8.6877999999999993</v>
      </c>
      <c r="S2119">
        <v>40395</v>
      </c>
      <c r="T2119">
        <v>42.014099999999999</v>
      </c>
      <c r="V2119">
        <v>40395</v>
      </c>
      <c r="W2119">
        <v>243.89</v>
      </c>
      <c r="Y2119">
        <v>40395</v>
      </c>
      <c r="Z2119">
        <v>1.3160000000000001</v>
      </c>
      <c r="AB2119">
        <v>40395</v>
      </c>
      <c r="AC2119">
        <v>1.5865</v>
      </c>
      <c r="AE2119">
        <v>40395</v>
      </c>
      <c r="AF2119">
        <v>0.95420000000000005</v>
      </c>
      <c r="AH2119">
        <v>40395</v>
      </c>
      <c r="AI2119">
        <v>1.1638000000000001E-2</v>
      </c>
      <c r="AK2119">
        <v>40395</v>
      </c>
      <c r="AL2119">
        <v>170.1009</v>
      </c>
      <c r="AN2119">
        <v>40395</v>
      </c>
      <c r="AO2119">
        <v>1640.38</v>
      </c>
    </row>
    <row r="2120" spans="1:41" x14ac:dyDescent="0.25">
      <c r="A2120">
        <v>40394</v>
      </c>
      <c r="B2120">
        <v>0.06</v>
      </c>
      <c r="D2120">
        <v>40394</v>
      </c>
      <c r="E2120">
        <v>329.17</v>
      </c>
      <c r="G2120">
        <v>40394</v>
      </c>
      <c r="H2120">
        <v>1127.24</v>
      </c>
      <c r="J2120">
        <v>40394</v>
      </c>
      <c r="K2120">
        <v>2825.08</v>
      </c>
      <c r="M2120">
        <v>40394</v>
      </c>
      <c r="N2120">
        <v>1199.58</v>
      </c>
      <c r="P2120">
        <v>40394</v>
      </c>
      <c r="Q2120">
        <v>8.6877999999999993</v>
      </c>
      <c r="S2120">
        <v>40394</v>
      </c>
      <c r="T2120">
        <v>40.343200000000003</v>
      </c>
      <c r="V2120">
        <v>40394</v>
      </c>
      <c r="W2120">
        <v>247.18</v>
      </c>
      <c r="Y2120">
        <v>40394</v>
      </c>
      <c r="Z2120">
        <v>1.3155999999999999</v>
      </c>
      <c r="AB2120">
        <v>40394</v>
      </c>
      <c r="AC2120">
        <v>1.5880000000000001</v>
      </c>
      <c r="AE2120">
        <v>40394</v>
      </c>
      <c r="AF2120">
        <v>0.94969999999999999</v>
      </c>
      <c r="AH2120">
        <v>40394</v>
      </c>
      <c r="AI2120">
        <v>1.1596E-2</v>
      </c>
      <c r="AK2120">
        <v>40394</v>
      </c>
      <c r="AL2120">
        <v>169.86600000000001</v>
      </c>
      <c r="AN2120">
        <v>40394</v>
      </c>
      <c r="AO2120">
        <v>1638.53</v>
      </c>
    </row>
    <row r="2121" spans="1:41" x14ac:dyDescent="0.25">
      <c r="A2121">
        <v>40393</v>
      </c>
      <c r="B2121">
        <v>0.06</v>
      </c>
      <c r="D2121">
        <v>40393</v>
      </c>
      <c r="E2121">
        <v>328.04</v>
      </c>
      <c r="G2121">
        <v>40393</v>
      </c>
      <c r="H2121">
        <v>1120.46</v>
      </c>
      <c r="J2121">
        <v>40393</v>
      </c>
      <c r="K2121">
        <v>2818.97</v>
      </c>
      <c r="M2121">
        <v>40393</v>
      </c>
      <c r="N2121">
        <v>1187.03</v>
      </c>
      <c r="P2121">
        <v>40393</v>
      </c>
      <c r="Q2121">
        <v>8.2386999999999997</v>
      </c>
      <c r="S2121">
        <v>40393</v>
      </c>
      <c r="T2121">
        <v>38.782899999999998</v>
      </c>
      <c r="V2121">
        <v>40393</v>
      </c>
      <c r="W2121">
        <v>244.4</v>
      </c>
      <c r="Y2121">
        <v>40393</v>
      </c>
      <c r="Z2121">
        <v>1.3229</v>
      </c>
      <c r="AB2121">
        <v>40393</v>
      </c>
      <c r="AC2121">
        <v>1.593</v>
      </c>
      <c r="AE2121">
        <v>40393</v>
      </c>
      <c r="AF2121">
        <v>0.96330000000000005</v>
      </c>
      <c r="AH2121">
        <v>40393</v>
      </c>
      <c r="AI2121">
        <v>1.1658999999999999E-2</v>
      </c>
      <c r="AK2121">
        <v>40393</v>
      </c>
      <c r="AL2121">
        <v>169.68559999999999</v>
      </c>
      <c r="AN2121">
        <v>40393</v>
      </c>
      <c r="AO2121">
        <v>1640.84</v>
      </c>
    </row>
    <row r="2122" spans="1:41" x14ac:dyDescent="0.25">
      <c r="A2122">
        <v>40392</v>
      </c>
      <c r="B2122">
        <v>0.06</v>
      </c>
      <c r="D2122">
        <v>40392</v>
      </c>
      <c r="E2122">
        <v>329.84</v>
      </c>
      <c r="G2122">
        <v>40392</v>
      </c>
      <c r="H2122">
        <v>1125.8599999999999</v>
      </c>
      <c r="J2122">
        <v>40392</v>
      </c>
      <c r="K2122">
        <v>2822.17</v>
      </c>
      <c r="M2122">
        <v>40392</v>
      </c>
      <c r="N2122">
        <v>1182.73</v>
      </c>
      <c r="P2122">
        <v>40392</v>
      </c>
      <c r="Q2122">
        <v>8.0831999999999997</v>
      </c>
      <c r="S2122">
        <v>40392</v>
      </c>
      <c r="T2122">
        <v>39.0974</v>
      </c>
      <c r="V2122">
        <v>40392</v>
      </c>
      <c r="W2122">
        <v>246.76</v>
      </c>
      <c r="Y2122">
        <v>40392</v>
      </c>
      <c r="Z2122">
        <v>1.3168</v>
      </c>
      <c r="AB2122">
        <v>40392</v>
      </c>
      <c r="AC2122">
        <v>1.5885</v>
      </c>
      <c r="AE2122">
        <v>40392</v>
      </c>
      <c r="AF2122">
        <v>0.96260000000000001</v>
      </c>
      <c r="AH2122">
        <v>40392</v>
      </c>
      <c r="AI2122">
        <v>1.1568999999999999E-2</v>
      </c>
      <c r="AK2122">
        <v>40392</v>
      </c>
      <c r="AL2122">
        <v>169.1045</v>
      </c>
      <c r="AN2122">
        <v>40392</v>
      </c>
      <c r="AO2122">
        <v>1636.7</v>
      </c>
    </row>
    <row r="2123" spans="1:41" x14ac:dyDescent="0.25">
      <c r="A2123">
        <v>40389</v>
      </c>
      <c r="B2123">
        <v>0.06</v>
      </c>
      <c r="D2123">
        <v>40389</v>
      </c>
      <c r="E2123">
        <v>322.7</v>
      </c>
      <c r="G2123">
        <v>40389</v>
      </c>
      <c r="H2123">
        <v>1101.5999999999999</v>
      </c>
      <c r="J2123">
        <v>40389</v>
      </c>
      <c r="K2123">
        <v>2742.14</v>
      </c>
      <c r="M2123">
        <v>40389</v>
      </c>
      <c r="N2123">
        <v>1180.3</v>
      </c>
      <c r="P2123">
        <v>40389</v>
      </c>
      <c r="Q2123">
        <v>7.9536999999999995</v>
      </c>
      <c r="S2123">
        <v>40389</v>
      </c>
      <c r="T2123">
        <v>38.3262</v>
      </c>
      <c r="V2123">
        <v>40389</v>
      </c>
      <c r="W2123">
        <v>239.49</v>
      </c>
      <c r="Y2123">
        <v>40389</v>
      </c>
      <c r="Z2123">
        <v>1.3048</v>
      </c>
      <c r="AB2123">
        <v>40389</v>
      </c>
      <c r="AC2123">
        <v>1.5695000000000001</v>
      </c>
      <c r="AE2123">
        <v>40389</v>
      </c>
      <c r="AF2123">
        <v>0.96099999999999997</v>
      </c>
      <c r="AH2123">
        <v>40389</v>
      </c>
      <c r="AI2123">
        <v>1.1566999999999999E-2</v>
      </c>
      <c r="AK2123">
        <v>40389</v>
      </c>
      <c r="AL2123">
        <v>168.97730000000001</v>
      </c>
      <c r="AN2123">
        <v>40389</v>
      </c>
      <c r="AO2123">
        <v>1639.79</v>
      </c>
    </row>
    <row r="2124" spans="1:41" x14ac:dyDescent="0.25">
      <c r="A2124">
        <v>40388</v>
      </c>
      <c r="B2124">
        <v>7.0000000000000007E-2</v>
      </c>
      <c r="D2124">
        <v>40388</v>
      </c>
      <c r="E2124">
        <v>322.74</v>
      </c>
      <c r="G2124">
        <v>40388</v>
      </c>
      <c r="H2124">
        <v>1101.53</v>
      </c>
      <c r="J2124">
        <v>40388</v>
      </c>
      <c r="K2124">
        <v>2752.93</v>
      </c>
      <c r="M2124">
        <v>40388</v>
      </c>
      <c r="N2124">
        <v>1164.75</v>
      </c>
      <c r="P2124">
        <v>40388</v>
      </c>
      <c r="Q2124">
        <v>7.9104999999999999</v>
      </c>
      <c r="S2124">
        <v>40388</v>
      </c>
      <c r="T2124">
        <v>36.896299999999997</v>
      </c>
      <c r="V2124">
        <v>40388</v>
      </c>
      <c r="W2124">
        <v>234.58</v>
      </c>
      <c r="Y2124">
        <v>40388</v>
      </c>
      <c r="Z2124">
        <v>1.3079000000000001</v>
      </c>
      <c r="AB2124">
        <v>40388</v>
      </c>
      <c r="AC2124">
        <v>1.5601</v>
      </c>
      <c r="AE2124">
        <v>40388</v>
      </c>
      <c r="AF2124">
        <v>0.9617</v>
      </c>
      <c r="AH2124">
        <v>40388</v>
      </c>
      <c r="AI2124">
        <v>1.1532000000000001E-2</v>
      </c>
      <c r="AK2124">
        <v>40388</v>
      </c>
      <c r="AL2124">
        <v>168.26070000000001</v>
      </c>
      <c r="AN2124">
        <v>40388</v>
      </c>
      <c r="AO2124">
        <v>1634.43</v>
      </c>
    </row>
    <row r="2125" spans="1:41" x14ac:dyDescent="0.25">
      <c r="A2125">
        <v>40387</v>
      </c>
      <c r="B2125">
        <v>0.06</v>
      </c>
      <c r="D2125">
        <v>40387</v>
      </c>
      <c r="E2125">
        <v>321.83999999999997</v>
      </c>
      <c r="G2125">
        <v>40387</v>
      </c>
      <c r="H2125">
        <v>1106.1300000000001</v>
      </c>
      <c r="J2125">
        <v>40387</v>
      </c>
      <c r="K2125">
        <v>2766.11</v>
      </c>
      <c r="M2125">
        <v>40387</v>
      </c>
      <c r="N2125">
        <v>1161.03</v>
      </c>
      <c r="P2125">
        <v>40387</v>
      </c>
      <c r="Q2125">
        <v>7.9969000000000001</v>
      </c>
      <c r="S2125">
        <v>40387</v>
      </c>
      <c r="T2125">
        <v>36.3889</v>
      </c>
      <c r="V2125">
        <v>40387</v>
      </c>
      <c r="W2125">
        <v>231.98</v>
      </c>
      <c r="Y2125">
        <v>40387</v>
      </c>
      <c r="Z2125">
        <v>1.2998000000000001</v>
      </c>
      <c r="AB2125">
        <v>40387</v>
      </c>
      <c r="AC2125">
        <v>1.5607</v>
      </c>
      <c r="AE2125">
        <v>40387</v>
      </c>
      <c r="AF2125">
        <v>0.94589999999999996</v>
      </c>
      <c r="AH2125">
        <v>40387</v>
      </c>
      <c r="AI2125">
        <v>1.1403999999999999E-2</v>
      </c>
      <c r="AK2125">
        <v>40387</v>
      </c>
      <c r="AL2125">
        <v>168.1617</v>
      </c>
      <c r="AN2125">
        <v>40387</v>
      </c>
      <c r="AO2125">
        <v>1633.68</v>
      </c>
    </row>
    <row r="2126" spans="1:41" x14ac:dyDescent="0.25">
      <c r="A2126">
        <v>40386</v>
      </c>
      <c r="B2126">
        <v>0.06</v>
      </c>
      <c r="D2126">
        <v>40386</v>
      </c>
      <c r="E2126">
        <v>321.27999999999997</v>
      </c>
      <c r="G2126">
        <v>40386</v>
      </c>
      <c r="H2126">
        <v>1113.8399999999999</v>
      </c>
      <c r="J2126">
        <v>40386</v>
      </c>
      <c r="K2126">
        <v>2769.31</v>
      </c>
      <c r="M2126">
        <v>40386</v>
      </c>
      <c r="N2126">
        <v>1159.98</v>
      </c>
      <c r="P2126">
        <v>40386</v>
      </c>
      <c r="Q2126">
        <v>8.0919000000000008</v>
      </c>
      <c r="S2126">
        <v>40386</v>
      </c>
      <c r="T2126">
        <v>35.343899999999998</v>
      </c>
      <c r="V2126">
        <v>40386</v>
      </c>
      <c r="W2126">
        <v>229.41</v>
      </c>
      <c r="Y2126">
        <v>40386</v>
      </c>
      <c r="Z2126">
        <v>1.2985</v>
      </c>
      <c r="AB2126">
        <v>40386</v>
      </c>
      <c r="AC2126">
        <v>1.5566</v>
      </c>
      <c r="AE2126">
        <v>40386</v>
      </c>
      <c r="AF2126">
        <v>0.94210000000000005</v>
      </c>
      <c r="AH2126">
        <v>40386</v>
      </c>
      <c r="AI2126">
        <v>1.1384E-2</v>
      </c>
      <c r="AK2126">
        <v>40386</v>
      </c>
      <c r="AL2126">
        <v>168.01740000000001</v>
      </c>
      <c r="AN2126">
        <v>40386</v>
      </c>
      <c r="AO2126">
        <v>1630.61</v>
      </c>
    </row>
    <row r="2127" spans="1:41" x14ac:dyDescent="0.25">
      <c r="A2127">
        <v>40385</v>
      </c>
      <c r="B2127">
        <v>0.06</v>
      </c>
      <c r="D2127">
        <v>40385</v>
      </c>
      <c r="E2127">
        <v>319.2</v>
      </c>
      <c r="G2127">
        <v>40385</v>
      </c>
      <c r="H2127">
        <v>1115.01</v>
      </c>
      <c r="J2127">
        <v>40385</v>
      </c>
      <c r="K2127">
        <v>2743.12</v>
      </c>
      <c r="M2127">
        <v>40385</v>
      </c>
      <c r="N2127">
        <v>1184.8</v>
      </c>
      <c r="P2127">
        <v>40385</v>
      </c>
      <c r="Q2127">
        <v>8.1005000000000003</v>
      </c>
      <c r="S2127">
        <v>40385</v>
      </c>
      <c r="T2127">
        <v>35.255699999999997</v>
      </c>
      <c r="V2127">
        <v>40385</v>
      </c>
      <c r="W2127">
        <v>231.76</v>
      </c>
      <c r="Y2127">
        <v>40385</v>
      </c>
      <c r="Z2127">
        <v>1.2991999999999999</v>
      </c>
      <c r="AB2127">
        <v>40385</v>
      </c>
      <c r="AC2127">
        <v>1.5488</v>
      </c>
      <c r="AE2127">
        <v>40385</v>
      </c>
      <c r="AF2127">
        <v>0.95399999999999996</v>
      </c>
      <c r="AH2127">
        <v>40385</v>
      </c>
      <c r="AI2127">
        <v>1.1505E-2</v>
      </c>
      <c r="AK2127">
        <v>40385</v>
      </c>
      <c r="AL2127">
        <v>167.88990000000001</v>
      </c>
      <c r="AN2127">
        <v>40385</v>
      </c>
      <c r="AO2127">
        <v>1632.12</v>
      </c>
    </row>
    <row r="2128" spans="1:41" x14ac:dyDescent="0.25">
      <c r="A2128">
        <v>40382</v>
      </c>
      <c r="B2128">
        <v>0.06</v>
      </c>
      <c r="D2128">
        <v>40382</v>
      </c>
      <c r="E2128">
        <v>319.95999999999998</v>
      </c>
      <c r="G2128">
        <v>40382</v>
      </c>
      <c r="H2128">
        <v>1102.6600000000001</v>
      </c>
      <c r="J2128">
        <v>40382</v>
      </c>
      <c r="K2128">
        <v>2719.13</v>
      </c>
      <c r="M2128">
        <v>40382</v>
      </c>
      <c r="N2128">
        <v>1188.55</v>
      </c>
      <c r="P2128">
        <v>40382</v>
      </c>
      <c r="Q2128">
        <v>8.1350999999999996</v>
      </c>
      <c r="S2128">
        <v>40382</v>
      </c>
      <c r="T2128">
        <v>35.778199999999998</v>
      </c>
      <c r="V2128">
        <v>40382</v>
      </c>
      <c r="W2128">
        <v>227.95</v>
      </c>
      <c r="Y2128">
        <v>40382</v>
      </c>
      <c r="Z2128">
        <v>1.2849999999999999</v>
      </c>
      <c r="AB2128">
        <v>40382</v>
      </c>
      <c r="AC2128">
        <v>1.5403</v>
      </c>
      <c r="AE2128">
        <v>40382</v>
      </c>
      <c r="AF2128">
        <v>0.94889999999999997</v>
      </c>
      <c r="AH2128">
        <v>40382</v>
      </c>
      <c r="AI2128">
        <v>1.1455999999999999E-2</v>
      </c>
      <c r="AK2128">
        <v>40382</v>
      </c>
      <c r="AL2128">
        <v>168.2379</v>
      </c>
      <c r="AN2128">
        <v>40382</v>
      </c>
      <c r="AO2128">
        <v>1630.98</v>
      </c>
    </row>
    <row r="2129" spans="1:41" x14ac:dyDescent="0.25">
      <c r="A2129">
        <v>40381</v>
      </c>
      <c r="B2129">
        <v>0.05</v>
      </c>
      <c r="D2129">
        <v>40381</v>
      </c>
      <c r="E2129">
        <v>317.79000000000002</v>
      </c>
      <c r="G2129">
        <v>40381</v>
      </c>
      <c r="H2129">
        <v>1093.67</v>
      </c>
      <c r="J2129">
        <v>40381</v>
      </c>
      <c r="K2129">
        <v>2714.21</v>
      </c>
      <c r="M2129">
        <v>40381</v>
      </c>
      <c r="N2129">
        <v>1197.4000000000001</v>
      </c>
      <c r="P2129">
        <v>40381</v>
      </c>
      <c r="Q2129">
        <v>8.0401000000000007</v>
      </c>
      <c r="S2129">
        <v>40381</v>
      </c>
      <c r="T2129">
        <v>35.9176</v>
      </c>
      <c r="V2129">
        <v>40381</v>
      </c>
      <c r="W2129">
        <v>228.2</v>
      </c>
      <c r="Y2129">
        <v>40381</v>
      </c>
      <c r="Z2129">
        <v>1.2892000000000001</v>
      </c>
      <c r="AB2129">
        <v>40381</v>
      </c>
      <c r="AC2129">
        <v>1.5259</v>
      </c>
      <c r="AE2129">
        <v>40381</v>
      </c>
      <c r="AF2129">
        <v>0.95950000000000002</v>
      </c>
      <c r="AH2129">
        <v>40381</v>
      </c>
      <c r="AI2129">
        <v>1.1488E-2</v>
      </c>
      <c r="AK2129">
        <v>40381</v>
      </c>
      <c r="AL2129">
        <v>168.06880000000001</v>
      </c>
      <c r="AN2129">
        <v>40381</v>
      </c>
      <c r="AO2129">
        <v>1633.25</v>
      </c>
    </row>
    <row r="2130" spans="1:41" x14ac:dyDescent="0.25">
      <c r="A2130">
        <v>40380</v>
      </c>
      <c r="B2130">
        <v>0.08</v>
      </c>
      <c r="D2130">
        <v>40380</v>
      </c>
      <c r="E2130">
        <v>313.3</v>
      </c>
      <c r="G2130">
        <v>40380</v>
      </c>
      <c r="H2130">
        <v>1069.5899999999999</v>
      </c>
      <c r="J2130">
        <v>40380</v>
      </c>
      <c r="K2130">
        <v>2639.52</v>
      </c>
      <c r="M2130">
        <v>40380</v>
      </c>
      <c r="N2130">
        <v>1192.8499999999999</v>
      </c>
      <c r="P2130">
        <v>40380</v>
      </c>
      <c r="Q2130">
        <v>7.6254999999999997</v>
      </c>
      <c r="S2130">
        <v>40380</v>
      </c>
      <c r="T2130">
        <v>35.788899999999998</v>
      </c>
      <c r="V2130">
        <v>40380</v>
      </c>
      <c r="W2130">
        <v>223.07</v>
      </c>
      <c r="Y2130">
        <v>40380</v>
      </c>
      <c r="Z2130">
        <v>1.2807999999999999</v>
      </c>
      <c r="AB2130">
        <v>40380</v>
      </c>
      <c r="AC2130">
        <v>1.5190000000000001</v>
      </c>
      <c r="AE2130">
        <v>40380</v>
      </c>
      <c r="AF2130">
        <v>0.95150000000000001</v>
      </c>
      <c r="AH2130">
        <v>40380</v>
      </c>
      <c r="AI2130">
        <v>1.1461000000000001E-2</v>
      </c>
      <c r="AK2130">
        <v>40380</v>
      </c>
      <c r="AL2130">
        <v>168.20920000000001</v>
      </c>
      <c r="AN2130">
        <v>40380</v>
      </c>
      <c r="AO2130">
        <v>1634.68</v>
      </c>
    </row>
    <row r="2131" spans="1:41" x14ac:dyDescent="0.25">
      <c r="A2131">
        <v>40379</v>
      </c>
      <c r="B2131">
        <v>7.0000000000000007E-2</v>
      </c>
      <c r="D2131">
        <v>40379</v>
      </c>
      <c r="E2131">
        <v>309.75</v>
      </c>
      <c r="G2131">
        <v>40379</v>
      </c>
      <c r="H2131">
        <v>1083.48</v>
      </c>
      <c r="J2131">
        <v>40379</v>
      </c>
      <c r="K2131">
        <v>2627.28</v>
      </c>
      <c r="M2131">
        <v>40379</v>
      </c>
      <c r="N2131">
        <v>1191.3</v>
      </c>
      <c r="P2131">
        <v>40379</v>
      </c>
      <c r="Q2131">
        <v>7.9536999999999995</v>
      </c>
      <c r="S2131">
        <v>40379</v>
      </c>
      <c r="T2131">
        <v>35.265300000000003</v>
      </c>
      <c r="V2131">
        <v>40379</v>
      </c>
      <c r="W2131">
        <v>217.53</v>
      </c>
      <c r="Y2131">
        <v>40379</v>
      </c>
      <c r="Z2131">
        <v>1.2901</v>
      </c>
      <c r="AB2131">
        <v>40379</v>
      </c>
      <c r="AC2131">
        <v>1.5283</v>
      </c>
      <c r="AE2131">
        <v>40379</v>
      </c>
      <c r="AF2131">
        <v>0.95440000000000003</v>
      </c>
      <c r="AH2131">
        <v>40379</v>
      </c>
      <c r="AI2131">
        <v>1.1462999999999999E-2</v>
      </c>
      <c r="AK2131">
        <v>40379</v>
      </c>
      <c r="AL2131">
        <v>168.0128</v>
      </c>
      <c r="AN2131">
        <v>40379</v>
      </c>
      <c r="AO2131">
        <v>1631.21</v>
      </c>
    </row>
    <row r="2132" spans="1:41" x14ac:dyDescent="0.25">
      <c r="A2132">
        <v>40378</v>
      </c>
      <c r="B2132">
        <v>0.08</v>
      </c>
      <c r="D2132">
        <v>40378</v>
      </c>
      <c r="E2132">
        <v>306.47000000000003</v>
      </c>
      <c r="G2132">
        <v>40378</v>
      </c>
      <c r="H2132">
        <v>1071.25</v>
      </c>
      <c r="J2132">
        <v>40378</v>
      </c>
      <c r="K2132">
        <v>2634.6</v>
      </c>
      <c r="M2132">
        <v>40378</v>
      </c>
      <c r="N2132">
        <v>1181.6500000000001</v>
      </c>
      <c r="P2132">
        <v>40378</v>
      </c>
      <c r="Q2132">
        <v>7.6254999999999997</v>
      </c>
      <c r="S2132">
        <v>40378</v>
      </c>
      <c r="T2132">
        <v>35.630699999999997</v>
      </c>
      <c r="V2132">
        <v>40378</v>
      </c>
      <c r="W2132">
        <v>214.22</v>
      </c>
      <c r="Y2132">
        <v>40378</v>
      </c>
      <c r="Z2132">
        <v>1.2958000000000001</v>
      </c>
      <c r="AB2132">
        <v>40378</v>
      </c>
      <c r="AC2132">
        <v>1.5232000000000001</v>
      </c>
      <c r="AE2132">
        <v>40378</v>
      </c>
      <c r="AF2132">
        <v>0.95020000000000004</v>
      </c>
      <c r="AH2132">
        <v>40378</v>
      </c>
      <c r="AI2132">
        <v>1.1514999999999999E-2</v>
      </c>
      <c r="AK2132">
        <v>40378</v>
      </c>
      <c r="AL2132">
        <v>167.56190000000001</v>
      </c>
      <c r="AN2132">
        <v>40378</v>
      </c>
      <c r="AO2132">
        <v>1629.36</v>
      </c>
    </row>
    <row r="2133" spans="1:41" x14ac:dyDescent="0.25">
      <c r="A2133">
        <v>40375</v>
      </c>
      <c r="B2133" t="s">
        <v>18</v>
      </c>
      <c r="D2133">
        <v>40375</v>
      </c>
      <c r="E2133">
        <v>305.92</v>
      </c>
      <c r="G2133">
        <v>40375</v>
      </c>
      <c r="H2133">
        <v>1064.8800000000001</v>
      </c>
      <c r="J2133">
        <v>40375</v>
      </c>
      <c r="K2133">
        <v>2645.61</v>
      </c>
      <c r="M2133">
        <v>40375</v>
      </c>
      <c r="N2133">
        <v>1189.95</v>
      </c>
      <c r="P2133">
        <v>40375</v>
      </c>
      <c r="Q2133">
        <v>7.4874000000000001</v>
      </c>
      <c r="S2133">
        <v>40375</v>
      </c>
      <c r="T2133">
        <v>36.285299999999999</v>
      </c>
      <c r="V2133">
        <v>40375</v>
      </c>
      <c r="W2133">
        <v>214.19</v>
      </c>
      <c r="Y2133">
        <v>40375</v>
      </c>
      <c r="Z2133">
        <v>1.2917000000000001</v>
      </c>
      <c r="AB2133">
        <v>40375</v>
      </c>
      <c r="AC2133">
        <v>1.5299</v>
      </c>
      <c r="AE2133">
        <v>40375</v>
      </c>
      <c r="AF2133">
        <v>0.95069999999999999</v>
      </c>
      <c r="AH2133">
        <v>40375</v>
      </c>
      <c r="AI2133">
        <v>1.1544E-2</v>
      </c>
      <c r="AK2133">
        <v>40375</v>
      </c>
      <c r="AL2133">
        <v>168.0341</v>
      </c>
      <c r="AN2133">
        <v>40375</v>
      </c>
      <c r="AO2133">
        <v>1630.84</v>
      </c>
    </row>
    <row r="2134" spans="1:41" x14ac:dyDescent="0.25">
      <c r="A2134">
        <v>40374</v>
      </c>
      <c r="B2134" t="s">
        <v>18</v>
      </c>
      <c r="D2134">
        <v>40374</v>
      </c>
      <c r="E2134">
        <v>309.04000000000002</v>
      </c>
      <c r="G2134">
        <v>40374</v>
      </c>
      <c r="H2134">
        <v>1096.48</v>
      </c>
      <c r="J2134">
        <v>40374</v>
      </c>
      <c r="K2134">
        <v>2702.81</v>
      </c>
      <c r="M2134">
        <v>40374</v>
      </c>
      <c r="N2134">
        <v>1208.1500000000001</v>
      </c>
      <c r="P2134">
        <v>40374</v>
      </c>
      <c r="Q2134">
        <v>7.7809999999999997</v>
      </c>
      <c r="S2134">
        <v>40374</v>
      </c>
      <c r="T2134">
        <v>36.464399999999998</v>
      </c>
      <c r="V2134">
        <v>40374</v>
      </c>
      <c r="W2134">
        <v>219.2</v>
      </c>
      <c r="Y2134">
        <v>40374</v>
      </c>
      <c r="Z2134">
        <v>1.2878000000000001</v>
      </c>
      <c r="AB2134">
        <v>40374</v>
      </c>
      <c r="AC2134">
        <v>1.5358000000000001</v>
      </c>
      <c r="AE2134">
        <v>40374</v>
      </c>
      <c r="AF2134">
        <v>0.95850000000000002</v>
      </c>
      <c r="AH2134">
        <v>40374</v>
      </c>
      <c r="AI2134">
        <v>1.1435000000000001E-2</v>
      </c>
      <c r="AK2134">
        <v>40374</v>
      </c>
      <c r="AL2134">
        <v>167.93350000000001</v>
      </c>
      <c r="AN2134">
        <v>40374</v>
      </c>
      <c r="AO2134">
        <v>1628.46</v>
      </c>
    </row>
    <row r="2135" spans="1:41" x14ac:dyDescent="0.25">
      <c r="A2135">
        <v>40373</v>
      </c>
      <c r="B2135" t="s">
        <v>18</v>
      </c>
      <c r="D2135">
        <v>40373</v>
      </c>
      <c r="E2135">
        <v>311.69</v>
      </c>
      <c r="G2135">
        <v>40373</v>
      </c>
      <c r="H2135">
        <v>1095.17</v>
      </c>
      <c r="J2135">
        <v>40373</v>
      </c>
      <c r="K2135">
        <v>2738.96</v>
      </c>
      <c r="M2135">
        <v>40373</v>
      </c>
      <c r="N2135">
        <v>1204.3</v>
      </c>
      <c r="P2135">
        <v>40373</v>
      </c>
      <c r="Q2135">
        <v>7.9363999999999999</v>
      </c>
      <c r="S2135">
        <v>40373</v>
      </c>
      <c r="T2135">
        <v>35.029600000000002</v>
      </c>
      <c r="V2135">
        <v>40373</v>
      </c>
      <c r="W2135">
        <v>220.24</v>
      </c>
      <c r="Y2135">
        <v>40373</v>
      </c>
      <c r="Z2135">
        <v>1.2755000000000001</v>
      </c>
      <c r="AB2135">
        <v>40373</v>
      </c>
      <c r="AC2135">
        <v>1.5258</v>
      </c>
      <c r="AE2135">
        <v>40373</v>
      </c>
      <c r="AF2135">
        <v>0.94850000000000001</v>
      </c>
      <c r="AH2135">
        <v>40373</v>
      </c>
      <c r="AI2135">
        <v>1.1308E-2</v>
      </c>
      <c r="AK2135">
        <v>40373</v>
      </c>
      <c r="AL2135">
        <v>168.00040000000001</v>
      </c>
      <c r="AN2135">
        <v>40373</v>
      </c>
      <c r="AO2135">
        <v>1624.31</v>
      </c>
    </row>
    <row r="2136" spans="1:41" x14ac:dyDescent="0.25">
      <c r="A2136">
        <v>40372</v>
      </c>
      <c r="B2136" t="s">
        <v>18</v>
      </c>
      <c r="D2136">
        <v>40372</v>
      </c>
      <c r="E2136">
        <v>312.82</v>
      </c>
      <c r="G2136">
        <v>40372</v>
      </c>
      <c r="H2136">
        <v>1095.3399999999999</v>
      </c>
      <c r="J2136">
        <v>40372</v>
      </c>
      <c r="K2136">
        <v>2737.59</v>
      </c>
      <c r="M2136">
        <v>40372</v>
      </c>
      <c r="N2136">
        <v>1215.23</v>
      </c>
      <c r="P2136">
        <v>40372</v>
      </c>
      <c r="Q2136">
        <v>7.8845999999999998</v>
      </c>
      <c r="S2136">
        <v>40372</v>
      </c>
      <c r="T2136">
        <v>34.4452</v>
      </c>
      <c r="V2136">
        <v>40372</v>
      </c>
      <c r="W2136">
        <v>219.46</v>
      </c>
      <c r="Y2136">
        <v>40372</v>
      </c>
      <c r="Z2136">
        <v>1.2706999999999999</v>
      </c>
      <c r="AB2136">
        <v>40372</v>
      </c>
      <c r="AC2136">
        <v>1.5152999999999999</v>
      </c>
      <c r="AE2136">
        <v>40372</v>
      </c>
      <c r="AF2136">
        <v>0.94850000000000001</v>
      </c>
      <c r="AH2136">
        <v>40372</v>
      </c>
      <c r="AI2136">
        <v>1.1324000000000001E-2</v>
      </c>
      <c r="AK2136">
        <v>40372</v>
      </c>
      <c r="AL2136">
        <v>168.31700000000001</v>
      </c>
      <c r="AN2136">
        <v>40372</v>
      </c>
      <c r="AO2136">
        <v>1619.55</v>
      </c>
    </row>
    <row r="2137" spans="1:41" x14ac:dyDescent="0.25">
      <c r="A2137">
        <v>40371</v>
      </c>
      <c r="B2137" t="s">
        <v>18</v>
      </c>
      <c r="D2137">
        <v>40371</v>
      </c>
      <c r="E2137">
        <v>310.61</v>
      </c>
      <c r="G2137">
        <v>40371</v>
      </c>
      <c r="H2137">
        <v>1078.75</v>
      </c>
      <c r="J2137">
        <v>40371</v>
      </c>
      <c r="K2137">
        <v>2686.09</v>
      </c>
      <c r="M2137">
        <v>40371</v>
      </c>
      <c r="N2137">
        <v>1198.3</v>
      </c>
      <c r="P2137">
        <v>40371</v>
      </c>
      <c r="Q2137">
        <v>7.5995999999999997</v>
      </c>
      <c r="S2137">
        <v>40371</v>
      </c>
      <c r="T2137">
        <v>34.2117</v>
      </c>
      <c r="V2137">
        <v>40371</v>
      </c>
      <c r="W2137">
        <v>217.05</v>
      </c>
      <c r="Y2137">
        <v>40371</v>
      </c>
      <c r="Z2137">
        <v>1.2589000000000001</v>
      </c>
      <c r="AB2137">
        <v>40371</v>
      </c>
      <c r="AC2137">
        <v>1.5032999999999999</v>
      </c>
      <c r="AE2137">
        <v>40371</v>
      </c>
      <c r="AF2137">
        <v>0.9425</v>
      </c>
      <c r="AH2137">
        <v>40371</v>
      </c>
      <c r="AI2137">
        <v>1.1297E-2</v>
      </c>
      <c r="AK2137">
        <v>40371</v>
      </c>
      <c r="AL2137">
        <v>168.5214</v>
      </c>
      <c r="AN2137">
        <v>40371</v>
      </c>
      <c r="AO2137">
        <v>1622.1</v>
      </c>
    </row>
    <row r="2138" spans="1:41" x14ac:dyDescent="0.25">
      <c r="A2138">
        <v>40368</v>
      </c>
      <c r="B2138" t="s">
        <v>18</v>
      </c>
      <c r="D2138">
        <v>40368</v>
      </c>
      <c r="E2138">
        <v>309.83999999999997</v>
      </c>
      <c r="G2138">
        <v>40368</v>
      </c>
      <c r="H2138">
        <v>1077.96</v>
      </c>
      <c r="J2138">
        <v>40368</v>
      </c>
      <c r="K2138">
        <v>2681.2</v>
      </c>
      <c r="M2138">
        <v>40368</v>
      </c>
      <c r="N2138">
        <v>1210.98</v>
      </c>
      <c r="P2138">
        <v>40368</v>
      </c>
      <c r="Q2138">
        <v>7.7637</v>
      </c>
      <c r="S2138">
        <v>40368</v>
      </c>
      <c r="T2138">
        <v>34.392800000000001</v>
      </c>
      <c r="V2138">
        <v>40368</v>
      </c>
      <c r="W2138">
        <v>221.38</v>
      </c>
      <c r="Y2138">
        <v>40368</v>
      </c>
      <c r="Z2138">
        <v>1.2646999999999999</v>
      </c>
      <c r="AB2138">
        <v>40368</v>
      </c>
      <c r="AC2138">
        <v>1.5061</v>
      </c>
      <c r="AE2138">
        <v>40368</v>
      </c>
      <c r="AF2138">
        <v>0.94479999999999997</v>
      </c>
      <c r="AH2138">
        <v>40368</v>
      </c>
      <c r="AI2138">
        <v>1.1298000000000001E-2</v>
      </c>
      <c r="AK2138">
        <v>40368</v>
      </c>
      <c r="AL2138">
        <v>168.19399999999999</v>
      </c>
      <c r="AN2138">
        <v>40368</v>
      </c>
      <c r="AO2138">
        <v>1620.78</v>
      </c>
    </row>
    <row r="2139" spans="1:41" x14ac:dyDescent="0.25">
      <c r="A2139">
        <v>40367</v>
      </c>
      <c r="B2139" t="s">
        <v>18</v>
      </c>
      <c r="D2139">
        <v>40367</v>
      </c>
      <c r="E2139">
        <v>306.26</v>
      </c>
      <c r="G2139">
        <v>40367</v>
      </c>
      <c r="H2139">
        <v>1070.24</v>
      </c>
      <c r="J2139">
        <v>40367</v>
      </c>
      <c r="K2139">
        <v>2666.42</v>
      </c>
      <c r="M2139">
        <v>40367</v>
      </c>
      <c r="N2139">
        <v>1194.43</v>
      </c>
      <c r="P2139">
        <v>40367</v>
      </c>
      <c r="Q2139">
        <v>7.5823999999999998</v>
      </c>
      <c r="S2139">
        <v>40367</v>
      </c>
      <c r="T2139">
        <v>34.657200000000003</v>
      </c>
      <c r="V2139">
        <v>40367</v>
      </c>
      <c r="W2139">
        <v>218.04</v>
      </c>
      <c r="Y2139">
        <v>40367</v>
      </c>
      <c r="Z2139">
        <v>1.2654000000000001</v>
      </c>
      <c r="AB2139">
        <v>40367</v>
      </c>
      <c r="AC2139">
        <v>1.5119</v>
      </c>
      <c r="AE2139">
        <v>40367</v>
      </c>
      <c r="AF2139">
        <v>0.95109999999999995</v>
      </c>
      <c r="AH2139">
        <v>40367</v>
      </c>
      <c r="AI2139">
        <v>1.1311E-2</v>
      </c>
      <c r="AK2139">
        <v>40367</v>
      </c>
      <c r="AL2139">
        <v>168.0068</v>
      </c>
      <c r="AN2139">
        <v>40367</v>
      </c>
      <c r="AO2139">
        <v>1621.99</v>
      </c>
    </row>
    <row r="2140" spans="1:41" x14ac:dyDescent="0.25">
      <c r="A2140">
        <v>40366</v>
      </c>
      <c r="B2140" t="s">
        <v>18</v>
      </c>
      <c r="D2140">
        <v>40366</v>
      </c>
      <c r="E2140">
        <v>303.97000000000003</v>
      </c>
      <c r="G2140">
        <v>40366</v>
      </c>
      <c r="H2140">
        <v>1060.27</v>
      </c>
      <c r="J2140">
        <v>40366</v>
      </c>
      <c r="K2140">
        <v>2634.39</v>
      </c>
      <c r="M2140">
        <v>40366</v>
      </c>
      <c r="N2140">
        <v>1198.05</v>
      </c>
      <c r="P2140">
        <v>40366</v>
      </c>
      <c r="Q2140">
        <v>7.5651000000000002</v>
      </c>
      <c r="S2140">
        <v>40366</v>
      </c>
      <c r="T2140">
        <v>33.851100000000002</v>
      </c>
      <c r="V2140">
        <v>40366</v>
      </c>
      <c r="W2140">
        <v>217.78</v>
      </c>
      <c r="Y2140">
        <v>40366</v>
      </c>
      <c r="Z2140">
        <v>1.2606999999999999</v>
      </c>
      <c r="AB2140">
        <v>40366</v>
      </c>
      <c r="AC2140">
        <v>1.5190000000000001</v>
      </c>
      <c r="AE2140">
        <v>40366</v>
      </c>
      <c r="AF2140">
        <v>0.94979999999999998</v>
      </c>
      <c r="AH2140">
        <v>40366</v>
      </c>
      <c r="AI2140">
        <v>1.1467E-2</v>
      </c>
      <c r="AK2140">
        <v>40366</v>
      </c>
      <c r="AL2140">
        <v>168.13489999999999</v>
      </c>
      <c r="AN2140">
        <v>40366</v>
      </c>
      <c r="AO2140">
        <v>1623.01</v>
      </c>
    </row>
    <row r="2141" spans="1:41" x14ac:dyDescent="0.25">
      <c r="A2141">
        <v>40365</v>
      </c>
      <c r="B2141" t="s">
        <v>18</v>
      </c>
      <c r="D2141">
        <v>40365</v>
      </c>
      <c r="E2141">
        <v>303.95999999999998</v>
      </c>
      <c r="G2141">
        <v>40365</v>
      </c>
      <c r="H2141">
        <v>1028.06</v>
      </c>
      <c r="J2141">
        <v>40365</v>
      </c>
      <c r="K2141">
        <v>2578.69</v>
      </c>
      <c r="M2141">
        <v>40365</v>
      </c>
      <c r="N2141">
        <v>1193.8</v>
      </c>
      <c r="P2141">
        <v>40365</v>
      </c>
      <c r="Q2141">
        <v>7.4874000000000001</v>
      </c>
      <c r="S2141">
        <v>40365</v>
      </c>
      <c r="T2141">
        <v>32.642600000000002</v>
      </c>
      <c r="V2141">
        <v>40365</v>
      </c>
      <c r="W2141">
        <v>216.98</v>
      </c>
      <c r="Y2141">
        <v>40365</v>
      </c>
      <c r="Z2141">
        <v>1.2638</v>
      </c>
      <c r="AB2141">
        <v>40365</v>
      </c>
      <c r="AC2141">
        <v>1.5167000000000002</v>
      </c>
      <c r="AE2141">
        <v>40365</v>
      </c>
      <c r="AF2141">
        <v>0.94479999999999997</v>
      </c>
      <c r="AH2141">
        <v>40365</v>
      </c>
      <c r="AI2141">
        <v>1.1436999999999999E-2</v>
      </c>
      <c r="AK2141">
        <v>40365</v>
      </c>
      <c r="AL2141">
        <v>168.1942</v>
      </c>
      <c r="AN2141">
        <v>40365</v>
      </c>
      <c r="AO2141">
        <v>1625.11</v>
      </c>
    </row>
    <row r="2142" spans="1:41" x14ac:dyDescent="0.25">
      <c r="A2142">
        <v>40364</v>
      </c>
      <c r="B2142" t="s">
        <v>18</v>
      </c>
      <c r="D2142">
        <v>40364</v>
      </c>
      <c r="E2142">
        <v>297.52999999999997</v>
      </c>
      <c r="G2142">
        <v>40364</v>
      </c>
      <c r="H2142">
        <v>1022.58</v>
      </c>
      <c r="J2142">
        <v>40364</v>
      </c>
      <c r="K2142">
        <v>2507.83</v>
      </c>
      <c r="M2142">
        <v>40364</v>
      </c>
      <c r="N2142">
        <v>1208.3</v>
      </c>
      <c r="P2142">
        <v>40364</v>
      </c>
      <c r="Q2142">
        <v>7.7205000000000004</v>
      </c>
      <c r="S2142">
        <v>40364</v>
      </c>
      <c r="T2142">
        <v>32.715699999999998</v>
      </c>
      <c r="V2142">
        <v>40364</v>
      </c>
      <c r="W2142">
        <v>211.2</v>
      </c>
      <c r="Y2142">
        <v>40364</v>
      </c>
      <c r="Z2142">
        <v>1.2528999999999999</v>
      </c>
      <c r="AB2142">
        <v>40364</v>
      </c>
      <c r="AC2142">
        <v>1.5127000000000002</v>
      </c>
      <c r="AE2142">
        <v>40364</v>
      </c>
      <c r="AF2142">
        <v>0.93869999999999998</v>
      </c>
      <c r="AH2142">
        <v>40364</v>
      </c>
      <c r="AI2142">
        <v>1.1396E-2</v>
      </c>
      <c r="AK2142">
        <v>40364</v>
      </c>
      <c r="AL2142">
        <v>168.5136</v>
      </c>
      <c r="AN2142">
        <v>40364</v>
      </c>
      <c r="AO2142">
        <v>1621.09</v>
      </c>
    </row>
    <row r="2143" spans="1:41" x14ac:dyDescent="0.25">
      <c r="A2143">
        <v>40361</v>
      </c>
      <c r="B2143" t="s">
        <v>18</v>
      </c>
      <c r="D2143">
        <v>40361</v>
      </c>
      <c r="E2143">
        <v>299.41000000000003</v>
      </c>
      <c r="G2143">
        <v>40361</v>
      </c>
      <c r="H2143">
        <v>1022.58</v>
      </c>
      <c r="J2143">
        <v>40361</v>
      </c>
      <c r="K2143">
        <v>2522.36</v>
      </c>
      <c r="M2143">
        <v>40361</v>
      </c>
      <c r="N2143">
        <v>1209.4000000000001</v>
      </c>
      <c r="P2143">
        <v>40361</v>
      </c>
      <c r="Q2143">
        <v>7.7205000000000004</v>
      </c>
      <c r="S2143">
        <v>40361</v>
      </c>
      <c r="T2143">
        <v>32.715699999999998</v>
      </c>
      <c r="V2143">
        <v>40361</v>
      </c>
      <c r="W2143">
        <v>211.2</v>
      </c>
      <c r="Y2143">
        <v>40361</v>
      </c>
      <c r="Z2143">
        <v>1.2544</v>
      </c>
      <c r="AB2143">
        <v>40361</v>
      </c>
      <c r="AC2143">
        <v>1.5188999999999999</v>
      </c>
      <c r="AE2143">
        <v>40361</v>
      </c>
      <c r="AF2143">
        <v>0.93859999999999999</v>
      </c>
      <c r="AH2143">
        <v>40361</v>
      </c>
      <c r="AI2143">
        <v>1.1408E-2</v>
      </c>
      <c r="AK2143">
        <v>40361</v>
      </c>
      <c r="AL2143">
        <v>168.07859999999999</v>
      </c>
      <c r="AN2143">
        <v>40361</v>
      </c>
      <c r="AO2143">
        <v>1621.09</v>
      </c>
    </row>
    <row r="2144" spans="1:41" x14ac:dyDescent="0.25">
      <c r="A2144">
        <v>40360</v>
      </c>
      <c r="B2144" t="s">
        <v>18</v>
      </c>
      <c r="D2144">
        <v>40360</v>
      </c>
      <c r="E2144">
        <v>298.57</v>
      </c>
      <c r="G2144">
        <v>40360</v>
      </c>
      <c r="H2144">
        <v>1027.3699999999999</v>
      </c>
      <c r="J2144">
        <v>40360</v>
      </c>
      <c r="K2144">
        <v>2518.65</v>
      </c>
      <c r="M2144">
        <v>40360</v>
      </c>
      <c r="N2144">
        <v>1208.98</v>
      </c>
      <c r="P2144">
        <v>40360</v>
      </c>
      <c r="Q2144">
        <v>7.9363999999999999</v>
      </c>
      <c r="S2144">
        <v>40360</v>
      </c>
      <c r="T2144">
        <v>32.641199999999998</v>
      </c>
      <c r="V2144">
        <v>40360</v>
      </c>
      <c r="W2144">
        <v>209.38</v>
      </c>
      <c r="Y2144">
        <v>40360</v>
      </c>
      <c r="Z2144">
        <v>1.2439</v>
      </c>
      <c r="AB2144">
        <v>40360</v>
      </c>
      <c r="AC2144">
        <v>1.5101</v>
      </c>
      <c r="AE2144">
        <v>40360</v>
      </c>
      <c r="AF2144">
        <v>0.9365</v>
      </c>
      <c r="AH2144">
        <v>40360</v>
      </c>
      <c r="AI2144">
        <v>1.1421000000000001E-2</v>
      </c>
      <c r="AK2144">
        <v>40360</v>
      </c>
      <c r="AL2144">
        <v>168.2697</v>
      </c>
      <c r="AN2144">
        <v>40360</v>
      </c>
      <c r="AO2144">
        <v>1623.39</v>
      </c>
    </row>
    <row r="2145" spans="1:41" x14ac:dyDescent="0.25">
      <c r="A2145">
        <v>40359</v>
      </c>
      <c r="B2145" t="s">
        <v>18</v>
      </c>
      <c r="D2145">
        <v>40359</v>
      </c>
      <c r="E2145">
        <v>300.2</v>
      </c>
      <c r="G2145">
        <v>40359</v>
      </c>
      <c r="H2145">
        <v>1030.71</v>
      </c>
      <c r="J2145">
        <v>40359</v>
      </c>
      <c r="K2145">
        <v>2573.3200000000002</v>
      </c>
      <c r="M2145">
        <v>40359</v>
      </c>
      <c r="N2145">
        <v>1241.6500000000001</v>
      </c>
      <c r="P2145">
        <v>40359</v>
      </c>
      <c r="Q2145">
        <v>8.1696000000000009</v>
      </c>
      <c r="S2145">
        <v>40359</v>
      </c>
      <c r="T2145">
        <v>31.802700000000002</v>
      </c>
      <c r="V2145">
        <v>40359</v>
      </c>
      <c r="W2145">
        <v>215.42</v>
      </c>
      <c r="Y2145">
        <v>40359</v>
      </c>
      <c r="Z2145">
        <v>1.2257</v>
      </c>
      <c r="AB2145">
        <v>40359</v>
      </c>
      <c r="AC2145">
        <v>1.4963</v>
      </c>
      <c r="AE2145">
        <v>40359</v>
      </c>
      <c r="AF2145">
        <v>0.92800000000000005</v>
      </c>
      <c r="AH2145">
        <v>40359</v>
      </c>
      <c r="AI2145">
        <v>1.1292999999999999E-2</v>
      </c>
      <c r="AK2145">
        <v>40359</v>
      </c>
      <c r="AL2145">
        <v>168.31489999999999</v>
      </c>
      <c r="AN2145">
        <v>40359</v>
      </c>
      <c r="AO2145">
        <v>1622.48</v>
      </c>
    </row>
    <row r="2146" spans="1:41" x14ac:dyDescent="0.25">
      <c r="A2146">
        <v>40358</v>
      </c>
      <c r="B2146" t="s">
        <v>18</v>
      </c>
      <c r="D2146">
        <v>40358</v>
      </c>
      <c r="E2146">
        <v>301.75</v>
      </c>
      <c r="G2146">
        <v>40358</v>
      </c>
      <c r="H2146">
        <v>1041.24</v>
      </c>
      <c r="J2146">
        <v>40358</v>
      </c>
      <c r="K2146">
        <v>2556.34</v>
      </c>
      <c r="M2146">
        <v>40358</v>
      </c>
      <c r="N2146">
        <v>1243.1300000000001</v>
      </c>
      <c r="P2146">
        <v>40358</v>
      </c>
      <c r="Q2146">
        <v>8.2645999999999997</v>
      </c>
      <c r="S2146">
        <v>40358</v>
      </c>
      <c r="T2146">
        <v>30.381399999999999</v>
      </c>
      <c r="V2146">
        <v>40358</v>
      </c>
      <c r="W2146">
        <v>212.58</v>
      </c>
      <c r="Y2146">
        <v>40358</v>
      </c>
      <c r="Z2146">
        <v>1.2208000000000001</v>
      </c>
      <c r="AB2146">
        <v>40358</v>
      </c>
      <c r="AC2146">
        <v>1.5087000000000002</v>
      </c>
      <c r="AE2146">
        <v>40358</v>
      </c>
      <c r="AF2146">
        <v>0.92459999999999998</v>
      </c>
      <c r="AH2146">
        <v>40358</v>
      </c>
      <c r="AI2146">
        <v>1.1287E-2</v>
      </c>
      <c r="AK2146">
        <v>40358</v>
      </c>
      <c r="AL2146">
        <v>168.41980000000001</v>
      </c>
      <c r="AN2146">
        <v>40358</v>
      </c>
      <c r="AO2146">
        <v>1622.33</v>
      </c>
    </row>
    <row r="2147" spans="1:41" x14ac:dyDescent="0.25">
      <c r="A2147">
        <v>40357</v>
      </c>
      <c r="B2147" t="s">
        <v>18</v>
      </c>
      <c r="D2147">
        <v>40357</v>
      </c>
      <c r="E2147">
        <v>312.02</v>
      </c>
      <c r="G2147">
        <v>40357</v>
      </c>
      <c r="H2147">
        <v>1074.57</v>
      </c>
      <c r="J2147">
        <v>40357</v>
      </c>
      <c r="K2147">
        <v>2668.67</v>
      </c>
      <c r="M2147">
        <v>40357</v>
      </c>
      <c r="N2147">
        <v>1239.7</v>
      </c>
      <c r="P2147">
        <v>40357</v>
      </c>
      <c r="Q2147">
        <v>8.7827000000000002</v>
      </c>
      <c r="S2147">
        <v>40357</v>
      </c>
      <c r="T2147">
        <v>30.940300000000001</v>
      </c>
      <c r="V2147">
        <v>40357</v>
      </c>
      <c r="W2147">
        <v>225.12</v>
      </c>
      <c r="Y2147">
        <v>40357</v>
      </c>
      <c r="Z2147">
        <v>1.2298</v>
      </c>
      <c r="AB2147">
        <v>40357</v>
      </c>
      <c r="AC2147">
        <v>1.5091000000000001</v>
      </c>
      <c r="AE2147">
        <v>40357</v>
      </c>
      <c r="AF2147">
        <v>0.91890000000000005</v>
      </c>
      <c r="AH2147">
        <v>40357</v>
      </c>
      <c r="AI2147">
        <v>1.1183999999999999E-2</v>
      </c>
      <c r="AK2147">
        <v>40357</v>
      </c>
      <c r="AL2147">
        <v>168.04949999999999</v>
      </c>
      <c r="AN2147">
        <v>40357</v>
      </c>
      <c r="AO2147">
        <v>1620.08</v>
      </c>
    </row>
    <row r="2148" spans="1:41" x14ac:dyDescent="0.25">
      <c r="A2148">
        <v>40354</v>
      </c>
      <c r="B2148" t="s">
        <v>18</v>
      </c>
      <c r="D2148">
        <v>40354</v>
      </c>
      <c r="E2148">
        <v>311.25</v>
      </c>
      <c r="G2148">
        <v>40354</v>
      </c>
      <c r="H2148">
        <v>1076.77</v>
      </c>
      <c r="J2148">
        <v>40354</v>
      </c>
      <c r="K2148">
        <v>2629.25</v>
      </c>
      <c r="M2148">
        <v>40354</v>
      </c>
      <c r="N2148">
        <v>1256.08</v>
      </c>
      <c r="P2148">
        <v>40354</v>
      </c>
      <c r="Q2148">
        <v>8.8346</v>
      </c>
      <c r="S2148">
        <v>40354</v>
      </c>
      <c r="T2148">
        <v>31.262899999999998</v>
      </c>
      <c r="V2148">
        <v>40354</v>
      </c>
      <c r="W2148">
        <v>221.14</v>
      </c>
      <c r="Y2148">
        <v>40354</v>
      </c>
      <c r="Z2148">
        <v>1.2345999999999999</v>
      </c>
      <c r="AB2148">
        <v>40354</v>
      </c>
      <c r="AC2148">
        <v>1.4990999999999999</v>
      </c>
      <c r="AE2148">
        <v>40354</v>
      </c>
      <c r="AF2148">
        <v>0.91349999999999998</v>
      </c>
      <c r="AH2148">
        <v>40354</v>
      </c>
      <c r="AI2148">
        <v>1.1197E-2</v>
      </c>
      <c r="AK2148">
        <v>40354</v>
      </c>
      <c r="AL2148">
        <v>167.90299999999999</v>
      </c>
      <c r="AN2148">
        <v>40354</v>
      </c>
      <c r="AO2148">
        <v>1614.97</v>
      </c>
    </row>
    <row r="2149" spans="1:41" x14ac:dyDescent="0.25">
      <c r="A2149">
        <v>40353</v>
      </c>
      <c r="B2149" t="s">
        <v>18</v>
      </c>
      <c r="D2149">
        <v>40353</v>
      </c>
      <c r="E2149">
        <v>311.14999999999998</v>
      </c>
      <c r="G2149">
        <v>40353</v>
      </c>
      <c r="H2149">
        <v>1073.69</v>
      </c>
      <c r="J2149">
        <v>40353</v>
      </c>
      <c r="K2149">
        <v>2645.32</v>
      </c>
      <c r="M2149">
        <v>40353</v>
      </c>
      <c r="N2149">
        <v>1246.6500000000001</v>
      </c>
      <c r="P2149">
        <v>40353</v>
      </c>
      <c r="Q2149">
        <v>8.2213999999999992</v>
      </c>
      <c r="S2149">
        <v>40353</v>
      </c>
      <c r="T2149">
        <v>31.5809</v>
      </c>
      <c r="V2149">
        <v>40353</v>
      </c>
      <c r="W2149">
        <v>218.48</v>
      </c>
      <c r="Y2149">
        <v>40353</v>
      </c>
      <c r="Z2149">
        <v>1.2357</v>
      </c>
      <c r="AB2149">
        <v>40353</v>
      </c>
      <c r="AC2149">
        <v>1.4954000000000001</v>
      </c>
      <c r="AE2149">
        <v>40353</v>
      </c>
      <c r="AF2149">
        <v>0.90880000000000005</v>
      </c>
      <c r="AH2149">
        <v>40353</v>
      </c>
      <c r="AI2149">
        <v>1.1202999999999999E-2</v>
      </c>
      <c r="AK2149">
        <v>40353</v>
      </c>
      <c r="AL2149">
        <v>168.05500000000001</v>
      </c>
      <c r="AN2149">
        <v>40353</v>
      </c>
      <c r="AO2149">
        <v>1613.7</v>
      </c>
    </row>
    <row r="2150" spans="1:41" x14ac:dyDescent="0.25">
      <c r="A2150">
        <v>40352</v>
      </c>
      <c r="B2150" t="s">
        <v>18</v>
      </c>
      <c r="D2150">
        <v>40352</v>
      </c>
      <c r="E2150">
        <v>314.89999999999998</v>
      </c>
      <c r="G2150">
        <v>40352</v>
      </c>
      <c r="H2150">
        <v>1092.04</v>
      </c>
      <c r="J2150">
        <v>40352</v>
      </c>
      <c r="K2150">
        <v>2704.8</v>
      </c>
      <c r="M2150">
        <v>40352</v>
      </c>
      <c r="N2150">
        <v>1233.05</v>
      </c>
      <c r="P2150">
        <v>40352</v>
      </c>
      <c r="Q2150">
        <v>8.3768999999999991</v>
      </c>
      <c r="S2150">
        <v>40352</v>
      </c>
      <c r="T2150">
        <v>31.703700000000001</v>
      </c>
      <c r="V2150">
        <v>40352</v>
      </c>
      <c r="W2150">
        <v>214.34</v>
      </c>
      <c r="Y2150">
        <v>40352</v>
      </c>
      <c r="Z2150">
        <v>1.2255</v>
      </c>
      <c r="AB2150">
        <v>40352</v>
      </c>
      <c r="AC2150">
        <v>1.4896</v>
      </c>
      <c r="AE2150">
        <v>40352</v>
      </c>
      <c r="AF2150">
        <v>0.90210000000000001</v>
      </c>
      <c r="AH2150">
        <v>40352</v>
      </c>
      <c r="AI2150">
        <v>1.1098E-2</v>
      </c>
      <c r="AK2150">
        <v>40352</v>
      </c>
      <c r="AL2150">
        <v>167.7902</v>
      </c>
      <c r="AN2150">
        <v>40352</v>
      </c>
      <c r="AO2150">
        <v>1615.21</v>
      </c>
    </row>
    <row r="2151" spans="1:41" x14ac:dyDescent="0.25">
      <c r="A2151">
        <v>40351</v>
      </c>
      <c r="B2151" t="s">
        <v>18</v>
      </c>
      <c r="D2151">
        <v>40351</v>
      </c>
      <c r="E2151">
        <v>316.89999999999998</v>
      </c>
      <c r="G2151">
        <v>40351</v>
      </c>
      <c r="H2151">
        <v>1095.31</v>
      </c>
      <c r="J2151">
        <v>40351</v>
      </c>
      <c r="K2151">
        <v>2745.97</v>
      </c>
      <c r="M2151">
        <v>40351</v>
      </c>
      <c r="N2151">
        <v>1241.3499999999999</v>
      </c>
      <c r="P2151">
        <v>40351</v>
      </c>
      <c r="Q2151">
        <v>8.5754999999999999</v>
      </c>
      <c r="S2151">
        <v>40351</v>
      </c>
      <c r="T2151">
        <v>31.982700000000001</v>
      </c>
      <c r="V2151">
        <v>40351</v>
      </c>
      <c r="W2151">
        <v>216.58</v>
      </c>
      <c r="Y2151">
        <v>40351</v>
      </c>
      <c r="Z2151">
        <v>1.2306999999999999</v>
      </c>
      <c r="AB2151">
        <v>40351</v>
      </c>
      <c r="AC2151">
        <v>1.4845999999999999</v>
      </c>
      <c r="AE2151">
        <v>40351</v>
      </c>
      <c r="AF2151">
        <v>0.90500000000000003</v>
      </c>
      <c r="AH2151">
        <v>40351</v>
      </c>
      <c r="AI2151">
        <v>1.1037999999999999E-2</v>
      </c>
      <c r="AK2151">
        <v>40351</v>
      </c>
      <c r="AL2151">
        <v>167.55410000000001</v>
      </c>
      <c r="AN2151">
        <v>40351</v>
      </c>
      <c r="AO2151">
        <v>1612.67</v>
      </c>
    </row>
    <row r="2152" spans="1:41" x14ac:dyDescent="0.25">
      <c r="A2152">
        <v>40350</v>
      </c>
      <c r="B2152" t="s">
        <v>18</v>
      </c>
      <c r="D2152">
        <v>40350</v>
      </c>
      <c r="E2152">
        <v>319.88</v>
      </c>
      <c r="G2152">
        <v>40350</v>
      </c>
      <c r="H2152">
        <v>1113.2</v>
      </c>
      <c r="J2152">
        <v>40350</v>
      </c>
      <c r="K2152">
        <v>2768.27</v>
      </c>
      <c r="M2152">
        <v>40350</v>
      </c>
      <c r="N2152">
        <v>1241.93</v>
      </c>
      <c r="P2152">
        <v>40350</v>
      </c>
      <c r="Q2152">
        <v>9.0591000000000008</v>
      </c>
      <c r="S2152">
        <v>40350</v>
      </c>
      <c r="T2152">
        <v>32.166899999999998</v>
      </c>
      <c r="V2152">
        <v>40350</v>
      </c>
      <c r="W2152">
        <v>216.67</v>
      </c>
      <c r="Y2152">
        <v>40350</v>
      </c>
      <c r="Z2152">
        <v>1.2344999999999999</v>
      </c>
      <c r="AB2152">
        <v>40350</v>
      </c>
      <c r="AC2152">
        <v>1.48</v>
      </c>
      <c r="AE2152">
        <v>40350</v>
      </c>
      <c r="AF2152">
        <v>0.90080000000000005</v>
      </c>
      <c r="AH2152">
        <v>40350</v>
      </c>
      <c r="AI2152">
        <v>1.0988E-2</v>
      </c>
      <c r="AK2152">
        <v>40350</v>
      </c>
      <c r="AL2152">
        <v>167.14940000000001</v>
      </c>
      <c r="AN2152">
        <v>40350</v>
      </c>
      <c r="AO2152">
        <v>1608.44</v>
      </c>
    </row>
    <row r="2153" spans="1:41" x14ac:dyDescent="0.25">
      <c r="A2153">
        <v>40347</v>
      </c>
      <c r="B2153" t="s">
        <v>18</v>
      </c>
      <c r="D2153">
        <v>40347</v>
      </c>
      <c r="E2153">
        <v>311.25</v>
      </c>
      <c r="G2153">
        <v>40347</v>
      </c>
      <c r="H2153">
        <v>1117.51</v>
      </c>
      <c r="J2153">
        <v>40347</v>
      </c>
      <c r="K2153">
        <v>2737.02</v>
      </c>
      <c r="M2153">
        <v>40347</v>
      </c>
      <c r="N2153">
        <v>1260.28</v>
      </c>
      <c r="P2153">
        <v>40347</v>
      </c>
      <c r="Q2153">
        <v>8.9985999999999997</v>
      </c>
      <c r="S2153">
        <v>40347</v>
      </c>
      <c r="T2153">
        <v>32.273899999999998</v>
      </c>
      <c r="V2153">
        <v>40347</v>
      </c>
      <c r="W2153">
        <v>212.36</v>
      </c>
      <c r="Y2153">
        <v>40347</v>
      </c>
      <c r="Z2153">
        <v>1.2361</v>
      </c>
      <c r="AB2153">
        <v>40347</v>
      </c>
      <c r="AC2153">
        <v>1.4802999999999999</v>
      </c>
      <c r="AE2153">
        <v>40347</v>
      </c>
      <c r="AF2153">
        <v>0.90069999999999995</v>
      </c>
      <c r="AH2153">
        <v>40347</v>
      </c>
      <c r="AI2153">
        <v>1.1027E-2</v>
      </c>
      <c r="AK2153">
        <v>40347</v>
      </c>
      <c r="AL2153">
        <v>167.00409999999999</v>
      </c>
      <c r="AN2153">
        <v>40347</v>
      </c>
      <c r="AO2153">
        <v>1607.7</v>
      </c>
    </row>
    <row r="2154" spans="1:41" x14ac:dyDescent="0.25">
      <c r="A2154">
        <v>40346</v>
      </c>
      <c r="B2154" t="s">
        <v>18</v>
      </c>
      <c r="D2154">
        <v>40346</v>
      </c>
      <c r="E2154">
        <v>309.70999999999998</v>
      </c>
      <c r="G2154">
        <v>40346</v>
      </c>
      <c r="H2154">
        <v>1116.04</v>
      </c>
      <c r="J2154">
        <v>40346</v>
      </c>
      <c r="K2154">
        <v>2728.12</v>
      </c>
      <c r="M2154">
        <v>40346</v>
      </c>
      <c r="N2154">
        <v>1248.58</v>
      </c>
      <c r="P2154">
        <v>40346</v>
      </c>
      <c r="Q2154">
        <v>8.9985999999999997</v>
      </c>
      <c r="S2154">
        <v>40346</v>
      </c>
      <c r="T2154">
        <v>32.139299999999999</v>
      </c>
      <c r="V2154">
        <v>40346</v>
      </c>
      <c r="W2154">
        <v>213.97</v>
      </c>
      <c r="Y2154">
        <v>40346</v>
      </c>
      <c r="Z2154">
        <v>1.2349999999999999</v>
      </c>
      <c r="AB2154">
        <v>40346</v>
      </c>
      <c r="AC2154">
        <v>1.4799</v>
      </c>
      <c r="AE2154">
        <v>40346</v>
      </c>
      <c r="AF2154">
        <v>0.89790000000000003</v>
      </c>
      <c r="AH2154">
        <v>40346</v>
      </c>
      <c r="AI2154">
        <v>1.1015E-2</v>
      </c>
      <c r="AK2154">
        <v>40346</v>
      </c>
      <c r="AL2154">
        <v>167.14619999999999</v>
      </c>
      <c r="AN2154">
        <v>40346</v>
      </c>
      <c r="AO2154">
        <v>1608.83</v>
      </c>
    </row>
    <row r="2155" spans="1:41" x14ac:dyDescent="0.25">
      <c r="A2155">
        <v>40345</v>
      </c>
      <c r="B2155" t="s">
        <v>18</v>
      </c>
      <c r="D2155">
        <v>40345</v>
      </c>
      <c r="E2155">
        <v>308.39</v>
      </c>
      <c r="G2155">
        <v>40345</v>
      </c>
      <c r="H2155">
        <v>1114.6099999999999</v>
      </c>
      <c r="J2155">
        <v>40345</v>
      </c>
      <c r="K2155">
        <v>2718.73</v>
      </c>
      <c r="M2155">
        <v>40345</v>
      </c>
      <c r="N2155">
        <v>1230.53</v>
      </c>
      <c r="P2155">
        <v>40345</v>
      </c>
      <c r="Q2155">
        <v>9.0504999999999995</v>
      </c>
      <c r="S2155">
        <v>40345</v>
      </c>
      <c r="T2155">
        <v>32.038600000000002</v>
      </c>
      <c r="V2155">
        <v>40345</v>
      </c>
      <c r="W2155">
        <v>219.19</v>
      </c>
      <c r="Y2155">
        <v>40345</v>
      </c>
      <c r="Z2155">
        <v>1.2314000000000001</v>
      </c>
      <c r="AB2155">
        <v>40345</v>
      </c>
      <c r="AC2155">
        <v>1.4826999999999999</v>
      </c>
      <c r="AE2155">
        <v>40345</v>
      </c>
      <c r="AF2155">
        <v>0.88770000000000004</v>
      </c>
      <c r="AH2155">
        <v>40345</v>
      </c>
      <c r="AI2155">
        <v>1.0942E-2</v>
      </c>
      <c r="AK2155">
        <v>40345</v>
      </c>
      <c r="AL2155">
        <v>167.11879999999999</v>
      </c>
      <c r="AN2155">
        <v>40345</v>
      </c>
      <c r="AO2155">
        <v>1602.8</v>
      </c>
    </row>
    <row r="2156" spans="1:41" x14ac:dyDescent="0.25">
      <c r="A2156">
        <v>40344</v>
      </c>
      <c r="B2156" t="s">
        <v>18</v>
      </c>
      <c r="D2156">
        <v>40344</v>
      </c>
      <c r="E2156">
        <v>307.41000000000003</v>
      </c>
      <c r="G2156">
        <v>40344</v>
      </c>
      <c r="H2156">
        <v>1115.23</v>
      </c>
      <c r="J2156">
        <v>40344</v>
      </c>
      <c r="K2156">
        <v>2716.3</v>
      </c>
      <c r="M2156">
        <v>40344</v>
      </c>
      <c r="N2156">
        <v>1233.33</v>
      </c>
      <c r="P2156">
        <v>40344</v>
      </c>
      <c r="Q2156">
        <v>9.1195000000000004</v>
      </c>
      <c r="S2156">
        <v>40344</v>
      </c>
      <c r="T2156">
        <v>31.622199999999999</v>
      </c>
      <c r="V2156">
        <v>40344</v>
      </c>
      <c r="W2156">
        <v>220.2</v>
      </c>
      <c r="Y2156">
        <v>40344</v>
      </c>
      <c r="Z2156">
        <v>1.2331000000000001</v>
      </c>
      <c r="AB2156">
        <v>40344</v>
      </c>
      <c r="AC2156">
        <v>1.4815</v>
      </c>
      <c r="AE2156">
        <v>40344</v>
      </c>
      <c r="AF2156">
        <v>0.8851</v>
      </c>
      <c r="AH2156">
        <v>40344</v>
      </c>
      <c r="AI2156">
        <v>1.0947E-2</v>
      </c>
      <c r="AK2156">
        <v>40344</v>
      </c>
      <c r="AL2156">
        <v>167.2467</v>
      </c>
      <c r="AN2156">
        <v>40344</v>
      </c>
      <c r="AO2156">
        <v>1600.81</v>
      </c>
    </row>
    <row r="2157" spans="1:41" x14ac:dyDescent="0.25">
      <c r="A2157">
        <v>40343</v>
      </c>
      <c r="B2157" t="s">
        <v>18</v>
      </c>
      <c r="D2157">
        <v>40343</v>
      </c>
      <c r="E2157">
        <v>304.02999999999997</v>
      </c>
      <c r="G2157">
        <v>40343</v>
      </c>
      <c r="H2157">
        <v>1089.6300000000001</v>
      </c>
      <c r="J2157">
        <v>40343</v>
      </c>
      <c r="K2157">
        <v>2683.46</v>
      </c>
      <c r="M2157">
        <v>40343</v>
      </c>
      <c r="N2157">
        <v>1220.25</v>
      </c>
      <c r="P2157">
        <v>40343</v>
      </c>
      <c r="Q2157">
        <v>8.9467999999999996</v>
      </c>
      <c r="S2157">
        <v>40343</v>
      </c>
      <c r="T2157">
        <v>31.632999999999999</v>
      </c>
      <c r="V2157">
        <v>40343</v>
      </c>
      <c r="W2157">
        <v>218.7</v>
      </c>
      <c r="Y2157">
        <v>40343</v>
      </c>
      <c r="Z2157">
        <v>1.2252000000000001</v>
      </c>
      <c r="AB2157">
        <v>40343</v>
      </c>
      <c r="AC2157">
        <v>1.4742</v>
      </c>
      <c r="AE2157">
        <v>40343</v>
      </c>
      <c r="AF2157">
        <v>0.87709999999999999</v>
      </c>
      <c r="AH2157">
        <v>40343</v>
      </c>
      <c r="AI2157">
        <v>1.0899000000000001E-2</v>
      </c>
      <c r="AK2157">
        <v>40343</v>
      </c>
      <c r="AL2157">
        <v>167.43610000000001</v>
      </c>
      <c r="AN2157">
        <v>40343</v>
      </c>
      <c r="AO2157">
        <v>1602.25</v>
      </c>
    </row>
    <row r="2158" spans="1:41" x14ac:dyDescent="0.25">
      <c r="A2158">
        <v>40340</v>
      </c>
      <c r="B2158" t="s">
        <v>18</v>
      </c>
      <c r="D2158">
        <v>40340</v>
      </c>
      <c r="E2158">
        <v>301.55</v>
      </c>
      <c r="G2158">
        <v>40340</v>
      </c>
      <c r="H2158">
        <v>1091.5999999999999</v>
      </c>
      <c r="J2158">
        <v>40340</v>
      </c>
      <c r="K2158">
        <v>2638.31</v>
      </c>
      <c r="M2158">
        <v>40340</v>
      </c>
      <c r="N2158">
        <v>1228.3900000000001</v>
      </c>
      <c r="P2158">
        <v>40340</v>
      </c>
      <c r="Q2158">
        <v>8.7309000000000001</v>
      </c>
      <c r="S2158">
        <v>40340</v>
      </c>
      <c r="T2158">
        <v>31.1676</v>
      </c>
      <c r="V2158">
        <v>40340</v>
      </c>
      <c r="W2158">
        <v>212.71</v>
      </c>
      <c r="Y2158">
        <v>40340</v>
      </c>
      <c r="Z2158">
        <v>1.2060999999999999</v>
      </c>
      <c r="AB2158">
        <v>40340</v>
      </c>
      <c r="AC2158">
        <v>1.4516</v>
      </c>
      <c r="AE2158">
        <v>40340</v>
      </c>
      <c r="AF2158">
        <v>0.86770000000000003</v>
      </c>
      <c r="AH2158">
        <v>40340</v>
      </c>
      <c r="AI2158">
        <v>1.0917E-2</v>
      </c>
      <c r="AK2158">
        <v>40340</v>
      </c>
      <c r="AL2158">
        <v>168.03790000000001</v>
      </c>
      <c r="AN2158">
        <v>40340</v>
      </c>
      <c r="AO2158">
        <v>1604.42</v>
      </c>
    </row>
    <row r="2159" spans="1:41" x14ac:dyDescent="0.25">
      <c r="A2159">
        <v>40339</v>
      </c>
      <c r="B2159" t="s">
        <v>18</v>
      </c>
      <c r="D2159">
        <v>40339</v>
      </c>
      <c r="E2159">
        <v>298.25</v>
      </c>
      <c r="G2159">
        <v>40339</v>
      </c>
      <c r="H2159">
        <v>1086.8399999999999</v>
      </c>
      <c r="J2159">
        <v>40339</v>
      </c>
      <c r="K2159">
        <v>2608.7399999999998</v>
      </c>
      <c r="M2159">
        <v>40339</v>
      </c>
      <c r="N2159">
        <v>1224.45</v>
      </c>
      <c r="P2159">
        <v>40339</v>
      </c>
      <c r="Q2159">
        <v>8.5581999999999994</v>
      </c>
      <c r="S2159">
        <v>40339</v>
      </c>
      <c r="T2159">
        <v>30.669599999999999</v>
      </c>
      <c r="V2159">
        <v>40339</v>
      </c>
      <c r="W2159">
        <v>211</v>
      </c>
      <c r="Y2159">
        <v>40339</v>
      </c>
      <c r="Z2159">
        <v>1.2082999999999999</v>
      </c>
      <c r="AB2159">
        <v>40339</v>
      </c>
      <c r="AC2159">
        <v>1.4656</v>
      </c>
      <c r="AE2159">
        <v>40339</v>
      </c>
      <c r="AF2159">
        <v>0.87309999999999999</v>
      </c>
      <c r="AH2159">
        <v>40339</v>
      </c>
      <c r="AI2159">
        <v>1.098E-2</v>
      </c>
      <c r="AK2159">
        <v>40339</v>
      </c>
      <c r="AL2159">
        <v>167.75450000000001</v>
      </c>
      <c r="AN2159">
        <v>40339</v>
      </c>
      <c r="AO2159">
        <v>1597.65</v>
      </c>
    </row>
    <row r="2160" spans="1:41" x14ac:dyDescent="0.25">
      <c r="A2160">
        <v>40338</v>
      </c>
      <c r="B2160" t="s">
        <v>18</v>
      </c>
      <c r="D2160">
        <v>40338</v>
      </c>
      <c r="E2160">
        <v>293.54000000000002</v>
      </c>
      <c r="G2160">
        <v>40338</v>
      </c>
      <c r="H2160">
        <v>1055.69</v>
      </c>
      <c r="J2160">
        <v>40338</v>
      </c>
      <c r="K2160">
        <v>2556.6799999999998</v>
      </c>
      <c r="M2160">
        <v>40338</v>
      </c>
      <c r="N2160">
        <v>1229.3499999999999</v>
      </c>
      <c r="P2160">
        <v>40338</v>
      </c>
      <c r="Q2160">
        <v>8.1609999999999996</v>
      </c>
      <c r="S2160">
        <v>40338</v>
      </c>
      <c r="T2160">
        <v>30.407599999999999</v>
      </c>
      <c r="V2160">
        <v>40338</v>
      </c>
      <c r="W2160">
        <v>209.93</v>
      </c>
      <c r="Y2160">
        <v>40338</v>
      </c>
      <c r="Z2160">
        <v>1.2030000000000001</v>
      </c>
      <c r="AB2160">
        <v>40338</v>
      </c>
      <c r="AC2160">
        <v>1.4567999999999999</v>
      </c>
      <c r="AE2160">
        <v>40338</v>
      </c>
      <c r="AF2160">
        <v>0.873</v>
      </c>
      <c r="AH2160">
        <v>40338</v>
      </c>
      <c r="AI2160">
        <v>1.0936E-2</v>
      </c>
      <c r="AK2160">
        <v>40338</v>
      </c>
      <c r="AL2160">
        <v>167.6609</v>
      </c>
      <c r="AN2160">
        <v>40338</v>
      </c>
      <c r="AO2160">
        <v>1605.69</v>
      </c>
    </row>
    <row r="2161" spans="1:41" x14ac:dyDescent="0.25">
      <c r="A2161">
        <v>40337</v>
      </c>
      <c r="B2161" t="s">
        <v>18</v>
      </c>
      <c r="D2161">
        <v>40337</v>
      </c>
      <c r="E2161">
        <v>291.02999999999997</v>
      </c>
      <c r="G2161">
        <v>40337</v>
      </c>
      <c r="H2161">
        <v>1062</v>
      </c>
      <c r="J2161">
        <v>40337</v>
      </c>
      <c r="K2161">
        <v>2510.84</v>
      </c>
      <c r="M2161">
        <v>40337</v>
      </c>
      <c r="N2161">
        <v>1243.93</v>
      </c>
      <c r="P2161">
        <v>40337</v>
      </c>
      <c r="Q2161">
        <v>8.0140999999999991</v>
      </c>
      <c r="S2161">
        <v>40337</v>
      </c>
      <c r="T2161">
        <v>30.4114</v>
      </c>
      <c r="V2161">
        <v>40337</v>
      </c>
      <c r="W2161">
        <v>205.46</v>
      </c>
      <c r="Y2161">
        <v>40337</v>
      </c>
      <c r="Z2161">
        <v>1.1972</v>
      </c>
      <c r="AB2161">
        <v>40337</v>
      </c>
      <c r="AC2161">
        <v>1.4426999999999999</v>
      </c>
      <c r="AE2161">
        <v>40337</v>
      </c>
      <c r="AF2161">
        <v>0.87029999999999996</v>
      </c>
      <c r="AH2161">
        <v>40337</v>
      </c>
      <c r="AI2161">
        <v>1.0947E-2</v>
      </c>
      <c r="AK2161">
        <v>40337</v>
      </c>
      <c r="AL2161">
        <v>167.50550000000001</v>
      </c>
      <c r="AN2161">
        <v>40337</v>
      </c>
      <c r="AO2161">
        <v>1606.53</v>
      </c>
    </row>
    <row r="2162" spans="1:41" x14ac:dyDescent="0.25">
      <c r="A2162">
        <v>40336</v>
      </c>
      <c r="B2162" t="s">
        <v>18</v>
      </c>
      <c r="D2162">
        <v>40336</v>
      </c>
      <c r="E2162">
        <v>290.95999999999998</v>
      </c>
      <c r="G2162">
        <v>40336</v>
      </c>
      <c r="H2162">
        <v>1050.47</v>
      </c>
      <c r="J2162">
        <v>40336</v>
      </c>
      <c r="K2162">
        <v>2529.9699999999998</v>
      </c>
      <c r="M2162">
        <v>40336</v>
      </c>
      <c r="N2162">
        <v>1238.05</v>
      </c>
      <c r="P2162">
        <v>40336</v>
      </c>
      <c r="Q2162">
        <v>7.7550999999999997</v>
      </c>
      <c r="S2162">
        <v>40336</v>
      </c>
      <c r="T2162">
        <v>30.406600000000001</v>
      </c>
      <c r="V2162">
        <v>40336</v>
      </c>
      <c r="W2162">
        <v>201.01</v>
      </c>
      <c r="Y2162">
        <v>40336</v>
      </c>
      <c r="Z2162">
        <v>1.1952</v>
      </c>
      <c r="AB2162">
        <v>40336</v>
      </c>
      <c r="AC2162">
        <v>1.4483999999999999</v>
      </c>
      <c r="AE2162">
        <v>40336</v>
      </c>
      <c r="AF2162">
        <v>0.86060000000000003</v>
      </c>
      <c r="AH2162">
        <v>40336</v>
      </c>
      <c r="AI2162">
        <v>1.0874E-2</v>
      </c>
      <c r="AK2162">
        <v>40336</v>
      </c>
      <c r="AL2162">
        <v>167.55959999999999</v>
      </c>
      <c r="AN2162">
        <v>40336</v>
      </c>
      <c r="AO2162">
        <v>1605.71</v>
      </c>
    </row>
    <row r="2163" spans="1:41" x14ac:dyDescent="0.25">
      <c r="A2163">
        <v>40333</v>
      </c>
      <c r="B2163" t="s">
        <v>18</v>
      </c>
      <c r="D2163">
        <v>40333</v>
      </c>
      <c r="E2163">
        <v>297.99</v>
      </c>
      <c r="G2163">
        <v>40333</v>
      </c>
      <c r="H2163">
        <v>1064.8800000000001</v>
      </c>
      <c r="J2163">
        <v>40333</v>
      </c>
      <c r="K2163">
        <v>2553.59</v>
      </c>
      <c r="M2163">
        <v>40333</v>
      </c>
      <c r="N2163">
        <v>1216.23</v>
      </c>
      <c r="P2163">
        <v>40333</v>
      </c>
      <c r="Q2163">
        <v>7.8068999999999997</v>
      </c>
      <c r="S2163">
        <v>40333</v>
      </c>
      <c r="T2163">
        <v>30.631499999999999</v>
      </c>
      <c r="V2163">
        <v>40333</v>
      </c>
      <c r="W2163">
        <v>204.41</v>
      </c>
      <c r="Y2163">
        <v>40333</v>
      </c>
      <c r="Z2163">
        <v>1.202</v>
      </c>
      <c r="AB2163">
        <v>40333</v>
      </c>
      <c r="AC2163">
        <v>1.4500999999999999</v>
      </c>
      <c r="AE2163">
        <v>40333</v>
      </c>
      <c r="AF2163">
        <v>0.86180000000000001</v>
      </c>
      <c r="AH2163">
        <v>40333</v>
      </c>
      <c r="AI2163">
        <v>1.0899000000000001E-2</v>
      </c>
      <c r="AK2163">
        <v>40333</v>
      </c>
      <c r="AL2163">
        <v>167.5949</v>
      </c>
      <c r="AN2163">
        <v>40333</v>
      </c>
      <c r="AO2163">
        <v>1605.54</v>
      </c>
    </row>
    <row r="2164" spans="1:41" x14ac:dyDescent="0.25">
      <c r="A2164">
        <v>40332</v>
      </c>
      <c r="B2164" t="s">
        <v>18</v>
      </c>
      <c r="D2164">
        <v>40332</v>
      </c>
      <c r="E2164">
        <v>301.77</v>
      </c>
      <c r="G2164">
        <v>40332</v>
      </c>
      <c r="H2164">
        <v>1102.83</v>
      </c>
      <c r="J2164">
        <v>40332</v>
      </c>
      <c r="K2164">
        <v>2634.16</v>
      </c>
      <c r="M2164">
        <v>40332</v>
      </c>
      <c r="N2164">
        <v>1206.9000000000001</v>
      </c>
      <c r="P2164">
        <v>40332</v>
      </c>
      <c r="Q2164">
        <v>8.0228000000000002</v>
      </c>
      <c r="S2164">
        <v>40332</v>
      </c>
      <c r="T2164">
        <v>31.270099999999999</v>
      </c>
      <c r="V2164">
        <v>40332</v>
      </c>
      <c r="W2164">
        <v>212.71</v>
      </c>
      <c r="Y2164">
        <v>40332</v>
      </c>
      <c r="Z2164">
        <v>1.2176</v>
      </c>
      <c r="AB2164">
        <v>40332</v>
      </c>
      <c r="AC2164">
        <v>1.4601</v>
      </c>
      <c r="AE2164">
        <v>40332</v>
      </c>
      <c r="AF2164">
        <v>0.86480000000000001</v>
      </c>
      <c r="AH2164">
        <v>40332</v>
      </c>
      <c r="AI2164">
        <v>1.0829E-2</v>
      </c>
      <c r="AK2164">
        <v>40332</v>
      </c>
      <c r="AL2164">
        <v>167.08779999999999</v>
      </c>
      <c r="AN2164">
        <v>40332</v>
      </c>
      <c r="AO2164">
        <v>1595</v>
      </c>
    </row>
    <row r="2165" spans="1:41" x14ac:dyDescent="0.25">
      <c r="A2165">
        <v>40331</v>
      </c>
      <c r="B2165" t="s">
        <v>18</v>
      </c>
      <c r="D2165">
        <v>40331</v>
      </c>
      <c r="E2165">
        <v>297.33</v>
      </c>
      <c r="G2165">
        <v>40331</v>
      </c>
      <c r="H2165">
        <v>1098.3800000000001</v>
      </c>
      <c r="J2165">
        <v>40331</v>
      </c>
      <c r="K2165">
        <v>2601.98</v>
      </c>
      <c r="M2165">
        <v>40331</v>
      </c>
      <c r="N2165">
        <v>1221.75</v>
      </c>
      <c r="P2165">
        <v>40331</v>
      </c>
      <c r="Q2165">
        <v>8.0140999999999991</v>
      </c>
      <c r="S2165">
        <v>40331</v>
      </c>
      <c r="T2165">
        <v>31.0656</v>
      </c>
      <c r="V2165">
        <v>40331</v>
      </c>
      <c r="W2165">
        <v>217.86</v>
      </c>
      <c r="Y2165">
        <v>40331</v>
      </c>
      <c r="Z2165">
        <v>1.2256</v>
      </c>
      <c r="AB2165">
        <v>40331</v>
      </c>
      <c r="AC2165">
        <v>1.466</v>
      </c>
      <c r="AE2165">
        <v>40331</v>
      </c>
      <c r="AF2165">
        <v>0.86639999999999995</v>
      </c>
      <c r="AH2165">
        <v>40331</v>
      </c>
      <c r="AI2165">
        <v>1.0855E-2</v>
      </c>
      <c r="AK2165">
        <v>40331</v>
      </c>
      <c r="AL2165">
        <v>167.35079999999999</v>
      </c>
      <c r="AN2165">
        <v>40331</v>
      </c>
      <c r="AO2165">
        <v>1596.2</v>
      </c>
    </row>
    <row r="2166" spans="1:41" x14ac:dyDescent="0.25">
      <c r="A2166">
        <v>40330</v>
      </c>
      <c r="B2166" t="s">
        <v>18</v>
      </c>
      <c r="D2166">
        <v>40330</v>
      </c>
      <c r="E2166">
        <v>295.91000000000003</v>
      </c>
      <c r="G2166">
        <v>40330</v>
      </c>
      <c r="H2166">
        <v>1070.71</v>
      </c>
      <c r="J2166">
        <v>40330</v>
      </c>
      <c r="K2166">
        <v>2606.58</v>
      </c>
      <c r="M2166">
        <v>40330</v>
      </c>
      <c r="N2166">
        <v>1225.25</v>
      </c>
      <c r="P2166">
        <v>40330</v>
      </c>
      <c r="Q2166">
        <v>7.6428000000000003</v>
      </c>
      <c r="S2166">
        <v>40330</v>
      </c>
      <c r="T2166">
        <v>31.435400000000001</v>
      </c>
      <c r="V2166">
        <v>40330</v>
      </c>
      <c r="W2166">
        <v>221.16</v>
      </c>
      <c r="Y2166">
        <v>40330</v>
      </c>
      <c r="Z2166">
        <v>1.2276</v>
      </c>
      <c r="AB2166">
        <v>40330</v>
      </c>
      <c r="AC2166">
        <v>1.4671000000000001</v>
      </c>
      <c r="AE2166">
        <v>40330</v>
      </c>
      <c r="AF2166">
        <v>0.86650000000000005</v>
      </c>
      <c r="AH2166">
        <v>40330</v>
      </c>
      <c r="AI2166">
        <v>1.0971E-2</v>
      </c>
      <c r="AK2166">
        <v>40330</v>
      </c>
      <c r="AL2166">
        <v>167.6277</v>
      </c>
      <c r="AN2166">
        <v>40330</v>
      </c>
      <c r="AO2166">
        <v>1598.1</v>
      </c>
    </row>
    <row r="2167" spans="1:41" x14ac:dyDescent="0.25">
      <c r="A2167">
        <v>40329</v>
      </c>
      <c r="B2167" t="s">
        <v>18</v>
      </c>
      <c r="D2167">
        <v>40329</v>
      </c>
      <c r="E2167">
        <v>303.33999999999997</v>
      </c>
      <c r="G2167">
        <v>40329</v>
      </c>
      <c r="H2167">
        <v>1089.4100000000001</v>
      </c>
      <c r="J2167">
        <v>40329</v>
      </c>
      <c r="K2167">
        <v>2610.2600000000002</v>
      </c>
      <c r="M2167">
        <v>40329</v>
      </c>
      <c r="N2167">
        <v>1216.45</v>
      </c>
      <c r="P2167">
        <v>40329</v>
      </c>
      <c r="Q2167">
        <v>8.4114000000000004</v>
      </c>
      <c r="S2167">
        <v>40329</v>
      </c>
      <c r="T2167">
        <v>31.8139</v>
      </c>
      <c r="V2167">
        <v>40329</v>
      </c>
      <c r="W2167">
        <v>228.36</v>
      </c>
      <c r="Y2167">
        <v>40329</v>
      </c>
      <c r="Z2167">
        <v>1.2295</v>
      </c>
      <c r="AB2167">
        <v>40329</v>
      </c>
      <c r="AC2167">
        <v>1.4530000000000001</v>
      </c>
      <c r="AE2167">
        <v>40329</v>
      </c>
      <c r="AF2167">
        <v>0.86509999999999998</v>
      </c>
      <c r="AH2167">
        <v>40329</v>
      </c>
      <c r="AI2167">
        <v>1.0973E-2</v>
      </c>
      <c r="AK2167">
        <v>40329</v>
      </c>
      <c r="AL2167">
        <v>167.49959999999999</v>
      </c>
      <c r="AN2167">
        <v>40329</v>
      </c>
      <c r="AO2167">
        <v>1597.43</v>
      </c>
    </row>
    <row r="2168" spans="1:41" x14ac:dyDescent="0.25">
      <c r="A2168">
        <v>40326</v>
      </c>
      <c r="B2168" t="s">
        <v>18</v>
      </c>
      <c r="D2168">
        <v>40326</v>
      </c>
      <c r="E2168">
        <v>299.63</v>
      </c>
      <c r="G2168">
        <v>40326</v>
      </c>
      <c r="H2168">
        <v>1089.4100000000001</v>
      </c>
      <c r="J2168">
        <v>40326</v>
      </c>
      <c r="K2168">
        <v>2614.06</v>
      </c>
      <c r="M2168">
        <v>40326</v>
      </c>
      <c r="N2168">
        <v>1208.3499999999999</v>
      </c>
      <c r="P2168">
        <v>40326</v>
      </c>
      <c r="Q2168">
        <v>8.4114000000000004</v>
      </c>
      <c r="S2168">
        <v>40326</v>
      </c>
      <c r="T2168">
        <v>31.8139</v>
      </c>
      <c r="V2168">
        <v>40326</v>
      </c>
      <c r="W2168">
        <v>228.36</v>
      </c>
      <c r="Y2168">
        <v>40326</v>
      </c>
      <c r="Z2168">
        <v>1.2325999999999999</v>
      </c>
      <c r="AB2168">
        <v>40326</v>
      </c>
      <c r="AC2168">
        <v>1.4491000000000001</v>
      </c>
      <c r="AE2168">
        <v>40326</v>
      </c>
      <c r="AF2168">
        <v>0.86460000000000004</v>
      </c>
      <c r="AH2168">
        <v>40326</v>
      </c>
      <c r="AI2168">
        <v>1.1015E-2</v>
      </c>
      <c r="AK2168">
        <v>40326</v>
      </c>
      <c r="AL2168">
        <v>167.11619999999999</v>
      </c>
      <c r="AN2168">
        <v>40326</v>
      </c>
      <c r="AO2168">
        <v>1597.43</v>
      </c>
    </row>
    <row r="2169" spans="1:41" x14ac:dyDescent="0.25">
      <c r="A2169">
        <v>40325</v>
      </c>
      <c r="B2169" t="s">
        <v>18</v>
      </c>
      <c r="D2169">
        <v>40325</v>
      </c>
      <c r="E2169">
        <v>295.01</v>
      </c>
      <c r="G2169">
        <v>40325</v>
      </c>
      <c r="H2169">
        <v>1103.06</v>
      </c>
      <c r="J2169">
        <v>40325</v>
      </c>
      <c r="K2169">
        <v>2619.36</v>
      </c>
      <c r="M2169">
        <v>40325</v>
      </c>
      <c r="N2169">
        <v>1211.55</v>
      </c>
      <c r="P2169">
        <v>40325</v>
      </c>
      <c r="Q2169">
        <v>8.6358999999999995</v>
      </c>
      <c r="S2169">
        <v>40325</v>
      </c>
      <c r="T2169">
        <v>32.658700000000003</v>
      </c>
      <c r="V2169">
        <v>40325</v>
      </c>
      <c r="W2169">
        <v>230.31</v>
      </c>
      <c r="Y2169">
        <v>40325</v>
      </c>
      <c r="Z2169">
        <v>1.2349999999999999</v>
      </c>
      <c r="AB2169">
        <v>40325</v>
      </c>
      <c r="AC2169">
        <v>1.4546000000000001</v>
      </c>
      <c r="AE2169">
        <v>40325</v>
      </c>
      <c r="AF2169">
        <v>0.86719999999999997</v>
      </c>
      <c r="AH2169">
        <v>40325</v>
      </c>
      <c r="AI2169">
        <v>1.1018E-2</v>
      </c>
      <c r="AK2169">
        <v>40325</v>
      </c>
      <c r="AL2169">
        <v>167.18960000000001</v>
      </c>
      <c r="AN2169">
        <v>40325</v>
      </c>
      <c r="AO2169">
        <v>1594.45</v>
      </c>
    </row>
    <row r="2170" spans="1:41" x14ac:dyDescent="0.25">
      <c r="A2170">
        <v>40324</v>
      </c>
      <c r="B2170" t="s">
        <v>18</v>
      </c>
      <c r="D2170">
        <v>40324</v>
      </c>
      <c r="E2170">
        <v>287.45</v>
      </c>
      <c r="G2170">
        <v>40324</v>
      </c>
      <c r="H2170">
        <v>1067.95</v>
      </c>
      <c r="J2170">
        <v>40324</v>
      </c>
      <c r="K2170">
        <v>2530.34</v>
      </c>
      <c r="M2170">
        <v>40324</v>
      </c>
      <c r="N2170">
        <v>1213.5999999999999</v>
      </c>
      <c r="P2170">
        <v>40324</v>
      </c>
      <c r="Q2170">
        <v>7.8845999999999998</v>
      </c>
      <c r="S2170">
        <v>40324</v>
      </c>
      <c r="T2170">
        <v>32.332799999999999</v>
      </c>
      <c r="V2170">
        <v>40324</v>
      </c>
      <c r="W2170">
        <v>223.67</v>
      </c>
      <c r="Y2170">
        <v>40324</v>
      </c>
      <c r="Z2170">
        <v>1.2231000000000001</v>
      </c>
      <c r="AB2170">
        <v>40324</v>
      </c>
      <c r="AC2170">
        <v>1.4424999999999999</v>
      </c>
      <c r="AE2170">
        <v>40324</v>
      </c>
      <c r="AF2170">
        <v>0.86309999999999998</v>
      </c>
      <c r="AH2170">
        <v>40324</v>
      </c>
      <c r="AI2170">
        <v>1.1084E-2</v>
      </c>
      <c r="AK2170">
        <v>40324</v>
      </c>
      <c r="AL2170">
        <v>167.51230000000001</v>
      </c>
      <c r="AN2170">
        <v>40324</v>
      </c>
      <c r="AO2170">
        <v>1600.68</v>
      </c>
    </row>
    <row r="2171" spans="1:41" x14ac:dyDescent="0.25">
      <c r="A2171">
        <v>40323</v>
      </c>
      <c r="B2171" t="s">
        <v>18</v>
      </c>
      <c r="D2171">
        <v>40323</v>
      </c>
      <c r="E2171">
        <v>277.12</v>
      </c>
      <c r="G2171">
        <v>40323</v>
      </c>
      <c r="H2171">
        <v>1074.03</v>
      </c>
      <c r="J2171">
        <v>40323</v>
      </c>
      <c r="K2171">
        <v>2488.5</v>
      </c>
      <c r="M2171">
        <v>40323</v>
      </c>
      <c r="N2171">
        <v>1197.1300000000001</v>
      </c>
      <c r="P2171">
        <v>40323</v>
      </c>
      <c r="Q2171">
        <v>7.4960000000000004</v>
      </c>
      <c r="S2171">
        <v>40323</v>
      </c>
      <c r="T2171">
        <v>31.991199999999999</v>
      </c>
      <c r="V2171">
        <v>40323</v>
      </c>
      <c r="W2171">
        <v>222.82</v>
      </c>
      <c r="Y2171">
        <v>40323</v>
      </c>
      <c r="Z2171">
        <v>1.2286999999999999</v>
      </c>
      <c r="AB2171">
        <v>40323</v>
      </c>
      <c r="AC2171">
        <v>1.4358</v>
      </c>
      <c r="AE2171">
        <v>40323</v>
      </c>
      <c r="AF2171">
        <v>0.86180000000000001</v>
      </c>
      <c r="AH2171">
        <v>40323</v>
      </c>
      <c r="AI2171">
        <v>1.1129E-2</v>
      </c>
      <c r="AK2171">
        <v>40323</v>
      </c>
      <c r="AL2171">
        <v>167.77019999999999</v>
      </c>
      <c r="AN2171">
        <v>40323</v>
      </c>
      <c r="AO2171">
        <v>1603.75</v>
      </c>
    </row>
    <row r="2172" spans="1:41" x14ac:dyDescent="0.25">
      <c r="A2172">
        <v>40322</v>
      </c>
      <c r="B2172" t="s">
        <v>18</v>
      </c>
      <c r="D2172">
        <v>40322</v>
      </c>
      <c r="E2172">
        <v>289.75</v>
      </c>
      <c r="G2172">
        <v>40322</v>
      </c>
      <c r="H2172">
        <v>1073.6500000000001</v>
      </c>
      <c r="J2172">
        <v>40322</v>
      </c>
      <c r="K2172">
        <v>2558.27</v>
      </c>
      <c r="M2172">
        <v>40322</v>
      </c>
      <c r="N2172">
        <v>1194.3800000000001</v>
      </c>
      <c r="P2172">
        <v>40322</v>
      </c>
      <c r="Q2172">
        <v>7.4355000000000002</v>
      </c>
      <c r="S2172">
        <v>40322</v>
      </c>
      <c r="T2172">
        <v>32.4726</v>
      </c>
      <c r="V2172">
        <v>40322</v>
      </c>
      <c r="W2172">
        <v>230.27</v>
      </c>
      <c r="Y2172">
        <v>40322</v>
      </c>
      <c r="Z2172">
        <v>1.2414000000000001</v>
      </c>
      <c r="AB2172">
        <v>40322</v>
      </c>
      <c r="AC2172">
        <v>1.4443999999999999</v>
      </c>
      <c r="AE2172">
        <v>40322</v>
      </c>
      <c r="AF2172">
        <v>0.86550000000000005</v>
      </c>
      <c r="AH2172">
        <v>40322</v>
      </c>
      <c r="AI2172">
        <v>1.1051999999999999E-2</v>
      </c>
      <c r="AK2172">
        <v>40322</v>
      </c>
      <c r="AL2172">
        <v>167.48320000000001</v>
      </c>
      <c r="AN2172">
        <v>40322</v>
      </c>
      <c r="AO2172">
        <v>1602.14</v>
      </c>
    </row>
    <row r="2173" spans="1:41" x14ac:dyDescent="0.25">
      <c r="A2173">
        <v>40319</v>
      </c>
      <c r="B2173" t="s">
        <v>18</v>
      </c>
      <c r="D2173">
        <v>40319</v>
      </c>
      <c r="E2173">
        <v>287.16000000000003</v>
      </c>
      <c r="G2173">
        <v>40319</v>
      </c>
      <c r="H2173">
        <v>1087.69</v>
      </c>
      <c r="J2173">
        <v>40319</v>
      </c>
      <c r="K2173">
        <v>2574.1799999999998</v>
      </c>
      <c r="M2173">
        <v>40319</v>
      </c>
      <c r="N2173">
        <v>1177.4000000000001</v>
      </c>
      <c r="P2173">
        <v>40319</v>
      </c>
      <c r="Q2173">
        <v>7.8155000000000001</v>
      </c>
      <c r="S2173">
        <v>40319</v>
      </c>
      <c r="T2173">
        <v>32.531399999999998</v>
      </c>
      <c r="V2173">
        <v>40319</v>
      </c>
      <c r="W2173">
        <v>226.95</v>
      </c>
      <c r="Y2173">
        <v>40319</v>
      </c>
      <c r="Z2173">
        <v>1.2549999999999999</v>
      </c>
      <c r="AB2173">
        <v>40319</v>
      </c>
      <c r="AC2173">
        <v>1.4430000000000001</v>
      </c>
      <c r="AE2173">
        <v>40319</v>
      </c>
      <c r="AF2173">
        <v>0.87060000000000004</v>
      </c>
      <c r="AH2173">
        <v>40319</v>
      </c>
      <c r="AI2173">
        <v>1.1129E-2</v>
      </c>
      <c r="AK2173">
        <v>40319</v>
      </c>
      <c r="AL2173">
        <v>167.124</v>
      </c>
      <c r="AN2173">
        <v>40319</v>
      </c>
      <c r="AO2173">
        <v>1605.01</v>
      </c>
    </row>
    <row r="2174" spans="1:41" x14ac:dyDescent="0.25">
      <c r="A2174">
        <v>40318</v>
      </c>
      <c r="B2174" t="s">
        <v>18</v>
      </c>
      <c r="D2174">
        <v>40318</v>
      </c>
      <c r="E2174">
        <v>283.49</v>
      </c>
      <c r="G2174">
        <v>40318</v>
      </c>
      <c r="H2174">
        <v>1071.5899999999999</v>
      </c>
      <c r="J2174">
        <v>40318</v>
      </c>
      <c r="K2174">
        <v>2569.58</v>
      </c>
      <c r="M2174">
        <v>40318</v>
      </c>
      <c r="N2174">
        <v>1182.95</v>
      </c>
      <c r="P2174">
        <v>40318</v>
      </c>
      <c r="Q2174">
        <v>7.6428000000000003</v>
      </c>
      <c r="S2174">
        <v>40318</v>
      </c>
      <c r="T2174">
        <v>32.274999999999999</v>
      </c>
      <c r="V2174">
        <v>40318</v>
      </c>
      <c r="W2174">
        <v>220.45</v>
      </c>
      <c r="Y2174">
        <v>40318</v>
      </c>
      <c r="Z2174">
        <v>1.2343999999999999</v>
      </c>
      <c r="AB2174">
        <v>40318</v>
      </c>
      <c r="AC2174">
        <v>1.4323999999999999</v>
      </c>
      <c r="AE2174">
        <v>40318</v>
      </c>
      <c r="AF2174">
        <v>0.86660000000000004</v>
      </c>
      <c r="AH2174">
        <v>40318</v>
      </c>
      <c r="AI2174">
        <v>1.1187000000000001E-2</v>
      </c>
      <c r="AK2174">
        <v>40318</v>
      </c>
      <c r="AL2174">
        <v>167.29990000000001</v>
      </c>
      <c r="AN2174">
        <v>40318</v>
      </c>
      <c r="AO2174">
        <v>1603.15</v>
      </c>
    </row>
    <row r="2175" spans="1:41" x14ac:dyDescent="0.25">
      <c r="A2175">
        <v>40317</v>
      </c>
      <c r="B2175" t="s">
        <v>18</v>
      </c>
      <c r="D2175">
        <v>40317</v>
      </c>
      <c r="E2175">
        <v>292.29000000000002</v>
      </c>
      <c r="G2175">
        <v>40317</v>
      </c>
      <c r="H2175">
        <v>1115.05</v>
      </c>
      <c r="J2175">
        <v>40317</v>
      </c>
      <c r="K2175">
        <v>2619.48</v>
      </c>
      <c r="M2175">
        <v>40317</v>
      </c>
      <c r="N2175">
        <v>1192.93</v>
      </c>
      <c r="P2175">
        <v>40317</v>
      </c>
      <c r="Q2175">
        <v>8.0572999999999997</v>
      </c>
      <c r="S2175">
        <v>40317</v>
      </c>
      <c r="T2175">
        <v>32.123600000000003</v>
      </c>
      <c r="V2175">
        <v>40317</v>
      </c>
      <c r="W2175">
        <v>219.28</v>
      </c>
      <c r="Y2175">
        <v>40317</v>
      </c>
      <c r="Z2175">
        <v>1.2341</v>
      </c>
      <c r="AB2175">
        <v>40317</v>
      </c>
      <c r="AC2175">
        <v>1.4403000000000001</v>
      </c>
      <c r="AE2175">
        <v>40317</v>
      </c>
      <c r="AF2175">
        <v>0.86550000000000005</v>
      </c>
      <c r="AH2175">
        <v>40317</v>
      </c>
      <c r="AI2175">
        <v>1.093E-2</v>
      </c>
      <c r="AK2175">
        <v>40317</v>
      </c>
      <c r="AL2175">
        <v>167.096</v>
      </c>
      <c r="AN2175">
        <v>40317</v>
      </c>
      <c r="AO2175">
        <v>1598.73</v>
      </c>
    </row>
    <row r="2176" spans="1:41" x14ac:dyDescent="0.25">
      <c r="A2176">
        <v>40316</v>
      </c>
      <c r="B2176" t="s">
        <v>18</v>
      </c>
      <c r="D2176">
        <v>40316</v>
      </c>
      <c r="E2176">
        <v>303.57</v>
      </c>
      <c r="G2176">
        <v>40316</v>
      </c>
      <c r="H2176">
        <v>1120.8</v>
      </c>
      <c r="J2176">
        <v>40316</v>
      </c>
      <c r="K2176">
        <v>2698.21</v>
      </c>
      <c r="M2176">
        <v>40316</v>
      </c>
      <c r="N2176">
        <v>1216.3800000000001</v>
      </c>
      <c r="P2176">
        <v>40316</v>
      </c>
      <c r="Q2176">
        <v>8.4459</v>
      </c>
      <c r="S2176">
        <v>40316</v>
      </c>
      <c r="T2176">
        <v>32.100499999999997</v>
      </c>
      <c r="V2176">
        <v>40316</v>
      </c>
      <c r="W2176">
        <v>226.13</v>
      </c>
      <c r="Y2176">
        <v>40316</v>
      </c>
      <c r="Z2176">
        <v>1.2335</v>
      </c>
      <c r="AB2176">
        <v>40316</v>
      </c>
      <c r="AC2176">
        <v>1.4434</v>
      </c>
      <c r="AE2176">
        <v>40316</v>
      </c>
      <c r="AF2176">
        <v>0.88</v>
      </c>
      <c r="AH2176">
        <v>40316</v>
      </c>
      <c r="AI2176">
        <v>1.0807000000000001E-2</v>
      </c>
      <c r="AK2176">
        <v>40316</v>
      </c>
      <c r="AL2176">
        <v>167.06270000000001</v>
      </c>
      <c r="AN2176">
        <v>40316</v>
      </c>
      <c r="AO2176">
        <v>1599.44</v>
      </c>
    </row>
    <row r="2177" spans="1:41" x14ac:dyDescent="0.25">
      <c r="A2177">
        <v>40315</v>
      </c>
      <c r="B2177" t="s">
        <v>18</v>
      </c>
      <c r="D2177">
        <v>40315</v>
      </c>
      <c r="E2177">
        <v>303.86</v>
      </c>
      <c r="G2177">
        <v>40315</v>
      </c>
      <c r="H2177">
        <v>1136.94</v>
      </c>
      <c r="J2177">
        <v>40315</v>
      </c>
      <c r="K2177">
        <v>2635.34</v>
      </c>
      <c r="M2177">
        <v>40315</v>
      </c>
      <c r="N2177">
        <v>1228.7</v>
      </c>
      <c r="P2177">
        <v>40315</v>
      </c>
      <c r="Q2177">
        <v>8.3940999999999999</v>
      </c>
      <c r="S2177">
        <v>40315</v>
      </c>
      <c r="T2177">
        <v>32.030299999999997</v>
      </c>
      <c r="V2177">
        <v>40315</v>
      </c>
      <c r="W2177">
        <v>218.39</v>
      </c>
      <c r="Y2177">
        <v>40315</v>
      </c>
      <c r="Z2177">
        <v>1.2321</v>
      </c>
      <c r="AB2177">
        <v>40315</v>
      </c>
      <c r="AC2177">
        <v>1.4424000000000001</v>
      </c>
      <c r="AE2177">
        <v>40315</v>
      </c>
      <c r="AF2177">
        <v>0.87970000000000004</v>
      </c>
      <c r="AH2177">
        <v>40315</v>
      </c>
      <c r="AI2177">
        <v>1.0857E-2</v>
      </c>
      <c r="AK2177">
        <v>40315</v>
      </c>
      <c r="AL2177">
        <v>166.8253</v>
      </c>
      <c r="AN2177">
        <v>40315</v>
      </c>
      <c r="AO2177">
        <v>1594.78</v>
      </c>
    </row>
    <row r="2178" spans="1:41" x14ac:dyDescent="0.25">
      <c r="A2178">
        <v>40312</v>
      </c>
      <c r="B2178" t="s">
        <v>18</v>
      </c>
      <c r="D2178">
        <v>40312</v>
      </c>
      <c r="E2178">
        <v>309.83999999999997</v>
      </c>
      <c r="G2178">
        <v>40312</v>
      </c>
      <c r="H2178">
        <v>1135.68</v>
      </c>
      <c r="J2178">
        <v>40312</v>
      </c>
      <c r="K2178">
        <v>2633.92</v>
      </c>
      <c r="M2178">
        <v>40312</v>
      </c>
      <c r="N2178">
        <v>1226.8</v>
      </c>
      <c r="P2178">
        <v>40312</v>
      </c>
      <c r="Q2178">
        <v>8.6617999999999995</v>
      </c>
      <c r="S2178">
        <v>40312</v>
      </c>
      <c r="T2178">
        <v>32.422699999999999</v>
      </c>
      <c r="V2178">
        <v>40312</v>
      </c>
      <c r="W2178">
        <v>232.42</v>
      </c>
      <c r="Y2178">
        <v>40312</v>
      </c>
      <c r="Z2178">
        <v>1.2427999999999999</v>
      </c>
      <c r="AB2178">
        <v>40312</v>
      </c>
      <c r="AC2178">
        <v>1.4586000000000001</v>
      </c>
      <c r="AE2178">
        <v>40312</v>
      </c>
      <c r="AF2178">
        <v>0.8871</v>
      </c>
      <c r="AH2178">
        <v>40312</v>
      </c>
      <c r="AI2178">
        <v>1.0855999999999999E-2</v>
      </c>
      <c r="AK2178">
        <v>40312</v>
      </c>
      <c r="AL2178">
        <v>166.83529999999999</v>
      </c>
      <c r="AN2178">
        <v>40312</v>
      </c>
      <c r="AO2178">
        <v>1596.03</v>
      </c>
    </row>
    <row r="2179" spans="1:41" x14ac:dyDescent="0.25">
      <c r="A2179">
        <v>40311</v>
      </c>
      <c r="B2179" t="s">
        <v>18</v>
      </c>
      <c r="D2179">
        <v>40311</v>
      </c>
      <c r="E2179">
        <v>316.51</v>
      </c>
      <c r="G2179">
        <v>40311</v>
      </c>
      <c r="H2179">
        <v>1157.44</v>
      </c>
      <c r="J2179">
        <v>40311</v>
      </c>
      <c r="K2179">
        <v>2764.05</v>
      </c>
      <c r="M2179">
        <v>40311</v>
      </c>
      <c r="N2179">
        <v>1232.9000000000001</v>
      </c>
      <c r="P2179">
        <v>40311</v>
      </c>
      <c r="Q2179">
        <v>8.7309000000000001</v>
      </c>
      <c r="S2179">
        <v>40311</v>
      </c>
      <c r="T2179">
        <v>33.027299999999997</v>
      </c>
      <c r="V2179">
        <v>40311</v>
      </c>
      <c r="W2179">
        <v>241.55</v>
      </c>
      <c r="Y2179">
        <v>40311</v>
      </c>
      <c r="Z2179">
        <v>1.258</v>
      </c>
      <c r="AB2179">
        <v>40311</v>
      </c>
      <c r="AC2179">
        <v>1.4679</v>
      </c>
      <c r="AE2179">
        <v>40311</v>
      </c>
      <c r="AF2179">
        <v>0.89790000000000003</v>
      </c>
      <c r="AH2179">
        <v>40311</v>
      </c>
      <c r="AI2179">
        <v>1.0775E-2</v>
      </c>
      <c r="AK2179">
        <v>40311</v>
      </c>
      <c r="AL2179">
        <v>166.51910000000001</v>
      </c>
      <c r="AN2179">
        <v>40311</v>
      </c>
      <c r="AO2179">
        <v>1588.7</v>
      </c>
    </row>
    <row r="2180" spans="1:41" x14ac:dyDescent="0.25">
      <c r="A2180">
        <v>40310</v>
      </c>
      <c r="B2180" t="s">
        <v>18</v>
      </c>
      <c r="D2180">
        <v>40310</v>
      </c>
      <c r="E2180">
        <v>315.41000000000003</v>
      </c>
      <c r="G2180">
        <v>40310</v>
      </c>
      <c r="H2180">
        <v>1171.67</v>
      </c>
      <c r="J2180">
        <v>40310</v>
      </c>
      <c r="K2180">
        <v>2764.31</v>
      </c>
      <c r="M2180">
        <v>40310</v>
      </c>
      <c r="N2180">
        <v>1242.1300000000001</v>
      </c>
      <c r="P2180">
        <v>40310</v>
      </c>
      <c r="Q2180">
        <v>8.6273</v>
      </c>
      <c r="S2180">
        <v>40310</v>
      </c>
      <c r="T2180">
        <v>33.5214</v>
      </c>
      <c r="V2180">
        <v>40310</v>
      </c>
      <c r="W2180">
        <v>236.87</v>
      </c>
      <c r="Y2180">
        <v>40310</v>
      </c>
      <c r="Z2180">
        <v>1.2656000000000001</v>
      </c>
      <c r="AB2180">
        <v>40310</v>
      </c>
      <c r="AC2180">
        <v>1.4878</v>
      </c>
      <c r="AE2180">
        <v>40310</v>
      </c>
      <c r="AF2180">
        <v>0.90129999999999999</v>
      </c>
      <c r="AH2180">
        <v>40310</v>
      </c>
      <c r="AI2180">
        <v>1.0735E-2</v>
      </c>
      <c r="AK2180">
        <v>40310</v>
      </c>
      <c r="AL2180">
        <v>166.36439999999999</v>
      </c>
      <c r="AN2180">
        <v>40310</v>
      </c>
      <c r="AO2180">
        <v>1587.01</v>
      </c>
    </row>
    <row r="2181" spans="1:41" x14ac:dyDescent="0.25">
      <c r="A2181">
        <v>40309</v>
      </c>
      <c r="B2181" t="s">
        <v>18</v>
      </c>
      <c r="D2181">
        <v>40309</v>
      </c>
      <c r="E2181">
        <v>311.62</v>
      </c>
      <c r="G2181">
        <v>40309</v>
      </c>
      <c r="H2181">
        <v>1155.79</v>
      </c>
      <c r="J2181">
        <v>40309</v>
      </c>
      <c r="K2181">
        <v>2730.48</v>
      </c>
      <c r="M2181">
        <v>40309</v>
      </c>
      <c r="N2181">
        <v>1219.78</v>
      </c>
      <c r="P2181">
        <v>40309</v>
      </c>
      <c r="Q2181">
        <v>8.5581999999999994</v>
      </c>
      <c r="S2181">
        <v>40309</v>
      </c>
      <c r="T2181">
        <v>33.5351</v>
      </c>
      <c r="V2181">
        <v>40309</v>
      </c>
      <c r="W2181">
        <v>236.52</v>
      </c>
      <c r="Y2181">
        <v>40309</v>
      </c>
      <c r="Z2181">
        <v>1.2742</v>
      </c>
      <c r="AB2181">
        <v>40309</v>
      </c>
      <c r="AC2181">
        <v>1.4990999999999999</v>
      </c>
      <c r="AE2181">
        <v>40309</v>
      </c>
      <c r="AF2181">
        <v>0.9042</v>
      </c>
      <c r="AH2181">
        <v>40309</v>
      </c>
      <c r="AI2181">
        <v>1.0744E-2</v>
      </c>
      <c r="AK2181">
        <v>40309</v>
      </c>
      <c r="AL2181">
        <v>166.05459999999999</v>
      </c>
      <c r="AN2181">
        <v>40309</v>
      </c>
      <c r="AO2181">
        <v>1587.24</v>
      </c>
    </row>
    <row r="2182" spans="1:41" x14ac:dyDescent="0.25">
      <c r="A2182">
        <v>40308</v>
      </c>
      <c r="B2182" t="s">
        <v>18</v>
      </c>
      <c r="D2182">
        <v>40308</v>
      </c>
      <c r="E2182">
        <v>314.22000000000003</v>
      </c>
      <c r="G2182">
        <v>40308</v>
      </c>
      <c r="H2182">
        <v>1159.73</v>
      </c>
      <c r="J2182">
        <v>40308</v>
      </c>
      <c r="K2182">
        <v>2758.89</v>
      </c>
      <c r="M2182">
        <v>40308</v>
      </c>
      <c r="N2182">
        <v>1200.3499999999999</v>
      </c>
      <c r="P2182">
        <v>40308</v>
      </c>
      <c r="Q2182">
        <v>8.4373000000000005</v>
      </c>
      <c r="S2182">
        <v>40308</v>
      </c>
      <c r="T2182">
        <v>33.266599999999997</v>
      </c>
      <c r="V2182">
        <v>40308</v>
      </c>
      <c r="W2182">
        <v>240.59</v>
      </c>
      <c r="Y2182">
        <v>40308</v>
      </c>
      <c r="Z2182">
        <v>1.2810000000000001</v>
      </c>
      <c r="AB2182">
        <v>40308</v>
      </c>
      <c r="AC2182">
        <v>1.4854000000000001</v>
      </c>
      <c r="AE2182">
        <v>40308</v>
      </c>
      <c r="AF2182">
        <v>0.90190000000000003</v>
      </c>
      <c r="AH2182">
        <v>40308</v>
      </c>
      <c r="AI2182">
        <v>1.0718999999999999E-2</v>
      </c>
      <c r="AK2182">
        <v>40308</v>
      </c>
      <c r="AL2182">
        <v>165.92250000000001</v>
      </c>
      <c r="AN2182">
        <v>40308</v>
      </c>
      <c r="AO2182">
        <v>1587.74</v>
      </c>
    </row>
    <row r="2183" spans="1:41" x14ac:dyDescent="0.25">
      <c r="A2183">
        <v>40305</v>
      </c>
      <c r="B2183" t="s">
        <v>18</v>
      </c>
      <c r="D2183">
        <v>40305</v>
      </c>
      <c r="E2183">
        <v>300.56</v>
      </c>
      <c r="G2183">
        <v>40305</v>
      </c>
      <c r="H2183">
        <v>1110.8800000000001</v>
      </c>
      <c r="J2183">
        <v>40305</v>
      </c>
      <c r="K2183">
        <v>2500.1799999999998</v>
      </c>
      <c r="M2183">
        <v>40305</v>
      </c>
      <c r="N2183">
        <v>1211.25</v>
      </c>
      <c r="P2183">
        <v>40305</v>
      </c>
      <c r="Q2183">
        <v>7.8845999999999998</v>
      </c>
      <c r="S2183">
        <v>40305</v>
      </c>
      <c r="T2183">
        <v>33.750500000000002</v>
      </c>
      <c r="V2183">
        <v>40305</v>
      </c>
      <c r="W2183">
        <v>234.12</v>
      </c>
      <c r="Y2183">
        <v>40305</v>
      </c>
      <c r="Z2183">
        <v>1.2705</v>
      </c>
      <c r="AB2183">
        <v>40305</v>
      </c>
      <c r="AC2183">
        <v>1.478</v>
      </c>
      <c r="AE2183">
        <v>40305</v>
      </c>
      <c r="AF2183">
        <v>0.9</v>
      </c>
      <c r="AH2183">
        <v>40305</v>
      </c>
      <c r="AI2183">
        <v>1.091E-2</v>
      </c>
      <c r="AK2183">
        <v>40305</v>
      </c>
      <c r="AL2183">
        <v>164.4263</v>
      </c>
      <c r="AN2183">
        <v>40305</v>
      </c>
      <c r="AO2183">
        <v>1591.19</v>
      </c>
    </row>
    <row r="2184" spans="1:41" x14ac:dyDescent="0.25">
      <c r="A2184">
        <v>40304</v>
      </c>
      <c r="B2184" t="s">
        <v>18</v>
      </c>
      <c r="D2184">
        <v>40304</v>
      </c>
      <c r="E2184">
        <v>307.58</v>
      </c>
      <c r="G2184">
        <v>40304</v>
      </c>
      <c r="H2184">
        <v>1128.1500000000001</v>
      </c>
      <c r="J2184">
        <v>40304</v>
      </c>
      <c r="K2184">
        <v>2611.41</v>
      </c>
      <c r="M2184">
        <v>40304</v>
      </c>
      <c r="N2184">
        <v>1193.8499999999999</v>
      </c>
      <c r="P2184">
        <v>40304</v>
      </c>
      <c r="Q2184">
        <v>8.1437000000000008</v>
      </c>
      <c r="S2184">
        <v>40304</v>
      </c>
      <c r="T2184">
        <v>33.617899999999999</v>
      </c>
      <c r="V2184">
        <v>40304</v>
      </c>
      <c r="W2184">
        <v>234.53</v>
      </c>
      <c r="Y2184">
        <v>40304</v>
      </c>
      <c r="Z2184">
        <v>1.2732000000000001</v>
      </c>
      <c r="AB2184">
        <v>40304</v>
      </c>
      <c r="AC2184">
        <v>1.4948000000000001</v>
      </c>
      <c r="AE2184">
        <v>40304</v>
      </c>
      <c r="AF2184">
        <v>0.90259999999999996</v>
      </c>
      <c r="AH2184">
        <v>40304</v>
      </c>
      <c r="AI2184">
        <v>1.0840000000000001E-2</v>
      </c>
      <c r="AK2184">
        <v>40304</v>
      </c>
      <c r="AL2184">
        <v>165.33789999999999</v>
      </c>
      <c r="AN2184">
        <v>40304</v>
      </c>
      <c r="AO2184">
        <v>1596.77</v>
      </c>
    </row>
    <row r="2185" spans="1:41" x14ac:dyDescent="0.25">
      <c r="A2185">
        <v>40303</v>
      </c>
      <c r="B2185" t="s">
        <v>18</v>
      </c>
      <c r="D2185">
        <v>40303</v>
      </c>
      <c r="E2185">
        <v>314.33</v>
      </c>
      <c r="G2185">
        <v>40303</v>
      </c>
      <c r="H2185">
        <v>1165.9000000000001</v>
      </c>
      <c r="J2185">
        <v>40303</v>
      </c>
      <c r="K2185">
        <v>2679.3</v>
      </c>
      <c r="M2185">
        <v>40303</v>
      </c>
      <c r="N2185">
        <v>1172.25</v>
      </c>
      <c r="P2185">
        <v>40303</v>
      </c>
      <c r="Q2185">
        <v>8.5063999999999993</v>
      </c>
      <c r="S2185">
        <v>40303</v>
      </c>
      <c r="T2185">
        <v>33.987099999999998</v>
      </c>
      <c r="V2185">
        <v>40303</v>
      </c>
      <c r="W2185">
        <v>234.88</v>
      </c>
      <c r="Y2185">
        <v>40303</v>
      </c>
      <c r="Z2185">
        <v>1.2888999999999999</v>
      </c>
      <c r="AB2185">
        <v>40303</v>
      </c>
      <c r="AC2185">
        <v>1.5129999999999999</v>
      </c>
      <c r="AE2185">
        <v>40303</v>
      </c>
      <c r="AF2185">
        <v>0.89959999999999996</v>
      </c>
      <c r="AH2185">
        <v>40303</v>
      </c>
      <c r="AI2185">
        <v>1.0619E-2</v>
      </c>
      <c r="AK2185">
        <v>40303</v>
      </c>
      <c r="AL2185">
        <v>165.7784</v>
      </c>
      <c r="AN2185">
        <v>40303</v>
      </c>
      <c r="AO2185">
        <v>1589.42</v>
      </c>
    </row>
    <row r="2186" spans="1:41" x14ac:dyDescent="0.25">
      <c r="A2186">
        <v>40302</v>
      </c>
      <c r="B2186" t="s">
        <v>18</v>
      </c>
      <c r="D2186">
        <v>40302</v>
      </c>
      <c r="E2186">
        <v>321.01</v>
      </c>
      <c r="G2186">
        <v>40302</v>
      </c>
      <c r="H2186">
        <v>1173.5999999999999</v>
      </c>
      <c r="J2186">
        <v>40302</v>
      </c>
      <c r="K2186">
        <v>2708.12</v>
      </c>
      <c r="M2186">
        <v>40302</v>
      </c>
      <c r="N2186">
        <v>1169.83</v>
      </c>
      <c r="P2186">
        <v>40302</v>
      </c>
      <c r="Q2186">
        <v>8.5322999999999993</v>
      </c>
      <c r="S2186">
        <v>40302</v>
      </c>
      <c r="T2186">
        <v>33.9054</v>
      </c>
      <c r="V2186">
        <v>40302</v>
      </c>
      <c r="W2186">
        <v>241.57</v>
      </c>
      <c r="Y2186">
        <v>40302</v>
      </c>
      <c r="Z2186">
        <v>1.304</v>
      </c>
      <c r="AB2186">
        <v>40302</v>
      </c>
      <c r="AC2186">
        <v>1.5171000000000001</v>
      </c>
      <c r="AE2186">
        <v>40302</v>
      </c>
      <c r="AF2186">
        <v>0.91020000000000001</v>
      </c>
      <c r="AH2186">
        <v>40302</v>
      </c>
      <c r="AI2186">
        <v>1.0595E-2</v>
      </c>
      <c r="AK2186">
        <v>40302</v>
      </c>
      <c r="AL2186">
        <v>165.52029999999999</v>
      </c>
      <c r="AN2186">
        <v>40302</v>
      </c>
      <c r="AO2186">
        <v>1586.26</v>
      </c>
    </row>
    <row r="2187" spans="1:41" x14ac:dyDescent="0.25">
      <c r="A2187">
        <v>40301</v>
      </c>
      <c r="B2187" t="s">
        <v>18</v>
      </c>
      <c r="D2187">
        <v>40301</v>
      </c>
      <c r="E2187">
        <v>328.97</v>
      </c>
      <c r="G2187">
        <v>40301</v>
      </c>
      <c r="H2187">
        <v>1202.26</v>
      </c>
      <c r="J2187">
        <v>40301</v>
      </c>
      <c r="K2187">
        <v>2816.5</v>
      </c>
      <c r="M2187">
        <v>40301</v>
      </c>
      <c r="N2187">
        <v>1185.2</v>
      </c>
      <c r="P2187">
        <v>40301</v>
      </c>
      <c r="Q2187">
        <v>8.6358999999999995</v>
      </c>
      <c r="S2187">
        <v>40301</v>
      </c>
      <c r="T2187">
        <v>33.7425</v>
      </c>
      <c r="V2187">
        <v>40301</v>
      </c>
      <c r="W2187">
        <v>255.35</v>
      </c>
      <c r="Y2187">
        <v>40301</v>
      </c>
      <c r="Z2187">
        <v>1.3199000000000001</v>
      </c>
      <c r="AB2187">
        <v>40301</v>
      </c>
      <c r="AC2187">
        <v>1.5251000000000001</v>
      </c>
      <c r="AE2187">
        <v>40301</v>
      </c>
      <c r="AF2187">
        <v>0.92110000000000003</v>
      </c>
      <c r="AH2187">
        <v>40301</v>
      </c>
      <c r="AI2187">
        <v>1.0558E-2</v>
      </c>
      <c r="AK2187">
        <v>40301</v>
      </c>
      <c r="AL2187">
        <v>165.15090000000001</v>
      </c>
      <c r="AN2187">
        <v>40301</v>
      </c>
      <c r="AO2187">
        <v>1581.13</v>
      </c>
    </row>
    <row r="2188" spans="1:41" x14ac:dyDescent="0.25">
      <c r="A2188">
        <v>40298</v>
      </c>
      <c r="B2188" t="s">
        <v>18</v>
      </c>
      <c r="D2188">
        <v>40298</v>
      </c>
      <c r="E2188">
        <v>333.51</v>
      </c>
      <c r="G2188">
        <v>40298</v>
      </c>
      <c r="H2188">
        <v>1186.69</v>
      </c>
      <c r="J2188">
        <v>40298</v>
      </c>
      <c r="K2188">
        <v>2816.86</v>
      </c>
      <c r="M2188">
        <v>40298</v>
      </c>
      <c r="N2188">
        <v>1178.5</v>
      </c>
      <c r="P2188">
        <v>40298</v>
      </c>
      <c r="Q2188">
        <v>8.1782000000000004</v>
      </c>
      <c r="S2188">
        <v>40298</v>
      </c>
      <c r="T2188">
        <v>34.007199999999997</v>
      </c>
      <c r="V2188">
        <v>40298</v>
      </c>
      <c r="W2188">
        <v>255.35</v>
      </c>
      <c r="Y2188">
        <v>40298</v>
      </c>
      <c r="Z2188">
        <v>1.3271999999999999</v>
      </c>
      <c r="AB2188">
        <v>40298</v>
      </c>
      <c r="AC2188">
        <v>1.5282</v>
      </c>
      <c r="AE2188">
        <v>40298</v>
      </c>
      <c r="AF2188">
        <v>0.92620000000000002</v>
      </c>
      <c r="AH2188">
        <v>40298</v>
      </c>
      <c r="AI2188">
        <v>1.0633E-2</v>
      </c>
      <c r="AK2188">
        <v>40298</v>
      </c>
      <c r="AL2188">
        <v>165.15090000000001</v>
      </c>
      <c r="AN2188">
        <v>40298</v>
      </c>
      <c r="AO2188">
        <v>1584.1</v>
      </c>
    </row>
    <row r="2189" spans="1:41" x14ac:dyDescent="0.25">
      <c r="A2189">
        <v>40297</v>
      </c>
      <c r="B2189" t="s">
        <v>18</v>
      </c>
      <c r="D2189">
        <v>40297</v>
      </c>
      <c r="E2189">
        <v>331.88</v>
      </c>
      <c r="G2189">
        <v>40297</v>
      </c>
      <c r="H2189">
        <v>1206.78</v>
      </c>
      <c r="J2189">
        <v>40297</v>
      </c>
      <c r="K2189">
        <v>2828.12</v>
      </c>
      <c r="M2189">
        <v>40297</v>
      </c>
      <c r="N2189">
        <v>1166.7</v>
      </c>
      <c r="P2189">
        <v>40297</v>
      </c>
      <c r="Q2189">
        <v>8.7741000000000007</v>
      </c>
      <c r="S2189">
        <v>40297</v>
      </c>
      <c r="T2189">
        <v>33.586199999999998</v>
      </c>
      <c r="V2189">
        <v>40297</v>
      </c>
      <c r="W2189">
        <v>251.12</v>
      </c>
      <c r="Y2189">
        <v>40297</v>
      </c>
      <c r="Z2189">
        <v>1.3243</v>
      </c>
      <c r="AB2189">
        <v>40297</v>
      </c>
      <c r="AC2189">
        <v>1.5325</v>
      </c>
      <c r="AE2189">
        <v>40297</v>
      </c>
      <c r="AF2189">
        <v>0.9234</v>
      </c>
      <c r="AH2189">
        <v>40297</v>
      </c>
      <c r="AI2189">
        <v>1.0631E-2</v>
      </c>
      <c r="AK2189">
        <v>40297</v>
      </c>
      <c r="AL2189">
        <v>164.9025</v>
      </c>
      <c r="AN2189">
        <v>40297</v>
      </c>
      <c r="AO2189">
        <v>1580.33</v>
      </c>
    </row>
    <row r="2190" spans="1:41" x14ac:dyDescent="0.25">
      <c r="A2190">
        <v>40296</v>
      </c>
      <c r="B2190" t="s">
        <v>18</v>
      </c>
      <c r="D2190">
        <v>40296</v>
      </c>
      <c r="E2190">
        <v>327.61</v>
      </c>
      <c r="G2190">
        <v>40296</v>
      </c>
      <c r="H2190">
        <v>1191.3599999999999</v>
      </c>
      <c r="J2190">
        <v>40296</v>
      </c>
      <c r="K2190">
        <v>2788.54</v>
      </c>
      <c r="M2190">
        <v>40296</v>
      </c>
      <c r="N2190">
        <v>1171.78</v>
      </c>
      <c r="P2190">
        <v>40296</v>
      </c>
      <c r="Q2190">
        <v>8.9037000000000006</v>
      </c>
      <c r="S2190">
        <v>40296</v>
      </c>
      <c r="T2190">
        <v>33.216900000000003</v>
      </c>
      <c r="V2190">
        <v>40296</v>
      </c>
      <c r="W2190">
        <v>252.36</v>
      </c>
      <c r="Y2190">
        <v>40296</v>
      </c>
      <c r="Z2190">
        <v>1.3161</v>
      </c>
      <c r="AB2190">
        <v>40296</v>
      </c>
      <c r="AC2190">
        <v>1.5188999999999999</v>
      </c>
      <c r="AE2190">
        <v>40296</v>
      </c>
      <c r="AF2190">
        <v>0.91869999999999996</v>
      </c>
      <c r="AH2190">
        <v>40296</v>
      </c>
      <c r="AI2190">
        <v>1.0629E-2</v>
      </c>
      <c r="AK2190">
        <v>40296</v>
      </c>
      <c r="AL2190">
        <v>164.57990000000001</v>
      </c>
      <c r="AN2190">
        <v>40296</v>
      </c>
      <c r="AO2190">
        <v>1576.56</v>
      </c>
    </row>
    <row r="2191" spans="1:41" x14ac:dyDescent="0.25">
      <c r="A2191">
        <v>40295</v>
      </c>
      <c r="B2191" t="s">
        <v>18</v>
      </c>
      <c r="D2191">
        <v>40295</v>
      </c>
      <c r="E2191">
        <v>331.77</v>
      </c>
      <c r="G2191">
        <v>40295</v>
      </c>
      <c r="H2191">
        <v>1183.71</v>
      </c>
      <c r="J2191">
        <v>40295</v>
      </c>
      <c r="K2191">
        <v>2838.78</v>
      </c>
      <c r="M2191">
        <v>40295</v>
      </c>
      <c r="N2191">
        <v>1161.28</v>
      </c>
      <c r="P2191">
        <v>40295</v>
      </c>
      <c r="Q2191">
        <v>8.9037000000000006</v>
      </c>
      <c r="S2191">
        <v>40295</v>
      </c>
      <c r="T2191">
        <v>32.945300000000003</v>
      </c>
      <c r="V2191">
        <v>40295</v>
      </c>
      <c r="W2191">
        <v>253.37</v>
      </c>
      <c r="Y2191">
        <v>40295</v>
      </c>
      <c r="Z2191">
        <v>1.3246</v>
      </c>
      <c r="AB2191">
        <v>40295</v>
      </c>
      <c r="AC2191">
        <v>1.5287999999999999</v>
      </c>
      <c r="AE2191">
        <v>40295</v>
      </c>
      <c r="AF2191">
        <v>0.92359999999999998</v>
      </c>
      <c r="AH2191">
        <v>40295</v>
      </c>
      <c r="AI2191">
        <v>1.0746E-2</v>
      </c>
      <c r="AK2191">
        <v>40295</v>
      </c>
      <c r="AL2191">
        <v>164.73779999999999</v>
      </c>
      <c r="AN2191">
        <v>40295</v>
      </c>
      <c r="AO2191">
        <v>1581.57</v>
      </c>
    </row>
    <row r="2192" spans="1:41" x14ac:dyDescent="0.25">
      <c r="A2192">
        <v>40294</v>
      </c>
      <c r="B2192" t="s">
        <v>18</v>
      </c>
      <c r="D2192">
        <v>40294</v>
      </c>
      <c r="E2192">
        <v>338.91</v>
      </c>
      <c r="G2192">
        <v>40294</v>
      </c>
      <c r="H2192">
        <v>1212.05</v>
      </c>
      <c r="J2192">
        <v>40294</v>
      </c>
      <c r="K2192">
        <v>2947.04</v>
      </c>
      <c r="M2192">
        <v>40294</v>
      </c>
      <c r="N2192">
        <v>1153.8499999999999</v>
      </c>
      <c r="P2192">
        <v>40294</v>
      </c>
      <c r="Q2192">
        <v>8.9726999999999997</v>
      </c>
      <c r="S2192">
        <v>40294</v>
      </c>
      <c r="T2192">
        <v>33.206200000000003</v>
      </c>
      <c r="V2192">
        <v>40294</v>
      </c>
      <c r="W2192">
        <v>266.52999999999997</v>
      </c>
      <c r="Y2192">
        <v>40294</v>
      </c>
      <c r="Z2192">
        <v>1.3340000000000001</v>
      </c>
      <c r="AB2192">
        <v>40294</v>
      </c>
      <c r="AC2192">
        <v>1.5445</v>
      </c>
      <c r="AE2192">
        <v>40294</v>
      </c>
      <c r="AF2192">
        <v>0.92949999999999999</v>
      </c>
      <c r="AH2192">
        <v>40294</v>
      </c>
      <c r="AI2192">
        <v>1.0624E-2</v>
      </c>
      <c r="AK2192">
        <v>40294</v>
      </c>
      <c r="AL2192">
        <v>164.93010000000001</v>
      </c>
      <c r="AN2192">
        <v>40294</v>
      </c>
      <c r="AO2192">
        <v>1574.65</v>
      </c>
    </row>
    <row r="2193" spans="1:41" x14ac:dyDescent="0.25">
      <c r="A2193">
        <v>40291</v>
      </c>
      <c r="B2193" t="s">
        <v>18</v>
      </c>
      <c r="D2193">
        <v>40291</v>
      </c>
      <c r="E2193">
        <v>336.19</v>
      </c>
      <c r="G2193">
        <v>40291</v>
      </c>
      <c r="H2193">
        <v>1217.28</v>
      </c>
      <c r="J2193">
        <v>40291</v>
      </c>
      <c r="K2193">
        <v>2918.11</v>
      </c>
      <c r="M2193">
        <v>40291</v>
      </c>
      <c r="N2193">
        <v>1153.8</v>
      </c>
      <c r="P2193">
        <v>40291</v>
      </c>
      <c r="Q2193">
        <v>9.6808999999999994</v>
      </c>
      <c r="S2193">
        <v>40291</v>
      </c>
      <c r="T2193">
        <v>33.713000000000001</v>
      </c>
      <c r="V2193">
        <v>40291</v>
      </c>
      <c r="W2193">
        <v>265.49</v>
      </c>
      <c r="Y2193">
        <v>40291</v>
      </c>
      <c r="Z2193">
        <v>1.3368</v>
      </c>
      <c r="AB2193">
        <v>40291</v>
      </c>
      <c r="AC2193">
        <v>1.5356999999999998</v>
      </c>
      <c r="AE2193">
        <v>40291</v>
      </c>
      <c r="AF2193">
        <v>0.93120000000000003</v>
      </c>
      <c r="AH2193">
        <v>40291</v>
      </c>
      <c r="AI2193">
        <v>1.0618000000000001E-2</v>
      </c>
      <c r="AK2193">
        <v>40291</v>
      </c>
      <c r="AL2193">
        <v>164.8424</v>
      </c>
      <c r="AN2193">
        <v>40291</v>
      </c>
      <c r="AO2193">
        <v>1573.88</v>
      </c>
    </row>
    <row r="2194" spans="1:41" x14ac:dyDescent="0.25">
      <c r="A2194">
        <v>40290</v>
      </c>
      <c r="B2194" t="s">
        <v>18</v>
      </c>
      <c r="D2194">
        <v>40290</v>
      </c>
      <c r="E2194">
        <v>335.45</v>
      </c>
      <c r="G2194">
        <v>40290</v>
      </c>
      <c r="H2194">
        <v>1208.67</v>
      </c>
      <c r="J2194">
        <v>40290</v>
      </c>
      <c r="K2194">
        <v>2897.59</v>
      </c>
      <c r="M2194">
        <v>40290</v>
      </c>
      <c r="N2194">
        <v>1142.23</v>
      </c>
      <c r="P2194">
        <v>40290</v>
      </c>
      <c r="Q2194">
        <v>9.3527000000000005</v>
      </c>
      <c r="S2194">
        <v>40290</v>
      </c>
      <c r="T2194">
        <v>34.231400000000001</v>
      </c>
      <c r="V2194">
        <v>40290</v>
      </c>
      <c r="W2194">
        <v>264.36</v>
      </c>
      <c r="Y2194">
        <v>40290</v>
      </c>
      <c r="Z2194">
        <v>1.3306</v>
      </c>
      <c r="AB2194">
        <v>40290</v>
      </c>
      <c r="AC2194">
        <v>1.5352999999999999</v>
      </c>
      <c r="AE2194">
        <v>40290</v>
      </c>
      <c r="AF2194">
        <v>0.92810000000000004</v>
      </c>
      <c r="AH2194">
        <v>40290</v>
      </c>
      <c r="AI2194">
        <v>1.0723E-2</v>
      </c>
      <c r="AK2194">
        <v>40290</v>
      </c>
      <c r="AL2194">
        <v>165.1711</v>
      </c>
      <c r="AN2194">
        <v>40290</v>
      </c>
      <c r="AO2194">
        <v>1576.29</v>
      </c>
    </row>
    <row r="2195" spans="1:41" x14ac:dyDescent="0.25">
      <c r="A2195">
        <v>40289</v>
      </c>
      <c r="B2195" t="s">
        <v>18</v>
      </c>
      <c r="D2195">
        <v>40289</v>
      </c>
      <c r="E2195">
        <v>337.66</v>
      </c>
      <c r="G2195">
        <v>40289</v>
      </c>
      <c r="H2195">
        <v>1205.94</v>
      </c>
      <c r="J2195">
        <v>40289</v>
      </c>
      <c r="K2195">
        <v>2947.64</v>
      </c>
      <c r="M2195">
        <v>40289</v>
      </c>
      <c r="N2195">
        <v>1149.8499999999999</v>
      </c>
      <c r="P2195">
        <v>40289</v>
      </c>
      <c r="Q2195">
        <v>9.6204000000000001</v>
      </c>
      <c r="S2195">
        <v>40289</v>
      </c>
      <c r="T2195">
        <v>33.781599999999997</v>
      </c>
      <c r="V2195">
        <v>40289</v>
      </c>
      <c r="W2195">
        <v>266.52</v>
      </c>
      <c r="Y2195">
        <v>40289</v>
      </c>
      <c r="Z2195">
        <v>1.3406</v>
      </c>
      <c r="AB2195">
        <v>40289</v>
      </c>
      <c r="AC2195">
        <v>1.5411000000000001</v>
      </c>
      <c r="AE2195">
        <v>40289</v>
      </c>
      <c r="AF2195">
        <v>0.93520000000000003</v>
      </c>
      <c r="AH2195">
        <v>40289</v>
      </c>
      <c r="AI2195">
        <v>1.0716E-2</v>
      </c>
      <c r="AK2195">
        <v>40289</v>
      </c>
      <c r="AL2195">
        <v>165.2165</v>
      </c>
      <c r="AN2195">
        <v>40289</v>
      </c>
      <c r="AO2195">
        <v>1578.7</v>
      </c>
    </row>
    <row r="2196" spans="1:41" x14ac:dyDescent="0.25">
      <c r="A2196">
        <v>40288</v>
      </c>
      <c r="B2196" t="s">
        <v>18</v>
      </c>
      <c r="D2196">
        <v>40288</v>
      </c>
      <c r="E2196">
        <v>338.29</v>
      </c>
      <c r="G2196">
        <v>40288</v>
      </c>
      <c r="H2196">
        <v>1207.17</v>
      </c>
      <c r="J2196">
        <v>40288</v>
      </c>
      <c r="K2196">
        <v>2983.91</v>
      </c>
      <c r="M2196">
        <v>40288</v>
      </c>
      <c r="N2196">
        <v>1138.83</v>
      </c>
      <c r="P2196">
        <v>40288</v>
      </c>
      <c r="Q2196">
        <v>9.7844999999999995</v>
      </c>
      <c r="S2196">
        <v>40288</v>
      </c>
      <c r="T2196">
        <v>33.537399999999998</v>
      </c>
      <c r="V2196">
        <v>40288</v>
      </c>
      <c r="W2196">
        <v>269.02999999999997</v>
      </c>
      <c r="Y2196">
        <v>40288</v>
      </c>
      <c r="Z2196">
        <v>1.3433999999999999</v>
      </c>
      <c r="AB2196">
        <v>40288</v>
      </c>
      <c r="AC2196">
        <v>1.5354000000000001</v>
      </c>
      <c r="AE2196">
        <v>40288</v>
      </c>
      <c r="AF2196">
        <v>0.93579999999999997</v>
      </c>
      <c r="AH2196">
        <v>40288</v>
      </c>
      <c r="AI2196">
        <v>1.0721E-2</v>
      </c>
      <c r="AK2196">
        <v>40288</v>
      </c>
      <c r="AL2196">
        <v>165.01929999999999</v>
      </c>
      <c r="AN2196">
        <v>40288</v>
      </c>
      <c r="AO2196">
        <v>1575.05</v>
      </c>
    </row>
    <row r="2197" spans="1:41" x14ac:dyDescent="0.25">
      <c r="A2197">
        <v>40287</v>
      </c>
      <c r="B2197" t="s">
        <v>18</v>
      </c>
      <c r="D2197">
        <v>40287</v>
      </c>
      <c r="E2197">
        <v>334.44</v>
      </c>
      <c r="G2197">
        <v>40287</v>
      </c>
      <c r="H2197">
        <v>1197.52</v>
      </c>
      <c r="J2197">
        <v>40287</v>
      </c>
      <c r="K2197">
        <v>2940.19</v>
      </c>
      <c r="M2197">
        <v>40287</v>
      </c>
      <c r="N2197">
        <v>1133.4000000000001</v>
      </c>
      <c r="P2197">
        <v>40287</v>
      </c>
      <c r="Q2197">
        <v>9.56</v>
      </c>
      <c r="S2197">
        <v>40287</v>
      </c>
      <c r="T2197">
        <v>32.718400000000003</v>
      </c>
      <c r="V2197">
        <v>40287</v>
      </c>
      <c r="W2197">
        <v>265.05</v>
      </c>
      <c r="Y2197">
        <v>40287</v>
      </c>
      <c r="Z2197">
        <v>1.3469</v>
      </c>
      <c r="AB2197">
        <v>40287</v>
      </c>
      <c r="AC2197">
        <v>1.5308000000000002</v>
      </c>
      <c r="AE2197">
        <v>40287</v>
      </c>
      <c r="AF2197">
        <v>0.93979999999999997</v>
      </c>
      <c r="AH2197">
        <v>40287</v>
      </c>
      <c r="AI2197">
        <v>1.0831E-2</v>
      </c>
      <c r="AK2197">
        <v>40287</v>
      </c>
      <c r="AL2197">
        <v>165.12559999999999</v>
      </c>
      <c r="AN2197">
        <v>40287</v>
      </c>
      <c r="AO2197">
        <v>1574.82</v>
      </c>
    </row>
    <row r="2198" spans="1:41" x14ac:dyDescent="0.25">
      <c r="A2198">
        <v>40284</v>
      </c>
      <c r="B2198" t="s">
        <v>18</v>
      </c>
      <c r="D2198">
        <v>40284</v>
      </c>
      <c r="E2198">
        <v>340.67</v>
      </c>
      <c r="G2198">
        <v>40284</v>
      </c>
      <c r="H2198">
        <v>1192.1300000000001</v>
      </c>
      <c r="J2198">
        <v>40284</v>
      </c>
      <c r="K2198">
        <v>2949.65</v>
      </c>
      <c r="M2198">
        <v>40284</v>
      </c>
      <c r="N2198">
        <v>1135.4000000000001</v>
      </c>
      <c r="P2198">
        <v>40284</v>
      </c>
      <c r="Q2198">
        <v>9.6031999999999993</v>
      </c>
      <c r="S2198">
        <v>40284</v>
      </c>
      <c r="T2198">
        <v>33.932899999999997</v>
      </c>
      <c r="V2198">
        <v>40284</v>
      </c>
      <c r="W2198">
        <v>268.86</v>
      </c>
      <c r="Y2198">
        <v>40284</v>
      </c>
      <c r="Z2198">
        <v>1.3501000000000001</v>
      </c>
      <c r="AB2198">
        <v>40284</v>
      </c>
      <c r="AC2198">
        <v>1.5396999999999998</v>
      </c>
      <c r="AE2198">
        <v>40284</v>
      </c>
      <c r="AF2198">
        <v>0.9425</v>
      </c>
      <c r="AH2198">
        <v>40284</v>
      </c>
      <c r="AI2198">
        <v>1.0867E-2</v>
      </c>
      <c r="AK2198">
        <v>40284</v>
      </c>
      <c r="AL2198">
        <v>165.21029999999999</v>
      </c>
      <c r="AN2198">
        <v>40284</v>
      </c>
      <c r="AO2198">
        <v>1577.56</v>
      </c>
    </row>
    <row r="2199" spans="1:41" x14ac:dyDescent="0.25">
      <c r="A2199">
        <v>40283</v>
      </c>
      <c r="B2199" t="s">
        <v>18</v>
      </c>
      <c r="D2199">
        <v>40283</v>
      </c>
      <c r="E2199">
        <v>346.83</v>
      </c>
      <c r="G2199">
        <v>40283</v>
      </c>
      <c r="H2199">
        <v>1211.67</v>
      </c>
      <c r="J2199">
        <v>40283</v>
      </c>
      <c r="K2199">
        <v>3012.65</v>
      </c>
      <c r="M2199">
        <v>40283</v>
      </c>
      <c r="N2199">
        <v>1160.6500000000001</v>
      </c>
      <c r="P2199">
        <v>40283</v>
      </c>
      <c r="Q2199">
        <v>10.026300000000001</v>
      </c>
      <c r="S2199">
        <v>40283</v>
      </c>
      <c r="T2199">
        <v>33.650599999999997</v>
      </c>
      <c r="V2199">
        <v>40283</v>
      </c>
      <c r="W2199">
        <v>274.89999999999998</v>
      </c>
      <c r="Y2199">
        <v>40283</v>
      </c>
      <c r="Z2199">
        <v>1.3569</v>
      </c>
      <c r="AB2199">
        <v>40283</v>
      </c>
      <c r="AC2199">
        <v>1.5491999999999999</v>
      </c>
      <c r="AE2199">
        <v>40283</v>
      </c>
      <c r="AF2199">
        <v>0.94610000000000005</v>
      </c>
      <c r="AH2199">
        <v>40283</v>
      </c>
      <c r="AI2199">
        <v>1.0739E-2</v>
      </c>
      <c r="AK2199">
        <v>40283</v>
      </c>
      <c r="AL2199">
        <v>164.9897</v>
      </c>
      <c r="AN2199">
        <v>40283</v>
      </c>
      <c r="AO2199">
        <v>1572.35</v>
      </c>
    </row>
    <row r="2200" spans="1:41" x14ac:dyDescent="0.25">
      <c r="A2200">
        <v>40282</v>
      </c>
      <c r="B2200" t="s">
        <v>18</v>
      </c>
      <c r="D2200">
        <v>40282</v>
      </c>
      <c r="E2200">
        <v>347.68</v>
      </c>
      <c r="G2200">
        <v>40282</v>
      </c>
      <c r="H2200">
        <v>1210.6500000000001</v>
      </c>
      <c r="J2200">
        <v>40282</v>
      </c>
      <c r="K2200">
        <v>3008.03</v>
      </c>
      <c r="M2200">
        <v>40282</v>
      </c>
      <c r="N2200">
        <v>1159.3499999999999</v>
      </c>
      <c r="P2200">
        <v>40282</v>
      </c>
      <c r="Q2200">
        <v>9.5341000000000005</v>
      </c>
      <c r="S2200">
        <v>40282</v>
      </c>
      <c r="T2200">
        <v>33.195799999999998</v>
      </c>
      <c r="V2200">
        <v>40282</v>
      </c>
      <c r="W2200">
        <v>273.35000000000002</v>
      </c>
      <c r="Y2200">
        <v>40282</v>
      </c>
      <c r="Z2200">
        <v>1.3663000000000001</v>
      </c>
      <c r="AB2200">
        <v>40282</v>
      </c>
      <c r="AC2200">
        <v>1.5478000000000001</v>
      </c>
      <c r="AE2200">
        <v>40282</v>
      </c>
      <c r="AF2200">
        <v>0.95120000000000005</v>
      </c>
      <c r="AH2200">
        <v>40282</v>
      </c>
      <c r="AI2200">
        <v>1.0744999999999999E-2</v>
      </c>
      <c r="AK2200">
        <v>40282</v>
      </c>
      <c r="AL2200">
        <v>164.7449</v>
      </c>
      <c r="AN2200">
        <v>40282</v>
      </c>
      <c r="AO2200">
        <v>1570.79</v>
      </c>
    </row>
    <row r="2201" spans="1:41" x14ac:dyDescent="0.25">
      <c r="A2201">
        <v>40281</v>
      </c>
      <c r="B2201" t="s">
        <v>18</v>
      </c>
      <c r="D2201">
        <v>40281</v>
      </c>
      <c r="E2201">
        <v>344.28</v>
      </c>
      <c r="G2201">
        <v>40281</v>
      </c>
      <c r="H2201">
        <v>1197.3</v>
      </c>
      <c r="J2201">
        <v>40281</v>
      </c>
      <c r="K2201">
        <v>2988.24</v>
      </c>
      <c r="M2201">
        <v>40281</v>
      </c>
      <c r="N2201">
        <v>1152.25</v>
      </c>
      <c r="P2201">
        <v>40281</v>
      </c>
      <c r="Q2201">
        <v>9.3094999999999999</v>
      </c>
      <c r="S2201">
        <v>40281</v>
      </c>
      <c r="T2201">
        <v>33.055500000000002</v>
      </c>
      <c r="V2201">
        <v>40281</v>
      </c>
      <c r="W2201">
        <v>269.98</v>
      </c>
      <c r="Y2201">
        <v>40281</v>
      </c>
      <c r="Z2201">
        <v>1.3583000000000001</v>
      </c>
      <c r="AB2201">
        <v>40281</v>
      </c>
      <c r="AC2201">
        <v>1.5367999999999999</v>
      </c>
      <c r="AE2201">
        <v>40281</v>
      </c>
      <c r="AF2201">
        <v>0.94750000000000001</v>
      </c>
      <c r="AH2201">
        <v>40281</v>
      </c>
      <c r="AI2201">
        <v>1.0732999999999999E-2</v>
      </c>
      <c r="AK2201">
        <v>40281</v>
      </c>
      <c r="AL2201">
        <v>164.6891</v>
      </c>
      <c r="AN2201">
        <v>40281</v>
      </c>
      <c r="AO2201">
        <v>1573.18</v>
      </c>
    </row>
    <row r="2202" spans="1:41" x14ac:dyDescent="0.25">
      <c r="A2202">
        <v>40280</v>
      </c>
      <c r="B2202" t="s">
        <v>18</v>
      </c>
      <c r="D2202">
        <v>40280</v>
      </c>
      <c r="E2202">
        <v>345.9</v>
      </c>
      <c r="G2202">
        <v>40280</v>
      </c>
      <c r="H2202">
        <v>1196.48</v>
      </c>
      <c r="J2202">
        <v>40280</v>
      </c>
      <c r="K2202">
        <v>3002.23</v>
      </c>
      <c r="M2202">
        <v>40280</v>
      </c>
      <c r="N2202">
        <v>1163.4000000000001</v>
      </c>
      <c r="P2202">
        <v>40280</v>
      </c>
      <c r="Q2202">
        <v>9.3009000000000004</v>
      </c>
      <c r="S2202">
        <v>40280</v>
      </c>
      <c r="T2202">
        <v>32.642099999999999</v>
      </c>
      <c r="V2202">
        <v>40280</v>
      </c>
      <c r="W2202">
        <v>270.05</v>
      </c>
      <c r="Y2202">
        <v>40280</v>
      </c>
      <c r="Z2202">
        <v>1.3575999999999999</v>
      </c>
      <c r="AB2202">
        <v>40280</v>
      </c>
      <c r="AC2202">
        <v>1.5364</v>
      </c>
      <c r="AE2202">
        <v>40280</v>
      </c>
      <c r="AF2202">
        <v>0.94220000000000004</v>
      </c>
      <c r="AH2202">
        <v>40280</v>
      </c>
      <c r="AI2202">
        <v>1.072E-2</v>
      </c>
      <c r="AK2202">
        <v>40280</v>
      </c>
      <c r="AL2202">
        <v>164.42349999999999</v>
      </c>
      <c r="AN2202">
        <v>40280</v>
      </c>
      <c r="AO2202">
        <v>1571.09</v>
      </c>
    </row>
    <row r="2203" spans="1:41" x14ac:dyDescent="0.25">
      <c r="A2203">
        <v>40277</v>
      </c>
      <c r="B2203" t="s">
        <v>18</v>
      </c>
      <c r="D2203">
        <v>40277</v>
      </c>
      <c r="E2203">
        <v>347.52</v>
      </c>
      <c r="G2203">
        <v>40277</v>
      </c>
      <c r="H2203">
        <v>1194.3699999999999</v>
      </c>
      <c r="J2203">
        <v>40277</v>
      </c>
      <c r="K2203">
        <v>2993.54</v>
      </c>
      <c r="M2203">
        <v>40277</v>
      </c>
      <c r="N2203">
        <v>1161.3</v>
      </c>
      <c r="P2203">
        <v>40277</v>
      </c>
      <c r="Q2203">
        <v>9.1195000000000004</v>
      </c>
      <c r="S2203">
        <v>40277</v>
      </c>
      <c r="T2203">
        <v>32.459099999999999</v>
      </c>
      <c r="V2203">
        <v>40277</v>
      </c>
      <c r="W2203">
        <v>269.07</v>
      </c>
      <c r="Y2203">
        <v>40277</v>
      </c>
      <c r="Z2203">
        <v>1.3466</v>
      </c>
      <c r="AB2203">
        <v>40277</v>
      </c>
      <c r="AC2203">
        <v>1.5367</v>
      </c>
      <c r="AE2203">
        <v>40277</v>
      </c>
      <c r="AF2203">
        <v>0.93730000000000002</v>
      </c>
      <c r="AH2203">
        <v>40277</v>
      </c>
      <c r="AI2203">
        <v>1.0729000000000001E-2</v>
      </c>
      <c r="AK2203">
        <v>40277</v>
      </c>
      <c r="AL2203">
        <v>164.5532</v>
      </c>
      <c r="AN2203">
        <v>40277</v>
      </c>
      <c r="AO2203">
        <v>1566.37</v>
      </c>
    </row>
    <row r="2204" spans="1:41" x14ac:dyDescent="0.25">
      <c r="A2204">
        <v>40276</v>
      </c>
      <c r="B2204" t="s">
        <v>18</v>
      </c>
      <c r="D2204">
        <v>40276</v>
      </c>
      <c r="E2204">
        <v>344.16</v>
      </c>
      <c r="G2204">
        <v>40276</v>
      </c>
      <c r="H2204">
        <v>1186.44</v>
      </c>
      <c r="J2204">
        <v>40276</v>
      </c>
      <c r="K2204">
        <v>2942.31</v>
      </c>
      <c r="M2204">
        <v>40276</v>
      </c>
      <c r="N2204">
        <v>1151.8800000000001</v>
      </c>
      <c r="P2204">
        <v>40276</v>
      </c>
      <c r="Q2204">
        <v>8.9296000000000006</v>
      </c>
      <c r="S2204">
        <v>40276</v>
      </c>
      <c r="T2204">
        <v>32.572200000000002</v>
      </c>
      <c r="V2204">
        <v>40276</v>
      </c>
      <c r="W2204">
        <v>265.88</v>
      </c>
      <c r="Y2204">
        <v>40276</v>
      </c>
      <c r="Z2204">
        <v>1.335</v>
      </c>
      <c r="AB2204">
        <v>40276</v>
      </c>
      <c r="AC2204">
        <v>1.5253000000000001</v>
      </c>
      <c r="AE2204">
        <v>40276</v>
      </c>
      <c r="AF2204">
        <v>0.93130000000000002</v>
      </c>
      <c r="AH2204">
        <v>40276</v>
      </c>
      <c r="AI2204">
        <v>1.0721E-2</v>
      </c>
      <c r="AK2204">
        <v>40276</v>
      </c>
      <c r="AL2204">
        <v>164.87909999999999</v>
      </c>
      <c r="AN2204">
        <v>40276</v>
      </c>
      <c r="AO2204">
        <v>1565.33</v>
      </c>
    </row>
    <row r="2205" spans="1:41" x14ac:dyDescent="0.25">
      <c r="A2205">
        <v>40275</v>
      </c>
      <c r="B2205" t="s">
        <v>18</v>
      </c>
      <c r="D2205">
        <v>40275</v>
      </c>
      <c r="E2205">
        <v>345.47</v>
      </c>
      <c r="G2205">
        <v>40275</v>
      </c>
      <c r="H2205">
        <v>1182.45</v>
      </c>
      <c r="J2205">
        <v>40275</v>
      </c>
      <c r="K2205">
        <v>2974.62</v>
      </c>
      <c r="M2205">
        <v>40275</v>
      </c>
      <c r="N2205">
        <v>1152.4000000000001</v>
      </c>
      <c r="P2205">
        <v>40275</v>
      </c>
      <c r="Q2205">
        <v>8.1609999999999996</v>
      </c>
      <c r="S2205">
        <v>40275</v>
      </c>
      <c r="T2205">
        <v>33.058500000000002</v>
      </c>
      <c r="V2205">
        <v>40275</v>
      </c>
      <c r="W2205">
        <v>266.73</v>
      </c>
      <c r="Y2205">
        <v>40275</v>
      </c>
      <c r="Z2205">
        <v>1.3355000000000001</v>
      </c>
      <c r="AB2205">
        <v>40275</v>
      </c>
      <c r="AC2205">
        <v>1.5246</v>
      </c>
      <c r="AE2205">
        <v>40275</v>
      </c>
      <c r="AF2205">
        <v>0.93189999999999995</v>
      </c>
      <c r="AH2205">
        <v>40275</v>
      </c>
      <c r="AI2205">
        <v>1.0692E-2</v>
      </c>
      <c r="AK2205">
        <v>40275</v>
      </c>
      <c r="AL2205">
        <v>164.6525</v>
      </c>
      <c r="AN2205">
        <v>40275</v>
      </c>
      <c r="AO2205">
        <v>1566.66</v>
      </c>
    </row>
    <row r="2206" spans="1:41" x14ac:dyDescent="0.25">
      <c r="A2206">
        <v>40274</v>
      </c>
      <c r="B2206" t="s">
        <v>18</v>
      </c>
      <c r="D2206">
        <v>40274</v>
      </c>
      <c r="E2206">
        <v>343.76</v>
      </c>
      <c r="G2206">
        <v>40274</v>
      </c>
      <c r="H2206">
        <v>1189.44</v>
      </c>
      <c r="J2206">
        <v>40274</v>
      </c>
      <c r="K2206">
        <v>2989.49</v>
      </c>
      <c r="M2206">
        <v>40274</v>
      </c>
      <c r="N2206">
        <v>1136.2</v>
      </c>
      <c r="P2206">
        <v>40274</v>
      </c>
      <c r="Q2206">
        <v>8.0487000000000002</v>
      </c>
      <c r="S2206">
        <v>40274</v>
      </c>
      <c r="T2206">
        <v>32.3504</v>
      </c>
      <c r="V2206">
        <v>40274</v>
      </c>
      <c r="W2206">
        <v>268.54000000000002</v>
      </c>
      <c r="Y2206">
        <v>40274</v>
      </c>
      <c r="Z2206">
        <v>1.3376000000000001</v>
      </c>
      <c r="AB2206">
        <v>40274</v>
      </c>
      <c r="AC2206">
        <v>1.5232000000000001</v>
      </c>
      <c r="AE2206">
        <v>40274</v>
      </c>
      <c r="AF2206">
        <v>0.93400000000000005</v>
      </c>
      <c r="AH2206">
        <v>40274</v>
      </c>
      <c r="AI2206">
        <v>1.065E-2</v>
      </c>
      <c r="AK2206">
        <v>40274</v>
      </c>
      <c r="AL2206">
        <v>164.5701</v>
      </c>
      <c r="AN2206">
        <v>40274</v>
      </c>
      <c r="AO2206">
        <v>1559.21</v>
      </c>
    </row>
    <row r="2207" spans="1:41" x14ac:dyDescent="0.25">
      <c r="A2207">
        <v>40273</v>
      </c>
      <c r="B2207" t="s">
        <v>18</v>
      </c>
      <c r="D2207">
        <v>40273</v>
      </c>
      <c r="E2207">
        <v>344.04</v>
      </c>
      <c r="G2207">
        <v>40273</v>
      </c>
      <c r="H2207">
        <v>1187.44</v>
      </c>
      <c r="J2207">
        <v>40273</v>
      </c>
      <c r="K2207">
        <v>2978.5</v>
      </c>
      <c r="M2207">
        <v>40273</v>
      </c>
      <c r="N2207">
        <v>1131.95</v>
      </c>
      <c r="P2207">
        <v>40273</v>
      </c>
      <c r="Q2207">
        <v>7.9710000000000001</v>
      </c>
      <c r="S2207">
        <v>40273</v>
      </c>
      <c r="T2207">
        <v>31.9819</v>
      </c>
      <c r="V2207">
        <v>40273</v>
      </c>
      <c r="W2207">
        <v>265.83999999999997</v>
      </c>
      <c r="Y2207">
        <v>40273</v>
      </c>
      <c r="Z2207">
        <v>1.3509</v>
      </c>
      <c r="AB2207">
        <v>40273</v>
      </c>
      <c r="AC2207">
        <v>1.5287999999999999</v>
      </c>
      <c r="AE2207">
        <v>40273</v>
      </c>
      <c r="AF2207">
        <v>0.94310000000000005</v>
      </c>
      <c r="AH2207">
        <v>40273</v>
      </c>
      <c r="AI2207">
        <v>1.0618000000000001E-2</v>
      </c>
      <c r="AK2207">
        <v>40273</v>
      </c>
      <c r="AL2207">
        <v>164.988</v>
      </c>
      <c r="AN2207">
        <v>40273</v>
      </c>
      <c r="AO2207">
        <v>1557.02</v>
      </c>
    </row>
    <row r="2208" spans="1:41" x14ac:dyDescent="0.25">
      <c r="A2208">
        <v>40270</v>
      </c>
      <c r="B2208" t="s">
        <v>18</v>
      </c>
      <c r="D2208">
        <v>40270</v>
      </c>
      <c r="E2208">
        <v>341.33</v>
      </c>
      <c r="G2208">
        <v>40270</v>
      </c>
      <c r="H2208">
        <v>1178.0999999999999</v>
      </c>
      <c r="J2208">
        <v>40270</v>
      </c>
      <c r="K2208">
        <v>2978.5</v>
      </c>
      <c r="M2208">
        <v>40270</v>
      </c>
      <c r="N2208">
        <v>1119.8</v>
      </c>
      <c r="P2208">
        <v>40270</v>
      </c>
      <c r="Q2208">
        <v>7.4874000000000001</v>
      </c>
      <c r="S2208">
        <v>40270</v>
      </c>
      <c r="T2208">
        <v>32.015799999999999</v>
      </c>
      <c r="V2208">
        <v>40270</v>
      </c>
      <c r="W2208">
        <v>265.83999999999997</v>
      </c>
      <c r="Y2208">
        <v>40270</v>
      </c>
      <c r="Z2208">
        <v>1.3489</v>
      </c>
      <c r="AB2208">
        <v>40270</v>
      </c>
      <c r="AC2208">
        <v>1.5204</v>
      </c>
      <c r="AE2208">
        <v>40270</v>
      </c>
      <c r="AF2208">
        <v>0.94079999999999997</v>
      </c>
      <c r="AH2208">
        <v>40270</v>
      </c>
      <c r="AI2208">
        <v>1.0573000000000001E-2</v>
      </c>
      <c r="AK2208">
        <v>40270</v>
      </c>
      <c r="AL2208">
        <v>164.988</v>
      </c>
      <c r="AN2208">
        <v>40270</v>
      </c>
      <c r="AO2208">
        <v>1560.02</v>
      </c>
    </row>
    <row r="2209" spans="1:41" x14ac:dyDescent="0.25">
      <c r="A2209">
        <v>40269</v>
      </c>
      <c r="B2209" t="s">
        <v>18</v>
      </c>
      <c r="D2209">
        <v>40269</v>
      </c>
      <c r="E2209">
        <v>341.32</v>
      </c>
      <c r="G2209">
        <v>40269</v>
      </c>
      <c r="H2209">
        <v>1178.0999999999999</v>
      </c>
      <c r="J2209">
        <v>40269</v>
      </c>
      <c r="K2209">
        <v>2978.5</v>
      </c>
      <c r="M2209">
        <v>40269</v>
      </c>
      <c r="N2209">
        <v>1125.8800000000001</v>
      </c>
      <c r="P2209">
        <v>40269</v>
      </c>
      <c r="Q2209">
        <v>7.4874000000000001</v>
      </c>
      <c r="S2209">
        <v>40269</v>
      </c>
      <c r="T2209">
        <v>32.015799999999999</v>
      </c>
      <c r="V2209">
        <v>40269</v>
      </c>
      <c r="W2209">
        <v>265.83999999999997</v>
      </c>
      <c r="Y2209">
        <v>40269</v>
      </c>
      <c r="Z2209">
        <v>1.3564000000000001</v>
      </c>
      <c r="AB2209">
        <v>40269</v>
      </c>
      <c r="AC2209">
        <v>1.5272999999999999</v>
      </c>
      <c r="AE2209">
        <v>40269</v>
      </c>
      <c r="AF2209">
        <v>0.94740000000000002</v>
      </c>
      <c r="AH2209">
        <v>40269</v>
      </c>
      <c r="AI2209">
        <v>1.0661E-2</v>
      </c>
      <c r="AK2209">
        <v>40269</v>
      </c>
      <c r="AL2209">
        <v>164.988</v>
      </c>
      <c r="AN2209">
        <v>40269</v>
      </c>
      <c r="AO2209">
        <v>1565.63</v>
      </c>
    </row>
    <row r="2210" spans="1:41" x14ac:dyDescent="0.25">
      <c r="A2210">
        <v>40268</v>
      </c>
      <c r="B2210" t="s">
        <v>18</v>
      </c>
      <c r="D2210">
        <v>40268</v>
      </c>
      <c r="E2210">
        <v>335.09</v>
      </c>
      <c r="G2210">
        <v>40268</v>
      </c>
      <c r="H2210">
        <v>1169.43</v>
      </c>
      <c r="J2210">
        <v>40268</v>
      </c>
      <c r="K2210">
        <v>2931.16</v>
      </c>
      <c r="M2210">
        <v>40268</v>
      </c>
      <c r="N2210">
        <v>1114.5</v>
      </c>
      <c r="P2210">
        <v>40268</v>
      </c>
      <c r="Q2210">
        <v>7.2542</v>
      </c>
      <c r="S2210">
        <v>40268</v>
      </c>
      <c r="T2210">
        <v>31.891500000000001</v>
      </c>
      <c r="V2210">
        <v>40268</v>
      </c>
      <c r="W2210">
        <v>262.68</v>
      </c>
      <c r="Y2210">
        <v>40268</v>
      </c>
      <c r="Z2210">
        <v>1.3532999999999999</v>
      </c>
      <c r="AB2210">
        <v>40268</v>
      </c>
      <c r="AC2210">
        <v>1.5190999999999999</v>
      </c>
      <c r="AE2210">
        <v>40268</v>
      </c>
      <c r="AF2210">
        <v>0.95130000000000003</v>
      </c>
      <c r="AH2210">
        <v>40268</v>
      </c>
      <c r="AI2210">
        <v>1.0703000000000001E-2</v>
      </c>
      <c r="AK2210">
        <v>40268</v>
      </c>
      <c r="AL2210">
        <v>164.62819999999999</v>
      </c>
      <c r="AN2210">
        <v>40268</v>
      </c>
      <c r="AO2210">
        <v>1567.78</v>
      </c>
    </row>
    <row r="2211" spans="1:41" x14ac:dyDescent="0.25">
      <c r="A2211">
        <v>40267</v>
      </c>
      <c r="B2211" t="s">
        <v>18</v>
      </c>
      <c r="D2211">
        <v>40267</v>
      </c>
      <c r="E2211">
        <v>333.96</v>
      </c>
      <c r="G2211">
        <v>40267</v>
      </c>
      <c r="H2211">
        <v>1173.27</v>
      </c>
      <c r="J2211">
        <v>40267</v>
      </c>
      <c r="K2211">
        <v>2939.68</v>
      </c>
      <c r="M2211">
        <v>40267</v>
      </c>
      <c r="N2211">
        <v>1104.7</v>
      </c>
      <c r="P2211">
        <v>40267</v>
      </c>
      <c r="Q2211">
        <v>7.3837000000000002</v>
      </c>
      <c r="S2211">
        <v>40267</v>
      </c>
      <c r="T2211">
        <v>33.06</v>
      </c>
      <c r="V2211">
        <v>40267</v>
      </c>
      <c r="W2211">
        <v>261.75</v>
      </c>
      <c r="Y2211">
        <v>40267</v>
      </c>
      <c r="Z2211">
        <v>1.3422000000000001</v>
      </c>
      <c r="AB2211">
        <v>40267</v>
      </c>
      <c r="AC2211">
        <v>1.5070000000000001</v>
      </c>
      <c r="AE2211">
        <v>40267</v>
      </c>
      <c r="AF2211">
        <v>0.93789999999999996</v>
      </c>
      <c r="AH2211">
        <v>40267</v>
      </c>
      <c r="AI2211">
        <v>1.0775E-2</v>
      </c>
      <c r="AK2211">
        <v>40267</v>
      </c>
      <c r="AL2211">
        <v>164.4417</v>
      </c>
      <c r="AN2211">
        <v>40267</v>
      </c>
      <c r="AO2211">
        <v>1565.67</v>
      </c>
    </row>
    <row r="2212" spans="1:41" x14ac:dyDescent="0.25">
      <c r="A2212">
        <v>40266</v>
      </c>
      <c r="B2212" t="s">
        <v>18</v>
      </c>
      <c r="D2212">
        <v>40266</v>
      </c>
      <c r="E2212">
        <v>331.84</v>
      </c>
      <c r="G2212">
        <v>40266</v>
      </c>
      <c r="H2212">
        <v>1173.22</v>
      </c>
      <c r="J2212">
        <v>40266</v>
      </c>
      <c r="K2212">
        <v>2947.49</v>
      </c>
      <c r="M2212">
        <v>40266</v>
      </c>
      <c r="N2212">
        <v>1109.2</v>
      </c>
      <c r="P2212">
        <v>40266</v>
      </c>
      <c r="Q2212">
        <v>7.4701000000000004</v>
      </c>
      <c r="S2212">
        <v>40266</v>
      </c>
      <c r="T2212">
        <v>32.893599999999999</v>
      </c>
      <c r="V2212">
        <v>40266</v>
      </c>
      <c r="W2212">
        <v>259.45</v>
      </c>
      <c r="Y2212">
        <v>40266</v>
      </c>
      <c r="Z2212">
        <v>1.3439000000000001</v>
      </c>
      <c r="AB2212">
        <v>40266</v>
      </c>
      <c r="AC2212">
        <v>1.4964</v>
      </c>
      <c r="AE2212">
        <v>40266</v>
      </c>
      <c r="AF2212">
        <v>0.93840000000000001</v>
      </c>
      <c r="AH2212">
        <v>40266</v>
      </c>
      <c r="AI2212">
        <v>1.0801E-2</v>
      </c>
      <c r="AK2212">
        <v>40266</v>
      </c>
      <c r="AL2212">
        <v>164.11340000000001</v>
      </c>
      <c r="AN2212">
        <v>40266</v>
      </c>
      <c r="AO2212">
        <v>1566.43</v>
      </c>
    </row>
    <row r="2213" spans="1:41" x14ac:dyDescent="0.25">
      <c r="A2213">
        <v>40263</v>
      </c>
      <c r="B2213" t="s">
        <v>18</v>
      </c>
      <c r="D2213">
        <v>40263</v>
      </c>
      <c r="E2213">
        <v>326.70999999999998</v>
      </c>
      <c r="G2213">
        <v>40263</v>
      </c>
      <c r="H2213">
        <v>1166.5899999999999</v>
      </c>
      <c r="J2213">
        <v>40263</v>
      </c>
      <c r="K2213">
        <v>2940.94</v>
      </c>
      <c r="M2213">
        <v>40263</v>
      </c>
      <c r="N2213">
        <v>1104.5999999999999</v>
      </c>
      <c r="P2213">
        <v>40263</v>
      </c>
      <c r="Q2213">
        <v>7.1764999999999999</v>
      </c>
      <c r="S2213">
        <v>40263</v>
      </c>
      <c r="T2213">
        <v>32.7378</v>
      </c>
      <c r="V2213">
        <v>40263</v>
      </c>
      <c r="W2213">
        <v>251.93</v>
      </c>
      <c r="Y2213">
        <v>40263</v>
      </c>
      <c r="Z2213">
        <v>1.3389</v>
      </c>
      <c r="AB2213">
        <v>40263</v>
      </c>
      <c r="AC2213">
        <v>1.4885999999999999</v>
      </c>
      <c r="AE2213">
        <v>40263</v>
      </c>
      <c r="AF2213">
        <v>0.93759999999999999</v>
      </c>
      <c r="AH2213">
        <v>40263</v>
      </c>
      <c r="AI2213">
        <v>1.0803E-2</v>
      </c>
      <c r="AK2213">
        <v>40263</v>
      </c>
      <c r="AL2213">
        <v>163.8408</v>
      </c>
      <c r="AN2213">
        <v>40263</v>
      </c>
      <c r="AO2213">
        <v>1566.09</v>
      </c>
    </row>
    <row r="2214" spans="1:41" x14ac:dyDescent="0.25">
      <c r="A2214">
        <v>40262</v>
      </c>
      <c r="B2214" t="s">
        <v>18</v>
      </c>
      <c r="D2214">
        <v>40262</v>
      </c>
      <c r="E2214">
        <v>325.33</v>
      </c>
      <c r="G2214">
        <v>40262</v>
      </c>
      <c r="H2214">
        <v>1165.73</v>
      </c>
      <c r="J2214">
        <v>40262</v>
      </c>
      <c r="K2214">
        <v>2948.09</v>
      </c>
      <c r="M2214">
        <v>40262</v>
      </c>
      <c r="N2214">
        <v>1089.75</v>
      </c>
      <c r="P2214">
        <v>40262</v>
      </c>
      <c r="Q2214">
        <v>7.306</v>
      </c>
      <c r="S2214">
        <v>40262</v>
      </c>
      <c r="T2214">
        <v>32.655900000000003</v>
      </c>
      <c r="V2214">
        <v>40262</v>
      </c>
      <c r="W2214">
        <v>249.63</v>
      </c>
      <c r="Y2214">
        <v>40262</v>
      </c>
      <c r="Z2214">
        <v>1.3303</v>
      </c>
      <c r="AB2214">
        <v>40262</v>
      </c>
      <c r="AC2214">
        <v>1.4821</v>
      </c>
      <c r="AE2214">
        <v>40262</v>
      </c>
      <c r="AF2214">
        <v>0.93189999999999995</v>
      </c>
      <c r="AH2214">
        <v>40262</v>
      </c>
      <c r="AI2214">
        <v>1.0770999999999999E-2</v>
      </c>
      <c r="AK2214">
        <v>40262</v>
      </c>
      <c r="AL2214">
        <v>163.94890000000001</v>
      </c>
      <c r="AN2214">
        <v>40262</v>
      </c>
      <c r="AO2214">
        <v>1563.04</v>
      </c>
    </row>
    <row r="2215" spans="1:41" x14ac:dyDescent="0.25">
      <c r="A2215">
        <v>40261</v>
      </c>
      <c r="B2215" t="s">
        <v>18</v>
      </c>
      <c r="D2215">
        <v>40261</v>
      </c>
      <c r="E2215">
        <v>327.45</v>
      </c>
      <c r="G2215">
        <v>40261</v>
      </c>
      <c r="H2215">
        <v>1167.72</v>
      </c>
      <c r="J2215">
        <v>40261</v>
      </c>
      <c r="K2215">
        <v>2903.94</v>
      </c>
      <c r="M2215">
        <v>40261</v>
      </c>
      <c r="N2215">
        <v>1086.33</v>
      </c>
      <c r="P2215">
        <v>40261</v>
      </c>
      <c r="Q2215">
        <v>7.6513999999999998</v>
      </c>
      <c r="S2215">
        <v>40261</v>
      </c>
      <c r="T2215">
        <v>33.390599999999999</v>
      </c>
      <c r="V2215">
        <v>40261</v>
      </c>
      <c r="W2215">
        <v>247.44</v>
      </c>
      <c r="Y2215">
        <v>40261</v>
      </c>
      <c r="Z2215">
        <v>1.3345</v>
      </c>
      <c r="AB2215">
        <v>40261</v>
      </c>
      <c r="AC2215">
        <v>1.4895</v>
      </c>
      <c r="AE2215">
        <v>40261</v>
      </c>
      <c r="AF2215">
        <v>0.93389999999999995</v>
      </c>
      <c r="AH2215">
        <v>40261</v>
      </c>
      <c r="AI2215">
        <v>1.0867999999999999E-2</v>
      </c>
      <c r="AK2215">
        <v>40261</v>
      </c>
      <c r="AL2215">
        <v>164.19280000000001</v>
      </c>
      <c r="AN2215">
        <v>40261</v>
      </c>
      <c r="AO2215">
        <v>1566.69</v>
      </c>
    </row>
    <row r="2216" spans="1:41" x14ac:dyDescent="0.25">
      <c r="A2216">
        <v>40260</v>
      </c>
      <c r="B2216" t="s">
        <v>18</v>
      </c>
      <c r="D2216">
        <v>40260</v>
      </c>
      <c r="E2216">
        <v>328.72</v>
      </c>
      <c r="G2216">
        <v>40260</v>
      </c>
      <c r="H2216">
        <v>1174.17</v>
      </c>
      <c r="J2216">
        <v>40260</v>
      </c>
      <c r="K2216">
        <v>2910.52</v>
      </c>
      <c r="M2216">
        <v>40260</v>
      </c>
      <c r="N2216">
        <v>1102.05</v>
      </c>
      <c r="P2216">
        <v>40260</v>
      </c>
      <c r="Q2216">
        <v>7.8845999999999998</v>
      </c>
      <c r="S2216">
        <v>40260</v>
      </c>
      <c r="T2216">
        <v>33.4054</v>
      </c>
      <c r="V2216">
        <v>40260</v>
      </c>
      <c r="W2216">
        <v>250.84</v>
      </c>
      <c r="Y2216">
        <v>40260</v>
      </c>
      <c r="Z2216">
        <v>1.3496000000000001</v>
      </c>
      <c r="AB2216">
        <v>40260</v>
      </c>
      <c r="AC2216">
        <v>1.5034000000000001</v>
      </c>
      <c r="AE2216">
        <v>40260</v>
      </c>
      <c r="AF2216">
        <v>0.94599999999999995</v>
      </c>
      <c r="AH2216">
        <v>40260</v>
      </c>
      <c r="AI2216">
        <v>1.1063999999999999E-2</v>
      </c>
      <c r="AK2216">
        <v>40260</v>
      </c>
      <c r="AL2216">
        <v>164.24449999999999</v>
      </c>
      <c r="AN2216">
        <v>40260</v>
      </c>
      <c r="AO2216">
        <v>1574.7</v>
      </c>
    </row>
    <row r="2217" spans="1:41" x14ac:dyDescent="0.25">
      <c r="A2217">
        <v>40259</v>
      </c>
      <c r="B2217" t="s">
        <v>18</v>
      </c>
      <c r="D2217">
        <v>40259</v>
      </c>
      <c r="E2217">
        <v>327.33</v>
      </c>
      <c r="G2217">
        <v>40259</v>
      </c>
      <c r="H2217">
        <v>1165.81</v>
      </c>
      <c r="J2217">
        <v>40259</v>
      </c>
      <c r="K2217">
        <v>2890.75</v>
      </c>
      <c r="M2217">
        <v>40259</v>
      </c>
      <c r="N2217">
        <v>1099.6500000000001</v>
      </c>
      <c r="P2217">
        <v>40259</v>
      </c>
      <c r="Q2217">
        <v>7.7205000000000004</v>
      </c>
      <c r="S2217">
        <v>40259</v>
      </c>
      <c r="T2217">
        <v>33.929000000000002</v>
      </c>
      <c r="V2217">
        <v>40259</v>
      </c>
      <c r="W2217">
        <v>251.38</v>
      </c>
      <c r="Y2217">
        <v>40259</v>
      </c>
      <c r="Z2217">
        <v>1.3559000000000001</v>
      </c>
      <c r="AB2217">
        <v>40259</v>
      </c>
      <c r="AC2217">
        <v>1.5085</v>
      </c>
      <c r="AE2217">
        <v>40259</v>
      </c>
      <c r="AF2217">
        <v>0.9456</v>
      </c>
      <c r="AH2217">
        <v>40259</v>
      </c>
      <c r="AI2217">
        <v>1.1115999999999999E-2</v>
      </c>
      <c r="AK2217">
        <v>40259</v>
      </c>
      <c r="AL2217">
        <v>164.0558</v>
      </c>
      <c r="AN2217">
        <v>40259</v>
      </c>
      <c r="AO2217">
        <v>1574.49</v>
      </c>
    </row>
    <row r="2218" spans="1:41" x14ac:dyDescent="0.25">
      <c r="A2218">
        <v>40256</v>
      </c>
      <c r="B2218" t="s">
        <v>18</v>
      </c>
      <c r="D2218">
        <v>40256</v>
      </c>
      <c r="E2218">
        <v>330.54</v>
      </c>
      <c r="G2218">
        <v>40256</v>
      </c>
      <c r="H2218">
        <v>1159.9000000000001</v>
      </c>
      <c r="J2218">
        <v>40256</v>
      </c>
      <c r="K2218">
        <v>2897.95</v>
      </c>
      <c r="M2218">
        <v>40256</v>
      </c>
      <c r="N2218">
        <v>1108.03</v>
      </c>
      <c r="P2218">
        <v>40256</v>
      </c>
      <c r="Q2218">
        <v>7.5477999999999996</v>
      </c>
      <c r="S2218">
        <v>40256</v>
      </c>
      <c r="T2218">
        <v>33.919699999999999</v>
      </c>
      <c r="V2218">
        <v>40256</v>
      </c>
      <c r="W2218">
        <v>251.95</v>
      </c>
      <c r="Y2218">
        <v>40256</v>
      </c>
      <c r="Z2218">
        <v>1.3543000000000001</v>
      </c>
      <c r="AB2218">
        <v>40256</v>
      </c>
      <c r="AC2218">
        <v>1.5032000000000001</v>
      </c>
      <c r="AE2218">
        <v>40256</v>
      </c>
      <c r="AF2218">
        <v>0.9425</v>
      </c>
      <c r="AH2218">
        <v>40256</v>
      </c>
      <c r="AI2218">
        <v>1.1067E-2</v>
      </c>
      <c r="AK2218">
        <v>40256</v>
      </c>
      <c r="AL2218">
        <v>163.72239999999999</v>
      </c>
      <c r="AN2218">
        <v>40256</v>
      </c>
      <c r="AO2218">
        <v>1573.32</v>
      </c>
    </row>
    <row r="2219" spans="1:41" x14ac:dyDescent="0.25">
      <c r="A2219">
        <v>40255</v>
      </c>
      <c r="B2219" t="s">
        <v>18</v>
      </c>
      <c r="D2219">
        <v>40255</v>
      </c>
      <c r="E2219">
        <v>332.4</v>
      </c>
      <c r="G2219">
        <v>40255</v>
      </c>
      <c r="H2219">
        <v>1165.83</v>
      </c>
      <c r="J2219">
        <v>40255</v>
      </c>
      <c r="K2219">
        <v>2913.74</v>
      </c>
      <c r="M2219">
        <v>40255</v>
      </c>
      <c r="N2219">
        <v>1127.8</v>
      </c>
      <c r="P2219">
        <v>40255</v>
      </c>
      <c r="Q2219">
        <v>7.6254999999999997</v>
      </c>
      <c r="S2219">
        <v>40255</v>
      </c>
      <c r="T2219">
        <v>34.084899999999998</v>
      </c>
      <c r="V2219">
        <v>40255</v>
      </c>
      <c r="W2219">
        <v>254.44</v>
      </c>
      <c r="Y2219">
        <v>40255</v>
      </c>
      <c r="Z2219">
        <v>1.3633</v>
      </c>
      <c r="AB2219">
        <v>40255</v>
      </c>
      <c r="AC2219">
        <v>1.5266999999999999</v>
      </c>
      <c r="AE2219">
        <v>40255</v>
      </c>
      <c r="AF2219">
        <v>0.94910000000000005</v>
      </c>
      <c r="AH2219">
        <v>40255</v>
      </c>
      <c r="AI2219">
        <v>1.1082E-2</v>
      </c>
      <c r="AK2219">
        <v>40255</v>
      </c>
      <c r="AL2219">
        <v>163.91679999999999</v>
      </c>
      <c r="AN2219">
        <v>40255</v>
      </c>
      <c r="AO2219">
        <v>1574.1</v>
      </c>
    </row>
    <row r="2220" spans="1:41" x14ac:dyDescent="0.25">
      <c r="A2220">
        <v>40254</v>
      </c>
      <c r="B2220" t="s">
        <v>18</v>
      </c>
      <c r="D2220">
        <v>40254</v>
      </c>
      <c r="E2220">
        <v>334.92</v>
      </c>
      <c r="G2220">
        <v>40254</v>
      </c>
      <c r="H2220">
        <v>1166.21</v>
      </c>
      <c r="J2220">
        <v>40254</v>
      </c>
      <c r="K2220">
        <v>2931.31</v>
      </c>
      <c r="M2220">
        <v>40254</v>
      </c>
      <c r="N2220">
        <v>1123.5</v>
      </c>
      <c r="P2220">
        <v>40254</v>
      </c>
      <c r="Q2220">
        <v>7.9104999999999999</v>
      </c>
      <c r="S2220">
        <v>40254</v>
      </c>
      <c r="T2220">
        <v>34.198500000000003</v>
      </c>
      <c r="V2220">
        <v>40254</v>
      </c>
      <c r="W2220">
        <v>255.45</v>
      </c>
      <c r="Y2220">
        <v>40254</v>
      </c>
      <c r="Z2220">
        <v>1.3775999999999999</v>
      </c>
      <c r="AB2220">
        <v>40254</v>
      </c>
      <c r="AC2220">
        <v>1.5358000000000001</v>
      </c>
      <c r="AE2220">
        <v>40254</v>
      </c>
      <c r="AF2220">
        <v>0.95130000000000003</v>
      </c>
      <c r="AH2220">
        <v>40254</v>
      </c>
      <c r="AI2220">
        <v>1.1093E-2</v>
      </c>
      <c r="AK2220">
        <v>40254</v>
      </c>
      <c r="AL2220">
        <v>163.89609999999999</v>
      </c>
      <c r="AN2220">
        <v>40254</v>
      </c>
      <c r="AO2220">
        <v>1575.64</v>
      </c>
    </row>
    <row r="2221" spans="1:41" x14ac:dyDescent="0.25">
      <c r="A2221">
        <v>40253</v>
      </c>
      <c r="B2221" t="s">
        <v>18</v>
      </c>
      <c r="D2221">
        <v>40253</v>
      </c>
      <c r="E2221">
        <v>332.2</v>
      </c>
      <c r="G2221">
        <v>40253</v>
      </c>
      <c r="H2221">
        <v>1159.46</v>
      </c>
      <c r="J2221">
        <v>40253</v>
      </c>
      <c r="K2221">
        <v>2905.93</v>
      </c>
      <c r="M2221">
        <v>40253</v>
      </c>
      <c r="N2221">
        <v>1122.6500000000001</v>
      </c>
      <c r="P2221">
        <v>40253</v>
      </c>
      <c r="Q2221">
        <v>7.8586999999999998</v>
      </c>
      <c r="S2221">
        <v>40253</v>
      </c>
      <c r="T2221">
        <v>33.600700000000003</v>
      </c>
      <c r="V2221">
        <v>40253</v>
      </c>
      <c r="W2221">
        <v>251.22</v>
      </c>
      <c r="Y2221">
        <v>40253</v>
      </c>
      <c r="Z2221">
        <v>1.3728</v>
      </c>
      <c r="AB2221">
        <v>40253</v>
      </c>
      <c r="AC2221">
        <v>1.518</v>
      </c>
      <c r="AE2221">
        <v>40253</v>
      </c>
      <c r="AF2221">
        <v>0.94489999999999996</v>
      </c>
      <c r="AH2221">
        <v>40253</v>
      </c>
      <c r="AI2221">
        <v>1.1042E-2</v>
      </c>
      <c r="AK2221">
        <v>40253</v>
      </c>
      <c r="AL2221">
        <v>163.45930000000001</v>
      </c>
      <c r="AN2221">
        <v>40253</v>
      </c>
      <c r="AO2221">
        <v>1574.65</v>
      </c>
    </row>
    <row r="2222" spans="1:41" x14ac:dyDescent="0.25">
      <c r="A2222">
        <v>40252</v>
      </c>
      <c r="B2222" t="s">
        <v>18</v>
      </c>
      <c r="D2222">
        <v>40252</v>
      </c>
      <c r="E2222">
        <v>329.07</v>
      </c>
      <c r="G2222">
        <v>40252</v>
      </c>
      <c r="H2222">
        <v>1150.51</v>
      </c>
      <c r="J2222">
        <v>40252</v>
      </c>
      <c r="K2222">
        <v>2870.55</v>
      </c>
      <c r="M2222">
        <v>40252</v>
      </c>
      <c r="N2222">
        <v>1106.5</v>
      </c>
      <c r="P2222">
        <v>40252</v>
      </c>
      <c r="Q2222">
        <v>7.9192</v>
      </c>
      <c r="S2222">
        <v>40252</v>
      </c>
      <c r="T2222">
        <v>33.148499999999999</v>
      </c>
      <c r="V2222">
        <v>40252</v>
      </c>
      <c r="W2222">
        <v>247.84</v>
      </c>
      <c r="Y2222">
        <v>40252</v>
      </c>
      <c r="Z2222">
        <v>1.3672</v>
      </c>
      <c r="AB2222">
        <v>40252</v>
      </c>
      <c r="AC2222">
        <v>1.5049999999999999</v>
      </c>
      <c r="AE2222">
        <v>40252</v>
      </c>
      <c r="AF2222">
        <v>0.94110000000000005</v>
      </c>
      <c r="AH2222">
        <v>40252</v>
      </c>
      <c r="AI2222">
        <v>1.1049E-2</v>
      </c>
      <c r="AK2222">
        <v>40252</v>
      </c>
      <c r="AL2222">
        <v>163.18530000000001</v>
      </c>
      <c r="AN2222">
        <v>40252</v>
      </c>
      <c r="AO2222">
        <v>1571.41</v>
      </c>
    </row>
    <row r="2223" spans="1:41" x14ac:dyDescent="0.25">
      <c r="A2223">
        <v>40249</v>
      </c>
      <c r="B2223" t="s">
        <v>18</v>
      </c>
      <c r="D2223">
        <v>40249</v>
      </c>
      <c r="E2223">
        <v>331.9</v>
      </c>
      <c r="G2223">
        <v>40249</v>
      </c>
      <c r="H2223">
        <v>1149.99</v>
      </c>
      <c r="J2223">
        <v>40249</v>
      </c>
      <c r="K2223">
        <v>2898.36</v>
      </c>
      <c r="M2223">
        <v>40249</v>
      </c>
      <c r="N2223">
        <v>1102</v>
      </c>
      <c r="P2223">
        <v>40249</v>
      </c>
      <c r="Q2223">
        <v>8.2127999999999997</v>
      </c>
      <c r="S2223">
        <v>40249</v>
      </c>
      <c r="T2223">
        <v>33.303600000000003</v>
      </c>
      <c r="V2223">
        <v>40249</v>
      </c>
      <c r="W2223">
        <v>252.49</v>
      </c>
      <c r="Y2223">
        <v>40249</v>
      </c>
      <c r="Z2223">
        <v>1.3755999999999999</v>
      </c>
      <c r="AB2223">
        <v>40249</v>
      </c>
      <c r="AC2223">
        <v>1.5165999999999999</v>
      </c>
      <c r="AE2223">
        <v>40249</v>
      </c>
      <c r="AF2223">
        <v>0.94359999999999999</v>
      </c>
      <c r="AH2223">
        <v>40249</v>
      </c>
      <c r="AI2223">
        <v>1.1055000000000001E-2</v>
      </c>
      <c r="AK2223">
        <v>40249</v>
      </c>
      <c r="AL2223">
        <v>163.0162</v>
      </c>
      <c r="AN2223">
        <v>40249</v>
      </c>
      <c r="AO2223">
        <v>1570.45</v>
      </c>
    </row>
    <row r="2224" spans="1:41" x14ac:dyDescent="0.25">
      <c r="A2224">
        <v>40248</v>
      </c>
      <c r="B2224" t="s">
        <v>18</v>
      </c>
      <c r="D2224">
        <v>40248</v>
      </c>
      <c r="E2224">
        <v>331.69</v>
      </c>
      <c r="G2224">
        <v>40248</v>
      </c>
      <c r="H2224">
        <v>1150.24</v>
      </c>
      <c r="J2224">
        <v>40248</v>
      </c>
      <c r="K2224">
        <v>2895.74</v>
      </c>
      <c r="M2224">
        <v>40248</v>
      </c>
      <c r="N2224">
        <v>1108.25</v>
      </c>
      <c r="P2224">
        <v>40248</v>
      </c>
      <c r="Q2224">
        <v>8.0572999999999997</v>
      </c>
      <c r="S2224">
        <v>40248</v>
      </c>
      <c r="T2224">
        <v>33.212400000000002</v>
      </c>
      <c r="V2224">
        <v>40248</v>
      </c>
      <c r="W2224">
        <v>251.32</v>
      </c>
      <c r="Y2224">
        <v>40248</v>
      </c>
      <c r="Z2224">
        <v>1.367</v>
      </c>
      <c r="AB2224">
        <v>40248</v>
      </c>
      <c r="AC2224">
        <v>1.5037</v>
      </c>
      <c r="AE2224">
        <v>40248</v>
      </c>
      <c r="AF2224">
        <v>0.93489999999999995</v>
      </c>
      <c r="AH2224">
        <v>40248</v>
      </c>
      <c r="AI2224">
        <v>1.1044999999999999E-2</v>
      </c>
      <c r="AK2224">
        <v>40248</v>
      </c>
      <c r="AL2224">
        <v>162.7997</v>
      </c>
      <c r="AN2224">
        <v>40248</v>
      </c>
      <c r="AO2224">
        <v>1569.88</v>
      </c>
    </row>
    <row r="2225" spans="1:41" x14ac:dyDescent="0.25">
      <c r="A2225">
        <v>40247</v>
      </c>
      <c r="B2225" t="s">
        <v>18</v>
      </c>
      <c r="D2225">
        <v>40247</v>
      </c>
      <c r="E2225">
        <v>332.3</v>
      </c>
      <c r="G2225">
        <v>40247</v>
      </c>
      <c r="H2225">
        <v>1145.6099999999999</v>
      </c>
      <c r="J2225">
        <v>40247</v>
      </c>
      <c r="K2225">
        <v>2909.4</v>
      </c>
      <c r="M2225">
        <v>40247</v>
      </c>
      <c r="N2225">
        <v>1109.05</v>
      </c>
      <c r="P2225">
        <v>40247</v>
      </c>
      <c r="Q2225">
        <v>8.2041000000000004</v>
      </c>
      <c r="S2225">
        <v>40247</v>
      </c>
      <c r="T2225">
        <v>33.537500000000001</v>
      </c>
      <c r="V2225">
        <v>40247</v>
      </c>
      <c r="W2225">
        <v>251.76</v>
      </c>
      <c r="Y2225">
        <v>40247</v>
      </c>
      <c r="Z2225">
        <v>1.3648</v>
      </c>
      <c r="AB2225">
        <v>40247</v>
      </c>
      <c r="AC2225">
        <v>1.4963</v>
      </c>
      <c r="AE2225">
        <v>40247</v>
      </c>
      <c r="AF2225">
        <v>0.93359999999999999</v>
      </c>
      <c r="AH2225">
        <v>40247</v>
      </c>
      <c r="AI2225">
        <v>1.1044E-2</v>
      </c>
      <c r="AK2225">
        <v>40247</v>
      </c>
      <c r="AL2225">
        <v>162.9375</v>
      </c>
      <c r="AN2225">
        <v>40247</v>
      </c>
      <c r="AO2225">
        <v>1569.44</v>
      </c>
    </row>
    <row r="2226" spans="1:41" x14ac:dyDescent="0.25">
      <c r="A2226">
        <v>40246</v>
      </c>
      <c r="B2226" t="s">
        <v>18</v>
      </c>
      <c r="D2226">
        <v>40246</v>
      </c>
      <c r="E2226">
        <v>329.14</v>
      </c>
      <c r="G2226">
        <v>40246</v>
      </c>
      <c r="H2226">
        <v>1140.45</v>
      </c>
      <c r="J2226">
        <v>40246</v>
      </c>
      <c r="K2226">
        <v>2880.71</v>
      </c>
      <c r="M2226">
        <v>40246</v>
      </c>
      <c r="N2226">
        <v>1124.05</v>
      </c>
      <c r="P2226">
        <v>40246</v>
      </c>
      <c r="Q2226">
        <v>8.0831999999999997</v>
      </c>
      <c r="S2226">
        <v>40246</v>
      </c>
      <c r="T2226">
        <v>33.764800000000001</v>
      </c>
      <c r="V2226">
        <v>40246</v>
      </c>
      <c r="W2226">
        <v>254.28</v>
      </c>
      <c r="Y2226">
        <v>40246</v>
      </c>
      <c r="Z2226">
        <v>1.3603000000000001</v>
      </c>
      <c r="AB2226">
        <v>40246</v>
      </c>
      <c r="AC2226">
        <v>1.5</v>
      </c>
      <c r="AE2226">
        <v>40246</v>
      </c>
      <c r="AF2226">
        <v>0.92969999999999997</v>
      </c>
      <c r="AH2226">
        <v>40246</v>
      </c>
      <c r="AI2226">
        <v>1.1119E-2</v>
      </c>
      <c r="AK2226">
        <v>40246</v>
      </c>
      <c r="AL2226">
        <v>163.21019999999999</v>
      </c>
      <c r="AN2226">
        <v>40246</v>
      </c>
      <c r="AO2226">
        <v>1570.03</v>
      </c>
    </row>
    <row r="2227" spans="1:41" x14ac:dyDescent="0.25">
      <c r="A2227">
        <v>40245</v>
      </c>
      <c r="B2227" t="s">
        <v>18</v>
      </c>
      <c r="D2227">
        <v>40245</v>
      </c>
      <c r="E2227">
        <v>328.19</v>
      </c>
      <c r="G2227">
        <v>40245</v>
      </c>
      <c r="H2227">
        <v>1138.51</v>
      </c>
      <c r="J2227">
        <v>40245</v>
      </c>
      <c r="K2227">
        <v>2879.29</v>
      </c>
      <c r="M2227">
        <v>40245</v>
      </c>
      <c r="N2227">
        <v>1124.2</v>
      </c>
      <c r="P2227">
        <v>40245</v>
      </c>
      <c r="Q2227">
        <v>8.1005000000000003</v>
      </c>
      <c r="S2227">
        <v>40245</v>
      </c>
      <c r="T2227">
        <v>34.1081</v>
      </c>
      <c r="V2227">
        <v>40245</v>
      </c>
      <c r="W2227">
        <v>252.83</v>
      </c>
      <c r="Y2227">
        <v>40245</v>
      </c>
      <c r="Z2227">
        <v>1.3639000000000001</v>
      </c>
      <c r="AB2227">
        <v>40245</v>
      </c>
      <c r="AC2227">
        <v>1.5083</v>
      </c>
      <c r="AE2227">
        <v>40245</v>
      </c>
      <c r="AF2227">
        <v>0.93200000000000005</v>
      </c>
      <c r="AH2227">
        <v>40245</v>
      </c>
      <c r="AI2227">
        <v>1.1063999999999999E-2</v>
      </c>
      <c r="AK2227">
        <v>40245</v>
      </c>
      <c r="AL2227">
        <v>162.9676</v>
      </c>
      <c r="AN2227">
        <v>40245</v>
      </c>
      <c r="AO2227">
        <v>1568.24</v>
      </c>
    </row>
    <row r="2228" spans="1:41" x14ac:dyDescent="0.25">
      <c r="A2228">
        <v>40242</v>
      </c>
      <c r="B2228" t="s">
        <v>18</v>
      </c>
      <c r="D2228">
        <v>40242</v>
      </c>
      <c r="E2228">
        <v>326.02</v>
      </c>
      <c r="G2228">
        <v>40242</v>
      </c>
      <c r="H2228">
        <v>1138.7</v>
      </c>
      <c r="J2228">
        <v>40242</v>
      </c>
      <c r="K2228">
        <v>2877.44</v>
      </c>
      <c r="M2228">
        <v>40242</v>
      </c>
      <c r="N2228">
        <v>1135.98</v>
      </c>
      <c r="P2228">
        <v>40242</v>
      </c>
      <c r="Q2228">
        <v>7.9019000000000004</v>
      </c>
      <c r="S2228">
        <v>40242</v>
      </c>
      <c r="T2228">
        <v>34.0366</v>
      </c>
      <c r="V2228">
        <v>40242</v>
      </c>
      <c r="W2228">
        <v>253.73</v>
      </c>
      <c r="Y2228">
        <v>40242</v>
      </c>
      <c r="Z2228">
        <v>1.361</v>
      </c>
      <c r="AB2228">
        <v>40242</v>
      </c>
      <c r="AC2228">
        <v>1.5116000000000001</v>
      </c>
      <c r="AE2228">
        <v>40242</v>
      </c>
      <c r="AF2228">
        <v>0.93020000000000003</v>
      </c>
      <c r="AH2228">
        <v>40242</v>
      </c>
      <c r="AI2228">
        <v>1.1062000000000001E-2</v>
      </c>
      <c r="AK2228">
        <v>40242</v>
      </c>
      <c r="AL2228">
        <v>163.0478</v>
      </c>
      <c r="AN2228">
        <v>40242</v>
      </c>
      <c r="AO2228">
        <v>1568.38</v>
      </c>
    </row>
    <row r="2229" spans="1:41" x14ac:dyDescent="0.25">
      <c r="A2229">
        <v>40241</v>
      </c>
      <c r="B2229" t="s">
        <v>18</v>
      </c>
      <c r="D2229">
        <v>40241</v>
      </c>
      <c r="E2229">
        <v>320.83999999999997</v>
      </c>
      <c r="G2229">
        <v>40241</v>
      </c>
      <c r="H2229">
        <v>1122.97</v>
      </c>
      <c r="J2229">
        <v>40241</v>
      </c>
      <c r="K2229">
        <v>2816.1</v>
      </c>
      <c r="M2229">
        <v>40241</v>
      </c>
      <c r="N2229">
        <v>1134.25</v>
      </c>
      <c r="P2229">
        <v>40241</v>
      </c>
      <c r="Q2229">
        <v>7.8155000000000001</v>
      </c>
      <c r="S2229">
        <v>40241</v>
      </c>
      <c r="T2229">
        <v>34.502499999999998</v>
      </c>
      <c r="V2229">
        <v>40241</v>
      </c>
      <c r="W2229">
        <v>249.75</v>
      </c>
      <c r="Y2229">
        <v>40241</v>
      </c>
      <c r="Z2229">
        <v>1.3584000000000001</v>
      </c>
      <c r="AB2229">
        <v>40241</v>
      </c>
      <c r="AC2229">
        <v>1.504</v>
      </c>
      <c r="AE2229">
        <v>40241</v>
      </c>
      <c r="AF2229">
        <v>0.92859999999999998</v>
      </c>
      <c r="AH2229">
        <v>40241</v>
      </c>
      <c r="AI2229">
        <v>1.1224E-2</v>
      </c>
      <c r="AK2229">
        <v>40241</v>
      </c>
      <c r="AL2229">
        <v>163.10480000000001</v>
      </c>
      <c r="AN2229">
        <v>40241</v>
      </c>
      <c r="AO2229">
        <v>1571.82</v>
      </c>
    </row>
    <row r="2230" spans="1:41" x14ac:dyDescent="0.25">
      <c r="A2230">
        <v>40240</v>
      </c>
      <c r="B2230" t="s">
        <v>18</v>
      </c>
      <c r="D2230">
        <v>40240</v>
      </c>
      <c r="E2230">
        <v>323.52999999999997</v>
      </c>
      <c r="G2230">
        <v>40240</v>
      </c>
      <c r="H2230">
        <v>1118.79</v>
      </c>
      <c r="J2230">
        <v>40240</v>
      </c>
      <c r="K2230">
        <v>2822.59</v>
      </c>
      <c r="M2230">
        <v>40240</v>
      </c>
      <c r="N2230">
        <v>1142.0999999999999</v>
      </c>
      <c r="P2230">
        <v>40240</v>
      </c>
      <c r="Q2230">
        <v>8.0919000000000008</v>
      </c>
      <c r="S2230">
        <v>40240</v>
      </c>
      <c r="T2230">
        <v>35.167200000000001</v>
      </c>
      <c r="V2230">
        <v>40240</v>
      </c>
      <c r="W2230">
        <v>253.86</v>
      </c>
      <c r="Y2230">
        <v>40240</v>
      </c>
      <c r="Z2230">
        <v>1.3714999999999999</v>
      </c>
      <c r="AB2230">
        <v>40240</v>
      </c>
      <c r="AC2230">
        <v>1.5122</v>
      </c>
      <c r="AE2230">
        <v>40240</v>
      </c>
      <c r="AF2230">
        <v>0.93759999999999999</v>
      </c>
      <c r="AH2230">
        <v>40240</v>
      </c>
      <c r="AI2230">
        <v>1.1311999999999999E-2</v>
      </c>
      <c r="AK2230">
        <v>40240</v>
      </c>
      <c r="AL2230">
        <v>162.81979999999999</v>
      </c>
      <c r="AN2230">
        <v>40240</v>
      </c>
      <c r="AO2230">
        <v>1570.82</v>
      </c>
    </row>
    <row r="2231" spans="1:41" x14ac:dyDescent="0.25">
      <c r="A2231">
        <v>40239</v>
      </c>
      <c r="B2231" t="s">
        <v>18</v>
      </c>
      <c r="D2231">
        <v>40239</v>
      </c>
      <c r="E2231">
        <v>321.8</v>
      </c>
      <c r="G2231">
        <v>40239</v>
      </c>
      <c r="H2231">
        <v>1118.31</v>
      </c>
      <c r="J2231">
        <v>40239</v>
      </c>
      <c r="K2231">
        <v>2796.33</v>
      </c>
      <c r="M2231">
        <v>40239</v>
      </c>
      <c r="N2231">
        <v>1137.4000000000001</v>
      </c>
      <c r="P2231">
        <v>40239</v>
      </c>
      <c r="Q2231">
        <v>7.8845999999999998</v>
      </c>
      <c r="S2231">
        <v>40239</v>
      </c>
      <c r="T2231">
        <v>34.701900000000002</v>
      </c>
      <c r="V2231">
        <v>40239</v>
      </c>
      <c r="W2231">
        <v>249.48</v>
      </c>
      <c r="Y2231">
        <v>40239</v>
      </c>
      <c r="Z2231">
        <v>1.3593</v>
      </c>
      <c r="AB2231">
        <v>40239</v>
      </c>
      <c r="AC2231">
        <v>1.4977</v>
      </c>
      <c r="AE2231">
        <v>40239</v>
      </c>
      <c r="AF2231">
        <v>0.92849999999999999</v>
      </c>
      <c r="AH2231">
        <v>40239</v>
      </c>
      <c r="AI2231">
        <v>1.1232000000000001E-2</v>
      </c>
      <c r="AK2231">
        <v>40239</v>
      </c>
      <c r="AL2231">
        <v>162.8869</v>
      </c>
      <c r="AN2231">
        <v>40239</v>
      </c>
      <c r="AO2231">
        <v>1570.57</v>
      </c>
    </row>
    <row r="2232" spans="1:41" x14ac:dyDescent="0.25">
      <c r="A2232">
        <v>40238</v>
      </c>
      <c r="B2232" t="s">
        <v>18</v>
      </c>
      <c r="D2232">
        <v>40238</v>
      </c>
      <c r="E2232">
        <v>317.79000000000002</v>
      </c>
      <c r="G2232">
        <v>40238</v>
      </c>
      <c r="H2232">
        <v>1115.71</v>
      </c>
      <c r="J2232">
        <v>40238</v>
      </c>
      <c r="K2232">
        <v>2772.7</v>
      </c>
      <c r="M2232">
        <v>40238</v>
      </c>
      <c r="N2232">
        <v>1117.95</v>
      </c>
      <c r="P2232">
        <v>40238</v>
      </c>
      <c r="Q2232">
        <v>7.6687000000000003</v>
      </c>
      <c r="S2232">
        <v>40238</v>
      </c>
      <c r="T2232">
        <v>34.708599999999997</v>
      </c>
      <c r="V2232">
        <v>40238</v>
      </c>
      <c r="W2232">
        <v>245.78</v>
      </c>
      <c r="Y2232">
        <v>40238</v>
      </c>
      <c r="Z2232">
        <v>1.3536999999999999</v>
      </c>
      <c r="AB2232">
        <v>40238</v>
      </c>
      <c r="AC2232">
        <v>1.5009000000000001</v>
      </c>
      <c r="AE2232">
        <v>40238</v>
      </c>
      <c r="AF2232">
        <v>0.92490000000000006</v>
      </c>
      <c r="AH2232">
        <v>40238</v>
      </c>
      <c r="AI2232">
        <v>1.1212E-2</v>
      </c>
      <c r="AK2232">
        <v>40238</v>
      </c>
      <c r="AL2232">
        <v>162.9512</v>
      </c>
      <c r="AN2232">
        <v>40238</v>
      </c>
      <c r="AO2232">
        <v>1569.45</v>
      </c>
    </row>
    <row r="2233" spans="1:41" x14ac:dyDescent="0.25">
      <c r="A2233">
        <v>40235</v>
      </c>
      <c r="B2233" t="s">
        <v>18</v>
      </c>
      <c r="D2233">
        <v>40235</v>
      </c>
      <c r="E2233">
        <v>312.66000000000003</v>
      </c>
      <c r="G2233">
        <v>40235</v>
      </c>
      <c r="H2233">
        <v>1104.49</v>
      </c>
      <c r="J2233">
        <v>40235</v>
      </c>
      <c r="K2233">
        <v>2728.47</v>
      </c>
      <c r="M2233">
        <v>40235</v>
      </c>
      <c r="N2233">
        <v>1112.25</v>
      </c>
      <c r="P2233">
        <v>40235</v>
      </c>
      <c r="Q2233">
        <v>7.6082999999999998</v>
      </c>
      <c r="S2233">
        <v>40235</v>
      </c>
      <c r="T2233">
        <v>35.309699999999999</v>
      </c>
      <c r="V2233">
        <v>40235</v>
      </c>
      <c r="W2233">
        <v>241.91</v>
      </c>
      <c r="Y2233">
        <v>40235</v>
      </c>
      <c r="Z2233">
        <v>1.3602000000000001</v>
      </c>
      <c r="AB2233">
        <v>40235</v>
      </c>
      <c r="AC2233">
        <v>1.5236000000000001</v>
      </c>
      <c r="AE2233">
        <v>40235</v>
      </c>
      <c r="AF2233">
        <v>0.93010000000000004</v>
      </c>
      <c r="AH2233">
        <v>40235</v>
      </c>
      <c r="AI2233">
        <v>1.1256E-2</v>
      </c>
      <c r="AK2233">
        <v>40235</v>
      </c>
      <c r="AL2233">
        <v>163.11429999999999</v>
      </c>
      <c r="AN2233">
        <v>40235</v>
      </c>
      <c r="AO2233">
        <v>1569.71</v>
      </c>
    </row>
    <row r="2234" spans="1:41" x14ac:dyDescent="0.25">
      <c r="A2234">
        <v>40234</v>
      </c>
      <c r="B2234" t="s">
        <v>18</v>
      </c>
      <c r="D2234">
        <v>40234</v>
      </c>
      <c r="E2234">
        <v>307.5</v>
      </c>
      <c r="G2234">
        <v>40234</v>
      </c>
      <c r="H2234">
        <v>1102.94</v>
      </c>
      <c r="J2234">
        <v>40234</v>
      </c>
      <c r="K2234">
        <v>2684.42</v>
      </c>
      <c r="M2234">
        <v>40234</v>
      </c>
      <c r="N2234">
        <v>1107.5999999999999</v>
      </c>
      <c r="P2234">
        <v>40234</v>
      </c>
      <c r="Q2234">
        <v>7.7896000000000001</v>
      </c>
      <c r="S2234">
        <v>40234</v>
      </c>
      <c r="T2234">
        <v>34.615600000000001</v>
      </c>
      <c r="V2234">
        <v>40234</v>
      </c>
      <c r="W2234">
        <v>235.47</v>
      </c>
      <c r="Y2234">
        <v>40234</v>
      </c>
      <c r="Z2234">
        <v>1.3524</v>
      </c>
      <c r="AB2234">
        <v>40234</v>
      </c>
      <c r="AC2234">
        <v>1.5238</v>
      </c>
      <c r="AE2234">
        <v>40234</v>
      </c>
      <c r="AF2234">
        <v>0.92349999999999999</v>
      </c>
      <c r="AH2234">
        <v>40234</v>
      </c>
      <c r="AI2234">
        <v>1.1242E-2</v>
      </c>
      <c r="AK2234">
        <v>40234</v>
      </c>
      <c r="AL2234">
        <v>163.0874</v>
      </c>
      <c r="AN2234">
        <v>40234</v>
      </c>
      <c r="AO2234">
        <v>1565.97</v>
      </c>
    </row>
    <row r="2235" spans="1:41" x14ac:dyDescent="0.25">
      <c r="A2235">
        <v>40233</v>
      </c>
      <c r="B2235" t="s">
        <v>18</v>
      </c>
      <c r="D2235">
        <v>40233</v>
      </c>
      <c r="E2235">
        <v>309.82</v>
      </c>
      <c r="G2235">
        <v>40233</v>
      </c>
      <c r="H2235">
        <v>1105.24</v>
      </c>
      <c r="J2235">
        <v>40233</v>
      </c>
      <c r="K2235">
        <v>2734.95</v>
      </c>
      <c r="M2235">
        <v>40233</v>
      </c>
      <c r="N2235">
        <v>1095.4000000000001</v>
      </c>
      <c r="P2235">
        <v>40233</v>
      </c>
      <c r="Q2235">
        <v>7.6428000000000003</v>
      </c>
      <c r="S2235">
        <v>40233</v>
      </c>
      <c r="T2235">
        <v>35.092700000000001</v>
      </c>
      <c r="V2235">
        <v>40233</v>
      </c>
      <c r="W2235">
        <v>241.02</v>
      </c>
      <c r="Y2235">
        <v>40233</v>
      </c>
      <c r="Z2235">
        <v>1.3546</v>
      </c>
      <c r="AB2235">
        <v>40233</v>
      </c>
      <c r="AC2235">
        <v>1.5415000000000001</v>
      </c>
      <c r="AE2235">
        <v>40233</v>
      </c>
      <c r="AF2235">
        <v>0.92530000000000001</v>
      </c>
      <c r="AH2235">
        <v>40233</v>
      </c>
      <c r="AI2235">
        <v>1.1094E-2</v>
      </c>
      <c r="AK2235">
        <v>40233</v>
      </c>
      <c r="AL2235">
        <v>163.16040000000001</v>
      </c>
      <c r="AN2235">
        <v>40233</v>
      </c>
      <c r="AO2235">
        <v>1563.2</v>
      </c>
    </row>
    <row r="2236" spans="1:41" x14ac:dyDescent="0.25">
      <c r="A2236">
        <v>40232</v>
      </c>
      <c r="B2236" t="s">
        <v>18</v>
      </c>
      <c r="D2236">
        <v>40232</v>
      </c>
      <c r="E2236">
        <v>311.42</v>
      </c>
      <c r="G2236">
        <v>40232</v>
      </c>
      <c r="H2236">
        <v>1094.5999999999999</v>
      </c>
      <c r="J2236">
        <v>40232</v>
      </c>
      <c r="K2236">
        <v>2730.57</v>
      </c>
      <c r="M2236">
        <v>40232</v>
      </c>
      <c r="N2236">
        <v>1102.4000000000001</v>
      </c>
      <c r="P2236">
        <v>40232</v>
      </c>
      <c r="Q2236">
        <v>7.7550999999999997</v>
      </c>
      <c r="S2236">
        <v>40232</v>
      </c>
      <c r="T2236">
        <v>34.608499999999999</v>
      </c>
      <c r="V2236">
        <v>40232</v>
      </c>
      <c r="W2236">
        <v>240.32</v>
      </c>
      <c r="Y2236">
        <v>40232</v>
      </c>
      <c r="Z2236">
        <v>1.3521000000000001</v>
      </c>
      <c r="AB2236">
        <v>40232</v>
      </c>
      <c r="AC2236">
        <v>1.5426</v>
      </c>
      <c r="AE2236">
        <v>40232</v>
      </c>
      <c r="AF2236">
        <v>0.92300000000000004</v>
      </c>
      <c r="AH2236">
        <v>40232</v>
      </c>
      <c r="AI2236">
        <v>1.1077999999999999E-2</v>
      </c>
      <c r="AK2236">
        <v>40232</v>
      </c>
      <c r="AL2236">
        <v>162.9479</v>
      </c>
      <c r="AN2236">
        <v>40232</v>
      </c>
      <c r="AO2236">
        <v>1563.63</v>
      </c>
    </row>
    <row r="2237" spans="1:41" x14ac:dyDescent="0.25">
      <c r="A2237">
        <v>40231</v>
      </c>
      <c r="B2237" t="s">
        <v>18</v>
      </c>
      <c r="D2237">
        <v>40231</v>
      </c>
      <c r="E2237">
        <v>312.70999999999998</v>
      </c>
      <c r="G2237">
        <v>40231</v>
      </c>
      <c r="H2237">
        <v>1108.02</v>
      </c>
      <c r="J2237">
        <v>40231</v>
      </c>
      <c r="K2237">
        <v>2778.12</v>
      </c>
      <c r="M2237">
        <v>40231</v>
      </c>
      <c r="N2237">
        <v>1115.9000000000001</v>
      </c>
      <c r="P2237">
        <v>40231</v>
      </c>
      <c r="Q2237">
        <v>8.0746000000000002</v>
      </c>
      <c r="S2237">
        <v>40231</v>
      </c>
      <c r="T2237">
        <v>35.081899999999997</v>
      </c>
      <c r="V2237">
        <v>40231</v>
      </c>
      <c r="W2237">
        <v>245.82</v>
      </c>
      <c r="Y2237">
        <v>40231</v>
      </c>
      <c r="Z2237">
        <v>1.3593</v>
      </c>
      <c r="AB2237">
        <v>40231</v>
      </c>
      <c r="AC2237">
        <v>1.5472999999999999</v>
      </c>
      <c r="AE2237">
        <v>40231</v>
      </c>
      <c r="AF2237">
        <v>0.92830000000000001</v>
      </c>
      <c r="AH2237">
        <v>40231</v>
      </c>
      <c r="AI2237">
        <v>1.0969E-2</v>
      </c>
      <c r="AK2237">
        <v>40231</v>
      </c>
      <c r="AL2237">
        <v>162.4196</v>
      </c>
      <c r="AN2237">
        <v>40231</v>
      </c>
      <c r="AO2237">
        <v>1557.42</v>
      </c>
    </row>
    <row r="2238" spans="1:41" x14ac:dyDescent="0.25">
      <c r="A2238">
        <v>40228</v>
      </c>
      <c r="B2238" t="s">
        <v>18</v>
      </c>
      <c r="D2238">
        <v>40228</v>
      </c>
      <c r="E2238">
        <v>310.44</v>
      </c>
      <c r="G2238">
        <v>40228</v>
      </c>
      <c r="H2238">
        <v>1109.17</v>
      </c>
      <c r="J2238">
        <v>40228</v>
      </c>
      <c r="K2238">
        <v>2793.37</v>
      </c>
      <c r="M2238">
        <v>40228</v>
      </c>
      <c r="N2238">
        <v>1126</v>
      </c>
      <c r="P2238">
        <v>40228</v>
      </c>
      <c r="Q2238">
        <v>8.1090999999999998</v>
      </c>
      <c r="S2238">
        <v>40228</v>
      </c>
      <c r="T2238">
        <v>34.294800000000002</v>
      </c>
      <c r="V2238">
        <v>40228</v>
      </c>
      <c r="W2238">
        <v>248.15</v>
      </c>
      <c r="Y2238">
        <v>40228</v>
      </c>
      <c r="Z2238">
        <v>1.3574999999999999</v>
      </c>
      <c r="AB2238">
        <v>40228</v>
      </c>
      <c r="AC2238">
        <v>1.5455999999999999</v>
      </c>
      <c r="AE2238">
        <v>40228</v>
      </c>
      <c r="AF2238">
        <v>0.92659999999999998</v>
      </c>
      <c r="AH2238">
        <v>40228</v>
      </c>
      <c r="AI2238">
        <v>1.0881E-2</v>
      </c>
      <c r="AK2238">
        <v>40228</v>
      </c>
      <c r="AL2238">
        <v>162.20259999999999</v>
      </c>
      <c r="AN2238">
        <v>40228</v>
      </c>
      <c r="AO2238">
        <v>1556.18</v>
      </c>
    </row>
    <row r="2239" spans="1:41" x14ac:dyDescent="0.25">
      <c r="A2239">
        <v>40227</v>
      </c>
      <c r="B2239" t="s">
        <v>18</v>
      </c>
      <c r="D2239">
        <v>40227</v>
      </c>
      <c r="E2239">
        <v>313.89999999999998</v>
      </c>
      <c r="G2239">
        <v>40227</v>
      </c>
      <c r="H2239">
        <v>1106.75</v>
      </c>
      <c r="J2239">
        <v>40227</v>
      </c>
      <c r="K2239">
        <v>2778.3</v>
      </c>
      <c r="M2239">
        <v>40227</v>
      </c>
      <c r="N2239">
        <v>1117.2</v>
      </c>
      <c r="P2239">
        <v>40227</v>
      </c>
      <c r="Q2239">
        <v>8.0919000000000008</v>
      </c>
      <c r="S2239">
        <v>40227</v>
      </c>
      <c r="T2239">
        <v>34.110399999999998</v>
      </c>
      <c r="V2239">
        <v>40227</v>
      </c>
      <c r="W2239">
        <v>243.68</v>
      </c>
      <c r="Y2239">
        <v>40227</v>
      </c>
      <c r="Z2239">
        <v>1.3593</v>
      </c>
      <c r="AB2239">
        <v>40227</v>
      </c>
      <c r="AC2239">
        <v>1.5602</v>
      </c>
      <c r="AE2239">
        <v>40227</v>
      </c>
      <c r="AF2239">
        <v>0.92669999999999997</v>
      </c>
      <c r="AH2239">
        <v>40227</v>
      </c>
      <c r="AI2239">
        <v>1.0954E-2</v>
      </c>
      <c r="AK2239">
        <v>40227</v>
      </c>
      <c r="AL2239">
        <v>162.59030000000001</v>
      </c>
      <c r="AN2239">
        <v>40227</v>
      </c>
      <c r="AO2239">
        <v>1555.6</v>
      </c>
    </row>
    <row r="2240" spans="1:41" x14ac:dyDescent="0.25">
      <c r="A2240">
        <v>40226</v>
      </c>
      <c r="B2240" t="s">
        <v>18</v>
      </c>
      <c r="D2240">
        <v>40226</v>
      </c>
      <c r="E2240">
        <v>313.69</v>
      </c>
      <c r="G2240">
        <v>40226</v>
      </c>
      <c r="H2240">
        <v>1099.51</v>
      </c>
      <c r="J2240">
        <v>40226</v>
      </c>
      <c r="K2240">
        <v>2762.25</v>
      </c>
      <c r="M2240">
        <v>40226</v>
      </c>
      <c r="N2240">
        <v>1119.25</v>
      </c>
      <c r="P2240">
        <v>40226</v>
      </c>
      <c r="Q2240">
        <v>8.1782000000000004</v>
      </c>
      <c r="S2240">
        <v>40226</v>
      </c>
      <c r="T2240">
        <v>34.488999999999997</v>
      </c>
      <c r="V2240">
        <v>40226</v>
      </c>
      <c r="W2240">
        <v>241.32</v>
      </c>
      <c r="Y2240">
        <v>40226</v>
      </c>
      <c r="Z2240">
        <v>1.3615999999999999</v>
      </c>
      <c r="AB2240">
        <v>40226</v>
      </c>
      <c r="AC2240">
        <v>1.5697000000000001</v>
      </c>
      <c r="AE2240">
        <v>40226</v>
      </c>
      <c r="AF2240">
        <v>0.92769999999999997</v>
      </c>
      <c r="AH2240">
        <v>40226</v>
      </c>
      <c r="AI2240">
        <v>1.1011E-2</v>
      </c>
      <c r="AK2240">
        <v>40226</v>
      </c>
      <c r="AL2240">
        <v>162.91300000000001</v>
      </c>
      <c r="AN2240">
        <v>40226</v>
      </c>
      <c r="AO2240">
        <v>1558.42</v>
      </c>
    </row>
    <row r="2241" spans="1:41" x14ac:dyDescent="0.25">
      <c r="A2241">
        <v>40225</v>
      </c>
      <c r="B2241" t="s">
        <v>18</v>
      </c>
      <c r="D2241">
        <v>40225</v>
      </c>
      <c r="E2241">
        <v>309.14999999999998</v>
      </c>
      <c r="G2241">
        <v>40225</v>
      </c>
      <c r="H2241">
        <v>1094.8699999999999</v>
      </c>
      <c r="J2241">
        <v>40225</v>
      </c>
      <c r="K2241">
        <v>2720.77</v>
      </c>
      <c r="M2241">
        <v>40225</v>
      </c>
      <c r="N2241">
        <v>1117</v>
      </c>
      <c r="P2241">
        <v>40225</v>
      </c>
      <c r="Q2241">
        <v>8.1437000000000008</v>
      </c>
      <c r="S2241">
        <v>40225</v>
      </c>
      <c r="T2241">
        <v>35.1235</v>
      </c>
      <c r="V2241">
        <v>40225</v>
      </c>
      <c r="W2241">
        <v>242.51</v>
      </c>
      <c r="Y2241">
        <v>40225</v>
      </c>
      <c r="Z2241">
        <v>1.3754999999999999</v>
      </c>
      <c r="AB2241">
        <v>40225</v>
      </c>
      <c r="AC2241">
        <v>1.5773999999999999</v>
      </c>
      <c r="AE2241">
        <v>40225</v>
      </c>
      <c r="AF2241">
        <v>0.9375</v>
      </c>
      <c r="AH2241">
        <v>40225</v>
      </c>
      <c r="AI2241">
        <v>1.1082E-2</v>
      </c>
      <c r="AK2241">
        <v>40225</v>
      </c>
      <c r="AL2241">
        <v>162.59450000000001</v>
      </c>
      <c r="AN2241">
        <v>40225</v>
      </c>
      <c r="AO2241">
        <v>1562.71</v>
      </c>
    </row>
    <row r="2242" spans="1:41" x14ac:dyDescent="0.25">
      <c r="A2242">
        <v>40224</v>
      </c>
      <c r="B2242" t="s">
        <v>18</v>
      </c>
      <c r="D2242">
        <v>40224</v>
      </c>
      <c r="E2242">
        <v>306.33999999999997</v>
      </c>
      <c r="G2242">
        <v>40224</v>
      </c>
      <c r="H2242">
        <v>1075.51</v>
      </c>
      <c r="J2242">
        <v>40224</v>
      </c>
      <c r="K2242">
        <v>2683.83</v>
      </c>
      <c r="M2242">
        <v>40224</v>
      </c>
      <c r="N2242">
        <v>1100.25</v>
      </c>
      <c r="P2242">
        <v>40224</v>
      </c>
      <c r="Q2242">
        <v>7.9277999999999995</v>
      </c>
      <c r="S2242">
        <v>40224</v>
      </c>
      <c r="T2242">
        <v>34.262099999999997</v>
      </c>
      <c r="V2242">
        <v>40224</v>
      </c>
      <c r="W2242">
        <v>230.34</v>
      </c>
      <c r="Y2242">
        <v>40224</v>
      </c>
      <c r="Z2242">
        <v>1.3607</v>
      </c>
      <c r="AB2242">
        <v>40224</v>
      </c>
      <c r="AC2242">
        <v>1.5657999999999999</v>
      </c>
      <c r="AE2242">
        <v>40224</v>
      </c>
      <c r="AF2242">
        <v>0.92810000000000004</v>
      </c>
      <c r="AH2242">
        <v>40224</v>
      </c>
      <c r="AI2242">
        <v>1.1112E-2</v>
      </c>
      <c r="AK2242">
        <v>40224</v>
      </c>
      <c r="AL2242">
        <v>162.75720000000001</v>
      </c>
      <c r="AN2242">
        <v>40224</v>
      </c>
      <c r="AO2242">
        <v>1560.42</v>
      </c>
    </row>
    <row r="2243" spans="1:41" x14ac:dyDescent="0.25">
      <c r="A2243">
        <v>40221</v>
      </c>
      <c r="B2243" t="s">
        <v>18</v>
      </c>
      <c r="D2243">
        <v>40221</v>
      </c>
      <c r="E2243">
        <v>305.52999999999997</v>
      </c>
      <c r="G2243">
        <v>40221</v>
      </c>
      <c r="H2243">
        <v>1075.51</v>
      </c>
      <c r="J2243">
        <v>40221</v>
      </c>
      <c r="K2243">
        <v>2674.46</v>
      </c>
      <c r="M2243">
        <v>40221</v>
      </c>
      <c r="N2243">
        <v>1090.9100000000001</v>
      </c>
      <c r="P2243">
        <v>40221</v>
      </c>
      <c r="Q2243">
        <v>7.9277999999999995</v>
      </c>
      <c r="S2243">
        <v>40221</v>
      </c>
      <c r="T2243">
        <v>34.262099999999997</v>
      </c>
      <c r="V2243">
        <v>40221</v>
      </c>
      <c r="W2243">
        <v>230.34</v>
      </c>
      <c r="Y2243">
        <v>40221</v>
      </c>
      <c r="Z2243">
        <v>1.3629</v>
      </c>
      <c r="AB2243">
        <v>40221</v>
      </c>
      <c r="AC2243">
        <v>1.5669999999999999</v>
      </c>
      <c r="AE2243">
        <v>40221</v>
      </c>
      <c r="AF2243">
        <v>0.92879999999999996</v>
      </c>
      <c r="AH2243">
        <v>40221</v>
      </c>
      <c r="AI2243">
        <v>1.1115999999999999E-2</v>
      </c>
      <c r="AK2243">
        <v>40221</v>
      </c>
      <c r="AL2243">
        <v>162.8124</v>
      </c>
      <c r="AN2243">
        <v>40221</v>
      </c>
      <c r="AO2243">
        <v>1560.42</v>
      </c>
    </row>
    <row r="2244" spans="1:41" x14ac:dyDescent="0.25">
      <c r="A2244">
        <v>40220</v>
      </c>
      <c r="B2244" t="s">
        <v>18</v>
      </c>
      <c r="D2244">
        <v>40220</v>
      </c>
      <c r="E2244">
        <v>306.74</v>
      </c>
      <c r="G2244">
        <v>40220</v>
      </c>
      <c r="H2244">
        <v>1078.47</v>
      </c>
      <c r="J2244">
        <v>40220</v>
      </c>
      <c r="K2244">
        <v>2680.25</v>
      </c>
      <c r="M2244">
        <v>40220</v>
      </c>
      <c r="N2244">
        <v>1093.1400000000001</v>
      </c>
      <c r="P2244">
        <v>40220</v>
      </c>
      <c r="Q2244">
        <v>7.8068999999999997</v>
      </c>
      <c r="S2244">
        <v>40220</v>
      </c>
      <c r="T2244">
        <v>34.494500000000002</v>
      </c>
      <c r="V2244">
        <v>40220</v>
      </c>
      <c r="W2244">
        <v>232.13</v>
      </c>
      <c r="Y2244">
        <v>40220</v>
      </c>
      <c r="Z2244">
        <v>1.3677999999999999</v>
      </c>
      <c r="AB2244">
        <v>40220</v>
      </c>
      <c r="AC2244">
        <v>1.5680000000000001</v>
      </c>
      <c r="AE2244">
        <v>40220</v>
      </c>
      <c r="AF2244">
        <v>0.93279999999999996</v>
      </c>
      <c r="AH2244">
        <v>40220</v>
      </c>
      <c r="AI2244">
        <v>1.1136E-2</v>
      </c>
      <c r="AK2244">
        <v>40220</v>
      </c>
      <c r="AL2244">
        <v>162.68549999999999</v>
      </c>
      <c r="AN2244">
        <v>40220</v>
      </c>
      <c r="AO2244">
        <v>1557.91</v>
      </c>
    </row>
    <row r="2245" spans="1:41" x14ac:dyDescent="0.25">
      <c r="A2245">
        <v>40219</v>
      </c>
      <c r="B2245" t="s">
        <v>18</v>
      </c>
      <c r="D2245">
        <v>40219</v>
      </c>
      <c r="E2245">
        <v>302.14</v>
      </c>
      <c r="G2245">
        <v>40219</v>
      </c>
      <c r="H2245">
        <v>1068.1300000000001</v>
      </c>
      <c r="J2245">
        <v>40219</v>
      </c>
      <c r="K2245">
        <v>2700.17</v>
      </c>
      <c r="M2245">
        <v>40219</v>
      </c>
      <c r="N2245">
        <v>1074.0899999999999</v>
      </c>
      <c r="P2245">
        <v>40219</v>
      </c>
      <c r="Q2245">
        <v>7.4701000000000004</v>
      </c>
      <c r="S2245">
        <v>40219</v>
      </c>
      <c r="T2245">
        <v>34.4848</v>
      </c>
      <c r="V2245">
        <v>40219</v>
      </c>
      <c r="W2245">
        <v>223.28</v>
      </c>
      <c r="Y2245">
        <v>40219</v>
      </c>
      <c r="Z2245">
        <v>1.3740000000000001</v>
      </c>
      <c r="AB2245">
        <v>40219</v>
      </c>
      <c r="AC2245">
        <v>1.5613000000000001</v>
      </c>
      <c r="AE2245">
        <v>40219</v>
      </c>
      <c r="AF2245">
        <v>0.9365</v>
      </c>
      <c r="AH2245">
        <v>40219</v>
      </c>
      <c r="AI2245">
        <v>1.1114000000000001E-2</v>
      </c>
      <c r="AK2245">
        <v>40219</v>
      </c>
      <c r="AL2245">
        <v>162.6232</v>
      </c>
      <c r="AN2245">
        <v>40219</v>
      </c>
      <c r="AO2245">
        <v>1559.25</v>
      </c>
    </row>
    <row r="2246" spans="1:41" x14ac:dyDescent="0.25">
      <c r="A2246">
        <v>40218</v>
      </c>
      <c r="B2246" t="s">
        <v>18</v>
      </c>
      <c r="D2246">
        <v>40218</v>
      </c>
      <c r="E2246">
        <v>300.63</v>
      </c>
      <c r="G2246">
        <v>40218</v>
      </c>
      <c r="H2246">
        <v>1070.52</v>
      </c>
      <c r="J2246">
        <v>40218</v>
      </c>
      <c r="K2246">
        <v>2668.43</v>
      </c>
      <c r="M2246">
        <v>40218</v>
      </c>
      <c r="N2246">
        <v>1077.1400000000001</v>
      </c>
      <c r="P2246">
        <v>40218</v>
      </c>
      <c r="Q2246">
        <v>7.4183000000000003</v>
      </c>
      <c r="S2246">
        <v>40218</v>
      </c>
      <c r="T2246">
        <v>33.873600000000003</v>
      </c>
      <c r="V2246">
        <v>40218</v>
      </c>
      <c r="W2246">
        <v>224.46</v>
      </c>
      <c r="Y2246">
        <v>40218</v>
      </c>
      <c r="Z2246">
        <v>1.3786</v>
      </c>
      <c r="AB2246">
        <v>40218</v>
      </c>
      <c r="AC2246">
        <v>1.5702</v>
      </c>
      <c r="AE2246">
        <v>40218</v>
      </c>
      <c r="AF2246">
        <v>0.93969999999999998</v>
      </c>
      <c r="AH2246">
        <v>40218</v>
      </c>
      <c r="AI2246">
        <v>1.1172E-2</v>
      </c>
      <c r="AK2246">
        <v>40218</v>
      </c>
      <c r="AL2246">
        <v>162.47</v>
      </c>
      <c r="AN2246">
        <v>40218</v>
      </c>
      <c r="AO2246">
        <v>1562.97</v>
      </c>
    </row>
    <row r="2247" spans="1:41" x14ac:dyDescent="0.25">
      <c r="A2247">
        <v>40217</v>
      </c>
      <c r="B2247" t="s">
        <v>18</v>
      </c>
      <c r="D2247">
        <v>40217</v>
      </c>
      <c r="E2247">
        <v>295.2</v>
      </c>
      <c r="G2247">
        <v>40217</v>
      </c>
      <c r="H2247">
        <v>1056.74</v>
      </c>
      <c r="J2247">
        <v>40217</v>
      </c>
      <c r="K2247">
        <v>2664.29</v>
      </c>
      <c r="M2247">
        <v>40217</v>
      </c>
      <c r="N2247">
        <v>1068.99</v>
      </c>
      <c r="P2247">
        <v>40217</v>
      </c>
      <c r="Q2247">
        <v>7.3578000000000001</v>
      </c>
      <c r="S2247">
        <v>40217</v>
      </c>
      <c r="T2247">
        <v>33.897399999999998</v>
      </c>
      <c r="V2247">
        <v>40217</v>
      </c>
      <c r="W2247">
        <v>219.32</v>
      </c>
      <c r="Y2247">
        <v>40217</v>
      </c>
      <c r="Z2247">
        <v>1.3694999999999999</v>
      </c>
      <c r="AB2247">
        <v>40217</v>
      </c>
      <c r="AC2247">
        <v>1.5647</v>
      </c>
      <c r="AE2247">
        <v>40217</v>
      </c>
      <c r="AF2247">
        <v>0.93489999999999995</v>
      </c>
      <c r="AH2247">
        <v>40217</v>
      </c>
      <c r="AI2247">
        <v>1.1193E-2</v>
      </c>
      <c r="AK2247">
        <v>40217</v>
      </c>
      <c r="AL2247">
        <v>162.42339999999999</v>
      </c>
      <c r="AN2247">
        <v>40217</v>
      </c>
      <c r="AO2247">
        <v>1565.9</v>
      </c>
    </row>
    <row r="2248" spans="1:41" x14ac:dyDescent="0.25">
      <c r="A2248">
        <v>40214</v>
      </c>
      <c r="B2248" t="s">
        <v>18</v>
      </c>
      <c r="D2248">
        <v>40214</v>
      </c>
      <c r="E2248">
        <v>296.18</v>
      </c>
      <c r="G2248">
        <v>40214</v>
      </c>
      <c r="H2248">
        <v>1066.19</v>
      </c>
      <c r="J2248">
        <v>40214</v>
      </c>
      <c r="K2248">
        <v>2631.64</v>
      </c>
      <c r="M2248">
        <v>40214</v>
      </c>
      <c r="N2248">
        <v>1053.18</v>
      </c>
      <c r="P2248">
        <v>40214</v>
      </c>
      <c r="Q2248">
        <v>7.4874000000000001</v>
      </c>
      <c r="S2248">
        <v>40214</v>
      </c>
      <c r="T2248">
        <v>33.303699999999999</v>
      </c>
      <c r="V2248">
        <v>40214</v>
      </c>
      <c r="W2248">
        <v>214.46</v>
      </c>
      <c r="Y2248">
        <v>40214</v>
      </c>
      <c r="Z2248">
        <v>1.363</v>
      </c>
      <c r="AB2248">
        <v>40214</v>
      </c>
      <c r="AC2248">
        <v>1.5626</v>
      </c>
      <c r="AE2248">
        <v>40214</v>
      </c>
      <c r="AF2248">
        <v>0.92889999999999995</v>
      </c>
      <c r="AH2248">
        <v>40214</v>
      </c>
      <c r="AI2248">
        <v>1.1194000000000001E-2</v>
      </c>
      <c r="AK2248">
        <v>40214</v>
      </c>
      <c r="AL2248">
        <v>162.7037</v>
      </c>
      <c r="AN2248">
        <v>40214</v>
      </c>
      <c r="AO2248">
        <v>1568.5</v>
      </c>
    </row>
    <row r="2249" spans="1:41" x14ac:dyDescent="0.25">
      <c r="A2249">
        <v>40213</v>
      </c>
      <c r="B2249" t="s">
        <v>18</v>
      </c>
      <c r="D2249">
        <v>40213</v>
      </c>
      <c r="E2249">
        <v>305.08999999999997</v>
      </c>
      <c r="G2249">
        <v>40213</v>
      </c>
      <c r="H2249">
        <v>1063.1099999999999</v>
      </c>
      <c r="J2249">
        <v>40213</v>
      </c>
      <c r="K2249">
        <v>2707.45</v>
      </c>
      <c r="M2249">
        <v>40213</v>
      </c>
      <c r="N2249">
        <v>1064.08</v>
      </c>
      <c r="P2249">
        <v>40213</v>
      </c>
      <c r="Q2249">
        <v>7.4183000000000003</v>
      </c>
      <c r="S2249">
        <v>40213</v>
      </c>
      <c r="T2249">
        <v>33.467500000000001</v>
      </c>
      <c r="V2249">
        <v>40213</v>
      </c>
      <c r="W2249">
        <v>220.13</v>
      </c>
      <c r="Y2249">
        <v>40213</v>
      </c>
      <c r="Z2249">
        <v>1.3757999999999999</v>
      </c>
      <c r="AB2249">
        <v>40213</v>
      </c>
      <c r="AC2249">
        <v>1.5785</v>
      </c>
      <c r="AE2249">
        <v>40213</v>
      </c>
      <c r="AF2249">
        <v>0.93840000000000001</v>
      </c>
      <c r="AH2249">
        <v>40213</v>
      </c>
      <c r="AI2249">
        <v>1.1221999999999999E-2</v>
      </c>
      <c r="AK2249">
        <v>40213</v>
      </c>
      <c r="AL2249">
        <v>162.4785</v>
      </c>
      <c r="AN2249">
        <v>40213</v>
      </c>
      <c r="AO2249">
        <v>1565.27</v>
      </c>
    </row>
    <row r="2250" spans="1:41" x14ac:dyDescent="0.25">
      <c r="A2250">
        <v>40212</v>
      </c>
      <c r="B2250" t="s">
        <v>18</v>
      </c>
      <c r="D2250">
        <v>40212</v>
      </c>
      <c r="E2250">
        <v>317.18</v>
      </c>
      <c r="G2250">
        <v>40212</v>
      </c>
      <c r="H2250">
        <v>1097.28</v>
      </c>
      <c r="J2250">
        <v>40212</v>
      </c>
      <c r="K2250">
        <v>2804.61</v>
      </c>
      <c r="M2250">
        <v>40212</v>
      </c>
      <c r="N2250">
        <v>1109.4000000000001</v>
      </c>
      <c r="P2250">
        <v>40212</v>
      </c>
      <c r="Q2250">
        <v>7.8760000000000003</v>
      </c>
      <c r="S2250">
        <v>40212</v>
      </c>
      <c r="T2250">
        <v>33.199300000000001</v>
      </c>
      <c r="V2250">
        <v>40212</v>
      </c>
      <c r="W2250">
        <v>226.3</v>
      </c>
      <c r="Y2250">
        <v>40212</v>
      </c>
      <c r="Z2250">
        <v>1.3912</v>
      </c>
      <c r="AB2250">
        <v>40212</v>
      </c>
      <c r="AC2250">
        <v>1.5914999999999999</v>
      </c>
      <c r="AE2250">
        <v>40212</v>
      </c>
      <c r="AF2250">
        <v>0.94489999999999996</v>
      </c>
      <c r="AH2250">
        <v>40212</v>
      </c>
      <c r="AI2250">
        <v>1.0975E-2</v>
      </c>
      <c r="AK2250">
        <v>40212</v>
      </c>
      <c r="AL2250">
        <v>162.3134</v>
      </c>
      <c r="AN2250">
        <v>40212</v>
      </c>
      <c r="AO2250">
        <v>1560.28</v>
      </c>
    </row>
    <row r="2251" spans="1:41" x14ac:dyDescent="0.25">
      <c r="A2251">
        <v>40211</v>
      </c>
      <c r="B2251" t="s">
        <v>18</v>
      </c>
      <c r="D2251">
        <v>40211</v>
      </c>
      <c r="E2251">
        <v>313.08999999999997</v>
      </c>
      <c r="G2251">
        <v>40211</v>
      </c>
      <c r="H2251">
        <v>1103.32</v>
      </c>
      <c r="J2251">
        <v>40211</v>
      </c>
      <c r="K2251">
        <v>2830.01</v>
      </c>
      <c r="M2251">
        <v>40211</v>
      </c>
      <c r="N2251">
        <v>1116.9000000000001</v>
      </c>
      <c r="P2251">
        <v>40211</v>
      </c>
      <c r="Q2251">
        <v>8.0054999999999996</v>
      </c>
      <c r="S2251">
        <v>40211</v>
      </c>
      <c r="T2251">
        <v>34.253999999999998</v>
      </c>
      <c r="V2251">
        <v>40211</v>
      </c>
      <c r="W2251">
        <v>232.28</v>
      </c>
      <c r="Y2251">
        <v>40211</v>
      </c>
      <c r="Z2251">
        <v>1.3957999999999999</v>
      </c>
      <c r="AB2251">
        <v>40211</v>
      </c>
      <c r="AC2251">
        <v>1.5973000000000002</v>
      </c>
      <c r="AE2251">
        <v>40211</v>
      </c>
      <c r="AF2251">
        <v>0.94769999999999999</v>
      </c>
      <c r="AH2251">
        <v>40211</v>
      </c>
      <c r="AI2251">
        <v>1.1062000000000001E-2</v>
      </c>
      <c r="AK2251">
        <v>40211</v>
      </c>
      <c r="AL2251">
        <v>162.45419999999999</v>
      </c>
      <c r="AN2251">
        <v>40211</v>
      </c>
      <c r="AO2251">
        <v>1563.18</v>
      </c>
    </row>
    <row r="2252" spans="1:41" x14ac:dyDescent="0.25">
      <c r="A2252">
        <v>40210</v>
      </c>
      <c r="B2252" t="s">
        <v>18</v>
      </c>
      <c r="D2252">
        <v>40210</v>
      </c>
      <c r="E2252">
        <v>310</v>
      </c>
      <c r="G2252">
        <v>40210</v>
      </c>
      <c r="H2252">
        <v>1089.19</v>
      </c>
      <c r="J2252">
        <v>40210</v>
      </c>
      <c r="K2252">
        <v>2793.29</v>
      </c>
      <c r="M2252">
        <v>40210</v>
      </c>
      <c r="N2252">
        <v>1100.23</v>
      </c>
      <c r="P2252">
        <v>40210</v>
      </c>
      <c r="Q2252">
        <v>7.8586999999999998</v>
      </c>
      <c r="S2252">
        <v>40210</v>
      </c>
      <c r="T2252">
        <v>33.567700000000002</v>
      </c>
      <c r="V2252">
        <v>40210</v>
      </c>
      <c r="W2252">
        <v>229.74</v>
      </c>
      <c r="Y2252">
        <v>40210</v>
      </c>
      <c r="Z2252">
        <v>1.3914</v>
      </c>
      <c r="AB2252">
        <v>40210</v>
      </c>
      <c r="AC2252">
        <v>1.5949</v>
      </c>
      <c r="AE2252">
        <v>40210</v>
      </c>
      <c r="AF2252">
        <v>0.94530000000000003</v>
      </c>
      <c r="AH2252">
        <v>40210</v>
      </c>
      <c r="AI2252">
        <v>1.1022000000000001E-2</v>
      </c>
      <c r="AK2252">
        <v>40210</v>
      </c>
      <c r="AL2252">
        <v>162.5127</v>
      </c>
      <c r="AN2252">
        <v>40210</v>
      </c>
      <c r="AO2252">
        <v>1561.4</v>
      </c>
    </row>
    <row r="2253" spans="1:41" x14ac:dyDescent="0.25">
      <c r="A2253">
        <v>40207</v>
      </c>
      <c r="B2253" t="s">
        <v>18</v>
      </c>
      <c r="D2253">
        <v>40207</v>
      </c>
      <c r="E2253">
        <v>307.35000000000002</v>
      </c>
      <c r="G2253">
        <v>40207</v>
      </c>
      <c r="H2253">
        <v>1073.8699999999999</v>
      </c>
      <c r="J2253">
        <v>40207</v>
      </c>
      <c r="K2253">
        <v>2776.83</v>
      </c>
      <c r="M2253">
        <v>40207</v>
      </c>
      <c r="N2253">
        <v>1081.8499999999999</v>
      </c>
      <c r="P2253">
        <v>40207</v>
      </c>
      <c r="Q2253">
        <v>7.6946000000000003</v>
      </c>
      <c r="S2253">
        <v>40207</v>
      </c>
      <c r="T2253">
        <v>33.503999999999998</v>
      </c>
      <c r="V2253">
        <v>40207</v>
      </c>
      <c r="W2253">
        <v>229.01</v>
      </c>
      <c r="Y2253">
        <v>40207</v>
      </c>
      <c r="Z2253">
        <v>1.3889</v>
      </c>
      <c r="AB2253">
        <v>40207</v>
      </c>
      <c r="AC2253">
        <v>1.6012</v>
      </c>
      <c r="AE2253">
        <v>40207</v>
      </c>
      <c r="AF2253">
        <v>0.94259999999999999</v>
      </c>
      <c r="AH2253">
        <v>40207</v>
      </c>
      <c r="AI2253">
        <v>1.1053E-2</v>
      </c>
      <c r="AK2253">
        <v>40207</v>
      </c>
      <c r="AL2253">
        <v>162.43090000000001</v>
      </c>
      <c r="AN2253">
        <v>40207</v>
      </c>
      <c r="AO2253">
        <v>1563.87</v>
      </c>
    </row>
    <row r="2254" spans="1:41" x14ac:dyDescent="0.25">
      <c r="A2254">
        <v>40206</v>
      </c>
      <c r="B2254" t="s">
        <v>18</v>
      </c>
      <c r="D2254">
        <v>40206</v>
      </c>
      <c r="E2254">
        <v>308.86</v>
      </c>
      <c r="G2254">
        <v>40206</v>
      </c>
      <c r="H2254">
        <v>1084.53</v>
      </c>
      <c r="J2254">
        <v>40206</v>
      </c>
      <c r="K2254">
        <v>2737.33</v>
      </c>
      <c r="M2254">
        <v>40206</v>
      </c>
      <c r="N2254">
        <v>1079.23</v>
      </c>
      <c r="P2254">
        <v>40206</v>
      </c>
      <c r="Q2254">
        <v>8.0487000000000002</v>
      </c>
      <c r="S2254">
        <v>40206</v>
      </c>
      <c r="T2254">
        <v>34.178400000000003</v>
      </c>
      <c r="V2254">
        <v>40206</v>
      </c>
      <c r="W2254">
        <v>232.85</v>
      </c>
      <c r="Y2254">
        <v>40206</v>
      </c>
      <c r="Z2254">
        <v>1.3973</v>
      </c>
      <c r="AB2254">
        <v>40206</v>
      </c>
      <c r="AC2254">
        <v>1.6135999999999999</v>
      </c>
      <c r="AE2254">
        <v>40206</v>
      </c>
      <c r="AF2254">
        <v>0.95040000000000002</v>
      </c>
      <c r="AH2254">
        <v>40206</v>
      </c>
      <c r="AI2254">
        <v>1.1141E-2</v>
      </c>
      <c r="AK2254">
        <v>40206</v>
      </c>
      <c r="AL2254">
        <v>162.2099</v>
      </c>
      <c r="AN2254">
        <v>40206</v>
      </c>
      <c r="AO2254">
        <v>1560.05</v>
      </c>
    </row>
    <row r="2255" spans="1:41" x14ac:dyDescent="0.25">
      <c r="A2255">
        <v>40205</v>
      </c>
      <c r="B2255" t="s">
        <v>18</v>
      </c>
      <c r="D2255">
        <v>40205</v>
      </c>
      <c r="E2255">
        <v>305.13</v>
      </c>
      <c r="G2255">
        <v>40205</v>
      </c>
      <c r="H2255">
        <v>1097.5</v>
      </c>
      <c r="J2255">
        <v>40205</v>
      </c>
      <c r="K2255">
        <v>2787.4</v>
      </c>
      <c r="M2255">
        <v>40205</v>
      </c>
      <c r="N2255">
        <v>1086.4000000000001</v>
      </c>
      <c r="P2255">
        <v>40205</v>
      </c>
      <c r="Q2255">
        <v>8.3337000000000003</v>
      </c>
      <c r="S2255">
        <v>40205</v>
      </c>
      <c r="T2255">
        <v>33.942</v>
      </c>
      <c r="V2255">
        <v>40205</v>
      </c>
      <c r="W2255">
        <v>241.42</v>
      </c>
      <c r="Y2255">
        <v>40205</v>
      </c>
      <c r="Z2255">
        <v>1.4041000000000001</v>
      </c>
      <c r="AB2255">
        <v>40205</v>
      </c>
      <c r="AC2255">
        <v>1.6181999999999999</v>
      </c>
      <c r="AE2255">
        <v>40205</v>
      </c>
      <c r="AF2255">
        <v>0.95389999999999997</v>
      </c>
      <c r="AH2255">
        <v>40205</v>
      </c>
      <c r="AI2255">
        <v>1.1181999999999999E-2</v>
      </c>
      <c r="AK2255">
        <v>40205</v>
      </c>
      <c r="AL2255">
        <v>162.48779999999999</v>
      </c>
      <c r="AN2255">
        <v>40205</v>
      </c>
      <c r="AO2255">
        <v>1560.28</v>
      </c>
    </row>
    <row r="2256" spans="1:41" x14ac:dyDescent="0.25">
      <c r="A2256">
        <v>40204</v>
      </c>
      <c r="B2256" t="s">
        <v>18</v>
      </c>
      <c r="D2256">
        <v>40204</v>
      </c>
      <c r="E2256">
        <v>309.3</v>
      </c>
      <c r="G2256">
        <v>40204</v>
      </c>
      <c r="H2256">
        <v>1092.17</v>
      </c>
      <c r="J2256">
        <v>40204</v>
      </c>
      <c r="K2256">
        <v>2827.74</v>
      </c>
      <c r="M2256">
        <v>40204</v>
      </c>
      <c r="N2256">
        <v>1099.8499999999999</v>
      </c>
      <c r="P2256">
        <v>40204</v>
      </c>
      <c r="Q2256">
        <v>8.42</v>
      </c>
      <c r="S2256">
        <v>40204</v>
      </c>
      <c r="T2256">
        <v>34.523899999999998</v>
      </c>
      <c r="V2256">
        <v>40204</v>
      </c>
      <c r="W2256">
        <v>246.42</v>
      </c>
      <c r="Y2256">
        <v>40204</v>
      </c>
      <c r="Z2256">
        <v>1.4102000000000001</v>
      </c>
      <c r="AB2256">
        <v>40204</v>
      </c>
      <c r="AC2256">
        <v>1.6153999999999999</v>
      </c>
      <c r="AE2256">
        <v>40204</v>
      </c>
      <c r="AF2256">
        <v>0.95820000000000005</v>
      </c>
      <c r="AH2256">
        <v>40204</v>
      </c>
      <c r="AI2256">
        <v>1.1153E-2</v>
      </c>
      <c r="AK2256">
        <v>40204</v>
      </c>
      <c r="AL2256">
        <v>162.60509999999999</v>
      </c>
      <c r="AN2256">
        <v>40204</v>
      </c>
      <c r="AO2256">
        <v>1560.98</v>
      </c>
    </row>
    <row r="2257" spans="1:41" x14ac:dyDescent="0.25">
      <c r="A2257">
        <v>40203</v>
      </c>
      <c r="B2257" t="s">
        <v>18</v>
      </c>
      <c r="D2257">
        <v>40203</v>
      </c>
      <c r="E2257">
        <v>316.87</v>
      </c>
      <c r="G2257">
        <v>40203</v>
      </c>
      <c r="H2257">
        <v>1096.79</v>
      </c>
      <c r="J2257">
        <v>40203</v>
      </c>
      <c r="K2257">
        <v>2807.3</v>
      </c>
      <c r="M2257">
        <v>40203</v>
      </c>
      <c r="N2257">
        <v>1097.3</v>
      </c>
      <c r="P2257">
        <v>40203</v>
      </c>
      <c r="Q2257">
        <v>8.4632000000000005</v>
      </c>
      <c r="S2257">
        <v>40203</v>
      </c>
      <c r="T2257">
        <v>34.747500000000002</v>
      </c>
      <c r="V2257">
        <v>40203</v>
      </c>
      <c r="W2257">
        <v>248.54</v>
      </c>
      <c r="Y2257">
        <v>40203</v>
      </c>
      <c r="Z2257">
        <v>1.4151</v>
      </c>
      <c r="AB2257">
        <v>40203</v>
      </c>
      <c r="AC2257">
        <v>1.6231</v>
      </c>
      <c r="AE2257">
        <v>40203</v>
      </c>
      <c r="AF2257">
        <v>0.96189999999999998</v>
      </c>
      <c r="AH2257">
        <v>40203</v>
      </c>
      <c r="AI2257">
        <v>1.1077999999999999E-2</v>
      </c>
      <c r="AK2257">
        <v>40203</v>
      </c>
      <c r="AL2257">
        <v>162.3492</v>
      </c>
      <c r="AN2257">
        <v>40203</v>
      </c>
      <c r="AO2257">
        <v>1561.25</v>
      </c>
    </row>
    <row r="2258" spans="1:41" x14ac:dyDescent="0.25">
      <c r="A2258">
        <v>40200</v>
      </c>
      <c r="B2258" t="s">
        <v>18</v>
      </c>
      <c r="D2258">
        <v>40200</v>
      </c>
      <c r="E2258">
        <v>318.91000000000003</v>
      </c>
      <c r="G2258">
        <v>40200</v>
      </c>
      <c r="H2258">
        <v>1091.76</v>
      </c>
      <c r="J2258">
        <v>40200</v>
      </c>
      <c r="K2258">
        <v>2836.8</v>
      </c>
      <c r="M2258">
        <v>40200</v>
      </c>
      <c r="N2258">
        <v>1092.7</v>
      </c>
      <c r="P2258">
        <v>40200</v>
      </c>
      <c r="Q2258">
        <v>8.5150000000000006</v>
      </c>
      <c r="S2258">
        <v>40200</v>
      </c>
      <c r="T2258">
        <v>34.759399999999999</v>
      </c>
      <c r="V2258">
        <v>40200</v>
      </c>
      <c r="W2258">
        <v>247.73</v>
      </c>
      <c r="Y2258">
        <v>40200</v>
      </c>
      <c r="Z2258">
        <v>1.4155</v>
      </c>
      <c r="AB2258">
        <v>40200</v>
      </c>
      <c r="AC2258">
        <v>1.6133</v>
      </c>
      <c r="AE2258">
        <v>40200</v>
      </c>
      <c r="AF2258">
        <v>0.96189999999999998</v>
      </c>
      <c r="AH2258">
        <v>40200</v>
      </c>
      <c r="AI2258">
        <v>1.1110999999999999E-2</v>
      </c>
      <c r="AK2258">
        <v>40200</v>
      </c>
      <c r="AL2258">
        <v>162.08269999999999</v>
      </c>
      <c r="AN2258">
        <v>40200</v>
      </c>
      <c r="AO2258">
        <v>1563.03</v>
      </c>
    </row>
    <row r="2259" spans="1:41" x14ac:dyDescent="0.25">
      <c r="A2259">
        <v>40199</v>
      </c>
      <c r="B2259" t="s">
        <v>18</v>
      </c>
      <c r="D2259">
        <v>40199</v>
      </c>
      <c r="E2259">
        <v>322.20999999999998</v>
      </c>
      <c r="G2259">
        <v>40199</v>
      </c>
      <c r="H2259">
        <v>1116.48</v>
      </c>
      <c r="J2259">
        <v>40199</v>
      </c>
      <c r="K2259">
        <v>2863.25</v>
      </c>
      <c r="M2259">
        <v>40199</v>
      </c>
      <c r="N2259">
        <v>1099.5999999999999</v>
      </c>
      <c r="P2259">
        <v>40199</v>
      </c>
      <c r="Q2259">
        <v>8.7568000000000001</v>
      </c>
      <c r="S2259">
        <v>40199</v>
      </c>
      <c r="T2259">
        <v>35.0548</v>
      </c>
      <c r="V2259">
        <v>40199</v>
      </c>
      <c r="W2259">
        <v>247.67</v>
      </c>
      <c r="Y2259">
        <v>40199</v>
      </c>
      <c r="Z2259">
        <v>1.41</v>
      </c>
      <c r="AB2259">
        <v>40199</v>
      </c>
      <c r="AC2259">
        <v>1.6211</v>
      </c>
      <c r="AE2259">
        <v>40199</v>
      </c>
      <c r="AF2259">
        <v>0.95830000000000004</v>
      </c>
      <c r="AH2259">
        <v>40199</v>
      </c>
      <c r="AI2259">
        <v>1.106E-2</v>
      </c>
      <c r="AK2259">
        <v>40199</v>
      </c>
      <c r="AL2259">
        <v>162.35470000000001</v>
      </c>
      <c r="AN2259">
        <v>40199</v>
      </c>
      <c r="AO2259">
        <v>1563.39</v>
      </c>
    </row>
    <row r="2260" spans="1:41" x14ac:dyDescent="0.25">
      <c r="A2260">
        <v>40198</v>
      </c>
      <c r="B2260" t="s">
        <v>18</v>
      </c>
      <c r="D2260">
        <v>40198</v>
      </c>
      <c r="E2260">
        <v>331.03</v>
      </c>
      <c r="G2260">
        <v>40198</v>
      </c>
      <c r="H2260">
        <v>1138.04</v>
      </c>
      <c r="J2260">
        <v>40198</v>
      </c>
      <c r="K2260">
        <v>2914.6</v>
      </c>
      <c r="M2260">
        <v>40198</v>
      </c>
      <c r="N2260">
        <v>1112.1500000000001</v>
      </c>
      <c r="P2260">
        <v>40198</v>
      </c>
      <c r="Q2260">
        <v>8.9726999999999997</v>
      </c>
      <c r="S2260">
        <v>40198</v>
      </c>
      <c r="T2260">
        <v>34.842399999999998</v>
      </c>
      <c r="V2260">
        <v>40198</v>
      </c>
      <c r="W2260">
        <v>250.65</v>
      </c>
      <c r="Y2260">
        <v>40198</v>
      </c>
      <c r="Z2260">
        <v>1.4116</v>
      </c>
      <c r="AB2260">
        <v>40198</v>
      </c>
      <c r="AC2260">
        <v>1.6278000000000001</v>
      </c>
      <c r="AE2260">
        <v>40198</v>
      </c>
      <c r="AF2260">
        <v>0.95799999999999996</v>
      </c>
      <c r="AH2260">
        <v>40198</v>
      </c>
      <c r="AI2260">
        <v>1.0965000000000001E-2</v>
      </c>
      <c r="AK2260">
        <v>40198</v>
      </c>
      <c r="AL2260">
        <v>162.23679999999999</v>
      </c>
      <c r="AN2260">
        <v>40198</v>
      </c>
      <c r="AO2260">
        <v>1560.13</v>
      </c>
    </row>
    <row r="2261" spans="1:41" x14ac:dyDescent="0.25">
      <c r="A2261">
        <v>40197</v>
      </c>
      <c r="B2261" t="s">
        <v>18</v>
      </c>
      <c r="D2261">
        <v>40197</v>
      </c>
      <c r="E2261">
        <v>338.4</v>
      </c>
      <c r="G2261">
        <v>40197</v>
      </c>
      <c r="H2261">
        <v>1150.23</v>
      </c>
      <c r="J2261">
        <v>40197</v>
      </c>
      <c r="K2261">
        <v>2984.82</v>
      </c>
      <c r="M2261">
        <v>40197</v>
      </c>
      <c r="N2261">
        <v>1139.75</v>
      </c>
      <c r="P2261">
        <v>40197</v>
      </c>
      <c r="Q2261">
        <v>9.4476999999999993</v>
      </c>
      <c r="S2261">
        <v>40197</v>
      </c>
      <c r="T2261">
        <v>35.080800000000004</v>
      </c>
      <c r="V2261">
        <v>40197</v>
      </c>
      <c r="W2261">
        <v>256.10000000000002</v>
      </c>
      <c r="Y2261">
        <v>40197</v>
      </c>
      <c r="Z2261">
        <v>1.4294</v>
      </c>
      <c r="AB2261">
        <v>40197</v>
      </c>
      <c r="AC2261">
        <v>1.6377000000000002</v>
      </c>
      <c r="AE2261">
        <v>40197</v>
      </c>
      <c r="AF2261">
        <v>0.96870000000000001</v>
      </c>
      <c r="AH2261">
        <v>40197</v>
      </c>
      <c r="AI2261">
        <v>1.0980999999999999E-2</v>
      </c>
      <c r="AK2261">
        <v>40197</v>
      </c>
      <c r="AL2261">
        <v>162.0489</v>
      </c>
      <c r="AN2261">
        <v>40197</v>
      </c>
      <c r="AO2261">
        <v>1557.39</v>
      </c>
    </row>
    <row r="2262" spans="1:41" x14ac:dyDescent="0.25">
      <c r="A2262">
        <v>40196</v>
      </c>
      <c r="B2262" t="s">
        <v>18</v>
      </c>
      <c r="D2262">
        <v>40196</v>
      </c>
      <c r="E2262">
        <v>336.64</v>
      </c>
      <c r="G2262">
        <v>40196</v>
      </c>
      <c r="H2262">
        <v>1136.03</v>
      </c>
      <c r="J2262">
        <v>40196</v>
      </c>
      <c r="K2262">
        <v>2957.87</v>
      </c>
      <c r="M2262">
        <v>40196</v>
      </c>
      <c r="N2262">
        <v>1133.5</v>
      </c>
      <c r="P2262">
        <v>40196</v>
      </c>
      <c r="Q2262">
        <v>9.5859000000000005</v>
      </c>
      <c r="S2262">
        <v>40196</v>
      </c>
      <c r="T2262">
        <v>35.503700000000002</v>
      </c>
      <c r="V2262">
        <v>40196</v>
      </c>
      <c r="W2262">
        <v>253.9</v>
      </c>
      <c r="Y2262">
        <v>40196</v>
      </c>
      <c r="Z2262">
        <v>1.4396</v>
      </c>
      <c r="AB2262">
        <v>40196</v>
      </c>
      <c r="AC2262">
        <v>1.633</v>
      </c>
      <c r="AE2262">
        <v>40196</v>
      </c>
      <c r="AF2262">
        <v>0.9768</v>
      </c>
      <c r="AH2262">
        <v>40196</v>
      </c>
      <c r="AI2262">
        <v>1.1022000000000001E-2</v>
      </c>
      <c r="AK2262">
        <v>40196</v>
      </c>
      <c r="AL2262">
        <v>162.07749999999999</v>
      </c>
      <c r="AN2262">
        <v>40196</v>
      </c>
      <c r="AO2262">
        <v>1559.18</v>
      </c>
    </row>
    <row r="2263" spans="1:41" x14ac:dyDescent="0.25">
      <c r="A2263">
        <v>40193</v>
      </c>
      <c r="B2263" t="s">
        <v>18</v>
      </c>
      <c r="D2263">
        <v>40193</v>
      </c>
      <c r="E2263">
        <v>335.95</v>
      </c>
      <c r="G2263">
        <v>40193</v>
      </c>
      <c r="H2263">
        <v>1136.03</v>
      </c>
      <c r="J2263">
        <v>40193</v>
      </c>
      <c r="K2263">
        <v>2940.25</v>
      </c>
      <c r="M2263">
        <v>40193</v>
      </c>
      <c r="N2263">
        <v>1130.05</v>
      </c>
      <c r="P2263">
        <v>40193</v>
      </c>
      <c r="Q2263">
        <v>9.5859000000000005</v>
      </c>
      <c r="S2263">
        <v>40193</v>
      </c>
      <c r="T2263">
        <v>35.503700000000002</v>
      </c>
      <c r="V2263">
        <v>40193</v>
      </c>
      <c r="W2263">
        <v>253.9</v>
      </c>
      <c r="Y2263">
        <v>40193</v>
      </c>
      <c r="Z2263">
        <v>1.4379999999999999</v>
      </c>
      <c r="AB2263">
        <v>40193</v>
      </c>
      <c r="AC2263">
        <v>1.6246</v>
      </c>
      <c r="AE2263">
        <v>40193</v>
      </c>
      <c r="AF2263">
        <v>0.9748</v>
      </c>
      <c r="AH2263">
        <v>40193</v>
      </c>
      <c r="AI2263">
        <v>1.1011E-2</v>
      </c>
      <c r="AK2263">
        <v>40193</v>
      </c>
      <c r="AL2263">
        <v>161.845</v>
      </c>
      <c r="AN2263">
        <v>40193</v>
      </c>
      <c r="AO2263">
        <v>1559.18</v>
      </c>
    </row>
    <row r="2264" spans="1:41" x14ac:dyDescent="0.25">
      <c r="A2264">
        <v>40192</v>
      </c>
      <c r="B2264" t="s">
        <v>18</v>
      </c>
      <c r="D2264">
        <v>40192</v>
      </c>
      <c r="E2264">
        <v>337.88</v>
      </c>
      <c r="G2264">
        <v>40192</v>
      </c>
      <c r="H2264">
        <v>1148.46</v>
      </c>
      <c r="J2264">
        <v>40192</v>
      </c>
      <c r="K2264">
        <v>2989.71</v>
      </c>
      <c r="M2264">
        <v>40192</v>
      </c>
      <c r="N2264">
        <v>1137.55</v>
      </c>
      <c r="P2264">
        <v>40192</v>
      </c>
      <c r="Q2264">
        <v>10.1904</v>
      </c>
      <c r="S2264">
        <v>40192</v>
      </c>
      <c r="T2264">
        <v>36.390300000000003</v>
      </c>
      <c r="V2264">
        <v>40192</v>
      </c>
      <c r="W2264">
        <v>256.29000000000002</v>
      </c>
      <c r="Y2264">
        <v>40192</v>
      </c>
      <c r="Z2264">
        <v>1.4493</v>
      </c>
      <c r="AB2264">
        <v>40192</v>
      </c>
      <c r="AC2264">
        <v>1.6320999999999999</v>
      </c>
      <c r="AE2264">
        <v>40192</v>
      </c>
      <c r="AF2264">
        <v>0.98129999999999995</v>
      </c>
      <c r="AH2264">
        <v>40192</v>
      </c>
      <c r="AI2264">
        <v>1.0982E-2</v>
      </c>
      <c r="AK2264">
        <v>40192</v>
      </c>
      <c r="AL2264">
        <v>161.45310000000001</v>
      </c>
      <c r="AN2264">
        <v>40192</v>
      </c>
      <c r="AO2264">
        <v>1555.83</v>
      </c>
    </row>
    <row r="2265" spans="1:41" x14ac:dyDescent="0.25">
      <c r="A2265">
        <v>40191</v>
      </c>
      <c r="B2265" t="s">
        <v>18</v>
      </c>
      <c r="D2265">
        <v>40191</v>
      </c>
      <c r="E2265">
        <v>339.48</v>
      </c>
      <c r="G2265">
        <v>40191</v>
      </c>
      <c r="H2265">
        <v>1145.68</v>
      </c>
      <c r="J2265">
        <v>40191</v>
      </c>
      <c r="K2265">
        <v>2978.41</v>
      </c>
      <c r="M2265">
        <v>40191</v>
      </c>
      <c r="N2265">
        <v>1133.48</v>
      </c>
      <c r="P2265">
        <v>40191</v>
      </c>
      <c r="Q2265">
        <v>9.8621999999999996</v>
      </c>
      <c r="S2265">
        <v>40191</v>
      </c>
      <c r="T2265">
        <v>36.825699999999998</v>
      </c>
      <c r="V2265">
        <v>40191</v>
      </c>
      <c r="W2265">
        <v>254.45</v>
      </c>
      <c r="Y2265">
        <v>40191</v>
      </c>
      <c r="Z2265">
        <v>1.4504000000000001</v>
      </c>
      <c r="AB2265">
        <v>40191</v>
      </c>
      <c r="AC2265">
        <v>1.6274999999999999</v>
      </c>
      <c r="AE2265">
        <v>40191</v>
      </c>
      <c r="AF2265">
        <v>0.98209999999999997</v>
      </c>
      <c r="AH2265">
        <v>40191</v>
      </c>
      <c r="AI2265">
        <v>1.0945999999999999E-2</v>
      </c>
      <c r="AK2265">
        <v>40191</v>
      </c>
      <c r="AL2265">
        <v>161.38849999999999</v>
      </c>
      <c r="AN2265">
        <v>40191</v>
      </c>
      <c r="AO2265">
        <v>1551.75</v>
      </c>
    </row>
    <row r="2266" spans="1:41" x14ac:dyDescent="0.25">
      <c r="A2266">
        <v>40190</v>
      </c>
      <c r="B2266" t="s">
        <v>18</v>
      </c>
      <c r="D2266">
        <v>40190</v>
      </c>
      <c r="E2266">
        <v>342.88</v>
      </c>
      <c r="G2266">
        <v>40190</v>
      </c>
      <c r="H2266">
        <v>1136.22</v>
      </c>
      <c r="J2266">
        <v>40190</v>
      </c>
      <c r="K2266">
        <v>2976.89</v>
      </c>
      <c r="M2266">
        <v>40190</v>
      </c>
      <c r="N2266">
        <v>1137.8</v>
      </c>
      <c r="P2266">
        <v>40190</v>
      </c>
      <c r="Q2266">
        <v>10.2768</v>
      </c>
      <c r="S2266">
        <v>40190</v>
      </c>
      <c r="T2266">
        <v>36.935000000000002</v>
      </c>
      <c r="V2266">
        <v>40190</v>
      </c>
      <c r="W2266">
        <v>252.37</v>
      </c>
      <c r="Y2266">
        <v>40190</v>
      </c>
      <c r="Z2266">
        <v>1.4506999999999999</v>
      </c>
      <c r="AB2266">
        <v>40190</v>
      </c>
      <c r="AC2266">
        <v>1.6169</v>
      </c>
      <c r="AE2266">
        <v>40190</v>
      </c>
      <c r="AF2266">
        <v>0.9829</v>
      </c>
      <c r="AH2266">
        <v>40190</v>
      </c>
      <c r="AI2266">
        <v>1.1013E-2</v>
      </c>
      <c r="AK2266">
        <v>40190</v>
      </c>
      <c r="AL2266">
        <v>161.3441</v>
      </c>
      <c r="AN2266">
        <v>40190</v>
      </c>
      <c r="AO2266">
        <v>1555.24</v>
      </c>
    </row>
    <row r="2267" spans="1:41" x14ac:dyDescent="0.25">
      <c r="A2267">
        <v>40189</v>
      </c>
      <c r="B2267" t="s">
        <v>18</v>
      </c>
      <c r="D2267">
        <v>40189</v>
      </c>
      <c r="E2267">
        <v>345.83</v>
      </c>
      <c r="G2267">
        <v>40189</v>
      </c>
      <c r="H2267">
        <v>1146.98</v>
      </c>
      <c r="J2267">
        <v>40189</v>
      </c>
      <c r="K2267">
        <v>3010.24</v>
      </c>
      <c r="M2267">
        <v>40189</v>
      </c>
      <c r="N2267">
        <v>1151.0999999999999</v>
      </c>
      <c r="P2267">
        <v>40189</v>
      </c>
      <c r="Q2267">
        <v>10.708600000000001</v>
      </c>
      <c r="S2267">
        <v>40189</v>
      </c>
      <c r="T2267">
        <v>39.232599999999998</v>
      </c>
      <c r="V2267">
        <v>40189</v>
      </c>
      <c r="W2267">
        <v>257.60000000000002</v>
      </c>
      <c r="Y2267">
        <v>40189</v>
      </c>
      <c r="Z2267">
        <v>1.4510000000000001</v>
      </c>
      <c r="AB2267">
        <v>40189</v>
      </c>
      <c r="AC2267">
        <v>1.6116999999999999</v>
      </c>
      <c r="AE2267">
        <v>40189</v>
      </c>
      <c r="AF2267">
        <v>0.98370000000000002</v>
      </c>
      <c r="AH2267">
        <v>40189</v>
      </c>
      <c r="AI2267">
        <v>1.0862999999999999E-2</v>
      </c>
      <c r="AK2267">
        <v>40189</v>
      </c>
      <c r="AL2267">
        <v>161.06819999999999</v>
      </c>
      <c r="AN2267">
        <v>40189</v>
      </c>
      <c r="AO2267">
        <v>1549.08</v>
      </c>
    </row>
    <row r="2268" spans="1:41" x14ac:dyDescent="0.25">
      <c r="A2268">
        <v>40186</v>
      </c>
      <c r="B2268" t="s">
        <v>18</v>
      </c>
      <c r="D2268">
        <v>40186</v>
      </c>
      <c r="E2268">
        <v>340.83</v>
      </c>
      <c r="G2268">
        <v>40186</v>
      </c>
      <c r="H2268">
        <v>1144.98</v>
      </c>
      <c r="J2268">
        <v>40186</v>
      </c>
      <c r="K2268">
        <v>3017.85</v>
      </c>
      <c r="M2268">
        <v>40186</v>
      </c>
      <c r="N2268">
        <v>1132.78</v>
      </c>
      <c r="P2268">
        <v>40186</v>
      </c>
      <c r="Q2268">
        <v>10.7949</v>
      </c>
      <c r="S2268">
        <v>40186</v>
      </c>
      <c r="T2268">
        <v>39.233499999999999</v>
      </c>
      <c r="V2268">
        <v>40186</v>
      </c>
      <c r="W2268">
        <v>254.01</v>
      </c>
      <c r="Y2268">
        <v>40186</v>
      </c>
      <c r="Z2268">
        <v>1.4393</v>
      </c>
      <c r="AB2268">
        <v>40186</v>
      </c>
      <c r="AC2268">
        <v>1.6005</v>
      </c>
      <c r="AE2268">
        <v>40186</v>
      </c>
      <c r="AF2268">
        <v>0.97460000000000002</v>
      </c>
      <c r="AH2268">
        <v>40186</v>
      </c>
      <c r="AI2268">
        <v>1.0801E-2</v>
      </c>
      <c r="AK2268">
        <v>40186</v>
      </c>
      <c r="AL2268">
        <v>160.7295</v>
      </c>
      <c r="AN2268">
        <v>40186</v>
      </c>
      <c r="AO2268">
        <v>1548.39</v>
      </c>
    </row>
    <row r="2269" spans="1:41" x14ac:dyDescent="0.25">
      <c r="A2269">
        <v>40185</v>
      </c>
      <c r="B2269" t="s">
        <v>18</v>
      </c>
      <c r="D2269">
        <v>40185</v>
      </c>
      <c r="E2269">
        <v>341.36</v>
      </c>
      <c r="G2269">
        <v>40185</v>
      </c>
      <c r="H2269">
        <v>1141.69</v>
      </c>
      <c r="J2269">
        <v>40185</v>
      </c>
      <c r="K2269">
        <v>3007.34</v>
      </c>
      <c r="M2269">
        <v>40185</v>
      </c>
      <c r="N2269">
        <v>1131.0999999999999</v>
      </c>
      <c r="P2269">
        <v>40185</v>
      </c>
      <c r="Q2269">
        <v>10.7517</v>
      </c>
      <c r="S2269">
        <v>40185</v>
      </c>
      <c r="T2269">
        <v>38.790900000000001</v>
      </c>
      <c r="V2269">
        <v>40185</v>
      </c>
      <c r="W2269">
        <v>258.01</v>
      </c>
      <c r="Y2269">
        <v>40185</v>
      </c>
      <c r="Z2269">
        <v>1.4323999999999999</v>
      </c>
      <c r="AB2269">
        <v>40185</v>
      </c>
      <c r="AC2269">
        <v>1.5943000000000001</v>
      </c>
      <c r="AE2269">
        <v>40185</v>
      </c>
      <c r="AF2269">
        <v>0.96789999999999998</v>
      </c>
      <c r="AH2269">
        <v>40185</v>
      </c>
      <c r="AI2269">
        <v>1.0734E-2</v>
      </c>
      <c r="AK2269">
        <v>40185</v>
      </c>
      <c r="AL2269">
        <v>160.5549</v>
      </c>
      <c r="AN2269">
        <v>40185</v>
      </c>
      <c r="AO2269">
        <v>1547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D2269"/>
  <sheetViews>
    <sheetView topLeftCell="C1" workbookViewId="0">
      <selection activeCell="C1" sqref="A1:XFD1048576"/>
    </sheetView>
  </sheetViews>
  <sheetFormatPr defaultRowHeight="15" x14ac:dyDescent="0.25"/>
  <cols>
    <col min="1" max="1" width="10.7109375" bestFit="1" customWidth="1"/>
    <col min="4" max="4" width="13.42578125" bestFit="1" customWidth="1"/>
    <col min="7" max="7" width="10.7109375" bestFit="1" customWidth="1"/>
    <col min="10" max="10" width="13.7109375" bestFit="1" customWidth="1"/>
    <col min="13" max="13" width="11.140625" bestFit="1" customWidth="1"/>
    <col min="16" max="16" width="13.28515625" bestFit="1" customWidth="1"/>
    <col min="19" max="19" width="14.5703125" bestFit="1" customWidth="1"/>
    <col min="22" max="22" width="14.140625" bestFit="1" customWidth="1"/>
    <col min="25" max="25" width="14.140625" bestFit="1" customWidth="1"/>
    <col min="28" max="28" width="14.140625" bestFit="1" customWidth="1"/>
    <col min="31" max="31" width="14.140625" bestFit="1" customWidth="1"/>
    <col min="34" max="34" width="14.140625" bestFit="1" customWidth="1"/>
    <col min="37" max="37" width="14.140625" bestFit="1" customWidth="1"/>
    <col min="40" max="40" width="14.140625" bestFit="1" customWidth="1"/>
  </cols>
  <sheetData>
    <row r="1" spans="1:56" x14ac:dyDescent="0.25">
      <c r="A1" t="s">
        <v>9</v>
      </c>
      <c r="D1" t="s">
        <v>10</v>
      </c>
      <c r="G1" t="s">
        <v>11</v>
      </c>
      <c r="J1" t="s">
        <v>12</v>
      </c>
      <c r="M1" t="s">
        <v>13</v>
      </c>
      <c r="P1" t="s">
        <v>14</v>
      </c>
      <c r="S1" t="s">
        <v>15</v>
      </c>
      <c r="V1" t="s">
        <v>16</v>
      </c>
      <c r="Y1" t="s">
        <v>21</v>
      </c>
      <c r="AB1" t="s">
        <v>32</v>
      </c>
      <c r="AE1" t="s">
        <v>23</v>
      </c>
      <c r="AH1" t="s">
        <v>25</v>
      </c>
      <c r="AK1" t="s">
        <v>28</v>
      </c>
      <c r="AN1" t="s">
        <v>29</v>
      </c>
    </row>
    <row r="2" spans="1:56" x14ac:dyDescent="0.25">
      <c r="A2" t="s">
        <v>19</v>
      </c>
      <c r="D2" t="s">
        <v>19</v>
      </c>
      <c r="G2" t="s">
        <v>19</v>
      </c>
      <c r="J2" t="s">
        <v>20</v>
      </c>
      <c r="M2" t="s">
        <v>19</v>
      </c>
      <c r="P2" t="s">
        <v>21</v>
      </c>
      <c r="S2" t="s">
        <v>19</v>
      </c>
      <c r="V2" t="s">
        <v>19</v>
      </c>
      <c r="Y2" t="s">
        <v>19</v>
      </c>
      <c r="AB2" t="s">
        <v>19</v>
      </c>
      <c r="AE2" t="s">
        <v>19</v>
      </c>
      <c r="AH2" t="s">
        <v>19</v>
      </c>
      <c r="AK2" t="s">
        <v>21</v>
      </c>
      <c r="AN2" t="s">
        <v>19</v>
      </c>
    </row>
    <row r="3" spans="1:56" x14ac:dyDescent="0.25">
      <c r="A3" t="s">
        <v>0</v>
      </c>
      <c r="D3" t="s">
        <v>1</v>
      </c>
      <c r="G3" t="s">
        <v>2</v>
      </c>
      <c r="J3" t="s">
        <v>3</v>
      </c>
      <c r="M3" t="s">
        <v>4</v>
      </c>
      <c r="P3" t="s">
        <v>17</v>
      </c>
      <c r="S3" t="s">
        <v>5</v>
      </c>
      <c r="V3" t="s">
        <v>6</v>
      </c>
      <c r="Y3" t="s">
        <v>22</v>
      </c>
      <c r="AB3" t="s">
        <v>31</v>
      </c>
      <c r="AE3" t="s">
        <v>24</v>
      </c>
      <c r="AH3" t="s">
        <v>26</v>
      </c>
      <c r="AK3" t="s">
        <v>27</v>
      </c>
      <c r="AN3" t="s">
        <v>30</v>
      </c>
    </row>
    <row r="4" spans="1:56" x14ac:dyDescent="0.25">
      <c r="A4" t="s">
        <v>7</v>
      </c>
      <c r="B4" t="s">
        <v>8</v>
      </c>
      <c r="D4" t="s">
        <v>7</v>
      </c>
      <c r="E4" t="s">
        <v>8</v>
      </c>
      <c r="G4" t="s">
        <v>7</v>
      </c>
      <c r="H4" t="s">
        <v>8</v>
      </c>
      <c r="J4" t="s">
        <v>7</v>
      </c>
      <c r="K4" t="s">
        <v>8</v>
      </c>
      <c r="M4" t="s">
        <v>7</v>
      </c>
      <c r="N4" t="s">
        <v>8</v>
      </c>
      <c r="P4" t="s">
        <v>7</v>
      </c>
      <c r="Q4" t="s">
        <v>8</v>
      </c>
      <c r="S4" t="s">
        <v>7</v>
      </c>
      <c r="T4" t="s">
        <v>8</v>
      </c>
      <c r="V4" t="s">
        <v>7</v>
      </c>
      <c r="W4" t="s">
        <v>8</v>
      </c>
      <c r="Y4" t="s">
        <v>7</v>
      </c>
      <c r="Z4" t="s">
        <v>8</v>
      </c>
      <c r="AB4" t="s">
        <v>7</v>
      </c>
      <c r="AC4" t="s">
        <v>8</v>
      </c>
      <c r="AE4" t="s">
        <v>7</v>
      </c>
      <c r="AF4" t="s">
        <v>8</v>
      </c>
      <c r="AH4" t="s">
        <v>7</v>
      </c>
      <c r="AI4" t="s">
        <v>8</v>
      </c>
      <c r="AK4" t="s">
        <v>7</v>
      </c>
      <c r="AL4" t="s">
        <v>8</v>
      </c>
      <c r="AN4" t="s">
        <v>7</v>
      </c>
      <c r="AO4" t="s">
        <v>8</v>
      </c>
    </row>
    <row r="5" spans="1:56" x14ac:dyDescent="0.25">
      <c r="A5" s="2" t="e">
        <f ca="1">_xll.BDH($A$3,$B$4:$B$4,"07/01/2010","","Dir=V","Dts=S","Sort=D","Quote=C","QtTyp=Y","Days=W","Per=cd","DtFmt=D","Fill=P","UseDPDF=Y","cols=2;rows=2265")</f>
        <v>#NAME?</v>
      </c>
      <c r="B5">
        <v>6268.69</v>
      </c>
      <c r="D5" s="2" t="e">
        <f ca="1">_xll.BDH($D$3,$E$4:$E$4,"07/01/2010","","Dir=V","Dts=S","Sort=D","Quote=C","QtTyp=Y","Days=W","Per=cd","DtFmt=D","Fill=P","UseDPDF=Y","cols=2;rows=2265")</f>
        <v>#NAME?</v>
      </c>
      <c r="E5">
        <v>286.07</v>
      </c>
      <c r="G5" s="2" t="e">
        <f ca="1">_xll.BDH($G$3,$H$4:$H$4,"07/01/2010","","Dir=V","Dts=S","Sort=D","Quote=C","QtTyp=Y","Days=W","Per=cd","DtFmt=D","Fill=P","UseDPDF=Y","cols=2;rows=2265")</f>
        <v>#NAME?</v>
      </c>
      <c r="H5">
        <v>2884.44</v>
      </c>
      <c r="J5" s="2" t="e">
        <f ca="1">_xll.BDH($J$3,$K$4:$K$4,"07/01/2010","","Dir=V","Dts=S","Sort=D","Quote=C","QtTyp=Y","Days=W","Per=cd","DtFmt=D","Fill=P","UseDPDF=Y","cols=2;rows=2265")</f>
        <v>#NAME?</v>
      </c>
      <c r="K5">
        <v>3315.71</v>
      </c>
      <c r="M5" s="2" t="e">
        <f ca="1">_xll.BDH($M$3,$N$4:$N$4,"07/01/2010","","Dir=V","Dts=S","Sort=D","Quote=C","QtTyp=Y","Days=W","Per=cd","DtFmt=D","Fill=P","UseDPDF=Y","cols=2;rows=2265")</f>
        <v>#NAME?</v>
      </c>
      <c r="N5">
        <v>1197</v>
      </c>
      <c r="P5" s="2" t="e">
        <f ca="1">_xll.BDH($P$3,$Q$4:$Q$4,"07/01/2010","","Dir=V","Dts=S","Sort=D","Quote=C","QtTyp=Y","Days=W","Per=cd","DtFmt=D","Fill=P","UseDPDF=Y","cols=2;rows=2265")</f>
        <v>#NAME?</v>
      </c>
      <c r="Q5">
        <v>6.8689999999999998</v>
      </c>
      <c r="S5" s="2" t="e">
        <f ca="1">_xll.BDH($S$3,$T$4:$T$4,"07/01/2010","","Dir=V","Dts=S","Sort=D","Quote=C","QtTyp=Y","Days=W","Per=cd","DtFmt=D","Fill=P","UseDPDF=Y","cols=2;rows=2265")</f>
        <v>#NAME?</v>
      </c>
      <c r="T5">
        <v>21.125800000000002</v>
      </c>
      <c r="V5" s="2" t="e">
        <f ca="1">_xll.BDH($V$3,$W$4:$W$4,"07/01/2010","","Dir=V","Dts=S","Sort=D","Quote=C","QtTyp=Y","Days=W","Per=cd","DtFmt=D","Fill=P","UseDPDF=Y","cols=2;rows=2265")</f>
        <v>#NAME?</v>
      </c>
      <c r="W5">
        <v>173.5</v>
      </c>
      <c r="Y5" s="2" t="e">
        <f ca="1">_xll.BDH($Y$3,$Z$4,"07/01/2010","","Dir=V","Dts=S","Sort=D","Quote=C","QtTyp=Y","Days=W","Per=cd","DtFmt=D","Fill=P","UseDPDF=Y","cols=2;rows=2265")</f>
        <v>#NAME?</v>
      </c>
      <c r="Z5">
        <v>1.1617999999999999</v>
      </c>
      <c r="AB5" s="2" t="e">
        <f ca="1">_xll.BDH($AB$3,$AC$4,"07/01/2010","","Dir=V","Dts=S","Sort=D","Quote=C","QtTyp=Y","Days=W","Per=cd","DtFmt=D","Fill=P","UseDPDF=Y","cols=2;rows=2265")</f>
        <v>#NAME?</v>
      </c>
      <c r="AC5">
        <v>1.3016000000000001</v>
      </c>
      <c r="AE5" s="2" t="e">
        <f ca="1">_xll.BDH($AE$3,$AF$4,"07/01/2010","","Dir=V","Dts=S","Sort=D","Quote=C","QtTyp=Y","Days=W","Per=cd","DtFmt=D","Fill=P","UseDPDF=Y","cols=2;rows=2265")</f>
        <v>#NAME?</v>
      </c>
      <c r="AF5">
        <v>1.0303</v>
      </c>
      <c r="AH5" s="2" t="e">
        <f ca="1">_xll.BDH($AH$3,$AI$4,"07/01/2010","","Dir=V","Dts=S","Sort=D","Quote=C","QtTyp=Y","Days=W","Per=cd","DtFmt=D","Fill=P","UseDPDF=Y","cols=2;rows=2265")</f>
        <v>#NAME?</v>
      </c>
      <c r="AI5">
        <v>8.9849999999999999E-3</v>
      </c>
      <c r="AK5" s="2" t="e">
        <f ca="1">_xll.BDH($AK$3,$AL$4,"07/01/2010","","Dir=V","Dts=S","Sort=D","Quote=C","QtTyp=Y","Days=W","Per=cd","DtFmt=D","Fill=P","UseDPDF=Y","cols=2;rows=2265")</f>
        <v>#NAME?</v>
      </c>
      <c r="AL5">
        <v>229.035</v>
      </c>
      <c r="AN5" s="2" t="e">
        <f ca="1">_xll.BDH($AN$3,$AO$4,"07/01/2010","","Dir=V","Dts=S","Sort=D","Quote=C","QtTyp=Y","Days=W","Per=cd","DtFmt=D","Fill=P","UseDPDF=Y","cols=2;rows=2265")</f>
        <v>#NAME?</v>
      </c>
      <c r="AO5">
        <v>2015.14</v>
      </c>
    </row>
    <row r="6" spans="1:56" x14ac:dyDescent="0.25">
      <c r="A6" s="1">
        <v>43354</v>
      </c>
      <c r="B6">
        <v>6253.25</v>
      </c>
      <c r="D6" s="1">
        <v>43354</v>
      </c>
      <c r="E6">
        <v>286.07</v>
      </c>
      <c r="G6" s="1">
        <v>43354</v>
      </c>
      <c r="H6">
        <v>2887.89</v>
      </c>
      <c r="J6" s="1">
        <v>43354</v>
      </c>
      <c r="K6">
        <v>3311.66</v>
      </c>
      <c r="M6" s="1">
        <v>43354</v>
      </c>
      <c r="N6">
        <v>1195.6099999999999</v>
      </c>
      <c r="P6" s="1">
        <v>43354</v>
      </c>
      <c r="Q6">
        <v>6.85</v>
      </c>
      <c r="S6" s="1">
        <v>43354</v>
      </c>
      <c r="T6">
        <v>21.125800000000002</v>
      </c>
      <c r="V6" s="1">
        <v>43354</v>
      </c>
      <c r="W6">
        <v>173.5</v>
      </c>
      <c r="Y6" s="2">
        <v>43354</v>
      </c>
      <c r="Z6">
        <v>1.1588000000000001</v>
      </c>
      <c r="AB6" s="2">
        <v>43354</v>
      </c>
      <c r="AC6">
        <v>1.3007</v>
      </c>
      <c r="AE6" s="2">
        <v>43354</v>
      </c>
      <c r="AF6">
        <v>1.0268999999999999</v>
      </c>
      <c r="AH6" s="2">
        <v>43354</v>
      </c>
      <c r="AI6">
        <v>8.9589999999999999E-3</v>
      </c>
      <c r="AK6" s="2">
        <v>43354</v>
      </c>
      <c r="AL6">
        <v>229.035</v>
      </c>
      <c r="AN6" s="2">
        <v>43354</v>
      </c>
      <c r="AO6">
        <v>2015.14</v>
      </c>
    </row>
    <row r="7" spans="1:56" x14ac:dyDescent="0.25">
      <c r="A7" s="1">
        <v>43353</v>
      </c>
      <c r="B7">
        <v>6301.63</v>
      </c>
      <c r="D7" s="1">
        <v>43353</v>
      </c>
      <c r="E7">
        <v>289.79000000000002</v>
      </c>
      <c r="G7" s="1">
        <v>43353</v>
      </c>
      <c r="H7">
        <v>2877.13</v>
      </c>
      <c r="J7" s="1">
        <v>43353</v>
      </c>
      <c r="K7">
        <v>3309.28</v>
      </c>
      <c r="M7" s="1">
        <v>43353</v>
      </c>
      <c r="N7">
        <v>1196.3800000000001</v>
      </c>
      <c r="P7" s="1">
        <v>43353</v>
      </c>
      <c r="Q7">
        <v>6.53</v>
      </c>
      <c r="S7" s="1">
        <v>43353</v>
      </c>
      <c r="T7">
        <v>21.35772</v>
      </c>
      <c r="V7" s="1">
        <v>43353</v>
      </c>
      <c r="W7">
        <v>176.77</v>
      </c>
      <c r="Y7" s="2">
        <v>43353</v>
      </c>
      <c r="Z7">
        <v>1.1600999999999999</v>
      </c>
      <c r="AB7" s="2">
        <v>43353</v>
      </c>
      <c r="AC7">
        <v>1.3028999999999999</v>
      </c>
      <c r="AE7" s="2">
        <v>43353</v>
      </c>
      <c r="AF7">
        <v>1.026</v>
      </c>
      <c r="AH7" s="2">
        <v>43353</v>
      </c>
      <c r="AI7">
        <v>8.9980000000000008E-3</v>
      </c>
      <c r="AK7" s="2">
        <v>43353</v>
      </c>
      <c r="AL7">
        <v>229.33519999999999</v>
      </c>
      <c r="AN7" s="2">
        <v>43353</v>
      </c>
      <c r="AO7">
        <v>2019.19</v>
      </c>
    </row>
    <row r="8" spans="1:56" x14ac:dyDescent="0.25">
      <c r="A8" s="1">
        <v>43350</v>
      </c>
      <c r="B8">
        <v>6446.92</v>
      </c>
      <c r="D8" s="1">
        <v>43350</v>
      </c>
      <c r="E8">
        <v>294.95</v>
      </c>
      <c r="G8" s="1">
        <v>43350</v>
      </c>
      <c r="H8">
        <v>2871.68</v>
      </c>
      <c r="J8" s="1">
        <v>43350</v>
      </c>
      <c r="K8">
        <v>3293.36</v>
      </c>
      <c r="M8" s="1">
        <v>43350</v>
      </c>
      <c r="N8">
        <v>1196.07</v>
      </c>
      <c r="P8" s="1">
        <v>43350</v>
      </c>
      <c r="Q8">
        <v>6.5</v>
      </c>
      <c r="S8" s="1">
        <v>43350</v>
      </c>
      <c r="T8">
        <v>21.087859999999999</v>
      </c>
      <c r="V8" s="1">
        <v>43350</v>
      </c>
      <c r="W8">
        <v>176.86</v>
      </c>
      <c r="Y8" s="2">
        <v>43350</v>
      </c>
      <c r="Z8">
        <v>1.1560999999999999</v>
      </c>
      <c r="AB8" s="2">
        <v>43350</v>
      </c>
      <c r="AC8">
        <v>1.2927999999999999</v>
      </c>
      <c r="AE8" s="2">
        <v>43350</v>
      </c>
      <c r="AF8">
        <v>1.0317000000000001</v>
      </c>
      <c r="AH8" s="2">
        <v>43350</v>
      </c>
      <c r="AI8">
        <v>9.0100000000000006E-3</v>
      </c>
      <c r="AK8" s="2">
        <v>43350</v>
      </c>
      <c r="AL8">
        <v>229.16</v>
      </c>
      <c r="AN8" s="2">
        <v>43350</v>
      </c>
      <c r="AO8">
        <v>2017.69</v>
      </c>
    </row>
    <row r="9" spans="1:56" x14ac:dyDescent="0.25">
      <c r="A9" s="1">
        <v>43349</v>
      </c>
      <c r="B9">
        <v>6440.22</v>
      </c>
      <c r="D9" s="1">
        <v>43349</v>
      </c>
      <c r="E9">
        <v>292.95</v>
      </c>
      <c r="G9" s="1">
        <v>43349</v>
      </c>
      <c r="H9">
        <v>2878.05</v>
      </c>
      <c r="J9" s="1">
        <v>43349</v>
      </c>
      <c r="K9">
        <v>3295.95</v>
      </c>
      <c r="M9" s="1">
        <v>43349</v>
      </c>
      <c r="N9">
        <v>1198.97</v>
      </c>
      <c r="P9" s="1">
        <v>43349</v>
      </c>
      <c r="Q9">
        <v>6.41</v>
      </c>
      <c r="S9" s="1">
        <v>43349</v>
      </c>
      <c r="T9">
        <v>21.078949999999999</v>
      </c>
      <c r="V9" s="1">
        <v>43349</v>
      </c>
      <c r="W9">
        <v>175.87</v>
      </c>
      <c r="Y9" s="2">
        <v>43349</v>
      </c>
      <c r="Z9">
        <v>1.1625000000000001</v>
      </c>
      <c r="AB9" s="2">
        <v>43349</v>
      </c>
      <c r="AC9">
        <v>1.2934999999999999</v>
      </c>
      <c r="AE9" s="2">
        <v>43349</v>
      </c>
      <c r="AF9">
        <v>1.0346</v>
      </c>
      <c r="AH9" s="2">
        <v>43349</v>
      </c>
      <c r="AI9">
        <v>9.0299999999999998E-3</v>
      </c>
      <c r="AK9" s="2">
        <v>43349</v>
      </c>
      <c r="AL9">
        <v>229.28100000000001</v>
      </c>
      <c r="AN9" s="2">
        <v>43349</v>
      </c>
      <c r="AO9">
        <v>2024.59</v>
      </c>
    </row>
    <row r="10" spans="1:56" x14ac:dyDescent="0.25">
      <c r="A10" s="1">
        <v>43348</v>
      </c>
      <c r="B10">
        <v>6949.01</v>
      </c>
      <c r="D10" s="1">
        <v>43348</v>
      </c>
      <c r="E10">
        <v>294.62</v>
      </c>
      <c r="G10" s="1">
        <v>43348</v>
      </c>
      <c r="H10">
        <v>2888.6</v>
      </c>
      <c r="J10" s="1">
        <v>43348</v>
      </c>
      <c r="K10">
        <v>3315.62</v>
      </c>
      <c r="M10" s="1">
        <v>43348</v>
      </c>
      <c r="N10">
        <v>1195.52</v>
      </c>
      <c r="P10" s="1">
        <v>43348</v>
      </c>
      <c r="Q10">
        <v>6.67</v>
      </c>
      <c r="S10" s="1">
        <v>43348</v>
      </c>
      <c r="T10">
        <v>21.18535</v>
      </c>
      <c r="V10" s="1">
        <v>43348</v>
      </c>
      <c r="W10">
        <v>176.23</v>
      </c>
      <c r="Y10" s="2">
        <v>43348</v>
      </c>
      <c r="Z10">
        <v>1.1620999999999999</v>
      </c>
      <c r="AB10" s="2">
        <v>43348</v>
      </c>
      <c r="AC10">
        <v>1.2903</v>
      </c>
      <c r="AE10" s="2">
        <v>43348</v>
      </c>
      <c r="AF10">
        <v>1.0291999999999999</v>
      </c>
      <c r="AH10" s="2">
        <v>43348</v>
      </c>
      <c r="AI10">
        <v>8.9689999999999995E-3</v>
      </c>
      <c r="AK10" s="2">
        <v>43348</v>
      </c>
      <c r="AL10">
        <v>228.8604</v>
      </c>
      <c r="AN10" s="2">
        <v>43348</v>
      </c>
      <c r="AO10">
        <v>2021.24</v>
      </c>
    </row>
    <row r="11" spans="1:56" x14ac:dyDescent="0.25">
      <c r="A11" s="1">
        <v>43347</v>
      </c>
      <c r="B11">
        <v>7361.57</v>
      </c>
      <c r="D11" s="1">
        <v>43347</v>
      </c>
      <c r="E11">
        <v>300.83999999999997</v>
      </c>
      <c r="G11" s="1">
        <v>43347</v>
      </c>
      <c r="H11">
        <v>2896.72</v>
      </c>
      <c r="J11" s="1">
        <v>43347</v>
      </c>
      <c r="K11">
        <v>3359.36</v>
      </c>
      <c r="M11" s="1">
        <v>43347</v>
      </c>
      <c r="N11">
        <v>1193.3599999999999</v>
      </c>
      <c r="P11" s="1">
        <v>43347</v>
      </c>
      <c r="Q11">
        <v>6.9</v>
      </c>
      <c r="S11" s="1">
        <v>43347</v>
      </c>
      <c r="T11">
        <v>21.436119999999999</v>
      </c>
      <c r="V11" s="1">
        <v>43347</v>
      </c>
      <c r="W11">
        <v>175.6</v>
      </c>
      <c r="Y11" s="2">
        <v>43347</v>
      </c>
      <c r="Z11">
        <v>1.1579999999999999</v>
      </c>
      <c r="AB11" s="2">
        <v>43347</v>
      </c>
      <c r="AC11">
        <v>1.2854000000000001</v>
      </c>
      <c r="AE11" s="2">
        <v>43347</v>
      </c>
      <c r="AF11">
        <v>1.0261</v>
      </c>
      <c r="AH11" s="2">
        <v>43347</v>
      </c>
      <c r="AI11">
        <v>8.9770000000000006E-3</v>
      </c>
      <c r="AK11" s="2">
        <v>43347</v>
      </c>
      <c r="AL11">
        <v>229.01509999999999</v>
      </c>
      <c r="AN11" s="2">
        <v>43347</v>
      </c>
      <c r="AO11">
        <v>2021.18</v>
      </c>
      <c r="AT11" s="3"/>
      <c r="AU11" s="3"/>
      <c r="AV11" s="3"/>
      <c r="AW11" s="4"/>
      <c r="BC11" s="4"/>
    </row>
    <row r="12" spans="1:56" x14ac:dyDescent="0.25">
      <c r="A12" s="1">
        <v>43346</v>
      </c>
      <c r="B12">
        <v>7298.59</v>
      </c>
      <c r="D12" s="1">
        <v>43346</v>
      </c>
      <c r="E12">
        <v>302.07</v>
      </c>
      <c r="G12" s="1">
        <v>43346</v>
      </c>
      <c r="H12">
        <v>2901.52</v>
      </c>
      <c r="J12" s="1">
        <v>43346</v>
      </c>
      <c r="K12">
        <v>3394.99</v>
      </c>
      <c r="M12" s="1">
        <v>43346</v>
      </c>
      <c r="N12">
        <v>1201.3699999999999</v>
      </c>
      <c r="P12" s="1">
        <v>43346</v>
      </c>
      <c r="Q12">
        <v>6.77</v>
      </c>
      <c r="S12" s="1">
        <v>43346</v>
      </c>
      <c r="T12">
        <v>21.58352</v>
      </c>
      <c r="V12" s="1">
        <v>43346</v>
      </c>
      <c r="W12">
        <v>180.21</v>
      </c>
      <c r="Y12" s="2">
        <v>43346</v>
      </c>
      <c r="Z12">
        <v>1.1617</v>
      </c>
      <c r="AB12" s="2">
        <v>43346</v>
      </c>
      <c r="AC12">
        <v>1.2881</v>
      </c>
      <c r="AE12" s="2">
        <v>43346</v>
      </c>
      <c r="AF12">
        <v>1.0317000000000001</v>
      </c>
      <c r="AH12" s="2">
        <v>43346</v>
      </c>
      <c r="AI12">
        <v>9.0019999999999996E-3</v>
      </c>
      <c r="AK12" s="2">
        <v>43346</v>
      </c>
      <c r="AL12">
        <v>228.91820000000001</v>
      </c>
      <c r="AN12" s="2">
        <v>43346</v>
      </c>
      <c r="AO12">
        <v>2026.72</v>
      </c>
      <c r="AT12" s="3"/>
      <c r="AU12" s="3"/>
      <c r="AV12" s="3"/>
      <c r="AX12" s="4"/>
      <c r="BD12" s="4"/>
    </row>
    <row r="13" spans="1:56" x14ac:dyDescent="0.25">
      <c r="A13" s="1">
        <v>43343</v>
      </c>
      <c r="B13">
        <v>7044.6</v>
      </c>
      <c r="D13" s="1">
        <v>43343</v>
      </c>
      <c r="E13">
        <v>304.73</v>
      </c>
      <c r="G13" s="1">
        <v>43343</v>
      </c>
      <c r="H13">
        <v>2901.52</v>
      </c>
      <c r="J13" s="1">
        <v>43343</v>
      </c>
      <c r="K13">
        <v>3392.9</v>
      </c>
      <c r="M13" s="1">
        <v>43343</v>
      </c>
      <c r="N13">
        <v>1200.0999999999999</v>
      </c>
      <c r="P13" s="1">
        <v>43343</v>
      </c>
      <c r="Q13">
        <v>6.77</v>
      </c>
      <c r="S13" s="1">
        <v>43343</v>
      </c>
      <c r="T13">
        <v>21.58352</v>
      </c>
      <c r="V13" s="1">
        <v>43343</v>
      </c>
      <c r="W13">
        <v>180.21</v>
      </c>
      <c r="Y13" s="2">
        <v>43343</v>
      </c>
      <c r="Z13">
        <v>1.1595</v>
      </c>
      <c r="AB13" s="2">
        <v>43343</v>
      </c>
      <c r="AC13">
        <v>1.2959000000000001</v>
      </c>
      <c r="AE13" s="2">
        <v>43343</v>
      </c>
      <c r="AF13">
        <v>1.0306999999999999</v>
      </c>
      <c r="AH13" s="2">
        <v>43343</v>
      </c>
      <c r="AI13">
        <v>9.0019999999999996E-3</v>
      </c>
      <c r="AK13" s="2">
        <v>43343</v>
      </c>
      <c r="AL13">
        <v>229.09880000000001</v>
      </c>
      <c r="AN13" s="2">
        <v>43343</v>
      </c>
      <c r="AO13">
        <v>2026.72</v>
      </c>
    </row>
    <row r="14" spans="1:56" x14ac:dyDescent="0.25">
      <c r="A14" s="1">
        <v>43342</v>
      </c>
      <c r="B14">
        <v>6916.68</v>
      </c>
      <c r="D14" s="1">
        <v>43342</v>
      </c>
      <c r="E14">
        <v>305.57</v>
      </c>
      <c r="G14" s="1">
        <v>43342</v>
      </c>
      <c r="H14">
        <v>2901.13</v>
      </c>
      <c r="J14" s="1">
        <v>43342</v>
      </c>
      <c r="K14">
        <v>3430.99</v>
      </c>
      <c r="M14" s="1">
        <v>43342</v>
      </c>
      <c r="N14">
        <v>1199.28</v>
      </c>
      <c r="P14" s="1">
        <v>43342</v>
      </c>
      <c r="Q14">
        <v>6.9</v>
      </c>
      <c r="S14" s="1">
        <v>43342</v>
      </c>
      <c r="T14">
        <v>21.154219999999999</v>
      </c>
      <c r="V14" s="1">
        <v>43342</v>
      </c>
      <c r="W14">
        <v>182.15</v>
      </c>
      <c r="Y14" s="2">
        <v>43342</v>
      </c>
      <c r="Z14">
        <v>1.1657</v>
      </c>
      <c r="AB14" s="2">
        <v>43342</v>
      </c>
      <c r="AC14">
        <v>1.3008999999999999</v>
      </c>
      <c r="AE14" s="2">
        <v>43342</v>
      </c>
      <c r="AF14">
        <v>1.0299</v>
      </c>
      <c r="AH14" s="2">
        <v>43342</v>
      </c>
      <c r="AI14">
        <v>8.9890000000000005E-3</v>
      </c>
      <c r="AK14" s="2">
        <v>43342</v>
      </c>
      <c r="AL14">
        <v>228.9444</v>
      </c>
      <c r="AN14" s="2">
        <v>43342</v>
      </c>
      <c r="AO14">
        <v>2025.98</v>
      </c>
    </row>
    <row r="15" spans="1:56" x14ac:dyDescent="0.25">
      <c r="A15" s="1">
        <v>43341</v>
      </c>
      <c r="B15">
        <v>7042.05</v>
      </c>
      <c r="D15" s="1">
        <v>43341</v>
      </c>
      <c r="E15">
        <v>310.11</v>
      </c>
      <c r="G15" s="1">
        <v>43341</v>
      </c>
      <c r="H15">
        <v>2914.04</v>
      </c>
      <c r="J15" s="1">
        <v>43341</v>
      </c>
      <c r="K15">
        <v>3456.13</v>
      </c>
      <c r="M15" s="1">
        <v>43341</v>
      </c>
      <c r="N15">
        <v>1205.9100000000001</v>
      </c>
      <c r="P15" s="1">
        <v>43341</v>
      </c>
      <c r="Q15">
        <v>6.73</v>
      </c>
      <c r="S15" s="1">
        <v>43341</v>
      </c>
      <c r="T15">
        <v>21.291029999999999</v>
      </c>
      <c r="V15" s="1">
        <v>43341</v>
      </c>
      <c r="W15">
        <v>184.21</v>
      </c>
      <c r="Y15" s="2">
        <v>43341</v>
      </c>
      <c r="Z15">
        <v>1.1705000000000001</v>
      </c>
      <c r="AB15" s="2">
        <v>43341</v>
      </c>
      <c r="AC15">
        <v>1.3005</v>
      </c>
      <c r="AE15" s="2">
        <v>43341</v>
      </c>
      <c r="AF15">
        <v>1.0288999999999999</v>
      </c>
      <c r="AH15" s="2">
        <v>43341</v>
      </c>
      <c r="AI15">
        <v>8.9490000000000004E-3</v>
      </c>
      <c r="AK15" s="2">
        <v>43341</v>
      </c>
      <c r="AL15">
        <v>228.4325</v>
      </c>
      <c r="AN15" s="2">
        <v>43341</v>
      </c>
      <c r="AO15">
        <v>2024.04</v>
      </c>
    </row>
    <row r="16" spans="1:56" x14ac:dyDescent="0.25">
      <c r="A16" s="1">
        <v>43340</v>
      </c>
      <c r="B16">
        <v>7083.46</v>
      </c>
      <c r="D16" s="1">
        <v>43340</v>
      </c>
      <c r="E16">
        <v>310.01</v>
      </c>
      <c r="G16" s="1">
        <v>43340</v>
      </c>
      <c r="H16">
        <v>2897.52</v>
      </c>
      <c r="J16" s="1">
        <v>43340</v>
      </c>
      <c r="K16">
        <v>3447.57</v>
      </c>
      <c r="M16" s="1">
        <v>43340</v>
      </c>
      <c r="N16">
        <v>1207.83</v>
      </c>
      <c r="P16" s="1">
        <v>43340</v>
      </c>
      <c r="Q16">
        <v>6.67</v>
      </c>
      <c r="S16" s="1">
        <v>43340</v>
      </c>
      <c r="T16">
        <v>20.97269</v>
      </c>
      <c r="V16" s="1">
        <v>43340</v>
      </c>
      <c r="W16">
        <v>184.16</v>
      </c>
      <c r="Y16" s="2">
        <v>43340</v>
      </c>
      <c r="Z16">
        <v>1.1718</v>
      </c>
      <c r="AB16" s="2">
        <v>43340</v>
      </c>
      <c r="AC16">
        <v>1.2887999999999999</v>
      </c>
      <c r="AE16" s="2">
        <v>43340</v>
      </c>
      <c r="AF16">
        <v>1.0258</v>
      </c>
      <c r="AH16" s="2">
        <v>43340</v>
      </c>
      <c r="AI16">
        <v>9.0019999999999996E-3</v>
      </c>
      <c r="AK16" s="2">
        <v>43340</v>
      </c>
      <c r="AL16">
        <v>228.31739999999999</v>
      </c>
      <c r="AN16" s="2">
        <v>43340</v>
      </c>
      <c r="AO16">
        <v>2024.03</v>
      </c>
    </row>
    <row r="17" spans="1:41" x14ac:dyDescent="0.25">
      <c r="A17" s="1">
        <v>43339</v>
      </c>
      <c r="B17">
        <v>6719.04</v>
      </c>
      <c r="D17" s="1">
        <v>43339</v>
      </c>
      <c r="E17">
        <v>310.64999999999998</v>
      </c>
      <c r="G17" s="1">
        <v>43339</v>
      </c>
      <c r="H17">
        <v>2896.74</v>
      </c>
      <c r="J17" s="1">
        <v>43339</v>
      </c>
      <c r="K17">
        <v>3456.01</v>
      </c>
      <c r="M17" s="1">
        <v>43339</v>
      </c>
      <c r="N17">
        <v>1210.03</v>
      </c>
      <c r="P17" s="1">
        <v>43339</v>
      </c>
      <c r="Q17">
        <v>6.8100000000000005</v>
      </c>
      <c r="S17" s="1">
        <v>43339</v>
      </c>
      <c r="T17">
        <v>21.180319999999998</v>
      </c>
      <c r="V17" s="1">
        <v>43339</v>
      </c>
      <c r="W17">
        <v>182.25</v>
      </c>
      <c r="Y17" s="2">
        <v>43339</v>
      </c>
      <c r="Z17">
        <v>1.1688000000000001</v>
      </c>
      <c r="AB17" s="2">
        <v>43339</v>
      </c>
      <c r="AC17">
        <v>1.2894000000000001</v>
      </c>
      <c r="AE17" s="2">
        <v>43339</v>
      </c>
      <c r="AF17">
        <v>1.0213000000000001</v>
      </c>
      <c r="AH17" s="2">
        <v>43339</v>
      </c>
      <c r="AI17">
        <v>9.0050000000000009E-3</v>
      </c>
      <c r="AK17" s="2">
        <v>43339</v>
      </c>
      <c r="AL17">
        <v>229.07509999999999</v>
      </c>
      <c r="AN17" s="2">
        <v>43339</v>
      </c>
      <c r="AO17">
        <v>2027.53</v>
      </c>
    </row>
    <row r="18" spans="1:41" x14ac:dyDescent="0.25">
      <c r="A18" s="1">
        <v>43336</v>
      </c>
      <c r="B18">
        <v>6611.44</v>
      </c>
      <c r="D18" s="1">
        <v>43336</v>
      </c>
      <c r="E18">
        <v>303.75</v>
      </c>
      <c r="G18" s="1">
        <v>43336</v>
      </c>
      <c r="H18">
        <v>2874.69</v>
      </c>
      <c r="J18" s="1">
        <v>43336</v>
      </c>
      <c r="K18">
        <v>3427.44</v>
      </c>
      <c r="M18" s="1">
        <v>43336</v>
      </c>
      <c r="N18">
        <v>1205.56</v>
      </c>
      <c r="P18" s="1">
        <v>43336</v>
      </c>
      <c r="Q18">
        <v>6.57</v>
      </c>
      <c r="S18" s="1">
        <v>43336</v>
      </c>
      <c r="T18">
        <v>21.47634</v>
      </c>
      <c r="V18" s="1">
        <v>43336</v>
      </c>
      <c r="W18">
        <v>182.25</v>
      </c>
      <c r="Y18" s="2">
        <v>43336</v>
      </c>
      <c r="Z18">
        <v>1.1623999999999999</v>
      </c>
      <c r="AB18" s="2">
        <v>43336</v>
      </c>
      <c r="AC18">
        <v>1.2850999999999999</v>
      </c>
      <c r="AE18" s="2">
        <v>43336</v>
      </c>
      <c r="AF18">
        <v>1.0174000000000001</v>
      </c>
      <c r="AH18" s="2">
        <v>43336</v>
      </c>
      <c r="AI18">
        <v>8.992E-3</v>
      </c>
      <c r="AK18" s="2">
        <v>43336</v>
      </c>
      <c r="AL18">
        <v>229.07509999999999</v>
      </c>
      <c r="AN18" s="2">
        <v>43336</v>
      </c>
      <c r="AO18">
        <v>2029.13</v>
      </c>
    </row>
    <row r="19" spans="1:41" x14ac:dyDescent="0.25">
      <c r="A19" s="1">
        <v>43335</v>
      </c>
      <c r="B19">
        <v>6418.67</v>
      </c>
      <c r="D19" s="1">
        <v>43335</v>
      </c>
      <c r="E19">
        <v>303.25</v>
      </c>
      <c r="G19" s="1">
        <v>43335</v>
      </c>
      <c r="H19">
        <v>2856.98</v>
      </c>
      <c r="J19" s="1">
        <v>43335</v>
      </c>
      <c r="K19">
        <v>3419.26</v>
      </c>
      <c r="M19" s="1">
        <v>43335</v>
      </c>
      <c r="N19">
        <v>1188.02</v>
      </c>
      <c r="P19" s="1">
        <v>43335</v>
      </c>
      <c r="Q19">
        <v>6.4</v>
      </c>
      <c r="S19" s="1">
        <v>43335</v>
      </c>
      <c r="T19">
        <v>21.520800000000001</v>
      </c>
      <c r="V19" s="1">
        <v>43335</v>
      </c>
      <c r="W19">
        <v>179.39</v>
      </c>
      <c r="Y19" s="2">
        <v>43335</v>
      </c>
      <c r="Z19">
        <v>1.1555</v>
      </c>
      <c r="AB19" s="2">
        <v>43335</v>
      </c>
      <c r="AC19">
        <v>1.2814999999999999</v>
      </c>
      <c r="AE19" s="2">
        <v>43335</v>
      </c>
      <c r="AF19">
        <v>1.0145</v>
      </c>
      <c r="AH19" s="2">
        <v>43335</v>
      </c>
      <c r="AI19">
        <v>8.9879999999999995E-3</v>
      </c>
      <c r="AK19" s="2">
        <v>43335</v>
      </c>
      <c r="AL19">
        <v>229.2722</v>
      </c>
      <c r="AN19" s="2">
        <v>43335</v>
      </c>
      <c r="AO19">
        <v>2029.58</v>
      </c>
    </row>
    <row r="20" spans="1:41" x14ac:dyDescent="0.25">
      <c r="A20" s="1">
        <v>43334</v>
      </c>
      <c r="B20">
        <v>6331.13</v>
      </c>
      <c r="D20" s="1">
        <v>43334</v>
      </c>
      <c r="E20">
        <v>305.70999999999998</v>
      </c>
      <c r="G20" s="1">
        <v>43334</v>
      </c>
      <c r="H20">
        <v>2861.82</v>
      </c>
      <c r="J20" s="1">
        <v>43334</v>
      </c>
      <c r="K20">
        <v>3420.18</v>
      </c>
      <c r="M20" s="1">
        <v>43334</v>
      </c>
      <c r="N20">
        <v>1195.53</v>
      </c>
      <c r="P20" s="1">
        <v>43334</v>
      </c>
      <c r="Q20">
        <v>6.36</v>
      </c>
      <c r="S20" s="1">
        <v>43334</v>
      </c>
      <c r="T20">
        <v>21.796869999999998</v>
      </c>
      <c r="V20" s="1">
        <v>43334</v>
      </c>
      <c r="W20">
        <v>179.27</v>
      </c>
      <c r="Y20" s="2">
        <v>43334</v>
      </c>
      <c r="Z20">
        <v>1.159</v>
      </c>
      <c r="AB20" s="2">
        <v>43334</v>
      </c>
      <c r="AC20">
        <v>1.2908999999999999</v>
      </c>
      <c r="AE20" s="2">
        <v>43334</v>
      </c>
      <c r="AF20">
        <v>1.0165999999999999</v>
      </c>
      <c r="AH20" s="2">
        <v>43334</v>
      </c>
      <c r="AI20">
        <v>9.0469999999999995E-3</v>
      </c>
      <c r="AK20" s="2">
        <v>43334</v>
      </c>
      <c r="AL20">
        <v>229.50460000000001</v>
      </c>
      <c r="AN20" s="2">
        <v>43334</v>
      </c>
      <c r="AO20">
        <v>2029.14</v>
      </c>
    </row>
    <row r="21" spans="1:41" x14ac:dyDescent="0.25">
      <c r="A21" s="1">
        <v>43333</v>
      </c>
      <c r="B21">
        <v>6451.86</v>
      </c>
      <c r="D21" s="1">
        <v>43333</v>
      </c>
      <c r="E21">
        <v>304.35000000000002</v>
      </c>
      <c r="G21" s="1">
        <v>43333</v>
      </c>
      <c r="H21">
        <v>2862.96</v>
      </c>
      <c r="J21" s="1">
        <v>43333</v>
      </c>
      <c r="K21">
        <v>3411.66</v>
      </c>
      <c r="M21" s="1">
        <v>43333</v>
      </c>
      <c r="N21">
        <v>1192.29</v>
      </c>
      <c r="P21" s="1">
        <v>43333</v>
      </c>
      <c r="Q21">
        <v>6.2</v>
      </c>
      <c r="S21" s="1">
        <v>43333</v>
      </c>
      <c r="T21">
        <v>22.106809999999999</v>
      </c>
      <c r="V21" s="1">
        <v>43333</v>
      </c>
      <c r="W21">
        <v>179.06</v>
      </c>
      <c r="Y21" s="2">
        <v>43333</v>
      </c>
      <c r="Z21">
        <v>1.1558999999999999</v>
      </c>
      <c r="AB21" s="2">
        <v>43333</v>
      </c>
      <c r="AC21">
        <v>1.2879</v>
      </c>
      <c r="AE21" s="2">
        <v>43333</v>
      </c>
      <c r="AF21">
        <v>1.0141</v>
      </c>
      <c r="AH21" s="2">
        <v>43333</v>
      </c>
      <c r="AI21">
        <v>9.0539999999999995E-3</v>
      </c>
      <c r="AK21" s="2">
        <v>43333</v>
      </c>
      <c r="AL21">
        <v>229.89099999999999</v>
      </c>
      <c r="AN21" s="2">
        <v>43333</v>
      </c>
      <c r="AO21">
        <v>2027.49</v>
      </c>
    </row>
    <row r="22" spans="1:41" x14ac:dyDescent="0.25">
      <c r="A22" s="1">
        <v>43332</v>
      </c>
      <c r="B22">
        <v>6455.22</v>
      </c>
      <c r="D22" s="1">
        <v>43332</v>
      </c>
      <c r="E22">
        <v>302.77</v>
      </c>
      <c r="G22" s="1">
        <v>43332</v>
      </c>
      <c r="H22">
        <v>2857.05</v>
      </c>
      <c r="J22" s="1">
        <v>43332</v>
      </c>
      <c r="K22">
        <v>3393.67</v>
      </c>
      <c r="M22" s="1">
        <v>43332</v>
      </c>
      <c r="N22">
        <v>1189.1300000000001</v>
      </c>
      <c r="P22" s="1">
        <v>43332</v>
      </c>
      <c r="Q22">
        <v>6.23</v>
      </c>
      <c r="S22" s="1">
        <v>43332</v>
      </c>
      <c r="T22">
        <v>22.41751</v>
      </c>
      <c r="V22" s="1">
        <v>43332</v>
      </c>
      <c r="W22">
        <v>177.88</v>
      </c>
      <c r="Y22" s="2">
        <v>43332</v>
      </c>
      <c r="Z22">
        <v>1.1458999999999999</v>
      </c>
      <c r="AB22" s="2">
        <v>43332</v>
      </c>
      <c r="AC22">
        <v>1.2786999999999999</v>
      </c>
      <c r="AE22" s="2">
        <v>43332</v>
      </c>
      <c r="AF22">
        <v>1.0067999999999999</v>
      </c>
      <c r="AH22" s="2">
        <v>43332</v>
      </c>
      <c r="AI22">
        <v>9.0650000000000001E-3</v>
      </c>
      <c r="AK22" s="2">
        <v>43332</v>
      </c>
      <c r="AL22">
        <v>230.06100000000001</v>
      </c>
      <c r="AN22" s="2">
        <v>43332</v>
      </c>
      <c r="AO22">
        <v>2029.58</v>
      </c>
    </row>
    <row r="23" spans="1:41" x14ac:dyDescent="0.25">
      <c r="A23" s="1">
        <v>43329</v>
      </c>
      <c r="B23">
        <v>6480.85</v>
      </c>
      <c r="D23" s="1">
        <v>43329</v>
      </c>
      <c r="E23">
        <v>298.25</v>
      </c>
      <c r="G23" s="1">
        <v>43329</v>
      </c>
      <c r="H23">
        <v>2850.13</v>
      </c>
      <c r="J23" s="1">
        <v>43329</v>
      </c>
      <c r="K23">
        <v>3372.94</v>
      </c>
      <c r="M23" s="1">
        <v>43329</v>
      </c>
      <c r="N23">
        <v>1177.3</v>
      </c>
      <c r="P23" s="1">
        <v>43329</v>
      </c>
      <c r="Q23">
        <v>5.9399999999999995</v>
      </c>
      <c r="S23" s="1">
        <v>43329</v>
      </c>
      <c r="T23">
        <v>22.729220000000002</v>
      </c>
      <c r="V23" s="1">
        <v>43329</v>
      </c>
      <c r="W23">
        <v>176.38</v>
      </c>
      <c r="Y23" s="2">
        <v>43329</v>
      </c>
      <c r="Z23">
        <v>1.1409</v>
      </c>
      <c r="AB23" s="2">
        <v>43329</v>
      </c>
      <c r="AC23">
        <v>1.2728999999999999</v>
      </c>
      <c r="AE23" s="2">
        <v>43329</v>
      </c>
      <c r="AF23">
        <v>1.0056</v>
      </c>
      <c r="AH23" s="2">
        <v>43329</v>
      </c>
      <c r="AI23">
        <v>9.0580000000000001E-3</v>
      </c>
      <c r="AK23" s="2">
        <v>43329</v>
      </c>
      <c r="AL23">
        <v>229.8185</v>
      </c>
      <c r="AN23" s="2">
        <v>43329</v>
      </c>
      <c r="AO23">
        <v>2023.86</v>
      </c>
    </row>
    <row r="24" spans="1:41" x14ac:dyDescent="0.25">
      <c r="A24" s="1">
        <v>43328</v>
      </c>
      <c r="B24">
        <v>6255.1</v>
      </c>
      <c r="D24" s="1">
        <v>43328</v>
      </c>
      <c r="E24">
        <v>297.74</v>
      </c>
      <c r="G24" s="1">
        <v>43328</v>
      </c>
      <c r="H24">
        <v>2840.69</v>
      </c>
      <c r="J24" s="1">
        <v>43328</v>
      </c>
      <c r="K24">
        <v>3377.56</v>
      </c>
      <c r="M24" s="1">
        <v>43328</v>
      </c>
      <c r="N24">
        <v>1177.79</v>
      </c>
      <c r="P24" s="1">
        <v>43328</v>
      </c>
      <c r="Q24">
        <v>5.84</v>
      </c>
      <c r="S24" s="1">
        <v>43328</v>
      </c>
      <c r="T24">
        <v>22.507660000000001</v>
      </c>
      <c r="V24" s="1">
        <v>43328</v>
      </c>
      <c r="W24">
        <v>177.23</v>
      </c>
      <c r="Y24" s="2">
        <v>43328</v>
      </c>
      <c r="Z24">
        <v>1.1364000000000001</v>
      </c>
      <c r="AB24" s="2">
        <v>43328</v>
      </c>
      <c r="AC24">
        <v>1.2706</v>
      </c>
      <c r="AE24" s="2">
        <v>43328</v>
      </c>
      <c r="AF24">
        <v>1.0036</v>
      </c>
      <c r="AH24" s="2">
        <v>43328</v>
      </c>
      <c r="AI24">
        <v>9.0159999999999997E-3</v>
      </c>
      <c r="AK24" s="2">
        <v>43328</v>
      </c>
      <c r="AL24">
        <v>229.83760000000001</v>
      </c>
      <c r="AN24" s="2">
        <v>43328</v>
      </c>
      <c r="AO24">
        <v>2023.51</v>
      </c>
    </row>
    <row r="25" spans="1:41" x14ac:dyDescent="0.25">
      <c r="A25" s="1">
        <v>43327</v>
      </c>
      <c r="B25">
        <v>6374.87</v>
      </c>
      <c r="D25" s="1">
        <v>43327</v>
      </c>
      <c r="E25">
        <v>298.27999999999997</v>
      </c>
      <c r="G25" s="1">
        <v>43327</v>
      </c>
      <c r="H25">
        <v>2818.37</v>
      </c>
      <c r="J25" s="1">
        <v>43327</v>
      </c>
      <c r="K25">
        <v>3359.08</v>
      </c>
      <c r="M25" s="1">
        <v>43327</v>
      </c>
      <c r="N25">
        <v>1177.33</v>
      </c>
      <c r="P25" s="1">
        <v>43327</v>
      </c>
      <c r="Q25">
        <v>5.89</v>
      </c>
      <c r="S25" s="1">
        <v>43327</v>
      </c>
      <c r="T25">
        <v>22.09047</v>
      </c>
      <c r="V25" s="1">
        <v>43327</v>
      </c>
      <c r="W25">
        <v>173.03</v>
      </c>
      <c r="Y25" s="2">
        <v>43327</v>
      </c>
      <c r="Z25">
        <v>1.1344000000000001</v>
      </c>
      <c r="AB25" s="2">
        <v>43327</v>
      </c>
      <c r="AC25">
        <v>1.27</v>
      </c>
      <c r="AE25" s="2">
        <v>43327</v>
      </c>
      <c r="AF25">
        <v>1.0059</v>
      </c>
      <c r="AH25" s="2">
        <v>43327</v>
      </c>
      <c r="AI25">
        <v>9.0310000000000008E-3</v>
      </c>
      <c r="AK25" s="2">
        <v>43327</v>
      </c>
      <c r="AL25">
        <v>230.02529999999999</v>
      </c>
      <c r="AN25" s="2">
        <v>43327</v>
      </c>
      <c r="AO25">
        <v>2024.51</v>
      </c>
    </row>
    <row r="26" spans="1:41" x14ac:dyDescent="0.25">
      <c r="A26" s="1">
        <v>43326</v>
      </c>
      <c r="B26">
        <v>6074.26</v>
      </c>
      <c r="D26" s="1">
        <v>43326</v>
      </c>
      <c r="E26">
        <v>304.89</v>
      </c>
      <c r="G26" s="1">
        <v>43326</v>
      </c>
      <c r="H26">
        <v>2839.96</v>
      </c>
      <c r="J26" s="1">
        <v>43326</v>
      </c>
      <c r="K26">
        <v>3409.44</v>
      </c>
      <c r="M26" s="1">
        <v>43326</v>
      </c>
      <c r="N26">
        <v>1193.7</v>
      </c>
      <c r="P26" s="1">
        <v>43326</v>
      </c>
      <c r="Q26">
        <v>6.34</v>
      </c>
      <c r="S26" s="1">
        <v>43326</v>
      </c>
      <c r="T26">
        <v>22.313040000000001</v>
      </c>
      <c r="V26" s="1">
        <v>43326</v>
      </c>
      <c r="W26">
        <v>180.05</v>
      </c>
      <c r="Y26" s="2">
        <v>43326</v>
      </c>
      <c r="Z26">
        <v>1.1342000000000001</v>
      </c>
      <c r="AB26" s="2">
        <v>43326</v>
      </c>
      <c r="AC26">
        <v>1.2713000000000001</v>
      </c>
      <c r="AE26" s="2">
        <v>43326</v>
      </c>
      <c r="AF26">
        <v>1.0064</v>
      </c>
      <c r="AH26" s="2">
        <v>43326</v>
      </c>
      <c r="AI26">
        <v>9.0019999999999996E-3</v>
      </c>
      <c r="AK26" s="2">
        <v>43326</v>
      </c>
      <c r="AL26">
        <v>229.96510000000001</v>
      </c>
      <c r="AN26" s="2">
        <v>43326</v>
      </c>
      <c r="AO26">
        <v>2020.32</v>
      </c>
    </row>
    <row r="27" spans="1:41" x14ac:dyDescent="0.25">
      <c r="A27" s="1">
        <v>43325</v>
      </c>
      <c r="B27">
        <v>6277.69</v>
      </c>
      <c r="D27" s="1">
        <v>43325</v>
      </c>
      <c r="E27">
        <v>306.94</v>
      </c>
      <c r="G27" s="1">
        <v>43325</v>
      </c>
      <c r="H27">
        <v>2821.93</v>
      </c>
      <c r="J27" s="1">
        <v>43325</v>
      </c>
      <c r="K27">
        <v>3409.68</v>
      </c>
      <c r="M27" s="1">
        <v>43325</v>
      </c>
      <c r="N27">
        <v>1193.45</v>
      </c>
      <c r="P27" s="1">
        <v>43325</v>
      </c>
      <c r="Q27">
        <v>6.28</v>
      </c>
      <c r="S27" s="1">
        <v>43325</v>
      </c>
      <c r="T27">
        <v>22.003920000000001</v>
      </c>
      <c r="V27" s="1">
        <v>43325</v>
      </c>
      <c r="W27">
        <v>182.54</v>
      </c>
      <c r="Y27" s="2">
        <v>43325</v>
      </c>
      <c r="Z27">
        <v>1.1394</v>
      </c>
      <c r="AB27" s="2">
        <v>43325</v>
      </c>
      <c r="AC27">
        <v>1.2746</v>
      </c>
      <c r="AE27" s="2">
        <v>43325</v>
      </c>
      <c r="AF27">
        <v>1.0062</v>
      </c>
      <c r="AH27" s="2">
        <v>43325</v>
      </c>
      <c r="AI27">
        <v>9.0329999999999994E-3</v>
      </c>
      <c r="AK27" s="2">
        <v>43325</v>
      </c>
      <c r="AL27">
        <v>229.80019999999999</v>
      </c>
      <c r="AN27" s="2">
        <v>43325</v>
      </c>
      <c r="AO27">
        <v>2021.74</v>
      </c>
    </row>
    <row r="28" spans="1:41" x14ac:dyDescent="0.25">
      <c r="A28" s="1">
        <v>43322</v>
      </c>
      <c r="B28">
        <v>6191.24</v>
      </c>
      <c r="D28" s="1">
        <v>43322</v>
      </c>
      <c r="E28">
        <v>311.70999999999998</v>
      </c>
      <c r="G28" s="1">
        <v>43322</v>
      </c>
      <c r="H28">
        <v>2833.28</v>
      </c>
      <c r="J28" s="1">
        <v>43322</v>
      </c>
      <c r="K28">
        <v>3426.28</v>
      </c>
      <c r="M28" s="1">
        <v>43322</v>
      </c>
      <c r="N28">
        <v>1211.77</v>
      </c>
      <c r="P28" s="1">
        <v>43322</v>
      </c>
      <c r="Q28">
        <v>6.55</v>
      </c>
      <c r="S28" s="1">
        <v>43322</v>
      </c>
      <c r="T28">
        <v>22.23939</v>
      </c>
      <c r="V28" s="1">
        <v>43322</v>
      </c>
      <c r="W28">
        <v>184.24</v>
      </c>
      <c r="Y28" s="2">
        <v>43322</v>
      </c>
      <c r="Z28">
        <v>1.1402000000000001</v>
      </c>
      <c r="AB28" s="2">
        <v>43322</v>
      </c>
      <c r="AC28">
        <v>1.2748999999999999</v>
      </c>
      <c r="AE28" s="2">
        <v>43322</v>
      </c>
      <c r="AF28">
        <v>1.0046999999999999</v>
      </c>
      <c r="AH28" s="2">
        <v>43322</v>
      </c>
      <c r="AI28">
        <v>9.0329999999999994E-3</v>
      </c>
      <c r="AK28" s="2">
        <v>43322</v>
      </c>
      <c r="AL28">
        <v>230.10749999999999</v>
      </c>
      <c r="AN28" s="2">
        <v>43322</v>
      </c>
      <c r="AO28">
        <v>2024.22</v>
      </c>
    </row>
    <row r="29" spans="1:41" x14ac:dyDescent="0.25">
      <c r="A29" s="1">
        <v>43321</v>
      </c>
      <c r="B29">
        <v>6507.67</v>
      </c>
      <c r="D29" s="1">
        <v>43321</v>
      </c>
      <c r="E29">
        <v>314.64999999999998</v>
      </c>
      <c r="G29" s="1">
        <v>43321</v>
      </c>
      <c r="H29">
        <v>2853.58</v>
      </c>
      <c r="J29" s="1">
        <v>43321</v>
      </c>
      <c r="K29">
        <v>3494.13</v>
      </c>
      <c r="M29" s="1">
        <v>43321</v>
      </c>
      <c r="N29">
        <v>1212.8800000000001</v>
      </c>
      <c r="P29" s="1">
        <v>43321</v>
      </c>
      <c r="Q29">
        <v>6.45</v>
      </c>
      <c r="S29" s="1">
        <v>43321</v>
      </c>
      <c r="T29">
        <v>23.024249999999999</v>
      </c>
      <c r="V29" s="1">
        <v>43321</v>
      </c>
      <c r="W29">
        <v>184.5</v>
      </c>
      <c r="Y29" s="2">
        <v>43321</v>
      </c>
      <c r="Z29">
        <v>1.1556999999999999</v>
      </c>
      <c r="AB29" s="2">
        <v>43321</v>
      </c>
      <c r="AC29">
        <v>1.2848999999999999</v>
      </c>
      <c r="AE29" s="2">
        <v>43321</v>
      </c>
      <c r="AF29">
        <v>1.0084</v>
      </c>
      <c r="AH29" s="2">
        <v>43321</v>
      </c>
      <c r="AI29">
        <v>9.0089999999999996E-3</v>
      </c>
      <c r="AK29" s="2">
        <v>43321</v>
      </c>
      <c r="AL29">
        <v>229.51840000000001</v>
      </c>
      <c r="AN29" s="2">
        <v>43321</v>
      </c>
      <c r="AO29">
        <v>2017.3</v>
      </c>
    </row>
    <row r="30" spans="1:41" x14ac:dyDescent="0.25">
      <c r="A30" s="1">
        <v>43320</v>
      </c>
      <c r="B30">
        <v>6316.9</v>
      </c>
      <c r="D30" s="1">
        <v>43320</v>
      </c>
      <c r="E30">
        <v>313.70999999999998</v>
      </c>
      <c r="G30" s="1">
        <v>43320</v>
      </c>
      <c r="H30">
        <v>2857.7</v>
      </c>
      <c r="J30" s="1">
        <v>43320</v>
      </c>
      <c r="K30">
        <v>3493.6</v>
      </c>
      <c r="M30" s="1">
        <v>43320</v>
      </c>
      <c r="N30">
        <v>1210.94</v>
      </c>
      <c r="P30" s="1">
        <v>43320</v>
      </c>
      <c r="Q30">
        <v>6.7</v>
      </c>
      <c r="S30" s="1">
        <v>43320</v>
      </c>
      <c r="T30">
        <v>23.196300000000001</v>
      </c>
      <c r="V30" s="1">
        <v>43320</v>
      </c>
      <c r="W30">
        <v>185.01</v>
      </c>
      <c r="Y30" s="2">
        <v>43320</v>
      </c>
      <c r="Z30">
        <v>1.1595</v>
      </c>
      <c r="AB30" s="2">
        <v>43320</v>
      </c>
      <c r="AC30">
        <v>1.2881</v>
      </c>
      <c r="AE30" s="2">
        <v>43320</v>
      </c>
      <c r="AF30">
        <v>1.0056</v>
      </c>
      <c r="AH30" s="2">
        <v>43320</v>
      </c>
      <c r="AI30">
        <v>9.0119999999999992E-3</v>
      </c>
      <c r="AK30" s="2">
        <v>43320</v>
      </c>
      <c r="AL30">
        <v>229.3099</v>
      </c>
      <c r="AN30" s="2">
        <v>43320</v>
      </c>
      <c r="AO30">
        <v>2014.21</v>
      </c>
    </row>
    <row r="31" spans="1:41" x14ac:dyDescent="0.25">
      <c r="A31" s="1">
        <v>43319</v>
      </c>
      <c r="B31">
        <v>6877.76</v>
      </c>
      <c r="D31" s="1">
        <v>43319</v>
      </c>
      <c r="E31">
        <v>315.14</v>
      </c>
      <c r="G31" s="1">
        <v>43319</v>
      </c>
      <c r="H31">
        <v>2858.45</v>
      </c>
      <c r="J31" s="1">
        <v>43319</v>
      </c>
      <c r="K31">
        <v>3504.37</v>
      </c>
      <c r="M31" s="1">
        <v>43319</v>
      </c>
      <c r="N31">
        <v>1211.73</v>
      </c>
      <c r="P31" s="1">
        <v>43319</v>
      </c>
      <c r="Q31">
        <v>6.68</v>
      </c>
      <c r="S31" s="1">
        <v>43319</v>
      </c>
      <c r="T31">
        <v>23.11778</v>
      </c>
      <c r="V31" s="1">
        <v>43319</v>
      </c>
      <c r="W31">
        <v>182.66</v>
      </c>
      <c r="Y31" s="2">
        <v>43319</v>
      </c>
      <c r="Z31">
        <v>1.1593</v>
      </c>
      <c r="AB31" s="2">
        <v>43319</v>
      </c>
      <c r="AC31">
        <v>1.2949999999999999</v>
      </c>
      <c r="AE31" s="2">
        <v>43319</v>
      </c>
      <c r="AF31">
        <v>1.0048999999999999</v>
      </c>
      <c r="AH31" s="2">
        <v>43319</v>
      </c>
      <c r="AI31">
        <v>8.9890000000000005E-3</v>
      </c>
      <c r="AK31" s="2">
        <v>43319</v>
      </c>
      <c r="AL31">
        <v>229.52549999999999</v>
      </c>
      <c r="AN31" s="2">
        <v>43319</v>
      </c>
      <c r="AO31">
        <v>2014.03</v>
      </c>
    </row>
    <row r="32" spans="1:41" x14ac:dyDescent="0.25">
      <c r="A32" s="1">
        <v>43318</v>
      </c>
      <c r="B32">
        <v>6919.84</v>
      </c>
      <c r="D32" s="1">
        <v>43318</v>
      </c>
      <c r="E32">
        <v>311.97000000000003</v>
      </c>
      <c r="G32" s="1">
        <v>43318</v>
      </c>
      <c r="H32">
        <v>2850.4</v>
      </c>
      <c r="J32" s="1">
        <v>43318</v>
      </c>
      <c r="K32">
        <v>3483.3</v>
      </c>
      <c r="M32" s="1">
        <v>43318</v>
      </c>
      <c r="N32">
        <v>1210.06</v>
      </c>
      <c r="P32" s="1">
        <v>43318</v>
      </c>
      <c r="Q32">
        <v>6.91</v>
      </c>
      <c r="S32" s="1">
        <v>43318</v>
      </c>
      <c r="T32">
        <v>23.147480000000002</v>
      </c>
      <c r="V32" s="1">
        <v>43318</v>
      </c>
      <c r="W32">
        <v>181.63</v>
      </c>
      <c r="Y32" s="2">
        <v>43318</v>
      </c>
      <c r="Z32">
        <v>1.1562000000000001</v>
      </c>
      <c r="AB32" s="2">
        <v>43318</v>
      </c>
      <c r="AC32">
        <v>1.2943</v>
      </c>
      <c r="AE32" s="2">
        <v>43318</v>
      </c>
      <c r="AF32">
        <v>1.0035000000000001</v>
      </c>
      <c r="AH32" s="2">
        <v>43318</v>
      </c>
      <c r="AI32">
        <v>8.9750000000000003E-3</v>
      </c>
      <c r="AK32" s="2">
        <v>43318</v>
      </c>
      <c r="AL32">
        <v>229.80590000000001</v>
      </c>
      <c r="AN32" s="2">
        <v>43318</v>
      </c>
      <c r="AO32">
        <v>2017.74</v>
      </c>
    </row>
    <row r="33" spans="1:41" x14ac:dyDescent="0.25">
      <c r="A33" s="1">
        <v>43315</v>
      </c>
      <c r="B33">
        <v>7388.58</v>
      </c>
      <c r="D33" s="1">
        <v>43315</v>
      </c>
      <c r="E33">
        <v>312.89999999999998</v>
      </c>
      <c r="G33" s="1">
        <v>43315</v>
      </c>
      <c r="H33">
        <v>2840.35</v>
      </c>
      <c r="J33" s="1">
        <v>43315</v>
      </c>
      <c r="K33">
        <v>3482.4</v>
      </c>
      <c r="M33" s="1">
        <v>43315</v>
      </c>
      <c r="N33">
        <v>1215.8900000000001</v>
      </c>
      <c r="P33" s="1">
        <v>43315</v>
      </c>
      <c r="Q33">
        <v>7.2</v>
      </c>
      <c r="S33" s="1">
        <v>43315</v>
      </c>
      <c r="T33">
        <v>22.88252</v>
      </c>
      <c r="V33" s="1">
        <v>43315</v>
      </c>
      <c r="W33">
        <v>182.33</v>
      </c>
      <c r="Y33" s="2">
        <v>43315</v>
      </c>
      <c r="Z33">
        <v>1.1595</v>
      </c>
      <c r="AB33" s="2">
        <v>43315</v>
      </c>
      <c r="AC33">
        <v>1.302</v>
      </c>
      <c r="AE33" s="2">
        <v>43315</v>
      </c>
      <c r="AF33">
        <v>1.0074000000000001</v>
      </c>
      <c r="AH33" s="2">
        <v>43315</v>
      </c>
      <c r="AI33">
        <v>8.9910000000000007E-3</v>
      </c>
      <c r="AK33" s="2">
        <v>43315</v>
      </c>
      <c r="AL33">
        <v>229.54040000000001</v>
      </c>
      <c r="AN33" s="2">
        <v>43315</v>
      </c>
      <c r="AO33">
        <v>2015.66</v>
      </c>
    </row>
    <row r="34" spans="1:41" x14ac:dyDescent="0.25">
      <c r="A34" s="1">
        <v>43314</v>
      </c>
      <c r="B34">
        <v>7546.53</v>
      </c>
      <c r="D34" s="1">
        <v>43314</v>
      </c>
      <c r="E34">
        <v>311.81</v>
      </c>
      <c r="G34" s="1">
        <v>43314</v>
      </c>
      <c r="H34">
        <v>2827.22</v>
      </c>
      <c r="J34" s="1">
        <v>43314</v>
      </c>
      <c r="K34">
        <v>3469.21</v>
      </c>
      <c r="M34" s="1">
        <v>43314</v>
      </c>
      <c r="N34">
        <v>1213.54</v>
      </c>
      <c r="P34" s="1">
        <v>43314</v>
      </c>
      <c r="Q34">
        <v>7.12</v>
      </c>
      <c r="S34" s="1">
        <v>43314</v>
      </c>
      <c r="T34">
        <v>22.842130000000001</v>
      </c>
      <c r="V34" s="1">
        <v>43314</v>
      </c>
      <c r="W34">
        <v>181.01</v>
      </c>
      <c r="Y34" s="2">
        <v>43314</v>
      </c>
      <c r="Z34">
        <v>1.1609</v>
      </c>
      <c r="AB34" s="2">
        <v>43314</v>
      </c>
      <c r="AC34">
        <v>1.3033999999999999</v>
      </c>
      <c r="AE34" s="2">
        <v>43314</v>
      </c>
      <c r="AF34">
        <v>1.0055000000000001</v>
      </c>
      <c r="AH34" s="2">
        <v>43314</v>
      </c>
      <c r="AI34">
        <v>8.9580000000000007E-3</v>
      </c>
      <c r="AK34" s="2">
        <v>43314</v>
      </c>
      <c r="AL34">
        <v>228.99</v>
      </c>
      <c r="AN34" s="2">
        <v>43314</v>
      </c>
      <c r="AO34">
        <v>2011.59</v>
      </c>
    </row>
    <row r="35" spans="1:41" x14ac:dyDescent="0.25">
      <c r="A35" s="1">
        <v>43313</v>
      </c>
      <c r="B35">
        <v>7482.23</v>
      </c>
      <c r="D35" s="1">
        <v>43313</v>
      </c>
      <c r="E35">
        <v>316.82</v>
      </c>
      <c r="G35" s="1">
        <v>43313</v>
      </c>
      <c r="H35">
        <v>2813.36</v>
      </c>
      <c r="J35" s="1">
        <v>43313</v>
      </c>
      <c r="K35">
        <v>3509.23</v>
      </c>
      <c r="M35" s="1">
        <v>43313</v>
      </c>
      <c r="N35">
        <v>1218.33</v>
      </c>
      <c r="P35" s="1">
        <v>43313</v>
      </c>
      <c r="Q35">
        <v>6.78</v>
      </c>
      <c r="S35" s="1">
        <v>43313</v>
      </c>
      <c r="T35">
        <v>22.7791</v>
      </c>
      <c r="V35" s="1">
        <v>43313</v>
      </c>
      <c r="W35">
        <v>182.23</v>
      </c>
      <c r="Y35" s="2">
        <v>43313</v>
      </c>
      <c r="Z35">
        <v>1.1668000000000001</v>
      </c>
      <c r="AB35" s="2">
        <v>43313</v>
      </c>
      <c r="AC35">
        <v>1.3118000000000001</v>
      </c>
      <c r="AE35" s="2">
        <v>43313</v>
      </c>
      <c r="AF35">
        <v>1.0082</v>
      </c>
      <c r="AH35" s="2">
        <v>43313</v>
      </c>
      <c r="AI35">
        <v>8.9540000000000002E-3</v>
      </c>
      <c r="AK35" s="2">
        <v>43313</v>
      </c>
      <c r="AL35">
        <v>229.1199</v>
      </c>
      <c r="AN35" s="2">
        <v>43313</v>
      </c>
      <c r="AO35">
        <v>2009.79</v>
      </c>
    </row>
    <row r="36" spans="1:41" x14ac:dyDescent="0.25">
      <c r="A36" s="1">
        <v>43312</v>
      </c>
      <c r="B36">
        <v>7689.43</v>
      </c>
      <c r="D36" s="1">
        <v>43312</v>
      </c>
      <c r="E36">
        <v>318.44</v>
      </c>
      <c r="G36" s="1">
        <v>43312</v>
      </c>
      <c r="H36">
        <v>2816.29</v>
      </c>
      <c r="J36" s="1">
        <v>43312</v>
      </c>
      <c r="K36">
        <v>3525.49</v>
      </c>
      <c r="M36" s="1">
        <v>43312</v>
      </c>
      <c r="N36">
        <v>1226.1099999999999</v>
      </c>
      <c r="P36" s="1">
        <v>43312</v>
      </c>
      <c r="Q36">
        <v>6.9399999999999995</v>
      </c>
      <c r="S36" s="1">
        <v>43312</v>
      </c>
      <c r="T36">
        <v>22.969000000000001</v>
      </c>
      <c r="V36" s="1">
        <v>43312</v>
      </c>
      <c r="W36">
        <v>185.87</v>
      </c>
      <c r="Y36" s="2">
        <v>43312</v>
      </c>
      <c r="Z36">
        <v>1.1705000000000001</v>
      </c>
      <c r="AB36" s="2">
        <v>43312</v>
      </c>
      <c r="AC36">
        <v>1.3127</v>
      </c>
      <c r="AE36" s="2">
        <v>43312</v>
      </c>
      <c r="AF36">
        <v>1.0105</v>
      </c>
      <c r="AH36" s="2">
        <v>43312</v>
      </c>
      <c r="AI36">
        <v>8.9429999999999996E-3</v>
      </c>
      <c r="AK36" s="2">
        <v>43312</v>
      </c>
      <c r="AL36">
        <v>229.64510000000001</v>
      </c>
      <c r="AN36" s="2">
        <v>43312</v>
      </c>
      <c r="AO36">
        <v>2013.76</v>
      </c>
    </row>
    <row r="37" spans="1:41" x14ac:dyDescent="0.25">
      <c r="A37" s="1">
        <v>43311</v>
      </c>
      <c r="B37">
        <v>8146.15</v>
      </c>
      <c r="D37" s="1">
        <v>43311</v>
      </c>
      <c r="E37">
        <v>320.19</v>
      </c>
      <c r="G37" s="1">
        <v>43311</v>
      </c>
      <c r="H37">
        <v>2802.6</v>
      </c>
      <c r="J37" s="1">
        <v>43311</v>
      </c>
      <c r="K37">
        <v>3512.31</v>
      </c>
      <c r="M37" s="1">
        <v>43311</v>
      </c>
      <c r="N37">
        <v>1223.55</v>
      </c>
      <c r="P37" s="1">
        <v>43311</v>
      </c>
      <c r="Q37">
        <v>7.02</v>
      </c>
      <c r="S37" s="1">
        <v>43311</v>
      </c>
      <c r="T37">
        <v>22.560320000000001</v>
      </c>
      <c r="V37" s="1">
        <v>43311</v>
      </c>
      <c r="W37">
        <v>184.98</v>
      </c>
      <c r="Y37" s="2">
        <v>43311</v>
      </c>
      <c r="Z37">
        <v>1.1716</v>
      </c>
      <c r="AB37" s="2">
        <v>43311</v>
      </c>
      <c r="AC37">
        <v>1.3139000000000001</v>
      </c>
      <c r="AE37" s="2">
        <v>43311</v>
      </c>
      <c r="AF37">
        <v>1.0121</v>
      </c>
      <c r="AH37" s="2">
        <v>43311</v>
      </c>
      <c r="AI37">
        <v>9.0139999999999994E-3</v>
      </c>
      <c r="AK37" s="2">
        <v>43311</v>
      </c>
      <c r="AL37">
        <v>229.3707</v>
      </c>
      <c r="AN37" s="2">
        <v>43311</v>
      </c>
      <c r="AO37">
        <v>2011.77</v>
      </c>
    </row>
    <row r="38" spans="1:41" x14ac:dyDescent="0.25">
      <c r="A38" s="1">
        <v>43308</v>
      </c>
      <c r="B38">
        <v>8225.1200000000008</v>
      </c>
      <c r="D38" s="1">
        <v>43308</v>
      </c>
      <c r="E38">
        <v>321.76</v>
      </c>
      <c r="G38" s="1">
        <v>43308</v>
      </c>
      <c r="H38">
        <v>2818.82</v>
      </c>
      <c r="J38" s="1">
        <v>43308</v>
      </c>
      <c r="K38">
        <v>3527.18</v>
      </c>
      <c r="M38" s="1">
        <v>43308</v>
      </c>
      <c r="N38">
        <v>1226.1199999999999</v>
      </c>
      <c r="P38" s="1">
        <v>43308</v>
      </c>
      <c r="Q38">
        <v>6.92</v>
      </c>
      <c r="S38" s="1">
        <v>43308</v>
      </c>
      <c r="T38">
        <v>22.15493</v>
      </c>
      <c r="V38" s="1">
        <v>43308</v>
      </c>
      <c r="W38">
        <v>185.17</v>
      </c>
      <c r="Y38" s="2">
        <v>43308</v>
      </c>
      <c r="Z38">
        <v>1.1657999999999999</v>
      </c>
      <c r="AB38" s="2">
        <v>43308</v>
      </c>
      <c r="AC38">
        <v>1.3113000000000001</v>
      </c>
      <c r="AE38" s="2">
        <v>43308</v>
      </c>
      <c r="AF38">
        <v>1.0062</v>
      </c>
      <c r="AH38" s="2">
        <v>43308</v>
      </c>
      <c r="AI38">
        <v>9.0220000000000005E-3</v>
      </c>
      <c r="AK38" s="2">
        <v>43308</v>
      </c>
      <c r="AL38">
        <v>230.1687</v>
      </c>
      <c r="AN38" s="2">
        <v>43308</v>
      </c>
      <c r="AO38">
        <v>2012.76</v>
      </c>
    </row>
    <row r="39" spans="1:41" x14ac:dyDescent="0.25">
      <c r="A39" s="1">
        <v>43307</v>
      </c>
      <c r="B39">
        <v>8138.47</v>
      </c>
      <c r="D39" s="1">
        <v>43307</v>
      </c>
      <c r="E39">
        <v>321.72000000000003</v>
      </c>
      <c r="G39" s="1">
        <v>43307</v>
      </c>
      <c r="H39">
        <v>2837.44</v>
      </c>
      <c r="J39" s="1">
        <v>43307</v>
      </c>
      <c r="K39">
        <v>3509.26</v>
      </c>
      <c r="M39" s="1">
        <v>43307</v>
      </c>
      <c r="N39">
        <v>1226.96</v>
      </c>
      <c r="P39" s="1">
        <v>43307</v>
      </c>
      <c r="Q39">
        <v>7.4</v>
      </c>
      <c r="S39" s="1">
        <v>43307</v>
      </c>
      <c r="T39">
        <v>22.161999999999999</v>
      </c>
      <c r="V39" s="1">
        <v>43307</v>
      </c>
      <c r="W39">
        <v>184.88</v>
      </c>
      <c r="Y39" s="2">
        <v>43307</v>
      </c>
      <c r="Z39">
        <v>1.1663000000000001</v>
      </c>
      <c r="AB39" s="2">
        <v>43307</v>
      </c>
      <c r="AC39">
        <v>1.3129999999999999</v>
      </c>
      <c r="AE39" s="2">
        <v>43307</v>
      </c>
      <c r="AF39">
        <v>1.0068999999999999</v>
      </c>
      <c r="AH39" s="2">
        <v>43307</v>
      </c>
      <c r="AI39">
        <v>9.0010000000000003E-3</v>
      </c>
      <c r="AK39" s="2">
        <v>43307</v>
      </c>
      <c r="AL39">
        <v>230.34450000000001</v>
      </c>
      <c r="AN39" s="2">
        <v>43307</v>
      </c>
      <c r="AO39">
        <v>2011.05</v>
      </c>
    </row>
    <row r="40" spans="1:41" x14ac:dyDescent="0.25">
      <c r="A40" s="1">
        <v>43306</v>
      </c>
      <c r="B40">
        <v>8176.35</v>
      </c>
      <c r="D40" s="1">
        <v>43306</v>
      </c>
      <c r="E40">
        <v>324</v>
      </c>
      <c r="G40" s="1">
        <v>43306</v>
      </c>
      <c r="H40">
        <v>2846.07</v>
      </c>
      <c r="J40" s="1">
        <v>43306</v>
      </c>
      <c r="K40">
        <v>3468.45</v>
      </c>
      <c r="M40" s="1">
        <v>43306</v>
      </c>
      <c r="N40">
        <v>1229.0899999999999</v>
      </c>
      <c r="P40" s="1">
        <v>43306</v>
      </c>
      <c r="Q40">
        <v>7.73</v>
      </c>
      <c r="S40" s="1">
        <v>43306</v>
      </c>
      <c r="T40">
        <v>22.209879999999998</v>
      </c>
      <c r="V40" s="1">
        <v>43306</v>
      </c>
      <c r="W40">
        <v>184.55</v>
      </c>
      <c r="Y40" s="2">
        <v>43306</v>
      </c>
      <c r="Z40">
        <v>1.1678999999999999</v>
      </c>
      <c r="AB40" s="2">
        <v>43306</v>
      </c>
      <c r="AC40">
        <v>1.3150999999999999</v>
      </c>
      <c r="AE40" s="2">
        <v>43306</v>
      </c>
      <c r="AF40">
        <v>1.0064</v>
      </c>
      <c r="AH40" s="2">
        <v>43306</v>
      </c>
      <c r="AI40">
        <v>9.0109999999999999E-3</v>
      </c>
      <c r="AK40" s="2">
        <v>43306</v>
      </c>
      <c r="AL40">
        <v>230.47329999999999</v>
      </c>
      <c r="AN40" s="2">
        <v>43306</v>
      </c>
      <c r="AO40">
        <v>2014.16</v>
      </c>
    </row>
    <row r="41" spans="1:41" x14ac:dyDescent="0.25">
      <c r="A41" s="1">
        <v>43305</v>
      </c>
      <c r="B41">
        <v>8227.0499999999993</v>
      </c>
      <c r="D41" s="1">
        <v>43305</v>
      </c>
      <c r="E41">
        <v>319.82</v>
      </c>
      <c r="G41" s="1">
        <v>43305</v>
      </c>
      <c r="H41">
        <v>2820.4</v>
      </c>
      <c r="J41" s="1">
        <v>43305</v>
      </c>
      <c r="K41">
        <v>3483.31</v>
      </c>
      <c r="M41" s="1">
        <v>43305</v>
      </c>
      <c r="N41">
        <v>1225.28</v>
      </c>
      <c r="P41" s="1">
        <v>43305</v>
      </c>
      <c r="Q41">
        <v>8.31</v>
      </c>
      <c r="S41" s="1">
        <v>43305</v>
      </c>
      <c r="T41">
        <v>21.521260000000002</v>
      </c>
      <c r="V41" s="1">
        <v>43305</v>
      </c>
      <c r="W41">
        <v>185.49</v>
      </c>
      <c r="Y41" s="2">
        <v>43305</v>
      </c>
      <c r="Z41">
        <v>1.1681999999999999</v>
      </c>
      <c r="AB41" s="2">
        <v>43305</v>
      </c>
      <c r="AC41">
        <v>1.3138000000000001</v>
      </c>
      <c r="AE41" s="2">
        <v>43305</v>
      </c>
      <c r="AF41">
        <v>1.006</v>
      </c>
      <c r="AH41" s="2">
        <v>43305</v>
      </c>
      <c r="AI41">
        <v>8.9870000000000002E-3</v>
      </c>
      <c r="AK41" s="2">
        <v>43305</v>
      </c>
      <c r="AL41">
        <v>230.24379999999999</v>
      </c>
      <c r="AN41" s="2">
        <v>43305</v>
      </c>
      <c r="AO41">
        <v>2012.33</v>
      </c>
    </row>
    <row r="42" spans="1:41" x14ac:dyDescent="0.25">
      <c r="A42" s="1">
        <v>43304</v>
      </c>
      <c r="B42">
        <v>7702.88</v>
      </c>
      <c r="D42" s="1">
        <v>43304</v>
      </c>
      <c r="E42">
        <v>315.11</v>
      </c>
      <c r="G42" s="1">
        <v>43304</v>
      </c>
      <c r="H42">
        <v>2806.98</v>
      </c>
      <c r="J42" s="1">
        <v>43304</v>
      </c>
      <c r="K42">
        <v>3454.05</v>
      </c>
      <c r="M42" s="1">
        <v>43304</v>
      </c>
      <c r="N42">
        <v>1223.7</v>
      </c>
      <c r="P42" s="1">
        <v>43304</v>
      </c>
      <c r="Q42">
        <v>8.6</v>
      </c>
      <c r="S42" s="1">
        <v>43304</v>
      </c>
      <c r="T42">
        <v>21.62107</v>
      </c>
      <c r="V42" s="1">
        <v>43304</v>
      </c>
      <c r="W42">
        <v>182.24</v>
      </c>
      <c r="Y42" s="2">
        <v>43304</v>
      </c>
      <c r="Z42">
        <v>1.1698999999999999</v>
      </c>
      <c r="AB42" s="2">
        <v>43304</v>
      </c>
      <c r="AC42">
        <v>1.3106</v>
      </c>
      <c r="AE42" s="2">
        <v>43304</v>
      </c>
      <c r="AF42">
        <v>1.0073000000000001</v>
      </c>
      <c r="AH42" s="2">
        <v>43304</v>
      </c>
      <c r="AI42">
        <v>8.9739999999999993E-3</v>
      </c>
      <c r="AK42" s="2">
        <v>43304</v>
      </c>
      <c r="AL42">
        <v>229.97219999999999</v>
      </c>
      <c r="AN42" s="2">
        <v>43304</v>
      </c>
      <c r="AO42">
        <v>2009.32</v>
      </c>
    </row>
    <row r="43" spans="1:41" x14ac:dyDescent="0.25">
      <c r="A43" s="1">
        <v>43301</v>
      </c>
      <c r="B43">
        <v>7351.07</v>
      </c>
      <c r="D43" s="1">
        <v>43301</v>
      </c>
      <c r="E43">
        <v>314.75</v>
      </c>
      <c r="G43" s="1">
        <v>43301</v>
      </c>
      <c r="H43">
        <v>2801.83</v>
      </c>
      <c r="J43" s="1">
        <v>43301</v>
      </c>
      <c r="K43">
        <v>3460.03</v>
      </c>
      <c r="M43" s="1">
        <v>43301</v>
      </c>
      <c r="N43">
        <v>1229.54</v>
      </c>
      <c r="P43" s="1">
        <v>43301</v>
      </c>
      <c r="Q43">
        <v>8.85</v>
      </c>
      <c r="S43" s="1">
        <v>43301</v>
      </c>
      <c r="T43">
        <v>21.604220000000002</v>
      </c>
      <c r="V43" s="1">
        <v>43301</v>
      </c>
      <c r="W43">
        <v>181.66</v>
      </c>
      <c r="Y43" s="2">
        <v>43301</v>
      </c>
      <c r="Z43">
        <v>1.1709000000000001</v>
      </c>
      <c r="AB43" s="2">
        <v>43301</v>
      </c>
      <c r="AC43">
        <v>1.3119000000000001</v>
      </c>
      <c r="AE43" s="2">
        <v>43301</v>
      </c>
      <c r="AF43">
        <v>1.0055000000000001</v>
      </c>
      <c r="AH43" s="2">
        <v>43301</v>
      </c>
      <c r="AI43">
        <v>8.9540000000000002E-3</v>
      </c>
      <c r="AK43" s="2">
        <v>43301</v>
      </c>
      <c r="AL43">
        <v>230.23939999999999</v>
      </c>
      <c r="AN43" s="2">
        <v>43301</v>
      </c>
      <c r="AO43">
        <v>2016.27</v>
      </c>
    </row>
    <row r="44" spans="1:41" x14ac:dyDescent="0.25">
      <c r="A44" s="1">
        <v>43300</v>
      </c>
      <c r="B44">
        <v>7418.82</v>
      </c>
      <c r="D44" s="1">
        <v>43300</v>
      </c>
      <c r="E44">
        <v>312.10000000000002</v>
      </c>
      <c r="G44" s="1">
        <v>43300</v>
      </c>
      <c r="H44">
        <v>2804.49</v>
      </c>
      <c r="J44" s="1">
        <v>43300</v>
      </c>
      <c r="K44">
        <v>3471.64</v>
      </c>
      <c r="M44" s="1">
        <v>43300</v>
      </c>
      <c r="N44">
        <v>1216.58</v>
      </c>
      <c r="P44" s="1">
        <v>43300</v>
      </c>
      <c r="Q44">
        <v>8.69</v>
      </c>
      <c r="S44" s="1">
        <v>43300</v>
      </c>
      <c r="T44">
        <v>21.30584</v>
      </c>
      <c r="V44" s="1">
        <v>43300</v>
      </c>
      <c r="W44">
        <v>179.08</v>
      </c>
      <c r="Y44" s="2">
        <v>43300</v>
      </c>
      <c r="Z44">
        <v>1.1607000000000001</v>
      </c>
      <c r="AB44" s="2">
        <v>43300</v>
      </c>
      <c r="AC44">
        <v>1.2989999999999999</v>
      </c>
      <c r="AE44" s="2">
        <v>43300</v>
      </c>
      <c r="AF44">
        <v>0.99890000000000001</v>
      </c>
      <c r="AH44" s="2">
        <v>43300</v>
      </c>
      <c r="AI44">
        <v>8.8599999999999998E-3</v>
      </c>
      <c r="AK44" s="2">
        <v>43300</v>
      </c>
      <c r="AL44">
        <v>230.8587</v>
      </c>
      <c r="AN44" s="2">
        <v>43300</v>
      </c>
      <c r="AO44">
        <v>2021.15</v>
      </c>
    </row>
    <row r="45" spans="1:41" x14ac:dyDescent="0.25">
      <c r="A45" s="1">
        <v>43299</v>
      </c>
      <c r="B45">
        <v>7336.6</v>
      </c>
      <c r="D45" s="1">
        <v>43299</v>
      </c>
      <c r="E45">
        <v>315.45999999999998</v>
      </c>
      <c r="G45" s="1">
        <v>43299</v>
      </c>
      <c r="H45">
        <v>2815.62</v>
      </c>
      <c r="J45" s="1">
        <v>43299</v>
      </c>
      <c r="K45">
        <v>3485.08</v>
      </c>
      <c r="M45" s="1">
        <v>43299</v>
      </c>
      <c r="N45">
        <v>1226.79</v>
      </c>
      <c r="P45" s="1">
        <v>43299</v>
      </c>
      <c r="Q45">
        <v>8.2799999999999994</v>
      </c>
      <c r="S45" s="1">
        <v>43299</v>
      </c>
      <c r="T45">
        <v>21.041260000000001</v>
      </c>
      <c r="V45" s="1">
        <v>43299</v>
      </c>
      <c r="W45">
        <v>181.92</v>
      </c>
      <c r="Y45" s="2">
        <v>43299</v>
      </c>
      <c r="Z45">
        <v>1.1653</v>
      </c>
      <c r="AB45" s="2">
        <v>43299</v>
      </c>
      <c r="AC45">
        <v>1.3061</v>
      </c>
      <c r="AE45" s="2">
        <v>43299</v>
      </c>
      <c r="AF45">
        <v>1.0011000000000001</v>
      </c>
      <c r="AH45" s="2">
        <v>43299</v>
      </c>
      <c r="AI45">
        <v>8.8649999999999996E-3</v>
      </c>
      <c r="AK45" s="2">
        <v>43299</v>
      </c>
      <c r="AL45">
        <v>230.76060000000001</v>
      </c>
      <c r="AN45" s="2">
        <v>43299</v>
      </c>
      <c r="AO45">
        <v>2017.98</v>
      </c>
    </row>
    <row r="46" spans="1:41" x14ac:dyDescent="0.25">
      <c r="A46" s="1">
        <v>43298</v>
      </c>
      <c r="B46">
        <v>7314</v>
      </c>
      <c r="D46" s="1">
        <v>43298</v>
      </c>
      <c r="E46">
        <v>316.60000000000002</v>
      </c>
      <c r="G46" s="1">
        <v>43298</v>
      </c>
      <c r="H46">
        <v>2809.55</v>
      </c>
      <c r="J46" s="1">
        <v>43298</v>
      </c>
      <c r="K46">
        <v>3457.5</v>
      </c>
      <c r="M46" s="1">
        <v>43298</v>
      </c>
      <c r="N46">
        <v>1226.82</v>
      </c>
      <c r="P46" s="1">
        <v>43298</v>
      </c>
      <c r="Q46">
        <v>8.14</v>
      </c>
      <c r="S46" s="1">
        <v>43298</v>
      </c>
      <c r="T46">
        <v>21.05321</v>
      </c>
      <c r="V46" s="1">
        <v>43298</v>
      </c>
      <c r="W46">
        <v>181.18</v>
      </c>
      <c r="Y46" s="2">
        <v>43298</v>
      </c>
      <c r="Z46">
        <v>1.1654</v>
      </c>
      <c r="AB46" s="2">
        <v>43298</v>
      </c>
      <c r="AC46">
        <v>1.3132999999999999</v>
      </c>
      <c r="AE46" s="2">
        <v>43298</v>
      </c>
      <c r="AF46">
        <v>1.0001</v>
      </c>
      <c r="AH46" s="2">
        <v>43298</v>
      </c>
      <c r="AI46">
        <v>8.8590000000000006E-3</v>
      </c>
      <c r="AK46" s="2">
        <v>43298</v>
      </c>
      <c r="AL46">
        <v>230.92449999999999</v>
      </c>
      <c r="AN46" s="2">
        <v>43298</v>
      </c>
      <c r="AO46">
        <v>2018.7</v>
      </c>
    </row>
    <row r="47" spans="1:41" x14ac:dyDescent="0.25">
      <c r="A47" s="1">
        <v>43297</v>
      </c>
      <c r="B47">
        <v>6661.85</v>
      </c>
      <c r="D47" s="1">
        <v>43297</v>
      </c>
      <c r="E47">
        <v>317.05</v>
      </c>
      <c r="G47" s="1">
        <v>43297</v>
      </c>
      <c r="H47">
        <v>2798.43</v>
      </c>
      <c r="J47" s="1">
        <v>43297</v>
      </c>
      <c r="K47">
        <v>3449.08</v>
      </c>
      <c r="M47" s="1">
        <v>43297</v>
      </c>
      <c r="N47">
        <v>1239</v>
      </c>
      <c r="P47" s="1">
        <v>43297</v>
      </c>
      <c r="Q47">
        <v>7.98</v>
      </c>
      <c r="S47" s="1">
        <v>43297</v>
      </c>
      <c r="T47">
        <v>20.757950000000001</v>
      </c>
      <c r="V47" s="1">
        <v>43297</v>
      </c>
      <c r="W47">
        <v>182.3</v>
      </c>
      <c r="Y47" s="2">
        <v>43297</v>
      </c>
      <c r="Z47">
        <v>1.1706000000000001</v>
      </c>
      <c r="AB47" s="2">
        <v>43297</v>
      </c>
      <c r="AC47">
        <v>1.323</v>
      </c>
      <c r="AE47" s="2">
        <v>43297</v>
      </c>
      <c r="AF47">
        <v>1.0027999999999999</v>
      </c>
      <c r="AH47" s="2">
        <v>43297</v>
      </c>
      <c r="AI47">
        <v>8.9020000000000002E-3</v>
      </c>
      <c r="AK47" s="2">
        <v>43297</v>
      </c>
      <c r="AL47">
        <v>230.53389999999999</v>
      </c>
      <c r="AN47" s="2">
        <v>43297</v>
      </c>
      <c r="AO47">
        <v>2019.25</v>
      </c>
    </row>
    <row r="48" spans="1:41" x14ac:dyDescent="0.25">
      <c r="A48" s="1">
        <v>43294</v>
      </c>
      <c r="B48">
        <v>6185.23</v>
      </c>
      <c r="D48" s="1">
        <v>43294</v>
      </c>
      <c r="E48">
        <v>318.39</v>
      </c>
      <c r="G48" s="1">
        <v>43294</v>
      </c>
      <c r="H48">
        <v>2801.31</v>
      </c>
      <c r="J48" s="1">
        <v>43294</v>
      </c>
      <c r="K48">
        <v>3454.54</v>
      </c>
      <c r="M48" s="1">
        <v>43294</v>
      </c>
      <c r="N48">
        <v>1242.1500000000001</v>
      </c>
      <c r="P48" s="1">
        <v>43294</v>
      </c>
      <c r="Q48">
        <v>8.08</v>
      </c>
      <c r="S48" s="1">
        <v>43294</v>
      </c>
      <c r="T48">
        <v>20.804349999999999</v>
      </c>
      <c r="V48" s="1">
        <v>43294</v>
      </c>
      <c r="W48">
        <v>183.37</v>
      </c>
      <c r="Y48" s="2">
        <v>43294</v>
      </c>
      <c r="Z48">
        <v>1.1674</v>
      </c>
      <c r="AB48" s="2">
        <v>43294</v>
      </c>
      <c r="AC48">
        <v>1.3216999999999999</v>
      </c>
      <c r="AE48" s="2">
        <v>43294</v>
      </c>
      <c r="AF48">
        <v>0.99729999999999996</v>
      </c>
      <c r="AH48" s="2">
        <v>43294</v>
      </c>
      <c r="AI48">
        <v>8.8940000000000009E-3</v>
      </c>
      <c r="AK48" s="2">
        <v>43294</v>
      </c>
      <c r="AL48">
        <v>230.8777</v>
      </c>
      <c r="AN48" s="2">
        <v>43294</v>
      </c>
      <c r="AO48">
        <v>2021.77</v>
      </c>
    </row>
    <row r="49" spans="1:41" x14ac:dyDescent="0.25">
      <c r="A49" s="1">
        <v>43293</v>
      </c>
      <c r="B49">
        <v>6172.95</v>
      </c>
      <c r="D49" s="1">
        <v>43293</v>
      </c>
      <c r="E49">
        <v>317.60000000000002</v>
      </c>
      <c r="G49" s="1">
        <v>43293</v>
      </c>
      <c r="H49">
        <v>2798.29</v>
      </c>
      <c r="J49" s="1">
        <v>43293</v>
      </c>
      <c r="K49">
        <v>3445.49</v>
      </c>
      <c r="M49" s="1">
        <v>43293</v>
      </c>
      <c r="N49">
        <v>1246.94</v>
      </c>
      <c r="P49" s="1">
        <v>43293</v>
      </c>
      <c r="Q49">
        <v>8.09</v>
      </c>
      <c r="S49" s="1">
        <v>43293</v>
      </c>
      <c r="T49">
        <v>20.81108</v>
      </c>
      <c r="V49" s="1">
        <v>43293</v>
      </c>
      <c r="W49">
        <v>183.91</v>
      </c>
      <c r="Y49" s="2">
        <v>43293</v>
      </c>
      <c r="Z49">
        <v>1.1681999999999999</v>
      </c>
      <c r="AB49" s="2">
        <v>43293</v>
      </c>
      <c r="AC49">
        <v>1.3220000000000001</v>
      </c>
      <c r="AE49" s="2">
        <v>43293</v>
      </c>
      <c r="AF49">
        <v>0.99870000000000003</v>
      </c>
      <c r="AH49" s="2">
        <v>43293</v>
      </c>
      <c r="AI49">
        <v>8.8940000000000009E-3</v>
      </c>
      <c r="AK49" s="2">
        <v>43293</v>
      </c>
      <c r="AL49">
        <v>230.66560000000001</v>
      </c>
      <c r="AN49" s="2">
        <v>43293</v>
      </c>
      <c r="AO49">
        <v>2018.74</v>
      </c>
    </row>
    <row r="50" spans="1:41" x14ac:dyDescent="0.25">
      <c r="A50" s="1">
        <v>43292</v>
      </c>
      <c r="B50">
        <v>6354.19</v>
      </c>
      <c r="D50" s="1">
        <v>43292</v>
      </c>
      <c r="E50">
        <v>314.2</v>
      </c>
      <c r="G50" s="1">
        <v>43292</v>
      </c>
      <c r="H50">
        <v>2774.02</v>
      </c>
      <c r="J50" s="1">
        <v>43292</v>
      </c>
      <c r="K50">
        <v>3422.35</v>
      </c>
      <c r="M50" s="1">
        <v>43292</v>
      </c>
      <c r="N50">
        <v>1245.19</v>
      </c>
      <c r="P50" s="1">
        <v>43292</v>
      </c>
      <c r="Q50">
        <v>8.1</v>
      </c>
      <c r="S50" s="1">
        <v>43292</v>
      </c>
      <c r="T50">
        <v>20.49512</v>
      </c>
      <c r="V50" s="1">
        <v>43292</v>
      </c>
      <c r="W50">
        <v>182.95</v>
      </c>
      <c r="Y50" s="2">
        <v>43292</v>
      </c>
      <c r="Z50">
        <v>1.17</v>
      </c>
      <c r="AB50" s="2">
        <v>43292</v>
      </c>
      <c r="AC50">
        <v>1.3221000000000001</v>
      </c>
      <c r="AE50" s="2">
        <v>43292</v>
      </c>
      <c r="AF50">
        <v>1.0055000000000001</v>
      </c>
      <c r="AH50" s="2">
        <v>43292</v>
      </c>
      <c r="AI50">
        <v>8.9370000000000005E-3</v>
      </c>
      <c r="AK50" s="2">
        <v>43292</v>
      </c>
      <c r="AL50">
        <v>230.4255</v>
      </c>
      <c r="AN50" s="2">
        <v>43292</v>
      </c>
      <c r="AO50">
        <v>2018.8</v>
      </c>
    </row>
    <row r="51" spans="1:41" x14ac:dyDescent="0.25">
      <c r="A51" s="1">
        <v>43291</v>
      </c>
      <c r="B51">
        <v>6387.83</v>
      </c>
      <c r="D51" s="1">
        <v>43291</v>
      </c>
      <c r="E51">
        <v>317.8</v>
      </c>
      <c r="G51" s="1">
        <v>43291</v>
      </c>
      <c r="H51">
        <v>2793.84</v>
      </c>
      <c r="J51" s="1">
        <v>43291</v>
      </c>
      <c r="K51">
        <v>3473.31</v>
      </c>
      <c r="M51" s="1">
        <v>43291</v>
      </c>
      <c r="N51">
        <v>1254.49</v>
      </c>
      <c r="P51" s="1">
        <v>43291</v>
      </c>
      <c r="Q51">
        <v>8.4</v>
      </c>
      <c r="S51" s="1">
        <v>43291</v>
      </c>
      <c r="T51">
        <v>21.13852</v>
      </c>
      <c r="V51" s="1">
        <v>43291</v>
      </c>
      <c r="W51">
        <v>187.62</v>
      </c>
      <c r="Y51" s="2">
        <v>43291</v>
      </c>
      <c r="Z51">
        <v>1.1733</v>
      </c>
      <c r="AB51" s="2">
        <v>43291</v>
      </c>
      <c r="AC51">
        <v>1.3250999999999999</v>
      </c>
      <c r="AE51" s="2">
        <v>43291</v>
      </c>
      <c r="AF51">
        <v>1.0073000000000001</v>
      </c>
      <c r="AH51" s="2">
        <v>43291</v>
      </c>
      <c r="AI51">
        <v>8.9870000000000002E-3</v>
      </c>
      <c r="AK51" s="2">
        <v>43291</v>
      </c>
      <c r="AL51">
        <v>230.48339999999999</v>
      </c>
      <c r="AN51" s="2">
        <v>43291</v>
      </c>
      <c r="AO51">
        <v>2015.85</v>
      </c>
    </row>
    <row r="52" spans="1:41" x14ac:dyDescent="0.25">
      <c r="A52" s="1">
        <v>43290</v>
      </c>
      <c r="B52">
        <v>6695.86</v>
      </c>
      <c r="D52" s="1">
        <v>43290</v>
      </c>
      <c r="E52">
        <v>317.89</v>
      </c>
      <c r="G52" s="1">
        <v>43290</v>
      </c>
      <c r="H52">
        <v>2784.17</v>
      </c>
      <c r="J52" s="1">
        <v>43290</v>
      </c>
      <c r="K52">
        <v>3460.44</v>
      </c>
      <c r="M52" s="1">
        <v>43290</v>
      </c>
      <c r="N52">
        <v>1259.0899999999999</v>
      </c>
      <c r="P52" s="1">
        <v>43290</v>
      </c>
      <c r="Q52">
        <v>8.02</v>
      </c>
      <c r="S52" s="1">
        <v>43290</v>
      </c>
      <c r="T52">
        <v>21.51736</v>
      </c>
      <c r="V52" s="1">
        <v>43290</v>
      </c>
      <c r="W52">
        <v>190.1</v>
      </c>
      <c r="Y52" s="2">
        <v>43290</v>
      </c>
      <c r="Z52">
        <v>1.1747000000000001</v>
      </c>
      <c r="AB52" s="2">
        <v>43290</v>
      </c>
      <c r="AC52">
        <v>1.3216000000000001</v>
      </c>
      <c r="AE52" s="2">
        <v>43290</v>
      </c>
      <c r="AF52">
        <v>1.008</v>
      </c>
      <c r="AH52" s="2">
        <v>43290</v>
      </c>
      <c r="AI52">
        <v>9.0240000000000008E-3</v>
      </c>
      <c r="AK52" s="2">
        <v>43290</v>
      </c>
      <c r="AL52">
        <v>230.46530000000001</v>
      </c>
      <c r="AN52" s="2">
        <v>43290</v>
      </c>
      <c r="AO52">
        <v>2016.53</v>
      </c>
    </row>
    <row r="53" spans="1:41" x14ac:dyDescent="0.25">
      <c r="A53" s="1">
        <v>43287</v>
      </c>
      <c r="B53">
        <v>6570.76</v>
      </c>
      <c r="D53" s="1">
        <v>43287</v>
      </c>
      <c r="E53">
        <v>312.91000000000003</v>
      </c>
      <c r="G53" s="1">
        <v>43287</v>
      </c>
      <c r="H53">
        <v>2759.82</v>
      </c>
      <c r="J53" s="1">
        <v>43287</v>
      </c>
      <c r="K53">
        <v>3448.49</v>
      </c>
      <c r="M53" s="1">
        <v>43287</v>
      </c>
      <c r="N53">
        <v>1255.42</v>
      </c>
      <c r="P53" s="1">
        <v>43287</v>
      </c>
      <c r="Q53">
        <v>7.47</v>
      </c>
      <c r="S53" s="1">
        <v>43287</v>
      </c>
      <c r="T53">
        <v>21.913170000000001</v>
      </c>
      <c r="V53" s="1">
        <v>43287</v>
      </c>
      <c r="W53">
        <v>187.57</v>
      </c>
      <c r="Y53" s="2">
        <v>43287</v>
      </c>
      <c r="Z53">
        <v>1.1746000000000001</v>
      </c>
      <c r="AB53" s="2">
        <v>43287</v>
      </c>
      <c r="AC53">
        <v>1.3264</v>
      </c>
      <c r="AE53" s="2">
        <v>43287</v>
      </c>
      <c r="AF53">
        <v>1.0103</v>
      </c>
      <c r="AH53" s="2">
        <v>43287</v>
      </c>
      <c r="AI53">
        <v>9.051E-3</v>
      </c>
      <c r="AK53" s="2">
        <v>43287</v>
      </c>
      <c r="AL53">
        <v>230.5026</v>
      </c>
      <c r="AN53" s="2">
        <v>43287</v>
      </c>
      <c r="AO53">
        <v>2018.09</v>
      </c>
    </row>
    <row r="54" spans="1:41" x14ac:dyDescent="0.25">
      <c r="A54" s="1">
        <v>43286</v>
      </c>
      <c r="B54">
        <v>6507.68</v>
      </c>
      <c r="D54" s="1">
        <v>43286</v>
      </c>
      <c r="E54">
        <v>310.61</v>
      </c>
      <c r="G54" s="1">
        <v>43286</v>
      </c>
      <c r="H54">
        <v>2736.61</v>
      </c>
      <c r="J54" s="1">
        <v>43286</v>
      </c>
      <c r="K54">
        <v>3440.92</v>
      </c>
      <c r="M54" s="1">
        <v>43286</v>
      </c>
      <c r="N54">
        <v>1257.5899999999999</v>
      </c>
      <c r="P54" s="1">
        <v>43286</v>
      </c>
      <c r="Q54">
        <v>6.9</v>
      </c>
      <c r="S54" s="1">
        <v>43286</v>
      </c>
      <c r="T54">
        <v>21.33614</v>
      </c>
      <c r="V54" s="1">
        <v>43286</v>
      </c>
      <c r="W54">
        <v>188.56</v>
      </c>
      <c r="Y54" s="2">
        <v>43286</v>
      </c>
      <c r="Z54">
        <v>1.1698</v>
      </c>
      <c r="AB54" s="2">
        <v>43286</v>
      </c>
      <c r="AC54">
        <v>1.3222</v>
      </c>
      <c r="AE54" s="2">
        <v>43286</v>
      </c>
      <c r="AF54">
        <v>1.0071000000000001</v>
      </c>
      <c r="AH54" s="2">
        <v>43286</v>
      </c>
      <c r="AI54">
        <v>9.0390000000000002E-3</v>
      </c>
      <c r="AK54" s="2">
        <v>43286</v>
      </c>
      <c r="AL54">
        <v>230.53899999999999</v>
      </c>
      <c r="AN54" s="2">
        <v>43286</v>
      </c>
      <c r="AO54">
        <v>2015.82</v>
      </c>
    </row>
    <row r="55" spans="1:41" x14ac:dyDescent="0.25">
      <c r="A55" s="1">
        <v>43285</v>
      </c>
      <c r="B55">
        <v>6686.22</v>
      </c>
      <c r="D55" s="1">
        <v>43285</v>
      </c>
      <c r="E55">
        <v>311.27999999999997</v>
      </c>
      <c r="G55" s="1">
        <v>43285</v>
      </c>
      <c r="H55">
        <v>2713.22</v>
      </c>
      <c r="J55" s="1">
        <v>43285</v>
      </c>
      <c r="K55">
        <v>3412.03</v>
      </c>
      <c r="M55" s="1">
        <v>43285</v>
      </c>
      <c r="N55">
        <v>1256.8900000000001</v>
      </c>
      <c r="P55" s="1">
        <v>43285</v>
      </c>
      <c r="Q55">
        <v>6.85</v>
      </c>
      <c r="S55" s="1">
        <v>43285</v>
      </c>
      <c r="T55">
        <v>21.133790000000001</v>
      </c>
      <c r="V55" s="1">
        <v>43285</v>
      </c>
      <c r="W55">
        <v>191.55</v>
      </c>
      <c r="Y55" s="2">
        <v>43285</v>
      </c>
      <c r="Z55">
        <v>1.1667000000000001</v>
      </c>
      <c r="AB55" s="2">
        <v>43285</v>
      </c>
      <c r="AC55">
        <v>1.3223</v>
      </c>
      <c r="AE55" s="2">
        <v>43285</v>
      </c>
      <c r="AF55">
        <v>1.0077</v>
      </c>
      <c r="AH55" s="2">
        <v>43285</v>
      </c>
      <c r="AI55">
        <v>9.0519999999999993E-3</v>
      </c>
      <c r="AK55" s="2">
        <v>43285</v>
      </c>
      <c r="AL55">
        <v>230.6969</v>
      </c>
      <c r="AN55" s="2">
        <v>43285</v>
      </c>
      <c r="AO55">
        <v>2014.98</v>
      </c>
    </row>
    <row r="56" spans="1:41" x14ac:dyDescent="0.25">
      <c r="A56" s="1">
        <v>43284</v>
      </c>
      <c r="B56">
        <v>6613.86</v>
      </c>
      <c r="D56" s="1">
        <v>43284</v>
      </c>
      <c r="E56">
        <v>313.81</v>
      </c>
      <c r="G56" s="1">
        <v>43284</v>
      </c>
      <c r="H56">
        <v>2713.22</v>
      </c>
      <c r="J56" s="1">
        <v>43284</v>
      </c>
      <c r="K56">
        <v>3406.34</v>
      </c>
      <c r="M56" s="1">
        <v>43284</v>
      </c>
      <c r="N56">
        <v>1252.83</v>
      </c>
      <c r="P56" s="1">
        <v>43284</v>
      </c>
      <c r="Q56">
        <v>6.85</v>
      </c>
      <c r="S56" s="1">
        <v>43284</v>
      </c>
      <c r="T56">
        <v>21.133790000000001</v>
      </c>
      <c r="V56" s="1">
        <v>43284</v>
      </c>
      <c r="W56">
        <v>191.55</v>
      </c>
      <c r="Y56" s="2">
        <v>43284</v>
      </c>
      <c r="Z56">
        <v>1.165</v>
      </c>
      <c r="AB56" s="2">
        <v>43284</v>
      </c>
      <c r="AC56">
        <v>1.3166</v>
      </c>
      <c r="AE56" s="2">
        <v>43284</v>
      </c>
      <c r="AF56">
        <v>1.0073000000000001</v>
      </c>
      <c r="AH56" s="2">
        <v>43284</v>
      </c>
      <c r="AI56">
        <v>9.0460000000000002E-3</v>
      </c>
      <c r="AK56" s="2">
        <v>43284</v>
      </c>
      <c r="AL56">
        <v>230.72970000000001</v>
      </c>
      <c r="AN56" s="2">
        <v>43284</v>
      </c>
      <c r="AO56">
        <v>2014.98</v>
      </c>
    </row>
    <row r="57" spans="1:41" x14ac:dyDescent="0.25">
      <c r="A57" s="1">
        <v>43283</v>
      </c>
      <c r="B57">
        <v>6620.01</v>
      </c>
      <c r="D57" s="1">
        <v>43283</v>
      </c>
      <c r="E57">
        <v>315.83</v>
      </c>
      <c r="G57" s="1">
        <v>43283</v>
      </c>
      <c r="H57">
        <v>2726.71</v>
      </c>
      <c r="J57" s="1">
        <v>43283</v>
      </c>
      <c r="K57">
        <v>3372.21</v>
      </c>
      <c r="M57" s="1">
        <v>43283</v>
      </c>
      <c r="N57">
        <v>1242</v>
      </c>
      <c r="P57" s="1">
        <v>43283</v>
      </c>
      <c r="Q57">
        <v>6.91</v>
      </c>
      <c r="S57" s="1">
        <v>43283</v>
      </c>
      <c r="T57">
        <v>20.871449999999999</v>
      </c>
      <c r="V57" s="1">
        <v>43283</v>
      </c>
      <c r="W57">
        <v>192.96</v>
      </c>
      <c r="Y57" s="2">
        <v>43283</v>
      </c>
      <c r="Z57">
        <v>1.1599999999999999</v>
      </c>
      <c r="AB57" s="2">
        <v>43283</v>
      </c>
      <c r="AC57">
        <v>1.3124</v>
      </c>
      <c r="AE57" s="2">
        <v>43283</v>
      </c>
      <c r="AF57">
        <v>1.0044999999999999</v>
      </c>
      <c r="AH57" s="2">
        <v>43283</v>
      </c>
      <c r="AI57">
        <v>9.0220000000000005E-3</v>
      </c>
      <c r="AK57" s="2">
        <v>43283</v>
      </c>
      <c r="AL57">
        <v>230.56700000000001</v>
      </c>
      <c r="AN57" s="2">
        <v>43283</v>
      </c>
      <c r="AO57">
        <v>2011.54</v>
      </c>
    </row>
    <row r="58" spans="1:41" x14ac:dyDescent="0.25">
      <c r="A58" s="1">
        <v>43280</v>
      </c>
      <c r="B58">
        <v>5899.63</v>
      </c>
      <c r="D58" s="1">
        <v>43280</v>
      </c>
      <c r="E58">
        <v>316.79000000000002</v>
      </c>
      <c r="G58" s="1">
        <v>43280</v>
      </c>
      <c r="H58">
        <v>2718.37</v>
      </c>
      <c r="J58" s="1">
        <v>43280</v>
      </c>
      <c r="K58">
        <v>3395.6</v>
      </c>
      <c r="M58" s="1">
        <v>43280</v>
      </c>
      <c r="N58">
        <v>1255.3699999999999</v>
      </c>
      <c r="P58" s="1">
        <v>43280</v>
      </c>
      <c r="Q58">
        <v>7.15</v>
      </c>
      <c r="S58" s="1">
        <v>43280</v>
      </c>
      <c r="T58">
        <v>21.54054</v>
      </c>
      <c r="V58" s="1">
        <v>43280</v>
      </c>
      <c r="W58">
        <v>196.13</v>
      </c>
      <c r="Y58" s="2">
        <v>43280</v>
      </c>
      <c r="Z58">
        <v>1.1677</v>
      </c>
      <c r="AB58" s="2">
        <v>43280</v>
      </c>
      <c r="AC58">
        <v>1.3193999999999999</v>
      </c>
      <c r="AE58" s="2">
        <v>43280</v>
      </c>
      <c r="AF58">
        <v>1.0081</v>
      </c>
      <c r="AH58" s="2">
        <v>43280</v>
      </c>
      <c r="AI58">
        <v>9.0270000000000003E-3</v>
      </c>
      <c r="AK58" s="2">
        <v>43280</v>
      </c>
      <c r="AL58">
        <v>230.31209999999999</v>
      </c>
      <c r="AN58" s="2">
        <v>43280</v>
      </c>
      <c r="AO58">
        <v>2013.28</v>
      </c>
    </row>
    <row r="59" spans="1:41" x14ac:dyDescent="0.25">
      <c r="A59" s="1">
        <v>43279</v>
      </c>
      <c r="B59">
        <v>6044.92</v>
      </c>
      <c r="D59" s="1">
        <v>43279</v>
      </c>
      <c r="E59">
        <v>310.33999999999997</v>
      </c>
      <c r="G59" s="1">
        <v>43279</v>
      </c>
      <c r="H59">
        <v>2716.31</v>
      </c>
      <c r="J59" s="1">
        <v>43279</v>
      </c>
      <c r="K59">
        <v>3365.52</v>
      </c>
      <c r="M59" s="1">
        <v>43279</v>
      </c>
      <c r="N59">
        <v>1250.1300000000001</v>
      </c>
      <c r="P59" s="1">
        <v>43279</v>
      </c>
      <c r="Q59">
        <v>7.17</v>
      </c>
      <c r="S59" s="1">
        <v>43279</v>
      </c>
      <c r="T59">
        <v>21.166879999999999</v>
      </c>
      <c r="V59" s="1">
        <v>43279</v>
      </c>
      <c r="W59">
        <v>196.94</v>
      </c>
      <c r="Y59" s="2">
        <v>43279</v>
      </c>
      <c r="Z59">
        <v>1.1583000000000001</v>
      </c>
      <c r="AB59" s="2">
        <v>43279</v>
      </c>
      <c r="AC59">
        <v>1.3094999999999999</v>
      </c>
      <c r="AE59" s="2">
        <v>43279</v>
      </c>
      <c r="AF59">
        <v>1.0027999999999999</v>
      </c>
      <c r="AH59" s="2">
        <v>43279</v>
      </c>
      <c r="AI59">
        <v>9.0620000000000006E-3</v>
      </c>
      <c r="AK59" s="2">
        <v>43279</v>
      </c>
      <c r="AL59">
        <v>229.9502</v>
      </c>
      <c r="AN59" s="2">
        <v>43279</v>
      </c>
      <c r="AO59">
        <v>2012.55</v>
      </c>
    </row>
    <row r="60" spans="1:41" x14ac:dyDescent="0.25">
      <c r="A60" s="1">
        <v>43278</v>
      </c>
      <c r="B60">
        <v>6124.96</v>
      </c>
      <c r="D60" s="1">
        <v>43278</v>
      </c>
      <c r="E60">
        <v>310.14999999999998</v>
      </c>
      <c r="G60" s="1">
        <v>43278</v>
      </c>
      <c r="H60">
        <v>2699.63</v>
      </c>
      <c r="J60" s="1">
        <v>43278</v>
      </c>
      <c r="K60">
        <v>3397.13</v>
      </c>
      <c r="M60" s="1">
        <v>43278</v>
      </c>
      <c r="N60">
        <v>1254.5</v>
      </c>
      <c r="P60" s="1">
        <v>43278</v>
      </c>
      <c r="Q60">
        <v>7.09</v>
      </c>
      <c r="S60" s="1">
        <v>43278</v>
      </c>
      <c r="T60">
        <v>21.456810000000001</v>
      </c>
      <c r="V60" s="1">
        <v>43278</v>
      </c>
      <c r="W60">
        <v>198.57</v>
      </c>
      <c r="Y60" s="2">
        <v>43278</v>
      </c>
      <c r="Z60">
        <v>1.1583000000000001</v>
      </c>
      <c r="AB60" s="2">
        <v>43278</v>
      </c>
      <c r="AC60">
        <v>1.3141</v>
      </c>
      <c r="AE60" s="2">
        <v>43278</v>
      </c>
      <c r="AF60">
        <v>1.0038</v>
      </c>
      <c r="AH60" s="2">
        <v>43278</v>
      </c>
      <c r="AI60">
        <v>9.0620000000000006E-3</v>
      </c>
      <c r="AK60" s="2">
        <v>43278</v>
      </c>
      <c r="AL60">
        <v>229.9879</v>
      </c>
      <c r="AN60" s="2">
        <v>43278</v>
      </c>
      <c r="AO60">
        <v>2014.46</v>
      </c>
    </row>
    <row r="61" spans="1:41" x14ac:dyDescent="0.25">
      <c r="A61" s="1">
        <v>43277</v>
      </c>
      <c r="B61">
        <v>6181.63</v>
      </c>
      <c r="D61" s="1">
        <v>43277</v>
      </c>
      <c r="E61">
        <v>317.48</v>
      </c>
      <c r="G61" s="1">
        <v>43277</v>
      </c>
      <c r="H61">
        <v>2723.06</v>
      </c>
      <c r="J61" s="1">
        <v>43277</v>
      </c>
      <c r="K61">
        <v>3368.72</v>
      </c>
      <c r="M61" s="1">
        <v>43277</v>
      </c>
      <c r="N61">
        <v>1259.8399999999999</v>
      </c>
      <c r="P61" s="1">
        <v>43277</v>
      </c>
      <c r="Q61">
        <v>6.92</v>
      </c>
      <c r="S61" s="1">
        <v>43277</v>
      </c>
      <c r="T61">
        <v>21.360800000000001</v>
      </c>
      <c r="V61" s="1">
        <v>43277</v>
      </c>
      <c r="W61">
        <v>197.71</v>
      </c>
      <c r="Y61" s="2">
        <v>43277</v>
      </c>
      <c r="Z61">
        <v>1.1657999999999999</v>
      </c>
      <c r="AB61" s="2">
        <v>43277</v>
      </c>
      <c r="AC61">
        <v>1.3228</v>
      </c>
      <c r="AE61" s="2">
        <v>43277</v>
      </c>
      <c r="AF61">
        <v>1.0092000000000001</v>
      </c>
      <c r="AH61" s="2">
        <v>43277</v>
      </c>
      <c r="AI61">
        <v>9.0910000000000001E-3</v>
      </c>
      <c r="AK61" s="2">
        <v>43277</v>
      </c>
      <c r="AL61">
        <v>229.52019999999999</v>
      </c>
      <c r="AN61" s="2">
        <v>43277</v>
      </c>
      <c r="AO61">
        <v>2008.64</v>
      </c>
    </row>
    <row r="62" spans="1:41" x14ac:dyDescent="0.25">
      <c r="A62" s="1">
        <v>43276</v>
      </c>
      <c r="B62">
        <v>6250.81</v>
      </c>
      <c r="D62" s="1">
        <v>43276</v>
      </c>
      <c r="E62">
        <v>318.67</v>
      </c>
      <c r="G62" s="1">
        <v>43276</v>
      </c>
      <c r="H62">
        <v>2717.07</v>
      </c>
      <c r="J62" s="1">
        <v>43276</v>
      </c>
      <c r="K62">
        <v>3369.21</v>
      </c>
      <c r="M62" s="1">
        <v>43276</v>
      </c>
      <c r="N62">
        <v>1266.02</v>
      </c>
      <c r="P62" s="1">
        <v>43276</v>
      </c>
      <c r="Q62">
        <v>6.57</v>
      </c>
      <c r="S62" s="1">
        <v>43276</v>
      </c>
      <c r="T62">
        <v>21.50788</v>
      </c>
      <c r="V62" s="1">
        <v>43276</v>
      </c>
      <c r="W62">
        <v>198.27</v>
      </c>
      <c r="Y62" s="2">
        <v>43276</v>
      </c>
      <c r="Z62">
        <v>1.1692</v>
      </c>
      <c r="AB62" s="2">
        <v>43276</v>
      </c>
      <c r="AC62">
        <v>1.3266</v>
      </c>
      <c r="AE62" s="2">
        <v>43276</v>
      </c>
      <c r="AF62">
        <v>1.0129999999999999</v>
      </c>
      <c r="AH62" s="2">
        <v>43276</v>
      </c>
      <c r="AI62">
        <v>9.129E-3</v>
      </c>
      <c r="AK62" s="2">
        <v>43276</v>
      </c>
      <c r="AL62">
        <v>229.82079999999999</v>
      </c>
      <c r="AN62" s="2">
        <v>43276</v>
      </c>
      <c r="AO62">
        <v>2008.59</v>
      </c>
    </row>
    <row r="63" spans="1:41" x14ac:dyDescent="0.25">
      <c r="A63" s="1">
        <v>43273</v>
      </c>
      <c r="B63">
        <v>6070.19</v>
      </c>
      <c r="D63" s="1">
        <v>43273</v>
      </c>
      <c r="E63">
        <v>324.74</v>
      </c>
      <c r="G63" s="1">
        <v>43273</v>
      </c>
      <c r="H63">
        <v>2754.88</v>
      </c>
      <c r="J63" s="1">
        <v>43273</v>
      </c>
      <c r="K63">
        <v>3441.6</v>
      </c>
      <c r="M63" s="1">
        <v>43273</v>
      </c>
      <c r="N63">
        <v>1268.69</v>
      </c>
      <c r="P63" s="1">
        <v>43273</v>
      </c>
      <c r="Q63">
        <v>7.09</v>
      </c>
      <c r="S63" s="1">
        <v>43273</v>
      </c>
      <c r="T63">
        <v>22.031780000000001</v>
      </c>
      <c r="V63" s="1">
        <v>43273</v>
      </c>
      <c r="W63">
        <v>200.29</v>
      </c>
      <c r="Y63" s="2">
        <v>43273</v>
      </c>
      <c r="Z63">
        <v>1.1648000000000001</v>
      </c>
      <c r="AB63" s="2">
        <v>43273</v>
      </c>
      <c r="AC63">
        <v>1.3252999999999999</v>
      </c>
      <c r="AE63" s="2">
        <v>43273</v>
      </c>
      <c r="AF63">
        <v>1.0111000000000001</v>
      </c>
      <c r="AH63" s="2">
        <v>43273</v>
      </c>
      <c r="AI63">
        <v>9.0950000000000007E-3</v>
      </c>
      <c r="AK63" s="2">
        <v>43273</v>
      </c>
      <c r="AL63">
        <v>230.1765</v>
      </c>
      <c r="AN63" s="2">
        <v>43273</v>
      </c>
      <c r="AO63">
        <v>2006.38</v>
      </c>
    </row>
    <row r="64" spans="1:41" x14ac:dyDescent="0.25">
      <c r="A64" s="1">
        <v>43272</v>
      </c>
      <c r="B64">
        <v>6719.46</v>
      </c>
      <c r="D64" s="1">
        <v>43272</v>
      </c>
      <c r="E64">
        <v>323.07</v>
      </c>
      <c r="G64" s="1">
        <v>43272</v>
      </c>
      <c r="H64">
        <v>2749.76</v>
      </c>
      <c r="J64" s="1">
        <v>43272</v>
      </c>
      <c r="K64">
        <v>3403.51</v>
      </c>
      <c r="M64" s="1">
        <v>43272</v>
      </c>
      <c r="N64">
        <v>1268.92</v>
      </c>
      <c r="P64" s="1">
        <v>43272</v>
      </c>
      <c r="Q64">
        <v>6.7</v>
      </c>
      <c r="S64" s="1">
        <v>43272</v>
      </c>
      <c r="T64">
        <v>21.988420000000001</v>
      </c>
      <c r="V64" s="1">
        <v>43272</v>
      </c>
      <c r="W64">
        <v>199.86</v>
      </c>
      <c r="Y64" s="2">
        <v>43272</v>
      </c>
      <c r="Z64">
        <v>1.1607000000000001</v>
      </c>
      <c r="AB64" s="2">
        <v>43272</v>
      </c>
      <c r="AC64">
        <v>1.3248</v>
      </c>
      <c r="AE64" s="2">
        <v>43272</v>
      </c>
      <c r="AF64">
        <v>1.0084</v>
      </c>
      <c r="AH64" s="2">
        <v>43272</v>
      </c>
      <c r="AI64">
        <v>9.0939999999999997E-3</v>
      </c>
      <c r="AK64" s="2">
        <v>43272</v>
      </c>
      <c r="AL64">
        <v>230.39109999999999</v>
      </c>
      <c r="AN64" s="2">
        <v>43272</v>
      </c>
      <c r="AO64">
        <v>2006.86</v>
      </c>
    </row>
    <row r="65" spans="1:41" x14ac:dyDescent="0.25">
      <c r="A65" s="1">
        <v>43271</v>
      </c>
      <c r="B65">
        <v>6748.89</v>
      </c>
      <c r="D65" s="1">
        <v>43271</v>
      </c>
      <c r="E65">
        <v>327.5</v>
      </c>
      <c r="G65" s="1">
        <v>43271</v>
      </c>
      <c r="H65">
        <v>2767.32</v>
      </c>
      <c r="J65" s="1">
        <v>43271</v>
      </c>
      <c r="K65">
        <v>3439.6</v>
      </c>
      <c r="M65" s="1">
        <v>43271</v>
      </c>
      <c r="N65">
        <v>1272.92</v>
      </c>
      <c r="P65" s="1">
        <v>43271</v>
      </c>
      <c r="Q65">
        <v>7.41</v>
      </c>
      <c r="S65" s="1">
        <v>43271</v>
      </c>
      <c r="T65">
        <v>21.876460000000002</v>
      </c>
      <c r="V65" s="1">
        <v>43271</v>
      </c>
      <c r="W65">
        <v>199.95</v>
      </c>
      <c r="Y65" s="2">
        <v>43271</v>
      </c>
      <c r="Z65">
        <v>1.1589</v>
      </c>
      <c r="AB65" s="2">
        <v>43271</v>
      </c>
      <c r="AC65">
        <v>1.3195999999999999</v>
      </c>
      <c r="AE65" s="2">
        <v>43271</v>
      </c>
      <c r="AF65">
        <v>1.0039</v>
      </c>
      <c r="AH65" s="2">
        <v>43271</v>
      </c>
      <c r="AI65">
        <v>9.0740000000000005E-3</v>
      </c>
      <c r="AK65" s="2">
        <v>43271</v>
      </c>
      <c r="AL65">
        <v>230.43459999999999</v>
      </c>
      <c r="AN65" s="2">
        <v>43271</v>
      </c>
      <c r="AO65">
        <v>2005.24</v>
      </c>
    </row>
    <row r="66" spans="1:41" x14ac:dyDescent="0.25">
      <c r="A66" s="1">
        <v>43270</v>
      </c>
      <c r="B66">
        <v>6695.44</v>
      </c>
      <c r="D66" s="1">
        <v>43270</v>
      </c>
      <c r="E66">
        <v>325.19</v>
      </c>
      <c r="G66" s="1">
        <v>43270</v>
      </c>
      <c r="H66">
        <v>2762.59</v>
      </c>
      <c r="J66" s="1">
        <v>43270</v>
      </c>
      <c r="K66">
        <v>3435.3</v>
      </c>
      <c r="M66" s="1">
        <v>43270</v>
      </c>
      <c r="N66">
        <v>1275.81</v>
      </c>
      <c r="P66" s="1">
        <v>43270</v>
      </c>
      <c r="Q66">
        <v>7.38</v>
      </c>
      <c r="S66" s="1">
        <v>43270</v>
      </c>
      <c r="T66">
        <v>21.72672</v>
      </c>
      <c r="V66" s="1">
        <v>43270</v>
      </c>
      <c r="W66">
        <v>200.63</v>
      </c>
      <c r="Y66" s="2">
        <v>43270</v>
      </c>
      <c r="Z66">
        <v>1.157</v>
      </c>
      <c r="AB66" s="2">
        <v>43270</v>
      </c>
      <c r="AC66">
        <v>1.3172999999999999</v>
      </c>
      <c r="AE66" s="2">
        <v>43270</v>
      </c>
      <c r="AF66">
        <v>1.0042</v>
      </c>
      <c r="AH66" s="2">
        <v>43270</v>
      </c>
      <c r="AI66">
        <v>9.0950000000000007E-3</v>
      </c>
      <c r="AK66" s="2">
        <v>43270</v>
      </c>
      <c r="AL66">
        <v>230.52760000000001</v>
      </c>
      <c r="AN66" s="2">
        <v>43270</v>
      </c>
      <c r="AO66">
        <v>2008.53</v>
      </c>
    </row>
    <row r="67" spans="1:41" x14ac:dyDescent="0.25">
      <c r="A67" s="1">
        <v>43269</v>
      </c>
      <c r="B67">
        <v>6727.55</v>
      </c>
      <c r="D67" s="1">
        <v>43269</v>
      </c>
      <c r="E67">
        <v>331.83</v>
      </c>
      <c r="G67" s="1">
        <v>43269</v>
      </c>
      <c r="H67">
        <v>2773.75</v>
      </c>
      <c r="J67" s="1">
        <v>43269</v>
      </c>
      <c r="K67">
        <v>3466.65</v>
      </c>
      <c r="M67" s="1">
        <v>43269</v>
      </c>
      <c r="N67">
        <v>1278.6199999999999</v>
      </c>
      <c r="P67" s="1">
        <v>43269</v>
      </c>
      <c r="Q67">
        <v>7.22</v>
      </c>
      <c r="S67" s="1">
        <v>43269</v>
      </c>
      <c r="T67">
        <v>22.111699999999999</v>
      </c>
      <c r="V67" s="1">
        <v>43269</v>
      </c>
      <c r="W67">
        <v>204.53</v>
      </c>
      <c r="Y67" s="2">
        <v>43269</v>
      </c>
      <c r="Z67">
        <v>1.1605000000000001</v>
      </c>
      <c r="AB67" s="2">
        <v>43269</v>
      </c>
      <c r="AC67">
        <v>1.3241000000000001</v>
      </c>
      <c r="AE67" s="2">
        <v>43269</v>
      </c>
      <c r="AF67">
        <v>1.0049999999999999</v>
      </c>
      <c r="AH67" s="2">
        <v>43269</v>
      </c>
      <c r="AI67">
        <v>9.0530000000000003E-3</v>
      </c>
      <c r="AK67" s="2">
        <v>43269</v>
      </c>
      <c r="AL67">
        <v>230.2894</v>
      </c>
      <c r="AN67" s="2">
        <v>43269</v>
      </c>
      <c r="AO67">
        <v>2005.97</v>
      </c>
    </row>
    <row r="68" spans="1:41" x14ac:dyDescent="0.25">
      <c r="A68" s="1">
        <v>43266</v>
      </c>
      <c r="B68">
        <v>6497.97</v>
      </c>
      <c r="D68" s="1">
        <v>43266</v>
      </c>
      <c r="E68">
        <v>332.51</v>
      </c>
      <c r="G68" s="1">
        <v>43266</v>
      </c>
      <c r="H68">
        <v>2779.66</v>
      </c>
      <c r="J68" s="1">
        <v>43266</v>
      </c>
      <c r="K68">
        <v>3505.02</v>
      </c>
      <c r="M68" s="1">
        <v>43266</v>
      </c>
      <c r="N68">
        <v>1276.5899999999999</v>
      </c>
      <c r="P68" s="1">
        <v>43266</v>
      </c>
      <c r="Q68">
        <v>6.8</v>
      </c>
      <c r="S68" s="1">
        <v>43266</v>
      </c>
      <c r="T68">
        <v>22.445930000000001</v>
      </c>
      <c r="V68" s="1">
        <v>43266</v>
      </c>
      <c r="W68">
        <v>204.94</v>
      </c>
      <c r="Y68" s="2">
        <v>43266</v>
      </c>
      <c r="Z68">
        <v>1.1605000000000001</v>
      </c>
      <c r="AB68" s="2">
        <v>43266</v>
      </c>
      <c r="AC68">
        <v>1.3284</v>
      </c>
      <c r="AE68" s="2">
        <v>43266</v>
      </c>
      <c r="AF68">
        <v>1.0035000000000001</v>
      </c>
      <c r="AH68" s="2">
        <v>43266</v>
      </c>
      <c r="AI68">
        <v>9.0430000000000007E-3</v>
      </c>
      <c r="AK68" s="2">
        <v>43266</v>
      </c>
      <c r="AL68">
        <v>230.32</v>
      </c>
      <c r="AN68" s="2">
        <v>43266</v>
      </c>
      <c r="AO68">
        <v>2006.59</v>
      </c>
    </row>
    <row r="69" spans="1:41" x14ac:dyDescent="0.25">
      <c r="A69" s="1">
        <v>43265</v>
      </c>
      <c r="B69">
        <v>6658.78</v>
      </c>
      <c r="D69" s="1">
        <v>43265</v>
      </c>
      <c r="E69">
        <v>335.85</v>
      </c>
      <c r="G69" s="1">
        <v>43265</v>
      </c>
      <c r="H69">
        <v>2782.49</v>
      </c>
      <c r="J69" s="1">
        <v>43265</v>
      </c>
      <c r="K69">
        <v>3527.11</v>
      </c>
      <c r="M69" s="1">
        <v>43265</v>
      </c>
      <c r="N69">
        <v>1304.1099999999999</v>
      </c>
      <c r="P69" s="1">
        <v>43265</v>
      </c>
      <c r="Q69">
        <v>6.91</v>
      </c>
      <c r="S69" s="1">
        <v>43265</v>
      </c>
      <c r="T69">
        <v>22.672750000000001</v>
      </c>
      <c r="V69" s="1">
        <v>43265</v>
      </c>
      <c r="W69">
        <v>209.64</v>
      </c>
      <c r="Y69" s="2">
        <v>43265</v>
      </c>
      <c r="Z69">
        <v>1.1634</v>
      </c>
      <c r="AB69" s="2">
        <v>43265</v>
      </c>
      <c r="AC69">
        <v>1.33</v>
      </c>
      <c r="AE69" s="2">
        <v>43265</v>
      </c>
      <c r="AF69">
        <v>1.0055000000000001</v>
      </c>
      <c r="AH69" s="2">
        <v>43265</v>
      </c>
      <c r="AI69">
        <v>9.0550000000000005E-3</v>
      </c>
      <c r="AK69" s="2">
        <v>43265</v>
      </c>
      <c r="AL69">
        <v>229.8837</v>
      </c>
      <c r="AN69" s="2">
        <v>43265</v>
      </c>
      <c r="AO69">
        <v>2004.46</v>
      </c>
    </row>
    <row r="70" spans="1:41" x14ac:dyDescent="0.25">
      <c r="A70" s="1">
        <v>43264</v>
      </c>
      <c r="B70">
        <v>6260.96</v>
      </c>
      <c r="D70" s="1">
        <v>43264</v>
      </c>
      <c r="E70">
        <v>337.46</v>
      </c>
      <c r="G70" s="1">
        <v>43264</v>
      </c>
      <c r="H70">
        <v>2775.63</v>
      </c>
      <c r="J70" s="1">
        <v>43264</v>
      </c>
      <c r="K70">
        <v>3479.56</v>
      </c>
      <c r="M70" s="1">
        <v>43264</v>
      </c>
      <c r="N70">
        <v>1298.22</v>
      </c>
      <c r="P70" s="1">
        <v>43264</v>
      </c>
      <c r="Q70">
        <v>6.44</v>
      </c>
      <c r="S70" s="1">
        <v>43264</v>
      </c>
      <c r="T70">
        <v>23.268840000000001</v>
      </c>
      <c r="V70" s="1">
        <v>43264</v>
      </c>
      <c r="W70">
        <v>211.98</v>
      </c>
      <c r="Y70" s="2">
        <v>43264</v>
      </c>
      <c r="Z70">
        <v>1.1791</v>
      </c>
      <c r="AB70" s="2">
        <v>43264</v>
      </c>
      <c r="AC70">
        <v>1.3386</v>
      </c>
      <c r="AE70" s="2">
        <v>43264</v>
      </c>
      <c r="AF70">
        <v>1.0157</v>
      </c>
      <c r="AH70" s="2">
        <v>43264</v>
      </c>
      <c r="AI70">
        <v>9.0580000000000001E-3</v>
      </c>
      <c r="AK70" s="2">
        <v>43264</v>
      </c>
      <c r="AL70">
        <v>228.8193</v>
      </c>
      <c r="AN70" s="2">
        <v>43264</v>
      </c>
      <c r="AO70">
        <v>2000.53</v>
      </c>
    </row>
    <row r="71" spans="1:41" x14ac:dyDescent="0.25">
      <c r="A71" s="1">
        <v>43263</v>
      </c>
      <c r="B71">
        <v>6531.39</v>
      </c>
      <c r="D71" s="1">
        <v>43263</v>
      </c>
      <c r="E71">
        <v>340.2</v>
      </c>
      <c r="G71" s="1">
        <v>43263</v>
      </c>
      <c r="H71">
        <v>2786.85</v>
      </c>
      <c r="J71" s="1">
        <v>43263</v>
      </c>
      <c r="K71">
        <v>3475.58</v>
      </c>
      <c r="M71" s="1">
        <v>43263</v>
      </c>
      <c r="N71">
        <v>1296.6300000000001</v>
      </c>
      <c r="P71" s="1">
        <v>43263</v>
      </c>
      <c r="Q71">
        <v>6.55</v>
      </c>
      <c r="S71" s="1">
        <v>43263</v>
      </c>
      <c r="T71">
        <v>23.65859</v>
      </c>
      <c r="V71" s="1">
        <v>43263</v>
      </c>
      <c r="W71">
        <v>211.73</v>
      </c>
      <c r="Y71" s="2">
        <v>43263</v>
      </c>
      <c r="Z71">
        <v>1.1774</v>
      </c>
      <c r="AB71" s="2">
        <v>43263</v>
      </c>
      <c r="AC71">
        <v>1.3395000000000001</v>
      </c>
      <c r="AE71" s="2">
        <v>43263</v>
      </c>
      <c r="AF71">
        <v>1.0154000000000001</v>
      </c>
      <c r="AH71" s="2">
        <v>43263</v>
      </c>
      <c r="AI71">
        <v>9.0699999999999999E-3</v>
      </c>
      <c r="AK71" s="2">
        <v>43263</v>
      </c>
      <c r="AL71">
        <v>228.2869</v>
      </c>
      <c r="AN71" s="2">
        <v>43263</v>
      </c>
      <c r="AO71">
        <v>2002.64</v>
      </c>
    </row>
    <row r="72" spans="1:41" x14ac:dyDescent="0.25">
      <c r="A72" s="1">
        <v>43262</v>
      </c>
      <c r="B72">
        <v>6760.89</v>
      </c>
      <c r="D72" s="1">
        <v>43262</v>
      </c>
      <c r="E72">
        <v>338.74</v>
      </c>
      <c r="G72" s="1">
        <v>43262</v>
      </c>
      <c r="H72">
        <v>2782</v>
      </c>
      <c r="J72" s="1">
        <v>43262</v>
      </c>
      <c r="K72">
        <v>3480.22</v>
      </c>
      <c r="M72" s="1">
        <v>43262</v>
      </c>
      <c r="N72">
        <v>1300.31</v>
      </c>
      <c r="P72" s="1">
        <v>43262</v>
      </c>
      <c r="Q72">
        <v>6.6899999999999995</v>
      </c>
      <c r="S72" s="1">
        <v>43262</v>
      </c>
      <c r="T72">
        <v>23.108000000000001</v>
      </c>
      <c r="V72" s="1">
        <v>43262</v>
      </c>
      <c r="W72">
        <v>212.24</v>
      </c>
      <c r="Y72" s="2">
        <v>43262</v>
      </c>
      <c r="Z72">
        <v>1.1788000000000001</v>
      </c>
      <c r="AB72" s="2">
        <v>43262</v>
      </c>
      <c r="AC72">
        <v>1.3380000000000001</v>
      </c>
      <c r="AE72" s="2">
        <v>43262</v>
      </c>
      <c r="AF72">
        <v>1.0145999999999999</v>
      </c>
      <c r="AH72" s="2">
        <v>43262</v>
      </c>
      <c r="AI72">
        <v>9.0889999999999999E-3</v>
      </c>
      <c r="AK72" s="2">
        <v>43262</v>
      </c>
      <c r="AL72">
        <v>228.1696</v>
      </c>
      <c r="AN72" s="2">
        <v>43262</v>
      </c>
      <c r="AO72">
        <v>2002.02</v>
      </c>
    </row>
    <row r="73" spans="1:41" x14ac:dyDescent="0.25">
      <c r="A73" s="1">
        <v>43259</v>
      </c>
      <c r="B73">
        <v>7646.28</v>
      </c>
      <c r="D73" s="1">
        <v>43259</v>
      </c>
      <c r="E73">
        <v>336.7</v>
      </c>
      <c r="G73" s="1">
        <v>43259</v>
      </c>
      <c r="H73">
        <v>2779.03</v>
      </c>
      <c r="J73" s="1">
        <v>43259</v>
      </c>
      <c r="K73">
        <v>3447.3</v>
      </c>
      <c r="M73" s="1">
        <v>43259</v>
      </c>
      <c r="N73">
        <v>1298.1600000000001</v>
      </c>
      <c r="P73" s="1">
        <v>43259</v>
      </c>
      <c r="Q73">
        <v>6.53</v>
      </c>
      <c r="S73" s="1">
        <v>43259</v>
      </c>
      <c r="T73">
        <v>23.53332</v>
      </c>
      <c r="V73" s="1">
        <v>43259</v>
      </c>
      <c r="W73">
        <v>212.93</v>
      </c>
      <c r="Y73" s="2">
        <v>43259</v>
      </c>
      <c r="Z73">
        <v>1.1773</v>
      </c>
      <c r="AB73" s="2">
        <v>43259</v>
      </c>
      <c r="AC73">
        <v>1.341</v>
      </c>
      <c r="AE73" s="2">
        <v>43259</v>
      </c>
      <c r="AF73">
        <v>1.0144</v>
      </c>
      <c r="AH73" s="2">
        <v>43259</v>
      </c>
      <c r="AI73">
        <v>9.1319999999999995E-3</v>
      </c>
      <c r="AK73" s="2">
        <v>43259</v>
      </c>
      <c r="AL73">
        <v>228.1525</v>
      </c>
      <c r="AN73" s="2">
        <v>43259</v>
      </c>
      <c r="AO73">
        <v>2004.07</v>
      </c>
    </row>
    <row r="74" spans="1:41" x14ac:dyDescent="0.25">
      <c r="A74" s="1">
        <v>43258</v>
      </c>
      <c r="B74">
        <v>7660.06</v>
      </c>
      <c r="D74" s="1">
        <v>43258</v>
      </c>
      <c r="E74">
        <v>340.24</v>
      </c>
      <c r="G74" s="1">
        <v>43258</v>
      </c>
      <c r="H74">
        <v>2770.37</v>
      </c>
      <c r="J74" s="1">
        <v>43258</v>
      </c>
      <c r="K74">
        <v>3459.77</v>
      </c>
      <c r="M74" s="1">
        <v>43258</v>
      </c>
      <c r="N74">
        <v>1297.6500000000001</v>
      </c>
      <c r="P74" s="1">
        <v>43258</v>
      </c>
      <c r="Q74">
        <v>6.71</v>
      </c>
      <c r="S74" s="1">
        <v>43258</v>
      </c>
      <c r="T74">
        <v>23.64086</v>
      </c>
      <c r="V74" s="1">
        <v>43258</v>
      </c>
      <c r="W74">
        <v>213.74</v>
      </c>
      <c r="Y74" s="2">
        <v>43258</v>
      </c>
      <c r="Z74">
        <v>1.1808000000000001</v>
      </c>
      <c r="AB74" s="2">
        <v>43258</v>
      </c>
      <c r="AC74">
        <v>1.3412999999999999</v>
      </c>
      <c r="AE74" s="2">
        <v>43258</v>
      </c>
      <c r="AF74">
        <v>1.0185</v>
      </c>
      <c r="AH74" s="2">
        <v>43258</v>
      </c>
      <c r="AI74">
        <v>9.11E-3</v>
      </c>
      <c r="AK74" s="2">
        <v>43258</v>
      </c>
      <c r="AL74">
        <v>227.94059999999999</v>
      </c>
      <c r="AN74" s="2">
        <v>43258</v>
      </c>
      <c r="AO74">
        <v>2004.65</v>
      </c>
    </row>
    <row r="75" spans="1:41" x14ac:dyDescent="0.25">
      <c r="A75" s="1">
        <v>43257</v>
      </c>
      <c r="B75">
        <v>7619.32</v>
      </c>
      <c r="D75" s="1">
        <v>43257</v>
      </c>
      <c r="E75">
        <v>341.33</v>
      </c>
      <c r="G75" s="1">
        <v>43257</v>
      </c>
      <c r="H75">
        <v>2772.35</v>
      </c>
      <c r="J75" s="1">
        <v>43257</v>
      </c>
      <c r="K75">
        <v>3460.82</v>
      </c>
      <c r="M75" s="1">
        <v>43257</v>
      </c>
      <c r="N75">
        <v>1297.6300000000001</v>
      </c>
      <c r="P75" s="1">
        <v>43257</v>
      </c>
      <c r="Q75">
        <v>6.5</v>
      </c>
      <c r="S75" s="1">
        <v>43257</v>
      </c>
      <c r="T75">
        <v>23.711130000000001</v>
      </c>
      <c r="V75" s="1">
        <v>43257</v>
      </c>
      <c r="W75">
        <v>213.71</v>
      </c>
      <c r="Y75" s="2">
        <v>43257</v>
      </c>
      <c r="Z75">
        <v>1.1777</v>
      </c>
      <c r="AB75" s="2">
        <v>43257</v>
      </c>
      <c r="AC75">
        <v>1.3411</v>
      </c>
      <c r="AE75" s="2">
        <v>43257</v>
      </c>
      <c r="AF75">
        <v>1.0143</v>
      </c>
      <c r="AH75" s="2">
        <v>43257</v>
      </c>
      <c r="AI75">
        <v>9.0810000000000005E-3</v>
      </c>
      <c r="AK75" s="2">
        <v>43257</v>
      </c>
      <c r="AL75">
        <v>228.52090000000001</v>
      </c>
      <c r="AN75" s="2">
        <v>43257</v>
      </c>
      <c r="AO75">
        <v>2000.33</v>
      </c>
    </row>
    <row r="76" spans="1:41" x14ac:dyDescent="0.25">
      <c r="A76" s="1">
        <v>43256</v>
      </c>
      <c r="B76">
        <v>7629.53</v>
      </c>
      <c r="D76" s="1">
        <v>43256</v>
      </c>
      <c r="E76">
        <v>339.81</v>
      </c>
      <c r="G76" s="1">
        <v>43256</v>
      </c>
      <c r="H76">
        <v>2748.8</v>
      </c>
      <c r="J76" s="1">
        <v>43256</v>
      </c>
      <c r="K76">
        <v>3456.79</v>
      </c>
      <c r="M76" s="1">
        <v>43256</v>
      </c>
      <c r="N76">
        <v>1298.52</v>
      </c>
      <c r="P76" s="1">
        <v>43256</v>
      </c>
      <c r="Q76">
        <v>6.58</v>
      </c>
      <c r="S76" s="1">
        <v>43256</v>
      </c>
      <c r="T76">
        <v>23.722249999999999</v>
      </c>
      <c r="V76" s="1">
        <v>43256</v>
      </c>
      <c r="W76">
        <v>211.37</v>
      </c>
      <c r="Y76" s="2">
        <v>43256</v>
      </c>
      <c r="Z76">
        <v>1.1715</v>
      </c>
      <c r="AB76" s="2">
        <v>43256</v>
      </c>
      <c r="AC76">
        <v>1.3382000000000001</v>
      </c>
      <c r="AE76" s="2">
        <v>43256</v>
      </c>
      <c r="AF76">
        <v>1.0161</v>
      </c>
      <c r="AH76" s="2">
        <v>43256</v>
      </c>
      <c r="AI76">
        <v>9.1260000000000004E-3</v>
      </c>
      <c r="AK76" s="2">
        <v>43256</v>
      </c>
      <c r="AL76">
        <v>230.19669999999999</v>
      </c>
      <c r="AN76" s="2">
        <v>43256</v>
      </c>
      <c r="AO76">
        <v>2006.3</v>
      </c>
    </row>
    <row r="77" spans="1:41" x14ac:dyDescent="0.25">
      <c r="A77" s="1">
        <v>43255</v>
      </c>
      <c r="B77">
        <v>7525.77</v>
      </c>
      <c r="D77" s="1">
        <v>43255</v>
      </c>
      <c r="E77">
        <v>340.69</v>
      </c>
      <c r="G77" s="1">
        <v>43255</v>
      </c>
      <c r="H77">
        <v>2746.87</v>
      </c>
      <c r="J77" s="1">
        <v>43255</v>
      </c>
      <c r="K77">
        <v>3469.57</v>
      </c>
      <c r="M77" s="1">
        <v>43255</v>
      </c>
      <c r="N77">
        <v>1293.5999999999999</v>
      </c>
      <c r="P77" s="1">
        <v>43255</v>
      </c>
      <c r="Q77">
        <v>6.38</v>
      </c>
      <c r="S77" s="1">
        <v>43255</v>
      </c>
      <c r="T77">
        <v>23.566040000000001</v>
      </c>
      <c r="V77" s="1">
        <v>43255</v>
      </c>
      <c r="W77">
        <v>209.19</v>
      </c>
      <c r="Y77" s="2">
        <v>43255</v>
      </c>
      <c r="Z77">
        <v>1.1686000000000001</v>
      </c>
      <c r="AB77" s="2">
        <v>43255</v>
      </c>
      <c r="AC77">
        <v>1.3312999999999999</v>
      </c>
      <c r="AE77" s="2">
        <v>43255</v>
      </c>
      <c r="AF77">
        <v>1.0113000000000001</v>
      </c>
      <c r="AH77" s="2">
        <v>43255</v>
      </c>
      <c r="AI77">
        <v>9.1170000000000001E-3</v>
      </c>
      <c r="AK77" s="2">
        <v>43255</v>
      </c>
      <c r="AL77">
        <v>230.13759999999999</v>
      </c>
      <c r="AN77" s="2">
        <v>43255</v>
      </c>
      <c r="AO77">
        <v>2004.95</v>
      </c>
    </row>
    <row r="78" spans="1:41" x14ac:dyDescent="0.25">
      <c r="A78" s="1">
        <v>43252</v>
      </c>
      <c r="B78">
        <v>7437.74</v>
      </c>
      <c r="D78" s="1">
        <v>43252</v>
      </c>
      <c r="E78">
        <v>335.06</v>
      </c>
      <c r="G78" s="1">
        <v>43252</v>
      </c>
      <c r="H78">
        <v>2734.62</v>
      </c>
      <c r="J78" s="1">
        <v>43252</v>
      </c>
      <c r="K78">
        <v>3453.54</v>
      </c>
      <c r="M78" s="1">
        <v>43252</v>
      </c>
      <c r="N78">
        <v>1295.6099999999999</v>
      </c>
      <c r="P78" s="1">
        <v>43252</v>
      </c>
      <c r="Q78">
        <v>6.72</v>
      </c>
      <c r="S78" s="1">
        <v>43252</v>
      </c>
      <c r="T78">
        <v>24.239599999999999</v>
      </c>
      <c r="V78" s="1">
        <v>43252</v>
      </c>
      <c r="W78">
        <v>207.23</v>
      </c>
      <c r="Y78" s="2">
        <v>43252</v>
      </c>
      <c r="Z78">
        <v>1.1665000000000001</v>
      </c>
      <c r="AB78" s="2">
        <v>43252</v>
      </c>
      <c r="AC78">
        <v>1.3348</v>
      </c>
      <c r="AE78" s="2">
        <v>43252</v>
      </c>
      <c r="AF78">
        <v>1.0122</v>
      </c>
      <c r="AH78" s="2">
        <v>43252</v>
      </c>
      <c r="AI78">
        <v>9.1339999999999998E-3</v>
      </c>
      <c r="AK78" s="2">
        <v>43252</v>
      </c>
      <c r="AL78">
        <v>230.01009999999999</v>
      </c>
      <c r="AN78" s="2">
        <v>43252</v>
      </c>
      <c r="AO78">
        <v>2008.58</v>
      </c>
    </row>
    <row r="79" spans="1:41" x14ac:dyDescent="0.25">
      <c r="A79" s="1">
        <v>43251</v>
      </c>
      <c r="B79">
        <v>7538.28</v>
      </c>
      <c r="D79" s="1">
        <v>43251</v>
      </c>
      <c r="E79">
        <v>333.28</v>
      </c>
      <c r="G79" s="1">
        <v>43251</v>
      </c>
      <c r="H79">
        <v>2705.27</v>
      </c>
      <c r="J79" s="1">
        <v>43251</v>
      </c>
      <c r="K79">
        <v>3406.65</v>
      </c>
      <c r="M79" s="1">
        <v>43251</v>
      </c>
      <c r="N79">
        <v>1301.8800000000001</v>
      </c>
      <c r="P79" s="1">
        <v>43251</v>
      </c>
      <c r="Q79">
        <v>6.85</v>
      </c>
      <c r="S79" s="1">
        <v>43251</v>
      </c>
      <c r="T79">
        <v>24.32403</v>
      </c>
      <c r="V79" s="1">
        <v>43251</v>
      </c>
      <c r="W79">
        <v>205.98</v>
      </c>
      <c r="Y79" s="2">
        <v>43251</v>
      </c>
      <c r="Z79">
        <v>1.1671</v>
      </c>
      <c r="AB79" s="2">
        <v>43251</v>
      </c>
      <c r="AC79">
        <v>1.3292999999999999</v>
      </c>
      <c r="AE79" s="2">
        <v>43251</v>
      </c>
      <c r="AF79">
        <v>1.0156000000000001</v>
      </c>
      <c r="AH79" s="2">
        <v>43251</v>
      </c>
      <c r="AI79">
        <v>9.1970000000000003E-3</v>
      </c>
      <c r="AK79" s="2">
        <v>43251</v>
      </c>
      <c r="AL79">
        <v>230.1155</v>
      </c>
      <c r="AN79" s="2">
        <v>43251</v>
      </c>
      <c r="AO79">
        <v>2015.76</v>
      </c>
    </row>
    <row r="80" spans="1:41" x14ac:dyDescent="0.25">
      <c r="A80" s="1">
        <v>43250</v>
      </c>
      <c r="B80">
        <v>7337.26</v>
      </c>
      <c r="D80" s="1">
        <v>43250</v>
      </c>
      <c r="E80">
        <v>329.82</v>
      </c>
      <c r="G80" s="1">
        <v>43250</v>
      </c>
      <c r="H80">
        <v>2724.01</v>
      </c>
      <c r="J80" s="1">
        <v>43250</v>
      </c>
      <c r="K80">
        <v>3441.19</v>
      </c>
      <c r="M80" s="1">
        <v>43250</v>
      </c>
      <c r="N80">
        <v>1302.0899999999999</v>
      </c>
      <c r="P80" s="1">
        <v>43250</v>
      </c>
      <c r="Q80">
        <v>6.92</v>
      </c>
      <c r="S80" s="1">
        <v>43250</v>
      </c>
      <c r="T80">
        <v>24.282820000000001</v>
      </c>
      <c r="V80" s="1">
        <v>43250</v>
      </c>
      <c r="W80">
        <v>205.14</v>
      </c>
      <c r="Y80" s="2">
        <v>43250</v>
      </c>
      <c r="Z80">
        <v>1.1663999999999999</v>
      </c>
      <c r="AB80" s="2">
        <v>43250</v>
      </c>
      <c r="AC80">
        <v>1.3291999999999999</v>
      </c>
      <c r="AE80" s="2">
        <v>43250</v>
      </c>
      <c r="AF80">
        <v>1.0119</v>
      </c>
      <c r="AH80" s="2">
        <v>43250</v>
      </c>
      <c r="AI80">
        <v>9.1809999999999999E-3</v>
      </c>
      <c r="AK80" s="2">
        <v>43250</v>
      </c>
      <c r="AL80">
        <v>229.53190000000001</v>
      </c>
      <c r="AN80" s="2">
        <v>43250</v>
      </c>
      <c r="AO80">
        <v>2014</v>
      </c>
    </row>
    <row r="81" spans="1:41" x14ac:dyDescent="0.25">
      <c r="A81" s="1">
        <v>43249</v>
      </c>
      <c r="B81">
        <v>7501.54</v>
      </c>
      <c r="D81" s="1">
        <v>43249</v>
      </c>
      <c r="E81">
        <v>332.03</v>
      </c>
      <c r="G81" s="1">
        <v>43249</v>
      </c>
      <c r="H81">
        <v>2689.86</v>
      </c>
      <c r="J81" s="1">
        <v>43249</v>
      </c>
      <c r="K81">
        <v>3428.14</v>
      </c>
      <c r="M81" s="1">
        <v>43249</v>
      </c>
      <c r="N81">
        <v>1302.1300000000001</v>
      </c>
      <c r="P81" s="1">
        <v>43249</v>
      </c>
      <c r="Q81">
        <v>6.66</v>
      </c>
      <c r="S81" s="1">
        <v>43249</v>
      </c>
      <c r="T81">
        <v>24.72362</v>
      </c>
      <c r="V81" s="1">
        <v>43249</v>
      </c>
      <c r="W81">
        <v>205.03</v>
      </c>
      <c r="Y81" s="2">
        <v>43249</v>
      </c>
      <c r="Z81">
        <v>1.1546000000000001</v>
      </c>
      <c r="AB81" s="2">
        <v>43249</v>
      </c>
      <c r="AC81">
        <v>1.3244</v>
      </c>
      <c r="AE81" s="2">
        <v>43249</v>
      </c>
      <c r="AF81">
        <v>1.0079</v>
      </c>
      <c r="AH81" s="2">
        <v>43249</v>
      </c>
      <c r="AI81">
        <v>9.1940000000000008E-3</v>
      </c>
      <c r="AK81" s="2">
        <v>43249</v>
      </c>
      <c r="AL81">
        <v>229.84</v>
      </c>
      <c r="AN81" s="2">
        <v>43249</v>
      </c>
      <c r="AO81">
        <v>2021.93</v>
      </c>
    </row>
    <row r="82" spans="1:41" x14ac:dyDescent="0.25">
      <c r="A82" s="1">
        <v>43248</v>
      </c>
      <c r="B82">
        <v>7214.8</v>
      </c>
      <c r="D82" s="1">
        <v>43248</v>
      </c>
      <c r="E82">
        <v>334.5</v>
      </c>
      <c r="G82" s="1">
        <v>43248</v>
      </c>
      <c r="H82">
        <v>2721.33</v>
      </c>
      <c r="J82" s="1">
        <v>43248</v>
      </c>
      <c r="K82">
        <v>3482.64</v>
      </c>
      <c r="M82" s="1">
        <v>43248</v>
      </c>
      <c r="N82">
        <v>1298.17</v>
      </c>
      <c r="P82" s="1">
        <v>43248</v>
      </c>
      <c r="Q82">
        <v>6.59</v>
      </c>
      <c r="S82" s="1">
        <v>43248</v>
      </c>
      <c r="T82">
        <v>25.0441</v>
      </c>
      <c r="V82" s="1">
        <v>43248</v>
      </c>
      <c r="W82">
        <v>204.52</v>
      </c>
      <c r="Y82" s="2">
        <v>43248</v>
      </c>
      <c r="Z82">
        <v>1.1629</v>
      </c>
      <c r="AB82" s="2">
        <v>43248</v>
      </c>
      <c r="AC82">
        <v>1.3312999999999999</v>
      </c>
      <c r="AE82" s="2">
        <v>43248</v>
      </c>
      <c r="AF82">
        <v>1.0065999999999999</v>
      </c>
      <c r="AH82" s="2">
        <v>43248</v>
      </c>
      <c r="AI82">
        <v>9.1389999999999996E-3</v>
      </c>
      <c r="AK82" s="2">
        <v>43248</v>
      </c>
      <c r="AL82">
        <v>230.18549999999999</v>
      </c>
      <c r="AN82" s="2">
        <v>43248</v>
      </c>
      <c r="AO82">
        <v>2005.31</v>
      </c>
    </row>
    <row r="83" spans="1:41" x14ac:dyDescent="0.25">
      <c r="A83" s="1">
        <v>43245</v>
      </c>
      <c r="B83">
        <v>7448.08</v>
      </c>
      <c r="D83" s="1">
        <v>43245</v>
      </c>
      <c r="E83">
        <v>335.39</v>
      </c>
      <c r="G83" s="1">
        <v>43245</v>
      </c>
      <c r="H83">
        <v>2721.33</v>
      </c>
      <c r="J83" s="1">
        <v>43245</v>
      </c>
      <c r="K83">
        <v>3515.36</v>
      </c>
      <c r="M83" s="1">
        <v>43245</v>
      </c>
      <c r="N83">
        <v>1303.67</v>
      </c>
      <c r="P83" s="1">
        <v>43245</v>
      </c>
      <c r="Q83">
        <v>6.59</v>
      </c>
      <c r="S83" s="1">
        <v>43245</v>
      </c>
      <c r="T83">
        <v>25.0441</v>
      </c>
      <c r="V83" s="1">
        <v>43245</v>
      </c>
      <c r="W83">
        <v>204.52</v>
      </c>
      <c r="Y83" s="2">
        <v>43245</v>
      </c>
      <c r="Z83">
        <v>1.1660999999999999</v>
      </c>
      <c r="AB83" s="2">
        <v>43245</v>
      </c>
      <c r="AC83">
        <v>1.3317000000000001</v>
      </c>
      <c r="AE83" s="2">
        <v>43245</v>
      </c>
      <c r="AF83">
        <v>1.0084</v>
      </c>
      <c r="AH83" s="2">
        <v>43245</v>
      </c>
      <c r="AI83">
        <v>9.1389999999999996E-3</v>
      </c>
      <c r="AK83" s="2">
        <v>43245</v>
      </c>
      <c r="AL83">
        <v>230.18549999999999</v>
      </c>
      <c r="AN83" s="2">
        <v>43245</v>
      </c>
      <c r="AO83">
        <v>2005.31</v>
      </c>
    </row>
    <row r="84" spans="1:41" x14ac:dyDescent="0.25">
      <c r="A84" s="1">
        <v>43244</v>
      </c>
      <c r="B84">
        <v>7552.45</v>
      </c>
      <c r="D84" s="1">
        <v>43244</v>
      </c>
      <c r="E84">
        <v>335.81</v>
      </c>
      <c r="G84" s="1">
        <v>43244</v>
      </c>
      <c r="H84">
        <v>2727.76</v>
      </c>
      <c r="J84" s="1">
        <v>43244</v>
      </c>
      <c r="K84">
        <v>3521.76</v>
      </c>
      <c r="M84" s="1">
        <v>43244</v>
      </c>
      <c r="N84">
        <v>1304.83</v>
      </c>
      <c r="P84" s="1">
        <v>43244</v>
      </c>
      <c r="Q84">
        <v>7.43</v>
      </c>
      <c r="S84" s="1">
        <v>43244</v>
      </c>
      <c r="T84">
        <v>24.749949999999998</v>
      </c>
      <c r="V84" s="1">
        <v>43244</v>
      </c>
      <c r="W84">
        <v>205.54</v>
      </c>
      <c r="Y84" s="2">
        <v>43244</v>
      </c>
      <c r="Z84">
        <v>1.1732</v>
      </c>
      <c r="AB84" s="2">
        <v>43244</v>
      </c>
      <c r="AC84">
        <v>1.3387</v>
      </c>
      <c r="AE84" s="2">
        <v>43244</v>
      </c>
      <c r="AF84">
        <v>1.0084</v>
      </c>
      <c r="AH84" s="2">
        <v>43244</v>
      </c>
      <c r="AI84">
        <v>9.1470000000000006E-3</v>
      </c>
      <c r="AK84" s="2">
        <v>43244</v>
      </c>
      <c r="AL84">
        <v>229.79499999999999</v>
      </c>
      <c r="AN84" s="2">
        <v>43244</v>
      </c>
      <c r="AO84">
        <v>2000.66</v>
      </c>
    </row>
    <row r="85" spans="1:41" x14ac:dyDescent="0.25">
      <c r="A85" s="1">
        <v>43243</v>
      </c>
      <c r="B85">
        <v>7590</v>
      </c>
      <c r="D85" s="1">
        <v>43243</v>
      </c>
      <c r="E85">
        <v>335.35</v>
      </c>
      <c r="G85" s="1">
        <v>43243</v>
      </c>
      <c r="H85">
        <v>2733.29</v>
      </c>
      <c r="J85" s="1">
        <v>43243</v>
      </c>
      <c r="K85">
        <v>3541.82</v>
      </c>
      <c r="M85" s="1">
        <v>43243</v>
      </c>
      <c r="N85">
        <v>1290.53</v>
      </c>
      <c r="P85" s="1">
        <v>43243</v>
      </c>
      <c r="Q85">
        <v>7.72</v>
      </c>
      <c r="S85" s="1">
        <v>43243</v>
      </c>
      <c r="T85">
        <v>24.892790000000002</v>
      </c>
      <c r="V85" s="1">
        <v>43243</v>
      </c>
      <c r="W85">
        <v>204.48</v>
      </c>
      <c r="Y85" s="2">
        <v>43243</v>
      </c>
      <c r="Z85">
        <v>1.1693</v>
      </c>
      <c r="AB85" s="2">
        <v>43243</v>
      </c>
      <c r="AC85">
        <v>1.3338000000000001</v>
      </c>
      <c r="AE85" s="2">
        <v>43243</v>
      </c>
      <c r="AF85">
        <v>1.0039</v>
      </c>
      <c r="AH85" s="2">
        <v>43243</v>
      </c>
      <c r="AI85">
        <v>9.0699999999999999E-3</v>
      </c>
      <c r="AK85" s="2">
        <v>43243</v>
      </c>
      <c r="AL85">
        <v>229.27969999999999</v>
      </c>
      <c r="AN85" s="2">
        <v>43243</v>
      </c>
      <c r="AO85">
        <v>1997.45</v>
      </c>
    </row>
    <row r="86" spans="1:41" x14ac:dyDescent="0.25">
      <c r="A86" s="1">
        <v>43242</v>
      </c>
      <c r="B86">
        <v>8108.52</v>
      </c>
      <c r="D86" s="1">
        <v>43242</v>
      </c>
      <c r="E86">
        <v>339.57</v>
      </c>
      <c r="G86" s="1">
        <v>43242</v>
      </c>
      <c r="H86">
        <v>2724.44</v>
      </c>
      <c r="J86" s="1">
        <v>43242</v>
      </c>
      <c r="K86">
        <v>3587.25</v>
      </c>
      <c r="M86" s="1">
        <v>43242</v>
      </c>
      <c r="N86">
        <v>1294.28</v>
      </c>
      <c r="P86" s="1">
        <v>43242</v>
      </c>
      <c r="Q86">
        <v>8.34</v>
      </c>
      <c r="S86" s="1">
        <v>43242</v>
      </c>
      <c r="T86">
        <v>24.587520000000001</v>
      </c>
      <c r="V86" s="1">
        <v>43242</v>
      </c>
      <c r="W86">
        <v>206.14</v>
      </c>
      <c r="Y86" s="2">
        <v>43242</v>
      </c>
      <c r="Z86">
        <v>1.1783999999999999</v>
      </c>
      <c r="AB86" s="2">
        <v>43242</v>
      </c>
      <c r="AC86">
        <v>1.3431999999999999</v>
      </c>
      <c r="AE86" s="2">
        <v>43242</v>
      </c>
      <c r="AF86">
        <v>1.0065</v>
      </c>
      <c r="AH86" s="2">
        <v>43242</v>
      </c>
      <c r="AI86">
        <v>9.0139999999999994E-3</v>
      </c>
      <c r="AK86" s="2">
        <v>43242</v>
      </c>
      <c r="AL86">
        <v>228.87960000000001</v>
      </c>
      <c r="AN86" s="2">
        <v>43242</v>
      </c>
      <c r="AO86">
        <v>1991.1</v>
      </c>
    </row>
    <row r="87" spans="1:41" x14ac:dyDescent="0.25">
      <c r="A87" s="1">
        <v>43241</v>
      </c>
      <c r="B87">
        <v>8406.89</v>
      </c>
      <c r="D87" s="1">
        <v>43241</v>
      </c>
      <c r="E87">
        <v>338.15</v>
      </c>
      <c r="G87" s="1">
        <v>43241</v>
      </c>
      <c r="H87">
        <v>2733.01</v>
      </c>
      <c r="J87" s="1">
        <v>43241</v>
      </c>
      <c r="K87">
        <v>3572.57</v>
      </c>
      <c r="M87" s="1">
        <v>43241</v>
      </c>
      <c r="N87">
        <v>1289.92</v>
      </c>
      <c r="P87" s="1">
        <v>43241</v>
      </c>
      <c r="Q87">
        <v>8.68</v>
      </c>
      <c r="S87" s="1">
        <v>43241</v>
      </c>
      <c r="T87">
        <v>24.27721</v>
      </c>
      <c r="V87" s="1">
        <v>43241</v>
      </c>
      <c r="W87">
        <v>205.22</v>
      </c>
      <c r="Y87" s="2">
        <v>43241</v>
      </c>
      <c r="Z87">
        <v>1.1771</v>
      </c>
      <c r="AB87" s="2">
        <v>43241</v>
      </c>
      <c r="AC87">
        <v>1.341</v>
      </c>
      <c r="AE87" s="2">
        <v>43241</v>
      </c>
      <c r="AF87">
        <v>1.0021</v>
      </c>
      <c r="AH87" s="2">
        <v>43241</v>
      </c>
      <c r="AI87">
        <v>9.0069999999999994E-3</v>
      </c>
      <c r="AK87" s="2">
        <v>43241</v>
      </c>
      <c r="AL87">
        <v>228.99199999999999</v>
      </c>
      <c r="AN87" s="2">
        <v>43241</v>
      </c>
      <c r="AO87">
        <v>1991</v>
      </c>
    </row>
    <row r="88" spans="1:41" x14ac:dyDescent="0.25">
      <c r="A88" s="1">
        <v>43238</v>
      </c>
      <c r="B88">
        <v>8229.58</v>
      </c>
      <c r="D88" s="1">
        <v>43238</v>
      </c>
      <c r="E88">
        <v>338.72</v>
      </c>
      <c r="G88" s="1">
        <v>43238</v>
      </c>
      <c r="H88">
        <v>2712.97</v>
      </c>
      <c r="J88" s="1">
        <v>43238</v>
      </c>
      <c r="K88">
        <v>3573.76</v>
      </c>
      <c r="M88" s="1">
        <v>43238</v>
      </c>
      <c r="N88">
        <v>1292.68</v>
      </c>
      <c r="P88" s="1">
        <v>43238</v>
      </c>
      <c r="Q88">
        <v>8.2200000000000006</v>
      </c>
      <c r="S88" s="1">
        <v>43238</v>
      </c>
      <c r="T88">
        <v>24.28519</v>
      </c>
      <c r="V88" s="1">
        <v>43238</v>
      </c>
      <c r="W88">
        <v>204.13</v>
      </c>
      <c r="Y88" s="2">
        <v>43238</v>
      </c>
      <c r="Z88">
        <v>1.1783999999999999</v>
      </c>
      <c r="AB88" s="2">
        <v>43238</v>
      </c>
      <c r="AC88">
        <v>1.3482000000000001</v>
      </c>
      <c r="AE88" s="2">
        <v>43238</v>
      </c>
      <c r="AF88">
        <v>1.0033000000000001</v>
      </c>
      <c r="AH88" s="2">
        <v>43238</v>
      </c>
      <c r="AI88">
        <v>9.0390000000000002E-3</v>
      </c>
      <c r="AK88" s="2">
        <v>43238</v>
      </c>
      <c r="AL88">
        <v>229.2467</v>
      </c>
      <c r="AN88" s="2">
        <v>43238</v>
      </c>
      <c r="AO88">
        <v>1990.49</v>
      </c>
    </row>
    <row r="89" spans="1:41" x14ac:dyDescent="0.25">
      <c r="A89" s="1">
        <v>43237</v>
      </c>
      <c r="B89">
        <v>8204.0499999999993</v>
      </c>
      <c r="D89" s="1">
        <v>43237</v>
      </c>
      <c r="E89">
        <v>341.18</v>
      </c>
      <c r="G89" s="1">
        <v>43237</v>
      </c>
      <c r="H89">
        <v>2720.13</v>
      </c>
      <c r="J89" s="1">
        <v>43237</v>
      </c>
      <c r="K89">
        <v>3592.18</v>
      </c>
      <c r="M89" s="1">
        <v>43237</v>
      </c>
      <c r="N89">
        <v>1291.46</v>
      </c>
      <c r="P89" s="1">
        <v>43237</v>
      </c>
      <c r="Q89">
        <v>8.27</v>
      </c>
      <c r="S89" s="1">
        <v>43237</v>
      </c>
      <c r="T89">
        <v>23.760619999999999</v>
      </c>
      <c r="V89" s="1">
        <v>43237</v>
      </c>
      <c r="W89">
        <v>205.51</v>
      </c>
      <c r="Y89" s="2">
        <v>43237</v>
      </c>
      <c r="Z89">
        <v>1.1804999999999999</v>
      </c>
      <c r="AB89" s="2">
        <v>43237</v>
      </c>
      <c r="AC89">
        <v>1.3514999999999999</v>
      </c>
      <c r="AE89" s="2">
        <v>43237</v>
      </c>
      <c r="AF89">
        <v>0.99919999999999998</v>
      </c>
      <c r="AH89" s="2">
        <v>43237</v>
      </c>
      <c r="AI89">
        <v>9.0390000000000002E-3</v>
      </c>
      <c r="AK89" s="2">
        <v>43237</v>
      </c>
      <c r="AL89">
        <v>228.9478</v>
      </c>
      <c r="AN89" s="2">
        <v>43237</v>
      </c>
      <c r="AO89">
        <v>1986.16</v>
      </c>
    </row>
    <row r="90" spans="1:41" x14ac:dyDescent="0.25">
      <c r="A90" s="1">
        <v>43236</v>
      </c>
      <c r="B90">
        <v>8291.2199999999993</v>
      </c>
      <c r="D90" s="1">
        <v>43236</v>
      </c>
      <c r="E90">
        <v>343.77</v>
      </c>
      <c r="G90" s="1">
        <v>43236</v>
      </c>
      <c r="H90">
        <v>2722.46</v>
      </c>
      <c r="J90" s="1">
        <v>43236</v>
      </c>
      <c r="K90">
        <v>3562.85</v>
      </c>
      <c r="M90" s="1">
        <v>43236</v>
      </c>
      <c r="N90">
        <v>1291.75</v>
      </c>
      <c r="P90" s="1">
        <v>43236</v>
      </c>
      <c r="Q90">
        <v>7.84</v>
      </c>
      <c r="S90" s="1">
        <v>43236</v>
      </c>
      <c r="T90">
        <v>23.824390000000001</v>
      </c>
      <c r="V90" s="1">
        <v>43236</v>
      </c>
      <c r="W90">
        <v>205.3</v>
      </c>
      <c r="Y90" s="2">
        <v>43236</v>
      </c>
      <c r="Z90">
        <v>1.1813</v>
      </c>
      <c r="AB90" s="2">
        <v>43236</v>
      </c>
      <c r="AC90">
        <v>1.3498000000000001</v>
      </c>
      <c r="AE90" s="2">
        <v>43236</v>
      </c>
      <c r="AF90">
        <v>1.0003</v>
      </c>
      <c r="AH90" s="2">
        <v>43236</v>
      </c>
      <c r="AI90">
        <v>9.0840000000000001E-3</v>
      </c>
      <c r="AK90" s="2">
        <v>43236</v>
      </c>
      <c r="AL90">
        <v>229.35499999999999</v>
      </c>
      <c r="AN90" s="2">
        <v>43236</v>
      </c>
      <c r="AO90">
        <v>1987.75</v>
      </c>
    </row>
    <row r="91" spans="1:41" x14ac:dyDescent="0.25">
      <c r="A91" s="1">
        <v>43235</v>
      </c>
      <c r="B91">
        <v>8518.75</v>
      </c>
      <c r="D91" s="1">
        <v>43235</v>
      </c>
      <c r="E91">
        <v>342.41</v>
      </c>
      <c r="G91" s="1">
        <v>43235</v>
      </c>
      <c r="H91">
        <v>2711.45</v>
      </c>
      <c r="J91" s="1">
        <v>43235</v>
      </c>
      <c r="K91">
        <v>3564.29</v>
      </c>
      <c r="M91" s="1">
        <v>43235</v>
      </c>
      <c r="N91">
        <v>1291.45</v>
      </c>
      <c r="P91" s="1">
        <v>43235</v>
      </c>
      <c r="Q91">
        <v>7.85</v>
      </c>
      <c r="S91" s="1">
        <v>43235</v>
      </c>
      <c r="T91">
        <v>23.98817</v>
      </c>
      <c r="V91" s="1">
        <v>43235</v>
      </c>
      <c r="W91">
        <v>204.81</v>
      </c>
      <c r="Y91" s="2">
        <v>43235</v>
      </c>
      <c r="Z91">
        <v>1.1865999999999999</v>
      </c>
      <c r="AB91" s="2">
        <v>43235</v>
      </c>
      <c r="AC91">
        <v>1.3517999999999999</v>
      </c>
      <c r="AE91" s="2">
        <v>43235</v>
      </c>
      <c r="AF91">
        <v>0.99950000000000006</v>
      </c>
      <c r="AH91" s="2">
        <v>43235</v>
      </c>
      <c r="AI91">
        <v>9.0659999999999994E-3</v>
      </c>
      <c r="AK91" s="2">
        <v>43235</v>
      </c>
      <c r="AL91">
        <v>229.23070000000001</v>
      </c>
      <c r="AN91" s="2">
        <v>43235</v>
      </c>
      <c r="AO91">
        <v>1989.01</v>
      </c>
    </row>
    <row r="92" spans="1:41" x14ac:dyDescent="0.25">
      <c r="A92" s="1">
        <v>43234</v>
      </c>
      <c r="B92">
        <v>8811.66</v>
      </c>
      <c r="D92" s="1">
        <v>43234</v>
      </c>
      <c r="E92">
        <v>346.82</v>
      </c>
      <c r="G92" s="1">
        <v>43234</v>
      </c>
      <c r="H92">
        <v>2730.13</v>
      </c>
      <c r="J92" s="1">
        <v>43234</v>
      </c>
      <c r="K92">
        <v>3565.74</v>
      </c>
      <c r="M92" s="1">
        <v>43234</v>
      </c>
      <c r="N92">
        <v>1319.24</v>
      </c>
      <c r="P92" s="1">
        <v>43234</v>
      </c>
      <c r="Q92">
        <v>7.93</v>
      </c>
      <c r="S92" s="1">
        <v>43234</v>
      </c>
      <c r="T92">
        <v>23.820129999999999</v>
      </c>
      <c r="V92" s="1">
        <v>43234</v>
      </c>
      <c r="W92">
        <v>205.57</v>
      </c>
      <c r="Y92" s="2">
        <v>43234</v>
      </c>
      <c r="Z92">
        <v>1.1976</v>
      </c>
      <c r="AB92" s="2">
        <v>43234</v>
      </c>
      <c r="AC92">
        <v>1.3584000000000001</v>
      </c>
      <c r="AE92" s="2">
        <v>43234</v>
      </c>
      <c r="AF92">
        <v>1.002</v>
      </c>
      <c r="AH92" s="2">
        <v>43234</v>
      </c>
      <c r="AI92">
        <v>9.1389999999999996E-3</v>
      </c>
      <c r="AK92" s="2">
        <v>43234</v>
      </c>
      <c r="AL92">
        <v>229.57480000000001</v>
      </c>
      <c r="AN92" s="2">
        <v>43234</v>
      </c>
      <c r="AO92">
        <v>1998.52</v>
      </c>
    </row>
    <row r="93" spans="1:41" x14ac:dyDescent="0.25">
      <c r="A93" s="1">
        <v>43231</v>
      </c>
      <c r="B93">
        <v>8432.01</v>
      </c>
      <c r="D93" s="1">
        <v>43231</v>
      </c>
      <c r="E93">
        <v>344.58</v>
      </c>
      <c r="G93" s="1">
        <v>43231</v>
      </c>
      <c r="H93">
        <v>2727.72</v>
      </c>
      <c r="J93" s="1">
        <v>43231</v>
      </c>
      <c r="K93">
        <v>3565.52</v>
      </c>
      <c r="M93" s="1">
        <v>43231</v>
      </c>
      <c r="N93">
        <v>1322.07</v>
      </c>
      <c r="P93" s="1">
        <v>43231</v>
      </c>
      <c r="Q93">
        <v>7.83</v>
      </c>
      <c r="S93" s="1">
        <v>43231</v>
      </c>
      <c r="T93">
        <v>23.852879999999999</v>
      </c>
      <c r="V93" s="1">
        <v>43231</v>
      </c>
      <c r="W93">
        <v>204.66</v>
      </c>
      <c r="Y93" s="2">
        <v>43231</v>
      </c>
      <c r="Z93">
        <v>1.1958</v>
      </c>
      <c r="AB93" s="2">
        <v>43231</v>
      </c>
      <c r="AC93">
        <v>1.3552</v>
      </c>
      <c r="AE93" s="2">
        <v>43231</v>
      </c>
      <c r="AF93">
        <v>1.0001</v>
      </c>
      <c r="AH93" s="2">
        <v>43231</v>
      </c>
      <c r="AI93">
        <v>9.1549999999999999E-3</v>
      </c>
      <c r="AK93" s="2">
        <v>43231</v>
      </c>
      <c r="AL93">
        <v>230.065</v>
      </c>
      <c r="AN93" s="2">
        <v>43231</v>
      </c>
      <c r="AO93">
        <v>1999.69</v>
      </c>
    </row>
    <row r="94" spans="1:41" x14ac:dyDescent="0.25">
      <c r="A94" s="1">
        <v>43230</v>
      </c>
      <c r="B94">
        <v>9092.67</v>
      </c>
      <c r="D94" s="1">
        <v>43230</v>
      </c>
      <c r="E94">
        <v>343.55</v>
      </c>
      <c r="G94" s="1">
        <v>43230</v>
      </c>
      <c r="H94">
        <v>2723.07</v>
      </c>
      <c r="J94" s="1">
        <v>43230</v>
      </c>
      <c r="K94">
        <v>3569.71</v>
      </c>
      <c r="M94" s="1">
        <v>43230</v>
      </c>
      <c r="N94">
        <v>1319.57</v>
      </c>
      <c r="P94" s="1">
        <v>43230</v>
      </c>
      <c r="Q94">
        <v>7.46</v>
      </c>
      <c r="S94" s="1">
        <v>43230</v>
      </c>
      <c r="T94">
        <v>24.227450000000001</v>
      </c>
      <c r="V94" s="1">
        <v>43230</v>
      </c>
      <c r="W94">
        <v>205.46</v>
      </c>
      <c r="Y94" s="2">
        <v>43230</v>
      </c>
      <c r="Z94">
        <v>1.1911</v>
      </c>
      <c r="AB94" s="2">
        <v>43230</v>
      </c>
      <c r="AC94">
        <v>1.3498999999999999</v>
      </c>
      <c r="AE94" s="2">
        <v>43230</v>
      </c>
      <c r="AF94">
        <v>0.997</v>
      </c>
      <c r="AH94" s="2">
        <v>43230</v>
      </c>
      <c r="AI94">
        <v>9.136E-3</v>
      </c>
      <c r="AK94" s="2">
        <v>43230</v>
      </c>
      <c r="AL94">
        <v>230.11689999999999</v>
      </c>
      <c r="AN94" s="2">
        <v>43230</v>
      </c>
      <c r="AO94">
        <v>1998.55</v>
      </c>
    </row>
    <row r="95" spans="1:41" x14ac:dyDescent="0.25">
      <c r="A95" s="1">
        <v>43229</v>
      </c>
      <c r="B95">
        <v>9248.19</v>
      </c>
      <c r="D95" s="1">
        <v>43229</v>
      </c>
      <c r="E95">
        <v>339.77</v>
      </c>
      <c r="G95" s="1">
        <v>43229</v>
      </c>
      <c r="H95">
        <v>2697.79</v>
      </c>
      <c r="J95" s="1">
        <v>43229</v>
      </c>
      <c r="K95">
        <v>3569.74</v>
      </c>
      <c r="M95" s="1">
        <v>43229</v>
      </c>
      <c r="N95">
        <v>1312.4</v>
      </c>
      <c r="P95" s="1">
        <v>43229</v>
      </c>
      <c r="Q95">
        <v>7.4</v>
      </c>
      <c r="S95" s="1">
        <v>43229</v>
      </c>
      <c r="T95">
        <v>24.277149999999999</v>
      </c>
      <c r="V95" s="1">
        <v>43229</v>
      </c>
      <c r="W95">
        <v>205.27</v>
      </c>
      <c r="Y95" s="2">
        <v>43229</v>
      </c>
      <c r="Z95">
        <v>1.1855</v>
      </c>
      <c r="AB95" s="2">
        <v>43229</v>
      </c>
      <c r="AC95">
        <v>1.3557999999999999</v>
      </c>
      <c r="AE95" s="2">
        <v>43229</v>
      </c>
      <c r="AF95">
        <v>0.99560000000000004</v>
      </c>
      <c r="AH95" s="2">
        <v>43229</v>
      </c>
      <c r="AI95">
        <v>9.1190000000000004E-3</v>
      </c>
      <c r="AK95" s="2">
        <v>43229</v>
      </c>
      <c r="AL95">
        <v>230.33439999999999</v>
      </c>
      <c r="AN95" s="2">
        <v>43229</v>
      </c>
      <c r="AO95">
        <v>1994.86</v>
      </c>
    </row>
    <row r="96" spans="1:41" x14ac:dyDescent="0.25">
      <c r="A96" s="1">
        <v>43228</v>
      </c>
      <c r="B96">
        <v>9160.9699999999993</v>
      </c>
      <c r="D96" s="1">
        <v>43228</v>
      </c>
      <c r="E96">
        <v>338.57</v>
      </c>
      <c r="G96" s="1">
        <v>43228</v>
      </c>
      <c r="H96">
        <v>2671.92</v>
      </c>
      <c r="J96" s="1">
        <v>43228</v>
      </c>
      <c r="K96">
        <v>3557.88</v>
      </c>
      <c r="M96" s="1">
        <v>43228</v>
      </c>
      <c r="N96">
        <v>1314.21</v>
      </c>
      <c r="P96" s="1">
        <v>43228</v>
      </c>
      <c r="Q96">
        <v>7.22</v>
      </c>
      <c r="S96" s="1">
        <v>43228</v>
      </c>
      <c r="T96">
        <v>24.394279999999998</v>
      </c>
      <c r="V96" s="1">
        <v>43228</v>
      </c>
      <c r="W96">
        <v>204.49</v>
      </c>
      <c r="Y96" s="2">
        <v>43228</v>
      </c>
      <c r="Z96">
        <v>1.1879999999999999</v>
      </c>
      <c r="AB96" s="2">
        <v>43228</v>
      </c>
      <c r="AC96">
        <v>1.3546</v>
      </c>
      <c r="AE96" s="2">
        <v>43228</v>
      </c>
      <c r="AF96">
        <v>0.99839999999999995</v>
      </c>
      <c r="AH96" s="2">
        <v>43228</v>
      </c>
      <c r="AI96">
        <v>9.1690000000000001E-3</v>
      </c>
      <c r="AK96" s="2">
        <v>43228</v>
      </c>
      <c r="AL96">
        <v>230.1902</v>
      </c>
      <c r="AN96" s="2">
        <v>43228</v>
      </c>
      <c r="AO96">
        <v>1997.92</v>
      </c>
    </row>
    <row r="97" spans="1:41" x14ac:dyDescent="0.25">
      <c r="A97" s="1">
        <v>43227</v>
      </c>
      <c r="B97">
        <v>9437.6200000000008</v>
      </c>
      <c r="D97" s="1">
        <v>43227</v>
      </c>
      <c r="E97">
        <v>336.24</v>
      </c>
      <c r="G97" s="1">
        <v>43227</v>
      </c>
      <c r="H97">
        <v>2672.63</v>
      </c>
      <c r="J97" s="1">
        <v>43227</v>
      </c>
      <c r="K97">
        <v>3564.19</v>
      </c>
      <c r="M97" s="1">
        <v>43227</v>
      </c>
      <c r="N97">
        <v>1313.91</v>
      </c>
      <c r="P97" s="1">
        <v>43227</v>
      </c>
      <c r="Q97">
        <v>6.96</v>
      </c>
      <c r="S97" s="1">
        <v>43227</v>
      </c>
      <c r="T97">
        <v>24.24981</v>
      </c>
      <c r="V97" s="1">
        <v>43227</v>
      </c>
      <c r="W97">
        <v>205.55</v>
      </c>
      <c r="Y97" s="2">
        <v>43227</v>
      </c>
      <c r="Z97">
        <v>1.1933</v>
      </c>
      <c r="AB97" s="2">
        <v>43227</v>
      </c>
      <c r="AC97">
        <v>1.3564000000000001</v>
      </c>
      <c r="AE97" s="2">
        <v>43227</v>
      </c>
      <c r="AF97">
        <v>0.99770000000000003</v>
      </c>
      <c r="AH97" s="2">
        <v>43227</v>
      </c>
      <c r="AI97">
        <v>9.1680000000000008E-3</v>
      </c>
      <c r="AK97" s="2">
        <v>43227</v>
      </c>
      <c r="AL97">
        <v>230.36269999999999</v>
      </c>
      <c r="AN97" s="2">
        <v>43227</v>
      </c>
      <c r="AO97">
        <v>2000.06</v>
      </c>
    </row>
    <row r="98" spans="1:41" x14ac:dyDescent="0.25">
      <c r="A98" s="1">
        <v>43224</v>
      </c>
      <c r="B98">
        <v>9683.5400000000009</v>
      </c>
      <c r="D98" s="1">
        <v>43224</v>
      </c>
      <c r="E98">
        <v>333.95</v>
      </c>
      <c r="G98" s="1">
        <v>43224</v>
      </c>
      <c r="H98">
        <v>2663.42</v>
      </c>
      <c r="J98" s="1">
        <v>43224</v>
      </c>
      <c r="K98">
        <v>3550.59</v>
      </c>
      <c r="M98" s="1">
        <v>43224</v>
      </c>
      <c r="N98">
        <v>1313.43</v>
      </c>
      <c r="P98" s="1">
        <v>43224</v>
      </c>
      <c r="Q98">
        <v>6.64</v>
      </c>
      <c r="S98" s="1">
        <v>43224</v>
      </c>
      <c r="T98">
        <v>24.785049999999998</v>
      </c>
      <c r="V98" s="1">
        <v>43224</v>
      </c>
      <c r="W98">
        <v>205.55</v>
      </c>
      <c r="Y98" s="2">
        <v>43224</v>
      </c>
      <c r="Z98">
        <v>1.1962999999999999</v>
      </c>
      <c r="AB98" s="2">
        <v>43224</v>
      </c>
      <c r="AC98">
        <v>1.3546</v>
      </c>
      <c r="AE98" s="2">
        <v>43224</v>
      </c>
      <c r="AF98">
        <v>1.0003</v>
      </c>
      <c r="AH98" s="2">
        <v>43224</v>
      </c>
      <c r="AI98">
        <v>9.1780000000000004E-3</v>
      </c>
      <c r="AK98" s="2">
        <v>43224</v>
      </c>
      <c r="AL98">
        <v>230.36269999999999</v>
      </c>
      <c r="AN98" s="2">
        <v>43224</v>
      </c>
      <c r="AO98">
        <v>1999.85</v>
      </c>
    </row>
    <row r="99" spans="1:41" x14ac:dyDescent="0.25">
      <c r="A99" s="1">
        <v>43223</v>
      </c>
      <c r="B99">
        <v>9652.0400000000009</v>
      </c>
      <c r="D99" s="1">
        <v>43223</v>
      </c>
      <c r="E99">
        <v>334.01</v>
      </c>
      <c r="G99" s="1">
        <v>43223</v>
      </c>
      <c r="H99">
        <v>2629.73</v>
      </c>
      <c r="J99" s="1">
        <v>43223</v>
      </c>
      <c r="K99">
        <v>3529.12</v>
      </c>
      <c r="M99" s="1">
        <v>43223</v>
      </c>
      <c r="N99">
        <v>1312.69</v>
      </c>
      <c r="P99" s="1">
        <v>43223</v>
      </c>
      <c r="Q99">
        <v>6.38</v>
      </c>
      <c r="S99" s="1">
        <v>43223</v>
      </c>
      <c r="T99">
        <v>25.122599999999998</v>
      </c>
      <c r="V99" s="1">
        <v>43223</v>
      </c>
      <c r="W99">
        <v>201.54</v>
      </c>
      <c r="Y99" s="2">
        <v>43223</v>
      </c>
      <c r="Z99">
        <v>1.1988000000000001</v>
      </c>
      <c r="AB99" s="2">
        <v>43223</v>
      </c>
      <c r="AC99">
        <v>1.3582000000000001</v>
      </c>
      <c r="AE99" s="2">
        <v>43223</v>
      </c>
      <c r="AF99">
        <v>1.002</v>
      </c>
      <c r="AH99" s="2">
        <v>43223</v>
      </c>
      <c r="AI99">
        <v>9.162E-3</v>
      </c>
      <c r="AK99" s="2">
        <v>43223</v>
      </c>
      <c r="AL99">
        <v>230.60820000000001</v>
      </c>
      <c r="AN99" s="2">
        <v>43223</v>
      </c>
      <c r="AO99">
        <v>1999.47</v>
      </c>
    </row>
    <row r="100" spans="1:41" x14ac:dyDescent="0.25">
      <c r="A100" s="1">
        <v>43222</v>
      </c>
      <c r="B100">
        <v>9175.76</v>
      </c>
      <c r="D100" s="1">
        <v>43222</v>
      </c>
      <c r="E100">
        <v>337.48</v>
      </c>
      <c r="G100" s="1">
        <v>43222</v>
      </c>
      <c r="H100">
        <v>2635.67</v>
      </c>
      <c r="J100" s="1">
        <v>43222</v>
      </c>
      <c r="K100">
        <v>3553.79</v>
      </c>
      <c r="M100" s="1">
        <v>43222</v>
      </c>
      <c r="N100">
        <v>1305.3599999999999</v>
      </c>
      <c r="P100" s="1">
        <v>43222</v>
      </c>
      <c r="Q100">
        <v>6.74</v>
      </c>
      <c r="S100" s="1">
        <v>43222</v>
      </c>
      <c r="T100">
        <v>24.799189999999999</v>
      </c>
      <c r="V100" s="1">
        <v>43222</v>
      </c>
      <c r="W100">
        <v>203.74</v>
      </c>
      <c r="Y100" s="2">
        <v>43222</v>
      </c>
      <c r="Z100">
        <v>1.1967000000000001</v>
      </c>
      <c r="AB100" s="2">
        <v>43222</v>
      </c>
      <c r="AC100">
        <v>1.3601000000000001</v>
      </c>
      <c r="AE100" s="2">
        <v>43222</v>
      </c>
      <c r="AF100">
        <v>1.002</v>
      </c>
      <c r="AH100" s="2">
        <v>43222</v>
      </c>
      <c r="AI100">
        <v>9.103E-3</v>
      </c>
      <c r="AK100" s="2">
        <v>43222</v>
      </c>
      <c r="AL100">
        <v>230.1242</v>
      </c>
      <c r="AN100" s="2">
        <v>43222</v>
      </c>
      <c r="AO100">
        <v>1997.74</v>
      </c>
    </row>
    <row r="101" spans="1:41" x14ac:dyDescent="0.25">
      <c r="A101" s="1">
        <v>43221</v>
      </c>
      <c r="B101">
        <v>9015.73</v>
      </c>
      <c r="D101" s="1">
        <v>43221</v>
      </c>
      <c r="E101">
        <v>340.34</v>
      </c>
      <c r="G101" s="1">
        <v>43221</v>
      </c>
      <c r="H101">
        <v>2654.8</v>
      </c>
      <c r="J101" s="1">
        <v>43221</v>
      </c>
      <c r="K101">
        <v>3536.26</v>
      </c>
      <c r="M101" s="1">
        <v>43221</v>
      </c>
      <c r="N101">
        <v>1307.1400000000001</v>
      </c>
      <c r="P101" s="1">
        <v>43221</v>
      </c>
      <c r="Q101">
        <v>6.3</v>
      </c>
      <c r="S101" s="1">
        <v>43221</v>
      </c>
      <c r="T101">
        <v>24.90184</v>
      </c>
      <c r="V101" s="1">
        <v>43221</v>
      </c>
      <c r="W101">
        <v>200.65</v>
      </c>
      <c r="Y101" s="2">
        <v>43221</v>
      </c>
      <c r="Z101">
        <v>1.2017</v>
      </c>
      <c r="AB101" s="2">
        <v>43221</v>
      </c>
      <c r="AC101">
        <v>1.3627</v>
      </c>
      <c r="AE101" s="2">
        <v>43221</v>
      </c>
      <c r="AF101">
        <v>1.0055000000000001</v>
      </c>
      <c r="AH101" s="2">
        <v>43221</v>
      </c>
      <c r="AI101">
        <v>9.1260000000000004E-3</v>
      </c>
      <c r="AK101" s="2">
        <v>43221</v>
      </c>
      <c r="AL101">
        <v>230.34739999999999</v>
      </c>
      <c r="AN101" s="2">
        <v>43221</v>
      </c>
      <c r="AO101">
        <v>1996.87</v>
      </c>
    </row>
    <row r="102" spans="1:41" x14ac:dyDescent="0.25">
      <c r="A102" s="1">
        <v>43220</v>
      </c>
      <c r="B102">
        <v>9272.7000000000007</v>
      </c>
      <c r="D102" s="1">
        <v>43220</v>
      </c>
      <c r="E102">
        <v>340.45</v>
      </c>
      <c r="G102" s="1">
        <v>43220</v>
      </c>
      <c r="H102">
        <v>2648.05</v>
      </c>
      <c r="J102" s="1">
        <v>43220</v>
      </c>
      <c r="K102">
        <v>3536.52</v>
      </c>
      <c r="M102" s="1">
        <v>43220</v>
      </c>
      <c r="N102">
        <v>1317.16</v>
      </c>
      <c r="P102" s="1">
        <v>43220</v>
      </c>
      <c r="Q102">
        <v>6.1</v>
      </c>
      <c r="S102" s="1">
        <v>43220</v>
      </c>
      <c r="T102">
        <v>24.46434</v>
      </c>
      <c r="V102" s="1">
        <v>43220</v>
      </c>
      <c r="W102">
        <v>202.07</v>
      </c>
      <c r="Y102" s="2">
        <v>43220</v>
      </c>
      <c r="Z102">
        <v>1.2101</v>
      </c>
      <c r="AB102" s="2">
        <v>43220</v>
      </c>
      <c r="AC102">
        <v>1.3765000000000001</v>
      </c>
      <c r="AE102" s="2">
        <v>43220</v>
      </c>
      <c r="AF102">
        <v>1.0106999999999999</v>
      </c>
      <c r="AH102" s="2">
        <v>43220</v>
      </c>
      <c r="AI102">
        <v>9.1640000000000003E-3</v>
      </c>
      <c r="AK102" s="2">
        <v>43220</v>
      </c>
      <c r="AL102">
        <v>230.5342</v>
      </c>
      <c r="AN102" s="2">
        <v>43220</v>
      </c>
      <c r="AO102">
        <v>2001.48</v>
      </c>
    </row>
    <row r="103" spans="1:41" x14ac:dyDescent="0.25">
      <c r="A103" s="1">
        <v>43217</v>
      </c>
      <c r="B103">
        <v>8977.07</v>
      </c>
      <c r="D103" s="1">
        <v>43217</v>
      </c>
      <c r="E103">
        <v>338.33</v>
      </c>
      <c r="G103" s="1">
        <v>43217</v>
      </c>
      <c r="H103">
        <v>2669.91</v>
      </c>
      <c r="J103" s="1">
        <v>43217</v>
      </c>
      <c r="K103">
        <v>3518.78</v>
      </c>
      <c r="M103" s="1">
        <v>43217</v>
      </c>
      <c r="N103">
        <v>1321.8</v>
      </c>
      <c r="P103" s="1">
        <v>43217</v>
      </c>
      <c r="Q103">
        <v>5.89</v>
      </c>
      <c r="S103" s="1">
        <v>43217</v>
      </c>
      <c r="T103">
        <v>24.287870000000002</v>
      </c>
      <c r="V103" s="1">
        <v>43217</v>
      </c>
      <c r="W103">
        <v>201.17</v>
      </c>
      <c r="Y103" s="2">
        <v>43217</v>
      </c>
      <c r="Z103">
        <v>1.2111000000000001</v>
      </c>
      <c r="AB103" s="2">
        <v>43217</v>
      </c>
      <c r="AC103">
        <v>1.3776999999999999</v>
      </c>
      <c r="AE103" s="2">
        <v>43217</v>
      </c>
      <c r="AF103">
        <v>1.012</v>
      </c>
      <c r="AH103" s="2">
        <v>43217</v>
      </c>
      <c r="AI103">
        <v>9.1669999999999998E-3</v>
      </c>
      <c r="AK103" s="2">
        <v>43217</v>
      </c>
      <c r="AL103">
        <v>230.48840000000001</v>
      </c>
      <c r="AN103" s="2">
        <v>43217</v>
      </c>
      <c r="AO103">
        <v>1999.46</v>
      </c>
    </row>
    <row r="104" spans="1:41" x14ac:dyDescent="0.25">
      <c r="A104" s="1">
        <v>43216</v>
      </c>
      <c r="B104">
        <v>9118.9599999999991</v>
      </c>
      <c r="D104" s="1">
        <v>43216</v>
      </c>
      <c r="E104">
        <v>334.35</v>
      </c>
      <c r="G104" s="1">
        <v>43216</v>
      </c>
      <c r="H104">
        <v>2666.94</v>
      </c>
      <c r="J104" s="1">
        <v>43216</v>
      </c>
      <c r="K104">
        <v>3506.03</v>
      </c>
      <c r="M104" s="1">
        <v>43216</v>
      </c>
      <c r="N104">
        <v>1317.65</v>
      </c>
      <c r="P104" s="1">
        <v>43216</v>
      </c>
      <c r="Q104">
        <v>5.95</v>
      </c>
      <c r="S104" s="1">
        <v>43216</v>
      </c>
      <c r="T104">
        <v>23.957039999999999</v>
      </c>
      <c r="V104" s="1">
        <v>43216</v>
      </c>
      <c r="W104">
        <v>205.22</v>
      </c>
      <c r="Y104" s="2">
        <v>43216</v>
      </c>
      <c r="Z104">
        <v>1.2126000000000001</v>
      </c>
      <c r="AB104" s="2">
        <v>43216</v>
      </c>
      <c r="AC104">
        <v>1.393</v>
      </c>
      <c r="AE104" s="2">
        <v>43216</v>
      </c>
      <c r="AF104">
        <v>1.0123</v>
      </c>
      <c r="AH104" s="2">
        <v>43216</v>
      </c>
      <c r="AI104">
        <v>9.1579999999999995E-3</v>
      </c>
      <c r="AK104" s="2">
        <v>43216</v>
      </c>
      <c r="AL104">
        <v>230.45359999999999</v>
      </c>
      <c r="AN104" s="2">
        <v>43216</v>
      </c>
      <c r="AO104">
        <v>1995.26</v>
      </c>
    </row>
    <row r="105" spans="1:41" x14ac:dyDescent="0.25">
      <c r="A105" s="1">
        <v>43215</v>
      </c>
      <c r="B105">
        <v>9073.19</v>
      </c>
      <c r="D105" s="1">
        <v>43215</v>
      </c>
      <c r="E105">
        <v>333.71</v>
      </c>
      <c r="G105" s="1">
        <v>43215</v>
      </c>
      <c r="H105">
        <v>2639.4</v>
      </c>
      <c r="J105" s="1">
        <v>43215</v>
      </c>
      <c r="K105">
        <v>3485.83</v>
      </c>
      <c r="M105" s="1">
        <v>43215</v>
      </c>
      <c r="N105">
        <v>1322.34</v>
      </c>
      <c r="P105" s="1">
        <v>43215</v>
      </c>
      <c r="Q105">
        <v>5.8</v>
      </c>
      <c r="S105" s="1">
        <v>43215</v>
      </c>
      <c r="T105">
        <v>24.10388</v>
      </c>
      <c r="V105" s="1">
        <v>43215</v>
      </c>
      <c r="W105">
        <v>204.42</v>
      </c>
      <c r="Y105" s="2">
        <v>43215</v>
      </c>
      <c r="Z105">
        <v>1.2184999999999999</v>
      </c>
      <c r="AB105" s="2">
        <v>43215</v>
      </c>
      <c r="AC105">
        <v>1.3937999999999999</v>
      </c>
      <c r="AE105" s="2">
        <v>43215</v>
      </c>
      <c r="AF105">
        <v>1.018</v>
      </c>
      <c r="AH105" s="2">
        <v>43215</v>
      </c>
      <c r="AI105">
        <v>9.1540000000000007E-3</v>
      </c>
      <c r="AK105" s="2">
        <v>43215</v>
      </c>
      <c r="AL105">
        <v>229.77950000000001</v>
      </c>
      <c r="AN105" s="2">
        <v>43215</v>
      </c>
      <c r="AO105">
        <v>1991.69</v>
      </c>
    </row>
    <row r="106" spans="1:41" x14ac:dyDescent="0.25">
      <c r="A106" s="1">
        <v>43214</v>
      </c>
      <c r="B106">
        <v>9449.8799999999992</v>
      </c>
      <c r="D106" s="1">
        <v>43214</v>
      </c>
      <c r="E106">
        <v>337.88</v>
      </c>
      <c r="G106" s="1">
        <v>43214</v>
      </c>
      <c r="H106">
        <v>2634.56</v>
      </c>
      <c r="J106" s="1">
        <v>43214</v>
      </c>
      <c r="K106">
        <v>3510.88</v>
      </c>
      <c r="M106" s="1">
        <v>43214</v>
      </c>
      <c r="N106">
        <v>1331.95</v>
      </c>
      <c r="P106" s="1">
        <v>43214</v>
      </c>
      <c r="Q106">
        <v>5.6899999999999995</v>
      </c>
      <c r="S106" s="1">
        <v>43214</v>
      </c>
      <c r="T106">
        <v>23.69744</v>
      </c>
      <c r="V106" s="1">
        <v>43214</v>
      </c>
      <c r="W106">
        <v>204.32</v>
      </c>
      <c r="Y106" s="2">
        <v>43214</v>
      </c>
      <c r="Z106">
        <v>1.2241</v>
      </c>
      <c r="AB106" s="2">
        <v>43214</v>
      </c>
      <c r="AC106">
        <v>1.3976999999999999</v>
      </c>
      <c r="AE106" s="2">
        <v>43214</v>
      </c>
      <c r="AF106">
        <v>1.0223</v>
      </c>
      <c r="AH106" s="2">
        <v>43214</v>
      </c>
      <c r="AI106">
        <v>9.1970000000000003E-3</v>
      </c>
      <c r="AK106" s="2">
        <v>43214</v>
      </c>
      <c r="AL106">
        <v>229.8014</v>
      </c>
      <c r="AN106" s="2">
        <v>43214</v>
      </c>
      <c r="AO106">
        <v>1995.87</v>
      </c>
    </row>
    <row r="107" spans="1:41" x14ac:dyDescent="0.25">
      <c r="A107" s="1">
        <v>43213</v>
      </c>
      <c r="B107">
        <v>8932.25</v>
      </c>
      <c r="D107" s="1">
        <v>43213</v>
      </c>
      <c r="E107">
        <v>336.13</v>
      </c>
      <c r="G107" s="1">
        <v>43213</v>
      </c>
      <c r="H107">
        <v>2670.29</v>
      </c>
      <c r="J107" s="1">
        <v>43213</v>
      </c>
      <c r="K107">
        <v>3513.06</v>
      </c>
      <c r="M107" s="1">
        <v>43213</v>
      </c>
      <c r="N107">
        <v>1323.73</v>
      </c>
      <c r="P107" s="1">
        <v>43213</v>
      </c>
      <c r="Q107">
        <v>5.91</v>
      </c>
      <c r="S107" s="1">
        <v>43213</v>
      </c>
      <c r="T107">
        <v>23.471699999999998</v>
      </c>
      <c r="V107" s="1">
        <v>43213</v>
      </c>
      <c r="W107">
        <v>206.16</v>
      </c>
      <c r="Y107" s="2">
        <v>43213</v>
      </c>
      <c r="Z107">
        <v>1.2218</v>
      </c>
      <c r="AB107" s="2">
        <v>43213</v>
      </c>
      <c r="AC107">
        <v>1.3945000000000001</v>
      </c>
      <c r="AE107" s="2">
        <v>43213</v>
      </c>
      <c r="AF107">
        <v>1.0224</v>
      </c>
      <c r="AH107" s="2">
        <v>43213</v>
      </c>
      <c r="AI107">
        <v>9.2040000000000004E-3</v>
      </c>
      <c r="AK107" s="2">
        <v>43213</v>
      </c>
      <c r="AL107">
        <v>229.7955</v>
      </c>
      <c r="AN107" s="2">
        <v>43213</v>
      </c>
      <c r="AO107">
        <v>1997.41</v>
      </c>
    </row>
    <row r="108" spans="1:41" x14ac:dyDescent="0.25">
      <c r="A108" s="1">
        <v>43210</v>
      </c>
      <c r="B108">
        <v>8524.52</v>
      </c>
      <c r="D108" s="1">
        <v>43210</v>
      </c>
      <c r="E108">
        <v>338.96</v>
      </c>
      <c r="G108" s="1">
        <v>43210</v>
      </c>
      <c r="H108">
        <v>2670.14</v>
      </c>
      <c r="J108" s="1">
        <v>43210</v>
      </c>
      <c r="K108">
        <v>3494.2</v>
      </c>
      <c r="M108" s="1">
        <v>43210</v>
      </c>
      <c r="N108">
        <v>1337.83</v>
      </c>
      <c r="P108" s="1">
        <v>43210</v>
      </c>
      <c r="Q108">
        <v>5.58</v>
      </c>
      <c r="S108" s="1">
        <v>43210</v>
      </c>
      <c r="T108">
        <v>23.504989999999999</v>
      </c>
      <c r="V108" s="1">
        <v>43210</v>
      </c>
      <c r="W108">
        <v>213.29</v>
      </c>
      <c r="Y108" s="2">
        <v>43210</v>
      </c>
      <c r="Z108">
        <v>1.2297</v>
      </c>
      <c r="AB108" s="2">
        <v>43210</v>
      </c>
      <c r="AC108">
        <v>1.4036999999999999</v>
      </c>
      <c r="AE108" s="2">
        <v>43210</v>
      </c>
      <c r="AF108">
        <v>1.0261</v>
      </c>
      <c r="AH108" s="2">
        <v>43210</v>
      </c>
      <c r="AI108">
        <v>9.3010000000000002E-3</v>
      </c>
      <c r="AK108" s="2">
        <v>43210</v>
      </c>
      <c r="AL108">
        <v>230.1661</v>
      </c>
      <c r="AN108" s="2">
        <v>43210</v>
      </c>
      <c r="AO108">
        <v>1999.33</v>
      </c>
    </row>
    <row r="109" spans="1:41" x14ac:dyDescent="0.25">
      <c r="A109" s="1">
        <v>43209</v>
      </c>
      <c r="B109">
        <v>8233.85</v>
      </c>
      <c r="D109" s="1">
        <v>43209</v>
      </c>
      <c r="E109">
        <v>342.74</v>
      </c>
      <c r="G109" s="1">
        <v>43209</v>
      </c>
      <c r="H109">
        <v>2693.13</v>
      </c>
      <c r="J109" s="1">
        <v>43209</v>
      </c>
      <c r="K109">
        <v>3486.6</v>
      </c>
      <c r="M109" s="1">
        <v>43209</v>
      </c>
      <c r="N109">
        <v>1346.54</v>
      </c>
      <c r="P109" s="1">
        <v>43209</v>
      </c>
      <c r="Q109">
        <v>5.9</v>
      </c>
      <c r="S109" s="1">
        <v>43209</v>
      </c>
      <c r="T109">
        <v>23.90427</v>
      </c>
      <c r="V109" s="1">
        <v>43209</v>
      </c>
      <c r="W109">
        <v>213.66</v>
      </c>
      <c r="Y109" s="2">
        <v>43209</v>
      </c>
      <c r="Z109">
        <v>1.2344999999999999</v>
      </c>
      <c r="AB109" s="2">
        <v>43209</v>
      </c>
      <c r="AC109">
        <v>1.4193</v>
      </c>
      <c r="AE109" s="2">
        <v>43209</v>
      </c>
      <c r="AF109">
        <v>1.0299</v>
      </c>
      <c r="AH109" s="2">
        <v>43209</v>
      </c>
      <c r="AI109">
        <v>9.3220000000000004E-3</v>
      </c>
      <c r="AK109" s="2">
        <v>43209</v>
      </c>
      <c r="AL109">
        <v>230.44730000000001</v>
      </c>
      <c r="AN109" s="2">
        <v>43209</v>
      </c>
      <c r="AO109">
        <v>2003.4</v>
      </c>
    </row>
    <row r="110" spans="1:41" x14ac:dyDescent="0.25">
      <c r="A110" s="1">
        <v>43208</v>
      </c>
      <c r="B110">
        <v>8187.53</v>
      </c>
      <c r="D110" s="1">
        <v>43208</v>
      </c>
      <c r="E110">
        <v>340.34</v>
      </c>
      <c r="G110" s="1">
        <v>43208</v>
      </c>
      <c r="H110">
        <v>2708.64</v>
      </c>
      <c r="J110" s="1">
        <v>43208</v>
      </c>
      <c r="K110">
        <v>3490.89</v>
      </c>
      <c r="M110" s="1">
        <v>43208</v>
      </c>
      <c r="N110">
        <v>1351.91</v>
      </c>
      <c r="P110" s="1">
        <v>43208</v>
      </c>
      <c r="Q110">
        <v>5.89</v>
      </c>
      <c r="S110" s="1">
        <v>43208</v>
      </c>
      <c r="T110">
        <v>23.901759999999999</v>
      </c>
      <c r="V110" s="1">
        <v>43208</v>
      </c>
      <c r="W110">
        <v>216.31</v>
      </c>
      <c r="Y110" s="2">
        <v>43208</v>
      </c>
      <c r="Z110">
        <v>1.2389999999999999</v>
      </c>
      <c r="AB110" s="2">
        <v>43208</v>
      </c>
      <c r="AC110">
        <v>1.4214</v>
      </c>
      <c r="AE110" s="2">
        <v>43208</v>
      </c>
      <c r="AF110">
        <v>1.0345</v>
      </c>
      <c r="AH110" s="2">
        <v>43208</v>
      </c>
      <c r="AI110">
        <v>9.3310000000000008E-3</v>
      </c>
      <c r="AK110" s="2">
        <v>43208</v>
      </c>
      <c r="AL110">
        <v>231.3202</v>
      </c>
      <c r="AN110" s="2">
        <v>43208</v>
      </c>
      <c r="AO110">
        <v>2008.75</v>
      </c>
    </row>
    <row r="111" spans="1:41" x14ac:dyDescent="0.25">
      <c r="A111" s="1">
        <v>43207</v>
      </c>
      <c r="B111">
        <v>7914.7</v>
      </c>
      <c r="D111" s="1">
        <v>43207</v>
      </c>
      <c r="E111">
        <v>337.12</v>
      </c>
      <c r="G111" s="1">
        <v>43207</v>
      </c>
      <c r="H111">
        <v>2706.39</v>
      </c>
      <c r="J111" s="1">
        <v>43207</v>
      </c>
      <c r="K111">
        <v>3477.91</v>
      </c>
      <c r="M111" s="1">
        <v>43207</v>
      </c>
      <c r="N111">
        <v>1346.92</v>
      </c>
      <c r="P111" s="1">
        <v>43207</v>
      </c>
      <c r="Q111">
        <v>5.15</v>
      </c>
      <c r="S111" s="1">
        <v>43207</v>
      </c>
      <c r="T111">
        <v>23.740639999999999</v>
      </c>
      <c r="V111" s="1">
        <v>43207</v>
      </c>
      <c r="W111">
        <v>208.39</v>
      </c>
      <c r="Y111" s="2">
        <v>43207</v>
      </c>
      <c r="Z111">
        <v>1.2355</v>
      </c>
      <c r="AB111" s="2">
        <v>43207</v>
      </c>
      <c r="AC111">
        <v>1.4288000000000001</v>
      </c>
      <c r="AE111" s="2">
        <v>43207</v>
      </c>
      <c r="AF111">
        <v>1.0347</v>
      </c>
      <c r="AH111" s="2">
        <v>43207</v>
      </c>
      <c r="AI111">
        <v>9.3500000000000007E-3</v>
      </c>
      <c r="AK111" s="2">
        <v>43207</v>
      </c>
      <c r="AL111">
        <v>231.6379</v>
      </c>
      <c r="AN111" s="2">
        <v>43207</v>
      </c>
      <c r="AO111">
        <v>2014.44</v>
      </c>
    </row>
    <row r="112" spans="1:41" x14ac:dyDescent="0.25">
      <c r="A112" s="1">
        <v>43206</v>
      </c>
      <c r="B112">
        <v>7986.05</v>
      </c>
      <c r="D112" s="1">
        <v>43206</v>
      </c>
      <c r="E112">
        <v>336.4</v>
      </c>
      <c r="G112" s="1">
        <v>43206</v>
      </c>
      <c r="H112">
        <v>2677.84</v>
      </c>
      <c r="J112" s="1">
        <v>43206</v>
      </c>
      <c r="K112">
        <v>3441.04</v>
      </c>
      <c r="M112" s="1">
        <v>43206</v>
      </c>
      <c r="N112">
        <v>1348.03</v>
      </c>
      <c r="P112" s="1">
        <v>43206</v>
      </c>
      <c r="Q112">
        <v>4.8</v>
      </c>
      <c r="S112" s="1">
        <v>43206</v>
      </c>
      <c r="T112">
        <v>23.71576</v>
      </c>
      <c r="V112" s="1">
        <v>43206</v>
      </c>
      <c r="W112">
        <v>208.8</v>
      </c>
      <c r="Y112" s="2">
        <v>43206</v>
      </c>
      <c r="Z112">
        <v>1.2383</v>
      </c>
      <c r="AB112" s="2">
        <v>43206</v>
      </c>
      <c r="AC112">
        <v>1.4325000000000001</v>
      </c>
      <c r="AE112" s="2">
        <v>43206</v>
      </c>
      <c r="AF112">
        <v>1.0427999999999999</v>
      </c>
      <c r="AH112" s="2">
        <v>43206</v>
      </c>
      <c r="AI112">
        <v>9.3360000000000005E-3</v>
      </c>
      <c r="AK112" s="2">
        <v>43206</v>
      </c>
      <c r="AL112">
        <v>231.3218</v>
      </c>
      <c r="AN112" s="2">
        <v>43206</v>
      </c>
      <c r="AO112">
        <v>2012.48</v>
      </c>
    </row>
    <row r="113" spans="1:41" x14ac:dyDescent="0.25">
      <c r="A113" s="1">
        <v>43203</v>
      </c>
      <c r="B113">
        <v>7903.91</v>
      </c>
      <c r="D113" s="1">
        <v>43203</v>
      </c>
      <c r="E113">
        <v>340.18</v>
      </c>
      <c r="G113" s="1">
        <v>43203</v>
      </c>
      <c r="H113">
        <v>2656.3</v>
      </c>
      <c r="J113" s="1">
        <v>43203</v>
      </c>
      <c r="K113">
        <v>3448</v>
      </c>
      <c r="M113" s="1">
        <v>43203</v>
      </c>
      <c r="N113">
        <v>1346.65</v>
      </c>
      <c r="P113" s="1">
        <v>43203</v>
      </c>
      <c r="Q113">
        <v>4.96</v>
      </c>
      <c r="S113" s="1">
        <v>43203</v>
      </c>
      <c r="T113">
        <v>24.07244</v>
      </c>
      <c r="V113" s="1">
        <v>43203</v>
      </c>
      <c r="W113">
        <v>203.34</v>
      </c>
      <c r="Y113" s="2">
        <v>43203</v>
      </c>
      <c r="Z113">
        <v>1.2342</v>
      </c>
      <c r="AB113" s="2">
        <v>43203</v>
      </c>
      <c r="AC113">
        <v>1.425</v>
      </c>
      <c r="AE113" s="2">
        <v>43203</v>
      </c>
      <c r="AF113">
        <v>1.0398000000000001</v>
      </c>
      <c r="AH113" s="2">
        <v>43203</v>
      </c>
      <c r="AI113">
        <v>9.3109999999999998E-3</v>
      </c>
      <c r="AK113" s="2">
        <v>43203</v>
      </c>
      <c r="AL113">
        <v>231.42259999999999</v>
      </c>
      <c r="AN113" s="2">
        <v>43203</v>
      </c>
      <c r="AO113">
        <v>2011.83</v>
      </c>
    </row>
    <row r="114" spans="1:41" x14ac:dyDescent="0.25">
      <c r="A114" s="1">
        <v>43202</v>
      </c>
      <c r="B114">
        <v>7730.47</v>
      </c>
      <c r="D114" s="1">
        <v>43202</v>
      </c>
      <c r="E114">
        <v>343.76</v>
      </c>
      <c r="G114" s="1">
        <v>43202</v>
      </c>
      <c r="H114">
        <v>2663.99</v>
      </c>
      <c r="J114" s="1">
        <v>43202</v>
      </c>
      <c r="K114">
        <v>3443.97</v>
      </c>
      <c r="M114" s="1">
        <v>43202</v>
      </c>
      <c r="N114">
        <v>1338.11</v>
      </c>
      <c r="P114" s="1">
        <v>43202</v>
      </c>
      <c r="Q114">
        <v>4.92</v>
      </c>
      <c r="S114" s="1">
        <v>43202</v>
      </c>
      <c r="T114">
        <v>24.334510000000002</v>
      </c>
      <c r="V114" s="1">
        <v>43202</v>
      </c>
      <c r="W114">
        <v>204.54</v>
      </c>
      <c r="Y114" s="2">
        <v>43202</v>
      </c>
      <c r="Z114">
        <v>1.2334000000000001</v>
      </c>
      <c r="AB114" s="2">
        <v>43202</v>
      </c>
      <c r="AC114">
        <v>1.4227000000000001</v>
      </c>
      <c r="AE114" s="2">
        <v>43202</v>
      </c>
      <c r="AF114">
        <v>1.0397000000000001</v>
      </c>
      <c r="AH114" s="2">
        <v>43202</v>
      </c>
      <c r="AI114">
        <v>9.3259999999999992E-3</v>
      </c>
      <c r="AK114" s="2">
        <v>43202</v>
      </c>
      <c r="AL114">
        <v>231.31370000000001</v>
      </c>
      <c r="AN114" s="2">
        <v>43202</v>
      </c>
      <c r="AO114">
        <v>2011.59</v>
      </c>
    </row>
    <row r="115" spans="1:41" x14ac:dyDescent="0.25">
      <c r="A115" s="1">
        <v>43201</v>
      </c>
      <c r="B115">
        <v>6891.03</v>
      </c>
      <c r="D115" s="1">
        <v>43201</v>
      </c>
      <c r="E115">
        <v>343.24</v>
      </c>
      <c r="G115" s="1">
        <v>43201</v>
      </c>
      <c r="H115">
        <v>2642.19</v>
      </c>
      <c r="J115" s="1">
        <v>43201</v>
      </c>
      <c r="K115">
        <v>3419.71</v>
      </c>
      <c r="M115" s="1">
        <v>43201</v>
      </c>
      <c r="N115">
        <v>1358.39</v>
      </c>
      <c r="P115" s="1">
        <v>43201</v>
      </c>
      <c r="Q115">
        <v>4.96</v>
      </c>
      <c r="S115" s="1">
        <v>43201</v>
      </c>
      <c r="T115">
        <v>24.329249999999998</v>
      </c>
      <c r="V115" s="1">
        <v>43201</v>
      </c>
      <c r="W115">
        <v>205.11</v>
      </c>
      <c r="Y115" s="2">
        <v>43201</v>
      </c>
      <c r="Z115">
        <v>1.2375</v>
      </c>
      <c r="AB115" s="2">
        <v>43201</v>
      </c>
      <c r="AC115">
        <v>1.4176</v>
      </c>
      <c r="AE115" s="2">
        <v>43201</v>
      </c>
      <c r="AF115">
        <v>1.0435000000000001</v>
      </c>
      <c r="AH115" s="2">
        <v>43201</v>
      </c>
      <c r="AI115">
        <v>9.3570000000000007E-3</v>
      </c>
      <c r="AK115" s="2">
        <v>43201</v>
      </c>
      <c r="AL115">
        <v>231.38800000000001</v>
      </c>
      <c r="AN115" s="2">
        <v>43201</v>
      </c>
      <c r="AO115">
        <v>2015.81</v>
      </c>
    </row>
    <row r="116" spans="1:41" x14ac:dyDescent="0.25">
      <c r="A116" s="1">
        <v>43200</v>
      </c>
      <c r="B116">
        <v>6839.62</v>
      </c>
      <c r="D116" s="1">
        <v>43200</v>
      </c>
      <c r="E116">
        <v>343.07</v>
      </c>
      <c r="G116" s="1">
        <v>43200</v>
      </c>
      <c r="H116">
        <v>2656.87</v>
      </c>
      <c r="J116" s="1">
        <v>43200</v>
      </c>
      <c r="K116">
        <v>3438.78</v>
      </c>
      <c r="M116" s="1">
        <v>43200</v>
      </c>
      <c r="N116">
        <v>1339.58</v>
      </c>
      <c r="P116" s="1">
        <v>43200</v>
      </c>
      <c r="Q116">
        <v>4.6100000000000003</v>
      </c>
      <c r="S116" s="1">
        <v>43200</v>
      </c>
      <c r="T116">
        <v>24.465119999999999</v>
      </c>
      <c r="V116" s="1">
        <v>43200</v>
      </c>
      <c r="W116">
        <v>203.31</v>
      </c>
      <c r="Y116" s="2">
        <v>43200</v>
      </c>
      <c r="Z116">
        <v>1.234</v>
      </c>
      <c r="AB116" s="2">
        <v>43200</v>
      </c>
      <c r="AC116">
        <v>1.4146000000000001</v>
      </c>
      <c r="AE116" s="2">
        <v>43200</v>
      </c>
      <c r="AF116">
        <v>1.0448999999999999</v>
      </c>
      <c r="AH116" s="2">
        <v>43200</v>
      </c>
      <c r="AI116">
        <v>9.3259999999999992E-3</v>
      </c>
      <c r="AK116" s="2">
        <v>43200</v>
      </c>
      <c r="AL116">
        <v>231.0282</v>
      </c>
      <c r="AN116" s="2">
        <v>43200</v>
      </c>
      <c r="AO116">
        <v>2014.48</v>
      </c>
    </row>
    <row r="117" spans="1:41" x14ac:dyDescent="0.25">
      <c r="A117" s="1">
        <v>43199</v>
      </c>
      <c r="B117">
        <v>6662.14</v>
      </c>
      <c r="D117" s="1">
        <v>43199</v>
      </c>
      <c r="E117">
        <v>337.59</v>
      </c>
      <c r="G117" s="1">
        <v>43199</v>
      </c>
      <c r="H117">
        <v>2613.16</v>
      </c>
      <c r="J117" s="1">
        <v>43199</v>
      </c>
      <c r="K117">
        <v>3414.85</v>
      </c>
      <c r="M117" s="1">
        <v>43199</v>
      </c>
      <c r="N117">
        <v>1335.36</v>
      </c>
      <c r="P117" s="1">
        <v>43199</v>
      </c>
      <c r="Q117">
        <v>4.25</v>
      </c>
      <c r="S117" s="1">
        <v>43199</v>
      </c>
      <c r="T117">
        <v>24.463529999999999</v>
      </c>
      <c r="V117" s="1">
        <v>43199</v>
      </c>
      <c r="W117">
        <v>199.52</v>
      </c>
      <c r="Y117" s="2">
        <v>43199</v>
      </c>
      <c r="Z117">
        <v>1.2318</v>
      </c>
      <c r="AB117" s="2">
        <v>43199</v>
      </c>
      <c r="AC117">
        <v>1.4135</v>
      </c>
      <c r="AE117" s="2">
        <v>43199</v>
      </c>
      <c r="AF117">
        <v>1.0446</v>
      </c>
      <c r="AH117" s="2">
        <v>43199</v>
      </c>
      <c r="AI117">
        <v>9.3509999999999999E-3</v>
      </c>
      <c r="AK117" s="2">
        <v>43199</v>
      </c>
      <c r="AL117">
        <v>231.34989999999999</v>
      </c>
      <c r="AN117" s="2">
        <v>43199</v>
      </c>
      <c r="AO117">
        <v>2015.42</v>
      </c>
    </row>
    <row r="118" spans="1:41" x14ac:dyDescent="0.25">
      <c r="A118" s="1">
        <v>43196</v>
      </c>
      <c r="B118">
        <v>6604.48</v>
      </c>
      <c r="D118" s="1">
        <v>43196</v>
      </c>
      <c r="E118">
        <v>339.03</v>
      </c>
      <c r="G118" s="1">
        <v>43196</v>
      </c>
      <c r="H118">
        <v>2604.4699999999998</v>
      </c>
      <c r="J118" s="1">
        <v>43196</v>
      </c>
      <c r="K118">
        <v>3408.1</v>
      </c>
      <c r="M118" s="1">
        <v>43196</v>
      </c>
      <c r="N118">
        <v>1331.47</v>
      </c>
      <c r="P118" s="1">
        <v>43196</v>
      </c>
      <c r="Q118">
        <v>4.33</v>
      </c>
      <c r="S118" s="1">
        <v>43196</v>
      </c>
      <c r="T118">
        <v>24.033650000000002</v>
      </c>
      <c r="V118" s="1">
        <v>43196</v>
      </c>
      <c r="W118">
        <v>195.42</v>
      </c>
      <c r="Y118" s="2">
        <v>43196</v>
      </c>
      <c r="Z118">
        <v>1.2276</v>
      </c>
      <c r="AB118" s="2">
        <v>43196</v>
      </c>
      <c r="AC118">
        <v>1.4085000000000001</v>
      </c>
      <c r="AE118" s="2">
        <v>43196</v>
      </c>
      <c r="AF118">
        <v>1.0411999999999999</v>
      </c>
      <c r="AH118" s="2">
        <v>43196</v>
      </c>
      <c r="AI118">
        <v>9.3360000000000005E-3</v>
      </c>
      <c r="AK118" s="2">
        <v>43196</v>
      </c>
      <c r="AL118">
        <v>231.50290000000001</v>
      </c>
      <c r="AN118" s="2">
        <v>43196</v>
      </c>
      <c r="AO118">
        <v>2015.39</v>
      </c>
    </row>
    <row r="119" spans="1:41" x14ac:dyDescent="0.25">
      <c r="A119" s="1">
        <v>43195</v>
      </c>
      <c r="B119">
        <v>6749.55</v>
      </c>
      <c r="D119" s="1">
        <v>43195</v>
      </c>
      <c r="E119">
        <v>339.36</v>
      </c>
      <c r="G119" s="1">
        <v>43195</v>
      </c>
      <c r="H119">
        <v>2662.84</v>
      </c>
      <c r="J119" s="1">
        <v>43195</v>
      </c>
      <c r="K119">
        <v>3429.95</v>
      </c>
      <c r="M119" s="1">
        <v>43195</v>
      </c>
      <c r="N119">
        <v>1325</v>
      </c>
      <c r="P119" s="1">
        <v>43195</v>
      </c>
      <c r="Q119">
        <v>4.49</v>
      </c>
      <c r="S119" s="1">
        <v>43195</v>
      </c>
      <c r="T119">
        <v>23.91367</v>
      </c>
      <c r="V119" s="1">
        <v>43195</v>
      </c>
      <c r="W119">
        <v>194.95</v>
      </c>
      <c r="Y119" s="2">
        <v>43195</v>
      </c>
      <c r="Z119">
        <v>1.2236</v>
      </c>
      <c r="AB119" s="2">
        <v>43195</v>
      </c>
      <c r="AC119">
        <v>1.3988</v>
      </c>
      <c r="AE119" s="2">
        <v>43195</v>
      </c>
      <c r="AF119">
        <v>1.0386</v>
      </c>
      <c r="AH119" s="2">
        <v>43195</v>
      </c>
      <c r="AI119">
        <v>9.3080000000000003E-3</v>
      </c>
      <c r="AK119" s="2">
        <v>43195</v>
      </c>
      <c r="AL119">
        <v>231.1403</v>
      </c>
      <c r="AN119" s="2">
        <v>43195</v>
      </c>
      <c r="AO119">
        <v>2009.57</v>
      </c>
    </row>
    <row r="120" spans="1:41" x14ac:dyDescent="0.25">
      <c r="A120" s="1">
        <v>43194</v>
      </c>
      <c r="B120">
        <v>6830.75</v>
      </c>
      <c r="D120" s="1">
        <v>43194</v>
      </c>
      <c r="E120">
        <v>336.74</v>
      </c>
      <c r="G120" s="1">
        <v>43194</v>
      </c>
      <c r="H120">
        <v>2644.69</v>
      </c>
      <c r="J120" s="1">
        <v>43194</v>
      </c>
      <c r="K120">
        <v>3340.35</v>
      </c>
      <c r="M120" s="1">
        <v>43194</v>
      </c>
      <c r="N120">
        <v>1336.41</v>
      </c>
      <c r="P120" s="1">
        <v>43194</v>
      </c>
      <c r="Q120">
        <v>4.38</v>
      </c>
      <c r="S120" s="1">
        <v>43194</v>
      </c>
      <c r="T120">
        <v>23.440760000000001</v>
      </c>
      <c r="V120" s="1">
        <v>43194</v>
      </c>
      <c r="W120">
        <v>193.23</v>
      </c>
      <c r="Y120" s="2">
        <v>43194</v>
      </c>
      <c r="Z120">
        <v>1.2294</v>
      </c>
      <c r="AB120" s="2">
        <v>43194</v>
      </c>
      <c r="AC120">
        <v>1.4081999999999999</v>
      </c>
      <c r="AE120" s="2">
        <v>43194</v>
      </c>
      <c r="AF120">
        <v>1.0422</v>
      </c>
      <c r="AH120" s="2">
        <v>43194</v>
      </c>
      <c r="AI120">
        <v>9.3790000000000002E-3</v>
      </c>
      <c r="AK120" s="2">
        <v>43194</v>
      </c>
      <c r="AL120">
        <v>231.64250000000001</v>
      </c>
      <c r="AN120" s="2">
        <v>43194</v>
      </c>
      <c r="AO120">
        <v>2012.6</v>
      </c>
    </row>
    <row r="121" spans="1:41" x14ac:dyDescent="0.25">
      <c r="A121" s="1">
        <v>43193</v>
      </c>
      <c r="B121">
        <v>7401.4</v>
      </c>
      <c r="D121" s="1">
        <v>43193</v>
      </c>
      <c r="E121">
        <v>341.74</v>
      </c>
      <c r="G121" s="1">
        <v>43193</v>
      </c>
      <c r="H121">
        <v>2614.4499999999998</v>
      </c>
      <c r="J121" s="1">
        <v>43193</v>
      </c>
      <c r="K121">
        <v>3346.93</v>
      </c>
      <c r="M121" s="1">
        <v>43193</v>
      </c>
      <c r="N121">
        <v>1334.01</v>
      </c>
      <c r="P121" s="1">
        <v>43193</v>
      </c>
      <c r="Q121">
        <v>4.2300000000000004</v>
      </c>
      <c r="S121" s="1">
        <v>43193</v>
      </c>
      <c r="T121">
        <v>23.784400000000002</v>
      </c>
      <c r="V121" s="1">
        <v>43193</v>
      </c>
      <c r="W121">
        <v>194.43</v>
      </c>
      <c r="Y121" s="2">
        <v>43193</v>
      </c>
      <c r="Z121">
        <v>1.2267000000000001</v>
      </c>
      <c r="AB121" s="2">
        <v>43193</v>
      </c>
      <c r="AC121">
        <v>1.4056</v>
      </c>
      <c r="AE121" s="2">
        <v>43193</v>
      </c>
      <c r="AF121">
        <v>1.0426</v>
      </c>
      <c r="AH121" s="2">
        <v>43193</v>
      </c>
      <c r="AI121">
        <v>9.3950000000000006E-3</v>
      </c>
      <c r="AK121" s="2">
        <v>43193</v>
      </c>
      <c r="AL121">
        <v>231.51910000000001</v>
      </c>
      <c r="AN121" s="2">
        <v>43193</v>
      </c>
      <c r="AO121">
        <v>2012.77</v>
      </c>
    </row>
    <row r="122" spans="1:41" x14ac:dyDescent="0.25">
      <c r="A122" s="1">
        <v>43192</v>
      </c>
      <c r="B122">
        <v>6937.38</v>
      </c>
      <c r="D122" s="1">
        <v>43192</v>
      </c>
      <c r="E122">
        <v>340.84</v>
      </c>
      <c r="G122" s="1">
        <v>43192</v>
      </c>
      <c r="H122">
        <v>2581.88</v>
      </c>
      <c r="J122" s="1">
        <v>43192</v>
      </c>
      <c r="K122">
        <v>3361.5</v>
      </c>
      <c r="M122" s="1">
        <v>43192</v>
      </c>
      <c r="N122">
        <v>1339.38</v>
      </c>
      <c r="P122" s="1">
        <v>43192</v>
      </c>
      <c r="Q122">
        <v>4.16</v>
      </c>
      <c r="S122" s="1">
        <v>43192</v>
      </c>
      <c r="T122">
        <v>23.52487</v>
      </c>
      <c r="V122" s="1">
        <v>43192</v>
      </c>
      <c r="W122">
        <v>194.07</v>
      </c>
      <c r="Y122" s="2">
        <v>43192</v>
      </c>
      <c r="Z122">
        <v>1.2294</v>
      </c>
      <c r="AB122" s="2">
        <v>43192</v>
      </c>
      <c r="AC122">
        <v>1.4035</v>
      </c>
      <c r="AE122" s="2">
        <v>43192</v>
      </c>
      <c r="AF122">
        <v>1.046</v>
      </c>
      <c r="AH122" s="2">
        <v>43192</v>
      </c>
      <c r="AI122">
        <v>9.4330000000000004E-3</v>
      </c>
      <c r="AK122" s="2">
        <v>43192</v>
      </c>
      <c r="AL122">
        <v>231.60640000000001</v>
      </c>
      <c r="AN122" s="2">
        <v>43192</v>
      </c>
      <c r="AO122">
        <v>2017.56</v>
      </c>
    </row>
    <row r="123" spans="1:41" x14ac:dyDescent="0.25">
      <c r="A123" s="1">
        <v>43189</v>
      </c>
      <c r="B123">
        <v>6852.51</v>
      </c>
      <c r="D123" s="1">
        <v>43189</v>
      </c>
      <c r="E123">
        <v>342.26</v>
      </c>
      <c r="G123" s="1">
        <v>43189</v>
      </c>
      <c r="H123">
        <v>2640.87</v>
      </c>
      <c r="J123" s="1">
        <v>43189</v>
      </c>
      <c r="K123">
        <v>3361.5</v>
      </c>
      <c r="M123" s="1">
        <v>43189</v>
      </c>
      <c r="N123">
        <v>1327.23</v>
      </c>
      <c r="P123" s="1">
        <v>43189</v>
      </c>
      <c r="Q123">
        <v>4.43</v>
      </c>
      <c r="S123" s="1">
        <v>43189</v>
      </c>
      <c r="T123">
        <v>23.653580000000002</v>
      </c>
      <c r="V123" s="1">
        <v>43189</v>
      </c>
      <c r="W123">
        <v>194.07</v>
      </c>
      <c r="Y123" s="2">
        <v>43189</v>
      </c>
      <c r="Z123">
        <v>1.2326999999999999</v>
      </c>
      <c r="AB123" s="2">
        <v>43189</v>
      </c>
      <c r="AC123">
        <v>1.4034</v>
      </c>
      <c r="AE123" s="2">
        <v>43189</v>
      </c>
      <c r="AF123">
        <v>1.0490999999999999</v>
      </c>
      <c r="AH123" s="2">
        <v>43189</v>
      </c>
      <c r="AI123">
        <v>9.4149999999999998E-3</v>
      </c>
      <c r="AK123" s="2">
        <v>43189</v>
      </c>
      <c r="AL123">
        <v>231.5436</v>
      </c>
      <c r="AN123" s="2">
        <v>43189</v>
      </c>
      <c r="AO123">
        <v>2016.48</v>
      </c>
    </row>
    <row r="124" spans="1:41" x14ac:dyDescent="0.25">
      <c r="A124" s="1">
        <v>43188</v>
      </c>
      <c r="B124">
        <v>7098.13</v>
      </c>
      <c r="D124" s="1">
        <v>43188</v>
      </c>
      <c r="E124">
        <v>342.3</v>
      </c>
      <c r="G124" s="1">
        <v>43188</v>
      </c>
      <c r="H124">
        <v>2640.87</v>
      </c>
      <c r="J124" s="1">
        <v>43188</v>
      </c>
      <c r="K124">
        <v>3361.5</v>
      </c>
      <c r="M124" s="1">
        <v>43188</v>
      </c>
      <c r="N124">
        <v>1323.02</v>
      </c>
      <c r="P124" s="1">
        <v>43188</v>
      </c>
      <c r="Q124">
        <v>4.43</v>
      </c>
      <c r="S124" s="1">
        <v>43188</v>
      </c>
      <c r="T124">
        <v>23.653580000000002</v>
      </c>
      <c r="V124" s="1">
        <v>43188</v>
      </c>
      <c r="W124">
        <v>194.07</v>
      </c>
      <c r="Y124" s="2">
        <v>43188</v>
      </c>
      <c r="Z124">
        <v>1.2291000000000001</v>
      </c>
      <c r="AB124" s="2">
        <v>43188</v>
      </c>
      <c r="AC124">
        <v>1.4016999999999999</v>
      </c>
      <c r="AE124" s="2">
        <v>43188</v>
      </c>
      <c r="AF124">
        <v>1.0448</v>
      </c>
      <c r="AH124" s="2">
        <v>43188</v>
      </c>
      <c r="AI124">
        <v>9.3959999999999998E-3</v>
      </c>
      <c r="AK124" s="2">
        <v>43188</v>
      </c>
      <c r="AL124">
        <v>231.5436</v>
      </c>
      <c r="AN124" s="2">
        <v>43188</v>
      </c>
      <c r="AO124">
        <v>2016.48</v>
      </c>
    </row>
    <row r="125" spans="1:41" x14ac:dyDescent="0.25">
      <c r="A125" s="1">
        <v>43187</v>
      </c>
      <c r="B125">
        <v>7906.96</v>
      </c>
      <c r="D125" s="1">
        <v>43187</v>
      </c>
      <c r="E125">
        <v>339.6</v>
      </c>
      <c r="G125" s="1">
        <v>43187</v>
      </c>
      <c r="H125">
        <v>2605</v>
      </c>
      <c r="J125" s="1">
        <v>43187</v>
      </c>
      <c r="K125">
        <v>3331.25</v>
      </c>
      <c r="M125" s="1">
        <v>43187</v>
      </c>
      <c r="N125">
        <v>1328.18</v>
      </c>
      <c r="P125" s="1">
        <v>43187</v>
      </c>
      <c r="Q125">
        <v>4.3099999999999996</v>
      </c>
      <c r="S125" s="1">
        <v>43187</v>
      </c>
      <c r="T125">
        <v>23.043009999999999</v>
      </c>
      <c r="V125" s="1">
        <v>43187</v>
      </c>
      <c r="W125">
        <v>194.23</v>
      </c>
      <c r="Y125" s="2">
        <v>43187</v>
      </c>
      <c r="Z125">
        <v>1.2345999999999999</v>
      </c>
      <c r="AB125" s="2">
        <v>43187</v>
      </c>
      <c r="AC125">
        <v>1.4106000000000001</v>
      </c>
      <c r="AE125" s="2">
        <v>43187</v>
      </c>
      <c r="AF125">
        <v>1.0482</v>
      </c>
      <c r="AH125" s="2">
        <v>43187</v>
      </c>
      <c r="AI125">
        <v>9.3950000000000006E-3</v>
      </c>
      <c r="AK125" s="2">
        <v>43187</v>
      </c>
      <c r="AL125">
        <v>231.3484</v>
      </c>
      <c r="AN125" s="2">
        <v>43187</v>
      </c>
      <c r="AO125">
        <v>2012.11</v>
      </c>
    </row>
    <row r="126" spans="1:41" x14ac:dyDescent="0.25">
      <c r="A126" s="1">
        <v>43186</v>
      </c>
      <c r="B126">
        <v>7990.87</v>
      </c>
      <c r="D126" s="1">
        <v>43186</v>
      </c>
      <c r="E126">
        <v>346.67</v>
      </c>
      <c r="G126" s="1">
        <v>43186</v>
      </c>
      <c r="H126">
        <v>2612.62</v>
      </c>
      <c r="J126" s="1">
        <v>43186</v>
      </c>
      <c r="K126">
        <v>3316.95</v>
      </c>
      <c r="M126" s="1">
        <v>43186</v>
      </c>
      <c r="N126">
        <v>1345.04</v>
      </c>
      <c r="P126" s="1">
        <v>43186</v>
      </c>
      <c r="Q126">
        <v>4.25</v>
      </c>
      <c r="S126" s="1">
        <v>43186</v>
      </c>
      <c r="T126">
        <v>23.1206</v>
      </c>
      <c r="V126" s="1">
        <v>43186</v>
      </c>
      <c r="W126">
        <v>194.24</v>
      </c>
      <c r="Y126" s="2">
        <v>43186</v>
      </c>
      <c r="Z126">
        <v>1.2414000000000001</v>
      </c>
      <c r="AB126" s="2">
        <v>43186</v>
      </c>
      <c r="AC126">
        <v>1.4169</v>
      </c>
      <c r="AE126" s="2">
        <v>43186</v>
      </c>
      <c r="AF126">
        <v>1.0558000000000001</v>
      </c>
      <c r="AH126" s="2">
        <v>43186</v>
      </c>
      <c r="AI126">
        <v>9.4590000000000004E-3</v>
      </c>
      <c r="AK126" s="2">
        <v>43186</v>
      </c>
      <c r="AL126">
        <v>231.15530000000001</v>
      </c>
      <c r="AN126" s="2">
        <v>43186</v>
      </c>
      <c r="AO126">
        <v>2011.08</v>
      </c>
    </row>
    <row r="127" spans="1:41" x14ac:dyDescent="0.25">
      <c r="A127" s="1">
        <v>43185</v>
      </c>
      <c r="B127">
        <v>7888.84</v>
      </c>
      <c r="D127" s="1">
        <v>43185</v>
      </c>
      <c r="E127">
        <v>347.62</v>
      </c>
      <c r="G127" s="1">
        <v>43185</v>
      </c>
      <c r="H127">
        <v>2658.55</v>
      </c>
      <c r="J127" s="1">
        <v>43185</v>
      </c>
      <c r="K127">
        <v>3278.72</v>
      </c>
      <c r="M127" s="1">
        <v>43185</v>
      </c>
      <c r="N127">
        <v>1355.39</v>
      </c>
      <c r="P127" s="1">
        <v>43185</v>
      </c>
      <c r="Q127">
        <v>4.54</v>
      </c>
      <c r="S127" s="1">
        <v>43185</v>
      </c>
      <c r="T127">
        <v>23.242239999999999</v>
      </c>
      <c r="V127" s="1">
        <v>43185</v>
      </c>
      <c r="W127">
        <v>193.65</v>
      </c>
      <c r="Y127" s="2">
        <v>43185</v>
      </c>
      <c r="Z127">
        <v>1.2444</v>
      </c>
      <c r="AB127" s="2">
        <v>43185</v>
      </c>
      <c r="AC127">
        <v>1.4222000000000001</v>
      </c>
      <c r="AE127" s="2">
        <v>43185</v>
      </c>
      <c r="AF127">
        <v>1.0588</v>
      </c>
      <c r="AH127" s="2">
        <v>43185</v>
      </c>
      <c r="AI127">
        <v>9.5110000000000004E-3</v>
      </c>
      <c r="AK127" s="2">
        <v>43185</v>
      </c>
      <c r="AL127">
        <v>230.85400000000001</v>
      </c>
      <c r="AN127" s="2">
        <v>43185</v>
      </c>
      <c r="AO127">
        <v>2005.29</v>
      </c>
    </row>
    <row r="128" spans="1:41" x14ac:dyDescent="0.25">
      <c r="A128" s="1">
        <v>43182</v>
      </c>
      <c r="B128">
        <v>8616.25</v>
      </c>
      <c r="D128" s="1">
        <v>43182</v>
      </c>
      <c r="E128">
        <v>343.57</v>
      </c>
      <c r="G128" s="1">
        <v>43182</v>
      </c>
      <c r="H128">
        <v>2588.2600000000002</v>
      </c>
      <c r="J128" s="1">
        <v>43182</v>
      </c>
      <c r="K128">
        <v>3298.07</v>
      </c>
      <c r="M128" s="1">
        <v>43182</v>
      </c>
      <c r="N128">
        <v>1347.41</v>
      </c>
      <c r="P128" s="1">
        <v>43182</v>
      </c>
      <c r="Q128">
        <v>4.38</v>
      </c>
      <c r="S128" s="1">
        <v>43182</v>
      </c>
      <c r="T128">
        <v>23.459879999999998</v>
      </c>
      <c r="V128" s="1">
        <v>43182</v>
      </c>
      <c r="W128">
        <v>193.74</v>
      </c>
      <c r="Y128" s="2">
        <v>43182</v>
      </c>
      <c r="Z128">
        <v>1.2362</v>
      </c>
      <c r="AB128" s="2">
        <v>43182</v>
      </c>
      <c r="AC128">
        <v>1.4151</v>
      </c>
      <c r="AE128" s="2">
        <v>43182</v>
      </c>
      <c r="AF128">
        <v>1.0553999999999999</v>
      </c>
      <c r="AH128" s="2">
        <v>43182</v>
      </c>
      <c r="AI128">
        <v>9.5209999999999999E-3</v>
      </c>
      <c r="AK128" s="2">
        <v>43182</v>
      </c>
      <c r="AL128">
        <v>230.95840000000001</v>
      </c>
      <c r="AN128" s="2">
        <v>43182</v>
      </c>
      <c r="AO128">
        <v>2005.99</v>
      </c>
    </row>
    <row r="129" spans="1:41" x14ac:dyDescent="0.25">
      <c r="A129" s="1">
        <v>43181</v>
      </c>
      <c r="B129">
        <v>8598.85</v>
      </c>
      <c r="D129" s="1">
        <v>43181</v>
      </c>
      <c r="E129">
        <v>350.57</v>
      </c>
      <c r="G129" s="1">
        <v>43181</v>
      </c>
      <c r="H129">
        <v>2643.69</v>
      </c>
      <c r="J129" s="1">
        <v>43181</v>
      </c>
      <c r="K129">
        <v>3348.19</v>
      </c>
      <c r="M129" s="1">
        <v>43181</v>
      </c>
      <c r="N129">
        <v>1326.9</v>
      </c>
      <c r="P129" s="1">
        <v>43181</v>
      </c>
      <c r="Q129">
        <v>4.29</v>
      </c>
      <c r="S129" s="1">
        <v>43181</v>
      </c>
      <c r="T129">
        <v>23.348310000000001</v>
      </c>
      <c r="V129" s="1">
        <v>43181</v>
      </c>
      <c r="W129">
        <v>195.22</v>
      </c>
      <c r="Y129" s="2">
        <v>43181</v>
      </c>
      <c r="Z129">
        <v>1.2302999999999999</v>
      </c>
      <c r="AB129" s="2">
        <v>43181</v>
      </c>
      <c r="AC129">
        <v>1.4104000000000001</v>
      </c>
      <c r="AE129" s="2">
        <v>43181</v>
      </c>
      <c r="AF129">
        <v>1.0514000000000001</v>
      </c>
      <c r="AH129" s="2">
        <v>43181</v>
      </c>
      <c r="AI129">
        <v>9.4549999999999999E-3</v>
      </c>
      <c r="AK129" s="2">
        <v>43181</v>
      </c>
      <c r="AL129">
        <v>231.18770000000001</v>
      </c>
      <c r="AN129" s="2">
        <v>43181</v>
      </c>
      <c r="AO129">
        <v>2005.96</v>
      </c>
    </row>
    <row r="130" spans="1:41" x14ac:dyDescent="0.25">
      <c r="A130" s="1">
        <v>43180</v>
      </c>
      <c r="B130">
        <v>8895.59</v>
      </c>
      <c r="D130" s="1">
        <v>43180</v>
      </c>
      <c r="E130">
        <v>357.22</v>
      </c>
      <c r="G130" s="1">
        <v>43180</v>
      </c>
      <c r="H130">
        <v>2711.93</v>
      </c>
      <c r="J130" s="1">
        <v>43180</v>
      </c>
      <c r="K130">
        <v>3401.04</v>
      </c>
      <c r="M130" s="1">
        <v>43180</v>
      </c>
      <c r="N130">
        <v>1323.81</v>
      </c>
      <c r="P130" s="1">
        <v>43180</v>
      </c>
      <c r="Q130">
        <v>4.33</v>
      </c>
      <c r="S130" s="1">
        <v>43180</v>
      </c>
      <c r="T130">
        <v>23.272539999999999</v>
      </c>
      <c r="V130" s="1">
        <v>43180</v>
      </c>
      <c r="W130">
        <v>197.46</v>
      </c>
      <c r="Y130" s="2">
        <v>43180</v>
      </c>
      <c r="Z130">
        <v>1.228</v>
      </c>
      <c r="AB130" s="2">
        <v>43180</v>
      </c>
      <c r="AC130">
        <v>1.4079999999999999</v>
      </c>
      <c r="AE130" s="2">
        <v>43180</v>
      </c>
      <c r="AF130">
        <v>1.0496000000000001</v>
      </c>
      <c r="AH130" s="2">
        <v>43180</v>
      </c>
      <c r="AI130">
        <v>9.4109999999999992E-3</v>
      </c>
      <c r="AK130" s="2">
        <v>43180</v>
      </c>
      <c r="AL130">
        <v>230.251</v>
      </c>
      <c r="AN130" s="2">
        <v>43180</v>
      </c>
      <c r="AO130">
        <v>1999.29</v>
      </c>
    </row>
    <row r="131" spans="1:41" x14ac:dyDescent="0.25">
      <c r="A131" s="1">
        <v>43179</v>
      </c>
      <c r="B131">
        <v>8920.33</v>
      </c>
      <c r="D131" s="1">
        <v>43179</v>
      </c>
      <c r="E131">
        <v>357.9</v>
      </c>
      <c r="G131" s="1">
        <v>43179</v>
      </c>
      <c r="H131">
        <v>2716.94</v>
      </c>
      <c r="J131" s="1">
        <v>43179</v>
      </c>
      <c r="K131">
        <v>3412.08</v>
      </c>
      <c r="M131" s="1">
        <v>43179</v>
      </c>
      <c r="N131">
        <v>1312.38</v>
      </c>
      <c r="P131" s="1">
        <v>43179</v>
      </c>
      <c r="Q131">
        <v>4.0599999999999996</v>
      </c>
      <c r="S131" s="1">
        <v>43179</v>
      </c>
      <c r="T131">
        <v>23.264700000000001</v>
      </c>
      <c r="V131" s="1">
        <v>43179</v>
      </c>
      <c r="W131">
        <v>196.14</v>
      </c>
      <c r="Y131" s="2">
        <v>43179</v>
      </c>
      <c r="Z131">
        <v>1.2262</v>
      </c>
      <c r="AB131" s="2">
        <v>43179</v>
      </c>
      <c r="AC131">
        <v>1.4008</v>
      </c>
      <c r="AE131" s="2">
        <v>43179</v>
      </c>
      <c r="AF131">
        <v>1.0474000000000001</v>
      </c>
      <c r="AH131" s="2">
        <v>43179</v>
      </c>
      <c r="AI131">
        <v>9.3989999999999994E-3</v>
      </c>
      <c r="AK131" s="2">
        <v>43179</v>
      </c>
      <c r="AL131">
        <v>230.37010000000001</v>
      </c>
      <c r="AN131" s="2">
        <v>43179</v>
      </c>
      <c r="AO131">
        <v>2001.88</v>
      </c>
    </row>
    <row r="132" spans="1:41" x14ac:dyDescent="0.25">
      <c r="A132" s="1">
        <v>43178</v>
      </c>
      <c r="B132">
        <v>8427.2000000000007</v>
      </c>
      <c r="D132" s="1">
        <v>43178</v>
      </c>
      <c r="E132">
        <v>355.36</v>
      </c>
      <c r="G132" s="1">
        <v>43178</v>
      </c>
      <c r="H132">
        <v>2712.92</v>
      </c>
      <c r="J132" s="1">
        <v>43178</v>
      </c>
      <c r="K132">
        <v>3394.79</v>
      </c>
      <c r="M132" s="1">
        <v>43178</v>
      </c>
      <c r="N132">
        <v>1318.03</v>
      </c>
      <c r="P132" s="1">
        <v>43178</v>
      </c>
      <c r="Q132">
        <v>4.01</v>
      </c>
      <c r="S132" s="1">
        <v>43178</v>
      </c>
      <c r="T132">
        <v>23.21311</v>
      </c>
      <c r="V132" s="1">
        <v>43178</v>
      </c>
      <c r="W132">
        <v>198.25</v>
      </c>
      <c r="Y132" s="2">
        <v>43178</v>
      </c>
      <c r="Z132">
        <v>1.2347999999999999</v>
      </c>
      <c r="AB132" s="2">
        <v>43178</v>
      </c>
      <c r="AC132">
        <v>1.4047000000000001</v>
      </c>
      <c r="AE132" s="2">
        <v>43178</v>
      </c>
      <c r="AF132">
        <v>1.052</v>
      </c>
      <c r="AH132" s="2">
        <v>43178</v>
      </c>
      <c r="AI132">
        <v>9.4450000000000003E-3</v>
      </c>
      <c r="AK132" s="2">
        <v>43178</v>
      </c>
      <c r="AL132">
        <v>230.25530000000001</v>
      </c>
      <c r="AN132" s="2">
        <v>43178</v>
      </c>
      <c r="AO132">
        <v>2005.93</v>
      </c>
    </row>
    <row r="133" spans="1:41" x14ac:dyDescent="0.25">
      <c r="A133" s="1">
        <v>43175</v>
      </c>
      <c r="B133">
        <v>8524.17</v>
      </c>
      <c r="D133" s="1">
        <v>43175</v>
      </c>
      <c r="E133">
        <v>358.77</v>
      </c>
      <c r="G133" s="1">
        <v>43175</v>
      </c>
      <c r="H133">
        <v>2752.01</v>
      </c>
      <c r="J133" s="1">
        <v>43175</v>
      </c>
      <c r="K133">
        <v>3437.4</v>
      </c>
      <c r="M133" s="1">
        <v>43175</v>
      </c>
      <c r="N133">
        <v>1314</v>
      </c>
      <c r="P133" s="1">
        <v>43175</v>
      </c>
      <c r="Q133">
        <v>4.05</v>
      </c>
      <c r="S133" s="1">
        <v>43175</v>
      </c>
      <c r="T133">
        <v>23.911069999999999</v>
      </c>
      <c r="V133" s="1">
        <v>43175</v>
      </c>
      <c r="W133">
        <v>198.83</v>
      </c>
      <c r="Y133" s="2">
        <v>43175</v>
      </c>
      <c r="Z133">
        <v>1.2288999999999999</v>
      </c>
      <c r="AB133" s="2">
        <v>43175</v>
      </c>
      <c r="AC133">
        <v>1.3937999999999999</v>
      </c>
      <c r="AE133" s="2">
        <v>43175</v>
      </c>
      <c r="AF133">
        <v>1.0496000000000001</v>
      </c>
      <c r="AH133" s="2">
        <v>43175</v>
      </c>
      <c r="AI133">
        <v>9.4249999999999994E-3</v>
      </c>
      <c r="AK133" s="2">
        <v>43175</v>
      </c>
      <c r="AL133">
        <v>230.03120000000001</v>
      </c>
      <c r="AN133" s="2">
        <v>43175</v>
      </c>
      <c r="AO133">
        <v>2005.4</v>
      </c>
    </row>
    <row r="134" spans="1:41" x14ac:dyDescent="0.25">
      <c r="A134" s="1">
        <v>43174</v>
      </c>
      <c r="B134">
        <v>8251.7099999999991</v>
      </c>
      <c r="D134" s="1">
        <v>43174</v>
      </c>
      <c r="E134">
        <v>359.79</v>
      </c>
      <c r="G134" s="1">
        <v>43174</v>
      </c>
      <c r="H134">
        <v>2747.33</v>
      </c>
      <c r="J134" s="1">
        <v>43174</v>
      </c>
      <c r="K134">
        <v>3414.13</v>
      </c>
      <c r="M134" s="1">
        <v>43174</v>
      </c>
      <c r="N134">
        <v>1319.31</v>
      </c>
      <c r="P134" s="1">
        <v>43174</v>
      </c>
      <c r="Q134">
        <v>3.89</v>
      </c>
      <c r="S134" s="1">
        <v>43174</v>
      </c>
      <c r="T134">
        <v>24.146039999999999</v>
      </c>
      <c r="V134" s="1">
        <v>43174</v>
      </c>
      <c r="W134">
        <v>199.16</v>
      </c>
      <c r="Y134" s="2">
        <v>43174</v>
      </c>
      <c r="Z134">
        <v>1.2335</v>
      </c>
      <c r="AB134" s="2">
        <v>43174</v>
      </c>
      <c r="AC134">
        <v>1.3965000000000001</v>
      </c>
      <c r="AE134" s="2">
        <v>43174</v>
      </c>
      <c r="AF134">
        <v>1.0543</v>
      </c>
      <c r="AH134" s="2">
        <v>43174</v>
      </c>
      <c r="AI134">
        <v>9.4350000000000007E-3</v>
      </c>
      <c r="AK134" s="2">
        <v>43174</v>
      </c>
      <c r="AL134">
        <v>229.9041</v>
      </c>
      <c r="AN134" s="2">
        <v>43174</v>
      </c>
      <c r="AO134">
        <v>2007.15</v>
      </c>
    </row>
    <row r="135" spans="1:41" x14ac:dyDescent="0.25">
      <c r="A135" s="1">
        <v>43173</v>
      </c>
      <c r="B135">
        <v>8304.32</v>
      </c>
      <c r="D135" s="1">
        <v>43173</v>
      </c>
      <c r="E135">
        <v>359.16</v>
      </c>
      <c r="G135" s="1">
        <v>43173</v>
      </c>
      <c r="H135">
        <v>2749.48</v>
      </c>
      <c r="J135" s="1">
        <v>43173</v>
      </c>
      <c r="K135">
        <v>3390.98</v>
      </c>
      <c r="M135" s="1">
        <v>43173</v>
      </c>
      <c r="N135">
        <v>1324.79</v>
      </c>
      <c r="P135" s="1">
        <v>43173</v>
      </c>
      <c r="Q135">
        <v>4.05</v>
      </c>
      <c r="S135" s="1">
        <v>43173</v>
      </c>
      <c r="T135">
        <v>24.31025</v>
      </c>
      <c r="V135" s="1">
        <v>43173</v>
      </c>
      <c r="W135">
        <v>200.25</v>
      </c>
      <c r="Y135" s="2">
        <v>43173</v>
      </c>
      <c r="Z135">
        <v>1.2375</v>
      </c>
      <c r="AB135" s="2">
        <v>43173</v>
      </c>
      <c r="AC135">
        <v>1.3974</v>
      </c>
      <c r="AE135" s="2">
        <v>43173</v>
      </c>
      <c r="AF135">
        <v>1.0580000000000001</v>
      </c>
      <c r="AH135" s="2">
        <v>43173</v>
      </c>
      <c r="AI135">
        <v>9.4039999999999992E-3</v>
      </c>
      <c r="AK135" s="2">
        <v>43173</v>
      </c>
      <c r="AL135">
        <v>229.65450000000001</v>
      </c>
      <c r="AN135" s="2">
        <v>43173</v>
      </c>
      <c r="AO135">
        <v>2008.21</v>
      </c>
    </row>
    <row r="136" spans="1:41" x14ac:dyDescent="0.25">
      <c r="A136" s="1">
        <v>43172</v>
      </c>
      <c r="B136">
        <v>9062.92</v>
      </c>
      <c r="D136" s="1">
        <v>43172</v>
      </c>
      <c r="E136">
        <v>360.12</v>
      </c>
      <c r="G136" s="1">
        <v>43172</v>
      </c>
      <c r="H136">
        <v>2765.31</v>
      </c>
      <c r="J136" s="1">
        <v>43172</v>
      </c>
      <c r="K136">
        <v>3397.35</v>
      </c>
      <c r="M136" s="1">
        <v>43172</v>
      </c>
      <c r="N136">
        <v>1326.77</v>
      </c>
      <c r="P136" s="1">
        <v>43172</v>
      </c>
      <c r="Q136">
        <v>3.91</v>
      </c>
      <c r="S136" s="1">
        <v>43172</v>
      </c>
      <c r="T136">
        <v>24.4422</v>
      </c>
      <c r="V136" s="1">
        <v>43172</v>
      </c>
      <c r="W136">
        <v>200.66</v>
      </c>
      <c r="Y136" s="2">
        <v>43172</v>
      </c>
      <c r="Z136">
        <v>1.2391000000000001</v>
      </c>
      <c r="AB136" s="2">
        <v>43172</v>
      </c>
      <c r="AC136">
        <v>1.3971</v>
      </c>
      <c r="AE136" s="2">
        <v>43172</v>
      </c>
      <c r="AF136">
        <v>1.0589999999999999</v>
      </c>
      <c r="AH136" s="2">
        <v>43172</v>
      </c>
      <c r="AI136">
        <v>9.3799999999999994E-3</v>
      </c>
      <c r="AK136" s="2">
        <v>43172</v>
      </c>
      <c r="AL136">
        <v>229.2534</v>
      </c>
      <c r="AN136" s="2">
        <v>43172</v>
      </c>
      <c r="AO136">
        <v>2005.04</v>
      </c>
    </row>
    <row r="137" spans="1:41" x14ac:dyDescent="0.25">
      <c r="A137" s="1">
        <v>43171</v>
      </c>
      <c r="B137">
        <v>9017.65</v>
      </c>
      <c r="D137" s="1">
        <v>43171</v>
      </c>
      <c r="E137">
        <v>360.98</v>
      </c>
      <c r="G137" s="1">
        <v>43171</v>
      </c>
      <c r="H137">
        <v>2783.02</v>
      </c>
      <c r="J137" s="1">
        <v>43171</v>
      </c>
      <c r="K137">
        <v>3429.48</v>
      </c>
      <c r="M137" s="1">
        <v>43171</v>
      </c>
      <c r="N137">
        <v>1320.58</v>
      </c>
      <c r="P137" s="1">
        <v>43171</v>
      </c>
      <c r="Q137">
        <v>3.7800000000000002</v>
      </c>
      <c r="S137" s="1">
        <v>43171</v>
      </c>
      <c r="T137">
        <v>24.428329999999999</v>
      </c>
      <c r="V137" s="1">
        <v>43171</v>
      </c>
      <c r="W137">
        <v>198.95</v>
      </c>
      <c r="Y137" s="2">
        <v>43171</v>
      </c>
      <c r="Z137">
        <v>1.2328999999999999</v>
      </c>
      <c r="AB137" s="2">
        <v>43171</v>
      </c>
      <c r="AC137">
        <v>1.3900000000000001</v>
      </c>
      <c r="AE137" s="2">
        <v>43171</v>
      </c>
      <c r="AF137">
        <v>1.0552999999999999</v>
      </c>
      <c r="AH137" s="2">
        <v>43171</v>
      </c>
      <c r="AI137">
        <v>9.3869999999999995E-3</v>
      </c>
      <c r="AK137" s="2">
        <v>43171</v>
      </c>
      <c r="AL137">
        <v>229.05950000000001</v>
      </c>
      <c r="AN137" s="2">
        <v>43171</v>
      </c>
      <c r="AO137">
        <v>2003.48</v>
      </c>
    </row>
    <row r="138" spans="1:41" x14ac:dyDescent="0.25">
      <c r="A138" s="1">
        <v>43168</v>
      </c>
      <c r="B138">
        <v>9004.84</v>
      </c>
      <c r="D138" s="1">
        <v>43168</v>
      </c>
      <c r="E138">
        <v>356.04</v>
      </c>
      <c r="G138" s="1">
        <v>43168</v>
      </c>
      <c r="H138">
        <v>2786.57</v>
      </c>
      <c r="J138" s="1">
        <v>43168</v>
      </c>
      <c r="K138">
        <v>3420.54</v>
      </c>
      <c r="M138" s="1">
        <v>43168</v>
      </c>
      <c r="N138">
        <v>1322.09</v>
      </c>
      <c r="P138" s="1">
        <v>43168</v>
      </c>
      <c r="Q138">
        <v>3.7</v>
      </c>
      <c r="S138" s="1">
        <v>43168</v>
      </c>
      <c r="T138">
        <v>24.38496</v>
      </c>
      <c r="V138" s="1">
        <v>43168</v>
      </c>
      <c r="W138">
        <v>201.18</v>
      </c>
      <c r="Y138" s="2">
        <v>43168</v>
      </c>
      <c r="Z138">
        <v>1.2318</v>
      </c>
      <c r="AB138" s="2">
        <v>43168</v>
      </c>
      <c r="AC138">
        <v>1.3852</v>
      </c>
      <c r="AE138" s="2">
        <v>43168</v>
      </c>
      <c r="AF138">
        <v>1.0526</v>
      </c>
      <c r="AH138" s="2">
        <v>43168</v>
      </c>
      <c r="AI138">
        <v>9.3629999999999998E-3</v>
      </c>
      <c r="AK138" s="2">
        <v>43168</v>
      </c>
      <c r="AL138">
        <v>228.75319999999999</v>
      </c>
      <c r="AN138" s="2">
        <v>43168</v>
      </c>
      <c r="AO138">
        <v>2000.94</v>
      </c>
    </row>
    <row r="139" spans="1:41" x14ac:dyDescent="0.25">
      <c r="A139" s="1">
        <v>43167</v>
      </c>
      <c r="B139">
        <v>9330.23</v>
      </c>
      <c r="D139" s="1">
        <v>43167</v>
      </c>
      <c r="E139">
        <v>351.73</v>
      </c>
      <c r="G139" s="1">
        <v>43167</v>
      </c>
      <c r="H139">
        <v>2738.97</v>
      </c>
      <c r="J139" s="1">
        <v>43167</v>
      </c>
      <c r="K139">
        <v>3413.28</v>
      </c>
      <c r="M139" s="1">
        <v>43167</v>
      </c>
      <c r="N139">
        <v>1321.87</v>
      </c>
      <c r="P139" s="1">
        <v>43167</v>
      </c>
      <c r="Q139">
        <v>3.63</v>
      </c>
      <c r="S139" s="1">
        <v>43167</v>
      </c>
      <c r="T139">
        <v>24.795940000000002</v>
      </c>
      <c r="V139" s="1">
        <v>43167</v>
      </c>
      <c r="W139">
        <v>197.98</v>
      </c>
      <c r="Y139" s="2">
        <v>43167</v>
      </c>
      <c r="Z139">
        <v>1.2319</v>
      </c>
      <c r="AB139" s="2">
        <v>43167</v>
      </c>
      <c r="AC139">
        <v>1.3815</v>
      </c>
      <c r="AE139" s="2">
        <v>43167</v>
      </c>
      <c r="AF139">
        <v>1.0529999999999999</v>
      </c>
      <c r="AH139" s="2">
        <v>43167</v>
      </c>
      <c r="AI139">
        <v>9.4219999999999998E-3</v>
      </c>
      <c r="AK139" s="2">
        <v>43167</v>
      </c>
      <c r="AL139">
        <v>228.94450000000001</v>
      </c>
      <c r="AN139" s="2">
        <v>43167</v>
      </c>
      <c r="AO139">
        <v>2003.2</v>
      </c>
    </row>
    <row r="140" spans="1:41" x14ac:dyDescent="0.25">
      <c r="A140" s="1">
        <v>43166</v>
      </c>
      <c r="B140">
        <v>9939.5300000000007</v>
      </c>
      <c r="D140" s="1">
        <v>43166</v>
      </c>
      <c r="E140">
        <v>350</v>
      </c>
      <c r="G140" s="1">
        <v>43166</v>
      </c>
      <c r="H140">
        <v>2726.8</v>
      </c>
      <c r="J140" s="1">
        <v>43166</v>
      </c>
      <c r="K140">
        <v>3377.36</v>
      </c>
      <c r="M140" s="1">
        <v>43166</v>
      </c>
      <c r="N140">
        <v>1325.86</v>
      </c>
      <c r="P140" s="1">
        <v>43166</v>
      </c>
      <c r="Q140">
        <v>3.71</v>
      </c>
      <c r="S140" s="1">
        <v>43166</v>
      </c>
      <c r="T140">
        <v>24.634149999999998</v>
      </c>
      <c r="V140" s="1">
        <v>43166</v>
      </c>
      <c r="W140">
        <v>199.91</v>
      </c>
      <c r="Y140" s="2">
        <v>43166</v>
      </c>
      <c r="Z140">
        <v>1.2401</v>
      </c>
      <c r="AB140" s="2">
        <v>43166</v>
      </c>
      <c r="AC140">
        <v>1.3887</v>
      </c>
      <c r="AE140" s="2">
        <v>43166</v>
      </c>
      <c r="AF140">
        <v>1.0594999999999999</v>
      </c>
      <c r="AH140" s="2">
        <v>43166</v>
      </c>
      <c r="AI140">
        <v>9.4400000000000005E-3</v>
      </c>
      <c r="AK140" s="2">
        <v>43166</v>
      </c>
      <c r="AL140">
        <v>228.49260000000001</v>
      </c>
      <c r="AN140" s="2">
        <v>43166</v>
      </c>
      <c r="AO140">
        <v>2001.15</v>
      </c>
    </row>
    <row r="141" spans="1:41" x14ac:dyDescent="0.25">
      <c r="A141" s="1">
        <v>43165</v>
      </c>
      <c r="B141">
        <v>10790.35</v>
      </c>
      <c r="D141" s="1">
        <v>43165</v>
      </c>
      <c r="E141">
        <v>352</v>
      </c>
      <c r="G141" s="1">
        <v>43165</v>
      </c>
      <c r="H141">
        <v>2728.12</v>
      </c>
      <c r="J141" s="1">
        <v>43165</v>
      </c>
      <c r="K141">
        <v>3357.86</v>
      </c>
      <c r="M141" s="1">
        <v>43165</v>
      </c>
      <c r="N141">
        <v>1332.94</v>
      </c>
      <c r="P141" s="1">
        <v>43165</v>
      </c>
      <c r="Q141">
        <v>3.88</v>
      </c>
      <c r="S141" s="1">
        <v>43165</v>
      </c>
      <c r="T141">
        <v>24.870539999999998</v>
      </c>
      <c r="V141" s="1">
        <v>43165</v>
      </c>
      <c r="W141">
        <v>202.98</v>
      </c>
      <c r="Y141" s="2">
        <v>43165</v>
      </c>
      <c r="Z141">
        <v>1.2393000000000001</v>
      </c>
      <c r="AB141" s="2">
        <v>43165</v>
      </c>
      <c r="AC141">
        <v>1.3879000000000001</v>
      </c>
      <c r="AE141" s="2">
        <v>43165</v>
      </c>
      <c r="AF141">
        <v>1.0638000000000001</v>
      </c>
      <c r="AH141" s="2">
        <v>43165</v>
      </c>
      <c r="AI141">
        <v>9.4149999999999998E-3</v>
      </c>
      <c r="AK141" s="2">
        <v>43165</v>
      </c>
      <c r="AL141">
        <v>228.16589999999999</v>
      </c>
      <c r="AN141" s="2">
        <v>43165</v>
      </c>
      <c r="AO141">
        <v>2002.32</v>
      </c>
    </row>
    <row r="142" spans="1:41" x14ac:dyDescent="0.25">
      <c r="A142" s="1">
        <v>43164</v>
      </c>
      <c r="B142">
        <v>11555.99</v>
      </c>
      <c r="D142" s="1">
        <v>43164</v>
      </c>
      <c r="E142">
        <v>347.3</v>
      </c>
      <c r="G142" s="1">
        <v>43164</v>
      </c>
      <c r="H142">
        <v>2720.94</v>
      </c>
      <c r="J142" s="1">
        <v>43164</v>
      </c>
      <c r="K142">
        <v>3355.32</v>
      </c>
      <c r="M142" s="1">
        <v>43164</v>
      </c>
      <c r="N142">
        <v>1319.36</v>
      </c>
      <c r="P142" s="1">
        <v>43164</v>
      </c>
      <c r="Q142">
        <v>3.94</v>
      </c>
      <c r="S142" s="1">
        <v>43164</v>
      </c>
      <c r="T142">
        <v>24.909500000000001</v>
      </c>
      <c r="V142" s="1">
        <v>43164</v>
      </c>
      <c r="W142">
        <v>201.53</v>
      </c>
      <c r="Y142" s="2">
        <v>43164</v>
      </c>
      <c r="Z142">
        <v>1.2334000000000001</v>
      </c>
      <c r="AB142" s="2">
        <v>43164</v>
      </c>
      <c r="AC142">
        <v>1.3846000000000001</v>
      </c>
      <c r="AE142" s="2">
        <v>43164</v>
      </c>
      <c r="AF142">
        <v>1.0638000000000001</v>
      </c>
      <c r="AH142" s="2">
        <v>43164</v>
      </c>
      <c r="AI142">
        <v>9.4190000000000003E-3</v>
      </c>
      <c r="AK142" s="2">
        <v>43164</v>
      </c>
      <c r="AL142">
        <v>228.6635</v>
      </c>
      <c r="AN142" s="2">
        <v>43164</v>
      </c>
      <c r="AO142">
        <v>2001.22</v>
      </c>
    </row>
    <row r="143" spans="1:41" x14ac:dyDescent="0.25">
      <c r="A143" s="1">
        <v>43161</v>
      </c>
      <c r="B143">
        <v>11029.95</v>
      </c>
      <c r="D143" s="1">
        <v>43161</v>
      </c>
      <c r="E143">
        <v>350.04</v>
      </c>
      <c r="G143" s="1">
        <v>43161</v>
      </c>
      <c r="H143">
        <v>2691.25</v>
      </c>
      <c r="J143" s="1">
        <v>43161</v>
      </c>
      <c r="K143">
        <v>3324.75</v>
      </c>
      <c r="M143" s="1">
        <v>43161</v>
      </c>
      <c r="N143">
        <v>1320.68</v>
      </c>
      <c r="P143" s="1">
        <v>43161</v>
      </c>
      <c r="Q143">
        <v>3.83</v>
      </c>
      <c r="S143" s="1">
        <v>43161</v>
      </c>
      <c r="T143">
        <v>24.654689999999999</v>
      </c>
      <c r="V143" s="1">
        <v>43161</v>
      </c>
      <c r="W143">
        <v>202.17</v>
      </c>
      <c r="Y143" s="2">
        <v>43161</v>
      </c>
      <c r="Z143">
        <v>1.2312000000000001</v>
      </c>
      <c r="AB143" s="2">
        <v>43161</v>
      </c>
      <c r="AC143">
        <v>1.3772</v>
      </c>
      <c r="AE143" s="2">
        <v>43161</v>
      </c>
      <c r="AF143">
        <v>1.0659000000000001</v>
      </c>
      <c r="AH143" s="2">
        <v>43161</v>
      </c>
      <c r="AI143">
        <v>9.4699999999999993E-3</v>
      </c>
      <c r="AK143" s="2">
        <v>43161</v>
      </c>
      <c r="AL143">
        <v>228.64019999999999</v>
      </c>
      <c r="AN143" s="2">
        <v>43161</v>
      </c>
      <c r="AO143">
        <v>2003.27</v>
      </c>
    </row>
    <row r="144" spans="1:41" x14ac:dyDescent="0.25">
      <c r="A144" s="1">
        <v>43160</v>
      </c>
      <c r="B144">
        <v>10933.75</v>
      </c>
      <c r="D144" s="1">
        <v>43160</v>
      </c>
      <c r="E144">
        <v>353.43</v>
      </c>
      <c r="G144" s="1">
        <v>43160</v>
      </c>
      <c r="H144">
        <v>2677.67</v>
      </c>
      <c r="J144" s="1">
        <v>43160</v>
      </c>
      <c r="K144">
        <v>3399.16</v>
      </c>
      <c r="M144" s="1">
        <v>43160</v>
      </c>
      <c r="N144">
        <v>1309.81</v>
      </c>
      <c r="P144" s="1">
        <v>43160</v>
      </c>
      <c r="Q144">
        <v>3.56</v>
      </c>
      <c r="S144" s="1">
        <v>43160</v>
      </c>
      <c r="T144">
        <v>24.890789999999999</v>
      </c>
      <c r="V144" s="1">
        <v>43160</v>
      </c>
      <c r="W144">
        <v>202.8</v>
      </c>
      <c r="Y144" s="2">
        <v>43160</v>
      </c>
      <c r="Z144">
        <v>1.2212000000000001</v>
      </c>
      <c r="AB144" s="2">
        <v>43160</v>
      </c>
      <c r="AC144">
        <v>1.3734999999999999</v>
      </c>
      <c r="AE144" s="2">
        <v>43160</v>
      </c>
      <c r="AF144">
        <v>1.0568</v>
      </c>
      <c r="AH144" s="2">
        <v>43160</v>
      </c>
      <c r="AI144">
        <v>9.3620000000000005E-3</v>
      </c>
      <c r="AK144" s="2">
        <v>43160</v>
      </c>
      <c r="AL144">
        <v>228.97819999999999</v>
      </c>
      <c r="AN144" s="2">
        <v>43160</v>
      </c>
      <c r="AO144">
        <v>2009.14</v>
      </c>
    </row>
    <row r="145" spans="1:41" x14ac:dyDescent="0.25">
      <c r="A145" s="1">
        <v>43159</v>
      </c>
      <c r="B145">
        <v>10538.02</v>
      </c>
      <c r="D145" s="1">
        <v>43159</v>
      </c>
      <c r="E145">
        <v>353.64</v>
      </c>
      <c r="G145" s="1">
        <v>43159</v>
      </c>
      <c r="H145">
        <v>2713.83</v>
      </c>
      <c r="J145" s="1">
        <v>43159</v>
      </c>
      <c r="K145">
        <v>3438.96</v>
      </c>
      <c r="M145" s="1">
        <v>43159</v>
      </c>
      <c r="N145">
        <v>1319.31</v>
      </c>
      <c r="P145" s="1">
        <v>43159</v>
      </c>
      <c r="Q145">
        <v>3.89</v>
      </c>
      <c r="S145" s="1">
        <v>43159</v>
      </c>
      <c r="T145">
        <v>24.36411</v>
      </c>
      <c r="V145" s="1">
        <v>43159</v>
      </c>
      <c r="W145">
        <v>203.51</v>
      </c>
      <c r="Y145" s="2">
        <v>43159</v>
      </c>
      <c r="Z145">
        <v>1.2209000000000001</v>
      </c>
      <c r="AB145" s="2">
        <v>43159</v>
      </c>
      <c r="AC145">
        <v>1.3785000000000001</v>
      </c>
      <c r="AE145" s="2">
        <v>43159</v>
      </c>
      <c r="AF145">
        <v>1.0590999999999999</v>
      </c>
      <c r="AH145" s="2">
        <v>43159</v>
      </c>
      <c r="AI145">
        <v>9.3690000000000006E-3</v>
      </c>
      <c r="AK145" s="2">
        <v>43159</v>
      </c>
      <c r="AL145">
        <v>228.79929999999999</v>
      </c>
      <c r="AN145" s="2">
        <v>43159</v>
      </c>
      <c r="AO145">
        <v>2003.63</v>
      </c>
    </row>
    <row r="146" spans="1:41" x14ac:dyDescent="0.25">
      <c r="A146" s="1">
        <v>43158</v>
      </c>
      <c r="B146">
        <v>10755.9</v>
      </c>
      <c r="D146" s="1">
        <v>43158</v>
      </c>
      <c r="E146">
        <v>359</v>
      </c>
      <c r="G146" s="1">
        <v>43158</v>
      </c>
      <c r="H146">
        <v>2744.28</v>
      </c>
      <c r="J146" s="1">
        <v>43158</v>
      </c>
      <c r="K146">
        <v>3458.03</v>
      </c>
      <c r="M146" s="1">
        <v>43158</v>
      </c>
      <c r="N146">
        <v>1315.59</v>
      </c>
      <c r="P146" s="1">
        <v>43158</v>
      </c>
      <c r="Q146">
        <v>4.09</v>
      </c>
      <c r="S146" s="1">
        <v>43158</v>
      </c>
      <c r="T146">
        <v>23.962710000000001</v>
      </c>
      <c r="V146" s="1">
        <v>43158</v>
      </c>
      <c r="W146">
        <v>205.79</v>
      </c>
      <c r="Y146" s="2">
        <v>43158</v>
      </c>
      <c r="Z146">
        <v>1.2248000000000001</v>
      </c>
      <c r="AB146" s="2">
        <v>43158</v>
      </c>
      <c r="AC146">
        <v>1.3924000000000001</v>
      </c>
      <c r="AE146" s="2">
        <v>43158</v>
      </c>
      <c r="AF146">
        <v>1.0649999999999999</v>
      </c>
      <c r="AH146" s="2">
        <v>43158</v>
      </c>
      <c r="AI146">
        <v>9.3120000000000008E-3</v>
      </c>
      <c r="AK146" s="2">
        <v>43158</v>
      </c>
      <c r="AL146">
        <v>228.59630000000001</v>
      </c>
      <c r="AN146" s="2">
        <v>43158</v>
      </c>
      <c r="AO146">
        <v>1999.7</v>
      </c>
    </row>
    <row r="147" spans="1:41" x14ac:dyDescent="0.25">
      <c r="A147" s="1">
        <v>43157</v>
      </c>
      <c r="B147">
        <v>10380.299999999999</v>
      </c>
      <c r="D147" s="1">
        <v>43157</v>
      </c>
      <c r="E147">
        <v>363.98</v>
      </c>
      <c r="G147" s="1">
        <v>43157</v>
      </c>
      <c r="H147">
        <v>2779.6</v>
      </c>
      <c r="J147" s="1">
        <v>43157</v>
      </c>
      <c r="K147">
        <v>3463.18</v>
      </c>
      <c r="M147" s="1">
        <v>43157</v>
      </c>
      <c r="N147">
        <v>1332.52</v>
      </c>
      <c r="P147" s="1">
        <v>43157</v>
      </c>
      <c r="Q147">
        <v>4.1500000000000004</v>
      </c>
      <c r="S147" s="1">
        <v>43157</v>
      </c>
      <c r="T147">
        <v>23.79035</v>
      </c>
      <c r="V147" s="1">
        <v>43157</v>
      </c>
      <c r="W147">
        <v>207.07</v>
      </c>
      <c r="Y147" s="2">
        <v>43157</v>
      </c>
      <c r="Z147">
        <v>1.2307999999999999</v>
      </c>
      <c r="AB147" s="2">
        <v>43157</v>
      </c>
      <c r="AC147">
        <v>1.3966000000000001</v>
      </c>
      <c r="AE147" s="2">
        <v>43157</v>
      </c>
      <c r="AF147">
        <v>1.0664</v>
      </c>
      <c r="AH147" s="2">
        <v>43157</v>
      </c>
      <c r="AI147">
        <v>9.3449999999999991E-3</v>
      </c>
      <c r="AK147" s="2">
        <v>43157</v>
      </c>
      <c r="AL147">
        <v>228.83940000000001</v>
      </c>
      <c r="AN147" s="2">
        <v>43157</v>
      </c>
      <c r="AO147">
        <v>2004.42</v>
      </c>
    </row>
    <row r="148" spans="1:41" x14ac:dyDescent="0.25">
      <c r="A148" s="1">
        <v>43154</v>
      </c>
      <c r="B148">
        <v>9920.01</v>
      </c>
      <c r="D148" s="1">
        <v>43154</v>
      </c>
      <c r="E148">
        <v>362.01</v>
      </c>
      <c r="G148" s="1">
        <v>43154</v>
      </c>
      <c r="H148">
        <v>2747.3</v>
      </c>
      <c r="J148" s="1">
        <v>43154</v>
      </c>
      <c r="K148">
        <v>3441.46</v>
      </c>
      <c r="M148" s="1">
        <v>43154</v>
      </c>
      <c r="N148">
        <v>1330.27</v>
      </c>
      <c r="P148" s="1">
        <v>43154</v>
      </c>
      <c r="Q148">
        <v>4</v>
      </c>
      <c r="S148" s="1">
        <v>43154</v>
      </c>
      <c r="T148">
        <v>23.59196</v>
      </c>
      <c r="V148" s="1">
        <v>43154</v>
      </c>
      <c r="W148">
        <v>206.3</v>
      </c>
      <c r="Y148" s="2">
        <v>43154</v>
      </c>
      <c r="Z148">
        <v>1.2305999999999999</v>
      </c>
      <c r="AB148" s="2">
        <v>43154</v>
      </c>
      <c r="AC148">
        <v>1.3982000000000001</v>
      </c>
      <c r="AE148" s="2">
        <v>43154</v>
      </c>
      <c r="AF148">
        <v>1.0693999999999999</v>
      </c>
      <c r="AH148" s="2">
        <v>43154</v>
      </c>
      <c r="AI148">
        <v>9.384E-3</v>
      </c>
      <c r="AK148" s="2">
        <v>43154</v>
      </c>
      <c r="AL148">
        <v>228.67859999999999</v>
      </c>
      <c r="AN148" s="2">
        <v>43154</v>
      </c>
      <c r="AO148">
        <v>2002.87</v>
      </c>
    </row>
    <row r="149" spans="1:41" x14ac:dyDescent="0.25">
      <c r="A149" s="1">
        <v>43153</v>
      </c>
      <c r="B149">
        <v>9915.69</v>
      </c>
      <c r="D149" s="1">
        <v>43153</v>
      </c>
      <c r="E149">
        <v>357.11</v>
      </c>
      <c r="G149" s="1">
        <v>43153</v>
      </c>
      <c r="H149">
        <v>2703.96</v>
      </c>
      <c r="J149" s="1">
        <v>43153</v>
      </c>
      <c r="K149">
        <v>3431.99</v>
      </c>
      <c r="M149" s="1">
        <v>43153</v>
      </c>
      <c r="N149">
        <v>1330.11</v>
      </c>
      <c r="P149" s="1">
        <v>43153</v>
      </c>
      <c r="Q149">
        <v>4.07</v>
      </c>
      <c r="S149" s="1">
        <v>43153</v>
      </c>
      <c r="T149">
        <v>23.576999999999998</v>
      </c>
      <c r="V149" s="1">
        <v>43153</v>
      </c>
      <c r="W149">
        <v>208.89</v>
      </c>
      <c r="Y149" s="2">
        <v>43153</v>
      </c>
      <c r="Z149">
        <v>1.2336</v>
      </c>
      <c r="AB149" s="2">
        <v>43153</v>
      </c>
      <c r="AC149">
        <v>1.3959999999999999</v>
      </c>
      <c r="AE149" s="2">
        <v>43153</v>
      </c>
      <c r="AF149">
        <v>1.0711999999999999</v>
      </c>
      <c r="AH149" s="2">
        <v>43153</v>
      </c>
      <c r="AI149">
        <v>9.3629999999999998E-3</v>
      </c>
      <c r="AK149" s="2">
        <v>43153</v>
      </c>
      <c r="AL149">
        <v>228.09829999999999</v>
      </c>
      <c r="AN149" s="2">
        <v>43153</v>
      </c>
      <c r="AO149">
        <v>1998.36</v>
      </c>
    </row>
    <row r="150" spans="1:41" x14ac:dyDescent="0.25">
      <c r="A150" s="1">
        <v>43152</v>
      </c>
      <c r="B150">
        <v>10286.84</v>
      </c>
      <c r="D150" s="1">
        <v>43152</v>
      </c>
      <c r="E150">
        <v>359.35</v>
      </c>
      <c r="G150" s="1">
        <v>43152</v>
      </c>
      <c r="H150">
        <v>2701.33</v>
      </c>
      <c r="J150" s="1">
        <v>43152</v>
      </c>
      <c r="K150">
        <v>3430.16</v>
      </c>
      <c r="M150" s="1">
        <v>43152</v>
      </c>
      <c r="N150">
        <v>1329.68</v>
      </c>
      <c r="P150" s="1">
        <v>43152</v>
      </c>
      <c r="Q150">
        <v>3.82</v>
      </c>
      <c r="S150" s="1">
        <v>43152</v>
      </c>
      <c r="T150">
        <v>23.495930000000001</v>
      </c>
      <c r="V150" s="1">
        <v>43152</v>
      </c>
      <c r="W150">
        <v>209.03</v>
      </c>
      <c r="Y150" s="2">
        <v>43152</v>
      </c>
      <c r="Z150">
        <v>1.2326999999999999</v>
      </c>
      <c r="AB150" s="2">
        <v>43152</v>
      </c>
      <c r="AC150">
        <v>1.3967000000000001</v>
      </c>
      <c r="AE150" s="2">
        <v>43152</v>
      </c>
      <c r="AF150">
        <v>1.0674999999999999</v>
      </c>
      <c r="AH150" s="2">
        <v>43152</v>
      </c>
      <c r="AI150">
        <v>9.2890000000000004E-3</v>
      </c>
      <c r="AK150" s="2">
        <v>43152</v>
      </c>
      <c r="AL150">
        <v>228.18879999999999</v>
      </c>
      <c r="AN150" s="2">
        <v>43152</v>
      </c>
      <c r="AO150">
        <v>1996.33</v>
      </c>
    </row>
    <row r="151" spans="1:41" x14ac:dyDescent="0.25">
      <c r="A151" s="1">
        <v>43151</v>
      </c>
      <c r="B151">
        <v>11705.72</v>
      </c>
      <c r="D151" s="1">
        <v>43151</v>
      </c>
      <c r="E151">
        <v>354.58</v>
      </c>
      <c r="G151" s="1">
        <v>43151</v>
      </c>
      <c r="H151">
        <v>2716.26</v>
      </c>
      <c r="J151" s="1">
        <v>43151</v>
      </c>
      <c r="K151">
        <v>3435.08</v>
      </c>
      <c r="M151" s="1">
        <v>43151</v>
      </c>
      <c r="N151">
        <v>1329.53</v>
      </c>
      <c r="P151" s="1">
        <v>43151</v>
      </c>
      <c r="Q151">
        <v>3.9</v>
      </c>
      <c r="S151" s="1">
        <v>43151</v>
      </c>
      <c r="T151">
        <v>23.498799999999999</v>
      </c>
      <c r="V151" s="1">
        <v>43151</v>
      </c>
      <c r="W151">
        <v>208.29</v>
      </c>
      <c r="Y151" s="2">
        <v>43151</v>
      </c>
      <c r="Z151">
        <v>1.2343999999999999</v>
      </c>
      <c r="AB151" s="2">
        <v>43151</v>
      </c>
      <c r="AC151">
        <v>1.4003000000000001</v>
      </c>
      <c r="AE151" s="2">
        <v>43151</v>
      </c>
      <c r="AF151">
        <v>1.0683</v>
      </c>
      <c r="AH151" s="2">
        <v>43151</v>
      </c>
      <c r="AI151">
        <v>9.3220000000000004E-3</v>
      </c>
      <c r="AK151" s="2">
        <v>43151</v>
      </c>
      <c r="AL151">
        <v>228.05029999999999</v>
      </c>
      <c r="AN151" s="2">
        <v>43151</v>
      </c>
      <c r="AO151">
        <v>2001.38</v>
      </c>
    </row>
    <row r="152" spans="1:41" x14ac:dyDescent="0.25">
      <c r="A152" s="1">
        <v>43150</v>
      </c>
      <c r="B152">
        <v>11081.41</v>
      </c>
      <c r="D152" s="1">
        <v>43150</v>
      </c>
      <c r="E152">
        <v>354.58</v>
      </c>
      <c r="G152" s="1">
        <v>43150</v>
      </c>
      <c r="H152">
        <v>2732.22</v>
      </c>
      <c r="J152" s="1">
        <v>43150</v>
      </c>
      <c r="K152">
        <v>3407.79</v>
      </c>
      <c r="M152" s="1">
        <v>43150</v>
      </c>
      <c r="N152">
        <v>1346.75</v>
      </c>
      <c r="P152" s="1">
        <v>43150</v>
      </c>
      <c r="Q152">
        <v>3.89</v>
      </c>
      <c r="S152" s="1">
        <v>43150</v>
      </c>
      <c r="T152">
        <v>23.633400000000002</v>
      </c>
      <c r="V152" s="1">
        <v>43150</v>
      </c>
      <c r="W152">
        <v>211.24</v>
      </c>
      <c r="Y152" s="2">
        <v>43150</v>
      </c>
      <c r="Z152">
        <v>1.2413000000000001</v>
      </c>
      <c r="AB152" s="2">
        <v>43150</v>
      </c>
      <c r="AC152">
        <v>1.4014</v>
      </c>
      <c r="AE152" s="2">
        <v>43150</v>
      </c>
      <c r="AF152">
        <v>1.077</v>
      </c>
      <c r="AH152" s="2">
        <v>43150</v>
      </c>
      <c r="AI152">
        <v>9.384E-3</v>
      </c>
      <c r="AK152" s="2">
        <v>43150</v>
      </c>
      <c r="AL152">
        <v>227.79509999999999</v>
      </c>
      <c r="AN152" s="2">
        <v>43150</v>
      </c>
      <c r="AO152">
        <v>2002.96</v>
      </c>
    </row>
    <row r="153" spans="1:41" x14ac:dyDescent="0.25">
      <c r="A153" s="1">
        <v>43147</v>
      </c>
      <c r="B153">
        <v>10088.200000000001</v>
      </c>
      <c r="D153" s="1">
        <v>43147</v>
      </c>
      <c r="E153">
        <v>355.03</v>
      </c>
      <c r="G153" s="1">
        <v>43147</v>
      </c>
      <c r="H153">
        <v>2732.22</v>
      </c>
      <c r="J153" s="1">
        <v>43147</v>
      </c>
      <c r="K153">
        <v>3426.8</v>
      </c>
      <c r="M153" s="1">
        <v>43147</v>
      </c>
      <c r="N153">
        <v>1353.76</v>
      </c>
      <c r="P153" s="1">
        <v>43147</v>
      </c>
      <c r="Q153">
        <v>3.89</v>
      </c>
      <c r="S153" s="1">
        <v>43147</v>
      </c>
      <c r="T153">
        <v>23.633400000000002</v>
      </c>
      <c r="V153" s="1">
        <v>43147</v>
      </c>
      <c r="W153">
        <v>211.24</v>
      </c>
      <c r="Y153" s="2">
        <v>43147</v>
      </c>
      <c r="Z153">
        <v>1.2441</v>
      </c>
      <c r="AB153" s="2">
        <v>43147</v>
      </c>
      <c r="AC153">
        <v>1.4043999999999999</v>
      </c>
      <c r="AE153" s="2">
        <v>43147</v>
      </c>
      <c r="AF153">
        <v>1.0802</v>
      </c>
      <c r="AH153" s="2">
        <v>43147</v>
      </c>
      <c r="AI153">
        <v>9.4280000000000006E-3</v>
      </c>
      <c r="AK153" s="2">
        <v>43147</v>
      </c>
      <c r="AL153">
        <v>228.114</v>
      </c>
      <c r="AN153" s="2">
        <v>43147</v>
      </c>
      <c r="AO153">
        <v>2002.96</v>
      </c>
    </row>
    <row r="154" spans="1:41" x14ac:dyDescent="0.25">
      <c r="A154" s="1">
        <v>43146</v>
      </c>
      <c r="B154">
        <v>9873.4500000000007</v>
      </c>
      <c r="D154" s="1">
        <v>43146</v>
      </c>
      <c r="E154">
        <v>356.59</v>
      </c>
      <c r="G154" s="1">
        <v>43146</v>
      </c>
      <c r="H154">
        <v>2731.2</v>
      </c>
      <c r="J154" s="1">
        <v>43146</v>
      </c>
      <c r="K154">
        <v>3389.63</v>
      </c>
      <c r="M154" s="1">
        <v>43146</v>
      </c>
      <c r="N154">
        <v>1351.38</v>
      </c>
      <c r="P154" s="1">
        <v>43146</v>
      </c>
      <c r="Q154">
        <v>3.86</v>
      </c>
      <c r="S154" s="1">
        <v>43146</v>
      </c>
      <c r="T154">
        <v>23.704989999999999</v>
      </c>
      <c r="V154" s="1">
        <v>43146</v>
      </c>
      <c r="W154">
        <v>209.51</v>
      </c>
      <c r="Y154" s="2">
        <v>43146</v>
      </c>
      <c r="Z154">
        <v>1.2472000000000001</v>
      </c>
      <c r="AB154" s="2">
        <v>43146</v>
      </c>
      <c r="AC154">
        <v>1.4046000000000001</v>
      </c>
      <c r="AE154" s="2">
        <v>43146</v>
      </c>
      <c r="AF154">
        <v>1.08</v>
      </c>
      <c r="AH154" s="2">
        <v>43146</v>
      </c>
      <c r="AI154">
        <v>9.3729999999999994E-3</v>
      </c>
      <c r="AK154" s="2">
        <v>43146</v>
      </c>
      <c r="AL154">
        <v>227.30619999999999</v>
      </c>
      <c r="AN154" s="2">
        <v>43146</v>
      </c>
      <c r="AO154">
        <v>2000.76</v>
      </c>
    </row>
    <row r="155" spans="1:41" x14ac:dyDescent="0.25">
      <c r="A155" s="1">
        <v>43145</v>
      </c>
      <c r="B155">
        <v>9287.9599999999991</v>
      </c>
      <c r="D155" s="1">
        <v>43145</v>
      </c>
      <c r="E155">
        <v>350.27</v>
      </c>
      <c r="G155" s="1">
        <v>43145</v>
      </c>
      <c r="H155">
        <v>2698.63</v>
      </c>
      <c r="J155" s="1">
        <v>43145</v>
      </c>
      <c r="K155">
        <v>3369.83</v>
      </c>
      <c r="M155" s="1">
        <v>43145</v>
      </c>
      <c r="N155">
        <v>1349.23</v>
      </c>
      <c r="P155" s="1">
        <v>43145</v>
      </c>
      <c r="Q155">
        <v>3.96</v>
      </c>
      <c r="S155" s="1">
        <v>43145</v>
      </c>
      <c r="T155">
        <v>23.529229999999998</v>
      </c>
      <c r="V155" s="1">
        <v>43145</v>
      </c>
      <c r="W155">
        <v>209.37</v>
      </c>
      <c r="Y155" s="2">
        <v>43145</v>
      </c>
      <c r="Z155">
        <v>1.2418</v>
      </c>
      <c r="AB155" s="2">
        <v>43145</v>
      </c>
      <c r="AC155">
        <v>1.3976999999999999</v>
      </c>
      <c r="AE155" s="2">
        <v>43145</v>
      </c>
      <c r="AF155">
        <v>1.075</v>
      </c>
      <c r="AH155" s="2">
        <v>43145</v>
      </c>
      <c r="AI155">
        <v>9.3410000000000003E-3</v>
      </c>
      <c r="AK155" s="2">
        <v>43145</v>
      </c>
      <c r="AL155">
        <v>227.42070000000001</v>
      </c>
      <c r="AN155" s="2">
        <v>43145</v>
      </c>
      <c r="AO155">
        <v>1997.24</v>
      </c>
    </row>
    <row r="156" spans="1:41" x14ac:dyDescent="0.25">
      <c r="A156" s="1">
        <v>43144</v>
      </c>
      <c r="B156">
        <v>8557.91</v>
      </c>
      <c r="D156" s="1">
        <v>43144</v>
      </c>
      <c r="E156">
        <v>342.08</v>
      </c>
      <c r="G156" s="1">
        <v>43144</v>
      </c>
      <c r="H156">
        <v>2662.94</v>
      </c>
      <c r="J156" s="1">
        <v>43144</v>
      </c>
      <c r="K156">
        <v>3340.93</v>
      </c>
      <c r="M156" s="1">
        <v>43144</v>
      </c>
      <c r="N156">
        <v>1327.46</v>
      </c>
      <c r="P156" s="1">
        <v>43144</v>
      </c>
      <c r="Q156">
        <v>3.75</v>
      </c>
      <c r="S156" s="1">
        <v>43144</v>
      </c>
      <c r="T156">
        <v>23.55724</v>
      </c>
      <c r="V156" s="1">
        <v>43144</v>
      </c>
      <c r="W156">
        <v>204.56</v>
      </c>
      <c r="Y156" s="2">
        <v>43144</v>
      </c>
      <c r="Z156">
        <v>1.2353000000000001</v>
      </c>
      <c r="AB156" s="2">
        <v>43144</v>
      </c>
      <c r="AC156">
        <v>1.3866000000000001</v>
      </c>
      <c r="AE156" s="2">
        <v>43144</v>
      </c>
      <c r="AF156">
        <v>1.0708</v>
      </c>
      <c r="AH156" s="2">
        <v>43144</v>
      </c>
      <c r="AI156">
        <v>9.2849999999999999E-3</v>
      </c>
      <c r="AK156" s="2">
        <v>43144</v>
      </c>
      <c r="AL156">
        <v>227.44460000000001</v>
      </c>
      <c r="AN156" s="2">
        <v>43144</v>
      </c>
      <c r="AO156">
        <v>2005.19</v>
      </c>
    </row>
    <row r="157" spans="1:41" x14ac:dyDescent="0.25">
      <c r="A157" s="1">
        <v>43143</v>
      </c>
      <c r="B157">
        <v>8831.25</v>
      </c>
      <c r="D157" s="1">
        <v>43143</v>
      </c>
      <c r="E157">
        <v>338.13</v>
      </c>
      <c r="G157" s="1">
        <v>43143</v>
      </c>
      <c r="H157">
        <v>2656</v>
      </c>
      <c r="J157" s="1">
        <v>43143</v>
      </c>
      <c r="K157">
        <v>3368.25</v>
      </c>
      <c r="M157" s="1">
        <v>43143</v>
      </c>
      <c r="N157">
        <v>1324.8</v>
      </c>
      <c r="P157" s="1">
        <v>43143</v>
      </c>
      <c r="Q157">
        <v>3.99</v>
      </c>
      <c r="S157" s="1">
        <v>43143</v>
      </c>
      <c r="T157">
        <v>23.54918</v>
      </c>
      <c r="V157" s="1">
        <v>43143</v>
      </c>
      <c r="W157">
        <v>201.04</v>
      </c>
      <c r="Y157" s="2">
        <v>43143</v>
      </c>
      <c r="Z157">
        <v>1.2275</v>
      </c>
      <c r="AB157" s="2">
        <v>43143</v>
      </c>
      <c r="AC157">
        <v>1.3816999999999999</v>
      </c>
      <c r="AE157" s="2">
        <v>43143</v>
      </c>
      <c r="AF157">
        <v>1.0656000000000001</v>
      </c>
      <c r="AH157" s="2">
        <v>43143</v>
      </c>
      <c r="AI157">
        <v>9.2010000000000008E-3</v>
      </c>
      <c r="AK157" s="2">
        <v>43143</v>
      </c>
      <c r="AL157">
        <v>227.82640000000001</v>
      </c>
      <c r="AN157" s="2">
        <v>43143</v>
      </c>
      <c r="AO157">
        <v>2004.92</v>
      </c>
    </row>
    <row r="158" spans="1:41" x14ac:dyDescent="0.25">
      <c r="A158" s="1">
        <v>43140</v>
      </c>
      <c r="B158">
        <v>8552.65</v>
      </c>
      <c r="D158" s="1">
        <v>43140</v>
      </c>
      <c r="E158">
        <v>336.2</v>
      </c>
      <c r="G158" s="1">
        <v>43140</v>
      </c>
      <c r="H158">
        <v>2619.5500000000002</v>
      </c>
      <c r="J158" s="1">
        <v>43140</v>
      </c>
      <c r="K158">
        <v>3325.99</v>
      </c>
      <c r="M158" s="1">
        <v>43140</v>
      </c>
      <c r="N158">
        <v>1312.57</v>
      </c>
      <c r="P158" s="1">
        <v>43140</v>
      </c>
      <c r="Q158">
        <v>3.56</v>
      </c>
      <c r="S158" s="1">
        <v>43140</v>
      </c>
      <c r="T158">
        <v>23.06626</v>
      </c>
      <c r="V158" s="1">
        <v>43140</v>
      </c>
      <c r="W158">
        <v>200.07</v>
      </c>
      <c r="Y158" s="2">
        <v>43140</v>
      </c>
      <c r="Z158">
        <v>1.2214</v>
      </c>
      <c r="AB158" s="2">
        <v>43140</v>
      </c>
      <c r="AC158">
        <v>1.3786</v>
      </c>
      <c r="AE158" s="2">
        <v>43140</v>
      </c>
      <c r="AF158">
        <v>1.0642</v>
      </c>
      <c r="AH158" s="2">
        <v>43140</v>
      </c>
      <c r="AI158">
        <v>9.2239999999999996E-3</v>
      </c>
      <c r="AK158" s="2">
        <v>43140</v>
      </c>
      <c r="AL158">
        <v>227.88749999999999</v>
      </c>
      <c r="AN158" s="2">
        <v>43140</v>
      </c>
      <c r="AO158">
        <v>2007.17</v>
      </c>
    </row>
    <row r="159" spans="1:41" x14ac:dyDescent="0.25">
      <c r="A159" s="1">
        <v>43139</v>
      </c>
      <c r="B159">
        <v>8171.19</v>
      </c>
      <c r="D159" s="1">
        <v>43139</v>
      </c>
      <c r="E159">
        <v>342.85</v>
      </c>
      <c r="G159" s="1">
        <v>43139</v>
      </c>
      <c r="H159">
        <v>2581</v>
      </c>
      <c r="J159" s="1">
        <v>43139</v>
      </c>
      <c r="K159">
        <v>3377.3</v>
      </c>
      <c r="M159" s="1">
        <v>43139</v>
      </c>
      <c r="N159">
        <v>1319.94</v>
      </c>
      <c r="P159" s="1">
        <v>43139</v>
      </c>
      <c r="Q159">
        <v>3.81</v>
      </c>
      <c r="S159" s="1">
        <v>43139</v>
      </c>
      <c r="T159">
        <v>23.322040000000001</v>
      </c>
      <c r="V159" s="1">
        <v>43139</v>
      </c>
      <c r="W159">
        <v>203</v>
      </c>
      <c r="Y159" s="2">
        <v>43139</v>
      </c>
      <c r="Z159">
        <v>1.2250000000000001</v>
      </c>
      <c r="AB159" s="2">
        <v>43139</v>
      </c>
      <c r="AC159">
        <v>1.3900999999999999</v>
      </c>
      <c r="AE159" s="2">
        <v>43139</v>
      </c>
      <c r="AF159">
        <v>1.0673999999999999</v>
      </c>
      <c r="AH159" s="2">
        <v>43139</v>
      </c>
      <c r="AI159">
        <v>9.2010000000000008E-3</v>
      </c>
      <c r="AK159" s="2">
        <v>43139</v>
      </c>
      <c r="AL159">
        <v>228.25460000000001</v>
      </c>
      <c r="AN159" s="2">
        <v>43139</v>
      </c>
      <c r="AO159">
        <v>2006.52</v>
      </c>
    </row>
    <row r="160" spans="1:41" x14ac:dyDescent="0.25">
      <c r="A160" s="1">
        <v>43138</v>
      </c>
      <c r="B160">
        <v>8087.51</v>
      </c>
      <c r="D160" s="1">
        <v>43138</v>
      </c>
      <c r="E160">
        <v>345.89</v>
      </c>
      <c r="G160" s="1">
        <v>43138</v>
      </c>
      <c r="H160">
        <v>2681.66</v>
      </c>
      <c r="J160" s="1">
        <v>43138</v>
      </c>
      <c r="K160">
        <v>3454.52</v>
      </c>
      <c r="M160" s="1">
        <v>43138</v>
      </c>
      <c r="N160">
        <v>1315.96</v>
      </c>
      <c r="P160" s="1">
        <v>43138</v>
      </c>
      <c r="Q160">
        <v>4.0999999999999996</v>
      </c>
      <c r="S160" s="1">
        <v>43138</v>
      </c>
      <c r="T160">
        <v>23.35914</v>
      </c>
      <c r="V160" s="1">
        <v>43138</v>
      </c>
      <c r="W160">
        <v>202.59</v>
      </c>
      <c r="Y160" s="2">
        <v>43138</v>
      </c>
      <c r="Z160">
        <v>1.2270000000000001</v>
      </c>
      <c r="AB160" s="2">
        <v>43138</v>
      </c>
      <c r="AC160">
        <v>1.3874</v>
      </c>
      <c r="AE160" s="2">
        <v>43138</v>
      </c>
      <c r="AF160">
        <v>1.0588</v>
      </c>
      <c r="AH160" s="2">
        <v>43138</v>
      </c>
      <c r="AI160">
        <v>9.1260000000000004E-3</v>
      </c>
      <c r="AK160" s="2">
        <v>43138</v>
      </c>
      <c r="AL160">
        <v>228.4487</v>
      </c>
      <c r="AN160" s="2">
        <v>43138</v>
      </c>
      <c r="AO160">
        <v>2009.05</v>
      </c>
    </row>
    <row r="161" spans="1:41" x14ac:dyDescent="0.25">
      <c r="A161" s="1">
        <v>43137</v>
      </c>
      <c r="B161">
        <v>7764.6</v>
      </c>
      <c r="D161" s="1">
        <v>43137</v>
      </c>
      <c r="E161">
        <v>349.1</v>
      </c>
      <c r="G161" s="1">
        <v>43137</v>
      </c>
      <c r="H161">
        <v>2695.14</v>
      </c>
      <c r="J161" s="1">
        <v>43137</v>
      </c>
      <c r="K161">
        <v>3394.92</v>
      </c>
      <c r="M161" s="1">
        <v>43137</v>
      </c>
      <c r="N161">
        <v>1327.85</v>
      </c>
      <c r="P161" s="1">
        <v>43137</v>
      </c>
      <c r="Q161">
        <v>4.21</v>
      </c>
      <c r="S161" s="1">
        <v>43137</v>
      </c>
      <c r="T161">
        <v>23.106770000000001</v>
      </c>
      <c r="V161" s="1">
        <v>43137</v>
      </c>
      <c r="W161">
        <v>206.77</v>
      </c>
      <c r="Y161" s="2">
        <v>43137</v>
      </c>
      <c r="Z161">
        <v>1.2391000000000001</v>
      </c>
      <c r="AB161" s="2">
        <v>43137</v>
      </c>
      <c r="AC161">
        <v>1.3956999999999999</v>
      </c>
      <c r="AE161" s="2">
        <v>43137</v>
      </c>
      <c r="AF161">
        <v>1.0665</v>
      </c>
      <c r="AH161" s="2">
        <v>43137</v>
      </c>
      <c r="AI161">
        <v>9.1439999999999994E-3</v>
      </c>
      <c r="AK161" s="2">
        <v>43137</v>
      </c>
      <c r="AL161">
        <v>228.5504</v>
      </c>
      <c r="AN161" s="2">
        <v>43137</v>
      </c>
      <c r="AO161">
        <v>2016.27</v>
      </c>
    </row>
    <row r="162" spans="1:41" x14ac:dyDescent="0.25">
      <c r="A162" s="1">
        <v>43136</v>
      </c>
      <c r="B162">
        <v>7100.87</v>
      </c>
      <c r="D162" s="1">
        <v>43136</v>
      </c>
      <c r="E162">
        <v>359.29</v>
      </c>
      <c r="G162" s="1">
        <v>43136</v>
      </c>
      <c r="H162">
        <v>2648.94</v>
      </c>
      <c r="J162" s="1">
        <v>43136</v>
      </c>
      <c r="K162">
        <v>3478.77</v>
      </c>
      <c r="M162" s="1">
        <v>43136</v>
      </c>
      <c r="N162">
        <v>1334.97</v>
      </c>
      <c r="P162" s="1">
        <v>43136</v>
      </c>
      <c r="Q162">
        <v>4.3</v>
      </c>
      <c r="S162" s="1">
        <v>43136</v>
      </c>
      <c r="T162">
        <v>22.773689999999998</v>
      </c>
      <c r="V162" s="1">
        <v>43136</v>
      </c>
      <c r="W162">
        <v>210.44</v>
      </c>
      <c r="Y162" s="2">
        <v>43136</v>
      </c>
      <c r="Z162">
        <v>1.2429000000000001</v>
      </c>
      <c r="AB162" s="2">
        <v>43136</v>
      </c>
      <c r="AC162">
        <v>1.4032</v>
      </c>
      <c r="AE162" s="2">
        <v>43136</v>
      </c>
      <c r="AF162">
        <v>1.0684</v>
      </c>
      <c r="AH162" s="2">
        <v>43136</v>
      </c>
      <c r="AI162">
        <v>9.0939999999999997E-3</v>
      </c>
      <c r="AK162" s="2">
        <v>43136</v>
      </c>
      <c r="AL162">
        <v>228.08189999999999</v>
      </c>
      <c r="AN162" s="2">
        <v>43136</v>
      </c>
      <c r="AO162">
        <v>2015.15</v>
      </c>
    </row>
    <row r="163" spans="1:41" x14ac:dyDescent="0.25">
      <c r="A163" s="1">
        <v>43133</v>
      </c>
      <c r="B163">
        <v>8570</v>
      </c>
      <c r="D163" s="1">
        <v>43133</v>
      </c>
      <c r="E163">
        <v>365.36</v>
      </c>
      <c r="G163" s="1">
        <v>43133</v>
      </c>
      <c r="H163">
        <v>2762.13</v>
      </c>
      <c r="J163" s="1">
        <v>43133</v>
      </c>
      <c r="K163">
        <v>3523.28</v>
      </c>
      <c r="M163" s="1">
        <v>43133</v>
      </c>
      <c r="N163">
        <v>1334.89</v>
      </c>
      <c r="P163" s="1">
        <v>43133</v>
      </c>
      <c r="Q163">
        <v>4.3499999999999996</v>
      </c>
      <c r="S163" s="1">
        <v>43133</v>
      </c>
      <c r="T163">
        <v>22.988150000000001</v>
      </c>
      <c r="V163" s="1">
        <v>43133</v>
      </c>
      <c r="W163">
        <v>208.49</v>
      </c>
      <c r="Y163" s="2">
        <v>43133</v>
      </c>
      <c r="Z163">
        <v>1.2469000000000001</v>
      </c>
      <c r="AB163" s="2">
        <v>43133</v>
      </c>
      <c r="AC163">
        <v>1.4156</v>
      </c>
      <c r="AE163" s="2">
        <v>43133</v>
      </c>
      <c r="AF163">
        <v>1.0754999999999999</v>
      </c>
      <c r="AH163" s="2">
        <v>43133</v>
      </c>
      <c r="AI163">
        <v>9.0779999999999993E-3</v>
      </c>
      <c r="AK163" s="2">
        <v>43133</v>
      </c>
      <c r="AL163">
        <v>228.24250000000001</v>
      </c>
      <c r="AN163" s="2">
        <v>43133</v>
      </c>
      <c r="AO163">
        <v>2009.11</v>
      </c>
    </row>
    <row r="164" spans="1:41" x14ac:dyDescent="0.25">
      <c r="A164" s="1">
        <v>43132</v>
      </c>
      <c r="B164">
        <v>9094.2000000000007</v>
      </c>
      <c r="D164" s="1">
        <v>43132</v>
      </c>
      <c r="E164">
        <v>370.43</v>
      </c>
      <c r="G164" s="1">
        <v>43132</v>
      </c>
      <c r="H164">
        <v>2821.98</v>
      </c>
      <c r="J164" s="1">
        <v>43132</v>
      </c>
      <c r="K164">
        <v>3577.35</v>
      </c>
      <c r="M164" s="1">
        <v>43132</v>
      </c>
      <c r="N164">
        <v>1341.57</v>
      </c>
      <c r="P164" s="1">
        <v>43132</v>
      </c>
      <c r="Q164">
        <v>4.87</v>
      </c>
      <c r="S164" s="1">
        <v>43132</v>
      </c>
      <c r="T164">
        <v>23.105419999999999</v>
      </c>
      <c r="V164" s="1">
        <v>43132</v>
      </c>
      <c r="W164">
        <v>210.76</v>
      </c>
      <c r="Y164" s="2">
        <v>43132</v>
      </c>
      <c r="Z164">
        <v>1.2479</v>
      </c>
      <c r="AB164" s="2">
        <v>43132</v>
      </c>
      <c r="AC164">
        <v>1.4231</v>
      </c>
      <c r="AE164" s="2">
        <v>43132</v>
      </c>
      <c r="AF164">
        <v>1.0761000000000001</v>
      </c>
      <c r="AH164" s="2">
        <v>43132</v>
      </c>
      <c r="AI164">
        <v>9.1269999999999997E-3</v>
      </c>
      <c r="AK164" s="2">
        <v>43132</v>
      </c>
      <c r="AL164">
        <v>229.0283</v>
      </c>
      <c r="AN164" s="2">
        <v>43132</v>
      </c>
      <c r="AO164">
        <v>2017.33</v>
      </c>
    </row>
    <row r="165" spans="1:41" x14ac:dyDescent="0.25">
      <c r="A165" s="1">
        <v>43131</v>
      </c>
      <c r="B165">
        <v>9962.31</v>
      </c>
      <c r="D165" s="1">
        <v>43131</v>
      </c>
      <c r="E165">
        <v>373.98</v>
      </c>
      <c r="G165" s="1">
        <v>43131</v>
      </c>
      <c r="H165">
        <v>2823.81</v>
      </c>
      <c r="J165" s="1">
        <v>43131</v>
      </c>
      <c r="K165">
        <v>3609.29</v>
      </c>
      <c r="M165" s="1">
        <v>43131</v>
      </c>
      <c r="N165">
        <v>1339.77</v>
      </c>
      <c r="P165" s="1">
        <v>43131</v>
      </c>
      <c r="Q165">
        <v>4.84</v>
      </c>
      <c r="S165" s="1">
        <v>43131</v>
      </c>
      <c r="T165">
        <v>23.18103</v>
      </c>
      <c r="V165" s="1">
        <v>43131</v>
      </c>
      <c r="W165">
        <v>209.8</v>
      </c>
      <c r="Y165" s="2">
        <v>43131</v>
      </c>
      <c r="Z165">
        <v>1.2415</v>
      </c>
      <c r="AB165" s="2">
        <v>43131</v>
      </c>
      <c r="AC165">
        <v>1.4184000000000001</v>
      </c>
      <c r="AE165" s="2">
        <v>43131</v>
      </c>
      <c r="AF165">
        <v>1.0721000000000001</v>
      </c>
      <c r="AH165" s="2">
        <v>43131</v>
      </c>
      <c r="AI165">
        <v>9.1439999999999994E-3</v>
      </c>
      <c r="AK165" s="2">
        <v>43131</v>
      </c>
      <c r="AL165">
        <v>229.05420000000001</v>
      </c>
      <c r="AN165" s="2">
        <v>43131</v>
      </c>
      <c r="AO165">
        <v>2022.8</v>
      </c>
    </row>
    <row r="166" spans="1:41" x14ac:dyDescent="0.25">
      <c r="A166" s="1">
        <v>43130</v>
      </c>
      <c r="B166">
        <v>10086.790000000001</v>
      </c>
      <c r="D166" s="1">
        <v>43130</v>
      </c>
      <c r="E166">
        <v>371.64</v>
      </c>
      <c r="G166" s="1">
        <v>43130</v>
      </c>
      <c r="H166">
        <v>2822.43</v>
      </c>
      <c r="J166" s="1">
        <v>43130</v>
      </c>
      <c r="K166">
        <v>3606.75</v>
      </c>
      <c r="M166" s="1">
        <v>43130</v>
      </c>
      <c r="N166">
        <v>1338.69</v>
      </c>
      <c r="P166" s="1">
        <v>43130</v>
      </c>
      <c r="Q166">
        <v>4.6899999999999995</v>
      </c>
      <c r="S166" s="1">
        <v>43130</v>
      </c>
      <c r="T166">
        <v>23.290389999999999</v>
      </c>
      <c r="V166" s="1">
        <v>43130</v>
      </c>
      <c r="W166">
        <v>207.82</v>
      </c>
      <c r="Y166" s="2">
        <v>43130</v>
      </c>
      <c r="Z166">
        <v>1.2405999999999999</v>
      </c>
      <c r="AB166" s="2">
        <v>43130</v>
      </c>
      <c r="AC166">
        <v>1.4142999999999999</v>
      </c>
      <c r="AE166" s="2">
        <v>43130</v>
      </c>
      <c r="AF166">
        <v>1.0695000000000001</v>
      </c>
      <c r="AH166" s="2">
        <v>43130</v>
      </c>
      <c r="AI166">
        <v>9.188E-3</v>
      </c>
      <c r="AK166" s="2">
        <v>43130</v>
      </c>
      <c r="AL166">
        <v>228.9015</v>
      </c>
      <c r="AN166" s="2">
        <v>43130</v>
      </c>
      <c r="AO166">
        <v>2021.3</v>
      </c>
    </row>
    <row r="167" spans="1:41" x14ac:dyDescent="0.25">
      <c r="A167" s="1">
        <v>43129</v>
      </c>
      <c r="B167">
        <v>11206.99</v>
      </c>
      <c r="D167" s="1">
        <v>43129</v>
      </c>
      <c r="E167">
        <v>376.94</v>
      </c>
      <c r="G167" s="1">
        <v>43129</v>
      </c>
      <c r="H167">
        <v>2853.53</v>
      </c>
      <c r="J167" s="1">
        <v>43129</v>
      </c>
      <c r="K167">
        <v>3643.04</v>
      </c>
      <c r="M167" s="1">
        <v>43129</v>
      </c>
      <c r="N167">
        <v>1341.79</v>
      </c>
      <c r="P167" s="1">
        <v>43129</v>
      </c>
      <c r="Q167">
        <v>5.0999999999999996</v>
      </c>
      <c r="S167" s="1">
        <v>43129</v>
      </c>
      <c r="T167">
        <v>22.98987</v>
      </c>
      <c r="V167" s="1">
        <v>43129</v>
      </c>
      <c r="W167">
        <v>209.77</v>
      </c>
      <c r="Y167" s="2">
        <v>43129</v>
      </c>
      <c r="Z167">
        <v>1.2372000000000001</v>
      </c>
      <c r="AB167" s="2">
        <v>43129</v>
      </c>
      <c r="AC167">
        <v>1.407</v>
      </c>
      <c r="AE167" s="2">
        <v>43129</v>
      </c>
      <c r="AF167">
        <v>1.0671999999999999</v>
      </c>
      <c r="AH167" s="2">
        <v>43129</v>
      </c>
      <c r="AI167">
        <v>9.1669999999999998E-3</v>
      </c>
      <c r="AK167" s="2">
        <v>43129</v>
      </c>
      <c r="AL167">
        <v>228.89850000000001</v>
      </c>
      <c r="AN167" s="2">
        <v>43129</v>
      </c>
      <c r="AO167">
        <v>2024.37</v>
      </c>
    </row>
    <row r="168" spans="1:41" x14ac:dyDescent="0.25">
      <c r="A168" s="1">
        <v>43126</v>
      </c>
      <c r="B168">
        <v>10874.79</v>
      </c>
      <c r="D168" s="1">
        <v>43126</v>
      </c>
      <c r="E168">
        <v>379.41</v>
      </c>
      <c r="G168" s="1">
        <v>43126</v>
      </c>
      <c r="H168">
        <v>2872.87</v>
      </c>
      <c r="J168" s="1">
        <v>43126</v>
      </c>
      <c r="K168">
        <v>3647.41</v>
      </c>
      <c r="M168" s="1">
        <v>43126</v>
      </c>
      <c r="N168">
        <v>1353.43</v>
      </c>
      <c r="P168" s="1">
        <v>43126</v>
      </c>
      <c r="Q168">
        <v>5.17</v>
      </c>
      <c r="S168" s="1">
        <v>43126</v>
      </c>
      <c r="T168">
        <v>22.747340000000001</v>
      </c>
      <c r="V168" s="1">
        <v>43126</v>
      </c>
      <c r="W168">
        <v>210.06</v>
      </c>
      <c r="Y168" s="2">
        <v>43126</v>
      </c>
      <c r="Z168">
        <v>1.2439</v>
      </c>
      <c r="AB168" s="2">
        <v>43126</v>
      </c>
      <c r="AC168">
        <v>1.4192</v>
      </c>
      <c r="AE168" s="2">
        <v>43126</v>
      </c>
      <c r="AF168">
        <v>1.0691999999999999</v>
      </c>
      <c r="AH168" s="2">
        <v>43126</v>
      </c>
      <c r="AI168">
        <v>9.2200000000000008E-3</v>
      </c>
      <c r="AK168" s="2">
        <v>43126</v>
      </c>
      <c r="AL168">
        <v>229.47399999999999</v>
      </c>
      <c r="AN168" s="2">
        <v>43126</v>
      </c>
      <c r="AO168">
        <v>2026.96</v>
      </c>
    </row>
    <row r="169" spans="1:41" x14ac:dyDescent="0.25">
      <c r="A169" s="1">
        <v>43125</v>
      </c>
      <c r="B169">
        <v>11256.52</v>
      </c>
      <c r="D169" s="1">
        <v>43125</v>
      </c>
      <c r="E169">
        <v>373.53</v>
      </c>
      <c r="G169" s="1">
        <v>43125</v>
      </c>
      <c r="H169">
        <v>2839.25</v>
      </c>
      <c r="J169" s="1">
        <v>43125</v>
      </c>
      <c r="K169">
        <v>3630.15</v>
      </c>
      <c r="M169" s="1">
        <v>43125</v>
      </c>
      <c r="N169">
        <v>1362.82</v>
      </c>
      <c r="P169" s="1">
        <v>43125</v>
      </c>
      <c r="Q169">
        <v>5.03</v>
      </c>
      <c r="S169" s="1">
        <v>43125</v>
      </c>
      <c r="T169">
        <v>22.644639999999999</v>
      </c>
      <c r="V169" s="1">
        <v>43125</v>
      </c>
      <c r="W169">
        <v>210.23</v>
      </c>
      <c r="Y169" s="2">
        <v>43125</v>
      </c>
      <c r="Z169">
        <v>1.2492000000000001</v>
      </c>
      <c r="AB169" s="2">
        <v>43125</v>
      </c>
      <c r="AC169">
        <v>1.4256</v>
      </c>
      <c r="AE169" s="2">
        <v>43125</v>
      </c>
      <c r="AF169">
        <v>1.0692999999999999</v>
      </c>
      <c r="AH169" s="2">
        <v>43125</v>
      </c>
      <c r="AI169">
        <v>9.2020000000000001E-3</v>
      </c>
      <c r="AK169" s="2">
        <v>43125</v>
      </c>
      <c r="AL169">
        <v>229.749</v>
      </c>
      <c r="AN169" s="2">
        <v>43125</v>
      </c>
      <c r="AO169">
        <v>2031.16</v>
      </c>
    </row>
    <row r="170" spans="1:41" x14ac:dyDescent="0.25">
      <c r="A170" s="1">
        <v>43124</v>
      </c>
      <c r="B170">
        <v>11213.37</v>
      </c>
      <c r="D170" s="1">
        <v>43124</v>
      </c>
      <c r="E170">
        <v>374.52</v>
      </c>
      <c r="G170" s="1">
        <v>43124</v>
      </c>
      <c r="H170">
        <v>2837.54</v>
      </c>
      <c r="J170" s="1">
        <v>43124</v>
      </c>
      <c r="K170">
        <v>3643.22</v>
      </c>
      <c r="M170" s="1">
        <v>43124</v>
      </c>
      <c r="N170">
        <v>1353.92</v>
      </c>
      <c r="P170" s="1">
        <v>43124</v>
      </c>
      <c r="Q170">
        <v>4.8</v>
      </c>
      <c r="S170" s="1">
        <v>43124</v>
      </c>
      <c r="T170">
        <v>22.64761</v>
      </c>
      <c r="V170" s="1">
        <v>43124</v>
      </c>
      <c r="W170">
        <v>210.58</v>
      </c>
      <c r="Y170" s="2">
        <v>43124</v>
      </c>
      <c r="Z170">
        <v>1.2392000000000001</v>
      </c>
      <c r="AB170" s="2">
        <v>43124</v>
      </c>
      <c r="AC170">
        <v>1.4195</v>
      </c>
      <c r="AE170" s="2">
        <v>43124</v>
      </c>
      <c r="AF170">
        <v>1.0570999999999999</v>
      </c>
      <c r="AH170" s="2">
        <v>43124</v>
      </c>
      <c r="AI170">
        <v>9.1559999999999992E-3</v>
      </c>
      <c r="AK170" s="2">
        <v>43124</v>
      </c>
      <c r="AL170">
        <v>230.09829999999999</v>
      </c>
      <c r="AN170" s="2">
        <v>43124</v>
      </c>
      <c r="AO170">
        <v>2026.1</v>
      </c>
    </row>
    <row r="171" spans="1:41" x14ac:dyDescent="0.25">
      <c r="A171" s="1">
        <v>43123</v>
      </c>
      <c r="B171">
        <v>10981.04</v>
      </c>
      <c r="D171" s="1">
        <v>43123</v>
      </c>
      <c r="E171">
        <v>371.11</v>
      </c>
      <c r="G171" s="1">
        <v>43123</v>
      </c>
      <c r="H171">
        <v>2839.13</v>
      </c>
      <c r="J171" s="1">
        <v>43123</v>
      </c>
      <c r="K171">
        <v>3672.29</v>
      </c>
      <c r="M171" s="1">
        <v>43123</v>
      </c>
      <c r="N171">
        <v>1337.77</v>
      </c>
      <c r="P171" s="1">
        <v>43123</v>
      </c>
      <c r="Q171">
        <v>4.83</v>
      </c>
      <c r="S171" s="1">
        <v>43123</v>
      </c>
      <c r="T171">
        <v>22.29241</v>
      </c>
      <c r="V171" s="1">
        <v>43123</v>
      </c>
      <c r="W171">
        <v>206.07</v>
      </c>
      <c r="Y171" s="2">
        <v>43123</v>
      </c>
      <c r="Z171">
        <v>1.228</v>
      </c>
      <c r="AB171" s="2">
        <v>43123</v>
      </c>
      <c r="AC171">
        <v>1.3978999999999999</v>
      </c>
      <c r="AE171" s="2">
        <v>43123</v>
      </c>
      <c r="AF171">
        <v>1.0427</v>
      </c>
      <c r="AH171" s="2">
        <v>43123</v>
      </c>
      <c r="AI171">
        <v>9.0570000000000008E-3</v>
      </c>
      <c r="AK171" s="2">
        <v>43123</v>
      </c>
      <c r="AL171">
        <v>230.18260000000001</v>
      </c>
      <c r="AN171" s="2">
        <v>43123</v>
      </c>
      <c r="AO171">
        <v>2029.05</v>
      </c>
    </row>
    <row r="172" spans="1:41" x14ac:dyDescent="0.25">
      <c r="A172" s="1">
        <v>43122</v>
      </c>
      <c r="B172">
        <v>10354</v>
      </c>
      <c r="D172" s="1">
        <v>43122</v>
      </c>
      <c r="E172">
        <v>366.8</v>
      </c>
      <c r="G172" s="1">
        <v>43122</v>
      </c>
      <c r="H172">
        <v>2832.97</v>
      </c>
      <c r="J172" s="1">
        <v>43122</v>
      </c>
      <c r="K172">
        <v>3665.28</v>
      </c>
      <c r="M172" s="1">
        <v>43122</v>
      </c>
      <c r="N172">
        <v>1332.19</v>
      </c>
      <c r="P172" s="1">
        <v>43122</v>
      </c>
      <c r="Q172">
        <v>4.7699999999999996</v>
      </c>
      <c r="S172" s="1">
        <v>43122</v>
      </c>
      <c r="T172">
        <v>22.374009999999998</v>
      </c>
      <c r="V172" s="1">
        <v>43122</v>
      </c>
      <c r="W172">
        <v>208.4</v>
      </c>
      <c r="Y172" s="2">
        <v>43122</v>
      </c>
      <c r="Z172">
        <v>1.2243999999999999</v>
      </c>
      <c r="AB172" s="2">
        <v>43122</v>
      </c>
      <c r="AC172">
        <v>1.3957999999999999</v>
      </c>
      <c r="AE172" s="2">
        <v>43122</v>
      </c>
      <c r="AF172">
        <v>1.0383</v>
      </c>
      <c r="AH172" s="2">
        <v>43122</v>
      </c>
      <c r="AI172">
        <v>8.9990000000000001E-3</v>
      </c>
      <c r="AK172" s="2">
        <v>43122</v>
      </c>
      <c r="AL172">
        <v>230.06209999999999</v>
      </c>
      <c r="AN172" s="2">
        <v>43122</v>
      </c>
      <c r="AO172">
        <v>2025.07</v>
      </c>
    </row>
    <row r="173" spans="1:41" x14ac:dyDescent="0.25">
      <c r="A173" s="1">
        <v>43119</v>
      </c>
      <c r="B173">
        <v>11366.61</v>
      </c>
      <c r="D173" s="1">
        <v>43119</v>
      </c>
      <c r="E173">
        <v>364.08</v>
      </c>
      <c r="G173" s="1">
        <v>43119</v>
      </c>
      <c r="H173">
        <v>2810.3</v>
      </c>
      <c r="J173" s="1">
        <v>43119</v>
      </c>
      <c r="K173">
        <v>3649.07</v>
      </c>
      <c r="M173" s="1">
        <v>43119</v>
      </c>
      <c r="N173">
        <v>1333.99</v>
      </c>
      <c r="P173" s="1">
        <v>43119</v>
      </c>
      <c r="Q173">
        <v>4.54</v>
      </c>
      <c r="S173" s="1">
        <v>43119</v>
      </c>
      <c r="T173">
        <v>22.298110000000001</v>
      </c>
      <c r="V173" s="1">
        <v>43119</v>
      </c>
      <c r="W173">
        <v>206.97</v>
      </c>
      <c r="Y173" s="2">
        <v>43119</v>
      </c>
      <c r="Z173">
        <v>1.2233000000000001</v>
      </c>
      <c r="AB173" s="2">
        <v>43119</v>
      </c>
      <c r="AC173">
        <v>1.3860000000000001</v>
      </c>
      <c r="AE173" s="2">
        <v>43119</v>
      </c>
      <c r="AF173">
        <v>1.0394000000000001</v>
      </c>
      <c r="AH173" s="2">
        <v>43119</v>
      </c>
      <c r="AI173">
        <v>9.0410000000000004E-3</v>
      </c>
      <c r="AK173" s="2">
        <v>43119</v>
      </c>
      <c r="AL173">
        <v>229.70959999999999</v>
      </c>
      <c r="AN173" s="2">
        <v>43119</v>
      </c>
      <c r="AO173">
        <v>2027.27</v>
      </c>
    </row>
    <row r="174" spans="1:41" x14ac:dyDescent="0.25">
      <c r="A174" s="1">
        <v>43118</v>
      </c>
      <c r="B174">
        <v>11605.5</v>
      </c>
      <c r="D174" s="1">
        <v>43118</v>
      </c>
      <c r="E174">
        <v>362.04</v>
      </c>
      <c r="G174" s="1">
        <v>43118</v>
      </c>
      <c r="H174">
        <v>2798.03</v>
      </c>
      <c r="J174" s="1">
        <v>43118</v>
      </c>
      <c r="K174">
        <v>3620.91</v>
      </c>
      <c r="M174" s="1">
        <v>43118</v>
      </c>
      <c r="N174">
        <v>1329.19</v>
      </c>
      <c r="P174" s="1">
        <v>43118</v>
      </c>
      <c r="Q174">
        <v>4.54</v>
      </c>
      <c r="S174" s="1">
        <v>43118</v>
      </c>
      <c r="T174">
        <v>22.28547</v>
      </c>
      <c r="V174" s="1">
        <v>43118</v>
      </c>
      <c r="W174">
        <v>207.6</v>
      </c>
      <c r="Y174" s="2">
        <v>43118</v>
      </c>
      <c r="Z174">
        <v>1.2229000000000001</v>
      </c>
      <c r="AB174" s="2">
        <v>43118</v>
      </c>
      <c r="AC174">
        <v>1.3876999999999999</v>
      </c>
      <c r="AE174" s="2">
        <v>43118</v>
      </c>
      <c r="AF174">
        <v>1.0422</v>
      </c>
      <c r="AH174" s="2">
        <v>43118</v>
      </c>
      <c r="AI174">
        <v>9.0119999999999992E-3</v>
      </c>
      <c r="AK174" s="2">
        <v>43118</v>
      </c>
      <c r="AL174">
        <v>229.67490000000001</v>
      </c>
      <c r="AN174" s="2">
        <v>43118</v>
      </c>
      <c r="AO174">
        <v>2030.32</v>
      </c>
    </row>
    <row r="175" spans="1:41" x14ac:dyDescent="0.25">
      <c r="A175" s="1">
        <v>43117</v>
      </c>
      <c r="B175">
        <v>11376.69</v>
      </c>
      <c r="D175" s="1">
        <v>43117</v>
      </c>
      <c r="E175">
        <v>360.69</v>
      </c>
      <c r="G175" s="1">
        <v>43117</v>
      </c>
      <c r="H175">
        <v>2802.56</v>
      </c>
      <c r="J175" s="1">
        <v>43117</v>
      </c>
      <c r="K175">
        <v>3612.78</v>
      </c>
      <c r="M175" s="1">
        <v>43117</v>
      </c>
      <c r="N175">
        <v>1336</v>
      </c>
      <c r="P175" s="1">
        <v>43117</v>
      </c>
      <c r="Q175">
        <v>4.72</v>
      </c>
      <c r="S175" s="1">
        <v>43117</v>
      </c>
      <c r="T175">
        <v>22.236219999999999</v>
      </c>
      <c r="V175" s="1">
        <v>43117</v>
      </c>
      <c r="W175">
        <v>205.06</v>
      </c>
      <c r="Y175" s="2">
        <v>43117</v>
      </c>
      <c r="Z175">
        <v>1.2252000000000001</v>
      </c>
      <c r="AB175" s="2">
        <v>43117</v>
      </c>
      <c r="AC175">
        <v>1.385</v>
      </c>
      <c r="AE175" s="2">
        <v>43117</v>
      </c>
      <c r="AF175">
        <v>1.0409999999999999</v>
      </c>
      <c r="AH175" s="2">
        <v>43117</v>
      </c>
      <c r="AI175">
        <v>9.0270000000000003E-3</v>
      </c>
      <c r="AK175" s="2">
        <v>43117</v>
      </c>
      <c r="AL175">
        <v>229.76900000000001</v>
      </c>
      <c r="AN175" s="2">
        <v>43117</v>
      </c>
      <c r="AO175">
        <v>2033.68</v>
      </c>
    </row>
    <row r="176" spans="1:41" x14ac:dyDescent="0.25">
      <c r="A176" s="1">
        <v>43116</v>
      </c>
      <c r="B176">
        <v>10720</v>
      </c>
      <c r="D176" s="1">
        <v>43116</v>
      </c>
      <c r="E176">
        <v>357.89</v>
      </c>
      <c r="G176" s="1">
        <v>43116</v>
      </c>
      <c r="H176">
        <v>2776.42</v>
      </c>
      <c r="J176" s="1">
        <v>43116</v>
      </c>
      <c r="K176">
        <v>3622.01</v>
      </c>
      <c r="M176" s="1">
        <v>43116</v>
      </c>
      <c r="N176">
        <v>1334.99</v>
      </c>
      <c r="P176" s="1">
        <v>43116</v>
      </c>
      <c r="Q176">
        <v>4.87</v>
      </c>
      <c r="S176" s="1">
        <v>43116</v>
      </c>
      <c r="T176">
        <v>22.030200000000001</v>
      </c>
      <c r="V176" s="1">
        <v>43116</v>
      </c>
      <c r="W176">
        <v>205.91</v>
      </c>
      <c r="Y176" s="2">
        <v>43116</v>
      </c>
      <c r="Z176">
        <v>1.2243999999999999</v>
      </c>
      <c r="AB176" s="2">
        <v>43116</v>
      </c>
      <c r="AC176">
        <v>1.3772</v>
      </c>
      <c r="AE176" s="2">
        <v>43116</v>
      </c>
      <c r="AF176">
        <v>1.0387999999999999</v>
      </c>
      <c r="AH176" s="2">
        <v>43116</v>
      </c>
      <c r="AI176">
        <v>9.0310000000000008E-3</v>
      </c>
      <c r="AK176" s="2">
        <v>43116</v>
      </c>
      <c r="AL176">
        <v>229.57759999999999</v>
      </c>
      <c r="AN176" s="2">
        <v>43116</v>
      </c>
      <c r="AO176">
        <v>2037.33</v>
      </c>
    </row>
    <row r="177" spans="1:41" x14ac:dyDescent="0.25">
      <c r="A177" s="1">
        <v>43115</v>
      </c>
      <c r="B177">
        <v>13916.82</v>
      </c>
      <c r="D177" s="1">
        <v>43115</v>
      </c>
      <c r="E177">
        <v>356.25</v>
      </c>
      <c r="G177" s="1">
        <v>43115</v>
      </c>
      <c r="H177">
        <v>2786.24</v>
      </c>
      <c r="J177" s="1">
        <v>43115</v>
      </c>
      <c r="K177">
        <v>3611.81</v>
      </c>
      <c r="M177" s="1">
        <v>43115</v>
      </c>
      <c r="N177">
        <v>1340.12</v>
      </c>
      <c r="P177" s="1">
        <v>43115</v>
      </c>
      <c r="Q177">
        <v>4.88</v>
      </c>
      <c r="S177" s="1">
        <v>43115</v>
      </c>
      <c r="T177">
        <v>22.000299999999999</v>
      </c>
      <c r="V177" s="1">
        <v>43115</v>
      </c>
      <c r="W177">
        <v>207.05</v>
      </c>
      <c r="Y177" s="2">
        <v>43115</v>
      </c>
      <c r="Z177">
        <v>1.2271000000000001</v>
      </c>
      <c r="AB177" s="2">
        <v>43115</v>
      </c>
      <c r="AC177">
        <v>1.381</v>
      </c>
      <c r="AE177" s="2">
        <v>43115</v>
      </c>
      <c r="AF177">
        <v>1.0390999999999999</v>
      </c>
      <c r="AH177" s="2">
        <v>43115</v>
      </c>
      <c r="AI177">
        <v>9.0550000000000005E-3</v>
      </c>
      <c r="AK177" s="2">
        <v>43115</v>
      </c>
      <c r="AL177">
        <v>229.1182</v>
      </c>
      <c r="AN177" s="2">
        <v>43115</v>
      </c>
      <c r="AO177">
        <v>2036.17</v>
      </c>
    </row>
    <row r="178" spans="1:41" x14ac:dyDescent="0.25">
      <c r="A178" s="1">
        <v>43112</v>
      </c>
      <c r="B178">
        <v>13746.58</v>
      </c>
      <c r="D178" s="1">
        <v>43112</v>
      </c>
      <c r="E178">
        <v>357.34</v>
      </c>
      <c r="G178" s="1">
        <v>43112</v>
      </c>
      <c r="H178">
        <v>2786.24</v>
      </c>
      <c r="J178" s="1">
        <v>43112</v>
      </c>
      <c r="K178">
        <v>3612.61</v>
      </c>
      <c r="M178" s="1">
        <v>43112</v>
      </c>
      <c r="N178">
        <v>1331.93</v>
      </c>
      <c r="P178" s="1">
        <v>43112</v>
      </c>
      <c r="Q178">
        <v>4.88</v>
      </c>
      <c r="S178" s="1">
        <v>43112</v>
      </c>
      <c r="T178">
        <v>22.000299999999999</v>
      </c>
      <c r="V178" s="1">
        <v>43112</v>
      </c>
      <c r="W178">
        <v>207.05</v>
      </c>
      <c r="Y178" s="2">
        <v>43112</v>
      </c>
      <c r="Z178">
        <v>1.2135</v>
      </c>
      <c r="AB178" s="2">
        <v>43112</v>
      </c>
      <c r="AC178">
        <v>1.3691</v>
      </c>
      <c r="AE178" s="2">
        <v>43112</v>
      </c>
      <c r="AF178">
        <v>1.0293000000000001</v>
      </c>
      <c r="AH178" s="2">
        <v>43112</v>
      </c>
      <c r="AI178">
        <v>8.9899999999999997E-3</v>
      </c>
      <c r="AK178" s="2">
        <v>43112</v>
      </c>
      <c r="AL178">
        <v>229.17570000000001</v>
      </c>
      <c r="AN178" s="2">
        <v>43112</v>
      </c>
      <c r="AO178">
        <v>2036.17</v>
      </c>
    </row>
    <row r="179" spans="1:41" x14ac:dyDescent="0.25">
      <c r="A179" s="1">
        <v>43111</v>
      </c>
      <c r="B179">
        <v>13462.98</v>
      </c>
      <c r="D179" s="1">
        <v>43111</v>
      </c>
      <c r="E179">
        <v>354.12</v>
      </c>
      <c r="G179" s="1">
        <v>43111</v>
      </c>
      <c r="H179">
        <v>2767.56</v>
      </c>
      <c r="J179" s="1">
        <v>43111</v>
      </c>
      <c r="K179">
        <v>3595.24</v>
      </c>
      <c r="M179" s="1">
        <v>43111</v>
      </c>
      <c r="N179">
        <v>1322.34</v>
      </c>
      <c r="P179" s="1">
        <v>43111</v>
      </c>
      <c r="Q179">
        <v>4.8</v>
      </c>
      <c r="S179" s="1">
        <v>43111</v>
      </c>
      <c r="T179">
        <v>22.214849999999998</v>
      </c>
      <c r="V179" s="1">
        <v>43111</v>
      </c>
      <c r="W179">
        <v>206.21</v>
      </c>
      <c r="Y179" s="2">
        <v>43111</v>
      </c>
      <c r="Z179">
        <v>1.2038</v>
      </c>
      <c r="AB179" s="2">
        <v>43111</v>
      </c>
      <c r="AC179">
        <v>1.3545</v>
      </c>
      <c r="AE179" s="2">
        <v>43111</v>
      </c>
      <c r="AF179">
        <v>1.0250999999999999</v>
      </c>
      <c r="AH179" s="2">
        <v>43111</v>
      </c>
      <c r="AI179">
        <v>8.9809999999999994E-3</v>
      </c>
      <c r="AK179" s="2">
        <v>43111</v>
      </c>
      <c r="AL179">
        <v>228.96780000000001</v>
      </c>
      <c r="AN179" s="2">
        <v>43111</v>
      </c>
      <c r="AO179">
        <v>2036.71</v>
      </c>
    </row>
    <row r="180" spans="1:41" x14ac:dyDescent="0.25">
      <c r="A180" s="1">
        <v>43110</v>
      </c>
      <c r="B180">
        <v>14494.74</v>
      </c>
      <c r="D180" s="1">
        <v>43110</v>
      </c>
      <c r="E180">
        <v>353.82</v>
      </c>
      <c r="G180" s="1">
        <v>43110</v>
      </c>
      <c r="H180">
        <v>2748.23</v>
      </c>
      <c r="J180" s="1">
        <v>43110</v>
      </c>
      <c r="K180">
        <v>3609.83</v>
      </c>
      <c r="M180" s="1">
        <v>43110</v>
      </c>
      <c r="N180">
        <v>1317.89</v>
      </c>
      <c r="P180" s="1">
        <v>43110</v>
      </c>
      <c r="Q180">
        <v>4.3600000000000003</v>
      </c>
      <c r="S180" s="1">
        <v>43110</v>
      </c>
      <c r="T180">
        <v>22.26774</v>
      </c>
      <c r="V180" s="1">
        <v>43110</v>
      </c>
      <c r="W180">
        <v>206.51</v>
      </c>
      <c r="Y180" s="2">
        <v>43110</v>
      </c>
      <c r="Z180">
        <v>1.196</v>
      </c>
      <c r="AB180" s="2">
        <v>43110</v>
      </c>
      <c r="AC180">
        <v>1.3517000000000001</v>
      </c>
      <c r="AE180" s="2">
        <v>43110</v>
      </c>
      <c r="AF180">
        <v>1.0219</v>
      </c>
      <c r="AH180" s="2">
        <v>43110</v>
      </c>
      <c r="AI180">
        <v>8.9700000000000005E-3</v>
      </c>
      <c r="AK180" s="2">
        <v>43110</v>
      </c>
      <c r="AL180">
        <v>229.65110000000001</v>
      </c>
      <c r="AN180" s="2">
        <v>43110</v>
      </c>
      <c r="AO180">
        <v>2033.97</v>
      </c>
    </row>
    <row r="181" spans="1:41" x14ac:dyDescent="0.25">
      <c r="A181" s="1">
        <v>43109</v>
      </c>
      <c r="B181">
        <v>14554.08</v>
      </c>
      <c r="D181" s="1">
        <v>43109</v>
      </c>
      <c r="E181">
        <v>354.55</v>
      </c>
      <c r="G181" s="1">
        <v>43109</v>
      </c>
      <c r="H181">
        <v>2751.29</v>
      </c>
      <c r="J181" s="1">
        <v>43109</v>
      </c>
      <c r="K181">
        <v>3622.87</v>
      </c>
      <c r="M181" s="1">
        <v>43109</v>
      </c>
      <c r="N181">
        <v>1311.84</v>
      </c>
      <c r="P181" s="1">
        <v>43109</v>
      </c>
      <c r="Q181">
        <v>4.3099999999999996</v>
      </c>
      <c r="S181" s="1">
        <v>43109</v>
      </c>
      <c r="T181">
        <v>22.2925</v>
      </c>
      <c r="V181" s="1">
        <v>43109</v>
      </c>
      <c r="W181">
        <v>204.69</v>
      </c>
      <c r="Y181" s="2">
        <v>43109</v>
      </c>
      <c r="Z181">
        <v>1.1920999999999999</v>
      </c>
      <c r="AB181" s="2">
        <v>43109</v>
      </c>
      <c r="AC181">
        <v>1.3527</v>
      </c>
      <c r="AE181" s="2">
        <v>43109</v>
      </c>
      <c r="AF181">
        <v>1.0168999999999999</v>
      </c>
      <c r="AH181" s="2">
        <v>43109</v>
      </c>
      <c r="AI181">
        <v>8.8819999999999993E-3</v>
      </c>
      <c r="AK181" s="2">
        <v>43109</v>
      </c>
      <c r="AL181">
        <v>229.9939</v>
      </c>
      <c r="AN181" s="2">
        <v>43109</v>
      </c>
      <c r="AO181">
        <v>2033.83</v>
      </c>
    </row>
    <row r="182" spans="1:41" x14ac:dyDescent="0.25">
      <c r="A182" s="1">
        <v>43108</v>
      </c>
      <c r="B182">
        <v>14935.69</v>
      </c>
      <c r="D182" s="1">
        <v>43108</v>
      </c>
      <c r="E182">
        <v>354.4</v>
      </c>
      <c r="G182" s="1">
        <v>43108</v>
      </c>
      <c r="H182">
        <v>2747.71</v>
      </c>
      <c r="J182" s="1">
        <v>43108</v>
      </c>
      <c r="K182">
        <v>3616.45</v>
      </c>
      <c r="M182" s="1">
        <v>43108</v>
      </c>
      <c r="N182">
        <v>1318.23</v>
      </c>
      <c r="P182" s="1">
        <v>43108</v>
      </c>
      <c r="Q182">
        <v>4.46</v>
      </c>
      <c r="S182" s="1">
        <v>43108</v>
      </c>
      <c r="T182">
        <v>22.186340000000001</v>
      </c>
      <c r="V182" s="1">
        <v>43108</v>
      </c>
      <c r="W182">
        <v>206.29</v>
      </c>
      <c r="Y182" s="2">
        <v>43108</v>
      </c>
      <c r="Z182">
        <v>1.1978</v>
      </c>
      <c r="AB182" s="2">
        <v>43108</v>
      </c>
      <c r="AC182">
        <v>1.3559000000000001</v>
      </c>
      <c r="AE182" s="2">
        <v>43108</v>
      </c>
      <c r="AF182">
        <v>1.024</v>
      </c>
      <c r="AH182" s="2">
        <v>43108</v>
      </c>
      <c r="AI182">
        <v>8.8430000000000002E-3</v>
      </c>
      <c r="AK182" s="2">
        <v>43108</v>
      </c>
      <c r="AL182">
        <v>230.58949999999999</v>
      </c>
      <c r="AN182" s="2">
        <v>43108</v>
      </c>
      <c r="AO182">
        <v>2039.97</v>
      </c>
    </row>
    <row r="183" spans="1:41" x14ac:dyDescent="0.25">
      <c r="A183" s="1">
        <v>43105</v>
      </c>
      <c r="B183">
        <v>16753.23</v>
      </c>
      <c r="D183" s="1">
        <v>43105</v>
      </c>
      <c r="E183">
        <v>352.07</v>
      </c>
      <c r="G183" s="1">
        <v>43105</v>
      </c>
      <c r="H183">
        <v>2743.15</v>
      </c>
      <c r="J183" s="1">
        <v>43105</v>
      </c>
      <c r="K183">
        <v>3607.63</v>
      </c>
      <c r="M183" s="1">
        <v>43105</v>
      </c>
      <c r="N183">
        <v>1320.69</v>
      </c>
      <c r="P183" s="1">
        <v>43105</v>
      </c>
      <c r="Q183">
        <v>4.3600000000000003</v>
      </c>
      <c r="S183" s="1">
        <v>43105</v>
      </c>
      <c r="T183">
        <v>22.366669999999999</v>
      </c>
      <c r="V183" s="1">
        <v>43105</v>
      </c>
      <c r="W183">
        <v>206.52</v>
      </c>
      <c r="Y183" s="2">
        <v>43105</v>
      </c>
      <c r="Z183">
        <v>1.2046999999999999</v>
      </c>
      <c r="AB183" s="2">
        <v>43105</v>
      </c>
      <c r="AC183">
        <v>1.3564000000000001</v>
      </c>
      <c r="AE183" s="2">
        <v>43105</v>
      </c>
      <c r="AF183">
        <v>1.0248999999999999</v>
      </c>
      <c r="AH183" s="2">
        <v>43105</v>
      </c>
      <c r="AI183">
        <v>8.8369999999999994E-3</v>
      </c>
      <c r="AK183" s="2">
        <v>43105</v>
      </c>
      <c r="AL183">
        <v>230.0951</v>
      </c>
      <c r="AN183" s="2">
        <v>43105</v>
      </c>
      <c r="AO183">
        <v>2039.83</v>
      </c>
    </row>
    <row r="184" spans="1:41" x14ac:dyDescent="0.25">
      <c r="A184" s="1">
        <v>43104</v>
      </c>
      <c r="B184">
        <v>14946.35</v>
      </c>
      <c r="D184" s="1">
        <v>43104</v>
      </c>
      <c r="E184">
        <v>349.75</v>
      </c>
      <c r="G184" s="1">
        <v>43104</v>
      </c>
      <c r="H184">
        <v>2723.99</v>
      </c>
      <c r="J184" s="1">
        <v>43104</v>
      </c>
      <c r="K184">
        <v>3568.88</v>
      </c>
      <c r="M184" s="1">
        <v>43104</v>
      </c>
      <c r="N184">
        <v>1319.73</v>
      </c>
      <c r="P184" s="1">
        <v>43104</v>
      </c>
      <c r="Q184">
        <v>4.24</v>
      </c>
      <c r="S184" s="1">
        <v>43104</v>
      </c>
      <c r="T184">
        <v>22.39405</v>
      </c>
      <c r="V184" s="1">
        <v>43104</v>
      </c>
      <c r="W184">
        <v>209.24</v>
      </c>
      <c r="Y184" s="2">
        <v>43104</v>
      </c>
      <c r="Z184">
        <v>1.2075</v>
      </c>
      <c r="AB184" s="2">
        <v>43104</v>
      </c>
      <c r="AC184">
        <v>1.3546</v>
      </c>
      <c r="AE184" s="2">
        <v>43104</v>
      </c>
      <c r="AF184">
        <v>1.0264</v>
      </c>
      <c r="AH184" s="2">
        <v>43104</v>
      </c>
      <c r="AI184">
        <v>8.8669999999999999E-3</v>
      </c>
      <c r="AK184" s="2">
        <v>43104</v>
      </c>
      <c r="AL184">
        <v>229.82490000000001</v>
      </c>
      <c r="AN184" s="2">
        <v>43104</v>
      </c>
      <c r="AO184">
        <v>2042</v>
      </c>
    </row>
    <row r="185" spans="1:41" x14ac:dyDescent="0.25">
      <c r="A185" s="1">
        <v>43103</v>
      </c>
      <c r="B185">
        <v>15055.23</v>
      </c>
      <c r="D185" s="1">
        <v>43103</v>
      </c>
      <c r="E185">
        <v>345.91</v>
      </c>
      <c r="G185" s="1">
        <v>43103</v>
      </c>
      <c r="H185">
        <v>2713.06</v>
      </c>
      <c r="J185" s="1">
        <v>43103</v>
      </c>
      <c r="K185">
        <v>3509.88</v>
      </c>
      <c r="M185" s="1">
        <v>43103</v>
      </c>
      <c r="N185">
        <v>1315.9</v>
      </c>
      <c r="P185" s="1">
        <v>43103</v>
      </c>
      <c r="Q185">
        <v>4.16</v>
      </c>
      <c r="S185" s="1">
        <v>43103</v>
      </c>
      <c r="T185">
        <v>22.481179999999998</v>
      </c>
      <c r="V185" s="1">
        <v>43103</v>
      </c>
      <c r="W185">
        <v>207.51</v>
      </c>
      <c r="Y185" s="2">
        <v>43103</v>
      </c>
      <c r="Z185">
        <v>1.2027000000000001</v>
      </c>
      <c r="AB185" s="2">
        <v>43103</v>
      </c>
      <c r="AC185">
        <v>1.3526</v>
      </c>
      <c r="AE185" s="2">
        <v>43103</v>
      </c>
      <c r="AF185">
        <v>1.0241</v>
      </c>
      <c r="AH185" s="2">
        <v>43103</v>
      </c>
      <c r="AI185">
        <v>8.9020000000000002E-3</v>
      </c>
      <c r="AK185" s="2">
        <v>43103</v>
      </c>
      <c r="AL185">
        <v>229.7954</v>
      </c>
      <c r="AN185" s="2">
        <v>43103</v>
      </c>
      <c r="AO185">
        <v>2042.81</v>
      </c>
    </row>
    <row r="186" spans="1:41" x14ac:dyDescent="0.25">
      <c r="A186" s="1">
        <v>43102</v>
      </c>
      <c r="B186">
        <v>14784.6</v>
      </c>
      <c r="D186" s="1">
        <v>43102</v>
      </c>
      <c r="E186">
        <v>343.95</v>
      </c>
      <c r="G186" s="1">
        <v>43102</v>
      </c>
      <c r="H186">
        <v>2695.81</v>
      </c>
      <c r="J186" s="1">
        <v>43102</v>
      </c>
      <c r="K186">
        <v>3490.19</v>
      </c>
      <c r="M186" s="1">
        <v>43102</v>
      </c>
      <c r="N186">
        <v>1312.54</v>
      </c>
      <c r="P186" s="1">
        <v>43102</v>
      </c>
      <c r="Q186">
        <v>3.7199999999999998</v>
      </c>
      <c r="S186" s="1">
        <v>43102</v>
      </c>
      <c r="T186">
        <v>22.40333</v>
      </c>
      <c r="V186" s="1">
        <v>43102</v>
      </c>
      <c r="W186">
        <v>209.77</v>
      </c>
      <c r="Y186" s="2">
        <v>43102</v>
      </c>
      <c r="Z186">
        <v>1.2044999999999999</v>
      </c>
      <c r="AB186" s="2">
        <v>43102</v>
      </c>
      <c r="AC186">
        <v>1.3584000000000001</v>
      </c>
      <c r="AE186" s="2">
        <v>43102</v>
      </c>
      <c r="AF186">
        <v>1.0283</v>
      </c>
      <c r="AH186" s="2">
        <v>43102</v>
      </c>
      <c r="AI186">
        <v>8.9060000000000007E-3</v>
      </c>
      <c r="AK186" s="2">
        <v>43102</v>
      </c>
      <c r="AL186">
        <v>229.3605</v>
      </c>
      <c r="AN186" s="2">
        <v>43102</v>
      </c>
      <c r="AO186">
        <v>2040.48</v>
      </c>
    </row>
    <row r="187" spans="1:41" x14ac:dyDescent="0.25">
      <c r="A187" s="1">
        <v>43101</v>
      </c>
      <c r="B187">
        <v>13624.56</v>
      </c>
      <c r="D187" s="1">
        <v>43101</v>
      </c>
      <c r="E187">
        <v>335.06</v>
      </c>
      <c r="G187" s="1">
        <v>43101</v>
      </c>
      <c r="H187">
        <v>2673.61</v>
      </c>
      <c r="J187" s="1">
        <v>43101</v>
      </c>
      <c r="K187">
        <v>3503.96</v>
      </c>
      <c r="M187" s="1">
        <v>43101</v>
      </c>
      <c r="N187">
        <v>1302.55</v>
      </c>
      <c r="P187" s="1">
        <v>43101</v>
      </c>
      <c r="Q187">
        <v>3.31</v>
      </c>
      <c r="S187" s="1">
        <v>43101</v>
      </c>
      <c r="T187">
        <v>22.205839999999998</v>
      </c>
      <c r="V187" s="1">
        <v>43101</v>
      </c>
      <c r="W187">
        <v>209.83</v>
      </c>
      <c r="Y187" s="2">
        <v>43101</v>
      </c>
      <c r="Z187">
        <v>1.1999</v>
      </c>
      <c r="AB187" s="2">
        <v>43101</v>
      </c>
      <c r="AC187">
        <v>1.3501000000000001</v>
      </c>
      <c r="AE187" s="2">
        <v>43101</v>
      </c>
      <c r="AF187">
        <v>1.0275000000000001</v>
      </c>
      <c r="AH187" s="2">
        <v>43101</v>
      </c>
      <c r="AI187">
        <v>8.8749999999999992E-3</v>
      </c>
      <c r="AK187" s="2">
        <v>43101</v>
      </c>
      <c r="AL187">
        <v>230.07149999999999</v>
      </c>
      <c r="AN187" s="2">
        <v>43101</v>
      </c>
      <c r="AO187">
        <v>2046.37</v>
      </c>
    </row>
    <row r="188" spans="1:41" x14ac:dyDescent="0.25">
      <c r="A188" s="1">
        <v>43098</v>
      </c>
      <c r="B188">
        <v>14310.94</v>
      </c>
      <c r="D188" s="1">
        <v>43098</v>
      </c>
      <c r="E188">
        <v>335.58</v>
      </c>
      <c r="G188" s="1">
        <v>43098</v>
      </c>
      <c r="H188">
        <v>2673.61</v>
      </c>
      <c r="J188" s="1">
        <v>43098</v>
      </c>
      <c r="K188">
        <v>3503.96</v>
      </c>
      <c r="M188" s="1">
        <v>43098</v>
      </c>
      <c r="N188">
        <v>1306.22</v>
      </c>
      <c r="P188" s="1">
        <v>43098</v>
      </c>
      <c r="Q188">
        <v>3.31</v>
      </c>
      <c r="S188" s="1">
        <v>43098</v>
      </c>
      <c r="T188">
        <v>22.205839999999998</v>
      </c>
      <c r="V188" s="1">
        <v>43098</v>
      </c>
      <c r="W188">
        <v>209.83</v>
      </c>
      <c r="Y188" s="2">
        <v>43098</v>
      </c>
      <c r="Z188">
        <v>1.2021999999999999</v>
      </c>
      <c r="AB188" s="2">
        <v>43098</v>
      </c>
      <c r="AC188">
        <v>1.3524</v>
      </c>
      <c r="AE188" s="2">
        <v>43098</v>
      </c>
      <c r="AF188">
        <v>1.0270999999999999</v>
      </c>
      <c r="AH188" s="2">
        <v>43098</v>
      </c>
      <c r="AI188">
        <v>8.8819999999999993E-3</v>
      </c>
      <c r="AK188" s="2">
        <v>43098</v>
      </c>
      <c r="AL188">
        <v>230.07149999999999</v>
      </c>
      <c r="AN188" s="2">
        <v>43098</v>
      </c>
      <c r="AO188">
        <v>2046.37</v>
      </c>
    </row>
    <row r="189" spans="1:41" x14ac:dyDescent="0.25">
      <c r="A189" s="1">
        <v>43097</v>
      </c>
      <c r="B189">
        <v>13939.48</v>
      </c>
      <c r="D189" s="1">
        <v>43097</v>
      </c>
      <c r="E189">
        <v>334.93</v>
      </c>
      <c r="G189" s="1">
        <v>43097</v>
      </c>
      <c r="H189">
        <v>2687.54</v>
      </c>
      <c r="J189" s="1">
        <v>43097</v>
      </c>
      <c r="K189">
        <v>3524.31</v>
      </c>
      <c r="M189" s="1">
        <v>43097</v>
      </c>
      <c r="N189">
        <v>1294.22</v>
      </c>
      <c r="P189" s="1">
        <v>43097</v>
      </c>
      <c r="Q189">
        <v>3.33</v>
      </c>
      <c r="S189" s="1">
        <v>43097</v>
      </c>
      <c r="T189">
        <v>22.21217</v>
      </c>
      <c r="V189" s="1">
        <v>43097</v>
      </c>
      <c r="W189">
        <v>210.59</v>
      </c>
      <c r="Y189" s="2">
        <v>43097</v>
      </c>
      <c r="Z189">
        <v>1.1953</v>
      </c>
      <c r="AB189" s="2">
        <v>43097</v>
      </c>
      <c r="AC189">
        <v>1.3448</v>
      </c>
      <c r="AE189" s="2">
        <v>43097</v>
      </c>
      <c r="AF189">
        <v>1.0222</v>
      </c>
      <c r="AH189" s="2">
        <v>43097</v>
      </c>
      <c r="AI189">
        <v>8.8610000000000008E-3</v>
      </c>
      <c r="AK189" s="2">
        <v>43097</v>
      </c>
      <c r="AL189">
        <v>230.18989999999999</v>
      </c>
      <c r="AN189" s="2">
        <v>43097</v>
      </c>
      <c r="AO189">
        <v>2043.55</v>
      </c>
    </row>
    <row r="190" spans="1:41" x14ac:dyDescent="0.25">
      <c r="A190" s="1">
        <v>43096</v>
      </c>
      <c r="B190">
        <v>15189.38</v>
      </c>
      <c r="D190" s="1">
        <v>43096</v>
      </c>
      <c r="E190">
        <v>333.45</v>
      </c>
      <c r="G190" s="1">
        <v>43096</v>
      </c>
      <c r="H190">
        <v>2682.62</v>
      </c>
      <c r="J190" s="1">
        <v>43096</v>
      </c>
      <c r="K190">
        <v>3550.17</v>
      </c>
      <c r="M190" s="1">
        <v>43096</v>
      </c>
      <c r="N190">
        <v>1287.21</v>
      </c>
      <c r="P190" s="1">
        <v>43096</v>
      </c>
      <c r="Q190">
        <v>3.32</v>
      </c>
      <c r="S190" s="1">
        <v>43096</v>
      </c>
      <c r="T190">
        <v>22.322880000000001</v>
      </c>
      <c r="V190" s="1">
        <v>43096</v>
      </c>
      <c r="W190">
        <v>208.63</v>
      </c>
      <c r="Y190" s="2">
        <v>43096</v>
      </c>
      <c r="Z190">
        <v>1.1899</v>
      </c>
      <c r="AB190" s="2">
        <v>43096</v>
      </c>
      <c r="AC190">
        <v>1.3397999999999999</v>
      </c>
      <c r="AE190" s="2">
        <v>43096</v>
      </c>
      <c r="AF190">
        <v>1.0133000000000001</v>
      </c>
      <c r="AH190" s="2">
        <v>43096</v>
      </c>
      <c r="AI190">
        <v>8.8249999999999995E-3</v>
      </c>
      <c r="AK190" s="2">
        <v>43096</v>
      </c>
      <c r="AL190">
        <v>230.71469999999999</v>
      </c>
      <c r="AN190" s="2">
        <v>43096</v>
      </c>
      <c r="AO190">
        <v>2044.89</v>
      </c>
    </row>
    <row r="191" spans="1:41" x14ac:dyDescent="0.25">
      <c r="A191" s="1">
        <v>43095</v>
      </c>
      <c r="B191">
        <v>15925</v>
      </c>
      <c r="D191" s="1">
        <v>43095</v>
      </c>
      <c r="E191">
        <v>333.39</v>
      </c>
      <c r="G191" s="1">
        <v>43095</v>
      </c>
      <c r="H191">
        <v>2680.5</v>
      </c>
      <c r="J191" s="1">
        <v>43095</v>
      </c>
      <c r="K191">
        <v>3553.39</v>
      </c>
      <c r="M191" s="1">
        <v>43095</v>
      </c>
      <c r="N191">
        <v>1283.04</v>
      </c>
      <c r="P191" s="1">
        <v>43095</v>
      </c>
      <c r="Q191">
        <v>3.3</v>
      </c>
      <c r="S191" s="1">
        <v>43095</v>
      </c>
      <c r="T191">
        <v>22.218579999999999</v>
      </c>
      <c r="V191" s="1">
        <v>43095</v>
      </c>
      <c r="W191">
        <v>205.02</v>
      </c>
      <c r="Y191" s="2">
        <v>43095</v>
      </c>
      <c r="Z191">
        <v>1.1871</v>
      </c>
      <c r="AB191" s="2">
        <v>43095</v>
      </c>
      <c r="AC191">
        <v>1.3381000000000001</v>
      </c>
      <c r="AE191" s="2">
        <v>43095</v>
      </c>
      <c r="AF191">
        <v>1.0109999999999999</v>
      </c>
      <c r="AH191" s="2">
        <v>43095</v>
      </c>
      <c r="AI191">
        <v>8.8350000000000008E-3</v>
      </c>
      <c r="AK191" s="2">
        <v>43095</v>
      </c>
      <c r="AL191">
        <v>230.34039999999999</v>
      </c>
      <c r="AN191" s="2">
        <v>43095</v>
      </c>
      <c r="AO191">
        <v>2038.66</v>
      </c>
    </row>
    <row r="192" spans="1:41" x14ac:dyDescent="0.25">
      <c r="A192" s="1">
        <v>43094</v>
      </c>
      <c r="B192">
        <v>13768.02</v>
      </c>
      <c r="D192" s="1">
        <v>43094</v>
      </c>
      <c r="E192">
        <v>333.46</v>
      </c>
      <c r="G192" s="1">
        <v>43094</v>
      </c>
      <c r="H192">
        <v>2683.34</v>
      </c>
      <c r="J192" s="1">
        <v>43094</v>
      </c>
      <c r="K192">
        <v>3553.39</v>
      </c>
      <c r="M192" s="1">
        <v>43094</v>
      </c>
      <c r="N192">
        <v>1275.25</v>
      </c>
      <c r="P192" s="1">
        <v>43094</v>
      </c>
      <c r="Q192">
        <v>3.04</v>
      </c>
      <c r="S192" s="1">
        <v>43094</v>
      </c>
      <c r="T192">
        <v>22.176690000000001</v>
      </c>
      <c r="V192" s="1">
        <v>43094</v>
      </c>
      <c r="W192">
        <v>205.02</v>
      </c>
      <c r="Y192" s="2">
        <v>43094</v>
      </c>
      <c r="Z192">
        <v>1.1879999999999999</v>
      </c>
      <c r="AB192" s="2">
        <v>43094</v>
      </c>
      <c r="AC192">
        <v>1.3376999999999999</v>
      </c>
      <c r="AE192" s="2">
        <v>43094</v>
      </c>
      <c r="AF192">
        <v>1.0095000000000001</v>
      </c>
      <c r="AH192" s="2">
        <v>43094</v>
      </c>
      <c r="AI192">
        <v>8.8350000000000008E-3</v>
      </c>
      <c r="AK192" s="2">
        <v>43094</v>
      </c>
      <c r="AL192">
        <v>230.34039999999999</v>
      </c>
      <c r="AN192" s="2">
        <v>43094</v>
      </c>
      <c r="AO192">
        <v>2035.93</v>
      </c>
    </row>
    <row r="193" spans="1:41" x14ac:dyDescent="0.25">
      <c r="A193" s="1">
        <v>43091</v>
      </c>
      <c r="B193">
        <v>14239.65</v>
      </c>
      <c r="D193" s="1">
        <v>43091</v>
      </c>
      <c r="E193">
        <v>333.45</v>
      </c>
      <c r="G193" s="1">
        <v>43091</v>
      </c>
      <c r="H193">
        <v>2683.34</v>
      </c>
      <c r="J193" s="1">
        <v>43091</v>
      </c>
      <c r="K193">
        <v>3553.39</v>
      </c>
      <c r="M193" s="1">
        <v>43091</v>
      </c>
      <c r="N193">
        <v>1275.53</v>
      </c>
      <c r="P193" s="1">
        <v>43091</v>
      </c>
      <c r="Q193">
        <v>3.04</v>
      </c>
      <c r="S193" s="1">
        <v>43091</v>
      </c>
      <c r="T193">
        <v>22.176690000000001</v>
      </c>
      <c r="V193" s="1">
        <v>43091</v>
      </c>
      <c r="W193">
        <v>205.02</v>
      </c>
      <c r="Y193" s="2">
        <v>43091</v>
      </c>
      <c r="Z193">
        <v>1.1853</v>
      </c>
      <c r="AB193" s="2">
        <v>43091</v>
      </c>
      <c r="AC193">
        <v>1.3382000000000001</v>
      </c>
      <c r="AE193" s="2">
        <v>43091</v>
      </c>
      <c r="AF193">
        <v>1.0103</v>
      </c>
      <c r="AH193" s="2">
        <v>43091</v>
      </c>
      <c r="AI193">
        <v>8.8280000000000008E-3</v>
      </c>
      <c r="AK193" s="2">
        <v>43091</v>
      </c>
      <c r="AL193">
        <v>230.34039999999999</v>
      </c>
      <c r="AN193" s="2">
        <v>43091</v>
      </c>
      <c r="AO193">
        <v>2035.93</v>
      </c>
    </row>
    <row r="194" spans="1:41" x14ac:dyDescent="0.25">
      <c r="A194" s="1">
        <v>43090</v>
      </c>
      <c r="B194">
        <v>15385.2</v>
      </c>
      <c r="D194" s="1">
        <v>43090</v>
      </c>
      <c r="E194">
        <v>331.6</v>
      </c>
      <c r="G194" s="1">
        <v>43090</v>
      </c>
      <c r="H194">
        <v>2684.57</v>
      </c>
      <c r="J194" s="1">
        <v>43090</v>
      </c>
      <c r="K194">
        <v>3570.78</v>
      </c>
      <c r="M194" s="1">
        <v>43090</v>
      </c>
      <c r="N194">
        <v>1267.24</v>
      </c>
      <c r="P194" s="1">
        <v>43090</v>
      </c>
      <c r="Q194">
        <v>3.08</v>
      </c>
      <c r="S194" s="1">
        <v>43090</v>
      </c>
      <c r="T194">
        <v>22.188669999999998</v>
      </c>
      <c r="V194" s="1">
        <v>43090</v>
      </c>
      <c r="W194">
        <v>202.94</v>
      </c>
      <c r="Y194" s="2">
        <v>43090</v>
      </c>
      <c r="Z194">
        <v>1.1868000000000001</v>
      </c>
      <c r="AB194" s="2">
        <v>43090</v>
      </c>
      <c r="AC194">
        <v>1.3371</v>
      </c>
      <c r="AE194" s="2">
        <v>43090</v>
      </c>
      <c r="AF194">
        <v>1.0108999999999999</v>
      </c>
      <c r="AH194" s="2">
        <v>43090</v>
      </c>
      <c r="AI194">
        <v>8.8129999999999997E-3</v>
      </c>
      <c r="AK194" s="2">
        <v>43090</v>
      </c>
      <c r="AL194">
        <v>230.0754</v>
      </c>
      <c r="AN194" s="2">
        <v>43090</v>
      </c>
      <c r="AO194">
        <v>2036.38</v>
      </c>
    </row>
    <row r="195" spans="1:41" x14ac:dyDescent="0.25">
      <c r="A195" s="1">
        <v>43089</v>
      </c>
      <c r="B195">
        <v>16210.13</v>
      </c>
      <c r="D195" s="1">
        <v>43089</v>
      </c>
      <c r="E195">
        <v>328.68</v>
      </c>
      <c r="G195" s="1">
        <v>43089</v>
      </c>
      <c r="H195">
        <v>2679.25</v>
      </c>
      <c r="J195" s="1">
        <v>43089</v>
      </c>
      <c r="K195">
        <v>3552.65</v>
      </c>
      <c r="M195" s="1">
        <v>43089</v>
      </c>
      <c r="N195">
        <v>1266.73</v>
      </c>
      <c r="P195" s="1">
        <v>43089</v>
      </c>
      <c r="Q195">
        <v>2.83</v>
      </c>
      <c r="S195" s="1">
        <v>43089</v>
      </c>
      <c r="T195">
        <v>22.121259999999999</v>
      </c>
      <c r="V195" s="1">
        <v>43089</v>
      </c>
      <c r="W195">
        <v>201.54</v>
      </c>
      <c r="Y195" s="2">
        <v>43089</v>
      </c>
      <c r="Z195">
        <v>1.1877</v>
      </c>
      <c r="AB195" s="2">
        <v>43089</v>
      </c>
      <c r="AC195">
        <v>1.3395999999999999</v>
      </c>
      <c r="AE195" s="2">
        <v>43089</v>
      </c>
      <c r="AF195">
        <v>1.0143</v>
      </c>
      <c r="AH195" s="2">
        <v>43089</v>
      </c>
      <c r="AI195">
        <v>8.8240000000000002E-3</v>
      </c>
      <c r="AK195" s="2">
        <v>43089</v>
      </c>
      <c r="AL195">
        <v>230.15889999999999</v>
      </c>
      <c r="AN195" s="2">
        <v>43089</v>
      </c>
      <c r="AO195">
        <v>2033.9</v>
      </c>
    </row>
    <row r="196" spans="1:41" x14ac:dyDescent="0.25">
      <c r="A196" s="1">
        <v>43088</v>
      </c>
      <c r="B196">
        <v>16964.39</v>
      </c>
      <c r="D196" s="1">
        <v>43088</v>
      </c>
      <c r="E196">
        <v>328.92</v>
      </c>
      <c r="G196" s="1">
        <v>43088</v>
      </c>
      <c r="H196">
        <v>2681.47</v>
      </c>
      <c r="J196" s="1">
        <v>43088</v>
      </c>
      <c r="K196">
        <v>3582.22</v>
      </c>
      <c r="M196" s="1">
        <v>43088</v>
      </c>
      <c r="N196">
        <v>1259.96</v>
      </c>
      <c r="P196" s="1">
        <v>43088</v>
      </c>
      <c r="Q196">
        <v>2.71</v>
      </c>
      <c r="S196" s="1">
        <v>43088</v>
      </c>
      <c r="T196">
        <v>22.029219999999999</v>
      </c>
      <c r="V196" s="1">
        <v>43088</v>
      </c>
      <c r="W196">
        <v>199.39</v>
      </c>
      <c r="Y196" s="2">
        <v>43088</v>
      </c>
      <c r="Z196">
        <v>1.1829000000000001</v>
      </c>
      <c r="AB196" s="2">
        <v>43088</v>
      </c>
      <c r="AC196">
        <v>1.3371</v>
      </c>
      <c r="AE196" s="2">
        <v>43088</v>
      </c>
      <c r="AF196">
        <v>1.014</v>
      </c>
      <c r="AH196" s="2">
        <v>43088</v>
      </c>
      <c r="AI196">
        <v>8.8459999999999997E-3</v>
      </c>
      <c r="AK196" s="2">
        <v>43088</v>
      </c>
      <c r="AL196">
        <v>230.88579999999999</v>
      </c>
      <c r="AN196" s="2">
        <v>43088</v>
      </c>
      <c r="AO196">
        <v>2037.67</v>
      </c>
    </row>
    <row r="197" spans="1:41" x14ac:dyDescent="0.25">
      <c r="A197" s="1">
        <v>43087</v>
      </c>
      <c r="B197">
        <v>18674.48</v>
      </c>
      <c r="D197" s="1">
        <v>43087</v>
      </c>
      <c r="E197">
        <v>327.89</v>
      </c>
      <c r="G197" s="1">
        <v>43087</v>
      </c>
      <c r="H197">
        <v>2690.16</v>
      </c>
      <c r="J197" s="1">
        <v>43087</v>
      </c>
      <c r="K197">
        <v>3609.42</v>
      </c>
      <c r="M197" s="1">
        <v>43087</v>
      </c>
      <c r="N197">
        <v>1263.1600000000001</v>
      </c>
      <c r="P197" s="1">
        <v>43087</v>
      </c>
      <c r="Q197">
        <v>2.79</v>
      </c>
      <c r="S197" s="1">
        <v>43087</v>
      </c>
      <c r="T197">
        <v>22.064979999999998</v>
      </c>
      <c r="V197" s="1">
        <v>43087</v>
      </c>
      <c r="W197">
        <v>198.29</v>
      </c>
      <c r="Y197" s="2">
        <v>43087</v>
      </c>
      <c r="Z197">
        <v>1.179</v>
      </c>
      <c r="AB197" s="2">
        <v>43087</v>
      </c>
      <c r="AC197">
        <v>1.3392999999999999</v>
      </c>
      <c r="AE197" s="2">
        <v>43087</v>
      </c>
      <c r="AF197">
        <v>1.0149999999999999</v>
      </c>
      <c r="AH197" s="2">
        <v>43087</v>
      </c>
      <c r="AI197">
        <v>8.8920000000000006E-3</v>
      </c>
      <c r="AK197" s="2">
        <v>43087</v>
      </c>
      <c r="AL197">
        <v>231.99270000000001</v>
      </c>
      <c r="AN197" s="2">
        <v>43087</v>
      </c>
      <c r="AO197">
        <v>2044.98</v>
      </c>
    </row>
    <row r="198" spans="1:41" x14ac:dyDescent="0.25">
      <c r="A198" s="1">
        <v>43084</v>
      </c>
      <c r="B198">
        <v>17630.12</v>
      </c>
      <c r="D198" s="1">
        <v>43084</v>
      </c>
      <c r="E198">
        <v>325.26</v>
      </c>
      <c r="G198" s="1">
        <v>43084</v>
      </c>
      <c r="H198">
        <v>2675.81</v>
      </c>
      <c r="J198" s="1">
        <v>43084</v>
      </c>
      <c r="K198">
        <v>3560.53</v>
      </c>
      <c r="M198" s="1">
        <v>43084</v>
      </c>
      <c r="N198">
        <v>1254.08</v>
      </c>
      <c r="P198" s="1">
        <v>43084</v>
      </c>
      <c r="Q198">
        <v>2.6</v>
      </c>
      <c r="S198" s="1">
        <v>43084</v>
      </c>
      <c r="T198">
        <v>22.075379999999999</v>
      </c>
      <c r="V198" s="1">
        <v>43084</v>
      </c>
      <c r="W198">
        <v>197.47</v>
      </c>
      <c r="Y198" s="2">
        <v>43084</v>
      </c>
      <c r="Z198">
        <v>1.1764999999999999</v>
      </c>
      <c r="AB198" s="2">
        <v>43084</v>
      </c>
      <c r="AC198">
        <v>1.3321000000000001</v>
      </c>
      <c r="AE198" s="2">
        <v>43084</v>
      </c>
      <c r="AF198">
        <v>1.0085</v>
      </c>
      <c r="AH198" s="2">
        <v>43084</v>
      </c>
      <c r="AI198">
        <v>8.8739999999999999E-3</v>
      </c>
      <c r="AK198" s="2">
        <v>43084</v>
      </c>
      <c r="AL198">
        <v>231.81290000000001</v>
      </c>
      <c r="AN198" s="2">
        <v>43084</v>
      </c>
      <c r="AO198">
        <v>2048.3200000000002</v>
      </c>
    </row>
    <row r="199" spans="1:41" x14ac:dyDescent="0.25">
      <c r="A199" s="1">
        <v>43083</v>
      </c>
      <c r="B199">
        <v>16503.72</v>
      </c>
      <c r="D199" s="1">
        <v>43083</v>
      </c>
      <c r="E199">
        <v>326.81</v>
      </c>
      <c r="G199" s="1">
        <v>43083</v>
      </c>
      <c r="H199">
        <v>2652.01</v>
      </c>
      <c r="J199" s="1">
        <v>43083</v>
      </c>
      <c r="K199">
        <v>3556.22</v>
      </c>
      <c r="M199" s="1">
        <v>43083</v>
      </c>
      <c r="N199">
        <v>1254.57</v>
      </c>
      <c r="P199" s="1">
        <v>43083</v>
      </c>
      <c r="Q199">
        <v>2.7800000000000002</v>
      </c>
      <c r="S199" s="1">
        <v>43083</v>
      </c>
      <c r="T199">
        <v>22.10744</v>
      </c>
      <c r="V199" s="1">
        <v>43083</v>
      </c>
      <c r="W199">
        <v>195.03</v>
      </c>
      <c r="Y199" s="2">
        <v>43083</v>
      </c>
      <c r="Z199">
        <v>1.1788000000000001</v>
      </c>
      <c r="AB199" s="2">
        <v>43083</v>
      </c>
      <c r="AC199">
        <v>1.3431</v>
      </c>
      <c r="AE199" s="2">
        <v>43083</v>
      </c>
      <c r="AF199">
        <v>1.0108999999999999</v>
      </c>
      <c r="AH199" s="2">
        <v>43083</v>
      </c>
      <c r="AI199">
        <v>8.8999999999999999E-3</v>
      </c>
      <c r="AK199" s="2">
        <v>43083</v>
      </c>
      <c r="AL199">
        <v>231.93539999999999</v>
      </c>
      <c r="AN199" s="2">
        <v>43083</v>
      </c>
      <c r="AO199">
        <v>2048.67</v>
      </c>
    </row>
    <row r="200" spans="1:41" x14ac:dyDescent="0.25">
      <c r="A200" s="1">
        <v>43082</v>
      </c>
      <c r="B200">
        <v>16752</v>
      </c>
      <c r="D200" s="1">
        <v>43082</v>
      </c>
      <c r="E200">
        <v>327.26</v>
      </c>
      <c r="G200" s="1">
        <v>43082</v>
      </c>
      <c r="H200">
        <v>2662.85</v>
      </c>
      <c r="J200" s="1">
        <v>43082</v>
      </c>
      <c r="K200">
        <v>3581.75</v>
      </c>
      <c r="M200" s="1">
        <v>43082</v>
      </c>
      <c r="N200">
        <v>1245.83</v>
      </c>
      <c r="P200" s="1">
        <v>43082</v>
      </c>
      <c r="Q200">
        <v>2.91</v>
      </c>
      <c r="S200" s="1">
        <v>43082</v>
      </c>
      <c r="T200">
        <v>22.16752</v>
      </c>
      <c r="V200" s="1">
        <v>43082</v>
      </c>
      <c r="W200">
        <v>192.94</v>
      </c>
      <c r="Y200" s="2">
        <v>43082</v>
      </c>
      <c r="Z200">
        <v>1.1762999999999999</v>
      </c>
      <c r="AB200" s="2">
        <v>43082</v>
      </c>
      <c r="AC200">
        <v>1.3351999999999999</v>
      </c>
      <c r="AE200" s="2">
        <v>43082</v>
      </c>
      <c r="AF200">
        <v>1.0116000000000001</v>
      </c>
      <c r="AH200" s="2">
        <v>43082</v>
      </c>
      <c r="AI200">
        <v>8.8400000000000006E-3</v>
      </c>
      <c r="AK200" s="2">
        <v>43082</v>
      </c>
      <c r="AL200">
        <v>231.61940000000001</v>
      </c>
      <c r="AN200" s="2">
        <v>43082</v>
      </c>
      <c r="AO200">
        <v>2047.54</v>
      </c>
    </row>
    <row r="201" spans="1:41" x14ac:dyDescent="0.25">
      <c r="A201" s="1">
        <v>43081</v>
      </c>
      <c r="B201">
        <v>17248.22</v>
      </c>
      <c r="D201" s="1">
        <v>43081</v>
      </c>
      <c r="E201">
        <v>325.54000000000002</v>
      </c>
      <c r="G201" s="1">
        <v>43081</v>
      </c>
      <c r="H201">
        <v>2664.11</v>
      </c>
      <c r="J201" s="1">
        <v>43081</v>
      </c>
      <c r="K201">
        <v>3600.35</v>
      </c>
      <c r="M201" s="1">
        <v>43081</v>
      </c>
      <c r="N201">
        <v>1239.22</v>
      </c>
      <c r="P201" s="1">
        <v>43081</v>
      </c>
      <c r="Q201">
        <v>3.01</v>
      </c>
      <c r="S201" s="1">
        <v>43081</v>
      </c>
      <c r="T201">
        <v>22.014810000000001</v>
      </c>
      <c r="V201" s="1">
        <v>43081</v>
      </c>
      <c r="W201">
        <v>192.31</v>
      </c>
      <c r="Y201" s="2">
        <v>43081</v>
      </c>
      <c r="Z201">
        <v>1.1724000000000001</v>
      </c>
      <c r="AB201" s="2">
        <v>43081</v>
      </c>
      <c r="AC201">
        <v>1.3315000000000001</v>
      </c>
      <c r="AE201" s="2">
        <v>43081</v>
      </c>
      <c r="AF201">
        <v>1.0077</v>
      </c>
      <c r="AH201" s="2">
        <v>43081</v>
      </c>
      <c r="AI201">
        <v>8.8009999999999998E-3</v>
      </c>
      <c r="AK201" s="2">
        <v>43081</v>
      </c>
      <c r="AL201">
        <v>231.73089999999999</v>
      </c>
      <c r="AN201" s="2">
        <v>43081</v>
      </c>
      <c r="AO201">
        <v>2041.21</v>
      </c>
    </row>
    <row r="202" spans="1:41" x14ac:dyDescent="0.25">
      <c r="A202" s="1">
        <v>43080</v>
      </c>
      <c r="B202">
        <v>17148.2</v>
      </c>
      <c r="D202" s="1">
        <v>43080</v>
      </c>
      <c r="E202">
        <v>328.58</v>
      </c>
      <c r="G202" s="1">
        <v>43080</v>
      </c>
      <c r="H202">
        <v>2659.99</v>
      </c>
      <c r="J202" s="1">
        <v>43080</v>
      </c>
      <c r="K202">
        <v>3582.21</v>
      </c>
      <c r="M202" s="1">
        <v>43080</v>
      </c>
      <c r="N202">
        <v>1245.75</v>
      </c>
      <c r="P202" s="1">
        <v>43080</v>
      </c>
      <c r="Q202">
        <v>3.05</v>
      </c>
      <c r="S202" s="1">
        <v>43080</v>
      </c>
      <c r="T202">
        <v>22.13222</v>
      </c>
      <c r="V202" s="1">
        <v>43080</v>
      </c>
      <c r="W202">
        <v>192.33</v>
      </c>
      <c r="Y202" s="2">
        <v>43080</v>
      </c>
      <c r="Z202">
        <v>1.1792</v>
      </c>
      <c r="AB202" s="2">
        <v>43080</v>
      </c>
      <c r="AC202">
        <v>1.3351</v>
      </c>
      <c r="AE202" s="2">
        <v>43080</v>
      </c>
      <c r="AF202">
        <v>1.0096000000000001</v>
      </c>
      <c r="AH202" s="2">
        <v>43080</v>
      </c>
      <c r="AI202">
        <v>8.8159999999999992E-3</v>
      </c>
      <c r="AK202" s="2">
        <v>43080</v>
      </c>
      <c r="AL202">
        <v>231.94319999999999</v>
      </c>
      <c r="AN202" s="2">
        <v>43080</v>
      </c>
      <c r="AO202">
        <v>2042.1</v>
      </c>
    </row>
    <row r="203" spans="1:41" x14ac:dyDescent="0.25">
      <c r="A203" s="1">
        <v>43077</v>
      </c>
      <c r="B203">
        <v>15644</v>
      </c>
      <c r="D203" s="1">
        <v>43077</v>
      </c>
      <c r="E203">
        <v>324.48</v>
      </c>
      <c r="G203" s="1">
        <v>43077</v>
      </c>
      <c r="H203">
        <v>2651.5</v>
      </c>
      <c r="J203" s="1">
        <v>43077</v>
      </c>
      <c r="K203">
        <v>3591.45</v>
      </c>
      <c r="M203" s="1">
        <v>43077</v>
      </c>
      <c r="N203">
        <v>1247.57</v>
      </c>
      <c r="P203" s="1">
        <v>43077</v>
      </c>
      <c r="Q203">
        <v>3.06</v>
      </c>
      <c r="S203" s="1">
        <v>43077</v>
      </c>
      <c r="T203">
        <v>22.36647</v>
      </c>
      <c r="V203" s="1">
        <v>43077</v>
      </c>
      <c r="W203">
        <v>189.94</v>
      </c>
      <c r="Y203" s="2">
        <v>43077</v>
      </c>
      <c r="Z203">
        <v>1.1756</v>
      </c>
      <c r="AB203" s="2">
        <v>43077</v>
      </c>
      <c r="AC203">
        <v>1.3397000000000001</v>
      </c>
      <c r="AE203" s="2">
        <v>43077</v>
      </c>
      <c r="AF203">
        <v>1.0065999999999999</v>
      </c>
      <c r="AH203" s="2">
        <v>43077</v>
      </c>
      <c r="AI203">
        <v>8.8090000000000009E-3</v>
      </c>
      <c r="AK203" s="2">
        <v>43077</v>
      </c>
      <c r="AL203">
        <v>231.85069999999999</v>
      </c>
      <c r="AN203" s="2">
        <v>43077</v>
      </c>
      <c r="AO203">
        <v>2042.43</v>
      </c>
    </row>
    <row r="204" spans="1:41" x14ac:dyDescent="0.25">
      <c r="A204" s="1">
        <v>43076</v>
      </c>
      <c r="B204">
        <v>16051.08</v>
      </c>
      <c r="D204" s="1">
        <v>43076</v>
      </c>
      <c r="E204">
        <v>320.17</v>
      </c>
      <c r="G204" s="1">
        <v>43076</v>
      </c>
      <c r="H204">
        <v>2636.98</v>
      </c>
      <c r="J204" s="1">
        <v>43076</v>
      </c>
      <c r="K204">
        <v>3573.13</v>
      </c>
      <c r="M204" s="1">
        <v>43076</v>
      </c>
      <c r="N204">
        <v>1251.99</v>
      </c>
      <c r="P204" s="1">
        <v>43076</v>
      </c>
      <c r="Q204">
        <v>3.08</v>
      </c>
      <c r="S204" s="1">
        <v>43076</v>
      </c>
      <c r="T204">
        <v>22.39594</v>
      </c>
      <c r="V204" s="1">
        <v>43076</v>
      </c>
      <c r="W204">
        <v>189.9</v>
      </c>
      <c r="Y204" s="2">
        <v>43076</v>
      </c>
      <c r="Z204">
        <v>1.1797</v>
      </c>
      <c r="AB204" s="2">
        <v>43076</v>
      </c>
      <c r="AC204">
        <v>1.3427</v>
      </c>
      <c r="AE204" s="2">
        <v>43076</v>
      </c>
      <c r="AF204">
        <v>1.0075000000000001</v>
      </c>
      <c r="AH204" s="2">
        <v>43076</v>
      </c>
      <c r="AI204">
        <v>8.8669999999999999E-3</v>
      </c>
      <c r="AK204" s="2">
        <v>43076</v>
      </c>
      <c r="AL204">
        <v>231.9503</v>
      </c>
      <c r="AN204" s="2">
        <v>43076</v>
      </c>
      <c r="AO204">
        <v>2042.53</v>
      </c>
    </row>
    <row r="205" spans="1:41" x14ac:dyDescent="0.25">
      <c r="A205" s="1">
        <v>43075</v>
      </c>
      <c r="B205">
        <v>13346.75</v>
      </c>
      <c r="D205" s="1">
        <v>43075</v>
      </c>
      <c r="E205">
        <v>319.43</v>
      </c>
      <c r="G205" s="1">
        <v>43075</v>
      </c>
      <c r="H205">
        <v>2629.27</v>
      </c>
      <c r="J205" s="1">
        <v>43075</v>
      </c>
      <c r="K205">
        <v>3561.57</v>
      </c>
      <c r="M205" s="1">
        <v>43075</v>
      </c>
      <c r="N205">
        <v>1264.56</v>
      </c>
      <c r="P205" s="1">
        <v>43075</v>
      </c>
      <c r="Q205">
        <v>3.05</v>
      </c>
      <c r="S205" s="1">
        <v>43075</v>
      </c>
      <c r="T205">
        <v>22.558039999999998</v>
      </c>
      <c r="V205" s="1">
        <v>43075</v>
      </c>
      <c r="W205">
        <v>190.24</v>
      </c>
      <c r="Y205" s="2">
        <v>43075</v>
      </c>
      <c r="Z205">
        <v>1.1793</v>
      </c>
      <c r="AB205" s="2">
        <v>43075</v>
      </c>
      <c r="AC205">
        <v>1.3376999999999999</v>
      </c>
      <c r="AE205" s="2">
        <v>43075</v>
      </c>
      <c r="AF205">
        <v>1.01</v>
      </c>
      <c r="AH205" s="2">
        <v>43075</v>
      </c>
      <c r="AI205">
        <v>8.9090000000000003E-3</v>
      </c>
      <c r="AK205" s="2">
        <v>43075</v>
      </c>
      <c r="AL205">
        <v>231.90889999999999</v>
      </c>
      <c r="AN205" s="2">
        <v>43075</v>
      </c>
      <c r="AO205">
        <v>2046.82</v>
      </c>
    </row>
    <row r="206" spans="1:41" x14ac:dyDescent="0.25">
      <c r="A206" s="1">
        <v>43074</v>
      </c>
      <c r="B206">
        <v>11776.95</v>
      </c>
      <c r="D206" s="1">
        <v>43074</v>
      </c>
      <c r="E206">
        <v>323.27999999999997</v>
      </c>
      <c r="G206" s="1">
        <v>43074</v>
      </c>
      <c r="H206">
        <v>2629.57</v>
      </c>
      <c r="J206" s="1">
        <v>43074</v>
      </c>
      <c r="K206">
        <v>3570.57</v>
      </c>
      <c r="M206" s="1">
        <v>43074</v>
      </c>
      <c r="N206">
        <v>1264.0999999999999</v>
      </c>
      <c r="P206" s="1">
        <v>43074</v>
      </c>
      <c r="Q206">
        <v>3.42</v>
      </c>
      <c r="S206" s="1">
        <v>43074</v>
      </c>
      <c r="T206">
        <v>22.753029999999999</v>
      </c>
      <c r="V206" s="1">
        <v>43074</v>
      </c>
      <c r="W206">
        <v>191.39</v>
      </c>
      <c r="Y206" s="2">
        <v>43074</v>
      </c>
      <c r="Z206">
        <v>1.1806000000000001</v>
      </c>
      <c r="AB206" s="2">
        <v>43074</v>
      </c>
      <c r="AC206">
        <v>1.3437000000000001</v>
      </c>
      <c r="AE206" s="2">
        <v>43074</v>
      </c>
      <c r="AF206">
        <v>1.0117</v>
      </c>
      <c r="AH206" s="2">
        <v>43074</v>
      </c>
      <c r="AI206">
        <v>8.8719999999999997E-3</v>
      </c>
      <c r="AK206" s="2">
        <v>43074</v>
      </c>
      <c r="AL206">
        <v>231.6532</v>
      </c>
      <c r="AN206" s="2">
        <v>43074</v>
      </c>
      <c r="AO206">
        <v>2044.26</v>
      </c>
    </row>
    <row r="207" spans="1:41" x14ac:dyDescent="0.25">
      <c r="A207" s="1">
        <v>43073</v>
      </c>
      <c r="B207">
        <v>11500.01</v>
      </c>
      <c r="D207" s="1">
        <v>43073</v>
      </c>
      <c r="E207">
        <v>325.35000000000002</v>
      </c>
      <c r="G207" s="1">
        <v>43073</v>
      </c>
      <c r="H207">
        <v>2639.44</v>
      </c>
      <c r="J207" s="1">
        <v>43073</v>
      </c>
      <c r="K207">
        <v>3576.22</v>
      </c>
      <c r="M207" s="1">
        <v>43073</v>
      </c>
      <c r="N207">
        <v>1273.68</v>
      </c>
      <c r="P207" s="1">
        <v>43073</v>
      </c>
      <c r="Q207">
        <v>3.37</v>
      </c>
      <c r="S207" s="1">
        <v>43073</v>
      </c>
      <c r="T207">
        <v>22.72579</v>
      </c>
      <c r="V207" s="1">
        <v>43073</v>
      </c>
      <c r="W207">
        <v>196.43</v>
      </c>
      <c r="Y207" s="2">
        <v>43073</v>
      </c>
      <c r="Z207">
        <v>1.1844000000000001</v>
      </c>
      <c r="AB207" s="2">
        <v>43073</v>
      </c>
      <c r="AC207">
        <v>1.3458000000000001</v>
      </c>
      <c r="AE207" s="2">
        <v>43073</v>
      </c>
      <c r="AF207">
        <v>1.0136000000000001</v>
      </c>
      <c r="AH207" s="2">
        <v>43073</v>
      </c>
      <c r="AI207">
        <v>8.8620000000000001E-3</v>
      </c>
      <c r="AK207" s="2">
        <v>43073</v>
      </c>
      <c r="AL207">
        <v>231.4263</v>
      </c>
      <c r="AN207" s="2">
        <v>43073</v>
      </c>
      <c r="AO207">
        <v>2041.6</v>
      </c>
    </row>
    <row r="208" spans="1:41" x14ac:dyDescent="0.25">
      <c r="A208" s="1">
        <v>43070</v>
      </c>
      <c r="B208">
        <v>10899.25</v>
      </c>
      <c r="D208" s="1">
        <v>43070</v>
      </c>
      <c r="E208">
        <v>324.41000000000003</v>
      </c>
      <c r="G208" s="1">
        <v>43070</v>
      </c>
      <c r="H208">
        <v>2642.22</v>
      </c>
      <c r="J208" s="1">
        <v>43070</v>
      </c>
      <c r="K208">
        <v>3527.55</v>
      </c>
      <c r="M208" s="1">
        <v>43070</v>
      </c>
      <c r="N208">
        <v>1283.81</v>
      </c>
      <c r="P208" s="1">
        <v>43070</v>
      </c>
      <c r="Q208">
        <v>3.49</v>
      </c>
      <c r="S208" s="1">
        <v>43070</v>
      </c>
      <c r="T208">
        <v>22.8842</v>
      </c>
      <c r="V208" s="1">
        <v>43070</v>
      </c>
      <c r="W208">
        <v>197.45</v>
      </c>
      <c r="Y208" s="2">
        <v>43070</v>
      </c>
      <c r="Z208">
        <v>1.1905999999999999</v>
      </c>
      <c r="AB208" s="2">
        <v>43070</v>
      </c>
      <c r="AC208">
        <v>1.351</v>
      </c>
      <c r="AE208" s="2">
        <v>43070</v>
      </c>
      <c r="AF208">
        <v>1.0261</v>
      </c>
      <c r="AH208" s="2">
        <v>43070</v>
      </c>
      <c r="AI208">
        <v>8.9280000000000002E-3</v>
      </c>
      <c r="AK208" s="2">
        <v>43070</v>
      </c>
      <c r="AL208">
        <v>231.8398</v>
      </c>
      <c r="AN208" s="2">
        <v>43070</v>
      </c>
      <c r="AO208">
        <v>2042.83</v>
      </c>
    </row>
    <row r="209" spans="1:41" x14ac:dyDescent="0.25">
      <c r="A209" s="1">
        <v>43069</v>
      </c>
      <c r="B209">
        <v>9653.92</v>
      </c>
      <c r="D209" s="1">
        <v>43069</v>
      </c>
      <c r="E209">
        <v>326.7</v>
      </c>
      <c r="G209" s="1">
        <v>43069</v>
      </c>
      <c r="H209">
        <v>2647.58</v>
      </c>
      <c r="J209" s="1">
        <v>43069</v>
      </c>
      <c r="K209">
        <v>3569.93</v>
      </c>
      <c r="M209" s="1">
        <v>43069</v>
      </c>
      <c r="N209">
        <v>1271.69</v>
      </c>
      <c r="P209" s="1">
        <v>43069</v>
      </c>
      <c r="Q209">
        <v>3.14</v>
      </c>
      <c r="S209" s="1">
        <v>43069</v>
      </c>
      <c r="T209">
        <v>22.65757</v>
      </c>
      <c r="V209" s="1">
        <v>43069</v>
      </c>
      <c r="W209">
        <v>194.43</v>
      </c>
      <c r="Y209" s="2">
        <v>43069</v>
      </c>
      <c r="Z209">
        <v>1.1891</v>
      </c>
      <c r="AB209" s="2">
        <v>43069</v>
      </c>
      <c r="AC209">
        <v>1.3509</v>
      </c>
      <c r="AE209" s="2">
        <v>43069</v>
      </c>
      <c r="AF209">
        <v>1.016</v>
      </c>
      <c r="AH209" s="2">
        <v>43069</v>
      </c>
      <c r="AI209">
        <v>8.8880000000000001E-3</v>
      </c>
      <c r="AK209" s="2">
        <v>43069</v>
      </c>
      <c r="AL209">
        <v>230.7807</v>
      </c>
      <c r="AN209" s="2">
        <v>43069</v>
      </c>
      <c r="AO209">
        <v>2037.02</v>
      </c>
    </row>
    <row r="210" spans="1:41" x14ac:dyDescent="0.25">
      <c r="A210" s="1">
        <v>43068</v>
      </c>
      <c r="B210">
        <v>10193.450000000001</v>
      </c>
      <c r="D210" s="1">
        <v>43068</v>
      </c>
      <c r="E210">
        <v>332.9</v>
      </c>
      <c r="G210" s="1">
        <v>43068</v>
      </c>
      <c r="H210">
        <v>2626.07</v>
      </c>
      <c r="J210" s="1">
        <v>43068</v>
      </c>
      <c r="K210">
        <v>3589.91</v>
      </c>
      <c r="M210" s="1">
        <v>43068</v>
      </c>
      <c r="N210">
        <v>1282.69</v>
      </c>
      <c r="P210" s="1">
        <v>43068</v>
      </c>
      <c r="Q210">
        <v>3.1</v>
      </c>
      <c r="S210" s="1">
        <v>43068</v>
      </c>
      <c r="T210">
        <v>22.670369999999998</v>
      </c>
      <c r="V210" s="1">
        <v>43068</v>
      </c>
      <c r="W210">
        <v>195.25</v>
      </c>
      <c r="Y210" s="2">
        <v>43068</v>
      </c>
      <c r="Z210">
        <v>1.1851</v>
      </c>
      <c r="AB210" s="2">
        <v>43068</v>
      </c>
      <c r="AC210">
        <v>1.3429</v>
      </c>
      <c r="AE210" s="2">
        <v>43068</v>
      </c>
      <c r="AF210">
        <v>1.0152000000000001</v>
      </c>
      <c r="AH210" s="2">
        <v>43068</v>
      </c>
      <c r="AI210">
        <v>8.9350000000000002E-3</v>
      </c>
      <c r="AK210" s="2">
        <v>43068</v>
      </c>
      <c r="AL210">
        <v>230.38319999999999</v>
      </c>
      <c r="AN210" s="2">
        <v>43068</v>
      </c>
      <c r="AO210">
        <v>2040.31</v>
      </c>
    </row>
    <row r="211" spans="1:41" x14ac:dyDescent="0.25">
      <c r="A211" s="1">
        <v>43067</v>
      </c>
      <c r="B211">
        <v>9944.73</v>
      </c>
      <c r="D211" s="1">
        <v>43067</v>
      </c>
      <c r="E211">
        <v>336.84</v>
      </c>
      <c r="G211" s="1">
        <v>43067</v>
      </c>
      <c r="H211">
        <v>2627.04</v>
      </c>
      <c r="J211" s="1">
        <v>43067</v>
      </c>
      <c r="K211">
        <v>3583.49</v>
      </c>
      <c r="M211" s="1">
        <v>43067</v>
      </c>
      <c r="N211">
        <v>1294.55</v>
      </c>
      <c r="P211" s="1">
        <v>43067</v>
      </c>
      <c r="Q211">
        <v>3.04</v>
      </c>
      <c r="S211" s="1">
        <v>43067</v>
      </c>
      <c r="T211">
        <v>22.492539999999998</v>
      </c>
      <c r="V211" s="1">
        <v>43067</v>
      </c>
      <c r="W211">
        <v>196.63</v>
      </c>
      <c r="Y211" s="2">
        <v>43067</v>
      </c>
      <c r="Z211">
        <v>1.1870000000000001</v>
      </c>
      <c r="AB211" s="2">
        <v>43067</v>
      </c>
      <c r="AC211">
        <v>1.333</v>
      </c>
      <c r="AE211" s="2">
        <v>43067</v>
      </c>
      <c r="AF211">
        <v>1.0167999999999999</v>
      </c>
      <c r="AH211" s="2">
        <v>43067</v>
      </c>
      <c r="AI211">
        <v>8.9890000000000005E-3</v>
      </c>
      <c r="AK211" s="2">
        <v>43067</v>
      </c>
      <c r="AL211">
        <v>230.52369999999999</v>
      </c>
      <c r="AN211" s="2">
        <v>43067</v>
      </c>
      <c r="AO211">
        <v>2044.07</v>
      </c>
    </row>
    <row r="212" spans="1:41" x14ac:dyDescent="0.25">
      <c r="A212" s="1">
        <v>43066</v>
      </c>
      <c r="B212">
        <v>9652.66</v>
      </c>
      <c r="D212" s="1">
        <v>43066</v>
      </c>
      <c r="E212">
        <v>336.37</v>
      </c>
      <c r="G212" s="1">
        <v>43066</v>
      </c>
      <c r="H212">
        <v>2601.42</v>
      </c>
      <c r="J212" s="1">
        <v>43066</v>
      </c>
      <c r="K212">
        <v>3564.02</v>
      </c>
      <c r="M212" s="1">
        <v>43066</v>
      </c>
      <c r="N212">
        <v>1295.6400000000001</v>
      </c>
      <c r="P212" s="1">
        <v>43066</v>
      </c>
      <c r="Q212">
        <v>3.02</v>
      </c>
      <c r="S212" s="1">
        <v>43066</v>
      </c>
      <c r="T212">
        <v>22.537520000000001</v>
      </c>
      <c r="V212" s="1">
        <v>43066</v>
      </c>
      <c r="W212">
        <v>200.01</v>
      </c>
      <c r="Y212" s="2">
        <v>43066</v>
      </c>
      <c r="Z212">
        <v>1.1901999999999999</v>
      </c>
      <c r="AB212" s="2">
        <v>43066</v>
      </c>
      <c r="AC212">
        <v>1.3329</v>
      </c>
      <c r="AE212" s="2">
        <v>43066</v>
      </c>
      <c r="AF212">
        <v>1.0188999999999999</v>
      </c>
      <c r="AH212" s="2">
        <v>43066</v>
      </c>
      <c r="AI212">
        <v>9.0050000000000009E-3</v>
      </c>
      <c r="AK212" s="2">
        <v>43066</v>
      </c>
      <c r="AL212">
        <v>230.63030000000001</v>
      </c>
      <c r="AN212" s="2">
        <v>43066</v>
      </c>
      <c r="AO212">
        <v>2044.57</v>
      </c>
    </row>
    <row r="213" spans="1:41" x14ac:dyDescent="0.25">
      <c r="A213" s="1">
        <v>43063</v>
      </c>
      <c r="B213">
        <v>8249.34</v>
      </c>
      <c r="D213" s="1">
        <v>43063</v>
      </c>
      <c r="E213">
        <v>338.92</v>
      </c>
      <c r="G213" s="1">
        <v>43063</v>
      </c>
      <c r="H213">
        <v>2602.42</v>
      </c>
      <c r="J213" s="1">
        <v>43063</v>
      </c>
      <c r="K213">
        <v>3581.23</v>
      </c>
      <c r="M213" s="1">
        <v>43063</v>
      </c>
      <c r="N213">
        <v>1288.29</v>
      </c>
      <c r="P213" s="1">
        <v>43063</v>
      </c>
      <c r="Q213">
        <v>3.07</v>
      </c>
      <c r="S213" s="1">
        <v>43063</v>
      </c>
      <c r="T213">
        <v>22.71377</v>
      </c>
      <c r="V213" s="1">
        <v>43063</v>
      </c>
      <c r="W213">
        <v>201.67</v>
      </c>
      <c r="Y213" s="2">
        <v>43063</v>
      </c>
      <c r="Z213">
        <v>1.1928000000000001</v>
      </c>
      <c r="AB213" s="2">
        <v>43063</v>
      </c>
      <c r="AC213">
        <v>1.3331999999999999</v>
      </c>
      <c r="AE213" s="2">
        <v>43063</v>
      </c>
      <c r="AF213">
        <v>1.0206999999999999</v>
      </c>
      <c r="AH213" s="2">
        <v>43063</v>
      </c>
      <c r="AI213">
        <v>8.9619999999999995E-3</v>
      </c>
      <c r="AK213" s="2">
        <v>43063</v>
      </c>
      <c r="AL213">
        <v>230.44200000000001</v>
      </c>
      <c r="AN213" s="2">
        <v>43063</v>
      </c>
      <c r="AO213">
        <v>2043.38</v>
      </c>
    </row>
    <row r="214" spans="1:41" x14ac:dyDescent="0.25">
      <c r="A214" s="1">
        <v>43062</v>
      </c>
      <c r="B214">
        <v>8166.19</v>
      </c>
      <c r="D214" s="1">
        <v>43062</v>
      </c>
      <c r="E214">
        <v>337.9</v>
      </c>
      <c r="G214" s="1">
        <v>43062</v>
      </c>
      <c r="H214">
        <v>2597.08</v>
      </c>
      <c r="J214" s="1">
        <v>43062</v>
      </c>
      <c r="K214">
        <v>3572.07</v>
      </c>
      <c r="M214" s="1">
        <v>43062</v>
      </c>
      <c r="N214">
        <v>1291.1400000000001</v>
      </c>
      <c r="P214" s="1">
        <v>43062</v>
      </c>
      <c r="Q214">
        <v>3.09</v>
      </c>
      <c r="S214" s="1">
        <v>43062</v>
      </c>
      <c r="T214">
        <v>22.89554</v>
      </c>
      <c r="V214" s="1">
        <v>43062</v>
      </c>
      <c r="W214">
        <v>199.92</v>
      </c>
      <c r="Y214" s="2">
        <v>43062</v>
      </c>
      <c r="Z214">
        <v>1.1849000000000001</v>
      </c>
      <c r="AB214" s="2">
        <v>43062</v>
      </c>
      <c r="AC214">
        <v>1.3305</v>
      </c>
      <c r="AE214" s="2">
        <v>43062</v>
      </c>
      <c r="AF214">
        <v>1.0188999999999999</v>
      </c>
      <c r="AH214" s="2">
        <v>43062</v>
      </c>
      <c r="AI214">
        <v>8.9929999999999993E-3</v>
      </c>
      <c r="AK214" s="2">
        <v>43062</v>
      </c>
      <c r="AL214">
        <v>230.7688</v>
      </c>
      <c r="AN214" s="2">
        <v>43062</v>
      </c>
      <c r="AO214">
        <v>2044.93</v>
      </c>
    </row>
    <row r="215" spans="1:41" x14ac:dyDescent="0.25">
      <c r="A215" s="1">
        <v>43061</v>
      </c>
      <c r="B215">
        <v>8203.84</v>
      </c>
      <c r="D215" s="1">
        <v>43061</v>
      </c>
      <c r="E215">
        <v>340.03</v>
      </c>
      <c r="G215" s="1">
        <v>43061</v>
      </c>
      <c r="H215">
        <v>2597.08</v>
      </c>
      <c r="J215" s="1">
        <v>43061</v>
      </c>
      <c r="K215">
        <v>3562.65</v>
      </c>
      <c r="M215" s="1">
        <v>43061</v>
      </c>
      <c r="N215">
        <v>1290.98</v>
      </c>
      <c r="P215" s="1">
        <v>43061</v>
      </c>
      <c r="Q215">
        <v>3.09</v>
      </c>
      <c r="S215" s="1">
        <v>43061</v>
      </c>
      <c r="T215">
        <v>22.89554</v>
      </c>
      <c r="V215" s="1">
        <v>43061</v>
      </c>
      <c r="W215">
        <v>199.92</v>
      </c>
      <c r="Y215" s="2">
        <v>43061</v>
      </c>
      <c r="Z215">
        <v>1.1795</v>
      </c>
      <c r="AB215" s="2">
        <v>43061</v>
      </c>
      <c r="AC215">
        <v>1.3289</v>
      </c>
      <c r="AE215" s="2">
        <v>43061</v>
      </c>
      <c r="AF215">
        <v>1.0168999999999999</v>
      </c>
      <c r="AH215" s="2">
        <v>43061</v>
      </c>
      <c r="AI215">
        <v>8.9619999999999995E-3</v>
      </c>
      <c r="AK215" s="2">
        <v>43061</v>
      </c>
      <c r="AL215">
        <v>230.84379999999999</v>
      </c>
      <c r="AN215" s="2">
        <v>43061</v>
      </c>
      <c r="AO215">
        <v>2044.93</v>
      </c>
    </row>
    <row r="216" spans="1:41" x14ac:dyDescent="0.25">
      <c r="A216" s="1">
        <v>43060</v>
      </c>
      <c r="B216">
        <v>8134.25</v>
      </c>
      <c r="D216" s="1">
        <v>43060</v>
      </c>
      <c r="E216">
        <v>339.05</v>
      </c>
      <c r="G216" s="1">
        <v>43060</v>
      </c>
      <c r="H216">
        <v>2599.0300000000002</v>
      </c>
      <c r="J216" s="1">
        <v>43060</v>
      </c>
      <c r="K216">
        <v>3579.32</v>
      </c>
      <c r="M216" s="1">
        <v>43060</v>
      </c>
      <c r="N216">
        <v>1282.3699999999999</v>
      </c>
      <c r="P216" s="1">
        <v>43060</v>
      </c>
      <c r="Q216">
        <v>3.03</v>
      </c>
      <c r="S216" s="1">
        <v>43060</v>
      </c>
      <c r="T216">
        <v>22.82761</v>
      </c>
      <c r="V216" s="1">
        <v>43060</v>
      </c>
      <c r="W216">
        <v>198.44</v>
      </c>
      <c r="Y216" s="2">
        <v>43060</v>
      </c>
      <c r="Z216">
        <v>1.1743000000000001</v>
      </c>
      <c r="AB216" s="2">
        <v>43060</v>
      </c>
      <c r="AC216">
        <v>1.3239000000000001</v>
      </c>
      <c r="AE216" s="2">
        <v>43060</v>
      </c>
      <c r="AF216">
        <v>1.0082</v>
      </c>
      <c r="AH216" s="2">
        <v>43060</v>
      </c>
      <c r="AI216">
        <v>8.8940000000000009E-3</v>
      </c>
      <c r="AK216" s="2">
        <v>43060</v>
      </c>
      <c r="AL216">
        <v>230.87190000000001</v>
      </c>
      <c r="AN216" s="2">
        <v>43060</v>
      </c>
      <c r="AO216">
        <v>2040.18</v>
      </c>
    </row>
    <row r="217" spans="1:41" x14ac:dyDescent="0.25">
      <c r="A217" s="1">
        <v>43059</v>
      </c>
      <c r="B217">
        <v>8245.0400000000009</v>
      </c>
      <c r="D217" s="1">
        <v>43059</v>
      </c>
      <c r="E217">
        <v>333.3</v>
      </c>
      <c r="G217" s="1">
        <v>43059</v>
      </c>
      <c r="H217">
        <v>2582.14</v>
      </c>
      <c r="J217" s="1">
        <v>43059</v>
      </c>
      <c r="K217">
        <v>3561.41</v>
      </c>
      <c r="M217" s="1">
        <v>43059</v>
      </c>
      <c r="N217">
        <v>1276.5999999999999</v>
      </c>
      <c r="P217" s="1">
        <v>43059</v>
      </c>
      <c r="Q217">
        <v>3.07</v>
      </c>
      <c r="S217" s="1">
        <v>43059</v>
      </c>
      <c r="T217">
        <v>22.787220000000001</v>
      </c>
      <c r="V217" s="1">
        <v>43059</v>
      </c>
      <c r="W217">
        <v>197.04</v>
      </c>
      <c r="Y217" s="2">
        <v>43059</v>
      </c>
      <c r="Z217">
        <v>1.1747000000000001</v>
      </c>
      <c r="AB217" s="2">
        <v>43059</v>
      </c>
      <c r="AC217">
        <v>1.3233999999999999</v>
      </c>
      <c r="AE217" s="2">
        <v>43059</v>
      </c>
      <c r="AF217">
        <v>1.0079</v>
      </c>
      <c r="AH217" s="2">
        <v>43059</v>
      </c>
      <c r="AI217">
        <v>8.8819999999999993E-3</v>
      </c>
      <c r="AK217" s="2">
        <v>43059</v>
      </c>
      <c r="AL217">
        <v>230.53460000000001</v>
      </c>
      <c r="AN217" s="2">
        <v>43059</v>
      </c>
      <c r="AO217">
        <v>2038.47</v>
      </c>
    </row>
    <row r="218" spans="1:41" x14ac:dyDescent="0.25">
      <c r="A218" s="1">
        <v>43056</v>
      </c>
      <c r="B218">
        <v>7701.88</v>
      </c>
      <c r="D218" s="1">
        <v>43056</v>
      </c>
      <c r="E218">
        <v>332.05</v>
      </c>
      <c r="G218" s="1">
        <v>43056</v>
      </c>
      <c r="H218">
        <v>2578.85</v>
      </c>
      <c r="J218" s="1">
        <v>43056</v>
      </c>
      <c r="K218">
        <v>3547.46</v>
      </c>
      <c r="M218" s="1">
        <v>43056</v>
      </c>
      <c r="N218">
        <v>1293.54</v>
      </c>
      <c r="P218" s="1">
        <v>43056</v>
      </c>
      <c r="Q218">
        <v>3.11</v>
      </c>
      <c r="S218" s="1">
        <v>43056</v>
      </c>
      <c r="T218">
        <v>22.84431</v>
      </c>
      <c r="V218" s="1">
        <v>43056</v>
      </c>
      <c r="W218">
        <v>196.85</v>
      </c>
      <c r="Y218" s="2">
        <v>43056</v>
      </c>
      <c r="Z218">
        <v>1.1801999999999999</v>
      </c>
      <c r="AB218" s="2">
        <v>43056</v>
      </c>
      <c r="AC218">
        <v>1.3207</v>
      </c>
      <c r="AE218" s="2">
        <v>43056</v>
      </c>
      <c r="AF218">
        <v>1.0117</v>
      </c>
      <c r="AH218" s="2">
        <v>43056</v>
      </c>
      <c r="AI218">
        <v>8.9259999999999999E-3</v>
      </c>
      <c r="AK218" s="2">
        <v>43056</v>
      </c>
      <c r="AL218">
        <v>229.9554</v>
      </c>
      <c r="AN218" s="2">
        <v>43056</v>
      </c>
      <c r="AO218">
        <v>2039.59</v>
      </c>
    </row>
    <row r="219" spans="1:41" x14ac:dyDescent="0.25">
      <c r="A219" s="1">
        <v>43055</v>
      </c>
      <c r="B219">
        <v>7892.22</v>
      </c>
      <c r="D219" s="1">
        <v>43055</v>
      </c>
      <c r="E219">
        <v>328.99</v>
      </c>
      <c r="G219" s="1">
        <v>43055</v>
      </c>
      <c r="H219">
        <v>2585.64</v>
      </c>
      <c r="J219" s="1">
        <v>43055</v>
      </c>
      <c r="K219">
        <v>3564.8</v>
      </c>
      <c r="M219" s="1">
        <v>43055</v>
      </c>
      <c r="N219">
        <v>1280.45</v>
      </c>
      <c r="P219" s="1">
        <v>43055</v>
      </c>
      <c r="Q219">
        <v>3.15</v>
      </c>
      <c r="S219" s="1">
        <v>43055</v>
      </c>
      <c r="T219">
        <v>22.483409999999999</v>
      </c>
      <c r="V219" s="1">
        <v>43055</v>
      </c>
      <c r="W219">
        <v>195.62</v>
      </c>
      <c r="Y219" s="2">
        <v>43055</v>
      </c>
      <c r="Z219">
        <v>1.1773</v>
      </c>
      <c r="AB219" s="2">
        <v>43055</v>
      </c>
      <c r="AC219">
        <v>1.3191999999999999</v>
      </c>
      <c r="AE219" s="2">
        <v>43055</v>
      </c>
      <c r="AF219">
        <v>1.0071000000000001</v>
      </c>
      <c r="AH219" s="2">
        <v>43055</v>
      </c>
      <c r="AI219">
        <v>8.8599999999999998E-3</v>
      </c>
      <c r="AK219" s="2">
        <v>43055</v>
      </c>
      <c r="AL219">
        <v>229.84540000000001</v>
      </c>
      <c r="AN219" s="2">
        <v>43055</v>
      </c>
      <c r="AO219">
        <v>2038.78</v>
      </c>
    </row>
    <row r="220" spans="1:41" x14ac:dyDescent="0.25">
      <c r="A220" s="1">
        <v>43054</v>
      </c>
      <c r="B220">
        <v>7291.96</v>
      </c>
      <c r="D220" s="1">
        <v>43054</v>
      </c>
      <c r="E220">
        <v>323.8</v>
      </c>
      <c r="G220" s="1">
        <v>43054</v>
      </c>
      <c r="H220">
        <v>2564.62</v>
      </c>
      <c r="J220" s="1">
        <v>43054</v>
      </c>
      <c r="K220">
        <v>3545.72</v>
      </c>
      <c r="M220" s="1">
        <v>43054</v>
      </c>
      <c r="N220">
        <v>1277.9000000000001</v>
      </c>
      <c r="P220" s="1">
        <v>43054</v>
      </c>
      <c r="Q220">
        <v>3.16</v>
      </c>
      <c r="S220" s="1">
        <v>43054</v>
      </c>
      <c r="T220">
        <v>22.559290000000001</v>
      </c>
      <c r="V220" s="1">
        <v>43054</v>
      </c>
      <c r="W220">
        <v>196.79</v>
      </c>
      <c r="Y220" s="2">
        <v>43054</v>
      </c>
      <c r="Z220">
        <v>1.1798</v>
      </c>
      <c r="AB220" s="2">
        <v>43054</v>
      </c>
      <c r="AC220">
        <v>1.3176999999999999</v>
      </c>
      <c r="AE220" s="2">
        <v>43054</v>
      </c>
      <c r="AF220">
        <v>1.0114000000000001</v>
      </c>
      <c r="AH220" s="2">
        <v>43054</v>
      </c>
      <c r="AI220">
        <v>8.8439999999999994E-3</v>
      </c>
      <c r="AK220" s="2">
        <v>43054</v>
      </c>
      <c r="AL220">
        <v>229.6679</v>
      </c>
      <c r="AN220" s="2">
        <v>43054</v>
      </c>
      <c r="AO220">
        <v>2040.83</v>
      </c>
    </row>
    <row r="221" spans="1:41" x14ac:dyDescent="0.25">
      <c r="A221" s="1">
        <v>43053</v>
      </c>
      <c r="B221">
        <v>6590.9</v>
      </c>
      <c r="D221" s="1">
        <v>43053</v>
      </c>
      <c r="E221">
        <v>326.81</v>
      </c>
      <c r="G221" s="1">
        <v>43053</v>
      </c>
      <c r="H221">
        <v>2578.87</v>
      </c>
      <c r="J221" s="1">
        <v>43053</v>
      </c>
      <c r="K221">
        <v>3556.38</v>
      </c>
      <c r="M221" s="1">
        <v>43053</v>
      </c>
      <c r="N221">
        <v>1281.0899999999999</v>
      </c>
      <c r="P221" s="1">
        <v>43053</v>
      </c>
      <c r="Q221">
        <v>3.2</v>
      </c>
      <c r="S221" s="1">
        <v>43053</v>
      </c>
      <c r="T221">
        <v>22.63289</v>
      </c>
      <c r="V221" s="1">
        <v>43053</v>
      </c>
      <c r="W221">
        <v>196.18</v>
      </c>
      <c r="Y221" s="2">
        <v>43053</v>
      </c>
      <c r="Z221">
        <v>1.1781999999999999</v>
      </c>
      <c r="AB221" s="2">
        <v>43053</v>
      </c>
      <c r="AC221">
        <v>1.3179000000000001</v>
      </c>
      <c r="AE221" s="2">
        <v>43053</v>
      </c>
      <c r="AF221">
        <v>1.0108999999999999</v>
      </c>
      <c r="AH221" s="2">
        <v>43053</v>
      </c>
      <c r="AI221">
        <v>8.8170000000000002E-3</v>
      </c>
      <c r="AK221" s="2">
        <v>43053</v>
      </c>
      <c r="AL221">
        <v>229.554</v>
      </c>
      <c r="AN221" s="2">
        <v>43053</v>
      </c>
      <c r="AO221">
        <v>2036.88</v>
      </c>
    </row>
    <row r="222" spans="1:41" x14ac:dyDescent="0.25">
      <c r="A222" s="1">
        <v>43052</v>
      </c>
      <c r="B222">
        <v>6506.62</v>
      </c>
      <c r="D222" s="1">
        <v>43052</v>
      </c>
      <c r="E222">
        <v>329.99</v>
      </c>
      <c r="G222" s="1">
        <v>43052</v>
      </c>
      <c r="H222">
        <v>2584.84</v>
      </c>
      <c r="J222" s="1">
        <v>43052</v>
      </c>
      <c r="K222">
        <v>3574.52</v>
      </c>
      <c r="M222" s="1">
        <v>43052</v>
      </c>
      <c r="N222">
        <v>1279.06</v>
      </c>
      <c r="P222" s="1">
        <v>43052</v>
      </c>
      <c r="Q222">
        <v>3.29</v>
      </c>
      <c r="S222" s="1">
        <v>43052</v>
      </c>
      <c r="T222">
        <v>22.75375</v>
      </c>
      <c r="V222" s="1">
        <v>43052</v>
      </c>
      <c r="W222">
        <v>200.21</v>
      </c>
      <c r="Y222" s="2">
        <v>43052</v>
      </c>
      <c r="Z222">
        <v>1.1663000000000001</v>
      </c>
      <c r="AB222" s="2">
        <v>43052</v>
      </c>
      <c r="AC222">
        <v>1.3113000000000001</v>
      </c>
      <c r="AE222" s="2">
        <v>43052</v>
      </c>
      <c r="AF222">
        <v>1.0036</v>
      </c>
      <c r="AH222" s="2">
        <v>43052</v>
      </c>
      <c r="AI222">
        <v>8.8009999999999998E-3</v>
      </c>
      <c r="AK222" s="2">
        <v>43052</v>
      </c>
      <c r="AL222">
        <v>229.69550000000001</v>
      </c>
      <c r="AN222" s="2">
        <v>43052</v>
      </c>
      <c r="AO222">
        <v>2034.96</v>
      </c>
    </row>
    <row r="223" spans="1:41" x14ac:dyDescent="0.25">
      <c r="A223" s="1">
        <v>43049</v>
      </c>
      <c r="B223">
        <v>6581.82</v>
      </c>
      <c r="D223" s="1">
        <v>43049</v>
      </c>
      <c r="E223">
        <v>331.13</v>
      </c>
      <c r="G223" s="1">
        <v>43049</v>
      </c>
      <c r="H223">
        <v>2582.3000000000002</v>
      </c>
      <c r="J223" s="1">
        <v>43049</v>
      </c>
      <c r="K223">
        <v>3593.76</v>
      </c>
      <c r="M223" s="1">
        <v>43049</v>
      </c>
      <c r="N223">
        <v>1276.1199999999999</v>
      </c>
      <c r="P223" s="1">
        <v>43049</v>
      </c>
      <c r="Q223">
        <v>3.16</v>
      </c>
      <c r="S223" s="1">
        <v>43049</v>
      </c>
      <c r="T223">
        <v>22.982849999999999</v>
      </c>
      <c r="V223" s="1">
        <v>43049</v>
      </c>
      <c r="W223">
        <v>198.34</v>
      </c>
      <c r="Y223" s="2">
        <v>43049</v>
      </c>
      <c r="Z223">
        <v>1.1658999999999999</v>
      </c>
      <c r="AB223" s="2">
        <v>43049</v>
      </c>
      <c r="AC223">
        <v>1.3195000000000001</v>
      </c>
      <c r="AE223" s="2">
        <v>43049</v>
      </c>
      <c r="AF223">
        <v>1.0044999999999999</v>
      </c>
      <c r="AH223" s="2">
        <v>43049</v>
      </c>
      <c r="AI223">
        <v>8.8100000000000001E-3</v>
      </c>
      <c r="AK223" s="2">
        <v>43049</v>
      </c>
      <c r="AL223">
        <v>229.98419999999999</v>
      </c>
      <c r="AN223" s="2">
        <v>43049</v>
      </c>
      <c r="AO223">
        <v>2034.69</v>
      </c>
    </row>
    <row r="224" spans="1:41" x14ac:dyDescent="0.25">
      <c r="A224" s="1">
        <v>43048</v>
      </c>
      <c r="B224">
        <v>7120.48</v>
      </c>
      <c r="D224" s="1">
        <v>43048</v>
      </c>
      <c r="E224">
        <v>332.25</v>
      </c>
      <c r="G224" s="1">
        <v>43048</v>
      </c>
      <c r="H224">
        <v>2584.62</v>
      </c>
      <c r="J224" s="1">
        <v>43048</v>
      </c>
      <c r="K224">
        <v>3612.5</v>
      </c>
      <c r="M224" s="1">
        <v>43048</v>
      </c>
      <c r="N224">
        <v>1286.92</v>
      </c>
      <c r="P224" s="1">
        <v>43048</v>
      </c>
      <c r="Q224">
        <v>3.19</v>
      </c>
      <c r="S224" s="1">
        <v>43048</v>
      </c>
      <c r="T224">
        <v>22.857430000000001</v>
      </c>
      <c r="V224" s="1">
        <v>43048</v>
      </c>
      <c r="W224">
        <v>198.2</v>
      </c>
      <c r="Y224" s="2">
        <v>43048</v>
      </c>
      <c r="Z224">
        <v>1.1639999999999999</v>
      </c>
      <c r="AB224" s="2">
        <v>43048</v>
      </c>
      <c r="AC224">
        <v>1.3145</v>
      </c>
      <c r="AE224" s="2">
        <v>43048</v>
      </c>
      <c r="AF224">
        <v>1.0065999999999999</v>
      </c>
      <c r="AH224" s="2">
        <v>43048</v>
      </c>
      <c r="AI224">
        <v>8.8339999999999998E-3</v>
      </c>
      <c r="AK224" s="2">
        <v>43048</v>
      </c>
      <c r="AL224">
        <v>230.36799999999999</v>
      </c>
      <c r="AN224" s="2">
        <v>43048</v>
      </c>
      <c r="AO224">
        <v>2041.94</v>
      </c>
    </row>
    <row r="225" spans="1:41" x14ac:dyDescent="0.25">
      <c r="A225" s="1">
        <v>43047</v>
      </c>
      <c r="B225">
        <v>7260.63</v>
      </c>
      <c r="D225" s="1">
        <v>43047</v>
      </c>
      <c r="E225">
        <v>331.62</v>
      </c>
      <c r="G225" s="1">
        <v>43047</v>
      </c>
      <c r="H225">
        <v>2594.38</v>
      </c>
      <c r="J225" s="1">
        <v>43047</v>
      </c>
      <c r="K225">
        <v>3655.04</v>
      </c>
      <c r="M225" s="1">
        <v>43047</v>
      </c>
      <c r="N225">
        <v>1284.5999999999999</v>
      </c>
      <c r="P225" s="1">
        <v>43047</v>
      </c>
      <c r="Q225">
        <v>3.18</v>
      </c>
      <c r="S225" s="1">
        <v>43047</v>
      </c>
      <c r="T225">
        <v>23.080739999999999</v>
      </c>
      <c r="V225" s="1">
        <v>43047</v>
      </c>
      <c r="W225">
        <v>199.75</v>
      </c>
      <c r="Y225" s="2">
        <v>43047</v>
      </c>
      <c r="Z225">
        <v>1.1594</v>
      </c>
      <c r="AB225" s="2">
        <v>43047</v>
      </c>
      <c r="AC225">
        <v>1.3109999999999999</v>
      </c>
      <c r="AE225" s="2">
        <v>43047</v>
      </c>
      <c r="AF225">
        <v>1</v>
      </c>
      <c r="AH225" s="2">
        <v>43047</v>
      </c>
      <c r="AI225">
        <v>8.7899999999999992E-3</v>
      </c>
      <c r="AK225" s="2">
        <v>43047</v>
      </c>
      <c r="AL225">
        <v>231.3537</v>
      </c>
      <c r="AN225" s="2">
        <v>43047</v>
      </c>
      <c r="AO225">
        <v>2044.14</v>
      </c>
    </row>
    <row r="226" spans="1:41" x14ac:dyDescent="0.25">
      <c r="A226" s="1">
        <v>43046</v>
      </c>
      <c r="B226">
        <v>7074.84</v>
      </c>
      <c r="D226" s="1">
        <v>43046</v>
      </c>
      <c r="E226">
        <v>331.11</v>
      </c>
      <c r="G226" s="1">
        <v>43046</v>
      </c>
      <c r="H226">
        <v>2590.64</v>
      </c>
      <c r="J226" s="1">
        <v>43046</v>
      </c>
      <c r="K226">
        <v>3658.77</v>
      </c>
      <c r="M226" s="1">
        <v>43046</v>
      </c>
      <c r="N226">
        <v>1275.03</v>
      </c>
      <c r="P226" s="1">
        <v>43046</v>
      </c>
      <c r="Q226">
        <v>3.23</v>
      </c>
      <c r="S226" s="1">
        <v>43046</v>
      </c>
      <c r="T226">
        <v>23.05715</v>
      </c>
      <c r="V226" s="1">
        <v>43046</v>
      </c>
      <c r="W226">
        <v>199.74</v>
      </c>
      <c r="Y226" s="2">
        <v>43046</v>
      </c>
      <c r="Z226">
        <v>1.1583000000000001</v>
      </c>
      <c r="AB226" s="2">
        <v>43046</v>
      </c>
      <c r="AC226">
        <v>1.3155000000000001</v>
      </c>
      <c r="AE226" s="2">
        <v>43046</v>
      </c>
      <c r="AF226">
        <v>1.0004999999999999</v>
      </c>
      <c r="AH226" s="2">
        <v>43046</v>
      </c>
      <c r="AI226">
        <v>8.7829999999999991E-3</v>
      </c>
      <c r="AK226" s="2">
        <v>43046</v>
      </c>
      <c r="AL226">
        <v>231.4281</v>
      </c>
      <c r="AN226" s="2">
        <v>43046</v>
      </c>
      <c r="AO226">
        <v>2046.23</v>
      </c>
    </row>
    <row r="227" spans="1:41" x14ac:dyDescent="0.25">
      <c r="A227" s="1">
        <v>43045</v>
      </c>
      <c r="B227">
        <v>7127.39</v>
      </c>
      <c r="D227" s="1">
        <v>43045</v>
      </c>
      <c r="E227">
        <v>329.69</v>
      </c>
      <c r="G227" s="1">
        <v>43045</v>
      </c>
      <c r="H227">
        <v>2591.13</v>
      </c>
      <c r="J227" s="1">
        <v>43045</v>
      </c>
      <c r="K227">
        <v>3682.36</v>
      </c>
      <c r="M227" s="1">
        <v>43045</v>
      </c>
      <c r="N227">
        <v>1280.99</v>
      </c>
      <c r="P227" s="1">
        <v>43045</v>
      </c>
      <c r="Q227">
        <v>3.31</v>
      </c>
      <c r="S227" s="1">
        <v>43045</v>
      </c>
      <c r="T227">
        <v>23.11307</v>
      </c>
      <c r="V227" s="1">
        <v>43045</v>
      </c>
      <c r="W227">
        <v>203.57</v>
      </c>
      <c r="Y227" s="2">
        <v>43045</v>
      </c>
      <c r="Z227">
        <v>1.1612</v>
      </c>
      <c r="AB227" s="2">
        <v>43045</v>
      </c>
      <c r="AC227">
        <v>1.3151999999999999</v>
      </c>
      <c r="AE227" s="2">
        <v>43045</v>
      </c>
      <c r="AF227">
        <v>1.0016</v>
      </c>
      <c r="AH227" s="2">
        <v>43045</v>
      </c>
      <c r="AI227">
        <v>8.7849999999999994E-3</v>
      </c>
      <c r="AK227" s="2">
        <v>43045</v>
      </c>
      <c r="AL227">
        <v>230.9829</v>
      </c>
      <c r="AN227" s="2">
        <v>43045</v>
      </c>
      <c r="AO227">
        <v>2045.41</v>
      </c>
    </row>
    <row r="228" spans="1:41" x14ac:dyDescent="0.25">
      <c r="A228" s="1">
        <v>43042</v>
      </c>
      <c r="B228">
        <v>7228.65</v>
      </c>
      <c r="D228" s="1">
        <v>43042</v>
      </c>
      <c r="E228">
        <v>327.08999999999997</v>
      </c>
      <c r="G228" s="1">
        <v>43042</v>
      </c>
      <c r="H228">
        <v>2587.84</v>
      </c>
      <c r="J228" s="1">
        <v>43042</v>
      </c>
      <c r="K228">
        <v>3689.96</v>
      </c>
      <c r="M228" s="1">
        <v>43042</v>
      </c>
      <c r="N228">
        <v>1268.32</v>
      </c>
      <c r="P228" s="1">
        <v>43042</v>
      </c>
      <c r="Q228">
        <v>3.18</v>
      </c>
      <c r="S228" s="1">
        <v>43042</v>
      </c>
      <c r="T228">
        <v>22.987909999999999</v>
      </c>
      <c r="V228" s="1">
        <v>43042</v>
      </c>
      <c r="W228">
        <v>202.58</v>
      </c>
      <c r="Y228" s="2">
        <v>43042</v>
      </c>
      <c r="Z228">
        <v>1.1602999999999999</v>
      </c>
      <c r="AB228" s="2">
        <v>43042</v>
      </c>
      <c r="AC228">
        <v>1.3063</v>
      </c>
      <c r="AE228" s="2">
        <v>43042</v>
      </c>
      <c r="AF228">
        <v>0.99829999999999997</v>
      </c>
      <c r="AH228" s="2">
        <v>43042</v>
      </c>
      <c r="AI228">
        <v>8.7519999999999994E-3</v>
      </c>
      <c r="AK228" s="2">
        <v>43042</v>
      </c>
      <c r="AL228">
        <v>230.4025</v>
      </c>
      <c r="AN228" s="2">
        <v>43042</v>
      </c>
      <c r="AO228">
        <v>2042.78</v>
      </c>
    </row>
    <row r="229" spans="1:41" x14ac:dyDescent="0.25">
      <c r="A229" s="1">
        <v>43041</v>
      </c>
      <c r="B229">
        <v>7057.82</v>
      </c>
      <c r="D229" s="1">
        <v>43041</v>
      </c>
      <c r="E229">
        <v>327.10000000000002</v>
      </c>
      <c r="G229" s="1">
        <v>43041</v>
      </c>
      <c r="H229">
        <v>2579.85</v>
      </c>
      <c r="J229" s="1">
        <v>43041</v>
      </c>
      <c r="K229">
        <v>3688.8</v>
      </c>
      <c r="M229" s="1">
        <v>43041</v>
      </c>
      <c r="N229">
        <v>1277.1400000000001</v>
      </c>
      <c r="P229" s="1">
        <v>43041</v>
      </c>
      <c r="Q229">
        <v>3.07</v>
      </c>
      <c r="S229" s="1">
        <v>43041</v>
      </c>
      <c r="T229">
        <v>23.127310000000001</v>
      </c>
      <c r="V229" s="1">
        <v>43041</v>
      </c>
      <c r="W229">
        <v>202.75</v>
      </c>
      <c r="Y229" s="2">
        <v>43041</v>
      </c>
      <c r="Z229">
        <v>1.1656</v>
      </c>
      <c r="AB229" s="2">
        <v>43041</v>
      </c>
      <c r="AC229">
        <v>1.3054999999999999</v>
      </c>
      <c r="AE229" s="2">
        <v>43041</v>
      </c>
      <c r="AF229">
        <v>1.0004999999999999</v>
      </c>
      <c r="AH229" s="2">
        <v>43041</v>
      </c>
      <c r="AI229">
        <v>8.7659999999999995E-3</v>
      </c>
      <c r="AK229" s="2">
        <v>43041</v>
      </c>
      <c r="AL229">
        <v>230.2253</v>
      </c>
      <c r="AN229" s="2">
        <v>43041</v>
      </c>
      <c r="AO229">
        <v>2042.32</v>
      </c>
    </row>
    <row r="230" spans="1:41" x14ac:dyDescent="0.25">
      <c r="A230" s="1">
        <v>43040</v>
      </c>
      <c r="B230">
        <v>6580</v>
      </c>
      <c r="D230" s="1">
        <v>43040</v>
      </c>
      <c r="E230">
        <v>327.76</v>
      </c>
      <c r="G230" s="1">
        <v>43040</v>
      </c>
      <c r="H230">
        <v>2579.36</v>
      </c>
      <c r="J230" s="1">
        <v>43040</v>
      </c>
      <c r="K230">
        <v>3697.4</v>
      </c>
      <c r="M230" s="1">
        <v>43040</v>
      </c>
      <c r="N230">
        <v>1275.96</v>
      </c>
      <c r="P230" s="1">
        <v>43040</v>
      </c>
      <c r="Q230">
        <v>3.31</v>
      </c>
      <c r="S230" s="1">
        <v>43040</v>
      </c>
      <c r="T230">
        <v>22.865549999999999</v>
      </c>
      <c r="V230" s="1">
        <v>43040</v>
      </c>
      <c r="W230">
        <v>203.79</v>
      </c>
      <c r="Y230" s="2">
        <v>43040</v>
      </c>
      <c r="Z230">
        <v>1.1628000000000001</v>
      </c>
      <c r="AB230" s="2">
        <v>43040</v>
      </c>
      <c r="AC230">
        <v>1.3262</v>
      </c>
      <c r="AE230" s="2">
        <v>43040</v>
      </c>
      <c r="AF230">
        <v>0.999</v>
      </c>
      <c r="AH230" s="2">
        <v>43040</v>
      </c>
      <c r="AI230">
        <v>8.7779999999999993E-3</v>
      </c>
      <c r="AK230" s="2">
        <v>43040</v>
      </c>
      <c r="AL230">
        <v>230.69710000000001</v>
      </c>
      <c r="AN230" s="2">
        <v>43040</v>
      </c>
      <c r="AO230">
        <v>2039.51</v>
      </c>
    </row>
    <row r="231" spans="1:41" x14ac:dyDescent="0.25">
      <c r="A231" s="1">
        <v>43039</v>
      </c>
      <c r="B231">
        <v>6377.45</v>
      </c>
      <c r="D231" s="1">
        <v>43039</v>
      </c>
      <c r="E231">
        <v>324.85000000000002</v>
      </c>
      <c r="G231" s="1">
        <v>43039</v>
      </c>
      <c r="H231">
        <v>2575.2600000000002</v>
      </c>
      <c r="J231" s="1">
        <v>43039</v>
      </c>
      <c r="K231">
        <v>3673.95</v>
      </c>
      <c r="M231" s="1">
        <v>43039</v>
      </c>
      <c r="N231">
        <v>1270.3599999999999</v>
      </c>
      <c r="P231" s="1">
        <v>43039</v>
      </c>
      <c r="Q231">
        <v>3.13</v>
      </c>
      <c r="S231" s="1">
        <v>43039</v>
      </c>
      <c r="T231">
        <v>22.769449999999999</v>
      </c>
      <c r="V231" s="1">
        <v>43039</v>
      </c>
      <c r="W231">
        <v>200.97</v>
      </c>
      <c r="Y231" s="2">
        <v>43039</v>
      </c>
      <c r="Z231">
        <v>1.1648000000000001</v>
      </c>
      <c r="AB231" s="2">
        <v>43039</v>
      </c>
      <c r="AC231">
        <v>1.3272999999999999</v>
      </c>
      <c r="AE231" s="2">
        <v>43039</v>
      </c>
      <c r="AF231">
        <v>1.0034000000000001</v>
      </c>
      <c r="AH231" s="2">
        <v>43039</v>
      </c>
      <c r="AI231">
        <v>8.796E-3</v>
      </c>
      <c r="AK231" s="2">
        <v>43039</v>
      </c>
      <c r="AL231">
        <v>230.64859999999999</v>
      </c>
      <c r="AN231" s="2">
        <v>43039</v>
      </c>
      <c r="AO231">
        <v>2039.64</v>
      </c>
    </row>
    <row r="232" spans="1:41" x14ac:dyDescent="0.25">
      <c r="A232" s="1">
        <v>43038</v>
      </c>
      <c r="B232">
        <v>6099.6</v>
      </c>
      <c r="D232" s="1">
        <v>43038</v>
      </c>
      <c r="E232">
        <v>324.42</v>
      </c>
      <c r="G232" s="1">
        <v>43038</v>
      </c>
      <c r="H232">
        <v>2572.83</v>
      </c>
      <c r="J232" s="1">
        <v>43038</v>
      </c>
      <c r="K232">
        <v>3662.18</v>
      </c>
      <c r="M232" s="1">
        <v>43038</v>
      </c>
      <c r="N232">
        <v>1276.77</v>
      </c>
      <c r="P232" s="1">
        <v>43038</v>
      </c>
      <c r="Q232">
        <v>3.04</v>
      </c>
      <c r="S232" s="1">
        <v>43038</v>
      </c>
      <c r="T232">
        <v>22.95157</v>
      </c>
      <c r="V232" s="1">
        <v>43038</v>
      </c>
      <c r="W232">
        <v>200.29</v>
      </c>
      <c r="Y232" s="2">
        <v>43038</v>
      </c>
      <c r="Z232">
        <v>1.163</v>
      </c>
      <c r="AB232" s="2">
        <v>43038</v>
      </c>
      <c r="AC232">
        <v>1.3193999999999999</v>
      </c>
      <c r="AE232" s="2">
        <v>43038</v>
      </c>
      <c r="AF232">
        <v>1.0046999999999999</v>
      </c>
      <c r="AH232" s="2">
        <v>43038</v>
      </c>
      <c r="AI232">
        <v>8.8380000000000004E-3</v>
      </c>
      <c r="AK232" s="2">
        <v>43038</v>
      </c>
      <c r="AL232">
        <v>230.3313</v>
      </c>
      <c r="AN232" s="2">
        <v>43038</v>
      </c>
      <c r="AO232">
        <v>2040.18</v>
      </c>
    </row>
    <row r="233" spans="1:41" x14ac:dyDescent="0.25">
      <c r="A233" s="1">
        <v>43035</v>
      </c>
      <c r="B233">
        <v>5753.71</v>
      </c>
      <c r="D233" s="1">
        <v>43035</v>
      </c>
      <c r="E233">
        <v>324.27</v>
      </c>
      <c r="G233" s="1">
        <v>43035</v>
      </c>
      <c r="H233">
        <v>2581.0700000000002</v>
      </c>
      <c r="J233" s="1">
        <v>43035</v>
      </c>
      <c r="K233">
        <v>3652.23</v>
      </c>
      <c r="M233" s="1">
        <v>43035</v>
      </c>
      <c r="N233">
        <v>1270.0899999999999</v>
      </c>
      <c r="P233" s="1">
        <v>43035</v>
      </c>
      <c r="Q233">
        <v>3.01</v>
      </c>
      <c r="S233" s="1">
        <v>43035</v>
      </c>
      <c r="T233">
        <v>23.01388</v>
      </c>
      <c r="V233" s="1">
        <v>43035</v>
      </c>
      <c r="W233">
        <v>199.73</v>
      </c>
      <c r="Y233" s="2">
        <v>43035</v>
      </c>
      <c r="Z233">
        <v>1.159</v>
      </c>
      <c r="AB233" s="2">
        <v>43035</v>
      </c>
      <c r="AC233">
        <v>1.3110999999999999</v>
      </c>
      <c r="AE233" s="2">
        <v>43035</v>
      </c>
      <c r="AF233">
        <v>1.0011000000000001</v>
      </c>
      <c r="AH233" s="2">
        <v>43035</v>
      </c>
      <c r="AI233">
        <v>8.7729999999999995E-3</v>
      </c>
      <c r="AK233" s="2">
        <v>43035</v>
      </c>
      <c r="AL233">
        <v>229.69470000000001</v>
      </c>
      <c r="AN233" s="2">
        <v>43035</v>
      </c>
      <c r="AO233">
        <v>2033.79</v>
      </c>
    </row>
    <row r="234" spans="1:41" x14ac:dyDescent="0.25">
      <c r="A234" s="1">
        <v>43034</v>
      </c>
      <c r="B234">
        <v>5842.24</v>
      </c>
      <c r="D234" s="1">
        <v>43034</v>
      </c>
      <c r="E234">
        <v>323.45</v>
      </c>
      <c r="G234" s="1">
        <v>43034</v>
      </c>
      <c r="H234">
        <v>2560.4</v>
      </c>
      <c r="J234" s="1">
        <v>43034</v>
      </c>
      <c r="K234">
        <v>3637.2</v>
      </c>
      <c r="M234" s="1">
        <v>43034</v>
      </c>
      <c r="N234">
        <v>1270.46</v>
      </c>
      <c r="P234" s="1">
        <v>43034</v>
      </c>
      <c r="Q234">
        <v>2.93</v>
      </c>
      <c r="S234" s="1">
        <v>43034</v>
      </c>
      <c r="T234">
        <v>23.10613</v>
      </c>
      <c r="V234" s="1">
        <v>43034</v>
      </c>
      <c r="W234">
        <v>203.3</v>
      </c>
      <c r="Y234" s="2">
        <v>43034</v>
      </c>
      <c r="Z234">
        <v>1.1681999999999999</v>
      </c>
      <c r="AB234" s="2">
        <v>43034</v>
      </c>
      <c r="AC234">
        <v>1.3176000000000001</v>
      </c>
      <c r="AE234" s="2">
        <v>43034</v>
      </c>
      <c r="AF234">
        <v>1.0035000000000001</v>
      </c>
      <c r="AH234" s="2">
        <v>43034</v>
      </c>
      <c r="AI234">
        <v>8.7919999999999995E-3</v>
      </c>
      <c r="AK234" s="2">
        <v>43034</v>
      </c>
      <c r="AL234">
        <v>228.8862</v>
      </c>
      <c r="AN234" s="2">
        <v>43034</v>
      </c>
      <c r="AO234">
        <v>2030.6</v>
      </c>
    </row>
    <row r="235" spans="1:41" x14ac:dyDescent="0.25">
      <c r="A235" s="1">
        <v>43033</v>
      </c>
      <c r="B235">
        <v>5679.54</v>
      </c>
      <c r="D235" s="1">
        <v>43033</v>
      </c>
      <c r="E235">
        <v>325.3</v>
      </c>
      <c r="G235" s="1">
        <v>43033</v>
      </c>
      <c r="H235">
        <v>2557.15</v>
      </c>
      <c r="J235" s="1">
        <v>43033</v>
      </c>
      <c r="K235">
        <v>3591.46</v>
      </c>
      <c r="M235" s="1">
        <v>43033</v>
      </c>
      <c r="N235">
        <v>1278.26</v>
      </c>
      <c r="P235" s="1">
        <v>43033</v>
      </c>
      <c r="Q235">
        <v>2.92</v>
      </c>
      <c r="S235" s="1">
        <v>43033</v>
      </c>
      <c r="T235">
        <v>23.21715</v>
      </c>
      <c r="V235" s="1">
        <v>43033</v>
      </c>
      <c r="W235">
        <v>203.39</v>
      </c>
      <c r="Y235" s="2">
        <v>43033</v>
      </c>
      <c r="Z235">
        <v>1.1813</v>
      </c>
      <c r="AB235" s="2">
        <v>43033</v>
      </c>
      <c r="AC235">
        <v>1.3247</v>
      </c>
      <c r="AE235" s="2">
        <v>43033</v>
      </c>
      <c r="AF235">
        <v>1.0119</v>
      </c>
      <c r="AH235" s="2">
        <v>43033</v>
      </c>
      <c r="AI235">
        <v>8.8009999999999998E-3</v>
      </c>
      <c r="AK235" s="2">
        <v>43033</v>
      </c>
      <c r="AL235">
        <v>228.34520000000001</v>
      </c>
      <c r="AN235" s="2">
        <v>43033</v>
      </c>
      <c r="AO235">
        <v>2031.5</v>
      </c>
    </row>
    <row r="236" spans="1:41" x14ac:dyDescent="0.25">
      <c r="A236" s="1">
        <v>43032</v>
      </c>
      <c r="B236">
        <v>5593.52</v>
      </c>
      <c r="D236" s="1">
        <v>43032</v>
      </c>
      <c r="E236">
        <v>324.14</v>
      </c>
      <c r="G236" s="1">
        <v>43032</v>
      </c>
      <c r="H236">
        <v>2569.13</v>
      </c>
      <c r="J236" s="1">
        <v>43032</v>
      </c>
      <c r="K236">
        <v>3610.69</v>
      </c>
      <c r="M236" s="1">
        <v>43032</v>
      </c>
      <c r="N236">
        <v>1276.53</v>
      </c>
      <c r="P236" s="1">
        <v>43032</v>
      </c>
      <c r="Q236">
        <v>3.05</v>
      </c>
      <c r="S236" s="1">
        <v>43032</v>
      </c>
      <c r="T236">
        <v>23.294779999999999</v>
      </c>
      <c r="V236" s="1">
        <v>43032</v>
      </c>
      <c r="W236">
        <v>202.59</v>
      </c>
      <c r="Y236" s="2">
        <v>43032</v>
      </c>
      <c r="Z236">
        <v>1.1764000000000001</v>
      </c>
      <c r="AB236" s="2">
        <v>43032</v>
      </c>
      <c r="AC236">
        <v>1.3132999999999999</v>
      </c>
      <c r="AE236" s="2">
        <v>43032</v>
      </c>
      <c r="AF236">
        <v>1.0106999999999999</v>
      </c>
      <c r="AH236" s="2">
        <v>43032</v>
      </c>
      <c r="AI236">
        <v>8.7819999999999999E-3</v>
      </c>
      <c r="AK236" s="2">
        <v>43032</v>
      </c>
      <c r="AL236">
        <v>228.37469999999999</v>
      </c>
      <c r="AN236" s="2">
        <v>43032</v>
      </c>
      <c r="AO236">
        <v>2035.11</v>
      </c>
    </row>
    <row r="237" spans="1:41" x14ac:dyDescent="0.25">
      <c r="A237" s="1">
        <v>43031</v>
      </c>
      <c r="B237">
        <v>5911.12</v>
      </c>
      <c r="D237" s="1">
        <v>43031</v>
      </c>
      <c r="E237">
        <v>325.27999999999997</v>
      </c>
      <c r="G237" s="1">
        <v>43031</v>
      </c>
      <c r="H237">
        <v>2564.98</v>
      </c>
      <c r="J237" s="1">
        <v>43031</v>
      </c>
      <c r="K237">
        <v>3608.87</v>
      </c>
      <c r="M237" s="1">
        <v>43031</v>
      </c>
      <c r="N237">
        <v>1281.05</v>
      </c>
      <c r="P237" s="1">
        <v>43031</v>
      </c>
      <c r="Q237">
        <v>2.98</v>
      </c>
      <c r="S237" s="1">
        <v>43031</v>
      </c>
      <c r="T237">
        <v>23.272659999999998</v>
      </c>
      <c r="V237" s="1">
        <v>43031</v>
      </c>
      <c r="W237">
        <v>201.29</v>
      </c>
      <c r="Y237" s="2">
        <v>43031</v>
      </c>
      <c r="Z237">
        <v>1.1745000000000001</v>
      </c>
      <c r="AB237" s="2">
        <v>43031</v>
      </c>
      <c r="AC237">
        <v>1.32</v>
      </c>
      <c r="AE237" s="2">
        <v>43031</v>
      </c>
      <c r="AF237">
        <v>1.0143</v>
      </c>
      <c r="AH237" s="2">
        <v>43031</v>
      </c>
      <c r="AI237">
        <v>8.7950000000000007E-3</v>
      </c>
      <c r="AK237" s="2">
        <v>43031</v>
      </c>
      <c r="AL237">
        <v>229.1695</v>
      </c>
      <c r="AN237" s="2">
        <v>43031</v>
      </c>
      <c r="AO237">
        <v>2037.83</v>
      </c>
    </row>
    <row r="238" spans="1:41" x14ac:dyDescent="0.25">
      <c r="A238" s="1">
        <v>43028</v>
      </c>
      <c r="B238">
        <v>5973.19</v>
      </c>
      <c r="D238" s="1">
        <v>43028</v>
      </c>
      <c r="E238">
        <v>327.08999999999997</v>
      </c>
      <c r="G238" s="1">
        <v>43028</v>
      </c>
      <c r="H238">
        <v>2575.21</v>
      </c>
      <c r="J238" s="1">
        <v>43028</v>
      </c>
      <c r="K238">
        <v>3605.09</v>
      </c>
      <c r="M238" s="1">
        <v>43028</v>
      </c>
      <c r="N238">
        <v>1280.49</v>
      </c>
      <c r="P238" s="1">
        <v>43028</v>
      </c>
      <c r="Q238">
        <v>3.14</v>
      </c>
      <c r="S238" s="1">
        <v>43028</v>
      </c>
      <c r="T238">
        <v>22.898160000000001</v>
      </c>
      <c r="V238" s="1">
        <v>43028</v>
      </c>
      <c r="W238">
        <v>200.07</v>
      </c>
      <c r="Y238" s="2">
        <v>43028</v>
      </c>
      <c r="Z238">
        <v>1.1783999999999999</v>
      </c>
      <c r="AB238" s="2">
        <v>43028</v>
      </c>
      <c r="AC238">
        <v>1.3191999999999999</v>
      </c>
      <c r="AE238" s="2">
        <v>43028</v>
      </c>
      <c r="AF238">
        <v>1.0166999999999999</v>
      </c>
      <c r="AH238" s="2">
        <v>43028</v>
      </c>
      <c r="AI238">
        <v>8.8199999999999997E-3</v>
      </c>
      <c r="AK238" s="2">
        <v>43028</v>
      </c>
      <c r="AL238">
        <v>228.67570000000001</v>
      </c>
      <c r="AN238" s="2">
        <v>43028</v>
      </c>
      <c r="AO238">
        <v>2035.91</v>
      </c>
    </row>
    <row r="239" spans="1:41" x14ac:dyDescent="0.25">
      <c r="A239" s="1">
        <v>43027</v>
      </c>
      <c r="B239">
        <v>5700.17</v>
      </c>
      <c r="D239" s="1">
        <v>43027</v>
      </c>
      <c r="E239">
        <v>325.22000000000003</v>
      </c>
      <c r="G239" s="1">
        <v>43027</v>
      </c>
      <c r="H239">
        <v>2562.1</v>
      </c>
      <c r="J239" s="1">
        <v>43027</v>
      </c>
      <c r="K239">
        <v>3602.08</v>
      </c>
      <c r="M239" s="1">
        <v>43027</v>
      </c>
      <c r="N239">
        <v>1287.76</v>
      </c>
      <c r="P239" s="1">
        <v>43027</v>
      </c>
      <c r="Q239">
        <v>3.2</v>
      </c>
      <c r="S239" s="1">
        <v>43027</v>
      </c>
      <c r="T239">
        <v>23.18327</v>
      </c>
      <c r="V239" s="1">
        <v>43027</v>
      </c>
      <c r="W239">
        <v>200.94</v>
      </c>
      <c r="Y239" s="2">
        <v>43027</v>
      </c>
      <c r="Z239">
        <v>1.1835</v>
      </c>
      <c r="AB239" s="2">
        <v>43027</v>
      </c>
      <c r="AC239">
        <v>1.3162</v>
      </c>
      <c r="AE239" s="2">
        <v>43027</v>
      </c>
      <c r="AF239">
        <v>1.0250999999999999</v>
      </c>
      <c r="AH239" s="2">
        <v>43027</v>
      </c>
      <c r="AI239">
        <v>8.8830000000000003E-3</v>
      </c>
      <c r="AK239" s="2">
        <v>43027</v>
      </c>
      <c r="AL239">
        <v>229.22200000000001</v>
      </c>
      <c r="AN239" s="2">
        <v>43027</v>
      </c>
      <c r="AO239">
        <v>2041.15</v>
      </c>
    </row>
    <row r="240" spans="1:41" x14ac:dyDescent="0.25">
      <c r="A240" s="1">
        <v>43026</v>
      </c>
      <c r="B240">
        <v>5507.01</v>
      </c>
      <c r="D240" s="1">
        <v>43026</v>
      </c>
      <c r="E240">
        <v>329.95</v>
      </c>
      <c r="G240" s="1">
        <v>43026</v>
      </c>
      <c r="H240">
        <v>2561.2600000000002</v>
      </c>
      <c r="J240" s="1">
        <v>43026</v>
      </c>
      <c r="K240">
        <v>3619.65</v>
      </c>
      <c r="M240" s="1">
        <v>43026</v>
      </c>
      <c r="N240">
        <v>1281.1500000000001</v>
      </c>
      <c r="P240" s="1">
        <v>43026</v>
      </c>
      <c r="Q240">
        <v>3.1</v>
      </c>
      <c r="S240" s="1">
        <v>43026</v>
      </c>
      <c r="T240">
        <v>23.11383</v>
      </c>
      <c r="V240" s="1">
        <v>43026</v>
      </c>
      <c r="W240">
        <v>200.47</v>
      </c>
      <c r="Y240" s="2">
        <v>43026</v>
      </c>
      <c r="Z240">
        <v>1.1787000000000001</v>
      </c>
      <c r="AB240" s="2">
        <v>43026</v>
      </c>
      <c r="AC240">
        <v>1.3190999999999999</v>
      </c>
      <c r="AE240" s="2">
        <v>43026</v>
      </c>
      <c r="AF240">
        <v>1.0193000000000001</v>
      </c>
      <c r="AH240" s="2">
        <v>43026</v>
      </c>
      <c r="AI240">
        <v>8.8590000000000006E-3</v>
      </c>
      <c r="AK240" s="2">
        <v>43026</v>
      </c>
      <c r="AL240">
        <v>229.2175</v>
      </c>
      <c r="AN240" s="2">
        <v>43026</v>
      </c>
      <c r="AO240">
        <v>2039.37</v>
      </c>
    </row>
    <row r="241" spans="1:41" x14ac:dyDescent="0.25">
      <c r="A241" s="1">
        <v>43025</v>
      </c>
      <c r="B241">
        <v>5577.3</v>
      </c>
      <c r="D241" s="1">
        <v>43025</v>
      </c>
      <c r="E241">
        <v>329.04</v>
      </c>
      <c r="G241" s="1">
        <v>43025</v>
      </c>
      <c r="H241">
        <v>2559.36</v>
      </c>
      <c r="J241" s="1">
        <v>43025</v>
      </c>
      <c r="K241">
        <v>3607.77</v>
      </c>
      <c r="M241" s="1">
        <v>43025</v>
      </c>
      <c r="N241">
        <v>1285.08</v>
      </c>
      <c r="P241" s="1">
        <v>43025</v>
      </c>
      <c r="Q241">
        <v>3</v>
      </c>
      <c r="S241" s="1">
        <v>43025</v>
      </c>
      <c r="T241">
        <v>23.24061</v>
      </c>
      <c r="V241" s="1">
        <v>43025</v>
      </c>
      <c r="W241">
        <v>201.02</v>
      </c>
      <c r="Y241" s="2">
        <v>43025</v>
      </c>
      <c r="Z241">
        <v>1.1746000000000001</v>
      </c>
      <c r="AB241" s="2">
        <v>43025</v>
      </c>
      <c r="AC241">
        <v>1.3179000000000001</v>
      </c>
      <c r="AE241" s="2">
        <v>43025</v>
      </c>
      <c r="AF241">
        <v>1.0201</v>
      </c>
      <c r="AH241" s="2">
        <v>43025</v>
      </c>
      <c r="AI241">
        <v>8.9060000000000007E-3</v>
      </c>
      <c r="AK241" s="2">
        <v>43025</v>
      </c>
      <c r="AL241">
        <v>229.72190000000001</v>
      </c>
      <c r="AN241" s="2">
        <v>43025</v>
      </c>
      <c r="AO241">
        <v>2043.58</v>
      </c>
    </row>
    <row r="242" spans="1:41" x14ac:dyDescent="0.25">
      <c r="A242" s="1">
        <v>43024</v>
      </c>
      <c r="B242">
        <v>5678.72</v>
      </c>
      <c r="D242" s="1">
        <v>43024</v>
      </c>
      <c r="E242">
        <v>331.27</v>
      </c>
      <c r="G242" s="1">
        <v>43024</v>
      </c>
      <c r="H242">
        <v>2557.64</v>
      </c>
      <c r="J242" s="1">
        <v>43024</v>
      </c>
      <c r="K242">
        <v>3606.27</v>
      </c>
      <c r="M242" s="1">
        <v>43024</v>
      </c>
      <c r="N242">
        <v>1303.6300000000001</v>
      </c>
      <c r="P242" s="1">
        <v>43024</v>
      </c>
      <c r="Q242">
        <v>3.05</v>
      </c>
      <c r="S242" s="1">
        <v>43024</v>
      </c>
      <c r="T242">
        <v>23.321400000000001</v>
      </c>
      <c r="V242" s="1">
        <v>43024</v>
      </c>
      <c r="W242">
        <v>203.53</v>
      </c>
      <c r="Y242" s="2">
        <v>43024</v>
      </c>
      <c r="Z242">
        <v>1.1811</v>
      </c>
      <c r="AB242" s="2">
        <v>43024</v>
      </c>
      <c r="AC242">
        <v>1.3285</v>
      </c>
      <c r="AE242" s="2">
        <v>43024</v>
      </c>
      <c r="AF242">
        <v>1.0266999999999999</v>
      </c>
      <c r="AH242" s="2">
        <v>43024</v>
      </c>
      <c r="AI242">
        <v>8.9479999999999994E-3</v>
      </c>
      <c r="AK242" s="2">
        <v>43024</v>
      </c>
      <c r="AL242">
        <v>229.56190000000001</v>
      </c>
      <c r="AN242" s="2">
        <v>43024</v>
      </c>
      <c r="AO242">
        <v>2042.54</v>
      </c>
    </row>
    <row r="243" spans="1:41" x14ac:dyDescent="0.25">
      <c r="A243" s="1">
        <v>43021</v>
      </c>
      <c r="B243">
        <v>5614.63</v>
      </c>
      <c r="D243" s="1">
        <v>43021</v>
      </c>
      <c r="E243">
        <v>328.79</v>
      </c>
      <c r="G243" s="1">
        <v>43021</v>
      </c>
      <c r="H243">
        <v>2553.17</v>
      </c>
      <c r="J243" s="1">
        <v>43021</v>
      </c>
      <c r="K243">
        <v>3604.55</v>
      </c>
      <c r="M243" s="1">
        <v>43021</v>
      </c>
      <c r="N243">
        <v>1301.24</v>
      </c>
      <c r="P243" s="1">
        <v>43021</v>
      </c>
      <c r="Q243">
        <v>3.1</v>
      </c>
      <c r="S243" s="1">
        <v>43021</v>
      </c>
      <c r="T243">
        <v>23.488250000000001</v>
      </c>
      <c r="V243" s="1">
        <v>43021</v>
      </c>
      <c r="W243">
        <v>200.58</v>
      </c>
      <c r="Y243" s="2">
        <v>43021</v>
      </c>
      <c r="Z243">
        <v>1.1827000000000001</v>
      </c>
      <c r="AB243" s="2">
        <v>43021</v>
      </c>
      <c r="AC243">
        <v>1.3298000000000001</v>
      </c>
      <c r="AE243" s="2">
        <v>43021</v>
      </c>
      <c r="AF243">
        <v>1.026</v>
      </c>
      <c r="AH243" s="2">
        <v>43021</v>
      </c>
      <c r="AI243">
        <v>8.9390000000000008E-3</v>
      </c>
      <c r="AK243" s="2">
        <v>43021</v>
      </c>
      <c r="AL243">
        <v>229.05199999999999</v>
      </c>
      <c r="AN243" s="2">
        <v>43021</v>
      </c>
      <c r="AO243">
        <v>2045.11</v>
      </c>
    </row>
    <row r="244" spans="1:41" x14ac:dyDescent="0.25">
      <c r="A244" s="1">
        <v>43020</v>
      </c>
      <c r="B244">
        <v>5317.43</v>
      </c>
      <c r="D244" s="1">
        <v>43020</v>
      </c>
      <c r="E244">
        <v>327.45</v>
      </c>
      <c r="G244" s="1">
        <v>43020</v>
      </c>
      <c r="H244">
        <v>2550.9299999999998</v>
      </c>
      <c r="J244" s="1">
        <v>43020</v>
      </c>
      <c r="K244">
        <v>3605.54</v>
      </c>
      <c r="M244" s="1">
        <v>43020</v>
      </c>
      <c r="N244">
        <v>1293.3399999999999</v>
      </c>
      <c r="P244" s="1">
        <v>43020</v>
      </c>
      <c r="Q244">
        <v>3.03</v>
      </c>
      <c r="S244" s="1">
        <v>43020</v>
      </c>
      <c r="T244">
        <v>23.176500000000001</v>
      </c>
      <c r="V244" s="1">
        <v>43020</v>
      </c>
      <c r="W244">
        <v>201.07</v>
      </c>
      <c r="Y244" s="2">
        <v>43020</v>
      </c>
      <c r="Z244">
        <v>1.1835</v>
      </c>
      <c r="AB244" s="2">
        <v>43020</v>
      </c>
      <c r="AC244">
        <v>1.3247</v>
      </c>
      <c r="AE244" s="2">
        <v>43020</v>
      </c>
      <c r="AF244">
        <v>1.0256000000000001</v>
      </c>
      <c r="AH244" s="2">
        <v>43020</v>
      </c>
      <c r="AI244">
        <v>8.9009999999999992E-3</v>
      </c>
      <c r="AK244" s="2">
        <v>43020</v>
      </c>
      <c r="AL244">
        <v>228.1046</v>
      </c>
      <c r="AN244" s="2">
        <v>43020</v>
      </c>
      <c r="AO244">
        <v>2040.7</v>
      </c>
    </row>
    <row r="245" spans="1:41" x14ac:dyDescent="0.25">
      <c r="A245" s="1">
        <v>43019</v>
      </c>
      <c r="B245">
        <v>4826.84</v>
      </c>
      <c r="D245" s="1">
        <v>43019</v>
      </c>
      <c r="E245">
        <v>327.25</v>
      </c>
      <c r="G245" s="1">
        <v>43019</v>
      </c>
      <c r="H245">
        <v>2555.2399999999998</v>
      </c>
      <c r="J245" s="1">
        <v>43019</v>
      </c>
      <c r="K245">
        <v>3607.39</v>
      </c>
      <c r="M245" s="1">
        <v>43019</v>
      </c>
      <c r="N245">
        <v>1286.19</v>
      </c>
      <c r="P245" s="1">
        <v>43019</v>
      </c>
      <c r="Q245">
        <v>3.07</v>
      </c>
      <c r="S245" s="1">
        <v>43019</v>
      </c>
      <c r="T245">
        <v>22.970469999999999</v>
      </c>
      <c r="V245" s="1">
        <v>43019</v>
      </c>
      <c r="W245">
        <v>198.98</v>
      </c>
      <c r="Y245" s="2">
        <v>43019</v>
      </c>
      <c r="Z245">
        <v>1.1846000000000001</v>
      </c>
      <c r="AB245" s="2">
        <v>43019</v>
      </c>
      <c r="AC245">
        <v>1.3210999999999999</v>
      </c>
      <c r="AE245" s="2">
        <v>43019</v>
      </c>
      <c r="AF245">
        <v>1.0269999999999999</v>
      </c>
      <c r="AH245" s="2">
        <v>43019</v>
      </c>
      <c r="AI245">
        <v>8.8959999999999994E-3</v>
      </c>
      <c r="AK245" s="2">
        <v>43019</v>
      </c>
      <c r="AL245">
        <v>227.99469999999999</v>
      </c>
      <c r="AN245" s="2">
        <v>43019</v>
      </c>
      <c r="AO245">
        <v>2038.67</v>
      </c>
    </row>
    <row r="246" spans="1:41" x14ac:dyDescent="0.25">
      <c r="A246" s="1">
        <v>43018</v>
      </c>
      <c r="B246">
        <v>4873.1000000000004</v>
      </c>
      <c r="D246" s="1">
        <v>43018</v>
      </c>
      <c r="E246">
        <v>327.8</v>
      </c>
      <c r="G246" s="1">
        <v>43018</v>
      </c>
      <c r="H246">
        <v>2550.64</v>
      </c>
      <c r="J246" s="1">
        <v>43018</v>
      </c>
      <c r="K246">
        <v>3598.79</v>
      </c>
      <c r="M246" s="1">
        <v>43018</v>
      </c>
      <c r="N246">
        <v>1290.3800000000001</v>
      </c>
      <c r="P246" s="1">
        <v>43018</v>
      </c>
      <c r="Q246">
        <v>3.09</v>
      </c>
      <c r="S246" s="1">
        <v>43018</v>
      </c>
      <c r="T246">
        <v>23.095120000000001</v>
      </c>
      <c r="V246" s="1">
        <v>43018</v>
      </c>
      <c r="W246">
        <v>199.79</v>
      </c>
      <c r="Y246" s="2">
        <v>43018</v>
      </c>
      <c r="Z246">
        <v>1.1801999999999999</v>
      </c>
      <c r="AB246" s="2">
        <v>43018</v>
      </c>
      <c r="AC246">
        <v>1.321</v>
      </c>
      <c r="AE246" s="2">
        <v>43018</v>
      </c>
      <c r="AF246">
        <v>1.0255000000000001</v>
      </c>
      <c r="AH246" s="2">
        <v>43018</v>
      </c>
      <c r="AI246">
        <v>8.9130000000000008E-3</v>
      </c>
      <c r="AK246" s="2">
        <v>43018</v>
      </c>
      <c r="AL246">
        <v>228.21690000000001</v>
      </c>
      <c r="AN246" s="2">
        <v>43018</v>
      </c>
      <c r="AO246">
        <v>2038.55</v>
      </c>
    </row>
    <row r="247" spans="1:41" x14ac:dyDescent="0.25">
      <c r="A247" s="1">
        <v>43017</v>
      </c>
      <c r="B247">
        <v>4841.1899999999996</v>
      </c>
      <c r="D247" s="1">
        <v>43017</v>
      </c>
      <c r="E247">
        <v>325.13</v>
      </c>
      <c r="G247" s="1">
        <v>43017</v>
      </c>
      <c r="H247">
        <v>2544.73</v>
      </c>
      <c r="J247" s="1">
        <v>43017</v>
      </c>
      <c r="K247">
        <v>3610.5</v>
      </c>
      <c r="M247" s="1">
        <v>43017</v>
      </c>
      <c r="N247">
        <v>1281.3699999999999</v>
      </c>
      <c r="P247" s="1">
        <v>43017</v>
      </c>
      <c r="Q247">
        <v>3.07</v>
      </c>
      <c r="S247" s="1">
        <v>43017</v>
      </c>
      <c r="T247">
        <v>23.115639999999999</v>
      </c>
      <c r="V247" s="1">
        <v>43017</v>
      </c>
      <c r="W247">
        <v>198.28</v>
      </c>
      <c r="Y247" s="2">
        <v>43017</v>
      </c>
      <c r="Z247">
        <v>1.175</v>
      </c>
      <c r="AB247" s="2">
        <v>43017</v>
      </c>
      <c r="AC247">
        <v>1.3145</v>
      </c>
      <c r="AE247" s="2">
        <v>43017</v>
      </c>
      <c r="AF247">
        <v>1.0204</v>
      </c>
      <c r="AH247" s="2">
        <v>43017</v>
      </c>
      <c r="AI247">
        <v>8.8749999999999992E-3</v>
      </c>
      <c r="AK247" s="2">
        <v>43017</v>
      </c>
      <c r="AL247">
        <v>228.2593</v>
      </c>
      <c r="AN247" s="2">
        <v>43017</v>
      </c>
      <c r="AO247">
        <v>2035.35</v>
      </c>
    </row>
    <row r="248" spans="1:41" x14ac:dyDescent="0.25">
      <c r="A248" s="1">
        <v>43014</v>
      </c>
      <c r="B248">
        <v>4339.3999999999996</v>
      </c>
      <c r="D248" s="1">
        <v>43014</v>
      </c>
      <c r="E248">
        <v>326.17</v>
      </c>
      <c r="G248" s="1">
        <v>43014</v>
      </c>
      <c r="H248">
        <v>2549.33</v>
      </c>
      <c r="J248" s="1">
        <v>43014</v>
      </c>
      <c r="K248">
        <v>3603.32</v>
      </c>
      <c r="M248" s="1">
        <v>43014</v>
      </c>
      <c r="N248">
        <v>1273.5</v>
      </c>
      <c r="P248" s="1">
        <v>43014</v>
      </c>
      <c r="Q248">
        <v>3.06</v>
      </c>
      <c r="S248" s="1">
        <v>43014</v>
      </c>
      <c r="T248">
        <v>23.294699999999999</v>
      </c>
      <c r="V248" s="1">
        <v>43014</v>
      </c>
      <c r="W248">
        <v>197.41</v>
      </c>
      <c r="Y248" s="2">
        <v>43014</v>
      </c>
      <c r="Z248">
        <v>1.1724000000000001</v>
      </c>
      <c r="AB248" s="2">
        <v>43014</v>
      </c>
      <c r="AC248">
        <v>1.3054999999999999</v>
      </c>
      <c r="AE248" s="2">
        <v>43014</v>
      </c>
      <c r="AF248">
        <v>1.0219</v>
      </c>
      <c r="AH248" s="2">
        <v>43014</v>
      </c>
      <c r="AI248">
        <v>8.8719999999999997E-3</v>
      </c>
      <c r="AK248" s="2">
        <v>43014</v>
      </c>
      <c r="AL248">
        <v>227.75450000000001</v>
      </c>
      <c r="AN248" s="2">
        <v>43014</v>
      </c>
      <c r="AO248">
        <v>2035.35</v>
      </c>
    </row>
    <row r="249" spans="1:41" x14ac:dyDescent="0.25">
      <c r="A249" s="1">
        <v>43013</v>
      </c>
      <c r="B249">
        <v>4347.1000000000004</v>
      </c>
      <c r="D249" s="1">
        <v>43013</v>
      </c>
      <c r="E249">
        <v>325.5</v>
      </c>
      <c r="G249" s="1">
        <v>43013</v>
      </c>
      <c r="H249">
        <v>2552.0700000000002</v>
      </c>
      <c r="J249" s="1">
        <v>43013</v>
      </c>
      <c r="K249">
        <v>3613.54</v>
      </c>
      <c r="M249" s="1">
        <v>43013</v>
      </c>
      <c r="N249">
        <v>1272.51</v>
      </c>
      <c r="P249" s="1">
        <v>43013</v>
      </c>
      <c r="Q249">
        <v>3.25</v>
      </c>
      <c r="S249" s="1">
        <v>43013</v>
      </c>
      <c r="T249">
        <v>23.206689999999998</v>
      </c>
      <c r="V249" s="1">
        <v>43013</v>
      </c>
      <c r="W249">
        <v>199.19</v>
      </c>
      <c r="Y249" s="2">
        <v>43013</v>
      </c>
      <c r="Z249">
        <v>1.1709000000000001</v>
      </c>
      <c r="AB249" s="2">
        <v>43013</v>
      </c>
      <c r="AC249">
        <v>1.3134000000000001</v>
      </c>
      <c r="AE249" s="2">
        <v>43013</v>
      </c>
      <c r="AF249">
        <v>1.0216000000000001</v>
      </c>
      <c r="AH249" s="2">
        <v>43013</v>
      </c>
      <c r="AI249">
        <v>8.8690000000000001E-3</v>
      </c>
      <c r="AK249" s="2">
        <v>43013</v>
      </c>
      <c r="AL249">
        <v>228.0899</v>
      </c>
      <c r="AN249" s="2">
        <v>43013</v>
      </c>
      <c r="AO249">
        <v>2037.37</v>
      </c>
    </row>
    <row r="250" spans="1:41" x14ac:dyDescent="0.25">
      <c r="A250" s="1">
        <v>43012</v>
      </c>
      <c r="B250">
        <v>4200.4399999999996</v>
      </c>
      <c r="D250" s="1">
        <v>43012</v>
      </c>
      <c r="E250">
        <v>325.39</v>
      </c>
      <c r="G250" s="1">
        <v>43012</v>
      </c>
      <c r="H250">
        <v>2537.7399999999998</v>
      </c>
      <c r="J250" s="1">
        <v>43012</v>
      </c>
      <c r="K250">
        <v>3594.91</v>
      </c>
      <c r="M250" s="1">
        <v>43012</v>
      </c>
      <c r="N250">
        <v>1273.79</v>
      </c>
      <c r="P250" s="1">
        <v>43012</v>
      </c>
      <c r="Q250">
        <v>3.17</v>
      </c>
      <c r="S250" s="1">
        <v>43012</v>
      </c>
      <c r="T250">
        <v>23.132860000000001</v>
      </c>
      <c r="V250" s="1">
        <v>43012</v>
      </c>
      <c r="W250">
        <v>196.78</v>
      </c>
      <c r="Y250" s="2">
        <v>43012</v>
      </c>
      <c r="Z250">
        <v>1.1762999999999999</v>
      </c>
      <c r="AB250" s="2">
        <v>43012</v>
      </c>
      <c r="AC250">
        <v>1.3272999999999999</v>
      </c>
      <c r="AE250" s="2">
        <v>43012</v>
      </c>
      <c r="AF250">
        <v>1.0254000000000001</v>
      </c>
      <c r="AH250" s="2">
        <v>43012</v>
      </c>
      <c r="AI250">
        <v>8.8640000000000004E-3</v>
      </c>
      <c r="AK250" s="2">
        <v>43012</v>
      </c>
      <c r="AL250">
        <v>228.3237</v>
      </c>
      <c r="AN250" s="2">
        <v>43012</v>
      </c>
      <c r="AO250">
        <v>2039.36</v>
      </c>
    </row>
    <row r="251" spans="1:41" x14ac:dyDescent="0.25">
      <c r="A251" s="1">
        <v>43011</v>
      </c>
      <c r="B251">
        <v>4283.49</v>
      </c>
      <c r="D251" s="1">
        <v>43011</v>
      </c>
      <c r="E251">
        <v>323.37</v>
      </c>
      <c r="G251" s="1">
        <v>43011</v>
      </c>
      <c r="H251">
        <v>2534.58</v>
      </c>
      <c r="J251" s="1">
        <v>43011</v>
      </c>
      <c r="K251">
        <v>3605.73</v>
      </c>
      <c r="M251" s="1">
        <v>43011</v>
      </c>
      <c r="N251">
        <v>1273.22</v>
      </c>
      <c r="P251" s="1">
        <v>43011</v>
      </c>
      <c r="Q251">
        <v>3.26</v>
      </c>
      <c r="S251" s="1">
        <v>43011</v>
      </c>
      <c r="T251">
        <v>23.251560000000001</v>
      </c>
      <c r="V251" s="1">
        <v>43011</v>
      </c>
      <c r="W251">
        <v>195.59</v>
      </c>
      <c r="Y251" s="2">
        <v>43011</v>
      </c>
      <c r="Z251">
        <v>1.1753</v>
      </c>
      <c r="AB251" s="2">
        <v>43011</v>
      </c>
      <c r="AC251">
        <v>1.3248</v>
      </c>
      <c r="AE251" s="2">
        <v>43011</v>
      </c>
      <c r="AF251">
        <v>1.0270999999999999</v>
      </c>
      <c r="AH251" s="2">
        <v>43011</v>
      </c>
      <c r="AI251">
        <v>8.8629999999999994E-3</v>
      </c>
      <c r="AK251" s="2">
        <v>43011</v>
      </c>
      <c r="AL251">
        <v>228.30789999999999</v>
      </c>
      <c r="AN251" s="2">
        <v>43011</v>
      </c>
      <c r="AO251">
        <v>2039.48</v>
      </c>
    </row>
    <row r="252" spans="1:41" x14ac:dyDescent="0.25">
      <c r="A252" s="1">
        <v>43010</v>
      </c>
      <c r="B252">
        <v>4391.34</v>
      </c>
      <c r="D252" s="1">
        <v>43010</v>
      </c>
      <c r="E252">
        <v>315.79000000000002</v>
      </c>
      <c r="G252" s="1">
        <v>43010</v>
      </c>
      <c r="H252">
        <v>2529.12</v>
      </c>
      <c r="J252" s="1">
        <v>43010</v>
      </c>
      <c r="K252">
        <v>3602.69</v>
      </c>
      <c r="M252" s="1">
        <v>43010</v>
      </c>
      <c r="N252">
        <v>1274.44</v>
      </c>
      <c r="P252" s="1">
        <v>43010</v>
      </c>
      <c r="Q252">
        <v>3.21</v>
      </c>
      <c r="S252" s="1">
        <v>43010</v>
      </c>
      <c r="T252">
        <v>23.25958</v>
      </c>
      <c r="V252" s="1">
        <v>43010</v>
      </c>
      <c r="W252">
        <v>193.46</v>
      </c>
      <c r="Y252" s="2">
        <v>43010</v>
      </c>
      <c r="Z252">
        <v>1.1743000000000001</v>
      </c>
      <c r="AB252" s="2">
        <v>43010</v>
      </c>
      <c r="AC252">
        <v>1.3272999999999999</v>
      </c>
      <c r="AE252" s="2">
        <v>43010</v>
      </c>
      <c r="AF252">
        <v>1.026</v>
      </c>
      <c r="AH252" s="2">
        <v>43010</v>
      </c>
      <c r="AI252">
        <v>8.8739999999999999E-3</v>
      </c>
      <c r="AK252" s="2">
        <v>43010</v>
      </c>
      <c r="AL252">
        <v>228.685</v>
      </c>
      <c r="AN252" s="2">
        <v>43010</v>
      </c>
      <c r="AO252">
        <v>2038.36</v>
      </c>
    </row>
    <row r="253" spans="1:41" x14ac:dyDescent="0.25">
      <c r="A253" s="1">
        <v>43007</v>
      </c>
      <c r="B253">
        <v>4171.25</v>
      </c>
      <c r="D253" s="1">
        <v>43007</v>
      </c>
      <c r="E253">
        <v>315.5</v>
      </c>
      <c r="G253" s="1">
        <v>43007</v>
      </c>
      <c r="H253">
        <v>2519.36</v>
      </c>
      <c r="J253" s="1">
        <v>43007</v>
      </c>
      <c r="K253">
        <v>3594.85</v>
      </c>
      <c r="M253" s="1">
        <v>43007</v>
      </c>
      <c r="N253">
        <v>1283.47</v>
      </c>
      <c r="P253" s="1">
        <v>43007</v>
      </c>
      <c r="Q253">
        <v>3.05</v>
      </c>
      <c r="S253" s="1">
        <v>43007</v>
      </c>
      <c r="T253">
        <v>23.490760000000002</v>
      </c>
      <c r="V253" s="1">
        <v>43007</v>
      </c>
      <c r="W253">
        <v>192.73</v>
      </c>
      <c r="Y253" s="2">
        <v>43007</v>
      </c>
      <c r="Z253">
        <v>1.1802999999999999</v>
      </c>
      <c r="AB253" s="2">
        <v>43007</v>
      </c>
      <c r="AC253">
        <v>1.3395000000000001</v>
      </c>
      <c r="AE253" s="2">
        <v>43007</v>
      </c>
      <c r="AF253">
        <v>1.0316000000000001</v>
      </c>
      <c r="AH253" s="2">
        <v>43007</v>
      </c>
      <c r="AI253">
        <v>8.8789999999999997E-3</v>
      </c>
      <c r="AK253" s="2">
        <v>43007</v>
      </c>
      <c r="AL253">
        <v>228.62450000000001</v>
      </c>
      <c r="AN253" s="2">
        <v>43007</v>
      </c>
      <c r="AO253">
        <v>2038.46</v>
      </c>
    </row>
    <row r="254" spans="1:41" x14ac:dyDescent="0.25">
      <c r="A254" s="1">
        <v>43006</v>
      </c>
      <c r="B254">
        <v>4164.5</v>
      </c>
      <c r="D254" s="1">
        <v>43006</v>
      </c>
      <c r="E254">
        <v>312.62</v>
      </c>
      <c r="G254" s="1">
        <v>43006</v>
      </c>
      <c r="H254">
        <v>2510.06</v>
      </c>
      <c r="J254" s="1">
        <v>43006</v>
      </c>
      <c r="K254">
        <v>3563.64</v>
      </c>
      <c r="M254" s="1">
        <v>43006</v>
      </c>
      <c r="N254">
        <v>1287.48</v>
      </c>
      <c r="P254" s="1">
        <v>43006</v>
      </c>
      <c r="Q254">
        <v>3.5</v>
      </c>
      <c r="S254" s="1">
        <v>43006</v>
      </c>
      <c r="T254">
        <v>23.49879</v>
      </c>
      <c r="V254" s="1">
        <v>43006</v>
      </c>
      <c r="W254">
        <v>193.82</v>
      </c>
      <c r="Y254" s="2">
        <v>43006</v>
      </c>
      <c r="Z254">
        <v>1.1783999999999999</v>
      </c>
      <c r="AB254" s="2">
        <v>43006</v>
      </c>
      <c r="AC254">
        <v>1.3439000000000001</v>
      </c>
      <c r="AE254" s="2">
        <v>43006</v>
      </c>
      <c r="AF254">
        <v>1.0306999999999999</v>
      </c>
      <c r="AH254" s="2">
        <v>43006</v>
      </c>
      <c r="AI254">
        <v>8.8920000000000006E-3</v>
      </c>
      <c r="AK254" s="2">
        <v>43006</v>
      </c>
      <c r="AL254">
        <v>228.5667</v>
      </c>
      <c r="AN254" s="2">
        <v>43006</v>
      </c>
      <c r="AO254">
        <v>2038.55</v>
      </c>
    </row>
    <row r="255" spans="1:41" x14ac:dyDescent="0.25">
      <c r="A255" s="1">
        <v>43005</v>
      </c>
      <c r="B255">
        <v>4154.2700000000004</v>
      </c>
      <c r="D255" s="1">
        <v>43005</v>
      </c>
      <c r="E255">
        <v>314.56</v>
      </c>
      <c r="G255" s="1">
        <v>43005</v>
      </c>
      <c r="H255">
        <v>2507.04</v>
      </c>
      <c r="J255" s="1">
        <v>43005</v>
      </c>
      <c r="K255">
        <v>3555.17</v>
      </c>
      <c r="M255" s="1">
        <v>43005</v>
      </c>
      <c r="N255">
        <v>1285.76</v>
      </c>
      <c r="P255" s="1">
        <v>43005</v>
      </c>
      <c r="Q255">
        <v>3.44</v>
      </c>
      <c r="S255" s="1">
        <v>43005</v>
      </c>
      <c r="T255">
        <v>23.692060000000001</v>
      </c>
      <c r="V255" s="1">
        <v>43005</v>
      </c>
      <c r="W255">
        <v>192.21</v>
      </c>
      <c r="Y255" s="2">
        <v>43005</v>
      </c>
      <c r="Z255">
        <v>1.1752</v>
      </c>
      <c r="AB255" s="2">
        <v>43005</v>
      </c>
      <c r="AC255">
        <v>1.3403</v>
      </c>
      <c r="AE255" s="2">
        <v>43005</v>
      </c>
      <c r="AF255">
        <v>1.0285</v>
      </c>
      <c r="AH255" s="2">
        <v>43005</v>
      </c>
      <c r="AI255">
        <v>8.8749999999999992E-3</v>
      </c>
      <c r="AK255" s="2">
        <v>43005</v>
      </c>
      <c r="AL255">
        <v>228.6551</v>
      </c>
      <c r="AN255" s="2">
        <v>43005</v>
      </c>
      <c r="AO255">
        <v>2036.98</v>
      </c>
    </row>
    <row r="256" spans="1:41" x14ac:dyDescent="0.25">
      <c r="A256" s="1">
        <v>43004</v>
      </c>
      <c r="B256">
        <v>3908.25</v>
      </c>
      <c r="D256" s="1">
        <v>43004</v>
      </c>
      <c r="E256">
        <v>313.91000000000003</v>
      </c>
      <c r="G256" s="1">
        <v>43004</v>
      </c>
      <c r="H256">
        <v>2496.84</v>
      </c>
      <c r="J256" s="1">
        <v>43004</v>
      </c>
      <c r="K256">
        <v>3536.38</v>
      </c>
      <c r="M256" s="1">
        <v>43004</v>
      </c>
      <c r="N256">
        <v>1296.77</v>
      </c>
      <c r="P256" s="1">
        <v>43004</v>
      </c>
      <c r="Q256">
        <v>3.2</v>
      </c>
      <c r="S256" s="1">
        <v>43004</v>
      </c>
      <c r="T256">
        <v>23.498699999999999</v>
      </c>
      <c r="V256" s="1">
        <v>43004</v>
      </c>
      <c r="W256">
        <v>192.16</v>
      </c>
      <c r="Y256" s="2">
        <v>43004</v>
      </c>
      <c r="Z256">
        <v>1.1781999999999999</v>
      </c>
      <c r="AB256" s="2">
        <v>43004</v>
      </c>
      <c r="AC256">
        <v>1.3431999999999999</v>
      </c>
      <c r="AE256" s="2">
        <v>43004</v>
      </c>
      <c r="AF256">
        <v>1.0301</v>
      </c>
      <c r="AH256" s="2">
        <v>43004</v>
      </c>
      <c r="AI256">
        <v>8.907E-3</v>
      </c>
      <c r="AK256" s="2">
        <v>43004</v>
      </c>
      <c r="AL256">
        <v>229.21190000000001</v>
      </c>
      <c r="AN256" s="2">
        <v>43004</v>
      </c>
      <c r="AO256">
        <v>2044.52</v>
      </c>
    </row>
    <row r="257" spans="1:41" x14ac:dyDescent="0.25">
      <c r="A257" s="1">
        <v>43003</v>
      </c>
      <c r="B257">
        <v>3941.31</v>
      </c>
      <c r="D257" s="1">
        <v>43003</v>
      </c>
      <c r="E257">
        <v>315.04000000000002</v>
      </c>
      <c r="G257" s="1">
        <v>43003</v>
      </c>
      <c r="H257">
        <v>2496.66</v>
      </c>
      <c r="J257" s="1">
        <v>43003</v>
      </c>
      <c r="K257">
        <v>3537.81</v>
      </c>
      <c r="M257" s="1">
        <v>43003</v>
      </c>
      <c r="N257">
        <v>1310.17</v>
      </c>
      <c r="P257" s="1">
        <v>43003</v>
      </c>
      <c r="Q257">
        <v>2.99</v>
      </c>
      <c r="S257" s="1">
        <v>43003</v>
      </c>
      <c r="T257">
        <v>23.598800000000001</v>
      </c>
      <c r="V257" s="1">
        <v>43003</v>
      </c>
      <c r="W257">
        <v>193.31</v>
      </c>
      <c r="Y257" s="2">
        <v>43003</v>
      </c>
      <c r="Z257">
        <v>1.1844999999999999</v>
      </c>
      <c r="AB257" s="2">
        <v>43003</v>
      </c>
      <c r="AC257">
        <v>1.3453999999999999</v>
      </c>
      <c r="AE257" s="2">
        <v>43003</v>
      </c>
      <c r="AF257">
        <v>1.0347</v>
      </c>
      <c r="AH257" s="2">
        <v>43003</v>
      </c>
      <c r="AI257">
        <v>8.9639999999999997E-3</v>
      </c>
      <c r="AK257" s="2">
        <v>43003</v>
      </c>
      <c r="AL257">
        <v>229.2106</v>
      </c>
      <c r="AN257" s="2">
        <v>43003</v>
      </c>
      <c r="AO257">
        <v>2045.01</v>
      </c>
    </row>
    <row r="258" spans="1:41" x14ac:dyDescent="0.25">
      <c r="A258" s="1">
        <v>43000</v>
      </c>
      <c r="B258">
        <v>3615.1</v>
      </c>
      <c r="D258" s="1">
        <v>43000</v>
      </c>
      <c r="E258">
        <v>321.81</v>
      </c>
      <c r="G258" s="1">
        <v>43000</v>
      </c>
      <c r="H258">
        <v>2502.2199999999998</v>
      </c>
      <c r="J258" s="1">
        <v>43000</v>
      </c>
      <c r="K258">
        <v>3541.42</v>
      </c>
      <c r="M258" s="1">
        <v>43000</v>
      </c>
      <c r="N258">
        <v>1294.8900000000001</v>
      </c>
      <c r="P258" s="1">
        <v>43000</v>
      </c>
      <c r="Q258">
        <v>2.85</v>
      </c>
      <c r="S258" s="1">
        <v>43000</v>
      </c>
      <c r="T258">
        <v>23.60126</v>
      </c>
      <c r="V258" s="1">
        <v>43000</v>
      </c>
      <c r="W258">
        <v>193.19</v>
      </c>
      <c r="Y258" s="2">
        <v>43000</v>
      </c>
      <c r="Z258">
        <v>1.1945000000000001</v>
      </c>
      <c r="AB258" s="2">
        <v>43000</v>
      </c>
      <c r="AC258">
        <v>1.353</v>
      </c>
      <c r="AE258" s="2">
        <v>43000</v>
      </c>
      <c r="AF258">
        <v>1.0309999999999999</v>
      </c>
      <c r="AH258" s="2">
        <v>43000</v>
      </c>
      <c r="AI258">
        <v>8.9189999999999998E-3</v>
      </c>
      <c r="AK258" s="2">
        <v>43000</v>
      </c>
      <c r="AL258">
        <v>228.43119999999999</v>
      </c>
      <c r="AN258" s="2">
        <v>43000</v>
      </c>
      <c r="AO258">
        <v>2040.42</v>
      </c>
    </row>
    <row r="259" spans="1:41" x14ac:dyDescent="0.25">
      <c r="A259" s="1">
        <v>42999</v>
      </c>
      <c r="B259">
        <v>3647.5</v>
      </c>
      <c r="D259" s="1">
        <v>42999</v>
      </c>
      <c r="E259">
        <v>324</v>
      </c>
      <c r="G259" s="1">
        <v>42999</v>
      </c>
      <c r="H259">
        <v>2500.6</v>
      </c>
      <c r="J259" s="1">
        <v>42999</v>
      </c>
      <c r="K259">
        <v>3539.59</v>
      </c>
      <c r="M259" s="1">
        <v>42999</v>
      </c>
      <c r="N259">
        <v>1293.28</v>
      </c>
      <c r="P259" s="1">
        <v>42999</v>
      </c>
      <c r="Q259">
        <v>2.7800000000000002</v>
      </c>
      <c r="S259" s="1">
        <v>42999</v>
      </c>
      <c r="T259">
        <v>23.468360000000001</v>
      </c>
      <c r="V259" s="1">
        <v>42999</v>
      </c>
      <c r="W259">
        <v>195.17</v>
      </c>
      <c r="Y259" s="2">
        <v>42999</v>
      </c>
      <c r="Z259">
        <v>1.1933</v>
      </c>
      <c r="AB259" s="2">
        <v>42999</v>
      </c>
      <c r="AC259">
        <v>1.3573999999999999</v>
      </c>
      <c r="AE259" s="2">
        <v>42999</v>
      </c>
      <c r="AF259">
        <v>1.0298</v>
      </c>
      <c r="AH259" s="2">
        <v>42999</v>
      </c>
      <c r="AI259">
        <v>8.8950000000000001E-3</v>
      </c>
      <c r="AK259" s="2">
        <v>42999</v>
      </c>
      <c r="AL259">
        <v>228.6173</v>
      </c>
      <c r="AN259" s="2">
        <v>42999</v>
      </c>
      <c r="AO259">
        <v>2038.72</v>
      </c>
    </row>
    <row r="260" spans="1:41" x14ac:dyDescent="0.25">
      <c r="A260" s="1">
        <v>42998</v>
      </c>
      <c r="B260">
        <v>3957</v>
      </c>
      <c r="D260" s="1">
        <v>42998</v>
      </c>
      <c r="E260">
        <v>325.27</v>
      </c>
      <c r="G260" s="1">
        <v>42998</v>
      </c>
      <c r="H260">
        <v>2508.2399999999998</v>
      </c>
      <c r="J260" s="1">
        <v>42998</v>
      </c>
      <c r="K260">
        <v>3525.55</v>
      </c>
      <c r="M260" s="1">
        <v>42998</v>
      </c>
      <c r="N260">
        <v>1313.34</v>
      </c>
      <c r="P260" s="1">
        <v>42998</v>
      </c>
      <c r="Q260">
        <v>2.65</v>
      </c>
      <c r="S260" s="1">
        <v>42998</v>
      </c>
      <c r="T260">
        <v>23.412369999999999</v>
      </c>
      <c r="V260" s="1">
        <v>42998</v>
      </c>
      <c r="W260">
        <v>196.12</v>
      </c>
      <c r="Y260" s="2">
        <v>42998</v>
      </c>
      <c r="Z260">
        <v>1.2003999999999999</v>
      </c>
      <c r="AB260" s="2">
        <v>42998</v>
      </c>
      <c r="AC260">
        <v>1.3582000000000001</v>
      </c>
      <c r="AE260" s="2">
        <v>42998</v>
      </c>
      <c r="AF260">
        <v>1.0402</v>
      </c>
      <c r="AH260" s="2">
        <v>42998</v>
      </c>
      <c r="AI260">
        <v>8.9770000000000006E-3</v>
      </c>
      <c r="AK260" s="2">
        <v>42998</v>
      </c>
      <c r="AL260">
        <v>228.745</v>
      </c>
      <c r="AN260" s="2">
        <v>42998</v>
      </c>
      <c r="AO260">
        <v>2038.38</v>
      </c>
    </row>
    <row r="261" spans="1:41" x14ac:dyDescent="0.25">
      <c r="A261" s="1">
        <v>42997</v>
      </c>
      <c r="B261">
        <v>3905.56</v>
      </c>
      <c r="D261" s="1">
        <v>42997</v>
      </c>
      <c r="E261">
        <v>324.29000000000002</v>
      </c>
      <c r="G261" s="1">
        <v>42997</v>
      </c>
      <c r="H261">
        <v>2506.65</v>
      </c>
      <c r="J261" s="1">
        <v>42997</v>
      </c>
      <c r="K261">
        <v>3531.18</v>
      </c>
      <c r="M261" s="1">
        <v>42997</v>
      </c>
      <c r="N261">
        <v>1306.67</v>
      </c>
      <c r="P261" s="1">
        <v>42997</v>
      </c>
      <c r="Q261">
        <v>2.57</v>
      </c>
      <c r="S261" s="1">
        <v>42997</v>
      </c>
      <c r="T261">
        <v>23.219329999999999</v>
      </c>
      <c r="V261" s="1">
        <v>42997</v>
      </c>
      <c r="W261">
        <v>193.98</v>
      </c>
      <c r="Y261" s="2">
        <v>42997</v>
      </c>
      <c r="Z261">
        <v>1.1974</v>
      </c>
      <c r="AB261" s="2">
        <v>42997</v>
      </c>
      <c r="AC261">
        <v>1.3489</v>
      </c>
      <c r="AE261" s="2">
        <v>42997</v>
      </c>
      <c r="AF261">
        <v>1.0374000000000001</v>
      </c>
      <c r="AH261" s="2">
        <v>42997</v>
      </c>
      <c r="AI261">
        <v>8.9479999999999994E-3</v>
      </c>
      <c r="AK261" s="2">
        <v>42997</v>
      </c>
      <c r="AL261">
        <v>228.5566</v>
      </c>
      <c r="AN261" s="2">
        <v>42997</v>
      </c>
      <c r="AO261">
        <v>2041.26</v>
      </c>
    </row>
    <row r="262" spans="1:41" x14ac:dyDescent="0.25">
      <c r="A262" s="1">
        <v>42996</v>
      </c>
      <c r="B262">
        <v>4006.56</v>
      </c>
      <c r="D262" s="1">
        <v>42996</v>
      </c>
      <c r="E262">
        <v>324.99</v>
      </c>
      <c r="G262" s="1">
        <v>42996</v>
      </c>
      <c r="H262">
        <v>2503.87</v>
      </c>
      <c r="J262" s="1">
        <v>42996</v>
      </c>
      <c r="K262">
        <v>3526.74</v>
      </c>
      <c r="M262" s="1">
        <v>42996</v>
      </c>
      <c r="N262">
        <v>1306.75</v>
      </c>
      <c r="P262" s="1">
        <v>42996</v>
      </c>
      <c r="Q262">
        <v>2.4500000000000002</v>
      </c>
      <c r="S262" s="1">
        <v>42996</v>
      </c>
      <c r="T262">
        <v>23.324200000000001</v>
      </c>
      <c r="V262" s="1">
        <v>42996</v>
      </c>
      <c r="W262">
        <v>192.6</v>
      </c>
      <c r="Y262" s="2">
        <v>42996</v>
      </c>
      <c r="Z262">
        <v>1.1934</v>
      </c>
      <c r="AB262" s="2">
        <v>42996</v>
      </c>
      <c r="AC262">
        <v>1.3484</v>
      </c>
      <c r="AE262" s="2">
        <v>42996</v>
      </c>
      <c r="AF262">
        <v>1.0387999999999999</v>
      </c>
      <c r="AH262" s="2">
        <v>42996</v>
      </c>
      <c r="AI262">
        <v>8.9630000000000005E-3</v>
      </c>
      <c r="AK262" s="2">
        <v>42996</v>
      </c>
      <c r="AL262">
        <v>228.61490000000001</v>
      </c>
      <c r="AN262" s="2">
        <v>42996</v>
      </c>
      <c r="AO262">
        <v>2041.44</v>
      </c>
    </row>
    <row r="263" spans="1:41" x14ac:dyDescent="0.25">
      <c r="A263" s="1">
        <v>42993</v>
      </c>
      <c r="B263">
        <v>3722.68</v>
      </c>
      <c r="D263" s="1">
        <v>42993</v>
      </c>
      <c r="E263">
        <v>321.26</v>
      </c>
      <c r="G263" s="1">
        <v>42993</v>
      </c>
      <c r="H263">
        <v>2500.23</v>
      </c>
      <c r="J263" s="1">
        <v>42993</v>
      </c>
      <c r="K263">
        <v>3515.55</v>
      </c>
      <c r="M263" s="1">
        <v>42993</v>
      </c>
      <c r="N263">
        <v>1322.5</v>
      </c>
      <c r="P263" s="1">
        <v>42993</v>
      </c>
      <c r="Q263">
        <v>2.4</v>
      </c>
      <c r="S263" s="1">
        <v>42993</v>
      </c>
      <c r="T263">
        <v>23.505009999999999</v>
      </c>
      <c r="V263" s="1">
        <v>42993</v>
      </c>
      <c r="W263">
        <v>191.47</v>
      </c>
      <c r="Y263" s="2">
        <v>42993</v>
      </c>
      <c r="Z263">
        <v>1.1945000000000001</v>
      </c>
      <c r="AB263" s="2">
        <v>42993</v>
      </c>
      <c r="AC263">
        <v>1.3572</v>
      </c>
      <c r="AE263" s="2">
        <v>42993</v>
      </c>
      <c r="AF263">
        <v>1.0417000000000001</v>
      </c>
      <c r="AH263" s="2">
        <v>42993</v>
      </c>
      <c r="AI263">
        <v>9.0240000000000008E-3</v>
      </c>
      <c r="AK263" s="2">
        <v>42993</v>
      </c>
      <c r="AL263">
        <v>228.7679</v>
      </c>
      <c r="AN263" s="2">
        <v>42993</v>
      </c>
      <c r="AO263">
        <v>2043.48</v>
      </c>
    </row>
    <row r="264" spans="1:41" x14ac:dyDescent="0.25">
      <c r="A264" s="1">
        <v>42992</v>
      </c>
      <c r="B264">
        <v>3391.25</v>
      </c>
      <c r="D264" s="1">
        <v>42992</v>
      </c>
      <c r="E264">
        <v>320.48</v>
      </c>
      <c r="G264" s="1">
        <v>42992</v>
      </c>
      <c r="H264">
        <v>2495.62</v>
      </c>
      <c r="J264" s="1">
        <v>42992</v>
      </c>
      <c r="K264">
        <v>3526.48</v>
      </c>
      <c r="M264" s="1">
        <v>42992</v>
      </c>
      <c r="N264">
        <v>1324.86</v>
      </c>
      <c r="P264" s="1">
        <v>42992</v>
      </c>
      <c r="Q264">
        <v>2.48</v>
      </c>
      <c r="S264" s="1">
        <v>42992</v>
      </c>
      <c r="T264">
        <v>23.44059</v>
      </c>
      <c r="V264" s="1">
        <v>42992</v>
      </c>
      <c r="W264">
        <v>191.34</v>
      </c>
      <c r="Y264" s="2">
        <v>42992</v>
      </c>
      <c r="Z264">
        <v>1.1884000000000001</v>
      </c>
      <c r="AB264" s="2">
        <v>42992</v>
      </c>
      <c r="AC264">
        <v>1.3387</v>
      </c>
      <c r="AE264" s="2">
        <v>42992</v>
      </c>
      <c r="AF264">
        <v>1.0355000000000001</v>
      </c>
      <c r="AH264" s="2">
        <v>42992</v>
      </c>
      <c r="AI264">
        <v>9.0299999999999998E-3</v>
      </c>
      <c r="AK264" s="2">
        <v>42992</v>
      </c>
      <c r="AL264">
        <v>228.8631</v>
      </c>
      <c r="AN264" s="2">
        <v>42992</v>
      </c>
      <c r="AO264">
        <v>2043.48</v>
      </c>
    </row>
    <row r="265" spans="1:41" x14ac:dyDescent="0.25">
      <c r="A265" s="1">
        <v>42991</v>
      </c>
      <c r="B265">
        <v>3897.95</v>
      </c>
      <c r="D265" s="1">
        <v>42991</v>
      </c>
      <c r="E265">
        <v>320.76</v>
      </c>
      <c r="G265" s="1">
        <v>42991</v>
      </c>
      <c r="H265">
        <v>2498.37</v>
      </c>
      <c r="J265" s="1">
        <v>42991</v>
      </c>
      <c r="K265">
        <v>3523.14</v>
      </c>
      <c r="M265" s="1">
        <v>42991</v>
      </c>
      <c r="N265">
        <v>1321.65</v>
      </c>
      <c r="P265" s="1">
        <v>42991</v>
      </c>
      <c r="Q265">
        <v>2.14</v>
      </c>
      <c r="S265" s="1">
        <v>42991</v>
      </c>
      <c r="T265">
        <v>23.28012</v>
      </c>
      <c r="V265" s="1">
        <v>42991</v>
      </c>
      <c r="W265">
        <v>192.58</v>
      </c>
      <c r="Y265" s="2">
        <v>42991</v>
      </c>
      <c r="Z265">
        <v>1.1880999999999999</v>
      </c>
      <c r="AB265" s="2">
        <v>42991</v>
      </c>
      <c r="AC265">
        <v>1.3202</v>
      </c>
      <c r="AE265" s="2">
        <v>42991</v>
      </c>
      <c r="AF265">
        <v>1.0358000000000001</v>
      </c>
      <c r="AH265" s="2">
        <v>42991</v>
      </c>
      <c r="AI265">
        <v>9.0349999999999996E-3</v>
      </c>
      <c r="AK265" s="2">
        <v>42991</v>
      </c>
      <c r="AL265">
        <v>228.7355</v>
      </c>
      <c r="AN265" s="2">
        <v>42991</v>
      </c>
      <c r="AO265">
        <v>2042.84</v>
      </c>
    </row>
    <row r="266" spans="1:41" x14ac:dyDescent="0.25">
      <c r="A266" s="1">
        <v>42990</v>
      </c>
      <c r="B266">
        <v>4179.95</v>
      </c>
      <c r="D266" s="1">
        <v>42990</v>
      </c>
      <c r="E266">
        <v>320.49</v>
      </c>
      <c r="G266" s="1">
        <v>42990</v>
      </c>
      <c r="H266">
        <v>2496.48</v>
      </c>
      <c r="J266" s="1">
        <v>42990</v>
      </c>
      <c r="K266">
        <v>3512.56</v>
      </c>
      <c r="M266" s="1">
        <v>42990</v>
      </c>
      <c r="N266">
        <v>1328.34</v>
      </c>
      <c r="P266" s="1">
        <v>42990</v>
      </c>
      <c r="Q266">
        <v>1.95</v>
      </c>
      <c r="S266" s="1">
        <v>42990</v>
      </c>
      <c r="T266">
        <v>23.185639999999999</v>
      </c>
      <c r="V266" s="1">
        <v>42990</v>
      </c>
      <c r="W266">
        <v>195.9</v>
      </c>
      <c r="Y266" s="2">
        <v>42990</v>
      </c>
      <c r="Z266">
        <v>1.1962999999999999</v>
      </c>
      <c r="AB266" s="2">
        <v>42990</v>
      </c>
      <c r="AC266">
        <v>1.3273999999999999</v>
      </c>
      <c r="AE266" s="2">
        <v>42990</v>
      </c>
      <c r="AF266">
        <v>1.0419</v>
      </c>
      <c r="AH266" s="2">
        <v>42990</v>
      </c>
      <c r="AI266">
        <v>9.0869999999999996E-3</v>
      </c>
      <c r="AK266" s="2">
        <v>42990</v>
      </c>
      <c r="AL266">
        <v>228.81440000000001</v>
      </c>
      <c r="AN266" s="2">
        <v>42990</v>
      </c>
      <c r="AO266">
        <v>2044.49</v>
      </c>
    </row>
    <row r="267" spans="1:41" x14ac:dyDescent="0.25">
      <c r="A267" s="1">
        <v>42989</v>
      </c>
      <c r="B267">
        <v>4192.46</v>
      </c>
      <c r="D267" s="1">
        <v>42989</v>
      </c>
      <c r="E267">
        <v>319.10000000000002</v>
      </c>
      <c r="G267" s="1">
        <v>42989</v>
      </c>
      <c r="H267">
        <v>2488.11</v>
      </c>
      <c r="J267" s="1">
        <v>42989</v>
      </c>
      <c r="K267">
        <v>3495.19</v>
      </c>
      <c r="M267" s="1">
        <v>42989</v>
      </c>
      <c r="N267">
        <v>1333.52</v>
      </c>
      <c r="P267" s="1">
        <v>42989</v>
      </c>
      <c r="Q267">
        <v>1.9300000000000002</v>
      </c>
      <c r="S267" s="1">
        <v>42989</v>
      </c>
      <c r="T267">
        <v>23.270299999999999</v>
      </c>
      <c r="V267" s="1">
        <v>42989</v>
      </c>
      <c r="W267">
        <v>196.28</v>
      </c>
      <c r="Y267" s="2">
        <v>42989</v>
      </c>
      <c r="Z267">
        <v>1.1970000000000001</v>
      </c>
      <c r="AB267" s="2">
        <v>42989</v>
      </c>
      <c r="AC267">
        <v>1.3179000000000001</v>
      </c>
      <c r="AE267" s="2">
        <v>42989</v>
      </c>
      <c r="AF267">
        <v>1.0493999999999999</v>
      </c>
      <c r="AH267" s="2">
        <v>42989</v>
      </c>
      <c r="AI267">
        <v>9.1669999999999998E-3</v>
      </c>
      <c r="AK267" s="2">
        <v>42989</v>
      </c>
      <c r="AL267">
        <v>229.4863</v>
      </c>
      <c r="AN267" s="2">
        <v>42989</v>
      </c>
      <c r="AO267">
        <v>2047.89</v>
      </c>
    </row>
    <row r="268" spans="1:41" x14ac:dyDescent="0.25">
      <c r="A268" s="1">
        <v>42986</v>
      </c>
      <c r="B268">
        <v>4247.55</v>
      </c>
      <c r="D268" s="1">
        <v>42986</v>
      </c>
      <c r="E268">
        <v>315.08</v>
      </c>
      <c r="G268" s="1">
        <v>42986</v>
      </c>
      <c r="H268">
        <v>2461.4299999999998</v>
      </c>
      <c r="J268" s="1">
        <v>42986</v>
      </c>
      <c r="K268">
        <v>3447.69</v>
      </c>
      <c r="M268" s="1">
        <v>42986</v>
      </c>
      <c r="N268">
        <v>1347.04</v>
      </c>
      <c r="P268" s="1">
        <v>42986</v>
      </c>
      <c r="Q268">
        <v>1.9</v>
      </c>
      <c r="S268" s="1">
        <v>42986</v>
      </c>
      <c r="T268">
        <v>23.3339</v>
      </c>
      <c r="V268" s="1">
        <v>42986</v>
      </c>
      <c r="W268">
        <v>194.36</v>
      </c>
      <c r="Y268" s="2">
        <v>42986</v>
      </c>
      <c r="Z268">
        <v>1.2025999999999999</v>
      </c>
      <c r="AB268" s="2">
        <v>42986</v>
      </c>
      <c r="AC268">
        <v>1.3188</v>
      </c>
      <c r="AE268" s="2">
        <v>42986</v>
      </c>
      <c r="AF268">
        <v>1.0565</v>
      </c>
      <c r="AH268" s="2">
        <v>42986</v>
      </c>
      <c r="AI268">
        <v>9.2700000000000005E-3</v>
      </c>
      <c r="AK268" s="2">
        <v>42986</v>
      </c>
      <c r="AL268">
        <v>229.64680000000001</v>
      </c>
      <c r="AN268" s="2">
        <v>42986</v>
      </c>
      <c r="AO268">
        <v>2053.83</v>
      </c>
    </row>
    <row r="269" spans="1:41" x14ac:dyDescent="0.25">
      <c r="A269" s="1">
        <v>42985</v>
      </c>
      <c r="B269">
        <v>4575.47</v>
      </c>
      <c r="D269" s="1">
        <v>42985</v>
      </c>
      <c r="E269">
        <v>315.10000000000002</v>
      </c>
      <c r="G269" s="1">
        <v>42985</v>
      </c>
      <c r="H269">
        <v>2465.1</v>
      </c>
      <c r="J269" s="1">
        <v>42985</v>
      </c>
      <c r="K269">
        <v>3447.66</v>
      </c>
      <c r="M269" s="1">
        <v>42985</v>
      </c>
      <c r="N269">
        <v>1342.91</v>
      </c>
      <c r="P269" s="1">
        <v>42985</v>
      </c>
      <c r="Q269">
        <v>1.94</v>
      </c>
      <c r="S269" s="1">
        <v>42985</v>
      </c>
      <c r="T269">
        <v>23.335290000000001</v>
      </c>
      <c r="V269" s="1">
        <v>42985</v>
      </c>
      <c r="W269">
        <v>198.98</v>
      </c>
      <c r="Y269" s="2">
        <v>42985</v>
      </c>
      <c r="Z269">
        <v>1.1989000000000001</v>
      </c>
      <c r="AB269" s="2">
        <v>42985</v>
      </c>
      <c r="AC269">
        <v>1.3070999999999999</v>
      </c>
      <c r="AE269" s="2">
        <v>42985</v>
      </c>
      <c r="AF269">
        <v>1.0498000000000001</v>
      </c>
      <c r="AH269" s="2">
        <v>42985</v>
      </c>
      <c r="AI269">
        <v>9.2160000000000002E-3</v>
      </c>
      <c r="AK269" s="2">
        <v>42985</v>
      </c>
      <c r="AL269">
        <v>229.834</v>
      </c>
      <c r="AN269" s="2">
        <v>42985</v>
      </c>
      <c r="AO269">
        <v>2054.4499999999998</v>
      </c>
    </row>
    <row r="270" spans="1:41" x14ac:dyDescent="0.25">
      <c r="A270" s="1">
        <v>42984</v>
      </c>
      <c r="B270">
        <v>4569.25</v>
      </c>
      <c r="D270" s="1">
        <v>42984</v>
      </c>
      <c r="E270">
        <v>313.57</v>
      </c>
      <c r="G270" s="1">
        <v>42984</v>
      </c>
      <c r="H270">
        <v>2465.54</v>
      </c>
      <c r="J270" s="1">
        <v>42984</v>
      </c>
      <c r="K270">
        <v>3433.8</v>
      </c>
      <c r="M270" s="1">
        <v>42984</v>
      </c>
      <c r="N270">
        <v>1333.41</v>
      </c>
      <c r="P270" s="1">
        <v>42984</v>
      </c>
      <c r="Q270">
        <v>1.94</v>
      </c>
      <c r="S270" s="1">
        <v>42984</v>
      </c>
      <c r="T270">
        <v>23.642530000000001</v>
      </c>
      <c r="V270" s="1">
        <v>42984</v>
      </c>
      <c r="W270">
        <v>198.73</v>
      </c>
      <c r="Y270" s="2">
        <v>42984</v>
      </c>
      <c r="Z270">
        <v>1.1927000000000001</v>
      </c>
      <c r="AB270" s="2">
        <v>42984</v>
      </c>
      <c r="AC270">
        <v>1.3048</v>
      </c>
      <c r="AE270" s="2">
        <v>42984</v>
      </c>
      <c r="AF270">
        <v>1.0455000000000001</v>
      </c>
      <c r="AH270" s="2">
        <v>42984</v>
      </c>
      <c r="AI270">
        <v>9.1629999999999993E-3</v>
      </c>
      <c r="AK270" s="2">
        <v>42984</v>
      </c>
      <c r="AL270">
        <v>229.3477</v>
      </c>
      <c r="AN270" s="2">
        <v>42984</v>
      </c>
      <c r="AO270">
        <v>2049.61</v>
      </c>
    </row>
    <row r="271" spans="1:41" x14ac:dyDescent="0.25">
      <c r="A271" s="1">
        <v>42983</v>
      </c>
      <c r="B271">
        <v>4458.4399999999996</v>
      </c>
      <c r="D271" s="1">
        <v>42983</v>
      </c>
      <c r="E271">
        <v>313.08999999999997</v>
      </c>
      <c r="G271" s="1">
        <v>42983</v>
      </c>
      <c r="H271">
        <v>2457.85</v>
      </c>
      <c r="J271" s="1">
        <v>42983</v>
      </c>
      <c r="K271">
        <v>3420.86</v>
      </c>
      <c r="M271" s="1">
        <v>42983</v>
      </c>
      <c r="N271">
        <v>1337.64</v>
      </c>
      <c r="P271" s="1">
        <v>42983</v>
      </c>
      <c r="Q271">
        <v>1.92</v>
      </c>
      <c r="S271" s="1">
        <v>42983</v>
      </c>
      <c r="T271">
        <v>23.509260000000001</v>
      </c>
      <c r="V271" s="1">
        <v>42983</v>
      </c>
      <c r="W271">
        <v>198.7</v>
      </c>
      <c r="Y271" s="2">
        <v>42983</v>
      </c>
      <c r="Z271">
        <v>1.1902999999999999</v>
      </c>
      <c r="AB271" s="2">
        <v>42983</v>
      </c>
      <c r="AC271">
        <v>1.3018000000000001</v>
      </c>
      <c r="AE271" s="2">
        <v>42983</v>
      </c>
      <c r="AF271">
        <v>1.0465</v>
      </c>
      <c r="AH271" s="2">
        <v>42983</v>
      </c>
      <c r="AI271">
        <v>9.1959999999999993E-3</v>
      </c>
      <c r="AK271" s="2">
        <v>42983</v>
      </c>
      <c r="AL271">
        <v>229.35830000000001</v>
      </c>
      <c r="AN271" s="2">
        <v>42983</v>
      </c>
      <c r="AO271">
        <v>2053.6</v>
      </c>
    </row>
    <row r="272" spans="1:41" x14ac:dyDescent="0.25">
      <c r="A272" s="1">
        <v>42982</v>
      </c>
      <c r="B272">
        <v>4362.08</v>
      </c>
      <c r="D272" s="1">
        <v>42982</v>
      </c>
      <c r="E272">
        <v>312.62</v>
      </c>
      <c r="G272" s="1">
        <v>42982</v>
      </c>
      <c r="H272">
        <v>2476.5500000000002</v>
      </c>
      <c r="J272" s="1">
        <v>42982</v>
      </c>
      <c r="K272">
        <v>3429.98</v>
      </c>
      <c r="M272" s="1">
        <v>42982</v>
      </c>
      <c r="N272">
        <v>1334.06</v>
      </c>
      <c r="P272" s="1">
        <v>42982</v>
      </c>
      <c r="Q272">
        <v>1.92</v>
      </c>
      <c r="S272" s="1">
        <v>42982</v>
      </c>
      <c r="T272">
        <v>23.215620000000001</v>
      </c>
      <c r="V272" s="1">
        <v>42982</v>
      </c>
      <c r="W272">
        <v>199.92</v>
      </c>
      <c r="Y272" s="2">
        <v>42982</v>
      </c>
      <c r="Z272">
        <v>1.1889000000000001</v>
      </c>
      <c r="AB272" s="2">
        <v>42982</v>
      </c>
      <c r="AC272">
        <v>1.2919</v>
      </c>
      <c r="AE272" s="2">
        <v>42982</v>
      </c>
      <c r="AF272">
        <v>1.0427999999999999</v>
      </c>
      <c r="AH272" s="2">
        <v>42982</v>
      </c>
      <c r="AI272">
        <v>9.1160000000000008E-3</v>
      </c>
      <c r="AK272" s="2">
        <v>42982</v>
      </c>
      <c r="AL272">
        <v>228.66249999999999</v>
      </c>
      <c r="AN272" s="2">
        <v>42982</v>
      </c>
      <c r="AO272">
        <v>2044.52</v>
      </c>
    </row>
    <row r="273" spans="1:41" x14ac:dyDescent="0.25">
      <c r="A273" s="1">
        <v>42979</v>
      </c>
      <c r="B273">
        <v>4880.8500000000004</v>
      </c>
      <c r="D273" s="1">
        <v>42979</v>
      </c>
      <c r="E273">
        <v>314.43</v>
      </c>
      <c r="G273" s="1">
        <v>42979</v>
      </c>
      <c r="H273">
        <v>2476.5500000000002</v>
      </c>
      <c r="J273" s="1">
        <v>42979</v>
      </c>
      <c r="K273">
        <v>3443.88</v>
      </c>
      <c r="M273" s="1">
        <v>42979</v>
      </c>
      <c r="N273">
        <v>1322.52</v>
      </c>
      <c r="P273" s="1">
        <v>42979</v>
      </c>
      <c r="Q273">
        <v>1.92</v>
      </c>
      <c r="S273" s="1">
        <v>42979</v>
      </c>
      <c r="T273">
        <v>23.215620000000001</v>
      </c>
      <c r="V273" s="1">
        <v>42979</v>
      </c>
      <c r="W273">
        <v>199.92</v>
      </c>
      <c r="Y273" s="2">
        <v>42979</v>
      </c>
      <c r="Z273">
        <v>1.1858</v>
      </c>
      <c r="AB273" s="2">
        <v>42979</v>
      </c>
      <c r="AC273">
        <v>1.2957000000000001</v>
      </c>
      <c r="AE273" s="2">
        <v>42979</v>
      </c>
      <c r="AF273">
        <v>1.0363</v>
      </c>
      <c r="AH273" s="2">
        <v>42979</v>
      </c>
      <c r="AI273">
        <v>9.0670000000000004E-3</v>
      </c>
      <c r="AK273" s="2">
        <v>42979</v>
      </c>
      <c r="AL273">
        <v>228.62530000000001</v>
      </c>
      <c r="AN273" s="2">
        <v>42979</v>
      </c>
      <c r="AO273">
        <v>2044.52</v>
      </c>
    </row>
    <row r="274" spans="1:41" x14ac:dyDescent="0.25">
      <c r="A274" s="1">
        <v>42978</v>
      </c>
      <c r="B274">
        <v>4741.38</v>
      </c>
      <c r="D274" s="1">
        <v>42978</v>
      </c>
      <c r="E274">
        <v>313.16000000000003</v>
      </c>
      <c r="G274" s="1">
        <v>42978</v>
      </c>
      <c r="H274">
        <v>2471.65</v>
      </c>
      <c r="J274" s="1">
        <v>42978</v>
      </c>
      <c r="K274">
        <v>3421.47</v>
      </c>
      <c r="M274" s="1">
        <v>42978</v>
      </c>
      <c r="N274">
        <v>1316.99</v>
      </c>
      <c r="P274" s="1">
        <v>42978</v>
      </c>
      <c r="Q274">
        <v>1.9100000000000001</v>
      </c>
      <c r="S274" s="1">
        <v>42978</v>
      </c>
      <c r="T274">
        <v>23.180309999999999</v>
      </c>
      <c r="V274" s="1">
        <v>42978</v>
      </c>
      <c r="W274">
        <v>198.24</v>
      </c>
      <c r="Y274" s="2">
        <v>42978</v>
      </c>
      <c r="Z274">
        <v>1.1880999999999999</v>
      </c>
      <c r="AB274" s="2">
        <v>42978</v>
      </c>
      <c r="AC274">
        <v>1.2894000000000001</v>
      </c>
      <c r="AE274" s="2">
        <v>42978</v>
      </c>
      <c r="AF274">
        <v>1.0396000000000001</v>
      </c>
      <c r="AH274" s="2">
        <v>42978</v>
      </c>
      <c r="AI274">
        <v>9.0779999999999993E-3</v>
      </c>
      <c r="AK274" s="2">
        <v>42978</v>
      </c>
      <c r="AL274">
        <v>228.68719999999999</v>
      </c>
      <c r="AN274" s="2">
        <v>42978</v>
      </c>
      <c r="AO274">
        <v>2048.21</v>
      </c>
    </row>
    <row r="275" spans="1:41" x14ac:dyDescent="0.25">
      <c r="A275" s="1">
        <v>42977</v>
      </c>
      <c r="B275">
        <v>4574.99</v>
      </c>
      <c r="D275" s="1">
        <v>42977</v>
      </c>
      <c r="E275">
        <v>312.7</v>
      </c>
      <c r="G275" s="1">
        <v>42977</v>
      </c>
      <c r="H275">
        <v>2457.59</v>
      </c>
      <c r="J275" s="1">
        <v>42977</v>
      </c>
      <c r="K275">
        <v>3403.71</v>
      </c>
      <c r="M275" s="1">
        <v>42977</v>
      </c>
      <c r="N275">
        <v>1308.3599999999999</v>
      </c>
      <c r="P275" s="1">
        <v>42977</v>
      </c>
      <c r="Q275">
        <v>1.9100000000000001</v>
      </c>
      <c r="S275" s="1">
        <v>42977</v>
      </c>
      <c r="T275">
        <v>22.697040000000001</v>
      </c>
      <c r="V275" s="1">
        <v>42977</v>
      </c>
      <c r="W275">
        <v>196.35</v>
      </c>
      <c r="Y275" s="2">
        <v>42977</v>
      </c>
      <c r="Z275">
        <v>1.1903999999999999</v>
      </c>
      <c r="AB275" s="2">
        <v>42977</v>
      </c>
      <c r="AC275">
        <v>1.2932999999999999</v>
      </c>
      <c r="AE275" s="2">
        <v>42977</v>
      </c>
      <c r="AF275">
        <v>1.0407999999999999</v>
      </c>
      <c r="AH275" s="2">
        <v>42977</v>
      </c>
      <c r="AI275">
        <v>9.0670000000000004E-3</v>
      </c>
      <c r="AK275" s="2">
        <v>42977</v>
      </c>
      <c r="AL275">
        <v>228.58860000000001</v>
      </c>
      <c r="AN275" s="2">
        <v>42977</v>
      </c>
      <c r="AO275">
        <v>2045.43</v>
      </c>
    </row>
    <row r="276" spans="1:41" x14ac:dyDescent="0.25">
      <c r="A276" s="1">
        <v>42976</v>
      </c>
      <c r="B276">
        <v>4597.0200000000004</v>
      </c>
      <c r="D276" s="1">
        <v>42976</v>
      </c>
      <c r="E276">
        <v>309.52999999999997</v>
      </c>
      <c r="G276" s="1">
        <v>42976</v>
      </c>
      <c r="H276">
        <v>2446.3000000000002</v>
      </c>
      <c r="J276" s="1">
        <v>42976</v>
      </c>
      <c r="K276">
        <v>3388.22</v>
      </c>
      <c r="M276" s="1">
        <v>42976</v>
      </c>
      <c r="N276">
        <v>1314.24</v>
      </c>
      <c r="P276" s="1">
        <v>42976</v>
      </c>
      <c r="Q276">
        <v>1.92</v>
      </c>
      <c r="S276" s="1">
        <v>42976</v>
      </c>
      <c r="T276">
        <v>22.79365</v>
      </c>
      <c r="V276" s="1">
        <v>42976</v>
      </c>
      <c r="W276">
        <v>197.2</v>
      </c>
      <c r="Y276" s="2">
        <v>42976</v>
      </c>
      <c r="Z276">
        <v>1.2016</v>
      </c>
      <c r="AB276" s="2">
        <v>42976</v>
      </c>
      <c r="AC276">
        <v>1.2927</v>
      </c>
      <c r="AE276" s="2">
        <v>42976</v>
      </c>
      <c r="AF276">
        <v>1.0519000000000001</v>
      </c>
      <c r="AH276" s="2">
        <v>42976</v>
      </c>
      <c r="AI276">
        <v>9.1610000000000007E-3</v>
      </c>
      <c r="AK276" s="2">
        <v>42976</v>
      </c>
      <c r="AL276">
        <v>228.64599999999999</v>
      </c>
      <c r="AN276" s="2">
        <v>42976</v>
      </c>
      <c r="AO276">
        <v>2045.93</v>
      </c>
    </row>
    <row r="277" spans="1:41" x14ac:dyDescent="0.25">
      <c r="A277" s="1">
        <v>42975</v>
      </c>
      <c r="B277">
        <v>4339.74</v>
      </c>
      <c r="D277" s="1">
        <v>42975</v>
      </c>
      <c r="E277">
        <v>310.75</v>
      </c>
      <c r="G277" s="1">
        <v>42975</v>
      </c>
      <c r="H277">
        <v>2444.2399999999998</v>
      </c>
      <c r="J277" s="1">
        <v>42975</v>
      </c>
      <c r="K277">
        <v>3421.03</v>
      </c>
      <c r="M277" s="1">
        <v>42975</v>
      </c>
      <c r="N277">
        <v>1307.54</v>
      </c>
      <c r="P277" s="1">
        <v>42975</v>
      </c>
      <c r="Q277">
        <v>1.8900000000000001</v>
      </c>
      <c r="S277" s="1">
        <v>42975</v>
      </c>
      <c r="T277">
        <v>22.849419999999999</v>
      </c>
      <c r="V277" s="1">
        <v>42975</v>
      </c>
      <c r="W277">
        <v>194.02</v>
      </c>
      <c r="Y277" s="2">
        <v>42975</v>
      </c>
      <c r="Z277">
        <v>1.1977</v>
      </c>
      <c r="AB277" s="2">
        <v>42975</v>
      </c>
      <c r="AC277">
        <v>1.2932999999999999</v>
      </c>
      <c r="AE277" s="2">
        <v>42975</v>
      </c>
      <c r="AF277">
        <v>1.0469999999999999</v>
      </c>
      <c r="AH277" s="2">
        <v>42975</v>
      </c>
      <c r="AI277">
        <v>9.1579999999999995E-3</v>
      </c>
      <c r="AK277" s="2">
        <v>42975</v>
      </c>
      <c r="AL277">
        <v>228.32669999999999</v>
      </c>
      <c r="AN277" s="2">
        <v>42975</v>
      </c>
      <c r="AO277">
        <v>2044.46</v>
      </c>
    </row>
    <row r="278" spans="1:41" x14ac:dyDescent="0.25">
      <c r="A278" s="1">
        <v>42972</v>
      </c>
      <c r="B278">
        <v>4329.03</v>
      </c>
      <c r="D278" s="1">
        <v>42972</v>
      </c>
      <c r="E278">
        <v>311.38</v>
      </c>
      <c r="G278" s="1">
        <v>42972</v>
      </c>
      <c r="H278">
        <v>2443.0500000000002</v>
      </c>
      <c r="J278" s="1">
        <v>42972</v>
      </c>
      <c r="K278">
        <v>3438.55</v>
      </c>
      <c r="M278" s="1">
        <v>42972</v>
      </c>
      <c r="N278">
        <v>1292.69</v>
      </c>
      <c r="P278" s="1">
        <v>42972</v>
      </c>
      <c r="Q278">
        <v>1.92</v>
      </c>
      <c r="S278" s="1">
        <v>42972</v>
      </c>
      <c r="T278">
        <v>23.06298</v>
      </c>
      <c r="V278" s="1">
        <v>42972</v>
      </c>
      <c r="W278">
        <v>194.02</v>
      </c>
      <c r="Y278" s="2">
        <v>42972</v>
      </c>
      <c r="Z278">
        <v>1.1887000000000001</v>
      </c>
      <c r="AB278" s="2">
        <v>42972</v>
      </c>
      <c r="AC278">
        <v>1.2883</v>
      </c>
      <c r="AE278" s="2">
        <v>42972</v>
      </c>
      <c r="AF278">
        <v>1.0451999999999999</v>
      </c>
      <c r="AH278" s="2">
        <v>42972</v>
      </c>
      <c r="AI278">
        <v>9.1559999999999992E-3</v>
      </c>
      <c r="AK278" s="2">
        <v>42972</v>
      </c>
      <c r="AL278">
        <v>228.32669999999999</v>
      </c>
      <c r="AN278" s="2">
        <v>42972</v>
      </c>
      <c r="AO278">
        <v>2043.17</v>
      </c>
    </row>
    <row r="279" spans="1:41" x14ac:dyDescent="0.25">
      <c r="A279" s="1">
        <v>42971</v>
      </c>
      <c r="B279">
        <v>4234</v>
      </c>
      <c r="D279" s="1">
        <v>42971</v>
      </c>
      <c r="E279">
        <v>310.69</v>
      </c>
      <c r="G279" s="1">
        <v>42971</v>
      </c>
      <c r="H279">
        <v>2438.9699999999998</v>
      </c>
      <c r="J279" s="1">
        <v>42971</v>
      </c>
      <c r="K279">
        <v>3444.73</v>
      </c>
      <c r="M279" s="1">
        <v>42971</v>
      </c>
      <c r="N279">
        <v>1287.3599999999999</v>
      </c>
      <c r="P279" s="1">
        <v>42971</v>
      </c>
      <c r="Q279">
        <v>1.9</v>
      </c>
      <c r="S279" s="1">
        <v>42971</v>
      </c>
      <c r="T279">
        <v>23.13899</v>
      </c>
      <c r="V279" s="1">
        <v>42971</v>
      </c>
      <c r="W279">
        <v>196.28</v>
      </c>
      <c r="Y279" s="2">
        <v>42971</v>
      </c>
      <c r="Z279">
        <v>1.1804000000000001</v>
      </c>
      <c r="AB279" s="2">
        <v>42971</v>
      </c>
      <c r="AC279">
        <v>1.2795000000000001</v>
      </c>
      <c r="AE279" s="2">
        <v>42971</v>
      </c>
      <c r="AF279">
        <v>1.0368999999999999</v>
      </c>
      <c r="AH279" s="2">
        <v>42971</v>
      </c>
      <c r="AI279">
        <v>9.1479999999999999E-3</v>
      </c>
      <c r="AK279" s="2">
        <v>42971</v>
      </c>
      <c r="AL279">
        <v>228.2996</v>
      </c>
      <c r="AN279" s="2">
        <v>42971</v>
      </c>
      <c r="AO279">
        <v>2040.89</v>
      </c>
    </row>
    <row r="280" spans="1:41" x14ac:dyDescent="0.25">
      <c r="A280" s="1">
        <v>42970</v>
      </c>
      <c r="B280">
        <v>4134.37</v>
      </c>
      <c r="D280" s="1">
        <v>42970</v>
      </c>
      <c r="E280">
        <v>308.68</v>
      </c>
      <c r="G280" s="1">
        <v>42970</v>
      </c>
      <c r="H280">
        <v>2444.04</v>
      </c>
      <c r="J280" s="1">
        <v>42970</v>
      </c>
      <c r="K280">
        <v>3438.63</v>
      </c>
      <c r="M280" s="1">
        <v>42970</v>
      </c>
      <c r="N280">
        <v>1287.6600000000001</v>
      </c>
      <c r="P280" s="1">
        <v>42970</v>
      </c>
      <c r="Q280">
        <v>1.8599999999999999</v>
      </c>
      <c r="S280" s="1">
        <v>42970</v>
      </c>
      <c r="T280">
        <v>22.976330000000001</v>
      </c>
      <c r="V280" s="1">
        <v>42970</v>
      </c>
      <c r="W280">
        <v>194.36</v>
      </c>
      <c r="Y280" s="2">
        <v>42970</v>
      </c>
      <c r="Z280">
        <v>1.1800999999999999</v>
      </c>
      <c r="AB280" s="2">
        <v>42970</v>
      </c>
      <c r="AC280">
        <v>1.2789999999999999</v>
      </c>
      <c r="AE280" s="2">
        <v>42970</v>
      </c>
      <c r="AF280">
        <v>1.0350999999999999</v>
      </c>
      <c r="AH280" s="2">
        <v>42970</v>
      </c>
      <c r="AI280">
        <v>9.1590000000000005E-3</v>
      </c>
      <c r="AK280" s="2">
        <v>42970</v>
      </c>
      <c r="AL280">
        <v>228.3288</v>
      </c>
      <c r="AN280" s="2">
        <v>42970</v>
      </c>
      <c r="AO280">
        <v>2042.86</v>
      </c>
    </row>
    <row r="281" spans="1:41" x14ac:dyDescent="0.25">
      <c r="A281" s="1">
        <v>42969</v>
      </c>
      <c r="B281">
        <v>4073</v>
      </c>
      <c r="D281" s="1">
        <v>42969</v>
      </c>
      <c r="E281">
        <v>307.52999999999997</v>
      </c>
      <c r="G281" s="1">
        <v>42969</v>
      </c>
      <c r="H281">
        <v>2452.5100000000002</v>
      </c>
      <c r="J281" s="1">
        <v>42969</v>
      </c>
      <c r="K281">
        <v>3455.59</v>
      </c>
      <c r="M281" s="1">
        <v>42969</v>
      </c>
      <c r="N281">
        <v>1286.33</v>
      </c>
      <c r="P281" s="1">
        <v>42969</v>
      </c>
      <c r="Q281">
        <v>1.8399999999999999</v>
      </c>
      <c r="S281" s="1">
        <v>42969</v>
      </c>
      <c r="T281">
        <v>23.070820000000001</v>
      </c>
      <c r="V281" s="1">
        <v>42969</v>
      </c>
      <c r="W281">
        <v>194.06</v>
      </c>
      <c r="Y281" s="2">
        <v>42969</v>
      </c>
      <c r="Z281">
        <v>1.1764000000000001</v>
      </c>
      <c r="AB281" s="2">
        <v>42969</v>
      </c>
      <c r="AC281">
        <v>1.284</v>
      </c>
      <c r="AE281" s="2">
        <v>42969</v>
      </c>
      <c r="AF281">
        <v>1.0341</v>
      </c>
      <c r="AH281" s="2">
        <v>42969</v>
      </c>
      <c r="AI281">
        <v>9.1350000000000008E-3</v>
      </c>
      <c r="AK281" s="2">
        <v>42969</v>
      </c>
      <c r="AL281">
        <v>228.3475</v>
      </c>
      <c r="AN281" s="2">
        <v>42969</v>
      </c>
      <c r="AO281">
        <v>2038.65</v>
      </c>
    </row>
    <row r="282" spans="1:41" x14ac:dyDescent="0.25">
      <c r="A282" s="1">
        <v>42968</v>
      </c>
      <c r="B282">
        <v>3997.98</v>
      </c>
      <c r="D282" s="1">
        <v>42968</v>
      </c>
      <c r="E282">
        <v>304.36</v>
      </c>
      <c r="G282" s="1">
        <v>42968</v>
      </c>
      <c r="H282">
        <v>2428.37</v>
      </c>
      <c r="J282" s="1">
        <v>42968</v>
      </c>
      <c r="K282">
        <v>3423.53</v>
      </c>
      <c r="M282" s="1">
        <v>42968</v>
      </c>
      <c r="N282">
        <v>1291.58</v>
      </c>
      <c r="P282" s="1">
        <v>42968</v>
      </c>
      <c r="Q282">
        <v>1.8599999999999999</v>
      </c>
      <c r="S282" s="1">
        <v>42968</v>
      </c>
      <c r="T282">
        <v>23.285360000000001</v>
      </c>
      <c r="V282" s="1">
        <v>42968</v>
      </c>
      <c r="W282">
        <v>193.86</v>
      </c>
      <c r="Y282" s="2">
        <v>42968</v>
      </c>
      <c r="Z282">
        <v>1.1823999999999999</v>
      </c>
      <c r="AB282" s="2">
        <v>42968</v>
      </c>
      <c r="AC282">
        <v>1.2907999999999999</v>
      </c>
      <c r="AE282" s="2">
        <v>42968</v>
      </c>
      <c r="AF282">
        <v>1.0395000000000001</v>
      </c>
      <c r="AH282" s="2">
        <v>42968</v>
      </c>
      <c r="AI282">
        <v>9.1889999999999993E-3</v>
      </c>
      <c r="AK282" s="2">
        <v>42968</v>
      </c>
      <c r="AL282">
        <v>228.6371</v>
      </c>
      <c r="AN282" s="2">
        <v>42968</v>
      </c>
      <c r="AO282">
        <v>2041.43</v>
      </c>
    </row>
    <row r="283" spans="1:41" x14ac:dyDescent="0.25">
      <c r="A283" s="1">
        <v>42965</v>
      </c>
      <c r="B283">
        <v>4022.75</v>
      </c>
      <c r="D283" s="1">
        <v>42965</v>
      </c>
      <c r="E283">
        <v>302.93</v>
      </c>
      <c r="G283" s="1">
        <v>42965</v>
      </c>
      <c r="H283">
        <v>2425.5500000000002</v>
      </c>
      <c r="J283" s="1">
        <v>42965</v>
      </c>
      <c r="K283">
        <v>3446.03</v>
      </c>
      <c r="M283" s="1">
        <v>42965</v>
      </c>
      <c r="N283">
        <v>1286.4100000000001</v>
      </c>
      <c r="P283" s="1">
        <v>42965</v>
      </c>
      <c r="Q283">
        <v>1.85</v>
      </c>
      <c r="S283" s="1">
        <v>42965</v>
      </c>
      <c r="T283">
        <v>23.467880000000001</v>
      </c>
      <c r="V283" s="1">
        <v>42965</v>
      </c>
      <c r="W283">
        <v>191.85</v>
      </c>
      <c r="Y283" s="2">
        <v>42965</v>
      </c>
      <c r="Z283">
        <v>1.1749000000000001</v>
      </c>
      <c r="AB283" s="2">
        <v>42965</v>
      </c>
      <c r="AC283">
        <v>1.2864</v>
      </c>
      <c r="AE283" s="2">
        <v>42965</v>
      </c>
      <c r="AF283">
        <v>1.0354000000000001</v>
      </c>
      <c r="AH283" s="2">
        <v>42965</v>
      </c>
      <c r="AI283">
        <v>9.136E-3</v>
      </c>
      <c r="AK283" s="2">
        <v>42965</v>
      </c>
      <c r="AL283">
        <v>228.59289999999999</v>
      </c>
      <c r="AN283" s="2">
        <v>42965</v>
      </c>
      <c r="AO283">
        <v>2039.82</v>
      </c>
    </row>
    <row r="284" spans="1:41" x14ac:dyDescent="0.25">
      <c r="A284" s="1">
        <v>42964</v>
      </c>
      <c r="B284">
        <v>4330.12</v>
      </c>
      <c r="D284" s="1">
        <v>42964</v>
      </c>
      <c r="E284">
        <v>303.88</v>
      </c>
      <c r="G284" s="1">
        <v>42964</v>
      </c>
      <c r="H284">
        <v>2430.0100000000002</v>
      </c>
      <c r="J284" s="1">
        <v>42964</v>
      </c>
      <c r="K284">
        <v>3461.97</v>
      </c>
      <c r="M284" s="1">
        <v>42964</v>
      </c>
      <c r="N284">
        <v>1287</v>
      </c>
      <c r="P284" s="1">
        <v>42964</v>
      </c>
      <c r="Q284">
        <v>1.8399999999999999</v>
      </c>
      <c r="S284" s="1">
        <v>42964</v>
      </c>
      <c r="T284">
        <v>23.372720000000001</v>
      </c>
      <c r="V284" s="1">
        <v>42964</v>
      </c>
      <c r="W284">
        <v>191.91</v>
      </c>
      <c r="Y284" s="2">
        <v>42964</v>
      </c>
      <c r="Z284">
        <v>1.1740999999999999</v>
      </c>
      <c r="AB284" s="2">
        <v>42964</v>
      </c>
      <c r="AC284">
        <v>1.2877000000000001</v>
      </c>
      <c r="AE284" s="2">
        <v>42964</v>
      </c>
      <c r="AF284">
        <v>1.0395000000000001</v>
      </c>
      <c r="AH284" s="2">
        <v>42964</v>
      </c>
      <c r="AI284">
        <v>9.11E-3</v>
      </c>
      <c r="AK284" s="2">
        <v>42964</v>
      </c>
      <c r="AL284">
        <v>228.41079999999999</v>
      </c>
      <c r="AN284" s="2">
        <v>42964</v>
      </c>
      <c r="AO284">
        <v>2039.85</v>
      </c>
    </row>
    <row r="285" spans="1:41" x14ac:dyDescent="0.25">
      <c r="A285" s="1">
        <v>42963</v>
      </c>
      <c r="B285">
        <v>4350.42</v>
      </c>
      <c r="D285" s="1">
        <v>42963</v>
      </c>
      <c r="E285">
        <v>303.64999999999998</v>
      </c>
      <c r="G285" s="1">
        <v>42963</v>
      </c>
      <c r="H285">
        <v>2468.11</v>
      </c>
      <c r="J285" s="1">
        <v>42963</v>
      </c>
      <c r="K285">
        <v>3484.57</v>
      </c>
      <c r="M285" s="1">
        <v>42963</v>
      </c>
      <c r="N285">
        <v>1274.79</v>
      </c>
      <c r="P285" s="1">
        <v>42963</v>
      </c>
      <c r="Q285">
        <v>1.8900000000000001</v>
      </c>
      <c r="S285" s="1">
        <v>42963</v>
      </c>
      <c r="T285">
        <v>23.485330000000001</v>
      </c>
      <c r="V285" s="1">
        <v>42963</v>
      </c>
      <c r="W285">
        <v>194.11</v>
      </c>
      <c r="Y285" s="2">
        <v>42963</v>
      </c>
      <c r="Z285">
        <v>1.1701999999999999</v>
      </c>
      <c r="AB285" s="2">
        <v>42963</v>
      </c>
      <c r="AC285">
        <v>1.2847</v>
      </c>
      <c r="AE285" s="2">
        <v>42963</v>
      </c>
      <c r="AF285">
        <v>1.0273000000000001</v>
      </c>
      <c r="AH285" s="2">
        <v>42963</v>
      </c>
      <c r="AI285">
        <v>9.0310000000000008E-3</v>
      </c>
      <c r="AK285" s="2">
        <v>42963</v>
      </c>
      <c r="AL285">
        <v>228.3278</v>
      </c>
      <c r="AN285" s="2">
        <v>42963</v>
      </c>
      <c r="AO285">
        <v>2037.33</v>
      </c>
    </row>
    <row r="286" spans="1:41" x14ac:dyDescent="0.25">
      <c r="A286" s="1">
        <v>42962</v>
      </c>
      <c r="B286">
        <v>4071.6</v>
      </c>
      <c r="D286" s="1">
        <v>42962</v>
      </c>
      <c r="E286">
        <v>300.85000000000002</v>
      </c>
      <c r="G286" s="1">
        <v>42962</v>
      </c>
      <c r="H286">
        <v>2464.61</v>
      </c>
      <c r="J286" s="1">
        <v>42962</v>
      </c>
      <c r="K286">
        <v>3461.91</v>
      </c>
      <c r="M286" s="1">
        <v>42962</v>
      </c>
      <c r="N286">
        <v>1273.8599999999999</v>
      </c>
      <c r="P286" s="1">
        <v>42962</v>
      </c>
      <c r="Q286">
        <v>1.92</v>
      </c>
      <c r="S286" s="1">
        <v>42962</v>
      </c>
      <c r="T286">
        <v>23.683489999999999</v>
      </c>
      <c r="V286" s="1">
        <v>42962</v>
      </c>
      <c r="W286">
        <v>188.33</v>
      </c>
      <c r="Y286" s="2">
        <v>42962</v>
      </c>
      <c r="Z286">
        <v>1.1737</v>
      </c>
      <c r="AB286" s="2">
        <v>42962</v>
      </c>
      <c r="AC286">
        <v>1.2866</v>
      </c>
      <c r="AE286" s="2">
        <v>42962</v>
      </c>
      <c r="AF286">
        <v>1.0284</v>
      </c>
      <c r="AH286" s="2">
        <v>42962</v>
      </c>
      <c r="AI286">
        <v>9.0519999999999993E-3</v>
      </c>
      <c r="AK286" s="2">
        <v>42962</v>
      </c>
      <c r="AL286">
        <v>228.3674</v>
      </c>
      <c r="AN286" s="2">
        <v>42962</v>
      </c>
      <c r="AO286">
        <v>2033.06</v>
      </c>
    </row>
    <row r="287" spans="1:41" x14ac:dyDescent="0.25">
      <c r="A287" s="1">
        <v>42961</v>
      </c>
      <c r="B287">
        <v>4262.99</v>
      </c>
      <c r="D287" s="1">
        <v>42961</v>
      </c>
      <c r="E287">
        <v>301.39</v>
      </c>
      <c r="G287" s="1">
        <v>42961</v>
      </c>
      <c r="H287">
        <v>2465.84</v>
      </c>
      <c r="J287" s="1">
        <v>42961</v>
      </c>
      <c r="K287">
        <v>3450.66</v>
      </c>
      <c r="M287" s="1">
        <v>42961</v>
      </c>
      <c r="N287">
        <v>1285.19</v>
      </c>
      <c r="P287" s="1">
        <v>42961</v>
      </c>
      <c r="Q287">
        <v>1.92</v>
      </c>
      <c r="S287" s="1">
        <v>42961</v>
      </c>
      <c r="T287">
        <v>24.178370000000001</v>
      </c>
      <c r="V287" s="1">
        <v>42961</v>
      </c>
      <c r="W287">
        <v>187.28</v>
      </c>
      <c r="Y287" s="2">
        <v>42961</v>
      </c>
      <c r="Z287">
        <v>1.1793</v>
      </c>
      <c r="AB287" s="2">
        <v>42961</v>
      </c>
      <c r="AC287">
        <v>1.2982</v>
      </c>
      <c r="AE287" s="2">
        <v>42961</v>
      </c>
      <c r="AF287">
        <v>1.0306999999999999</v>
      </c>
      <c r="AH287" s="2">
        <v>42961</v>
      </c>
      <c r="AI287">
        <v>9.1369999999999993E-3</v>
      </c>
      <c r="AK287" s="2">
        <v>42961</v>
      </c>
      <c r="AL287">
        <v>228.85210000000001</v>
      </c>
      <c r="AN287" s="2">
        <v>42961</v>
      </c>
      <c r="AO287">
        <v>2037.06</v>
      </c>
    </row>
    <row r="288" spans="1:41" x14ac:dyDescent="0.25">
      <c r="A288" s="1">
        <v>42958</v>
      </c>
      <c r="B288">
        <v>3588.05</v>
      </c>
      <c r="D288" s="1">
        <v>42958</v>
      </c>
      <c r="E288">
        <v>297.23</v>
      </c>
      <c r="G288" s="1">
        <v>42958</v>
      </c>
      <c r="H288">
        <v>2441.3200000000002</v>
      </c>
      <c r="J288" s="1">
        <v>42958</v>
      </c>
      <c r="K288">
        <v>3406.34</v>
      </c>
      <c r="M288" s="1">
        <v>42958</v>
      </c>
      <c r="N288">
        <v>1287.1300000000001</v>
      </c>
      <c r="P288" s="1">
        <v>42958</v>
      </c>
      <c r="Q288">
        <v>1.97</v>
      </c>
      <c r="S288" s="1">
        <v>42958</v>
      </c>
      <c r="T288">
        <v>24.195150000000002</v>
      </c>
      <c r="V288" s="1">
        <v>42958</v>
      </c>
      <c r="W288">
        <v>188.11</v>
      </c>
      <c r="Y288" s="2">
        <v>42958</v>
      </c>
      <c r="Z288">
        <v>1.1820999999999999</v>
      </c>
      <c r="AB288" s="2">
        <v>42958</v>
      </c>
      <c r="AC288">
        <v>1.3014999999999999</v>
      </c>
      <c r="AE288" s="2">
        <v>42958</v>
      </c>
      <c r="AF288">
        <v>1.0396000000000001</v>
      </c>
      <c r="AH288" s="2">
        <v>42958</v>
      </c>
      <c r="AI288">
        <v>9.1730000000000006E-3</v>
      </c>
      <c r="AK288" s="2">
        <v>42958</v>
      </c>
      <c r="AL288">
        <v>228.95490000000001</v>
      </c>
      <c r="AN288" s="2">
        <v>42958</v>
      </c>
      <c r="AO288">
        <v>2038.35</v>
      </c>
    </row>
    <row r="289" spans="1:41" x14ac:dyDescent="0.25">
      <c r="A289" s="1">
        <v>42957</v>
      </c>
      <c r="B289">
        <v>3424.48</v>
      </c>
      <c r="D289" s="1">
        <v>42957</v>
      </c>
      <c r="E289">
        <v>301.49</v>
      </c>
      <c r="G289" s="1">
        <v>42957</v>
      </c>
      <c r="H289">
        <v>2438.21</v>
      </c>
      <c r="J289" s="1">
        <v>42957</v>
      </c>
      <c r="K289">
        <v>3433.54</v>
      </c>
      <c r="M289" s="1">
        <v>42957</v>
      </c>
      <c r="N289">
        <v>1284.31</v>
      </c>
      <c r="P289" s="1">
        <v>42957</v>
      </c>
      <c r="Q289">
        <v>1.94</v>
      </c>
      <c r="S289" s="1">
        <v>42957</v>
      </c>
      <c r="T289">
        <v>24.119209999999999</v>
      </c>
      <c r="V289" s="1">
        <v>42957</v>
      </c>
      <c r="W289">
        <v>188.97</v>
      </c>
      <c r="Y289" s="2">
        <v>42957</v>
      </c>
      <c r="Z289">
        <v>1.1757</v>
      </c>
      <c r="AB289" s="2">
        <v>42957</v>
      </c>
      <c r="AC289">
        <v>1.2978000000000001</v>
      </c>
      <c r="AE289" s="2">
        <v>42957</v>
      </c>
      <c r="AF289">
        <v>1.0375000000000001</v>
      </c>
      <c r="AH289" s="2">
        <v>42957</v>
      </c>
      <c r="AI289">
        <v>9.1489999999999991E-3</v>
      </c>
      <c r="AK289" s="2">
        <v>42957</v>
      </c>
      <c r="AL289">
        <v>228.95519999999999</v>
      </c>
      <c r="AN289" s="2">
        <v>42957</v>
      </c>
      <c r="AO289">
        <v>2036.83</v>
      </c>
    </row>
    <row r="290" spans="1:41" x14ac:dyDescent="0.25">
      <c r="A290" s="1">
        <v>42956</v>
      </c>
      <c r="B290">
        <v>3361.69</v>
      </c>
      <c r="D290" s="1">
        <v>42956</v>
      </c>
      <c r="E290">
        <v>306.68</v>
      </c>
      <c r="G290" s="1">
        <v>42956</v>
      </c>
      <c r="H290">
        <v>2474.02</v>
      </c>
      <c r="J290" s="1">
        <v>42956</v>
      </c>
      <c r="K290">
        <v>3468.45</v>
      </c>
      <c r="M290" s="1">
        <v>42956</v>
      </c>
      <c r="N290">
        <v>1272.92</v>
      </c>
      <c r="P290" s="1">
        <v>42956</v>
      </c>
      <c r="Q290">
        <v>1.99</v>
      </c>
      <c r="S290" s="1">
        <v>42956</v>
      </c>
      <c r="T290">
        <v>25.054590000000001</v>
      </c>
      <c r="V290" s="1">
        <v>42956</v>
      </c>
      <c r="W290">
        <v>188.74</v>
      </c>
      <c r="Y290" s="2">
        <v>42956</v>
      </c>
      <c r="Z290">
        <v>1.1743999999999999</v>
      </c>
      <c r="AB290" s="2">
        <v>42956</v>
      </c>
      <c r="AC290">
        <v>1.2993000000000001</v>
      </c>
      <c r="AE290" s="2">
        <v>42956</v>
      </c>
      <c r="AF290">
        <v>1.0361</v>
      </c>
      <c r="AH290" s="2">
        <v>42956</v>
      </c>
      <c r="AI290">
        <v>9.0959999999999999E-3</v>
      </c>
      <c r="AK290" s="2">
        <v>42956</v>
      </c>
      <c r="AL290">
        <v>228.84649999999999</v>
      </c>
      <c r="AN290" s="2">
        <v>42956</v>
      </c>
      <c r="AO290">
        <v>2035.46</v>
      </c>
    </row>
    <row r="291" spans="1:41" x14ac:dyDescent="0.25">
      <c r="A291" s="1">
        <v>42955</v>
      </c>
      <c r="B291">
        <v>3447.35</v>
      </c>
      <c r="D291" s="1">
        <v>42955</v>
      </c>
      <c r="E291">
        <v>308.04000000000002</v>
      </c>
      <c r="G291" s="1">
        <v>42955</v>
      </c>
      <c r="H291">
        <v>2474.92</v>
      </c>
      <c r="J291" s="1">
        <v>42955</v>
      </c>
      <c r="K291">
        <v>3515.63</v>
      </c>
      <c r="M291" s="1">
        <v>42955</v>
      </c>
      <c r="N291">
        <v>1256.28</v>
      </c>
      <c r="P291" s="1">
        <v>42955</v>
      </c>
      <c r="Q291">
        <v>1.97</v>
      </c>
      <c r="S291" s="1">
        <v>42955</v>
      </c>
      <c r="T291">
        <v>24.93976</v>
      </c>
      <c r="V291" s="1">
        <v>42955</v>
      </c>
      <c r="W291">
        <v>189.14</v>
      </c>
      <c r="Y291" s="2">
        <v>42955</v>
      </c>
      <c r="Z291">
        <v>1.1752</v>
      </c>
      <c r="AB291" s="2">
        <v>42955</v>
      </c>
      <c r="AC291">
        <v>1.2982</v>
      </c>
      <c r="AE291" s="2">
        <v>42955</v>
      </c>
      <c r="AF291">
        <v>1.0258</v>
      </c>
      <c r="AH291" s="2">
        <v>42955</v>
      </c>
      <c r="AI291">
        <v>9.0489999999999998E-3</v>
      </c>
      <c r="AK291" s="2">
        <v>42955</v>
      </c>
      <c r="AL291">
        <v>228.1832</v>
      </c>
      <c r="AN291" s="2">
        <v>42955</v>
      </c>
      <c r="AO291">
        <v>2031.74</v>
      </c>
    </row>
    <row r="292" spans="1:41" x14ac:dyDescent="0.25">
      <c r="A292" s="1">
        <v>42954</v>
      </c>
      <c r="B292">
        <v>3341.29</v>
      </c>
      <c r="D292" s="1">
        <v>42954</v>
      </c>
      <c r="E292">
        <v>306.94</v>
      </c>
      <c r="G292" s="1">
        <v>42954</v>
      </c>
      <c r="H292">
        <v>2480.91</v>
      </c>
      <c r="J292" s="1">
        <v>42954</v>
      </c>
      <c r="K292">
        <v>3505.8</v>
      </c>
      <c r="M292" s="1">
        <v>42954</v>
      </c>
      <c r="N292">
        <v>1259.07</v>
      </c>
      <c r="P292" s="1">
        <v>42954</v>
      </c>
      <c r="Q292">
        <v>2</v>
      </c>
      <c r="S292" s="1">
        <v>42954</v>
      </c>
      <c r="T292">
        <v>25.103739999999998</v>
      </c>
      <c r="V292" s="1">
        <v>42954</v>
      </c>
      <c r="W292">
        <v>185.39</v>
      </c>
      <c r="Y292" s="2">
        <v>42954</v>
      </c>
      <c r="Z292">
        <v>1.1789000000000001</v>
      </c>
      <c r="AB292" s="2">
        <v>42954</v>
      </c>
      <c r="AC292">
        <v>1.3024</v>
      </c>
      <c r="AE292" s="2">
        <v>42954</v>
      </c>
      <c r="AF292">
        <v>1.0274000000000001</v>
      </c>
      <c r="AH292" s="2">
        <v>42954</v>
      </c>
      <c r="AI292">
        <v>9.0310000000000008E-3</v>
      </c>
      <c r="AK292" s="2">
        <v>42954</v>
      </c>
      <c r="AL292">
        <v>228.34639999999999</v>
      </c>
      <c r="AN292" s="2">
        <v>42954</v>
      </c>
      <c r="AO292">
        <v>2034.56</v>
      </c>
    </row>
    <row r="293" spans="1:41" x14ac:dyDescent="0.25">
      <c r="A293" s="1">
        <v>42951</v>
      </c>
      <c r="B293">
        <v>2832</v>
      </c>
      <c r="D293" s="1">
        <v>42951</v>
      </c>
      <c r="E293">
        <v>303.82</v>
      </c>
      <c r="G293" s="1">
        <v>42951</v>
      </c>
      <c r="H293">
        <v>2476.83</v>
      </c>
      <c r="J293" s="1">
        <v>42951</v>
      </c>
      <c r="K293">
        <v>3507.41</v>
      </c>
      <c r="M293" s="1">
        <v>42951</v>
      </c>
      <c r="N293">
        <v>1257.4000000000001</v>
      </c>
      <c r="P293" s="1">
        <v>42951</v>
      </c>
      <c r="Q293">
        <v>2.06</v>
      </c>
      <c r="S293" s="1">
        <v>42951</v>
      </c>
      <c r="T293">
        <v>24.706340000000001</v>
      </c>
      <c r="V293" s="1">
        <v>42951</v>
      </c>
      <c r="W293">
        <v>182.79</v>
      </c>
      <c r="Y293" s="2">
        <v>42951</v>
      </c>
      <c r="Z293">
        <v>1.1754</v>
      </c>
      <c r="AB293" s="2">
        <v>42951</v>
      </c>
      <c r="AC293">
        <v>1.3033999999999999</v>
      </c>
      <c r="AE293" s="2">
        <v>42951</v>
      </c>
      <c r="AF293">
        <v>1.0285</v>
      </c>
      <c r="AH293" s="2">
        <v>42951</v>
      </c>
      <c r="AI293">
        <v>9.025E-3</v>
      </c>
      <c r="AK293" s="2">
        <v>42951</v>
      </c>
      <c r="AL293">
        <v>228.2807</v>
      </c>
      <c r="AN293" s="2">
        <v>42951</v>
      </c>
      <c r="AO293">
        <v>2033.38</v>
      </c>
    </row>
    <row r="294" spans="1:41" x14ac:dyDescent="0.25">
      <c r="A294" s="1">
        <v>42950</v>
      </c>
      <c r="B294">
        <v>2781.45</v>
      </c>
      <c r="D294" s="1">
        <v>42950</v>
      </c>
      <c r="E294">
        <v>302.79000000000002</v>
      </c>
      <c r="G294" s="1">
        <v>42950</v>
      </c>
      <c r="H294">
        <v>2472.16</v>
      </c>
      <c r="J294" s="1">
        <v>42950</v>
      </c>
      <c r="K294">
        <v>3466.37</v>
      </c>
      <c r="M294" s="1">
        <v>42950</v>
      </c>
      <c r="N294">
        <v>1268.05</v>
      </c>
      <c r="P294" s="1">
        <v>42950</v>
      </c>
      <c r="Q294">
        <v>1.92</v>
      </c>
      <c r="S294" s="1">
        <v>42950</v>
      </c>
      <c r="T294">
        <v>24.698920000000001</v>
      </c>
      <c r="V294" s="1">
        <v>42950</v>
      </c>
      <c r="W294">
        <v>182.72</v>
      </c>
      <c r="Y294" s="2">
        <v>42950</v>
      </c>
      <c r="Z294">
        <v>1.1869000000000001</v>
      </c>
      <c r="AB294" s="2">
        <v>42950</v>
      </c>
      <c r="AC294">
        <v>1.3134999999999999</v>
      </c>
      <c r="AE294" s="2">
        <v>42950</v>
      </c>
      <c r="AF294">
        <v>1.0306999999999999</v>
      </c>
      <c r="AH294" s="2">
        <v>42950</v>
      </c>
      <c r="AI294">
        <v>9.0760000000000007E-3</v>
      </c>
      <c r="AK294" s="2">
        <v>42950</v>
      </c>
      <c r="AL294">
        <v>228.3329</v>
      </c>
      <c r="AN294" s="2">
        <v>42950</v>
      </c>
      <c r="AO294">
        <v>2037.5</v>
      </c>
    </row>
    <row r="295" spans="1:41" x14ac:dyDescent="0.25">
      <c r="A295" s="1">
        <v>42949</v>
      </c>
      <c r="B295">
        <v>2691</v>
      </c>
      <c r="D295" s="1">
        <v>42949</v>
      </c>
      <c r="E295">
        <v>303.47000000000003</v>
      </c>
      <c r="G295" s="1">
        <v>42949</v>
      </c>
      <c r="H295">
        <v>2477.5700000000002</v>
      </c>
      <c r="J295" s="1">
        <v>42949</v>
      </c>
      <c r="K295">
        <v>3459.32</v>
      </c>
      <c r="M295" s="1">
        <v>42949</v>
      </c>
      <c r="N295">
        <v>1272.1500000000001</v>
      </c>
      <c r="P295" s="1">
        <v>42949</v>
      </c>
      <c r="Q295">
        <v>1.9300000000000002</v>
      </c>
      <c r="S295" s="1">
        <v>42949</v>
      </c>
      <c r="T295">
        <v>24.919170000000001</v>
      </c>
      <c r="V295" s="1">
        <v>42949</v>
      </c>
      <c r="W295">
        <v>182.96</v>
      </c>
      <c r="Y295" s="2">
        <v>42949</v>
      </c>
      <c r="Z295">
        <v>1.1868000000000001</v>
      </c>
      <c r="AB295" s="2">
        <v>42949</v>
      </c>
      <c r="AC295">
        <v>1.3237999999999999</v>
      </c>
      <c r="AE295" s="2">
        <v>42949</v>
      </c>
      <c r="AF295">
        <v>1.032</v>
      </c>
      <c r="AH295" s="2">
        <v>42949</v>
      </c>
      <c r="AI295">
        <v>9.0559999999999998E-3</v>
      </c>
      <c r="AK295" s="2">
        <v>42949</v>
      </c>
      <c r="AL295">
        <v>228.13980000000001</v>
      </c>
      <c r="AN295" s="2">
        <v>42949</v>
      </c>
      <c r="AO295">
        <v>2034.06</v>
      </c>
    </row>
    <row r="296" spans="1:41" x14ac:dyDescent="0.25">
      <c r="A296" s="1">
        <v>42948</v>
      </c>
      <c r="B296">
        <v>2740.98</v>
      </c>
      <c r="D296" s="1">
        <v>42948</v>
      </c>
      <c r="E296">
        <v>303.74</v>
      </c>
      <c r="G296" s="1">
        <v>42948</v>
      </c>
      <c r="H296">
        <v>2476.35</v>
      </c>
      <c r="J296" s="1">
        <v>42948</v>
      </c>
      <c r="K296">
        <v>3477.39</v>
      </c>
      <c r="M296" s="1">
        <v>42948</v>
      </c>
      <c r="N296">
        <v>1272.8599999999999</v>
      </c>
      <c r="P296" s="1">
        <v>42948</v>
      </c>
      <c r="Q296">
        <v>1.9300000000000002</v>
      </c>
      <c r="S296" s="1">
        <v>42948</v>
      </c>
      <c r="T296">
        <v>24.824539999999999</v>
      </c>
      <c r="V296" s="1">
        <v>42948</v>
      </c>
      <c r="W296">
        <v>182</v>
      </c>
      <c r="Y296" s="2">
        <v>42948</v>
      </c>
      <c r="Z296">
        <v>1.1804999999999999</v>
      </c>
      <c r="AB296" s="2">
        <v>42948</v>
      </c>
      <c r="AC296">
        <v>1.321</v>
      </c>
      <c r="AE296" s="2">
        <v>42948</v>
      </c>
      <c r="AF296">
        <v>1.0361</v>
      </c>
      <c r="AH296" s="2">
        <v>42948</v>
      </c>
      <c r="AI296">
        <v>9.0679999999999997E-3</v>
      </c>
      <c r="AK296" s="2">
        <v>42948</v>
      </c>
      <c r="AL296">
        <v>228.39279999999999</v>
      </c>
      <c r="AN296" s="2">
        <v>42948</v>
      </c>
      <c r="AO296">
        <v>2034.75</v>
      </c>
    </row>
    <row r="297" spans="1:41" x14ac:dyDescent="0.25">
      <c r="A297" s="1">
        <v>42947</v>
      </c>
      <c r="B297">
        <v>2886.71</v>
      </c>
      <c r="D297" s="1">
        <v>42947</v>
      </c>
      <c r="E297">
        <v>302.20999999999998</v>
      </c>
      <c r="G297" s="1">
        <v>42947</v>
      </c>
      <c r="H297">
        <v>2470.3000000000002</v>
      </c>
      <c r="J297" s="1">
        <v>42947</v>
      </c>
      <c r="K297">
        <v>3449.36</v>
      </c>
      <c r="M297" s="1">
        <v>42947</v>
      </c>
      <c r="N297">
        <v>1267.92</v>
      </c>
      <c r="P297" s="1">
        <v>42947</v>
      </c>
      <c r="Q297">
        <v>1.96</v>
      </c>
      <c r="S297" s="1">
        <v>42947</v>
      </c>
      <c r="T297">
        <v>25.51793</v>
      </c>
      <c r="V297" s="1">
        <v>42947</v>
      </c>
      <c r="W297">
        <v>182.65</v>
      </c>
      <c r="Y297" s="2">
        <v>42947</v>
      </c>
      <c r="Z297">
        <v>1.1811</v>
      </c>
      <c r="AB297" s="2">
        <v>42947</v>
      </c>
      <c r="AC297">
        <v>1.319</v>
      </c>
      <c r="AE297" s="2">
        <v>42947</v>
      </c>
      <c r="AF297">
        <v>1.0345</v>
      </c>
      <c r="AH297" s="2">
        <v>42947</v>
      </c>
      <c r="AI297">
        <v>9.0559999999999998E-3</v>
      </c>
      <c r="AK297" s="2">
        <v>42947</v>
      </c>
      <c r="AL297">
        <v>227.6122</v>
      </c>
      <c r="AN297" s="2">
        <v>42947</v>
      </c>
      <c r="AO297">
        <v>2030.01</v>
      </c>
    </row>
    <row r="298" spans="1:41" x14ac:dyDescent="0.25">
      <c r="A298" s="1">
        <v>42944</v>
      </c>
      <c r="B298">
        <v>2755.65</v>
      </c>
      <c r="D298" s="1">
        <v>42944</v>
      </c>
      <c r="E298">
        <v>300.06</v>
      </c>
      <c r="G298" s="1">
        <v>42944</v>
      </c>
      <c r="H298">
        <v>2472.1</v>
      </c>
      <c r="J298" s="1">
        <v>42944</v>
      </c>
      <c r="K298">
        <v>3467.73</v>
      </c>
      <c r="M298" s="1">
        <v>42944</v>
      </c>
      <c r="N298">
        <v>1268.77</v>
      </c>
      <c r="P298" s="1">
        <v>42944</v>
      </c>
      <c r="Q298">
        <v>1.99</v>
      </c>
      <c r="S298" s="1">
        <v>42944</v>
      </c>
      <c r="T298">
        <v>25.76951</v>
      </c>
      <c r="V298" s="1">
        <v>42944</v>
      </c>
      <c r="W298">
        <v>181.59</v>
      </c>
      <c r="Y298" s="2">
        <v>42944</v>
      </c>
      <c r="Z298">
        <v>1.1740999999999999</v>
      </c>
      <c r="AB298" s="2">
        <v>42944</v>
      </c>
      <c r="AC298">
        <v>1.3122</v>
      </c>
      <c r="AE298" s="2">
        <v>42944</v>
      </c>
      <c r="AF298">
        <v>1.0323</v>
      </c>
      <c r="AH298" s="2">
        <v>42944</v>
      </c>
      <c r="AI298">
        <v>9.0220000000000005E-3</v>
      </c>
      <c r="AK298" s="2">
        <v>42944</v>
      </c>
      <c r="AL298">
        <v>227.47890000000001</v>
      </c>
      <c r="AN298" s="2">
        <v>42944</v>
      </c>
      <c r="AO298">
        <v>2030.06</v>
      </c>
    </row>
    <row r="299" spans="1:41" x14ac:dyDescent="0.25">
      <c r="A299" s="1">
        <v>42943</v>
      </c>
      <c r="B299">
        <v>2583.77</v>
      </c>
      <c r="D299" s="1">
        <v>42943</v>
      </c>
      <c r="E299">
        <v>299.94</v>
      </c>
      <c r="G299" s="1">
        <v>42943</v>
      </c>
      <c r="H299">
        <v>2475.42</v>
      </c>
      <c r="J299" s="1">
        <v>42943</v>
      </c>
      <c r="K299">
        <v>3493.14</v>
      </c>
      <c r="M299" s="1">
        <v>42943</v>
      </c>
      <c r="N299">
        <v>1259.18</v>
      </c>
      <c r="P299" s="1">
        <v>42943</v>
      </c>
      <c r="Q299">
        <v>1.95</v>
      </c>
      <c r="S299" s="1">
        <v>42943</v>
      </c>
      <c r="T299">
        <v>25.713159999999998</v>
      </c>
      <c r="V299" s="1">
        <v>42943</v>
      </c>
      <c r="W299">
        <v>182.7</v>
      </c>
      <c r="Y299" s="2">
        <v>42943</v>
      </c>
      <c r="Z299">
        <v>1.1663999999999999</v>
      </c>
      <c r="AB299" s="2">
        <v>42943</v>
      </c>
      <c r="AC299">
        <v>1.3068</v>
      </c>
      <c r="AE299" s="2">
        <v>42943</v>
      </c>
      <c r="AF299">
        <v>1.0364</v>
      </c>
      <c r="AH299" s="2">
        <v>42943</v>
      </c>
      <c r="AI299">
        <v>8.9829999999999997E-3</v>
      </c>
      <c r="AK299" s="2">
        <v>42943</v>
      </c>
      <c r="AL299">
        <v>227.9091</v>
      </c>
      <c r="AN299" s="2">
        <v>42943</v>
      </c>
      <c r="AO299">
        <v>2027.29</v>
      </c>
    </row>
    <row r="300" spans="1:41" x14ac:dyDescent="0.25">
      <c r="A300" s="1">
        <v>42942</v>
      </c>
      <c r="B300">
        <v>2503.29</v>
      </c>
      <c r="D300" s="1">
        <v>42942</v>
      </c>
      <c r="E300">
        <v>298.41000000000003</v>
      </c>
      <c r="G300" s="1">
        <v>42942</v>
      </c>
      <c r="H300">
        <v>2477.83</v>
      </c>
      <c r="J300" s="1">
        <v>42942</v>
      </c>
      <c r="K300">
        <v>3491.19</v>
      </c>
      <c r="M300" s="1">
        <v>42942</v>
      </c>
      <c r="N300">
        <v>1248.19</v>
      </c>
      <c r="P300" s="1">
        <v>42942</v>
      </c>
      <c r="Q300">
        <v>2</v>
      </c>
      <c r="S300" s="1">
        <v>42942</v>
      </c>
      <c r="T300">
        <v>25.57199</v>
      </c>
      <c r="V300" s="1">
        <v>42942</v>
      </c>
      <c r="W300">
        <v>182.86</v>
      </c>
      <c r="Y300" s="2">
        <v>42942</v>
      </c>
      <c r="Z300">
        <v>1.1627000000000001</v>
      </c>
      <c r="AB300" s="2">
        <v>42942</v>
      </c>
      <c r="AC300">
        <v>1.3047</v>
      </c>
      <c r="AE300" s="2">
        <v>42942</v>
      </c>
      <c r="AF300">
        <v>1.0435000000000001</v>
      </c>
      <c r="AH300" s="2">
        <v>42942</v>
      </c>
      <c r="AI300">
        <v>8.9169999999999996E-3</v>
      </c>
      <c r="AK300" s="2">
        <v>42942</v>
      </c>
      <c r="AL300">
        <v>227.65880000000001</v>
      </c>
      <c r="AN300" s="2">
        <v>42942</v>
      </c>
      <c r="AO300">
        <v>2029.59</v>
      </c>
    </row>
    <row r="301" spans="1:41" x14ac:dyDescent="0.25">
      <c r="A301" s="1">
        <v>42941</v>
      </c>
      <c r="B301">
        <v>2468.5300000000002</v>
      </c>
      <c r="D301" s="1">
        <v>42941</v>
      </c>
      <c r="E301">
        <v>297.01</v>
      </c>
      <c r="G301" s="1">
        <v>42941</v>
      </c>
      <c r="H301">
        <v>2477.13</v>
      </c>
      <c r="J301" s="1">
        <v>42941</v>
      </c>
      <c r="K301">
        <v>3473.54</v>
      </c>
      <c r="M301" s="1">
        <v>42941</v>
      </c>
      <c r="N301">
        <v>1251.1300000000001</v>
      </c>
      <c r="P301" s="1">
        <v>42941</v>
      </c>
      <c r="Q301">
        <v>1.99</v>
      </c>
      <c r="S301" s="1">
        <v>42941</v>
      </c>
      <c r="T301">
        <v>25.34976</v>
      </c>
      <c r="V301" s="1">
        <v>42941</v>
      </c>
      <c r="W301">
        <v>181.47</v>
      </c>
      <c r="Y301" s="2">
        <v>42941</v>
      </c>
      <c r="Z301">
        <v>1.1653</v>
      </c>
      <c r="AB301" s="2">
        <v>42941</v>
      </c>
      <c r="AC301">
        <v>1.3038000000000001</v>
      </c>
      <c r="AE301" s="2">
        <v>42941</v>
      </c>
      <c r="AF301">
        <v>1.0528999999999999</v>
      </c>
      <c r="AH301" s="2">
        <v>42941</v>
      </c>
      <c r="AI301">
        <v>8.9580000000000007E-3</v>
      </c>
      <c r="AK301" s="2">
        <v>42941</v>
      </c>
      <c r="AL301">
        <v>227.3956</v>
      </c>
      <c r="AN301" s="2">
        <v>42941</v>
      </c>
      <c r="AO301">
        <v>2024.71</v>
      </c>
    </row>
    <row r="302" spans="1:41" x14ac:dyDescent="0.25">
      <c r="A302" s="1">
        <v>42940</v>
      </c>
      <c r="B302">
        <v>2760</v>
      </c>
      <c r="D302" s="1">
        <v>42940</v>
      </c>
      <c r="E302">
        <v>297.52</v>
      </c>
      <c r="G302" s="1">
        <v>42940</v>
      </c>
      <c r="H302">
        <v>2469.91</v>
      </c>
      <c r="J302" s="1">
        <v>42940</v>
      </c>
      <c r="K302">
        <v>3453.17</v>
      </c>
      <c r="M302" s="1">
        <v>42940</v>
      </c>
      <c r="N302">
        <v>1255.2</v>
      </c>
      <c r="P302" s="1">
        <v>42940</v>
      </c>
      <c r="Q302">
        <v>1.9100000000000001</v>
      </c>
      <c r="S302" s="1">
        <v>42940</v>
      </c>
      <c r="T302">
        <v>25.966660000000001</v>
      </c>
      <c r="V302" s="1">
        <v>42940</v>
      </c>
      <c r="W302">
        <v>177.49</v>
      </c>
      <c r="Y302" s="2">
        <v>42940</v>
      </c>
      <c r="Z302">
        <v>1.1637999999999999</v>
      </c>
      <c r="AB302" s="2">
        <v>42940</v>
      </c>
      <c r="AC302">
        <v>1.3026</v>
      </c>
      <c r="AE302" s="2">
        <v>42940</v>
      </c>
      <c r="AF302">
        <v>1.0567</v>
      </c>
      <c r="AH302" s="2">
        <v>42940</v>
      </c>
      <c r="AI302">
        <v>8.9929999999999993E-3</v>
      </c>
      <c r="AK302" s="2">
        <v>42940</v>
      </c>
      <c r="AL302">
        <v>228.32239999999999</v>
      </c>
      <c r="AN302" s="2">
        <v>42940</v>
      </c>
      <c r="AO302">
        <v>2032.27</v>
      </c>
    </row>
    <row r="303" spans="1:41" x14ac:dyDescent="0.25">
      <c r="A303" s="1">
        <v>42937</v>
      </c>
      <c r="B303">
        <v>2640.5</v>
      </c>
      <c r="D303" s="1">
        <v>42937</v>
      </c>
      <c r="E303">
        <v>296.27999999999997</v>
      </c>
      <c r="G303" s="1">
        <v>42937</v>
      </c>
      <c r="H303">
        <v>2472.54</v>
      </c>
      <c r="J303" s="1">
        <v>42937</v>
      </c>
      <c r="K303">
        <v>3451.71</v>
      </c>
      <c r="M303" s="1">
        <v>42937</v>
      </c>
      <c r="N303">
        <v>1253.8499999999999</v>
      </c>
      <c r="P303" s="1">
        <v>42937</v>
      </c>
      <c r="Q303">
        <v>1.95</v>
      </c>
      <c r="S303" s="1">
        <v>42937</v>
      </c>
      <c r="T303">
        <v>26.304819999999999</v>
      </c>
      <c r="V303" s="1">
        <v>42937</v>
      </c>
      <c r="W303">
        <v>176.67</v>
      </c>
      <c r="Y303" s="2">
        <v>42937</v>
      </c>
      <c r="Z303">
        <v>1.1666000000000001</v>
      </c>
      <c r="AB303" s="2">
        <v>42937</v>
      </c>
      <c r="AC303">
        <v>1.2979000000000001</v>
      </c>
      <c r="AE303" s="2">
        <v>42937</v>
      </c>
      <c r="AF303">
        <v>1.0570999999999999</v>
      </c>
      <c r="AH303" s="2">
        <v>42937</v>
      </c>
      <c r="AI303">
        <v>9.0019999999999996E-3</v>
      </c>
      <c r="AK303" s="2">
        <v>42937</v>
      </c>
      <c r="AL303">
        <v>228.0153</v>
      </c>
      <c r="AN303" s="2">
        <v>42937</v>
      </c>
      <c r="AO303">
        <v>2034.31</v>
      </c>
    </row>
    <row r="304" spans="1:41" x14ac:dyDescent="0.25">
      <c r="A304" s="1">
        <v>42936</v>
      </c>
      <c r="B304">
        <v>2729.31</v>
      </c>
      <c r="D304" s="1">
        <v>42936</v>
      </c>
      <c r="E304">
        <v>296.51</v>
      </c>
      <c r="G304" s="1">
        <v>42936</v>
      </c>
      <c r="H304">
        <v>2473.4499999999998</v>
      </c>
      <c r="J304" s="1">
        <v>42936</v>
      </c>
      <c r="K304">
        <v>3499.49</v>
      </c>
      <c r="M304" s="1">
        <v>42936</v>
      </c>
      <c r="N304">
        <v>1246.33</v>
      </c>
      <c r="P304" s="1">
        <v>42936</v>
      </c>
      <c r="Q304">
        <v>2.04</v>
      </c>
      <c r="S304" s="1">
        <v>42936</v>
      </c>
      <c r="T304">
        <v>26.757619999999999</v>
      </c>
      <c r="V304" s="1">
        <v>42936</v>
      </c>
      <c r="W304">
        <v>175.75</v>
      </c>
      <c r="Y304" s="2">
        <v>42936</v>
      </c>
      <c r="Z304">
        <v>1.1635</v>
      </c>
      <c r="AB304" s="2">
        <v>42936</v>
      </c>
      <c r="AC304">
        <v>1.2977000000000001</v>
      </c>
      <c r="AE304" s="2">
        <v>42936</v>
      </c>
      <c r="AF304">
        <v>1.0515000000000001</v>
      </c>
      <c r="AH304" s="2">
        <v>42936</v>
      </c>
      <c r="AI304">
        <v>8.9499999999999996E-3</v>
      </c>
      <c r="AK304" s="2">
        <v>42936</v>
      </c>
      <c r="AL304">
        <v>227.6061</v>
      </c>
      <c r="AN304" s="2">
        <v>42936</v>
      </c>
      <c r="AO304">
        <v>2030.64</v>
      </c>
    </row>
    <row r="305" spans="1:41" x14ac:dyDescent="0.25">
      <c r="A305" s="1">
        <v>42935</v>
      </c>
      <c r="B305">
        <v>2255</v>
      </c>
      <c r="D305" s="1">
        <v>42935</v>
      </c>
      <c r="E305">
        <v>296.8</v>
      </c>
      <c r="G305" s="1">
        <v>42935</v>
      </c>
      <c r="H305">
        <v>2473.83</v>
      </c>
      <c r="J305" s="1">
        <v>42935</v>
      </c>
      <c r="K305">
        <v>3500.28</v>
      </c>
      <c r="M305" s="1">
        <v>42935</v>
      </c>
      <c r="N305">
        <v>1242.43</v>
      </c>
      <c r="P305" s="1">
        <v>42935</v>
      </c>
      <c r="Q305">
        <v>2.0499999999999998</v>
      </c>
      <c r="S305" s="1">
        <v>42935</v>
      </c>
      <c r="T305">
        <v>26.381080000000001</v>
      </c>
      <c r="V305" s="1">
        <v>42935</v>
      </c>
      <c r="W305">
        <v>176.3</v>
      </c>
      <c r="Y305" s="2">
        <v>42935</v>
      </c>
      <c r="Z305">
        <v>1.1520999999999999</v>
      </c>
      <c r="AB305" s="2">
        <v>42935</v>
      </c>
      <c r="AC305">
        <v>1.3035000000000001</v>
      </c>
      <c r="AE305" s="2">
        <v>42935</v>
      </c>
      <c r="AF305">
        <v>1.0474000000000001</v>
      </c>
      <c r="AH305" s="2">
        <v>42935</v>
      </c>
      <c r="AI305">
        <v>8.9519999999999999E-3</v>
      </c>
      <c r="AK305" s="2">
        <v>42935</v>
      </c>
      <c r="AL305">
        <v>228.19040000000001</v>
      </c>
      <c r="AN305" s="2">
        <v>42935</v>
      </c>
      <c r="AO305">
        <v>2029.88</v>
      </c>
    </row>
    <row r="306" spans="1:41" x14ac:dyDescent="0.25">
      <c r="A306" s="1">
        <v>42934</v>
      </c>
      <c r="B306">
        <v>2348.48</v>
      </c>
      <c r="D306" s="1">
        <v>42934</v>
      </c>
      <c r="E306">
        <v>294.07</v>
      </c>
      <c r="G306" s="1">
        <v>42934</v>
      </c>
      <c r="H306">
        <v>2460.61</v>
      </c>
      <c r="J306" s="1">
        <v>42934</v>
      </c>
      <c r="K306">
        <v>3478.68</v>
      </c>
      <c r="M306" s="1">
        <v>42934</v>
      </c>
      <c r="N306">
        <v>1242.2</v>
      </c>
      <c r="P306" s="1">
        <v>42934</v>
      </c>
      <c r="Q306">
        <v>1.96</v>
      </c>
      <c r="S306" s="1">
        <v>42934</v>
      </c>
      <c r="T306">
        <v>26.184460000000001</v>
      </c>
      <c r="V306" s="1">
        <v>42934</v>
      </c>
      <c r="W306">
        <v>177.99</v>
      </c>
      <c r="Y306" s="2">
        <v>42934</v>
      </c>
      <c r="Z306">
        <v>1.1562000000000001</v>
      </c>
      <c r="AB306" s="2">
        <v>42934</v>
      </c>
      <c r="AC306">
        <v>1.3046</v>
      </c>
      <c r="AE306" s="2">
        <v>42934</v>
      </c>
      <c r="AF306">
        <v>1.0483</v>
      </c>
      <c r="AH306" s="2">
        <v>42934</v>
      </c>
      <c r="AI306">
        <v>8.9250000000000006E-3</v>
      </c>
      <c r="AK306" s="2">
        <v>42934</v>
      </c>
      <c r="AL306">
        <v>227.5401</v>
      </c>
      <c r="AN306" s="2">
        <v>42934</v>
      </c>
      <c r="AO306">
        <v>2029.63</v>
      </c>
    </row>
    <row r="307" spans="1:41" x14ac:dyDescent="0.25">
      <c r="A307" s="1">
        <v>42933</v>
      </c>
      <c r="B307">
        <v>2174.02</v>
      </c>
      <c r="D307" s="1">
        <v>42933</v>
      </c>
      <c r="E307">
        <v>293.33</v>
      </c>
      <c r="G307" s="1">
        <v>42933</v>
      </c>
      <c r="H307">
        <v>2459.14</v>
      </c>
      <c r="J307" s="1">
        <v>42933</v>
      </c>
      <c r="K307">
        <v>3516.35</v>
      </c>
      <c r="M307" s="1">
        <v>42933</v>
      </c>
      <c r="N307">
        <v>1234.33</v>
      </c>
      <c r="P307" s="1">
        <v>42933</v>
      </c>
      <c r="Q307">
        <v>2</v>
      </c>
      <c r="S307" s="1">
        <v>42933</v>
      </c>
      <c r="T307">
        <v>26.151129999999998</v>
      </c>
      <c r="V307" s="1">
        <v>42933</v>
      </c>
      <c r="W307">
        <v>177.62</v>
      </c>
      <c r="Y307" s="2">
        <v>42933</v>
      </c>
      <c r="Z307">
        <v>1.1472</v>
      </c>
      <c r="AB307" s="2">
        <v>42933</v>
      </c>
      <c r="AC307">
        <v>1.306</v>
      </c>
      <c r="AE307" s="2">
        <v>42933</v>
      </c>
      <c r="AF307">
        <v>1.0387999999999999</v>
      </c>
      <c r="AH307" s="2">
        <v>42933</v>
      </c>
      <c r="AI307">
        <v>8.8710000000000004E-3</v>
      </c>
      <c r="AK307" s="2">
        <v>42933</v>
      </c>
      <c r="AL307">
        <v>227.5907</v>
      </c>
      <c r="AN307" s="2">
        <v>42933</v>
      </c>
      <c r="AO307">
        <v>2025.01</v>
      </c>
    </row>
    <row r="308" spans="1:41" x14ac:dyDescent="0.25">
      <c r="A308" s="1">
        <v>42930</v>
      </c>
      <c r="B308">
        <v>2159.04</v>
      </c>
      <c r="D308" s="1">
        <v>42930</v>
      </c>
      <c r="E308">
        <v>292.72000000000003</v>
      </c>
      <c r="G308" s="1">
        <v>42930</v>
      </c>
      <c r="H308">
        <v>2459.27</v>
      </c>
      <c r="J308" s="1">
        <v>42930</v>
      </c>
      <c r="K308">
        <v>3525.94</v>
      </c>
      <c r="M308" s="1">
        <v>42930</v>
      </c>
      <c r="N308">
        <v>1228.48</v>
      </c>
      <c r="P308" s="1">
        <v>42930</v>
      </c>
      <c r="Q308">
        <v>1.98</v>
      </c>
      <c r="S308" s="1">
        <v>42930</v>
      </c>
      <c r="T308">
        <v>26.309529999999999</v>
      </c>
      <c r="V308" s="1">
        <v>42930</v>
      </c>
      <c r="W308">
        <v>176.99</v>
      </c>
      <c r="Y308" s="2">
        <v>42930</v>
      </c>
      <c r="Z308">
        <v>1.1458999999999999</v>
      </c>
      <c r="AB308" s="2">
        <v>42930</v>
      </c>
      <c r="AC308">
        <v>1.3080000000000001</v>
      </c>
      <c r="AE308" s="2">
        <v>42930</v>
      </c>
      <c r="AF308">
        <v>1.0367</v>
      </c>
      <c r="AH308" s="2">
        <v>42930</v>
      </c>
      <c r="AI308">
        <v>8.881E-3</v>
      </c>
      <c r="AK308" s="2">
        <v>42930</v>
      </c>
      <c r="AL308">
        <v>227.3023</v>
      </c>
      <c r="AN308" s="2">
        <v>42930</v>
      </c>
      <c r="AO308">
        <v>2023.05</v>
      </c>
    </row>
    <row r="309" spans="1:41" x14ac:dyDescent="0.25">
      <c r="A309" s="1">
        <v>42929</v>
      </c>
      <c r="B309">
        <v>2337.69</v>
      </c>
      <c r="D309" s="1">
        <v>42929</v>
      </c>
      <c r="E309">
        <v>290.89</v>
      </c>
      <c r="G309" s="1">
        <v>42929</v>
      </c>
      <c r="H309">
        <v>2447.83</v>
      </c>
      <c r="J309" s="1">
        <v>42929</v>
      </c>
      <c r="K309">
        <v>3527.83</v>
      </c>
      <c r="M309" s="1">
        <v>42929</v>
      </c>
      <c r="N309">
        <v>1218.0999999999999</v>
      </c>
      <c r="P309" s="1">
        <v>42929</v>
      </c>
      <c r="Q309">
        <v>1.9300000000000002</v>
      </c>
      <c r="S309" s="1">
        <v>42929</v>
      </c>
      <c r="T309">
        <v>26.065909999999999</v>
      </c>
      <c r="V309" s="1">
        <v>42929</v>
      </c>
      <c r="W309">
        <v>175.92</v>
      </c>
      <c r="Y309" s="2">
        <v>42929</v>
      </c>
      <c r="Z309">
        <v>1.1391</v>
      </c>
      <c r="AB309" s="2">
        <v>42929</v>
      </c>
      <c r="AC309">
        <v>1.2923</v>
      </c>
      <c r="AE309" s="2">
        <v>42929</v>
      </c>
      <c r="AF309">
        <v>1.0327</v>
      </c>
      <c r="AH309" s="2">
        <v>42929</v>
      </c>
      <c r="AI309">
        <v>8.8249999999999995E-3</v>
      </c>
      <c r="AK309" s="2">
        <v>42929</v>
      </c>
      <c r="AL309">
        <v>226.99340000000001</v>
      </c>
      <c r="AN309" s="2">
        <v>42929</v>
      </c>
      <c r="AO309">
        <v>2020.7</v>
      </c>
    </row>
    <row r="310" spans="1:41" x14ac:dyDescent="0.25">
      <c r="A310" s="1">
        <v>42928</v>
      </c>
      <c r="B310">
        <v>2382.02</v>
      </c>
      <c r="D310" s="1">
        <v>42928</v>
      </c>
      <c r="E310">
        <v>287.86</v>
      </c>
      <c r="G310" s="1">
        <v>42928</v>
      </c>
      <c r="H310">
        <v>2443.25</v>
      </c>
      <c r="J310" s="1">
        <v>42928</v>
      </c>
      <c r="K310">
        <v>3515.23</v>
      </c>
      <c r="M310" s="1">
        <v>42928</v>
      </c>
      <c r="N310">
        <v>1221.46</v>
      </c>
      <c r="P310" s="1">
        <v>42928</v>
      </c>
      <c r="Q310">
        <v>1.96</v>
      </c>
      <c r="S310" s="1">
        <v>42928</v>
      </c>
      <c r="T310">
        <v>27.28425</v>
      </c>
      <c r="V310" s="1">
        <v>42928</v>
      </c>
      <c r="W310">
        <v>175.67</v>
      </c>
      <c r="Y310" s="2">
        <v>42928</v>
      </c>
      <c r="Z310">
        <v>1.1421000000000001</v>
      </c>
      <c r="AB310" s="2">
        <v>42928</v>
      </c>
      <c r="AC310">
        <v>1.2899</v>
      </c>
      <c r="AE310" s="2">
        <v>42928</v>
      </c>
      <c r="AF310">
        <v>1.0369999999999999</v>
      </c>
      <c r="AH310" s="2">
        <v>42928</v>
      </c>
      <c r="AI310">
        <v>8.8330000000000006E-3</v>
      </c>
      <c r="AK310" s="2">
        <v>42928</v>
      </c>
      <c r="AL310">
        <v>227.12139999999999</v>
      </c>
      <c r="AN310" s="2">
        <v>42928</v>
      </c>
      <c r="AO310">
        <v>2022.5</v>
      </c>
    </row>
    <row r="311" spans="1:41" x14ac:dyDescent="0.25">
      <c r="A311" s="1">
        <v>42927</v>
      </c>
      <c r="B311">
        <v>2328.94</v>
      </c>
      <c r="D311" s="1">
        <v>42927</v>
      </c>
      <c r="E311">
        <v>284.43</v>
      </c>
      <c r="G311" s="1">
        <v>42927</v>
      </c>
      <c r="H311">
        <v>2425.5300000000002</v>
      </c>
      <c r="J311" s="1">
        <v>42927</v>
      </c>
      <c r="K311">
        <v>3464.48</v>
      </c>
      <c r="M311" s="1">
        <v>42927</v>
      </c>
      <c r="N311">
        <v>1215.83</v>
      </c>
      <c r="P311" s="1">
        <v>42927</v>
      </c>
      <c r="Q311">
        <v>1.96</v>
      </c>
      <c r="S311" s="1">
        <v>42927</v>
      </c>
      <c r="T311">
        <v>28.06073</v>
      </c>
      <c r="V311" s="1">
        <v>42927</v>
      </c>
      <c r="W311">
        <v>175.34</v>
      </c>
      <c r="Y311" s="2">
        <v>42927</v>
      </c>
      <c r="Z311">
        <v>1.1439999999999999</v>
      </c>
      <c r="AB311" s="2">
        <v>42927</v>
      </c>
      <c r="AC311">
        <v>1.2848999999999999</v>
      </c>
      <c r="AE311" s="2">
        <v>42927</v>
      </c>
      <c r="AF311">
        <v>1.0354000000000001</v>
      </c>
      <c r="AH311" s="2">
        <v>42927</v>
      </c>
      <c r="AI311">
        <v>8.7760000000000008E-3</v>
      </c>
      <c r="AK311" s="2">
        <v>42927</v>
      </c>
      <c r="AL311">
        <v>226.30439999999999</v>
      </c>
      <c r="AN311" s="2">
        <v>42927</v>
      </c>
      <c r="AO311">
        <v>2017.9</v>
      </c>
    </row>
    <row r="312" spans="1:41" x14ac:dyDescent="0.25">
      <c r="A312" s="1">
        <v>42926</v>
      </c>
      <c r="B312">
        <v>2384.54</v>
      </c>
      <c r="D312" s="1">
        <v>42926</v>
      </c>
      <c r="E312">
        <v>280.88</v>
      </c>
      <c r="G312" s="1">
        <v>42926</v>
      </c>
      <c r="H312">
        <v>2427.4299999999998</v>
      </c>
      <c r="J312" s="1">
        <v>42926</v>
      </c>
      <c r="K312">
        <v>3478.06</v>
      </c>
      <c r="M312" s="1">
        <v>42926</v>
      </c>
      <c r="N312">
        <v>1211.8699999999999</v>
      </c>
      <c r="P312" s="1">
        <v>42926</v>
      </c>
      <c r="Q312">
        <v>1.9100000000000001</v>
      </c>
      <c r="S312" s="1">
        <v>42926</v>
      </c>
      <c r="T312">
        <v>27.99475</v>
      </c>
      <c r="V312" s="1">
        <v>42926</v>
      </c>
      <c r="W312">
        <v>174.32</v>
      </c>
      <c r="Y312" s="2">
        <v>42926</v>
      </c>
      <c r="Z312">
        <v>1.1395999999999999</v>
      </c>
      <c r="AB312" s="2">
        <v>42926</v>
      </c>
      <c r="AC312">
        <v>1.2878000000000001</v>
      </c>
      <c r="AE312" s="2">
        <v>42926</v>
      </c>
      <c r="AF312">
        <v>1.0349999999999999</v>
      </c>
      <c r="AH312" s="2">
        <v>42926</v>
      </c>
      <c r="AI312">
        <v>8.7589999999999994E-3</v>
      </c>
      <c r="AK312" s="2">
        <v>42926</v>
      </c>
      <c r="AL312">
        <v>226.7756</v>
      </c>
      <c r="AN312" s="2">
        <v>42926</v>
      </c>
      <c r="AO312">
        <v>2016.92</v>
      </c>
    </row>
    <row r="313" spans="1:41" x14ac:dyDescent="0.25">
      <c r="A313" s="1">
        <v>42923</v>
      </c>
      <c r="B313">
        <v>2514.87</v>
      </c>
      <c r="D313" s="1">
        <v>42923</v>
      </c>
      <c r="E313">
        <v>278.51</v>
      </c>
      <c r="G313" s="1">
        <v>42923</v>
      </c>
      <c r="H313">
        <v>2425.1799999999998</v>
      </c>
      <c r="J313" s="1">
        <v>42923</v>
      </c>
      <c r="K313">
        <v>3463.84</v>
      </c>
      <c r="M313" s="1">
        <v>42923</v>
      </c>
      <c r="N313">
        <v>1211.6199999999999</v>
      </c>
      <c r="P313" s="1">
        <v>42923</v>
      </c>
      <c r="Q313">
        <v>1.8599999999999999</v>
      </c>
      <c r="S313" s="1">
        <v>42923</v>
      </c>
      <c r="T313">
        <v>27.305150000000001</v>
      </c>
      <c r="V313" s="1">
        <v>42923</v>
      </c>
      <c r="W313">
        <v>175.38</v>
      </c>
      <c r="Y313" s="2">
        <v>42923</v>
      </c>
      <c r="Z313">
        <v>1.1408</v>
      </c>
      <c r="AB313" s="2">
        <v>42923</v>
      </c>
      <c r="AC313">
        <v>1.2887</v>
      </c>
      <c r="AE313" s="2">
        <v>42923</v>
      </c>
      <c r="AF313">
        <v>1.0374000000000001</v>
      </c>
      <c r="AH313" s="2">
        <v>42923</v>
      </c>
      <c r="AI313">
        <v>8.7670000000000005E-3</v>
      </c>
      <c r="AK313" s="2">
        <v>42923</v>
      </c>
      <c r="AL313">
        <v>226.2577</v>
      </c>
      <c r="AN313" s="2">
        <v>42923</v>
      </c>
      <c r="AO313">
        <v>2013.89</v>
      </c>
    </row>
    <row r="314" spans="1:41" x14ac:dyDescent="0.25">
      <c r="A314" s="1">
        <v>42922</v>
      </c>
      <c r="B314">
        <v>2597.6799999999998</v>
      </c>
      <c r="D314" s="1">
        <v>42922</v>
      </c>
      <c r="E314">
        <v>279.35000000000002</v>
      </c>
      <c r="G314" s="1">
        <v>42922</v>
      </c>
      <c r="H314">
        <v>2409.75</v>
      </c>
      <c r="J314" s="1">
        <v>42922</v>
      </c>
      <c r="K314">
        <v>3462.06</v>
      </c>
      <c r="M314" s="1">
        <v>42922</v>
      </c>
      <c r="N314">
        <v>1223.57</v>
      </c>
      <c r="P314" s="1">
        <v>42922</v>
      </c>
      <c r="Q314">
        <v>1.8900000000000001</v>
      </c>
      <c r="S314" s="1">
        <v>42922</v>
      </c>
      <c r="T314">
        <v>27.21312</v>
      </c>
      <c r="V314" s="1">
        <v>42922</v>
      </c>
      <c r="W314">
        <v>176.1</v>
      </c>
      <c r="Y314" s="2">
        <v>42922</v>
      </c>
      <c r="Z314">
        <v>1.1419999999999999</v>
      </c>
      <c r="AB314" s="2">
        <v>42922</v>
      </c>
      <c r="AC314">
        <v>1.2968999999999999</v>
      </c>
      <c r="AE314" s="2">
        <v>42922</v>
      </c>
      <c r="AF314">
        <v>1.0389999999999999</v>
      </c>
      <c r="AH314" s="2">
        <v>42922</v>
      </c>
      <c r="AI314">
        <v>8.8249999999999995E-3</v>
      </c>
      <c r="AK314" s="2">
        <v>42922</v>
      </c>
      <c r="AL314">
        <v>226.5188</v>
      </c>
      <c r="AN314" s="2">
        <v>42922</v>
      </c>
      <c r="AO314">
        <v>2015.95</v>
      </c>
    </row>
    <row r="315" spans="1:41" x14ac:dyDescent="0.25">
      <c r="A315" s="1">
        <v>42921</v>
      </c>
      <c r="B315">
        <v>2611.09</v>
      </c>
      <c r="D315" s="1">
        <v>42921</v>
      </c>
      <c r="E315">
        <v>280.39999999999998</v>
      </c>
      <c r="G315" s="1">
        <v>42921</v>
      </c>
      <c r="H315">
        <v>2432.54</v>
      </c>
      <c r="J315" s="1">
        <v>42921</v>
      </c>
      <c r="K315">
        <v>3478.41</v>
      </c>
      <c r="M315" s="1">
        <v>42921</v>
      </c>
      <c r="N315">
        <v>1223.31</v>
      </c>
      <c r="P315" s="1">
        <v>42921</v>
      </c>
      <c r="Q315">
        <v>1.9300000000000002</v>
      </c>
      <c r="S315" s="1">
        <v>42921</v>
      </c>
      <c r="T315">
        <v>27.618469999999999</v>
      </c>
      <c r="V315" s="1">
        <v>42921</v>
      </c>
      <c r="W315">
        <v>175.54</v>
      </c>
      <c r="Y315" s="2">
        <v>42921</v>
      </c>
      <c r="Z315">
        <v>1.1337999999999999</v>
      </c>
      <c r="AB315" s="2">
        <v>42921</v>
      </c>
      <c r="AC315">
        <v>1.2922</v>
      </c>
      <c r="AE315" s="2">
        <v>42921</v>
      </c>
      <c r="AF315">
        <v>1.0363</v>
      </c>
      <c r="AH315" s="2">
        <v>42921</v>
      </c>
      <c r="AI315">
        <v>8.8319999999999996E-3</v>
      </c>
      <c r="AK315" s="2">
        <v>42921</v>
      </c>
      <c r="AL315">
        <v>227.96940000000001</v>
      </c>
      <c r="AN315" s="2">
        <v>42921</v>
      </c>
      <c r="AO315">
        <v>2019.15</v>
      </c>
    </row>
    <row r="316" spans="1:41" x14ac:dyDescent="0.25">
      <c r="A316" s="1">
        <v>42920</v>
      </c>
      <c r="B316">
        <v>2575.52</v>
      </c>
      <c r="D316" s="1">
        <v>42920</v>
      </c>
      <c r="E316">
        <v>279.17</v>
      </c>
      <c r="G316" s="1">
        <v>42920</v>
      </c>
      <c r="H316">
        <v>2429.0100000000002</v>
      </c>
      <c r="J316" s="1">
        <v>42920</v>
      </c>
      <c r="K316">
        <v>3479.47</v>
      </c>
      <c r="M316" s="1">
        <v>42920</v>
      </c>
      <c r="N316">
        <v>1223.5</v>
      </c>
      <c r="P316" s="1">
        <v>42920</v>
      </c>
      <c r="Q316">
        <v>2.02</v>
      </c>
      <c r="S316" s="1">
        <v>42920</v>
      </c>
      <c r="T316">
        <v>27.319569999999999</v>
      </c>
      <c r="V316" s="1">
        <v>42920</v>
      </c>
      <c r="W316">
        <v>177.43</v>
      </c>
      <c r="Y316" s="2">
        <v>42920</v>
      </c>
      <c r="Z316">
        <v>1.1351</v>
      </c>
      <c r="AB316" s="2">
        <v>42920</v>
      </c>
      <c r="AC316">
        <v>1.2927</v>
      </c>
      <c r="AE316" s="2">
        <v>42920</v>
      </c>
      <c r="AF316">
        <v>1.036</v>
      </c>
      <c r="AH316" s="2">
        <v>42920</v>
      </c>
      <c r="AI316">
        <v>8.8339999999999998E-3</v>
      </c>
      <c r="AK316" s="2">
        <v>42920</v>
      </c>
      <c r="AL316">
        <v>227.8869</v>
      </c>
      <c r="AN316" s="2">
        <v>42920</v>
      </c>
      <c r="AO316">
        <v>2017.4</v>
      </c>
    </row>
    <row r="317" spans="1:41" x14ac:dyDescent="0.25">
      <c r="A317" s="1">
        <v>42919</v>
      </c>
      <c r="B317">
        <v>2557.75</v>
      </c>
      <c r="D317" s="1">
        <v>42919</v>
      </c>
      <c r="E317">
        <v>281.18</v>
      </c>
      <c r="G317" s="1">
        <v>42919</v>
      </c>
      <c r="H317">
        <v>2429.0100000000002</v>
      </c>
      <c r="J317" s="1">
        <v>42919</v>
      </c>
      <c r="K317">
        <v>3491.81</v>
      </c>
      <c r="M317" s="1">
        <v>42919</v>
      </c>
      <c r="N317">
        <v>1220.26</v>
      </c>
      <c r="P317" s="1">
        <v>42919</v>
      </c>
      <c r="Q317">
        <v>2.02</v>
      </c>
      <c r="S317" s="1">
        <v>42919</v>
      </c>
      <c r="T317">
        <v>27.319569999999999</v>
      </c>
      <c r="V317" s="1">
        <v>42919</v>
      </c>
      <c r="W317">
        <v>177.43</v>
      </c>
      <c r="Y317" s="2">
        <v>42919</v>
      </c>
      <c r="Z317">
        <v>1.1356999999999999</v>
      </c>
      <c r="AB317" s="2">
        <v>42919</v>
      </c>
      <c r="AC317">
        <v>1.2957000000000001</v>
      </c>
      <c r="AE317" s="2">
        <v>42919</v>
      </c>
      <c r="AF317">
        <v>1.0370999999999999</v>
      </c>
      <c r="AH317" s="2">
        <v>42919</v>
      </c>
      <c r="AI317">
        <v>8.8170000000000002E-3</v>
      </c>
      <c r="AK317" s="2">
        <v>42919</v>
      </c>
      <c r="AL317">
        <v>227.69479999999999</v>
      </c>
      <c r="AN317" s="2">
        <v>42919</v>
      </c>
      <c r="AO317">
        <v>2017.4</v>
      </c>
    </row>
    <row r="318" spans="1:41" x14ac:dyDescent="0.25">
      <c r="A318" s="1">
        <v>42916</v>
      </c>
      <c r="B318">
        <v>2502.5</v>
      </c>
      <c r="D318" s="1">
        <v>42916</v>
      </c>
      <c r="E318">
        <v>279.67</v>
      </c>
      <c r="G318" s="1">
        <v>42916</v>
      </c>
      <c r="H318">
        <v>2423.41</v>
      </c>
      <c r="J318" s="1">
        <v>42916</v>
      </c>
      <c r="K318">
        <v>3441.88</v>
      </c>
      <c r="M318" s="1">
        <v>42916</v>
      </c>
      <c r="N318">
        <v>1242.43</v>
      </c>
      <c r="P318" s="1">
        <v>42916</v>
      </c>
      <c r="Q318">
        <v>1.96</v>
      </c>
      <c r="S318" s="1">
        <v>42916</v>
      </c>
      <c r="T318">
        <v>26.397500000000001</v>
      </c>
      <c r="V318" s="1">
        <v>42916</v>
      </c>
      <c r="W318">
        <v>176.72</v>
      </c>
      <c r="Y318" s="2">
        <v>42916</v>
      </c>
      <c r="Z318">
        <v>1.1413</v>
      </c>
      <c r="AB318" s="2">
        <v>42916</v>
      </c>
      <c r="AC318">
        <v>1.3008</v>
      </c>
      <c r="AE318" s="2">
        <v>42916</v>
      </c>
      <c r="AF318">
        <v>1.0427</v>
      </c>
      <c r="AH318" s="2">
        <v>42916</v>
      </c>
      <c r="AI318">
        <v>8.8999999999999999E-3</v>
      </c>
      <c r="AK318" s="2">
        <v>42916</v>
      </c>
      <c r="AL318">
        <v>227.83949999999999</v>
      </c>
      <c r="AN318" s="2">
        <v>42916</v>
      </c>
      <c r="AO318">
        <v>2021.31</v>
      </c>
    </row>
    <row r="319" spans="1:41" x14ac:dyDescent="0.25">
      <c r="A319" s="1">
        <v>42915</v>
      </c>
      <c r="B319">
        <v>2558.27</v>
      </c>
      <c r="D319" s="1">
        <v>42915</v>
      </c>
      <c r="E319">
        <v>280.39999999999998</v>
      </c>
      <c r="G319" s="1">
        <v>42915</v>
      </c>
      <c r="H319">
        <v>2419.6999999999998</v>
      </c>
      <c r="J319" s="1">
        <v>42915</v>
      </c>
      <c r="K319">
        <v>3471.33</v>
      </c>
      <c r="M319" s="1">
        <v>42915</v>
      </c>
      <c r="N319">
        <v>1245.8900000000001</v>
      </c>
      <c r="P319" s="1">
        <v>42915</v>
      </c>
      <c r="Q319">
        <v>1.99</v>
      </c>
      <c r="S319" s="1">
        <v>42915</v>
      </c>
      <c r="T319">
        <v>25.328880000000002</v>
      </c>
      <c r="V319" s="1">
        <v>42915</v>
      </c>
      <c r="W319">
        <v>176.68</v>
      </c>
      <c r="Y319" s="2">
        <v>42915</v>
      </c>
      <c r="Z319">
        <v>1.143</v>
      </c>
      <c r="AB319" s="2">
        <v>42915</v>
      </c>
      <c r="AC319">
        <v>1.2988999999999999</v>
      </c>
      <c r="AE319" s="2">
        <v>42915</v>
      </c>
      <c r="AF319">
        <v>1.0454000000000001</v>
      </c>
      <c r="AH319" s="2">
        <v>42915</v>
      </c>
      <c r="AI319">
        <v>8.9309999999999997E-3</v>
      </c>
      <c r="AK319" s="2">
        <v>42915</v>
      </c>
      <c r="AL319">
        <v>227.95490000000001</v>
      </c>
      <c r="AN319" s="2">
        <v>42915</v>
      </c>
      <c r="AO319">
        <v>2024.24</v>
      </c>
    </row>
    <row r="320" spans="1:41" x14ac:dyDescent="0.25">
      <c r="A320" s="1">
        <v>42914</v>
      </c>
      <c r="B320">
        <v>2593.58</v>
      </c>
      <c r="D320" s="1">
        <v>42914</v>
      </c>
      <c r="E320">
        <v>280.02</v>
      </c>
      <c r="G320" s="1">
        <v>42914</v>
      </c>
      <c r="H320">
        <v>2440.69</v>
      </c>
      <c r="J320" s="1">
        <v>42914</v>
      </c>
      <c r="K320">
        <v>3535.7</v>
      </c>
      <c r="M320" s="1">
        <v>42914</v>
      </c>
      <c r="N320">
        <v>1249.49</v>
      </c>
      <c r="P320" s="1">
        <v>42914</v>
      </c>
      <c r="Q320">
        <v>2</v>
      </c>
      <c r="S320" s="1">
        <v>42914</v>
      </c>
      <c r="T320">
        <v>24.808769999999999</v>
      </c>
      <c r="V320" s="1">
        <v>42914</v>
      </c>
      <c r="W320">
        <v>175.09</v>
      </c>
      <c r="Y320" s="2">
        <v>42914</v>
      </c>
      <c r="Z320">
        <v>1.1377999999999999</v>
      </c>
      <c r="AB320" s="2">
        <v>42914</v>
      </c>
      <c r="AC320">
        <v>1.2930999999999999</v>
      </c>
      <c r="AE320" s="2">
        <v>42914</v>
      </c>
      <c r="AF320">
        <v>1.0416000000000001</v>
      </c>
      <c r="AH320" s="2">
        <v>42914</v>
      </c>
      <c r="AI320">
        <v>8.9099999999999995E-3</v>
      </c>
      <c r="AK320" s="2">
        <v>42914</v>
      </c>
      <c r="AL320">
        <v>229.32740000000001</v>
      </c>
      <c r="AN320" s="2">
        <v>42914</v>
      </c>
      <c r="AO320">
        <v>2028.06</v>
      </c>
    </row>
    <row r="321" spans="1:41" x14ac:dyDescent="0.25">
      <c r="A321" s="1">
        <v>42913</v>
      </c>
      <c r="B321">
        <v>2457.46</v>
      </c>
      <c r="D321" s="1">
        <v>42913</v>
      </c>
      <c r="E321">
        <v>280.42</v>
      </c>
      <c r="G321" s="1">
        <v>42913</v>
      </c>
      <c r="H321">
        <v>2419.38</v>
      </c>
      <c r="J321" s="1">
        <v>42913</v>
      </c>
      <c r="K321">
        <v>3538.32</v>
      </c>
      <c r="M321" s="1">
        <v>42913</v>
      </c>
      <c r="N321">
        <v>1246.81</v>
      </c>
      <c r="P321" s="1">
        <v>42913</v>
      </c>
      <c r="Q321">
        <v>2.02</v>
      </c>
      <c r="S321" s="1">
        <v>42913</v>
      </c>
      <c r="T321">
        <v>24.741540000000001</v>
      </c>
      <c r="V321" s="1">
        <v>42913</v>
      </c>
      <c r="W321">
        <v>174.43</v>
      </c>
      <c r="Y321" s="2">
        <v>42913</v>
      </c>
      <c r="Z321">
        <v>1.1312</v>
      </c>
      <c r="AB321" s="2">
        <v>42913</v>
      </c>
      <c r="AC321">
        <v>1.2782</v>
      </c>
      <c r="AE321" s="2">
        <v>42913</v>
      </c>
      <c r="AF321">
        <v>1.0388999999999999</v>
      </c>
      <c r="AH321" s="2">
        <v>42913</v>
      </c>
      <c r="AI321">
        <v>8.8979999999999997E-3</v>
      </c>
      <c r="AK321" s="2">
        <v>42913</v>
      </c>
      <c r="AL321">
        <v>229.40469999999999</v>
      </c>
      <c r="AN321" s="2">
        <v>42913</v>
      </c>
      <c r="AO321">
        <v>2029.25</v>
      </c>
    </row>
    <row r="322" spans="1:41" x14ac:dyDescent="0.25">
      <c r="A322" s="1">
        <v>42912</v>
      </c>
      <c r="B322">
        <v>2347.31</v>
      </c>
      <c r="D322" s="1">
        <v>42912</v>
      </c>
      <c r="E322">
        <v>281.39</v>
      </c>
      <c r="G322" s="1">
        <v>42912</v>
      </c>
      <c r="H322">
        <v>2439.0700000000002</v>
      </c>
      <c r="J322" s="1">
        <v>42912</v>
      </c>
      <c r="K322">
        <v>3561.76</v>
      </c>
      <c r="M322" s="1">
        <v>42912</v>
      </c>
      <c r="N322">
        <v>1244</v>
      </c>
      <c r="P322" s="1">
        <v>42912</v>
      </c>
      <c r="Q322">
        <v>2.0699999999999998</v>
      </c>
      <c r="S322" s="1">
        <v>42912</v>
      </c>
      <c r="T322">
        <v>24.633980000000001</v>
      </c>
      <c r="V322" s="1">
        <v>42912</v>
      </c>
      <c r="W322">
        <v>172.31</v>
      </c>
      <c r="Y322" s="2">
        <v>42912</v>
      </c>
      <c r="Z322">
        <v>1.1188</v>
      </c>
      <c r="AB322" s="2">
        <v>42912</v>
      </c>
      <c r="AC322">
        <v>1.2723</v>
      </c>
      <c r="AE322" s="2">
        <v>42912</v>
      </c>
      <c r="AF322">
        <v>1.0290999999999999</v>
      </c>
      <c r="AH322" s="2">
        <v>42912</v>
      </c>
      <c r="AI322">
        <v>8.9529999999999992E-3</v>
      </c>
      <c r="AK322" s="2">
        <v>42912</v>
      </c>
      <c r="AL322">
        <v>230.7595</v>
      </c>
      <c r="AN322" s="2">
        <v>42912</v>
      </c>
      <c r="AO322">
        <v>2034.6</v>
      </c>
    </row>
    <row r="323" spans="1:41" x14ac:dyDescent="0.25">
      <c r="A323" s="1">
        <v>42909</v>
      </c>
      <c r="B323">
        <v>2707.64</v>
      </c>
      <c r="D323" s="1">
        <v>42909</v>
      </c>
      <c r="E323">
        <v>279.5</v>
      </c>
      <c r="G323" s="1">
        <v>42909</v>
      </c>
      <c r="H323">
        <v>2438.3000000000002</v>
      </c>
      <c r="J323" s="1">
        <v>42909</v>
      </c>
      <c r="K323">
        <v>3543.68</v>
      </c>
      <c r="M323" s="1">
        <v>42909</v>
      </c>
      <c r="N323">
        <v>1255.1300000000001</v>
      </c>
      <c r="P323" s="1">
        <v>42909</v>
      </c>
      <c r="Q323">
        <v>2.04</v>
      </c>
      <c r="S323" s="1">
        <v>42909</v>
      </c>
      <c r="T323">
        <v>24.731259999999999</v>
      </c>
      <c r="V323" s="1">
        <v>42909</v>
      </c>
      <c r="W323">
        <v>172.31</v>
      </c>
      <c r="Y323" s="2">
        <v>42909</v>
      </c>
      <c r="Z323">
        <v>1.1196999999999999</v>
      </c>
      <c r="AB323" s="2">
        <v>42909</v>
      </c>
      <c r="AC323">
        <v>1.2717000000000001</v>
      </c>
      <c r="AE323" s="2">
        <v>42909</v>
      </c>
      <c r="AF323">
        <v>1.0315000000000001</v>
      </c>
      <c r="AH323" s="2">
        <v>42909</v>
      </c>
      <c r="AI323">
        <v>8.9849999999999999E-3</v>
      </c>
      <c r="AK323" s="2">
        <v>42909</v>
      </c>
      <c r="AL323">
        <v>230.69030000000001</v>
      </c>
      <c r="AN323" s="2">
        <v>42909</v>
      </c>
      <c r="AO323">
        <v>2032.99</v>
      </c>
    </row>
    <row r="324" spans="1:41" x14ac:dyDescent="0.25">
      <c r="A324" s="1">
        <v>42908</v>
      </c>
      <c r="B324">
        <v>2671.67</v>
      </c>
      <c r="D324" s="1">
        <v>42908</v>
      </c>
      <c r="E324">
        <v>279.2</v>
      </c>
      <c r="G324" s="1">
        <v>42908</v>
      </c>
      <c r="H324">
        <v>2434.5</v>
      </c>
      <c r="J324" s="1">
        <v>42908</v>
      </c>
      <c r="K324">
        <v>3555.76</v>
      </c>
      <c r="M324" s="1">
        <v>42908</v>
      </c>
      <c r="N324">
        <v>1250.8599999999999</v>
      </c>
      <c r="P324" s="1">
        <v>42908</v>
      </c>
      <c r="Q324">
        <v>1.88</v>
      </c>
      <c r="S324" s="1">
        <v>42908</v>
      </c>
      <c r="T324">
        <v>24.92258</v>
      </c>
      <c r="V324" s="1">
        <v>42908</v>
      </c>
      <c r="W324">
        <v>171.47</v>
      </c>
      <c r="Y324" s="2">
        <v>42908</v>
      </c>
      <c r="Z324">
        <v>1.1155999999999999</v>
      </c>
      <c r="AB324" s="2">
        <v>42908</v>
      </c>
      <c r="AC324">
        <v>1.2666999999999999</v>
      </c>
      <c r="AE324" s="2">
        <v>42908</v>
      </c>
      <c r="AF324">
        <v>1.0286999999999999</v>
      </c>
      <c r="AH324" s="2">
        <v>42908</v>
      </c>
      <c r="AI324">
        <v>8.9829999999999997E-3</v>
      </c>
      <c r="AK324" s="2">
        <v>42908</v>
      </c>
      <c r="AL324">
        <v>230.7681</v>
      </c>
      <c r="AN324" s="2">
        <v>42908</v>
      </c>
      <c r="AO324">
        <v>2031.81</v>
      </c>
    </row>
    <row r="325" spans="1:41" x14ac:dyDescent="0.25">
      <c r="A325" s="1">
        <v>42907</v>
      </c>
      <c r="B325">
        <v>2659.27</v>
      </c>
      <c r="D325" s="1">
        <v>42907</v>
      </c>
      <c r="E325">
        <v>279.22000000000003</v>
      </c>
      <c r="G325" s="1">
        <v>42907</v>
      </c>
      <c r="H325">
        <v>2435.61</v>
      </c>
      <c r="J325" s="1">
        <v>42907</v>
      </c>
      <c r="K325">
        <v>3554.35</v>
      </c>
      <c r="M325" s="1">
        <v>42907</v>
      </c>
      <c r="N325">
        <v>1245.4000000000001</v>
      </c>
      <c r="P325" s="1">
        <v>42907</v>
      </c>
      <c r="Q325">
        <v>1.9100000000000001</v>
      </c>
      <c r="S325" s="1">
        <v>42907</v>
      </c>
      <c r="T325">
        <v>25.240379999999998</v>
      </c>
      <c r="V325" s="1">
        <v>42907</v>
      </c>
      <c r="W325">
        <v>170.72</v>
      </c>
      <c r="Y325" s="2">
        <v>42907</v>
      </c>
      <c r="Z325">
        <v>1.1147</v>
      </c>
      <c r="AB325" s="2">
        <v>42907</v>
      </c>
      <c r="AC325">
        <v>1.2659</v>
      </c>
      <c r="AE325" s="2">
        <v>42907</v>
      </c>
      <c r="AF325">
        <v>1.0267999999999999</v>
      </c>
      <c r="AH325" s="2">
        <v>42907</v>
      </c>
      <c r="AI325">
        <v>8.9800000000000001E-3</v>
      </c>
      <c r="AK325" s="2">
        <v>42907</v>
      </c>
      <c r="AL325">
        <v>230.6892</v>
      </c>
      <c r="AN325" s="2">
        <v>42907</v>
      </c>
      <c r="AO325">
        <v>2031.49</v>
      </c>
    </row>
    <row r="326" spans="1:41" x14ac:dyDescent="0.25">
      <c r="A326" s="1">
        <v>42906</v>
      </c>
      <c r="B326">
        <v>2749.63</v>
      </c>
      <c r="D326" s="1">
        <v>42906</v>
      </c>
      <c r="E326">
        <v>278.99</v>
      </c>
      <c r="G326" s="1">
        <v>42906</v>
      </c>
      <c r="H326">
        <v>2437.0300000000002</v>
      </c>
      <c r="J326" s="1">
        <v>42906</v>
      </c>
      <c r="K326">
        <v>3560.66</v>
      </c>
      <c r="M326" s="1">
        <v>42906</v>
      </c>
      <c r="N326">
        <v>1243.8</v>
      </c>
      <c r="P326" s="1">
        <v>42906</v>
      </c>
      <c r="Q326">
        <v>2.0699999999999998</v>
      </c>
      <c r="S326" s="1">
        <v>42906</v>
      </c>
      <c r="T326">
        <v>25.49729</v>
      </c>
      <c r="V326" s="1">
        <v>42906</v>
      </c>
      <c r="W326">
        <v>169</v>
      </c>
      <c r="Y326" s="2">
        <v>42906</v>
      </c>
      <c r="Z326">
        <v>1.1125</v>
      </c>
      <c r="AB326" s="2">
        <v>42906</v>
      </c>
      <c r="AC326">
        <v>1.2625</v>
      </c>
      <c r="AE326" s="2">
        <v>42906</v>
      </c>
      <c r="AF326">
        <v>1.0246999999999999</v>
      </c>
      <c r="AH326" s="2">
        <v>42906</v>
      </c>
      <c r="AI326">
        <v>8.9709999999999998E-3</v>
      </c>
      <c r="AK326" s="2">
        <v>42906</v>
      </c>
      <c r="AL326">
        <v>230.49760000000001</v>
      </c>
      <c r="AN326" s="2">
        <v>42906</v>
      </c>
      <c r="AO326">
        <v>2031.57</v>
      </c>
    </row>
    <row r="327" spans="1:41" x14ac:dyDescent="0.25">
      <c r="A327" s="1">
        <v>42905</v>
      </c>
      <c r="B327">
        <v>2573.17</v>
      </c>
      <c r="D327" s="1">
        <v>42905</v>
      </c>
      <c r="E327">
        <v>280.89999999999998</v>
      </c>
      <c r="G327" s="1">
        <v>42905</v>
      </c>
      <c r="H327">
        <v>2453.46</v>
      </c>
      <c r="J327" s="1">
        <v>42905</v>
      </c>
      <c r="K327">
        <v>3579.58</v>
      </c>
      <c r="M327" s="1">
        <v>42905</v>
      </c>
      <c r="N327">
        <v>1247.1400000000001</v>
      </c>
      <c r="P327" s="1">
        <v>42905</v>
      </c>
      <c r="Q327">
        <v>2.09</v>
      </c>
      <c r="S327" s="1">
        <v>42905</v>
      </c>
      <c r="T327">
        <v>25.626270000000002</v>
      </c>
      <c r="V327" s="1">
        <v>42905</v>
      </c>
      <c r="W327">
        <v>170.03</v>
      </c>
      <c r="Y327" s="2">
        <v>42905</v>
      </c>
      <c r="Z327">
        <v>1.1158999999999999</v>
      </c>
      <c r="AB327" s="2">
        <v>42905</v>
      </c>
      <c r="AC327">
        <v>1.2744</v>
      </c>
      <c r="AE327" s="2">
        <v>42905</v>
      </c>
      <c r="AF327">
        <v>1.0261</v>
      </c>
      <c r="AH327" s="2">
        <v>42905</v>
      </c>
      <c r="AI327">
        <v>8.9750000000000003E-3</v>
      </c>
      <c r="AK327" s="2">
        <v>42905</v>
      </c>
      <c r="AL327">
        <v>230.43819999999999</v>
      </c>
      <c r="AN327" s="2">
        <v>42905</v>
      </c>
      <c r="AO327">
        <v>2027.32</v>
      </c>
    </row>
    <row r="328" spans="1:41" x14ac:dyDescent="0.25">
      <c r="A328" s="1">
        <v>42902</v>
      </c>
      <c r="B328">
        <v>2484.65</v>
      </c>
      <c r="D328" s="1">
        <v>42902</v>
      </c>
      <c r="E328">
        <v>277.31</v>
      </c>
      <c r="G328" s="1">
        <v>42902</v>
      </c>
      <c r="H328">
        <v>2433.15</v>
      </c>
      <c r="J328" s="1">
        <v>42902</v>
      </c>
      <c r="K328">
        <v>3543.88</v>
      </c>
      <c r="M328" s="1">
        <v>42902</v>
      </c>
      <c r="N328">
        <v>1254.58</v>
      </c>
      <c r="P328" s="1">
        <v>42902</v>
      </c>
      <c r="Q328">
        <v>2.0699999999999998</v>
      </c>
      <c r="S328" s="1">
        <v>42902</v>
      </c>
      <c r="T328">
        <v>25.84592</v>
      </c>
      <c r="V328" s="1">
        <v>42902</v>
      </c>
      <c r="W328">
        <v>168.31</v>
      </c>
      <c r="Y328" s="2">
        <v>42902</v>
      </c>
      <c r="Z328">
        <v>1.1189</v>
      </c>
      <c r="AB328" s="2">
        <v>42902</v>
      </c>
      <c r="AC328">
        <v>1.2785</v>
      </c>
      <c r="AE328" s="2">
        <v>42902</v>
      </c>
      <c r="AF328">
        <v>1.0264</v>
      </c>
      <c r="AH328" s="2">
        <v>42902</v>
      </c>
      <c r="AI328">
        <v>9.0229999999999998E-3</v>
      </c>
      <c r="AK328" s="2">
        <v>42902</v>
      </c>
      <c r="AL328">
        <v>230.33019999999999</v>
      </c>
      <c r="AN328" s="2">
        <v>42902</v>
      </c>
      <c r="AO328">
        <v>2029.48</v>
      </c>
    </row>
    <row r="329" spans="1:41" x14ac:dyDescent="0.25">
      <c r="A329" s="1">
        <v>42901</v>
      </c>
      <c r="B329">
        <v>2361.33</v>
      </c>
      <c r="D329" s="1">
        <v>42901</v>
      </c>
      <c r="E329">
        <v>277.33</v>
      </c>
      <c r="G329" s="1">
        <v>42901</v>
      </c>
      <c r="H329">
        <v>2432.46</v>
      </c>
      <c r="J329" s="1">
        <v>42901</v>
      </c>
      <c r="K329">
        <v>3525.46</v>
      </c>
      <c r="M329" s="1">
        <v>42901</v>
      </c>
      <c r="N329">
        <v>1253.0999999999999</v>
      </c>
      <c r="P329" s="1">
        <v>42901</v>
      </c>
      <c r="Q329">
        <v>2.0299999999999998</v>
      </c>
      <c r="S329" s="1">
        <v>42901</v>
      </c>
      <c r="T329">
        <v>25.470839999999999</v>
      </c>
      <c r="V329" s="1">
        <v>42901</v>
      </c>
      <c r="W329">
        <v>168.05</v>
      </c>
      <c r="Y329" s="2">
        <v>42901</v>
      </c>
      <c r="Z329">
        <v>1.1148</v>
      </c>
      <c r="AB329" s="2">
        <v>42901</v>
      </c>
      <c r="AC329">
        <v>1.2758</v>
      </c>
      <c r="AE329" s="2">
        <v>42901</v>
      </c>
      <c r="AF329">
        <v>1.0255000000000001</v>
      </c>
      <c r="AH329" s="2">
        <v>42901</v>
      </c>
      <c r="AI329">
        <v>9.0130000000000002E-3</v>
      </c>
      <c r="AK329" s="2">
        <v>42901</v>
      </c>
      <c r="AL329">
        <v>230.274</v>
      </c>
      <c r="AN329" s="2">
        <v>42901</v>
      </c>
      <c r="AO329">
        <v>2028.49</v>
      </c>
    </row>
    <row r="330" spans="1:41" x14ac:dyDescent="0.25">
      <c r="A330" s="1">
        <v>42900</v>
      </c>
      <c r="B330">
        <v>2552.48</v>
      </c>
      <c r="D330" s="1">
        <v>42900</v>
      </c>
      <c r="E330">
        <v>280.31</v>
      </c>
      <c r="G330" s="1">
        <v>42900</v>
      </c>
      <c r="H330">
        <v>2437.92</v>
      </c>
      <c r="J330" s="1">
        <v>42900</v>
      </c>
      <c r="K330">
        <v>3547.15</v>
      </c>
      <c r="M330" s="1">
        <v>42900</v>
      </c>
      <c r="N330">
        <v>1275.73</v>
      </c>
      <c r="P330" s="1">
        <v>42900</v>
      </c>
      <c r="Q330">
        <v>2.04</v>
      </c>
      <c r="S330" s="1">
        <v>42900</v>
      </c>
      <c r="T330">
        <v>25.16574</v>
      </c>
      <c r="V330" s="1">
        <v>42900</v>
      </c>
      <c r="W330">
        <v>168.78</v>
      </c>
      <c r="Y330" s="2">
        <v>42900</v>
      </c>
      <c r="Z330">
        <v>1.1273</v>
      </c>
      <c r="AB330" s="2">
        <v>42900</v>
      </c>
      <c r="AC330">
        <v>1.2795000000000001</v>
      </c>
      <c r="AE330" s="2">
        <v>42900</v>
      </c>
      <c r="AF330">
        <v>1.0338000000000001</v>
      </c>
      <c r="AH330" s="2">
        <v>42900</v>
      </c>
      <c r="AI330">
        <v>9.1669999999999998E-3</v>
      </c>
      <c r="AK330" s="2">
        <v>42900</v>
      </c>
      <c r="AL330">
        <v>230.834</v>
      </c>
      <c r="AN330" s="2">
        <v>42900</v>
      </c>
      <c r="AO330">
        <v>2031.09</v>
      </c>
    </row>
    <row r="331" spans="1:41" x14ac:dyDescent="0.25">
      <c r="A331" s="1">
        <v>42899</v>
      </c>
      <c r="B331">
        <v>2701.54</v>
      </c>
      <c r="D331" s="1">
        <v>42899</v>
      </c>
      <c r="E331">
        <v>279.91000000000003</v>
      </c>
      <c r="G331" s="1">
        <v>42899</v>
      </c>
      <c r="H331">
        <v>2440.35</v>
      </c>
      <c r="J331" s="1">
        <v>42899</v>
      </c>
      <c r="K331">
        <v>3557.87</v>
      </c>
      <c r="M331" s="1">
        <v>42899</v>
      </c>
      <c r="N331">
        <v>1265.1600000000001</v>
      </c>
      <c r="P331" s="1">
        <v>42899</v>
      </c>
      <c r="Q331">
        <v>2.2000000000000002</v>
      </c>
      <c r="S331" s="1">
        <v>42899</v>
      </c>
      <c r="T331">
        <v>25.28302</v>
      </c>
      <c r="V331" s="1">
        <v>42899</v>
      </c>
      <c r="W331">
        <v>168.77</v>
      </c>
      <c r="Y331" s="2">
        <v>42899</v>
      </c>
      <c r="Z331">
        <v>1.1202000000000001</v>
      </c>
      <c r="AB331" s="2">
        <v>42899</v>
      </c>
      <c r="AC331">
        <v>1.2744</v>
      </c>
      <c r="AE331" s="2">
        <v>42899</v>
      </c>
      <c r="AF331">
        <v>1.0319</v>
      </c>
      <c r="AH331" s="2">
        <v>42899</v>
      </c>
      <c r="AI331">
        <v>9.0840000000000001E-3</v>
      </c>
      <c r="AK331" s="2">
        <v>42899</v>
      </c>
      <c r="AL331">
        <v>230.16489999999999</v>
      </c>
      <c r="AN331" s="2">
        <v>42899</v>
      </c>
      <c r="AO331">
        <v>2023.41</v>
      </c>
    </row>
    <row r="332" spans="1:41" x14ac:dyDescent="0.25">
      <c r="A332" s="1">
        <v>42898</v>
      </c>
      <c r="B332">
        <v>2599.16</v>
      </c>
      <c r="D332" s="1">
        <v>42898</v>
      </c>
      <c r="E332">
        <v>280.11</v>
      </c>
      <c r="G332" s="1">
        <v>42898</v>
      </c>
      <c r="H332">
        <v>2429.39</v>
      </c>
      <c r="J332" s="1">
        <v>42898</v>
      </c>
      <c r="K332">
        <v>3543.95</v>
      </c>
      <c r="M332" s="1">
        <v>42898</v>
      </c>
      <c r="N332">
        <v>1267.1300000000001</v>
      </c>
      <c r="P332" s="1">
        <v>42898</v>
      </c>
      <c r="Q332">
        <v>2.16</v>
      </c>
      <c r="S332" s="1">
        <v>42898</v>
      </c>
      <c r="T332">
        <v>24.968810000000001</v>
      </c>
      <c r="V332" s="1">
        <v>42898</v>
      </c>
      <c r="W332">
        <v>169.64</v>
      </c>
      <c r="Y332" s="2">
        <v>42898</v>
      </c>
      <c r="Z332">
        <v>1.1197999999999999</v>
      </c>
      <c r="AB332" s="2">
        <v>42898</v>
      </c>
      <c r="AC332">
        <v>1.2650000000000001</v>
      </c>
      <c r="AE332" s="2">
        <v>42898</v>
      </c>
      <c r="AF332">
        <v>1.0317000000000001</v>
      </c>
      <c r="AH332" s="2">
        <v>42898</v>
      </c>
      <c r="AI332">
        <v>9.1160000000000008E-3</v>
      </c>
      <c r="AK332" s="2">
        <v>42898</v>
      </c>
      <c r="AL332">
        <v>230.2199</v>
      </c>
      <c r="AN332" s="2">
        <v>42898</v>
      </c>
      <c r="AO332">
        <v>2022.77</v>
      </c>
    </row>
    <row r="333" spans="1:41" x14ac:dyDescent="0.25">
      <c r="A333" s="1">
        <v>42895</v>
      </c>
      <c r="B333">
        <v>2834.48</v>
      </c>
      <c r="D333" s="1">
        <v>42895</v>
      </c>
      <c r="E333">
        <v>282.89</v>
      </c>
      <c r="G333" s="1">
        <v>42895</v>
      </c>
      <c r="H333">
        <v>2431.77</v>
      </c>
      <c r="J333" s="1">
        <v>42895</v>
      </c>
      <c r="K333">
        <v>3586.07</v>
      </c>
      <c r="M333" s="1">
        <v>42895</v>
      </c>
      <c r="N333">
        <v>1267.8800000000001</v>
      </c>
      <c r="P333" s="1">
        <v>42895</v>
      </c>
      <c r="Q333">
        <v>2.02</v>
      </c>
      <c r="S333" s="1">
        <v>42895</v>
      </c>
      <c r="T333">
        <v>25.526209999999999</v>
      </c>
      <c r="V333" s="1">
        <v>42895</v>
      </c>
      <c r="W333">
        <v>171.41</v>
      </c>
      <c r="Y333" s="2">
        <v>42895</v>
      </c>
      <c r="Z333">
        <v>1.1197999999999999</v>
      </c>
      <c r="AB333" s="2">
        <v>42895</v>
      </c>
      <c r="AC333">
        <v>1.274</v>
      </c>
      <c r="AE333" s="2">
        <v>42895</v>
      </c>
      <c r="AF333">
        <v>1.0316000000000001</v>
      </c>
      <c r="AH333" s="2">
        <v>42895</v>
      </c>
      <c r="AI333">
        <v>9.051E-3</v>
      </c>
      <c r="AK333" s="2">
        <v>42895</v>
      </c>
      <c r="AL333">
        <v>230.06630000000001</v>
      </c>
      <c r="AN333" s="2">
        <v>42895</v>
      </c>
      <c r="AO333">
        <v>2024.12</v>
      </c>
    </row>
    <row r="334" spans="1:41" x14ac:dyDescent="0.25">
      <c r="A334" s="1">
        <v>42894</v>
      </c>
      <c r="B334">
        <v>2749.46</v>
      </c>
      <c r="D334" s="1">
        <v>42894</v>
      </c>
      <c r="E334">
        <v>284.63</v>
      </c>
      <c r="G334" s="1">
        <v>42894</v>
      </c>
      <c r="H334">
        <v>2433.79</v>
      </c>
      <c r="J334" s="1">
        <v>42894</v>
      </c>
      <c r="K334">
        <v>3563.88</v>
      </c>
      <c r="M334" s="1">
        <v>42894</v>
      </c>
      <c r="N334">
        <v>1276.83</v>
      </c>
      <c r="P334" s="1">
        <v>42894</v>
      </c>
      <c r="Q334">
        <v>1.95</v>
      </c>
      <c r="S334" s="1">
        <v>42894</v>
      </c>
      <c r="T334">
        <v>25.501740000000002</v>
      </c>
      <c r="V334" s="1">
        <v>42894</v>
      </c>
      <c r="W334">
        <v>169.62</v>
      </c>
      <c r="Y334" s="2">
        <v>42894</v>
      </c>
      <c r="Z334">
        <v>1.1212</v>
      </c>
      <c r="AB334" s="2">
        <v>42894</v>
      </c>
      <c r="AC334">
        <v>1.2938000000000001</v>
      </c>
      <c r="AE334" s="2">
        <v>42894</v>
      </c>
      <c r="AF334">
        <v>1.0328999999999999</v>
      </c>
      <c r="AH334" s="2">
        <v>42894</v>
      </c>
      <c r="AI334">
        <v>9.0830000000000008E-3</v>
      </c>
      <c r="AK334" s="2">
        <v>42894</v>
      </c>
      <c r="AL334">
        <v>230.40090000000001</v>
      </c>
      <c r="AN334" s="2">
        <v>42894</v>
      </c>
      <c r="AO334">
        <v>2024.64</v>
      </c>
    </row>
    <row r="335" spans="1:41" x14ac:dyDescent="0.25">
      <c r="A335" s="1">
        <v>42893</v>
      </c>
      <c r="B335">
        <v>2738.88</v>
      </c>
      <c r="D335" s="1">
        <v>42893</v>
      </c>
      <c r="E335">
        <v>282.49</v>
      </c>
      <c r="G335" s="1">
        <v>42893</v>
      </c>
      <c r="H335">
        <v>2433.14</v>
      </c>
      <c r="J335" s="1">
        <v>42893</v>
      </c>
      <c r="K335">
        <v>3548.84</v>
      </c>
      <c r="M335" s="1">
        <v>42893</v>
      </c>
      <c r="N335">
        <v>1290.94</v>
      </c>
      <c r="P335" s="1">
        <v>42893</v>
      </c>
      <c r="Q335">
        <v>1.88</v>
      </c>
      <c r="S335" s="1">
        <v>42893</v>
      </c>
      <c r="T335">
        <v>25.32404</v>
      </c>
      <c r="V335" s="1">
        <v>42893</v>
      </c>
      <c r="W335">
        <v>168.04</v>
      </c>
      <c r="Y335" s="2">
        <v>42893</v>
      </c>
      <c r="Z335">
        <v>1.1265000000000001</v>
      </c>
      <c r="AB335" s="2">
        <v>42893</v>
      </c>
      <c r="AC335">
        <v>1.2927</v>
      </c>
      <c r="AE335" s="2">
        <v>42893</v>
      </c>
      <c r="AF335">
        <v>1.0369999999999999</v>
      </c>
      <c r="AH335" s="2">
        <v>42893</v>
      </c>
      <c r="AI335">
        <v>9.1409999999999998E-3</v>
      </c>
      <c r="AK335" s="2">
        <v>42893</v>
      </c>
      <c r="AL335">
        <v>230.2012</v>
      </c>
      <c r="AN335" s="2">
        <v>42893</v>
      </c>
      <c r="AO335">
        <v>2026.25</v>
      </c>
    </row>
    <row r="336" spans="1:41" x14ac:dyDescent="0.25">
      <c r="A336" s="1">
        <v>42892</v>
      </c>
      <c r="B336">
        <v>2871.13</v>
      </c>
      <c r="D336" s="1">
        <v>42892</v>
      </c>
      <c r="E336">
        <v>281.33</v>
      </c>
      <c r="G336" s="1">
        <v>42892</v>
      </c>
      <c r="H336">
        <v>2429.33</v>
      </c>
      <c r="J336" s="1">
        <v>42892</v>
      </c>
      <c r="K336">
        <v>3554.18</v>
      </c>
      <c r="M336" s="1">
        <v>42892</v>
      </c>
      <c r="N336">
        <v>1293.01</v>
      </c>
      <c r="P336" s="1">
        <v>42892</v>
      </c>
      <c r="Q336">
        <v>1.9300000000000002</v>
      </c>
      <c r="S336" s="1">
        <v>42892</v>
      </c>
      <c r="T336">
        <v>24.90551</v>
      </c>
      <c r="V336" s="1">
        <v>42892</v>
      </c>
      <c r="W336">
        <v>168.07</v>
      </c>
      <c r="Y336" s="2">
        <v>42892</v>
      </c>
      <c r="Z336">
        <v>1.127</v>
      </c>
      <c r="AB336" s="2">
        <v>42892</v>
      </c>
      <c r="AC336">
        <v>1.2884</v>
      </c>
      <c r="AE336" s="2">
        <v>42892</v>
      </c>
      <c r="AF336">
        <v>1.0388999999999999</v>
      </c>
      <c r="AH336" s="2">
        <v>42892</v>
      </c>
      <c r="AI336">
        <v>9.1389999999999996E-3</v>
      </c>
      <c r="AK336" s="2">
        <v>42892</v>
      </c>
      <c r="AL336">
        <v>230.0342</v>
      </c>
      <c r="AN336" s="2">
        <v>42892</v>
      </c>
      <c r="AO336">
        <v>2028.99</v>
      </c>
    </row>
    <row r="337" spans="1:41" x14ac:dyDescent="0.25">
      <c r="A337" s="1">
        <v>42891</v>
      </c>
      <c r="B337">
        <v>2663.5</v>
      </c>
      <c r="D337" s="1">
        <v>42891</v>
      </c>
      <c r="E337">
        <v>281.05</v>
      </c>
      <c r="G337" s="1">
        <v>42891</v>
      </c>
      <c r="H337">
        <v>2436.1</v>
      </c>
      <c r="J337" s="1">
        <v>42891</v>
      </c>
      <c r="K337">
        <v>3579.55</v>
      </c>
      <c r="M337" s="1">
        <v>42891</v>
      </c>
      <c r="N337">
        <v>1279.1600000000001</v>
      </c>
      <c r="P337" s="1">
        <v>42891</v>
      </c>
      <c r="Q337">
        <v>1.94</v>
      </c>
      <c r="S337" s="1">
        <v>42891</v>
      </c>
      <c r="T337">
        <v>24.655100000000001</v>
      </c>
      <c r="V337" s="1">
        <v>42891</v>
      </c>
      <c r="W337">
        <v>168.73</v>
      </c>
      <c r="Y337" s="2">
        <v>42891</v>
      </c>
      <c r="Z337">
        <v>1.1253</v>
      </c>
      <c r="AB337" s="2">
        <v>42891</v>
      </c>
      <c r="AC337">
        <v>1.2924</v>
      </c>
      <c r="AE337" s="2">
        <v>42891</v>
      </c>
      <c r="AF337">
        <v>1.0358000000000001</v>
      </c>
      <c r="AH337" s="2">
        <v>42891</v>
      </c>
      <c r="AI337">
        <v>9.0530000000000003E-3</v>
      </c>
      <c r="AK337" s="2">
        <v>42891</v>
      </c>
      <c r="AL337">
        <v>229.6765</v>
      </c>
      <c r="AN337" s="2">
        <v>42891</v>
      </c>
      <c r="AO337">
        <v>2025.39</v>
      </c>
    </row>
    <row r="338" spans="1:41" x14ac:dyDescent="0.25">
      <c r="A338" s="1">
        <v>42888</v>
      </c>
      <c r="B338">
        <v>2430.83</v>
      </c>
      <c r="D338" s="1">
        <v>42888</v>
      </c>
      <c r="E338">
        <v>281.12</v>
      </c>
      <c r="G338" s="1">
        <v>42888</v>
      </c>
      <c r="H338">
        <v>2439.0700000000002</v>
      </c>
      <c r="J338" s="1">
        <v>42888</v>
      </c>
      <c r="K338">
        <v>3591.82</v>
      </c>
      <c r="M338" s="1">
        <v>42888</v>
      </c>
      <c r="N338">
        <v>1276.1099999999999</v>
      </c>
      <c r="P338" s="1">
        <v>42888</v>
      </c>
      <c r="Q338">
        <v>1.98</v>
      </c>
      <c r="S338" s="1">
        <v>42888</v>
      </c>
      <c r="T338">
        <v>24.65682</v>
      </c>
      <c r="V338" s="1">
        <v>42888</v>
      </c>
      <c r="W338">
        <v>170.51</v>
      </c>
      <c r="Y338" s="2">
        <v>42888</v>
      </c>
      <c r="Z338">
        <v>1.127</v>
      </c>
      <c r="AB338" s="2">
        <v>42888</v>
      </c>
      <c r="AC338">
        <v>1.2884</v>
      </c>
      <c r="AE338" s="2">
        <v>42888</v>
      </c>
      <c r="AF338">
        <v>1.0367999999999999</v>
      </c>
      <c r="AH338" s="2">
        <v>42888</v>
      </c>
      <c r="AI338">
        <v>9.0530000000000003E-3</v>
      </c>
      <c r="AK338" s="2">
        <v>42888</v>
      </c>
      <c r="AL338">
        <v>229.55</v>
      </c>
      <c r="AN338" s="2">
        <v>42888</v>
      </c>
      <c r="AO338">
        <v>2027.23</v>
      </c>
    </row>
    <row r="339" spans="1:41" x14ac:dyDescent="0.25">
      <c r="A339" s="1">
        <v>42887</v>
      </c>
      <c r="B339">
        <v>2410.5500000000002</v>
      </c>
      <c r="D339" s="1">
        <v>42887</v>
      </c>
      <c r="E339">
        <v>280.48</v>
      </c>
      <c r="G339" s="1">
        <v>42887</v>
      </c>
      <c r="H339">
        <v>2430.06</v>
      </c>
      <c r="J339" s="1">
        <v>42887</v>
      </c>
      <c r="K339">
        <v>3567.02</v>
      </c>
      <c r="M339" s="1">
        <v>42887</v>
      </c>
      <c r="N339">
        <v>1263.8900000000001</v>
      </c>
      <c r="P339" s="1">
        <v>42887</v>
      </c>
      <c r="Q339">
        <v>2.0699999999999998</v>
      </c>
      <c r="S339" s="1">
        <v>42887</v>
      </c>
      <c r="T339">
        <v>24.515270000000001</v>
      </c>
      <c r="V339" s="1">
        <v>42887</v>
      </c>
      <c r="W339">
        <v>171.09</v>
      </c>
      <c r="Y339" s="2">
        <v>42887</v>
      </c>
      <c r="Z339">
        <v>1.121</v>
      </c>
      <c r="AB339" s="2">
        <v>42887</v>
      </c>
      <c r="AC339">
        <v>1.2885</v>
      </c>
      <c r="AE339" s="2">
        <v>42887</v>
      </c>
      <c r="AF339">
        <v>1.0293000000000001</v>
      </c>
      <c r="AH339" s="2">
        <v>42887</v>
      </c>
      <c r="AI339">
        <v>8.9789999999999991E-3</v>
      </c>
      <c r="AK339" s="2">
        <v>42887</v>
      </c>
      <c r="AL339">
        <v>229.59970000000001</v>
      </c>
      <c r="AN339" s="2">
        <v>42887</v>
      </c>
      <c r="AO339">
        <v>2021.55</v>
      </c>
    </row>
    <row r="340" spans="1:41" x14ac:dyDescent="0.25">
      <c r="A340" s="1">
        <v>42886</v>
      </c>
      <c r="B340">
        <v>2286.09</v>
      </c>
      <c r="D340" s="1">
        <v>42886</v>
      </c>
      <c r="E340">
        <v>279.44</v>
      </c>
      <c r="G340" s="1">
        <v>42886</v>
      </c>
      <c r="H340">
        <v>2411.8000000000002</v>
      </c>
      <c r="J340" s="1">
        <v>42886</v>
      </c>
      <c r="K340">
        <v>3554.59</v>
      </c>
      <c r="M340" s="1">
        <v>42886</v>
      </c>
      <c r="N340">
        <v>1269.8499999999999</v>
      </c>
      <c r="P340" s="1">
        <v>42886</v>
      </c>
      <c r="Q340">
        <v>2.04</v>
      </c>
      <c r="S340" s="1">
        <v>42886</v>
      </c>
      <c r="T340">
        <v>24.589659999999999</v>
      </c>
      <c r="V340" s="1">
        <v>42886</v>
      </c>
      <c r="W340">
        <v>171.36</v>
      </c>
      <c r="Y340" s="2">
        <v>42886</v>
      </c>
      <c r="Z340">
        <v>1.1236999999999999</v>
      </c>
      <c r="AB340" s="2">
        <v>42886</v>
      </c>
      <c r="AC340">
        <v>1.2889999999999999</v>
      </c>
      <c r="AE340" s="2">
        <v>42886</v>
      </c>
      <c r="AF340">
        <v>1.0328999999999999</v>
      </c>
      <c r="AH340" s="2">
        <v>42886</v>
      </c>
      <c r="AI340">
        <v>9.0360000000000006E-3</v>
      </c>
      <c r="AK340" s="2">
        <v>42886</v>
      </c>
      <c r="AL340">
        <v>229.8947</v>
      </c>
      <c r="AN340" s="2">
        <v>42886</v>
      </c>
      <c r="AO340">
        <v>2023.34</v>
      </c>
    </row>
    <row r="341" spans="1:41" x14ac:dyDescent="0.25">
      <c r="A341" s="1">
        <v>42885</v>
      </c>
      <c r="B341">
        <v>2249.94</v>
      </c>
      <c r="D341" s="1">
        <v>42885</v>
      </c>
      <c r="E341">
        <v>281.64</v>
      </c>
      <c r="G341" s="1">
        <v>42885</v>
      </c>
      <c r="H341">
        <v>2412.91</v>
      </c>
      <c r="J341" s="1">
        <v>42885</v>
      </c>
      <c r="K341">
        <v>3561.22</v>
      </c>
      <c r="M341" s="1">
        <v>42885</v>
      </c>
      <c r="N341">
        <v>1262.3800000000001</v>
      </c>
      <c r="P341" s="1">
        <v>42885</v>
      </c>
      <c r="Q341">
        <v>2.06</v>
      </c>
      <c r="S341" s="1">
        <v>42885</v>
      </c>
      <c r="T341">
        <v>24.443629999999999</v>
      </c>
      <c r="V341" s="1">
        <v>42885</v>
      </c>
      <c r="W341">
        <v>171.24</v>
      </c>
      <c r="Y341" s="2">
        <v>42885</v>
      </c>
      <c r="Z341">
        <v>1.1174999999999999</v>
      </c>
      <c r="AB341" s="2">
        <v>42885</v>
      </c>
      <c r="AC341">
        <v>1.2844</v>
      </c>
      <c r="AE341" s="2">
        <v>42885</v>
      </c>
      <c r="AF341">
        <v>1.0250999999999999</v>
      </c>
      <c r="AH341" s="2">
        <v>42885</v>
      </c>
      <c r="AI341">
        <v>9.0259999999999993E-3</v>
      </c>
      <c r="AK341" s="2">
        <v>42885</v>
      </c>
      <c r="AL341">
        <v>230.0325</v>
      </c>
      <c r="AN341" s="2">
        <v>42885</v>
      </c>
      <c r="AO341">
        <v>2021.28</v>
      </c>
    </row>
    <row r="342" spans="1:41" x14ac:dyDescent="0.25">
      <c r="A342" s="1">
        <v>42884</v>
      </c>
      <c r="B342">
        <v>2306.61</v>
      </c>
      <c r="D342" s="1">
        <v>42884</v>
      </c>
      <c r="E342">
        <v>281.73</v>
      </c>
      <c r="G342" s="1">
        <v>42884</v>
      </c>
      <c r="H342">
        <v>2415.8200000000002</v>
      </c>
      <c r="J342" s="1">
        <v>42884</v>
      </c>
      <c r="K342">
        <v>3578.95</v>
      </c>
      <c r="M342" s="1">
        <v>42884</v>
      </c>
      <c r="N342">
        <v>1266.93</v>
      </c>
      <c r="P342" s="1">
        <v>42884</v>
      </c>
      <c r="Q342">
        <v>2.14</v>
      </c>
      <c r="S342" s="1">
        <v>42884</v>
      </c>
      <c r="T342">
        <v>24.882020000000001</v>
      </c>
      <c r="V342" s="1">
        <v>42884</v>
      </c>
      <c r="W342">
        <v>172.29</v>
      </c>
      <c r="Y342" s="2">
        <v>42884</v>
      </c>
      <c r="Z342">
        <v>1.1173999999999999</v>
      </c>
      <c r="AB342" s="2">
        <v>42884</v>
      </c>
      <c r="AC342">
        <v>1.2836000000000001</v>
      </c>
      <c r="AE342" s="2">
        <v>42884</v>
      </c>
      <c r="AF342">
        <v>1.0243</v>
      </c>
      <c r="AH342" s="2">
        <v>42884</v>
      </c>
      <c r="AI342">
        <v>8.9840000000000007E-3</v>
      </c>
      <c r="AK342" s="2">
        <v>42884</v>
      </c>
      <c r="AL342">
        <v>229.68100000000001</v>
      </c>
      <c r="AN342" s="2">
        <v>42884</v>
      </c>
      <c r="AO342">
        <v>2017.39</v>
      </c>
    </row>
    <row r="343" spans="1:41" x14ac:dyDescent="0.25">
      <c r="A343" s="1">
        <v>42881</v>
      </c>
      <c r="B343">
        <v>2268.6999999999998</v>
      </c>
      <c r="D343" s="1">
        <v>42881</v>
      </c>
      <c r="E343">
        <v>281.7</v>
      </c>
      <c r="G343" s="1">
        <v>42881</v>
      </c>
      <c r="H343">
        <v>2415.8200000000002</v>
      </c>
      <c r="J343" s="1">
        <v>42881</v>
      </c>
      <c r="K343">
        <v>3579.02</v>
      </c>
      <c r="M343" s="1">
        <v>42881</v>
      </c>
      <c r="N343">
        <v>1267.28</v>
      </c>
      <c r="P343" s="1">
        <v>42881</v>
      </c>
      <c r="Q343">
        <v>2.14</v>
      </c>
      <c r="S343" s="1">
        <v>42881</v>
      </c>
      <c r="T343">
        <v>24.882020000000001</v>
      </c>
      <c r="V343" s="1">
        <v>42881</v>
      </c>
      <c r="W343">
        <v>172.29</v>
      </c>
      <c r="Y343" s="2">
        <v>42881</v>
      </c>
      <c r="Z343">
        <v>1.1176999999999999</v>
      </c>
      <c r="AB343" s="2">
        <v>42881</v>
      </c>
      <c r="AC343">
        <v>1.2796000000000001</v>
      </c>
      <c r="AE343" s="2">
        <v>42881</v>
      </c>
      <c r="AF343">
        <v>1.0261</v>
      </c>
      <c r="AH343" s="2">
        <v>42881</v>
      </c>
      <c r="AI343">
        <v>8.9809999999999994E-3</v>
      </c>
      <c r="AK343" s="2">
        <v>42881</v>
      </c>
      <c r="AL343">
        <v>229.68100000000001</v>
      </c>
      <c r="AN343" s="2">
        <v>42881</v>
      </c>
      <c r="AO343">
        <v>2017.39</v>
      </c>
    </row>
    <row r="344" spans="1:41" x14ac:dyDescent="0.25">
      <c r="A344" s="1">
        <v>42880</v>
      </c>
      <c r="B344">
        <v>2465.54</v>
      </c>
      <c r="D344" s="1">
        <v>42880</v>
      </c>
      <c r="E344">
        <v>280.35000000000002</v>
      </c>
      <c r="G344" s="1">
        <v>42880</v>
      </c>
      <c r="H344">
        <v>2415.0700000000002</v>
      </c>
      <c r="J344" s="1">
        <v>42880</v>
      </c>
      <c r="K344">
        <v>3584.55</v>
      </c>
      <c r="M344" s="1">
        <v>42880</v>
      </c>
      <c r="N344">
        <v>1256.58</v>
      </c>
      <c r="P344" s="1">
        <v>42880</v>
      </c>
      <c r="Q344">
        <v>2.12</v>
      </c>
      <c r="S344" s="1">
        <v>42880</v>
      </c>
      <c r="T344">
        <v>24.703050000000001</v>
      </c>
      <c r="V344" s="1">
        <v>42880</v>
      </c>
      <c r="W344">
        <v>173.09</v>
      </c>
      <c r="Y344" s="2">
        <v>42880</v>
      </c>
      <c r="Z344">
        <v>1.1217999999999999</v>
      </c>
      <c r="AB344" s="2">
        <v>42880</v>
      </c>
      <c r="AC344">
        <v>1.2959000000000001</v>
      </c>
      <c r="AE344" s="2">
        <v>42880</v>
      </c>
      <c r="AF344">
        <v>1.0289999999999999</v>
      </c>
      <c r="AH344" s="2">
        <v>42880</v>
      </c>
      <c r="AI344">
        <v>8.9499999999999996E-3</v>
      </c>
      <c r="AK344" s="2">
        <v>42880</v>
      </c>
      <c r="AL344">
        <v>229.62469999999999</v>
      </c>
      <c r="AN344" s="2">
        <v>42880</v>
      </c>
      <c r="AO344">
        <v>2017.14</v>
      </c>
    </row>
    <row r="345" spans="1:41" x14ac:dyDescent="0.25">
      <c r="A345" s="1">
        <v>42879</v>
      </c>
      <c r="B345">
        <v>2435.88</v>
      </c>
      <c r="D345" s="1">
        <v>42879</v>
      </c>
      <c r="E345">
        <v>278.02</v>
      </c>
      <c r="G345" s="1">
        <v>42879</v>
      </c>
      <c r="H345">
        <v>2404.39</v>
      </c>
      <c r="J345" s="1">
        <v>42879</v>
      </c>
      <c r="K345">
        <v>3586.62</v>
      </c>
      <c r="M345" s="1">
        <v>42879</v>
      </c>
      <c r="N345">
        <v>1252.06</v>
      </c>
      <c r="P345" s="1">
        <v>42879</v>
      </c>
      <c r="Q345">
        <v>2.2400000000000002</v>
      </c>
      <c r="S345" s="1">
        <v>42879</v>
      </c>
      <c r="T345">
        <v>24.850570000000001</v>
      </c>
      <c r="V345" s="1">
        <v>42879</v>
      </c>
      <c r="W345">
        <v>172.14</v>
      </c>
      <c r="Y345" s="2">
        <v>42879</v>
      </c>
      <c r="Z345">
        <v>1.1177999999999999</v>
      </c>
      <c r="AB345" s="2">
        <v>42879</v>
      </c>
      <c r="AC345">
        <v>1.2932000000000001</v>
      </c>
      <c r="AE345" s="2">
        <v>42879</v>
      </c>
      <c r="AF345">
        <v>1.0234000000000001</v>
      </c>
      <c r="AH345" s="2">
        <v>42879</v>
      </c>
      <c r="AI345">
        <v>8.9269999999999992E-3</v>
      </c>
      <c r="AK345" s="2">
        <v>42879</v>
      </c>
      <c r="AL345">
        <v>229.30959999999999</v>
      </c>
      <c r="AN345" s="2">
        <v>42879</v>
      </c>
      <c r="AO345">
        <v>2015.53</v>
      </c>
    </row>
    <row r="346" spans="1:41" x14ac:dyDescent="0.25">
      <c r="A346" s="1">
        <v>42878</v>
      </c>
      <c r="B346">
        <v>2216.1799999999998</v>
      </c>
      <c r="D346" s="1">
        <v>42878</v>
      </c>
      <c r="E346">
        <v>278.02999999999997</v>
      </c>
      <c r="G346" s="1">
        <v>42878</v>
      </c>
      <c r="H346">
        <v>2398.42</v>
      </c>
      <c r="J346" s="1">
        <v>42878</v>
      </c>
      <c r="K346">
        <v>3595.03</v>
      </c>
      <c r="M346" s="1">
        <v>42878</v>
      </c>
      <c r="N346">
        <v>1253.6400000000001</v>
      </c>
      <c r="P346" s="1">
        <v>42878</v>
      </c>
      <c r="Q346">
        <v>2.38</v>
      </c>
      <c r="S346" s="1">
        <v>42878</v>
      </c>
      <c r="T346">
        <v>24.749880000000001</v>
      </c>
      <c r="V346" s="1">
        <v>42878</v>
      </c>
      <c r="W346">
        <v>173.07</v>
      </c>
      <c r="Y346" s="2">
        <v>42878</v>
      </c>
      <c r="Z346">
        <v>1.1192</v>
      </c>
      <c r="AB346" s="2">
        <v>42878</v>
      </c>
      <c r="AC346">
        <v>1.298</v>
      </c>
      <c r="AE346" s="2">
        <v>42878</v>
      </c>
      <c r="AF346">
        <v>1.0262</v>
      </c>
      <c r="AH346" s="2">
        <v>42878</v>
      </c>
      <c r="AI346">
        <v>8.9560000000000004E-3</v>
      </c>
      <c r="AK346" s="2">
        <v>42878</v>
      </c>
      <c r="AL346">
        <v>229.2687</v>
      </c>
      <c r="AN346" s="2">
        <v>42878</v>
      </c>
      <c r="AO346">
        <v>2013.44</v>
      </c>
    </row>
    <row r="347" spans="1:41" x14ac:dyDescent="0.25">
      <c r="A347" s="1">
        <v>42877</v>
      </c>
      <c r="B347">
        <v>2149.63</v>
      </c>
      <c r="D347" s="1">
        <v>42877</v>
      </c>
      <c r="E347">
        <v>277.91000000000003</v>
      </c>
      <c r="G347" s="1">
        <v>42877</v>
      </c>
      <c r="H347">
        <v>2394.02</v>
      </c>
      <c r="J347" s="1">
        <v>42877</v>
      </c>
      <c r="K347">
        <v>3576.53</v>
      </c>
      <c r="M347" s="1">
        <v>42877</v>
      </c>
      <c r="N347">
        <v>1260.6500000000001</v>
      </c>
      <c r="P347" s="1">
        <v>42877</v>
      </c>
      <c r="Q347">
        <v>2.46</v>
      </c>
      <c r="S347" s="1">
        <v>42877</v>
      </c>
      <c r="T347">
        <v>25.048490000000001</v>
      </c>
      <c r="V347" s="1">
        <v>42877</v>
      </c>
      <c r="W347">
        <v>172.63</v>
      </c>
      <c r="Y347" s="2">
        <v>42877</v>
      </c>
      <c r="Z347">
        <v>1.1234</v>
      </c>
      <c r="AB347" s="2">
        <v>42877</v>
      </c>
      <c r="AC347">
        <v>1.3012999999999999</v>
      </c>
      <c r="AE347" s="2">
        <v>42877</v>
      </c>
      <c r="AF347">
        <v>1.0278</v>
      </c>
      <c r="AH347" s="2">
        <v>42877</v>
      </c>
      <c r="AI347">
        <v>8.9980000000000008E-3</v>
      </c>
      <c r="AK347" s="2">
        <v>42877</v>
      </c>
      <c r="AL347">
        <v>229.1729</v>
      </c>
      <c r="AN347" s="2">
        <v>42877</v>
      </c>
      <c r="AO347">
        <v>2016.7</v>
      </c>
    </row>
    <row r="348" spans="1:41" x14ac:dyDescent="0.25">
      <c r="A348" s="1">
        <v>42874</v>
      </c>
      <c r="B348">
        <v>1938.04</v>
      </c>
      <c r="D348" s="1">
        <v>42874</v>
      </c>
      <c r="E348">
        <v>276.22000000000003</v>
      </c>
      <c r="G348" s="1">
        <v>42874</v>
      </c>
      <c r="H348">
        <v>2381.73</v>
      </c>
      <c r="J348" s="1">
        <v>42874</v>
      </c>
      <c r="K348">
        <v>3587.01</v>
      </c>
      <c r="M348" s="1">
        <v>42874</v>
      </c>
      <c r="N348">
        <v>1252.03</v>
      </c>
      <c r="P348" s="1">
        <v>42874</v>
      </c>
      <c r="Q348">
        <v>2.25</v>
      </c>
      <c r="S348" s="1">
        <v>42874</v>
      </c>
      <c r="T348">
        <v>24.98049</v>
      </c>
      <c r="V348" s="1">
        <v>42874</v>
      </c>
      <c r="W348">
        <v>172.41</v>
      </c>
      <c r="Y348" s="2">
        <v>42874</v>
      </c>
      <c r="Z348">
        <v>1.1191</v>
      </c>
      <c r="AB348" s="2">
        <v>42874</v>
      </c>
      <c r="AC348">
        <v>1.3023</v>
      </c>
      <c r="AE348" s="2">
        <v>42874</v>
      </c>
      <c r="AF348">
        <v>1.0262</v>
      </c>
      <c r="AH348" s="2">
        <v>42874</v>
      </c>
      <c r="AI348">
        <v>8.9730000000000001E-3</v>
      </c>
      <c r="AK348" s="2">
        <v>42874</v>
      </c>
      <c r="AL348">
        <v>229.59299999999999</v>
      </c>
      <c r="AN348" s="2">
        <v>42874</v>
      </c>
      <c r="AO348">
        <v>2016.8</v>
      </c>
    </row>
    <row r="349" spans="1:41" x14ac:dyDescent="0.25">
      <c r="A349" s="1">
        <v>42873</v>
      </c>
      <c r="B349">
        <v>1883.04</v>
      </c>
      <c r="D349" s="1">
        <v>42873</v>
      </c>
      <c r="E349">
        <v>273.45999999999998</v>
      </c>
      <c r="G349" s="1">
        <v>42873</v>
      </c>
      <c r="H349">
        <v>2365.7199999999998</v>
      </c>
      <c r="J349" s="1">
        <v>42873</v>
      </c>
      <c r="K349">
        <v>3562.22</v>
      </c>
      <c r="M349" s="1">
        <v>42873</v>
      </c>
      <c r="N349">
        <v>1254.5899999999999</v>
      </c>
      <c r="P349" s="1">
        <v>42873</v>
      </c>
      <c r="Q349">
        <v>2.17</v>
      </c>
      <c r="S349" s="1">
        <v>42873</v>
      </c>
      <c r="T349">
        <v>24.557210000000001</v>
      </c>
      <c r="V349" s="1">
        <v>42873</v>
      </c>
      <c r="W349">
        <v>169.51</v>
      </c>
      <c r="Y349" s="2">
        <v>42873</v>
      </c>
      <c r="Z349">
        <v>1.1126</v>
      </c>
      <c r="AB349" s="2">
        <v>42873</v>
      </c>
      <c r="AC349">
        <v>1.2993999999999999</v>
      </c>
      <c r="AE349" s="2">
        <v>42873</v>
      </c>
      <c r="AF349">
        <v>1.0227999999999999</v>
      </c>
      <c r="AH349" s="2">
        <v>42873</v>
      </c>
      <c r="AI349">
        <v>9.0119999999999992E-3</v>
      </c>
      <c r="AK349" s="2">
        <v>42873</v>
      </c>
      <c r="AL349">
        <v>229.845</v>
      </c>
      <c r="AN349" s="2">
        <v>42873</v>
      </c>
      <c r="AO349">
        <v>2017.52</v>
      </c>
    </row>
    <row r="350" spans="1:41" x14ac:dyDescent="0.25">
      <c r="A350" s="1">
        <v>42872</v>
      </c>
      <c r="B350">
        <v>1816.73</v>
      </c>
      <c r="D350" s="1">
        <v>42872</v>
      </c>
      <c r="E350">
        <v>282.58</v>
      </c>
      <c r="G350" s="1">
        <v>42872</v>
      </c>
      <c r="H350">
        <v>2357.0300000000002</v>
      </c>
      <c r="J350" s="1">
        <v>42872</v>
      </c>
      <c r="K350">
        <v>3584.83</v>
      </c>
      <c r="M350" s="1">
        <v>42872</v>
      </c>
      <c r="N350">
        <v>1256.45</v>
      </c>
      <c r="P350" s="1">
        <v>42872</v>
      </c>
      <c r="Q350">
        <v>2.19</v>
      </c>
      <c r="S350" s="1">
        <v>42872</v>
      </c>
      <c r="T350">
        <v>24.943719999999999</v>
      </c>
      <c r="V350" s="1">
        <v>42872</v>
      </c>
      <c r="W350">
        <v>170.41</v>
      </c>
      <c r="Y350" s="2">
        <v>42872</v>
      </c>
      <c r="Z350">
        <v>1.1137999999999999</v>
      </c>
      <c r="AB350" s="2">
        <v>42872</v>
      </c>
      <c r="AC350">
        <v>1.294</v>
      </c>
      <c r="AE350" s="2">
        <v>42872</v>
      </c>
      <c r="AF350">
        <v>1.0192000000000001</v>
      </c>
      <c r="AH350" s="2">
        <v>42872</v>
      </c>
      <c r="AI350">
        <v>8.9759999999999996E-3</v>
      </c>
      <c r="AK350" s="2">
        <v>42872</v>
      </c>
      <c r="AL350">
        <v>229.48949999999999</v>
      </c>
      <c r="AN350" s="2">
        <v>42872</v>
      </c>
      <c r="AO350">
        <v>2020.12</v>
      </c>
    </row>
    <row r="351" spans="1:41" x14ac:dyDescent="0.25">
      <c r="A351" s="1">
        <v>42871</v>
      </c>
      <c r="B351">
        <v>1769.41</v>
      </c>
      <c r="D351" s="1">
        <v>42871</v>
      </c>
      <c r="E351">
        <v>285.06</v>
      </c>
      <c r="G351" s="1">
        <v>42871</v>
      </c>
      <c r="H351">
        <v>2400.67</v>
      </c>
      <c r="J351" s="1">
        <v>42871</v>
      </c>
      <c r="K351">
        <v>3641.89</v>
      </c>
      <c r="M351" s="1">
        <v>42871</v>
      </c>
      <c r="N351">
        <v>1236.49</v>
      </c>
      <c r="P351" s="1">
        <v>42871</v>
      </c>
      <c r="Q351">
        <v>2.2200000000000002</v>
      </c>
      <c r="S351" s="1">
        <v>42871</v>
      </c>
      <c r="T351">
        <v>24.798120000000001</v>
      </c>
      <c r="V351" s="1">
        <v>42871</v>
      </c>
      <c r="W351">
        <v>169.93</v>
      </c>
      <c r="Y351" s="2">
        <v>42871</v>
      </c>
      <c r="Z351">
        <v>1.1075999999999999</v>
      </c>
      <c r="AB351" s="2">
        <v>42871</v>
      </c>
      <c r="AC351">
        <v>1.2916000000000001</v>
      </c>
      <c r="AE351" s="2">
        <v>42871</v>
      </c>
      <c r="AF351">
        <v>1.0127999999999999</v>
      </c>
      <c r="AH351" s="2">
        <v>42871</v>
      </c>
      <c r="AI351">
        <v>8.8299999999999993E-3</v>
      </c>
      <c r="AK351" s="2">
        <v>42871</v>
      </c>
      <c r="AL351">
        <v>228.95920000000001</v>
      </c>
      <c r="AN351" s="2">
        <v>42871</v>
      </c>
      <c r="AO351">
        <v>2008.91</v>
      </c>
    </row>
    <row r="352" spans="1:41" x14ac:dyDescent="0.25">
      <c r="A352" s="1">
        <v>42870</v>
      </c>
      <c r="B352">
        <v>1719.63</v>
      </c>
      <c r="D352" s="1">
        <v>42870</v>
      </c>
      <c r="E352">
        <v>283.22000000000003</v>
      </c>
      <c r="G352" s="1">
        <v>42870</v>
      </c>
      <c r="H352">
        <v>2402.3200000000002</v>
      </c>
      <c r="J352" s="1">
        <v>42870</v>
      </c>
      <c r="K352">
        <v>3641.88</v>
      </c>
      <c r="M352" s="1">
        <v>42870</v>
      </c>
      <c r="N352">
        <v>1231.74</v>
      </c>
      <c r="P352" s="1">
        <v>42870</v>
      </c>
      <c r="Q352">
        <v>2.1800000000000002</v>
      </c>
      <c r="S352" s="1">
        <v>42870</v>
      </c>
      <c r="T352">
        <v>24.722200000000001</v>
      </c>
      <c r="V352" s="1">
        <v>42870</v>
      </c>
      <c r="W352">
        <v>170.05</v>
      </c>
      <c r="Y352" s="2">
        <v>42870</v>
      </c>
      <c r="Z352">
        <v>1.0973999999999999</v>
      </c>
      <c r="AB352" s="2">
        <v>42870</v>
      </c>
      <c r="AC352">
        <v>1.2907999999999999</v>
      </c>
      <c r="AE352" s="2">
        <v>42870</v>
      </c>
      <c r="AF352">
        <v>1.0035000000000001</v>
      </c>
      <c r="AH352" s="2">
        <v>42870</v>
      </c>
      <c r="AI352">
        <v>8.8030000000000001E-3</v>
      </c>
      <c r="AK352" s="2">
        <v>42870</v>
      </c>
      <c r="AL352">
        <v>229.1474</v>
      </c>
      <c r="AN352" s="2">
        <v>42870</v>
      </c>
      <c r="AO352">
        <v>2007.47</v>
      </c>
    </row>
    <row r="353" spans="1:41" x14ac:dyDescent="0.25">
      <c r="A353" s="1">
        <v>42867</v>
      </c>
      <c r="B353">
        <v>1691.8</v>
      </c>
      <c r="D353" s="1">
        <v>42867</v>
      </c>
      <c r="E353">
        <v>280.7</v>
      </c>
      <c r="G353" s="1">
        <v>42867</v>
      </c>
      <c r="H353">
        <v>2390.9</v>
      </c>
      <c r="J353" s="1">
        <v>42867</v>
      </c>
      <c r="K353">
        <v>3637.52</v>
      </c>
      <c r="M353" s="1">
        <v>42867</v>
      </c>
      <c r="N353">
        <v>1227.31</v>
      </c>
      <c r="P353" s="1">
        <v>42867</v>
      </c>
      <c r="Q353">
        <v>2.1</v>
      </c>
      <c r="S353" s="1">
        <v>42867</v>
      </c>
      <c r="T353">
        <v>24.979410000000001</v>
      </c>
      <c r="V353" s="1">
        <v>42867</v>
      </c>
      <c r="W353">
        <v>168.93</v>
      </c>
      <c r="Y353" s="2">
        <v>42867</v>
      </c>
      <c r="Z353">
        <v>1.0919000000000001</v>
      </c>
      <c r="AB353" s="2">
        <v>42867</v>
      </c>
      <c r="AC353">
        <v>1.2873000000000001</v>
      </c>
      <c r="AE353" s="2">
        <v>42867</v>
      </c>
      <c r="AF353">
        <v>0.99819999999999998</v>
      </c>
      <c r="AH353" s="2">
        <v>42867</v>
      </c>
      <c r="AI353">
        <v>8.8170000000000002E-3</v>
      </c>
      <c r="AK353" s="2">
        <v>42867</v>
      </c>
      <c r="AL353">
        <v>229.6559</v>
      </c>
      <c r="AN353" s="2">
        <v>42867</v>
      </c>
      <c r="AO353">
        <v>2007.23</v>
      </c>
    </row>
    <row r="354" spans="1:41" x14ac:dyDescent="0.25">
      <c r="A354" s="1">
        <v>42866</v>
      </c>
      <c r="B354">
        <v>1820.84</v>
      </c>
      <c r="D354" s="1">
        <v>42866</v>
      </c>
      <c r="E354">
        <v>279.70999999999998</v>
      </c>
      <c r="G354" s="1">
        <v>42866</v>
      </c>
      <c r="H354">
        <v>2394.44</v>
      </c>
      <c r="J354" s="1">
        <v>42866</v>
      </c>
      <c r="K354">
        <v>3623.55</v>
      </c>
      <c r="M354" s="1">
        <v>42866</v>
      </c>
      <c r="N354">
        <v>1225.05</v>
      </c>
      <c r="P354" s="1">
        <v>42866</v>
      </c>
      <c r="Q354">
        <v>2.11</v>
      </c>
      <c r="S354" s="1">
        <v>42866</v>
      </c>
      <c r="T354">
        <v>24.977039999999999</v>
      </c>
      <c r="V354" s="1">
        <v>42866</v>
      </c>
      <c r="W354">
        <v>168.85</v>
      </c>
      <c r="Y354" s="2">
        <v>42866</v>
      </c>
      <c r="Z354">
        <v>1.0867</v>
      </c>
      <c r="AB354" s="2">
        <v>42866</v>
      </c>
      <c r="AC354">
        <v>1.2876000000000001</v>
      </c>
      <c r="AE354" s="2">
        <v>42866</v>
      </c>
      <c r="AF354">
        <v>0.99319999999999997</v>
      </c>
      <c r="AH354" s="2">
        <v>42866</v>
      </c>
      <c r="AI354">
        <v>8.7869999999999997E-3</v>
      </c>
      <c r="AK354" s="2">
        <v>42866</v>
      </c>
      <c r="AL354">
        <v>229.24270000000001</v>
      </c>
      <c r="AN354" s="2">
        <v>42866</v>
      </c>
      <c r="AO354">
        <v>1999.92</v>
      </c>
    </row>
    <row r="355" spans="1:41" x14ac:dyDescent="0.25">
      <c r="A355" s="1">
        <v>42865</v>
      </c>
      <c r="B355">
        <v>1776.34</v>
      </c>
      <c r="D355" s="1">
        <v>42865</v>
      </c>
      <c r="E355">
        <v>278.7</v>
      </c>
      <c r="G355" s="1">
        <v>42865</v>
      </c>
      <c r="H355">
        <v>2399.63</v>
      </c>
      <c r="J355" s="1">
        <v>42865</v>
      </c>
      <c r="K355">
        <v>3645.74</v>
      </c>
      <c r="M355" s="1">
        <v>42865</v>
      </c>
      <c r="N355">
        <v>1220.55</v>
      </c>
      <c r="P355" s="1">
        <v>42865</v>
      </c>
      <c r="Q355">
        <v>2.11</v>
      </c>
      <c r="S355" s="1">
        <v>42865</v>
      </c>
      <c r="T355">
        <v>25.089020000000001</v>
      </c>
      <c r="V355" s="1">
        <v>42865</v>
      </c>
      <c r="W355">
        <v>167.98</v>
      </c>
      <c r="Y355" s="2">
        <v>42865</v>
      </c>
      <c r="Z355">
        <v>1.0868</v>
      </c>
      <c r="AB355" s="2">
        <v>42865</v>
      </c>
      <c r="AC355">
        <v>1.2941</v>
      </c>
      <c r="AE355" s="2">
        <v>42865</v>
      </c>
      <c r="AF355">
        <v>0.99129999999999996</v>
      </c>
      <c r="AH355" s="2">
        <v>42865</v>
      </c>
      <c r="AI355">
        <v>8.7670000000000005E-3</v>
      </c>
      <c r="AK355" s="2">
        <v>42865</v>
      </c>
      <c r="AL355">
        <v>229.68209999999999</v>
      </c>
      <c r="AN355" s="2">
        <v>42865</v>
      </c>
      <c r="AO355">
        <v>1998.89</v>
      </c>
    </row>
    <row r="356" spans="1:41" x14ac:dyDescent="0.25">
      <c r="A356" s="1">
        <v>42864</v>
      </c>
      <c r="B356">
        <v>1712.16</v>
      </c>
      <c r="D356" s="1">
        <v>42864</v>
      </c>
      <c r="E356">
        <v>275.68</v>
      </c>
      <c r="G356" s="1">
        <v>42864</v>
      </c>
      <c r="H356">
        <v>2396.92</v>
      </c>
      <c r="J356" s="1">
        <v>42864</v>
      </c>
      <c r="K356">
        <v>3649.08</v>
      </c>
      <c r="M356" s="1">
        <v>42864</v>
      </c>
      <c r="N356">
        <v>1217.32</v>
      </c>
      <c r="P356" s="1">
        <v>42864</v>
      </c>
      <c r="Q356">
        <v>2.11</v>
      </c>
      <c r="S356" s="1">
        <v>42864</v>
      </c>
      <c r="T356">
        <v>24.887039999999999</v>
      </c>
      <c r="V356" s="1">
        <v>42864</v>
      </c>
      <c r="W356">
        <v>168.37</v>
      </c>
      <c r="Y356" s="2">
        <v>42864</v>
      </c>
      <c r="Z356">
        <v>1.0895999999999999</v>
      </c>
      <c r="AB356" s="2">
        <v>42864</v>
      </c>
      <c r="AC356">
        <v>1.2946</v>
      </c>
      <c r="AE356" s="2">
        <v>42864</v>
      </c>
      <c r="AF356">
        <v>0.99250000000000005</v>
      </c>
      <c r="AH356" s="2">
        <v>42864</v>
      </c>
      <c r="AI356">
        <v>8.7580000000000002E-3</v>
      </c>
      <c r="AK356" s="2">
        <v>42864</v>
      </c>
      <c r="AL356">
        <v>229.1696</v>
      </c>
      <c r="AN356" s="2">
        <v>42864</v>
      </c>
      <c r="AO356">
        <v>1998.88</v>
      </c>
    </row>
    <row r="357" spans="1:41" x14ac:dyDescent="0.25">
      <c r="A357" s="1">
        <v>42863</v>
      </c>
      <c r="B357">
        <v>1657.55</v>
      </c>
      <c r="D357" s="1">
        <v>42863</v>
      </c>
      <c r="E357">
        <v>272.73</v>
      </c>
      <c r="G357" s="1">
        <v>42863</v>
      </c>
      <c r="H357">
        <v>2399.38</v>
      </c>
      <c r="J357" s="1">
        <v>42863</v>
      </c>
      <c r="K357">
        <v>3642.11</v>
      </c>
      <c r="M357" s="1">
        <v>42863</v>
      </c>
      <c r="N357">
        <v>1227.2</v>
      </c>
      <c r="P357" s="1">
        <v>42863</v>
      </c>
      <c r="Q357">
        <v>2.1800000000000002</v>
      </c>
      <c r="S357" s="1">
        <v>42863</v>
      </c>
      <c r="T357">
        <v>24.890940000000001</v>
      </c>
      <c r="V357" s="1">
        <v>42863</v>
      </c>
      <c r="W357">
        <v>168.09</v>
      </c>
      <c r="Y357" s="2">
        <v>42863</v>
      </c>
      <c r="Z357">
        <v>1.0931999999999999</v>
      </c>
      <c r="AB357" s="2">
        <v>42863</v>
      </c>
      <c r="AC357">
        <v>1.2937000000000001</v>
      </c>
      <c r="AE357" s="2">
        <v>42863</v>
      </c>
      <c r="AF357">
        <v>1.0017</v>
      </c>
      <c r="AH357" s="2">
        <v>42863</v>
      </c>
      <c r="AI357">
        <v>8.8509999999999995E-3</v>
      </c>
      <c r="AK357" s="2">
        <v>42863</v>
      </c>
      <c r="AL357">
        <v>229.33670000000001</v>
      </c>
      <c r="AN357" s="2">
        <v>42863</v>
      </c>
      <c r="AO357">
        <v>2001.53</v>
      </c>
    </row>
    <row r="358" spans="1:41" x14ac:dyDescent="0.25">
      <c r="A358" s="1">
        <v>42860</v>
      </c>
      <c r="B358">
        <v>1529.41</v>
      </c>
      <c r="D358" s="1">
        <v>42860</v>
      </c>
      <c r="E358">
        <v>271.66000000000003</v>
      </c>
      <c r="G358" s="1">
        <v>42860</v>
      </c>
      <c r="H358">
        <v>2399.29</v>
      </c>
      <c r="J358" s="1">
        <v>42860</v>
      </c>
      <c r="K358">
        <v>3658.79</v>
      </c>
      <c r="M358" s="1">
        <v>42860</v>
      </c>
      <c r="N358">
        <v>1228.1500000000001</v>
      </c>
      <c r="P358" s="1">
        <v>42860</v>
      </c>
      <c r="Q358">
        <v>2.1</v>
      </c>
      <c r="S358" s="1">
        <v>42860</v>
      </c>
      <c r="T358">
        <v>25.230180000000001</v>
      </c>
      <c r="V358" s="1">
        <v>42860</v>
      </c>
      <c r="W358">
        <v>170.07</v>
      </c>
      <c r="Y358" s="2">
        <v>42860</v>
      </c>
      <c r="Z358">
        <v>1.099</v>
      </c>
      <c r="AB358" s="2">
        <v>42860</v>
      </c>
      <c r="AC358">
        <v>1.2958000000000001</v>
      </c>
      <c r="AE358" s="2">
        <v>42860</v>
      </c>
      <c r="AF358">
        <v>1.0128999999999999</v>
      </c>
      <c r="AH358" s="2">
        <v>42860</v>
      </c>
      <c r="AI358">
        <v>8.8699999999999994E-3</v>
      </c>
      <c r="AK358" s="2">
        <v>42860</v>
      </c>
      <c r="AL358">
        <v>229.36340000000001</v>
      </c>
      <c r="AN358" s="2">
        <v>42860</v>
      </c>
      <c r="AO358">
        <v>2003.26</v>
      </c>
    </row>
    <row r="359" spans="1:41" x14ac:dyDescent="0.25">
      <c r="A359" s="1">
        <v>42859</v>
      </c>
      <c r="B359">
        <v>1502.29</v>
      </c>
      <c r="D359" s="1">
        <v>42859</v>
      </c>
      <c r="E359">
        <v>272.91000000000003</v>
      </c>
      <c r="G359" s="1">
        <v>42859</v>
      </c>
      <c r="H359">
        <v>2389.52</v>
      </c>
      <c r="J359" s="1">
        <v>42859</v>
      </c>
      <c r="K359">
        <v>3627.88</v>
      </c>
      <c r="M359" s="1">
        <v>42859</v>
      </c>
      <c r="N359">
        <v>1230.25</v>
      </c>
      <c r="P359" s="1">
        <v>42859</v>
      </c>
      <c r="Q359">
        <v>1.88</v>
      </c>
      <c r="S359" s="1">
        <v>42859</v>
      </c>
      <c r="T359">
        <v>25.035799999999998</v>
      </c>
      <c r="V359" s="1">
        <v>42859</v>
      </c>
      <c r="W359">
        <v>169.68</v>
      </c>
      <c r="Y359" s="2">
        <v>42859</v>
      </c>
      <c r="Z359">
        <v>1.0973999999999999</v>
      </c>
      <c r="AB359" s="2">
        <v>42859</v>
      </c>
      <c r="AC359">
        <v>1.2921</v>
      </c>
      <c r="AE359" s="2">
        <v>42859</v>
      </c>
      <c r="AF359">
        <v>1.012</v>
      </c>
      <c r="AH359" s="2">
        <v>42859</v>
      </c>
      <c r="AI359">
        <v>8.8850000000000005E-3</v>
      </c>
      <c r="AK359" s="2">
        <v>42859</v>
      </c>
      <c r="AL359">
        <v>229.50120000000001</v>
      </c>
      <c r="AN359" s="2">
        <v>42859</v>
      </c>
      <c r="AO359">
        <v>2002.3</v>
      </c>
    </row>
    <row r="360" spans="1:41" x14ac:dyDescent="0.25">
      <c r="A360" s="1">
        <v>42858</v>
      </c>
      <c r="B360">
        <v>1516.69</v>
      </c>
      <c r="D360" s="1">
        <v>42858</v>
      </c>
      <c r="E360">
        <v>275.49</v>
      </c>
      <c r="G360" s="1">
        <v>42858</v>
      </c>
      <c r="H360">
        <v>2388.13</v>
      </c>
      <c r="J360" s="1">
        <v>42858</v>
      </c>
      <c r="K360">
        <v>3586.25</v>
      </c>
      <c r="M360" s="1">
        <v>42858</v>
      </c>
      <c r="N360">
        <v>1247.96</v>
      </c>
      <c r="P360" s="1">
        <v>42858</v>
      </c>
      <c r="Q360">
        <v>1.9</v>
      </c>
      <c r="S360" s="1">
        <v>42858</v>
      </c>
      <c r="T360">
        <v>25.583210000000001</v>
      </c>
      <c r="V360" s="1">
        <v>42858</v>
      </c>
      <c r="W360">
        <v>171.06</v>
      </c>
      <c r="Y360" s="2">
        <v>42858</v>
      </c>
      <c r="Z360">
        <v>1.0916999999999999</v>
      </c>
      <c r="AB360" s="2">
        <v>42858</v>
      </c>
      <c r="AC360">
        <v>1.2913999999999999</v>
      </c>
      <c r="AE360" s="2">
        <v>42858</v>
      </c>
      <c r="AF360">
        <v>1.0083</v>
      </c>
      <c r="AH360" s="2">
        <v>42858</v>
      </c>
      <c r="AI360">
        <v>8.8999999999999999E-3</v>
      </c>
      <c r="AK360" s="2">
        <v>42858</v>
      </c>
      <c r="AL360">
        <v>230.05760000000001</v>
      </c>
      <c r="AN360" s="2">
        <v>42858</v>
      </c>
      <c r="AO360">
        <v>2006.64</v>
      </c>
    </row>
    <row r="361" spans="1:41" x14ac:dyDescent="0.25">
      <c r="A361" s="1">
        <v>42857</v>
      </c>
      <c r="B361">
        <v>1439.45</v>
      </c>
      <c r="D361" s="1">
        <v>42857</v>
      </c>
      <c r="E361">
        <v>276.42</v>
      </c>
      <c r="G361" s="1">
        <v>42857</v>
      </c>
      <c r="H361">
        <v>2391.17</v>
      </c>
      <c r="J361" s="1">
        <v>42857</v>
      </c>
      <c r="K361">
        <v>3578.21</v>
      </c>
      <c r="M361" s="1">
        <v>42857</v>
      </c>
      <c r="N361">
        <v>1255.55</v>
      </c>
      <c r="P361" s="1">
        <v>42857</v>
      </c>
      <c r="Q361">
        <v>2</v>
      </c>
      <c r="S361" s="1">
        <v>42857</v>
      </c>
      <c r="T361">
        <v>25.489609999999999</v>
      </c>
      <c r="V361" s="1">
        <v>42857</v>
      </c>
      <c r="W361">
        <v>174.98</v>
      </c>
      <c r="Y361" s="2">
        <v>42857</v>
      </c>
      <c r="Z361">
        <v>1.0906</v>
      </c>
      <c r="AB361" s="2">
        <v>42857</v>
      </c>
      <c r="AC361">
        <v>1.2922</v>
      </c>
      <c r="AE361" s="2">
        <v>42857</v>
      </c>
      <c r="AF361">
        <v>1.0065</v>
      </c>
      <c r="AH361" s="2">
        <v>42857</v>
      </c>
      <c r="AI361">
        <v>8.9189999999999998E-3</v>
      </c>
      <c r="AK361" s="2">
        <v>42857</v>
      </c>
      <c r="AL361">
        <v>229.99170000000001</v>
      </c>
      <c r="AN361" s="2">
        <v>42857</v>
      </c>
      <c r="AO361">
        <v>2007.24</v>
      </c>
    </row>
    <row r="362" spans="1:41" x14ac:dyDescent="0.25">
      <c r="A362" s="1">
        <v>42856</v>
      </c>
      <c r="B362">
        <v>1435.89</v>
      </c>
      <c r="D362" s="1">
        <v>42856</v>
      </c>
      <c r="E362">
        <v>274.86</v>
      </c>
      <c r="G362" s="1">
        <v>42856</v>
      </c>
      <c r="H362">
        <v>2388.33</v>
      </c>
      <c r="J362" s="1">
        <v>42856</v>
      </c>
      <c r="K362">
        <v>3559.59</v>
      </c>
      <c r="M362" s="1">
        <v>42856</v>
      </c>
      <c r="N362">
        <v>1256.3800000000001</v>
      </c>
      <c r="P362" s="1">
        <v>42856</v>
      </c>
      <c r="Q362">
        <v>2.11</v>
      </c>
      <c r="S362" s="1">
        <v>42856</v>
      </c>
      <c r="T362">
        <v>25.661290000000001</v>
      </c>
      <c r="V362" s="1">
        <v>42856</v>
      </c>
      <c r="W362">
        <v>173.37</v>
      </c>
      <c r="Y362" s="2">
        <v>42856</v>
      </c>
      <c r="Z362">
        <v>1.0904</v>
      </c>
      <c r="AB362" s="2">
        <v>42856</v>
      </c>
      <c r="AC362">
        <v>1.2916000000000001</v>
      </c>
      <c r="AE362" s="2">
        <v>42856</v>
      </c>
      <c r="AF362">
        <v>1.0047999999999999</v>
      </c>
      <c r="AH362" s="2">
        <v>42856</v>
      </c>
      <c r="AI362">
        <v>8.9479999999999994E-3</v>
      </c>
      <c r="AK362" s="2">
        <v>42856</v>
      </c>
      <c r="AL362">
        <v>230.05119999999999</v>
      </c>
      <c r="AN362" s="2">
        <v>42856</v>
      </c>
      <c r="AO362">
        <v>2003.52</v>
      </c>
    </row>
    <row r="363" spans="1:41" x14ac:dyDescent="0.25">
      <c r="A363" s="1">
        <v>42853</v>
      </c>
      <c r="B363">
        <v>1304.9100000000001</v>
      </c>
      <c r="D363" s="1">
        <v>42853</v>
      </c>
      <c r="E363">
        <v>274.20999999999998</v>
      </c>
      <c r="G363" s="1">
        <v>42853</v>
      </c>
      <c r="H363">
        <v>2384.1999999999998</v>
      </c>
      <c r="J363" s="1">
        <v>42853</v>
      </c>
      <c r="K363">
        <v>3559.59</v>
      </c>
      <c r="M363" s="1">
        <v>42853</v>
      </c>
      <c r="N363">
        <v>1267</v>
      </c>
      <c r="P363" s="1">
        <v>42853</v>
      </c>
      <c r="Q363">
        <v>2.04</v>
      </c>
      <c r="S363" s="1">
        <v>42853</v>
      </c>
      <c r="T363">
        <v>24.796009999999999</v>
      </c>
      <c r="V363" s="1">
        <v>42853</v>
      </c>
      <c r="W363">
        <v>173.37</v>
      </c>
      <c r="Y363" s="2">
        <v>42853</v>
      </c>
      <c r="Z363">
        <v>1.0901000000000001</v>
      </c>
      <c r="AB363" s="2">
        <v>42853</v>
      </c>
      <c r="AC363">
        <v>1.2949999999999999</v>
      </c>
      <c r="AE363" s="2">
        <v>42853</v>
      </c>
      <c r="AF363">
        <v>1.0063</v>
      </c>
      <c r="AH363" s="2">
        <v>42853</v>
      </c>
      <c r="AI363">
        <v>8.9750000000000003E-3</v>
      </c>
      <c r="AK363" s="2">
        <v>42853</v>
      </c>
      <c r="AL363">
        <v>230.16730000000001</v>
      </c>
      <c r="AN363" s="2">
        <v>42853</v>
      </c>
      <c r="AO363">
        <v>2007.89</v>
      </c>
    </row>
    <row r="364" spans="1:41" x14ac:dyDescent="0.25">
      <c r="A364" s="1">
        <v>42852</v>
      </c>
      <c r="B364">
        <v>1347.91</v>
      </c>
      <c r="D364" s="1">
        <v>42852</v>
      </c>
      <c r="E364">
        <v>274.66000000000003</v>
      </c>
      <c r="G364" s="1">
        <v>42852</v>
      </c>
      <c r="H364">
        <v>2388.77</v>
      </c>
      <c r="J364" s="1">
        <v>42852</v>
      </c>
      <c r="K364">
        <v>3563.29</v>
      </c>
      <c r="M364" s="1">
        <v>42852</v>
      </c>
      <c r="N364">
        <v>1265</v>
      </c>
      <c r="P364" s="1">
        <v>42852</v>
      </c>
      <c r="Q364">
        <v>2.0299999999999998</v>
      </c>
      <c r="S364" s="1">
        <v>42852</v>
      </c>
      <c r="T364">
        <v>24.84665</v>
      </c>
      <c r="V364" s="1">
        <v>42852</v>
      </c>
      <c r="W364">
        <v>172.63</v>
      </c>
      <c r="Y364" s="2">
        <v>42852</v>
      </c>
      <c r="Z364">
        <v>1.0875999999999999</v>
      </c>
      <c r="AB364" s="2">
        <v>42852</v>
      </c>
      <c r="AC364">
        <v>1.2901</v>
      </c>
      <c r="AE364" s="2">
        <v>42852</v>
      </c>
      <c r="AF364">
        <v>1.0061</v>
      </c>
      <c r="AH364" s="2">
        <v>42852</v>
      </c>
      <c r="AI364">
        <v>8.9870000000000002E-3</v>
      </c>
      <c r="AK364" s="2">
        <v>42852</v>
      </c>
      <c r="AL364">
        <v>230.24510000000001</v>
      </c>
      <c r="AN364" s="2">
        <v>42852</v>
      </c>
      <c r="AO364">
        <v>2006.12</v>
      </c>
    </row>
    <row r="365" spans="1:41" x14ac:dyDescent="0.25">
      <c r="A365" s="1">
        <v>42851</v>
      </c>
      <c r="B365">
        <v>1294.3</v>
      </c>
      <c r="D365" s="1">
        <v>42851</v>
      </c>
      <c r="E365">
        <v>275.27</v>
      </c>
      <c r="G365" s="1">
        <v>42851</v>
      </c>
      <c r="H365">
        <v>2387.4499999999998</v>
      </c>
      <c r="J365" s="1">
        <v>42851</v>
      </c>
      <c r="K365">
        <v>3578.71</v>
      </c>
      <c r="M365" s="1">
        <v>42851</v>
      </c>
      <c r="N365">
        <v>1262.79</v>
      </c>
      <c r="P365" s="1">
        <v>42851</v>
      </c>
      <c r="Q365">
        <v>2.1</v>
      </c>
      <c r="S365" s="1">
        <v>42851</v>
      </c>
      <c r="T365">
        <v>24.668340000000001</v>
      </c>
      <c r="V365" s="1">
        <v>42851</v>
      </c>
      <c r="W365">
        <v>174.13</v>
      </c>
      <c r="Y365" s="2">
        <v>42851</v>
      </c>
      <c r="Z365">
        <v>1.0874999999999999</v>
      </c>
      <c r="AB365" s="2">
        <v>42851</v>
      </c>
      <c r="AC365">
        <v>1.2831000000000001</v>
      </c>
      <c r="AE365" s="2">
        <v>42851</v>
      </c>
      <c r="AF365">
        <v>1.0042</v>
      </c>
      <c r="AH365" s="2">
        <v>42851</v>
      </c>
      <c r="AI365">
        <v>8.9510000000000006E-3</v>
      </c>
      <c r="AK365" s="2">
        <v>42851</v>
      </c>
      <c r="AL365">
        <v>229.54839999999999</v>
      </c>
      <c r="AN365" s="2">
        <v>42851</v>
      </c>
      <c r="AO365">
        <v>2004.08</v>
      </c>
    </row>
    <row r="366" spans="1:41" x14ac:dyDescent="0.25">
      <c r="A366" s="1">
        <v>42850</v>
      </c>
      <c r="B366">
        <v>1281.47</v>
      </c>
      <c r="D366" s="1">
        <v>42850</v>
      </c>
      <c r="E366">
        <v>275.62</v>
      </c>
      <c r="G366" s="1">
        <v>42850</v>
      </c>
      <c r="H366">
        <v>2388.61</v>
      </c>
      <c r="J366" s="1">
        <v>42850</v>
      </c>
      <c r="K366">
        <v>3583.16</v>
      </c>
      <c r="M366" s="1">
        <v>42850</v>
      </c>
      <c r="N366">
        <v>1264.76</v>
      </c>
      <c r="P366" s="1">
        <v>42850</v>
      </c>
      <c r="Q366">
        <v>2.0699999999999998</v>
      </c>
      <c r="S366" s="1">
        <v>42850</v>
      </c>
      <c r="T366">
        <v>24.866900000000001</v>
      </c>
      <c r="V366" s="1">
        <v>42850</v>
      </c>
      <c r="W366">
        <v>173.78</v>
      </c>
      <c r="Y366" s="2">
        <v>42850</v>
      </c>
      <c r="Z366">
        <v>1.0949</v>
      </c>
      <c r="AB366" s="2">
        <v>42850</v>
      </c>
      <c r="AC366">
        <v>1.284</v>
      </c>
      <c r="AE366" s="2">
        <v>42850</v>
      </c>
      <c r="AF366">
        <v>1.0079</v>
      </c>
      <c r="AH366" s="2">
        <v>42850</v>
      </c>
      <c r="AI366">
        <v>9.0109999999999999E-3</v>
      </c>
      <c r="AK366" s="2">
        <v>42850</v>
      </c>
      <c r="AL366">
        <v>229.25919999999999</v>
      </c>
      <c r="AN366" s="2">
        <v>42850</v>
      </c>
      <c r="AO366">
        <v>2002.14</v>
      </c>
    </row>
    <row r="367" spans="1:41" x14ac:dyDescent="0.25">
      <c r="A367" s="1">
        <v>42849</v>
      </c>
      <c r="B367">
        <v>1255.9100000000001</v>
      </c>
      <c r="D367" s="1">
        <v>42849</v>
      </c>
      <c r="E367">
        <v>272.37</v>
      </c>
      <c r="G367" s="1">
        <v>42849</v>
      </c>
      <c r="H367">
        <v>2374.15</v>
      </c>
      <c r="J367" s="1">
        <v>42849</v>
      </c>
      <c r="K367">
        <v>3577.38</v>
      </c>
      <c r="M367" s="1">
        <v>42849</v>
      </c>
      <c r="N367">
        <v>1275.01</v>
      </c>
      <c r="P367" s="1">
        <v>42849</v>
      </c>
      <c r="Q367">
        <v>2.06</v>
      </c>
      <c r="S367" s="1">
        <v>42849</v>
      </c>
      <c r="T367">
        <v>24.588809999999999</v>
      </c>
      <c r="V367" s="1">
        <v>42849</v>
      </c>
      <c r="W367">
        <v>172.49</v>
      </c>
      <c r="Y367" s="2">
        <v>42849</v>
      </c>
      <c r="Z367">
        <v>1.0842000000000001</v>
      </c>
      <c r="AB367" s="2">
        <v>42849</v>
      </c>
      <c r="AC367">
        <v>1.2782</v>
      </c>
      <c r="AE367" s="2">
        <v>42849</v>
      </c>
      <c r="AF367">
        <v>1.0032000000000001</v>
      </c>
      <c r="AH367" s="2">
        <v>42849</v>
      </c>
      <c r="AI367">
        <v>9.1090000000000008E-3</v>
      </c>
      <c r="AK367" s="2">
        <v>42849</v>
      </c>
      <c r="AL367">
        <v>229.8253</v>
      </c>
      <c r="AN367" s="2">
        <v>42849</v>
      </c>
      <c r="AO367">
        <v>2007.85</v>
      </c>
    </row>
    <row r="368" spans="1:41" x14ac:dyDescent="0.25">
      <c r="A368" s="1">
        <v>42846</v>
      </c>
      <c r="B368">
        <v>1242.73</v>
      </c>
      <c r="D368" s="1">
        <v>42846</v>
      </c>
      <c r="E368">
        <v>269.87</v>
      </c>
      <c r="G368" s="1">
        <v>42846</v>
      </c>
      <c r="H368">
        <v>2348.69</v>
      </c>
      <c r="J368" s="1">
        <v>42846</v>
      </c>
      <c r="K368">
        <v>3440.27</v>
      </c>
      <c r="M368" s="1">
        <v>42846</v>
      </c>
      <c r="N368">
        <v>1286.72</v>
      </c>
      <c r="P368" s="1">
        <v>42846</v>
      </c>
      <c r="Q368">
        <v>2.09</v>
      </c>
      <c r="S368" s="1">
        <v>42846</v>
      </c>
      <c r="T368">
        <v>24.503050000000002</v>
      </c>
      <c r="V368" s="1">
        <v>42846</v>
      </c>
      <c r="W368">
        <v>171.58</v>
      </c>
      <c r="Y368" s="2">
        <v>42846</v>
      </c>
      <c r="Z368">
        <v>1.0692999999999999</v>
      </c>
      <c r="AB368" s="2">
        <v>42846</v>
      </c>
      <c r="AC368">
        <v>1.2797000000000001</v>
      </c>
      <c r="AE368" s="2">
        <v>42846</v>
      </c>
      <c r="AF368">
        <v>1.0015000000000001</v>
      </c>
      <c r="AH368" s="2">
        <v>42846</v>
      </c>
      <c r="AI368">
        <v>9.1760000000000001E-3</v>
      </c>
      <c r="AK368" s="2">
        <v>42846</v>
      </c>
      <c r="AL368">
        <v>230.57490000000001</v>
      </c>
      <c r="AN368" s="2">
        <v>42846</v>
      </c>
      <c r="AO368">
        <v>2011.04</v>
      </c>
    </row>
    <row r="369" spans="1:41" x14ac:dyDescent="0.25">
      <c r="A369" s="1">
        <v>42845</v>
      </c>
      <c r="B369">
        <v>1240.02</v>
      </c>
      <c r="D369" s="1">
        <v>42845</v>
      </c>
      <c r="E369">
        <v>269.94</v>
      </c>
      <c r="G369" s="1">
        <v>42845</v>
      </c>
      <c r="H369">
        <v>2355.84</v>
      </c>
      <c r="J369" s="1">
        <v>42845</v>
      </c>
      <c r="K369">
        <v>3440.03</v>
      </c>
      <c r="M369" s="1">
        <v>42845</v>
      </c>
      <c r="N369">
        <v>1280.77</v>
      </c>
      <c r="P369" s="1">
        <v>42845</v>
      </c>
      <c r="Q369">
        <v>2.17</v>
      </c>
      <c r="S369" s="1">
        <v>42845</v>
      </c>
      <c r="T369">
        <v>24.49184</v>
      </c>
      <c r="V369" s="1">
        <v>42845</v>
      </c>
      <c r="W369">
        <v>172.55</v>
      </c>
      <c r="Y369" s="2">
        <v>42845</v>
      </c>
      <c r="Z369">
        <v>1.0746</v>
      </c>
      <c r="AB369" s="2">
        <v>42845</v>
      </c>
      <c r="AC369">
        <v>1.282</v>
      </c>
      <c r="AE369" s="2">
        <v>42845</v>
      </c>
      <c r="AF369">
        <v>1.0033000000000001</v>
      </c>
      <c r="AH369" s="2">
        <v>42845</v>
      </c>
      <c r="AI369">
        <v>9.1470000000000006E-3</v>
      </c>
      <c r="AK369" s="2">
        <v>42845</v>
      </c>
      <c r="AL369">
        <v>230.53479999999999</v>
      </c>
      <c r="AN369" s="2">
        <v>42845</v>
      </c>
      <c r="AO369">
        <v>2010.17</v>
      </c>
    </row>
    <row r="370" spans="1:41" x14ac:dyDescent="0.25">
      <c r="A370" s="1">
        <v>42844</v>
      </c>
      <c r="B370">
        <v>1206.45</v>
      </c>
      <c r="D370" s="1">
        <v>42844</v>
      </c>
      <c r="E370">
        <v>267.77</v>
      </c>
      <c r="G370" s="1">
        <v>42844</v>
      </c>
      <c r="H370">
        <v>2338.17</v>
      </c>
      <c r="J370" s="1">
        <v>42844</v>
      </c>
      <c r="K370">
        <v>3420.99</v>
      </c>
      <c r="M370" s="1">
        <v>42844</v>
      </c>
      <c r="N370">
        <v>1282.1099999999999</v>
      </c>
      <c r="P370" s="1">
        <v>42844</v>
      </c>
      <c r="Q370">
        <v>2.31</v>
      </c>
      <c r="S370" s="1">
        <v>42844</v>
      </c>
      <c r="T370">
        <v>24.873529999999999</v>
      </c>
      <c r="V370" s="1">
        <v>42844</v>
      </c>
      <c r="W370">
        <v>169.63</v>
      </c>
      <c r="Y370" s="2">
        <v>42844</v>
      </c>
      <c r="Z370">
        <v>1.071</v>
      </c>
      <c r="AB370" s="2">
        <v>42844</v>
      </c>
      <c r="AC370">
        <v>1.2785</v>
      </c>
      <c r="AE370" s="2">
        <v>42844</v>
      </c>
      <c r="AF370">
        <v>1.0016</v>
      </c>
      <c r="AH370" s="2">
        <v>42844</v>
      </c>
      <c r="AI370">
        <v>9.1859999999999997E-3</v>
      </c>
      <c r="AK370" s="2">
        <v>42844</v>
      </c>
      <c r="AL370">
        <v>230.83580000000001</v>
      </c>
      <c r="AN370" s="2">
        <v>42844</v>
      </c>
      <c r="AO370">
        <v>2014.48</v>
      </c>
    </row>
    <row r="371" spans="1:41" x14ac:dyDescent="0.25">
      <c r="A371" s="1">
        <v>42843</v>
      </c>
      <c r="B371">
        <v>1204.67</v>
      </c>
      <c r="D371" s="1">
        <v>42843</v>
      </c>
      <c r="E371">
        <v>268.91000000000003</v>
      </c>
      <c r="G371" s="1">
        <v>42843</v>
      </c>
      <c r="H371">
        <v>2342.19</v>
      </c>
      <c r="J371" s="1">
        <v>42843</v>
      </c>
      <c r="K371">
        <v>3409.78</v>
      </c>
      <c r="M371" s="1">
        <v>42843</v>
      </c>
      <c r="N371">
        <v>1291.52</v>
      </c>
      <c r="P371" s="1">
        <v>42843</v>
      </c>
      <c r="Q371">
        <v>2.4500000000000002</v>
      </c>
      <c r="S371" s="1">
        <v>42843</v>
      </c>
      <c r="T371">
        <v>24.891179999999999</v>
      </c>
      <c r="V371" s="1">
        <v>42843</v>
      </c>
      <c r="W371">
        <v>168.88</v>
      </c>
      <c r="Y371" s="2">
        <v>42843</v>
      </c>
      <c r="Z371">
        <v>1.0708</v>
      </c>
      <c r="AB371" s="2">
        <v>42843</v>
      </c>
      <c r="AC371">
        <v>1.2766</v>
      </c>
      <c r="AE371" s="2">
        <v>42843</v>
      </c>
      <c r="AF371">
        <v>1.0026999999999999</v>
      </c>
      <c r="AH371" s="2">
        <v>42843</v>
      </c>
      <c r="AI371">
        <v>9.221E-3</v>
      </c>
      <c r="AK371" s="2">
        <v>42843</v>
      </c>
      <c r="AL371">
        <v>231.01689999999999</v>
      </c>
      <c r="AN371" s="2">
        <v>42843</v>
      </c>
      <c r="AO371">
        <v>2016.63</v>
      </c>
    </row>
    <row r="372" spans="1:41" x14ac:dyDescent="0.25">
      <c r="A372" s="1">
        <v>42842</v>
      </c>
      <c r="B372">
        <v>1193.94</v>
      </c>
      <c r="D372" s="1">
        <v>42842</v>
      </c>
      <c r="E372">
        <v>271.26</v>
      </c>
      <c r="G372" s="1">
        <v>42842</v>
      </c>
      <c r="H372">
        <v>2349.0100000000002</v>
      </c>
      <c r="J372" s="1">
        <v>42842</v>
      </c>
      <c r="K372">
        <v>3448.26</v>
      </c>
      <c r="M372" s="1">
        <v>42842</v>
      </c>
      <c r="N372">
        <v>1289.43</v>
      </c>
      <c r="P372" s="1">
        <v>42842</v>
      </c>
      <c r="Q372">
        <v>2.52</v>
      </c>
      <c r="S372" s="1">
        <v>42842</v>
      </c>
      <c r="T372">
        <v>25.04609</v>
      </c>
      <c r="V372" s="1">
        <v>42842</v>
      </c>
      <c r="W372">
        <v>173.1</v>
      </c>
      <c r="Y372" s="2">
        <v>42842</v>
      </c>
      <c r="Z372">
        <v>1.0653999999999999</v>
      </c>
      <c r="AB372" s="2">
        <v>42842</v>
      </c>
      <c r="AC372">
        <v>1.2585999999999999</v>
      </c>
      <c r="AE372" s="2">
        <v>42842</v>
      </c>
      <c r="AF372">
        <v>0.99709999999999999</v>
      </c>
      <c r="AH372" s="2">
        <v>42842</v>
      </c>
      <c r="AI372">
        <v>9.2149999999999992E-3</v>
      </c>
      <c r="AK372" s="2">
        <v>42842</v>
      </c>
      <c r="AL372">
        <v>230.3108</v>
      </c>
      <c r="AN372" s="2">
        <v>42842</v>
      </c>
      <c r="AO372">
        <v>2009.46</v>
      </c>
    </row>
    <row r="373" spans="1:41" x14ac:dyDescent="0.25">
      <c r="A373" s="1">
        <v>42839</v>
      </c>
      <c r="B373">
        <v>1183.5899999999999</v>
      </c>
      <c r="D373" s="1">
        <v>42839</v>
      </c>
      <c r="E373">
        <v>269.39999999999998</v>
      </c>
      <c r="G373" s="1">
        <v>42839</v>
      </c>
      <c r="H373">
        <v>2328.9499999999998</v>
      </c>
      <c r="J373" s="1">
        <v>42839</v>
      </c>
      <c r="K373">
        <v>3448.26</v>
      </c>
      <c r="M373" s="1">
        <v>42839</v>
      </c>
      <c r="N373">
        <v>1287.1400000000001</v>
      </c>
      <c r="P373" s="1">
        <v>42839</v>
      </c>
      <c r="Q373">
        <v>2.4900000000000002</v>
      </c>
      <c r="S373" s="1">
        <v>42839</v>
      </c>
      <c r="T373">
        <v>25.337520000000001</v>
      </c>
      <c r="V373" s="1">
        <v>42839</v>
      </c>
      <c r="W373">
        <v>173.1</v>
      </c>
      <c r="Y373" s="2">
        <v>42839</v>
      </c>
      <c r="Z373">
        <v>1.0618000000000001</v>
      </c>
      <c r="AB373" s="2">
        <v>42839</v>
      </c>
      <c r="AC373">
        <v>1.2526999999999999</v>
      </c>
      <c r="AE373" s="2">
        <v>42839</v>
      </c>
      <c r="AF373">
        <v>0.99560000000000004</v>
      </c>
      <c r="AH373" s="2">
        <v>42839</v>
      </c>
      <c r="AI373">
        <v>9.2060000000000006E-3</v>
      </c>
      <c r="AK373" s="2">
        <v>42839</v>
      </c>
      <c r="AL373">
        <v>230.3108</v>
      </c>
      <c r="AN373" s="2">
        <v>42839</v>
      </c>
      <c r="AO373">
        <v>2010.98</v>
      </c>
    </row>
    <row r="374" spans="1:41" x14ac:dyDescent="0.25">
      <c r="A374" s="1">
        <v>42838</v>
      </c>
      <c r="B374">
        <v>1170.01</v>
      </c>
      <c r="D374" s="1">
        <v>42838</v>
      </c>
      <c r="E374">
        <v>269.64999999999998</v>
      </c>
      <c r="G374" s="1">
        <v>42838</v>
      </c>
      <c r="H374">
        <v>2328.9499999999998</v>
      </c>
      <c r="J374" s="1">
        <v>42838</v>
      </c>
      <c r="K374">
        <v>3448.26</v>
      </c>
      <c r="M374" s="1">
        <v>42838</v>
      </c>
      <c r="N374">
        <v>1286.69</v>
      </c>
      <c r="P374" s="1">
        <v>42838</v>
      </c>
      <c r="Q374">
        <v>2.4900000000000002</v>
      </c>
      <c r="S374" s="1">
        <v>42838</v>
      </c>
      <c r="T374">
        <v>25.337520000000001</v>
      </c>
      <c r="V374" s="1">
        <v>42838</v>
      </c>
      <c r="W374">
        <v>173.1</v>
      </c>
      <c r="Y374" s="2">
        <v>42838</v>
      </c>
      <c r="Z374">
        <v>1.0622</v>
      </c>
      <c r="AB374" s="2">
        <v>42838</v>
      </c>
      <c r="AC374">
        <v>1.2516</v>
      </c>
      <c r="AE374" s="2">
        <v>42838</v>
      </c>
      <c r="AF374">
        <v>0.995</v>
      </c>
      <c r="AH374" s="2">
        <v>42838</v>
      </c>
      <c r="AI374">
        <v>9.1669999999999998E-3</v>
      </c>
      <c r="AK374" s="2">
        <v>42838</v>
      </c>
      <c r="AL374">
        <v>230.3108</v>
      </c>
      <c r="AN374" s="2">
        <v>42838</v>
      </c>
      <c r="AO374">
        <v>2010.98</v>
      </c>
    </row>
    <row r="375" spans="1:41" x14ac:dyDescent="0.25">
      <c r="A375" s="1">
        <v>42837</v>
      </c>
      <c r="B375">
        <v>1216.07</v>
      </c>
      <c r="D375" s="1">
        <v>42837</v>
      </c>
      <c r="E375">
        <v>270.29000000000002</v>
      </c>
      <c r="G375" s="1">
        <v>42837</v>
      </c>
      <c r="H375">
        <v>2344.9299999999998</v>
      </c>
      <c r="J375" s="1">
        <v>42837</v>
      </c>
      <c r="K375">
        <v>3468.51</v>
      </c>
      <c r="M375" s="1">
        <v>42837</v>
      </c>
      <c r="N375">
        <v>1275.75</v>
      </c>
      <c r="P375" s="1">
        <v>42837</v>
      </c>
      <c r="Q375">
        <v>2.64</v>
      </c>
      <c r="S375" s="1">
        <v>42837</v>
      </c>
      <c r="T375">
        <v>25.296040000000001</v>
      </c>
      <c r="V375" s="1">
        <v>42837</v>
      </c>
      <c r="W375">
        <v>171.81</v>
      </c>
      <c r="Y375" s="2">
        <v>42837</v>
      </c>
      <c r="Z375">
        <v>1.0602</v>
      </c>
      <c r="AB375" s="2">
        <v>42837</v>
      </c>
      <c r="AC375">
        <v>1.2490999999999999</v>
      </c>
      <c r="AE375" s="2">
        <v>42837</v>
      </c>
      <c r="AF375">
        <v>0.99319999999999997</v>
      </c>
      <c r="AH375" s="2">
        <v>42837</v>
      </c>
      <c r="AI375">
        <v>9.1229999999999992E-3</v>
      </c>
      <c r="AK375" s="2">
        <v>42837</v>
      </c>
      <c r="AL375">
        <v>230.14189999999999</v>
      </c>
      <c r="AN375" s="2">
        <v>42837</v>
      </c>
      <c r="AO375">
        <v>2004.68</v>
      </c>
    </row>
    <row r="376" spans="1:41" x14ac:dyDescent="0.25">
      <c r="A376" s="1">
        <v>42836</v>
      </c>
      <c r="B376">
        <v>1226.7</v>
      </c>
      <c r="D376" s="1">
        <v>42836</v>
      </c>
      <c r="E376">
        <v>269.94</v>
      </c>
      <c r="G376" s="1">
        <v>42836</v>
      </c>
      <c r="H376">
        <v>2353.7800000000002</v>
      </c>
      <c r="J376" s="1">
        <v>42836</v>
      </c>
      <c r="K376">
        <v>3470.04</v>
      </c>
      <c r="M376" s="1">
        <v>42836</v>
      </c>
      <c r="N376">
        <v>1271.31</v>
      </c>
      <c r="P376" s="1">
        <v>42836</v>
      </c>
      <c r="Q376">
        <v>2.69</v>
      </c>
      <c r="S376" s="1">
        <v>42836</v>
      </c>
      <c r="T376">
        <v>25.18404</v>
      </c>
      <c r="V376" s="1">
        <v>42836</v>
      </c>
      <c r="W376">
        <v>174.11</v>
      </c>
      <c r="Y376" s="2">
        <v>42836</v>
      </c>
      <c r="Z376">
        <v>1.0609999999999999</v>
      </c>
      <c r="AB376" s="2">
        <v>42836</v>
      </c>
      <c r="AC376">
        <v>1.2483</v>
      </c>
      <c r="AE376" s="2">
        <v>42836</v>
      </c>
      <c r="AF376">
        <v>0.99199999999999999</v>
      </c>
      <c r="AH376" s="2">
        <v>42836</v>
      </c>
      <c r="AI376">
        <v>9.1109999999999993E-3</v>
      </c>
      <c r="AK376" s="2">
        <v>42836</v>
      </c>
      <c r="AL376">
        <v>230.0599</v>
      </c>
      <c r="AN376" s="2">
        <v>42836</v>
      </c>
      <c r="AO376">
        <v>2004.5</v>
      </c>
    </row>
    <row r="377" spans="1:41" x14ac:dyDescent="0.25">
      <c r="A377" s="1">
        <v>42835</v>
      </c>
      <c r="B377">
        <v>1203.0999999999999</v>
      </c>
      <c r="D377" s="1">
        <v>42835</v>
      </c>
      <c r="E377">
        <v>271.2</v>
      </c>
      <c r="G377" s="1">
        <v>42835</v>
      </c>
      <c r="H377">
        <v>2357.16</v>
      </c>
      <c r="J377" s="1">
        <v>42835</v>
      </c>
      <c r="K377">
        <v>3480.44</v>
      </c>
      <c r="M377" s="1">
        <v>42835</v>
      </c>
      <c r="N377">
        <v>1253.5899999999999</v>
      </c>
      <c r="P377" s="1">
        <v>42835</v>
      </c>
      <c r="Q377">
        <v>2.71</v>
      </c>
      <c r="S377" s="1">
        <v>42835</v>
      </c>
      <c r="T377">
        <v>25.125509999999998</v>
      </c>
      <c r="V377" s="1">
        <v>42835</v>
      </c>
      <c r="W377">
        <v>174.81</v>
      </c>
      <c r="Y377" s="2">
        <v>42835</v>
      </c>
      <c r="Z377">
        <v>1.06</v>
      </c>
      <c r="AB377" s="2">
        <v>42835</v>
      </c>
      <c r="AC377">
        <v>1.2419</v>
      </c>
      <c r="AE377" s="2">
        <v>42835</v>
      </c>
      <c r="AF377">
        <v>0.99209999999999998</v>
      </c>
      <c r="AH377" s="2">
        <v>42835</v>
      </c>
      <c r="AI377">
        <v>9.0119999999999992E-3</v>
      </c>
      <c r="AK377" s="2">
        <v>42835</v>
      </c>
      <c r="AL377">
        <v>229.83179999999999</v>
      </c>
      <c r="AN377" s="2">
        <v>42835</v>
      </c>
      <c r="AO377">
        <v>1997.35</v>
      </c>
    </row>
    <row r="378" spans="1:41" x14ac:dyDescent="0.25">
      <c r="A378" s="1">
        <v>42832</v>
      </c>
      <c r="B378">
        <v>1199.24</v>
      </c>
      <c r="D378" s="1">
        <v>42832</v>
      </c>
      <c r="E378">
        <v>272.32</v>
      </c>
      <c r="G378" s="1">
        <v>42832</v>
      </c>
      <c r="H378">
        <v>2355.54</v>
      </c>
      <c r="J378" s="1">
        <v>42832</v>
      </c>
      <c r="K378">
        <v>3495.8</v>
      </c>
      <c r="M378" s="1">
        <v>42832</v>
      </c>
      <c r="N378">
        <v>1260.54</v>
      </c>
      <c r="P378" s="1">
        <v>42832</v>
      </c>
      <c r="Q378">
        <v>2.7</v>
      </c>
      <c r="S378" s="1">
        <v>42832</v>
      </c>
      <c r="T378">
        <v>24.834949999999999</v>
      </c>
      <c r="V378" s="1">
        <v>42832</v>
      </c>
      <c r="W378">
        <v>177.54</v>
      </c>
      <c r="Y378" s="2">
        <v>42832</v>
      </c>
      <c r="Z378">
        <v>1.0599000000000001</v>
      </c>
      <c r="AB378" s="2">
        <v>42832</v>
      </c>
      <c r="AC378">
        <v>1.2384999999999999</v>
      </c>
      <c r="AE378" s="2">
        <v>42832</v>
      </c>
      <c r="AF378">
        <v>0.99229999999999996</v>
      </c>
      <c r="AH378" s="2">
        <v>42832</v>
      </c>
      <c r="AI378">
        <v>8.9960000000000005E-3</v>
      </c>
      <c r="AK378" s="2">
        <v>42832</v>
      </c>
      <c r="AL378">
        <v>229.76009999999999</v>
      </c>
      <c r="AN378" s="2">
        <v>42832</v>
      </c>
      <c r="AO378">
        <v>1995.74</v>
      </c>
    </row>
    <row r="379" spans="1:41" x14ac:dyDescent="0.25">
      <c r="A379" s="1">
        <v>42831</v>
      </c>
      <c r="B379">
        <v>1199.17</v>
      </c>
      <c r="D379" s="1">
        <v>42831</v>
      </c>
      <c r="E379">
        <v>272.7</v>
      </c>
      <c r="G379" s="1">
        <v>42831</v>
      </c>
      <c r="H379">
        <v>2357.4899999999998</v>
      </c>
      <c r="J379" s="1">
        <v>42831</v>
      </c>
      <c r="K379">
        <v>3489.57</v>
      </c>
      <c r="M379" s="1">
        <v>42831</v>
      </c>
      <c r="N379">
        <v>1252.72</v>
      </c>
      <c r="P379" s="1">
        <v>42831</v>
      </c>
      <c r="Q379">
        <v>2.74</v>
      </c>
      <c r="S379" s="1">
        <v>42831</v>
      </c>
      <c r="T379">
        <v>24.84638</v>
      </c>
      <c r="V379" s="1">
        <v>42831</v>
      </c>
      <c r="W379">
        <v>178.15</v>
      </c>
      <c r="Y379" s="2">
        <v>42831</v>
      </c>
      <c r="Z379">
        <v>1.0649999999999999</v>
      </c>
      <c r="AB379" s="2">
        <v>42831</v>
      </c>
      <c r="AC379">
        <v>1.2477</v>
      </c>
      <c r="AE379" s="2">
        <v>42831</v>
      </c>
      <c r="AF379">
        <v>0.99560000000000004</v>
      </c>
      <c r="AH379" s="2">
        <v>42831</v>
      </c>
      <c r="AI379">
        <v>9.0189999999999992E-3</v>
      </c>
      <c r="AK379" s="2">
        <v>42831</v>
      </c>
      <c r="AL379">
        <v>229.57329999999999</v>
      </c>
      <c r="AN379" s="2">
        <v>42831</v>
      </c>
      <c r="AO379">
        <v>1998.86</v>
      </c>
    </row>
    <row r="380" spans="1:41" x14ac:dyDescent="0.25">
      <c r="A380" s="1">
        <v>42830</v>
      </c>
      <c r="B380">
        <v>1128.1300000000001</v>
      </c>
      <c r="D380" s="1">
        <v>42830</v>
      </c>
      <c r="E380">
        <v>273.7</v>
      </c>
      <c r="G380" s="1">
        <v>42830</v>
      </c>
      <c r="H380">
        <v>2352.9499999999998</v>
      </c>
      <c r="J380" s="1">
        <v>42830</v>
      </c>
      <c r="K380">
        <v>3472.58</v>
      </c>
      <c r="M380" s="1">
        <v>42830</v>
      </c>
      <c r="N380">
        <v>1245.8800000000001</v>
      </c>
      <c r="P380" s="1">
        <v>42830</v>
      </c>
      <c r="Q380">
        <v>2.64</v>
      </c>
      <c r="S380" s="1">
        <v>42830</v>
      </c>
      <c r="T380">
        <v>25.09524</v>
      </c>
      <c r="V380" s="1">
        <v>42830</v>
      </c>
      <c r="W380">
        <v>179.66</v>
      </c>
      <c r="Y380" s="2">
        <v>42830</v>
      </c>
      <c r="Z380">
        <v>1.0647</v>
      </c>
      <c r="AB380" s="2">
        <v>42830</v>
      </c>
      <c r="AC380">
        <v>1.2467999999999999</v>
      </c>
      <c r="AE380" s="2">
        <v>42830</v>
      </c>
      <c r="AF380">
        <v>0.99329999999999996</v>
      </c>
      <c r="AH380" s="2">
        <v>42830</v>
      </c>
      <c r="AI380">
        <v>8.9849999999999999E-3</v>
      </c>
      <c r="AK380" s="2">
        <v>42830</v>
      </c>
      <c r="AL380">
        <v>229.45660000000001</v>
      </c>
      <c r="AN380" s="2">
        <v>42830</v>
      </c>
      <c r="AO380">
        <v>1997.41</v>
      </c>
    </row>
    <row r="381" spans="1:41" x14ac:dyDescent="0.25">
      <c r="A381" s="1">
        <v>42829</v>
      </c>
      <c r="B381">
        <v>1138.8599999999999</v>
      </c>
      <c r="D381" s="1">
        <v>42829</v>
      </c>
      <c r="E381">
        <v>272.32</v>
      </c>
      <c r="G381" s="1">
        <v>42829</v>
      </c>
      <c r="H381">
        <v>2360.16</v>
      </c>
      <c r="J381" s="1">
        <v>42829</v>
      </c>
      <c r="K381">
        <v>3481.66</v>
      </c>
      <c r="M381" s="1">
        <v>42829</v>
      </c>
      <c r="N381">
        <v>1256.1400000000001</v>
      </c>
      <c r="P381" s="1">
        <v>42829</v>
      </c>
      <c r="Q381">
        <v>2.67</v>
      </c>
      <c r="S381" s="1">
        <v>42829</v>
      </c>
      <c r="T381">
        <v>24.944939999999999</v>
      </c>
      <c r="V381" s="1">
        <v>42829</v>
      </c>
      <c r="W381">
        <v>176.86</v>
      </c>
      <c r="Y381" s="2">
        <v>42829</v>
      </c>
      <c r="Z381">
        <v>1.0661</v>
      </c>
      <c r="AB381" s="2">
        <v>42829</v>
      </c>
      <c r="AC381">
        <v>1.2432000000000001</v>
      </c>
      <c r="AE381" s="2">
        <v>42829</v>
      </c>
      <c r="AF381">
        <v>0.99770000000000003</v>
      </c>
      <c r="AH381" s="2">
        <v>42829</v>
      </c>
      <c r="AI381">
        <v>9.0340000000000004E-3</v>
      </c>
      <c r="AK381" s="2">
        <v>42829</v>
      </c>
      <c r="AL381">
        <v>229.506</v>
      </c>
      <c r="AN381" s="2">
        <v>42829</v>
      </c>
      <c r="AO381">
        <v>1997.68</v>
      </c>
    </row>
    <row r="382" spans="1:41" x14ac:dyDescent="0.25">
      <c r="A382" s="1">
        <v>42828</v>
      </c>
      <c r="B382">
        <v>1153.83</v>
      </c>
      <c r="D382" s="1">
        <v>42828</v>
      </c>
      <c r="E382">
        <v>272.11</v>
      </c>
      <c r="G382" s="1">
        <v>42828</v>
      </c>
      <c r="H382">
        <v>2358.84</v>
      </c>
      <c r="J382" s="1">
        <v>42828</v>
      </c>
      <c r="K382">
        <v>3472.94</v>
      </c>
      <c r="M382" s="1">
        <v>42828</v>
      </c>
      <c r="N382">
        <v>1252.44</v>
      </c>
      <c r="P382" s="1">
        <v>42828</v>
      </c>
      <c r="Q382">
        <v>2.68</v>
      </c>
      <c r="S382" s="1">
        <v>42828</v>
      </c>
      <c r="T382">
        <v>25.077210000000001</v>
      </c>
      <c r="V382" s="1">
        <v>42828</v>
      </c>
      <c r="W382">
        <v>176.53</v>
      </c>
      <c r="Y382" s="2">
        <v>42828</v>
      </c>
      <c r="Z382">
        <v>1.0661</v>
      </c>
      <c r="AB382" s="2">
        <v>42828</v>
      </c>
      <c r="AC382">
        <v>1.2476</v>
      </c>
      <c r="AE382" s="2">
        <v>42828</v>
      </c>
      <c r="AF382">
        <v>0.99750000000000005</v>
      </c>
      <c r="AH382" s="2">
        <v>42828</v>
      </c>
      <c r="AI382">
        <v>9.0080000000000004E-3</v>
      </c>
      <c r="AK382" s="2">
        <v>42828</v>
      </c>
      <c r="AL382">
        <v>229.33799999999999</v>
      </c>
      <c r="AN382" s="2">
        <v>42828</v>
      </c>
      <c r="AO382">
        <v>1997.77</v>
      </c>
    </row>
    <row r="383" spans="1:41" x14ac:dyDescent="0.25">
      <c r="A383" s="1">
        <v>42825</v>
      </c>
      <c r="B383">
        <v>1074.69</v>
      </c>
      <c r="D383" s="1">
        <v>42825</v>
      </c>
      <c r="E383">
        <v>269.43</v>
      </c>
      <c r="G383" s="1">
        <v>42825</v>
      </c>
      <c r="H383">
        <v>2362.7199999999998</v>
      </c>
      <c r="J383" s="1">
        <v>42825</v>
      </c>
      <c r="K383">
        <v>3500.93</v>
      </c>
      <c r="M383" s="1">
        <v>42825</v>
      </c>
      <c r="N383">
        <v>1249.9000000000001</v>
      </c>
      <c r="P383" s="1">
        <v>42825</v>
      </c>
      <c r="Q383">
        <v>2.77</v>
      </c>
      <c r="S383" s="1">
        <v>42825</v>
      </c>
      <c r="T383">
        <v>25.025569999999998</v>
      </c>
      <c r="V383" s="1">
        <v>42825</v>
      </c>
      <c r="W383">
        <v>178.99</v>
      </c>
      <c r="Y383" s="2">
        <v>42825</v>
      </c>
      <c r="Z383">
        <v>1.0697000000000001</v>
      </c>
      <c r="AB383" s="2">
        <v>42825</v>
      </c>
      <c r="AC383">
        <v>1.2542</v>
      </c>
      <c r="AE383" s="2">
        <v>42825</v>
      </c>
      <c r="AF383">
        <v>1</v>
      </c>
      <c r="AH383" s="2">
        <v>42825</v>
      </c>
      <c r="AI383">
        <v>8.9840000000000007E-3</v>
      </c>
      <c r="AK383" s="2">
        <v>42825</v>
      </c>
      <c r="AL383">
        <v>228.68260000000001</v>
      </c>
      <c r="AN383" s="2">
        <v>42825</v>
      </c>
      <c r="AO383">
        <v>1992.51</v>
      </c>
    </row>
    <row r="384" spans="1:41" x14ac:dyDescent="0.25">
      <c r="A384" s="1">
        <v>42824</v>
      </c>
      <c r="B384">
        <v>1035.44</v>
      </c>
      <c r="D384" s="1">
        <v>42824</v>
      </c>
      <c r="E384">
        <v>271.77</v>
      </c>
      <c r="G384" s="1">
        <v>42824</v>
      </c>
      <c r="H384">
        <v>2368.06</v>
      </c>
      <c r="J384" s="1">
        <v>42824</v>
      </c>
      <c r="K384">
        <v>3481.58</v>
      </c>
      <c r="M384" s="1">
        <v>42824</v>
      </c>
      <c r="N384">
        <v>1247.58</v>
      </c>
      <c r="P384" s="1">
        <v>42824</v>
      </c>
      <c r="Q384">
        <v>2.77</v>
      </c>
      <c r="S384" s="1">
        <v>42824</v>
      </c>
      <c r="T384">
        <v>24.867460000000001</v>
      </c>
      <c r="V384" s="1">
        <v>42824</v>
      </c>
      <c r="W384">
        <v>181.76</v>
      </c>
      <c r="Y384" s="2">
        <v>42824</v>
      </c>
      <c r="Z384">
        <v>1.0704</v>
      </c>
      <c r="AB384" s="2">
        <v>42824</v>
      </c>
      <c r="AC384">
        <v>1.2475000000000001</v>
      </c>
      <c r="AE384" s="2">
        <v>42824</v>
      </c>
      <c r="AF384">
        <v>1.0012000000000001</v>
      </c>
      <c r="AH384" s="2">
        <v>42824</v>
      </c>
      <c r="AI384">
        <v>8.9779999999999999E-3</v>
      </c>
      <c r="AK384" s="2">
        <v>42824</v>
      </c>
      <c r="AL384">
        <v>228.6267</v>
      </c>
      <c r="AN384" s="2">
        <v>42824</v>
      </c>
      <c r="AO384">
        <v>1990.03</v>
      </c>
    </row>
    <row r="385" spans="1:41" x14ac:dyDescent="0.25">
      <c r="A385" s="1">
        <v>42823</v>
      </c>
      <c r="B385">
        <v>1039.32</v>
      </c>
      <c r="D385" s="1">
        <v>42823</v>
      </c>
      <c r="E385">
        <v>272.79000000000002</v>
      </c>
      <c r="G385" s="1">
        <v>42823</v>
      </c>
      <c r="H385">
        <v>2361.13</v>
      </c>
      <c r="J385" s="1">
        <v>42823</v>
      </c>
      <c r="K385">
        <v>3475.27</v>
      </c>
      <c r="M385" s="1">
        <v>42823</v>
      </c>
      <c r="N385">
        <v>1252.47</v>
      </c>
      <c r="P385" s="1">
        <v>42823</v>
      </c>
      <c r="Q385">
        <v>2.76</v>
      </c>
      <c r="S385" s="1">
        <v>42823</v>
      </c>
      <c r="T385">
        <v>25.033259999999999</v>
      </c>
      <c r="V385" s="1">
        <v>42823</v>
      </c>
      <c r="W385">
        <v>180.61</v>
      </c>
      <c r="Y385" s="2">
        <v>42823</v>
      </c>
      <c r="Z385">
        <v>1.0750999999999999</v>
      </c>
      <c r="AB385" s="2">
        <v>42823</v>
      </c>
      <c r="AC385">
        <v>1.2410000000000001</v>
      </c>
      <c r="AE385" s="2">
        <v>42823</v>
      </c>
      <c r="AF385">
        <v>1.0028999999999999</v>
      </c>
      <c r="AH385" s="2">
        <v>42823</v>
      </c>
      <c r="AI385">
        <v>9.0050000000000009E-3</v>
      </c>
      <c r="AK385" s="2">
        <v>42823</v>
      </c>
      <c r="AL385">
        <v>228.1643</v>
      </c>
      <c r="AN385" s="2">
        <v>42823</v>
      </c>
      <c r="AO385">
        <v>1992.82</v>
      </c>
    </row>
    <row r="386" spans="1:41" x14ac:dyDescent="0.25">
      <c r="A386" s="1">
        <v>42822</v>
      </c>
      <c r="B386">
        <v>1030.17</v>
      </c>
      <c r="D386" s="1">
        <v>42822</v>
      </c>
      <c r="E386">
        <v>271.23</v>
      </c>
      <c r="G386" s="1">
        <v>42822</v>
      </c>
      <c r="H386">
        <v>2358.5700000000002</v>
      </c>
      <c r="J386" s="1">
        <v>42822</v>
      </c>
      <c r="K386">
        <v>3465.07</v>
      </c>
      <c r="M386" s="1">
        <v>42822</v>
      </c>
      <c r="N386">
        <v>1254.42</v>
      </c>
      <c r="P386" s="1">
        <v>42822</v>
      </c>
      <c r="Q386">
        <v>2.8</v>
      </c>
      <c r="S386" s="1">
        <v>42822</v>
      </c>
      <c r="T386">
        <v>25.021509999999999</v>
      </c>
      <c r="V386" s="1">
        <v>42822</v>
      </c>
      <c r="W386">
        <v>179.21</v>
      </c>
      <c r="Y386" s="2">
        <v>42822</v>
      </c>
      <c r="Z386">
        <v>1.0832999999999999</v>
      </c>
      <c r="AB386" s="2">
        <v>42822</v>
      </c>
      <c r="AC386">
        <v>1.2481</v>
      </c>
      <c r="AE386" s="2">
        <v>42822</v>
      </c>
      <c r="AF386">
        <v>1.0125</v>
      </c>
      <c r="AH386" s="2">
        <v>42822</v>
      </c>
      <c r="AI386">
        <v>9.0369999999999999E-3</v>
      </c>
      <c r="AK386" s="2">
        <v>42822</v>
      </c>
      <c r="AL386">
        <v>227.7022</v>
      </c>
      <c r="AN386" s="2">
        <v>42822</v>
      </c>
      <c r="AO386">
        <v>1989.71</v>
      </c>
    </row>
    <row r="387" spans="1:41" x14ac:dyDescent="0.25">
      <c r="A387" s="1">
        <v>42821</v>
      </c>
      <c r="B387">
        <v>1023.73</v>
      </c>
      <c r="D387" s="1">
        <v>42821</v>
      </c>
      <c r="E387">
        <v>269.60000000000002</v>
      </c>
      <c r="G387" s="1">
        <v>42821</v>
      </c>
      <c r="H387">
        <v>2341.59</v>
      </c>
      <c r="J387" s="1">
        <v>42821</v>
      </c>
      <c r="K387">
        <v>3437.14</v>
      </c>
      <c r="M387" s="1">
        <v>42821</v>
      </c>
      <c r="N387">
        <v>1253.9000000000001</v>
      </c>
      <c r="P387" s="1">
        <v>42821</v>
      </c>
      <c r="Q387">
        <v>2.82</v>
      </c>
      <c r="S387" s="1">
        <v>42821</v>
      </c>
      <c r="T387">
        <v>24.894729999999999</v>
      </c>
      <c r="V387" s="1">
        <v>42821</v>
      </c>
      <c r="W387">
        <v>176.44</v>
      </c>
      <c r="Y387" s="2">
        <v>42821</v>
      </c>
      <c r="Z387">
        <v>1.0864</v>
      </c>
      <c r="AB387" s="2">
        <v>42821</v>
      </c>
      <c r="AC387">
        <v>1.2563</v>
      </c>
      <c r="AE387" s="2">
        <v>42821</v>
      </c>
      <c r="AF387">
        <v>1.0148999999999999</v>
      </c>
      <c r="AH387" s="2">
        <v>42821</v>
      </c>
      <c r="AI387">
        <v>9.0430000000000007E-3</v>
      </c>
      <c r="AK387" s="2">
        <v>42821</v>
      </c>
      <c r="AL387">
        <v>227.47380000000001</v>
      </c>
      <c r="AN387" s="2">
        <v>42821</v>
      </c>
      <c r="AO387">
        <v>1993.87</v>
      </c>
    </row>
    <row r="388" spans="1:41" x14ac:dyDescent="0.25">
      <c r="A388" s="1">
        <v>42818</v>
      </c>
      <c r="B388">
        <v>960.74</v>
      </c>
      <c r="D388" s="1">
        <v>42818</v>
      </c>
      <c r="E388">
        <v>270.98</v>
      </c>
      <c r="G388" s="1">
        <v>42818</v>
      </c>
      <c r="H388">
        <v>2343.98</v>
      </c>
      <c r="J388" s="1">
        <v>42818</v>
      </c>
      <c r="K388">
        <v>3444.15</v>
      </c>
      <c r="M388" s="1">
        <v>42818</v>
      </c>
      <c r="N388">
        <v>1248.24</v>
      </c>
      <c r="P388" s="1">
        <v>42818</v>
      </c>
      <c r="Q388">
        <v>2.8</v>
      </c>
      <c r="S388" s="1">
        <v>42818</v>
      </c>
      <c r="T388">
        <v>25.028839999999999</v>
      </c>
      <c r="V388" s="1">
        <v>42818</v>
      </c>
      <c r="W388">
        <v>178.3</v>
      </c>
      <c r="Y388" s="2">
        <v>42818</v>
      </c>
      <c r="Z388">
        <v>1.0804</v>
      </c>
      <c r="AB388" s="2">
        <v>42818</v>
      </c>
      <c r="AC388">
        <v>1.2496</v>
      </c>
      <c r="AE388" s="2">
        <v>42818</v>
      </c>
      <c r="AF388">
        <v>1.0097</v>
      </c>
      <c r="AH388" s="2">
        <v>42818</v>
      </c>
      <c r="AI388">
        <v>9.0200000000000002E-3</v>
      </c>
      <c r="AK388" s="2">
        <v>42818</v>
      </c>
      <c r="AL388">
        <v>227.33260000000001</v>
      </c>
      <c r="AN388" s="2">
        <v>42818</v>
      </c>
      <c r="AO388">
        <v>1991.18</v>
      </c>
    </row>
    <row r="389" spans="1:41" x14ac:dyDescent="0.25">
      <c r="A389" s="1">
        <v>42817</v>
      </c>
      <c r="B389">
        <v>1038.9000000000001</v>
      </c>
      <c r="D389" s="1">
        <v>42817</v>
      </c>
      <c r="E389">
        <v>270.27999999999997</v>
      </c>
      <c r="G389" s="1">
        <v>42817</v>
      </c>
      <c r="H389">
        <v>2345.96</v>
      </c>
      <c r="J389" s="1">
        <v>42817</v>
      </c>
      <c r="K389">
        <v>3452.18</v>
      </c>
      <c r="M389" s="1">
        <v>42817</v>
      </c>
      <c r="N389">
        <v>1246.47</v>
      </c>
      <c r="P389" s="1">
        <v>42817</v>
      </c>
      <c r="Q389">
        <v>2.84</v>
      </c>
      <c r="S389" s="1">
        <v>42817</v>
      </c>
      <c r="T389">
        <v>25.095659999999999</v>
      </c>
      <c r="V389" s="1">
        <v>42817</v>
      </c>
      <c r="W389">
        <v>178.51</v>
      </c>
      <c r="Y389" s="2">
        <v>42817</v>
      </c>
      <c r="Z389">
        <v>1.0781000000000001</v>
      </c>
      <c r="AB389" s="2">
        <v>42817</v>
      </c>
      <c r="AC389">
        <v>1.2515000000000001</v>
      </c>
      <c r="AE389" s="2">
        <v>42817</v>
      </c>
      <c r="AF389">
        <v>1.0071000000000001</v>
      </c>
      <c r="AH389" s="2">
        <v>42817</v>
      </c>
      <c r="AI389">
        <v>9.0060000000000001E-3</v>
      </c>
      <c r="AK389" s="2">
        <v>42817</v>
      </c>
      <c r="AL389">
        <v>227.21979999999999</v>
      </c>
      <c r="AN389" s="2">
        <v>42817</v>
      </c>
      <c r="AO389">
        <v>1989.09</v>
      </c>
    </row>
    <row r="390" spans="1:41" x14ac:dyDescent="0.25">
      <c r="A390" s="1">
        <v>42816</v>
      </c>
      <c r="B390">
        <v>1009.31</v>
      </c>
      <c r="D390" s="1">
        <v>42816</v>
      </c>
      <c r="E390">
        <v>270.27999999999997</v>
      </c>
      <c r="G390" s="1">
        <v>42816</v>
      </c>
      <c r="H390">
        <v>2348.4499999999998</v>
      </c>
      <c r="J390" s="1">
        <v>42816</v>
      </c>
      <c r="K390">
        <v>3420.7</v>
      </c>
      <c r="M390" s="1">
        <v>42816</v>
      </c>
      <c r="N390">
        <v>1251.21</v>
      </c>
      <c r="P390" s="1">
        <v>42816</v>
      </c>
      <c r="Q390">
        <v>2.76</v>
      </c>
      <c r="S390" s="1">
        <v>42816</v>
      </c>
      <c r="T390">
        <v>25.25159</v>
      </c>
      <c r="V390" s="1">
        <v>42816</v>
      </c>
      <c r="W390">
        <v>178.3</v>
      </c>
      <c r="Y390" s="2">
        <v>42816</v>
      </c>
      <c r="Z390">
        <v>1.0810999999999999</v>
      </c>
      <c r="AB390" s="2">
        <v>42816</v>
      </c>
      <c r="AC390">
        <v>1.248</v>
      </c>
      <c r="AE390" s="2">
        <v>42816</v>
      </c>
      <c r="AF390">
        <v>1.0095000000000001</v>
      </c>
      <c r="AH390" s="2">
        <v>42816</v>
      </c>
      <c r="AI390">
        <v>9.0279999999999996E-3</v>
      </c>
      <c r="AK390" s="2">
        <v>42816</v>
      </c>
      <c r="AL390">
        <v>227.2722</v>
      </c>
      <c r="AN390" s="2">
        <v>42816</v>
      </c>
      <c r="AO390">
        <v>1991.05</v>
      </c>
    </row>
    <row r="391" spans="1:41" x14ac:dyDescent="0.25">
      <c r="A391" s="1">
        <v>42815</v>
      </c>
      <c r="B391">
        <v>1092.56</v>
      </c>
      <c r="D391" s="1">
        <v>42815</v>
      </c>
      <c r="E391">
        <v>272</v>
      </c>
      <c r="G391" s="1">
        <v>42815</v>
      </c>
      <c r="H391">
        <v>2344.02</v>
      </c>
      <c r="J391" s="1">
        <v>42815</v>
      </c>
      <c r="K391">
        <v>3429.62</v>
      </c>
      <c r="M391" s="1">
        <v>42815</v>
      </c>
      <c r="N391">
        <v>1247.21</v>
      </c>
      <c r="P391" s="1">
        <v>42815</v>
      </c>
      <c r="Q391">
        <v>2.81</v>
      </c>
      <c r="S391" s="1">
        <v>42815</v>
      </c>
      <c r="T391">
        <v>25.421479999999999</v>
      </c>
      <c r="V391" s="1">
        <v>42815</v>
      </c>
      <c r="W391">
        <v>177.3</v>
      </c>
      <c r="Y391" s="2">
        <v>42815</v>
      </c>
      <c r="Z391">
        <v>1.0809</v>
      </c>
      <c r="AB391" s="2">
        <v>42815</v>
      </c>
      <c r="AC391">
        <v>1.2478</v>
      </c>
      <c r="AE391" s="2">
        <v>42815</v>
      </c>
      <c r="AF391">
        <v>1.0067999999999999</v>
      </c>
      <c r="AH391" s="2">
        <v>42815</v>
      </c>
      <c r="AI391">
        <v>8.9499999999999996E-3</v>
      </c>
      <c r="AK391" s="2">
        <v>42815</v>
      </c>
      <c r="AL391">
        <v>226.43049999999999</v>
      </c>
      <c r="AN391" s="2">
        <v>42815</v>
      </c>
      <c r="AO391">
        <v>1986.99</v>
      </c>
    </row>
    <row r="392" spans="1:41" x14ac:dyDescent="0.25">
      <c r="A392" s="1">
        <v>42814</v>
      </c>
      <c r="B392">
        <v>1023.8</v>
      </c>
      <c r="D392" s="1">
        <v>42814</v>
      </c>
      <c r="E392">
        <v>273.73</v>
      </c>
      <c r="G392" s="1">
        <v>42814</v>
      </c>
      <c r="H392">
        <v>2373.4699999999998</v>
      </c>
      <c r="J392" s="1">
        <v>42814</v>
      </c>
      <c r="K392">
        <v>3437.48</v>
      </c>
      <c r="M392" s="1">
        <v>42814</v>
      </c>
      <c r="N392">
        <v>1233.92</v>
      </c>
      <c r="P392" s="1">
        <v>42814</v>
      </c>
      <c r="Q392">
        <v>2.87</v>
      </c>
      <c r="S392" s="1">
        <v>42814</v>
      </c>
      <c r="T392">
        <v>25.555240000000001</v>
      </c>
      <c r="V392" s="1">
        <v>42814</v>
      </c>
      <c r="W392">
        <v>178.74</v>
      </c>
      <c r="Y392" s="2">
        <v>42814</v>
      </c>
      <c r="Z392">
        <v>1.0728</v>
      </c>
      <c r="AB392" s="2">
        <v>42814</v>
      </c>
      <c r="AC392">
        <v>1.2344999999999999</v>
      </c>
      <c r="AE392" s="2">
        <v>42814</v>
      </c>
      <c r="AF392">
        <v>1.0011000000000001</v>
      </c>
      <c r="AH392" s="2">
        <v>42814</v>
      </c>
      <c r="AI392">
        <v>8.8839999999999995E-3</v>
      </c>
      <c r="AK392" s="2">
        <v>42814</v>
      </c>
      <c r="AL392">
        <v>226.3441</v>
      </c>
      <c r="AN392" s="2">
        <v>42814</v>
      </c>
      <c r="AO392">
        <v>1982.72</v>
      </c>
    </row>
    <row r="393" spans="1:41" x14ac:dyDescent="0.25">
      <c r="A393" s="1">
        <v>42811</v>
      </c>
      <c r="B393">
        <v>1096.9100000000001</v>
      </c>
      <c r="D393" s="1">
        <v>42811</v>
      </c>
      <c r="E393">
        <v>271.14</v>
      </c>
      <c r="G393" s="1">
        <v>42811</v>
      </c>
      <c r="H393">
        <v>2378.25</v>
      </c>
      <c r="J393" s="1">
        <v>42811</v>
      </c>
      <c r="K393">
        <v>3448.41</v>
      </c>
      <c r="M393" s="1">
        <v>42811</v>
      </c>
      <c r="N393">
        <v>1229.3800000000001</v>
      </c>
      <c r="P393" s="1">
        <v>42811</v>
      </c>
      <c r="Q393">
        <v>2.83</v>
      </c>
      <c r="S393" s="1">
        <v>42811</v>
      </c>
      <c r="T393">
        <v>25.7942</v>
      </c>
      <c r="V393" s="1">
        <v>42811</v>
      </c>
      <c r="W393">
        <v>179.58</v>
      </c>
      <c r="Y393" s="2">
        <v>42811</v>
      </c>
      <c r="Z393">
        <v>1.0746</v>
      </c>
      <c r="AB393" s="2">
        <v>42811</v>
      </c>
      <c r="AC393">
        <v>1.2394000000000001</v>
      </c>
      <c r="AE393" s="2">
        <v>42811</v>
      </c>
      <c r="AF393">
        <v>1.0034000000000001</v>
      </c>
      <c r="AH393" s="2">
        <v>42811</v>
      </c>
      <c r="AI393">
        <v>8.8769999999999995E-3</v>
      </c>
      <c r="AK393" s="2">
        <v>42811</v>
      </c>
      <c r="AL393">
        <v>226.39070000000001</v>
      </c>
      <c r="AN393" s="2">
        <v>42811</v>
      </c>
      <c r="AO393">
        <v>1979.31</v>
      </c>
    </row>
    <row r="394" spans="1:41" x14ac:dyDescent="0.25">
      <c r="A394" s="1">
        <v>42810</v>
      </c>
      <c r="B394">
        <v>1148.5</v>
      </c>
      <c r="D394" s="1">
        <v>42810</v>
      </c>
      <c r="E394">
        <v>271.58999999999997</v>
      </c>
      <c r="G394" s="1">
        <v>42810</v>
      </c>
      <c r="H394">
        <v>2381.38</v>
      </c>
      <c r="J394" s="1">
        <v>42810</v>
      </c>
      <c r="K394">
        <v>3439.96</v>
      </c>
      <c r="M394" s="1">
        <v>42810</v>
      </c>
      <c r="N394">
        <v>1226.73</v>
      </c>
      <c r="P394" s="1">
        <v>42810</v>
      </c>
      <c r="Q394">
        <v>2.87</v>
      </c>
      <c r="S394" s="1">
        <v>42810</v>
      </c>
      <c r="T394">
        <v>25.745439999999999</v>
      </c>
      <c r="V394" s="1">
        <v>42810</v>
      </c>
      <c r="W394">
        <v>178.06</v>
      </c>
      <c r="Y394" s="2">
        <v>42810</v>
      </c>
      <c r="Z394">
        <v>1.0714999999999999</v>
      </c>
      <c r="AB394" s="2">
        <v>42810</v>
      </c>
      <c r="AC394">
        <v>1.2352000000000001</v>
      </c>
      <c r="AE394" s="2">
        <v>42810</v>
      </c>
      <c r="AF394">
        <v>1.0026999999999999</v>
      </c>
      <c r="AH394" s="2">
        <v>42810</v>
      </c>
      <c r="AI394">
        <v>8.8249999999999995E-3</v>
      </c>
      <c r="AK394" s="2">
        <v>42810</v>
      </c>
      <c r="AL394">
        <v>226.3314</v>
      </c>
      <c r="AN394" s="2">
        <v>42810</v>
      </c>
      <c r="AO394">
        <v>1977.08</v>
      </c>
    </row>
    <row r="395" spans="1:41" x14ac:dyDescent="0.25">
      <c r="A395" s="1">
        <v>42809</v>
      </c>
      <c r="B395">
        <v>1251.57</v>
      </c>
      <c r="D395" s="1">
        <v>42809</v>
      </c>
      <c r="E395">
        <v>266.69</v>
      </c>
      <c r="G395" s="1">
        <v>42809</v>
      </c>
      <c r="H395">
        <v>2385.2600000000002</v>
      </c>
      <c r="J395" s="1">
        <v>42809</v>
      </c>
      <c r="K395">
        <v>3409.32</v>
      </c>
      <c r="M395" s="1">
        <v>42809</v>
      </c>
      <c r="N395">
        <v>1201.97</v>
      </c>
      <c r="P395" s="1">
        <v>42809</v>
      </c>
      <c r="Q395">
        <v>2.84</v>
      </c>
      <c r="S395" s="1">
        <v>42809</v>
      </c>
      <c r="T395">
        <v>25.64039</v>
      </c>
      <c r="V395" s="1">
        <v>42809</v>
      </c>
      <c r="W395">
        <v>176.95</v>
      </c>
      <c r="Y395" s="2">
        <v>42809</v>
      </c>
      <c r="Z395">
        <v>1.0627</v>
      </c>
      <c r="AB395" s="2">
        <v>42809</v>
      </c>
      <c r="AC395">
        <v>1.2197</v>
      </c>
      <c r="AE395" s="2">
        <v>42809</v>
      </c>
      <c r="AF395">
        <v>0.99099999999999999</v>
      </c>
      <c r="AH395" s="2">
        <v>42809</v>
      </c>
      <c r="AI395">
        <v>8.7299999999999999E-3</v>
      </c>
      <c r="AK395" s="2">
        <v>42809</v>
      </c>
      <c r="AL395">
        <v>226.6772</v>
      </c>
      <c r="AN395" s="2">
        <v>42809</v>
      </c>
      <c r="AO395">
        <v>1978.23</v>
      </c>
    </row>
    <row r="396" spans="1:41" x14ac:dyDescent="0.25">
      <c r="A396" s="1">
        <v>42808</v>
      </c>
      <c r="B396">
        <v>1253.21</v>
      </c>
      <c r="D396" s="1">
        <v>42808</v>
      </c>
      <c r="E396">
        <v>265.83999999999997</v>
      </c>
      <c r="G396" s="1">
        <v>42808</v>
      </c>
      <c r="H396">
        <v>2365.4499999999998</v>
      </c>
      <c r="J396" s="1">
        <v>42808</v>
      </c>
      <c r="K396">
        <v>3399.43</v>
      </c>
      <c r="M396" s="1">
        <v>42808</v>
      </c>
      <c r="N396">
        <v>1203.22</v>
      </c>
      <c r="P396" s="1">
        <v>42808</v>
      </c>
      <c r="Q396">
        <v>2.62</v>
      </c>
      <c r="S396" s="1">
        <v>42808</v>
      </c>
      <c r="T396">
        <v>25.51145</v>
      </c>
      <c r="V396" s="1">
        <v>42808</v>
      </c>
      <c r="W396">
        <v>174.97</v>
      </c>
      <c r="Y396" s="2">
        <v>42808</v>
      </c>
      <c r="Z396">
        <v>1.0621</v>
      </c>
      <c r="AB396" s="2">
        <v>42808</v>
      </c>
      <c r="AC396">
        <v>1.2164999999999999</v>
      </c>
      <c r="AE396" s="2">
        <v>42808</v>
      </c>
      <c r="AF396">
        <v>0.99170000000000003</v>
      </c>
      <c r="AH396" s="2">
        <v>42808</v>
      </c>
      <c r="AI396">
        <v>8.7209999999999996E-3</v>
      </c>
      <c r="AK396" s="2">
        <v>42808</v>
      </c>
      <c r="AL396">
        <v>225.85130000000001</v>
      </c>
      <c r="AN396" s="2">
        <v>42808</v>
      </c>
      <c r="AO396">
        <v>1967.6</v>
      </c>
    </row>
    <row r="397" spans="1:41" x14ac:dyDescent="0.25">
      <c r="A397" s="1">
        <v>42807</v>
      </c>
      <c r="B397">
        <v>1237.5</v>
      </c>
      <c r="D397" s="1">
        <v>42807</v>
      </c>
      <c r="E397">
        <v>265.29000000000002</v>
      </c>
      <c r="G397" s="1">
        <v>42807</v>
      </c>
      <c r="H397">
        <v>2373.4699999999998</v>
      </c>
      <c r="J397" s="1">
        <v>42807</v>
      </c>
      <c r="K397">
        <v>3415.49</v>
      </c>
      <c r="M397" s="1">
        <v>42807</v>
      </c>
      <c r="N397">
        <v>1203.8</v>
      </c>
      <c r="P397" s="1">
        <v>42807</v>
      </c>
      <c r="Q397">
        <v>2.67</v>
      </c>
      <c r="S397" s="1">
        <v>42807</v>
      </c>
      <c r="T397">
        <v>25.527349999999998</v>
      </c>
      <c r="V397" s="1">
        <v>42807</v>
      </c>
      <c r="W397">
        <v>175.54</v>
      </c>
      <c r="Y397" s="2">
        <v>42807</v>
      </c>
      <c r="Z397">
        <v>1.0659000000000001</v>
      </c>
      <c r="AB397" s="2">
        <v>42807</v>
      </c>
      <c r="AC397">
        <v>1.2235</v>
      </c>
      <c r="AE397" s="2">
        <v>42807</v>
      </c>
      <c r="AF397">
        <v>0.99309999999999998</v>
      </c>
      <c r="AH397" s="2">
        <v>42807</v>
      </c>
      <c r="AI397">
        <v>8.7139999999999995E-3</v>
      </c>
      <c r="AK397" s="2">
        <v>42807</v>
      </c>
      <c r="AL397">
        <v>225.70330000000001</v>
      </c>
      <c r="AN397" s="2">
        <v>42807</v>
      </c>
      <c r="AO397">
        <v>1966.71</v>
      </c>
    </row>
    <row r="398" spans="1:41" x14ac:dyDescent="0.25">
      <c r="A398" s="1">
        <v>42804</v>
      </c>
      <c r="B398">
        <v>1100.56</v>
      </c>
      <c r="D398" s="1">
        <v>42804</v>
      </c>
      <c r="E398">
        <v>261.89</v>
      </c>
      <c r="G398" s="1">
        <v>42804</v>
      </c>
      <c r="H398">
        <v>2372.6</v>
      </c>
      <c r="J398" s="1">
        <v>42804</v>
      </c>
      <c r="K398">
        <v>3416.27</v>
      </c>
      <c r="M398" s="1">
        <v>42804</v>
      </c>
      <c r="N398">
        <v>1201.72</v>
      </c>
      <c r="P398" s="1">
        <v>42804</v>
      </c>
      <c r="Q398">
        <v>2.68</v>
      </c>
      <c r="S398" s="1">
        <v>42804</v>
      </c>
      <c r="T398">
        <v>25.826070000000001</v>
      </c>
      <c r="V398" s="1">
        <v>42804</v>
      </c>
      <c r="W398">
        <v>174.1</v>
      </c>
      <c r="Y398" s="2">
        <v>42804</v>
      </c>
      <c r="Z398">
        <v>1.0669</v>
      </c>
      <c r="AB398" s="2">
        <v>42804</v>
      </c>
      <c r="AC398">
        <v>1.2169000000000001</v>
      </c>
      <c r="AE398" s="2">
        <v>42804</v>
      </c>
      <c r="AF398">
        <v>0.9899</v>
      </c>
      <c r="AH398" s="2">
        <v>42804</v>
      </c>
      <c r="AI398">
        <v>8.7080000000000005E-3</v>
      </c>
      <c r="AK398" s="2">
        <v>42804</v>
      </c>
      <c r="AL398">
        <v>225.35769999999999</v>
      </c>
      <c r="AN398" s="2">
        <v>42804</v>
      </c>
      <c r="AO398">
        <v>1969.37</v>
      </c>
    </row>
    <row r="399" spans="1:41" x14ac:dyDescent="0.25">
      <c r="A399" s="1">
        <v>42803</v>
      </c>
      <c r="B399">
        <v>1199.8599999999999</v>
      </c>
      <c r="D399" s="1">
        <v>42803</v>
      </c>
      <c r="E399">
        <v>260.86</v>
      </c>
      <c r="G399" s="1">
        <v>42803</v>
      </c>
      <c r="H399">
        <v>2364.87</v>
      </c>
      <c r="J399" s="1">
        <v>42803</v>
      </c>
      <c r="K399">
        <v>3409.89</v>
      </c>
      <c r="M399" s="1">
        <v>42803</v>
      </c>
      <c r="N399">
        <v>1204.05</v>
      </c>
      <c r="P399" s="1">
        <v>42803</v>
      </c>
      <c r="Q399">
        <v>2.68</v>
      </c>
      <c r="S399" s="1">
        <v>42803</v>
      </c>
      <c r="T399">
        <v>26.0166</v>
      </c>
      <c r="V399" s="1">
        <v>42803</v>
      </c>
      <c r="W399">
        <v>173.24</v>
      </c>
      <c r="Y399" s="2">
        <v>42803</v>
      </c>
      <c r="Z399">
        <v>1.0580000000000001</v>
      </c>
      <c r="AB399" s="2">
        <v>42803</v>
      </c>
      <c r="AC399">
        <v>1.2170000000000001</v>
      </c>
      <c r="AE399" s="2">
        <v>42803</v>
      </c>
      <c r="AF399">
        <v>0.98719999999999997</v>
      </c>
      <c r="AH399" s="2">
        <v>42803</v>
      </c>
      <c r="AI399">
        <v>8.7130000000000003E-3</v>
      </c>
      <c r="AK399" s="2">
        <v>42803</v>
      </c>
      <c r="AL399">
        <v>226.39599999999999</v>
      </c>
      <c r="AN399" s="2">
        <v>42803</v>
      </c>
      <c r="AO399">
        <v>1967.61</v>
      </c>
    </row>
    <row r="400" spans="1:41" x14ac:dyDescent="0.25">
      <c r="A400" s="1">
        <v>42802</v>
      </c>
      <c r="B400">
        <v>1165.19</v>
      </c>
      <c r="D400" s="1">
        <v>42802</v>
      </c>
      <c r="E400">
        <v>264.19</v>
      </c>
      <c r="G400" s="1">
        <v>42802</v>
      </c>
      <c r="H400">
        <v>2362.98</v>
      </c>
      <c r="J400" s="1">
        <v>42802</v>
      </c>
      <c r="K400">
        <v>3389.62</v>
      </c>
      <c r="M400" s="1">
        <v>42802</v>
      </c>
      <c r="N400">
        <v>1207.77</v>
      </c>
      <c r="P400" s="1">
        <v>42802</v>
      </c>
      <c r="Q400">
        <v>2.73</v>
      </c>
      <c r="S400" s="1">
        <v>42802</v>
      </c>
      <c r="T400">
        <v>26.297599999999999</v>
      </c>
      <c r="V400" s="1">
        <v>42802</v>
      </c>
      <c r="W400">
        <v>174.78</v>
      </c>
      <c r="Y400" s="2">
        <v>42802</v>
      </c>
      <c r="Z400">
        <v>1.0537000000000001</v>
      </c>
      <c r="AB400" s="2">
        <v>42802</v>
      </c>
      <c r="AC400">
        <v>1.2153</v>
      </c>
      <c r="AE400" s="2">
        <v>42802</v>
      </c>
      <c r="AF400">
        <v>0.98499999999999999</v>
      </c>
      <c r="AH400" s="2">
        <v>42802</v>
      </c>
      <c r="AI400">
        <v>8.7250000000000001E-3</v>
      </c>
      <c r="AK400" s="2">
        <v>42802</v>
      </c>
      <c r="AL400">
        <v>226.91139999999999</v>
      </c>
      <c r="AN400" s="2">
        <v>42802</v>
      </c>
      <c r="AO400">
        <v>1973.46</v>
      </c>
    </row>
    <row r="401" spans="1:41" x14ac:dyDescent="0.25">
      <c r="A401" s="1">
        <v>42801</v>
      </c>
      <c r="B401">
        <v>1245</v>
      </c>
      <c r="D401" s="1">
        <v>42801</v>
      </c>
      <c r="E401">
        <v>264.73</v>
      </c>
      <c r="G401" s="1">
        <v>42801</v>
      </c>
      <c r="H401">
        <v>2368.39</v>
      </c>
      <c r="J401" s="1">
        <v>42801</v>
      </c>
      <c r="K401">
        <v>3385.12</v>
      </c>
      <c r="M401" s="1">
        <v>42801</v>
      </c>
      <c r="N401">
        <v>1217.8900000000001</v>
      </c>
      <c r="P401" s="1">
        <v>42801</v>
      </c>
      <c r="Q401">
        <v>2.85</v>
      </c>
      <c r="S401" s="1">
        <v>42801</v>
      </c>
      <c r="T401">
        <v>26.59713</v>
      </c>
      <c r="V401" s="1">
        <v>42801</v>
      </c>
      <c r="W401">
        <v>175.08</v>
      </c>
      <c r="Y401" s="2">
        <v>42801</v>
      </c>
      <c r="Z401">
        <v>1.0575000000000001</v>
      </c>
      <c r="AB401" s="2">
        <v>42801</v>
      </c>
      <c r="AC401">
        <v>1.2206999999999999</v>
      </c>
      <c r="AE401" s="2">
        <v>42801</v>
      </c>
      <c r="AF401">
        <v>0.98719999999999997</v>
      </c>
      <c r="AH401" s="2">
        <v>42801</v>
      </c>
      <c r="AI401">
        <v>8.7729999999999995E-3</v>
      </c>
      <c r="AK401" s="2">
        <v>42801</v>
      </c>
      <c r="AL401">
        <v>227.6942</v>
      </c>
      <c r="AN401" s="2">
        <v>42801</v>
      </c>
      <c r="AO401">
        <v>1978.48</v>
      </c>
    </row>
    <row r="402" spans="1:41" x14ac:dyDescent="0.25">
      <c r="A402" s="1">
        <v>42800</v>
      </c>
      <c r="B402">
        <v>1277.6500000000001</v>
      </c>
      <c r="D402" s="1">
        <v>42800</v>
      </c>
      <c r="E402">
        <v>264.79000000000002</v>
      </c>
      <c r="G402" s="1">
        <v>42800</v>
      </c>
      <c r="H402">
        <v>2375.31</v>
      </c>
      <c r="J402" s="1">
        <v>42800</v>
      </c>
      <c r="K402">
        <v>3387.46</v>
      </c>
      <c r="M402" s="1">
        <v>42800</v>
      </c>
      <c r="N402">
        <v>1226.1500000000001</v>
      </c>
      <c r="P402" s="1">
        <v>42800</v>
      </c>
      <c r="Q402">
        <v>2.86</v>
      </c>
      <c r="S402" s="1">
        <v>42800</v>
      </c>
      <c r="T402">
        <v>26.788650000000001</v>
      </c>
      <c r="V402" s="1">
        <v>42800</v>
      </c>
      <c r="W402">
        <v>177.06</v>
      </c>
      <c r="Y402" s="2">
        <v>42800</v>
      </c>
      <c r="Z402">
        <v>1.0578000000000001</v>
      </c>
      <c r="AB402" s="2">
        <v>42800</v>
      </c>
      <c r="AC402">
        <v>1.2230000000000001</v>
      </c>
      <c r="AE402" s="2">
        <v>42800</v>
      </c>
      <c r="AF402">
        <v>0.98770000000000002</v>
      </c>
      <c r="AH402" s="2">
        <v>42800</v>
      </c>
      <c r="AI402">
        <v>8.7690000000000008E-3</v>
      </c>
      <c r="AK402" s="2">
        <v>42800</v>
      </c>
      <c r="AL402">
        <v>227.6388</v>
      </c>
      <c r="AN402" s="2">
        <v>42800</v>
      </c>
      <c r="AO402">
        <v>1980.91</v>
      </c>
    </row>
    <row r="403" spans="1:41" x14ac:dyDescent="0.25">
      <c r="A403" s="1">
        <v>42797</v>
      </c>
      <c r="B403">
        <v>1277.3900000000001</v>
      </c>
      <c r="D403" s="1">
        <v>42797</v>
      </c>
      <c r="E403">
        <v>264.02999999999997</v>
      </c>
      <c r="G403" s="1">
        <v>42797</v>
      </c>
      <c r="H403">
        <v>2383.12</v>
      </c>
      <c r="J403" s="1">
        <v>42797</v>
      </c>
      <c r="K403">
        <v>3403.39</v>
      </c>
      <c r="M403" s="1">
        <v>42797</v>
      </c>
      <c r="N403">
        <v>1227.31</v>
      </c>
      <c r="P403" s="1">
        <v>42797</v>
      </c>
      <c r="Q403">
        <v>2.91</v>
      </c>
      <c r="S403" s="1">
        <v>42797</v>
      </c>
      <c r="T403">
        <v>26.765930000000001</v>
      </c>
      <c r="V403" s="1">
        <v>42797</v>
      </c>
      <c r="W403">
        <v>178.57</v>
      </c>
      <c r="Y403" s="2">
        <v>42797</v>
      </c>
      <c r="Z403">
        <v>1.0562</v>
      </c>
      <c r="AB403" s="2">
        <v>42797</v>
      </c>
      <c r="AC403">
        <v>1.2258</v>
      </c>
      <c r="AE403" s="2">
        <v>42797</v>
      </c>
      <c r="AF403">
        <v>0.98909999999999998</v>
      </c>
      <c r="AH403" s="2">
        <v>42797</v>
      </c>
      <c r="AI403">
        <v>8.7379999999999992E-3</v>
      </c>
      <c r="AK403" s="2">
        <v>42797</v>
      </c>
      <c r="AL403">
        <v>227.8973</v>
      </c>
      <c r="AN403" s="2">
        <v>42797</v>
      </c>
      <c r="AO403">
        <v>1980.38</v>
      </c>
    </row>
    <row r="404" spans="1:41" x14ac:dyDescent="0.25">
      <c r="A404" s="1">
        <v>42796</v>
      </c>
      <c r="B404">
        <v>1257.94</v>
      </c>
      <c r="D404" s="1">
        <v>42796</v>
      </c>
      <c r="E404">
        <v>264.27</v>
      </c>
      <c r="G404" s="1">
        <v>42796</v>
      </c>
      <c r="H404">
        <v>2381.92</v>
      </c>
      <c r="J404" s="1">
        <v>42796</v>
      </c>
      <c r="K404">
        <v>3384.71</v>
      </c>
      <c r="M404" s="1">
        <v>42796</v>
      </c>
      <c r="N404">
        <v>1233.8499999999999</v>
      </c>
      <c r="P404" s="1">
        <v>42796</v>
      </c>
      <c r="Q404">
        <v>2.79</v>
      </c>
      <c r="S404" s="1">
        <v>42796</v>
      </c>
      <c r="T404">
        <v>26.712309999999999</v>
      </c>
      <c r="V404" s="1">
        <v>42796</v>
      </c>
      <c r="W404">
        <v>179.19</v>
      </c>
      <c r="Y404" s="2">
        <v>42796</v>
      </c>
      <c r="Z404">
        <v>1.0506</v>
      </c>
      <c r="AB404" s="2">
        <v>42796</v>
      </c>
      <c r="AC404">
        <v>1.2264999999999999</v>
      </c>
      <c r="AE404" s="2">
        <v>42796</v>
      </c>
      <c r="AF404">
        <v>0.98670000000000002</v>
      </c>
      <c r="AH404" s="2">
        <v>42796</v>
      </c>
      <c r="AI404">
        <v>8.7340000000000004E-3</v>
      </c>
      <c r="AK404" s="2">
        <v>42796</v>
      </c>
      <c r="AL404">
        <v>228.4093</v>
      </c>
      <c r="AN404" s="2">
        <v>42796</v>
      </c>
      <c r="AO404">
        <v>1979.74</v>
      </c>
    </row>
    <row r="405" spans="1:41" x14ac:dyDescent="0.25">
      <c r="A405" s="1">
        <v>42795</v>
      </c>
      <c r="B405">
        <v>1225.32</v>
      </c>
      <c r="D405" s="1">
        <v>42795</v>
      </c>
      <c r="E405">
        <v>266</v>
      </c>
      <c r="G405" s="1">
        <v>42795</v>
      </c>
      <c r="H405">
        <v>2395.96</v>
      </c>
      <c r="J405" s="1">
        <v>42795</v>
      </c>
      <c r="K405">
        <v>3390.2</v>
      </c>
      <c r="M405" s="1">
        <v>42795</v>
      </c>
      <c r="N405">
        <v>1247.01</v>
      </c>
      <c r="P405" s="1">
        <v>42795</v>
      </c>
      <c r="Q405">
        <v>2.62</v>
      </c>
      <c r="S405" s="1">
        <v>42795</v>
      </c>
      <c r="T405">
        <v>26.97973</v>
      </c>
      <c r="V405" s="1">
        <v>42795</v>
      </c>
      <c r="W405">
        <v>182.72</v>
      </c>
      <c r="Y405" s="2">
        <v>42795</v>
      </c>
      <c r="Z405">
        <v>1.0564</v>
      </c>
      <c r="AB405" s="2">
        <v>42795</v>
      </c>
      <c r="AC405">
        <v>1.2319</v>
      </c>
      <c r="AE405" s="2">
        <v>42795</v>
      </c>
      <c r="AF405">
        <v>0.99270000000000003</v>
      </c>
      <c r="AH405" s="2">
        <v>42795</v>
      </c>
      <c r="AI405">
        <v>8.7980000000000003E-3</v>
      </c>
      <c r="AK405" s="2">
        <v>42795</v>
      </c>
      <c r="AL405">
        <v>228.61349999999999</v>
      </c>
      <c r="AN405" s="2">
        <v>42795</v>
      </c>
      <c r="AO405">
        <v>1982.42</v>
      </c>
    </row>
    <row r="406" spans="1:41" x14ac:dyDescent="0.25">
      <c r="A406" s="1">
        <v>42794</v>
      </c>
      <c r="B406">
        <v>1192.7</v>
      </c>
      <c r="D406" s="1">
        <v>42794</v>
      </c>
      <c r="E406">
        <v>265.12</v>
      </c>
      <c r="G406" s="1">
        <v>42794</v>
      </c>
      <c r="H406">
        <v>2363.64</v>
      </c>
      <c r="J406" s="1">
        <v>42794</v>
      </c>
      <c r="K406">
        <v>3319.61</v>
      </c>
      <c r="M406" s="1">
        <v>42794</v>
      </c>
      <c r="N406">
        <v>1256.3</v>
      </c>
      <c r="P406" s="1">
        <v>42794</v>
      </c>
      <c r="Q406">
        <v>2.5099999999999998</v>
      </c>
      <c r="S406" s="1">
        <v>42794</v>
      </c>
      <c r="T406">
        <v>26.37941</v>
      </c>
      <c r="V406" s="1">
        <v>42794</v>
      </c>
      <c r="W406">
        <v>180.79</v>
      </c>
      <c r="Y406" s="2">
        <v>42794</v>
      </c>
      <c r="Z406">
        <v>1.0608</v>
      </c>
      <c r="AB406" s="2">
        <v>42794</v>
      </c>
      <c r="AC406">
        <v>1.2417</v>
      </c>
      <c r="AE406" s="2">
        <v>42794</v>
      </c>
      <c r="AF406">
        <v>0.99690000000000001</v>
      </c>
      <c r="AH406" s="2">
        <v>42794</v>
      </c>
      <c r="AI406">
        <v>8.933E-3</v>
      </c>
      <c r="AK406" s="2">
        <v>42794</v>
      </c>
      <c r="AL406">
        <v>229.5085</v>
      </c>
      <c r="AN406" s="2">
        <v>42794</v>
      </c>
      <c r="AO406">
        <v>1993.56</v>
      </c>
    </row>
    <row r="407" spans="1:41" x14ac:dyDescent="0.25">
      <c r="A407" s="1">
        <v>42793</v>
      </c>
      <c r="B407">
        <v>1194.26</v>
      </c>
      <c r="D407" s="1">
        <v>42793</v>
      </c>
      <c r="E407">
        <v>266.35000000000002</v>
      </c>
      <c r="G407" s="1">
        <v>42793</v>
      </c>
      <c r="H407">
        <v>2369.75</v>
      </c>
      <c r="J407" s="1">
        <v>42793</v>
      </c>
      <c r="K407">
        <v>3309.3</v>
      </c>
      <c r="M407" s="1">
        <v>42793</v>
      </c>
      <c r="N407">
        <v>1260.3599999999999</v>
      </c>
      <c r="P407" s="1">
        <v>42793</v>
      </c>
      <c r="Q407">
        <v>2.57</v>
      </c>
      <c r="S407" s="1">
        <v>42793</v>
      </c>
      <c r="T407">
        <v>26.02664</v>
      </c>
      <c r="V407" s="1">
        <v>42793</v>
      </c>
      <c r="W407">
        <v>179.48</v>
      </c>
      <c r="Y407" s="2">
        <v>42793</v>
      </c>
      <c r="Z407">
        <v>1.0604</v>
      </c>
      <c r="AB407" s="2">
        <v>42793</v>
      </c>
      <c r="AC407">
        <v>1.246</v>
      </c>
      <c r="AE407" s="2">
        <v>42793</v>
      </c>
      <c r="AF407">
        <v>0.99319999999999997</v>
      </c>
      <c r="AH407" s="2">
        <v>42793</v>
      </c>
      <c r="AI407">
        <v>8.907E-3</v>
      </c>
      <c r="AK407" s="2">
        <v>42793</v>
      </c>
      <c r="AL407">
        <v>229.42310000000001</v>
      </c>
      <c r="AN407" s="2">
        <v>42793</v>
      </c>
      <c r="AO407">
        <v>1992.59</v>
      </c>
    </row>
    <row r="408" spans="1:41" x14ac:dyDescent="0.25">
      <c r="A408" s="1">
        <v>42790</v>
      </c>
      <c r="B408">
        <v>1177.28</v>
      </c>
      <c r="D408" s="1">
        <v>42790</v>
      </c>
      <c r="E408">
        <v>267.51</v>
      </c>
      <c r="G408" s="1">
        <v>42790</v>
      </c>
      <c r="H408">
        <v>2367.34</v>
      </c>
      <c r="J408" s="1">
        <v>42790</v>
      </c>
      <c r="K408">
        <v>3304.09</v>
      </c>
      <c r="M408" s="1">
        <v>42790</v>
      </c>
      <c r="N408">
        <v>1256.53</v>
      </c>
      <c r="P408" s="1">
        <v>42790</v>
      </c>
      <c r="Q408">
        <v>2.57</v>
      </c>
      <c r="S408" s="1">
        <v>42790</v>
      </c>
      <c r="T408">
        <v>26.294409999999999</v>
      </c>
      <c r="V408" s="1">
        <v>42790</v>
      </c>
      <c r="W408">
        <v>178.93</v>
      </c>
      <c r="Y408" s="2">
        <v>42790</v>
      </c>
      <c r="Z408">
        <v>1.0569</v>
      </c>
      <c r="AB408" s="2">
        <v>42790</v>
      </c>
      <c r="AC408">
        <v>1.2465999999999999</v>
      </c>
      <c r="AE408" s="2">
        <v>42790</v>
      </c>
      <c r="AF408">
        <v>0.99329999999999996</v>
      </c>
      <c r="AH408" s="2">
        <v>42790</v>
      </c>
      <c r="AI408">
        <v>8.9119999999999998E-3</v>
      </c>
      <c r="AK408" s="2">
        <v>42790</v>
      </c>
      <c r="AL408">
        <v>229.52520000000001</v>
      </c>
      <c r="AN408" s="2">
        <v>42790</v>
      </c>
      <c r="AO408">
        <v>1997.37</v>
      </c>
    </row>
    <row r="409" spans="1:41" x14ac:dyDescent="0.25">
      <c r="A409" s="1">
        <v>42789</v>
      </c>
      <c r="B409">
        <v>1164.0999999999999</v>
      </c>
      <c r="D409" s="1">
        <v>42789</v>
      </c>
      <c r="E409">
        <v>270.64</v>
      </c>
      <c r="G409" s="1">
        <v>42789</v>
      </c>
      <c r="H409">
        <v>2363.81</v>
      </c>
      <c r="J409" s="1">
        <v>42789</v>
      </c>
      <c r="K409">
        <v>3333.96</v>
      </c>
      <c r="M409" s="1">
        <v>42789</v>
      </c>
      <c r="N409">
        <v>1249.48</v>
      </c>
      <c r="P409" s="1">
        <v>42789</v>
      </c>
      <c r="Q409">
        <v>2.63</v>
      </c>
      <c r="S409" s="1">
        <v>42789</v>
      </c>
      <c r="T409">
        <v>26.43225</v>
      </c>
      <c r="V409" s="1">
        <v>42789</v>
      </c>
      <c r="W409">
        <v>176.75</v>
      </c>
      <c r="Y409" s="2">
        <v>42789</v>
      </c>
      <c r="Z409">
        <v>1.0567</v>
      </c>
      <c r="AB409" s="2">
        <v>42789</v>
      </c>
      <c r="AC409">
        <v>1.2544999999999999</v>
      </c>
      <c r="AE409" s="2">
        <v>42789</v>
      </c>
      <c r="AF409">
        <v>0.99229999999999996</v>
      </c>
      <c r="AH409" s="2">
        <v>42789</v>
      </c>
      <c r="AI409">
        <v>8.8710000000000004E-3</v>
      </c>
      <c r="AK409" s="2">
        <v>42789</v>
      </c>
      <c r="AL409">
        <v>228.8065</v>
      </c>
      <c r="AN409" s="2">
        <v>42789</v>
      </c>
      <c r="AO409">
        <v>1989.74</v>
      </c>
    </row>
    <row r="410" spans="1:41" x14ac:dyDescent="0.25">
      <c r="A410" s="1">
        <v>42788</v>
      </c>
      <c r="B410">
        <v>1129.3</v>
      </c>
      <c r="D410" s="1">
        <v>42788</v>
      </c>
      <c r="E410">
        <v>271.7</v>
      </c>
      <c r="G410" s="1">
        <v>42788</v>
      </c>
      <c r="H410">
        <v>2362.8200000000002</v>
      </c>
      <c r="J410" s="1">
        <v>42788</v>
      </c>
      <c r="K410">
        <v>3339.27</v>
      </c>
      <c r="M410" s="1">
        <v>42788</v>
      </c>
      <c r="N410">
        <v>1233.9000000000001</v>
      </c>
      <c r="P410" s="1">
        <v>42788</v>
      </c>
      <c r="Q410">
        <v>2.68</v>
      </c>
      <c r="S410" s="1">
        <v>42788</v>
      </c>
      <c r="T410">
        <v>26.704930000000001</v>
      </c>
      <c r="V410" s="1">
        <v>42788</v>
      </c>
      <c r="W410">
        <v>180.6</v>
      </c>
      <c r="Y410" s="2">
        <v>42788</v>
      </c>
      <c r="Z410">
        <v>1.0547</v>
      </c>
      <c r="AB410" s="2">
        <v>42788</v>
      </c>
      <c r="AC410">
        <v>1.2436</v>
      </c>
      <c r="AE410" s="2">
        <v>42788</v>
      </c>
      <c r="AF410">
        <v>0.98819999999999997</v>
      </c>
      <c r="AH410" s="2">
        <v>42788</v>
      </c>
      <c r="AI410">
        <v>8.8109999999999994E-3</v>
      </c>
      <c r="AK410" s="2">
        <v>42788</v>
      </c>
      <c r="AL410">
        <v>228.17429999999999</v>
      </c>
      <c r="AN410" s="2">
        <v>42788</v>
      </c>
      <c r="AO410">
        <v>1986.12</v>
      </c>
    </row>
    <row r="411" spans="1:41" x14ac:dyDescent="0.25">
      <c r="A411" s="1">
        <v>42787</v>
      </c>
      <c r="B411">
        <v>1115.67</v>
      </c>
      <c r="D411" s="1">
        <v>42787</v>
      </c>
      <c r="E411">
        <v>269.56</v>
      </c>
      <c r="G411" s="1">
        <v>42787</v>
      </c>
      <c r="H411">
        <v>2365.38</v>
      </c>
      <c r="J411" s="1">
        <v>42787</v>
      </c>
      <c r="K411">
        <v>3339.33</v>
      </c>
      <c r="M411" s="1">
        <v>42787</v>
      </c>
      <c r="N411">
        <v>1238.21</v>
      </c>
      <c r="P411" s="1">
        <v>42787</v>
      </c>
      <c r="Q411">
        <v>2.79</v>
      </c>
      <c r="S411" s="1">
        <v>42787</v>
      </c>
      <c r="T411">
        <v>26.564769999999999</v>
      </c>
      <c r="V411" s="1">
        <v>42787</v>
      </c>
      <c r="W411">
        <v>180.95</v>
      </c>
      <c r="Y411" s="2">
        <v>42787</v>
      </c>
      <c r="Z411">
        <v>1.0544</v>
      </c>
      <c r="AB411" s="2">
        <v>42787</v>
      </c>
      <c r="AC411">
        <v>1.2461</v>
      </c>
      <c r="AE411" s="2">
        <v>42787</v>
      </c>
      <c r="AF411">
        <v>0.99119999999999997</v>
      </c>
      <c r="AH411" s="2">
        <v>42787</v>
      </c>
      <c r="AI411">
        <v>8.8070000000000006E-3</v>
      </c>
      <c r="AK411" s="2">
        <v>42787</v>
      </c>
      <c r="AL411">
        <v>227.8038</v>
      </c>
      <c r="AN411" s="2">
        <v>42787</v>
      </c>
      <c r="AO411">
        <v>1984.85</v>
      </c>
    </row>
    <row r="412" spans="1:41" x14ac:dyDescent="0.25">
      <c r="A412" s="1">
        <v>42786</v>
      </c>
      <c r="B412">
        <v>1064.1099999999999</v>
      </c>
      <c r="D412" s="1">
        <v>42786</v>
      </c>
      <c r="E412">
        <v>269.20999999999998</v>
      </c>
      <c r="G412" s="1">
        <v>42786</v>
      </c>
      <c r="H412">
        <v>2351.16</v>
      </c>
      <c r="J412" s="1">
        <v>42786</v>
      </c>
      <c r="K412">
        <v>3312.39</v>
      </c>
      <c r="M412" s="1">
        <v>42786</v>
      </c>
      <c r="N412">
        <v>1237.54</v>
      </c>
      <c r="P412" s="1">
        <v>42786</v>
      </c>
      <c r="Q412">
        <v>2.7800000000000002</v>
      </c>
      <c r="S412" s="1">
        <v>42786</v>
      </c>
      <c r="T412">
        <v>26.684480000000001</v>
      </c>
      <c r="V412" s="1">
        <v>42786</v>
      </c>
      <c r="W412">
        <v>179.08</v>
      </c>
      <c r="Y412" s="2">
        <v>42786</v>
      </c>
      <c r="Z412">
        <v>1.0609999999999999</v>
      </c>
      <c r="AB412" s="2">
        <v>42786</v>
      </c>
      <c r="AC412">
        <v>1.2456</v>
      </c>
      <c r="AE412" s="2">
        <v>42786</v>
      </c>
      <c r="AF412">
        <v>0.99660000000000004</v>
      </c>
      <c r="AH412" s="2">
        <v>42786</v>
      </c>
      <c r="AI412">
        <v>8.8380000000000004E-3</v>
      </c>
      <c r="AK412" s="2">
        <v>42786</v>
      </c>
      <c r="AL412">
        <v>227.83</v>
      </c>
      <c r="AN412" s="2">
        <v>42786</v>
      </c>
      <c r="AO412">
        <v>1985.06</v>
      </c>
    </row>
    <row r="413" spans="1:41" x14ac:dyDescent="0.25">
      <c r="A413" s="1">
        <v>42783</v>
      </c>
      <c r="B413">
        <v>1058.8599999999999</v>
      </c>
      <c r="D413" s="1">
        <v>42783</v>
      </c>
      <c r="E413">
        <v>267.27</v>
      </c>
      <c r="G413" s="1">
        <v>42783</v>
      </c>
      <c r="H413">
        <v>2351.16</v>
      </c>
      <c r="J413" s="1">
        <v>42783</v>
      </c>
      <c r="K413">
        <v>3308.81</v>
      </c>
      <c r="M413" s="1">
        <v>42783</v>
      </c>
      <c r="N413">
        <v>1238.68</v>
      </c>
      <c r="P413" s="1">
        <v>42783</v>
      </c>
      <c r="Q413">
        <v>2.7800000000000002</v>
      </c>
      <c r="S413" s="1">
        <v>42783</v>
      </c>
      <c r="T413">
        <v>26.684480000000001</v>
      </c>
      <c r="V413" s="1">
        <v>42783</v>
      </c>
      <c r="W413">
        <v>179.08</v>
      </c>
      <c r="Y413" s="2">
        <v>42783</v>
      </c>
      <c r="Z413">
        <v>1.0613999999999999</v>
      </c>
      <c r="AB413" s="2">
        <v>42783</v>
      </c>
      <c r="AC413">
        <v>1.2443</v>
      </c>
      <c r="AE413" s="2">
        <v>42783</v>
      </c>
      <c r="AF413">
        <v>0.99760000000000004</v>
      </c>
      <c r="AH413" s="2">
        <v>42783</v>
      </c>
      <c r="AI413">
        <v>8.8620000000000001E-3</v>
      </c>
      <c r="AK413" s="2">
        <v>42783</v>
      </c>
      <c r="AL413">
        <v>227.69550000000001</v>
      </c>
      <c r="AN413" s="2">
        <v>42783</v>
      </c>
      <c r="AO413">
        <v>1985.06</v>
      </c>
    </row>
    <row r="414" spans="1:41" x14ac:dyDescent="0.25">
      <c r="A414" s="1">
        <v>42782</v>
      </c>
      <c r="B414">
        <v>1038.54</v>
      </c>
      <c r="D414" s="1">
        <v>42782</v>
      </c>
      <c r="E414">
        <v>269.45999999999998</v>
      </c>
      <c r="G414" s="1">
        <v>42782</v>
      </c>
      <c r="H414">
        <v>2347.2199999999998</v>
      </c>
      <c r="J414" s="1">
        <v>42782</v>
      </c>
      <c r="K414">
        <v>3311.04</v>
      </c>
      <c r="M414" s="1">
        <v>42782</v>
      </c>
      <c r="N414">
        <v>1238.94</v>
      </c>
      <c r="P414" s="1">
        <v>42782</v>
      </c>
      <c r="Q414">
        <v>2.77</v>
      </c>
      <c r="S414" s="1">
        <v>42782</v>
      </c>
      <c r="T414">
        <v>27.011980000000001</v>
      </c>
      <c r="V414" s="1">
        <v>42782</v>
      </c>
      <c r="W414">
        <v>180.61</v>
      </c>
      <c r="Y414" s="2">
        <v>42782</v>
      </c>
      <c r="Z414">
        <v>1.0652999999999999</v>
      </c>
      <c r="AB414" s="2">
        <v>42782</v>
      </c>
      <c r="AC414">
        <v>1.2472000000000001</v>
      </c>
      <c r="AE414" s="2">
        <v>42782</v>
      </c>
      <c r="AF414">
        <v>1.0002</v>
      </c>
      <c r="AH414" s="2">
        <v>42782</v>
      </c>
      <c r="AI414">
        <v>8.8210000000000007E-3</v>
      </c>
      <c r="AK414" s="2">
        <v>42782</v>
      </c>
      <c r="AL414">
        <v>227.4923</v>
      </c>
      <c r="AN414" s="2">
        <v>42782</v>
      </c>
      <c r="AO414">
        <v>1982.41</v>
      </c>
    </row>
    <row r="415" spans="1:41" x14ac:dyDescent="0.25">
      <c r="A415" s="1">
        <v>42781</v>
      </c>
      <c r="B415">
        <v>1015.44</v>
      </c>
      <c r="D415" s="1">
        <v>42781</v>
      </c>
      <c r="E415">
        <v>268.14</v>
      </c>
      <c r="G415" s="1">
        <v>42781</v>
      </c>
      <c r="H415">
        <v>2349.25</v>
      </c>
      <c r="J415" s="1">
        <v>42781</v>
      </c>
      <c r="K415">
        <v>3323.71</v>
      </c>
      <c r="M415" s="1">
        <v>42781</v>
      </c>
      <c r="N415">
        <v>1231.03</v>
      </c>
      <c r="P415" s="1">
        <v>42781</v>
      </c>
      <c r="Q415">
        <v>2.7800000000000002</v>
      </c>
      <c r="S415" s="1">
        <v>42781</v>
      </c>
      <c r="T415">
        <v>27.424399999999999</v>
      </c>
      <c r="V415" s="1">
        <v>42781</v>
      </c>
      <c r="W415">
        <v>182.24</v>
      </c>
      <c r="Y415" s="2">
        <v>42781</v>
      </c>
      <c r="Z415">
        <v>1.0584</v>
      </c>
      <c r="AB415" s="2">
        <v>42781</v>
      </c>
      <c r="AC415">
        <v>1.2450000000000001</v>
      </c>
      <c r="AE415" s="2">
        <v>42781</v>
      </c>
      <c r="AF415">
        <v>0.9929</v>
      </c>
      <c r="AH415" s="2">
        <v>42781</v>
      </c>
      <c r="AI415">
        <v>8.7550000000000006E-3</v>
      </c>
      <c r="AK415" s="2">
        <v>42781</v>
      </c>
      <c r="AL415">
        <v>226.96270000000001</v>
      </c>
      <c r="AN415" s="2">
        <v>42781</v>
      </c>
      <c r="AO415">
        <v>1976.83</v>
      </c>
    </row>
    <row r="416" spans="1:41" x14ac:dyDescent="0.25">
      <c r="A416" s="1">
        <v>42780</v>
      </c>
      <c r="B416">
        <v>1011.27</v>
      </c>
      <c r="D416" s="1">
        <v>42780</v>
      </c>
      <c r="E416">
        <v>265.02</v>
      </c>
      <c r="G416" s="1">
        <v>42780</v>
      </c>
      <c r="H416">
        <v>2337.58</v>
      </c>
      <c r="J416" s="1">
        <v>42780</v>
      </c>
      <c r="K416">
        <v>3308.89</v>
      </c>
      <c r="M416" s="1">
        <v>42780</v>
      </c>
      <c r="N416">
        <v>1224.03</v>
      </c>
      <c r="P416" s="1">
        <v>42780</v>
      </c>
      <c r="Q416">
        <v>2.82</v>
      </c>
      <c r="S416" s="1">
        <v>42780</v>
      </c>
      <c r="T416">
        <v>27.105699999999999</v>
      </c>
      <c r="V416" s="1">
        <v>42780</v>
      </c>
      <c r="W416">
        <v>181.14</v>
      </c>
      <c r="Y416" s="2">
        <v>42780</v>
      </c>
      <c r="Z416">
        <v>1.0565</v>
      </c>
      <c r="AB416" s="2">
        <v>42780</v>
      </c>
      <c r="AC416">
        <v>1.2469999999999999</v>
      </c>
      <c r="AE416" s="2">
        <v>42780</v>
      </c>
      <c r="AF416">
        <v>0.99209999999999998</v>
      </c>
      <c r="AH416" s="2">
        <v>42780</v>
      </c>
      <c r="AI416">
        <v>8.7410000000000005E-3</v>
      </c>
      <c r="AK416" s="2">
        <v>42780</v>
      </c>
      <c r="AL416">
        <v>227.2115</v>
      </c>
      <c r="AN416" s="2">
        <v>42780</v>
      </c>
      <c r="AO416">
        <v>1980.53</v>
      </c>
    </row>
    <row r="417" spans="1:41" x14ac:dyDescent="0.25">
      <c r="A417" s="1">
        <v>42779</v>
      </c>
      <c r="B417">
        <v>1002.4</v>
      </c>
      <c r="D417" s="1">
        <v>42779</v>
      </c>
      <c r="E417">
        <v>266.08</v>
      </c>
      <c r="G417" s="1">
        <v>42779</v>
      </c>
      <c r="H417">
        <v>2328.25</v>
      </c>
      <c r="J417" s="1">
        <v>42779</v>
      </c>
      <c r="K417">
        <v>3305.23</v>
      </c>
      <c r="M417" s="1">
        <v>42779</v>
      </c>
      <c r="N417">
        <v>1223.99</v>
      </c>
      <c r="P417" s="1">
        <v>42779</v>
      </c>
      <c r="Q417">
        <v>2.83</v>
      </c>
      <c r="S417" s="1">
        <v>42779</v>
      </c>
      <c r="T417">
        <v>27.263000000000002</v>
      </c>
      <c r="V417" s="1">
        <v>42779</v>
      </c>
      <c r="W417">
        <v>182.23</v>
      </c>
      <c r="Y417" s="2">
        <v>42779</v>
      </c>
      <c r="Z417">
        <v>1.0596000000000001</v>
      </c>
      <c r="AB417" s="2">
        <v>42779</v>
      </c>
      <c r="AC417">
        <v>1.2504</v>
      </c>
      <c r="AE417" s="2">
        <v>42779</v>
      </c>
      <c r="AF417">
        <v>0.99409999999999998</v>
      </c>
      <c r="AH417" s="2">
        <v>42779</v>
      </c>
      <c r="AI417">
        <v>8.7899999999999992E-3</v>
      </c>
      <c r="AK417" s="2">
        <v>42779</v>
      </c>
      <c r="AL417">
        <v>227.3854</v>
      </c>
      <c r="AN417" s="2">
        <v>42779</v>
      </c>
      <c r="AO417">
        <v>1983.96</v>
      </c>
    </row>
    <row r="418" spans="1:41" x14ac:dyDescent="0.25">
      <c r="A418" s="1">
        <v>42776</v>
      </c>
      <c r="B418">
        <v>1004.03</v>
      </c>
      <c r="D418" s="1">
        <v>42776</v>
      </c>
      <c r="E418">
        <v>264.02</v>
      </c>
      <c r="G418" s="1">
        <v>42776</v>
      </c>
      <c r="H418">
        <v>2316.1</v>
      </c>
      <c r="J418" s="1">
        <v>42776</v>
      </c>
      <c r="K418">
        <v>3270.83</v>
      </c>
      <c r="M418" s="1">
        <v>42776</v>
      </c>
      <c r="N418">
        <v>1232.71</v>
      </c>
      <c r="P418" s="1">
        <v>42776</v>
      </c>
      <c r="Q418">
        <v>2.83</v>
      </c>
      <c r="S418" s="1">
        <v>42776</v>
      </c>
      <c r="T418">
        <v>27.186979999999998</v>
      </c>
      <c r="V418" s="1">
        <v>42776</v>
      </c>
      <c r="W418">
        <v>182.04</v>
      </c>
      <c r="Y418" s="2">
        <v>42776</v>
      </c>
      <c r="Z418">
        <v>1.0633999999999999</v>
      </c>
      <c r="AB418" s="2">
        <v>42776</v>
      </c>
      <c r="AC418">
        <v>1.2494000000000001</v>
      </c>
      <c r="AE418" s="2">
        <v>42776</v>
      </c>
      <c r="AF418">
        <v>0.99650000000000005</v>
      </c>
      <c r="AH418" s="2">
        <v>42776</v>
      </c>
      <c r="AI418">
        <v>8.8199999999999997E-3</v>
      </c>
      <c r="AK418" s="2">
        <v>42776</v>
      </c>
      <c r="AL418">
        <v>227.28129999999999</v>
      </c>
      <c r="AN418" s="2">
        <v>42776</v>
      </c>
      <c r="AO418">
        <v>1985.53</v>
      </c>
    </row>
    <row r="419" spans="1:41" x14ac:dyDescent="0.25">
      <c r="A419" s="1">
        <v>42775</v>
      </c>
      <c r="B419">
        <v>977.4</v>
      </c>
      <c r="D419" s="1">
        <v>42775</v>
      </c>
      <c r="E419">
        <v>262.86</v>
      </c>
      <c r="G419" s="1">
        <v>42775</v>
      </c>
      <c r="H419">
        <v>2307.87</v>
      </c>
      <c r="J419" s="1">
        <v>42775</v>
      </c>
      <c r="K419">
        <v>3277.79</v>
      </c>
      <c r="M419" s="1">
        <v>42775</v>
      </c>
      <c r="N419">
        <v>1233.4000000000001</v>
      </c>
      <c r="P419" s="1">
        <v>42775</v>
      </c>
      <c r="Q419">
        <v>2.76</v>
      </c>
      <c r="S419" s="1">
        <v>42775</v>
      </c>
      <c r="T419">
        <v>26.84581</v>
      </c>
      <c r="V419" s="1">
        <v>42775</v>
      </c>
      <c r="W419">
        <v>176.38</v>
      </c>
      <c r="Y419" s="2">
        <v>42775</v>
      </c>
      <c r="Z419">
        <v>1.0657000000000001</v>
      </c>
      <c r="AB419" s="2">
        <v>42775</v>
      </c>
      <c r="AC419">
        <v>1.2513000000000001</v>
      </c>
      <c r="AE419" s="2">
        <v>42775</v>
      </c>
      <c r="AF419">
        <v>0.99860000000000004</v>
      </c>
      <c r="AH419" s="2">
        <v>42775</v>
      </c>
      <c r="AI419">
        <v>8.8389999999999996E-3</v>
      </c>
      <c r="AK419" s="2">
        <v>42775</v>
      </c>
      <c r="AL419">
        <v>227.88040000000001</v>
      </c>
      <c r="AN419" s="2">
        <v>42775</v>
      </c>
      <c r="AO419">
        <v>1986.6</v>
      </c>
    </row>
    <row r="420" spans="1:41" x14ac:dyDescent="0.25">
      <c r="A420" s="1">
        <v>42774</v>
      </c>
      <c r="B420">
        <v>1060.55</v>
      </c>
      <c r="D420" s="1">
        <v>42774</v>
      </c>
      <c r="E420">
        <v>261.75</v>
      </c>
      <c r="G420" s="1">
        <v>42774</v>
      </c>
      <c r="H420">
        <v>2294.67</v>
      </c>
      <c r="J420" s="1">
        <v>42774</v>
      </c>
      <c r="K420">
        <v>3238.04</v>
      </c>
      <c r="M420" s="1">
        <v>42774</v>
      </c>
      <c r="N420">
        <v>1242.71</v>
      </c>
      <c r="P420" s="1">
        <v>42774</v>
      </c>
      <c r="Q420">
        <v>2.69</v>
      </c>
      <c r="S420" s="1">
        <v>42774</v>
      </c>
      <c r="T420">
        <v>26.72587</v>
      </c>
      <c r="V420" s="1">
        <v>42774</v>
      </c>
      <c r="W420">
        <v>177.9</v>
      </c>
      <c r="Y420" s="2">
        <v>42774</v>
      </c>
      <c r="Z420">
        <v>1.0697000000000001</v>
      </c>
      <c r="AB420" s="2">
        <v>42774</v>
      </c>
      <c r="AC420">
        <v>1.2537</v>
      </c>
      <c r="AE420" s="2">
        <v>42774</v>
      </c>
      <c r="AF420">
        <v>1.0058</v>
      </c>
      <c r="AH420" s="2">
        <v>42774</v>
      </c>
      <c r="AI420">
        <v>8.9470000000000001E-3</v>
      </c>
      <c r="AK420" s="2">
        <v>42774</v>
      </c>
      <c r="AL420">
        <v>227.5421</v>
      </c>
      <c r="AN420" s="2">
        <v>42774</v>
      </c>
      <c r="AO420">
        <v>1991.99</v>
      </c>
    </row>
    <row r="421" spans="1:41" x14ac:dyDescent="0.25">
      <c r="A421" s="1">
        <v>42773</v>
      </c>
      <c r="B421">
        <v>1052.19</v>
      </c>
      <c r="D421" s="1">
        <v>42773</v>
      </c>
      <c r="E421">
        <v>259.74</v>
      </c>
      <c r="G421" s="1">
        <v>42773</v>
      </c>
      <c r="H421">
        <v>2293.08</v>
      </c>
      <c r="J421" s="1">
        <v>42773</v>
      </c>
      <c r="K421">
        <v>3235.71</v>
      </c>
      <c r="M421" s="1">
        <v>42773</v>
      </c>
      <c r="N421">
        <v>1234.75</v>
      </c>
      <c r="P421" s="1">
        <v>42773</v>
      </c>
      <c r="Q421">
        <v>2.74</v>
      </c>
      <c r="S421" s="1">
        <v>42773</v>
      </c>
      <c r="T421">
        <v>26.509440000000001</v>
      </c>
      <c r="V421" s="1">
        <v>42773</v>
      </c>
      <c r="W421">
        <v>175.26</v>
      </c>
      <c r="Y421" s="2">
        <v>42773</v>
      </c>
      <c r="Z421">
        <v>1.0691999999999999</v>
      </c>
      <c r="AB421" s="2">
        <v>42773</v>
      </c>
      <c r="AC421">
        <v>1.2497</v>
      </c>
      <c r="AE421" s="2">
        <v>42773</v>
      </c>
      <c r="AF421">
        <v>1.0029999999999999</v>
      </c>
      <c r="AH421" s="2">
        <v>42773</v>
      </c>
      <c r="AI421">
        <v>8.9339999999999992E-3</v>
      </c>
      <c r="AK421" s="2">
        <v>42773</v>
      </c>
      <c r="AL421">
        <v>226.3887</v>
      </c>
      <c r="AN421" s="2">
        <v>42773</v>
      </c>
      <c r="AO421">
        <v>1987.33</v>
      </c>
    </row>
    <row r="422" spans="1:41" x14ac:dyDescent="0.25">
      <c r="A422" s="1">
        <v>42772</v>
      </c>
      <c r="B422">
        <v>1025.29</v>
      </c>
      <c r="D422" s="1">
        <v>42772</v>
      </c>
      <c r="E422">
        <v>260.06</v>
      </c>
      <c r="G422" s="1">
        <v>42772</v>
      </c>
      <c r="H422">
        <v>2292.56</v>
      </c>
      <c r="J422" s="1">
        <v>42772</v>
      </c>
      <c r="K422">
        <v>3238.31</v>
      </c>
      <c r="M422" s="1">
        <v>42772</v>
      </c>
      <c r="N422">
        <v>1230.78</v>
      </c>
      <c r="P422" s="1">
        <v>42772</v>
      </c>
      <c r="Q422">
        <v>2.88</v>
      </c>
      <c r="S422" s="1">
        <v>42772</v>
      </c>
      <c r="T422">
        <v>26.18364</v>
      </c>
      <c r="V422" s="1">
        <v>42772</v>
      </c>
      <c r="W422">
        <v>176.19</v>
      </c>
      <c r="Y422" s="2">
        <v>42772</v>
      </c>
      <c r="Z422">
        <v>1.0734999999999999</v>
      </c>
      <c r="AB422" s="2">
        <v>42772</v>
      </c>
      <c r="AC422">
        <v>1.2471000000000001</v>
      </c>
      <c r="AE422" s="2">
        <v>42772</v>
      </c>
      <c r="AF422">
        <v>1.0074000000000001</v>
      </c>
      <c r="AH422" s="2">
        <v>42772</v>
      </c>
      <c r="AI422">
        <v>8.9230000000000004E-3</v>
      </c>
      <c r="AK422" s="2">
        <v>42772</v>
      </c>
      <c r="AL422">
        <v>226.01859999999999</v>
      </c>
      <c r="AN422" s="2">
        <v>42772</v>
      </c>
      <c r="AO422">
        <v>1985.06</v>
      </c>
    </row>
    <row r="423" spans="1:41" x14ac:dyDescent="0.25">
      <c r="A423" s="1">
        <v>42769</v>
      </c>
      <c r="B423">
        <v>1011.66</v>
      </c>
      <c r="D423" s="1">
        <v>42769</v>
      </c>
      <c r="E423">
        <v>258.75</v>
      </c>
      <c r="G423" s="1">
        <v>42769</v>
      </c>
      <c r="H423">
        <v>2297.42</v>
      </c>
      <c r="J423" s="1">
        <v>42769</v>
      </c>
      <c r="K423">
        <v>3273.11</v>
      </c>
      <c r="M423" s="1">
        <v>42769</v>
      </c>
      <c r="N423">
        <v>1218.8599999999999</v>
      </c>
      <c r="P423" s="1">
        <v>42769</v>
      </c>
      <c r="Q423">
        <v>2.88</v>
      </c>
      <c r="S423" s="1">
        <v>42769</v>
      </c>
      <c r="T423">
        <v>26.299849999999999</v>
      </c>
      <c r="V423" s="1">
        <v>42769</v>
      </c>
      <c r="W423">
        <v>174.94</v>
      </c>
      <c r="Y423" s="2">
        <v>42769</v>
      </c>
      <c r="Z423">
        <v>1.0784</v>
      </c>
      <c r="AB423" s="2">
        <v>42769</v>
      </c>
      <c r="AC423">
        <v>1.2511999999999999</v>
      </c>
      <c r="AE423" s="2">
        <v>42769</v>
      </c>
      <c r="AF423">
        <v>1.0084</v>
      </c>
      <c r="AH423" s="2">
        <v>42769</v>
      </c>
      <c r="AI423">
        <v>8.8850000000000005E-3</v>
      </c>
      <c r="AK423" s="2">
        <v>42769</v>
      </c>
      <c r="AL423">
        <v>226.1163</v>
      </c>
      <c r="AN423" s="2">
        <v>42769</v>
      </c>
      <c r="AO423">
        <v>1976.85</v>
      </c>
    </row>
    <row r="424" spans="1:41" x14ac:dyDescent="0.25">
      <c r="A424" s="1">
        <v>42768</v>
      </c>
      <c r="B424">
        <v>1010.14</v>
      </c>
      <c r="D424" s="1">
        <v>42768</v>
      </c>
      <c r="E424">
        <v>257.85000000000002</v>
      </c>
      <c r="G424" s="1">
        <v>42768</v>
      </c>
      <c r="H424">
        <v>2280.85</v>
      </c>
      <c r="J424" s="1">
        <v>42768</v>
      </c>
      <c r="K424">
        <v>3253.61</v>
      </c>
      <c r="M424" s="1">
        <v>42768</v>
      </c>
      <c r="N424">
        <v>1215.54</v>
      </c>
      <c r="P424" s="1">
        <v>42768</v>
      </c>
      <c r="Q424">
        <v>2.86</v>
      </c>
      <c r="S424" s="1">
        <v>42768</v>
      </c>
      <c r="T424">
        <v>26.516850000000002</v>
      </c>
      <c r="V424" s="1">
        <v>42768</v>
      </c>
      <c r="W424">
        <v>176.9</v>
      </c>
      <c r="Y424" s="2">
        <v>42768</v>
      </c>
      <c r="Z424">
        <v>1.0788</v>
      </c>
      <c r="AB424" s="2">
        <v>42768</v>
      </c>
      <c r="AC424">
        <v>1.2558</v>
      </c>
      <c r="AE424" s="2">
        <v>42768</v>
      </c>
      <c r="AF424">
        <v>1.0089999999999999</v>
      </c>
      <c r="AH424" s="2">
        <v>42768</v>
      </c>
      <c r="AI424">
        <v>8.8690000000000001E-3</v>
      </c>
      <c r="AK424" s="2">
        <v>42768</v>
      </c>
      <c r="AL424">
        <v>226.20840000000001</v>
      </c>
      <c r="AN424" s="2">
        <v>42768</v>
      </c>
      <c r="AO424">
        <v>1978.88</v>
      </c>
    </row>
    <row r="425" spans="1:41" x14ac:dyDescent="0.25">
      <c r="A425" s="1">
        <v>42767</v>
      </c>
      <c r="B425">
        <v>979.37</v>
      </c>
      <c r="D425" s="1">
        <v>42767</v>
      </c>
      <c r="E425">
        <v>258.06</v>
      </c>
      <c r="G425" s="1">
        <v>42767</v>
      </c>
      <c r="H425">
        <v>2279.5500000000002</v>
      </c>
      <c r="J425" s="1">
        <v>42767</v>
      </c>
      <c r="K425">
        <v>3258.92</v>
      </c>
      <c r="M425" s="1">
        <v>42767</v>
      </c>
      <c r="N425">
        <v>1204.71</v>
      </c>
      <c r="P425" s="1">
        <v>42767</v>
      </c>
      <c r="Q425">
        <v>2.88</v>
      </c>
      <c r="S425" s="1">
        <v>42767</v>
      </c>
      <c r="T425">
        <v>26.509170000000001</v>
      </c>
      <c r="V425" s="1">
        <v>42767</v>
      </c>
      <c r="W425">
        <v>177.41</v>
      </c>
      <c r="Y425" s="2">
        <v>42767</v>
      </c>
      <c r="Z425">
        <v>1.0752999999999999</v>
      </c>
      <c r="AB425" s="2">
        <v>42767</v>
      </c>
      <c r="AC425">
        <v>1.2636000000000001</v>
      </c>
      <c r="AE425" s="2">
        <v>42767</v>
      </c>
      <c r="AF425">
        <v>1.0063</v>
      </c>
      <c r="AH425" s="2">
        <v>42767</v>
      </c>
      <c r="AI425">
        <v>8.8120000000000004E-3</v>
      </c>
      <c r="AK425" s="2">
        <v>42767</v>
      </c>
      <c r="AL425">
        <v>225.92769999999999</v>
      </c>
      <c r="AN425" s="2">
        <v>42767</v>
      </c>
      <c r="AO425">
        <v>1977.78</v>
      </c>
    </row>
    <row r="426" spans="1:41" x14ac:dyDescent="0.25">
      <c r="A426" s="1">
        <v>42766</v>
      </c>
      <c r="B426">
        <v>961.69</v>
      </c>
      <c r="D426" s="1">
        <v>42766</v>
      </c>
      <c r="E426">
        <v>257.11</v>
      </c>
      <c r="G426" s="1">
        <v>42766</v>
      </c>
      <c r="H426">
        <v>2278.87</v>
      </c>
      <c r="J426" s="1">
        <v>42766</v>
      </c>
      <c r="K426">
        <v>3230.68</v>
      </c>
      <c r="M426" s="1">
        <v>42766</v>
      </c>
      <c r="N426">
        <v>1210.6400000000001</v>
      </c>
      <c r="P426" s="1">
        <v>42766</v>
      </c>
      <c r="Q426">
        <v>2.9</v>
      </c>
      <c r="S426" s="1">
        <v>42766</v>
      </c>
      <c r="T426">
        <v>25.933430000000001</v>
      </c>
      <c r="V426" s="1">
        <v>42766</v>
      </c>
      <c r="W426">
        <v>177.83</v>
      </c>
      <c r="Y426" s="2">
        <v>42766</v>
      </c>
      <c r="Z426">
        <v>1.0784</v>
      </c>
      <c r="AB426" s="2">
        <v>42766</v>
      </c>
      <c r="AC426">
        <v>1.2570000000000001</v>
      </c>
      <c r="AE426" s="2">
        <v>42766</v>
      </c>
      <c r="AF426">
        <v>1.0092000000000001</v>
      </c>
      <c r="AH426" s="2">
        <v>42766</v>
      </c>
      <c r="AI426">
        <v>8.8489999999999992E-3</v>
      </c>
      <c r="AK426" s="2">
        <v>42766</v>
      </c>
      <c r="AL426">
        <v>226.20699999999999</v>
      </c>
      <c r="AN426" s="2">
        <v>42766</v>
      </c>
      <c r="AO426">
        <v>1980.25</v>
      </c>
    </row>
    <row r="427" spans="1:41" x14ac:dyDescent="0.25">
      <c r="A427" s="1">
        <v>42765</v>
      </c>
      <c r="B427">
        <v>922.79</v>
      </c>
      <c r="D427" s="1">
        <v>42765</v>
      </c>
      <c r="E427">
        <v>257.89999999999998</v>
      </c>
      <c r="G427" s="1">
        <v>42765</v>
      </c>
      <c r="H427">
        <v>2280.9</v>
      </c>
      <c r="J427" s="1">
        <v>42765</v>
      </c>
      <c r="K427">
        <v>3262.72</v>
      </c>
      <c r="M427" s="1">
        <v>42765</v>
      </c>
      <c r="N427">
        <v>1197.29</v>
      </c>
      <c r="P427" s="1">
        <v>42765</v>
      </c>
      <c r="Q427">
        <v>2.9</v>
      </c>
      <c r="S427" s="1">
        <v>42765</v>
      </c>
      <c r="T427">
        <v>25.743980000000001</v>
      </c>
      <c r="V427" s="1">
        <v>42765</v>
      </c>
      <c r="W427">
        <v>174.01</v>
      </c>
      <c r="Y427" s="2">
        <v>42765</v>
      </c>
      <c r="Z427">
        <v>1.0692999999999999</v>
      </c>
      <c r="AB427" s="2">
        <v>42765</v>
      </c>
      <c r="AC427">
        <v>1.2479</v>
      </c>
      <c r="AE427" s="2">
        <v>42765</v>
      </c>
      <c r="AF427">
        <v>1.0044</v>
      </c>
      <c r="AH427" s="2">
        <v>42765</v>
      </c>
      <c r="AI427">
        <v>8.8020000000000008E-3</v>
      </c>
      <c r="AK427" s="2">
        <v>42765</v>
      </c>
      <c r="AL427">
        <v>226.1446</v>
      </c>
      <c r="AN427" s="2">
        <v>42765</v>
      </c>
      <c r="AO427">
        <v>1977.56</v>
      </c>
    </row>
    <row r="428" spans="1:41" x14ac:dyDescent="0.25">
      <c r="A428" s="1">
        <v>42762</v>
      </c>
      <c r="B428">
        <v>919.95</v>
      </c>
      <c r="D428" s="1">
        <v>42762</v>
      </c>
      <c r="E428">
        <v>259.19</v>
      </c>
      <c r="G428" s="1">
        <v>42762</v>
      </c>
      <c r="H428">
        <v>2294.69</v>
      </c>
      <c r="J428" s="1">
        <v>42762</v>
      </c>
      <c r="K428">
        <v>3303.33</v>
      </c>
      <c r="M428" s="1">
        <v>42762</v>
      </c>
      <c r="N428">
        <v>1188.68</v>
      </c>
      <c r="P428" s="1">
        <v>42762</v>
      </c>
      <c r="Q428">
        <v>3.05</v>
      </c>
      <c r="S428" s="1">
        <v>42762</v>
      </c>
      <c r="T428">
        <v>26.209099999999999</v>
      </c>
      <c r="V428" s="1">
        <v>42762</v>
      </c>
      <c r="W428">
        <v>174.66</v>
      </c>
      <c r="Y428" s="2">
        <v>42762</v>
      </c>
      <c r="Z428">
        <v>1.0683</v>
      </c>
      <c r="AB428" s="2">
        <v>42762</v>
      </c>
      <c r="AC428">
        <v>1.2538</v>
      </c>
      <c r="AE428" s="2">
        <v>42762</v>
      </c>
      <c r="AF428">
        <v>1.0001</v>
      </c>
      <c r="AH428" s="2">
        <v>42762</v>
      </c>
      <c r="AI428">
        <v>8.6789999999999992E-3</v>
      </c>
      <c r="AK428" s="2">
        <v>42762</v>
      </c>
      <c r="AL428">
        <v>226.21770000000001</v>
      </c>
      <c r="AN428" s="2">
        <v>42762</v>
      </c>
      <c r="AO428">
        <v>1977.6</v>
      </c>
    </row>
    <row r="429" spans="1:41" x14ac:dyDescent="0.25">
      <c r="A429" s="1">
        <v>42761</v>
      </c>
      <c r="B429">
        <v>914.19</v>
      </c>
      <c r="D429" s="1">
        <v>42761</v>
      </c>
      <c r="E429">
        <v>258.52</v>
      </c>
      <c r="G429" s="1">
        <v>42761</v>
      </c>
      <c r="H429">
        <v>2296.6799999999998</v>
      </c>
      <c r="J429" s="1">
        <v>42761</v>
      </c>
      <c r="K429">
        <v>3319.13</v>
      </c>
      <c r="M429" s="1">
        <v>42761</v>
      </c>
      <c r="N429">
        <v>1187.05</v>
      </c>
      <c r="P429" s="1">
        <v>42761</v>
      </c>
      <c r="Q429">
        <v>3.13</v>
      </c>
      <c r="S429" s="1">
        <v>42761</v>
      </c>
      <c r="T429">
        <v>26.372679999999999</v>
      </c>
      <c r="V429" s="1">
        <v>42761</v>
      </c>
      <c r="W429">
        <v>174.54</v>
      </c>
      <c r="Y429" s="2">
        <v>42761</v>
      </c>
      <c r="Z429">
        <v>1.0687</v>
      </c>
      <c r="AB429" s="2">
        <v>42761</v>
      </c>
      <c r="AC429">
        <v>1.2591000000000001</v>
      </c>
      <c r="AE429" s="2">
        <v>42761</v>
      </c>
      <c r="AF429">
        <v>1.0002</v>
      </c>
      <c r="AH429" s="2">
        <v>42761</v>
      </c>
      <c r="AI429">
        <v>8.7250000000000001E-3</v>
      </c>
      <c r="AK429" s="2">
        <v>42761</v>
      </c>
      <c r="AL429">
        <v>226.17599999999999</v>
      </c>
      <c r="AN429" s="2">
        <v>42761</v>
      </c>
      <c r="AO429">
        <v>1974.51</v>
      </c>
    </row>
    <row r="430" spans="1:41" x14ac:dyDescent="0.25">
      <c r="A430" s="1">
        <v>42760</v>
      </c>
      <c r="B430">
        <v>895.34</v>
      </c>
      <c r="D430" s="1">
        <v>42760</v>
      </c>
      <c r="E430">
        <v>257.14999999999998</v>
      </c>
      <c r="G430" s="1">
        <v>42760</v>
      </c>
      <c r="H430">
        <v>2298.37</v>
      </c>
      <c r="J430" s="1">
        <v>42760</v>
      </c>
      <c r="K430">
        <v>3326.15</v>
      </c>
      <c r="M430" s="1">
        <v>42760</v>
      </c>
      <c r="N430">
        <v>1197.83</v>
      </c>
      <c r="P430" s="1">
        <v>42760</v>
      </c>
      <c r="Q430">
        <v>3.07</v>
      </c>
      <c r="S430" s="1">
        <v>42760</v>
      </c>
      <c r="T430">
        <v>26.434650000000001</v>
      </c>
      <c r="V430" s="1">
        <v>42760</v>
      </c>
      <c r="W430">
        <v>177.04</v>
      </c>
      <c r="Y430" s="2">
        <v>42760</v>
      </c>
      <c r="Z430">
        <v>1.0738000000000001</v>
      </c>
      <c r="AB430" s="2">
        <v>42760</v>
      </c>
      <c r="AC430">
        <v>1.2606999999999999</v>
      </c>
      <c r="AE430" s="2">
        <v>42760</v>
      </c>
      <c r="AF430">
        <v>0.99970000000000003</v>
      </c>
      <c r="AH430" s="2">
        <v>42760</v>
      </c>
      <c r="AI430">
        <v>8.7980000000000003E-3</v>
      </c>
      <c r="AK430" s="2">
        <v>42760</v>
      </c>
      <c r="AL430">
        <v>226.64099999999999</v>
      </c>
      <c r="AN430" s="2">
        <v>42760</v>
      </c>
      <c r="AO430">
        <v>1972.08</v>
      </c>
    </row>
    <row r="431" spans="1:41" x14ac:dyDescent="0.25">
      <c r="A431" s="1">
        <v>42759</v>
      </c>
      <c r="B431">
        <v>898.19</v>
      </c>
      <c r="D431" s="1">
        <v>42759</v>
      </c>
      <c r="E431">
        <v>255.78</v>
      </c>
      <c r="G431" s="1">
        <v>42759</v>
      </c>
      <c r="H431">
        <v>2280.0700000000002</v>
      </c>
      <c r="J431" s="1">
        <v>42759</v>
      </c>
      <c r="K431">
        <v>3281.53</v>
      </c>
      <c r="M431" s="1">
        <v>42759</v>
      </c>
      <c r="N431">
        <v>1212.73</v>
      </c>
      <c r="P431" s="1">
        <v>42759</v>
      </c>
      <c r="Q431">
        <v>3.07</v>
      </c>
      <c r="S431" s="1">
        <v>42759</v>
      </c>
      <c r="T431">
        <v>26.427879999999998</v>
      </c>
      <c r="V431" s="1">
        <v>42759</v>
      </c>
      <c r="W431">
        <v>178.47</v>
      </c>
      <c r="Y431" s="2">
        <v>42759</v>
      </c>
      <c r="Z431">
        <v>1.0757000000000001</v>
      </c>
      <c r="AB431" s="2">
        <v>42759</v>
      </c>
      <c r="AC431">
        <v>1.2526999999999999</v>
      </c>
      <c r="AE431" s="2">
        <v>42759</v>
      </c>
      <c r="AF431">
        <v>1.0009999999999999</v>
      </c>
      <c r="AH431" s="2">
        <v>42759</v>
      </c>
      <c r="AI431">
        <v>8.8059999999999996E-3</v>
      </c>
      <c r="AK431" s="2">
        <v>42759</v>
      </c>
      <c r="AL431">
        <v>227.2792</v>
      </c>
      <c r="AN431" s="2">
        <v>42759</v>
      </c>
      <c r="AO431">
        <v>1977.26</v>
      </c>
    </row>
    <row r="432" spans="1:41" x14ac:dyDescent="0.25">
      <c r="A432" s="1">
        <v>42758</v>
      </c>
      <c r="B432">
        <v>921.64</v>
      </c>
      <c r="D432" s="1">
        <v>42758</v>
      </c>
      <c r="E432">
        <v>253.93</v>
      </c>
      <c r="G432" s="1">
        <v>42758</v>
      </c>
      <c r="H432">
        <v>2265.1999999999998</v>
      </c>
      <c r="J432" s="1">
        <v>42758</v>
      </c>
      <c r="K432">
        <v>3273.04</v>
      </c>
      <c r="M432" s="1">
        <v>42758</v>
      </c>
      <c r="N432">
        <v>1215.18</v>
      </c>
      <c r="P432" s="1">
        <v>42758</v>
      </c>
      <c r="Q432">
        <v>3.08</v>
      </c>
      <c r="S432" s="1">
        <v>42758</v>
      </c>
      <c r="T432">
        <v>26.709540000000001</v>
      </c>
      <c r="V432" s="1">
        <v>42758</v>
      </c>
      <c r="W432">
        <v>175.48</v>
      </c>
      <c r="Y432" s="2">
        <v>42758</v>
      </c>
      <c r="Z432">
        <v>1.0727</v>
      </c>
      <c r="AB432" s="2">
        <v>42758</v>
      </c>
      <c r="AC432">
        <v>1.2477</v>
      </c>
      <c r="AE432" s="2">
        <v>42758</v>
      </c>
      <c r="AF432">
        <v>0.99990000000000001</v>
      </c>
      <c r="AH432" s="2">
        <v>42758</v>
      </c>
      <c r="AI432">
        <v>8.8439999999999994E-3</v>
      </c>
      <c r="AK432" s="2">
        <v>42758</v>
      </c>
      <c r="AL432">
        <v>227.3272</v>
      </c>
      <c r="AN432" s="2">
        <v>42758</v>
      </c>
      <c r="AO432">
        <v>1984.27</v>
      </c>
    </row>
    <row r="433" spans="1:41" x14ac:dyDescent="0.25">
      <c r="A433" s="1">
        <v>42755</v>
      </c>
      <c r="B433">
        <v>898.85</v>
      </c>
      <c r="D433" s="1">
        <v>42755</v>
      </c>
      <c r="E433">
        <v>251.83</v>
      </c>
      <c r="G433" s="1">
        <v>42755</v>
      </c>
      <c r="H433">
        <v>2271.31</v>
      </c>
      <c r="J433" s="1">
        <v>42755</v>
      </c>
      <c r="K433">
        <v>3299.44</v>
      </c>
      <c r="M433" s="1">
        <v>42755</v>
      </c>
      <c r="N433">
        <v>1205.48</v>
      </c>
      <c r="P433" s="1">
        <v>42755</v>
      </c>
      <c r="Q433">
        <v>3.16</v>
      </c>
      <c r="S433" s="1">
        <v>42755</v>
      </c>
      <c r="T433">
        <v>26.70316</v>
      </c>
      <c r="V433" s="1">
        <v>42755</v>
      </c>
      <c r="W433">
        <v>174.35</v>
      </c>
      <c r="Y433" s="2">
        <v>42755</v>
      </c>
      <c r="Z433">
        <v>1.0674999999999999</v>
      </c>
      <c r="AB433" s="2">
        <v>42755</v>
      </c>
      <c r="AC433">
        <v>1.2337</v>
      </c>
      <c r="AE433" s="2">
        <v>42755</v>
      </c>
      <c r="AF433">
        <v>0.99509999999999998</v>
      </c>
      <c r="AH433" s="2">
        <v>42755</v>
      </c>
      <c r="AI433">
        <v>8.7039999999999999E-3</v>
      </c>
      <c r="AK433" s="2">
        <v>42755</v>
      </c>
      <c r="AL433">
        <v>226.36279999999999</v>
      </c>
      <c r="AN433" s="2">
        <v>42755</v>
      </c>
      <c r="AO433">
        <v>1976.87</v>
      </c>
    </row>
    <row r="434" spans="1:41" x14ac:dyDescent="0.25">
      <c r="A434" s="1">
        <v>42754</v>
      </c>
      <c r="B434">
        <v>907.31</v>
      </c>
      <c r="D434" s="1">
        <v>42754</v>
      </c>
      <c r="E434">
        <v>252.81</v>
      </c>
      <c r="G434" s="1">
        <v>42754</v>
      </c>
      <c r="H434">
        <v>2263.69</v>
      </c>
      <c r="J434" s="1">
        <v>42754</v>
      </c>
      <c r="K434">
        <v>3290.33</v>
      </c>
      <c r="M434" s="1">
        <v>42754</v>
      </c>
      <c r="N434">
        <v>1200.17</v>
      </c>
      <c r="P434" s="1">
        <v>42754</v>
      </c>
      <c r="Q434">
        <v>3.15</v>
      </c>
      <c r="S434" s="1">
        <v>42754</v>
      </c>
      <c r="T434">
        <v>26.549479999999999</v>
      </c>
      <c r="V434" s="1">
        <v>42754</v>
      </c>
      <c r="W434">
        <v>173.69</v>
      </c>
      <c r="Y434" s="2">
        <v>42754</v>
      </c>
      <c r="Z434">
        <v>1.0631999999999999</v>
      </c>
      <c r="AB434" s="2">
        <v>42754</v>
      </c>
      <c r="AC434">
        <v>1.2302</v>
      </c>
      <c r="AE434" s="2">
        <v>42754</v>
      </c>
      <c r="AF434">
        <v>0.99039999999999995</v>
      </c>
      <c r="AH434" s="2">
        <v>42754</v>
      </c>
      <c r="AI434">
        <v>8.6660000000000001E-3</v>
      </c>
      <c r="AK434" s="2">
        <v>42754</v>
      </c>
      <c r="AL434">
        <v>227.1865</v>
      </c>
      <c r="AN434" s="2">
        <v>42754</v>
      </c>
      <c r="AO434">
        <v>1976.32</v>
      </c>
    </row>
    <row r="435" spans="1:41" x14ac:dyDescent="0.25">
      <c r="A435" s="1">
        <v>42753</v>
      </c>
      <c r="B435">
        <v>875.76</v>
      </c>
      <c r="D435" s="1">
        <v>42753</v>
      </c>
      <c r="E435">
        <v>253.2</v>
      </c>
      <c r="G435" s="1">
        <v>42753</v>
      </c>
      <c r="H435">
        <v>2271.89</v>
      </c>
      <c r="J435" s="1">
        <v>42753</v>
      </c>
      <c r="K435">
        <v>3294</v>
      </c>
      <c r="M435" s="1">
        <v>42753</v>
      </c>
      <c r="N435">
        <v>1212.79</v>
      </c>
      <c r="P435" s="1">
        <v>42753</v>
      </c>
      <c r="Q435">
        <v>3.18</v>
      </c>
      <c r="S435" s="1">
        <v>42753</v>
      </c>
      <c r="T435">
        <v>26.709990000000001</v>
      </c>
      <c r="V435" s="1">
        <v>42753</v>
      </c>
      <c r="W435">
        <v>174.76</v>
      </c>
      <c r="Y435" s="2">
        <v>42753</v>
      </c>
      <c r="Z435">
        <v>1.0683</v>
      </c>
      <c r="AB435" s="2">
        <v>42753</v>
      </c>
      <c r="AC435">
        <v>1.2310000000000001</v>
      </c>
      <c r="AE435" s="2">
        <v>42753</v>
      </c>
      <c r="AF435">
        <v>0.99670000000000003</v>
      </c>
      <c r="AH435" s="2">
        <v>42753</v>
      </c>
      <c r="AI435">
        <v>8.8170000000000002E-3</v>
      </c>
      <c r="AK435" s="2">
        <v>42753</v>
      </c>
      <c r="AL435">
        <v>227.6816</v>
      </c>
      <c r="AN435" s="2">
        <v>42753</v>
      </c>
      <c r="AO435">
        <v>1982.88</v>
      </c>
    </row>
    <row r="436" spans="1:41" x14ac:dyDescent="0.25">
      <c r="A436" s="1">
        <v>42752</v>
      </c>
      <c r="B436">
        <v>898.92</v>
      </c>
      <c r="D436" s="1">
        <v>42752</v>
      </c>
      <c r="E436">
        <v>252.25</v>
      </c>
      <c r="G436" s="1">
        <v>42752</v>
      </c>
      <c r="H436">
        <v>2267.89</v>
      </c>
      <c r="J436" s="1">
        <v>42752</v>
      </c>
      <c r="K436">
        <v>3285.04</v>
      </c>
      <c r="M436" s="1">
        <v>42752</v>
      </c>
      <c r="N436">
        <v>1213.29</v>
      </c>
      <c r="P436" s="1">
        <v>42752</v>
      </c>
      <c r="Q436">
        <v>3.19</v>
      </c>
      <c r="S436" s="1">
        <v>42752</v>
      </c>
      <c r="T436">
        <v>26.71912</v>
      </c>
      <c r="V436" s="1">
        <v>42752</v>
      </c>
      <c r="W436">
        <v>172.87</v>
      </c>
      <c r="Y436" s="2">
        <v>42752</v>
      </c>
      <c r="Z436">
        <v>1.0699000000000001</v>
      </c>
      <c r="AB436" s="2">
        <v>42752</v>
      </c>
      <c r="AC436">
        <v>1.2383</v>
      </c>
      <c r="AE436" s="2">
        <v>42752</v>
      </c>
      <c r="AF436">
        <v>0.99739999999999995</v>
      </c>
      <c r="AH436" s="2">
        <v>42752</v>
      </c>
      <c r="AI436">
        <v>8.8540000000000008E-3</v>
      </c>
      <c r="AK436" s="2">
        <v>42752</v>
      </c>
      <c r="AL436">
        <v>228.22800000000001</v>
      </c>
      <c r="AN436" s="2">
        <v>42752</v>
      </c>
      <c r="AO436">
        <v>1989.79</v>
      </c>
    </row>
    <row r="437" spans="1:41" x14ac:dyDescent="0.25">
      <c r="A437" s="1">
        <v>42751</v>
      </c>
      <c r="B437">
        <v>833.1</v>
      </c>
      <c r="D437" s="1">
        <v>42751</v>
      </c>
      <c r="E437">
        <v>250.86</v>
      </c>
      <c r="G437" s="1">
        <v>42751</v>
      </c>
      <c r="H437">
        <v>2274.64</v>
      </c>
      <c r="J437" s="1">
        <v>42751</v>
      </c>
      <c r="K437">
        <v>3294.53</v>
      </c>
      <c r="M437" s="1">
        <v>42751</v>
      </c>
      <c r="N437">
        <v>1203</v>
      </c>
      <c r="P437" s="1">
        <v>42751</v>
      </c>
      <c r="Q437">
        <v>3.23</v>
      </c>
      <c r="S437" s="1">
        <v>42751</v>
      </c>
      <c r="T437">
        <v>26.226040000000001</v>
      </c>
      <c r="V437" s="1">
        <v>42751</v>
      </c>
      <c r="W437">
        <v>176.11</v>
      </c>
      <c r="Y437" s="2">
        <v>42751</v>
      </c>
      <c r="Z437">
        <v>1.0604</v>
      </c>
      <c r="AB437" s="2">
        <v>42751</v>
      </c>
      <c r="AC437">
        <v>1.2068000000000001</v>
      </c>
      <c r="AE437" s="2">
        <v>42751</v>
      </c>
      <c r="AF437">
        <v>0.98909999999999998</v>
      </c>
      <c r="AH437" s="2">
        <v>42751</v>
      </c>
      <c r="AI437">
        <v>8.763E-3</v>
      </c>
      <c r="AK437" s="2">
        <v>42751</v>
      </c>
      <c r="AL437">
        <v>227.22409999999999</v>
      </c>
      <c r="AN437" s="2">
        <v>42751</v>
      </c>
      <c r="AO437">
        <v>1983.7</v>
      </c>
    </row>
    <row r="438" spans="1:41" x14ac:dyDescent="0.25">
      <c r="A438" s="1">
        <v>42748</v>
      </c>
      <c r="B438">
        <v>830.7</v>
      </c>
      <c r="D438" s="1">
        <v>42748</v>
      </c>
      <c r="E438">
        <v>252.23</v>
      </c>
      <c r="G438" s="1">
        <v>42748</v>
      </c>
      <c r="H438">
        <v>2274.64</v>
      </c>
      <c r="J438" s="1">
        <v>42748</v>
      </c>
      <c r="K438">
        <v>3324.34</v>
      </c>
      <c r="M438" s="1">
        <v>42748</v>
      </c>
      <c r="N438">
        <v>1196.52</v>
      </c>
      <c r="P438" s="1">
        <v>42748</v>
      </c>
      <c r="Q438">
        <v>3.23</v>
      </c>
      <c r="S438" s="1">
        <v>42748</v>
      </c>
      <c r="T438">
        <v>26.226040000000001</v>
      </c>
      <c r="V438" s="1">
        <v>42748</v>
      </c>
      <c r="W438">
        <v>176.11</v>
      </c>
      <c r="Y438" s="2">
        <v>42748</v>
      </c>
      <c r="Z438">
        <v>1.0637000000000001</v>
      </c>
      <c r="AB438" s="2">
        <v>42748</v>
      </c>
      <c r="AC438">
        <v>1.2203999999999999</v>
      </c>
      <c r="AE438" s="2">
        <v>42748</v>
      </c>
      <c r="AF438">
        <v>0.99139999999999995</v>
      </c>
      <c r="AH438" s="2">
        <v>42748</v>
      </c>
      <c r="AI438">
        <v>8.7130000000000003E-3</v>
      </c>
      <c r="AK438" s="2">
        <v>42748</v>
      </c>
      <c r="AL438">
        <v>227.30609999999999</v>
      </c>
      <c r="AN438" s="2">
        <v>42748</v>
      </c>
      <c r="AO438">
        <v>1983.7</v>
      </c>
    </row>
    <row r="439" spans="1:41" x14ac:dyDescent="0.25">
      <c r="A439" s="1">
        <v>42747</v>
      </c>
      <c r="B439">
        <v>827.63</v>
      </c>
      <c r="D439" s="1">
        <v>42747</v>
      </c>
      <c r="E439">
        <v>252.72</v>
      </c>
      <c r="G439" s="1">
        <v>42747</v>
      </c>
      <c r="H439">
        <v>2270.44</v>
      </c>
      <c r="J439" s="1">
        <v>42747</v>
      </c>
      <c r="K439">
        <v>3286.7</v>
      </c>
      <c r="M439" s="1">
        <v>42747</v>
      </c>
      <c r="N439">
        <v>1200.28</v>
      </c>
      <c r="P439" s="1">
        <v>42747</v>
      </c>
      <c r="Q439">
        <v>3.27</v>
      </c>
      <c r="S439" s="1">
        <v>42747</v>
      </c>
      <c r="T439">
        <v>26.160679999999999</v>
      </c>
      <c r="V439" s="1">
        <v>42747</v>
      </c>
      <c r="W439">
        <v>173.33</v>
      </c>
      <c r="Y439" s="2">
        <v>42747</v>
      </c>
      <c r="Z439">
        <v>1.0649</v>
      </c>
      <c r="AB439" s="2">
        <v>42747</v>
      </c>
      <c r="AC439">
        <v>1.2187999999999999</v>
      </c>
      <c r="AE439" s="2">
        <v>42747</v>
      </c>
      <c r="AF439">
        <v>0.99160000000000004</v>
      </c>
      <c r="AH439" s="2">
        <v>42747</v>
      </c>
      <c r="AI439">
        <v>8.7690000000000008E-3</v>
      </c>
      <c r="AK439" s="2">
        <v>42747</v>
      </c>
      <c r="AL439">
        <v>227.92160000000001</v>
      </c>
      <c r="AN439" s="2">
        <v>42747</v>
      </c>
      <c r="AO439">
        <v>1986.02</v>
      </c>
    </row>
    <row r="440" spans="1:41" x14ac:dyDescent="0.25">
      <c r="A440" s="1">
        <v>42746</v>
      </c>
      <c r="B440">
        <v>789.11</v>
      </c>
      <c r="D440" s="1">
        <v>42746</v>
      </c>
      <c r="E440">
        <v>251.09</v>
      </c>
      <c r="G440" s="1">
        <v>42746</v>
      </c>
      <c r="H440">
        <v>2275.3200000000002</v>
      </c>
      <c r="J440" s="1">
        <v>42746</v>
      </c>
      <c r="K440">
        <v>3307.94</v>
      </c>
      <c r="M440" s="1">
        <v>42746</v>
      </c>
      <c r="N440">
        <v>1188.79</v>
      </c>
      <c r="P440" s="1">
        <v>42746</v>
      </c>
      <c r="Q440">
        <v>3.22</v>
      </c>
      <c r="S440" s="1">
        <v>42746</v>
      </c>
      <c r="T440">
        <v>25.74821</v>
      </c>
      <c r="V440" s="1">
        <v>42746</v>
      </c>
      <c r="W440">
        <v>170.09</v>
      </c>
      <c r="Y440" s="2">
        <v>42746</v>
      </c>
      <c r="Z440">
        <v>1.0559000000000001</v>
      </c>
      <c r="AB440" s="2">
        <v>42746</v>
      </c>
      <c r="AC440">
        <v>1.2159</v>
      </c>
      <c r="AE440" s="2">
        <v>42746</v>
      </c>
      <c r="AF440">
        <v>0.98460000000000003</v>
      </c>
      <c r="AH440" s="2">
        <v>42746</v>
      </c>
      <c r="AI440">
        <v>8.6719999999999992E-3</v>
      </c>
      <c r="AK440" s="2">
        <v>42746</v>
      </c>
      <c r="AL440">
        <v>227.8639</v>
      </c>
      <c r="AN440" s="2">
        <v>42746</v>
      </c>
      <c r="AO440">
        <v>1985.23</v>
      </c>
    </row>
    <row r="441" spans="1:41" x14ac:dyDescent="0.25">
      <c r="A441" s="1">
        <v>42745</v>
      </c>
      <c r="B441">
        <v>909.81</v>
      </c>
      <c r="D441" s="1">
        <v>42745</v>
      </c>
      <c r="E441">
        <v>250.52</v>
      </c>
      <c r="G441" s="1">
        <v>42745</v>
      </c>
      <c r="H441">
        <v>2268.9</v>
      </c>
      <c r="J441" s="1">
        <v>42745</v>
      </c>
      <c r="K441">
        <v>3306.21</v>
      </c>
      <c r="M441" s="1">
        <v>42745</v>
      </c>
      <c r="N441">
        <v>1184.3</v>
      </c>
      <c r="P441" s="1">
        <v>42745</v>
      </c>
      <c r="Q441">
        <v>3.21</v>
      </c>
      <c r="S441" s="1">
        <v>42745</v>
      </c>
      <c r="T441">
        <v>25.947320000000001</v>
      </c>
      <c r="V441" s="1">
        <v>42745</v>
      </c>
      <c r="W441">
        <v>171.32</v>
      </c>
      <c r="Y441" s="2">
        <v>42745</v>
      </c>
      <c r="Z441">
        <v>1.0561</v>
      </c>
      <c r="AB441" s="2">
        <v>42745</v>
      </c>
      <c r="AC441">
        <v>1.2159</v>
      </c>
      <c r="AE441" s="2">
        <v>42745</v>
      </c>
      <c r="AF441">
        <v>0.98370000000000002</v>
      </c>
      <c r="AH441" s="2">
        <v>42745</v>
      </c>
      <c r="AI441">
        <v>8.6320000000000008E-3</v>
      </c>
      <c r="AK441" s="2">
        <v>42745</v>
      </c>
      <c r="AL441">
        <v>227.49619999999999</v>
      </c>
      <c r="AN441" s="2">
        <v>42745</v>
      </c>
      <c r="AO441">
        <v>1983.83</v>
      </c>
    </row>
    <row r="442" spans="1:41" x14ac:dyDescent="0.25">
      <c r="A442" s="1">
        <v>42744</v>
      </c>
      <c r="B442">
        <v>897.51</v>
      </c>
      <c r="D442" s="1">
        <v>42744</v>
      </c>
      <c r="E442">
        <v>248.21</v>
      </c>
      <c r="G442" s="1">
        <v>42744</v>
      </c>
      <c r="H442">
        <v>2268.9</v>
      </c>
      <c r="J442" s="1">
        <v>42744</v>
      </c>
      <c r="K442">
        <v>3308.97</v>
      </c>
      <c r="M442" s="1">
        <v>42744</v>
      </c>
      <c r="N442">
        <v>1182.76</v>
      </c>
      <c r="P442" s="1">
        <v>42744</v>
      </c>
      <c r="Q442">
        <v>3.16</v>
      </c>
      <c r="S442" s="1">
        <v>42744</v>
      </c>
      <c r="T442">
        <v>25.9421</v>
      </c>
      <c r="V442" s="1">
        <v>42744</v>
      </c>
      <c r="W442">
        <v>167.38</v>
      </c>
      <c r="Y442" s="2">
        <v>42744</v>
      </c>
      <c r="Z442">
        <v>1.0570999999999999</v>
      </c>
      <c r="AB442" s="2">
        <v>42744</v>
      </c>
      <c r="AC442">
        <v>1.2169000000000001</v>
      </c>
      <c r="AE442" s="2">
        <v>42744</v>
      </c>
      <c r="AF442">
        <v>0.98509999999999998</v>
      </c>
      <c r="AH442" s="2">
        <v>42744</v>
      </c>
      <c r="AI442">
        <v>8.6079999999999993E-3</v>
      </c>
      <c r="AK442" s="2">
        <v>42744</v>
      </c>
      <c r="AL442">
        <v>227.4263</v>
      </c>
      <c r="AN442" s="2">
        <v>42744</v>
      </c>
      <c r="AO442">
        <v>1984.12</v>
      </c>
    </row>
    <row r="443" spans="1:41" x14ac:dyDescent="0.25">
      <c r="A443" s="1">
        <v>42741</v>
      </c>
      <c r="B443">
        <v>898.16</v>
      </c>
      <c r="D443" s="1">
        <v>42741</v>
      </c>
      <c r="E443">
        <v>248.07</v>
      </c>
      <c r="G443" s="1">
        <v>42741</v>
      </c>
      <c r="H443">
        <v>2276.98</v>
      </c>
      <c r="J443" s="1">
        <v>42741</v>
      </c>
      <c r="K443">
        <v>3321.17</v>
      </c>
      <c r="M443" s="1">
        <v>42741</v>
      </c>
      <c r="N443">
        <v>1174.04</v>
      </c>
      <c r="P443" s="1">
        <v>42741</v>
      </c>
      <c r="Q443">
        <v>3.19</v>
      </c>
      <c r="S443" s="1">
        <v>42741</v>
      </c>
      <c r="T443">
        <v>25.725300000000001</v>
      </c>
      <c r="V443" s="1">
        <v>42741</v>
      </c>
      <c r="W443">
        <v>166.13</v>
      </c>
      <c r="Y443" s="2">
        <v>42741</v>
      </c>
      <c r="Z443">
        <v>1.0549999999999999</v>
      </c>
      <c r="AB443" s="2">
        <v>42741</v>
      </c>
      <c r="AC443">
        <v>1.2301</v>
      </c>
      <c r="AE443" s="2">
        <v>42741</v>
      </c>
      <c r="AF443">
        <v>0.98419999999999996</v>
      </c>
      <c r="AH443" s="2">
        <v>42741</v>
      </c>
      <c r="AI443">
        <v>8.5559999999999994E-3</v>
      </c>
      <c r="AK443" s="2">
        <v>42741</v>
      </c>
      <c r="AL443">
        <v>227.65889999999999</v>
      </c>
      <c r="AN443" s="2">
        <v>42741</v>
      </c>
      <c r="AO443">
        <v>1979.81</v>
      </c>
    </row>
    <row r="444" spans="1:41" x14ac:dyDescent="0.25">
      <c r="A444" s="1">
        <v>42740</v>
      </c>
      <c r="B444">
        <v>971.26</v>
      </c>
      <c r="D444" s="1">
        <v>42740</v>
      </c>
      <c r="E444">
        <v>248.68</v>
      </c>
      <c r="G444" s="1">
        <v>42740</v>
      </c>
      <c r="H444">
        <v>2269</v>
      </c>
      <c r="J444" s="1">
        <v>42740</v>
      </c>
      <c r="K444">
        <v>3316.47</v>
      </c>
      <c r="M444" s="1">
        <v>42740</v>
      </c>
      <c r="N444">
        <v>1182.1300000000001</v>
      </c>
      <c r="P444" s="1">
        <v>42740</v>
      </c>
      <c r="Q444">
        <v>2.91</v>
      </c>
      <c r="S444" s="1">
        <v>42740</v>
      </c>
      <c r="T444">
        <v>25.997540000000001</v>
      </c>
      <c r="V444" s="1">
        <v>42740</v>
      </c>
      <c r="W444">
        <v>165.69</v>
      </c>
      <c r="Y444" s="2">
        <v>42740</v>
      </c>
      <c r="Z444">
        <v>1.0598000000000001</v>
      </c>
      <c r="AB444" s="2">
        <v>42740</v>
      </c>
      <c r="AC444">
        <v>1.2418</v>
      </c>
      <c r="AE444" s="2">
        <v>42740</v>
      </c>
      <c r="AF444">
        <v>0.98970000000000002</v>
      </c>
      <c r="AH444" s="2">
        <v>42740</v>
      </c>
      <c r="AI444">
        <v>8.6650000000000008E-3</v>
      </c>
      <c r="AK444" s="2">
        <v>42740</v>
      </c>
      <c r="AL444">
        <v>228.41399999999999</v>
      </c>
      <c r="AN444" s="2">
        <v>42740</v>
      </c>
      <c r="AO444">
        <v>1985.25</v>
      </c>
    </row>
    <row r="445" spans="1:41" x14ac:dyDescent="0.25">
      <c r="A445" s="1">
        <v>42739</v>
      </c>
      <c r="B445">
        <v>1091.6600000000001</v>
      </c>
      <c r="D445" s="1">
        <v>42739</v>
      </c>
      <c r="E445">
        <v>244.92</v>
      </c>
      <c r="G445" s="1">
        <v>42739</v>
      </c>
      <c r="H445">
        <v>2270.75</v>
      </c>
      <c r="J445" s="1">
        <v>42739</v>
      </c>
      <c r="K445">
        <v>3317.52</v>
      </c>
      <c r="M445" s="1">
        <v>42739</v>
      </c>
      <c r="N445">
        <v>1165.01</v>
      </c>
      <c r="P445" s="1">
        <v>42739</v>
      </c>
      <c r="Q445">
        <v>2.94</v>
      </c>
      <c r="S445" s="1">
        <v>42739</v>
      </c>
      <c r="T445">
        <v>25.81823</v>
      </c>
      <c r="V445" s="1">
        <v>42739</v>
      </c>
      <c r="W445">
        <v>166.1</v>
      </c>
      <c r="Y445" s="2">
        <v>42739</v>
      </c>
      <c r="Z445">
        <v>1.0471999999999999</v>
      </c>
      <c r="AB445" s="2">
        <v>42739</v>
      </c>
      <c r="AC445">
        <v>1.2317</v>
      </c>
      <c r="AE445" s="2">
        <v>42739</v>
      </c>
      <c r="AF445">
        <v>0.97770000000000001</v>
      </c>
      <c r="AH445" s="2">
        <v>42739</v>
      </c>
      <c r="AI445">
        <v>8.5179999999999995E-3</v>
      </c>
      <c r="AK445" s="2">
        <v>42739</v>
      </c>
      <c r="AL445">
        <v>228.51830000000001</v>
      </c>
      <c r="AN445" s="2">
        <v>42739</v>
      </c>
      <c r="AO445">
        <v>1975.72</v>
      </c>
    </row>
    <row r="446" spans="1:41" x14ac:dyDescent="0.25">
      <c r="A446" s="1">
        <v>42738</v>
      </c>
      <c r="B446">
        <v>1024.3800000000001</v>
      </c>
      <c r="D446" s="1">
        <v>42738</v>
      </c>
      <c r="E446">
        <v>244.1</v>
      </c>
      <c r="G446" s="1">
        <v>42738</v>
      </c>
      <c r="H446">
        <v>2257.83</v>
      </c>
      <c r="J446" s="1">
        <v>42738</v>
      </c>
      <c r="K446">
        <v>3315.02</v>
      </c>
      <c r="M446" s="1">
        <v>42738</v>
      </c>
      <c r="N446">
        <v>1162.1199999999999</v>
      </c>
      <c r="P446" s="1">
        <v>42738</v>
      </c>
      <c r="Q446">
        <v>2.85</v>
      </c>
      <c r="S446" s="1">
        <v>42738</v>
      </c>
      <c r="T446">
        <v>25.31466</v>
      </c>
      <c r="V446" s="1">
        <v>42738</v>
      </c>
      <c r="W446">
        <v>162.85</v>
      </c>
      <c r="Y446" s="2">
        <v>42738</v>
      </c>
      <c r="Z446">
        <v>1.0427</v>
      </c>
      <c r="AB446" s="2">
        <v>42738</v>
      </c>
      <c r="AC446">
        <v>1.226</v>
      </c>
      <c r="AE446" s="2">
        <v>42738</v>
      </c>
      <c r="AF446">
        <v>0.97540000000000004</v>
      </c>
      <c r="AH446" s="2">
        <v>42738</v>
      </c>
      <c r="AI446">
        <v>8.515E-3</v>
      </c>
      <c r="AK446" s="2">
        <v>42738</v>
      </c>
      <c r="AL446">
        <v>228.77699999999999</v>
      </c>
      <c r="AN446" s="2">
        <v>42738</v>
      </c>
      <c r="AO446">
        <v>1975.81</v>
      </c>
    </row>
    <row r="447" spans="1:41" x14ac:dyDescent="0.25">
      <c r="A447" s="1">
        <v>42737</v>
      </c>
      <c r="B447">
        <v>1012.34</v>
      </c>
      <c r="D447" s="1">
        <v>42737</v>
      </c>
      <c r="E447">
        <v>241.53</v>
      </c>
      <c r="G447" s="1">
        <v>42737</v>
      </c>
      <c r="H447">
        <v>2238.83</v>
      </c>
      <c r="J447" s="1">
        <v>42737</v>
      </c>
      <c r="K447">
        <v>3308.67</v>
      </c>
      <c r="M447" s="1">
        <v>42737</v>
      </c>
      <c r="N447">
        <v>1152.1500000000001</v>
      </c>
      <c r="P447" s="1">
        <v>42737</v>
      </c>
      <c r="Q447">
        <v>2.77</v>
      </c>
      <c r="S447" s="1">
        <v>42737</v>
      </c>
      <c r="T447">
        <v>25.32002</v>
      </c>
      <c r="V447" s="1">
        <v>42737</v>
      </c>
      <c r="W447">
        <v>164.09</v>
      </c>
      <c r="Y447" s="2">
        <v>42737</v>
      </c>
      <c r="Z447">
        <v>1.0466</v>
      </c>
      <c r="AB447" s="2">
        <v>42737</v>
      </c>
      <c r="AC447">
        <v>1.2285999999999999</v>
      </c>
      <c r="AE447" s="2">
        <v>42737</v>
      </c>
      <c r="AF447">
        <v>0.97689999999999999</v>
      </c>
      <c r="AH447" s="2">
        <v>42737</v>
      </c>
      <c r="AI447">
        <v>8.5199999999999998E-3</v>
      </c>
      <c r="AK447" s="2">
        <v>42737</v>
      </c>
      <c r="AL447">
        <v>229.6183</v>
      </c>
      <c r="AN447" s="2">
        <v>42737</v>
      </c>
      <c r="AO447">
        <v>1976.37</v>
      </c>
    </row>
    <row r="448" spans="1:41" x14ac:dyDescent="0.25">
      <c r="A448" s="1">
        <v>42734</v>
      </c>
      <c r="B448">
        <v>952.01</v>
      </c>
      <c r="D448" s="1">
        <v>42734</v>
      </c>
      <c r="E448">
        <v>241.87</v>
      </c>
      <c r="G448" s="1">
        <v>42734</v>
      </c>
      <c r="H448">
        <v>2238.83</v>
      </c>
      <c r="J448" s="1">
        <v>42734</v>
      </c>
      <c r="K448">
        <v>3290.52</v>
      </c>
      <c r="M448" s="1">
        <v>42734</v>
      </c>
      <c r="N448">
        <v>1153.06</v>
      </c>
      <c r="P448" s="1">
        <v>42734</v>
      </c>
      <c r="Q448">
        <v>2.77</v>
      </c>
      <c r="S448" s="1">
        <v>42734</v>
      </c>
      <c r="T448">
        <v>25.32002</v>
      </c>
      <c r="V448" s="1">
        <v>42734</v>
      </c>
      <c r="W448">
        <v>164.09</v>
      </c>
      <c r="Y448" s="2">
        <v>42734</v>
      </c>
      <c r="Z448">
        <v>1.0547</v>
      </c>
      <c r="AB448" s="2">
        <v>42734</v>
      </c>
      <c r="AC448">
        <v>1.2344999999999999</v>
      </c>
      <c r="AE448" s="2">
        <v>42734</v>
      </c>
      <c r="AF448">
        <v>0.98219999999999996</v>
      </c>
      <c r="AH448" s="2">
        <v>42734</v>
      </c>
      <c r="AI448">
        <v>8.5690000000000002E-3</v>
      </c>
      <c r="AK448" s="2">
        <v>42734</v>
      </c>
      <c r="AL448">
        <v>229.6183</v>
      </c>
      <c r="AN448" s="2">
        <v>42734</v>
      </c>
      <c r="AO448">
        <v>1976.37</v>
      </c>
    </row>
    <row r="449" spans="1:41" x14ac:dyDescent="0.25">
      <c r="A449" s="1">
        <v>42733</v>
      </c>
      <c r="B449">
        <v>968.09</v>
      </c>
      <c r="D449" s="1">
        <v>42733</v>
      </c>
      <c r="E449">
        <v>240.31</v>
      </c>
      <c r="G449" s="1">
        <v>42733</v>
      </c>
      <c r="H449">
        <v>2249.2600000000002</v>
      </c>
      <c r="J449" s="1">
        <v>42733</v>
      </c>
      <c r="K449">
        <v>3271.76</v>
      </c>
      <c r="M449" s="1">
        <v>42733</v>
      </c>
      <c r="N449">
        <v>1155.93</v>
      </c>
      <c r="P449" s="1">
        <v>42733</v>
      </c>
      <c r="Q449">
        <v>2.87</v>
      </c>
      <c r="S449" s="1">
        <v>42733</v>
      </c>
      <c r="T449">
        <v>25.256530000000001</v>
      </c>
      <c r="V449" s="1">
        <v>42733</v>
      </c>
      <c r="W449">
        <v>162.43</v>
      </c>
      <c r="Y449" s="2">
        <v>42733</v>
      </c>
      <c r="Z449">
        <v>1.0471999999999999</v>
      </c>
      <c r="AB449" s="2">
        <v>42733</v>
      </c>
      <c r="AC449">
        <v>1.2225999999999999</v>
      </c>
      <c r="AE449" s="2">
        <v>42733</v>
      </c>
      <c r="AF449">
        <v>0.97650000000000003</v>
      </c>
      <c r="AH449" s="2">
        <v>42733</v>
      </c>
      <c r="AI449">
        <v>8.5830000000000004E-3</v>
      </c>
      <c r="AK449" s="2">
        <v>42733</v>
      </c>
      <c r="AL449">
        <v>229.86609999999999</v>
      </c>
      <c r="AN449" s="2">
        <v>42733</v>
      </c>
      <c r="AO449">
        <v>1971.49</v>
      </c>
    </row>
    <row r="450" spans="1:41" x14ac:dyDescent="0.25">
      <c r="A450" s="1">
        <v>42732</v>
      </c>
      <c r="B450">
        <v>967.36</v>
      </c>
      <c r="D450" s="1">
        <v>42732</v>
      </c>
      <c r="E450">
        <v>238.21</v>
      </c>
      <c r="G450" s="1">
        <v>42732</v>
      </c>
      <c r="H450">
        <v>2249.92</v>
      </c>
      <c r="J450" s="1">
        <v>42732</v>
      </c>
      <c r="K450">
        <v>3278.72</v>
      </c>
      <c r="M450" s="1">
        <v>42732</v>
      </c>
      <c r="N450">
        <v>1138.6600000000001</v>
      </c>
      <c r="P450" s="1">
        <v>42732</v>
      </c>
      <c r="Q450">
        <v>2.91</v>
      </c>
      <c r="S450" s="1">
        <v>42732</v>
      </c>
      <c r="T450">
        <v>25.167280000000002</v>
      </c>
      <c r="V450" s="1">
        <v>42732</v>
      </c>
      <c r="W450">
        <v>164.82</v>
      </c>
      <c r="Y450" s="2">
        <v>42732</v>
      </c>
      <c r="Z450">
        <v>1.0384</v>
      </c>
      <c r="AB450" s="2">
        <v>42732</v>
      </c>
      <c r="AC450">
        <v>1.2227000000000001</v>
      </c>
      <c r="AE450" s="2">
        <v>42732</v>
      </c>
      <c r="AF450">
        <v>0.96989999999999998</v>
      </c>
      <c r="AH450" s="2">
        <v>42732</v>
      </c>
      <c r="AI450">
        <v>8.5070000000000007E-3</v>
      </c>
      <c r="AK450" s="2">
        <v>42732</v>
      </c>
      <c r="AL450">
        <v>229.7123</v>
      </c>
      <c r="AN450" s="2">
        <v>42732</v>
      </c>
      <c r="AO450">
        <v>1967.64</v>
      </c>
    </row>
    <row r="451" spans="1:41" x14ac:dyDescent="0.25">
      <c r="A451" s="1">
        <v>42731</v>
      </c>
      <c r="B451">
        <v>931.73</v>
      </c>
      <c r="D451" s="1">
        <v>42731</v>
      </c>
      <c r="E451">
        <v>235.92</v>
      </c>
      <c r="G451" s="1">
        <v>42731</v>
      </c>
      <c r="H451">
        <v>2268.88</v>
      </c>
      <c r="J451" s="1">
        <v>42731</v>
      </c>
      <c r="K451">
        <v>3278.53</v>
      </c>
      <c r="M451" s="1">
        <v>42731</v>
      </c>
      <c r="N451">
        <v>1137.5</v>
      </c>
      <c r="P451" s="1">
        <v>42731</v>
      </c>
      <c r="Q451">
        <v>2.93</v>
      </c>
      <c r="S451" s="1">
        <v>42731</v>
      </c>
      <c r="T451">
        <v>25.576160000000002</v>
      </c>
      <c r="V451" s="1">
        <v>42731</v>
      </c>
      <c r="W451">
        <v>164.91</v>
      </c>
      <c r="Y451" s="2">
        <v>42731</v>
      </c>
      <c r="Z451">
        <v>1.0456000000000001</v>
      </c>
      <c r="AB451" s="2">
        <v>42731</v>
      </c>
      <c r="AC451">
        <v>1.2265999999999999</v>
      </c>
      <c r="AE451" s="2">
        <v>42731</v>
      </c>
      <c r="AF451">
        <v>0.97240000000000004</v>
      </c>
      <c r="AH451" s="2">
        <v>42731</v>
      </c>
      <c r="AI451">
        <v>8.5140000000000007E-3</v>
      </c>
      <c r="AK451" s="2">
        <v>42731</v>
      </c>
      <c r="AL451">
        <v>229.1113</v>
      </c>
      <c r="AN451" s="2">
        <v>42731</v>
      </c>
      <c r="AO451">
        <v>1961.53</v>
      </c>
    </row>
    <row r="452" spans="1:41" x14ac:dyDescent="0.25">
      <c r="A452" s="1">
        <v>42730</v>
      </c>
      <c r="B452">
        <v>898.24</v>
      </c>
      <c r="D452" s="1">
        <v>42730</v>
      </c>
      <c r="E452">
        <v>235</v>
      </c>
      <c r="G452" s="1">
        <v>42730</v>
      </c>
      <c r="H452">
        <v>2263.79</v>
      </c>
      <c r="J452" s="1">
        <v>42730</v>
      </c>
      <c r="K452">
        <v>3273.97</v>
      </c>
      <c r="M452" s="1">
        <v>42730</v>
      </c>
      <c r="N452">
        <v>1134.83</v>
      </c>
      <c r="P452" s="1">
        <v>42730</v>
      </c>
      <c r="Q452">
        <v>2.9</v>
      </c>
      <c r="S452" s="1">
        <v>42730</v>
      </c>
      <c r="T452">
        <v>24.815439999999999</v>
      </c>
      <c r="V452" s="1">
        <v>42730</v>
      </c>
      <c r="W452">
        <v>164.91</v>
      </c>
      <c r="Y452" s="2">
        <v>42730</v>
      </c>
      <c r="Z452">
        <v>1.0450999999999999</v>
      </c>
      <c r="AB452" s="2">
        <v>42730</v>
      </c>
      <c r="AC452">
        <v>1.2286999999999999</v>
      </c>
      <c r="AE452" s="2">
        <v>42730</v>
      </c>
      <c r="AF452">
        <v>0.97350000000000003</v>
      </c>
      <c r="AH452" s="2">
        <v>42730</v>
      </c>
      <c r="AI452">
        <v>8.5380000000000005E-3</v>
      </c>
      <c r="AK452" s="2">
        <v>42730</v>
      </c>
      <c r="AL452">
        <v>229.1113</v>
      </c>
      <c r="AN452" s="2">
        <v>42730</v>
      </c>
      <c r="AO452">
        <v>1963.42</v>
      </c>
    </row>
    <row r="453" spans="1:41" x14ac:dyDescent="0.25">
      <c r="A453" s="1">
        <v>42727</v>
      </c>
      <c r="B453">
        <v>904.48</v>
      </c>
      <c r="D453" s="1">
        <v>42727</v>
      </c>
      <c r="E453">
        <v>234.92</v>
      </c>
      <c r="G453" s="1">
        <v>42727</v>
      </c>
      <c r="H453">
        <v>2263.79</v>
      </c>
      <c r="J453" s="1">
        <v>42727</v>
      </c>
      <c r="K453">
        <v>3273.97</v>
      </c>
      <c r="M453" s="1">
        <v>42727</v>
      </c>
      <c r="N453">
        <v>1132.67</v>
      </c>
      <c r="P453" s="1">
        <v>42727</v>
      </c>
      <c r="Q453">
        <v>2.9</v>
      </c>
      <c r="S453" s="1">
        <v>42727</v>
      </c>
      <c r="T453">
        <v>24.815439999999999</v>
      </c>
      <c r="V453" s="1">
        <v>42727</v>
      </c>
      <c r="W453">
        <v>164.91</v>
      </c>
      <c r="Y453" s="2">
        <v>42727</v>
      </c>
      <c r="Z453">
        <v>1.0448</v>
      </c>
      <c r="AB453" s="2">
        <v>42727</v>
      </c>
      <c r="AC453">
        <v>1.2272000000000001</v>
      </c>
      <c r="AE453" s="2">
        <v>42727</v>
      </c>
      <c r="AF453">
        <v>0.97340000000000004</v>
      </c>
      <c r="AH453" s="2">
        <v>42727</v>
      </c>
      <c r="AI453">
        <v>8.5330000000000007E-3</v>
      </c>
      <c r="AK453" s="2">
        <v>42727</v>
      </c>
      <c r="AL453">
        <v>229.1113</v>
      </c>
      <c r="AN453" s="2">
        <v>42727</v>
      </c>
      <c r="AO453">
        <v>1963.42</v>
      </c>
    </row>
    <row r="454" spans="1:41" x14ac:dyDescent="0.25">
      <c r="A454" s="1">
        <v>42726</v>
      </c>
      <c r="B454">
        <v>861.51</v>
      </c>
      <c r="D454" s="1">
        <v>42726</v>
      </c>
      <c r="E454">
        <v>234.23</v>
      </c>
      <c r="G454" s="1">
        <v>42726</v>
      </c>
      <c r="H454">
        <v>2260.96</v>
      </c>
      <c r="J454" s="1">
        <v>42726</v>
      </c>
      <c r="K454">
        <v>3269.51</v>
      </c>
      <c r="M454" s="1">
        <v>42726</v>
      </c>
      <c r="N454">
        <v>1129.18</v>
      </c>
      <c r="P454" s="1">
        <v>42726</v>
      </c>
      <c r="Q454">
        <v>2.92</v>
      </c>
      <c r="S454" s="1">
        <v>42726</v>
      </c>
      <c r="T454">
        <v>24.96848</v>
      </c>
      <c r="V454" s="1">
        <v>42726</v>
      </c>
      <c r="W454">
        <v>166.68</v>
      </c>
      <c r="Y454" s="2">
        <v>42726</v>
      </c>
      <c r="Z454">
        <v>1.0442</v>
      </c>
      <c r="AB454" s="2">
        <v>42726</v>
      </c>
      <c r="AC454">
        <v>1.2302</v>
      </c>
      <c r="AE454" s="2">
        <v>42726</v>
      </c>
      <c r="AF454">
        <v>0.97550000000000003</v>
      </c>
      <c r="AH454" s="2">
        <v>42726</v>
      </c>
      <c r="AI454">
        <v>8.5050000000000004E-3</v>
      </c>
      <c r="AK454" s="2">
        <v>42726</v>
      </c>
      <c r="AL454">
        <v>228.85120000000001</v>
      </c>
      <c r="AN454" s="2">
        <v>42726</v>
      </c>
      <c r="AO454">
        <v>1962.28</v>
      </c>
    </row>
    <row r="455" spans="1:41" x14ac:dyDescent="0.25">
      <c r="A455" s="1">
        <v>42725</v>
      </c>
      <c r="B455">
        <v>825.33</v>
      </c>
      <c r="D455" s="1">
        <v>42725</v>
      </c>
      <c r="E455">
        <v>237.12</v>
      </c>
      <c r="G455" s="1">
        <v>42725</v>
      </c>
      <c r="H455">
        <v>2265.1799999999998</v>
      </c>
      <c r="J455" s="1">
        <v>42725</v>
      </c>
      <c r="K455">
        <v>3270.75</v>
      </c>
      <c r="M455" s="1">
        <v>42725</v>
      </c>
      <c r="N455">
        <v>1132.31</v>
      </c>
      <c r="P455" s="1">
        <v>42725</v>
      </c>
      <c r="Q455">
        <v>2.91</v>
      </c>
      <c r="S455" s="1">
        <v>42725</v>
      </c>
      <c r="T455">
        <v>25.10971</v>
      </c>
      <c r="V455" s="1">
        <v>42725</v>
      </c>
      <c r="W455">
        <v>167.11</v>
      </c>
      <c r="Y455" s="2">
        <v>42725</v>
      </c>
      <c r="Z455">
        <v>1.0427</v>
      </c>
      <c r="AB455" s="2">
        <v>42725</v>
      </c>
      <c r="AC455">
        <v>1.2353000000000001</v>
      </c>
      <c r="AE455" s="2">
        <v>42725</v>
      </c>
      <c r="AF455">
        <v>0.97509999999999997</v>
      </c>
      <c r="AH455" s="2">
        <v>42725</v>
      </c>
      <c r="AI455">
        <v>8.5019999999999991E-3</v>
      </c>
      <c r="AK455" s="2">
        <v>42725</v>
      </c>
      <c r="AL455">
        <v>229.3672</v>
      </c>
      <c r="AN455" s="2">
        <v>42725</v>
      </c>
      <c r="AO455">
        <v>1962.45</v>
      </c>
    </row>
    <row r="456" spans="1:41" x14ac:dyDescent="0.25">
      <c r="A456" s="1">
        <v>42724</v>
      </c>
      <c r="B456">
        <v>793.04</v>
      </c>
      <c r="D456" s="1">
        <v>42724</v>
      </c>
      <c r="E456">
        <v>236.53</v>
      </c>
      <c r="G456" s="1">
        <v>42724</v>
      </c>
      <c r="H456">
        <v>2270.7600000000002</v>
      </c>
      <c r="J456" s="1">
        <v>42724</v>
      </c>
      <c r="K456">
        <v>3279.41</v>
      </c>
      <c r="M456" s="1">
        <v>42724</v>
      </c>
      <c r="N456">
        <v>1132.49</v>
      </c>
      <c r="P456" s="1">
        <v>42724</v>
      </c>
      <c r="Q456">
        <v>3.03</v>
      </c>
      <c r="S456" s="1">
        <v>42724</v>
      </c>
      <c r="T456">
        <v>25.25788</v>
      </c>
      <c r="V456" s="1">
        <v>42724</v>
      </c>
      <c r="W456">
        <v>167.11</v>
      </c>
      <c r="Y456" s="2">
        <v>42724</v>
      </c>
      <c r="Z456">
        <v>1.0398000000000001</v>
      </c>
      <c r="AB456" s="2">
        <v>42724</v>
      </c>
      <c r="AC456">
        <v>1.2358</v>
      </c>
      <c r="AE456" s="2">
        <v>42724</v>
      </c>
      <c r="AF456">
        <v>0.97270000000000001</v>
      </c>
      <c r="AH456" s="2">
        <v>42724</v>
      </c>
      <c r="AI456">
        <v>8.4899999999999993E-3</v>
      </c>
      <c r="AK456" s="2">
        <v>42724</v>
      </c>
      <c r="AL456">
        <v>229.10429999999999</v>
      </c>
      <c r="AN456" s="2">
        <v>42724</v>
      </c>
      <c r="AO456">
        <v>1959.2</v>
      </c>
    </row>
    <row r="457" spans="1:41" x14ac:dyDescent="0.25">
      <c r="A457" s="1">
        <v>42723</v>
      </c>
      <c r="B457">
        <v>790.38</v>
      </c>
      <c r="D457" s="1">
        <v>42723</v>
      </c>
      <c r="E457">
        <v>236.45</v>
      </c>
      <c r="G457" s="1">
        <v>42723</v>
      </c>
      <c r="H457">
        <v>2262.5300000000002</v>
      </c>
      <c r="J457" s="1">
        <v>42723</v>
      </c>
      <c r="K457">
        <v>3257.85</v>
      </c>
      <c r="M457" s="1">
        <v>42723</v>
      </c>
      <c r="N457">
        <v>1140.32</v>
      </c>
      <c r="P457" s="1">
        <v>42723</v>
      </c>
      <c r="Q457">
        <v>3.02</v>
      </c>
      <c r="S457" s="1">
        <v>42723</v>
      </c>
      <c r="T457">
        <v>25.49268</v>
      </c>
      <c r="V457" s="1">
        <v>42723</v>
      </c>
      <c r="W457">
        <v>166.33</v>
      </c>
      <c r="Y457" s="2">
        <v>42723</v>
      </c>
      <c r="Z457">
        <v>1.0444</v>
      </c>
      <c r="AB457" s="2">
        <v>42723</v>
      </c>
      <c r="AC457">
        <v>1.2419</v>
      </c>
      <c r="AE457" s="2">
        <v>42723</v>
      </c>
      <c r="AF457">
        <v>0.97750000000000004</v>
      </c>
      <c r="AH457" s="2">
        <v>42723</v>
      </c>
      <c r="AI457">
        <v>8.5679999999999992E-3</v>
      </c>
      <c r="AK457" s="2">
        <v>42723</v>
      </c>
      <c r="AL457">
        <v>229.00909999999999</v>
      </c>
      <c r="AN457" s="2">
        <v>42723</v>
      </c>
      <c r="AO457">
        <v>1960.89</v>
      </c>
    </row>
    <row r="458" spans="1:41" x14ac:dyDescent="0.25">
      <c r="A458" s="1">
        <v>42720</v>
      </c>
      <c r="B458">
        <v>780.68</v>
      </c>
      <c r="D458" s="1">
        <v>42720</v>
      </c>
      <c r="E458">
        <v>238.43</v>
      </c>
      <c r="G458" s="1">
        <v>42720</v>
      </c>
      <c r="H458">
        <v>2258.0700000000002</v>
      </c>
      <c r="J458" s="1">
        <v>42720</v>
      </c>
      <c r="K458">
        <v>3259.24</v>
      </c>
      <c r="M458" s="1">
        <v>42720</v>
      </c>
      <c r="N458">
        <v>1137.44</v>
      </c>
      <c r="P458" s="1">
        <v>42720</v>
      </c>
      <c r="Q458">
        <v>2.67</v>
      </c>
      <c r="S458" s="1">
        <v>42720</v>
      </c>
      <c r="T458">
        <v>25.755710000000001</v>
      </c>
      <c r="V458" s="1">
        <v>42720</v>
      </c>
      <c r="W458">
        <v>169.98</v>
      </c>
      <c r="Y458" s="2">
        <v>42720</v>
      </c>
      <c r="Z458">
        <v>1.0446</v>
      </c>
      <c r="AB458" s="2">
        <v>42720</v>
      </c>
      <c r="AC458">
        <v>1.2497</v>
      </c>
      <c r="AE458" s="2">
        <v>42720</v>
      </c>
      <c r="AF458">
        <v>0.97499999999999998</v>
      </c>
      <c r="AH458" s="2">
        <v>42720</v>
      </c>
      <c r="AI458">
        <v>8.5000000000000006E-3</v>
      </c>
      <c r="AK458" s="2">
        <v>42720</v>
      </c>
      <c r="AL458">
        <v>228.2953</v>
      </c>
      <c r="AN458" s="2">
        <v>42720</v>
      </c>
      <c r="AO458">
        <v>1954.59</v>
      </c>
    </row>
    <row r="459" spans="1:41" x14ac:dyDescent="0.25">
      <c r="A459" s="1">
        <v>42719</v>
      </c>
      <c r="B459">
        <v>776.71</v>
      </c>
      <c r="D459" s="1">
        <v>42719</v>
      </c>
      <c r="E459">
        <v>238.92</v>
      </c>
      <c r="G459" s="1">
        <v>42719</v>
      </c>
      <c r="H459">
        <v>2262.0300000000002</v>
      </c>
      <c r="J459" s="1">
        <v>42719</v>
      </c>
      <c r="K459">
        <v>3249.74</v>
      </c>
      <c r="M459" s="1">
        <v>42719</v>
      </c>
      <c r="N459">
        <v>1128.5899999999999</v>
      </c>
      <c r="P459" s="1">
        <v>42719</v>
      </c>
      <c r="Q459">
        <v>2.5099999999999998</v>
      </c>
      <c r="S459" s="1">
        <v>42719</v>
      </c>
      <c r="T459">
        <v>25.69988</v>
      </c>
      <c r="V459" s="1">
        <v>42719</v>
      </c>
      <c r="W459">
        <v>173.23</v>
      </c>
      <c r="Y459" s="2">
        <v>42719</v>
      </c>
      <c r="Z459">
        <v>1.0413000000000001</v>
      </c>
      <c r="AB459" s="2">
        <v>42719</v>
      </c>
      <c r="AC459">
        <v>1.2441</v>
      </c>
      <c r="AE459" s="2">
        <v>42719</v>
      </c>
      <c r="AF459">
        <v>0.97040000000000004</v>
      </c>
      <c r="AH459" s="2">
        <v>42719</v>
      </c>
      <c r="AI459">
        <v>8.482E-3</v>
      </c>
      <c r="AK459" s="2">
        <v>42719</v>
      </c>
      <c r="AL459">
        <v>227.69970000000001</v>
      </c>
      <c r="AN459" s="2">
        <v>42719</v>
      </c>
      <c r="AO459">
        <v>1956.59</v>
      </c>
    </row>
    <row r="460" spans="1:41" x14ac:dyDescent="0.25">
      <c r="A460" s="1">
        <v>42718</v>
      </c>
      <c r="B460">
        <v>777.97</v>
      </c>
      <c r="D460" s="1">
        <v>42718</v>
      </c>
      <c r="E460">
        <v>242.97</v>
      </c>
      <c r="G460" s="1">
        <v>42718</v>
      </c>
      <c r="H460">
        <v>2253.2800000000002</v>
      </c>
      <c r="J460" s="1">
        <v>42718</v>
      </c>
      <c r="K460">
        <v>3211.71</v>
      </c>
      <c r="M460" s="1">
        <v>42718</v>
      </c>
      <c r="N460">
        <v>1161.6199999999999</v>
      </c>
      <c r="P460" s="1">
        <v>42718</v>
      </c>
      <c r="Q460">
        <v>2.31</v>
      </c>
      <c r="S460" s="1">
        <v>42718</v>
      </c>
      <c r="T460">
        <v>25.987580000000001</v>
      </c>
      <c r="V460" s="1">
        <v>42718</v>
      </c>
      <c r="W460">
        <v>173.29</v>
      </c>
      <c r="Y460" s="2">
        <v>42718</v>
      </c>
      <c r="Z460">
        <v>1.0655000000000001</v>
      </c>
      <c r="AB460" s="2">
        <v>42718</v>
      </c>
      <c r="AC460">
        <v>1.2698</v>
      </c>
      <c r="AE460" s="2">
        <v>42718</v>
      </c>
      <c r="AF460">
        <v>0.98970000000000002</v>
      </c>
      <c r="AH460" s="2">
        <v>42718</v>
      </c>
      <c r="AI460">
        <v>8.6840000000000007E-3</v>
      </c>
      <c r="AK460" s="2">
        <v>42718</v>
      </c>
      <c r="AL460">
        <v>228.7585</v>
      </c>
      <c r="AN460" s="2">
        <v>42718</v>
      </c>
      <c r="AO460">
        <v>1962.83</v>
      </c>
    </row>
    <row r="461" spans="1:41" x14ac:dyDescent="0.25">
      <c r="A461" s="1">
        <v>42717</v>
      </c>
      <c r="B461">
        <v>781.51</v>
      </c>
      <c r="D461" s="1">
        <v>42717</v>
      </c>
      <c r="E461">
        <v>244.57</v>
      </c>
      <c r="G461" s="1">
        <v>42717</v>
      </c>
      <c r="H461">
        <v>2271.7199999999998</v>
      </c>
      <c r="J461" s="1">
        <v>42717</v>
      </c>
      <c r="K461">
        <v>3236.71</v>
      </c>
      <c r="M461" s="1">
        <v>42717</v>
      </c>
      <c r="N461">
        <v>1156.98</v>
      </c>
      <c r="P461" s="1">
        <v>42717</v>
      </c>
      <c r="Q461">
        <v>2.29</v>
      </c>
      <c r="S461" s="1">
        <v>42717</v>
      </c>
      <c r="T461">
        <v>25.970289999999999</v>
      </c>
      <c r="V461" s="1">
        <v>42717</v>
      </c>
      <c r="W461">
        <v>171.91</v>
      </c>
      <c r="Y461" s="2">
        <v>42717</v>
      </c>
      <c r="Z461">
        <v>1.0624</v>
      </c>
      <c r="AB461" s="2">
        <v>42717</v>
      </c>
      <c r="AC461">
        <v>1.2681</v>
      </c>
      <c r="AE461" s="2">
        <v>42717</v>
      </c>
      <c r="AF461">
        <v>0.98750000000000004</v>
      </c>
      <c r="AH461" s="2">
        <v>42717</v>
      </c>
      <c r="AI461">
        <v>8.6739999999999994E-3</v>
      </c>
      <c r="AK461" s="2">
        <v>42717</v>
      </c>
      <c r="AL461">
        <v>227.97300000000001</v>
      </c>
      <c r="AN461" s="2">
        <v>42717</v>
      </c>
      <c r="AO461">
        <v>1967.23</v>
      </c>
    </row>
    <row r="462" spans="1:41" x14ac:dyDescent="0.25">
      <c r="A462" s="1">
        <v>42716</v>
      </c>
      <c r="B462">
        <v>777.62</v>
      </c>
      <c r="D462" s="1">
        <v>42716</v>
      </c>
      <c r="E462">
        <v>243.17</v>
      </c>
      <c r="G462" s="1">
        <v>42716</v>
      </c>
      <c r="H462">
        <v>2256.96</v>
      </c>
      <c r="J462" s="1">
        <v>42716</v>
      </c>
      <c r="K462">
        <v>3199.11</v>
      </c>
      <c r="M462" s="1">
        <v>42716</v>
      </c>
      <c r="N462">
        <v>1164.96</v>
      </c>
      <c r="P462" s="1">
        <v>42716</v>
      </c>
      <c r="Q462">
        <v>2.23</v>
      </c>
      <c r="S462" s="1">
        <v>42716</v>
      </c>
      <c r="T462">
        <v>25.972549999999998</v>
      </c>
      <c r="V462" s="1">
        <v>42716</v>
      </c>
      <c r="W462">
        <v>172.88</v>
      </c>
      <c r="Y462" s="2">
        <v>42716</v>
      </c>
      <c r="Z462">
        <v>1.0642</v>
      </c>
      <c r="AB462" s="2">
        <v>42716</v>
      </c>
      <c r="AC462">
        <v>1.2695000000000001</v>
      </c>
      <c r="AE462" s="2">
        <v>42716</v>
      </c>
      <c r="AF462">
        <v>0.98709999999999998</v>
      </c>
      <c r="AH462" s="2">
        <v>42716</v>
      </c>
      <c r="AI462">
        <v>8.6979999999999991E-3</v>
      </c>
      <c r="AK462" s="2">
        <v>42716</v>
      </c>
      <c r="AL462">
        <v>227.06989999999999</v>
      </c>
      <c r="AN462" s="2">
        <v>42716</v>
      </c>
      <c r="AO462">
        <v>1966.78</v>
      </c>
    </row>
    <row r="463" spans="1:41" x14ac:dyDescent="0.25">
      <c r="A463" s="1">
        <v>42713</v>
      </c>
      <c r="B463">
        <v>771.14</v>
      </c>
      <c r="D463" s="1">
        <v>42713</v>
      </c>
      <c r="E463">
        <v>245.91</v>
      </c>
      <c r="G463" s="1">
        <v>42713</v>
      </c>
      <c r="H463">
        <v>2259.5300000000002</v>
      </c>
      <c r="J463" s="1">
        <v>42713</v>
      </c>
      <c r="K463">
        <v>3197.54</v>
      </c>
      <c r="M463" s="1">
        <v>42713</v>
      </c>
      <c r="N463">
        <v>1160.76</v>
      </c>
      <c r="P463" s="1">
        <v>42713</v>
      </c>
      <c r="Q463">
        <v>1.97</v>
      </c>
      <c r="S463" s="1">
        <v>42713</v>
      </c>
      <c r="T463">
        <v>25.969329999999999</v>
      </c>
      <c r="V463" s="1">
        <v>42713</v>
      </c>
      <c r="W463">
        <v>174.02</v>
      </c>
      <c r="Y463" s="2">
        <v>42713</v>
      </c>
      <c r="Z463">
        <v>1.054</v>
      </c>
      <c r="AB463" s="2">
        <v>42713</v>
      </c>
      <c r="AC463">
        <v>1.2577</v>
      </c>
      <c r="AE463" s="2">
        <v>42713</v>
      </c>
      <c r="AF463">
        <v>0.98150000000000004</v>
      </c>
      <c r="AH463" s="2">
        <v>42713</v>
      </c>
      <c r="AI463">
        <v>8.6719999999999992E-3</v>
      </c>
      <c r="AK463" s="2">
        <v>42713</v>
      </c>
      <c r="AL463">
        <v>227.67099999999999</v>
      </c>
      <c r="AN463" s="2">
        <v>42713</v>
      </c>
      <c r="AO463">
        <v>1966.65</v>
      </c>
    </row>
    <row r="464" spans="1:41" x14ac:dyDescent="0.25">
      <c r="A464" s="1">
        <v>42712</v>
      </c>
      <c r="B464">
        <v>770.91</v>
      </c>
      <c r="D464" s="1">
        <v>42712</v>
      </c>
      <c r="E464">
        <v>246.23</v>
      </c>
      <c r="G464" s="1">
        <v>42712</v>
      </c>
      <c r="H464">
        <v>2246.19</v>
      </c>
      <c r="J464" s="1">
        <v>42712</v>
      </c>
      <c r="K464">
        <v>3185.79</v>
      </c>
      <c r="M464" s="1">
        <v>42712</v>
      </c>
      <c r="N464">
        <v>1171.22</v>
      </c>
      <c r="P464" s="1">
        <v>42712</v>
      </c>
      <c r="Q464">
        <v>1.94</v>
      </c>
      <c r="S464" s="1">
        <v>42712</v>
      </c>
      <c r="T464">
        <v>25.561240000000002</v>
      </c>
      <c r="V464" s="1">
        <v>42712</v>
      </c>
      <c r="W464">
        <v>171.92</v>
      </c>
      <c r="Y464" s="2">
        <v>42712</v>
      </c>
      <c r="Z464">
        <v>1.0609</v>
      </c>
      <c r="AB464" s="2">
        <v>42712</v>
      </c>
      <c r="AC464">
        <v>1.2570000000000001</v>
      </c>
      <c r="AE464" s="2">
        <v>42712</v>
      </c>
      <c r="AF464">
        <v>0.98360000000000003</v>
      </c>
      <c r="AH464" s="2">
        <v>42712</v>
      </c>
      <c r="AI464">
        <v>8.7559999999999999E-3</v>
      </c>
      <c r="AK464" s="2">
        <v>42712</v>
      </c>
      <c r="AL464">
        <v>227.36269999999999</v>
      </c>
      <c r="AN464" s="2">
        <v>42712</v>
      </c>
      <c r="AO464">
        <v>1973.8</v>
      </c>
    </row>
    <row r="465" spans="1:41" x14ac:dyDescent="0.25">
      <c r="A465" s="1">
        <v>42711</v>
      </c>
      <c r="B465">
        <v>766.42</v>
      </c>
      <c r="D465" s="1">
        <v>42711</v>
      </c>
      <c r="E465">
        <v>243.97</v>
      </c>
      <c r="G465" s="1">
        <v>42711</v>
      </c>
      <c r="H465">
        <v>2241.35</v>
      </c>
      <c r="J465" s="1">
        <v>42711</v>
      </c>
      <c r="K465">
        <v>3142.24</v>
      </c>
      <c r="M465" s="1">
        <v>42711</v>
      </c>
      <c r="N465">
        <v>1175.5999999999999</v>
      </c>
      <c r="P465" s="1">
        <v>42711</v>
      </c>
      <c r="Q465">
        <v>1.95</v>
      </c>
      <c r="S465" s="1">
        <v>42711</v>
      </c>
      <c r="T465">
        <v>25.70797</v>
      </c>
      <c r="V465" s="1">
        <v>42711</v>
      </c>
      <c r="W465">
        <v>172.38</v>
      </c>
      <c r="Y465" s="2">
        <v>42711</v>
      </c>
      <c r="Z465">
        <v>1.0744</v>
      </c>
      <c r="AB465" s="2">
        <v>42711</v>
      </c>
      <c r="AC465">
        <v>1.2602</v>
      </c>
      <c r="AE465" s="2">
        <v>42711</v>
      </c>
      <c r="AF465">
        <v>0.99229999999999996</v>
      </c>
      <c r="AH465" s="2">
        <v>42711</v>
      </c>
      <c r="AI465">
        <v>8.7880000000000007E-3</v>
      </c>
      <c r="AK465" s="2">
        <v>42711</v>
      </c>
      <c r="AL465">
        <v>227.57380000000001</v>
      </c>
      <c r="AN465" s="2">
        <v>42711</v>
      </c>
      <c r="AO465">
        <v>1977.18</v>
      </c>
    </row>
    <row r="466" spans="1:41" x14ac:dyDescent="0.25">
      <c r="A466" s="1">
        <v>42710</v>
      </c>
      <c r="B466">
        <v>757.6</v>
      </c>
      <c r="D466" s="1">
        <v>42710</v>
      </c>
      <c r="E466">
        <v>242.56</v>
      </c>
      <c r="G466" s="1">
        <v>42710</v>
      </c>
      <c r="H466">
        <v>2212.23</v>
      </c>
      <c r="J466" s="1">
        <v>42710</v>
      </c>
      <c r="K466">
        <v>3100.76</v>
      </c>
      <c r="M466" s="1">
        <v>42710</v>
      </c>
      <c r="N466">
        <v>1168.17</v>
      </c>
      <c r="P466" s="1">
        <v>42710</v>
      </c>
      <c r="Q466">
        <v>2.0099999999999998</v>
      </c>
      <c r="S466" s="1">
        <v>42710</v>
      </c>
      <c r="T466">
        <v>25.881699999999999</v>
      </c>
      <c r="V466" s="1">
        <v>42710</v>
      </c>
      <c r="W466">
        <v>174.43</v>
      </c>
      <c r="Y466" s="2">
        <v>42710</v>
      </c>
      <c r="Z466">
        <v>1.0711999999999999</v>
      </c>
      <c r="AB466" s="2">
        <v>42710</v>
      </c>
      <c r="AC466">
        <v>1.2669000000000001</v>
      </c>
      <c r="AE466" s="2">
        <v>42710</v>
      </c>
      <c r="AF466">
        <v>0.98960000000000004</v>
      </c>
      <c r="AH466" s="2">
        <v>42710</v>
      </c>
      <c r="AI466">
        <v>8.7790000000000003E-3</v>
      </c>
      <c r="AK466" s="2">
        <v>42710</v>
      </c>
      <c r="AL466">
        <v>227.4616</v>
      </c>
      <c r="AN466" s="2">
        <v>42710</v>
      </c>
      <c r="AO466">
        <v>1971.8</v>
      </c>
    </row>
    <row r="467" spans="1:41" x14ac:dyDescent="0.25">
      <c r="A467" s="1">
        <v>42709</v>
      </c>
      <c r="B467">
        <v>753.78</v>
      </c>
      <c r="D467" s="1">
        <v>42709</v>
      </c>
      <c r="E467">
        <v>241.27</v>
      </c>
      <c r="G467" s="1">
        <v>42709</v>
      </c>
      <c r="H467">
        <v>2204.71</v>
      </c>
      <c r="J467" s="1">
        <v>42709</v>
      </c>
      <c r="K467">
        <v>3052.75</v>
      </c>
      <c r="M467" s="1">
        <v>42709</v>
      </c>
      <c r="N467">
        <v>1174.24</v>
      </c>
      <c r="P467" s="1">
        <v>42709</v>
      </c>
      <c r="Q467">
        <v>2.1</v>
      </c>
      <c r="S467" s="1">
        <v>42709</v>
      </c>
      <c r="T467">
        <v>25.85445</v>
      </c>
      <c r="V467" s="1">
        <v>42709</v>
      </c>
      <c r="W467">
        <v>175.71</v>
      </c>
      <c r="Y467" s="2">
        <v>42709</v>
      </c>
      <c r="Z467">
        <v>1.0767</v>
      </c>
      <c r="AB467" s="2">
        <v>42709</v>
      </c>
      <c r="AC467">
        <v>1.272</v>
      </c>
      <c r="AE467" s="2">
        <v>42709</v>
      </c>
      <c r="AF467">
        <v>0.99319999999999997</v>
      </c>
      <c r="AH467" s="2">
        <v>42709</v>
      </c>
      <c r="AI467">
        <v>8.8129999999999997E-3</v>
      </c>
      <c r="AK467" s="2">
        <v>42709</v>
      </c>
      <c r="AL467">
        <v>227.56280000000001</v>
      </c>
      <c r="AN467" s="2">
        <v>42709</v>
      </c>
      <c r="AO467">
        <v>1972.37</v>
      </c>
    </row>
    <row r="468" spans="1:41" x14ac:dyDescent="0.25">
      <c r="A468" s="1">
        <v>42706</v>
      </c>
      <c r="B468">
        <v>774</v>
      </c>
      <c r="D468" s="1">
        <v>42706</v>
      </c>
      <c r="E468">
        <v>241.33</v>
      </c>
      <c r="G468" s="1">
        <v>42706</v>
      </c>
      <c r="H468">
        <v>2191.9499999999998</v>
      </c>
      <c r="J468" s="1">
        <v>42706</v>
      </c>
      <c r="K468">
        <v>3015.13</v>
      </c>
      <c r="M468" s="1">
        <v>42706</v>
      </c>
      <c r="N468">
        <v>1175.51</v>
      </c>
      <c r="P468" s="1">
        <v>42706</v>
      </c>
      <c r="Q468">
        <v>1.8900000000000001</v>
      </c>
      <c r="S468" s="1">
        <v>42706</v>
      </c>
      <c r="T468">
        <v>25.342310000000001</v>
      </c>
      <c r="V468" s="1">
        <v>42706</v>
      </c>
      <c r="W468">
        <v>171.45</v>
      </c>
      <c r="Y468" s="2">
        <v>42706</v>
      </c>
      <c r="Z468">
        <v>1.0674999999999999</v>
      </c>
      <c r="AB468" s="2">
        <v>42706</v>
      </c>
      <c r="AC468">
        <v>1.2685999999999999</v>
      </c>
      <c r="AE468" s="2">
        <v>42706</v>
      </c>
      <c r="AF468">
        <v>0.99029999999999996</v>
      </c>
      <c r="AH468" s="2">
        <v>42706</v>
      </c>
      <c r="AI468">
        <v>8.7969999999999993E-3</v>
      </c>
      <c r="AK468" s="2">
        <v>42706</v>
      </c>
      <c r="AL468">
        <v>228.2133</v>
      </c>
      <c r="AN468" s="2">
        <v>42706</v>
      </c>
      <c r="AO468">
        <v>1971.84</v>
      </c>
    </row>
    <row r="469" spans="1:41" x14ac:dyDescent="0.25">
      <c r="A469" s="1">
        <v>42705</v>
      </c>
      <c r="B469">
        <v>752.42</v>
      </c>
      <c r="D469" s="1">
        <v>42705</v>
      </c>
      <c r="E469">
        <v>242.84</v>
      </c>
      <c r="G469" s="1">
        <v>42705</v>
      </c>
      <c r="H469">
        <v>2191.08</v>
      </c>
      <c r="J469" s="1">
        <v>42705</v>
      </c>
      <c r="K469">
        <v>3030.98</v>
      </c>
      <c r="M469" s="1">
        <v>42705</v>
      </c>
      <c r="N469">
        <v>1166.6500000000001</v>
      </c>
      <c r="P469" s="1">
        <v>42705</v>
      </c>
      <c r="Q469">
        <v>2.1</v>
      </c>
      <c r="S469" s="1">
        <v>42705</v>
      </c>
      <c r="T469">
        <v>25.061730000000001</v>
      </c>
      <c r="V469" s="1">
        <v>42705</v>
      </c>
      <c r="W469">
        <v>172.59</v>
      </c>
      <c r="Y469" s="2">
        <v>42705</v>
      </c>
      <c r="Z469">
        <v>1.0625</v>
      </c>
      <c r="AB469" s="2">
        <v>42705</v>
      </c>
      <c r="AC469">
        <v>1.2582</v>
      </c>
      <c r="AE469" s="2">
        <v>42705</v>
      </c>
      <c r="AF469">
        <v>0.98719999999999997</v>
      </c>
      <c r="AH469" s="2">
        <v>42705</v>
      </c>
      <c r="AI469">
        <v>8.7349999999999997E-3</v>
      </c>
      <c r="AK469" s="2">
        <v>42705</v>
      </c>
      <c r="AL469">
        <v>227.41380000000001</v>
      </c>
      <c r="AN469" s="2">
        <v>42705</v>
      </c>
      <c r="AO469">
        <v>1966.01</v>
      </c>
    </row>
    <row r="470" spans="1:41" x14ac:dyDescent="0.25">
      <c r="A470" s="1">
        <v>42704</v>
      </c>
      <c r="B470">
        <v>743.26</v>
      </c>
      <c r="D470" s="1">
        <v>42704</v>
      </c>
      <c r="E470">
        <v>245.18</v>
      </c>
      <c r="G470" s="1">
        <v>42704</v>
      </c>
      <c r="H470">
        <v>2198.81</v>
      </c>
      <c r="J470" s="1">
        <v>42704</v>
      </c>
      <c r="K470">
        <v>3051.61</v>
      </c>
      <c r="M470" s="1">
        <v>42704</v>
      </c>
      <c r="N470">
        <v>1174.94</v>
      </c>
      <c r="P470" s="1">
        <v>42704</v>
      </c>
      <c r="Q470">
        <v>1.69</v>
      </c>
      <c r="S470" s="1">
        <v>42704</v>
      </c>
      <c r="T470">
        <v>25.392589999999998</v>
      </c>
      <c r="V470" s="1">
        <v>42704</v>
      </c>
      <c r="W470">
        <v>173.51</v>
      </c>
      <c r="Y470" s="2">
        <v>42704</v>
      </c>
      <c r="Z470">
        <v>1.0599000000000001</v>
      </c>
      <c r="AB470" s="2">
        <v>42704</v>
      </c>
      <c r="AC470">
        <v>1.2498</v>
      </c>
      <c r="AE470" s="2">
        <v>42704</v>
      </c>
      <c r="AF470">
        <v>0.98240000000000005</v>
      </c>
      <c r="AH470" s="2">
        <v>42704</v>
      </c>
      <c r="AI470">
        <v>8.7609999999999997E-3</v>
      </c>
      <c r="AK470" s="2">
        <v>42704</v>
      </c>
      <c r="AL470">
        <v>227.90530000000001</v>
      </c>
      <c r="AN470" s="2">
        <v>42704</v>
      </c>
      <c r="AO470">
        <v>1973.59</v>
      </c>
    </row>
    <row r="471" spans="1:41" x14ac:dyDescent="0.25">
      <c r="A471" s="1">
        <v>42703</v>
      </c>
      <c r="B471">
        <v>731.34</v>
      </c>
      <c r="D471" s="1">
        <v>42703</v>
      </c>
      <c r="E471">
        <v>243.53</v>
      </c>
      <c r="G471" s="1">
        <v>42703</v>
      </c>
      <c r="H471">
        <v>2204.66</v>
      </c>
      <c r="J471" s="1">
        <v>42703</v>
      </c>
      <c r="K471">
        <v>3038.42</v>
      </c>
      <c r="M471" s="1">
        <v>42703</v>
      </c>
      <c r="N471">
        <v>1187.24</v>
      </c>
      <c r="P471" s="1">
        <v>42703</v>
      </c>
      <c r="Q471">
        <v>1.53</v>
      </c>
      <c r="S471" s="1">
        <v>42703</v>
      </c>
      <c r="T471">
        <v>25.61168</v>
      </c>
      <c r="V471" s="1">
        <v>42703</v>
      </c>
      <c r="W471">
        <v>171.4</v>
      </c>
      <c r="Y471" s="2">
        <v>42703</v>
      </c>
      <c r="Z471">
        <v>1.0627</v>
      </c>
      <c r="AB471" s="2">
        <v>42703</v>
      </c>
      <c r="AC471">
        <v>1.2493000000000001</v>
      </c>
      <c r="AE471" s="2">
        <v>42703</v>
      </c>
      <c r="AF471">
        <v>0.98729999999999996</v>
      </c>
      <c r="AH471" s="2">
        <v>42703</v>
      </c>
      <c r="AI471">
        <v>8.8769999999999995E-3</v>
      </c>
      <c r="AK471" s="2">
        <v>42703</v>
      </c>
      <c r="AL471">
        <v>228.17359999999999</v>
      </c>
      <c r="AN471" s="2">
        <v>42703</v>
      </c>
      <c r="AO471">
        <v>1978.83</v>
      </c>
    </row>
    <row r="472" spans="1:41" x14ac:dyDescent="0.25">
      <c r="A472" s="1">
        <v>42702</v>
      </c>
      <c r="B472">
        <v>731.27</v>
      </c>
      <c r="D472" s="1">
        <v>42702</v>
      </c>
      <c r="E472">
        <v>245.03</v>
      </c>
      <c r="G472" s="1">
        <v>42702</v>
      </c>
      <c r="H472">
        <v>2201.7199999999998</v>
      </c>
      <c r="J472" s="1">
        <v>42702</v>
      </c>
      <c r="K472">
        <v>3016.8</v>
      </c>
      <c r="M472" s="1">
        <v>42702</v>
      </c>
      <c r="N472">
        <v>1189.28</v>
      </c>
      <c r="P472" s="1">
        <v>42702</v>
      </c>
      <c r="Q472">
        <v>1.6</v>
      </c>
      <c r="S472" s="1">
        <v>42702</v>
      </c>
      <c r="T472">
        <v>26.140229999999999</v>
      </c>
      <c r="V472" s="1">
        <v>42702</v>
      </c>
      <c r="W472">
        <v>177.65</v>
      </c>
      <c r="Y472" s="2">
        <v>42702</v>
      </c>
      <c r="Z472">
        <v>1.0585</v>
      </c>
      <c r="AB472" s="2">
        <v>42702</v>
      </c>
      <c r="AC472">
        <v>1.2413000000000001</v>
      </c>
      <c r="AE472" s="2">
        <v>42702</v>
      </c>
      <c r="AF472">
        <v>0.98540000000000005</v>
      </c>
      <c r="AH472" s="2">
        <v>42702</v>
      </c>
      <c r="AI472">
        <v>8.9009999999999992E-3</v>
      </c>
      <c r="AK472" s="2">
        <v>42702</v>
      </c>
      <c r="AL472">
        <v>227.96979999999999</v>
      </c>
      <c r="AN472" s="2">
        <v>42702</v>
      </c>
      <c r="AO472">
        <v>1976.1</v>
      </c>
    </row>
    <row r="473" spans="1:41" x14ac:dyDescent="0.25">
      <c r="A473" s="1">
        <v>42699</v>
      </c>
      <c r="B473">
        <v>737.69</v>
      </c>
      <c r="D473" s="1">
        <v>42699</v>
      </c>
      <c r="E473">
        <v>243.08</v>
      </c>
      <c r="G473" s="1">
        <v>42699</v>
      </c>
      <c r="H473">
        <v>2213.35</v>
      </c>
      <c r="J473" s="1">
        <v>42699</v>
      </c>
      <c r="K473">
        <v>3048.38</v>
      </c>
      <c r="M473" s="1">
        <v>42699</v>
      </c>
      <c r="N473">
        <v>1181.32</v>
      </c>
      <c r="P473" s="1">
        <v>42699</v>
      </c>
      <c r="Q473">
        <v>1.63</v>
      </c>
      <c r="S473" s="1">
        <v>42699</v>
      </c>
      <c r="T473">
        <v>26.112380000000002</v>
      </c>
      <c r="V473" s="1">
        <v>42699</v>
      </c>
      <c r="W473">
        <v>176.45</v>
      </c>
      <c r="Y473" s="2">
        <v>42699</v>
      </c>
      <c r="Z473">
        <v>1.0592999999999999</v>
      </c>
      <c r="AB473" s="2">
        <v>42699</v>
      </c>
      <c r="AC473">
        <v>1.2456</v>
      </c>
      <c r="AE473" s="2">
        <v>42699</v>
      </c>
      <c r="AF473">
        <v>0.98650000000000004</v>
      </c>
      <c r="AH473" s="2">
        <v>42699</v>
      </c>
      <c r="AI473">
        <v>8.8350000000000008E-3</v>
      </c>
      <c r="AK473" s="2">
        <v>42699</v>
      </c>
      <c r="AL473">
        <v>227.51150000000001</v>
      </c>
      <c r="AN473" s="2">
        <v>42699</v>
      </c>
      <c r="AO473">
        <v>1970.32</v>
      </c>
    </row>
    <row r="474" spans="1:41" x14ac:dyDescent="0.25">
      <c r="A474" s="1">
        <v>42698</v>
      </c>
      <c r="B474">
        <v>736.33</v>
      </c>
      <c r="D474" s="1">
        <v>42698</v>
      </c>
      <c r="E474">
        <v>241.51</v>
      </c>
      <c r="G474" s="1">
        <v>42698</v>
      </c>
      <c r="H474">
        <v>2204.7199999999998</v>
      </c>
      <c r="J474" s="1">
        <v>42698</v>
      </c>
      <c r="K474">
        <v>3040.6</v>
      </c>
      <c r="M474" s="1">
        <v>42698</v>
      </c>
      <c r="N474">
        <v>1184.23</v>
      </c>
      <c r="P474" s="1">
        <v>42698</v>
      </c>
      <c r="Q474">
        <v>1.7</v>
      </c>
      <c r="S474" s="1">
        <v>42698</v>
      </c>
      <c r="T474">
        <v>26.139109999999999</v>
      </c>
      <c r="V474" s="1">
        <v>42698</v>
      </c>
      <c r="W474">
        <v>173.16</v>
      </c>
      <c r="Y474" s="2">
        <v>42698</v>
      </c>
      <c r="Z474">
        <v>1.0555000000000001</v>
      </c>
      <c r="AB474" s="2">
        <v>42698</v>
      </c>
      <c r="AC474">
        <v>1.2461</v>
      </c>
      <c r="AE474" s="2">
        <v>42698</v>
      </c>
      <c r="AF474">
        <v>0.98319999999999996</v>
      </c>
      <c r="AH474" s="2">
        <v>42698</v>
      </c>
      <c r="AI474">
        <v>8.8199999999999997E-3</v>
      </c>
      <c r="AK474" s="2">
        <v>42698</v>
      </c>
      <c r="AL474">
        <v>227.6174</v>
      </c>
      <c r="AN474" s="2">
        <v>42698</v>
      </c>
      <c r="AO474">
        <v>1971.39</v>
      </c>
    </row>
    <row r="475" spans="1:41" x14ac:dyDescent="0.25">
      <c r="A475" s="1">
        <v>42697</v>
      </c>
      <c r="B475">
        <v>739.75</v>
      </c>
      <c r="D475" s="1">
        <v>42697</v>
      </c>
      <c r="E475">
        <v>242.01</v>
      </c>
      <c r="G475" s="1">
        <v>42697</v>
      </c>
      <c r="H475">
        <v>2204.7199999999998</v>
      </c>
      <c r="J475" s="1">
        <v>42697</v>
      </c>
      <c r="K475">
        <v>3032.14</v>
      </c>
      <c r="M475" s="1">
        <v>42697</v>
      </c>
      <c r="N475">
        <v>1191.1199999999999</v>
      </c>
      <c r="P475" s="1">
        <v>42697</v>
      </c>
      <c r="Q475">
        <v>1.7</v>
      </c>
      <c r="S475" s="1">
        <v>42697</v>
      </c>
      <c r="T475">
        <v>26.139109999999999</v>
      </c>
      <c r="V475" s="1">
        <v>42697</v>
      </c>
      <c r="W475">
        <v>173.16</v>
      </c>
      <c r="Y475" s="2">
        <v>42697</v>
      </c>
      <c r="Z475">
        <v>1.0557000000000001</v>
      </c>
      <c r="AB475" s="2">
        <v>42697</v>
      </c>
      <c r="AC475">
        <v>1.2463</v>
      </c>
      <c r="AE475" s="2">
        <v>42697</v>
      </c>
      <c r="AF475">
        <v>0.98380000000000001</v>
      </c>
      <c r="AH475" s="2">
        <v>42697</v>
      </c>
      <c r="AI475">
        <v>8.8859999999999998E-3</v>
      </c>
      <c r="AK475" s="2">
        <v>42697</v>
      </c>
      <c r="AL475">
        <v>227.2884</v>
      </c>
      <c r="AN475" s="2">
        <v>42697</v>
      </c>
      <c r="AO475">
        <v>1971.39</v>
      </c>
    </row>
    <row r="476" spans="1:41" x14ac:dyDescent="0.25">
      <c r="A476" s="1">
        <v>42696</v>
      </c>
      <c r="B476">
        <v>747.89</v>
      </c>
      <c r="D476" s="1">
        <v>42696</v>
      </c>
      <c r="E476">
        <v>242.83</v>
      </c>
      <c r="G476" s="1">
        <v>42696</v>
      </c>
      <c r="H476">
        <v>2202.94</v>
      </c>
      <c r="J476" s="1">
        <v>42696</v>
      </c>
      <c r="K476">
        <v>3044.33</v>
      </c>
      <c r="M476" s="1">
        <v>42696</v>
      </c>
      <c r="N476">
        <v>1212.4100000000001</v>
      </c>
      <c r="P476" s="1">
        <v>42696</v>
      </c>
      <c r="Q476">
        <v>1.6400000000000001</v>
      </c>
      <c r="S476" s="1">
        <v>42696</v>
      </c>
      <c r="T476">
        <v>26.16169</v>
      </c>
      <c r="V476" s="1">
        <v>42696</v>
      </c>
      <c r="W476">
        <v>170.08</v>
      </c>
      <c r="Y476" s="2">
        <v>42696</v>
      </c>
      <c r="Z476">
        <v>1.0625</v>
      </c>
      <c r="AB476" s="2">
        <v>42696</v>
      </c>
      <c r="AC476">
        <v>1.2419</v>
      </c>
      <c r="AE476" s="2">
        <v>42696</v>
      </c>
      <c r="AF476">
        <v>0.98970000000000002</v>
      </c>
      <c r="AH476" s="2">
        <v>42696</v>
      </c>
      <c r="AI476">
        <v>9.0060000000000001E-3</v>
      </c>
      <c r="AK476" s="2">
        <v>42696</v>
      </c>
      <c r="AL476">
        <v>227.97120000000001</v>
      </c>
      <c r="AN476" s="2">
        <v>42696</v>
      </c>
      <c r="AO476">
        <v>1975.49</v>
      </c>
    </row>
    <row r="477" spans="1:41" x14ac:dyDescent="0.25">
      <c r="A477" s="1">
        <v>42695</v>
      </c>
      <c r="B477">
        <v>737.46</v>
      </c>
      <c r="D477" s="1">
        <v>42695</v>
      </c>
      <c r="E477">
        <v>240.19</v>
      </c>
      <c r="G477" s="1">
        <v>42695</v>
      </c>
      <c r="H477">
        <v>2198.1799999999998</v>
      </c>
      <c r="J477" s="1">
        <v>42695</v>
      </c>
      <c r="K477">
        <v>3032.97</v>
      </c>
      <c r="M477" s="1">
        <v>42695</v>
      </c>
      <c r="N477">
        <v>1212.32</v>
      </c>
      <c r="P477" s="1">
        <v>42695</v>
      </c>
      <c r="Q477">
        <v>1.63</v>
      </c>
      <c r="S477" s="1">
        <v>42695</v>
      </c>
      <c r="T477">
        <v>26.042870000000001</v>
      </c>
      <c r="V477" s="1">
        <v>42695</v>
      </c>
      <c r="W477">
        <v>167.98</v>
      </c>
      <c r="Y477" s="2">
        <v>42695</v>
      </c>
      <c r="Z477">
        <v>1.0606</v>
      </c>
      <c r="AB477" s="2">
        <v>42695</v>
      </c>
      <c r="AC477">
        <v>1.2478</v>
      </c>
      <c r="AE477" s="2">
        <v>42695</v>
      </c>
      <c r="AF477">
        <v>0.98929999999999996</v>
      </c>
      <c r="AH477" s="2">
        <v>42695</v>
      </c>
      <c r="AI477">
        <v>9.0010000000000003E-3</v>
      </c>
      <c r="AK477" s="2">
        <v>42695</v>
      </c>
      <c r="AL477">
        <v>227.55279999999999</v>
      </c>
      <c r="AN477" s="2">
        <v>42695</v>
      </c>
      <c r="AO477">
        <v>1973.98</v>
      </c>
    </row>
    <row r="478" spans="1:41" x14ac:dyDescent="0.25">
      <c r="A478" s="1">
        <v>42692</v>
      </c>
      <c r="B478">
        <v>743.26</v>
      </c>
      <c r="D478" s="1">
        <v>42692</v>
      </c>
      <c r="E478">
        <v>238.78</v>
      </c>
      <c r="G478" s="1">
        <v>42692</v>
      </c>
      <c r="H478">
        <v>2181.9</v>
      </c>
      <c r="J478" s="1">
        <v>42692</v>
      </c>
      <c r="K478">
        <v>3020.83</v>
      </c>
      <c r="M478" s="1">
        <v>42692</v>
      </c>
      <c r="N478">
        <v>1206.71</v>
      </c>
      <c r="P478" s="1">
        <v>42692</v>
      </c>
      <c r="Q478">
        <v>1.49</v>
      </c>
      <c r="S478" s="1">
        <v>42692</v>
      </c>
      <c r="T478">
        <v>25.698630000000001</v>
      </c>
      <c r="V478" s="1">
        <v>42692</v>
      </c>
      <c r="W478">
        <v>164.38</v>
      </c>
      <c r="Y478" s="2">
        <v>42692</v>
      </c>
      <c r="Z478">
        <v>1.0586</v>
      </c>
      <c r="AB478" s="2">
        <v>42692</v>
      </c>
      <c r="AC478">
        <v>1.234</v>
      </c>
      <c r="AE478" s="2">
        <v>42692</v>
      </c>
      <c r="AF478">
        <v>0.98899999999999999</v>
      </c>
      <c r="AH478" s="2">
        <v>42692</v>
      </c>
      <c r="AI478">
        <v>9.0279999999999996E-3</v>
      </c>
      <c r="AK478" s="2">
        <v>42692</v>
      </c>
      <c r="AL478">
        <v>226.9554</v>
      </c>
      <c r="AN478" s="2">
        <v>42692</v>
      </c>
      <c r="AO478">
        <v>1974.22</v>
      </c>
    </row>
    <row r="479" spans="1:41" x14ac:dyDescent="0.25">
      <c r="A479" s="1">
        <v>42691</v>
      </c>
      <c r="B479">
        <v>738.33</v>
      </c>
      <c r="D479" s="1">
        <v>42691</v>
      </c>
      <c r="E479">
        <v>238.71</v>
      </c>
      <c r="G479" s="1">
        <v>42691</v>
      </c>
      <c r="H479">
        <v>2187.12</v>
      </c>
      <c r="J479" s="1">
        <v>42691</v>
      </c>
      <c r="K479">
        <v>3041.79</v>
      </c>
      <c r="M479" s="1">
        <v>42691</v>
      </c>
      <c r="N479">
        <v>1220.55</v>
      </c>
      <c r="P479" s="1">
        <v>42691</v>
      </c>
      <c r="Q479">
        <v>1.53</v>
      </c>
      <c r="S479" s="1">
        <v>42691</v>
      </c>
      <c r="T479">
        <v>25.457439999999998</v>
      </c>
      <c r="V479" s="1">
        <v>42691</v>
      </c>
      <c r="W479">
        <v>165.57</v>
      </c>
      <c r="Y479" s="2">
        <v>42691</v>
      </c>
      <c r="Z479">
        <v>1.0636000000000001</v>
      </c>
      <c r="AB479" s="2">
        <v>42691</v>
      </c>
      <c r="AC479">
        <v>1.2434000000000001</v>
      </c>
      <c r="AE479" s="2">
        <v>42691</v>
      </c>
      <c r="AF479">
        <v>0.99380000000000002</v>
      </c>
      <c r="AH479" s="2">
        <v>42691</v>
      </c>
      <c r="AI479">
        <v>9.103E-3</v>
      </c>
      <c r="AK479" s="2">
        <v>42691</v>
      </c>
      <c r="AL479">
        <v>227.3313</v>
      </c>
      <c r="AN479" s="2">
        <v>42691</v>
      </c>
      <c r="AO479">
        <v>1980.74</v>
      </c>
    </row>
    <row r="480" spans="1:41" x14ac:dyDescent="0.25">
      <c r="A480" s="1">
        <v>42690</v>
      </c>
      <c r="B480">
        <v>741.01</v>
      </c>
      <c r="D480" s="1">
        <v>42690</v>
      </c>
      <c r="E480">
        <v>239.01</v>
      </c>
      <c r="G480" s="1">
        <v>42690</v>
      </c>
      <c r="H480">
        <v>2176.94</v>
      </c>
      <c r="J480" s="1">
        <v>42690</v>
      </c>
      <c r="K480">
        <v>3026.36</v>
      </c>
      <c r="M480" s="1">
        <v>42690</v>
      </c>
      <c r="N480">
        <v>1226.55</v>
      </c>
      <c r="P480" s="1">
        <v>42690</v>
      </c>
      <c r="Q480">
        <v>1.5699999999999998</v>
      </c>
      <c r="S480" s="1">
        <v>42690</v>
      </c>
      <c r="T480">
        <v>25.226369999999999</v>
      </c>
      <c r="V480" s="1">
        <v>42690</v>
      </c>
      <c r="W480">
        <v>165.04</v>
      </c>
      <c r="Y480" s="2">
        <v>42690</v>
      </c>
      <c r="Z480">
        <v>1.0695999999999999</v>
      </c>
      <c r="AB480" s="2">
        <v>42690</v>
      </c>
      <c r="AC480">
        <v>1.2446999999999999</v>
      </c>
      <c r="AE480" s="2">
        <v>42690</v>
      </c>
      <c r="AF480">
        <v>0.99839999999999995</v>
      </c>
      <c r="AH480" s="2">
        <v>42690</v>
      </c>
      <c r="AI480">
        <v>9.1579999999999995E-3</v>
      </c>
      <c r="AK480" s="2">
        <v>42690</v>
      </c>
      <c r="AL480">
        <v>227.2432</v>
      </c>
      <c r="AN480" s="2">
        <v>42690</v>
      </c>
      <c r="AO480">
        <v>1985.73</v>
      </c>
    </row>
    <row r="481" spans="1:41" x14ac:dyDescent="0.25">
      <c r="A481" s="1">
        <v>42689</v>
      </c>
      <c r="B481">
        <v>710.94</v>
      </c>
      <c r="D481" s="1">
        <v>42689</v>
      </c>
      <c r="E481">
        <v>237.23</v>
      </c>
      <c r="G481" s="1">
        <v>42689</v>
      </c>
      <c r="H481">
        <v>2180.39</v>
      </c>
      <c r="J481" s="1">
        <v>42689</v>
      </c>
      <c r="K481">
        <v>3049.72</v>
      </c>
      <c r="M481" s="1">
        <v>42689</v>
      </c>
      <c r="N481">
        <v>1226.6300000000001</v>
      </c>
      <c r="P481" s="1">
        <v>42689</v>
      </c>
      <c r="Q481">
        <v>1.65</v>
      </c>
      <c r="S481" s="1">
        <v>42689</v>
      </c>
      <c r="T481">
        <v>25.42211</v>
      </c>
      <c r="V481" s="1">
        <v>42689</v>
      </c>
      <c r="W481">
        <v>168.35</v>
      </c>
      <c r="Y481" s="2">
        <v>42689</v>
      </c>
      <c r="Z481">
        <v>1.0732999999999999</v>
      </c>
      <c r="AB481" s="2">
        <v>42689</v>
      </c>
      <c r="AC481">
        <v>1.2441</v>
      </c>
      <c r="AE481" s="2">
        <v>42689</v>
      </c>
      <c r="AF481">
        <v>0.99929999999999997</v>
      </c>
      <c r="AH481" s="2">
        <v>42689</v>
      </c>
      <c r="AI481">
        <v>9.1859999999999997E-3</v>
      </c>
      <c r="AK481" s="2">
        <v>42689</v>
      </c>
      <c r="AL481">
        <v>227.33179999999999</v>
      </c>
      <c r="AN481" s="2">
        <v>42689</v>
      </c>
      <c r="AO481">
        <v>1983.39</v>
      </c>
    </row>
    <row r="482" spans="1:41" x14ac:dyDescent="0.25">
      <c r="A482" s="1">
        <v>42688</v>
      </c>
      <c r="B482">
        <v>706.89</v>
      </c>
      <c r="D482" s="1">
        <v>42688</v>
      </c>
      <c r="E482">
        <v>236.82</v>
      </c>
      <c r="G482" s="1">
        <v>42688</v>
      </c>
      <c r="H482">
        <v>2164.1999999999998</v>
      </c>
      <c r="J482" s="1">
        <v>42688</v>
      </c>
      <c r="K482">
        <v>3039.8</v>
      </c>
      <c r="M482" s="1">
        <v>42688</v>
      </c>
      <c r="N482">
        <v>1226.81</v>
      </c>
      <c r="P482" s="1">
        <v>42688</v>
      </c>
      <c r="Q482">
        <v>1.55</v>
      </c>
      <c r="S482" s="1">
        <v>42688</v>
      </c>
      <c r="T482">
        <v>25.15117</v>
      </c>
      <c r="V482" s="1">
        <v>42688</v>
      </c>
      <c r="W482">
        <v>168.57</v>
      </c>
      <c r="Y482" s="2">
        <v>42688</v>
      </c>
      <c r="Z482">
        <v>1.0749</v>
      </c>
      <c r="AB482" s="2">
        <v>42688</v>
      </c>
      <c r="AC482">
        <v>1.2498</v>
      </c>
      <c r="AE482" s="2">
        <v>42688</v>
      </c>
      <c r="AF482">
        <v>1.0027999999999999</v>
      </c>
      <c r="AH482" s="2">
        <v>42688</v>
      </c>
      <c r="AI482">
        <v>9.2530000000000008E-3</v>
      </c>
      <c r="AK482" s="2">
        <v>42688</v>
      </c>
      <c r="AL482">
        <v>226.56190000000001</v>
      </c>
      <c r="AN482" s="2">
        <v>42688</v>
      </c>
      <c r="AO482">
        <v>1983.11</v>
      </c>
    </row>
    <row r="483" spans="1:41" x14ac:dyDescent="0.25">
      <c r="A483" s="1">
        <v>42685</v>
      </c>
      <c r="B483">
        <v>714.94</v>
      </c>
      <c r="D483" s="1">
        <v>42685</v>
      </c>
      <c r="E483">
        <v>238.96</v>
      </c>
      <c r="G483" s="1">
        <v>42685</v>
      </c>
      <c r="H483">
        <v>2164.4499999999998</v>
      </c>
      <c r="J483" s="1">
        <v>42685</v>
      </c>
      <c r="K483">
        <v>3030.02</v>
      </c>
      <c r="M483" s="1">
        <v>42685</v>
      </c>
      <c r="N483">
        <v>1231.76</v>
      </c>
      <c r="P483" s="1">
        <v>42685</v>
      </c>
      <c r="Q483">
        <v>1.55</v>
      </c>
      <c r="S483" s="1">
        <v>42685</v>
      </c>
      <c r="T483">
        <v>25.443629999999999</v>
      </c>
      <c r="V483" s="1">
        <v>42685</v>
      </c>
      <c r="W483">
        <v>167.12</v>
      </c>
      <c r="Y483" s="2">
        <v>42685</v>
      </c>
      <c r="Z483">
        <v>1.0860000000000001</v>
      </c>
      <c r="AB483" s="2">
        <v>42685</v>
      </c>
      <c r="AC483">
        <v>1.2601</v>
      </c>
      <c r="AE483" s="2">
        <v>42685</v>
      </c>
      <c r="AF483">
        <v>1.0143</v>
      </c>
      <c r="AH483" s="2">
        <v>42685</v>
      </c>
      <c r="AI483">
        <v>9.3860000000000002E-3</v>
      </c>
      <c r="AK483" s="2">
        <v>42685</v>
      </c>
      <c r="AL483">
        <v>227.29900000000001</v>
      </c>
      <c r="AN483" s="2">
        <v>42685</v>
      </c>
      <c r="AO483">
        <v>1994.66</v>
      </c>
    </row>
    <row r="484" spans="1:41" x14ac:dyDescent="0.25">
      <c r="A484" s="1">
        <v>42684</v>
      </c>
      <c r="B484">
        <v>709.83</v>
      </c>
      <c r="D484" s="1">
        <v>42684</v>
      </c>
      <c r="E484">
        <v>246.09</v>
      </c>
      <c r="G484" s="1">
        <v>42684</v>
      </c>
      <c r="H484">
        <v>2167.48</v>
      </c>
      <c r="J484" s="1">
        <v>42684</v>
      </c>
      <c r="K484">
        <v>3046.59</v>
      </c>
      <c r="M484" s="1">
        <v>42684</v>
      </c>
      <c r="N484">
        <v>1266.83</v>
      </c>
      <c r="P484" s="1">
        <v>42684</v>
      </c>
      <c r="Q484">
        <v>1.45</v>
      </c>
      <c r="S484" s="1">
        <v>42684</v>
      </c>
      <c r="T484">
        <v>25.633749999999999</v>
      </c>
      <c r="V484" s="1">
        <v>42684</v>
      </c>
      <c r="W484">
        <v>169.59</v>
      </c>
      <c r="Y484" s="2">
        <v>42684</v>
      </c>
      <c r="Z484">
        <v>1.0891</v>
      </c>
      <c r="AB484" s="2">
        <v>42684</v>
      </c>
      <c r="AC484">
        <v>1.2542</v>
      </c>
      <c r="AE484" s="2">
        <v>42684</v>
      </c>
      <c r="AF484">
        <v>1.0125</v>
      </c>
      <c r="AH484" s="2">
        <v>42684</v>
      </c>
      <c r="AI484">
        <v>9.3769999999999999E-3</v>
      </c>
      <c r="AK484" s="2">
        <v>42684</v>
      </c>
      <c r="AL484">
        <v>227.6491</v>
      </c>
      <c r="AN484" s="2">
        <v>42684</v>
      </c>
      <c r="AO484">
        <v>1994.66</v>
      </c>
    </row>
    <row r="485" spans="1:41" x14ac:dyDescent="0.25">
      <c r="A485" s="1">
        <v>42683</v>
      </c>
      <c r="B485">
        <v>717.23</v>
      </c>
      <c r="D485" s="1">
        <v>42683</v>
      </c>
      <c r="E485">
        <v>248.07</v>
      </c>
      <c r="G485" s="1">
        <v>42683</v>
      </c>
      <c r="H485">
        <v>2163.2600000000002</v>
      </c>
      <c r="J485" s="1">
        <v>42683</v>
      </c>
      <c r="K485">
        <v>3056.29</v>
      </c>
      <c r="M485" s="1">
        <v>42683</v>
      </c>
      <c r="N485">
        <v>1276.0999999999999</v>
      </c>
      <c r="P485" s="1">
        <v>42683</v>
      </c>
      <c r="Q485">
        <v>1.43</v>
      </c>
      <c r="S485" s="1">
        <v>42683</v>
      </c>
      <c r="T485">
        <v>25.55</v>
      </c>
      <c r="V485" s="1">
        <v>42683</v>
      </c>
      <c r="W485">
        <v>166.4</v>
      </c>
      <c r="Y485" s="2">
        <v>42683</v>
      </c>
      <c r="Z485">
        <v>1.0939000000000001</v>
      </c>
      <c r="AB485" s="2">
        <v>42683</v>
      </c>
      <c r="AC485">
        <v>1.2417</v>
      </c>
      <c r="AE485" s="2">
        <v>42683</v>
      </c>
      <c r="AF485">
        <v>1.0174000000000001</v>
      </c>
      <c r="AH485" s="2">
        <v>42683</v>
      </c>
      <c r="AI485">
        <v>9.4879999999999999E-3</v>
      </c>
      <c r="AK485" s="2">
        <v>42683</v>
      </c>
      <c r="AL485">
        <v>229.17619999999999</v>
      </c>
      <c r="AN485" s="2">
        <v>42683</v>
      </c>
      <c r="AO485">
        <v>1999.13</v>
      </c>
    </row>
    <row r="486" spans="1:41" x14ac:dyDescent="0.25">
      <c r="A486" s="1">
        <v>42682</v>
      </c>
      <c r="B486">
        <v>711.51</v>
      </c>
      <c r="D486" s="1">
        <v>42682</v>
      </c>
      <c r="E486">
        <v>252.78</v>
      </c>
      <c r="G486" s="1">
        <v>42682</v>
      </c>
      <c r="H486">
        <v>2139.56</v>
      </c>
      <c r="J486" s="1">
        <v>42682</v>
      </c>
      <c r="K486">
        <v>3023.43</v>
      </c>
      <c r="M486" s="1">
        <v>42682</v>
      </c>
      <c r="N486">
        <v>1277.05</v>
      </c>
      <c r="P486" s="1">
        <v>42682</v>
      </c>
      <c r="Q486">
        <v>1.41</v>
      </c>
      <c r="S486" s="1">
        <v>42682</v>
      </c>
      <c r="T486">
        <v>26.23556</v>
      </c>
      <c r="V486" s="1">
        <v>42682</v>
      </c>
      <c r="W486">
        <v>163.01</v>
      </c>
      <c r="Y486" s="2">
        <v>42682</v>
      </c>
      <c r="Z486">
        <v>1.1023000000000001</v>
      </c>
      <c r="AB486" s="2">
        <v>42682</v>
      </c>
      <c r="AC486">
        <v>1.2389999999999999</v>
      </c>
      <c r="AE486" s="2">
        <v>42682</v>
      </c>
      <c r="AF486">
        <v>1.0242</v>
      </c>
      <c r="AH486" s="2">
        <v>42682</v>
      </c>
      <c r="AI486">
        <v>9.5160000000000002E-3</v>
      </c>
      <c r="AK486" s="2">
        <v>42682</v>
      </c>
      <c r="AL486">
        <v>228.92439999999999</v>
      </c>
      <c r="AN486" s="2">
        <v>42682</v>
      </c>
      <c r="AO486">
        <v>2018.85</v>
      </c>
    </row>
    <row r="487" spans="1:41" x14ac:dyDescent="0.25">
      <c r="A487" s="1">
        <v>42681</v>
      </c>
      <c r="B487">
        <v>706.9</v>
      </c>
      <c r="D487" s="1">
        <v>42681</v>
      </c>
      <c r="E487">
        <v>251.27</v>
      </c>
      <c r="G487" s="1">
        <v>42681</v>
      </c>
      <c r="H487">
        <v>2131.52</v>
      </c>
      <c r="J487" s="1">
        <v>42681</v>
      </c>
      <c r="K487">
        <v>3009.28</v>
      </c>
      <c r="M487" s="1">
        <v>42681</v>
      </c>
      <c r="N487">
        <v>1282.4000000000001</v>
      </c>
      <c r="P487" s="1">
        <v>42681</v>
      </c>
      <c r="Q487">
        <v>1.4</v>
      </c>
      <c r="S487" s="1">
        <v>42681</v>
      </c>
      <c r="T487">
        <v>25.8047</v>
      </c>
      <c r="V487" s="1">
        <v>42681</v>
      </c>
      <c r="W487">
        <v>160.71</v>
      </c>
      <c r="Y487" s="2">
        <v>42681</v>
      </c>
      <c r="Z487">
        <v>1.1043000000000001</v>
      </c>
      <c r="AB487" s="2">
        <v>42681</v>
      </c>
      <c r="AC487">
        <v>1.2403999999999999</v>
      </c>
      <c r="AE487" s="2">
        <v>42681</v>
      </c>
      <c r="AF487">
        <v>1.0254000000000001</v>
      </c>
      <c r="AH487" s="2">
        <v>42681</v>
      </c>
      <c r="AI487">
        <v>9.5759999999999994E-3</v>
      </c>
      <c r="AK487" s="2">
        <v>42681</v>
      </c>
      <c r="AL487">
        <v>229.2824</v>
      </c>
      <c r="AN487" s="2">
        <v>42681</v>
      </c>
      <c r="AO487">
        <v>2021.97</v>
      </c>
    </row>
    <row r="488" spans="1:41" x14ac:dyDescent="0.25">
      <c r="A488" s="1">
        <v>42678</v>
      </c>
      <c r="B488">
        <v>698.86</v>
      </c>
      <c r="D488" s="1">
        <v>42678</v>
      </c>
      <c r="E488">
        <v>246.62</v>
      </c>
      <c r="G488" s="1">
        <v>42678</v>
      </c>
      <c r="H488">
        <v>2085.1799999999998</v>
      </c>
      <c r="J488" s="1">
        <v>42678</v>
      </c>
      <c r="K488">
        <v>2954.53</v>
      </c>
      <c r="M488" s="1">
        <v>42678</v>
      </c>
      <c r="N488">
        <v>1301.29</v>
      </c>
      <c r="P488" s="1">
        <v>42678</v>
      </c>
      <c r="Q488">
        <v>1.38</v>
      </c>
      <c r="S488" s="1">
        <v>42678</v>
      </c>
      <c r="T488">
        <v>25.894439999999999</v>
      </c>
      <c r="V488" s="1">
        <v>42678</v>
      </c>
      <c r="W488">
        <v>158.54</v>
      </c>
      <c r="Y488" s="2">
        <v>42678</v>
      </c>
      <c r="Z488">
        <v>1.1114999999999999</v>
      </c>
      <c r="AB488" s="2">
        <v>42678</v>
      </c>
      <c r="AC488">
        <v>1.25</v>
      </c>
      <c r="AE488" s="2">
        <v>42678</v>
      </c>
      <c r="AF488">
        <v>1.0306999999999999</v>
      </c>
      <c r="AH488" s="2">
        <v>42678</v>
      </c>
      <c r="AI488">
        <v>9.6919999999999992E-3</v>
      </c>
      <c r="AK488" s="2">
        <v>42678</v>
      </c>
      <c r="AL488">
        <v>229.63579999999999</v>
      </c>
      <c r="AN488" s="2">
        <v>42678</v>
      </c>
      <c r="AO488">
        <v>2024.64</v>
      </c>
    </row>
    <row r="489" spans="1:41" x14ac:dyDescent="0.25">
      <c r="A489" s="1">
        <v>42677</v>
      </c>
      <c r="B489">
        <v>695.18</v>
      </c>
      <c r="D489" s="1">
        <v>42677</v>
      </c>
      <c r="E489">
        <v>247.54</v>
      </c>
      <c r="G489" s="1">
        <v>42677</v>
      </c>
      <c r="H489">
        <v>2088.66</v>
      </c>
      <c r="J489" s="1">
        <v>42677</v>
      </c>
      <c r="K489">
        <v>2973.49</v>
      </c>
      <c r="M489" s="1">
        <v>42677</v>
      </c>
      <c r="N489">
        <v>1300.57</v>
      </c>
      <c r="P489" s="1">
        <v>42677</v>
      </c>
      <c r="Q489">
        <v>1.35</v>
      </c>
      <c r="S489" s="1">
        <v>42677</v>
      </c>
      <c r="T489">
        <v>25.821950000000001</v>
      </c>
      <c r="V489" s="1">
        <v>42677</v>
      </c>
      <c r="W489">
        <v>158.80000000000001</v>
      </c>
      <c r="Y489" s="2">
        <v>42677</v>
      </c>
      <c r="Z489">
        <v>1.1113</v>
      </c>
      <c r="AB489" s="2">
        <v>42677</v>
      </c>
      <c r="AC489">
        <v>1.2446999999999999</v>
      </c>
      <c r="AE489" s="2">
        <v>42677</v>
      </c>
      <c r="AF489">
        <v>1.0269999999999999</v>
      </c>
      <c r="AH489" s="2">
        <v>42677</v>
      </c>
      <c r="AI489">
        <v>9.7070000000000004E-3</v>
      </c>
      <c r="AK489" s="2">
        <v>42677</v>
      </c>
      <c r="AL489">
        <v>229.04589999999999</v>
      </c>
      <c r="AN489" s="2">
        <v>42677</v>
      </c>
      <c r="AO489">
        <v>2022.27</v>
      </c>
    </row>
    <row r="490" spans="1:41" x14ac:dyDescent="0.25">
      <c r="A490" s="1">
        <v>42676</v>
      </c>
      <c r="B490">
        <v>730.21</v>
      </c>
      <c r="D490" s="1">
        <v>42676</v>
      </c>
      <c r="E490">
        <v>249.78</v>
      </c>
      <c r="G490" s="1">
        <v>42676</v>
      </c>
      <c r="H490">
        <v>2097.94</v>
      </c>
      <c r="J490" s="1">
        <v>42676</v>
      </c>
      <c r="K490">
        <v>2980.17</v>
      </c>
      <c r="M490" s="1">
        <v>42676</v>
      </c>
      <c r="N490">
        <v>1305.3800000000001</v>
      </c>
      <c r="P490" s="1">
        <v>42676</v>
      </c>
      <c r="Q490">
        <v>1.35</v>
      </c>
      <c r="S490" s="1">
        <v>42676</v>
      </c>
      <c r="T490">
        <v>25.867190000000001</v>
      </c>
      <c r="V490" s="1">
        <v>42676</v>
      </c>
      <c r="W490">
        <v>157.24</v>
      </c>
      <c r="Y490" s="2">
        <v>42676</v>
      </c>
      <c r="Z490">
        <v>1.1100000000000001</v>
      </c>
      <c r="AB490" s="2">
        <v>42676</v>
      </c>
      <c r="AC490">
        <v>1.2297</v>
      </c>
      <c r="AE490" s="2">
        <v>42676</v>
      </c>
      <c r="AF490">
        <v>1.028</v>
      </c>
      <c r="AH490" s="2">
        <v>42676</v>
      </c>
      <c r="AI490">
        <v>9.6780000000000008E-3</v>
      </c>
      <c r="AK490" s="2">
        <v>42676</v>
      </c>
      <c r="AL490">
        <v>228.96299999999999</v>
      </c>
      <c r="AN490" s="2">
        <v>42676</v>
      </c>
      <c r="AO490">
        <v>2023.46</v>
      </c>
    </row>
    <row r="491" spans="1:41" x14ac:dyDescent="0.25">
      <c r="A491" s="1">
        <v>42675</v>
      </c>
      <c r="B491">
        <v>727.97</v>
      </c>
      <c r="D491" s="1">
        <v>42675</v>
      </c>
      <c r="E491">
        <v>253.46</v>
      </c>
      <c r="G491" s="1">
        <v>42675</v>
      </c>
      <c r="H491">
        <v>2111.7199999999998</v>
      </c>
      <c r="J491" s="1">
        <v>42675</v>
      </c>
      <c r="K491">
        <v>3023.15</v>
      </c>
      <c r="M491" s="1">
        <v>42675</v>
      </c>
      <c r="N491">
        <v>1288.73</v>
      </c>
      <c r="P491" s="1">
        <v>42675</v>
      </c>
      <c r="Q491">
        <v>1.41</v>
      </c>
      <c r="S491" s="1">
        <v>42675</v>
      </c>
      <c r="T491">
        <v>25.929200000000002</v>
      </c>
      <c r="V491" s="1">
        <v>42675</v>
      </c>
      <c r="W491">
        <v>158.01</v>
      </c>
      <c r="Y491" s="2">
        <v>42675</v>
      </c>
      <c r="Z491">
        <v>1.1055999999999999</v>
      </c>
      <c r="AB491" s="2">
        <v>42675</v>
      </c>
      <c r="AC491">
        <v>1.2236</v>
      </c>
      <c r="AE491" s="2">
        <v>42675</v>
      </c>
      <c r="AF491">
        <v>1.0253000000000001</v>
      </c>
      <c r="AH491" s="2">
        <v>42675</v>
      </c>
      <c r="AI491">
        <v>9.5969999999999996E-3</v>
      </c>
      <c r="AK491" s="2">
        <v>42675</v>
      </c>
      <c r="AL491">
        <v>228.06030000000001</v>
      </c>
      <c r="AN491" s="2">
        <v>42675</v>
      </c>
      <c r="AO491">
        <v>2022.56</v>
      </c>
    </row>
    <row r="492" spans="1:41" x14ac:dyDescent="0.25">
      <c r="A492" s="1">
        <v>42674</v>
      </c>
      <c r="B492">
        <v>702.17</v>
      </c>
      <c r="D492" s="1">
        <v>42674</v>
      </c>
      <c r="E492">
        <v>254.57</v>
      </c>
      <c r="G492" s="1">
        <v>42674</v>
      </c>
      <c r="H492">
        <v>2126.15</v>
      </c>
      <c r="J492" s="1">
        <v>42674</v>
      </c>
      <c r="K492">
        <v>3055.25</v>
      </c>
      <c r="M492" s="1">
        <v>42674</v>
      </c>
      <c r="N492">
        <v>1273.73</v>
      </c>
      <c r="P492" s="1">
        <v>42674</v>
      </c>
      <c r="Q492">
        <v>1.45</v>
      </c>
      <c r="S492" s="1">
        <v>42674</v>
      </c>
      <c r="T492">
        <v>26.267859999999999</v>
      </c>
      <c r="V492" s="1">
        <v>42674</v>
      </c>
      <c r="W492">
        <v>157.16999999999999</v>
      </c>
      <c r="Y492" s="2">
        <v>42674</v>
      </c>
      <c r="Z492">
        <v>1.0963000000000001</v>
      </c>
      <c r="AB492" s="2">
        <v>42674</v>
      </c>
      <c r="AC492">
        <v>1.2227999999999999</v>
      </c>
      <c r="AE492" s="2">
        <v>42674</v>
      </c>
      <c r="AF492">
        <v>1.0099</v>
      </c>
      <c r="AH492" s="2">
        <v>42674</v>
      </c>
      <c r="AI492">
        <v>9.5250000000000005E-3</v>
      </c>
      <c r="AK492" s="2">
        <v>42674</v>
      </c>
      <c r="AL492">
        <v>228.84899999999999</v>
      </c>
      <c r="AN492" s="2">
        <v>42674</v>
      </c>
      <c r="AO492">
        <v>2021.4</v>
      </c>
    </row>
    <row r="493" spans="1:41" x14ac:dyDescent="0.25">
      <c r="A493" s="1">
        <v>42671</v>
      </c>
      <c r="B493">
        <v>688.36</v>
      </c>
      <c r="D493" s="1">
        <v>42671</v>
      </c>
      <c r="E493">
        <v>254.54</v>
      </c>
      <c r="G493" s="1">
        <v>42671</v>
      </c>
      <c r="H493">
        <v>2126.41</v>
      </c>
      <c r="J493" s="1">
        <v>42671</v>
      </c>
      <c r="K493">
        <v>3079.24</v>
      </c>
      <c r="M493" s="1">
        <v>42671</v>
      </c>
      <c r="N493">
        <v>1270.0999999999999</v>
      </c>
      <c r="P493" s="1">
        <v>42671</v>
      </c>
      <c r="Q493">
        <v>1.51</v>
      </c>
      <c r="S493" s="1">
        <v>42671</v>
      </c>
      <c r="T493">
        <v>26.131889999999999</v>
      </c>
      <c r="V493" s="1">
        <v>42671</v>
      </c>
      <c r="W493">
        <v>156.04</v>
      </c>
      <c r="Y493" s="2">
        <v>42671</v>
      </c>
      <c r="Z493">
        <v>1.0940000000000001</v>
      </c>
      <c r="AB493" s="2">
        <v>42671</v>
      </c>
      <c r="AC493">
        <v>1.2161</v>
      </c>
      <c r="AE493" s="2">
        <v>42671</v>
      </c>
      <c r="AF493">
        <v>1.0075000000000001</v>
      </c>
      <c r="AH493" s="2">
        <v>42671</v>
      </c>
      <c r="AI493">
        <v>9.4909999999999994E-3</v>
      </c>
      <c r="AK493" s="2">
        <v>42671</v>
      </c>
      <c r="AL493">
        <v>228.60550000000001</v>
      </c>
      <c r="AN493" s="2">
        <v>42671</v>
      </c>
      <c r="AO493">
        <v>2019.77</v>
      </c>
    </row>
    <row r="494" spans="1:41" x14ac:dyDescent="0.25">
      <c r="A494" s="1">
        <v>42670</v>
      </c>
      <c r="B494">
        <v>681.14</v>
      </c>
      <c r="D494" s="1">
        <v>42670</v>
      </c>
      <c r="E494">
        <v>255.69</v>
      </c>
      <c r="G494" s="1">
        <v>42670</v>
      </c>
      <c r="H494">
        <v>2133.04</v>
      </c>
      <c r="J494" s="1">
        <v>42670</v>
      </c>
      <c r="K494">
        <v>3085.17</v>
      </c>
      <c r="M494" s="1">
        <v>42670</v>
      </c>
      <c r="N494">
        <v>1268.94</v>
      </c>
      <c r="P494" s="1">
        <v>42670</v>
      </c>
      <c r="Q494">
        <v>1.5699999999999998</v>
      </c>
      <c r="S494" s="1">
        <v>42670</v>
      </c>
      <c r="T494">
        <v>26.424230000000001</v>
      </c>
      <c r="V494" s="1">
        <v>42670</v>
      </c>
      <c r="W494">
        <v>154.28</v>
      </c>
      <c r="Y494" s="2">
        <v>42670</v>
      </c>
      <c r="Z494">
        <v>1.0891999999999999</v>
      </c>
      <c r="AB494" s="2">
        <v>42670</v>
      </c>
      <c r="AC494">
        <v>1.2170000000000001</v>
      </c>
      <c r="AE494" s="2">
        <v>42670</v>
      </c>
      <c r="AF494">
        <v>1.0059</v>
      </c>
      <c r="AH494" s="2">
        <v>42670</v>
      </c>
      <c r="AI494">
        <v>9.4990000000000005E-3</v>
      </c>
      <c r="AK494" s="2">
        <v>42670</v>
      </c>
      <c r="AL494">
        <v>228.90289999999999</v>
      </c>
      <c r="AN494" s="2">
        <v>42670</v>
      </c>
      <c r="AO494">
        <v>2020.01</v>
      </c>
    </row>
    <row r="495" spans="1:41" x14ac:dyDescent="0.25">
      <c r="A495" s="1">
        <v>42669</v>
      </c>
      <c r="B495">
        <v>669.58</v>
      </c>
      <c r="D495" s="1">
        <v>42669</v>
      </c>
      <c r="E495">
        <v>257.23</v>
      </c>
      <c r="G495" s="1">
        <v>42669</v>
      </c>
      <c r="H495">
        <v>2139.4299999999998</v>
      </c>
      <c r="J495" s="1">
        <v>42669</v>
      </c>
      <c r="K495">
        <v>3080.98</v>
      </c>
      <c r="M495" s="1">
        <v>42669</v>
      </c>
      <c r="N495">
        <v>1266.52</v>
      </c>
      <c r="P495" s="1">
        <v>42669</v>
      </c>
      <c r="Q495">
        <v>1.54</v>
      </c>
      <c r="S495" s="1">
        <v>42669</v>
      </c>
      <c r="T495">
        <v>26.24502</v>
      </c>
      <c r="V495" s="1">
        <v>42669</v>
      </c>
      <c r="W495">
        <v>152.72999999999999</v>
      </c>
      <c r="Y495" s="2">
        <v>42669</v>
      </c>
      <c r="Z495">
        <v>1.0911999999999999</v>
      </c>
      <c r="AB495" s="2">
        <v>42669</v>
      </c>
      <c r="AC495">
        <v>1.2225999999999999</v>
      </c>
      <c r="AE495" s="2">
        <v>42669</v>
      </c>
      <c r="AF495">
        <v>1.0065</v>
      </c>
      <c r="AH495" s="2">
        <v>42669</v>
      </c>
      <c r="AI495">
        <v>9.5619999999999993E-3</v>
      </c>
      <c r="AK495" s="2">
        <v>42669</v>
      </c>
      <c r="AL495">
        <v>230.23920000000001</v>
      </c>
      <c r="AN495" s="2">
        <v>42669</v>
      </c>
      <c r="AO495">
        <v>2025.01</v>
      </c>
    </row>
    <row r="496" spans="1:41" x14ac:dyDescent="0.25">
      <c r="A496" s="1">
        <v>42668</v>
      </c>
      <c r="B496">
        <v>654.08000000000004</v>
      </c>
      <c r="D496" s="1">
        <v>42668</v>
      </c>
      <c r="E496">
        <v>259.58999999999997</v>
      </c>
      <c r="G496" s="1">
        <v>42668</v>
      </c>
      <c r="H496">
        <v>2143.16</v>
      </c>
      <c r="J496" s="1">
        <v>42668</v>
      </c>
      <c r="K496">
        <v>3087.41</v>
      </c>
      <c r="M496" s="1">
        <v>42668</v>
      </c>
      <c r="N496">
        <v>1272.1099999999999</v>
      </c>
      <c r="P496" s="1">
        <v>42668</v>
      </c>
      <c r="Q496">
        <v>1.55</v>
      </c>
      <c r="S496" s="1">
        <v>42668</v>
      </c>
      <c r="T496">
        <v>25.833939999999998</v>
      </c>
      <c r="V496" s="1">
        <v>42668</v>
      </c>
      <c r="W496">
        <v>152.55000000000001</v>
      </c>
      <c r="Y496" s="2">
        <v>42668</v>
      </c>
      <c r="Z496">
        <v>1.0891</v>
      </c>
      <c r="AB496" s="2">
        <v>42668</v>
      </c>
      <c r="AC496">
        <v>1.2198</v>
      </c>
      <c r="AE496" s="2">
        <v>42668</v>
      </c>
      <c r="AF496">
        <v>1.0064</v>
      </c>
      <c r="AH496" s="2">
        <v>42668</v>
      </c>
      <c r="AI496">
        <v>9.5919999999999998E-3</v>
      </c>
      <c r="AK496" s="2">
        <v>42668</v>
      </c>
      <c r="AL496">
        <v>231.2055</v>
      </c>
      <c r="AN496" s="2">
        <v>42668</v>
      </c>
      <c r="AO496">
        <v>2028.37</v>
      </c>
    </row>
    <row r="497" spans="1:41" x14ac:dyDescent="0.25">
      <c r="A497" s="1">
        <v>42667</v>
      </c>
      <c r="B497">
        <v>648.55999999999995</v>
      </c>
      <c r="D497" s="1">
        <v>42667</v>
      </c>
      <c r="E497">
        <v>260.02</v>
      </c>
      <c r="G497" s="1">
        <v>42667</v>
      </c>
      <c r="H497">
        <v>2151.33</v>
      </c>
      <c r="J497" s="1">
        <v>42667</v>
      </c>
      <c r="K497">
        <v>3093.86</v>
      </c>
      <c r="M497" s="1">
        <v>42667</v>
      </c>
      <c r="N497">
        <v>1263.7</v>
      </c>
      <c r="P497" s="1">
        <v>42667</v>
      </c>
      <c r="Q497">
        <v>1.62</v>
      </c>
      <c r="S497" s="1">
        <v>42667</v>
      </c>
      <c r="T497">
        <v>25.772279999999999</v>
      </c>
      <c r="V497" s="1">
        <v>42667</v>
      </c>
      <c r="W497">
        <v>149.38</v>
      </c>
      <c r="Y497" s="2">
        <v>42667</v>
      </c>
      <c r="Z497">
        <v>1.0878000000000001</v>
      </c>
      <c r="AB497" s="2">
        <v>42667</v>
      </c>
      <c r="AC497">
        <v>1.2211000000000001</v>
      </c>
      <c r="AE497" s="2">
        <v>42667</v>
      </c>
      <c r="AF497">
        <v>1.0063</v>
      </c>
      <c r="AH497" s="2">
        <v>42667</v>
      </c>
      <c r="AI497">
        <v>9.5930000000000008E-3</v>
      </c>
      <c r="AK497" s="2">
        <v>42667</v>
      </c>
      <c r="AL497">
        <v>231.2961</v>
      </c>
      <c r="AN497" s="2">
        <v>42667</v>
      </c>
      <c r="AO497">
        <v>2028.04</v>
      </c>
    </row>
    <row r="498" spans="1:41" x14ac:dyDescent="0.25">
      <c r="A498" s="1">
        <v>42664</v>
      </c>
      <c r="B498">
        <v>630.53</v>
      </c>
      <c r="D498" s="1">
        <v>42664</v>
      </c>
      <c r="E498">
        <v>258.06</v>
      </c>
      <c r="G498" s="1">
        <v>42664</v>
      </c>
      <c r="H498">
        <v>2141.16</v>
      </c>
      <c r="J498" s="1">
        <v>42664</v>
      </c>
      <c r="K498">
        <v>3077.65</v>
      </c>
      <c r="M498" s="1">
        <v>42664</v>
      </c>
      <c r="N498">
        <v>1266.1199999999999</v>
      </c>
      <c r="P498" s="1">
        <v>42664</v>
      </c>
      <c r="Q498">
        <v>1.5899999999999999</v>
      </c>
      <c r="S498" s="1">
        <v>42664</v>
      </c>
      <c r="T498">
        <v>26.055009999999999</v>
      </c>
      <c r="V498" s="1">
        <v>42664</v>
      </c>
      <c r="W498">
        <v>148.47999999999999</v>
      </c>
      <c r="Y498" s="2">
        <v>42664</v>
      </c>
      <c r="Z498">
        <v>1.0873999999999999</v>
      </c>
      <c r="AB498" s="2">
        <v>42664</v>
      </c>
      <c r="AC498">
        <v>1.2237</v>
      </c>
      <c r="AE498" s="2">
        <v>42664</v>
      </c>
      <c r="AF498">
        <v>1.0052000000000001</v>
      </c>
      <c r="AH498" s="2">
        <v>42664</v>
      </c>
      <c r="AI498">
        <v>9.6220000000000003E-3</v>
      </c>
      <c r="AK498" s="2">
        <v>42664</v>
      </c>
      <c r="AL498">
        <v>231.5076</v>
      </c>
      <c r="AN498" s="2">
        <v>42664</v>
      </c>
      <c r="AO498">
        <v>2029.88</v>
      </c>
    </row>
    <row r="499" spans="1:41" x14ac:dyDescent="0.25">
      <c r="A499" s="1">
        <v>42663</v>
      </c>
      <c r="B499">
        <v>628.83000000000004</v>
      </c>
      <c r="D499" s="1">
        <v>42663</v>
      </c>
      <c r="E499">
        <v>257.86</v>
      </c>
      <c r="G499" s="1">
        <v>42663</v>
      </c>
      <c r="H499">
        <v>2141.34</v>
      </c>
      <c r="J499" s="1">
        <v>42663</v>
      </c>
      <c r="K499">
        <v>3076.63</v>
      </c>
      <c r="M499" s="1">
        <v>42663</v>
      </c>
      <c r="N499">
        <v>1266.3599999999999</v>
      </c>
      <c r="P499" s="1">
        <v>42663</v>
      </c>
      <c r="Q499">
        <v>1.56</v>
      </c>
      <c r="S499" s="1">
        <v>42663</v>
      </c>
      <c r="T499">
        <v>26.0046</v>
      </c>
      <c r="V499" s="1">
        <v>42663</v>
      </c>
      <c r="W499">
        <v>148.77000000000001</v>
      </c>
      <c r="Y499" s="2">
        <v>42663</v>
      </c>
      <c r="Z499">
        <v>1.0945</v>
      </c>
      <c r="AB499" s="2">
        <v>42663</v>
      </c>
      <c r="AC499">
        <v>1.2274</v>
      </c>
      <c r="AE499" s="2">
        <v>42663</v>
      </c>
      <c r="AF499">
        <v>1.0088999999999999</v>
      </c>
      <c r="AH499" s="2">
        <v>42663</v>
      </c>
      <c r="AI499">
        <v>9.6200000000000001E-3</v>
      </c>
      <c r="AK499" s="2">
        <v>42663</v>
      </c>
      <c r="AL499">
        <v>231.50069999999999</v>
      </c>
      <c r="AN499" s="2">
        <v>42663</v>
      </c>
      <c r="AO499">
        <v>2029.55</v>
      </c>
    </row>
    <row r="500" spans="1:41" x14ac:dyDescent="0.25">
      <c r="A500" s="1">
        <v>42662</v>
      </c>
      <c r="B500">
        <v>628.47</v>
      </c>
      <c r="D500" s="1">
        <v>42662</v>
      </c>
      <c r="E500">
        <v>257.35000000000002</v>
      </c>
      <c r="G500" s="1">
        <v>42662</v>
      </c>
      <c r="H500">
        <v>2144.29</v>
      </c>
      <c r="J500" s="1">
        <v>42662</v>
      </c>
      <c r="K500">
        <v>3055.94</v>
      </c>
      <c r="M500" s="1">
        <v>42662</v>
      </c>
      <c r="N500">
        <v>1269.45</v>
      </c>
      <c r="P500" s="1">
        <v>42662</v>
      </c>
      <c r="Q500">
        <v>1.5</v>
      </c>
      <c r="S500" s="1">
        <v>42662</v>
      </c>
      <c r="T500">
        <v>26.294460000000001</v>
      </c>
      <c r="V500" s="1">
        <v>42662</v>
      </c>
      <c r="W500">
        <v>149.87</v>
      </c>
      <c r="Y500" s="2">
        <v>42662</v>
      </c>
      <c r="Z500">
        <v>1.0968</v>
      </c>
      <c r="AB500" s="2">
        <v>42662</v>
      </c>
      <c r="AC500">
        <v>1.2276</v>
      </c>
      <c r="AE500" s="2">
        <v>42662</v>
      </c>
      <c r="AF500">
        <v>1.0107999999999999</v>
      </c>
      <c r="AH500" s="2">
        <v>42662</v>
      </c>
      <c r="AI500">
        <v>9.6839999999999999E-3</v>
      </c>
      <c r="AK500" s="2">
        <v>42662</v>
      </c>
      <c r="AL500">
        <v>231.1788</v>
      </c>
      <c r="AN500" s="2">
        <v>42662</v>
      </c>
      <c r="AO500">
        <v>2028.99</v>
      </c>
    </row>
    <row r="501" spans="1:41" x14ac:dyDescent="0.25">
      <c r="A501" s="1">
        <v>42661</v>
      </c>
      <c r="B501">
        <v>632.76</v>
      </c>
      <c r="D501" s="1">
        <v>42661</v>
      </c>
      <c r="E501">
        <v>257.49</v>
      </c>
      <c r="G501" s="1">
        <v>42661</v>
      </c>
      <c r="H501">
        <v>2139.6</v>
      </c>
      <c r="J501" s="1">
        <v>42661</v>
      </c>
      <c r="K501">
        <v>3046.99</v>
      </c>
      <c r="M501" s="1">
        <v>42661</v>
      </c>
      <c r="N501">
        <v>1262.5899999999999</v>
      </c>
      <c r="P501" s="1">
        <v>42661</v>
      </c>
      <c r="Q501">
        <v>1.46</v>
      </c>
      <c r="S501" s="1">
        <v>42661</v>
      </c>
      <c r="T501">
        <v>26.101320000000001</v>
      </c>
      <c r="V501" s="1">
        <v>42661</v>
      </c>
      <c r="W501">
        <v>150.02000000000001</v>
      </c>
      <c r="Y501" s="2">
        <v>42661</v>
      </c>
      <c r="Z501">
        <v>1.099</v>
      </c>
      <c r="AB501" s="2">
        <v>42661</v>
      </c>
      <c r="AC501">
        <v>1.2293000000000001</v>
      </c>
      <c r="AE501" s="2">
        <v>42661</v>
      </c>
      <c r="AF501">
        <v>1.0109999999999999</v>
      </c>
      <c r="AH501" s="2">
        <v>42661</v>
      </c>
      <c r="AI501">
        <v>9.6290000000000004E-3</v>
      </c>
      <c r="AK501" s="2">
        <v>42661</v>
      </c>
      <c r="AL501">
        <v>231.05590000000001</v>
      </c>
      <c r="AN501" s="2">
        <v>42661</v>
      </c>
      <c r="AO501">
        <v>2028.55</v>
      </c>
    </row>
    <row r="502" spans="1:41" x14ac:dyDescent="0.25">
      <c r="A502" s="1">
        <v>42660</v>
      </c>
      <c r="B502">
        <v>637.1</v>
      </c>
      <c r="D502" s="1">
        <v>42660</v>
      </c>
      <c r="E502">
        <v>253.26</v>
      </c>
      <c r="G502" s="1">
        <v>42660</v>
      </c>
      <c r="H502">
        <v>2126.5</v>
      </c>
      <c r="J502" s="1">
        <v>42660</v>
      </c>
      <c r="K502">
        <v>3008.72</v>
      </c>
      <c r="M502" s="1">
        <v>42660</v>
      </c>
      <c r="N502">
        <v>1256.22</v>
      </c>
      <c r="P502" s="1">
        <v>42660</v>
      </c>
      <c r="Q502">
        <v>1.47</v>
      </c>
      <c r="S502" s="1">
        <v>42660</v>
      </c>
      <c r="T502">
        <v>26.208480000000002</v>
      </c>
      <c r="V502" s="1">
        <v>42660</v>
      </c>
      <c r="W502">
        <v>150.41999999999999</v>
      </c>
      <c r="Y502" s="2">
        <v>42660</v>
      </c>
      <c r="Z502">
        <v>1.1001000000000001</v>
      </c>
      <c r="AB502" s="2">
        <v>42660</v>
      </c>
      <c r="AC502">
        <v>1.2198</v>
      </c>
      <c r="AE502" s="2">
        <v>42660</v>
      </c>
      <c r="AF502">
        <v>1.0122</v>
      </c>
      <c r="AH502" s="2">
        <v>42660</v>
      </c>
      <c r="AI502">
        <v>9.6229999999999996E-3</v>
      </c>
      <c r="AK502" s="2">
        <v>42660</v>
      </c>
      <c r="AL502">
        <v>230.19730000000001</v>
      </c>
      <c r="AN502" s="2">
        <v>42660</v>
      </c>
      <c r="AO502">
        <v>2026.49</v>
      </c>
    </row>
    <row r="503" spans="1:41" x14ac:dyDescent="0.25">
      <c r="A503" s="1">
        <v>42657</v>
      </c>
      <c r="B503">
        <v>638.58000000000004</v>
      </c>
      <c r="D503" s="1">
        <v>42657</v>
      </c>
      <c r="E503">
        <v>253.91</v>
      </c>
      <c r="G503" s="1">
        <v>42657</v>
      </c>
      <c r="H503">
        <v>2132.98</v>
      </c>
      <c r="J503" s="1">
        <v>42657</v>
      </c>
      <c r="K503">
        <v>3025.19</v>
      </c>
      <c r="M503" s="1">
        <v>42657</v>
      </c>
      <c r="N503">
        <v>1255.26</v>
      </c>
      <c r="P503" s="1">
        <v>42657</v>
      </c>
      <c r="Q503">
        <v>1.55</v>
      </c>
      <c r="S503" s="1">
        <v>42657</v>
      </c>
      <c r="T503">
        <v>26.033629999999999</v>
      </c>
      <c r="V503" s="1">
        <v>42657</v>
      </c>
      <c r="W503">
        <v>151.02000000000001</v>
      </c>
      <c r="Y503" s="2">
        <v>42657</v>
      </c>
      <c r="Z503">
        <v>1.0994999999999999</v>
      </c>
      <c r="AB503" s="2">
        <v>42657</v>
      </c>
      <c r="AC503">
        <v>1.2208000000000001</v>
      </c>
      <c r="AE503" s="2">
        <v>42657</v>
      </c>
      <c r="AF503">
        <v>1.0103</v>
      </c>
      <c r="AH503" s="2">
        <v>42657</v>
      </c>
      <c r="AI503">
        <v>9.6150000000000003E-3</v>
      </c>
      <c r="AK503" s="2">
        <v>42657</v>
      </c>
      <c r="AL503">
        <v>230.36240000000001</v>
      </c>
      <c r="AN503" s="2">
        <v>42657</v>
      </c>
      <c r="AO503">
        <v>2023.29</v>
      </c>
    </row>
    <row r="504" spans="1:41" x14ac:dyDescent="0.25">
      <c r="A504" s="1">
        <v>42656</v>
      </c>
      <c r="B504">
        <v>635.24</v>
      </c>
      <c r="D504" s="1">
        <v>42656</v>
      </c>
      <c r="E504">
        <v>252.4</v>
      </c>
      <c r="G504" s="1">
        <v>42656</v>
      </c>
      <c r="H504">
        <v>2132.5500000000002</v>
      </c>
      <c r="J504" s="1">
        <v>42656</v>
      </c>
      <c r="K504">
        <v>2975.04</v>
      </c>
      <c r="M504" s="1">
        <v>42656</v>
      </c>
      <c r="N504">
        <v>1256.1400000000001</v>
      </c>
      <c r="P504" s="1">
        <v>42656</v>
      </c>
      <c r="Q504">
        <v>1.58</v>
      </c>
      <c r="S504" s="1">
        <v>42656</v>
      </c>
      <c r="T504">
        <v>25.759319999999999</v>
      </c>
      <c r="V504" s="1">
        <v>42656</v>
      </c>
      <c r="W504">
        <v>151.82</v>
      </c>
      <c r="Y504" s="2">
        <v>42656</v>
      </c>
      <c r="Z504">
        <v>1.1040000000000001</v>
      </c>
      <c r="AB504" s="2">
        <v>42656</v>
      </c>
      <c r="AC504">
        <v>1.2248999999999999</v>
      </c>
      <c r="AE504" s="2">
        <v>42656</v>
      </c>
      <c r="AF504">
        <v>1.0128999999999999</v>
      </c>
      <c r="AH504" s="2">
        <v>42656</v>
      </c>
      <c r="AI504">
        <v>9.6500000000000006E-3</v>
      </c>
      <c r="AK504" s="2">
        <v>42656</v>
      </c>
      <c r="AL504">
        <v>230.63130000000001</v>
      </c>
      <c r="AN504" s="2">
        <v>42656</v>
      </c>
      <c r="AO504">
        <v>2027.94</v>
      </c>
    </row>
    <row r="505" spans="1:41" x14ac:dyDescent="0.25">
      <c r="A505" s="1">
        <v>42655</v>
      </c>
      <c r="B505">
        <v>634.14</v>
      </c>
      <c r="D505" s="1">
        <v>42655</v>
      </c>
      <c r="E505">
        <v>256.04000000000002</v>
      </c>
      <c r="G505" s="1">
        <v>42655</v>
      </c>
      <c r="H505">
        <v>2139.1799999999998</v>
      </c>
      <c r="J505" s="1">
        <v>42655</v>
      </c>
      <c r="K505">
        <v>3008.03</v>
      </c>
      <c r="M505" s="1">
        <v>42655</v>
      </c>
      <c r="N505">
        <v>1252.1300000000001</v>
      </c>
      <c r="P505" s="1">
        <v>42655</v>
      </c>
      <c r="Q505">
        <v>1.52</v>
      </c>
      <c r="S505" s="1">
        <v>42655</v>
      </c>
      <c r="T505">
        <v>24.93676</v>
      </c>
      <c r="V505" s="1">
        <v>42655</v>
      </c>
      <c r="W505">
        <v>153.38</v>
      </c>
      <c r="Y505" s="2">
        <v>42655</v>
      </c>
      <c r="Z505">
        <v>1.103</v>
      </c>
      <c r="AB505" s="2">
        <v>42655</v>
      </c>
      <c r="AC505">
        <v>1.2221</v>
      </c>
      <c r="AE505" s="2">
        <v>42655</v>
      </c>
      <c r="AF505">
        <v>1.0112000000000001</v>
      </c>
      <c r="AH505" s="2">
        <v>42655</v>
      </c>
      <c r="AI505">
        <v>9.5809999999999992E-3</v>
      </c>
      <c r="AK505" s="2">
        <v>42655</v>
      </c>
      <c r="AL505">
        <v>230.24340000000001</v>
      </c>
      <c r="AN505" s="2">
        <v>42655</v>
      </c>
      <c r="AO505">
        <v>2023.59</v>
      </c>
    </row>
    <row r="506" spans="1:41" x14ac:dyDescent="0.25">
      <c r="A506" s="1">
        <v>42654</v>
      </c>
      <c r="B506">
        <v>637.72</v>
      </c>
      <c r="D506" s="1">
        <v>42654</v>
      </c>
      <c r="E506">
        <v>257.14999999999998</v>
      </c>
      <c r="G506" s="1">
        <v>42654</v>
      </c>
      <c r="H506">
        <v>2136.73</v>
      </c>
      <c r="J506" s="1">
        <v>42654</v>
      </c>
      <c r="K506">
        <v>3020.69</v>
      </c>
      <c r="M506" s="1">
        <v>42654</v>
      </c>
      <c r="N506">
        <v>1256.17</v>
      </c>
      <c r="P506" s="1">
        <v>42654</v>
      </c>
      <c r="Q506">
        <v>1.54</v>
      </c>
      <c r="S506" s="1">
        <v>42654</v>
      </c>
      <c r="T506">
        <v>25.44802</v>
      </c>
      <c r="V506" s="1">
        <v>42654</v>
      </c>
      <c r="W506">
        <v>153.09</v>
      </c>
      <c r="Y506" s="2">
        <v>42654</v>
      </c>
      <c r="Z506">
        <v>1.1069</v>
      </c>
      <c r="AB506" s="2">
        <v>42654</v>
      </c>
      <c r="AC506">
        <v>1.2158</v>
      </c>
      <c r="AE506" s="2">
        <v>42654</v>
      </c>
      <c r="AF506">
        <v>1.0118</v>
      </c>
      <c r="AH506" s="2">
        <v>42654</v>
      </c>
      <c r="AI506">
        <v>9.6659999999999992E-3</v>
      </c>
      <c r="AK506" s="2">
        <v>42654</v>
      </c>
      <c r="AL506">
        <v>230.73589999999999</v>
      </c>
      <c r="AN506" s="2">
        <v>42654</v>
      </c>
      <c r="AO506">
        <v>2024.71</v>
      </c>
    </row>
    <row r="507" spans="1:41" x14ac:dyDescent="0.25">
      <c r="A507" s="1">
        <v>42653</v>
      </c>
      <c r="B507">
        <v>616.89</v>
      </c>
      <c r="D507" s="1">
        <v>42653</v>
      </c>
      <c r="E507">
        <v>259.86</v>
      </c>
      <c r="G507" s="1">
        <v>42653</v>
      </c>
      <c r="H507">
        <v>2163.66</v>
      </c>
      <c r="J507" s="1">
        <v>42653</v>
      </c>
      <c r="K507">
        <v>3035.76</v>
      </c>
      <c r="M507" s="1">
        <v>42653</v>
      </c>
      <c r="N507">
        <v>1258.04</v>
      </c>
      <c r="P507" s="1">
        <v>42653</v>
      </c>
      <c r="Q507">
        <v>1.62</v>
      </c>
      <c r="S507" s="1">
        <v>42653</v>
      </c>
      <c r="T507">
        <v>25.328779999999998</v>
      </c>
      <c r="V507" s="1">
        <v>42653</v>
      </c>
      <c r="W507">
        <v>154.97</v>
      </c>
      <c r="Y507" s="2">
        <v>42653</v>
      </c>
      <c r="Z507">
        <v>1.1144000000000001</v>
      </c>
      <c r="AB507" s="2">
        <v>42653</v>
      </c>
      <c r="AC507">
        <v>1.2381</v>
      </c>
      <c r="AE507" s="2">
        <v>42653</v>
      </c>
      <c r="AF507">
        <v>1.0170999999999999</v>
      </c>
      <c r="AH507" s="2">
        <v>42653</v>
      </c>
      <c r="AI507">
        <v>9.639E-3</v>
      </c>
      <c r="AK507" s="2">
        <v>42653</v>
      </c>
      <c r="AL507">
        <v>230.61320000000001</v>
      </c>
      <c r="AN507" s="2">
        <v>42653</v>
      </c>
      <c r="AO507">
        <v>2026.58</v>
      </c>
    </row>
    <row r="508" spans="1:41" x14ac:dyDescent="0.25">
      <c r="A508" s="1">
        <v>42650</v>
      </c>
      <c r="B508">
        <v>617.94000000000005</v>
      </c>
      <c r="D508" s="1">
        <v>42650</v>
      </c>
      <c r="E508">
        <v>258.32</v>
      </c>
      <c r="G508" s="1">
        <v>42650</v>
      </c>
      <c r="H508">
        <v>2153.7399999999998</v>
      </c>
      <c r="J508" s="1">
        <v>42650</v>
      </c>
      <c r="K508">
        <v>3000.57</v>
      </c>
      <c r="M508" s="1">
        <v>42650</v>
      </c>
      <c r="N508">
        <v>1253.4100000000001</v>
      </c>
      <c r="P508" s="1">
        <v>42650</v>
      </c>
      <c r="Q508">
        <v>1.6099999999999999</v>
      </c>
      <c r="S508" s="1">
        <v>42650</v>
      </c>
      <c r="T508">
        <v>25.077739999999999</v>
      </c>
      <c r="V508" s="1">
        <v>42650</v>
      </c>
      <c r="W508">
        <v>153.19999999999999</v>
      </c>
      <c r="Y508" s="2">
        <v>42650</v>
      </c>
      <c r="Z508">
        <v>1.1168</v>
      </c>
      <c r="AB508" s="2">
        <v>42650</v>
      </c>
      <c r="AC508">
        <v>1.246</v>
      </c>
      <c r="AE508" s="2">
        <v>42650</v>
      </c>
      <c r="AF508">
        <v>1.0208999999999999</v>
      </c>
      <c r="AH508" s="2">
        <v>42650</v>
      </c>
      <c r="AI508">
        <v>9.7050000000000001E-3</v>
      </c>
      <c r="AK508" s="2">
        <v>42650</v>
      </c>
      <c r="AL508">
        <v>231.23929999999999</v>
      </c>
      <c r="AN508" s="2">
        <v>42650</v>
      </c>
      <c r="AO508">
        <v>2026.58</v>
      </c>
    </row>
    <row r="509" spans="1:41" x14ac:dyDescent="0.25">
      <c r="A509" s="1">
        <v>42649</v>
      </c>
      <c r="B509">
        <v>611.75</v>
      </c>
      <c r="D509" s="1">
        <v>42649</v>
      </c>
      <c r="E509">
        <v>258.8</v>
      </c>
      <c r="G509" s="1">
        <v>42649</v>
      </c>
      <c r="H509">
        <v>2160.77</v>
      </c>
      <c r="J509" s="1">
        <v>42649</v>
      </c>
      <c r="K509">
        <v>3021.58</v>
      </c>
      <c r="M509" s="1">
        <v>42649</v>
      </c>
      <c r="N509">
        <v>1252.68</v>
      </c>
      <c r="P509" s="1">
        <v>42649</v>
      </c>
      <c r="Q509">
        <v>1.65</v>
      </c>
      <c r="S509" s="1">
        <v>42649</v>
      </c>
      <c r="T509">
        <v>25.136959999999998</v>
      </c>
      <c r="V509" s="1">
        <v>42649</v>
      </c>
      <c r="W509">
        <v>152.93</v>
      </c>
      <c r="Y509" s="2">
        <v>42649</v>
      </c>
      <c r="Z509">
        <v>1.1161000000000001</v>
      </c>
      <c r="AB509" s="2">
        <v>42649</v>
      </c>
      <c r="AC509">
        <v>1.2645</v>
      </c>
      <c r="AE509" s="2">
        <v>42649</v>
      </c>
      <c r="AF509">
        <v>1.0207999999999999</v>
      </c>
      <c r="AH509" s="2">
        <v>42649</v>
      </c>
      <c r="AI509">
        <v>9.6200000000000001E-3</v>
      </c>
      <c r="AK509" s="2">
        <v>42649</v>
      </c>
      <c r="AL509">
        <v>232.30340000000001</v>
      </c>
      <c r="AN509" s="2">
        <v>42649</v>
      </c>
      <c r="AO509">
        <v>2026.18</v>
      </c>
    </row>
    <row r="510" spans="1:41" x14ac:dyDescent="0.25">
      <c r="A510" s="1">
        <v>42648</v>
      </c>
      <c r="B510">
        <v>612.79</v>
      </c>
      <c r="D510" s="1">
        <v>42648</v>
      </c>
      <c r="E510">
        <v>257.81</v>
      </c>
      <c r="G510" s="1">
        <v>42648</v>
      </c>
      <c r="H510">
        <v>2159.73</v>
      </c>
      <c r="J510" s="1">
        <v>42648</v>
      </c>
      <c r="K510">
        <v>3026.28</v>
      </c>
      <c r="M510" s="1">
        <v>42648</v>
      </c>
      <c r="N510">
        <v>1262.7</v>
      </c>
      <c r="P510" s="1">
        <v>42648</v>
      </c>
      <c r="Q510">
        <v>1.6800000000000002</v>
      </c>
      <c r="S510" s="1">
        <v>42648</v>
      </c>
      <c r="T510">
        <v>25.524450000000002</v>
      </c>
      <c r="V510" s="1">
        <v>42648</v>
      </c>
      <c r="W510">
        <v>153.33000000000001</v>
      </c>
      <c r="Y510" s="2">
        <v>42648</v>
      </c>
      <c r="Z510">
        <v>1.1206</v>
      </c>
      <c r="AB510" s="2">
        <v>42648</v>
      </c>
      <c r="AC510">
        <v>1.2753999999999999</v>
      </c>
      <c r="AE510" s="2">
        <v>42648</v>
      </c>
      <c r="AF510">
        <v>1.0251999999999999</v>
      </c>
      <c r="AH510" s="2">
        <v>42648</v>
      </c>
      <c r="AI510">
        <v>9.6600000000000002E-3</v>
      </c>
      <c r="AK510" s="2">
        <v>42648</v>
      </c>
      <c r="AL510">
        <v>232.73060000000001</v>
      </c>
      <c r="AN510" s="2">
        <v>42648</v>
      </c>
      <c r="AO510">
        <v>2027.87</v>
      </c>
    </row>
    <row r="511" spans="1:41" x14ac:dyDescent="0.25">
      <c r="A511" s="1">
        <v>42647</v>
      </c>
      <c r="B511">
        <v>609.22</v>
      </c>
      <c r="D511" s="1">
        <v>42647</v>
      </c>
      <c r="E511">
        <v>256.73</v>
      </c>
      <c r="G511" s="1">
        <v>42647</v>
      </c>
      <c r="H511">
        <v>2150.4899999999998</v>
      </c>
      <c r="J511" s="1">
        <v>42647</v>
      </c>
      <c r="K511">
        <v>3029.5</v>
      </c>
      <c r="M511" s="1">
        <v>42647</v>
      </c>
      <c r="N511">
        <v>1271.18</v>
      </c>
      <c r="P511" s="1">
        <v>42647</v>
      </c>
      <c r="Q511">
        <v>1.6400000000000001</v>
      </c>
      <c r="S511" s="1">
        <v>42647</v>
      </c>
      <c r="T511">
        <v>25.380849999999999</v>
      </c>
      <c r="V511" s="1">
        <v>42647</v>
      </c>
      <c r="W511">
        <v>153.71</v>
      </c>
      <c r="Y511" s="2">
        <v>42647</v>
      </c>
      <c r="Z511">
        <v>1.1194</v>
      </c>
      <c r="AB511" s="2">
        <v>42647</v>
      </c>
      <c r="AC511">
        <v>1.2736000000000001</v>
      </c>
      <c r="AE511" s="2">
        <v>42647</v>
      </c>
      <c r="AF511">
        <v>1.0204</v>
      </c>
      <c r="AH511" s="2">
        <v>42647</v>
      </c>
      <c r="AI511">
        <v>9.7129999999999994E-3</v>
      </c>
      <c r="AK511" s="2">
        <v>42647</v>
      </c>
      <c r="AL511">
        <v>234.08090000000001</v>
      </c>
      <c r="AN511" s="2">
        <v>42647</v>
      </c>
      <c r="AO511">
        <v>2030.3</v>
      </c>
    </row>
    <row r="512" spans="1:41" x14ac:dyDescent="0.25">
      <c r="A512" s="1">
        <v>42646</v>
      </c>
      <c r="B512">
        <v>612.58000000000004</v>
      </c>
      <c r="D512" s="1">
        <v>42646</v>
      </c>
      <c r="E512">
        <v>255.68</v>
      </c>
      <c r="G512" s="1">
        <v>42646</v>
      </c>
      <c r="H512">
        <v>2161.1999999999998</v>
      </c>
      <c r="J512" s="1">
        <v>42646</v>
      </c>
      <c r="K512">
        <v>2998.5</v>
      </c>
      <c r="M512" s="1">
        <v>42646</v>
      </c>
      <c r="N512">
        <v>1311.15</v>
      </c>
      <c r="P512" s="1">
        <v>42646</v>
      </c>
      <c r="Q512">
        <v>1.75</v>
      </c>
      <c r="S512" s="1">
        <v>42646</v>
      </c>
      <c r="T512">
        <v>25.405010000000001</v>
      </c>
      <c r="V512" s="1">
        <v>42646</v>
      </c>
      <c r="W512">
        <v>154.78</v>
      </c>
      <c r="Y512" s="2">
        <v>42646</v>
      </c>
      <c r="Z512">
        <v>1.1217999999999999</v>
      </c>
      <c r="AB512" s="2">
        <v>42646</v>
      </c>
      <c r="AC512">
        <v>1.2854000000000001</v>
      </c>
      <c r="AE512" s="2">
        <v>42646</v>
      </c>
      <c r="AF512">
        <v>1.0270999999999999</v>
      </c>
      <c r="AH512" s="2">
        <v>42646</v>
      </c>
      <c r="AI512">
        <v>9.8490000000000001E-3</v>
      </c>
      <c r="AK512" s="2">
        <v>42646</v>
      </c>
      <c r="AL512">
        <v>234.35079999999999</v>
      </c>
      <c r="AN512" s="2">
        <v>42646</v>
      </c>
      <c r="AO512">
        <v>2036.01</v>
      </c>
    </row>
    <row r="513" spans="1:41" x14ac:dyDescent="0.25">
      <c r="A513" s="1">
        <v>42643</v>
      </c>
      <c r="B513">
        <v>605.99</v>
      </c>
      <c r="D513" s="1">
        <v>42643</v>
      </c>
      <c r="E513">
        <v>252.15</v>
      </c>
      <c r="G513" s="1">
        <v>42643</v>
      </c>
      <c r="H513">
        <v>2168.27</v>
      </c>
      <c r="J513" s="1">
        <v>42643</v>
      </c>
      <c r="K513">
        <v>3002.24</v>
      </c>
      <c r="M513" s="1">
        <v>42643</v>
      </c>
      <c r="N513">
        <v>1317.81</v>
      </c>
      <c r="P513" s="1">
        <v>42643</v>
      </c>
      <c r="Q513">
        <v>1.76</v>
      </c>
      <c r="S513" s="1">
        <v>42643</v>
      </c>
      <c r="T513">
        <v>25.144950000000001</v>
      </c>
      <c r="V513" s="1">
        <v>42643</v>
      </c>
      <c r="W513">
        <v>155.44999999999999</v>
      </c>
      <c r="Y513" s="2">
        <v>42643</v>
      </c>
      <c r="Z513">
        <v>1.1228</v>
      </c>
      <c r="AB513" s="2">
        <v>42643</v>
      </c>
      <c r="AC513">
        <v>1.2969999999999999</v>
      </c>
      <c r="AE513" s="2">
        <v>42643</v>
      </c>
      <c r="AF513">
        <v>1.0287999999999999</v>
      </c>
      <c r="AH513" s="2">
        <v>42643</v>
      </c>
      <c r="AI513">
        <v>9.8580000000000004E-3</v>
      </c>
      <c r="AK513" s="2">
        <v>42643</v>
      </c>
      <c r="AL513">
        <v>234.8297</v>
      </c>
      <c r="AN513" s="2">
        <v>42643</v>
      </c>
      <c r="AO513">
        <v>2036.98</v>
      </c>
    </row>
    <row r="514" spans="1:41" x14ac:dyDescent="0.25">
      <c r="A514" s="1">
        <v>42642</v>
      </c>
      <c r="B514">
        <v>606.52</v>
      </c>
      <c r="D514" s="1">
        <v>42642</v>
      </c>
      <c r="E514">
        <v>254.76</v>
      </c>
      <c r="G514" s="1">
        <v>42642</v>
      </c>
      <c r="H514">
        <v>2151.13</v>
      </c>
      <c r="J514" s="1">
        <v>42642</v>
      </c>
      <c r="K514">
        <v>2991.58</v>
      </c>
      <c r="M514" s="1">
        <v>42642</v>
      </c>
      <c r="N514">
        <v>1321.91</v>
      </c>
      <c r="P514" s="1">
        <v>42642</v>
      </c>
      <c r="Q514">
        <v>1.74</v>
      </c>
      <c r="S514" s="1">
        <v>42642</v>
      </c>
      <c r="T514">
        <v>24.86148</v>
      </c>
      <c r="V514" s="1">
        <v>42642</v>
      </c>
      <c r="W514">
        <v>154.43</v>
      </c>
      <c r="Y514" s="2">
        <v>42642</v>
      </c>
      <c r="Z514">
        <v>1.1223000000000001</v>
      </c>
      <c r="AB514" s="2">
        <v>42642</v>
      </c>
      <c r="AC514">
        <v>1.2977000000000001</v>
      </c>
      <c r="AE514" s="2">
        <v>42642</v>
      </c>
      <c r="AF514">
        <v>1.0347</v>
      </c>
      <c r="AH514" s="2">
        <v>42642</v>
      </c>
      <c r="AI514">
        <v>9.887E-3</v>
      </c>
      <c r="AK514" s="2">
        <v>42642</v>
      </c>
      <c r="AL514">
        <v>235.12100000000001</v>
      </c>
      <c r="AN514" s="2">
        <v>42642</v>
      </c>
      <c r="AO514">
        <v>2041.77</v>
      </c>
    </row>
    <row r="515" spans="1:41" x14ac:dyDescent="0.25">
      <c r="A515" s="1">
        <v>42641</v>
      </c>
      <c r="B515">
        <v>604.39</v>
      </c>
      <c r="D515" s="1">
        <v>42641</v>
      </c>
      <c r="E515">
        <v>255.82</v>
      </c>
      <c r="G515" s="1">
        <v>42641</v>
      </c>
      <c r="H515">
        <v>2171.37</v>
      </c>
      <c r="J515" s="1">
        <v>42641</v>
      </c>
      <c r="K515">
        <v>2991.11</v>
      </c>
      <c r="M515" s="1">
        <v>42641</v>
      </c>
      <c r="N515">
        <v>1321.75</v>
      </c>
      <c r="P515" s="1">
        <v>42641</v>
      </c>
      <c r="Q515">
        <v>1.6600000000000001</v>
      </c>
      <c r="S515" s="1">
        <v>42641</v>
      </c>
      <c r="T515">
        <v>24.913540000000001</v>
      </c>
      <c r="V515" s="1">
        <v>42641</v>
      </c>
      <c r="W515">
        <v>153.62</v>
      </c>
      <c r="Y515" s="2">
        <v>42641</v>
      </c>
      <c r="Z515">
        <v>1.1209</v>
      </c>
      <c r="AB515" s="2">
        <v>42641</v>
      </c>
      <c r="AC515">
        <v>1.3008999999999999</v>
      </c>
      <c r="AE515" s="2">
        <v>42641</v>
      </c>
      <c r="AF515">
        <v>1.0290999999999999</v>
      </c>
      <c r="AH515" s="2">
        <v>42641</v>
      </c>
      <c r="AI515">
        <v>9.9419999999999994E-3</v>
      </c>
      <c r="AK515" s="2">
        <v>42641</v>
      </c>
      <c r="AL515">
        <v>235.81129999999999</v>
      </c>
      <c r="AN515" s="2">
        <v>42641</v>
      </c>
      <c r="AO515">
        <v>2040.43</v>
      </c>
    </row>
    <row r="516" spans="1:41" x14ac:dyDescent="0.25">
      <c r="A516" s="1">
        <v>42640</v>
      </c>
      <c r="B516">
        <v>602.9</v>
      </c>
      <c r="D516" s="1">
        <v>42640</v>
      </c>
      <c r="E516">
        <v>255.01</v>
      </c>
      <c r="G516" s="1">
        <v>42640</v>
      </c>
      <c r="H516">
        <v>2159.9299999999998</v>
      </c>
      <c r="J516" s="1">
        <v>42640</v>
      </c>
      <c r="K516">
        <v>2970.84</v>
      </c>
      <c r="M516" s="1">
        <v>42640</v>
      </c>
      <c r="N516">
        <v>1327.18</v>
      </c>
      <c r="P516" s="1">
        <v>42640</v>
      </c>
      <c r="Q516">
        <v>1.56</v>
      </c>
      <c r="S516" s="1">
        <v>42640</v>
      </c>
      <c r="T516">
        <v>25.041540000000001</v>
      </c>
      <c r="V516" s="1">
        <v>42640</v>
      </c>
      <c r="W516">
        <v>152.43</v>
      </c>
      <c r="Y516" s="2">
        <v>42640</v>
      </c>
      <c r="Z516">
        <v>1.1218999999999999</v>
      </c>
      <c r="AB516" s="2">
        <v>42640</v>
      </c>
      <c r="AC516">
        <v>1.3021</v>
      </c>
      <c r="AE516" s="2">
        <v>42640</v>
      </c>
      <c r="AF516">
        <v>1.03</v>
      </c>
      <c r="AH516" s="2">
        <v>42640</v>
      </c>
      <c r="AI516">
        <v>9.9629999999999996E-3</v>
      </c>
      <c r="AK516" s="2">
        <v>42640</v>
      </c>
      <c r="AL516">
        <v>235.6181</v>
      </c>
      <c r="AN516" s="2">
        <v>42640</v>
      </c>
      <c r="AO516">
        <v>2041.13</v>
      </c>
    </row>
    <row r="517" spans="1:41" x14ac:dyDescent="0.25">
      <c r="A517" s="1">
        <v>42639</v>
      </c>
      <c r="B517">
        <v>606.34</v>
      </c>
      <c r="D517" s="1">
        <v>42639</v>
      </c>
      <c r="E517">
        <v>253.37</v>
      </c>
      <c r="G517" s="1">
        <v>42639</v>
      </c>
      <c r="H517">
        <v>2146.1</v>
      </c>
      <c r="J517" s="1">
        <v>42639</v>
      </c>
      <c r="K517">
        <v>2975.88</v>
      </c>
      <c r="M517" s="1">
        <v>42639</v>
      </c>
      <c r="N517">
        <v>1340.21</v>
      </c>
      <c r="P517" s="1">
        <v>42639</v>
      </c>
      <c r="Q517">
        <v>1.63</v>
      </c>
      <c r="S517" s="1">
        <v>42639</v>
      </c>
      <c r="T517">
        <v>24.75299</v>
      </c>
      <c r="V517" s="1">
        <v>42639</v>
      </c>
      <c r="W517">
        <v>152.9</v>
      </c>
      <c r="Y517" s="2">
        <v>42639</v>
      </c>
      <c r="Z517">
        <v>1.1253</v>
      </c>
      <c r="AB517" s="2">
        <v>42639</v>
      </c>
      <c r="AC517">
        <v>1.2977000000000001</v>
      </c>
      <c r="AE517" s="2">
        <v>42639</v>
      </c>
      <c r="AF517">
        <v>1.0322</v>
      </c>
      <c r="AH517" s="2">
        <v>42639</v>
      </c>
      <c r="AI517">
        <v>9.9659999999999992E-3</v>
      </c>
      <c r="AK517" s="2">
        <v>42639</v>
      </c>
      <c r="AL517">
        <v>235.0025</v>
      </c>
      <c r="AN517" s="2">
        <v>42639</v>
      </c>
      <c r="AO517">
        <v>2038.02</v>
      </c>
    </row>
    <row r="518" spans="1:41" x14ac:dyDescent="0.25">
      <c r="A518" s="1">
        <v>42636</v>
      </c>
      <c r="B518">
        <v>602</v>
      </c>
      <c r="D518" s="1">
        <v>42636</v>
      </c>
      <c r="E518">
        <v>257.27</v>
      </c>
      <c r="G518" s="1">
        <v>42636</v>
      </c>
      <c r="H518">
        <v>2164.69</v>
      </c>
      <c r="J518" s="1">
        <v>42636</v>
      </c>
      <c r="K518">
        <v>3032.31</v>
      </c>
      <c r="M518" s="1">
        <v>42636</v>
      </c>
      <c r="N518">
        <v>1338.75</v>
      </c>
      <c r="P518" s="1">
        <v>42636</v>
      </c>
      <c r="Q518">
        <v>1.6</v>
      </c>
      <c r="S518" s="1">
        <v>42636</v>
      </c>
      <c r="T518">
        <v>25.215869999999999</v>
      </c>
      <c r="V518" s="1">
        <v>42636</v>
      </c>
      <c r="W518">
        <v>152.22999999999999</v>
      </c>
      <c r="Y518" s="2">
        <v>42636</v>
      </c>
      <c r="Z518">
        <v>1.1232</v>
      </c>
      <c r="AB518" s="2">
        <v>42636</v>
      </c>
      <c r="AC518">
        <v>1.2968999999999999</v>
      </c>
      <c r="AE518" s="2">
        <v>42636</v>
      </c>
      <c r="AF518">
        <v>1.0308999999999999</v>
      </c>
      <c r="AH518" s="2">
        <v>42636</v>
      </c>
      <c r="AI518">
        <v>9.9019999999999993E-3</v>
      </c>
      <c r="AK518" s="2">
        <v>42636</v>
      </c>
      <c r="AL518">
        <v>234.71879999999999</v>
      </c>
      <c r="AN518" s="2">
        <v>42636</v>
      </c>
      <c r="AO518">
        <v>2035.78</v>
      </c>
    </row>
    <row r="519" spans="1:41" x14ac:dyDescent="0.25">
      <c r="A519" s="1">
        <v>42635</v>
      </c>
      <c r="B519">
        <v>596.61</v>
      </c>
      <c r="D519" s="1">
        <v>42635</v>
      </c>
      <c r="E519">
        <v>258.87</v>
      </c>
      <c r="G519" s="1">
        <v>42635</v>
      </c>
      <c r="H519">
        <v>2177.1799999999998</v>
      </c>
      <c r="J519" s="1">
        <v>42635</v>
      </c>
      <c r="K519">
        <v>3051.69</v>
      </c>
      <c r="M519" s="1">
        <v>42635</v>
      </c>
      <c r="N519">
        <v>1340.74</v>
      </c>
      <c r="P519" s="1">
        <v>42635</v>
      </c>
      <c r="Q519">
        <v>1.62</v>
      </c>
      <c r="S519" s="1">
        <v>42635</v>
      </c>
      <c r="T519">
        <v>25.394819999999999</v>
      </c>
      <c r="V519" s="1">
        <v>42635</v>
      </c>
      <c r="W519">
        <v>152.49</v>
      </c>
      <c r="Y519" s="2">
        <v>42635</v>
      </c>
      <c r="Z519">
        <v>1.1228</v>
      </c>
      <c r="AB519" s="2">
        <v>42635</v>
      </c>
      <c r="AC519">
        <v>1.3084</v>
      </c>
      <c r="AE519" s="2">
        <v>42635</v>
      </c>
      <c r="AF519">
        <v>1.0334000000000001</v>
      </c>
      <c r="AH519" s="2">
        <v>42635</v>
      </c>
      <c r="AI519">
        <v>9.92E-3</v>
      </c>
      <c r="AK519" s="2">
        <v>42635</v>
      </c>
      <c r="AL519">
        <v>235.26949999999999</v>
      </c>
      <c r="AN519" s="2">
        <v>42635</v>
      </c>
      <c r="AO519">
        <v>2034.06</v>
      </c>
    </row>
    <row r="520" spans="1:41" x14ac:dyDescent="0.25">
      <c r="A520" s="1">
        <v>42634</v>
      </c>
      <c r="B520">
        <v>595.30999999999995</v>
      </c>
      <c r="D520" s="1">
        <v>42634</v>
      </c>
      <c r="E520">
        <v>255.28</v>
      </c>
      <c r="G520" s="1">
        <v>42634</v>
      </c>
      <c r="H520">
        <v>2163.12</v>
      </c>
      <c r="J520" s="1">
        <v>42634</v>
      </c>
      <c r="K520">
        <v>2982.18</v>
      </c>
      <c r="M520" s="1">
        <v>42634</v>
      </c>
      <c r="N520">
        <v>1325.89</v>
      </c>
      <c r="P520" s="1">
        <v>42634</v>
      </c>
      <c r="Q520">
        <v>1.6</v>
      </c>
      <c r="S520" s="1">
        <v>42634</v>
      </c>
      <c r="T520">
        <v>25.522919999999999</v>
      </c>
      <c r="V520" s="1">
        <v>42634</v>
      </c>
      <c r="W520">
        <v>149.13999999999999</v>
      </c>
      <c r="Y520" s="2">
        <v>42634</v>
      </c>
      <c r="Z520">
        <v>1.1158999999999999</v>
      </c>
      <c r="AB520" s="2">
        <v>42634</v>
      </c>
      <c r="AC520">
        <v>1.2977000000000001</v>
      </c>
      <c r="AE520" s="2">
        <v>42634</v>
      </c>
      <c r="AF520">
        <v>1.0241</v>
      </c>
      <c r="AH520" s="2">
        <v>42634</v>
      </c>
      <c r="AI520">
        <v>9.9279999999999993E-3</v>
      </c>
      <c r="AK520" s="2">
        <v>42634</v>
      </c>
      <c r="AL520">
        <v>233.70160000000001</v>
      </c>
      <c r="AN520" s="2">
        <v>42634</v>
      </c>
      <c r="AO520">
        <v>2029.24</v>
      </c>
    </row>
    <row r="521" spans="1:41" x14ac:dyDescent="0.25">
      <c r="A521" s="1">
        <v>42633</v>
      </c>
      <c r="B521">
        <v>608.39</v>
      </c>
      <c r="D521" s="1">
        <v>42633</v>
      </c>
      <c r="E521">
        <v>252.33</v>
      </c>
      <c r="G521" s="1">
        <v>42633</v>
      </c>
      <c r="H521">
        <v>2139.7600000000002</v>
      </c>
      <c r="J521" s="1">
        <v>42633</v>
      </c>
      <c r="K521">
        <v>2964.86</v>
      </c>
      <c r="M521" s="1">
        <v>42633</v>
      </c>
      <c r="N521">
        <v>1314.98</v>
      </c>
      <c r="P521" s="1">
        <v>42633</v>
      </c>
      <c r="Q521">
        <v>1.6</v>
      </c>
      <c r="S521" s="1">
        <v>42633</v>
      </c>
      <c r="T521">
        <v>25.599959999999999</v>
      </c>
      <c r="V521" s="1">
        <v>42633</v>
      </c>
      <c r="W521">
        <v>149.74</v>
      </c>
      <c r="Y521" s="2">
        <v>42633</v>
      </c>
      <c r="Z521">
        <v>1.1165</v>
      </c>
      <c r="AB521" s="2">
        <v>42633</v>
      </c>
      <c r="AC521">
        <v>1.2981</v>
      </c>
      <c r="AE521" s="2">
        <v>42633</v>
      </c>
      <c r="AF521">
        <v>1.0215000000000001</v>
      </c>
      <c r="AH521" s="2">
        <v>42633</v>
      </c>
      <c r="AI521">
        <v>9.8340000000000007E-3</v>
      </c>
      <c r="AK521" s="2">
        <v>42633</v>
      </c>
      <c r="AL521">
        <v>233.82339999999999</v>
      </c>
      <c r="AN521" s="2">
        <v>42633</v>
      </c>
      <c r="AO521">
        <v>2026.95</v>
      </c>
    </row>
    <row r="522" spans="1:41" x14ac:dyDescent="0.25">
      <c r="A522" s="1">
        <v>42632</v>
      </c>
      <c r="B522">
        <v>609.32000000000005</v>
      </c>
      <c r="D522" s="1">
        <v>42632</v>
      </c>
      <c r="E522">
        <v>252.25</v>
      </c>
      <c r="G522" s="1">
        <v>42632</v>
      </c>
      <c r="H522">
        <v>2139.12</v>
      </c>
      <c r="J522" s="1">
        <v>42632</v>
      </c>
      <c r="K522">
        <v>2968.31</v>
      </c>
      <c r="M522" s="1">
        <v>42632</v>
      </c>
      <c r="N522">
        <v>1314.03</v>
      </c>
      <c r="P522" s="1">
        <v>42632</v>
      </c>
      <c r="Q522">
        <v>1.6400000000000001</v>
      </c>
      <c r="S522" s="1">
        <v>42632</v>
      </c>
      <c r="T522">
        <v>25.33644</v>
      </c>
      <c r="V522" s="1">
        <v>42632</v>
      </c>
      <c r="W522">
        <v>149.01</v>
      </c>
      <c r="Y522" s="2">
        <v>42632</v>
      </c>
      <c r="Z522">
        <v>1.1176999999999999</v>
      </c>
      <c r="AB522" s="2">
        <v>42632</v>
      </c>
      <c r="AC522">
        <v>1.3048</v>
      </c>
      <c r="AE522" s="2">
        <v>42632</v>
      </c>
      <c r="AF522">
        <v>1.0204</v>
      </c>
      <c r="AH522" s="2">
        <v>42632</v>
      </c>
      <c r="AI522">
        <v>9.8289999999999992E-3</v>
      </c>
      <c r="AK522" s="2">
        <v>42632</v>
      </c>
      <c r="AL522">
        <v>233.3646</v>
      </c>
      <c r="AN522" s="2">
        <v>42632</v>
      </c>
      <c r="AO522">
        <v>2025.87</v>
      </c>
    </row>
    <row r="523" spans="1:41" x14ac:dyDescent="0.25">
      <c r="A523" s="1">
        <v>42629</v>
      </c>
      <c r="B523">
        <v>606.86</v>
      </c>
      <c r="D523" s="1">
        <v>42629</v>
      </c>
      <c r="E523">
        <v>249.95</v>
      </c>
      <c r="G523" s="1">
        <v>42629</v>
      </c>
      <c r="H523">
        <v>2139.16</v>
      </c>
      <c r="J523" s="1">
        <v>42629</v>
      </c>
      <c r="K523">
        <v>2935.25</v>
      </c>
      <c r="M523" s="1">
        <v>42629</v>
      </c>
      <c r="N523">
        <v>1308.82</v>
      </c>
      <c r="P523" s="1">
        <v>42629</v>
      </c>
      <c r="Q523">
        <v>1.5899999999999999</v>
      </c>
      <c r="S523" s="1">
        <v>42629</v>
      </c>
      <c r="T523">
        <v>25.27064</v>
      </c>
      <c r="V523" s="1">
        <v>42629</v>
      </c>
      <c r="W523">
        <v>148.13999999999999</v>
      </c>
      <c r="Y523" s="2">
        <v>42629</v>
      </c>
      <c r="Z523">
        <v>1.1163000000000001</v>
      </c>
      <c r="AB523" s="2">
        <v>42629</v>
      </c>
      <c r="AC523">
        <v>1.3075000000000001</v>
      </c>
      <c r="AE523" s="2">
        <v>42629</v>
      </c>
      <c r="AF523">
        <v>1.0210999999999999</v>
      </c>
      <c r="AH523" s="2">
        <v>42629</v>
      </c>
      <c r="AI523">
        <v>9.7739999999999997E-3</v>
      </c>
      <c r="AK523" s="2">
        <v>42629</v>
      </c>
      <c r="AL523">
        <v>233.5958</v>
      </c>
      <c r="AN523" s="2">
        <v>42629</v>
      </c>
      <c r="AO523">
        <v>2025.17</v>
      </c>
    </row>
    <row r="524" spans="1:41" x14ac:dyDescent="0.25">
      <c r="A524" s="1">
        <v>42628</v>
      </c>
      <c r="B524">
        <v>606.82000000000005</v>
      </c>
      <c r="D524" s="1">
        <v>42628</v>
      </c>
      <c r="E524">
        <v>250.53</v>
      </c>
      <c r="G524" s="1">
        <v>42628</v>
      </c>
      <c r="H524">
        <v>2147.2600000000002</v>
      </c>
      <c r="J524" s="1">
        <v>42628</v>
      </c>
      <c r="K524">
        <v>2973.77</v>
      </c>
      <c r="M524" s="1">
        <v>42628</v>
      </c>
      <c r="N524">
        <v>1316.22</v>
      </c>
      <c r="P524" s="1">
        <v>42628</v>
      </c>
      <c r="Q524">
        <v>1.6</v>
      </c>
      <c r="S524" s="1">
        <v>42628</v>
      </c>
      <c r="T524">
        <v>24.888000000000002</v>
      </c>
      <c r="V524" s="1">
        <v>42628</v>
      </c>
      <c r="W524">
        <v>148.12</v>
      </c>
      <c r="Y524" s="2">
        <v>42628</v>
      </c>
      <c r="Z524">
        <v>1.1242000000000001</v>
      </c>
      <c r="AB524" s="2">
        <v>42628</v>
      </c>
      <c r="AC524">
        <v>1.3216999999999999</v>
      </c>
      <c r="AE524" s="2">
        <v>42628</v>
      </c>
      <c r="AF524">
        <v>1.0284</v>
      </c>
      <c r="AH524" s="2">
        <v>42628</v>
      </c>
      <c r="AI524">
        <v>9.7800000000000005E-3</v>
      </c>
      <c r="AK524" s="2">
        <v>42628</v>
      </c>
      <c r="AL524">
        <v>233.36170000000001</v>
      </c>
      <c r="AN524" s="2">
        <v>42628</v>
      </c>
      <c r="AO524">
        <v>2025.26</v>
      </c>
    </row>
    <row r="525" spans="1:41" x14ac:dyDescent="0.25">
      <c r="A525" s="1">
        <v>42627</v>
      </c>
      <c r="B525">
        <v>609.85</v>
      </c>
      <c r="D525" s="1">
        <v>42627</v>
      </c>
      <c r="E525">
        <v>249.04</v>
      </c>
      <c r="G525" s="1">
        <v>42627</v>
      </c>
      <c r="H525">
        <v>2125.77</v>
      </c>
      <c r="J525" s="1">
        <v>42627</v>
      </c>
      <c r="K525">
        <v>2964.9</v>
      </c>
      <c r="M525" s="1">
        <v>42627</v>
      </c>
      <c r="N525">
        <v>1322.78</v>
      </c>
      <c r="P525" s="1">
        <v>42627</v>
      </c>
      <c r="Q525">
        <v>1.53</v>
      </c>
      <c r="S525" s="1">
        <v>42627</v>
      </c>
      <c r="T525">
        <v>24.94708</v>
      </c>
      <c r="V525" s="1">
        <v>42627</v>
      </c>
      <c r="W525">
        <v>148.97999999999999</v>
      </c>
      <c r="Y525" s="2">
        <v>42627</v>
      </c>
      <c r="Z525">
        <v>1.1254</v>
      </c>
      <c r="AB525" s="2">
        <v>42627</v>
      </c>
      <c r="AC525">
        <v>1.3191999999999999</v>
      </c>
      <c r="AE525" s="2">
        <v>42627</v>
      </c>
      <c r="AF525">
        <v>1.0282</v>
      </c>
      <c r="AH525" s="2">
        <v>42627</v>
      </c>
      <c r="AI525">
        <v>9.757E-3</v>
      </c>
      <c r="AK525" s="2">
        <v>42627</v>
      </c>
      <c r="AL525">
        <v>233.5599</v>
      </c>
      <c r="AN525" s="2">
        <v>42627</v>
      </c>
      <c r="AO525">
        <v>2025.83</v>
      </c>
    </row>
    <row r="526" spans="1:41" x14ac:dyDescent="0.25">
      <c r="A526" s="1">
        <v>42626</v>
      </c>
      <c r="B526">
        <v>608.66999999999996</v>
      </c>
      <c r="D526" s="1">
        <v>42626</v>
      </c>
      <c r="E526">
        <v>248.92</v>
      </c>
      <c r="G526" s="1">
        <v>42626</v>
      </c>
      <c r="H526">
        <v>2127.02</v>
      </c>
      <c r="J526" s="1">
        <v>42626</v>
      </c>
      <c r="K526">
        <v>2974.8</v>
      </c>
      <c r="M526" s="1">
        <v>42626</v>
      </c>
      <c r="N526">
        <v>1323.07</v>
      </c>
      <c r="P526" s="1">
        <v>42626</v>
      </c>
      <c r="Q526">
        <v>1.52</v>
      </c>
      <c r="S526" s="1">
        <v>42626</v>
      </c>
      <c r="T526">
        <v>24.863389999999999</v>
      </c>
      <c r="V526" s="1">
        <v>42626</v>
      </c>
      <c r="W526">
        <v>146.12</v>
      </c>
      <c r="Y526" s="2">
        <v>42626</v>
      </c>
      <c r="Z526">
        <v>1.1234999999999999</v>
      </c>
      <c r="AB526" s="2">
        <v>42626</v>
      </c>
      <c r="AC526">
        <v>1.3199000000000001</v>
      </c>
      <c r="AE526" s="2">
        <v>42626</v>
      </c>
      <c r="AF526">
        <v>1.0250999999999999</v>
      </c>
      <c r="AH526" s="2">
        <v>42626</v>
      </c>
      <c r="AI526">
        <v>9.7839999999999993E-3</v>
      </c>
      <c r="AK526" s="2">
        <v>42626</v>
      </c>
      <c r="AL526">
        <v>233.5737</v>
      </c>
      <c r="AN526" s="2">
        <v>42626</v>
      </c>
      <c r="AO526">
        <v>2021.65</v>
      </c>
    </row>
    <row r="527" spans="1:41" x14ac:dyDescent="0.25">
      <c r="A527" s="1">
        <v>42625</v>
      </c>
      <c r="B527">
        <v>606.91999999999996</v>
      </c>
      <c r="D527" s="1">
        <v>42625</v>
      </c>
      <c r="E527">
        <v>250.87</v>
      </c>
      <c r="G527" s="1">
        <v>42625</v>
      </c>
      <c r="H527">
        <v>2159.04</v>
      </c>
      <c r="J527" s="1">
        <v>42625</v>
      </c>
      <c r="K527">
        <v>3012.88</v>
      </c>
      <c r="M527" s="1">
        <v>42625</v>
      </c>
      <c r="N527">
        <v>1321.83</v>
      </c>
      <c r="P527" s="1">
        <v>42625</v>
      </c>
      <c r="Q527">
        <v>1.65</v>
      </c>
      <c r="S527" s="1">
        <v>42625</v>
      </c>
      <c r="T527">
        <v>25.45534</v>
      </c>
      <c r="V527" s="1">
        <v>42625</v>
      </c>
      <c r="W527">
        <v>146.55000000000001</v>
      </c>
      <c r="Y527" s="2">
        <v>42625</v>
      </c>
      <c r="Z527">
        <v>1.1235999999999999</v>
      </c>
      <c r="AB527" s="2">
        <v>42625</v>
      </c>
      <c r="AC527">
        <v>1.3321000000000001</v>
      </c>
      <c r="AE527" s="2">
        <v>42625</v>
      </c>
      <c r="AF527">
        <v>1.028</v>
      </c>
      <c r="AH527" s="2">
        <v>42625</v>
      </c>
      <c r="AI527">
        <v>9.8130000000000005E-3</v>
      </c>
      <c r="AK527" s="2">
        <v>42625</v>
      </c>
      <c r="AL527">
        <v>234.23070000000001</v>
      </c>
      <c r="AN527" s="2">
        <v>42625</v>
      </c>
      <c r="AO527">
        <v>2027.61</v>
      </c>
    </row>
    <row r="528" spans="1:41" x14ac:dyDescent="0.25">
      <c r="A528" s="1">
        <v>42622</v>
      </c>
      <c r="B528">
        <v>620.83000000000004</v>
      </c>
      <c r="D528" s="1">
        <v>42622</v>
      </c>
      <c r="E528">
        <v>255.79</v>
      </c>
      <c r="G528" s="1">
        <v>42622</v>
      </c>
      <c r="H528">
        <v>2127.81</v>
      </c>
      <c r="J528" s="1">
        <v>42622</v>
      </c>
      <c r="K528">
        <v>3053.2</v>
      </c>
      <c r="M528" s="1">
        <v>42622</v>
      </c>
      <c r="N528">
        <v>1332.36</v>
      </c>
      <c r="P528" s="1">
        <v>42622</v>
      </c>
      <c r="Q528">
        <v>1.72</v>
      </c>
      <c r="S528" s="1">
        <v>42622</v>
      </c>
      <c r="T528">
        <v>25.500029999999999</v>
      </c>
      <c r="V528" s="1">
        <v>42622</v>
      </c>
      <c r="W528">
        <v>147.36000000000001</v>
      </c>
      <c r="Y528" s="2">
        <v>42622</v>
      </c>
      <c r="Z528">
        <v>1.1214999999999999</v>
      </c>
      <c r="AB528" s="2">
        <v>42622</v>
      </c>
      <c r="AC528">
        <v>1.3263</v>
      </c>
      <c r="AE528" s="2">
        <v>42622</v>
      </c>
      <c r="AF528">
        <v>1.0238</v>
      </c>
      <c r="AH528" s="2">
        <v>42622</v>
      </c>
      <c r="AI528">
        <v>9.7319999999999993E-3</v>
      </c>
      <c r="AK528" s="2">
        <v>42622</v>
      </c>
      <c r="AL528">
        <v>234.2884</v>
      </c>
      <c r="AN528" s="2">
        <v>42622</v>
      </c>
      <c r="AO528">
        <v>2027.38</v>
      </c>
    </row>
    <row r="529" spans="1:41" x14ac:dyDescent="0.25">
      <c r="A529" s="1">
        <v>42621</v>
      </c>
      <c r="B529">
        <v>625.70000000000005</v>
      </c>
      <c r="D529" s="1">
        <v>42621</v>
      </c>
      <c r="E529">
        <v>260</v>
      </c>
      <c r="G529" s="1">
        <v>42621</v>
      </c>
      <c r="H529">
        <v>2181.3000000000002</v>
      </c>
      <c r="J529" s="1">
        <v>42621</v>
      </c>
      <c r="K529">
        <v>3083.54</v>
      </c>
      <c r="M529" s="1">
        <v>42621</v>
      </c>
      <c r="N529">
        <v>1337.12</v>
      </c>
      <c r="P529" s="1">
        <v>42621</v>
      </c>
      <c r="Q529">
        <v>1.8199999999999998</v>
      </c>
      <c r="S529" s="1">
        <v>42621</v>
      </c>
      <c r="T529">
        <v>25.443560000000002</v>
      </c>
      <c r="V529" s="1">
        <v>42621</v>
      </c>
      <c r="W529">
        <v>148.46</v>
      </c>
      <c r="Y529" s="2">
        <v>42621</v>
      </c>
      <c r="Z529">
        <v>1.1245000000000001</v>
      </c>
      <c r="AB529" s="2">
        <v>42621</v>
      </c>
      <c r="AC529">
        <v>1.3294999999999999</v>
      </c>
      <c r="AE529" s="2">
        <v>42621</v>
      </c>
      <c r="AF529">
        <v>1.0273000000000001</v>
      </c>
      <c r="AH529" s="2">
        <v>42621</v>
      </c>
      <c r="AI529">
        <v>9.7599999999999996E-3</v>
      </c>
      <c r="AK529" s="2">
        <v>42621</v>
      </c>
      <c r="AL529">
        <v>235.74879999999999</v>
      </c>
      <c r="AN529" s="2">
        <v>42621</v>
      </c>
      <c r="AO529">
        <v>2033.52</v>
      </c>
    </row>
    <row r="530" spans="1:41" x14ac:dyDescent="0.25">
      <c r="A530" s="1">
        <v>42620</v>
      </c>
      <c r="B530">
        <v>614.54999999999995</v>
      </c>
      <c r="D530" s="1">
        <v>42620</v>
      </c>
      <c r="E530">
        <v>258.82</v>
      </c>
      <c r="G530" s="1">
        <v>42620</v>
      </c>
      <c r="H530">
        <v>2186.16</v>
      </c>
      <c r="J530" s="1">
        <v>42620</v>
      </c>
      <c r="K530">
        <v>3091.66</v>
      </c>
      <c r="M530" s="1">
        <v>42620</v>
      </c>
      <c r="N530">
        <v>1344.68</v>
      </c>
      <c r="P530" s="1">
        <v>42620</v>
      </c>
      <c r="Q530">
        <v>1.76</v>
      </c>
      <c r="S530" s="1">
        <v>42620</v>
      </c>
      <c r="T530">
        <v>25.20335</v>
      </c>
      <c r="V530" s="1">
        <v>42620</v>
      </c>
      <c r="W530">
        <v>148.29</v>
      </c>
      <c r="Y530" s="2">
        <v>42620</v>
      </c>
      <c r="Z530">
        <v>1.1232</v>
      </c>
      <c r="AB530" s="2">
        <v>42620</v>
      </c>
      <c r="AC530">
        <v>1.3320000000000001</v>
      </c>
      <c r="AE530" s="2">
        <v>42620</v>
      </c>
      <c r="AF530">
        <v>1.0304</v>
      </c>
      <c r="AH530" s="2">
        <v>42620</v>
      </c>
      <c r="AI530">
        <v>9.8200000000000006E-3</v>
      </c>
      <c r="AK530" s="2">
        <v>42620</v>
      </c>
      <c r="AL530">
        <v>237.12880000000001</v>
      </c>
      <c r="AN530" s="2">
        <v>42620</v>
      </c>
      <c r="AO530">
        <v>2041.4</v>
      </c>
    </row>
    <row r="531" spans="1:41" x14ac:dyDescent="0.25">
      <c r="A531" s="1">
        <v>42619</v>
      </c>
      <c r="B531">
        <v>611.14</v>
      </c>
      <c r="D531" s="1">
        <v>42619</v>
      </c>
      <c r="E531">
        <v>258.74</v>
      </c>
      <c r="G531" s="1">
        <v>42619</v>
      </c>
      <c r="H531">
        <v>2186.48</v>
      </c>
      <c r="J531" s="1">
        <v>42619</v>
      </c>
      <c r="K531">
        <v>3070.16</v>
      </c>
      <c r="M531" s="1">
        <v>42619</v>
      </c>
      <c r="N531">
        <v>1346.52</v>
      </c>
      <c r="P531" s="1">
        <v>42619</v>
      </c>
      <c r="Q531">
        <v>1.76</v>
      </c>
      <c r="S531" s="1">
        <v>42619</v>
      </c>
      <c r="T531">
        <v>24.875730000000001</v>
      </c>
      <c r="V531" s="1">
        <v>42619</v>
      </c>
      <c r="W531">
        <v>147.86000000000001</v>
      </c>
      <c r="Y531" s="2">
        <v>42619</v>
      </c>
      <c r="Z531">
        <v>1.1241000000000001</v>
      </c>
      <c r="AB531" s="2">
        <v>42619</v>
      </c>
      <c r="AC531">
        <v>1.3422000000000001</v>
      </c>
      <c r="AE531" s="2">
        <v>42619</v>
      </c>
      <c r="AF531">
        <v>1.0293000000000001</v>
      </c>
      <c r="AH531" s="2">
        <v>42619</v>
      </c>
      <c r="AI531">
        <v>9.7900000000000001E-3</v>
      </c>
      <c r="AK531" s="2">
        <v>42619</v>
      </c>
      <c r="AL531">
        <v>237.10079999999999</v>
      </c>
      <c r="AN531" s="2">
        <v>42619</v>
      </c>
      <c r="AO531">
        <v>2041.09</v>
      </c>
    </row>
    <row r="532" spans="1:41" x14ac:dyDescent="0.25">
      <c r="A532" s="1">
        <v>42618</v>
      </c>
      <c r="B532">
        <v>607.88</v>
      </c>
      <c r="D532" s="1">
        <v>42618</v>
      </c>
      <c r="E532">
        <v>253.77</v>
      </c>
      <c r="G532" s="1">
        <v>42618</v>
      </c>
      <c r="H532">
        <v>2179.98</v>
      </c>
      <c r="J532" s="1">
        <v>42618</v>
      </c>
      <c r="K532">
        <v>3077.66</v>
      </c>
      <c r="M532" s="1">
        <v>42618</v>
      </c>
      <c r="N532">
        <v>1326.93</v>
      </c>
      <c r="P532" s="1">
        <v>42618</v>
      </c>
      <c r="Q532">
        <v>1.77</v>
      </c>
      <c r="S532" s="1">
        <v>42618</v>
      </c>
      <c r="T532">
        <v>24.845659999999999</v>
      </c>
      <c r="V532" s="1">
        <v>42618</v>
      </c>
      <c r="W532">
        <v>148.41999999999999</v>
      </c>
      <c r="Y532" s="2">
        <v>42618</v>
      </c>
      <c r="Z532">
        <v>1.1153</v>
      </c>
      <c r="AB532" s="2">
        <v>42618</v>
      </c>
      <c r="AC532">
        <v>1.3312999999999999</v>
      </c>
      <c r="AE532" s="2">
        <v>42618</v>
      </c>
      <c r="AF532">
        <v>1.0203</v>
      </c>
      <c r="AH532" s="2">
        <v>42618</v>
      </c>
      <c r="AI532">
        <v>9.6780000000000008E-3</v>
      </c>
      <c r="AK532" s="2">
        <v>42618</v>
      </c>
      <c r="AL532">
        <v>236.23910000000001</v>
      </c>
      <c r="AN532" s="2">
        <v>42618</v>
      </c>
      <c r="AO532">
        <v>2035.14</v>
      </c>
    </row>
    <row r="533" spans="1:41" x14ac:dyDescent="0.25">
      <c r="A533" s="1">
        <v>42615</v>
      </c>
      <c r="B533">
        <v>574.23</v>
      </c>
      <c r="D533" s="1">
        <v>42615</v>
      </c>
      <c r="E533">
        <v>251.64</v>
      </c>
      <c r="G533" s="1">
        <v>42615</v>
      </c>
      <c r="H533">
        <v>2179.98</v>
      </c>
      <c r="J533" s="1">
        <v>42615</v>
      </c>
      <c r="K533">
        <v>3079.74</v>
      </c>
      <c r="M533" s="1">
        <v>42615</v>
      </c>
      <c r="N533">
        <v>1321.76</v>
      </c>
      <c r="P533" s="1">
        <v>42615</v>
      </c>
      <c r="Q533">
        <v>1.77</v>
      </c>
      <c r="S533" s="1">
        <v>42615</v>
      </c>
      <c r="T533">
        <v>24.845659999999999</v>
      </c>
      <c r="V533" s="1">
        <v>42615</v>
      </c>
      <c r="W533">
        <v>148.41999999999999</v>
      </c>
      <c r="Y533" s="2">
        <v>42615</v>
      </c>
      <c r="Z533">
        <v>1.1163000000000001</v>
      </c>
      <c r="AB533" s="2">
        <v>42615</v>
      </c>
      <c r="AC533">
        <v>1.3307</v>
      </c>
      <c r="AE533" s="2">
        <v>42615</v>
      </c>
      <c r="AF533">
        <v>1.0202</v>
      </c>
      <c r="AH533" s="2">
        <v>42615</v>
      </c>
      <c r="AI533">
        <v>9.6190000000000008E-3</v>
      </c>
      <c r="AK533" s="2">
        <v>42615</v>
      </c>
      <c r="AL533">
        <v>235.7808</v>
      </c>
      <c r="AN533" s="2">
        <v>42615</v>
      </c>
      <c r="AO533">
        <v>2035.14</v>
      </c>
    </row>
    <row r="534" spans="1:41" x14ac:dyDescent="0.25">
      <c r="A534" s="1">
        <v>42614</v>
      </c>
      <c r="B534">
        <v>571.9</v>
      </c>
      <c r="D534" s="1">
        <v>42614</v>
      </c>
      <c r="E534">
        <v>248.99</v>
      </c>
      <c r="G534" s="1">
        <v>42614</v>
      </c>
      <c r="H534">
        <v>2170.86</v>
      </c>
      <c r="J534" s="1">
        <v>42614</v>
      </c>
      <c r="K534">
        <v>3017.49</v>
      </c>
      <c r="M534" s="1">
        <v>42614</v>
      </c>
      <c r="N534">
        <v>1313.69</v>
      </c>
      <c r="P534" s="1">
        <v>42614</v>
      </c>
      <c r="Q534">
        <v>1.6600000000000001</v>
      </c>
      <c r="S534" s="1">
        <v>42614</v>
      </c>
      <c r="T534">
        <v>24.54278</v>
      </c>
      <c r="V534" s="1">
        <v>42614</v>
      </c>
      <c r="W534">
        <v>148.66999999999999</v>
      </c>
      <c r="Y534" s="2">
        <v>42614</v>
      </c>
      <c r="Z534">
        <v>1.1197999999999999</v>
      </c>
      <c r="AB534" s="2">
        <v>42614</v>
      </c>
      <c r="AC534">
        <v>1.3275000000000001</v>
      </c>
      <c r="AE534" s="2">
        <v>42614</v>
      </c>
      <c r="AF534">
        <v>1.0212000000000001</v>
      </c>
      <c r="AH534" s="2">
        <v>42614</v>
      </c>
      <c r="AI534">
        <v>9.6819999999999996E-3</v>
      </c>
      <c r="AK534" s="2">
        <v>42614</v>
      </c>
      <c r="AL534">
        <v>236.12190000000001</v>
      </c>
      <c r="AN534" s="2">
        <v>42614</v>
      </c>
      <c r="AO534">
        <v>2037.75</v>
      </c>
    </row>
    <row r="535" spans="1:41" x14ac:dyDescent="0.25">
      <c r="A535" s="1">
        <v>42613</v>
      </c>
      <c r="B535">
        <v>572.41</v>
      </c>
      <c r="D535" s="1">
        <v>42613</v>
      </c>
      <c r="E535">
        <v>248.53</v>
      </c>
      <c r="G535" s="1">
        <v>42613</v>
      </c>
      <c r="H535">
        <v>2170.9499999999998</v>
      </c>
      <c r="J535" s="1">
        <v>42613</v>
      </c>
      <c r="K535">
        <v>3023.13</v>
      </c>
      <c r="M535" s="1">
        <v>42613</v>
      </c>
      <c r="N535">
        <v>1308.1300000000001</v>
      </c>
      <c r="P535" s="1">
        <v>42613</v>
      </c>
      <c r="Q535">
        <v>1.71</v>
      </c>
      <c r="S535" s="1">
        <v>42613</v>
      </c>
      <c r="T535">
        <v>24.158819999999999</v>
      </c>
      <c r="V535" s="1">
        <v>42613</v>
      </c>
      <c r="W535">
        <v>147.99</v>
      </c>
      <c r="Y535" s="2">
        <v>42613</v>
      </c>
      <c r="Z535">
        <v>1.1157999999999999</v>
      </c>
      <c r="AB535" s="2">
        <v>42613</v>
      </c>
      <c r="AC535">
        <v>1.3141</v>
      </c>
      <c r="AE535" s="2">
        <v>42613</v>
      </c>
      <c r="AF535">
        <v>1.0178</v>
      </c>
      <c r="AH535" s="2">
        <v>42613</v>
      </c>
      <c r="AI535">
        <v>9.6819999999999996E-3</v>
      </c>
      <c r="AK535" s="2">
        <v>42613</v>
      </c>
      <c r="AL535">
        <v>236.0891</v>
      </c>
      <c r="AN535" s="2">
        <v>42613</v>
      </c>
      <c r="AO535">
        <v>2038.18</v>
      </c>
    </row>
    <row r="536" spans="1:41" x14ac:dyDescent="0.25">
      <c r="A536" s="1">
        <v>42612</v>
      </c>
      <c r="B536">
        <v>575.22</v>
      </c>
      <c r="D536" s="1">
        <v>42612</v>
      </c>
      <c r="E536">
        <v>249.84</v>
      </c>
      <c r="G536" s="1">
        <v>42612</v>
      </c>
      <c r="H536">
        <v>2176.12</v>
      </c>
      <c r="J536" s="1">
        <v>42612</v>
      </c>
      <c r="K536">
        <v>3030.75</v>
      </c>
      <c r="M536" s="1">
        <v>42612</v>
      </c>
      <c r="N536">
        <v>1315.23</v>
      </c>
      <c r="P536" s="1">
        <v>42612</v>
      </c>
      <c r="Q536">
        <v>1.77</v>
      </c>
      <c r="S536" s="1">
        <v>42612</v>
      </c>
      <c r="T536">
        <v>24.289110000000001</v>
      </c>
      <c r="V536" s="1">
        <v>42612</v>
      </c>
      <c r="W536">
        <v>148.29</v>
      </c>
      <c r="Y536" s="2">
        <v>42612</v>
      </c>
      <c r="Z536">
        <v>1.1151</v>
      </c>
      <c r="AB536" s="2">
        <v>42612</v>
      </c>
      <c r="AC536">
        <v>1.3085</v>
      </c>
      <c r="AE536" s="2">
        <v>42612</v>
      </c>
      <c r="AF536">
        <v>1.0173000000000001</v>
      </c>
      <c r="AH536" s="2">
        <v>42612</v>
      </c>
      <c r="AI536">
        <v>9.7059999999999994E-3</v>
      </c>
      <c r="AK536" s="2">
        <v>42612</v>
      </c>
      <c r="AL536">
        <v>236.3869</v>
      </c>
      <c r="AN536" s="2">
        <v>42612</v>
      </c>
      <c r="AO536">
        <v>2038</v>
      </c>
    </row>
    <row r="537" spans="1:41" x14ac:dyDescent="0.25">
      <c r="A537" s="1">
        <v>42611</v>
      </c>
      <c r="B537">
        <v>573.20000000000005</v>
      </c>
      <c r="D537" s="1">
        <v>42611</v>
      </c>
      <c r="E537">
        <v>247.98</v>
      </c>
      <c r="G537" s="1">
        <v>42611</v>
      </c>
      <c r="H537">
        <v>2180.38</v>
      </c>
      <c r="J537" s="1">
        <v>42611</v>
      </c>
      <c r="K537">
        <v>2998.5</v>
      </c>
      <c r="M537" s="1">
        <v>42611</v>
      </c>
      <c r="N537">
        <v>1323.12</v>
      </c>
      <c r="P537" s="1">
        <v>42611</v>
      </c>
      <c r="Q537">
        <v>1.81</v>
      </c>
      <c r="S537" s="1">
        <v>42611</v>
      </c>
      <c r="T537">
        <v>24.634139999999999</v>
      </c>
      <c r="V537" s="1">
        <v>42611</v>
      </c>
      <c r="W537">
        <v>148.84</v>
      </c>
      <c r="Y537" s="2">
        <v>42611</v>
      </c>
      <c r="Z537">
        <v>1.1175999999999999</v>
      </c>
      <c r="AB537" s="2">
        <v>42611</v>
      </c>
      <c r="AC537">
        <v>1.3081</v>
      </c>
      <c r="AE537" s="2">
        <v>42611</v>
      </c>
      <c r="AF537">
        <v>1.0215000000000001</v>
      </c>
      <c r="AH537" s="2">
        <v>42611</v>
      </c>
      <c r="AI537">
        <v>9.7879999999999998E-3</v>
      </c>
      <c r="AK537" s="2">
        <v>42611</v>
      </c>
      <c r="AL537">
        <v>236.34970000000001</v>
      </c>
      <c r="AN537" s="2">
        <v>42611</v>
      </c>
      <c r="AO537">
        <v>2038.89</v>
      </c>
    </row>
    <row r="538" spans="1:41" x14ac:dyDescent="0.25">
      <c r="A538" s="1">
        <v>42608</v>
      </c>
      <c r="B538">
        <v>577.83000000000004</v>
      </c>
      <c r="D538" s="1">
        <v>42608</v>
      </c>
      <c r="E538">
        <v>248.19</v>
      </c>
      <c r="G538" s="1">
        <v>42608</v>
      </c>
      <c r="H538">
        <v>2169.04</v>
      </c>
      <c r="J538" s="1">
        <v>42608</v>
      </c>
      <c r="K538">
        <v>3010.36</v>
      </c>
      <c r="M538" s="1">
        <v>42608</v>
      </c>
      <c r="N538">
        <v>1326.78</v>
      </c>
      <c r="P538" s="1">
        <v>42608</v>
      </c>
      <c r="Q538">
        <v>1.79</v>
      </c>
      <c r="S538" s="1">
        <v>42608</v>
      </c>
      <c r="T538">
        <v>25.011990000000001</v>
      </c>
      <c r="V538" s="1">
        <v>42608</v>
      </c>
      <c r="W538">
        <v>148.84</v>
      </c>
      <c r="Y538" s="2">
        <v>42608</v>
      </c>
      <c r="Z538">
        <v>1.1234999999999999</v>
      </c>
      <c r="AB538" s="2">
        <v>42608</v>
      </c>
      <c r="AC538">
        <v>1.3153999999999999</v>
      </c>
      <c r="AE538" s="2">
        <v>42608</v>
      </c>
      <c r="AF538">
        <v>1.0275000000000001</v>
      </c>
      <c r="AH538" s="2">
        <v>42608</v>
      </c>
      <c r="AI538">
        <v>9.8729999999999998E-3</v>
      </c>
      <c r="AK538" s="2">
        <v>42608</v>
      </c>
      <c r="AL538">
        <v>236.34970000000001</v>
      </c>
      <c r="AN538" s="2">
        <v>42608</v>
      </c>
      <c r="AO538">
        <v>2031.66</v>
      </c>
    </row>
    <row r="539" spans="1:41" x14ac:dyDescent="0.25">
      <c r="A539" s="1">
        <v>42607</v>
      </c>
      <c r="B539">
        <v>575.70000000000005</v>
      </c>
      <c r="D539" s="1">
        <v>42607</v>
      </c>
      <c r="E539">
        <v>246.78</v>
      </c>
      <c r="G539" s="1">
        <v>42607</v>
      </c>
      <c r="H539">
        <v>2172.4699999999998</v>
      </c>
      <c r="J539" s="1">
        <v>42607</v>
      </c>
      <c r="K539">
        <v>2987.69</v>
      </c>
      <c r="M539" s="1">
        <v>42607</v>
      </c>
      <c r="N539">
        <v>1322.14</v>
      </c>
      <c r="P539" s="1">
        <v>42607</v>
      </c>
      <c r="Q539">
        <v>1.8199999999999998</v>
      </c>
      <c r="S539" s="1">
        <v>42607</v>
      </c>
      <c r="T539">
        <v>25.608309999999999</v>
      </c>
      <c r="V539" s="1">
        <v>42607</v>
      </c>
      <c r="W539">
        <v>148.88</v>
      </c>
      <c r="Y539" s="2">
        <v>42607</v>
      </c>
      <c r="Z539">
        <v>1.1277999999999999</v>
      </c>
      <c r="AB539" s="2">
        <v>42607</v>
      </c>
      <c r="AC539">
        <v>1.3187</v>
      </c>
      <c r="AE539" s="2">
        <v>42607</v>
      </c>
      <c r="AF539">
        <v>1.0327999999999999</v>
      </c>
      <c r="AH539" s="2">
        <v>42607</v>
      </c>
      <c r="AI539">
        <v>9.946E-3</v>
      </c>
      <c r="AK539" s="2">
        <v>42607</v>
      </c>
      <c r="AL539">
        <v>236.02680000000001</v>
      </c>
      <c r="AN539" s="2">
        <v>42607</v>
      </c>
      <c r="AO539">
        <v>2037.01</v>
      </c>
    </row>
    <row r="540" spans="1:41" x14ac:dyDescent="0.25">
      <c r="A540" s="1">
        <v>42606</v>
      </c>
      <c r="B540">
        <v>579.11</v>
      </c>
      <c r="D540" s="1">
        <v>42606</v>
      </c>
      <c r="E540">
        <v>247.4</v>
      </c>
      <c r="G540" s="1">
        <v>42606</v>
      </c>
      <c r="H540">
        <v>2175.44</v>
      </c>
      <c r="J540" s="1">
        <v>42606</v>
      </c>
      <c r="K540">
        <v>3008.59</v>
      </c>
      <c r="M540" s="1">
        <v>42606</v>
      </c>
      <c r="N540">
        <v>1327.23</v>
      </c>
      <c r="P540" s="1">
        <v>42606</v>
      </c>
      <c r="Q540">
        <v>1.8399999999999999</v>
      </c>
      <c r="S540" s="1">
        <v>42606</v>
      </c>
      <c r="T540">
        <v>26.00177</v>
      </c>
      <c r="V540" s="1">
        <v>42606</v>
      </c>
      <c r="W540">
        <v>148.94</v>
      </c>
      <c r="Y540" s="2">
        <v>42606</v>
      </c>
      <c r="Z540">
        <v>1.1269</v>
      </c>
      <c r="AB540" s="2">
        <v>42606</v>
      </c>
      <c r="AC540">
        <v>1.3237000000000001</v>
      </c>
      <c r="AE540" s="2">
        <v>42606</v>
      </c>
      <c r="AF540">
        <v>1.0349999999999999</v>
      </c>
      <c r="AH540" s="2">
        <v>42606</v>
      </c>
      <c r="AI540">
        <v>9.9539999999999993E-3</v>
      </c>
      <c r="AK540" s="2">
        <v>42606</v>
      </c>
      <c r="AL540">
        <v>236.44980000000001</v>
      </c>
      <c r="AN540" s="2">
        <v>42606</v>
      </c>
      <c r="AO540">
        <v>2038.9</v>
      </c>
    </row>
    <row r="541" spans="1:41" x14ac:dyDescent="0.25">
      <c r="A541" s="1">
        <v>42605</v>
      </c>
      <c r="B541">
        <v>580.94000000000005</v>
      </c>
      <c r="D541" s="1">
        <v>42605</v>
      </c>
      <c r="E541">
        <v>249.4</v>
      </c>
      <c r="G541" s="1">
        <v>42605</v>
      </c>
      <c r="H541">
        <v>2186.9</v>
      </c>
      <c r="J541" s="1">
        <v>42605</v>
      </c>
      <c r="K541">
        <v>2993.73</v>
      </c>
      <c r="M541" s="1">
        <v>42605</v>
      </c>
      <c r="N541">
        <v>1341.32</v>
      </c>
      <c r="P541" s="1">
        <v>42605</v>
      </c>
      <c r="Q541">
        <v>1.8900000000000001</v>
      </c>
      <c r="S541" s="1">
        <v>42605</v>
      </c>
      <c r="T541">
        <v>26.111370000000001</v>
      </c>
      <c r="V541" s="1">
        <v>42605</v>
      </c>
      <c r="W541">
        <v>151.13999999999999</v>
      </c>
      <c r="Y541" s="2">
        <v>42605</v>
      </c>
      <c r="Z541">
        <v>1.1317999999999999</v>
      </c>
      <c r="AB541" s="2">
        <v>42605</v>
      </c>
      <c r="AC541">
        <v>1.3188</v>
      </c>
      <c r="AE541" s="2">
        <v>42605</v>
      </c>
      <c r="AF541">
        <v>1.0395000000000001</v>
      </c>
      <c r="AH541" s="2">
        <v>42605</v>
      </c>
      <c r="AI541">
        <v>9.9780000000000008E-3</v>
      </c>
      <c r="AK541" s="2">
        <v>42605</v>
      </c>
      <c r="AL541">
        <v>236.1071</v>
      </c>
      <c r="AN541" s="2">
        <v>42605</v>
      </c>
      <c r="AO541">
        <v>2039.19</v>
      </c>
    </row>
    <row r="542" spans="1:41" x14ac:dyDescent="0.25">
      <c r="A542" s="1">
        <v>42604</v>
      </c>
      <c r="B542">
        <v>585.96</v>
      </c>
      <c r="D542" s="1">
        <v>42604</v>
      </c>
      <c r="E542">
        <v>249.33</v>
      </c>
      <c r="G542" s="1">
        <v>42604</v>
      </c>
      <c r="H542">
        <v>2182.64</v>
      </c>
      <c r="J542" s="1">
        <v>42604</v>
      </c>
      <c r="K542">
        <v>2960.37</v>
      </c>
      <c r="M542" s="1">
        <v>42604</v>
      </c>
      <c r="N542">
        <v>1339.18</v>
      </c>
      <c r="P542" s="1">
        <v>42604</v>
      </c>
      <c r="Q542">
        <v>1.8900000000000001</v>
      </c>
      <c r="S542" s="1">
        <v>42604</v>
      </c>
      <c r="T542">
        <v>26.43337</v>
      </c>
      <c r="V542" s="1">
        <v>42604</v>
      </c>
      <c r="W542">
        <v>151.37</v>
      </c>
      <c r="Y542" s="2">
        <v>42604</v>
      </c>
      <c r="Z542">
        <v>1.1320000000000001</v>
      </c>
      <c r="AB542" s="2">
        <v>42604</v>
      </c>
      <c r="AC542">
        <v>1.3130999999999999</v>
      </c>
      <c r="AE542" s="2">
        <v>42604</v>
      </c>
      <c r="AF542">
        <v>1.0398000000000001</v>
      </c>
      <c r="AH542" s="2">
        <v>42604</v>
      </c>
      <c r="AI542">
        <v>9.9670000000000002E-3</v>
      </c>
      <c r="AK542" s="2">
        <v>42604</v>
      </c>
      <c r="AL542">
        <v>235.7294</v>
      </c>
      <c r="AN542" s="2">
        <v>42604</v>
      </c>
      <c r="AO542">
        <v>2039.09</v>
      </c>
    </row>
    <row r="543" spans="1:41" x14ac:dyDescent="0.25">
      <c r="A543" s="1">
        <v>42601</v>
      </c>
      <c r="B543">
        <v>575.4</v>
      </c>
      <c r="D543" s="1">
        <v>42601</v>
      </c>
      <c r="E543">
        <v>250.71</v>
      </c>
      <c r="G543" s="1">
        <v>42601</v>
      </c>
      <c r="H543">
        <v>2183.87</v>
      </c>
      <c r="J543" s="1">
        <v>42601</v>
      </c>
      <c r="K543">
        <v>2968.2</v>
      </c>
      <c r="M543" s="1">
        <v>42601</v>
      </c>
      <c r="N543">
        <v>1342.93</v>
      </c>
      <c r="P543" s="1">
        <v>42601</v>
      </c>
      <c r="Q543">
        <v>1.87</v>
      </c>
      <c r="S543" s="1">
        <v>42601</v>
      </c>
      <c r="T543">
        <v>26.56354</v>
      </c>
      <c r="V543" s="1">
        <v>42601</v>
      </c>
      <c r="W543">
        <v>152.32</v>
      </c>
      <c r="Y543" s="2">
        <v>42601</v>
      </c>
      <c r="Z543">
        <v>1.1320000000000001</v>
      </c>
      <c r="AB543" s="2">
        <v>42601</v>
      </c>
      <c r="AC543">
        <v>1.3063</v>
      </c>
      <c r="AE543" s="2">
        <v>42601</v>
      </c>
      <c r="AF543">
        <v>1.0411999999999999</v>
      </c>
      <c r="AH543" s="2">
        <v>42601</v>
      </c>
      <c r="AI543">
        <v>9.9799999999999993E-3</v>
      </c>
      <c r="AK543" s="2">
        <v>42601</v>
      </c>
      <c r="AL543">
        <v>234.9263</v>
      </c>
      <c r="AN543" s="2">
        <v>42601</v>
      </c>
      <c r="AO543">
        <v>2034.68</v>
      </c>
    </row>
    <row r="544" spans="1:41" x14ac:dyDescent="0.25">
      <c r="A544" s="1">
        <v>42600</v>
      </c>
      <c r="B544">
        <v>574.24</v>
      </c>
      <c r="D544" s="1">
        <v>42600</v>
      </c>
      <c r="E544">
        <v>251.25</v>
      </c>
      <c r="G544" s="1">
        <v>42600</v>
      </c>
      <c r="H544">
        <v>2187.02</v>
      </c>
      <c r="J544" s="1">
        <v>42600</v>
      </c>
      <c r="K544">
        <v>2995.3</v>
      </c>
      <c r="M544" s="1">
        <v>42600</v>
      </c>
      <c r="N544">
        <v>1351.09</v>
      </c>
      <c r="P544" s="1">
        <v>42600</v>
      </c>
      <c r="Q544">
        <v>1.8900000000000001</v>
      </c>
      <c r="S544" s="1">
        <v>42600</v>
      </c>
      <c r="T544">
        <v>26.58914</v>
      </c>
      <c r="V544" s="1">
        <v>42600</v>
      </c>
      <c r="W544">
        <v>153.09</v>
      </c>
      <c r="Y544" s="2">
        <v>42600</v>
      </c>
      <c r="Z544">
        <v>1.133</v>
      </c>
      <c r="AB544" s="2">
        <v>42600</v>
      </c>
      <c r="AC544">
        <v>1.3138000000000001</v>
      </c>
      <c r="AE544" s="2">
        <v>42600</v>
      </c>
      <c r="AF544">
        <v>1.0442</v>
      </c>
      <c r="AH544" s="2">
        <v>42600</v>
      </c>
      <c r="AI544">
        <v>9.9950000000000004E-3</v>
      </c>
      <c r="AK544" s="2">
        <v>42600</v>
      </c>
      <c r="AL544">
        <v>235.87129999999999</v>
      </c>
      <c r="AN544" s="2">
        <v>42600</v>
      </c>
      <c r="AO544">
        <v>2038.69</v>
      </c>
    </row>
    <row r="545" spans="1:41" x14ac:dyDescent="0.25">
      <c r="A545" s="1">
        <v>42599</v>
      </c>
      <c r="B545">
        <v>573.23</v>
      </c>
      <c r="D545" s="1">
        <v>42599</v>
      </c>
      <c r="E545">
        <v>249.93</v>
      </c>
      <c r="G545" s="1">
        <v>42599</v>
      </c>
      <c r="H545">
        <v>2182.2199999999998</v>
      </c>
      <c r="J545" s="1">
        <v>42599</v>
      </c>
      <c r="K545">
        <v>2980.54</v>
      </c>
      <c r="M545" s="1">
        <v>42599</v>
      </c>
      <c r="N545">
        <v>1344.41</v>
      </c>
      <c r="P545" s="1">
        <v>42599</v>
      </c>
      <c r="Q545">
        <v>1.8599999999999999</v>
      </c>
      <c r="S545" s="1">
        <v>42599</v>
      </c>
      <c r="T545">
        <v>26.504960000000001</v>
      </c>
      <c r="V545" s="1">
        <v>42599</v>
      </c>
      <c r="W545">
        <v>152.6</v>
      </c>
      <c r="Y545" s="2">
        <v>42599</v>
      </c>
      <c r="Z545">
        <v>1.1273</v>
      </c>
      <c r="AB545" s="2">
        <v>42599</v>
      </c>
      <c r="AC545">
        <v>1.3012999999999999</v>
      </c>
      <c r="AE545" s="2">
        <v>42599</v>
      </c>
      <c r="AF545">
        <v>1.038</v>
      </c>
      <c r="AH545" s="2">
        <v>42599</v>
      </c>
      <c r="AI545">
        <v>9.9690000000000004E-3</v>
      </c>
      <c r="AK545" s="2">
        <v>42599</v>
      </c>
      <c r="AL545">
        <v>235.1497</v>
      </c>
      <c r="AN545" s="2">
        <v>42599</v>
      </c>
      <c r="AO545">
        <v>2035.71</v>
      </c>
    </row>
    <row r="546" spans="1:41" x14ac:dyDescent="0.25">
      <c r="A546" s="1">
        <v>42598</v>
      </c>
      <c r="B546">
        <v>579.55999999999995</v>
      </c>
      <c r="D546" s="1">
        <v>42598</v>
      </c>
      <c r="E546">
        <v>250.77</v>
      </c>
      <c r="G546" s="1">
        <v>42598</v>
      </c>
      <c r="H546">
        <v>2178.15</v>
      </c>
      <c r="J546" s="1">
        <v>42598</v>
      </c>
      <c r="K546">
        <v>3016.19</v>
      </c>
      <c r="M546" s="1">
        <v>42598</v>
      </c>
      <c r="N546">
        <v>1348.33</v>
      </c>
      <c r="P546" s="1">
        <v>42598</v>
      </c>
      <c r="Q546">
        <v>1.95</v>
      </c>
      <c r="S546" s="1">
        <v>42598</v>
      </c>
      <c r="T546">
        <v>26.282409999999999</v>
      </c>
      <c r="V546" s="1">
        <v>42598</v>
      </c>
      <c r="W546">
        <v>152.91</v>
      </c>
      <c r="Y546" s="2">
        <v>42598</v>
      </c>
      <c r="Z546">
        <v>1.1269</v>
      </c>
      <c r="AB546" s="2">
        <v>42598</v>
      </c>
      <c r="AC546">
        <v>1.3035999999999999</v>
      </c>
      <c r="AE546" s="2">
        <v>42598</v>
      </c>
      <c r="AF546">
        <v>1.0386</v>
      </c>
      <c r="AH546" s="2">
        <v>42598</v>
      </c>
      <c r="AI546">
        <v>9.9679999999999994E-3</v>
      </c>
      <c r="AK546" s="2">
        <v>42598</v>
      </c>
      <c r="AL546">
        <v>234.88659999999999</v>
      </c>
      <c r="AN546" s="2">
        <v>42598</v>
      </c>
      <c r="AO546">
        <v>2033.46</v>
      </c>
    </row>
    <row r="547" spans="1:41" x14ac:dyDescent="0.25">
      <c r="A547" s="1">
        <v>42597</v>
      </c>
      <c r="B547">
        <v>568.22</v>
      </c>
      <c r="D547" s="1">
        <v>42597</v>
      </c>
      <c r="E547">
        <v>251.35</v>
      </c>
      <c r="G547" s="1">
        <v>42597</v>
      </c>
      <c r="H547">
        <v>2190.15</v>
      </c>
      <c r="J547" s="1">
        <v>42597</v>
      </c>
      <c r="K547">
        <v>3046.65</v>
      </c>
      <c r="M547" s="1">
        <v>42597</v>
      </c>
      <c r="N547">
        <v>1341.52</v>
      </c>
      <c r="P547" s="1">
        <v>42597</v>
      </c>
      <c r="Q547">
        <v>2.02</v>
      </c>
      <c r="S547" s="1">
        <v>42597</v>
      </c>
      <c r="T547">
        <v>26.271260000000002</v>
      </c>
      <c r="V547" s="1">
        <v>42597</v>
      </c>
      <c r="W547">
        <v>152.1</v>
      </c>
      <c r="Y547" s="2">
        <v>42597</v>
      </c>
      <c r="Z547">
        <v>1.1182000000000001</v>
      </c>
      <c r="AB547" s="2">
        <v>42597</v>
      </c>
      <c r="AC547">
        <v>1.2875000000000001</v>
      </c>
      <c r="AE547" s="2">
        <v>42597</v>
      </c>
      <c r="AF547">
        <v>1.0278</v>
      </c>
      <c r="AH547" s="2">
        <v>42597</v>
      </c>
      <c r="AI547">
        <v>9.8779999999999996E-3</v>
      </c>
      <c r="AK547" s="2">
        <v>42597</v>
      </c>
      <c r="AL547">
        <v>235.49430000000001</v>
      </c>
      <c r="AN547" s="2">
        <v>42597</v>
      </c>
      <c r="AO547">
        <v>2035.28</v>
      </c>
    </row>
    <row r="548" spans="1:41" x14ac:dyDescent="0.25">
      <c r="A548" s="1">
        <v>42594</v>
      </c>
      <c r="B548">
        <v>586.46</v>
      </c>
      <c r="D548" s="1">
        <v>42594</v>
      </c>
      <c r="E548">
        <v>248.9</v>
      </c>
      <c r="G548" s="1">
        <v>42594</v>
      </c>
      <c r="H548">
        <v>2184.0500000000002</v>
      </c>
      <c r="J548" s="1">
        <v>42594</v>
      </c>
      <c r="K548">
        <v>3044.94</v>
      </c>
      <c r="M548" s="1">
        <v>42594</v>
      </c>
      <c r="N548">
        <v>1337.32</v>
      </c>
      <c r="P548" s="1">
        <v>42594</v>
      </c>
      <c r="Q548">
        <v>2.04</v>
      </c>
      <c r="S548" s="1">
        <v>42594</v>
      </c>
      <c r="T548">
        <v>25.998640000000002</v>
      </c>
      <c r="V548" s="1">
        <v>42594</v>
      </c>
      <c r="W548">
        <v>150.74</v>
      </c>
      <c r="Y548" s="2">
        <v>42594</v>
      </c>
      <c r="Z548">
        <v>1.1168</v>
      </c>
      <c r="AB548" s="2">
        <v>42594</v>
      </c>
      <c r="AC548">
        <v>1.2921</v>
      </c>
      <c r="AE548" s="2">
        <v>42594</v>
      </c>
      <c r="AF548">
        <v>1.0263</v>
      </c>
      <c r="AH548" s="2">
        <v>42594</v>
      </c>
      <c r="AI548">
        <v>9.8840000000000004E-3</v>
      </c>
      <c r="AK548" s="2">
        <v>42594</v>
      </c>
      <c r="AL548">
        <v>236.16220000000001</v>
      </c>
      <c r="AN548" s="2">
        <v>42594</v>
      </c>
      <c r="AO548">
        <v>2038.36</v>
      </c>
    </row>
    <row r="549" spans="1:41" x14ac:dyDescent="0.25">
      <c r="A549" s="1">
        <v>42593</v>
      </c>
      <c r="B549">
        <v>589.72</v>
      </c>
      <c r="D549" s="1">
        <v>42593</v>
      </c>
      <c r="E549">
        <v>246.51</v>
      </c>
      <c r="G549" s="1">
        <v>42593</v>
      </c>
      <c r="H549">
        <v>2185.79</v>
      </c>
      <c r="J549" s="1">
        <v>42593</v>
      </c>
      <c r="K549">
        <v>3049.03</v>
      </c>
      <c r="M549" s="1">
        <v>42593</v>
      </c>
      <c r="N549">
        <v>1345.7</v>
      </c>
      <c r="P549" s="1">
        <v>42593</v>
      </c>
      <c r="Q549">
        <v>2.04</v>
      </c>
      <c r="S549" s="1">
        <v>42593</v>
      </c>
      <c r="T549">
        <v>25.912690000000001</v>
      </c>
      <c r="V549" s="1">
        <v>42593</v>
      </c>
      <c r="W549">
        <v>152.49</v>
      </c>
      <c r="Y549" s="2">
        <v>42593</v>
      </c>
      <c r="Z549">
        <v>1.1157999999999999</v>
      </c>
      <c r="AB549" s="2">
        <v>42593</v>
      </c>
      <c r="AC549">
        <v>1.2969999999999999</v>
      </c>
      <c r="AE549" s="2">
        <v>42593</v>
      </c>
      <c r="AF549">
        <v>1.0275000000000001</v>
      </c>
      <c r="AH549" s="2">
        <v>42593</v>
      </c>
      <c r="AI549">
        <v>9.8410000000000008E-3</v>
      </c>
      <c r="AK549" s="2">
        <v>42593</v>
      </c>
      <c r="AL549">
        <v>236.33879999999999</v>
      </c>
      <c r="AN549" s="2">
        <v>42593</v>
      </c>
      <c r="AO549">
        <v>2032.84</v>
      </c>
    </row>
    <row r="550" spans="1:41" x14ac:dyDescent="0.25">
      <c r="A550" s="1">
        <v>42592</v>
      </c>
      <c r="B550">
        <v>595.34</v>
      </c>
      <c r="D550" s="1">
        <v>42592</v>
      </c>
      <c r="E550">
        <v>243.71</v>
      </c>
      <c r="G550" s="1">
        <v>42592</v>
      </c>
      <c r="H550">
        <v>2175.4899999999998</v>
      </c>
      <c r="J550" s="1">
        <v>42592</v>
      </c>
      <c r="K550">
        <v>3018.46</v>
      </c>
      <c r="M550" s="1">
        <v>42592</v>
      </c>
      <c r="N550">
        <v>1345.01</v>
      </c>
      <c r="P550" s="1">
        <v>42592</v>
      </c>
      <c r="Q550">
        <v>2</v>
      </c>
      <c r="S550" s="1">
        <v>42592</v>
      </c>
      <c r="T550">
        <v>26.015149999999998</v>
      </c>
      <c r="V550" s="1">
        <v>42592</v>
      </c>
      <c r="W550">
        <v>152.1</v>
      </c>
      <c r="Y550" s="2">
        <v>42592</v>
      </c>
      <c r="Z550">
        <v>1.1167</v>
      </c>
      <c r="AB550" s="2">
        <v>42592</v>
      </c>
      <c r="AC550">
        <v>1.3005</v>
      </c>
      <c r="AE550" s="2">
        <v>42592</v>
      </c>
      <c r="AF550">
        <v>1.0244</v>
      </c>
      <c r="AH550" s="2">
        <v>42592</v>
      </c>
      <c r="AI550">
        <v>9.868E-3</v>
      </c>
      <c r="AK550" s="2">
        <v>42592</v>
      </c>
      <c r="AL550">
        <v>236.46619999999999</v>
      </c>
      <c r="AN550" s="2">
        <v>42592</v>
      </c>
      <c r="AO550">
        <v>2039.54</v>
      </c>
    </row>
    <row r="551" spans="1:41" x14ac:dyDescent="0.25">
      <c r="A551" s="1">
        <v>42591</v>
      </c>
      <c r="B551">
        <v>586.03</v>
      </c>
      <c r="D551" s="1">
        <v>42591</v>
      </c>
      <c r="E551">
        <v>244.14</v>
      </c>
      <c r="G551" s="1">
        <v>42591</v>
      </c>
      <c r="H551">
        <v>2181.7399999999998</v>
      </c>
      <c r="J551" s="1">
        <v>42591</v>
      </c>
      <c r="K551">
        <v>3029.18</v>
      </c>
      <c r="M551" s="1">
        <v>42591</v>
      </c>
      <c r="N551">
        <v>1340.12</v>
      </c>
      <c r="P551" s="1">
        <v>42591</v>
      </c>
      <c r="Q551">
        <v>2.08</v>
      </c>
      <c r="S551" s="1">
        <v>42591</v>
      </c>
      <c r="T551">
        <v>25.957979999999999</v>
      </c>
      <c r="V551" s="1">
        <v>42591</v>
      </c>
      <c r="W551">
        <v>151.15</v>
      </c>
      <c r="Y551" s="2">
        <v>42591</v>
      </c>
      <c r="Z551">
        <v>1.1103000000000001</v>
      </c>
      <c r="AB551" s="2">
        <v>42591</v>
      </c>
      <c r="AC551">
        <v>1.3008999999999999</v>
      </c>
      <c r="AE551" s="2">
        <v>42591</v>
      </c>
      <c r="AF551">
        <v>1.0175000000000001</v>
      </c>
      <c r="AH551" s="2">
        <v>42591</v>
      </c>
      <c r="AI551">
        <v>9.809E-3</v>
      </c>
      <c r="AK551" s="2">
        <v>42591</v>
      </c>
      <c r="AL551">
        <v>235.90620000000001</v>
      </c>
      <c r="AN551" s="2">
        <v>42591</v>
      </c>
      <c r="AO551">
        <v>2035.54</v>
      </c>
    </row>
    <row r="552" spans="1:41" x14ac:dyDescent="0.25">
      <c r="A552" s="1">
        <v>42590</v>
      </c>
      <c r="B552">
        <v>593.58000000000004</v>
      </c>
      <c r="D552" s="1">
        <v>42590</v>
      </c>
      <c r="E552">
        <v>243.59</v>
      </c>
      <c r="G552" s="1">
        <v>42590</v>
      </c>
      <c r="H552">
        <v>2180.89</v>
      </c>
      <c r="J552" s="1">
        <v>42590</v>
      </c>
      <c r="K552">
        <v>2982.92</v>
      </c>
      <c r="M552" s="1">
        <v>42590</v>
      </c>
      <c r="N552">
        <v>1336</v>
      </c>
      <c r="P552" s="1">
        <v>42590</v>
      </c>
      <c r="Q552">
        <v>2.11</v>
      </c>
      <c r="S552" s="1">
        <v>42590</v>
      </c>
      <c r="T552">
        <v>26.024719999999999</v>
      </c>
      <c r="V552" s="1">
        <v>42590</v>
      </c>
      <c r="W552">
        <v>151.5</v>
      </c>
      <c r="Y552" s="2">
        <v>42590</v>
      </c>
      <c r="Z552">
        <v>1.1076999999999999</v>
      </c>
      <c r="AB552" s="2">
        <v>42590</v>
      </c>
      <c r="AC552">
        <v>1.3038000000000001</v>
      </c>
      <c r="AE552" s="2">
        <v>42590</v>
      </c>
      <c r="AF552">
        <v>1.0172000000000001</v>
      </c>
      <c r="AH552" s="2">
        <v>42590</v>
      </c>
      <c r="AI552">
        <v>9.7490000000000007E-3</v>
      </c>
      <c r="AK552" s="2">
        <v>42590</v>
      </c>
      <c r="AL552">
        <v>235.70410000000001</v>
      </c>
      <c r="AN552" s="2">
        <v>42590</v>
      </c>
      <c r="AO552">
        <v>2031.04</v>
      </c>
    </row>
    <row r="553" spans="1:41" x14ac:dyDescent="0.25">
      <c r="A553" s="1">
        <v>42587</v>
      </c>
      <c r="B553">
        <v>577.23</v>
      </c>
      <c r="D553" s="1">
        <v>42587</v>
      </c>
      <c r="E553">
        <v>241</v>
      </c>
      <c r="G553" s="1">
        <v>42587</v>
      </c>
      <c r="H553">
        <v>2182.87</v>
      </c>
      <c r="J553" s="1">
        <v>42587</v>
      </c>
      <c r="K553">
        <v>2973.71</v>
      </c>
      <c r="M553" s="1">
        <v>42587</v>
      </c>
      <c r="N553">
        <v>1339.76</v>
      </c>
      <c r="P553" s="1">
        <v>42587</v>
      </c>
      <c r="Q553">
        <v>1.96</v>
      </c>
      <c r="S553" s="1">
        <v>42587</v>
      </c>
      <c r="T553">
        <v>25.909590000000001</v>
      </c>
      <c r="V553" s="1">
        <v>42587</v>
      </c>
      <c r="W553">
        <v>151.15</v>
      </c>
      <c r="Y553" s="2">
        <v>42587</v>
      </c>
      <c r="Z553">
        <v>1.1088</v>
      </c>
      <c r="AB553" s="2">
        <v>42587</v>
      </c>
      <c r="AC553">
        <v>1.3079000000000001</v>
      </c>
      <c r="AE553" s="2">
        <v>42587</v>
      </c>
      <c r="AF553">
        <v>1.0209999999999999</v>
      </c>
      <c r="AH553" s="2">
        <v>42587</v>
      </c>
      <c r="AI553">
        <v>9.8250000000000004E-3</v>
      </c>
      <c r="AK553" s="2">
        <v>42587</v>
      </c>
      <c r="AL553">
        <v>235.50460000000001</v>
      </c>
      <c r="AN553" s="2">
        <v>42587</v>
      </c>
      <c r="AO553">
        <v>2029.93</v>
      </c>
    </row>
    <row r="554" spans="1:41" x14ac:dyDescent="0.25">
      <c r="A554" s="1">
        <v>42586</v>
      </c>
      <c r="B554">
        <v>573.55999999999995</v>
      </c>
      <c r="D554" s="1">
        <v>42586</v>
      </c>
      <c r="E554">
        <v>237.78</v>
      </c>
      <c r="G554" s="1">
        <v>42586</v>
      </c>
      <c r="H554">
        <v>2164.25</v>
      </c>
      <c r="J554" s="1">
        <v>42586</v>
      </c>
      <c r="K554">
        <v>2932.34</v>
      </c>
      <c r="M554" s="1">
        <v>42586</v>
      </c>
      <c r="N554">
        <v>1362.7</v>
      </c>
      <c r="P554" s="1">
        <v>42586</v>
      </c>
      <c r="Q554">
        <v>1.8399999999999999</v>
      </c>
      <c r="S554" s="1">
        <v>42586</v>
      </c>
      <c r="T554">
        <v>25.423359999999999</v>
      </c>
      <c r="V554" s="1">
        <v>42586</v>
      </c>
      <c r="W554">
        <v>150.86000000000001</v>
      </c>
      <c r="Y554" s="2">
        <v>42586</v>
      </c>
      <c r="Z554">
        <v>1.1137999999999999</v>
      </c>
      <c r="AB554" s="2">
        <v>42586</v>
      </c>
      <c r="AC554">
        <v>1.3118000000000001</v>
      </c>
      <c r="AE554" s="2">
        <v>42586</v>
      </c>
      <c r="AF554">
        <v>1.0270999999999999</v>
      </c>
      <c r="AH554" s="2">
        <v>42586</v>
      </c>
      <c r="AI554">
        <v>9.8899999999999995E-3</v>
      </c>
      <c r="AK554" s="2">
        <v>42586</v>
      </c>
      <c r="AL554">
        <v>235.6139</v>
      </c>
      <c r="AN554" s="2">
        <v>42586</v>
      </c>
      <c r="AO554">
        <v>2036.69</v>
      </c>
    </row>
    <row r="555" spans="1:41" x14ac:dyDescent="0.25">
      <c r="A555" s="1">
        <v>42585</v>
      </c>
      <c r="B555">
        <v>568.96</v>
      </c>
      <c r="D555" s="1">
        <v>42585</v>
      </c>
      <c r="E555">
        <v>235.67</v>
      </c>
      <c r="G555" s="1">
        <v>42585</v>
      </c>
      <c r="H555">
        <v>2163.79</v>
      </c>
      <c r="J555" s="1">
        <v>42585</v>
      </c>
      <c r="K555">
        <v>2911.06</v>
      </c>
      <c r="M555" s="1">
        <v>42585</v>
      </c>
      <c r="N555">
        <v>1357.54</v>
      </c>
      <c r="P555" s="1">
        <v>42585</v>
      </c>
      <c r="Q555">
        <v>1.79</v>
      </c>
      <c r="S555" s="1">
        <v>42585</v>
      </c>
      <c r="T555">
        <v>25.685569999999998</v>
      </c>
      <c r="V555" s="1">
        <v>42585</v>
      </c>
      <c r="W555">
        <v>152.38999999999999</v>
      </c>
      <c r="Y555" s="2">
        <v>42585</v>
      </c>
      <c r="Z555">
        <v>1.1173999999999999</v>
      </c>
      <c r="AB555" s="2">
        <v>42585</v>
      </c>
      <c r="AC555">
        <v>1.3327</v>
      </c>
      <c r="AE555" s="2">
        <v>42585</v>
      </c>
      <c r="AF555">
        <v>1.0294000000000001</v>
      </c>
      <c r="AH555" s="2">
        <v>42585</v>
      </c>
      <c r="AI555">
        <v>9.868E-3</v>
      </c>
      <c r="AK555" s="2">
        <v>42585</v>
      </c>
      <c r="AL555">
        <v>234.69200000000001</v>
      </c>
      <c r="AN555" s="2">
        <v>42585</v>
      </c>
      <c r="AO555">
        <v>2031.77</v>
      </c>
    </row>
    <row r="556" spans="1:41" x14ac:dyDescent="0.25">
      <c r="A556" s="1">
        <v>42584</v>
      </c>
      <c r="B556">
        <v>568.59</v>
      </c>
      <c r="D556" s="1">
        <v>42584</v>
      </c>
      <c r="E556">
        <v>237.6</v>
      </c>
      <c r="G556" s="1">
        <v>42584</v>
      </c>
      <c r="H556">
        <v>2157.0300000000002</v>
      </c>
      <c r="J556" s="1">
        <v>42584</v>
      </c>
      <c r="K556">
        <v>2906.98</v>
      </c>
      <c r="M556" s="1">
        <v>42584</v>
      </c>
      <c r="N556">
        <v>1364.79</v>
      </c>
      <c r="P556" s="1">
        <v>42584</v>
      </c>
      <c r="Q556">
        <v>1.79</v>
      </c>
      <c r="S556" s="1">
        <v>42584</v>
      </c>
      <c r="T556">
        <v>25.463940000000001</v>
      </c>
      <c r="V556" s="1">
        <v>42584</v>
      </c>
      <c r="W556">
        <v>152.22999999999999</v>
      </c>
      <c r="Y556" s="2">
        <v>42584</v>
      </c>
      <c r="Z556">
        <v>1.1223000000000001</v>
      </c>
      <c r="AB556" s="2">
        <v>42584</v>
      </c>
      <c r="AC556">
        <v>1.3336999999999999</v>
      </c>
      <c r="AE556" s="2">
        <v>42584</v>
      </c>
      <c r="AF556">
        <v>1.0365</v>
      </c>
      <c r="AH556" s="2">
        <v>42584</v>
      </c>
      <c r="AI556">
        <v>9.9249999999999998E-3</v>
      </c>
      <c r="AK556" s="2">
        <v>42584</v>
      </c>
      <c r="AL556">
        <v>234.40549999999999</v>
      </c>
      <c r="AN556" s="2">
        <v>42584</v>
      </c>
      <c r="AO556">
        <v>2031.97</v>
      </c>
    </row>
    <row r="557" spans="1:41" x14ac:dyDescent="0.25">
      <c r="A557" s="1">
        <v>42583</v>
      </c>
      <c r="B557">
        <v>616.76</v>
      </c>
      <c r="D557" s="1">
        <v>42583</v>
      </c>
      <c r="E557">
        <v>238.78</v>
      </c>
      <c r="G557" s="1">
        <v>42583</v>
      </c>
      <c r="H557">
        <v>2170.84</v>
      </c>
      <c r="J557" s="1">
        <v>42583</v>
      </c>
      <c r="K557">
        <v>2967.31</v>
      </c>
      <c r="M557" s="1">
        <v>42583</v>
      </c>
      <c r="N557">
        <v>1353.25</v>
      </c>
      <c r="P557" s="1">
        <v>42583</v>
      </c>
      <c r="Q557">
        <v>1.74</v>
      </c>
      <c r="S557" s="1">
        <v>42583</v>
      </c>
      <c r="T557">
        <v>25.667529999999999</v>
      </c>
      <c r="V557" s="1">
        <v>42583</v>
      </c>
      <c r="W557">
        <v>152.37</v>
      </c>
      <c r="Y557" s="2">
        <v>42583</v>
      </c>
      <c r="Z557">
        <v>1.1171</v>
      </c>
      <c r="AB557" s="2">
        <v>42583</v>
      </c>
      <c r="AC557">
        <v>1.3205</v>
      </c>
      <c r="AE557" s="2">
        <v>42583</v>
      </c>
      <c r="AF557">
        <v>1.0335000000000001</v>
      </c>
      <c r="AH557" s="2">
        <v>42583</v>
      </c>
      <c r="AI557">
        <v>9.7809999999999998E-3</v>
      </c>
      <c r="AK557" s="2">
        <v>42583</v>
      </c>
      <c r="AL557">
        <v>235.10939999999999</v>
      </c>
      <c r="AN557" s="2">
        <v>42583</v>
      </c>
      <c r="AO557">
        <v>2036.27</v>
      </c>
    </row>
    <row r="558" spans="1:41" x14ac:dyDescent="0.25">
      <c r="A558" s="1">
        <v>42580</v>
      </c>
      <c r="B558">
        <v>657.67</v>
      </c>
      <c r="D558" s="1">
        <v>42580</v>
      </c>
      <c r="E558">
        <v>237.53</v>
      </c>
      <c r="G558" s="1">
        <v>42580</v>
      </c>
      <c r="H558">
        <v>2173.6</v>
      </c>
      <c r="J558" s="1">
        <v>42580</v>
      </c>
      <c r="K558">
        <v>2990.76</v>
      </c>
      <c r="M558" s="1">
        <v>42580</v>
      </c>
      <c r="N558">
        <v>1346.8</v>
      </c>
      <c r="P558" s="1">
        <v>42580</v>
      </c>
      <c r="Q558">
        <v>1.99</v>
      </c>
      <c r="S558" s="1">
        <v>42580</v>
      </c>
      <c r="T558">
        <v>26.276119999999999</v>
      </c>
      <c r="V558" s="1">
        <v>42580</v>
      </c>
      <c r="W558">
        <v>152.99</v>
      </c>
      <c r="Y558" s="2">
        <v>42580</v>
      </c>
      <c r="Z558">
        <v>1.1156999999999999</v>
      </c>
      <c r="AB558" s="2">
        <v>42580</v>
      </c>
      <c r="AC558">
        <v>1.3228</v>
      </c>
      <c r="AE558" s="2">
        <v>42580</v>
      </c>
      <c r="AF558">
        <v>1.0306999999999999</v>
      </c>
      <c r="AH558" s="2">
        <v>42580</v>
      </c>
      <c r="AI558">
        <v>9.7699999999999992E-3</v>
      </c>
      <c r="AK558" s="2">
        <v>42580</v>
      </c>
      <c r="AL558">
        <v>235.602</v>
      </c>
      <c r="AN558" s="2">
        <v>42580</v>
      </c>
      <c r="AO558">
        <v>2040.51</v>
      </c>
    </row>
    <row r="559" spans="1:41" x14ac:dyDescent="0.25">
      <c r="A559" s="1">
        <v>42579</v>
      </c>
      <c r="B559">
        <v>655.99</v>
      </c>
      <c r="D559" s="1">
        <v>42579</v>
      </c>
      <c r="E559">
        <v>238.65</v>
      </c>
      <c r="G559" s="1">
        <v>42579</v>
      </c>
      <c r="H559">
        <v>2170.06</v>
      </c>
      <c r="J559" s="1">
        <v>42579</v>
      </c>
      <c r="K559">
        <v>2966.1</v>
      </c>
      <c r="M559" s="1">
        <v>42579</v>
      </c>
      <c r="N559">
        <v>1335.05</v>
      </c>
      <c r="P559" s="1">
        <v>42579</v>
      </c>
      <c r="Q559">
        <v>2.04</v>
      </c>
      <c r="S559" s="1">
        <v>42579</v>
      </c>
      <c r="T559">
        <v>26.028269999999999</v>
      </c>
      <c r="V559" s="1">
        <v>42579</v>
      </c>
      <c r="W559">
        <v>151.1</v>
      </c>
      <c r="Y559" s="2">
        <v>42579</v>
      </c>
      <c r="Z559">
        <v>1.1075999999999999</v>
      </c>
      <c r="AB559" s="2">
        <v>42579</v>
      </c>
      <c r="AC559">
        <v>1.3143</v>
      </c>
      <c r="AE559" s="2">
        <v>42579</v>
      </c>
      <c r="AF559">
        <v>1.0197000000000001</v>
      </c>
      <c r="AH559" s="2">
        <v>42579</v>
      </c>
      <c r="AI559">
        <v>9.5370000000000003E-3</v>
      </c>
      <c r="AK559" s="2">
        <v>42579</v>
      </c>
      <c r="AL559">
        <v>234.86070000000001</v>
      </c>
      <c r="AN559" s="2">
        <v>42579</v>
      </c>
      <c r="AO559">
        <v>2035.11</v>
      </c>
    </row>
    <row r="560" spans="1:41" x14ac:dyDescent="0.25">
      <c r="A560" s="1">
        <v>42578</v>
      </c>
      <c r="B560">
        <v>657.22</v>
      </c>
      <c r="D560" s="1">
        <v>42578</v>
      </c>
      <c r="E560">
        <v>238.49</v>
      </c>
      <c r="G560" s="1">
        <v>42578</v>
      </c>
      <c r="H560">
        <v>2166.58</v>
      </c>
      <c r="J560" s="1">
        <v>42578</v>
      </c>
      <c r="K560">
        <v>2999.48</v>
      </c>
      <c r="M560" s="1">
        <v>42578</v>
      </c>
      <c r="N560">
        <v>1327.3</v>
      </c>
      <c r="P560" s="1">
        <v>42578</v>
      </c>
      <c r="Q560">
        <v>2</v>
      </c>
      <c r="S560" s="1">
        <v>42578</v>
      </c>
      <c r="T560">
        <v>26.313690000000001</v>
      </c>
      <c r="V560" s="1">
        <v>42578</v>
      </c>
      <c r="W560">
        <v>149.38</v>
      </c>
      <c r="Y560" s="2">
        <v>42578</v>
      </c>
      <c r="Z560">
        <v>1.0991</v>
      </c>
      <c r="AB560" s="2">
        <v>42578</v>
      </c>
      <c r="AC560">
        <v>1.3131999999999999</v>
      </c>
      <c r="AE560" s="2">
        <v>42578</v>
      </c>
      <c r="AF560">
        <v>1.0067999999999999</v>
      </c>
      <c r="AH560" s="2">
        <v>42578</v>
      </c>
      <c r="AI560">
        <v>9.4629999999999992E-3</v>
      </c>
      <c r="AK560" s="2">
        <v>42578</v>
      </c>
      <c r="AL560">
        <v>235.11920000000001</v>
      </c>
      <c r="AN560" s="2">
        <v>42578</v>
      </c>
      <c r="AO560">
        <v>2034.86</v>
      </c>
    </row>
    <row r="561" spans="1:41" x14ac:dyDescent="0.25">
      <c r="A561" s="1">
        <v>42577</v>
      </c>
      <c r="B561">
        <v>656</v>
      </c>
      <c r="D561" s="1">
        <v>42577</v>
      </c>
      <c r="E561">
        <v>237.91</v>
      </c>
      <c r="G561" s="1">
        <v>42577</v>
      </c>
      <c r="H561">
        <v>2169.1799999999998</v>
      </c>
      <c r="J561" s="1">
        <v>42577</v>
      </c>
      <c r="K561">
        <v>2978.9</v>
      </c>
      <c r="M561" s="1">
        <v>42577</v>
      </c>
      <c r="N561">
        <v>1320.31</v>
      </c>
      <c r="P561" s="1">
        <v>42577</v>
      </c>
      <c r="Q561">
        <v>2.0499999999999998</v>
      </c>
      <c r="S561" s="1">
        <v>42577</v>
      </c>
      <c r="T561">
        <v>26.126619999999999</v>
      </c>
      <c r="V561" s="1">
        <v>42577</v>
      </c>
      <c r="W561">
        <v>151.08000000000001</v>
      </c>
      <c r="Y561" s="2">
        <v>42577</v>
      </c>
      <c r="Z561">
        <v>1.0988</v>
      </c>
      <c r="AB561" s="2">
        <v>42577</v>
      </c>
      <c r="AC561">
        <v>1.3140000000000001</v>
      </c>
      <c r="AE561" s="2">
        <v>42577</v>
      </c>
      <c r="AF561">
        <v>1.0075000000000001</v>
      </c>
      <c r="AH561" s="2">
        <v>42577</v>
      </c>
      <c r="AI561">
        <v>9.5429999999999994E-3</v>
      </c>
      <c r="AK561" s="2">
        <v>42577</v>
      </c>
      <c r="AL561">
        <v>234.1919</v>
      </c>
      <c r="AN561" s="2">
        <v>42577</v>
      </c>
      <c r="AO561">
        <v>2030.18</v>
      </c>
    </row>
    <row r="562" spans="1:41" x14ac:dyDescent="0.25">
      <c r="A562" s="1">
        <v>42576</v>
      </c>
      <c r="B562">
        <v>655.94</v>
      </c>
      <c r="D562" s="1">
        <v>42576</v>
      </c>
      <c r="E562">
        <v>237.72</v>
      </c>
      <c r="G562" s="1">
        <v>42576</v>
      </c>
      <c r="H562">
        <v>2168.48</v>
      </c>
      <c r="J562" s="1">
        <v>42576</v>
      </c>
      <c r="K562">
        <v>2973.22</v>
      </c>
      <c r="M562" s="1">
        <v>42576</v>
      </c>
      <c r="N562">
        <v>1320.55</v>
      </c>
      <c r="P562" s="1">
        <v>42576</v>
      </c>
      <c r="Q562">
        <v>2.08</v>
      </c>
      <c r="S562" s="1">
        <v>42576</v>
      </c>
      <c r="T562">
        <v>26.42379</v>
      </c>
      <c r="V562" s="1">
        <v>42576</v>
      </c>
      <c r="W562">
        <v>151.44</v>
      </c>
      <c r="Y562" s="2">
        <v>42576</v>
      </c>
      <c r="Z562">
        <v>1.0987</v>
      </c>
      <c r="AB562" s="2">
        <v>42576</v>
      </c>
      <c r="AC562">
        <v>1.3136999999999999</v>
      </c>
      <c r="AE562" s="2">
        <v>42576</v>
      </c>
      <c r="AF562">
        <v>1.0141</v>
      </c>
      <c r="AH562" s="2">
        <v>42576</v>
      </c>
      <c r="AI562">
        <v>9.4459999999999995E-3</v>
      </c>
      <c r="AK562" s="2">
        <v>42576</v>
      </c>
      <c r="AL562">
        <v>234.45840000000001</v>
      </c>
      <c r="AN562" s="2">
        <v>42576</v>
      </c>
      <c r="AO562">
        <v>2030.08</v>
      </c>
    </row>
    <row r="563" spans="1:41" x14ac:dyDescent="0.25">
      <c r="A563" s="1">
        <v>42573</v>
      </c>
      <c r="B563">
        <v>657.65</v>
      </c>
      <c r="D563" s="1">
        <v>42573</v>
      </c>
      <c r="E563">
        <v>237.62</v>
      </c>
      <c r="G563" s="1">
        <v>42573</v>
      </c>
      <c r="H563">
        <v>2175.0300000000002</v>
      </c>
      <c r="J563" s="1">
        <v>42573</v>
      </c>
      <c r="K563">
        <v>2972.23</v>
      </c>
      <c r="M563" s="1">
        <v>42573</v>
      </c>
      <c r="N563">
        <v>1323.45</v>
      </c>
      <c r="P563" s="1">
        <v>42573</v>
      </c>
      <c r="Q563">
        <v>2.1</v>
      </c>
      <c r="S563" s="1">
        <v>42573</v>
      </c>
      <c r="T563">
        <v>26.519100000000002</v>
      </c>
      <c r="V563" s="1">
        <v>42573</v>
      </c>
      <c r="W563">
        <v>151.81</v>
      </c>
      <c r="Y563" s="2">
        <v>42573</v>
      </c>
      <c r="Z563">
        <v>1.0967</v>
      </c>
      <c r="AB563" s="2">
        <v>42573</v>
      </c>
      <c r="AC563">
        <v>1.3108</v>
      </c>
      <c r="AE563" s="2">
        <v>42573</v>
      </c>
      <c r="AF563">
        <v>1.0119</v>
      </c>
      <c r="AH563" s="2">
        <v>42573</v>
      </c>
      <c r="AI563">
        <v>9.417E-3</v>
      </c>
      <c r="AK563" s="2">
        <v>42573</v>
      </c>
      <c r="AL563">
        <v>233.96279999999999</v>
      </c>
      <c r="AN563" s="2">
        <v>42573</v>
      </c>
      <c r="AO563">
        <v>2030.84</v>
      </c>
    </row>
    <row r="564" spans="1:41" x14ac:dyDescent="0.25">
      <c r="A564" s="1">
        <v>42572</v>
      </c>
      <c r="B564">
        <v>664.6</v>
      </c>
      <c r="D564" s="1">
        <v>42572</v>
      </c>
      <c r="E564">
        <v>237.95</v>
      </c>
      <c r="G564" s="1">
        <v>42572</v>
      </c>
      <c r="H564">
        <v>2165.17</v>
      </c>
      <c r="J564" s="1">
        <v>42572</v>
      </c>
      <c r="K564">
        <v>2968.49</v>
      </c>
      <c r="M564" s="1">
        <v>42572</v>
      </c>
      <c r="N564">
        <v>1330.19</v>
      </c>
      <c r="P564" s="1">
        <v>42572</v>
      </c>
      <c r="Q564">
        <v>2.1800000000000002</v>
      </c>
      <c r="S564" s="1">
        <v>42572</v>
      </c>
      <c r="T564">
        <v>26.507840000000002</v>
      </c>
      <c r="V564" s="1">
        <v>42572</v>
      </c>
      <c r="W564">
        <v>152.78</v>
      </c>
      <c r="Y564" s="2">
        <v>42572</v>
      </c>
      <c r="Z564">
        <v>1.1008</v>
      </c>
      <c r="AB564" s="2">
        <v>42572</v>
      </c>
      <c r="AC564">
        <v>1.321</v>
      </c>
      <c r="AE564" s="2">
        <v>42572</v>
      </c>
      <c r="AF564">
        <v>1.0131000000000001</v>
      </c>
      <c r="AH564" s="2">
        <v>42572</v>
      </c>
      <c r="AI564">
        <v>9.4500000000000001E-3</v>
      </c>
      <c r="AK564" s="2">
        <v>42572</v>
      </c>
      <c r="AL564">
        <v>234.02029999999999</v>
      </c>
      <c r="AN564" s="2">
        <v>42572</v>
      </c>
      <c r="AO564">
        <v>2030.97</v>
      </c>
    </row>
    <row r="565" spans="1:41" x14ac:dyDescent="0.25">
      <c r="A565" s="1">
        <v>42571</v>
      </c>
      <c r="B565">
        <v>665.58</v>
      </c>
      <c r="D565" s="1">
        <v>42571</v>
      </c>
      <c r="E565">
        <v>237.8</v>
      </c>
      <c r="G565" s="1">
        <v>42571</v>
      </c>
      <c r="H565">
        <v>2173.02</v>
      </c>
      <c r="J565" s="1">
        <v>42571</v>
      </c>
      <c r="K565">
        <v>2966.95</v>
      </c>
      <c r="M565" s="1">
        <v>42571</v>
      </c>
      <c r="N565">
        <v>1319.33</v>
      </c>
      <c r="P565" s="1">
        <v>42571</v>
      </c>
      <c r="Q565">
        <v>2.14</v>
      </c>
      <c r="S565" s="1">
        <v>42571</v>
      </c>
      <c r="T565">
        <v>26.48902</v>
      </c>
      <c r="V565" s="1">
        <v>42571</v>
      </c>
      <c r="W565">
        <v>153.12</v>
      </c>
      <c r="Y565" s="2">
        <v>42571</v>
      </c>
      <c r="Z565">
        <v>1.1006</v>
      </c>
      <c r="AB565" s="2">
        <v>42571</v>
      </c>
      <c r="AC565">
        <v>1.3187</v>
      </c>
      <c r="AE565" s="2">
        <v>42571</v>
      </c>
      <c r="AF565">
        <v>1.0131000000000001</v>
      </c>
      <c r="AH565" s="2">
        <v>42571</v>
      </c>
      <c r="AI565">
        <v>9.3729999999999994E-3</v>
      </c>
      <c r="AK565" s="2">
        <v>42571</v>
      </c>
      <c r="AL565">
        <v>233.99889999999999</v>
      </c>
      <c r="AN565" s="2">
        <v>42571</v>
      </c>
      <c r="AO565">
        <v>2029.67</v>
      </c>
    </row>
    <row r="566" spans="1:41" x14ac:dyDescent="0.25">
      <c r="A566" s="1">
        <v>42570</v>
      </c>
      <c r="B566">
        <v>671.2</v>
      </c>
      <c r="D566" s="1">
        <v>42570</v>
      </c>
      <c r="E566">
        <v>236.21</v>
      </c>
      <c r="G566" s="1">
        <v>42570</v>
      </c>
      <c r="H566">
        <v>2163.7800000000002</v>
      </c>
      <c r="J566" s="1">
        <v>42570</v>
      </c>
      <c r="K566">
        <v>2931.1</v>
      </c>
      <c r="M566" s="1">
        <v>42570</v>
      </c>
      <c r="N566">
        <v>1332.91</v>
      </c>
      <c r="P566" s="1">
        <v>42570</v>
      </c>
      <c r="Q566">
        <v>2.1</v>
      </c>
      <c r="S566" s="1">
        <v>42570</v>
      </c>
      <c r="T566">
        <v>26.860410000000002</v>
      </c>
      <c r="V566" s="1">
        <v>42570</v>
      </c>
      <c r="W566">
        <v>153.99</v>
      </c>
      <c r="Y566" s="2">
        <v>42570</v>
      </c>
      <c r="Z566">
        <v>1.1013999999999999</v>
      </c>
      <c r="AB566" s="2">
        <v>42570</v>
      </c>
      <c r="AC566">
        <v>1.3118000000000001</v>
      </c>
      <c r="AE566" s="2">
        <v>42570</v>
      </c>
      <c r="AF566">
        <v>1.0143</v>
      </c>
      <c r="AH566" s="2">
        <v>42570</v>
      </c>
      <c r="AI566">
        <v>9.4249999999999994E-3</v>
      </c>
      <c r="AK566" s="2">
        <v>42570</v>
      </c>
      <c r="AL566">
        <v>234.04040000000001</v>
      </c>
      <c r="AN566" s="2">
        <v>42570</v>
      </c>
      <c r="AO566">
        <v>2031.66</v>
      </c>
    </row>
    <row r="567" spans="1:41" x14ac:dyDescent="0.25">
      <c r="A567" s="1">
        <v>42569</v>
      </c>
      <c r="B567">
        <v>673.04</v>
      </c>
      <c r="D567" s="1">
        <v>42569</v>
      </c>
      <c r="E567">
        <v>237.43</v>
      </c>
      <c r="G567" s="1">
        <v>42569</v>
      </c>
      <c r="H567">
        <v>2166.89</v>
      </c>
      <c r="J567" s="1">
        <v>42569</v>
      </c>
      <c r="K567">
        <v>2949.17</v>
      </c>
      <c r="M567" s="1">
        <v>42569</v>
      </c>
      <c r="N567">
        <v>1328.27</v>
      </c>
      <c r="P567" s="1">
        <v>42569</v>
      </c>
      <c r="Q567">
        <v>2.11</v>
      </c>
      <c r="S567" s="1">
        <v>42569</v>
      </c>
      <c r="T567">
        <v>27.841059999999999</v>
      </c>
      <c r="V567" s="1">
        <v>42569</v>
      </c>
      <c r="W567">
        <v>153.55000000000001</v>
      </c>
      <c r="Y567" s="2">
        <v>42569</v>
      </c>
      <c r="Z567">
        <v>1.1071</v>
      </c>
      <c r="AB567" s="2">
        <v>42569</v>
      </c>
      <c r="AC567">
        <v>1.3258000000000001</v>
      </c>
      <c r="AE567" s="2">
        <v>42569</v>
      </c>
      <c r="AF567">
        <v>1.0177</v>
      </c>
      <c r="AH567" s="2">
        <v>42569</v>
      </c>
      <c r="AI567">
        <v>9.4210000000000006E-3</v>
      </c>
      <c r="AK567" s="2">
        <v>42569</v>
      </c>
      <c r="AL567">
        <v>234.1549</v>
      </c>
      <c r="AN567" s="2">
        <v>42569</v>
      </c>
      <c r="AO567">
        <v>2029.12</v>
      </c>
    </row>
    <row r="568" spans="1:41" x14ac:dyDescent="0.25">
      <c r="A568" s="1">
        <v>42566</v>
      </c>
      <c r="B568">
        <v>669.01</v>
      </c>
      <c r="D568" s="1">
        <v>42566</v>
      </c>
      <c r="E568">
        <v>236.24</v>
      </c>
      <c r="G568" s="1">
        <v>42566</v>
      </c>
      <c r="H568">
        <v>2161.7399999999998</v>
      </c>
      <c r="J568" s="1">
        <v>42566</v>
      </c>
      <c r="K568">
        <v>2958.65</v>
      </c>
      <c r="M568" s="1">
        <v>42566</v>
      </c>
      <c r="N568">
        <v>1330.68</v>
      </c>
      <c r="P568" s="1">
        <v>42566</v>
      </c>
      <c r="Q568">
        <v>2.14</v>
      </c>
      <c r="S568" s="1">
        <v>42566</v>
      </c>
      <c r="T568">
        <v>27.525020000000001</v>
      </c>
      <c r="V568" s="1">
        <v>42566</v>
      </c>
      <c r="W568">
        <v>153.34</v>
      </c>
      <c r="Y568" s="2">
        <v>42566</v>
      </c>
      <c r="Z568">
        <v>1.1062000000000001</v>
      </c>
      <c r="AB568" s="2">
        <v>42566</v>
      </c>
      <c r="AC568">
        <v>1.3179000000000001</v>
      </c>
      <c r="AE568" s="2">
        <v>42566</v>
      </c>
      <c r="AF568">
        <v>1.0164</v>
      </c>
      <c r="AH568" s="2">
        <v>42566</v>
      </c>
      <c r="AI568">
        <v>9.4879999999999999E-3</v>
      </c>
      <c r="AK568" s="2">
        <v>42566</v>
      </c>
      <c r="AL568">
        <v>233.6806</v>
      </c>
      <c r="AN568" s="2">
        <v>42566</v>
      </c>
      <c r="AO568">
        <v>2028.2</v>
      </c>
    </row>
    <row r="569" spans="1:41" x14ac:dyDescent="0.25">
      <c r="A569" s="1">
        <v>42565</v>
      </c>
      <c r="B569">
        <v>661.28</v>
      </c>
      <c r="D569" s="1">
        <v>42565</v>
      </c>
      <c r="E569">
        <v>236.91</v>
      </c>
      <c r="G569" s="1">
        <v>42565</v>
      </c>
      <c r="H569">
        <v>2163.75</v>
      </c>
      <c r="J569" s="1">
        <v>42565</v>
      </c>
      <c r="K569">
        <v>2963.07</v>
      </c>
      <c r="M569" s="1">
        <v>42565</v>
      </c>
      <c r="N569">
        <v>1333.13</v>
      </c>
      <c r="P569" s="1">
        <v>42565</v>
      </c>
      <c r="Q569">
        <v>2.14</v>
      </c>
      <c r="S569" s="1">
        <v>42565</v>
      </c>
      <c r="T569">
        <v>27.901029999999999</v>
      </c>
      <c r="V569" s="1">
        <v>42565</v>
      </c>
      <c r="W569">
        <v>154.22999999999999</v>
      </c>
      <c r="Y569" s="2">
        <v>42565</v>
      </c>
      <c r="Z569">
        <v>1.1113</v>
      </c>
      <c r="AB569" s="2">
        <v>42565</v>
      </c>
      <c r="AC569">
        <v>1.3321000000000001</v>
      </c>
      <c r="AE569" s="2">
        <v>42565</v>
      </c>
      <c r="AF569">
        <v>1.0196000000000001</v>
      </c>
      <c r="AH569" s="2">
        <v>42565</v>
      </c>
      <c r="AI569">
        <v>9.495E-3</v>
      </c>
      <c r="AK569" s="2">
        <v>42565</v>
      </c>
      <c r="AL569">
        <v>234.51390000000001</v>
      </c>
      <c r="AN569" s="2">
        <v>42565</v>
      </c>
      <c r="AO569">
        <v>2033.5</v>
      </c>
    </row>
    <row r="570" spans="1:41" x14ac:dyDescent="0.25">
      <c r="A570" s="1">
        <v>42564</v>
      </c>
      <c r="B570">
        <v>662.44</v>
      </c>
      <c r="D570" s="1">
        <v>42564</v>
      </c>
      <c r="E570">
        <v>233.66</v>
      </c>
      <c r="G570" s="1">
        <v>42564</v>
      </c>
      <c r="H570">
        <v>2152.4299999999998</v>
      </c>
      <c r="J570" s="1">
        <v>42564</v>
      </c>
      <c r="K570">
        <v>2926.14</v>
      </c>
      <c r="M570" s="1">
        <v>42564</v>
      </c>
      <c r="N570">
        <v>1342.87</v>
      </c>
      <c r="P570" s="1">
        <v>42564</v>
      </c>
      <c r="Q570">
        <v>2.15</v>
      </c>
      <c r="S570" s="1">
        <v>42564</v>
      </c>
      <c r="T570">
        <v>28.477889999999999</v>
      </c>
      <c r="V570" s="1">
        <v>42564</v>
      </c>
      <c r="W570">
        <v>153.66999999999999</v>
      </c>
      <c r="Y570" s="2">
        <v>42564</v>
      </c>
      <c r="Z570">
        <v>1.1109</v>
      </c>
      <c r="AB570" s="2">
        <v>42564</v>
      </c>
      <c r="AC570">
        <v>1.3191999999999999</v>
      </c>
      <c r="AE570" s="2">
        <v>42564</v>
      </c>
      <c r="AF570">
        <v>1.0175000000000001</v>
      </c>
      <c r="AH570" s="2">
        <v>42564</v>
      </c>
      <c r="AI570">
        <v>9.5879999999999993E-3</v>
      </c>
      <c r="AK570" s="2">
        <v>42564</v>
      </c>
      <c r="AL570">
        <v>234.6764</v>
      </c>
      <c r="AN570" s="2">
        <v>42564</v>
      </c>
      <c r="AO570">
        <v>2038.9</v>
      </c>
    </row>
    <row r="571" spans="1:41" x14ac:dyDescent="0.25">
      <c r="A571" s="1">
        <v>42563</v>
      </c>
      <c r="B571">
        <v>667.84</v>
      </c>
      <c r="D571" s="1">
        <v>42563</v>
      </c>
      <c r="E571">
        <v>233.33</v>
      </c>
      <c r="G571" s="1">
        <v>42563</v>
      </c>
      <c r="H571">
        <v>2152.14</v>
      </c>
      <c r="J571" s="1">
        <v>42563</v>
      </c>
      <c r="K571">
        <v>2933.44</v>
      </c>
      <c r="M571" s="1">
        <v>42563</v>
      </c>
      <c r="N571">
        <v>1332.53</v>
      </c>
      <c r="P571" s="1">
        <v>42563</v>
      </c>
      <c r="Q571">
        <v>2.21</v>
      </c>
      <c r="S571" s="1">
        <v>42563</v>
      </c>
      <c r="T571">
        <v>28.033639999999998</v>
      </c>
      <c r="V571" s="1">
        <v>42563</v>
      </c>
      <c r="W571">
        <v>153.09</v>
      </c>
      <c r="Y571" s="2">
        <v>42563</v>
      </c>
      <c r="Z571">
        <v>1.1092</v>
      </c>
      <c r="AB571" s="2">
        <v>42563</v>
      </c>
      <c r="AC571">
        <v>1.3280000000000001</v>
      </c>
      <c r="AE571" s="2">
        <v>42563</v>
      </c>
      <c r="AF571">
        <v>1.0146999999999999</v>
      </c>
      <c r="AH571" s="2">
        <v>42563</v>
      </c>
      <c r="AI571">
        <v>9.5309999999999995E-3</v>
      </c>
      <c r="AK571" s="2">
        <v>42563</v>
      </c>
      <c r="AL571">
        <v>233.9512</v>
      </c>
      <c r="AN571" s="2">
        <v>42563</v>
      </c>
      <c r="AO571">
        <v>2034.19</v>
      </c>
    </row>
    <row r="572" spans="1:41" x14ac:dyDescent="0.25">
      <c r="A572" s="1">
        <v>42562</v>
      </c>
      <c r="B572">
        <v>650.39</v>
      </c>
      <c r="D572" s="1">
        <v>42562</v>
      </c>
      <c r="E572">
        <v>230.66</v>
      </c>
      <c r="G572" s="1">
        <v>42562</v>
      </c>
      <c r="H572">
        <v>2137.16</v>
      </c>
      <c r="J572" s="1">
        <v>42562</v>
      </c>
      <c r="K572">
        <v>2885.32</v>
      </c>
      <c r="M572" s="1">
        <v>42562</v>
      </c>
      <c r="N572">
        <v>1359.35</v>
      </c>
      <c r="P572" s="1">
        <v>42562</v>
      </c>
      <c r="Q572">
        <v>2.17</v>
      </c>
      <c r="S572" s="1">
        <v>42562</v>
      </c>
      <c r="T572">
        <v>27.504079999999998</v>
      </c>
      <c r="V572" s="1">
        <v>42562</v>
      </c>
      <c r="W572">
        <v>149.72999999999999</v>
      </c>
      <c r="Y572" s="2">
        <v>42562</v>
      </c>
      <c r="Z572">
        <v>1.1052999999999999</v>
      </c>
      <c r="AB572" s="2">
        <v>42562</v>
      </c>
      <c r="AC572">
        <v>1.2968</v>
      </c>
      <c r="AE572" s="2">
        <v>42562</v>
      </c>
      <c r="AF572">
        <v>1.0177</v>
      </c>
      <c r="AH572" s="2">
        <v>42562</v>
      </c>
      <c r="AI572">
        <v>9.7319999999999993E-3</v>
      </c>
      <c r="AK572" s="2">
        <v>42562</v>
      </c>
      <c r="AL572">
        <v>234.08500000000001</v>
      </c>
      <c r="AN572" s="2">
        <v>42562</v>
      </c>
      <c r="AO572">
        <v>2039.93</v>
      </c>
    </row>
    <row r="573" spans="1:41" x14ac:dyDescent="0.25">
      <c r="A573" s="1">
        <v>42559</v>
      </c>
      <c r="B573">
        <v>660.7</v>
      </c>
      <c r="D573" s="1">
        <v>42559</v>
      </c>
      <c r="E573">
        <v>226.37</v>
      </c>
      <c r="G573" s="1">
        <v>42559</v>
      </c>
      <c r="H573">
        <v>2129.9</v>
      </c>
      <c r="J573" s="1">
        <v>42559</v>
      </c>
      <c r="K573">
        <v>2838.01</v>
      </c>
      <c r="M573" s="1">
        <v>42559</v>
      </c>
      <c r="N573">
        <v>1356.02</v>
      </c>
      <c r="P573" s="1">
        <v>42559</v>
      </c>
      <c r="Q573">
        <v>2.1800000000000002</v>
      </c>
      <c r="S573" s="1">
        <v>42559</v>
      </c>
      <c r="T573">
        <v>27.818079999999998</v>
      </c>
      <c r="V573" s="1">
        <v>42559</v>
      </c>
      <c r="W573">
        <v>149.51</v>
      </c>
      <c r="Y573" s="2">
        <v>42559</v>
      </c>
      <c r="Z573">
        <v>1.1054999999999999</v>
      </c>
      <c r="AB573" s="2">
        <v>42559</v>
      </c>
      <c r="AC573">
        <v>1.2963</v>
      </c>
      <c r="AE573" s="2">
        <v>42559</v>
      </c>
      <c r="AF573">
        <v>1.0175000000000001</v>
      </c>
      <c r="AH573" s="2">
        <v>42559</v>
      </c>
      <c r="AI573">
        <v>9.9480000000000002E-3</v>
      </c>
      <c r="AK573" s="2">
        <v>42559</v>
      </c>
      <c r="AL573">
        <v>234.12010000000001</v>
      </c>
      <c r="AN573" s="2">
        <v>42559</v>
      </c>
      <c r="AO573">
        <v>2044.06</v>
      </c>
    </row>
    <row r="574" spans="1:41" x14ac:dyDescent="0.25">
      <c r="A574" s="1">
        <v>42558</v>
      </c>
      <c r="B574">
        <v>621.5</v>
      </c>
      <c r="D574" s="1">
        <v>42558</v>
      </c>
      <c r="E574">
        <v>225.68</v>
      </c>
      <c r="G574" s="1">
        <v>42558</v>
      </c>
      <c r="H574">
        <v>2097.9</v>
      </c>
      <c r="J574" s="1">
        <v>42558</v>
      </c>
      <c r="K574">
        <v>2780.1</v>
      </c>
      <c r="M574" s="1">
        <v>42558</v>
      </c>
      <c r="N574">
        <v>1361.06</v>
      </c>
      <c r="P574" s="1">
        <v>42558</v>
      </c>
      <c r="Q574">
        <v>2.17</v>
      </c>
      <c r="S574" s="1">
        <v>42558</v>
      </c>
      <c r="T574">
        <v>26.975069999999999</v>
      </c>
      <c r="V574" s="1">
        <v>42558</v>
      </c>
      <c r="W574">
        <v>147.91999999999999</v>
      </c>
      <c r="Y574" s="2">
        <v>42558</v>
      </c>
      <c r="Z574">
        <v>1.1064000000000001</v>
      </c>
      <c r="AB574" s="2">
        <v>42558</v>
      </c>
      <c r="AC574">
        <v>1.2903</v>
      </c>
      <c r="AE574" s="2">
        <v>42558</v>
      </c>
      <c r="AF574">
        <v>1.0226</v>
      </c>
      <c r="AH574" s="2">
        <v>42558</v>
      </c>
      <c r="AI574">
        <v>9.9340000000000001E-3</v>
      </c>
      <c r="AK574" s="2">
        <v>42558</v>
      </c>
      <c r="AL574">
        <v>233.3998</v>
      </c>
      <c r="AN574" s="2">
        <v>42558</v>
      </c>
      <c r="AO574">
        <v>2041.18</v>
      </c>
    </row>
    <row r="575" spans="1:41" x14ac:dyDescent="0.25">
      <c r="A575" s="1">
        <v>42557</v>
      </c>
      <c r="B575">
        <v>675.16</v>
      </c>
      <c r="D575" s="1">
        <v>42557</v>
      </c>
      <c r="E575">
        <v>223.99</v>
      </c>
      <c r="G575" s="1">
        <v>42557</v>
      </c>
      <c r="H575">
        <v>2099.73</v>
      </c>
      <c r="J575" s="1">
        <v>42557</v>
      </c>
      <c r="K575">
        <v>2761.37</v>
      </c>
      <c r="M575" s="1">
        <v>42557</v>
      </c>
      <c r="N575">
        <v>1364.88</v>
      </c>
      <c r="P575" s="1">
        <v>42557</v>
      </c>
      <c r="Q575">
        <v>2.27</v>
      </c>
      <c r="S575" s="1">
        <v>42557</v>
      </c>
      <c r="T575">
        <v>27.406970000000001</v>
      </c>
      <c r="V575" s="1">
        <v>42557</v>
      </c>
      <c r="W575">
        <v>149.59</v>
      </c>
      <c r="Y575" s="2">
        <v>42557</v>
      </c>
      <c r="Z575">
        <v>1.1089</v>
      </c>
      <c r="AB575" s="2">
        <v>42557</v>
      </c>
      <c r="AC575">
        <v>1.2944</v>
      </c>
      <c r="AE575" s="2">
        <v>42557</v>
      </c>
      <c r="AF575">
        <v>1.0241</v>
      </c>
      <c r="AH575" s="2">
        <v>42557</v>
      </c>
      <c r="AI575">
        <v>9.8589999999999997E-3</v>
      </c>
      <c r="AK575" s="2">
        <v>42557</v>
      </c>
      <c r="AL575">
        <v>233.53120000000001</v>
      </c>
      <c r="AN575" s="2">
        <v>42557</v>
      </c>
      <c r="AO575">
        <v>2039.83</v>
      </c>
    </row>
    <row r="576" spans="1:41" x14ac:dyDescent="0.25">
      <c r="A576" s="1">
        <v>42556</v>
      </c>
      <c r="B576">
        <v>669.94</v>
      </c>
      <c r="D576" s="1">
        <v>42556</v>
      </c>
      <c r="E576">
        <v>226.27</v>
      </c>
      <c r="G576" s="1">
        <v>42556</v>
      </c>
      <c r="H576">
        <v>2088.5500000000002</v>
      </c>
      <c r="J576" s="1">
        <v>42556</v>
      </c>
      <c r="K576">
        <v>2812.88</v>
      </c>
      <c r="M576" s="1">
        <v>42556</v>
      </c>
      <c r="N576">
        <v>1354.97</v>
      </c>
      <c r="P576" s="1">
        <v>42556</v>
      </c>
      <c r="Q576">
        <v>2.1800000000000002</v>
      </c>
      <c r="S576" s="1">
        <v>42556</v>
      </c>
      <c r="T576">
        <v>27.800660000000001</v>
      </c>
      <c r="V576" s="1">
        <v>42556</v>
      </c>
      <c r="W576">
        <v>150.26</v>
      </c>
      <c r="Y576" s="2">
        <v>42556</v>
      </c>
      <c r="Z576">
        <v>1.109</v>
      </c>
      <c r="AB576" s="2">
        <v>42556</v>
      </c>
      <c r="AC576">
        <v>1.3052999999999999</v>
      </c>
      <c r="AE576" s="2">
        <v>42556</v>
      </c>
      <c r="AF576">
        <v>1.0244</v>
      </c>
      <c r="AH576" s="2">
        <v>42556</v>
      </c>
      <c r="AI576">
        <v>9.8499999999999994E-3</v>
      </c>
      <c r="AK576" s="2">
        <v>42556</v>
      </c>
      <c r="AL576">
        <v>233.80179999999999</v>
      </c>
      <c r="AN576" s="2">
        <v>42556</v>
      </c>
      <c r="AO576">
        <v>2041.9</v>
      </c>
    </row>
    <row r="577" spans="1:41" x14ac:dyDescent="0.25">
      <c r="A577" s="1">
        <v>42555</v>
      </c>
      <c r="B577">
        <v>675.83</v>
      </c>
      <c r="D577" s="1">
        <v>42555</v>
      </c>
      <c r="E577">
        <v>229.59</v>
      </c>
      <c r="G577" s="1">
        <v>42555</v>
      </c>
      <c r="H577">
        <v>2102.9499999999998</v>
      </c>
      <c r="J577" s="1">
        <v>42555</v>
      </c>
      <c r="K577">
        <v>2862.21</v>
      </c>
      <c r="M577" s="1">
        <v>42555</v>
      </c>
      <c r="N577">
        <v>1351.17</v>
      </c>
      <c r="P577" s="1">
        <v>42555</v>
      </c>
      <c r="Q577">
        <v>2.2800000000000002</v>
      </c>
      <c r="S577" s="1">
        <v>42555</v>
      </c>
      <c r="T577">
        <v>28.45966</v>
      </c>
      <c r="V577" s="1">
        <v>42555</v>
      </c>
      <c r="W577">
        <v>152.65</v>
      </c>
      <c r="Y577" s="2">
        <v>42555</v>
      </c>
      <c r="Z577">
        <v>1.1148</v>
      </c>
      <c r="AB577" s="2">
        <v>42555</v>
      </c>
      <c r="AC577">
        <v>1.3294000000000001</v>
      </c>
      <c r="AE577" s="2">
        <v>42555</v>
      </c>
      <c r="AF577">
        <v>1.0297000000000001</v>
      </c>
      <c r="AH577" s="2">
        <v>42555</v>
      </c>
      <c r="AI577">
        <v>9.7560000000000008E-3</v>
      </c>
      <c r="AK577" s="2">
        <v>42555</v>
      </c>
      <c r="AL577">
        <v>233.86959999999999</v>
      </c>
      <c r="AN577" s="2">
        <v>42555</v>
      </c>
      <c r="AO577">
        <v>2031.96</v>
      </c>
    </row>
    <row r="578" spans="1:41" x14ac:dyDescent="0.25">
      <c r="A578" s="1">
        <v>42552</v>
      </c>
      <c r="B578">
        <v>677.36</v>
      </c>
      <c r="D578" s="1">
        <v>42552</v>
      </c>
      <c r="E578">
        <v>227.79</v>
      </c>
      <c r="G578" s="1">
        <v>42552</v>
      </c>
      <c r="H578">
        <v>2102.9499999999998</v>
      </c>
      <c r="J578" s="1">
        <v>42552</v>
      </c>
      <c r="K578">
        <v>2883.06</v>
      </c>
      <c r="M578" s="1">
        <v>42552</v>
      </c>
      <c r="N578">
        <v>1336.14</v>
      </c>
      <c r="P578" s="1">
        <v>42552</v>
      </c>
      <c r="Q578">
        <v>2.2800000000000002</v>
      </c>
      <c r="S578" s="1">
        <v>42552</v>
      </c>
      <c r="T578">
        <v>28.45966</v>
      </c>
      <c r="V578" s="1">
        <v>42552</v>
      </c>
      <c r="W578">
        <v>152.65</v>
      </c>
      <c r="Y578" s="2">
        <v>42552</v>
      </c>
      <c r="Z578">
        <v>1.1136999999999999</v>
      </c>
      <c r="AB578" s="2">
        <v>42552</v>
      </c>
      <c r="AC578">
        <v>1.3282</v>
      </c>
      <c r="AE578" s="2">
        <v>42552</v>
      </c>
      <c r="AF578">
        <v>1.0268999999999999</v>
      </c>
      <c r="AH578" s="2">
        <v>42552</v>
      </c>
      <c r="AI578">
        <v>9.7560000000000008E-3</v>
      </c>
      <c r="AK578" s="2">
        <v>42552</v>
      </c>
      <c r="AL578">
        <v>233.59370000000001</v>
      </c>
      <c r="AN578" s="2">
        <v>42552</v>
      </c>
      <c r="AO578">
        <v>2031.96</v>
      </c>
    </row>
    <row r="579" spans="1:41" x14ac:dyDescent="0.25">
      <c r="A579" s="1">
        <v>42551</v>
      </c>
      <c r="B579">
        <v>665.27</v>
      </c>
      <c r="D579" s="1">
        <v>42551</v>
      </c>
      <c r="E579">
        <v>227.41</v>
      </c>
      <c r="G579" s="1">
        <v>42551</v>
      </c>
      <c r="H579">
        <v>2098.86</v>
      </c>
      <c r="J579" s="1">
        <v>42551</v>
      </c>
      <c r="K579">
        <v>2864.74</v>
      </c>
      <c r="M579" s="1">
        <v>42551</v>
      </c>
      <c r="N579">
        <v>1316.12</v>
      </c>
      <c r="P579" s="1">
        <v>42551</v>
      </c>
      <c r="Q579">
        <v>2.3199999999999998</v>
      </c>
      <c r="S579" s="1">
        <v>42551</v>
      </c>
      <c r="T579">
        <v>29.052399999999999</v>
      </c>
      <c r="V579" s="1">
        <v>42551</v>
      </c>
      <c r="W579">
        <v>150.09</v>
      </c>
      <c r="Y579" s="2">
        <v>42551</v>
      </c>
      <c r="Z579">
        <v>1.1073</v>
      </c>
      <c r="AB579" s="2">
        <v>42551</v>
      </c>
      <c r="AC579">
        <v>1.3268</v>
      </c>
      <c r="AE579" s="2">
        <v>42551</v>
      </c>
      <c r="AF579">
        <v>1.0233000000000001</v>
      </c>
      <c r="AH579" s="2">
        <v>42551</v>
      </c>
      <c r="AI579">
        <v>9.6900000000000007E-3</v>
      </c>
      <c r="AK579" s="2">
        <v>42551</v>
      </c>
      <c r="AL579">
        <v>233.40899999999999</v>
      </c>
      <c r="AN579" s="2">
        <v>42551</v>
      </c>
      <c r="AO579">
        <v>2027.69</v>
      </c>
    </row>
    <row r="580" spans="1:41" x14ac:dyDescent="0.25">
      <c r="A580" s="1">
        <v>42550</v>
      </c>
      <c r="B580">
        <v>638.79999999999995</v>
      </c>
      <c r="D580" s="1">
        <v>42550</v>
      </c>
      <c r="E580">
        <v>223.68</v>
      </c>
      <c r="G580" s="1">
        <v>42550</v>
      </c>
      <c r="H580">
        <v>2070.77</v>
      </c>
      <c r="J580" s="1">
        <v>42550</v>
      </c>
      <c r="K580">
        <v>2832.18</v>
      </c>
      <c r="M580" s="1">
        <v>42550</v>
      </c>
      <c r="N580">
        <v>1325.03</v>
      </c>
      <c r="P580" s="1">
        <v>42550</v>
      </c>
      <c r="Q580">
        <v>2.27</v>
      </c>
      <c r="S580" s="1">
        <v>42550</v>
      </c>
      <c r="T580">
        <v>29.062570000000001</v>
      </c>
      <c r="V580" s="1">
        <v>42550</v>
      </c>
      <c r="W580">
        <v>149.30000000000001</v>
      </c>
      <c r="Y580" s="2">
        <v>42550</v>
      </c>
      <c r="Z580">
        <v>1.1097999999999999</v>
      </c>
      <c r="AB580" s="2">
        <v>42550</v>
      </c>
      <c r="AC580">
        <v>1.3472</v>
      </c>
      <c r="AE580" s="2">
        <v>42550</v>
      </c>
      <c r="AF580">
        <v>1.0204</v>
      </c>
      <c r="AH580" s="2">
        <v>42550</v>
      </c>
      <c r="AI580">
        <v>9.7350000000000006E-3</v>
      </c>
      <c r="AK580" s="2">
        <v>42550</v>
      </c>
      <c r="AL580">
        <v>233.39230000000001</v>
      </c>
      <c r="AN580" s="2">
        <v>42550</v>
      </c>
      <c r="AO580">
        <v>2027.98</v>
      </c>
    </row>
    <row r="581" spans="1:41" x14ac:dyDescent="0.25">
      <c r="A581" s="1">
        <v>42549</v>
      </c>
      <c r="B581">
        <v>647.39</v>
      </c>
      <c r="D581" s="1">
        <v>42549</v>
      </c>
      <c r="E581">
        <v>219.44</v>
      </c>
      <c r="G581" s="1">
        <v>42549</v>
      </c>
      <c r="H581">
        <v>2036.09</v>
      </c>
      <c r="J581" s="1">
        <v>42549</v>
      </c>
      <c r="K581">
        <v>2758.67</v>
      </c>
      <c r="M581" s="1">
        <v>42549</v>
      </c>
      <c r="N581">
        <v>1314.54</v>
      </c>
      <c r="P581" s="1">
        <v>42549</v>
      </c>
      <c r="Q581">
        <v>2.2000000000000002</v>
      </c>
      <c r="S581" s="1">
        <v>42549</v>
      </c>
      <c r="T581">
        <v>29.698889999999999</v>
      </c>
      <c r="V581" s="1">
        <v>42549</v>
      </c>
      <c r="W581">
        <v>148.19999999999999</v>
      </c>
      <c r="Y581" s="2">
        <v>42549</v>
      </c>
      <c r="Z581">
        <v>1.1052999999999999</v>
      </c>
      <c r="AB581" s="2">
        <v>42549</v>
      </c>
      <c r="AC581">
        <v>1.333</v>
      </c>
      <c r="AE581" s="2">
        <v>42549</v>
      </c>
      <c r="AF581">
        <v>1.0194000000000001</v>
      </c>
      <c r="AH581" s="2">
        <v>42549</v>
      </c>
      <c r="AI581">
        <v>9.7389999999999994E-3</v>
      </c>
      <c r="AK581" s="2">
        <v>42549</v>
      </c>
      <c r="AL581">
        <v>232.5915</v>
      </c>
      <c r="AN581" s="2">
        <v>42549</v>
      </c>
      <c r="AO581">
        <v>2027.91</v>
      </c>
    </row>
    <row r="582" spans="1:41" x14ac:dyDescent="0.25">
      <c r="A582" s="1">
        <v>42548</v>
      </c>
      <c r="B582">
        <v>642.87</v>
      </c>
      <c r="D582" s="1">
        <v>42548</v>
      </c>
      <c r="E582">
        <v>217.29</v>
      </c>
      <c r="G582" s="1">
        <v>42548</v>
      </c>
      <c r="H582">
        <v>2000.54</v>
      </c>
      <c r="J582" s="1">
        <v>42548</v>
      </c>
      <c r="K582">
        <v>2697.44</v>
      </c>
      <c r="M582" s="1">
        <v>42548</v>
      </c>
      <c r="N582">
        <v>1322.15</v>
      </c>
      <c r="P582" s="1">
        <v>42548</v>
      </c>
      <c r="Q582">
        <v>2.09</v>
      </c>
      <c r="S582" s="1">
        <v>42548</v>
      </c>
      <c r="T582">
        <v>29.62274</v>
      </c>
      <c r="V582" s="1">
        <v>42548</v>
      </c>
      <c r="W582">
        <v>144.74</v>
      </c>
      <c r="Y582" s="2">
        <v>42548</v>
      </c>
      <c r="Z582">
        <v>1.1038000000000001</v>
      </c>
      <c r="AB582" s="2">
        <v>42548</v>
      </c>
      <c r="AC582">
        <v>1.3214000000000001</v>
      </c>
      <c r="AE582" s="2">
        <v>42548</v>
      </c>
      <c r="AF582">
        <v>1.0233000000000001</v>
      </c>
      <c r="AH582" s="2">
        <v>42548</v>
      </c>
      <c r="AI582">
        <v>9.8200000000000006E-3</v>
      </c>
      <c r="AK582" s="2">
        <v>42548</v>
      </c>
      <c r="AL582">
        <v>231.78620000000001</v>
      </c>
      <c r="AN582" s="2">
        <v>42548</v>
      </c>
      <c r="AO582">
        <v>2027.45</v>
      </c>
    </row>
    <row r="583" spans="1:41" x14ac:dyDescent="0.25">
      <c r="A583" s="1">
        <v>42545</v>
      </c>
      <c r="B583">
        <v>657.05</v>
      </c>
      <c r="D583" s="1">
        <v>42545</v>
      </c>
      <c r="E583">
        <v>219.35</v>
      </c>
      <c r="G583" s="1">
        <v>42545</v>
      </c>
      <c r="H583">
        <v>2037.41</v>
      </c>
      <c r="J583" s="1">
        <v>42545</v>
      </c>
      <c r="K583">
        <v>2776.09</v>
      </c>
      <c r="M583" s="1">
        <v>42545</v>
      </c>
      <c r="N583">
        <v>1316.09</v>
      </c>
      <c r="P583" s="1">
        <v>42545</v>
      </c>
      <c r="Q583">
        <v>2.21</v>
      </c>
      <c r="S583" s="1">
        <v>42545</v>
      </c>
      <c r="T583">
        <v>29.569240000000001</v>
      </c>
      <c r="V583" s="1">
        <v>42545</v>
      </c>
      <c r="W583">
        <v>145.57</v>
      </c>
      <c r="Y583" s="2">
        <v>42545</v>
      </c>
      <c r="Z583">
        <v>1.1166</v>
      </c>
      <c r="AB583" s="2">
        <v>42545</v>
      </c>
      <c r="AC583">
        <v>1.3757999999999999</v>
      </c>
      <c r="AE583" s="2">
        <v>42545</v>
      </c>
      <c r="AF583">
        <v>1.0301</v>
      </c>
      <c r="AH583" s="2">
        <v>42545</v>
      </c>
      <c r="AI583">
        <v>9.7820000000000008E-3</v>
      </c>
      <c r="AK583" s="2">
        <v>42545</v>
      </c>
      <c r="AL583">
        <v>231.44800000000001</v>
      </c>
      <c r="AN583" s="2">
        <v>42545</v>
      </c>
      <c r="AO583">
        <v>2016.61</v>
      </c>
    </row>
    <row r="584" spans="1:41" x14ac:dyDescent="0.25">
      <c r="A584" s="1">
        <v>42544</v>
      </c>
      <c r="B584">
        <v>613.38</v>
      </c>
      <c r="D584" s="1">
        <v>42544</v>
      </c>
      <c r="E584">
        <v>225.39</v>
      </c>
      <c r="G584" s="1">
        <v>42544</v>
      </c>
      <c r="H584">
        <v>2113.3200000000002</v>
      </c>
      <c r="J584" s="1">
        <v>42544</v>
      </c>
      <c r="K584">
        <v>3037.86</v>
      </c>
      <c r="M584" s="1">
        <v>42544</v>
      </c>
      <c r="N584">
        <v>1262.7</v>
      </c>
      <c r="P584" s="1">
        <v>42544</v>
      </c>
      <c r="Q584">
        <v>2.2999999999999998</v>
      </c>
      <c r="S584" s="1">
        <v>42544</v>
      </c>
      <c r="T584">
        <v>29.88083</v>
      </c>
      <c r="V584" s="1">
        <v>42544</v>
      </c>
      <c r="W584">
        <v>147.9</v>
      </c>
      <c r="Y584" s="2">
        <v>42544</v>
      </c>
      <c r="Z584">
        <v>1.1353</v>
      </c>
      <c r="AB584" s="2">
        <v>42544</v>
      </c>
      <c r="AC584">
        <v>1.4809999999999999</v>
      </c>
      <c r="AE584" s="2">
        <v>42544</v>
      </c>
      <c r="AF584">
        <v>1.0427</v>
      </c>
      <c r="AH584" s="2">
        <v>42544</v>
      </c>
      <c r="AI584">
        <v>9.4570000000000001E-3</v>
      </c>
      <c r="AK584" s="2">
        <v>42544</v>
      </c>
      <c r="AL584">
        <v>232.672</v>
      </c>
      <c r="AN584" s="2">
        <v>42544</v>
      </c>
      <c r="AO584">
        <v>2005.37</v>
      </c>
    </row>
    <row r="585" spans="1:41" x14ac:dyDescent="0.25">
      <c r="A585" s="1">
        <v>42543</v>
      </c>
      <c r="B585">
        <v>611.11</v>
      </c>
      <c r="D585" s="1">
        <v>42543</v>
      </c>
      <c r="E585">
        <v>223.38</v>
      </c>
      <c r="G585" s="1">
        <v>42543</v>
      </c>
      <c r="H585">
        <v>2085.4499999999998</v>
      </c>
      <c r="J585" s="1">
        <v>42543</v>
      </c>
      <c r="K585">
        <v>2978.31</v>
      </c>
      <c r="M585" s="1">
        <v>42543</v>
      </c>
      <c r="N585">
        <v>1267.6500000000001</v>
      </c>
      <c r="P585" s="1">
        <v>42543</v>
      </c>
      <c r="Q585">
        <v>2.2400000000000002</v>
      </c>
      <c r="S585" s="1">
        <v>42543</v>
      </c>
      <c r="T585">
        <v>30.301860000000001</v>
      </c>
      <c r="V585" s="1">
        <v>42543</v>
      </c>
      <c r="W585">
        <v>146.61000000000001</v>
      </c>
      <c r="Y585" s="2">
        <v>42543</v>
      </c>
      <c r="Z585">
        <v>1.1303000000000001</v>
      </c>
      <c r="AB585" s="2">
        <v>42543</v>
      </c>
      <c r="AC585">
        <v>1.4704999999999999</v>
      </c>
      <c r="AE585" s="2">
        <v>42543</v>
      </c>
      <c r="AF585">
        <v>1.0435000000000001</v>
      </c>
      <c r="AH585" s="2">
        <v>42543</v>
      </c>
      <c r="AI585">
        <v>9.5709999999999996E-3</v>
      </c>
      <c r="AK585" s="2">
        <v>42543</v>
      </c>
      <c r="AL585">
        <v>232.79759999999999</v>
      </c>
      <c r="AN585" s="2">
        <v>42543</v>
      </c>
      <c r="AO585">
        <v>2009.1</v>
      </c>
    </row>
    <row r="586" spans="1:41" x14ac:dyDescent="0.25">
      <c r="A586" s="1">
        <v>42542</v>
      </c>
      <c r="B586">
        <v>651.85</v>
      </c>
      <c r="D586" s="1">
        <v>42542</v>
      </c>
      <c r="E586">
        <v>222.96</v>
      </c>
      <c r="G586" s="1">
        <v>42542</v>
      </c>
      <c r="H586">
        <v>2088.9</v>
      </c>
      <c r="J586" s="1">
        <v>42542</v>
      </c>
      <c r="K586">
        <v>2967.34</v>
      </c>
      <c r="M586" s="1">
        <v>42542</v>
      </c>
      <c r="N586">
        <v>1269.45</v>
      </c>
      <c r="P586" s="1">
        <v>42542</v>
      </c>
      <c r="Q586">
        <v>2.2200000000000002</v>
      </c>
      <c r="S586" s="1">
        <v>42542</v>
      </c>
      <c r="T586">
        <v>30.381769999999999</v>
      </c>
      <c r="V586" s="1">
        <v>42542</v>
      </c>
      <c r="W586">
        <v>145.93</v>
      </c>
      <c r="Y586" s="2">
        <v>42542</v>
      </c>
      <c r="Z586">
        <v>1.1259000000000001</v>
      </c>
      <c r="AB586" s="2">
        <v>42542</v>
      </c>
      <c r="AC586">
        <v>1.4661999999999999</v>
      </c>
      <c r="AE586" s="2">
        <v>42542</v>
      </c>
      <c r="AF586">
        <v>1.0402</v>
      </c>
      <c r="AH586" s="2">
        <v>42542</v>
      </c>
      <c r="AI586">
        <v>9.5580000000000005E-3</v>
      </c>
      <c r="AK586" s="2">
        <v>42542</v>
      </c>
      <c r="AL586">
        <v>232.9819</v>
      </c>
      <c r="AN586" s="2">
        <v>42542</v>
      </c>
      <c r="AO586">
        <v>2008.11</v>
      </c>
    </row>
    <row r="587" spans="1:41" x14ac:dyDescent="0.25">
      <c r="A587" s="1">
        <v>42541</v>
      </c>
      <c r="B587">
        <v>740.94</v>
      </c>
      <c r="D587" s="1">
        <v>42541</v>
      </c>
      <c r="E587">
        <v>221.97</v>
      </c>
      <c r="G587" s="1">
        <v>42541</v>
      </c>
      <c r="H587">
        <v>2083.25</v>
      </c>
      <c r="J587" s="1">
        <v>42541</v>
      </c>
      <c r="K587">
        <v>2942.88</v>
      </c>
      <c r="M587" s="1">
        <v>42541</v>
      </c>
      <c r="N587">
        <v>1287.73</v>
      </c>
      <c r="P587" s="1">
        <v>42541</v>
      </c>
      <c r="Q587">
        <v>2.21</v>
      </c>
      <c r="S587" s="1">
        <v>42541</v>
      </c>
      <c r="T587">
        <v>31.592230000000001</v>
      </c>
      <c r="V587" s="1">
        <v>42541</v>
      </c>
      <c r="W587">
        <v>145.58000000000001</v>
      </c>
      <c r="Y587" s="2">
        <v>42541</v>
      </c>
      <c r="Z587">
        <v>1.1315</v>
      </c>
      <c r="AB587" s="2">
        <v>42541</v>
      </c>
      <c r="AC587">
        <v>1.4678</v>
      </c>
      <c r="AE587" s="2">
        <v>42541</v>
      </c>
      <c r="AF587">
        <v>1.0398000000000001</v>
      </c>
      <c r="AH587" s="2">
        <v>42541</v>
      </c>
      <c r="AI587">
        <v>9.5940000000000001E-3</v>
      </c>
      <c r="AK587" s="2">
        <v>42541</v>
      </c>
      <c r="AL587">
        <v>232.87430000000001</v>
      </c>
      <c r="AN587" s="2">
        <v>42541</v>
      </c>
      <c r="AO587">
        <v>2010.13</v>
      </c>
    </row>
    <row r="588" spans="1:41" x14ac:dyDescent="0.25">
      <c r="A588" s="1">
        <v>42538</v>
      </c>
      <c r="B588">
        <v>754.37</v>
      </c>
      <c r="D588" s="1">
        <v>42538</v>
      </c>
      <c r="E588">
        <v>218.52</v>
      </c>
      <c r="G588" s="1">
        <v>42538</v>
      </c>
      <c r="H588">
        <v>2071.2199999999998</v>
      </c>
      <c r="J588" s="1">
        <v>42538</v>
      </c>
      <c r="K588">
        <v>2849.17</v>
      </c>
      <c r="M588" s="1">
        <v>42538</v>
      </c>
      <c r="N588">
        <v>1290.43</v>
      </c>
      <c r="P588" s="1">
        <v>42538</v>
      </c>
      <c r="Q588">
        <v>2.15</v>
      </c>
      <c r="S588" s="1">
        <v>42538</v>
      </c>
      <c r="T588">
        <v>32.341909999999999</v>
      </c>
      <c r="V588" s="1">
        <v>42538</v>
      </c>
      <c r="W588">
        <v>143.24</v>
      </c>
      <c r="Y588" s="2">
        <v>42538</v>
      </c>
      <c r="Z588">
        <v>1.1267</v>
      </c>
      <c r="AB588" s="2">
        <v>42538</v>
      </c>
      <c r="AC588">
        <v>1.4314</v>
      </c>
      <c r="AE588" s="2">
        <v>42538</v>
      </c>
      <c r="AF588">
        <v>1.0418000000000001</v>
      </c>
      <c r="AH588" s="2">
        <v>42538</v>
      </c>
      <c r="AI588">
        <v>9.5949999999999994E-3</v>
      </c>
      <c r="AK588" s="2">
        <v>42538</v>
      </c>
      <c r="AL588">
        <v>232.3972</v>
      </c>
      <c r="AN588" s="2">
        <v>42538</v>
      </c>
      <c r="AO588">
        <v>2012.7</v>
      </c>
    </row>
    <row r="589" spans="1:41" x14ac:dyDescent="0.25">
      <c r="A589" s="1">
        <v>42537</v>
      </c>
      <c r="B589">
        <v>762.67</v>
      </c>
      <c r="D589" s="1">
        <v>42537</v>
      </c>
      <c r="E589">
        <v>216.97</v>
      </c>
      <c r="G589" s="1">
        <v>42537</v>
      </c>
      <c r="H589">
        <v>2077.9899999999998</v>
      </c>
      <c r="J589" s="1">
        <v>42537</v>
      </c>
      <c r="K589">
        <v>2819.3</v>
      </c>
      <c r="M589" s="1">
        <v>42537</v>
      </c>
      <c r="N589">
        <v>1302.25</v>
      </c>
      <c r="P589" s="1">
        <v>42537</v>
      </c>
      <c r="Q589">
        <v>2.06</v>
      </c>
      <c r="S589" s="1">
        <v>42537</v>
      </c>
      <c r="T589">
        <v>31.54616</v>
      </c>
      <c r="V589" s="1">
        <v>42537</v>
      </c>
      <c r="W589">
        <v>142.63</v>
      </c>
      <c r="Y589" s="2">
        <v>42537</v>
      </c>
      <c r="Z589">
        <v>1.1207</v>
      </c>
      <c r="AB589" s="2">
        <v>42537</v>
      </c>
      <c r="AC589">
        <v>1.4177</v>
      </c>
      <c r="AE589" s="2">
        <v>42537</v>
      </c>
      <c r="AF589">
        <v>1.0346</v>
      </c>
      <c r="AH589" s="2">
        <v>42537</v>
      </c>
      <c r="AI589">
        <v>9.5820000000000002E-3</v>
      </c>
      <c r="AK589" s="2">
        <v>42537</v>
      </c>
      <c r="AL589">
        <v>232.51480000000001</v>
      </c>
      <c r="AN589" s="2">
        <v>42537</v>
      </c>
      <c r="AO589">
        <v>2017.16</v>
      </c>
    </row>
    <row r="590" spans="1:41" x14ac:dyDescent="0.25">
      <c r="A590" s="1">
        <v>42536</v>
      </c>
      <c r="B590">
        <v>693.44</v>
      </c>
      <c r="D590" s="1">
        <v>42536</v>
      </c>
      <c r="E590">
        <v>219.45</v>
      </c>
      <c r="G590" s="1">
        <v>42536</v>
      </c>
      <c r="H590">
        <v>2071.5</v>
      </c>
      <c r="J590" s="1">
        <v>42536</v>
      </c>
      <c r="K590">
        <v>2830.3</v>
      </c>
      <c r="M590" s="1">
        <v>42536</v>
      </c>
      <c r="N590">
        <v>1285.29</v>
      </c>
      <c r="P590" s="1">
        <v>42536</v>
      </c>
      <c r="Q590">
        <v>2.12</v>
      </c>
      <c r="S590" s="1">
        <v>42536</v>
      </c>
      <c r="T590">
        <v>31.904520000000002</v>
      </c>
      <c r="V590" s="1">
        <v>42536</v>
      </c>
      <c r="W590">
        <v>145.13</v>
      </c>
      <c r="Y590" s="2">
        <v>42536</v>
      </c>
      <c r="Z590">
        <v>1.1237999999999999</v>
      </c>
      <c r="AB590" s="2">
        <v>42536</v>
      </c>
      <c r="AC590">
        <v>1.4168000000000001</v>
      </c>
      <c r="AE590" s="2">
        <v>42536</v>
      </c>
      <c r="AF590">
        <v>1.0358000000000001</v>
      </c>
      <c r="AH590" s="2">
        <v>42536</v>
      </c>
      <c r="AI590">
        <v>9.4389999999999995E-3</v>
      </c>
      <c r="AK590" s="2">
        <v>42536</v>
      </c>
      <c r="AL590">
        <v>232.57579999999999</v>
      </c>
      <c r="AN590" s="2">
        <v>42536</v>
      </c>
      <c r="AO590">
        <v>2014.51</v>
      </c>
    </row>
    <row r="591" spans="1:41" x14ac:dyDescent="0.25">
      <c r="A591" s="1">
        <v>42535</v>
      </c>
      <c r="B591">
        <v>689.56</v>
      </c>
      <c r="D591" s="1">
        <v>42535</v>
      </c>
      <c r="E591">
        <v>217.8</v>
      </c>
      <c r="G591" s="1">
        <v>42535</v>
      </c>
      <c r="H591">
        <v>2075.3200000000002</v>
      </c>
      <c r="J591" s="1">
        <v>42535</v>
      </c>
      <c r="K591">
        <v>2797.18</v>
      </c>
      <c r="M591" s="1">
        <v>42535</v>
      </c>
      <c r="N591">
        <v>1282.18</v>
      </c>
      <c r="P591" s="1">
        <v>42535</v>
      </c>
      <c r="Q591">
        <v>2.0699999999999998</v>
      </c>
      <c r="S591" s="1">
        <v>42535</v>
      </c>
      <c r="T591">
        <v>32.364820000000002</v>
      </c>
      <c r="V591" s="1">
        <v>42535</v>
      </c>
      <c r="W591">
        <v>142.63999999999999</v>
      </c>
      <c r="Y591" s="2">
        <v>42535</v>
      </c>
      <c r="Z591">
        <v>1.1213</v>
      </c>
      <c r="AB591" s="2">
        <v>42535</v>
      </c>
      <c r="AC591">
        <v>1.4148000000000001</v>
      </c>
      <c r="AE591" s="2">
        <v>42535</v>
      </c>
      <c r="AF591">
        <v>1.0383</v>
      </c>
      <c r="AH591" s="2">
        <v>42535</v>
      </c>
      <c r="AI591">
        <v>9.4350000000000007E-3</v>
      </c>
      <c r="AK591" s="2">
        <v>42535</v>
      </c>
      <c r="AL591">
        <v>232.26419999999999</v>
      </c>
      <c r="AN591" s="2">
        <v>42535</v>
      </c>
      <c r="AO591">
        <v>2012.45</v>
      </c>
    </row>
    <row r="592" spans="1:41" x14ac:dyDescent="0.25">
      <c r="A592" s="1">
        <v>42534</v>
      </c>
      <c r="B592">
        <v>689.99</v>
      </c>
      <c r="D592" s="1">
        <v>42534</v>
      </c>
      <c r="E592">
        <v>219.4</v>
      </c>
      <c r="G592" s="1">
        <v>42534</v>
      </c>
      <c r="H592">
        <v>2079.06</v>
      </c>
      <c r="J592" s="1">
        <v>42534</v>
      </c>
      <c r="K592">
        <v>2853.52</v>
      </c>
      <c r="M592" s="1">
        <v>42534</v>
      </c>
      <c r="N592">
        <v>1283.72</v>
      </c>
      <c r="P592" s="1">
        <v>42534</v>
      </c>
      <c r="Q592">
        <v>2.15</v>
      </c>
      <c r="S592" s="1">
        <v>42534</v>
      </c>
      <c r="T592">
        <v>32.36233</v>
      </c>
      <c r="V592" s="1">
        <v>42534</v>
      </c>
      <c r="W592">
        <v>143.56</v>
      </c>
      <c r="Y592" s="2">
        <v>42534</v>
      </c>
      <c r="Z592">
        <v>1.1284000000000001</v>
      </c>
      <c r="AB592" s="2">
        <v>42534</v>
      </c>
      <c r="AC592">
        <v>1.423</v>
      </c>
      <c r="AE592" s="2">
        <v>42534</v>
      </c>
      <c r="AF592">
        <v>1.0362</v>
      </c>
      <c r="AH592" s="2">
        <v>42534</v>
      </c>
      <c r="AI592">
        <v>9.4219999999999998E-3</v>
      </c>
      <c r="AK592" s="2">
        <v>42534</v>
      </c>
      <c r="AL592">
        <v>232.01949999999999</v>
      </c>
      <c r="AN592" s="2">
        <v>42534</v>
      </c>
      <c r="AO592">
        <v>2013.29</v>
      </c>
    </row>
    <row r="593" spans="1:41" x14ac:dyDescent="0.25">
      <c r="A593" s="1">
        <v>42531</v>
      </c>
      <c r="B593">
        <v>578.98</v>
      </c>
      <c r="D593" s="1">
        <v>42531</v>
      </c>
      <c r="E593">
        <v>222.74</v>
      </c>
      <c r="G593" s="1">
        <v>42531</v>
      </c>
      <c r="H593">
        <v>2096.0700000000002</v>
      </c>
      <c r="J593" s="1">
        <v>42531</v>
      </c>
      <c r="K593">
        <v>2911.11</v>
      </c>
      <c r="M593" s="1">
        <v>42531</v>
      </c>
      <c r="N593">
        <v>1271.6199999999999</v>
      </c>
      <c r="P593" s="1">
        <v>42531</v>
      </c>
      <c r="Q593">
        <v>2.06</v>
      </c>
      <c r="S593" s="1">
        <v>42531</v>
      </c>
      <c r="T593">
        <v>32.26202</v>
      </c>
      <c r="V593" s="1">
        <v>42531</v>
      </c>
      <c r="W593">
        <v>142.16999999999999</v>
      </c>
      <c r="Y593" s="2">
        <v>42531</v>
      </c>
      <c r="Z593">
        <v>1.1277999999999999</v>
      </c>
      <c r="AB593" s="2">
        <v>42531</v>
      </c>
      <c r="AC593">
        <v>1.4337</v>
      </c>
      <c r="AE593" s="2">
        <v>42531</v>
      </c>
      <c r="AF593">
        <v>1.0395000000000001</v>
      </c>
      <c r="AH593" s="2">
        <v>42531</v>
      </c>
      <c r="AI593">
        <v>9.3349999999999995E-3</v>
      </c>
      <c r="AK593" s="2">
        <v>42531</v>
      </c>
      <c r="AL593">
        <v>232.53020000000001</v>
      </c>
      <c r="AN593" s="2">
        <v>42531</v>
      </c>
      <c r="AO593">
        <v>2011.69</v>
      </c>
    </row>
    <row r="594" spans="1:41" x14ac:dyDescent="0.25">
      <c r="A594" s="1">
        <v>42530</v>
      </c>
      <c r="B594">
        <v>575.46</v>
      </c>
      <c r="D594" s="1">
        <v>42530</v>
      </c>
      <c r="E594">
        <v>227.53</v>
      </c>
      <c r="G594" s="1">
        <v>42530</v>
      </c>
      <c r="H594">
        <v>2115.48</v>
      </c>
      <c r="J594" s="1">
        <v>42530</v>
      </c>
      <c r="K594">
        <v>2989.03</v>
      </c>
      <c r="M594" s="1">
        <v>42530</v>
      </c>
      <c r="N594">
        <v>1268.8399999999999</v>
      </c>
      <c r="P594" s="1">
        <v>42530</v>
      </c>
      <c r="Q594">
        <v>2.14</v>
      </c>
      <c r="S594" s="1">
        <v>42530</v>
      </c>
      <c r="T594">
        <v>32.629829999999998</v>
      </c>
      <c r="V594" s="1">
        <v>42530</v>
      </c>
      <c r="W594">
        <v>142.24</v>
      </c>
      <c r="Y594" s="2">
        <v>42530</v>
      </c>
      <c r="Z594">
        <v>1.1318999999999999</v>
      </c>
      <c r="AB594" s="2">
        <v>42530</v>
      </c>
      <c r="AC594">
        <v>1.4464000000000001</v>
      </c>
      <c r="AE594" s="2">
        <v>42530</v>
      </c>
      <c r="AF594">
        <v>1.0369999999999999</v>
      </c>
      <c r="AH594" s="2">
        <v>42530</v>
      </c>
      <c r="AI594">
        <v>9.3819999999999997E-3</v>
      </c>
      <c r="AK594" s="2">
        <v>42530</v>
      </c>
      <c r="AL594">
        <v>232.64179999999999</v>
      </c>
      <c r="AN594" s="2">
        <v>42530</v>
      </c>
      <c r="AO594">
        <v>2008.81</v>
      </c>
    </row>
    <row r="595" spans="1:41" x14ac:dyDescent="0.25">
      <c r="A595" s="1">
        <v>42529</v>
      </c>
      <c r="B595">
        <v>579.79</v>
      </c>
      <c r="D595" s="1">
        <v>42529</v>
      </c>
      <c r="E595">
        <v>228.62</v>
      </c>
      <c r="G595" s="1">
        <v>42529</v>
      </c>
      <c r="H595">
        <v>2119.12</v>
      </c>
      <c r="J595" s="1">
        <v>42529</v>
      </c>
      <c r="K595">
        <v>3019.76</v>
      </c>
      <c r="M595" s="1">
        <v>42529</v>
      </c>
      <c r="N595">
        <v>1260.0899999999999</v>
      </c>
      <c r="P595" s="1">
        <v>42529</v>
      </c>
      <c r="Q595">
        <v>2.16</v>
      </c>
      <c r="S595" s="1">
        <v>42529</v>
      </c>
      <c r="T595">
        <v>32.957799999999999</v>
      </c>
      <c r="V595" s="1">
        <v>42529</v>
      </c>
      <c r="W595">
        <v>144.1</v>
      </c>
      <c r="Y595" s="2">
        <v>42529</v>
      </c>
      <c r="Z595">
        <v>1.1398999999999999</v>
      </c>
      <c r="AB595" s="2">
        <v>42529</v>
      </c>
      <c r="AC595">
        <v>1.4534</v>
      </c>
      <c r="AE595" s="2">
        <v>42529</v>
      </c>
      <c r="AF595">
        <v>1.0429999999999999</v>
      </c>
      <c r="AH595" s="2">
        <v>42529</v>
      </c>
      <c r="AI595">
        <v>9.3629999999999998E-3</v>
      </c>
      <c r="AK595" s="2">
        <v>42529</v>
      </c>
      <c r="AL595">
        <v>232.2747</v>
      </c>
      <c r="AN595" s="2">
        <v>42529</v>
      </c>
      <c r="AO595">
        <v>2005.84</v>
      </c>
    </row>
    <row r="596" spans="1:41" x14ac:dyDescent="0.25">
      <c r="A596" s="1">
        <v>42528</v>
      </c>
      <c r="B596">
        <v>577.67999999999995</v>
      </c>
      <c r="D596" s="1">
        <v>42528</v>
      </c>
      <c r="E596">
        <v>227.37</v>
      </c>
      <c r="G596" s="1">
        <v>42528</v>
      </c>
      <c r="H596">
        <v>2112.13</v>
      </c>
      <c r="J596" s="1">
        <v>42528</v>
      </c>
      <c r="K596">
        <v>3040.69</v>
      </c>
      <c r="M596" s="1">
        <v>42528</v>
      </c>
      <c r="N596">
        <v>1242.94</v>
      </c>
      <c r="P596" s="1">
        <v>42528</v>
      </c>
      <c r="Q596">
        <v>2.11</v>
      </c>
      <c r="S596" s="1">
        <v>42528</v>
      </c>
      <c r="T596">
        <v>32.351649999999999</v>
      </c>
      <c r="V596" s="1">
        <v>42528</v>
      </c>
      <c r="W596">
        <v>141.71</v>
      </c>
      <c r="Y596" s="2">
        <v>42528</v>
      </c>
      <c r="Z596">
        <v>1.1349</v>
      </c>
      <c r="AB596" s="2">
        <v>42528</v>
      </c>
      <c r="AC596">
        <v>1.4549000000000001</v>
      </c>
      <c r="AE596" s="2">
        <v>42528</v>
      </c>
      <c r="AF596">
        <v>1.0347</v>
      </c>
      <c r="AH596" s="2">
        <v>42528</v>
      </c>
      <c r="AI596">
        <v>9.3080000000000003E-3</v>
      </c>
      <c r="AK596" s="2">
        <v>42528</v>
      </c>
      <c r="AL596">
        <v>232.1602</v>
      </c>
      <c r="AN596" s="2">
        <v>42528</v>
      </c>
      <c r="AO596">
        <v>2004.36</v>
      </c>
    </row>
    <row r="597" spans="1:41" x14ac:dyDescent="0.25">
      <c r="A597" s="1">
        <v>42527</v>
      </c>
      <c r="B597">
        <v>581.66999999999996</v>
      </c>
      <c r="D597" s="1">
        <v>42527</v>
      </c>
      <c r="E597">
        <v>224.37</v>
      </c>
      <c r="G597" s="1">
        <v>42527</v>
      </c>
      <c r="H597">
        <v>2109.41</v>
      </c>
      <c r="J597" s="1">
        <v>42527</v>
      </c>
      <c r="K597">
        <v>3001.9</v>
      </c>
      <c r="M597" s="1">
        <v>42527</v>
      </c>
      <c r="N597">
        <v>1245.8499999999999</v>
      </c>
      <c r="P597" s="1">
        <v>42527</v>
      </c>
      <c r="Q597">
        <v>2.13</v>
      </c>
      <c r="S597" s="1">
        <v>42527</v>
      </c>
      <c r="T597">
        <v>32.271810000000002</v>
      </c>
      <c r="V597" s="1">
        <v>42527</v>
      </c>
      <c r="W597">
        <v>143.37</v>
      </c>
      <c r="Y597" s="2">
        <v>42527</v>
      </c>
      <c r="Z597">
        <v>1.1377999999999999</v>
      </c>
      <c r="AB597" s="2">
        <v>42527</v>
      </c>
      <c r="AC597">
        <v>1.4460999999999999</v>
      </c>
      <c r="AE597" s="2">
        <v>42527</v>
      </c>
      <c r="AF597">
        <v>1.0310999999999999</v>
      </c>
      <c r="AH597" s="2">
        <v>42527</v>
      </c>
      <c r="AI597">
        <v>9.3500000000000007E-3</v>
      </c>
      <c r="AK597" s="2">
        <v>42527</v>
      </c>
      <c r="AL597">
        <v>231.39099999999999</v>
      </c>
      <c r="AN597" s="2">
        <v>42527</v>
      </c>
      <c r="AO597">
        <v>2002.75</v>
      </c>
    </row>
    <row r="598" spans="1:41" x14ac:dyDescent="0.25">
      <c r="A598" s="1">
        <v>42524</v>
      </c>
      <c r="B598">
        <v>576.54999999999995</v>
      </c>
      <c r="D598" s="1">
        <v>42524</v>
      </c>
      <c r="E598">
        <v>222.47</v>
      </c>
      <c r="G598" s="1">
        <v>42524</v>
      </c>
      <c r="H598">
        <v>2099.13</v>
      </c>
      <c r="J598" s="1">
        <v>42524</v>
      </c>
      <c r="K598">
        <v>2997.55</v>
      </c>
      <c r="M598" s="1">
        <v>42524</v>
      </c>
      <c r="N598">
        <v>1239.44</v>
      </c>
      <c r="P598" s="1">
        <v>42524</v>
      </c>
      <c r="Q598">
        <v>2.0699999999999998</v>
      </c>
      <c r="S598" s="1">
        <v>42524</v>
      </c>
      <c r="T598">
        <v>31.750240000000002</v>
      </c>
      <c r="V598" s="1">
        <v>42524</v>
      </c>
      <c r="W598">
        <v>142.63999999999999</v>
      </c>
      <c r="Y598" s="2">
        <v>42524</v>
      </c>
      <c r="Z598">
        <v>1.1326000000000001</v>
      </c>
      <c r="AB598" s="2">
        <v>42524</v>
      </c>
      <c r="AC598">
        <v>1.4518</v>
      </c>
      <c r="AE598" s="2">
        <v>42524</v>
      </c>
      <c r="AF598">
        <v>1.0221</v>
      </c>
      <c r="AH598" s="2">
        <v>42524</v>
      </c>
      <c r="AI598">
        <v>9.3670000000000003E-3</v>
      </c>
      <c r="AK598" s="2">
        <v>42524</v>
      </c>
      <c r="AL598">
        <v>231.83</v>
      </c>
      <c r="AN598" s="2">
        <v>42524</v>
      </c>
      <c r="AO598">
        <v>2004.15</v>
      </c>
    </row>
    <row r="599" spans="1:41" x14ac:dyDescent="0.25">
      <c r="A599" s="1">
        <v>42523</v>
      </c>
      <c r="B599">
        <v>536.28</v>
      </c>
      <c r="D599" s="1">
        <v>42523</v>
      </c>
      <c r="E599">
        <v>221.48</v>
      </c>
      <c r="G599" s="1">
        <v>42523</v>
      </c>
      <c r="H599">
        <v>2105.2600000000002</v>
      </c>
      <c r="J599" s="1">
        <v>42523</v>
      </c>
      <c r="K599">
        <v>3033.86</v>
      </c>
      <c r="M599" s="1">
        <v>42523</v>
      </c>
      <c r="N599">
        <v>1211.05</v>
      </c>
      <c r="P599" s="1">
        <v>42523</v>
      </c>
      <c r="Q599">
        <v>2.06</v>
      </c>
      <c r="S599" s="1">
        <v>42523</v>
      </c>
      <c r="T599">
        <v>31.51295</v>
      </c>
      <c r="V599" s="1">
        <v>42523</v>
      </c>
      <c r="W599">
        <v>141.32</v>
      </c>
      <c r="Y599" s="2">
        <v>42523</v>
      </c>
      <c r="Z599">
        <v>1.1155999999999999</v>
      </c>
      <c r="AB599" s="2">
        <v>42523</v>
      </c>
      <c r="AC599">
        <v>1.4436</v>
      </c>
      <c r="AE599" s="2">
        <v>42523</v>
      </c>
      <c r="AF599">
        <v>1.0101</v>
      </c>
      <c r="AH599" s="2">
        <v>42523</v>
      </c>
      <c r="AI599">
        <v>9.1970000000000003E-3</v>
      </c>
      <c r="AK599" s="2">
        <v>42523</v>
      </c>
      <c r="AL599">
        <v>231.56469999999999</v>
      </c>
      <c r="AN599" s="2">
        <v>42523</v>
      </c>
      <c r="AO599">
        <v>1994.18</v>
      </c>
    </row>
    <row r="600" spans="1:41" x14ac:dyDescent="0.25">
      <c r="A600" s="1">
        <v>42522</v>
      </c>
      <c r="B600">
        <v>535.91</v>
      </c>
      <c r="D600" s="1">
        <v>42522</v>
      </c>
      <c r="E600">
        <v>220.4</v>
      </c>
      <c r="G600" s="1">
        <v>42522</v>
      </c>
      <c r="H600">
        <v>2099.33</v>
      </c>
      <c r="J600" s="1">
        <v>42522</v>
      </c>
      <c r="K600">
        <v>3038.77</v>
      </c>
      <c r="M600" s="1">
        <v>42522</v>
      </c>
      <c r="N600">
        <v>1207.8</v>
      </c>
      <c r="P600" s="1">
        <v>42522</v>
      </c>
      <c r="Q600">
        <v>2.0699999999999998</v>
      </c>
      <c r="S600" s="1">
        <v>42522</v>
      </c>
      <c r="T600">
        <v>30.879850000000001</v>
      </c>
      <c r="V600" s="1">
        <v>42522</v>
      </c>
      <c r="W600">
        <v>142.22</v>
      </c>
      <c r="Y600" s="2">
        <v>42522</v>
      </c>
      <c r="Z600">
        <v>1.1173999999999999</v>
      </c>
      <c r="AB600" s="2">
        <v>42522</v>
      </c>
      <c r="AC600">
        <v>1.4421999999999999</v>
      </c>
      <c r="AE600" s="2">
        <v>42522</v>
      </c>
      <c r="AF600">
        <v>1.0113000000000001</v>
      </c>
      <c r="AH600" s="2">
        <v>42522</v>
      </c>
      <c r="AI600">
        <v>9.1190000000000004E-3</v>
      </c>
      <c r="AK600" s="2">
        <v>42522</v>
      </c>
      <c r="AL600">
        <v>231.202</v>
      </c>
      <c r="AN600" s="2">
        <v>42522</v>
      </c>
      <c r="AO600">
        <v>1990.86</v>
      </c>
    </row>
    <row r="601" spans="1:41" x14ac:dyDescent="0.25">
      <c r="A601" s="1">
        <v>42521</v>
      </c>
      <c r="B601">
        <v>521.74</v>
      </c>
      <c r="D601" s="1">
        <v>42521</v>
      </c>
      <c r="E601">
        <v>221.44</v>
      </c>
      <c r="G601" s="1">
        <v>42521</v>
      </c>
      <c r="H601">
        <v>2096.96</v>
      </c>
      <c r="J601" s="1">
        <v>42521</v>
      </c>
      <c r="K601">
        <v>3063.48</v>
      </c>
      <c r="M601" s="1">
        <v>42521</v>
      </c>
      <c r="N601">
        <v>1214.8800000000001</v>
      </c>
      <c r="P601" s="1">
        <v>42521</v>
      </c>
      <c r="Q601">
        <v>2.11</v>
      </c>
      <c r="S601" s="1">
        <v>42521</v>
      </c>
      <c r="T601">
        <v>30.252379999999999</v>
      </c>
      <c r="V601" s="1">
        <v>42521</v>
      </c>
      <c r="W601">
        <v>142</v>
      </c>
      <c r="Y601" s="2">
        <v>42521</v>
      </c>
      <c r="Z601">
        <v>1.1139000000000001</v>
      </c>
      <c r="AB601" s="2">
        <v>42521</v>
      </c>
      <c r="AC601">
        <v>1.4515</v>
      </c>
      <c r="AE601" s="2">
        <v>42521</v>
      </c>
      <c r="AF601">
        <v>1.0069999999999999</v>
      </c>
      <c r="AH601" s="2">
        <v>42521</v>
      </c>
      <c r="AI601">
        <v>9.0349999999999996E-3</v>
      </c>
      <c r="AK601" s="2">
        <v>42521</v>
      </c>
      <c r="AL601">
        <v>231.3997</v>
      </c>
      <c r="AN601" s="2">
        <v>42521</v>
      </c>
      <c r="AO601">
        <v>1991.9</v>
      </c>
    </row>
    <row r="602" spans="1:41" x14ac:dyDescent="0.25">
      <c r="A602" s="1">
        <v>42520</v>
      </c>
      <c r="B602">
        <v>531.25</v>
      </c>
      <c r="D602" s="1">
        <v>42520</v>
      </c>
      <c r="E602">
        <v>221.51</v>
      </c>
      <c r="G602" s="1">
        <v>42520</v>
      </c>
      <c r="H602">
        <v>2099.06</v>
      </c>
      <c r="J602" s="1">
        <v>42520</v>
      </c>
      <c r="K602">
        <v>3090.01</v>
      </c>
      <c r="M602" s="1">
        <v>42520</v>
      </c>
      <c r="N602">
        <v>1205.25</v>
      </c>
      <c r="P602" s="1">
        <v>42520</v>
      </c>
      <c r="Q602">
        <v>2.16</v>
      </c>
      <c r="S602" s="1">
        <v>42520</v>
      </c>
      <c r="T602">
        <v>30.898579999999999</v>
      </c>
      <c r="V602" s="1">
        <v>42520</v>
      </c>
      <c r="W602">
        <v>142.13999999999999</v>
      </c>
      <c r="Y602" s="2">
        <v>42520</v>
      </c>
      <c r="Z602">
        <v>1.1133999999999999</v>
      </c>
      <c r="AB602" s="2">
        <v>42520</v>
      </c>
      <c r="AC602">
        <v>1.4635</v>
      </c>
      <c r="AE602" s="2">
        <v>42520</v>
      </c>
      <c r="AF602">
        <v>1.0066999999999999</v>
      </c>
      <c r="AH602" s="2">
        <v>42520</v>
      </c>
      <c r="AI602">
        <v>8.9980000000000008E-3</v>
      </c>
      <c r="AK602" s="2">
        <v>42520</v>
      </c>
      <c r="AL602">
        <v>231.51679999999999</v>
      </c>
      <c r="AN602" s="2">
        <v>42520</v>
      </c>
      <c r="AO602">
        <v>1990.89</v>
      </c>
    </row>
    <row r="603" spans="1:41" x14ac:dyDescent="0.25">
      <c r="A603" s="1">
        <v>42517</v>
      </c>
      <c r="B603">
        <v>470.89</v>
      </c>
      <c r="D603" s="1">
        <v>42517</v>
      </c>
      <c r="E603">
        <v>220.83</v>
      </c>
      <c r="G603" s="1">
        <v>42517</v>
      </c>
      <c r="H603">
        <v>2099.06</v>
      </c>
      <c r="J603" s="1">
        <v>42517</v>
      </c>
      <c r="K603">
        <v>3078.48</v>
      </c>
      <c r="M603" s="1">
        <v>42517</v>
      </c>
      <c r="N603">
        <v>1213.68</v>
      </c>
      <c r="P603" s="1">
        <v>42517</v>
      </c>
      <c r="Q603">
        <v>2.16</v>
      </c>
      <c r="S603" s="1">
        <v>42517</v>
      </c>
      <c r="T603">
        <v>30.898579999999999</v>
      </c>
      <c r="V603" s="1">
        <v>42517</v>
      </c>
      <c r="W603">
        <v>142.13999999999999</v>
      </c>
      <c r="Y603" s="2">
        <v>42517</v>
      </c>
      <c r="Z603">
        <v>1.1136999999999999</v>
      </c>
      <c r="AB603" s="2">
        <v>42517</v>
      </c>
      <c r="AC603">
        <v>1.4637</v>
      </c>
      <c r="AE603" s="2">
        <v>42517</v>
      </c>
      <c r="AF603">
        <v>1.0083</v>
      </c>
      <c r="AH603" s="2">
        <v>42517</v>
      </c>
      <c r="AI603">
        <v>9.0980000000000002E-3</v>
      </c>
      <c r="AK603" s="2">
        <v>42517</v>
      </c>
      <c r="AL603">
        <v>231.51679999999999</v>
      </c>
      <c r="AN603" s="2">
        <v>42517</v>
      </c>
      <c r="AO603">
        <v>1990.89</v>
      </c>
    </row>
    <row r="604" spans="1:41" x14ac:dyDescent="0.25">
      <c r="A604" s="1">
        <v>42516</v>
      </c>
      <c r="B604">
        <v>452.99</v>
      </c>
      <c r="D604" s="1">
        <v>42516</v>
      </c>
      <c r="E604">
        <v>219.04</v>
      </c>
      <c r="G604" s="1">
        <v>42516</v>
      </c>
      <c r="H604">
        <v>2090.1</v>
      </c>
      <c r="J604" s="1">
        <v>42516</v>
      </c>
      <c r="K604">
        <v>3071.21</v>
      </c>
      <c r="M604" s="1">
        <v>42516</v>
      </c>
      <c r="N604">
        <v>1220.42</v>
      </c>
      <c r="P604" s="1">
        <v>42516</v>
      </c>
      <c r="Q604">
        <v>2.17</v>
      </c>
      <c r="S604" s="1">
        <v>42516</v>
      </c>
      <c r="T604">
        <v>30.720279999999999</v>
      </c>
      <c r="V604" s="1">
        <v>42516</v>
      </c>
      <c r="W604">
        <v>141.35</v>
      </c>
      <c r="Y604" s="2">
        <v>42516</v>
      </c>
      <c r="Z604">
        <v>1.1175999999999999</v>
      </c>
      <c r="AB604" s="2">
        <v>42516</v>
      </c>
      <c r="AC604">
        <v>1.4654</v>
      </c>
      <c r="AE604" s="2">
        <v>42516</v>
      </c>
      <c r="AF604">
        <v>1.0099</v>
      </c>
      <c r="AH604" s="2">
        <v>42516</v>
      </c>
      <c r="AI604">
        <v>9.1079999999999998E-3</v>
      </c>
      <c r="AK604" s="2">
        <v>42516</v>
      </c>
      <c r="AL604">
        <v>231.5566</v>
      </c>
      <c r="AN604" s="2">
        <v>42516</v>
      </c>
      <c r="AO604">
        <v>1991.89</v>
      </c>
    </row>
    <row r="605" spans="1:41" x14ac:dyDescent="0.25">
      <c r="A605" s="1">
        <v>42515</v>
      </c>
      <c r="B605">
        <v>448.14</v>
      </c>
      <c r="D605" s="1">
        <v>42515</v>
      </c>
      <c r="E605">
        <v>217.86</v>
      </c>
      <c r="G605" s="1">
        <v>42515</v>
      </c>
      <c r="H605">
        <v>2090.54</v>
      </c>
      <c r="J605" s="1">
        <v>42515</v>
      </c>
      <c r="K605">
        <v>3061.6</v>
      </c>
      <c r="M605" s="1">
        <v>42515</v>
      </c>
      <c r="N605">
        <v>1224.03</v>
      </c>
      <c r="P605" s="1">
        <v>42515</v>
      </c>
      <c r="Q605">
        <v>2.16</v>
      </c>
      <c r="S605" s="1">
        <v>42515</v>
      </c>
      <c r="T605">
        <v>30.3489</v>
      </c>
      <c r="V605" s="1">
        <v>42515</v>
      </c>
      <c r="W605">
        <v>140.26</v>
      </c>
      <c r="Y605" s="2">
        <v>42515</v>
      </c>
      <c r="Z605">
        <v>1.1158999999999999</v>
      </c>
      <c r="AB605" s="2">
        <v>42515</v>
      </c>
      <c r="AC605">
        <v>1.4687000000000001</v>
      </c>
      <c r="AE605" s="2">
        <v>42515</v>
      </c>
      <c r="AF605">
        <v>1.0088999999999999</v>
      </c>
      <c r="AH605" s="2">
        <v>42515</v>
      </c>
      <c r="AI605">
        <v>9.0740000000000005E-3</v>
      </c>
      <c r="AK605" s="2">
        <v>42515</v>
      </c>
      <c r="AL605">
        <v>231.62</v>
      </c>
      <c r="AN605" s="2">
        <v>42515</v>
      </c>
      <c r="AO605">
        <v>1986.41</v>
      </c>
    </row>
    <row r="606" spans="1:41" x14ac:dyDescent="0.25">
      <c r="A606" s="1">
        <v>42514</v>
      </c>
      <c r="B606">
        <v>444.83</v>
      </c>
      <c r="D606" s="1">
        <v>42514</v>
      </c>
      <c r="E606">
        <v>214.6</v>
      </c>
      <c r="G606" s="1">
        <v>42514</v>
      </c>
      <c r="H606">
        <v>2076.06</v>
      </c>
      <c r="J606" s="1">
        <v>42514</v>
      </c>
      <c r="K606">
        <v>3010.12</v>
      </c>
      <c r="M606" s="1">
        <v>42514</v>
      </c>
      <c r="N606">
        <v>1228.97</v>
      </c>
      <c r="P606" s="1">
        <v>42514</v>
      </c>
      <c r="Q606">
        <v>2.08</v>
      </c>
      <c r="S606" s="1">
        <v>42514</v>
      </c>
      <c r="T606">
        <v>29.843070000000001</v>
      </c>
      <c r="V606" s="1">
        <v>42514</v>
      </c>
      <c r="W606">
        <v>140.07</v>
      </c>
      <c r="Y606" s="2">
        <v>42514</v>
      </c>
      <c r="Z606">
        <v>1.1149</v>
      </c>
      <c r="AB606" s="2">
        <v>42514</v>
      </c>
      <c r="AC606">
        <v>1.4626000000000001</v>
      </c>
      <c r="AE606" s="2">
        <v>42514</v>
      </c>
      <c r="AF606">
        <v>1.0074000000000001</v>
      </c>
      <c r="AH606" s="2">
        <v>42514</v>
      </c>
      <c r="AI606">
        <v>9.0919999999999994E-3</v>
      </c>
      <c r="AK606" s="2">
        <v>42514</v>
      </c>
      <c r="AL606">
        <v>230.62729999999999</v>
      </c>
      <c r="AN606" s="2">
        <v>42514</v>
      </c>
      <c r="AO606">
        <v>1987.1</v>
      </c>
    </row>
    <row r="607" spans="1:41" x14ac:dyDescent="0.25">
      <c r="A607" s="1">
        <v>42513</v>
      </c>
      <c r="B607">
        <v>442.31</v>
      </c>
      <c r="D607" s="1">
        <v>42513</v>
      </c>
      <c r="E607">
        <v>213.8</v>
      </c>
      <c r="G607" s="1">
        <v>42513</v>
      </c>
      <c r="H607">
        <v>2048.04</v>
      </c>
      <c r="J607" s="1">
        <v>42513</v>
      </c>
      <c r="K607">
        <v>2932.93</v>
      </c>
      <c r="M607" s="1">
        <v>42513</v>
      </c>
      <c r="N607">
        <v>1249.08</v>
      </c>
      <c r="P607" s="1">
        <v>42513</v>
      </c>
      <c r="Q607">
        <v>2.0699999999999998</v>
      </c>
      <c r="S607" s="1">
        <v>42513</v>
      </c>
      <c r="T607">
        <v>29.846630000000001</v>
      </c>
      <c r="V607" s="1">
        <v>42513</v>
      </c>
      <c r="W607">
        <v>139.57</v>
      </c>
      <c r="Y607" s="2">
        <v>42513</v>
      </c>
      <c r="Z607">
        <v>1.121</v>
      </c>
      <c r="AB607" s="2">
        <v>42513</v>
      </c>
      <c r="AC607">
        <v>1.4483999999999999</v>
      </c>
      <c r="AE607" s="2">
        <v>42513</v>
      </c>
      <c r="AF607">
        <v>1.01</v>
      </c>
      <c r="AH607" s="2">
        <v>42513</v>
      </c>
      <c r="AI607">
        <v>9.1439999999999994E-3</v>
      </c>
      <c r="AK607" s="2">
        <v>42513</v>
      </c>
      <c r="AL607">
        <v>229.85640000000001</v>
      </c>
      <c r="AN607" s="2">
        <v>42513</v>
      </c>
      <c r="AO607">
        <v>1988.35</v>
      </c>
    </row>
    <row r="608" spans="1:41" x14ac:dyDescent="0.25">
      <c r="A608" s="1">
        <v>42510</v>
      </c>
      <c r="B608">
        <v>441.56</v>
      </c>
      <c r="D608" s="1">
        <v>42510</v>
      </c>
      <c r="E608">
        <v>214.56</v>
      </c>
      <c r="G608" s="1">
        <v>42510</v>
      </c>
      <c r="H608">
        <v>2052.3200000000002</v>
      </c>
      <c r="J608" s="1">
        <v>42510</v>
      </c>
      <c r="K608">
        <v>2962.16</v>
      </c>
      <c r="M608" s="1">
        <v>42510</v>
      </c>
      <c r="N608">
        <v>1250.94</v>
      </c>
      <c r="P608" s="1">
        <v>42510</v>
      </c>
      <c r="Q608">
        <v>2.16</v>
      </c>
      <c r="S608" s="1">
        <v>42510</v>
      </c>
      <c r="T608">
        <v>29.984079999999999</v>
      </c>
      <c r="V608" s="1">
        <v>42510</v>
      </c>
      <c r="W608">
        <v>140.08000000000001</v>
      </c>
      <c r="Y608" s="2">
        <v>42510</v>
      </c>
      <c r="Z608">
        <v>1.1213</v>
      </c>
      <c r="AB608" s="2">
        <v>42510</v>
      </c>
      <c r="AC608">
        <v>1.4515</v>
      </c>
      <c r="AE608" s="2">
        <v>42510</v>
      </c>
      <c r="AF608">
        <v>1.0087999999999999</v>
      </c>
      <c r="AH608" s="2">
        <v>42510</v>
      </c>
      <c r="AI608">
        <v>9.051E-3</v>
      </c>
      <c r="AK608" s="2">
        <v>42510</v>
      </c>
      <c r="AL608">
        <v>229.95320000000001</v>
      </c>
      <c r="AN608" s="2">
        <v>42510</v>
      </c>
      <c r="AO608">
        <v>1987.85</v>
      </c>
    </row>
    <row r="609" spans="1:41" x14ac:dyDescent="0.25">
      <c r="A609" s="1">
        <v>42509</v>
      </c>
      <c r="B609">
        <v>443.06</v>
      </c>
      <c r="D609" s="1">
        <v>42509</v>
      </c>
      <c r="E609">
        <v>213.81</v>
      </c>
      <c r="G609" s="1">
        <v>42509</v>
      </c>
      <c r="H609">
        <v>2040.04</v>
      </c>
      <c r="J609" s="1">
        <v>42509</v>
      </c>
      <c r="K609">
        <v>2919.22</v>
      </c>
      <c r="M609" s="1">
        <v>42509</v>
      </c>
      <c r="N609">
        <v>1252.47</v>
      </c>
      <c r="P609" s="1">
        <v>42509</v>
      </c>
      <c r="Q609">
        <v>2.02</v>
      </c>
      <c r="S609" s="1">
        <v>42509</v>
      </c>
      <c r="T609">
        <v>29.8446</v>
      </c>
      <c r="V609" s="1">
        <v>42509</v>
      </c>
      <c r="W609">
        <v>140.13</v>
      </c>
      <c r="Y609" s="2">
        <v>42509</v>
      </c>
      <c r="Z609">
        <v>1.1208</v>
      </c>
      <c r="AB609" s="2">
        <v>42509</v>
      </c>
      <c r="AC609">
        <v>1.4618</v>
      </c>
      <c r="AE609" s="2">
        <v>42509</v>
      </c>
      <c r="AF609">
        <v>1.0102</v>
      </c>
      <c r="AH609" s="2">
        <v>42509</v>
      </c>
      <c r="AI609">
        <v>9.1079999999999998E-3</v>
      </c>
      <c r="AK609" s="2">
        <v>42509</v>
      </c>
      <c r="AL609">
        <v>230.33150000000001</v>
      </c>
      <c r="AN609" s="2">
        <v>42509</v>
      </c>
      <c r="AO609">
        <v>1988.24</v>
      </c>
    </row>
    <row r="610" spans="1:41" x14ac:dyDescent="0.25">
      <c r="A610" s="1">
        <v>42508</v>
      </c>
      <c r="B610">
        <v>454.69</v>
      </c>
      <c r="D610" s="1">
        <v>42508</v>
      </c>
      <c r="E610">
        <v>217.72</v>
      </c>
      <c r="G610" s="1">
        <v>42508</v>
      </c>
      <c r="H610">
        <v>2047.63</v>
      </c>
      <c r="J610" s="1">
        <v>42508</v>
      </c>
      <c r="K610">
        <v>2956.43</v>
      </c>
      <c r="M610" s="1">
        <v>42508</v>
      </c>
      <c r="N610">
        <v>1272.6099999999999</v>
      </c>
      <c r="P610" s="1">
        <v>42508</v>
      </c>
      <c r="Q610">
        <v>2.09</v>
      </c>
      <c r="S610" s="1">
        <v>42508</v>
      </c>
      <c r="T610">
        <v>30.38496</v>
      </c>
      <c r="V610" s="1">
        <v>42508</v>
      </c>
      <c r="W610">
        <v>141.15</v>
      </c>
      <c r="Y610" s="2">
        <v>42508</v>
      </c>
      <c r="Z610">
        <v>1.1280999999999999</v>
      </c>
      <c r="AB610" s="2">
        <v>42508</v>
      </c>
      <c r="AC610">
        <v>1.4609000000000001</v>
      </c>
      <c r="AE610" s="2">
        <v>42508</v>
      </c>
      <c r="AF610">
        <v>1.0179</v>
      </c>
      <c r="AH610" s="2">
        <v>42508</v>
      </c>
      <c r="AI610">
        <v>9.1140000000000006E-3</v>
      </c>
      <c r="AK610" s="2">
        <v>42508</v>
      </c>
      <c r="AL610">
        <v>230.19630000000001</v>
      </c>
      <c r="AN610" s="2">
        <v>42508</v>
      </c>
      <c r="AO610">
        <v>1984.01</v>
      </c>
    </row>
    <row r="611" spans="1:41" x14ac:dyDescent="0.25">
      <c r="A611" s="1">
        <v>42507</v>
      </c>
      <c r="B611">
        <v>453.66</v>
      </c>
      <c r="D611" s="1">
        <v>42507</v>
      </c>
      <c r="E611">
        <v>220.18</v>
      </c>
      <c r="G611" s="1">
        <v>42507</v>
      </c>
      <c r="H611">
        <v>2047.21</v>
      </c>
      <c r="J611" s="1">
        <v>42507</v>
      </c>
      <c r="K611">
        <v>2938.09</v>
      </c>
      <c r="M611" s="1">
        <v>42507</v>
      </c>
      <c r="N611">
        <v>1276.03</v>
      </c>
      <c r="P611" s="1">
        <v>42507</v>
      </c>
      <c r="Q611">
        <v>2.15</v>
      </c>
      <c r="S611" s="1">
        <v>42507</v>
      </c>
      <c r="T611">
        <v>30.38589</v>
      </c>
      <c r="V611" s="1">
        <v>42507</v>
      </c>
      <c r="W611">
        <v>141.86000000000001</v>
      </c>
      <c r="Y611" s="2">
        <v>42507</v>
      </c>
      <c r="Z611">
        <v>1.1332</v>
      </c>
      <c r="AB611" s="2">
        <v>42507</v>
      </c>
      <c r="AC611">
        <v>1.4473</v>
      </c>
      <c r="AE611" s="2">
        <v>42507</v>
      </c>
      <c r="AF611">
        <v>1.0237000000000001</v>
      </c>
      <c r="AH611" s="2">
        <v>42507</v>
      </c>
      <c r="AI611">
        <v>9.1710000000000003E-3</v>
      </c>
      <c r="AK611" s="2">
        <v>42507</v>
      </c>
      <c r="AL611">
        <v>230.2227</v>
      </c>
      <c r="AN611" s="2">
        <v>42507</v>
      </c>
      <c r="AO611">
        <v>1995.39</v>
      </c>
    </row>
    <row r="612" spans="1:41" x14ac:dyDescent="0.25">
      <c r="A612" s="1">
        <v>42506</v>
      </c>
      <c r="B612">
        <v>453.16</v>
      </c>
      <c r="D612" s="1">
        <v>42506</v>
      </c>
      <c r="E612">
        <v>219.1</v>
      </c>
      <c r="G612" s="1">
        <v>42506</v>
      </c>
      <c r="H612">
        <v>2066.66</v>
      </c>
      <c r="J612" s="1">
        <v>42506</v>
      </c>
      <c r="K612">
        <v>2951.39</v>
      </c>
      <c r="M612" s="1">
        <v>42506</v>
      </c>
      <c r="N612">
        <v>1275.6099999999999</v>
      </c>
      <c r="P612" s="1">
        <v>42506</v>
      </c>
      <c r="Q612">
        <v>2.15</v>
      </c>
      <c r="S612" s="1">
        <v>42506</v>
      </c>
      <c r="T612">
        <v>30.034700000000001</v>
      </c>
      <c r="V612" s="1">
        <v>42506</v>
      </c>
      <c r="W612">
        <v>141.75</v>
      </c>
      <c r="Y612" s="2">
        <v>42506</v>
      </c>
      <c r="Z612">
        <v>1.1328</v>
      </c>
      <c r="AB612" s="2">
        <v>42506</v>
      </c>
      <c r="AC612">
        <v>1.4407000000000001</v>
      </c>
      <c r="AE612" s="2">
        <v>42506</v>
      </c>
      <c r="AF612">
        <v>1.0235000000000001</v>
      </c>
      <c r="AH612" s="2">
        <v>42506</v>
      </c>
      <c r="AI612">
        <v>9.1780000000000004E-3</v>
      </c>
      <c r="AK612" s="2">
        <v>42506</v>
      </c>
      <c r="AL612">
        <v>229.76949999999999</v>
      </c>
      <c r="AN612" s="2">
        <v>42506</v>
      </c>
      <c r="AO612">
        <v>1995.97</v>
      </c>
    </row>
    <row r="613" spans="1:41" x14ac:dyDescent="0.25">
      <c r="A613" s="1">
        <v>42503</v>
      </c>
      <c r="B613">
        <v>456.15</v>
      </c>
      <c r="D613" s="1">
        <v>42503</v>
      </c>
      <c r="E613">
        <v>217.34</v>
      </c>
      <c r="G613" s="1">
        <v>42503</v>
      </c>
      <c r="H613">
        <v>2046.61</v>
      </c>
      <c r="J613" s="1">
        <v>42503</v>
      </c>
      <c r="K613">
        <v>2956.63</v>
      </c>
      <c r="M613" s="1">
        <v>42503</v>
      </c>
      <c r="N613">
        <v>1271.28</v>
      </c>
      <c r="P613" s="1">
        <v>42503</v>
      </c>
      <c r="Q613">
        <v>2.21</v>
      </c>
      <c r="S613" s="1">
        <v>42503</v>
      </c>
      <c r="T613">
        <v>29.953990000000001</v>
      </c>
      <c r="V613" s="1">
        <v>42503</v>
      </c>
      <c r="W613">
        <v>140.82</v>
      </c>
      <c r="Y613" s="2">
        <v>42503</v>
      </c>
      <c r="Z613">
        <v>1.1294</v>
      </c>
      <c r="AB613" s="2">
        <v>42503</v>
      </c>
      <c r="AC613">
        <v>1.4365999999999999</v>
      </c>
      <c r="AE613" s="2">
        <v>42503</v>
      </c>
      <c r="AF613">
        <v>1.0243</v>
      </c>
      <c r="AH613" s="2">
        <v>42503</v>
      </c>
      <c r="AI613">
        <v>9.1859999999999997E-3</v>
      </c>
      <c r="AK613" s="2">
        <v>42503</v>
      </c>
      <c r="AL613">
        <v>229.89080000000001</v>
      </c>
      <c r="AN613" s="2">
        <v>42503</v>
      </c>
      <c r="AO613">
        <v>2000.31</v>
      </c>
    </row>
    <row r="614" spans="1:41" x14ac:dyDescent="0.25">
      <c r="A614" s="1">
        <v>42502</v>
      </c>
      <c r="B614">
        <v>452.69</v>
      </c>
      <c r="D614" s="1">
        <v>42502</v>
      </c>
      <c r="E614">
        <v>220.47</v>
      </c>
      <c r="G614" s="1">
        <v>42502</v>
      </c>
      <c r="H614">
        <v>2064.11</v>
      </c>
      <c r="J614" s="1">
        <v>42502</v>
      </c>
      <c r="K614">
        <v>2935.46</v>
      </c>
      <c r="M614" s="1">
        <v>42502</v>
      </c>
      <c r="N614">
        <v>1271.0999999999999</v>
      </c>
      <c r="P614" s="1">
        <v>42502</v>
      </c>
      <c r="Q614">
        <v>2.27</v>
      </c>
      <c r="S614" s="1">
        <v>42502</v>
      </c>
      <c r="T614">
        <v>29.81335</v>
      </c>
      <c r="V614" s="1">
        <v>42502</v>
      </c>
      <c r="W614">
        <v>140.82</v>
      </c>
      <c r="Y614" s="2">
        <v>42502</v>
      </c>
      <c r="Z614">
        <v>1.1386000000000001</v>
      </c>
      <c r="AB614" s="2">
        <v>42502</v>
      </c>
      <c r="AC614">
        <v>1.4464000000000001</v>
      </c>
      <c r="AE614" s="2">
        <v>42502</v>
      </c>
      <c r="AF614">
        <v>1.0319</v>
      </c>
      <c r="AH614" s="2">
        <v>42502</v>
      </c>
      <c r="AI614">
        <v>9.1780000000000004E-3</v>
      </c>
      <c r="AK614" s="2">
        <v>42502</v>
      </c>
      <c r="AL614">
        <v>229.5883</v>
      </c>
      <c r="AN614" s="2">
        <v>42502</v>
      </c>
      <c r="AO614">
        <v>1995.89</v>
      </c>
    </row>
    <row r="615" spans="1:41" x14ac:dyDescent="0.25">
      <c r="A615" s="1">
        <v>42501</v>
      </c>
      <c r="B615">
        <v>452.52</v>
      </c>
      <c r="D615" s="1">
        <v>42501</v>
      </c>
      <c r="E615">
        <v>220.89</v>
      </c>
      <c r="G615" s="1">
        <v>42501</v>
      </c>
      <c r="H615">
        <v>2064.46</v>
      </c>
      <c r="J615" s="1">
        <v>42501</v>
      </c>
      <c r="K615">
        <v>2956.71</v>
      </c>
      <c r="M615" s="1">
        <v>42501</v>
      </c>
      <c r="N615">
        <v>1272.9000000000001</v>
      </c>
      <c r="P615" s="1">
        <v>42501</v>
      </c>
      <c r="Q615">
        <v>2.33</v>
      </c>
      <c r="S615" s="1">
        <v>42501</v>
      </c>
      <c r="T615">
        <v>29.337430000000001</v>
      </c>
      <c r="V615" s="1">
        <v>42501</v>
      </c>
      <c r="W615">
        <v>143.55000000000001</v>
      </c>
      <c r="Y615" s="2">
        <v>42501</v>
      </c>
      <c r="Z615">
        <v>1.1432</v>
      </c>
      <c r="AB615" s="2">
        <v>42501</v>
      </c>
      <c r="AC615">
        <v>1.4466999999999999</v>
      </c>
      <c r="AE615" s="2">
        <v>42501</v>
      </c>
      <c r="AF615">
        <v>1.0297000000000001</v>
      </c>
      <c r="AH615" s="2">
        <v>42501</v>
      </c>
      <c r="AI615">
        <v>9.2149999999999992E-3</v>
      </c>
      <c r="AK615" s="2">
        <v>42501</v>
      </c>
      <c r="AL615">
        <v>229.73500000000001</v>
      </c>
      <c r="AN615" s="2">
        <v>42501</v>
      </c>
      <c r="AO615">
        <v>1999.15</v>
      </c>
    </row>
    <row r="616" spans="1:41" x14ac:dyDescent="0.25">
      <c r="A616" s="1">
        <v>42500</v>
      </c>
      <c r="B616">
        <v>454.51</v>
      </c>
      <c r="D616" s="1">
        <v>42500</v>
      </c>
      <c r="E616">
        <v>220.93</v>
      </c>
      <c r="G616" s="1">
        <v>42500</v>
      </c>
      <c r="H616">
        <v>2084.39</v>
      </c>
      <c r="J616" s="1">
        <v>42500</v>
      </c>
      <c r="K616">
        <v>2978.97</v>
      </c>
      <c r="M616" s="1">
        <v>42500</v>
      </c>
      <c r="N616">
        <v>1260.3900000000001</v>
      </c>
      <c r="P616" s="1">
        <v>42500</v>
      </c>
      <c r="Q616">
        <v>2.2999999999999998</v>
      </c>
      <c r="S616" s="1">
        <v>42500</v>
      </c>
      <c r="T616">
        <v>29.548819999999999</v>
      </c>
      <c r="V616" s="1">
        <v>42500</v>
      </c>
      <c r="W616">
        <v>142.12</v>
      </c>
      <c r="Y616" s="2">
        <v>42500</v>
      </c>
      <c r="Z616">
        <v>1.1381999999999999</v>
      </c>
      <c r="AB616" s="2">
        <v>42500</v>
      </c>
      <c r="AC616">
        <v>1.4434</v>
      </c>
      <c r="AE616" s="2">
        <v>42500</v>
      </c>
      <c r="AF616">
        <v>1.0255000000000001</v>
      </c>
      <c r="AH616" s="2">
        <v>42500</v>
      </c>
      <c r="AI616">
        <v>9.1509999999999994E-3</v>
      </c>
      <c r="AK616" s="2">
        <v>42500</v>
      </c>
      <c r="AL616">
        <v>229.87870000000001</v>
      </c>
      <c r="AN616" s="2">
        <v>42500</v>
      </c>
      <c r="AO616">
        <v>1996.88</v>
      </c>
    </row>
    <row r="617" spans="1:41" x14ac:dyDescent="0.25">
      <c r="A617" s="1">
        <v>42499</v>
      </c>
      <c r="B617">
        <v>462.13</v>
      </c>
      <c r="D617" s="1">
        <v>42499</v>
      </c>
      <c r="E617">
        <v>218.32</v>
      </c>
      <c r="G617" s="1">
        <v>42499</v>
      </c>
      <c r="H617">
        <v>2058.69</v>
      </c>
      <c r="J617" s="1">
        <v>42499</v>
      </c>
      <c r="K617">
        <v>2955.83</v>
      </c>
      <c r="M617" s="1">
        <v>42499</v>
      </c>
      <c r="N617">
        <v>1265.68</v>
      </c>
      <c r="P617" s="1">
        <v>42499</v>
      </c>
      <c r="Q617">
        <v>2.2599999999999998</v>
      </c>
      <c r="S617" s="1">
        <v>42499</v>
      </c>
      <c r="T617">
        <v>28.6571</v>
      </c>
      <c r="V617" s="1">
        <v>42499</v>
      </c>
      <c r="W617">
        <v>142.1</v>
      </c>
      <c r="Y617" s="2">
        <v>42499</v>
      </c>
      <c r="Z617">
        <v>1.1391</v>
      </c>
      <c r="AB617" s="2">
        <v>42499</v>
      </c>
      <c r="AC617">
        <v>1.4399</v>
      </c>
      <c r="AE617" s="2">
        <v>42499</v>
      </c>
      <c r="AF617">
        <v>1.0304</v>
      </c>
      <c r="AH617" s="2">
        <v>42499</v>
      </c>
      <c r="AI617">
        <v>9.2239999999999996E-3</v>
      </c>
      <c r="AK617" s="2">
        <v>42499</v>
      </c>
      <c r="AL617">
        <v>229.5163</v>
      </c>
      <c r="AN617" s="2">
        <v>42499</v>
      </c>
      <c r="AO617">
        <v>1996.48</v>
      </c>
    </row>
    <row r="618" spans="1:41" x14ac:dyDescent="0.25">
      <c r="A618" s="1">
        <v>42496</v>
      </c>
      <c r="B618">
        <v>462.1</v>
      </c>
      <c r="D618" s="1">
        <v>42496</v>
      </c>
      <c r="E618">
        <v>218.91</v>
      </c>
      <c r="G618" s="1">
        <v>42496</v>
      </c>
      <c r="H618">
        <v>2057.14</v>
      </c>
      <c r="J618" s="1">
        <v>42496</v>
      </c>
      <c r="K618">
        <v>2936.84</v>
      </c>
      <c r="M618" s="1">
        <v>42496</v>
      </c>
      <c r="N618">
        <v>1294.9000000000001</v>
      </c>
      <c r="P618" s="1">
        <v>42496</v>
      </c>
      <c r="Q618">
        <v>2.37</v>
      </c>
      <c r="S618" s="1">
        <v>42496</v>
      </c>
      <c r="T618">
        <v>29.127020000000002</v>
      </c>
      <c r="V618" s="1">
        <v>42496</v>
      </c>
      <c r="W618">
        <v>145.91</v>
      </c>
      <c r="Y618" s="2">
        <v>42496</v>
      </c>
      <c r="Z618">
        <v>1.1425000000000001</v>
      </c>
      <c r="AB618" s="2">
        <v>42496</v>
      </c>
      <c r="AC618">
        <v>1.4461999999999999</v>
      </c>
      <c r="AE618" s="2">
        <v>42496</v>
      </c>
      <c r="AF618">
        <v>1.0319</v>
      </c>
      <c r="AH618" s="2">
        <v>42496</v>
      </c>
      <c r="AI618">
        <v>9.3760000000000007E-3</v>
      </c>
      <c r="AK618" s="2">
        <v>42496</v>
      </c>
      <c r="AL618">
        <v>229.38579999999999</v>
      </c>
      <c r="AN618" s="2">
        <v>42496</v>
      </c>
      <c r="AO618">
        <v>1994.72</v>
      </c>
    </row>
    <row r="619" spans="1:41" x14ac:dyDescent="0.25">
      <c r="A619" s="1">
        <v>42495</v>
      </c>
      <c r="B619">
        <v>448.67</v>
      </c>
      <c r="D619" s="1">
        <v>42495</v>
      </c>
      <c r="E619">
        <v>220.83</v>
      </c>
      <c r="G619" s="1">
        <v>42495</v>
      </c>
      <c r="H619">
        <v>2050.63</v>
      </c>
      <c r="J619" s="1">
        <v>42495</v>
      </c>
      <c r="K619">
        <v>2940.35</v>
      </c>
      <c r="M619" s="1">
        <v>42495</v>
      </c>
      <c r="N619">
        <v>1276.6600000000001</v>
      </c>
      <c r="P619" s="1">
        <v>42495</v>
      </c>
      <c r="Q619">
        <v>2.3199999999999998</v>
      </c>
      <c r="S619" s="1">
        <v>42495</v>
      </c>
      <c r="T619">
        <v>28.829699999999999</v>
      </c>
      <c r="V619" s="1">
        <v>42495</v>
      </c>
      <c r="W619">
        <v>145.6</v>
      </c>
      <c r="Y619" s="2">
        <v>42495</v>
      </c>
      <c r="Z619">
        <v>1.1412</v>
      </c>
      <c r="AB619" s="2">
        <v>42495</v>
      </c>
      <c r="AC619">
        <v>1.4487999999999999</v>
      </c>
      <c r="AE619" s="2">
        <v>42495</v>
      </c>
      <c r="AF619">
        <v>1.0334000000000001</v>
      </c>
      <c r="AH619" s="2">
        <v>42495</v>
      </c>
      <c r="AI619">
        <v>9.3220000000000004E-3</v>
      </c>
      <c r="AK619" s="2">
        <v>42495</v>
      </c>
      <c r="AL619">
        <v>229.34809999999999</v>
      </c>
      <c r="AN619" s="2">
        <v>42495</v>
      </c>
      <c r="AO619">
        <v>1997.05</v>
      </c>
    </row>
    <row r="620" spans="1:41" x14ac:dyDescent="0.25">
      <c r="A620" s="1">
        <v>42494</v>
      </c>
      <c r="B620">
        <v>447.39</v>
      </c>
      <c r="D620" s="1">
        <v>42494</v>
      </c>
      <c r="E620">
        <v>221.88</v>
      </c>
      <c r="G620" s="1">
        <v>42494</v>
      </c>
      <c r="H620">
        <v>2051.12</v>
      </c>
      <c r="J620" s="1">
        <v>42494</v>
      </c>
      <c r="K620">
        <v>2938.75</v>
      </c>
      <c r="M620" s="1">
        <v>42494</v>
      </c>
      <c r="N620">
        <v>1277.51</v>
      </c>
      <c r="P620" s="1">
        <v>42494</v>
      </c>
      <c r="Q620">
        <v>2.2200000000000002</v>
      </c>
      <c r="S620" s="1">
        <v>42494</v>
      </c>
      <c r="T620">
        <v>29.248460000000001</v>
      </c>
      <c r="V620" s="1">
        <v>42494</v>
      </c>
      <c r="W620">
        <v>148.19</v>
      </c>
      <c r="Y620" s="2">
        <v>42494</v>
      </c>
      <c r="Z620">
        <v>1.1496999999999999</v>
      </c>
      <c r="AB620" s="2">
        <v>42494</v>
      </c>
      <c r="AC620">
        <v>1.4491000000000001</v>
      </c>
      <c r="AE620" s="2">
        <v>42494</v>
      </c>
      <c r="AF620">
        <v>1.0457000000000001</v>
      </c>
      <c r="AH620" s="2">
        <v>42494</v>
      </c>
      <c r="AI620">
        <v>9.3399999999999993E-3</v>
      </c>
      <c r="AK620" s="2">
        <v>42494</v>
      </c>
      <c r="AL620">
        <v>228.7</v>
      </c>
      <c r="AN620" s="2">
        <v>42494</v>
      </c>
      <c r="AO620">
        <v>1993.54</v>
      </c>
    </row>
    <row r="621" spans="1:41" x14ac:dyDescent="0.25">
      <c r="A621" s="1">
        <v>42493</v>
      </c>
      <c r="B621">
        <v>450.66</v>
      </c>
      <c r="D621" s="1">
        <v>42493</v>
      </c>
      <c r="E621">
        <v>222.39</v>
      </c>
      <c r="G621" s="1">
        <v>42493</v>
      </c>
      <c r="H621">
        <v>2063.37</v>
      </c>
      <c r="J621" s="1">
        <v>42493</v>
      </c>
      <c r="K621">
        <v>2974.2</v>
      </c>
      <c r="M621" s="1">
        <v>42493</v>
      </c>
      <c r="N621">
        <v>1287.3399999999999</v>
      </c>
      <c r="P621" s="1">
        <v>42493</v>
      </c>
      <c r="Q621">
        <v>2.16</v>
      </c>
      <c r="S621" s="1">
        <v>42493</v>
      </c>
      <c r="T621">
        <v>29.287780000000001</v>
      </c>
      <c r="V621" s="1">
        <v>42493</v>
      </c>
      <c r="W621">
        <v>149.05000000000001</v>
      </c>
      <c r="Y621" s="2">
        <v>42493</v>
      </c>
      <c r="Z621">
        <v>1.1527000000000001</v>
      </c>
      <c r="AB621" s="2">
        <v>42493</v>
      </c>
      <c r="AC621">
        <v>1.4563999999999999</v>
      </c>
      <c r="AE621" s="2">
        <v>42493</v>
      </c>
      <c r="AF621">
        <v>1.0501</v>
      </c>
      <c r="AH621" s="2">
        <v>42493</v>
      </c>
      <c r="AI621">
        <v>9.4050000000000002E-3</v>
      </c>
      <c r="AK621" s="2">
        <v>42493</v>
      </c>
      <c r="AL621">
        <v>228.96530000000001</v>
      </c>
      <c r="AN621" s="2">
        <v>42493</v>
      </c>
      <c r="AO621">
        <v>1992.76</v>
      </c>
    </row>
    <row r="622" spans="1:41" x14ac:dyDescent="0.25">
      <c r="A622" s="1">
        <v>42492</v>
      </c>
      <c r="B622">
        <v>446.1</v>
      </c>
      <c r="D622" s="1">
        <v>42492</v>
      </c>
      <c r="E622">
        <v>227.11</v>
      </c>
      <c r="G622" s="1">
        <v>42492</v>
      </c>
      <c r="H622">
        <v>2081.4299999999998</v>
      </c>
      <c r="J622" s="1">
        <v>42492</v>
      </c>
      <c r="K622">
        <v>3032.6</v>
      </c>
      <c r="M622" s="1">
        <v>42492</v>
      </c>
      <c r="N622">
        <v>1293.78</v>
      </c>
      <c r="P622" s="1">
        <v>42492</v>
      </c>
      <c r="Q622">
        <v>2.2800000000000002</v>
      </c>
      <c r="S622" s="1">
        <v>42492</v>
      </c>
      <c r="T622">
        <v>30.120460000000001</v>
      </c>
      <c r="V622" s="1">
        <v>42492</v>
      </c>
      <c r="W622">
        <v>152.81</v>
      </c>
      <c r="Y622" s="2">
        <v>42492</v>
      </c>
      <c r="Z622">
        <v>1.1524000000000001</v>
      </c>
      <c r="AB622" s="2">
        <v>42492</v>
      </c>
      <c r="AC622">
        <v>1.4677</v>
      </c>
      <c r="AE622" s="2">
        <v>42492</v>
      </c>
      <c r="AF622">
        <v>1.048</v>
      </c>
      <c r="AH622" s="2">
        <v>42492</v>
      </c>
      <c r="AI622">
        <v>9.3950000000000006E-3</v>
      </c>
      <c r="AK622" s="2">
        <v>42492</v>
      </c>
      <c r="AL622">
        <v>228.43469999999999</v>
      </c>
      <c r="AN622" s="2">
        <v>42492</v>
      </c>
      <c r="AO622">
        <v>1987.08</v>
      </c>
    </row>
    <row r="623" spans="1:41" x14ac:dyDescent="0.25">
      <c r="A623" s="1">
        <v>42489</v>
      </c>
      <c r="B623">
        <v>455.15</v>
      </c>
      <c r="D623" s="1">
        <v>42489</v>
      </c>
      <c r="E623">
        <v>228.49</v>
      </c>
      <c r="G623" s="1">
        <v>42489</v>
      </c>
      <c r="H623">
        <v>2065.3000000000002</v>
      </c>
      <c r="J623" s="1">
        <v>42489</v>
      </c>
      <c r="K623">
        <v>3028.21</v>
      </c>
      <c r="M623" s="1">
        <v>42489</v>
      </c>
      <c r="N623">
        <v>1291.06</v>
      </c>
      <c r="P623" s="1">
        <v>42489</v>
      </c>
      <c r="Q623">
        <v>2.41</v>
      </c>
      <c r="S623" s="1">
        <v>42489</v>
      </c>
      <c r="T623">
        <v>30.04166</v>
      </c>
      <c r="V623" s="1">
        <v>42489</v>
      </c>
      <c r="W623">
        <v>152.81</v>
      </c>
      <c r="Y623" s="2">
        <v>42489</v>
      </c>
      <c r="Z623">
        <v>1.1439999999999999</v>
      </c>
      <c r="AB623" s="2">
        <v>42489</v>
      </c>
      <c r="AC623">
        <v>1.4626000000000001</v>
      </c>
      <c r="AE623" s="2">
        <v>42489</v>
      </c>
      <c r="AF623">
        <v>1.0422</v>
      </c>
      <c r="AH623" s="2">
        <v>42489</v>
      </c>
      <c r="AI623">
        <v>9.3609999999999995E-3</v>
      </c>
      <c r="AK623" s="2">
        <v>42489</v>
      </c>
      <c r="AL623">
        <v>228.43469999999999</v>
      </c>
      <c r="AN623" s="2">
        <v>42489</v>
      </c>
      <c r="AO623">
        <v>1991.39</v>
      </c>
    </row>
    <row r="624" spans="1:41" x14ac:dyDescent="0.25">
      <c r="A624" s="1">
        <v>42488</v>
      </c>
      <c r="B624">
        <v>449.71</v>
      </c>
      <c r="D624" s="1">
        <v>42488</v>
      </c>
      <c r="E624">
        <v>229.92</v>
      </c>
      <c r="G624" s="1">
        <v>42488</v>
      </c>
      <c r="H624">
        <v>2075.81</v>
      </c>
      <c r="J624" s="1">
        <v>42488</v>
      </c>
      <c r="K624">
        <v>3125.43</v>
      </c>
      <c r="M624" s="1">
        <v>42488</v>
      </c>
      <c r="N624">
        <v>1264.21</v>
      </c>
      <c r="P624" s="1">
        <v>42488</v>
      </c>
      <c r="Q624">
        <v>2.5499999999999998</v>
      </c>
      <c r="S624" s="1">
        <v>42488</v>
      </c>
      <c r="T624">
        <v>29.94031</v>
      </c>
      <c r="V624" s="1">
        <v>42488</v>
      </c>
      <c r="W624">
        <v>150.4</v>
      </c>
      <c r="Y624" s="2">
        <v>42488</v>
      </c>
      <c r="Z624">
        <v>1.1336999999999999</v>
      </c>
      <c r="AB624" s="2">
        <v>42488</v>
      </c>
      <c r="AC624">
        <v>1.4597</v>
      </c>
      <c r="AE624" s="2">
        <v>42488</v>
      </c>
      <c r="AF624">
        <v>1.0337000000000001</v>
      </c>
      <c r="AH624" s="2">
        <v>42488</v>
      </c>
      <c r="AI624">
        <v>9.2300000000000004E-3</v>
      </c>
      <c r="AK624" s="2">
        <v>42488</v>
      </c>
      <c r="AL624">
        <v>228.96080000000001</v>
      </c>
      <c r="AN624" s="2">
        <v>42488</v>
      </c>
      <c r="AO624">
        <v>1988.72</v>
      </c>
    </row>
    <row r="625" spans="1:41" x14ac:dyDescent="0.25">
      <c r="A625" s="1">
        <v>42487</v>
      </c>
      <c r="B625">
        <v>453.99</v>
      </c>
      <c r="D625" s="1">
        <v>42487</v>
      </c>
      <c r="E625">
        <v>229.4</v>
      </c>
      <c r="G625" s="1">
        <v>42487</v>
      </c>
      <c r="H625">
        <v>2095.15</v>
      </c>
      <c r="J625" s="1">
        <v>42487</v>
      </c>
      <c r="K625">
        <v>3130.43</v>
      </c>
      <c r="M625" s="1">
        <v>42487</v>
      </c>
      <c r="N625">
        <v>1249.1199999999999</v>
      </c>
      <c r="P625" s="1">
        <v>42487</v>
      </c>
      <c r="Q625">
        <v>2.56</v>
      </c>
      <c r="S625" s="1">
        <v>42487</v>
      </c>
      <c r="T625">
        <v>29.73141</v>
      </c>
      <c r="V625" s="1">
        <v>42487</v>
      </c>
      <c r="W625">
        <v>148.77000000000001</v>
      </c>
      <c r="Y625" s="2">
        <v>42487</v>
      </c>
      <c r="Z625">
        <v>1.1324000000000001</v>
      </c>
      <c r="AB625" s="2">
        <v>42487</v>
      </c>
      <c r="AC625">
        <v>1.4555</v>
      </c>
      <c r="AE625" s="2">
        <v>42487</v>
      </c>
      <c r="AF625">
        <v>1.0298</v>
      </c>
      <c r="AH625" s="2">
        <v>42487</v>
      </c>
      <c r="AI625">
        <v>8.9840000000000007E-3</v>
      </c>
      <c r="AK625" s="2">
        <v>42487</v>
      </c>
      <c r="AL625">
        <v>228.46510000000001</v>
      </c>
      <c r="AN625" s="2">
        <v>42487</v>
      </c>
      <c r="AO625">
        <v>1986.32</v>
      </c>
    </row>
    <row r="626" spans="1:41" x14ac:dyDescent="0.25">
      <c r="A626" s="1">
        <v>42486</v>
      </c>
      <c r="B626">
        <v>469.1</v>
      </c>
      <c r="D626" s="1">
        <v>42486</v>
      </c>
      <c r="E626">
        <v>228.77</v>
      </c>
      <c r="G626" s="1">
        <v>42486</v>
      </c>
      <c r="H626">
        <v>2091.6999999999998</v>
      </c>
      <c r="J626" s="1">
        <v>42486</v>
      </c>
      <c r="K626">
        <v>3121.29</v>
      </c>
      <c r="M626" s="1">
        <v>42486</v>
      </c>
      <c r="N626">
        <v>1240.8</v>
      </c>
      <c r="P626" s="1">
        <v>42486</v>
      </c>
      <c r="Q626">
        <v>2.37</v>
      </c>
      <c r="S626" s="1">
        <v>42486</v>
      </c>
      <c r="T626">
        <v>29.87546</v>
      </c>
      <c r="V626" s="1">
        <v>42486</v>
      </c>
      <c r="W626">
        <v>149.82</v>
      </c>
      <c r="Y626" s="2">
        <v>42486</v>
      </c>
      <c r="Z626">
        <v>1.1294999999999999</v>
      </c>
      <c r="AB626" s="2">
        <v>42486</v>
      </c>
      <c r="AC626">
        <v>1.4582999999999999</v>
      </c>
      <c r="AE626" s="2">
        <v>42486</v>
      </c>
      <c r="AF626">
        <v>1.0270999999999999</v>
      </c>
      <c r="AH626" s="2">
        <v>42486</v>
      </c>
      <c r="AI626">
        <v>8.9759999999999996E-3</v>
      </c>
      <c r="AK626" s="2">
        <v>42486</v>
      </c>
      <c r="AL626">
        <v>228.42349999999999</v>
      </c>
      <c r="AN626" s="2">
        <v>42486</v>
      </c>
      <c r="AO626">
        <v>1980.34</v>
      </c>
    </row>
    <row r="627" spans="1:41" x14ac:dyDescent="0.25">
      <c r="A627" s="1">
        <v>42485</v>
      </c>
      <c r="B627">
        <v>468.49</v>
      </c>
      <c r="D627" s="1">
        <v>42485</v>
      </c>
      <c r="E627">
        <v>227.04</v>
      </c>
      <c r="G627" s="1">
        <v>42485</v>
      </c>
      <c r="H627">
        <v>2087.79</v>
      </c>
      <c r="J627" s="1">
        <v>42485</v>
      </c>
      <c r="K627">
        <v>3117.62</v>
      </c>
      <c r="M627" s="1">
        <v>42485</v>
      </c>
      <c r="N627">
        <v>1239.67</v>
      </c>
      <c r="P627" s="1">
        <v>42485</v>
      </c>
      <c r="Q627">
        <v>2.34</v>
      </c>
      <c r="S627" s="1">
        <v>42485</v>
      </c>
      <c r="T627">
        <v>29.384889999999999</v>
      </c>
      <c r="V627" s="1">
        <v>42485</v>
      </c>
      <c r="W627">
        <v>150.25</v>
      </c>
      <c r="Y627" s="2">
        <v>42485</v>
      </c>
      <c r="Z627">
        <v>1.1266</v>
      </c>
      <c r="AB627" s="2">
        <v>42485</v>
      </c>
      <c r="AC627">
        <v>1.4487999999999999</v>
      </c>
      <c r="AE627" s="2">
        <v>42485</v>
      </c>
      <c r="AF627">
        <v>1.0255000000000001</v>
      </c>
      <c r="AH627" s="2">
        <v>42485</v>
      </c>
      <c r="AI627">
        <v>8.9899999999999997E-3</v>
      </c>
      <c r="AK627" s="2">
        <v>42485</v>
      </c>
      <c r="AL627">
        <v>228.7945</v>
      </c>
      <c r="AN627" s="2">
        <v>42485</v>
      </c>
      <c r="AO627">
        <v>1982.4</v>
      </c>
    </row>
    <row r="628" spans="1:41" x14ac:dyDescent="0.25">
      <c r="A628" s="1">
        <v>42482</v>
      </c>
      <c r="B628">
        <v>448.56</v>
      </c>
      <c r="D628" s="1">
        <v>42482</v>
      </c>
      <c r="E628">
        <v>229.4</v>
      </c>
      <c r="G628" s="1">
        <v>42482</v>
      </c>
      <c r="H628">
        <v>2091.58</v>
      </c>
      <c r="J628" s="1">
        <v>42482</v>
      </c>
      <c r="K628">
        <v>3141.12</v>
      </c>
      <c r="M628" s="1">
        <v>42482</v>
      </c>
      <c r="N628">
        <v>1230.0899999999999</v>
      </c>
      <c r="P628" s="1">
        <v>42482</v>
      </c>
      <c r="Q628">
        <v>2.2200000000000002</v>
      </c>
      <c r="S628" s="1">
        <v>42482</v>
      </c>
      <c r="T628">
        <v>29.029910000000001</v>
      </c>
      <c r="V628" s="1">
        <v>42482</v>
      </c>
      <c r="W628">
        <v>151.07</v>
      </c>
      <c r="Y628" s="2">
        <v>42482</v>
      </c>
      <c r="Z628">
        <v>1.1223000000000001</v>
      </c>
      <c r="AB628" s="2">
        <v>42482</v>
      </c>
      <c r="AC628">
        <v>1.4386000000000001</v>
      </c>
      <c r="AE628" s="2">
        <v>42482</v>
      </c>
      <c r="AF628">
        <v>1.0218</v>
      </c>
      <c r="AH628" s="2">
        <v>42482</v>
      </c>
      <c r="AI628">
        <v>8.9569999999999997E-3</v>
      </c>
      <c r="AK628" s="2">
        <v>42482</v>
      </c>
      <c r="AL628">
        <v>228.92760000000001</v>
      </c>
      <c r="AN628" s="2">
        <v>42482</v>
      </c>
      <c r="AO628">
        <v>1983.47</v>
      </c>
    </row>
    <row r="629" spans="1:41" x14ac:dyDescent="0.25">
      <c r="A629" s="1">
        <v>42481</v>
      </c>
      <c r="B629">
        <v>451.13</v>
      </c>
      <c r="D629" s="1">
        <v>42481</v>
      </c>
      <c r="E629">
        <v>231.94</v>
      </c>
      <c r="G629" s="1">
        <v>42481</v>
      </c>
      <c r="H629">
        <v>2091.48</v>
      </c>
      <c r="J629" s="1">
        <v>42481</v>
      </c>
      <c r="K629">
        <v>3151.69</v>
      </c>
      <c r="M629" s="1">
        <v>42481</v>
      </c>
      <c r="N629">
        <v>1251.1300000000001</v>
      </c>
      <c r="P629" s="1">
        <v>42481</v>
      </c>
      <c r="Q629">
        <v>2.16</v>
      </c>
      <c r="S629" s="1">
        <v>42481</v>
      </c>
      <c r="T629">
        <v>30.317589999999999</v>
      </c>
      <c r="V629" s="1">
        <v>42481</v>
      </c>
      <c r="W629">
        <v>150.08000000000001</v>
      </c>
      <c r="Y629" s="2">
        <v>42481</v>
      </c>
      <c r="Z629">
        <v>1.1297999999999999</v>
      </c>
      <c r="AB629" s="2">
        <v>42481</v>
      </c>
      <c r="AC629">
        <v>1.4330000000000001</v>
      </c>
      <c r="AE629" s="2">
        <v>42481</v>
      </c>
      <c r="AF629">
        <v>1.0281</v>
      </c>
      <c r="AH629" s="2">
        <v>42481</v>
      </c>
      <c r="AI629">
        <v>9.1319999999999995E-3</v>
      </c>
      <c r="AK629" s="2">
        <v>42481</v>
      </c>
      <c r="AL629">
        <v>228.62010000000001</v>
      </c>
      <c r="AN629" s="2">
        <v>42481</v>
      </c>
      <c r="AO629">
        <v>1984.49</v>
      </c>
    </row>
    <row r="630" spans="1:41" x14ac:dyDescent="0.25">
      <c r="A630" s="1">
        <v>42480</v>
      </c>
      <c r="B630">
        <v>442.82</v>
      </c>
      <c r="D630" s="1">
        <v>42480</v>
      </c>
      <c r="E630">
        <v>230.52</v>
      </c>
      <c r="G630" s="1">
        <v>42480</v>
      </c>
      <c r="H630">
        <v>2102.4</v>
      </c>
      <c r="J630" s="1">
        <v>42480</v>
      </c>
      <c r="K630">
        <v>3142.52</v>
      </c>
      <c r="M630" s="1">
        <v>42480</v>
      </c>
      <c r="N630">
        <v>1252.69</v>
      </c>
      <c r="P630" s="1">
        <v>42480</v>
      </c>
      <c r="Q630">
        <v>2.1800000000000002</v>
      </c>
      <c r="S630" s="1">
        <v>42480</v>
      </c>
      <c r="T630">
        <v>30.71537</v>
      </c>
      <c r="V630" s="1">
        <v>42480</v>
      </c>
      <c r="W630">
        <v>149.79</v>
      </c>
      <c r="Y630" s="2">
        <v>42480</v>
      </c>
      <c r="Z630">
        <v>1.1327</v>
      </c>
      <c r="AB630" s="2">
        <v>42480</v>
      </c>
      <c r="AC630">
        <v>1.4381999999999999</v>
      </c>
      <c r="AE630" s="2">
        <v>42480</v>
      </c>
      <c r="AF630">
        <v>1.0325</v>
      </c>
      <c r="AH630" s="2">
        <v>42480</v>
      </c>
      <c r="AI630">
        <v>9.1179999999999994E-3</v>
      </c>
      <c r="AK630" s="2">
        <v>42480</v>
      </c>
      <c r="AL630">
        <v>229.65379999999999</v>
      </c>
      <c r="AN630" s="2">
        <v>42480</v>
      </c>
      <c r="AO630">
        <v>1985.29</v>
      </c>
    </row>
    <row r="631" spans="1:41" x14ac:dyDescent="0.25">
      <c r="A631" s="1">
        <v>42479</v>
      </c>
      <c r="B631">
        <v>432.64</v>
      </c>
      <c r="D631" s="1">
        <v>42479</v>
      </c>
      <c r="E631">
        <v>231.77</v>
      </c>
      <c r="G631" s="1">
        <v>42479</v>
      </c>
      <c r="H631">
        <v>2100.8000000000002</v>
      </c>
      <c r="J631" s="1">
        <v>42479</v>
      </c>
      <c r="K631">
        <v>3112.99</v>
      </c>
      <c r="M631" s="1">
        <v>42479</v>
      </c>
      <c r="N631">
        <v>1253.3800000000001</v>
      </c>
      <c r="P631" s="1">
        <v>42479</v>
      </c>
      <c r="Q631">
        <v>2.1800000000000002</v>
      </c>
      <c r="S631" s="1">
        <v>42479</v>
      </c>
      <c r="T631">
        <v>29.841339999999999</v>
      </c>
      <c r="V631" s="1">
        <v>42479</v>
      </c>
      <c r="W631">
        <v>148.02000000000001</v>
      </c>
      <c r="Y631" s="2">
        <v>42479</v>
      </c>
      <c r="Z631">
        <v>1.1375999999999999</v>
      </c>
      <c r="AB631" s="2">
        <v>42479</v>
      </c>
      <c r="AC631">
        <v>1.4384999999999999</v>
      </c>
      <c r="AE631" s="2">
        <v>42479</v>
      </c>
      <c r="AF631">
        <v>1.0415000000000001</v>
      </c>
      <c r="AH631" s="2">
        <v>42479</v>
      </c>
      <c r="AI631">
        <v>9.1640000000000003E-3</v>
      </c>
      <c r="AK631" s="2">
        <v>42479</v>
      </c>
      <c r="AL631">
        <v>229.0427</v>
      </c>
      <c r="AN631" s="2">
        <v>42479</v>
      </c>
      <c r="AO631">
        <v>1990.62</v>
      </c>
    </row>
    <row r="632" spans="1:41" x14ac:dyDescent="0.25">
      <c r="A632" s="1">
        <v>42478</v>
      </c>
      <c r="B632">
        <v>428.56</v>
      </c>
      <c r="D632" s="1">
        <v>42478</v>
      </c>
      <c r="E632">
        <v>228.96</v>
      </c>
      <c r="G632" s="1">
        <v>42478</v>
      </c>
      <c r="H632">
        <v>2094.34</v>
      </c>
      <c r="J632" s="1">
        <v>42478</v>
      </c>
      <c r="K632">
        <v>3064.03</v>
      </c>
      <c r="M632" s="1">
        <v>42478</v>
      </c>
      <c r="N632">
        <v>1232.23</v>
      </c>
      <c r="P632" s="1">
        <v>42478</v>
      </c>
      <c r="Q632">
        <v>2.13</v>
      </c>
      <c r="S632" s="1">
        <v>42478</v>
      </c>
      <c r="T632">
        <v>29.178540000000002</v>
      </c>
      <c r="V632" s="1">
        <v>42478</v>
      </c>
      <c r="W632">
        <v>145.35</v>
      </c>
      <c r="Y632" s="2">
        <v>42478</v>
      </c>
      <c r="Z632">
        <v>1.1325000000000001</v>
      </c>
      <c r="AB632" s="2">
        <v>42478</v>
      </c>
      <c r="AC632">
        <v>1.4277</v>
      </c>
      <c r="AE632" s="2">
        <v>42478</v>
      </c>
      <c r="AF632">
        <v>1.0384</v>
      </c>
      <c r="AH632" s="2">
        <v>42478</v>
      </c>
      <c r="AI632">
        <v>9.1870000000000007E-3</v>
      </c>
      <c r="AK632" s="2">
        <v>42478</v>
      </c>
      <c r="AL632">
        <v>229.21340000000001</v>
      </c>
      <c r="AN632" s="2">
        <v>42478</v>
      </c>
      <c r="AO632">
        <v>1990.51</v>
      </c>
    </row>
    <row r="633" spans="1:41" x14ac:dyDescent="0.25">
      <c r="A633" s="1">
        <v>42475</v>
      </c>
      <c r="B633">
        <v>429.79</v>
      </c>
      <c r="D633" s="1">
        <v>42475</v>
      </c>
      <c r="E633">
        <v>230.39</v>
      </c>
      <c r="G633" s="1">
        <v>42475</v>
      </c>
      <c r="H633">
        <v>2080.73</v>
      </c>
      <c r="J633" s="1">
        <v>42475</v>
      </c>
      <c r="K633">
        <v>3054.34</v>
      </c>
      <c r="M633" s="1">
        <v>42475</v>
      </c>
      <c r="N633">
        <v>1233.9000000000001</v>
      </c>
      <c r="P633" s="1">
        <v>42475</v>
      </c>
      <c r="Q633">
        <v>2.17</v>
      </c>
      <c r="S633" s="1">
        <v>42475</v>
      </c>
      <c r="T633">
        <v>28.833770000000001</v>
      </c>
      <c r="V633" s="1">
        <v>42475</v>
      </c>
      <c r="W633">
        <v>144.12</v>
      </c>
      <c r="Y633" s="2">
        <v>42475</v>
      </c>
      <c r="Z633">
        <v>1.1297999999999999</v>
      </c>
      <c r="AB633" s="2">
        <v>42475</v>
      </c>
      <c r="AC633">
        <v>1.4228000000000001</v>
      </c>
      <c r="AE633" s="2">
        <v>42475</v>
      </c>
      <c r="AF633">
        <v>1.0351999999999999</v>
      </c>
      <c r="AH633" s="2">
        <v>42475</v>
      </c>
      <c r="AI633">
        <v>9.2020000000000001E-3</v>
      </c>
      <c r="AK633" s="2">
        <v>42475</v>
      </c>
      <c r="AL633">
        <v>229.4093</v>
      </c>
      <c r="AN633" s="2">
        <v>42475</v>
      </c>
      <c r="AO633">
        <v>1991.97</v>
      </c>
    </row>
    <row r="634" spans="1:41" x14ac:dyDescent="0.25">
      <c r="A634" s="1">
        <v>42474</v>
      </c>
      <c r="B634">
        <v>424.94</v>
      </c>
      <c r="D634" s="1">
        <v>42474</v>
      </c>
      <c r="E634">
        <v>230.56</v>
      </c>
      <c r="G634" s="1">
        <v>42474</v>
      </c>
      <c r="H634">
        <v>2082.7800000000002</v>
      </c>
      <c r="J634" s="1">
        <v>42474</v>
      </c>
      <c r="K634">
        <v>3060.86</v>
      </c>
      <c r="M634" s="1">
        <v>42474</v>
      </c>
      <c r="N634">
        <v>1225.1300000000001</v>
      </c>
      <c r="P634" s="1">
        <v>42474</v>
      </c>
      <c r="Q634">
        <v>2.2999999999999998</v>
      </c>
      <c r="S634" s="1">
        <v>42474</v>
      </c>
      <c r="T634">
        <v>28.630929999999999</v>
      </c>
      <c r="V634" s="1">
        <v>42474</v>
      </c>
      <c r="W634">
        <v>144.54</v>
      </c>
      <c r="Y634" s="2">
        <v>42474</v>
      </c>
      <c r="Z634">
        <v>1.1265000000000001</v>
      </c>
      <c r="AB634" s="2">
        <v>42474</v>
      </c>
      <c r="AC634">
        <v>1.4157</v>
      </c>
      <c r="AE634" s="2">
        <v>42474</v>
      </c>
      <c r="AF634">
        <v>1.034</v>
      </c>
      <c r="AH634" s="2">
        <v>42474</v>
      </c>
      <c r="AI634">
        <v>9.1559999999999992E-3</v>
      </c>
      <c r="AK634" s="2">
        <v>42474</v>
      </c>
      <c r="AL634">
        <v>229.14099999999999</v>
      </c>
      <c r="AN634" s="2">
        <v>42474</v>
      </c>
      <c r="AO634">
        <v>1988.8</v>
      </c>
    </row>
    <row r="635" spans="1:41" x14ac:dyDescent="0.25">
      <c r="A635" s="1">
        <v>42473</v>
      </c>
      <c r="B635">
        <v>424.6</v>
      </c>
      <c r="D635" s="1">
        <v>42473</v>
      </c>
      <c r="E635">
        <v>230.51</v>
      </c>
      <c r="G635" s="1">
        <v>42473</v>
      </c>
      <c r="H635">
        <v>2082.42</v>
      </c>
      <c r="J635" s="1">
        <v>42473</v>
      </c>
      <c r="K635">
        <v>3039.19</v>
      </c>
      <c r="M635" s="1">
        <v>42473</v>
      </c>
      <c r="N635">
        <v>1246.3800000000001</v>
      </c>
      <c r="P635" s="1">
        <v>42473</v>
      </c>
      <c r="Q635">
        <v>2.39</v>
      </c>
      <c r="S635" s="1">
        <v>42473</v>
      </c>
      <c r="T635">
        <v>28.67632</v>
      </c>
      <c r="V635" s="1">
        <v>42473</v>
      </c>
      <c r="W635">
        <v>144.93</v>
      </c>
      <c r="Y635" s="2">
        <v>42473</v>
      </c>
      <c r="Z635">
        <v>1.1287</v>
      </c>
      <c r="AB635" s="2">
        <v>42473</v>
      </c>
      <c r="AC635">
        <v>1.4224000000000001</v>
      </c>
      <c r="AE635" s="2">
        <v>42473</v>
      </c>
      <c r="AF635">
        <v>1.0359</v>
      </c>
      <c r="AH635" s="2">
        <v>42473</v>
      </c>
      <c r="AI635">
        <v>9.1570000000000002E-3</v>
      </c>
      <c r="AK635" s="2">
        <v>42473</v>
      </c>
      <c r="AL635">
        <v>229.5187</v>
      </c>
      <c r="AN635" s="2">
        <v>42473</v>
      </c>
      <c r="AO635">
        <v>1989.88</v>
      </c>
    </row>
    <row r="636" spans="1:41" x14ac:dyDescent="0.25">
      <c r="A636" s="1">
        <v>42472</v>
      </c>
      <c r="B636">
        <v>425.36</v>
      </c>
      <c r="D636" s="1">
        <v>42472</v>
      </c>
      <c r="E636">
        <v>224.92</v>
      </c>
      <c r="G636" s="1">
        <v>42472</v>
      </c>
      <c r="H636">
        <v>2061.7199999999998</v>
      </c>
      <c r="J636" s="1">
        <v>42472</v>
      </c>
      <c r="K636">
        <v>2942.09</v>
      </c>
      <c r="M636" s="1">
        <v>42472</v>
      </c>
      <c r="N636">
        <v>1255.03</v>
      </c>
      <c r="P636" s="1">
        <v>42472</v>
      </c>
      <c r="Q636">
        <v>2.54</v>
      </c>
      <c r="S636" s="1">
        <v>42472</v>
      </c>
      <c r="T636">
        <v>28.004090000000001</v>
      </c>
      <c r="V636" s="1">
        <v>42472</v>
      </c>
      <c r="W636">
        <v>142.55000000000001</v>
      </c>
      <c r="Y636" s="2">
        <v>42472</v>
      </c>
      <c r="Z636">
        <v>1.1375999999999999</v>
      </c>
      <c r="AB636" s="2">
        <v>42472</v>
      </c>
      <c r="AC636">
        <v>1.4243999999999999</v>
      </c>
      <c r="AE636" s="2">
        <v>42472</v>
      </c>
      <c r="AF636">
        <v>1.0458000000000001</v>
      </c>
      <c r="AH636" s="2">
        <v>42472</v>
      </c>
      <c r="AI636">
        <v>9.1940000000000008E-3</v>
      </c>
      <c r="AK636" s="2">
        <v>42472</v>
      </c>
      <c r="AL636">
        <v>228.7182</v>
      </c>
      <c r="AN636" s="2">
        <v>42472</v>
      </c>
      <c r="AO636">
        <v>1987.29</v>
      </c>
    </row>
    <row r="637" spans="1:41" x14ac:dyDescent="0.25">
      <c r="A637" s="1">
        <v>42471</v>
      </c>
      <c r="B637">
        <v>422.98</v>
      </c>
      <c r="D637" s="1">
        <v>42471</v>
      </c>
      <c r="E637">
        <v>222.47</v>
      </c>
      <c r="G637" s="1">
        <v>42471</v>
      </c>
      <c r="H637">
        <v>2041.99</v>
      </c>
      <c r="J637" s="1">
        <v>42471</v>
      </c>
      <c r="K637">
        <v>2924.23</v>
      </c>
      <c r="M637" s="1">
        <v>42471</v>
      </c>
      <c r="N637">
        <v>1258.05</v>
      </c>
      <c r="P637" s="1">
        <v>42471</v>
      </c>
      <c r="Q637">
        <v>2.15</v>
      </c>
      <c r="S637" s="1">
        <v>42471</v>
      </c>
      <c r="T637">
        <v>27.671150000000001</v>
      </c>
      <c r="V637" s="1">
        <v>42471</v>
      </c>
      <c r="W637">
        <v>139.34</v>
      </c>
      <c r="Y637" s="2">
        <v>42471</v>
      </c>
      <c r="Z637">
        <v>1.1414</v>
      </c>
      <c r="AB637" s="2">
        <v>42471</v>
      </c>
      <c r="AC637">
        <v>1.4243000000000001</v>
      </c>
      <c r="AE637" s="2">
        <v>42471</v>
      </c>
      <c r="AF637">
        <v>1.0484</v>
      </c>
      <c r="AH637" s="2">
        <v>42471</v>
      </c>
      <c r="AI637">
        <v>9.2580000000000006E-3</v>
      </c>
      <c r="AK637" s="2">
        <v>42471</v>
      </c>
      <c r="AL637">
        <v>229.15780000000001</v>
      </c>
      <c r="AN637" s="2">
        <v>42471</v>
      </c>
      <c r="AO637">
        <v>1991.38</v>
      </c>
    </row>
    <row r="638" spans="1:41" x14ac:dyDescent="0.25">
      <c r="A638" s="1">
        <v>42468</v>
      </c>
      <c r="B638">
        <v>419.34</v>
      </c>
      <c r="D638" s="1">
        <v>42468</v>
      </c>
      <c r="E638">
        <v>219.7</v>
      </c>
      <c r="G638" s="1">
        <v>42468</v>
      </c>
      <c r="H638">
        <v>2047.6</v>
      </c>
      <c r="J638" s="1">
        <v>42468</v>
      </c>
      <c r="K638">
        <v>2911.98</v>
      </c>
      <c r="M638" s="1">
        <v>42468</v>
      </c>
      <c r="N638">
        <v>1240.92</v>
      </c>
      <c r="P638" s="1">
        <v>42468</v>
      </c>
      <c r="Q638">
        <v>2.11</v>
      </c>
      <c r="S638" s="1">
        <v>42468</v>
      </c>
      <c r="T638">
        <v>28.03266</v>
      </c>
      <c r="V638" s="1">
        <v>42468</v>
      </c>
      <c r="W638">
        <v>139.54</v>
      </c>
      <c r="Y638" s="2">
        <v>42468</v>
      </c>
      <c r="Z638">
        <v>1.1407</v>
      </c>
      <c r="AB638" s="2">
        <v>42468</v>
      </c>
      <c r="AC638">
        <v>1.4117</v>
      </c>
      <c r="AE638" s="2">
        <v>42468</v>
      </c>
      <c r="AF638">
        <v>1.0488</v>
      </c>
      <c r="AH638" s="2">
        <v>42468</v>
      </c>
      <c r="AI638">
        <v>9.2270000000000008E-3</v>
      </c>
      <c r="AK638" s="2">
        <v>42468</v>
      </c>
      <c r="AL638">
        <v>229.1533</v>
      </c>
      <c r="AN638" s="2">
        <v>42468</v>
      </c>
      <c r="AO638">
        <v>1990.4</v>
      </c>
    </row>
    <row r="639" spans="1:41" x14ac:dyDescent="0.25">
      <c r="A639" s="1">
        <v>42467</v>
      </c>
      <c r="B639">
        <v>422</v>
      </c>
      <c r="D639" s="1">
        <v>42467</v>
      </c>
      <c r="E639">
        <v>216.78</v>
      </c>
      <c r="G639" s="1">
        <v>42467</v>
      </c>
      <c r="H639">
        <v>2041.91</v>
      </c>
      <c r="J639" s="1">
        <v>42467</v>
      </c>
      <c r="K639">
        <v>2871.57</v>
      </c>
      <c r="M639" s="1">
        <v>42467</v>
      </c>
      <c r="N639">
        <v>1237.02</v>
      </c>
      <c r="P639" s="1">
        <v>42467</v>
      </c>
      <c r="Q639">
        <v>2.06</v>
      </c>
      <c r="S639" s="1">
        <v>42467</v>
      </c>
      <c r="T639">
        <v>27.83494</v>
      </c>
      <c r="V639" s="1">
        <v>42467</v>
      </c>
      <c r="W639">
        <v>138.83000000000001</v>
      </c>
      <c r="Y639" s="2">
        <v>42467</v>
      </c>
      <c r="Z639">
        <v>1.1375999999999999</v>
      </c>
      <c r="AB639" s="2">
        <v>42467</v>
      </c>
      <c r="AC639">
        <v>1.4068000000000001</v>
      </c>
      <c r="AE639" s="2">
        <v>42467</v>
      </c>
      <c r="AF639">
        <v>1.0465</v>
      </c>
      <c r="AH639" s="2">
        <v>42467</v>
      </c>
      <c r="AI639">
        <v>9.2460000000000007E-3</v>
      </c>
      <c r="AK639" s="2">
        <v>42467</v>
      </c>
      <c r="AL639">
        <v>229.28049999999999</v>
      </c>
      <c r="AN639" s="2">
        <v>42467</v>
      </c>
      <c r="AO639">
        <v>1993.21</v>
      </c>
    </row>
    <row r="640" spans="1:41" x14ac:dyDescent="0.25">
      <c r="A640" s="1">
        <v>42466</v>
      </c>
      <c r="B640">
        <v>421.83</v>
      </c>
      <c r="D640" s="1">
        <v>42466</v>
      </c>
      <c r="E640">
        <v>216.69</v>
      </c>
      <c r="G640" s="1">
        <v>42466</v>
      </c>
      <c r="H640">
        <v>2066.66</v>
      </c>
      <c r="J640" s="1">
        <v>42466</v>
      </c>
      <c r="K640">
        <v>2909.36</v>
      </c>
      <c r="M640" s="1">
        <v>42466</v>
      </c>
      <c r="N640">
        <v>1222.23</v>
      </c>
      <c r="P640" s="1">
        <v>42466</v>
      </c>
      <c r="Q640">
        <v>2.08</v>
      </c>
      <c r="S640" s="1">
        <v>42466</v>
      </c>
      <c r="T640">
        <v>27.894939999999998</v>
      </c>
      <c r="V640" s="1">
        <v>42466</v>
      </c>
      <c r="W640">
        <v>141.66</v>
      </c>
      <c r="Y640" s="2">
        <v>42466</v>
      </c>
      <c r="Z640">
        <v>1.1415</v>
      </c>
      <c r="AB640" s="2">
        <v>42466</v>
      </c>
      <c r="AC640">
        <v>1.4128000000000001</v>
      </c>
      <c r="AE640" s="2">
        <v>42466</v>
      </c>
      <c r="AF640">
        <v>1.0468999999999999</v>
      </c>
      <c r="AH640" s="2">
        <v>42466</v>
      </c>
      <c r="AI640">
        <v>9.1140000000000006E-3</v>
      </c>
      <c r="AK640" s="2">
        <v>42466</v>
      </c>
      <c r="AL640">
        <v>229.15039999999999</v>
      </c>
      <c r="AN640" s="2">
        <v>42466</v>
      </c>
      <c r="AO640">
        <v>1987.07</v>
      </c>
    </row>
    <row r="641" spans="1:41" x14ac:dyDescent="0.25">
      <c r="A641" s="1">
        <v>42465</v>
      </c>
      <c r="B641">
        <v>421.94</v>
      </c>
      <c r="D641" s="1">
        <v>42465</v>
      </c>
      <c r="E641">
        <v>216.68</v>
      </c>
      <c r="G641" s="1">
        <v>42465</v>
      </c>
      <c r="H641">
        <v>2045.17</v>
      </c>
      <c r="J641" s="1">
        <v>42465</v>
      </c>
      <c r="K641">
        <v>2890.35</v>
      </c>
      <c r="M641" s="1">
        <v>42465</v>
      </c>
      <c r="N641">
        <v>1228.46</v>
      </c>
      <c r="P641" s="1">
        <v>42465</v>
      </c>
      <c r="Q641">
        <v>1.98</v>
      </c>
      <c r="S641" s="1">
        <v>42465</v>
      </c>
      <c r="T641">
        <v>28.078669999999999</v>
      </c>
      <c r="V641" s="1">
        <v>42465</v>
      </c>
      <c r="W641">
        <v>141.52000000000001</v>
      </c>
      <c r="Y641" s="2">
        <v>42465</v>
      </c>
      <c r="Z641">
        <v>1.1395999999999999</v>
      </c>
      <c r="AB641" s="2">
        <v>42465</v>
      </c>
      <c r="AC641">
        <v>1.4163999999999999</v>
      </c>
      <c r="AE641" s="2">
        <v>42465</v>
      </c>
      <c r="AF641">
        <v>1.0468</v>
      </c>
      <c r="AH641" s="2">
        <v>42465</v>
      </c>
      <c r="AI641">
        <v>9.0690000000000007E-3</v>
      </c>
      <c r="AK641" s="2">
        <v>42465</v>
      </c>
      <c r="AL641">
        <v>229.50540000000001</v>
      </c>
      <c r="AN641" s="2">
        <v>42465</v>
      </c>
      <c r="AO641">
        <v>1989.44</v>
      </c>
    </row>
    <row r="642" spans="1:41" x14ac:dyDescent="0.25">
      <c r="A642" s="1">
        <v>42464</v>
      </c>
      <c r="B642">
        <v>418.99</v>
      </c>
      <c r="D642" s="1">
        <v>42464</v>
      </c>
      <c r="E642">
        <v>220.28</v>
      </c>
      <c r="G642" s="1">
        <v>42464</v>
      </c>
      <c r="H642">
        <v>2066.13</v>
      </c>
      <c r="J642" s="1">
        <v>42464</v>
      </c>
      <c r="K642">
        <v>2962.28</v>
      </c>
      <c r="M642" s="1">
        <v>42464</v>
      </c>
      <c r="N642">
        <v>1217.03</v>
      </c>
      <c r="P642" s="1">
        <v>42464</v>
      </c>
      <c r="Q642">
        <v>1.98</v>
      </c>
      <c r="S642" s="1">
        <v>42464</v>
      </c>
      <c r="T642">
        <v>28.10201</v>
      </c>
      <c r="V642" s="1">
        <v>42464</v>
      </c>
      <c r="W642">
        <v>142.16</v>
      </c>
      <c r="Y642" s="2">
        <v>42464</v>
      </c>
      <c r="Z642">
        <v>1.1395</v>
      </c>
      <c r="AB642" s="2">
        <v>42464</v>
      </c>
      <c r="AC642">
        <v>1.4272</v>
      </c>
      <c r="AE642" s="2">
        <v>42464</v>
      </c>
      <c r="AF642">
        <v>1.0432999999999999</v>
      </c>
      <c r="AH642" s="2">
        <v>42464</v>
      </c>
      <c r="AI642">
        <v>8.9949999999999995E-3</v>
      </c>
      <c r="AK642" s="2">
        <v>42464</v>
      </c>
      <c r="AL642">
        <v>229.55670000000001</v>
      </c>
      <c r="AN642" s="2">
        <v>42464</v>
      </c>
      <c r="AO642">
        <v>1984.67</v>
      </c>
    </row>
    <row r="643" spans="1:41" x14ac:dyDescent="0.25">
      <c r="A643" s="1">
        <v>42461</v>
      </c>
      <c r="B643">
        <v>416.64</v>
      </c>
      <c r="D643" s="1">
        <v>42461</v>
      </c>
      <c r="E643">
        <v>221.36</v>
      </c>
      <c r="G643" s="1">
        <v>42461</v>
      </c>
      <c r="H643">
        <v>2072.7800000000002</v>
      </c>
      <c r="J643" s="1">
        <v>42461</v>
      </c>
      <c r="K643">
        <v>2953.28</v>
      </c>
      <c r="M643" s="1">
        <v>42461</v>
      </c>
      <c r="N643">
        <v>1216.74</v>
      </c>
      <c r="P643" s="1">
        <v>42461</v>
      </c>
      <c r="Q643">
        <v>2.1</v>
      </c>
      <c r="S643" s="1">
        <v>42461</v>
      </c>
      <c r="T643">
        <v>28.15297</v>
      </c>
      <c r="V643" s="1">
        <v>42461</v>
      </c>
      <c r="W643">
        <v>143.47</v>
      </c>
      <c r="Y643" s="2">
        <v>42461</v>
      </c>
      <c r="Z643">
        <v>1.1392</v>
      </c>
      <c r="AB643" s="2">
        <v>42461</v>
      </c>
      <c r="AC643">
        <v>1.4219999999999999</v>
      </c>
      <c r="AE643" s="2">
        <v>42461</v>
      </c>
      <c r="AF643">
        <v>1.0438000000000001</v>
      </c>
      <c r="AH643" s="2">
        <v>42461</v>
      </c>
      <c r="AI643">
        <v>8.9479999999999994E-3</v>
      </c>
      <c r="AK643" s="2">
        <v>42461</v>
      </c>
      <c r="AL643">
        <v>229.26419999999999</v>
      </c>
      <c r="AN643" s="2">
        <v>42461</v>
      </c>
      <c r="AO643">
        <v>1982.94</v>
      </c>
    </row>
    <row r="644" spans="1:41" x14ac:dyDescent="0.25">
      <c r="A644" s="1">
        <v>42460</v>
      </c>
      <c r="B644">
        <v>416.85</v>
      </c>
      <c r="D644" s="1">
        <v>42460</v>
      </c>
      <c r="E644">
        <v>223.46</v>
      </c>
      <c r="G644" s="1">
        <v>42460</v>
      </c>
      <c r="H644">
        <v>2059.7399999999998</v>
      </c>
      <c r="J644" s="1">
        <v>42460</v>
      </c>
      <c r="K644">
        <v>3004.93</v>
      </c>
      <c r="M644" s="1">
        <v>42460</v>
      </c>
      <c r="N644">
        <v>1232.42</v>
      </c>
      <c r="P644" s="1">
        <v>42460</v>
      </c>
      <c r="Q644">
        <v>2.19</v>
      </c>
      <c r="S644" s="1">
        <v>42460</v>
      </c>
      <c r="T644">
        <v>27.97363</v>
      </c>
      <c r="V644" s="1">
        <v>42460</v>
      </c>
      <c r="W644">
        <v>142.62</v>
      </c>
      <c r="Y644" s="2">
        <v>42460</v>
      </c>
      <c r="Z644">
        <v>1.1381000000000001</v>
      </c>
      <c r="AB644" s="2">
        <v>42460</v>
      </c>
      <c r="AC644">
        <v>1.4394</v>
      </c>
      <c r="AE644" s="2">
        <v>42460</v>
      </c>
      <c r="AF644">
        <v>1.0428999999999999</v>
      </c>
      <c r="AH644" s="2">
        <v>42460</v>
      </c>
      <c r="AI644">
        <v>8.8880000000000001E-3</v>
      </c>
      <c r="AK644" s="2">
        <v>42460</v>
      </c>
      <c r="AL644">
        <v>229.51089999999999</v>
      </c>
      <c r="AN644" s="2">
        <v>42460</v>
      </c>
      <c r="AO644">
        <v>1983.77</v>
      </c>
    </row>
    <row r="645" spans="1:41" x14ac:dyDescent="0.25">
      <c r="A645" s="1">
        <v>42459</v>
      </c>
      <c r="B645">
        <v>413.53</v>
      </c>
      <c r="D645" s="1">
        <v>42459</v>
      </c>
      <c r="E645">
        <v>223.02</v>
      </c>
      <c r="G645" s="1">
        <v>42459</v>
      </c>
      <c r="H645">
        <v>2063.9499999999998</v>
      </c>
      <c r="J645" s="1">
        <v>42459</v>
      </c>
      <c r="K645">
        <v>3044.1</v>
      </c>
      <c r="M645" s="1">
        <v>42459</v>
      </c>
      <c r="N645">
        <v>1227.92</v>
      </c>
      <c r="P645" s="1">
        <v>42459</v>
      </c>
      <c r="Q645">
        <v>2.2000000000000002</v>
      </c>
      <c r="S645" s="1">
        <v>42459</v>
      </c>
      <c r="T645">
        <v>28.20514</v>
      </c>
      <c r="V645" s="1">
        <v>42459</v>
      </c>
      <c r="W645">
        <v>142.13</v>
      </c>
      <c r="Y645" s="2">
        <v>42459</v>
      </c>
      <c r="Z645">
        <v>1.1318999999999999</v>
      </c>
      <c r="AB645" s="2">
        <v>42459</v>
      </c>
      <c r="AC645">
        <v>1.4392</v>
      </c>
      <c r="AE645" s="2">
        <v>42459</v>
      </c>
      <c r="AF645">
        <v>1.0373000000000001</v>
      </c>
      <c r="AH645" s="2">
        <v>42459</v>
      </c>
      <c r="AI645">
        <v>8.8850000000000005E-3</v>
      </c>
      <c r="AK645" s="2">
        <v>42459</v>
      </c>
      <c r="AL645">
        <v>229.63319999999999</v>
      </c>
      <c r="AN645" s="2">
        <v>42459</v>
      </c>
      <c r="AO645">
        <v>1979</v>
      </c>
    </row>
    <row r="646" spans="1:41" x14ac:dyDescent="0.25">
      <c r="A646" s="1">
        <v>42458</v>
      </c>
      <c r="B646">
        <v>414.96</v>
      </c>
      <c r="D646" s="1">
        <v>42458</v>
      </c>
      <c r="E646">
        <v>218.38</v>
      </c>
      <c r="G646" s="1">
        <v>42458</v>
      </c>
      <c r="H646">
        <v>2055.0100000000002</v>
      </c>
      <c r="J646" s="1">
        <v>42458</v>
      </c>
      <c r="K646">
        <v>3004.87</v>
      </c>
      <c r="M646" s="1">
        <v>42458</v>
      </c>
      <c r="N646">
        <v>1235.8499999999999</v>
      </c>
      <c r="P646" s="1">
        <v>42458</v>
      </c>
      <c r="Q646">
        <v>2.1800000000000002</v>
      </c>
      <c r="S646" s="1">
        <v>42458</v>
      </c>
      <c r="T646">
        <v>28.730720000000002</v>
      </c>
      <c r="V646" s="1">
        <v>42458</v>
      </c>
      <c r="W646">
        <v>142.04</v>
      </c>
      <c r="Y646" s="2">
        <v>42458</v>
      </c>
      <c r="Z646">
        <v>1.1265000000000001</v>
      </c>
      <c r="AB646" s="2">
        <v>42458</v>
      </c>
      <c r="AC646">
        <v>1.4365999999999999</v>
      </c>
      <c r="AE646" s="2">
        <v>42458</v>
      </c>
      <c r="AF646">
        <v>1.0311999999999999</v>
      </c>
      <c r="AH646" s="2">
        <v>42458</v>
      </c>
      <c r="AI646">
        <v>8.8509999999999995E-3</v>
      </c>
      <c r="AK646" s="2">
        <v>42458</v>
      </c>
      <c r="AL646">
        <v>229.88560000000001</v>
      </c>
      <c r="AN646" s="2">
        <v>42458</v>
      </c>
      <c r="AO646">
        <v>1979.73</v>
      </c>
    </row>
    <row r="647" spans="1:41" x14ac:dyDescent="0.25">
      <c r="A647" s="1">
        <v>42457</v>
      </c>
      <c r="B647">
        <v>421.97</v>
      </c>
      <c r="D647" s="1">
        <v>42457</v>
      </c>
      <c r="E647">
        <v>218.39</v>
      </c>
      <c r="G647" s="1">
        <v>42457</v>
      </c>
      <c r="H647">
        <v>2037.05</v>
      </c>
      <c r="J647" s="1">
        <v>42457</v>
      </c>
      <c r="K647">
        <v>2986.73</v>
      </c>
      <c r="M647" s="1">
        <v>42457</v>
      </c>
      <c r="N647">
        <v>1218.32</v>
      </c>
      <c r="P647" s="1">
        <v>42457</v>
      </c>
      <c r="Q647">
        <v>2.25</v>
      </c>
      <c r="S647" s="1">
        <v>42457</v>
      </c>
      <c r="T647">
        <v>28.479649999999999</v>
      </c>
      <c r="V647" s="1">
        <v>42457</v>
      </c>
      <c r="W647">
        <v>142.85</v>
      </c>
      <c r="Y647" s="2">
        <v>42457</v>
      </c>
      <c r="Z647">
        <v>1.1193</v>
      </c>
      <c r="AB647" s="2">
        <v>42457</v>
      </c>
      <c r="AC647">
        <v>1.4236</v>
      </c>
      <c r="AE647" s="2">
        <v>42457</v>
      </c>
      <c r="AF647">
        <v>1.0264</v>
      </c>
      <c r="AH647" s="2">
        <v>42457</v>
      </c>
      <c r="AI647">
        <v>8.822E-3</v>
      </c>
      <c r="AK647" s="2">
        <v>42457</v>
      </c>
      <c r="AL647">
        <v>228.93440000000001</v>
      </c>
      <c r="AN647" s="2">
        <v>42457</v>
      </c>
      <c r="AO647">
        <v>1973.75</v>
      </c>
    </row>
    <row r="648" spans="1:41" x14ac:dyDescent="0.25">
      <c r="A648" s="1">
        <v>42454</v>
      </c>
      <c r="B648">
        <v>415.92</v>
      </c>
      <c r="D648" s="1">
        <v>42454</v>
      </c>
      <c r="E648">
        <v>217.49</v>
      </c>
      <c r="G648" s="1">
        <v>42454</v>
      </c>
      <c r="H648">
        <v>2035.94</v>
      </c>
      <c r="J648" s="1">
        <v>42454</v>
      </c>
      <c r="K648">
        <v>2986.73</v>
      </c>
      <c r="M648" s="1">
        <v>42454</v>
      </c>
      <c r="N648">
        <v>1216.48</v>
      </c>
      <c r="P648" s="1">
        <v>42454</v>
      </c>
      <c r="Q648">
        <v>2.41</v>
      </c>
      <c r="S648" s="1">
        <v>42454</v>
      </c>
      <c r="T648">
        <v>28.312819999999999</v>
      </c>
      <c r="V648" s="1">
        <v>42454</v>
      </c>
      <c r="W648">
        <v>142.85</v>
      </c>
      <c r="Y648" s="2">
        <v>42454</v>
      </c>
      <c r="Z648">
        <v>1.1167</v>
      </c>
      <c r="AB648" s="2">
        <v>42454</v>
      </c>
      <c r="AC648">
        <v>1.4129</v>
      </c>
      <c r="AE648" s="2">
        <v>42454</v>
      </c>
      <c r="AF648">
        <v>1.0229999999999999</v>
      </c>
      <c r="AH648" s="2">
        <v>42454</v>
      </c>
      <c r="AI648">
        <v>8.8389999999999996E-3</v>
      </c>
      <c r="AK648" s="2">
        <v>42454</v>
      </c>
      <c r="AL648">
        <v>228.93440000000001</v>
      </c>
      <c r="AN648" s="2">
        <v>42454</v>
      </c>
      <c r="AO648">
        <v>1971.46</v>
      </c>
    </row>
    <row r="649" spans="1:41" x14ac:dyDescent="0.25">
      <c r="A649" s="1">
        <v>42453</v>
      </c>
      <c r="B649">
        <v>416.06</v>
      </c>
      <c r="D649" s="1">
        <v>42453</v>
      </c>
      <c r="E649">
        <v>217.48</v>
      </c>
      <c r="G649" s="1">
        <v>42453</v>
      </c>
      <c r="H649">
        <v>2035.94</v>
      </c>
      <c r="J649" s="1">
        <v>42453</v>
      </c>
      <c r="K649">
        <v>2986.73</v>
      </c>
      <c r="M649" s="1">
        <v>42453</v>
      </c>
      <c r="N649">
        <v>1222.04</v>
      </c>
      <c r="P649" s="1">
        <v>42453</v>
      </c>
      <c r="Q649">
        <v>2.41</v>
      </c>
      <c r="S649" s="1">
        <v>42453</v>
      </c>
      <c r="T649">
        <v>28.312819999999999</v>
      </c>
      <c r="V649" s="1">
        <v>42453</v>
      </c>
      <c r="W649">
        <v>142.85</v>
      </c>
      <c r="Y649" s="2">
        <v>42453</v>
      </c>
      <c r="Z649">
        <v>1.1186</v>
      </c>
      <c r="AB649" s="2">
        <v>42453</v>
      </c>
      <c r="AC649">
        <v>1.4180999999999999</v>
      </c>
      <c r="AE649" s="2">
        <v>42453</v>
      </c>
      <c r="AF649">
        <v>1.0257000000000001</v>
      </c>
      <c r="AH649" s="2">
        <v>42453</v>
      </c>
      <c r="AI649">
        <v>8.8719999999999997E-3</v>
      </c>
      <c r="AK649" s="2">
        <v>42453</v>
      </c>
      <c r="AL649">
        <v>228.93440000000001</v>
      </c>
      <c r="AN649" s="2">
        <v>42453</v>
      </c>
      <c r="AO649">
        <v>1971.46</v>
      </c>
    </row>
    <row r="650" spans="1:41" x14ac:dyDescent="0.25">
      <c r="A650" s="1">
        <v>42452</v>
      </c>
      <c r="B650">
        <v>418.16</v>
      </c>
      <c r="D650" s="1">
        <v>42452</v>
      </c>
      <c r="E650">
        <v>219.7</v>
      </c>
      <c r="G650" s="1">
        <v>42452</v>
      </c>
      <c r="H650">
        <v>2036.71</v>
      </c>
      <c r="J650" s="1">
        <v>42452</v>
      </c>
      <c r="K650">
        <v>3042.42</v>
      </c>
      <c r="M650" s="1">
        <v>42452</v>
      </c>
      <c r="N650">
        <v>1224.1500000000001</v>
      </c>
      <c r="P650" s="1">
        <v>42452</v>
      </c>
      <c r="Q650">
        <v>2.4300000000000002</v>
      </c>
      <c r="S650" s="1">
        <v>42452</v>
      </c>
      <c r="T650">
        <v>28.229089999999999</v>
      </c>
      <c r="V650" s="1">
        <v>42452</v>
      </c>
      <c r="W650">
        <v>143.51</v>
      </c>
      <c r="Y650" s="2">
        <v>42452</v>
      </c>
      <c r="Z650">
        <v>1.1184000000000001</v>
      </c>
      <c r="AB650" s="2">
        <v>42452</v>
      </c>
      <c r="AC650">
        <v>1.4112</v>
      </c>
      <c r="AE650" s="2">
        <v>42452</v>
      </c>
      <c r="AF650">
        <v>1.0254000000000001</v>
      </c>
      <c r="AH650" s="2">
        <v>42452</v>
      </c>
      <c r="AI650">
        <v>8.8859999999999998E-3</v>
      </c>
      <c r="AK650" s="2">
        <v>42452</v>
      </c>
      <c r="AL650">
        <v>228.80869999999999</v>
      </c>
      <c r="AN650" s="2">
        <v>42452</v>
      </c>
      <c r="AO650">
        <v>1974.13</v>
      </c>
    </row>
    <row r="651" spans="1:41" x14ac:dyDescent="0.25">
      <c r="A651" s="1">
        <v>42451</v>
      </c>
      <c r="B651">
        <v>416.84</v>
      </c>
      <c r="D651" s="1">
        <v>42451</v>
      </c>
      <c r="E651">
        <v>222.53</v>
      </c>
      <c r="G651" s="1">
        <v>42451</v>
      </c>
      <c r="H651">
        <v>2049.8000000000002</v>
      </c>
      <c r="J651" s="1">
        <v>42451</v>
      </c>
      <c r="K651">
        <v>3051.23</v>
      </c>
      <c r="M651" s="1">
        <v>42451</v>
      </c>
      <c r="N651">
        <v>1247.06</v>
      </c>
      <c r="P651" s="1">
        <v>42451</v>
      </c>
      <c r="Q651">
        <v>2.63</v>
      </c>
      <c r="S651" s="1">
        <v>42451</v>
      </c>
      <c r="T651">
        <v>28.398250000000001</v>
      </c>
      <c r="V651" s="1">
        <v>42451</v>
      </c>
      <c r="W651">
        <v>146.22999999999999</v>
      </c>
      <c r="Y651" s="2">
        <v>42451</v>
      </c>
      <c r="Z651">
        <v>1.1221000000000001</v>
      </c>
      <c r="AB651" s="2">
        <v>42451</v>
      </c>
      <c r="AC651">
        <v>1.4218</v>
      </c>
      <c r="AE651" s="2">
        <v>42451</v>
      </c>
      <c r="AF651">
        <v>1.0285</v>
      </c>
      <c r="AH651" s="2">
        <v>42451</v>
      </c>
      <c r="AI651">
        <v>8.8979999999999997E-3</v>
      </c>
      <c r="AK651" s="2">
        <v>42451</v>
      </c>
      <c r="AL651">
        <v>228.90479999999999</v>
      </c>
      <c r="AN651" s="2">
        <v>42451</v>
      </c>
      <c r="AO651">
        <v>1967.83</v>
      </c>
    </row>
    <row r="652" spans="1:41" x14ac:dyDescent="0.25">
      <c r="A652" s="1">
        <v>42450</v>
      </c>
      <c r="B652">
        <v>410.76</v>
      </c>
      <c r="D652" s="1">
        <v>42450</v>
      </c>
      <c r="E652">
        <v>222.5</v>
      </c>
      <c r="G652" s="1">
        <v>42450</v>
      </c>
      <c r="H652">
        <v>2051.6</v>
      </c>
      <c r="J652" s="1">
        <v>42450</v>
      </c>
      <c r="K652">
        <v>3048.77</v>
      </c>
      <c r="M652" s="1">
        <v>42450</v>
      </c>
      <c r="N652">
        <v>1244.71</v>
      </c>
      <c r="P652" s="1">
        <v>42450</v>
      </c>
      <c r="Q652">
        <v>2.74</v>
      </c>
      <c r="S652" s="1">
        <v>42450</v>
      </c>
      <c r="T652">
        <v>28.305479999999999</v>
      </c>
      <c r="V652" s="1">
        <v>42450</v>
      </c>
      <c r="W652">
        <v>146.66</v>
      </c>
      <c r="Y652" s="2">
        <v>42450</v>
      </c>
      <c r="Z652">
        <v>1.1249</v>
      </c>
      <c r="AB652" s="2">
        <v>42450</v>
      </c>
      <c r="AC652">
        <v>1.4397</v>
      </c>
      <c r="AE652" s="2">
        <v>42450</v>
      </c>
      <c r="AF652">
        <v>1.0317000000000001</v>
      </c>
      <c r="AH652" s="2">
        <v>42450</v>
      </c>
      <c r="AI652">
        <v>8.9460000000000008E-3</v>
      </c>
      <c r="AK652" s="2">
        <v>42450</v>
      </c>
      <c r="AL652">
        <v>229.1575</v>
      </c>
      <c r="AN652" s="2">
        <v>42450</v>
      </c>
      <c r="AO652">
        <v>1968.09</v>
      </c>
    </row>
    <row r="653" spans="1:41" x14ac:dyDescent="0.25">
      <c r="A653" s="1">
        <v>42447</v>
      </c>
      <c r="B653">
        <v>405.77</v>
      </c>
      <c r="D653" s="1">
        <v>42447</v>
      </c>
      <c r="E653">
        <v>221.14</v>
      </c>
      <c r="G653" s="1">
        <v>42447</v>
      </c>
      <c r="H653">
        <v>2049.58</v>
      </c>
      <c r="J653" s="1">
        <v>42447</v>
      </c>
      <c r="K653">
        <v>3059.77</v>
      </c>
      <c r="M653" s="1">
        <v>42447</v>
      </c>
      <c r="N653">
        <v>1255.6099999999999</v>
      </c>
      <c r="P653" s="1">
        <v>42447</v>
      </c>
      <c r="Q653">
        <v>2.76</v>
      </c>
      <c r="S653" s="1">
        <v>42447</v>
      </c>
      <c r="T653">
        <v>28.11205</v>
      </c>
      <c r="V653" s="1">
        <v>42447</v>
      </c>
      <c r="W653">
        <v>146.22</v>
      </c>
      <c r="Y653" s="2">
        <v>42447</v>
      </c>
      <c r="Z653">
        <v>1.1274999999999999</v>
      </c>
      <c r="AB653" s="2">
        <v>42447</v>
      </c>
      <c r="AC653">
        <v>1.4490000000000001</v>
      </c>
      <c r="AE653" s="2">
        <v>42447</v>
      </c>
      <c r="AF653">
        <v>1.0329999999999999</v>
      </c>
      <c r="AH653" s="2">
        <v>42447</v>
      </c>
      <c r="AI653">
        <v>8.9639999999999997E-3</v>
      </c>
      <c r="AK653" s="2">
        <v>42447</v>
      </c>
      <c r="AL653">
        <v>229.31909999999999</v>
      </c>
      <c r="AN653" s="2">
        <v>42447</v>
      </c>
      <c r="AO653">
        <v>1972.23</v>
      </c>
    </row>
    <row r="654" spans="1:41" x14ac:dyDescent="0.25">
      <c r="A654" s="1">
        <v>42446</v>
      </c>
      <c r="B654">
        <v>418.36</v>
      </c>
      <c r="D654" s="1">
        <v>42446</v>
      </c>
      <c r="E654">
        <v>218.24</v>
      </c>
      <c r="G654" s="1">
        <v>42446</v>
      </c>
      <c r="H654">
        <v>2040.59</v>
      </c>
      <c r="J654" s="1">
        <v>42446</v>
      </c>
      <c r="K654">
        <v>3043.1</v>
      </c>
      <c r="M654" s="1">
        <v>42446</v>
      </c>
      <c r="N654">
        <v>1263.54</v>
      </c>
      <c r="P654" s="1">
        <v>42446</v>
      </c>
      <c r="Q654">
        <v>2.7800000000000002</v>
      </c>
      <c r="S654" s="1">
        <v>42446</v>
      </c>
      <c r="T654">
        <v>28.15465</v>
      </c>
      <c r="V654" s="1">
        <v>42446</v>
      </c>
      <c r="W654">
        <v>147.13</v>
      </c>
      <c r="Y654" s="2">
        <v>42446</v>
      </c>
      <c r="Z654">
        <v>1.1317999999999999</v>
      </c>
      <c r="AB654" s="2">
        <v>42446</v>
      </c>
      <c r="AC654">
        <v>1.4474</v>
      </c>
      <c r="AE654" s="2">
        <v>42446</v>
      </c>
      <c r="AF654">
        <v>1.0344</v>
      </c>
      <c r="AH654" s="2">
        <v>42446</v>
      </c>
      <c r="AI654">
        <v>8.9800000000000001E-3</v>
      </c>
      <c r="AK654" s="2">
        <v>42446</v>
      </c>
      <c r="AL654">
        <v>228.98410000000001</v>
      </c>
      <c r="AN654" s="2">
        <v>42446</v>
      </c>
      <c r="AO654">
        <v>1968.71</v>
      </c>
    </row>
    <row r="655" spans="1:41" x14ac:dyDescent="0.25">
      <c r="A655" s="1">
        <v>42445</v>
      </c>
      <c r="B655">
        <v>416.63</v>
      </c>
      <c r="D655" s="1">
        <v>42445</v>
      </c>
      <c r="E655">
        <v>211.34</v>
      </c>
      <c r="G655" s="1">
        <v>42445</v>
      </c>
      <c r="H655">
        <v>2027.22</v>
      </c>
      <c r="J655" s="1">
        <v>42445</v>
      </c>
      <c r="K655">
        <v>3062.05</v>
      </c>
      <c r="M655" s="1">
        <v>42445</v>
      </c>
      <c r="N655">
        <v>1230.3499999999999</v>
      </c>
      <c r="P655" s="1">
        <v>42445</v>
      </c>
      <c r="Q655">
        <v>2.65</v>
      </c>
      <c r="S655" s="1">
        <v>42445</v>
      </c>
      <c r="T655">
        <v>28.322199999999999</v>
      </c>
      <c r="V655" s="1">
        <v>42445</v>
      </c>
      <c r="W655">
        <v>143.47999999999999</v>
      </c>
      <c r="Y655" s="2">
        <v>42445</v>
      </c>
      <c r="Z655">
        <v>1.1083000000000001</v>
      </c>
      <c r="AB655" s="2">
        <v>42445</v>
      </c>
      <c r="AC655">
        <v>1.4118999999999999</v>
      </c>
      <c r="AE655" s="2">
        <v>42445</v>
      </c>
      <c r="AF655">
        <v>1.0118</v>
      </c>
      <c r="AH655" s="2">
        <v>42445</v>
      </c>
      <c r="AI655">
        <v>8.7950000000000007E-3</v>
      </c>
      <c r="AK655" s="2">
        <v>42445</v>
      </c>
      <c r="AL655">
        <v>227.95320000000001</v>
      </c>
      <c r="AN655" s="2">
        <v>42445</v>
      </c>
      <c r="AO655">
        <v>1964.12</v>
      </c>
    </row>
    <row r="656" spans="1:41" x14ac:dyDescent="0.25">
      <c r="A656" s="1">
        <v>42444</v>
      </c>
      <c r="B656">
        <v>415.07</v>
      </c>
      <c r="D656" s="1">
        <v>42444</v>
      </c>
      <c r="E656">
        <v>211.4</v>
      </c>
      <c r="G656" s="1">
        <v>42444</v>
      </c>
      <c r="H656">
        <v>2015.93</v>
      </c>
      <c r="J656" s="1">
        <v>42444</v>
      </c>
      <c r="K656">
        <v>3067.21</v>
      </c>
      <c r="M656" s="1">
        <v>42444</v>
      </c>
      <c r="N656">
        <v>1229.93</v>
      </c>
      <c r="P656" s="1">
        <v>42444</v>
      </c>
      <c r="Q656">
        <v>2.34</v>
      </c>
      <c r="S656" s="1">
        <v>42444</v>
      </c>
      <c r="T656">
        <v>28.447099999999999</v>
      </c>
      <c r="V656" s="1">
        <v>42444</v>
      </c>
      <c r="W656">
        <v>143.97</v>
      </c>
      <c r="Y656" s="2">
        <v>42444</v>
      </c>
      <c r="Z656">
        <v>1.1111</v>
      </c>
      <c r="AB656" s="2">
        <v>42444</v>
      </c>
      <c r="AC656">
        <v>1.4156</v>
      </c>
      <c r="AE656" s="2">
        <v>42444</v>
      </c>
      <c r="AF656">
        <v>1.0141</v>
      </c>
      <c r="AH656" s="2">
        <v>42444</v>
      </c>
      <c r="AI656">
        <v>8.8489999999999992E-3</v>
      </c>
      <c r="AK656" s="2">
        <v>42444</v>
      </c>
      <c r="AL656">
        <v>227.791</v>
      </c>
      <c r="AN656" s="2">
        <v>42444</v>
      </c>
      <c r="AO656">
        <v>1960.52</v>
      </c>
    </row>
    <row r="657" spans="1:41" x14ac:dyDescent="0.25">
      <c r="A657" s="1">
        <v>42443</v>
      </c>
      <c r="B657">
        <v>413.78</v>
      </c>
      <c r="D657" s="1">
        <v>42443</v>
      </c>
      <c r="E657">
        <v>215.71</v>
      </c>
      <c r="G657" s="1">
        <v>42443</v>
      </c>
      <c r="H657">
        <v>2019.64</v>
      </c>
      <c r="J657" s="1">
        <v>42443</v>
      </c>
      <c r="K657">
        <v>3091.98</v>
      </c>
      <c r="M657" s="1">
        <v>42443</v>
      </c>
      <c r="N657">
        <v>1238.72</v>
      </c>
      <c r="P657" s="1">
        <v>42443</v>
      </c>
      <c r="Q657">
        <v>2.57</v>
      </c>
      <c r="S657" s="1">
        <v>42443</v>
      </c>
      <c r="T657">
        <v>28.510770000000001</v>
      </c>
      <c r="V657" s="1">
        <v>42443</v>
      </c>
      <c r="W657">
        <v>145.36000000000001</v>
      </c>
      <c r="Y657" s="2">
        <v>42443</v>
      </c>
      <c r="Z657">
        <v>1.1085</v>
      </c>
      <c r="AB657" s="2">
        <v>42443</v>
      </c>
      <c r="AC657">
        <v>1.4311</v>
      </c>
      <c r="AE657" s="2">
        <v>42443</v>
      </c>
      <c r="AF657">
        <v>1.0127999999999999</v>
      </c>
      <c r="AH657" s="2">
        <v>42443</v>
      </c>
      <c r="AI657">
        <v>8.7889999999999999E-3</v>
      </c>
      <c r="AK657" s="2">
        <v>42443</v>
      </c>
      <c r="AL657">
        <v>228.62889999999999</v>
      </c>
      <c r="AN657" s="2">
        <v>42443</v>
      </c>
      <c r="AO657">
        <v>1960.42</v>
      </c>
    </row>
    <row r="658" spans="1:41" x14ac:dyDescent="0.25">
      <c r="A658" s="1">
        <v>42440</v>
      </c>
      <c r="B658">
        <v>418.65</v>
      </c>
      <c r="D658" s="1">
        <v>42440</v>
      </c>
      <c r="E658">
        <v>214.87</v>
      </c>
      <c r="G658" s="1">
        <v>42440</v>
      </c>
      <c r="H658">
        <v>2022.19</v>
      </c>
      <c r="J658" s="1">
        <v>42440</v>
      </c>
      <c r="K658">
        <v>3073.8</v>
      </c>
      <c r="M658" s="1">
        <v>42440</v>
      </c>
      <c r="N658">
        <v>1259.76</v>
      </c>
      <c r="P658" s="1">
        <v>42440</v>
      </c>
      <c r="Q658">
        <v>2.87</v>
      </c>
      <c r="S658" s="1">
        <v>42440</v>
      </c>
      <c r="T658">
        <v>28.321770000000001</v>
      </c>
      <c r="V658" s="1">
        <v>42440</v>
      </c>
      <c r="W658">
        <v>146.77000000000001</v>
      </c>
      <c r="Y658" s="2">
        <v>42440</v>
      </c>
      <c r="Z658">
        <v>1.1155999999999999</v>
      </c>
      <c r="AB658" s="2">
        <v>42440</v>
      </c>
      <c r="AC658">
        <v>1.4403000000000001</v>
      </c>
      <c r="AE658" s="2">
        <v>42440</v>
      </c>
      <c r="AF658">
        <v>1.0187999999999999</v>
      </c>
      <c r="AH658" s="2">
        <v>42440</v>
      </c>
      <c r="AI658">
        <v>8.7930000000000005E-3</v>
      </c>
      <c r="AK658" s="2">
        <v>42440</v>
      </c>
      <c r="AL658">
        <v>228.22319999999999</v>
      </c>
      <c r="AN658" s="2">
        <v>42440</v>
      </c>
      <c r="AO658">
        <v>1957.25</v>
      </c>
    </row>
    <row r="659" spans="1:41" x14ac:dyDescent="0.25">
      <c r="A659" s="1">
        <v>42439</v>
      </c>
      <c r="B659">
        <v>416.14</v>
      </c>
      <c r="D659" s="1">
        <v>42439</v>
      </c>
      <c r="E659">
        <v>211.73</v>
      </c>
      <c r="G659" s="1">
        <v>42439</v>
      </c>
      <c r="H659">
        <v>1989.57</v>
      </c>
      <c r="J659" s="1">
        <v>42439</v>
      </c>
      <c r="K659">
        <v>2970.78</v>
      </c>
      <c r="M659" s="1">
        <v>42439</v>
      </c>
      <c r="N659">
        <v>1272.5899999999999</v>
      </c>
      <c r="P659" s="1">
        <v>42439</v>
      </c>
      <c r="Q659">
        <v>2.88</v>
      </c>
      <c r="S659" s="1">
        <v>42439</v>
      </c>
      <c r="T659">
        <v>28.227160000000001</v>
      </c>
      <c r="V659" s="1">
        <v>42439</v>
      </c>
      <c r="W659">
        <v>145.08000000000001</v>
      </c>
      <c r="Y659" s="2">
        <v>42439</v>
      </c>
      <c r="Z659">
        <v>1.1194</v>
      </c>
      <c r="AB659" s="2">
        <v>42439</v>
      </c>
      <c r="AC659">
        <v>1.4285999999999999</v>
      </c>
      <c r="AE659" s="2">
        <v>42439</v>
      </c>
      <c r="AF659">
        <v>1.0170999999999999</v>
      </c>
      <c r="AH659" s="2">
        <v>42439</v>
      </c>
      <c r="AI659">
        <v>8.8620000000000001E-3</v>
      </c>
      <c r="AK659" s="2">
        <v>42439</v>
      </c>
      <c r="AL659">
        <v>227.297</v>
      </c>
      <c r="AN659" s="2">
        <v>42439</v>
      </c>
      <c r="AO659">
        <v>1958.98</v>
      </c>
    </row>
    <row r="660" spans="1:41" x14ac:dyDescent="0.25">
      <c r="A660" s="1">
        <v>42438</v>
      </c>
      <c r="B660">
        <v>411.43</v>
      </c>
      <c r="D660" s="1">
        <v>42438</v>
      </c>
      <c r="E660">
        <v>211.61</v>
      </c>
      <c r="G660" s="1">
        <v>42438</v>
      </c>
      <c r="H660">
        <v>1989.26</v>
      </c>
      <c r="J660" s="1">
        <v>42438</v>
      </c>
      <c r="K660">
        <v>3016.18</v>
      </c>
      <c r="M660" s="1">
        <v>42438</v>
      </c>
      <c r="N660">
        <v>1256.3</v>
      </c>
      <c r="P660" s="1">
        <v>42438</v>
      </c>
      <c r="Q660">
        <v>3.12</v>
      </c>
      <c r="S660" s="1">
        <v>42438</v>
      </c>
      <c r="T660">
        <v>27.916889999999999</v>
      </c>
      <c r="V660" s="1">
        <v>42438</v>
      </c>
      <c r="W660">
        <v>146.87</v>
      </c>
      <c r="Y660" s="2">
        <v>42438</v>
      </c>
      <c r="Z660">
        <v>1.1029</v>
      </c>
      <c r="AB660" s="2">
        <v>42438</v>
      </c>
      <c r="AC660">
        <v>1.4224999999999999</v>
      </c>
      <c r="AE660" s="2">
        <v>42438</v>
      </c>
      <c r="AF660">
        <v>1.0048999999999999</v>
      </c>
      <c r="AH660" s="2">
        <v>42438</v>
      </c>
      <c r="AI660">
        <v>8.8430000000000002E-3</v>
      </c>
      <c r="AK660" s="2">
        <v>42438</v>
      </c>
      <c r="AL660">
        <v>228.27379999999999</v>
      </c>
      <c r="AN660" s="2">
        <v>42438</v>
      </c>
      <c r="AO660">
        <v>1960.34</v>
      </c>
    </row>
    <row r="661" spans="1:41" x14ac:dyDescent="0.25">
      <c r="A661" s="1">
        <v>42437</v>
      </c>
      <c r="B661">
        <v>411.36</v>
      </c>
      <c r="D661" s="1">
        <v>42437</v>
      </c>
      <c r="E661">
        <v>211.1</v>
      </c>
      <c r="G661" s="1">
        <v>42437</v>
      </c>
      <c r="H661">
        <v>1979.26</v>
      </c>
      <c r="J661" s="1">
        <v>42437</v>
      </c>
      <c r="K661">
        <v>3002.01</v>
      </c>
      <c r="M661" s="1">
        <v>42437</v>
      </c>
      <c r="N661">
        <v>1264.99</v>
      </c>
      <c r="P661" s="1">
        <v>42437</v>
      </c>
      <c r="Q661">
        <v>2.7800000000000002</v>
      </c>
      <c r="S661" s="1">
        <v>42437</v>
      </c>
      <c r="T661">
        <v>27.863489999999999</v>
      </c>
      <c r="V661" s="1">
        <v>42437</v>
      </c>
      <c r="W661">
        <v>144.85</v>
      </c>
      <c r="Y661" s="2">
        <v>42437</v>
      </c>
      <c r="Z661">
        <v>1.1019000000000001</v>
      </c>
      <c r="AB661" s="2">
        <v>42437</v>
      </c>
      <c r="AC661">
        <v>1.4227000000000001</v>
      </c>
      <c r="AE661" s="2">
        <v>42437</v>
      </c>
      <c r="AF661">
        <v>1.0048999999999999</v>
      </c>
      <c r="AH661" s="2">
        <v>42437</v>
      </c>
      <c r="AI661">
        <v>8.8850000000000005E-3</v>
      </c>
      <c r="AK661" s="2">
        <v>42437</v>
      </c>
      <c r="AL661">
        <v>228.7784</v>
      </c>
      <c r="AN661" s="2">
        <v>42437</v>
      </c>
      <c r="AO661">
        <v>1964.71</v>
      </c>
    </row>
    <row r="662" spans="1:41" x14ac:dyDescent="0.25">
      <c r="A662" s="1">
        <v>42436</v>
      </c>
      <c r="B662">
        <v>411.91</v>
      </c>
      <c r="D662" s="1">
        <v>42436</v>
      </c>
      <c r="E662">
        <v>213.06</v>
      </c>
      <c r="G662" s="1">
        <v>42436</v>
      </c>
      <c r="H662">
        <v>2001.76</v>
      </c>
      <c r="J662" s="1">
        <v>42436</v>
      </c>
      <c r="K662">
        <v>3021.09</v>
      </c>
      <c r="M662" s="1">
        <v>42436</v>
      </c>
      <c r="N662">
        <v>1261.9000000000001</v>
      </c>
      <c r="P662" s="1">
        <v>42436</v>
      </c>
      <c r="Q662">
        <v>3.35</v>
      </c>
      <c r="S662" s="1">
        <v>42436</v>
      </c>
      <c r="T662">
        <v>27.752009999999999</v>
      </c>
      <c r="V662" s="1">
        <v>42436</v>
      </c>
      <c r="W662">
        <v>149.02000000000001</v>
      </c>
      <c r="Y662" s="2">
        <v>42436</v>
      </c>
      <c r="Z662">
        <v>1.1021000000000001</v>
      </c>
      <c r="AB662" s="2">
        <v>42436</v>
      </c>
      <c r="AC662">
        <v>1.4276</v>
      </c>
      <c r="AE662" s="2">
        <v>42436</v>
      </c>
      <c r="AF662">
        <v>1.0057</v>
      </c>
      <c r="AH662" s="2">
        <v>42436</v>
      </c>
      <c r="AI662">
        <v>8.8070000000000006E-3</v>
      </c>
      <c r="AK662" s="2">
        <v>42436</v>
      </c>
      <c r="AL662">
        <v>228.2182</v>
      </c>
      <c r="AN662" s="2">
        <v>42436</v>
      </c>
      <c r="AO662">
        <v>1958.54</v>
      </c>
    </row>
    <row r="663" spans="1:41" x14ac:dyDescent="0.25">
      <c r="A663" s="1">
        <v>42433</v>
      </c>
      <c r="B663">
        <v>411.29</v>
      </c>
      <c r="D663" s="1">
        <v>42433</v>
      </c>
      <c r="E663">
        <v>212.34</v>
      </c>
      <c r="G663" s="1">
        <v>42433</v>
      </c>
      <c r="H663">
        <v>1999.99</v>
      </c>
      <c r="J663" s="1">
        <v>42433</v>
      </c>
      <c r="K663">
        <v>3037.35</v>
      </c>
      <c r="M663" s="1">
        <v>42433</v>
      </c>
      <c r="N663">
        <v>1270.1199999999999</v>
      </c>
      <c r="P663" s="1">
        <v>42433</v>
      </c>
      <c r="Q663">
        <v>2.87</v>
      </c>
      <c r="S663" s="1">
        <v>42433</v>
      </c>
      <c r="T663">
        <v>27.660319999999999</v>
      </c>
      <c r="V663" s="1">
        <v>42433</v>
      </c>
      <c r="W663">
        <v>149.38</v>
      </c>
      <c r="Y663" s="2">
        <v>42433</v>
      </c>
      <c r="Z663">
        <v>1.0998000000000001</v>
      </c>
      <c r="AB663" s="2">
        <v>42433</v>
      </c>
      <c r="AC663">
        <v>1.4222000000000001</v>
      </c>
      <c r="AE663" s="2">
        <v>42433</v>
      </c>
      <c r="AF663">
        <v>1.0064</v>
      </c>
      <c r="AH663" s="2">
        <v>42433</v>
      </c>
      <c r="AI663">
        <v>8.7779999999999993E-3</v>
      </c>
      <c r="AK663" s="2">
        <v>42433</v>
      </c>
      <c r="AL663">
        <v>227.9631</v>
      </c>
      <c r="AN663" s="2">
        <v>42433</v>
      </c>
      <c r="AO663">
        <v>1958.75</v>
      </c>
    </row>
    <row r="664" spans="1:41" x14ac:dyDescent="0.25">
      <c r="A664" s="1">
        <v>42432</v>
      </c>
      <c r="B664">
        <v>419.91</v>
      </c>
      <c r="D664" s="1">
        <v>42432</v>
      </c>
      <c r="E664">
        <v>207.65</v>
      </c>
      <c r="G664" s="1">
        <v>42432</v>
      </c>
      <c r="H664">
        <v>1993.4</v>
      </c>
      <c r="J664" s="1">
        <v>42432</v>
      </c>
      <c r="K664">
        <v>3012.87</v>
      </c>
      <c r="M664" s="1">
        <v>42432</v>
      </c>
      <c r="N664">
        <v>1257.1199999999999</v>
      </c>
      <c r="P664" s="1">
        <v>42432</v>
      </c>
      <c r="Q664">
        <v>2.66</v>
      </c>
      <c r="S664" s="1">
        <v>42432</v>
      </c>
      <c r="T664">
        <v>27.462800000000001</v>
      </c>
      <c r="V664" s="1">
        <v>42432</v>
      </c>
      <c r="W664">
        <v>146.24</v>
      </c>
      <c r="Y664" s="2">
        <v>42432</v>
      </c>
      <c r="Z664">
        <v>1.0946</v>
      </c>
      <c r="AB664" s="2">
        <v>42432</v>
      </c>
      <c r="AC664">
        <v>1.4144000000000001</v>
      </c>
      <c r="AE664" s="2">
        <v>42432</v>
      </c>
      <c r="AF664">
        <v>1.0086999999999999</v>
      </c>
      <c r="AH664" s="2">
        <v>42432</v>
      </c>
      <c r="AI664">
        <v>8.8100000000000001E-3</v>
      </c>
      <c r="AK664" s="2">
        <v>42432</v>
      </c>
      <c r="AL664">
        <v>228.64580000000001</v>
      </c>
      <c r="AN664" s="2">
        <v>42432</v>
      </c>
      <c r="AO664">
        <v>1962.16</v>
      </c>
    </row>
    <row r="665" spans="1:41" x14ac:dyDescent="0.25">
      <c r="A665" s="1">
        <v>42431</v>
      </c>
      <c r="B665">
        <v>428.02</v>
      </c>
      <c r="D665" s="1">
        <v>42431</v>
      </c>
      <c r="E665">
        <v>204.84</v>
      </c>
      <c r="G665" s="1">
        <v>42431</v>
      </c>
      <c r="H665">
        <v>1986.45</v>
      </c>
      <c r="J665" s="1">
        <v>42431</v>
      </c>
      <c r="K665">
        <v>3022.14</v>
      </c>
      <c r="M665" s="1">
        <v>42431</v>
      </c>
      <c r="N665">
        <v>1240.43</v>
      </c>
      <c r="P665" s="1">
        <v>42431</v>
      </c>
      <c r="Q665">
        <v>2.62</v>
      </c>
      <c r="S665" s="1">
        <v>42431</v>
      </c>
      <c r="T665">
        <v>27.223120000000002</v>
      </c>
      <c r="V665" s="1">
        <v>42431</v>
      </c>
      <c r="W665">
        <v>145.13</v>
      </c>
      <c r="Y665" s="2">
        <v>42431</v>
      </c>
      <c r="Z665">
        <v>1.0852999999999999</v>
      </c>
      <c r="AB665" s="2">
        <v>42431</v>
      </c>
      <c r="AC665">
        <v>1.4064999999999999</v>
      </c>
      <c r="AE665" s="2">
        <v>42431</v>
      </c>
      <c r="AF665">
        <v>1.0027999999999999</v>
      </c>
      <c r="AH665" s="2">
        <v>42431</v>
      </c>
      <c r="AI665">
        <v>8.7910000000000002E-3</v>
      </c>
      <c r="AK665" s="2">
        <v>42431</v>
      </c>
      <c r="AL665">
        <v>228.40440000000001</v>
      </c>
      <c r="AN665" s="2">
        <v>42431</v>
      </c>
      <c r="AO665">
        <v>1959.02</v>
      </c>
    </row>
    <row r="666" spans="1:41" x14ac:dyDescent="0.25">
      <c r="A666" s="1">
        <v>42430</v>
      </c>
      <c r="B666">
        <v>431.38</v>
      </c>
      <c r="D666" s="1">
        <v>42430</v>
      </c>
      <c r="E666">
        <v>199.57</v>
      </c>
      <c r="G666" s="1">
        <v>42430</v>
      </c>
      <c r="H666">
        <v>1978.35</v>
      </c>
      <c r="J666" s="1">
        <v>42430</v>
      </c>
      <c r="K666">
        <v>2996.39</v>
      </c>
      <c r="M666" s="1">
        <v>42430</v>
      </c>
      <c r="N666">
        <v>1229.8499999999999</v>
      </c>
      <c r="P666" s="1">
        <v>42430</v>
      </c>
      <c r="Q666">
        <v>2.17</v>
      </c>
      <c r="S666" s="1">
        <v>42430</v>
      </c>
      <c r="T666">
        <v>27.08231</v>
      </c>
      <c r="V666" s="1">
        <v>42430</v>
      </c>
      <c r="W666">
        <v>143.16999999999999</v>
      </c>
      <c r="Y666" s="2">
        <v>42430</v>
      </c>
      <c r="Z666">
        <v>1.0858000000000001</v>
      </c>
      <c r="AB666" s="2">
        <v>42430</v>
      </c>
      <c r="AC666">
        <v>1.3955</v>
      </c>
      <c r="AE666" s="2">
        <v>42430</v>
      </c>
      <c r="AF666">
        <v>1.0003</v>
      </c>
      <c r="AH666" s="2">
        <v>42430</v>
      </c>
      <c r="AI666">
        <v>8.7720000000000003E-3</v>
      </c>
      <c r="AK666" s="2">
        <v>42430</v>
      </c>
      <c r="AL666">
        <v>228.55279999999999</v>
      </c>
      <c r="AN666" s="2">
        <v>42430</v>
      </c>
      <c r="AO666">
        <v>1958.43</v>
      </c>
    </row>
    <row r="667" spans="1:41" x14ac:dyDescent="0.25">
      <c r="A667" s="1">
        <v>42429</v>
      </c>
      <c r="B667">
        <v>433.91</v>
      </c>
      <c r="D667" s="1">
        <v>42429</v>
      </c>
      <c r="E667">
        <v>194.59</v>
      </c>
      <c r="G667" s="1">
        <v>42429</v>
      </c>
      <c r="H667">
        <v>1932.23</v>
      </c>
      <c r="J667" s="1">
        <v>42429</v>
      </c>
      <c r="K667">
        <v>2945.75</v>
      </c>
      <c r="M667" s="1">
        <v>42429</v>
      </c>
      <c r="N667">
        <v>1232.02</v>
      </c>
      <c r="P667" s="1">
        <v>42429</v>
      </c>
      <c r="Q667">
        <v>1.8199999999999998</v>
      </c>
      <c r="S667" s="1">
        <v>42429</v>
      </c>
      <c r="T667">
        <v>27.305</v>
      </c>
      <c r="V667" s="1">
        <v>42429</v>
      </c>
      <c r="W667">
        <v>142.44999999999999</v>
      </c>
      <c r="Y667" s="2">
        <v>42429</v>
      </c>
      <c r="Z667">
        <v>1.0874999999999999</v>
      </c>
      <c r="AB667" s="2">
        <v>42429</v>
      </c>
      <c r="AC667">
        <v>1.3913</v>
      </c>
      <c r="AE667" s="2">
        <v>42429</v>
      </c>
      <c r="AF667">
        <v>1.0034000000000001</v>
      </c>
      <c r="AH667" s="2">
        <v>42429</v>
      </c>
      <c r="AI667">
        <v>8.855E-3</v>
      </c>
      <c r="AK667" s="2">
        <v>42429</v>
      </c>
      <c r="AL667">
        <v>228.98830000000001</v>
      </c>
      <c r="AN667" s="2">
        <v>42429</v>
      </c>
      <c r="AO667">
        <v>1965.74</v>
      </c>
    </row>
    <row r="668" spans="1:41" x14ac:dyDescent="0.25">
      <c r="A668" s="1">
        <v>42426</v>
      </c>
      <c r="B668">
        <v>423.96</v>
      </c>
      <c r="D668" s="1">
        <v>42426</v>
      </c>
      <c r="E668">
        <v>195.21</v>
      </c>
      <c r="G668" s="1">
        <v>42426</v>
      </c>
      <c r="H668">
        <v>1948.05</v>
      </c>
      <c r="J668" s="1">
        <v>42426</v>
      </c>
      <c r="K668">
        <v>2929.16</v>
      </c>
      <c r="M668" s="1">
        <v>42426</v>
      </c>
      <c r="N668">
        <v>1220.01</v>
      </c>
      <c r="P668" s="1">
        <v>42426</v>
      </c>
      <c r="Q668">
        <v>1.6099999999999999</v>
      </c>
      <c r="S668" s="1">
        <v>42426</v>
      </c>
      <c r="T668">
        <v>27.36731</v>
      </c>
      <c r="V668" s="1">
        <v>42426</v>
      </c>
      <c r="W668">
        <v>142.11000000000001</v>
      </c>
      <c r="Y668" s="2">
        <v>42426</v>
      </c>
      <c r="Z668">
        <v>1.0925</v>
      </c>
      <c r="AB668" s="2">
        <v>42426</v>
      </c>
      <c r="AC668">
        <v>1.3875999999999999</v>
      </c>
      <c r="AE668" s="2">
        <v>42426</v>
      </c>
      <c r="AF668">
        <v>1.0024</v>
      </c>
      <c r="AH668" s="2">
        <v>42426</v>
      </c>
      <c r="AI668">
        <v>8.7790000000000003E-3</v>
      </c>
      <c r="AK668" s="2">
        <v>42426</v>
      </c>
      <c r="AL668">
        <v>227.68620000000001</v>
      </c>
      <c r="AN668" s="2">
        <v>42426</v>
      </c>
      <c r="AO668">
        <v>1963</v>
      </c>
    </row>
    <row r="669" spans="1:41" x14ac:dyDescent="0.25">
      <c r="A669" s="1">
        <v>42425</v>
      </c>
      <c r="B669">
        <v>423.27</v>
      </c>
      <c r="D669" s="1">
        <v>42425</v>
      </c>
      <c r="E669">
        <v>192.58</v>
      </c>
      <c r="G669" s="1">
        <v>42425</v>
      </c>
      <c r="H669">
        <v>1951.7</v>
      </c>
      <c r="J669" s="1">
        <v>42425</v>
      </c>
      <c r="K669">
        <v>2877.42</v>
      </c>
      <c r="M669" s="1">
        <v>42425</v>
      </c>
      <c r="N669">
        <v>1241.3399999999999</v>
      </c>
      <c r="P669" s="1">
        <v>42425</v>
      </c>
      <c r="Q669">
        <v>1.6099999999999999</v>
      </c>
      <c r="S669" s="1">
        <v>42425</v>
      </c>
      <c r="T669">
        <v>27.455179999999999</v>
      </c>
      <c r="V669" s="1">
        <v>42425</v>
      </c>
      <c r="W669">
        <v>139.94</v>
      </c>
      <c r="Y669" s="2">
        <v>42425</v>
      </c>
      <c r="Z669">
        <v>1.1041000000000001</v>
      </c>
      <c r="AB669" s="2">
        <v>42425</v>
      </c>
      <c r="AC669">
        <v>1.3951</v>
      </c>
      <c r="AE669" s="2">
        <v>42425</v>
      </c>
      <c r="AF669">
        <v>1.0111000000000001</v>
      </c>
      <c r="AH669" s="2">
        <v>42425</v>
      </c>
      <c r="AI669">
        <v>8.8749999999999992E-3</v>
      </c>
      <c r="AK669" s="2">
        <v>42425</v>
      </c>
      <c r="AL669">
        <v>227.5729</v>
      </c>
      <c r="AN669" s="2">
        <v>42425</v>
      </c>
      <c r="AO669">
        <v>1968.97</v>
      </c>
    </row>
    <row r="670" spans="1:41" x14ac:dyDescent="0.25">
      <c r="A670" s="1">
        <v>42424</v>
      </c>
      <c r="B670">
        <v>423.4</v>
      </c>
      <c r="D670" s="1">
        <v>42424</v>
      </c>
      <c r="E670">
        <v>194.82</v>
      </c>
      <c r="G670" s="1">
        <v>42424</v>
      </c>
      <c r="H670">
        <v>1929.8</v>
      </c>
      <c r="J670" s="1">
        <v>42424</v>
      </c>
      <c r="K670">
        <v>2820.24</v>
      </c>
      <c r="M670" s="1">
        <v>42424</v>
      </c>
      <c r="N670">
        <v>1237.77</v>
      </c>
      <c r="P670" s="1">
        <v>42424</v>
      </c>
      <c r="Q670">
        <v>1.56</v>
      </c>
      <c r="S670" s="1">
        <v>42424</v>
      </c>
      <c r="T670">
        <v>27.564319999999999</v>
      </c>
      <c r="V670" s="1">
        <v>42424</v>
      </c>
      <c r="W670">
        <v>141.16999999999999</v>
      </c>
      <c r="Y670" s="2">
        <v>42424</v>
      </c>
      <c r="Z670">
        <v>1.1024</v>
      </c>
      <c r="AB670" s="2">
        <v>42424</v>
      </c>
      <c r="AC670">
        <v>1.3926000000000001</v>
      </c>
      <c r="AE670" s="2">
        <v>42424</v>
      </c>
      <c r="AF670">
        <v>1.0142</v>
      </c>
      <c r="AH670" s="2">
        <v>42424</v>
      </c>
      <c r="AI670">
        <v>8.9770000000000006E-3</v>
      </c>
      <c r="AK670" s="2">
        <v>42424</v>
      </c>
      <c r="AL670">
        <v>227.6337</v>
      </c>
      <c r="AN670" s="2">
        <v>42424</v>
      </c>
      <c r="AO670">
        <v>1964.59</v>
      </c>
    </row>
    <row r="671" spans="1:41" x14ac:dyDescent="0.25">
      <c r="A671" s="1">
        <v>42423</v>
      </c>
      <c r="B671">
        <v>420.56</v>
      </c>
      <c r="D671" s="1">
        <v>42423</v>
      </c>
      <c r="E671">
        <v>197.22</v>
      </c>
      <c r="G671" s="1">
        <v>42423</v>
      </c>
      <c r="H671">
        <v>1921.27</v>
      </c>
      <c r="J671" s="1">
        <v>42423</v>
      </c>
      <c r="K671">
        <v>2887.38</v>
      </c>
      <c r="M671" s="1">
        <v>42423</v>
      </c>
      <c r="N671">
        <v>1223.3599999999999</v>
      </c>
      <c r="P671" s="1">
        <v>42423</v>
      </c>
      <c r="Q671">
        <v>1.54</v>
      </c>
      <c r="S671" s="1">
        <v>42423</v>
      </c>
      <c r="T671">
        <v>27.728059999999999</v>
      </c>
      <c r="V671" s="1">
        <v>42423</v>
      </c>
      <c r="W671">
        <v>140.68</v>
      </c>
      <c r="Y671" s="2">
        <v>42423</v>
      </c>
      <c r="Z671">
        <v>1.1021000000000001</v>
      </c>
      <c r="AB671" s="2">
        <v>42423</v>
      </c>
      <c r="AC671">
        <v>1.4028</v>
      </c>
      <c r="AE671" s="2">
        <v>42423</v>
      </c>
      <c r="AF671">
        <v>1.0094000000000001</v>
      </c>
      <c r="AH671" s="2">
        <v>42423</v>
      </c>
      <c r="AI671">
        <v>8.9149999999999993E-3</v>
      </c>
      <c r="AK671" s="2">
        <v>42423</v>
      </c>
      <c r="AL671">
        <v>227.65880000000001</v>
      </c>
      <c r="AN671" s="2">
        <v>42423</v>
      </c>
      <c r="AO671">
        <v>1964.58</v>
      </c>
    </row>
    <row r="672" spans="1:41" x14ac:dyDescent="0.25">
      <c r="A672" s="1">
        <v>42422</v>
      </c>
      <c r="B672">
        <v>437.25</v>
      </c>
      <c r="D672" s="1">
        <v>42422</v>
      </c>
      <c r="E672">
        <v>199.32</v>
      </c>
      <c r="G672" s="1">
        <v>42422</v>
      </c>
      <c r="H672">
        <v>1945.5</v>
      </c>
      <c r="J672" s="1">
        <v>42422</v>
      </c>
      <c r="K672">
        <v>2933.91</v>
      </c>
      <c r="M672" s="1">
        <v>42422</v>
      </c>
      <c r="N672">
        <v>1210.76</v>
      </c>
      <c r="P672" s="1">
        <v>42422</v>
      </c>
      <c r="Q672">
        <v>1.6099999999999999</v>
      </c>
      <c r="S672" s="1">
        <v>42422</v>
      </c>
      <c r="T672">
        <v>28.155100000000001</v>
      </c>
      <c r="V672" s="1">
        <v>42422</v>
      </c>
      <c r="W672">
        <v>142.78</v>
      </c>
      <c r="Y672" s="2">
        <v>42422</v>
      </c>
      <c r="Z672">
        <v>1.1028</v>
      </c>
      <c r="AB672" s="2">
        <v>42422</v>
      </c>
      <c r="AC672">
        <v>1.4165000000000001</v>
      </c>
      <c r="AE672" s="2">
        <v>42422</v>
      </c>
      <c r="AF672">
        <v>1.0015000000000001</v>
      </c>
      <c r="AH672" s="2">
        <v>42422</v>
      </c>
      <c r="AI672">
        <v>8.8459999999999997E-3</v>
      </c>
      <c r="AK672" s="2">
        <v>42422</v>
      </c>
      <c r="AL672">
        <v>227.78800000000001</v>
      </c>
      <c r="AN672" s="2">
        <v>42422</v>
      </c>
      <c r="AO672">
        <v>1962.22</v>
      </c>
    </row>
    <row r="673" spans="1:41" x14ac:dyDescent="0.25">
      <c r="A673" s="1">
        <v>42419</v>
      </c>
      <c r="B673">
        <v>418.69</v>
      </c>
      <c r="D673" s="1">
        <v>42419</v>
      </c>
      <c r="E673">
        <v>195.53</v>
      </c>
      <c r="G673" s="1">
        <v>42419</v>
      </c>
      <c r="H673">
        <v>1917.78</v>
      </c>
      <c r="J673" s="1">
        <v>42419</v>
      </c>
      <c r="K673">
        <v>2871.05</v>
      </c>
      <c r="M673" s="1">
        <v>42419</v>
      </c>
      <c r="N673">
        <v>1230.67</v>
      </c>
      <c r="P673" s="1">
        <v>42419</v>
      </c>
      <c r="Q673">
        <v>1.56</v>
      </c>
      <c r="S673" s="1">
        <v>42419</v>
      </c>
      <c r="T673">
        <v>28.09911</v>
      </c>
      <c r="V673" s="1">
        <v>42419</v>
      </c>
      <c r="W673">
        <v>140.57</v>
      </c>
      <c r="Y673" s="2">
        <v>42419</v>
      </c>
      <c r="Z673">
        <v>1.1129</v>
      </c>
      <c r="AB673" s="2">
        <v>42419</v>
      </c>
      <c r="AC673">
        <v>1.4352</v>
      </c>
      <c r="AE673" s="2">
        <v>42419</v>
      </c>
      <c r="AF673">
        <v>1.0101</v>
      </c>
      <c r="AH673" s="2">
        <v>42419</v>
      </c>
      <c r="AI673">
        <v>8.8929999999999999E-3</v>
      </c>
      <c r="AK673" s="2">
        <v>42419</v>
      </c>
      <c r="AL673">
        <v>227.44460000000001</v>
      </c>
      <c r="AN673" s="2">
        <v>42419</v>
      </c>
      <c r="AO673">
        <v>1962.61</v>
      </c>
    </row>
    <row r="674" spans="1:41" x14ac:dyDescent="0.25">
      <c r="A674" s="1">
        <v>42418</v>
      </c>
      <c r="B674">
        <v>419.82</v>
      </c>
      <c r="D674" s="1">
        <v>42418</v>
      </c>
      <c r="E674">
        <v>196.34</v>
      </c>
      <c r="G674" s="1">
        <v>42418</v>
      </c>
      <c r="H674">
        <v>1917.83</v>
      </c>
      <c r="J674" s="1">
        <v>42418</v>
      </c>
      <c r="K674">
        <v>2895.15</v>
      </c>
      <c r="M674" s="1">
        <v>42418</v>
      </c>
      <c r="N674">
        <v>1227.22</v>
      </c>
      <c r="P674" s="1">
        <v>42418</v>
      </c>
      <c r="Q674">
        <v>1.65</v>
      </c>
      <c r="S674" s="1">
        <v>42418</v>
      </c>
      <c r="T674">
        <v>28.14724</v>
      </c>
      <c r="V674" s="1">
        <v>42418</v>
      </c>
      <c r="W674">
        <v>138.22</v>
      </c>
      <c r="Y674" s="2">
        <v>42418</v>
      </c>
      <c r="Z674">
        <v>1.1114999999999999</v>
      </c>
      <c r="AB674" s="2">
        <v>42418</v>
      </c>
      <c r="AC674">
        <v>1.4339</v>
      </c>
      <c r="AE674" s="2">
        <v>42418</v>
      </c>
      <c r="AF674">
        <v>1.0071000000000001</v>
      </c>
      <c r="AH674" s="2">
        <v>42418</v>
      </c>
      <c r="AI674">
        <v>8.8109999999999994E-3</v>
      </c>
      <c r="AK674" s="2">
        <v>42418</v>
      </c>
      <c r="AL674">
        <v>227.55369999999999</v>
      </c>
      <c r="AN674" s="2">
        <v>42418</v>
      </c>
      <c r="AO674">
        <v>1961.97</v>
      </c>
    </row>
    <row r="675" spans="1:41" x14ac:dyDescent="0.25">
      <c r="A675" s="1">
        <v>42417</v>
      </c>
      <c r="B675">
        <v>418.58</v>
      </c>
      <c r="D675" s="1">
        <v>42417</v>
      </c>
      <c r="E675">
        <v>193.2</v>
      </c>
      <c r="G675" s="1">
        <v>42417</v>
      </c>
      <c r="H675">
        <v>1926.82</v>
      </c>
      <c r="J675" s="1">
        <v>42417</v>
      </c>
      <c r="K675">
        <v>2897.72</v>
      </c>
      <c r="M675" s="1">
        <v>42417</v>
      </c>
      <c r="N675">
        <v>1209.81</v>
      </c>
      <c r="P675" s="1">
        <v>42417</v>
      </c>
      <c r="Q675">
        <v>1.7</v>
      </c>
      <c r="S675" s="1">
        <v>42417</v>
      </c>
      <c r="T675">
        <v>28.324200000000001</v>
      </c>
      <c r="V675" s="1">
        <v>42417</v>
      </c>
      <c r="W675">
        <v>138.07</v>
      </c>
      <c r="Y675" s="2">
        <v>42417</v>
      </c>
      <c r="Z675">
        <v>1.1145</v>
      </c>
      <c r="AB675" s="2">
        <v>42417</v>
      </c>
      <c r="AC675">
        <v>1.4312</v>
      </c>
      <c r="AE675" s="2">
        <v>42417</v>
      </c>
      <c r="AF675">
        <v>1.0079</v>
      </c>
      <c r="AH675" s="2">
        <v>42417</v>
      </c>
      <c r="AI675">
        <v>8.7550000000000006E-3</v>
      </c>
      <c r="AK675" s="2">
        <v>42417</v>
      </c>
      <c r="AL675">
        <v>226.55510000000001</v>
      </c>
      <c r="AN675" s="2">
        <v>42417</v>
      </c>
      <c r="AO675">
        <v>1955.63</v>
      </c>
    </row>
    <row r="676" spans="1:41" x14ac:dyDescent="0.25">
      <c r="A676" s="1">
        <v>42416</v>
      </c>
      <c r="B676">
        <v>405.53</v>
      </c>
      <c r="D676" s="1">
        <v>42416</v>
      </c>
      <c r="E676">
        <v>192.06</v>
      </c>
      <c r="G676" s="1">
        <v>42416</v>
      </c>
      <c r="H676">
        <v>1895.58</v>
      </c>
      <c r="J676" s="1">
        <v>42416</v>
      </c>
      <c r="K676">
        <v>2821.26</v>
      </c>
      <c r="M676" s="1">
        <v>42416</v>
      </c>
      <c r="N676">
        <v>1208.7</v>
      </c>
      <c r="P676" s="1">
        <v>42416</v>
      </c>
      <c r="Q676">
        <v>1.6</v>
      </c>
      <c r="S676" s="1">
        <v>42416</v>
      </c>
      <c r="T676">
        <v>28.08259</v>
      </c>
      <c r="V676" s="1">
        <v>42416</v>
      </c>
      <c r="W676">
        <v>138.16999999999999</v>
      </c>
      <c r="Y676" s="2">
        <v>42416</v>
      </c>
      <c r="Z676">
        <v>1.1136999999999999</v>
      </c>
      <c r="AB676" s="2">
        <v>42416</v>
      </c>
      <c r="AC676">
        <v>1.4302999999999999</v>
      </c>
      <c r="AE676" s="2">
        <v>42416</v>
      </c>
      <c r="AF676">
        <v>1.0115000000000001</v>
      </c>
      <c r="AH676" s="2">
        <v>42416</v>
      </c>
      <c r="AI676">
        <v>8.7810000000000006E-3</v>
      </c>
      <c r="AK676" s="2">
        <v>42416</v>
      </c>
      <c r="AL676">
        <v>226.6026</v>
      </c>
      <c r="AN676" s="2">
        <v>42416</v>
      </c>
      <c r="AO676">
        <v>1958.71</v>
      </c>
    </row>
    <row r="677" spans="1:41" x14ac:dyDescent="0.25">
      <c r="A677" s="1">
        <v>42415</v>
      </c>
      <c r="B677">
        <v>396.13</v>
      </c>
      <c r="D677" s="1">
        <v>42415</v>
      </c>
      <c r="E677">
        <v>190.42</v>
      </c>
      <c r="G677" s="1">
        <v>42415</v>
      </c>
      <c r="H677">
        <v>1864.78</v>
      </c>
      <c r="J677" s="1">
        <v>42415</v>
      </c>
      <c r="K677">
        <v>2833.87</v>
      </c>
      <c r="M677" s="1">
        <v>42415</v>
      </c>
      <c r="N677">
        <v>1209.2</v>
      </c>
      <c r="P677" s="1">
        <v>42415</v>
      </c>
      <c r="Q677">
        <v>1.62</v>
      </c>
      <c r="S677" s="1">
        <v>42415</v>
      </c>
      <c r="T677">
        <v>27.768180000000001</v>
      </c>
      <c r="V677" s="1">
        <v>42415</v>
      </c>
      <c r="W677">
        <v>136.94</v>
      </c>
      <c r="Y677" s="2">
        <v>42415</v>
      </c>
      <c r="Z677">
        <v>1.1155999999999999</v>
      </c>
      <c r="AB677" s="2">
        <v>42415</v>
      </c>
      <c r="AC677">
        <v>1.4440999999999999</v>
      </c>
      <c r="AE677" s="2">
        <v>42415</v>
      </c>
      <c r="AF677">
        <v>1.0132000000000001</v>
      </c>
      <c r="AH677" s="2">
        <v>42415</v>
      </c>
      <c r="AI677">
        <v>8.7220000000000006E-3</v>
      </c>
      <c r="AK677" s="2">
        <v>42415</v>
      </c>
      <c r="AL677">
        <v>227.30459999999999</v>
      </c>
      <c r="AN677" s="2">
        <v>42415</v>
      </c>
      <c r="AO677">
        <v>1959.73</v>
      </c>
    </row>
    <row r="678" spans="1:41" x14ac:dyDescent="0.25">
      <c r="A678" s="1">
        <v>42412</v>
      </c>
      <c r="B678">
        <v>381.61</v>
      </c>
      <c r="D678" s="1">
        <v>42412</v>
      </c>
      <c r="E678">
        <v>185.14</v>
      </c>
      <c r="G678" s="1">
        <v>42412</v>
      </c>
      <c r="H678">
        <v>1864.78</v>
      </c>
      <c r="J678" s="1">
        <v>42412</v>
      </c>
      <c r="K678">
        <v>2756.16</v>
      </c>
      <c r="M678" s="1">
        <v>42412</v>
      </c>
      <c r="N678">
        <v>1236.51</v>
      </c>
      <c r="P678" s="1">
        <v>42412</v>
      </c>
      <c r="Q678">
        <v>1.62</v>
      </c>
      <c r="S678" s="1">
        <v>42412</v>
      </c>
      <c r="T678">
        <v>27.768180000000001</v>
      </c>
      <c r="V678" s="1">
        <v>42412</v>
      </c>
      <c r="W678">
        <v>136.94</v>
      </c>
      <c r="Y678" s="2">
        <v>42412</v>
      </c>
      <c r="Z678">
        <v>1.1246</v>
      </c>
      <c r="AB678" s="2">
        <v>42412</v>
      </c>
      <c r="AC678">
        <v>1.4474</v>
      </c>
      <c r="AE678" s="2">
        <v>42412</v>
      </c>
      <c r="AF678">
        <v>1.0241</v>
      </c>
      <c r="AH678" s="2">
        <v>42412</v>
      </c>
      <c r="AI678">
        <v>8.8350000000000008E-3</v>
      </c>
      <c r="AK678" s="2">
        <v>42412</v>
      </c>
      <c r="AL678">
        <v>226.68180000000001</v>
      </c>
      <c r="AN678" s="2">
        <v>42412</v>
      </c>
      <c r="AO678">
        <v>1959.73</v>
      </c>
    </row>
    <row r="679" spans="1:41" x14ac:dyDescent="0.25">
      <c r="A679" s="1">
        <v>42411</v>
      </c>
      <c r="B679">
        <v>375.13</v>
      </c>
      <c r="D679" s="1">
        <v>42411</v>
      </c>
      <c r="E679">
        <v>185.45</v>
      </c>
      <c r="G679" s="1">
        <v>42411</v>
      </c>
      <c r="H679">
        <v>1829.08</v>
      </c>
      <c r="J679" s="1">
        <v>42411</v>
      </c>
      <c r="K679">
        <v>2680.35</v>
      </c>
      <c r="M679" s="1">
        <v>42411</v>
      </c>
      <c r="N679">
        <v>1247.98</v>
      </c>
      <c r="P679" s="1">
        <v>42411</v>
      </c>
      <c r="Q679">
        <v>1.54</v>
      </c>
      <c r="S679" s="1">
        <v>42411</v>
      </c>
      <c r="T679">
        <v>27.840119999999999</v>
      </c>
      <c r="V679" s="1">
        <v>42411</v>
      </c>
      <c r="W679">
        <v>135.44</v>
      </c>
      <c r="Y679" s="2">
        <v>42411</v>
      </c>
      <c r="Z679">
        <v>1.133</v>
      </c>
      <c r="AB679" s="2">
        <v>42411</v>
      </c>
      <c r="AC679">
        <v>1.4456</v>
      </c>
      <c r="AE679" s="2">
        <v>42411</v>
      </c>
      <c r="AF679">
        <v>1.0281</v>
      </c>
      <c r="AH679" s="2">
        <v>42411</v>
      </c>
      <c r="AI679">
        <v>8.9269999999999992E-3</v>
      </c>
      <c r="AK679" s="2">
        <v>42411</v>
      </c>
      <c r="AL679">
        <v>227.0643</v>
      </c>
      <c r="AN679" s="2">
        <v>42411</v>
      </c>
      <c r="AO679">
        <v>1968.72</v>
      </c>
    </row>
    <row r="680" spans="1:41" x14ac:dyDescent="0.25">
      <c r="A680" s="1">
        <v>42410</v>
      </c>
      <c r="B680">
        <v>377.64</v>
      </c>
      <c r="D680" s="1">
        <v>42410</v>
      </c>
      <c r="E680">
        <v>192.95</v>
      </c>
      <c r="G680" s="1">
        <v>42410</v>
      </c>
      <c r="H680">
        <v>1851.86</v>
      </c>
      <c r="J680" s="1">
        <v>42410</v>
      </c>
      <c r="K680">
        <v>2789.05</v>
      </c>
      <c r="M680" s="1">
        <v>42410</v>
      </c>
      <c r="N680">
        <v>1192.02</v>
      </c>
      <c r="P680" s="1">
        <v>42410</v>
      </c>
      <c r="Q680">
        <v>1.63</v>
      </c>
      <c r="S680" s="1">
        <v>42410</v>
      </c>
      <c r="T680">
        <v>27.79439</v>
      </c>
      <c r="V680" s="1">
        <v>42410</v>
      </c>
      <c r="W680">
        <v>135.4</v>
      </c>
      <c r="Y680" s="2">
        <v>42410</v>
      </c>
      <c r="Z680">
        <v>1.1229</v>
      </c>
      <c r="AB680" s="2">
        <v>42410</v>
      </c>
      <c r="AC680">
        <v>1.4480999999999999</v>
      </c>
      <c r="AE680" s="2">
        <v>42410</v>
      </c>
      <c r="AF680">
        <v>1.0229999999999999</v>
      </c>
      <c r="AH680" s="2">
        <v>42410</v>
      </c>
      <c r="AI680">
        <v>8.7620000000000007E-3</v>
      </c>
      <c r="AK680" s="2">
        <v>42410</v>
      </c>
      <c r="AL680">
        <v>227.07380000000001</v>
      </c>
      <c r="AN680" s="2">
        <v>42410</v>
      </c>
      <c r="AO680">
        <v>1966.18</v>
      </c>
    </row>
    <row r="681" spans="1:41" x14ac:dyDescent="0.25">
      <c r="A681" s="1">
        <v>42409</v>
      </c>
      <c r="B681">
        <v>373.34</v>
      </c>
      <c r="D681" s="1">
        <v>42409</v>
      </c>
      <c r="E681">
        <v>193.3</v>
      </c>
      <c r="G681" s="1">
        <v>42409</v>
      </c>
      <c r="H681">
        <v>1852.21</v>
      </c>
      <c r="J681" s="1">
        <v>42409</v>
      </c>
      <c r="K681">
        <v>2736.5</v>
      </c>
      <c r="M681" s="1">
        <v>42409</v>
      </c>
      <c r="N681">
        <v>1197.17</v>
      </c>
      <c r="P681" s="1">
        <v>42409</v>
      </c>
      <c r="Q681">
        <v>1.58</v>
      </c>
      <c r="S681" s="1">
        <v>42409</v>
      </c>
      <c r="T681">
        <v>27.761140000000001</v>
      </c>
      <c r="V681" s="1">
        <v>42409</v>
      </c>
      <c r="W681">
        <v>136.29</v>
      </c>
      <c r="Y681" s="2">
        <v>42409</v>
      </c>
      <c r="Z681">
        <v>1.1311</v>
      </c>
      <c r="AB681" s="2">
        <v>42409</v>
      </c>
      <c r="AC681">
        <v>1.4483999999999999</v>
      </c>
      <c r="AE681" s="2">
        <v>42409</v>
      </c>
      <c r="AF681">
        <v>1.0296000000000001</v>
      </c>
      <c r="AH681" s="2">
        <v>42409</v>
      </c>
      <c r="AI681">
        <v>8.7080000000000005E-3</v>
      </c>
      <c r="AK681" s="2">
        <v>42409</v>
      </c>
      <c r="AL681">
        <v>226.7226</v>
      </c>
      <c r="AN681" s="2">
        <v>42409</v>
      </c>
      <c r="AO681">
        <v>1963.8</v>
      </c>
    </row>
    <row r="682" spans="1:41" x14ac:dyDescent="0.25">
      <c r="A682" s="1">
        <v>42408</v>
      </c>
      <c r="B682">
        <v>372.42</v>
      </c>
      <c r="D682" s="1">
        <v>42408</v>
      </c>
      <c r="E682">
        <v>194.48</v>
      </c>
      <c r="G682" s="1">
        <v>42408</v>
      </c>
      <c r="H682">
        <v>1853.44</v>
      </c>
      <c r="J682" s="1">
        <v>42408</v>
      </c>
      <c r="K682">
        <v>2785.17</v>
      </c>
      <c r="M682" s="1">
        <v>42408</v>
      </c>
      <c r="N682">
        <v>1195.24</v>
      </c>
      <c r="P682" s="1">
        <v>42408</v>
      </c>
      <c r="Q682">
        <v>1.65</v>
      </c>
      <c r="S682" s="1">
        <v>42408</v>
      </c>
      <c r="T682">
        <v>27.811530000000001</v>
      </c>
      <c r="V682" s="1">
        <v>42408</v>
      </c>
      <c r="W682">
        <v>138.74</v>
      </c>
      <c r="Y682" s="2">
        <v>42408</v>
      </c>
      <c r="Z682">
        <v>1.1165</v>
      </c>
      <c r="AB682" s="2">
        <v>42408</v>
      </c>
      <c r="AC682">
        <v>1.4415</v>
      </c>
      <c r="AE682" s="2">
        <v>42408</v>
      </c>
      <c r="AF682">
        <v>1.0101</v>
      </c>
      <c r="AH682" s="2">
        <v>42408</v>
      </c>
      <c r="AI682">
        <v>8.6479999999999994E-3</v>
      </c>
      <c r="AK682" s="2">
        <v>42408</v>
      </c>
      <c r="AL682">
        <v>227.30439999999999</v>
      </c>
      <c r="AN682" s="2">
        <v>42408</v>
      </c>
      <c r="AO682">
        <v>1964.78</v>
      </c>
    </row>
    <row r="683" spans="1:41" x14ac:dyDescent="0.25">
      <c r="A683" s="1">
        <v>42405</v>
      </c>
      <c r="B683">
        <v>384.88</v>
      </c>
      <c r="D683" s="1">
        <v>42405</v>
      </c>
      <c r="E683">
        <v>195.75</v>
      </c>
      <c r="G683" s="1">
        <v>42405</v>
      </c>
      <c r="H683">
        <v>1880.05</v>
      </c>
      <c r="J683" s="1">
        <v>42405</v>
      </c>
      <c r="K683">
        <v>2879.39</v>
      </c>
      <c r="M683" s="1">
        <v>42405</v>
      </c>
      <c r="N683">
        <v>1157.3399999999999</v>
      </c>
      <c r="P683" s="1">
        <v>42405</v>
      </c>
      <c r="Q683">
        <v>1.71</v>
      </c>
      <c r="S683" s="1">
        <v>42405</v>
      </c>
      <c r="T683">
        <v>28.13711</v>
      </c>
      <c r="V683" s="1">
        <v>42405</v>
      </c>
      <c r="W683">
        <v>138.16</v>
      </c>
      <c r="Y683" s="2">
        <v>42405</v>
      </c>
      <c r="Z683">
        <v>1.1139000000000001</v>
      </c>
      <c r="AB683" s="2">
        <v>42405</v>
      </c>
      <c r="AC683">
        <v>1.4471000000000001</v>
      </c>
      <c r="AE683" s="2">
        <v>42405</v>
      </c>
      <c r="AF683">
        <v>1.0077</v>
      </c>
      <c r="AH683" s="2">
        <v>42405</v>
      </c>
      <c r="AI683">
        <v>8.5529999999999998E-3</v>
      </c>
      <c r="AK683" s="2">
        <v>42405</v>
      </c>
      <c r="AL683">
        <v>227.023</v>
      </c>
      <c r="AN683" s="2">
        <v>42405</v>
      </c>
      <c r="AO683">
        <v>1956.58</v>
      </c>
    </row>
    <row r="684" spans="1:41" x14ac:dyDescent="0.25">
      <c r="A684" s="1">
        <v>42404</v>
      </c>
      <c r="B684">
        <v>386.83</v>
      </c>
      <c r="D684" s="1">
        <v>42404</v>
      </c>
      <c r="E684">
        <v>196.05</v>
      </c>
      <c r="G684" s="1">
        <v>42404</v>
      </c>
      <c r="H684">
        <v>1915.45</v>
      </c>
      <c r="J684" s="1">
        <v>42404</v>
      </c>
      <c r="K684">
        <v>2905.3</v>
      </c>
      <c r="M684" s="1">
        <v>42404</v>
      </c>
      <c r="N684">
        <v>1155.42</v>
      </c>
      <c r="P684" s="1">
        <v>42404</v>
      </c>
      <c r="Q684">
        <v>1.8</v>
      </c>
      <c r="S684" s="1">
        <v>42404</v>
      </c>
      <c r="T684">
        <v>28.407019999999999</v>
      </c>
      <c r="V684" s="1">
        <v>42404</v>
      </c>
      <c r="W684">
        <v>141.04</v>
      </c>
      <c r="Y684" s="2">
        <v>42404</v>
      </c>
      <c r="Z684">
        <v>1.1196999999999999</v>
      </c>
      <c r="AB684" s="2">
        <v>42404</v>
      </c>
      <c r="AC684">
        <v>1.4586999999999999</v>
      </c>
      <c r="AE684" s="2">
        <v>42404</v>
      </c>
      <c r="AF684">
        <v>1.0047999999999999</v>
      </c>
      <c r="AH684" s="2">
        <v>42404</v>
      </c>
      <c r="AI684">
        <v>8.5609999999999992E-3</v>
      </c>
      <c r="AK684" s="2">
        <v>42404</v>
      </c>
      <c r="AL684">
        <v>227.23859999999999</v>
      </c>
      <c r="AN684" s="2">
        <v>42404</v>
      </c>
      <c r="AO684">
        <v>1955.8</v>
      </c>
    </row>
    <row r="685" spans="1:41" x14ac:dyDescent="0.25">
      <c r="A685" s="1">
        <v>42403</v>
      </c>
      <c r="B685">
        <v>368.69</v>
      </c>
      <c r="D685" s="1">
        <v>42403</v>
      </c>
      <c r="E685">
        <v>192.17</v>
      </c>
      <c r="G685" s="1">
        <v>42403</v>
      </c>
      <c r="H685">
        <v>1912.53</v>
      </c>
      <c r="J685" s="1">
        <v>42403</v>
      </c>
      <c r="K685">
        <v>2896.63</v>
      </c>
      <c r="M685" s="1">
        <v>42403</v>
      </c>
      <c r="N685">
        <v>1139.56</v>
      </c>
      <c r="P685" s="1">
        <v>42403</v>
      </c>
      <c r="Q685">
        <v>1.8</v>
      </c>
      <c r="S685" s="1">
        <v>42403</v>
      </c>
      <c r="T685">
        <v>28.66656</v>
      </c>
      <c r="V685" s="1">
        <v>42403</v>
      </c>
      <c r="W685">
        <v>139.84</v>
      </c>
      <c r="Y685" s="2">
        <v>42403</v>
      </c>
      <c r="Z685">
        <v>1.1066</v>
      </c>
      <c r="AB685" s="2">
        <v>42403</v>
      </c>
      <c r="AC685">
        <v>1.4579</v>
      </c>
      <c r="AE685" s="2">
        <v>42403</v>
      </c>
      <c r="AF685">
        <v>0.99460000000000004</v>
      </c>
      <c r="AH685" s="2">
        <v>42403</v>
      </c>
      <c r="AI685">
        <v>8.4919999999999995E-3</v>
      </c>
      <c r="AK685" s="2">
        <v>42403</v>
      </c>
      <c r="AL685">
        <v>228.25280000000001</v>
      </c>
      <c r="AN685" s="2">
        <v>42403</v>
      </c>
      <c r="AO685">
        <v>1954.27</v>
      </c>
    </row>
    <row r="686" spans="1:41" x14ac:dyDescent="0.25">
      <c r="A686" s="1">
        <v>42402</v>
      </c>
      <c r="B686">
        <v>373.43</v>
      </c>
      <c r="D686" s="1">
        <v>42402</v>
      </c>
      <c r="E686">
        <v>194.45</v>
      </c>
      <c r="G686" s="1">
        <v>42402</v>
      </c>
      <c r="H686">
        <v>1903.03</v>
      </c>
      <c r="J686" s="1">
        <v>42402</v>
      </c>
      <c r="K686">
        <v>2951.85</v>
      </c>
      <c r="M686" s="1">
        <v>42402</v>
      </c>
      <c r="N686">
        <v>1126.01</v>
      </c>
      <c r="P686" s="1">
        <v>42402</v>
      </c>
      <c r="Q686">
        <v>1.6</v>
      </c>
      <c r="S686" s="1">
        <v>42402</v>
      </c>
      <c r="T686">
        <v>28.688320000000001</v>
      </c>
      <c r="V686" s="1">
        <v>42402</v>
      </c>
      <c r="W686">
        <v>137.49</v>
      </c>
      <c r="Y686" s="2">
        <v>42402</v>
      </c>
      <c r="Z686">
        <v>1.091</v>
      </c>
      <c r="AB686" s="2">
        <v>42402</v>
      </c>
      <c r="AC686">
        <v>1.4410000000000001</v>
      </c>
      <c r="AE686" s="2">
        <v>42402</v>
      </c>
      <c r="AF686">
        <v>0.98209999999999997</v>
      </c>
      <c r="AH686" s="2">
        <v>42402</v>
      </c>
      <c r="AI686">
        <v>8.3210000000000003E-3</v>
      </c>
      <c r="AK686" s="2">
        <v>42402</v>
      </c>
      <c r="AL686">
        <v>227.71459999999999</v>
      </c>
      <c r="AN686" s="2">
        <v>42402</v>
      </c>
      <c r="AO686">
        <v>1956.07</v>
      </c>
    </row>
    <row r="687" spans="1:41" x14ac:dyDescent="0.25">
      <c r="A687" s="1">
        <v>42401</v>
      </c>
      <c r="B687">
        <v>370.15</v>
      </c>
      <c r="D687" s="1">
        <v>42401</v>
      </c>
      <c r="E687">
        <v>198.42</v>
      </c>
      <c r="G687" s="1">
        <v>42401</v>
      </c>
      <c r="H687">
        <v>1939.38</v>
      </c>
      <c r="J687" s="1">
        <v>42401</v>
      </c>
      <c r="K687">
        <v>3021.01</v>
      </c>
      <c r="M687" s="1">
        <v>42401</v>
      </c>
      <c r="N687">
        <v>1127.01</v>
      </c>
      <c r="P687" s="1">
        <v>42401</v>
      </c>
      <c r="Q687">
        <v>1.71</v>
      </c>
      <c r="S687" s="1">
        <v>42401</v>
      </c>
      <c r="T687">
        <v>28.61337</v>
      </c>
      <c r="V687" s="1">
        <v>42401</v>
      </c>
      <c r="W687">
        <v>137.99</v>
      </c>
      <c r="Y687" s="2">
        <v>42401</v>
      </c>
      <c r="Z687">
        <v>1.0891</v>
      </c>
      <c r="AB687" s="2">
        <v>42401</v>
      </c>
      <c r="AC687">
        <v>1.4386999999999999</v>
      </c>
      <c r="AE687" s="2">
        <v>42401</v>
      </c>
      <c r="AF687">
        <v>0.98070000000000002</v>
      </c>
      <c r="AH687" s="2">
        <v>42401</v>
      </c>
      <c r="AI687">
        <v>8.2629999999999995E-3</v>
      </c>
      <c r="AK687" s="2">
        <v>42401</v>
      </c>
      <c r="AL687">
        <v>227.4752</v>
      </c>
      <c r="AN687" s="2">
        <v>42401</v>
      </c>
      <c r="AO687">
        <v>1947.44</v>
      </c>
    </row>
    <row r="688" spans="1:41" x14ac:dyDescent="0.25">
      <c r="A688" s="1">
        <v>42398</v>
      </c>
      <c r="B688">
        <v>375.2</v>
      </c>
      <c r="D688" s="1">
        <v>42398</v>
      </c>
      <c r="E688">
        <v>198.83</v>
      </c>
      <c r="G688" s="1">
        <v>42398</v>
      </c>
      <c r="H688">
        <v>1940.24</v>
      </c>
      <c r="J688" s="1">
        <v>42398</v>
      </c>
      <c r="K688">
        <v>3045.09</v>
      </c>
      <c r="M688" s="1">
        <v>42398</v>
      </c>
      <c r="N688">
        <v>1116.97</v>
      </c>
      <c r="P688" s="1">
        <v>42398</v>
      </c>
      <c r="Q688">
        <v>1.95</v>
      </c>
      <c r="S688" s="1">
        <v>42398</v>
      </c>
      <c r="T688">
        <v>28.741630000000001</v>
      </c>
      <c r="V688" s="1">
        <v>42398</v>
      </c>
      <c r="W688">
        <v>137.82</v>
      </c>
      <c r="Y688" s="2">
        <v>42398</v>
      </c>
      <c r="Z688">
        <v>1.0843</v>
      </c>
      <c r="AB688" s="2">
        <v>42398</v>
      </c>
      <c r="AC688">
        <v>1.4222999999999999</v>
      </c>
      <c r="AE688" s="2">
        <v>42398</v>
      </c>
      <c r="AF688">
        <v>0.97840000000000005</v>
      </c>
      <c r="AH688" s="2">
        <v>42398</v>
      </c>
      <c r="AI688">
        <v>8.267E-3</v>
      </c>
      <c r="AK688" s="2">
        <v>42398</v>
      </c>
      <c r="AL688">
        <v>227.75989999999999</v>
      </c>
      <c r="AN688" s="2">
        <v>42398</v>
      </c>
      <c r="AO688">
        <v>1951.89</v>
      </c>
    </row>
    <row r="689" spans="1:41" x14ac:dyDescent="0.25">
      <c r="A689" s="1">
        <v>42397</v>
      </c>
      <c r="B689">
        <v>382.23</v>
      </c>
      <c r="D689" s="1">
        <v>42397</v>
      </c>
      <c r="E689">
        <v>192.92</v>
      </c>
      <c r="G689" s="1">
        <v>42397</v>
      </c>
      <c r="H689">
        <v>1893.36</v>
      </c>
      <c r="J689" s="1">
        <v>42397</v>
      </c>
      <c r="K689">
        <v>2979.42</v>
      </c>
      <c r="M689" s="1">
        <v>42397</v>
      </c>
      <c r="N689">
        <v>1116.01</v>
      </c>
      <c r="P689" s="1">
        <v>42397</v>
      </c>
      <c r="Q689">
        <v>1.81</v>
      </c>
      <c r="S689" s="1">
        <v>42397</v>
      </c>
      <c r="T689">
        <v>28.275600000000001</v>
      </c>
      <c r="V689" s="1">
        <v>42397</v>
      </c>
      <c r="W689">
        <v>136.57</v>
      </c>
      <c r="Y689" s="2">
        <v>42397</v>
      </c>
      <c r="Z689">
        <v>1.0945</v>
      </c>
      <c r="AB689" s="2">
        <v>42397</v>
      </c>
      <c r="AC689">
        <v>1.4370000000000001</v>
      </c>
      <c r="AE689" s="2">
        <v>42397</v>
      </c>
      <c r="AF689">
        <v>0.98619999999999997</v>
      </c>
      <c r="AH689" s="2">
        <v>42397</v>
      </c>
      <c r="AI689">
        <v>8.4189999999999994E-3</v>
      </c>
      <c r="AK689" s="2">
        <v>42397</v>
      </c>
      <c r="AL689">
        <v>226.75280000000001</v>
      </c>
      <c r="AN689" s="2">
        <v>42397</v>
      </c>
      <c r="AO689">
        <v>1946.68</v>
      </c>
    </row>
    <row r="690" spans="1:41" x14ac:dyDescent="0.25">
      <c r="A690" s="1">
        <v>42396</v>
      </c>
      <c r="B690">
        <v>394.65</v>
      </c>
      <c r="D690" s="1">
        <v>42396</v>
      </c>
      <c r="E690">
        <v>191.84</v>
      </c>
      <c r="G690" s="1">
        <v>42396</v>
      </c>
      <c r="H690">
        <v>1882.95</v>
      </c>
      <c r="J690" s="1">
        <v>42396</v>
      </c>
      <c r="K690">
        <v>3043.47</v>
      </c>
      <c r="M690" s="1">
        <v>42396</v>
      </c>
      <c r="N690">
        <v>1117.56</v>
      </c>
      <c r="P690" s="1">
        <v>42396</v>
      </c>
      <c r="Q690">
        <v>1.69</v>
      </c>
      <c r="S690" s="1">
        <v>42396</v>
      </c>
      <c r="T690">
        <v>28.597249999999999</v>
      </c>
      <c r="V690" s="1">
        <v>42396</v>
      </c>
      <c r="W690">
        <v>138.11000000000001</v>
      </c>
      <c r="Y690" s="2">
        <v>42396</v>
      </c>
      <c r="Z690">
        <v>1.0871999999999999</v>
      </c>
      <c r="AB690" s="2">
        <v>42396</v>
      </c>
      <c r="AC690">
        <v>1.4269000000000001</v>
      </c>
      <c r="AE690" s="2">
        <v>42396</v>
      </c>
      <c r="AF690">
        <v>0.98240000000000005</v>
      </c>
      <c r="AH690" s="2">
        <v>42396</v>
      </c>
      <c r="AI690">
        <v>8.4100000000000008E-3</v>
      </c>
      <c r="AK690" s="2">
        <v>42396</v>
      </c>
      <c r="AL690">
        <v>226.3203</v>
      </c>
      <c r="AN690" s="2">
        <v>42396</v>
      </c>
      <c r="AO690">
        <v>1945.22</v>
      </c>
    </row>
    <row r="691" spans="1:41" x14ac:dyDescent="0.25">
      <c r="A691" s="1">
        <v>42395</v>
      </c>
      <c r="B691">
        <v>393.13</v>
      </c>
      <c r="D691" s="1">
        <v>42395</v>
      </c>
      <c r="E691">
        <v>190.28</v>
      </c>
      <c r="G691" s="1">
        <v>42395</v>
      </c>
      <c r="H691">
        <v>1903.63</v>
      </c>
      <c r="J691" s="1">
        <v>42395</v>
      </c>
      <c r="K691">
        <v>3032.84</v>
      </c>
      <c r="M691" s="1">
        <v>42395</v>
      </c>
      <c r="N691">
        <v>1118.77</v>
      </c>
      <c r="P691" s="1">
        <v>42395</v>
      </c>
      <c r="Q691">
        <v>1.7</v>
      </c>
      <c r="S691" s="1">
        <v>42395</v>
      </c>
      <c r="T691">
        <v>28.732299999999999</v>
      </c>
      <c r="V691" s="1">
        <v>42395</v>
      </c>
      <c r="W691">
        <v>136.19999999999999</v>
      </c>
      <c r="Y691" s="2">
        <v>42395</v>
      </c>
      <c r="Z691">
        <v>1.0844</v>
      </c>
      <c r="AB691" s="2">
        <v>42395</v>
      </c>
      <c r="AC691">
        <v>1.4351</v>
      </c>
      <c r="AE691" s="2">
        <v>42395</v>
      </c>
      <c r="AF691">
        <v>0.98119999999999996</v>
      </c>
      <c r="AH691" s="2">
        <v>42395</v>
      </c>
      <c r="AI691">
        <v>8.4340000000000005E-3</v>
      </c>
      <c r="AK691" s="2">
        <v>42395</v>
      </c>
      <c r="AL691">
        <v>226.511</v>
      </c>
      <c r="AN691" s="2">
        <v>42395</v>
      </c>
      <c r="AO691">
        <v>1945.57</v>
      </c>
    </row>
    <row r="692" spans="1:41" x14ac:dyDescent="0.25">
      <c r="A692" s="1">
        <v>42394</v>
      </c>
      <c r="B692">
        <v>391.32</v>
      </c>
      <c r="D692" s="1">
        <v>42394</v>
      </c>
      <c r="E692">
        <v>193.56</v>
      </c>
      <c r="G692" s="1">
        <v>42394</v>
      </c>
      <c r="H692">
        <v>1877.08</v>
      </c>
      <c r="J692" s="1">
        <v>42394</v>
      </c>
      <c r="K692">
        <v>3001.78</v>
      </c>
      <c r="M692" s="1">
        <v>42394</v>
      </c>
      <c r="N692">
        <v>1105.96</v>
      </c>
      <c r="P692" s="1">
        <v>42394</v>
      </c>
      <c r="Q692">
        <v>1.6099999999999999</v>
      </c>
      <c r="S692" s="1">
        <v>42394</v>
      </c>
      <c r="T692">
        <v>28.709289999999999</v>
      </c>
      <c r="V692" s="1">
        <v>42394</v>
      </c>
      <c r="W692">
        <v>133.13999999999999</v>
      </c>
      <c r="Y692" s="2">
        <v>42394</v>
      </c>
      <c r="Z692">
        <v>1.0831</v>
      </c>
      <c r="AB692" s="2">
        <v>42394</v>
      </c>
      <c r="AC692">
        <v>1.4243999999999999</v>
      </c>
      <c r="AE692" s="2">
        <v>42394</v>
      </c>
      <c r="AF692">
        <v>0.98440000000000005</v>
      </c>
      <c r="AH692" s="2">
        <v>42394</v>
      </c>
      <c r="AI692">
        <v>8.4349999999999998E-3</v>
      </c>
      <c r="AK692" s="2">
        <v>42394</v>
      </c>
      <c r="AL692">
        <v>226.065</v>
      </c>
      <c r="AN692" s="2">
        <v>42394</v>
      </c>
      <c r="AO692">
        <v>1943.49</v>
      </c>
    </row>
    <row r="693" spans="1:41" x14ac:dyDescent="0.25">
      <c r="A693" s="1">
        <v>42391</v>
      </c>
      <c r="B693">
        <v>379.03</v>
      </c>
      <c r="D693" s="1">
        <v>42391</v>
      </c>
      <c r="E693">
        <v>192.23</v>
      </c>
      <c r="G693" s="1">
        <v>42391</v>
      </c>
      <c r="H693">
        <v>1906.9</v>
      </c>
      <c r="J693" s="1">
        <v>42391</v>
      </c>
      <c r="K693">
        <v>3023.21</v>
      </c>
      <c r="M693" s="1">
        <v>42391</v>
      </c>
      <c r="N693">
        <v>1097.8399999999999</v>
      </c>
      <c r="P693" s="1">
        <v>42391</v>
      </c>
      <c r="Q693">
        <v>1.6800000000000002</v>
      </c>
      <c r="S693" s="1">
        <v>42391</v>
      </c>
      <c r="T693">
        <v>28.570889999999999</v>
      </c>
      <c r="V693" s="1">
        <v>42391</v>
      </c>
      <c r="W693">
        <v>133.91</v>
      </c>
      <c r="Y693" s="2">
        <v>42391</v>
      </c>
      <c r="Z693">
        <v>1.0812999999999999</v>
      </c>
      <c r="AB693" s="2">
        <v>42391</v>
      </c>
      <c r="AC693">
        <v>1.4295</v>
      </c>
      <c r="AE693" s="2">
        <v>42391</v>
      </c>
      <c r="AF693">
        <v>0.98519999999999996</v>
      </c>
      <c r="AH693" s="2">
        <v>42391</v>
      </c>
      <c r="AI693">
        <v>8.4379999999999993E-3</v>
      </c>
      <c r="AK693" s="2">
        <v>42391</v>
      </c>
      <c r="AL693">
        <v>226.0155</v>
      </c>
      <c r="AN693" s="2">
        <v>42391</v>
      </c>
      <c r="AO693">
        <v>1941.88</v>
      </c>
    </row>
    <row r="694" spans="1:41" x14ac:dyDescent="0.25">
      <c r="A694" s="1">
        <v>42390</v>
      </c>
      <c r="B694">
        <v>406.9</v>
      </c>
      <c r="D694" s="1">
        <v>42390</v>
      </c>
      <c r="E694">
        <v>185.5</v>
      </c>
      <c r="G694" s="1">
        <v>42390</v>
      </c>
      <c r="H694">
        <v>1868.99</v>
      </c>
      <c r="J694" s="1">
        <v>42390</v>
      </c>
      <c r="K694">
        <v>2943.92</v>
      </c>
      <c r="M694" s="1">
        <v>42390</v>
      </c>
      <c r="N694">
        <v>1095.1500000000001</v>
      </c>
      <c r="P694" s="1">
        <v>42390</v>
      </c>
      <c r="Q694">
        <v>1.56</v>
      </c>
      <c r="S694" s="1">
        <v>42390</v>
      </c>
      <c r="T694">
        <v>28.48405</v>
      </c>
      <c r="V694" s="1">
        <v>42390</v>
      </c>
      <c r="W694">
        <v>133.77000000000001</v>
      </c>
      <c r="Y694" s="2">
        <v>42390</v>
      </c>
      <c r="Z694">
        <v>1.0844</v>
      </c>
      <c r="AB694" s="2">
        <v>42390</v>
      </c>
      <c r="AC694">
        <v>1.4207000000000001</v>
      </c>
      <c r="AE694" s="2">
        <v>42390</v>
      </c>
      <c r="AF694">
        <v>0.98950000000000005</v>
      </c>
      <c r="AH694" s="2">
        <v>42390</v>
      </c>
      <c r="AI694">
        <v>8.4989999999999996E-3</v>
      </c>
      <c r="AK694" s="2">
        <v>42390</v>
      </c>
      <c r="AL694">
        <v>225.60720000000001</v>
      </c>
      <c r="AN694" s="2">
        <v>42390</v>
      </c>
      <c r="AO694">
        <v>1942.9</v>
      </c>
    </row>
    <row r="695" spans="1:41" x14ac:dyDescent="0.25">
      <c r="A695" s="1">
        <v>42389</v>
      </c>
      <c r="B695">
        <v>407.11</v>
      </c>
      <c r="D695" s="1">
        <v>42389</v>
      </c>
      <c r="E695">
        <v>187.89</v>
      </c>
      <c r="G695" s="1">
        <v>42389</v>
      </c>
      <c r="H695">
        <v>1859.33</v>
      </c>
      <c r="J695" s="1">
        <v>42389</v>
      </c>
      <c r="K695">
        <v>2882.59</v>
      </c>
      <c r="M695" s="1">
        <v>42389</v>
      </c>
      <c r="N695">
        <v>1105.96</v>
      </c>
      <c r="P695" s="1">
        <v>42389</v>
      </c>
      <c r="Q695">
        <v>1.3900000000000001</v>
      </c>
      <c r="S695" s="1">
        <v>42389</v>
      </c>
      <c r="T695">
        <v>28.419619999999998</v>
      </c>
      <c r="V695" s="1">
        <v>42389</v>
      </c>
      <c r="W695">
        <v>131.81</v>
      </c>
      <c r="Y695" s="2">
        <v>42389</v>
      </c>
      <c r="Z695">
        <v>1.0923</v>
      </c>
      <c r="AB695" s="2">
        <v>42389</v>
      </c>
      <c r="AC695">
        <v>1.4182999999999999</v>
      </c>
      <c r="AE695" s="2">
        <v>42389</v>
      </c>
      <c r="AF695">
        <v>0.99819999999999998</v>
      </c>
      <c r="AH695" s="2">
        <v>42389</v>
      </c>
      <c r="AI695">
        <v>8.5850000000000006E-3</v>
      </c>
      <c r="AK695" s="2">
        <v>42389</v>
      </c>
      <c r="AL695">
        <v>225.1841</v>
      </c>
      <c r="AN695" s="2">
        <v>42389</v>
      </c>
      <c r="AO695">
        <v>1945.99</v>
      </c>
    </row>
    <row r="696" spans="1:41" x14ac:dyDescent="0.25">
      <c r="A696" s="1">
        <v>42388</v>
      </c>
      <c r="B696">
        <v>379.98</v>
      </c>
      <c r="D696" s="1">
        <v>42388</v>
      </c>
      <c r="E696">
        <v>194.52</v>
      </c>
      <c r="G696" s="1">
        <v>42388</v>
      </c>
      <c r="H696">
        <v>1881.33</v>
      </c>
      <c r="J696" s="1">
        <v>42388</v>
      </c>
      <c r="K696">
        <v>2980.49</v>
      </c>
      <c r="M696" s="1">
        <v>42388</v>
      </c>
      <c r="N696">
        <v>1089.46</v>
      </c>
      <c r="P696" s="1">
        <v>42388</v>
      </c>
      <c r="Q696">
        <v>1.41</v>
      </c>
      <c r="S696" s="1">
        <v>42388</v>
      </c>
      <c r="T696">
        <v>28.542680000000001</v>
      </c>
      <c r="V696" s="1">
        <v>42388</v>
      </c>
      <c r="W696">
        <v>133.18</v>
      </c>
      <c r="Y696" s="2">
        <v>42388</v>
      </c>
      <c r="Z696">
        <v>1.0928</v>
      </c>
      <c r="AB696" s="2">
        <v>42388</v>
      </c>
      <c r="AC696">
        <v>1.4184999999999999</v>
      </c>
      <c r="AE696" s="2">
        <v>42388</v>
      </c>
      <c r="AF696">
        <v>0.99909999999999999</v>
      </c>
      <c r="AH696" s="2">
        <v>42388</v>
      </c>
      <c r="AI696">
        <v>8.5129999999999997E-3</v>
      </c>
      <c r="AK696" s="2">
        <v>42388</v>
      </c>
      <c r="AL696">
        <v>224.72499999999999</v>
      </c>
      <c r="AN696" s="2">
        <v>42388</v>
      </c>
      <c r="AO696">
        <v>1943.51</v>
      </c>
    </row>
    <row r="697" spans="1:41" x14ac:dyDescent="0.25">
      <c r="A697" s="1">
        <v>42387</v>
      </c>
      <c r="B697">
        <v>383.87</v>
      </c>
      <c r="D697" s="1">
        <v>42387</v>
      </c>
      <c r="E697">
        <v>190.83</v>
      </c>
      <c r="G697" s="1">
        <v>42387</v>
      </c>
      <c r="H697">
        <v>1880.33</v>
      </c>
      <c r="J697" s="1">
        <v>42387</v>
      </c>
      <c r="K697">
        <v>2935.39</v>
      </c>
      <c r="M697" s="1">
        <v>42387</v>
      </c>
      <c r="N697">
        <v>1089.01</v>
      </c>
      <c r="P697" s="1">
        <v>42387</v>
      </c>
      <c r="Q697">
        <v>1.56</v>
      </c>
      <c r="S697" s="1">
        <v>42387</v>
      </c>
      <c r="T697">
        <v>28.3642</v>
      </c>
      <c r="V697" s="1">
        <v>42387</v>
      </c>
      <c r="W697">
        <v>131.28</v>
      </c>
      <c r="Y697" s="2">
        <v>42387</v>
      </c>
      <c r="Z697">
        <v>1.0891999999999999</v>
      </c>
      <c r="AB697" s="2">
        <v>42387</v>
      </c>
      <c r="AC697">
        <v>1.4262000000000001</v>
      </c>
      <c r="AE697" s="2">
        <v>42387</v>
      </c>
      <c r="AF697">
        <v>0.99460000000000004</v>
      </c>
      <c r="AH697" s="2">
        <v>42387</v>
      </c>
      <c r="AI697">
        <v>8.5210000000000008E-3</v>
      </c>
      <c r="AK697" s="2">
        <v>42387</v>
      </c>
      <c r="AL697">
        <v>225.23439999999999</v>
      </c>
      <c r="AN697" s="2">
        <v>42387</v>
      </c>
      <c r="AO697">
        <v>1944.16</v>
      </c>
    </row>
    <row r="698" spans="1:41" x14ac:dyDescent="0.25">
      <c r="A698" s="1">
        <v>42384</v>
      </c>
      <c r="B698">
        <v>387.31</v>
      </c>
      <c r="D698" s="1">
        <v>42384</v>
      </c>
      <c r="E698">
        <v>193</v>
      </c>
      <c r="G698" s="1">
        <v>42384</v>
      </c>
      <c r="H698">
        <v>1880.33</v>
      </c>
      <c r="J698" s="1">
        <v>42384</v>
      </c>
      <c r="K698">
        <v>2952.48</v>
      </c>
      <c r="M698" s="1">
        <v>42384</v>
      </c>
      <c r="N698">
        <v>1090.22</v>
      </c>
      <c r="P698" s="1">
        <v>42384</v>
      </c>
      <c r="Q698">
        <v>1.56</v>
      </c>
      <c r="S698" s="1">
        <v>42384</v>
      </c>
      <c r="T698">
        <v>28.3642</v>
      </c>
      <c r="V698" s="1">
        <v>42384</v>
      </c>
      <c r="W698">
        <v>131.28</v>
      </c>
      <c r="Y698" s="2">
        <v>42384</v>
      </c>
      <c r="Z698">
        <v>1.0951</v>
      </c>
      <c r="AB698" s="2">
        <v>42384</v>
      </c>
      <c r="AC698">
        <v>1.4277</v>
      </c>
      <c r="AE698" s="2">
        <v>42384</v>
      </c>
      <c r="AF698">
        <v>1.0008999999999999</v>
      </c>
      <c r="AH698" s="2">
        <v>42384</v>
      </c>
      <c r="AI698">
        <v>8.5629999999999994E-3</v>
      </c>
      <c r="AK698" s="2">
        <v>42384</v>
      </c>
      <c r="AL698">
        <v>225.35400000000001</v>
      </c>
      <c r="AN698" s="2">
        <v>42384</v>
      </c>
      <c r="AO698">
        <v>1944.16</v>
      </c>
    </row>
    <row r="699" spans="1:41" x14ac:dyDescent="0.25">
      <c r="A699" s="1">
        <v>42383</v>
      </c>
      <c r="B699">
        <v>432.13</v>
      </c>
      <c r="D699" s="1">
        <v>42383</v>
      </c>
      <c r="E699">
        <v>198.31</v>
      </c>
      <c r="G699" s="1">
        <v>42383</v>
      </c>
      <c r="H699">
        <v>1921.84</v>
      </c>
      <c r="J699" s="1">
        <v>42383</v>
      </c>
      <c r="K699">
        <v>3024</v>
      </c>
      <c r="M699" s="1">
        <v>42383</v>
      </c>
      <c r="N699">
        <v>1078.03</v>
      </c>
      <c r="P699" s="1">
        <v>42383</v>
      </c>
      <c r="Q699">
        <v>1.6</v>
      </c>
      <c r="S699" s="1">
        <v>42383</v>
      </c>
      <c r="T699">
        <v>28.12059</v>
      </c>
      <c r="V699" s="1">
        <v>42383</v>
      </c>
      <c r="W699">
        <v>133.35</v>
      </c>
      <c r="Y699" s="2">
        <v>42383</v>
      </c>
      <c r="Z699">
        <v>1.0861000000000001</v>
      </c>
      <c r="AB699" s="2">
        <v>42383</v>
      </c>
      <c r="AC699">
        <v>1.4414</v>
      </c>
      <c r="AE699" s="2">
        <v>42383</v>
      </c>
      <c r="AF699">
        <v>0.99439999999999995</v>
      </c>
      <c r="AH699" s="2">
        <v>42383</v>
      </c>
      <c r="AI699">
        <v>8.4670000000000006E-3</v>
      </c>
      <c r="AK699" s="2">
        <v>42383</v>
      </c>
      <c r="AL699">
        <v>225.5729</v>
      </c>
      <c r="AN699" s="2">
        <v>42383</v>
      </c>
      <c r="AO699">
        <v>1939.19</v>
      </c>
    </row>
    <row r="700" spans="1:41" x14ac:dyDescent="0.25">
      <c r="A700" s="1">
        <v>42382</v>
      </c>
      <c r="B700">
        <v>428.83</v>
      </c>
      <c r="D700" s="1">
        <v>42382</v>
      </c>
      <c r="E700">
        <v>198.85</v>
      </c>
      <c r="G700" s="1">
        <v>42382</v>
      </c>
      <c r="H700">
        <v>1890.28</v>
      </c>
      <c r="J700" s="1">
        <v>42382</v>
      </c>
      <c r="K700">
        <v>3073.02</v>
      </c>
      <c r="M700" s="1">
        <v>42382</v>
      </c>
      <c r="N700">
        <v>1091.05</v>
      </c>
      <c r="P700" s="1">
        <v>42382</v>
      </c>
      <c r="Q700">
        <v>1.56</v>
      </c>
      <c r="S700" s="1">
        <v>42382</v>
      </c>
      <c r="T700">
        <v>28.300260000000002</v>
      </c>
      <c r="V700" s="1">
        <v>42382</v>
      </c>
      <c r="W700">
        <v>132.07</v>
      </c>
      <c r="Y700" s="2">
        <v>42382</v>
      </c>
      <c r="Z700">
        <v>1.085</v>
      </c>
      <c r="AB700" s="2">
        <v>42382</v>
      </c>
      <c r="AC700">
        <v>1.4459</v>
      </c>
      <c r="AE700" s="2">
        <v>42382</v>
      </c>
      <c r="AF700">
        <v>0.99299999999999999</v>
      </c>
      <c r="AH700" s="2">
        <v>42382</v>
      </c>
      <c r="AI700">
        <v>8.4700000000000001E-3</v>
      </c>
      <c r="AK700" s="2">
        <v>42382</v>
      </c>
      <c r="AL700">
        <v>225.9024</v>
      </c>
      <c r="AN700" s="2">
        <v>42382</v>
      </c>
      <c r="AO700">
        <v>1943.24</v>
      </c>
    </row>
    <row r="701" spans="1:41" x14ac:dyDescent="0.25">
      <c r="A701" s="1">
        <v>42381</v>
      </c>
      <c r="B701">
        <v>447.04</v>
      </c>
      <c r="D701" s="1">
        <v>42381</v>
      </c>
      <c r="E701">
        <v>198.07</v>
      </c>
      <c r="G701" s="1">
        <v>42381</v>
      </c>
      <c r="H701">
        <v>1938.68</v>
      </c>
      <c r="J701" s="1">
        <v>42381</v>
      </c>
      <c r="K701">
        <v>3064.66</v>
      </c>
      <c r="M701" s="1">
        <v>42381</v>
      </c>
      <c r="N701">
        <v>1086.5</v>
      </c>
      <c r="P701" s="1">
        <v>42381</v>
      </c>
      <c r="Q701">
        <v>1.7</v>
      </c>
      <c r="S701" s="1">
        <v>42381</v>
      </c>
      <c r="T701">
        <v>28.29731</v>
      </c>
      <c r="V701" s="1">
        <v>42381</v>
      </c>
      <c r="W701">
        <v>130.63</v>
      </c>
      <c r="Y701" s="2">
        <v>42381</v>
      </c>
      <c r="Z701">
        <v>1.0839000000000001</v>
      </c>
      <c r="AB701" s="2">
        <v>42381</v>
      </c>
      <c r="AC701">
        <v>1.4426999999999999</v>
      </c>
      <c r="AE701" s="2">
        <v>42381</v>
      </c>
      <c r="AF701">
        <v>0.99680000000000002</v>
      </c>
      <c r="AH701" s="2">
        <v>42381</v>
      </c>
      <c r="AI701">
        <v>8.4960000000000001E-3</v>
      </c>
      <c r="AK701" s="2">
        <v>42381</v>
      </c>
      <c r="AL701">
        <v>225.4588</v>
      </c>
      <c r="AN701" s="2">
        <v>42381</v>
      </c>
      <c r="AO701">
        <v>1941.11</v>
      </c>
    </row>
    <row r="702" spans="1:41" x14ac:dyDescent="0.25">
      <c r="A702" s="1">
        <v>42380</v>
      </c>
      <c r="B702">
        <v>448.92</v>
      </c>
      <c r="D702" s="1">
        <v>42380</v>
      </c>
      <c r="E702">
        <v>199.1</v>
      </c>
      <c r="G702" s="1">
        <v>42380</v>
      </c>
      <c r="H702">
        <v>1923.67</v>
      </c>
      <c r="J702" s="1">
        <v>42380</v>
      </c>
      <c r="K702">
        <v>3027.49</v>
      </c>
      <c r="M702" s="1">
        <v>42380</v>
      </c>
      <c r="N702">
        <v>1099.3800000000001</v>
      </c>
      <c r="P702" s="1">
        <v>42380</v>
      </c>
      <c r="Q702">
        <v>1.71</v>
      </c>
      <c r="S702" s="1">
        <v>42380</v>
      </c>
      <c r="T702">
        <v>27.744689999999999</v>
      </c>
      <c r="V702" s="1">
        <v>42380</v>
      </c>
      <c r="W702">
        <v>131.46</v>
      </c>
      <c r="Y702" s="2">
        <v>42380</v>
      </c>
      <c r="Z702">
        <v>1.0881000000000001</v>
      </c>
      <c r="AB702" s="2">
        <v>42380</v>
      </c>
      <c r="AC702">
        <v>1.456</v>
      </c>
      <c r="AE702" s="2">
        <v>42380</v>
      </c>
      <c r="AF702">
        <v>1.0002</v>
      </c>
      <c r="AH702" s="2">
        <v>42380</v>
      </c>
      <c r="AI702">
        <v>8.5210000000000008E-3</v>
      </c>
      <c r="AK702" s="2">
        <v>42380</v>
      </c>
      <c r="AL702">
        <v>225.77459999999999</v>
      </c>
      <c r="AN702" s="2">
        <v>42380</v>
      </c>
      <c r="AO702">
        <v>1935.88</v>
      </c>
    </row>
    <row r="703" spans="1:41" x14ac:dyDescent="0.25">
      <c r="A703" s="1">
        <v>42377</v>
      </c>
      <c r="B703">
        <v>452.42</v>
      </c>
      <c r="D703" s="1">
        <v>42377</v>
      </c>
      <c r="E703">
        <v>204.9</v>
      </c>
      <c r="G703" s="1">
        <v>42377</v>
      </c>
      <c r="H703">
        <v>1922.03</v>
      </c>
      <c r="J703" s="1">
        <v>42377</v>
      </c>
      <c r="K703">
        <v>3033.47</v>
      </c>
      <c r="M703" s="1">
        <v>42377</v>
      </c>
      <c r="N703">
        <v>1100.75</v>
      </c>
      <c r="P703" s="1">
        <v>42377</v>
      </c>
      <c r="Q703">
        <v>1.9300000000000002</v>
      </c>
      <c r="S703" s="1">
        <v>42377</v>
      </c>
      <c r="T703">
        <v>28.148</v>
      </c>
      <c r="V703" s="1">
        <v>42377</v>
      </c>
      <c r="W703">
        <v>134.41999999999999</v>
      </c>
      <c r="Y703" s="2">
        <v>42377</v>
      </c>
      <c r="Z703">
        <v>1.0888</v>
      </c>
      <c r="AB703" s="2">
        <v>42377</v>
      </c>
      <c r="AC703">
        <v>1.4518</v>
      </c>
      <c r="AE703" s="2">
        <v>42377</v>
      </c>
      <c r="AF703">
        <v>1.0025999999999999</v>
      </c>
      <c r="AH703" s="2">
        <v>42377</v>
      </c>
      <c r="AI703">
        <v>8.4880000000000008E-3</v>
      </c>
      <c r="AK703" s="2">
        <v>42377</v>
      </c>
      <c r="AL703">
        <v>225.88550000000001</v>
      </c>
      <c r="AN703" s="2">
        <v>42377</v>
      </c>
      <c r="AO703">
        <v>1937.73</v>
      </c>
    </row>
    <row r="704" spans="1:41" x14ac:dyDescent="0.25">
      <c r="A704" s="1">
        <v>42376</v>
      </c>
      <c r="B704">
        <v>455.35</v>
      </c>
      <c r="D704" s="1">
        <v>42376</v>
      </c>
      <c r="E704">
        <v>204.08</v>
      </c>
      <c r="G704" s="1">
        <v>42376</v>
      </c>
      <c r="H704">
        <v>1943.09</v>
      </c>
      <c r="J704" s="1">
        <v>42376</v>
      </c>
      <c r="K704">
        <v>3084.68</v>
      </c>
      <c r="M704" s="1">
        <v>42376</v>
      </c>
      <c r="N704">
        <v>1108.9100000000001</v>
      </c>
      <c r="P704" s="1">
        <v>42376</v>
      </c>
      <c r="Q704">
        <v>1.9300000000000002</v>
      </c>
      <c r="S704" s="1">
        <v>42376</v>
      </c>
      <c r="T704">
        <v>27.800989999999999</v>
      </c>
      <c r="V704" s="1">
        <v>42376</v>
      </c>
      <c r="W704">
        <v>134.57</v>
      </c>
      <c r="Y704" s="2">
        <v>42376</v>
      </c>
      <c r="Z704">
        <v>1.0862000000000001</v>
      </c>
      <c r="AB704" s="2">
        <v>42376</v>
      </c>
      <c r="AC704">
        <v>1.4586999999999999</v>
      </c>
      <c r="AE704" s="2">
        <v>42376</v>
      </c>
      <c r="AF704">
        <v>0.99890000000000001</v>
      </c>
      <c r="AH704" s="2">
        <v>42376</v>
      </c>
      <c r="AI704">
        <v>8.4770000000000002E-3</v>
      </c>
      <c r="AK704" s="2">
        <v>42376</v>
      </c>
      <c r="AL704">
        <v>225.858</v>
      </c>
      <c r="AN704" s="2">
        <v>42376</v>
      </c>
      <c r="AO704">
        <v>1935.66</v>
      </c>
    </row>
    <row r="705" spans="1:41" x14ac:dyDescent="0.25">
      <c r="A705" s="1">
        <v>42375</v>
      </c>
      <c r="B705">
        <v>430.8</v>
      </c>
      <c r="D705" s="1">
        <v>42375</v>
      </c>
      <c r="E705">
        <v>211.3</v>
      </c>
      <c r="G705" s="1">
        <v>42375</v>
      </c>
      <c r="H705">
        <v>1990.26</v>
      </c>
      <c r="J705" s="1">
        <v>42375</v>
      </c>
      <c r="K705">
        <v>3139.32</v>
      </c>
      <c r="M705" s="1">
        <v>42375</v>
      </c>
      <c r="N705">
        <v>1091.07</v>
      </c>
      <c r="P705" s="1">
        <v>42375</v>
      </c>
      <c r="Q705">
        <v>2.12</v>
      </c>
      <c r="S705" s="1">
        <v>42375</v>
      </c>
      <c r="T705">
        <v>27.69943</v>
      </c>
      <c r="V705" s="1">
        <v>42375</v>
      </c>
      <c r="W705">
        <v>136.38</v>
      </c>
      <c r="Y705" s="2">
        <v>42375</v>
      </c>
      <c r="Z705">
        <v>1.0754999999999999</v>
      </c>
      <c r="AB705" s="2">
        <v>42375</v>
      </c>
      <c r="AC705">
        <v>1.4621</v>
      </c>
      <c r="AE705" s="2">
        <v>42375</v>
      </c>
      <c r="AF705">
        <v>0.99</v>
      </c>
      <c r="AH705" s="2">
        <v>42375</v>
      </c>
      <c r="AI705">
        <v>8.4309999999999993E-3</v>
      </c>
      <c r="AK705" s="2">
        <v>42375</v>
      </c>
      <c r="AL705">
        <v>226.92140000000001</v>
      </c>
      <c r="AN705" s="2">
        <v>42375</v>
      </c>
      <c r="AO705">
        <v>1934.18</v>
      </c>
    </row>
    <row r="706" spans="1:41" x14ac:dyDescent="0.25">
      <c r="A706" s="1">
        <v>42374</v>
      </c>
      <c r="B706">
        <v>432.59</v>
      </c>
      <c r="D706" s="1">
        <v>42374</v>
      </c>
      <c r="E706">
        <v>213.29</v>
      </c>
      <c r="G706" s="1">
        <v>42374</v>
      </c>
      <c r="H706">
        <v>2016.71</v>
      </c>
      <c r="J706" s="1">
        <v>42374</v>
      </c>
      <c r="K706">
        <v>3178.01</v>
      </c>
      <c r="M706" s="1">
        <v>42374</v>
      </c>
      <c r="N706">
        <v>1079.73</v>
      </c>
      <c r="P706" s="1">
        <v>42374</v>
      </c>
      <c r="Q706">
        <v>2.21</v>
      </c>
      <c r="S706" s="1">
        <v>42374</v>
      </c>
      <c r="T706">
        <v>27.6008</v>
      </c>
      <c r="V706" s="1">
        <v>42374</v>
      </c>
      <c r="W706">
        <v>136.68</v>
      </c>
      <c r="Y706" s="2">
        <v>42374</v>
      </c>
      <c r="Z706">
        <v>1.0746</v>
      </c>
      <c r="AB706" s="2">
        <v>42374</v>
      </c>
      <c r="AC706">
        <v>1.4661999999999999</v>
      </c>
      <c r="AE706" s="2">
        <v>42374</v>
      </c>
      <c r="AF706">
        <v>0.99129999999999996</v>
      </c>
      <c r="AH706" s="2">
        <v>42374</v>
      </c>
      <c r="AI706">
        <v>8.4049999999999993E-3</v>
      </c>
      <c r="AK706" s="2">
        <v>42374</v>
      </c>
      <c r="AL706">
        <v>226.59819999999999</v>
      </c>
      <c r="AN706" s="2">
        <v>42374</v>
      </c>
      <c r="AO706">
        <v>1927.32</v>
      </c>
    </row>
    <row r="707" spans="1:41" x14ac:dyDescent="0.25">
      <c r="A707" s="1">
        <v>42373</v>
      </c>
      <c r="B707">
        <v>434.94</v>
      </c>
      <c r="D707" s="1">
        <v>42373</v>
      </c>
      <c r="E707">
        <v>213.55</v>
      </c>
      <c r="G707" s="1">
        <v>42373</v>
      </c>
      <c r="H707">
        <v>2012.66</v>
      </c>
      <c r="J707" s="1">
        <v>42373</v>
      </c>
      <c r="K707">
        <v>3164.76</v>
      </c>
      <c r="M707" s="1">
        <v>42373</v>
      </c>
      <c r="N707">
        <v>1076.25</v>
      </c>
      <c r="P707" s="1">
        <v>42373</v>
      </c>
      <c r="Q707">
        <v>2.37</v>
      </c>
      <c r="S707" s="1">
        <v>42373</v>
      </c>
      <c r="T707">
        <v>27.4682</v>
      </c>
      <c r="V707" s="1">
        <v>42373</v>
      </c>
      <c r="W707">
        <v>136.74</v>
      </c>
      <c r="Y707" s="2">
        <v>42373</v>
      </c>
      <c r="Z707">
        <v>1.0818000000000001</v>
      </c>
      <c r="AB707" s="2">
        <v>42373</v>
      </c>
      <c r="AC707">
        <v>1.4697</v>
      </c>
      <c r="AE707" s="2">
        <v>42373</v>
      </c>
      <c r="AF707">
        <v>0.99670000000000003</v>
      </c>
      <c r="AH707" s="2">
        <v>42373</v>
      </c>
      <c r="AI707">
        <v>8.3739999999999995E-3</v>
      </c>
      <c r="AK707" s="2">
        <v>42373</v>
      </c>
      <c r="AL707">
        <v>226.13210000000001</v>
      </c>
      <c r="AN707" s="2">
        <v>42373</v>
      </c>
      <c r="AO707">
        <v>1927.68</v>
      </c>
    </row>
    <row r="708" spans="1:41" x14ac:dyDescent="0.25">
      <c r="A708" s="1">
        <v>42370</v>
      </c>
      <c r="B708">
        <v>434.34</v>
      </c>
      <c r="D708" s="1">
        <v>42370</v>
      </c>
      <c r="E708">
        <v>221</v>
      </c>
      <c r="G708" s="1">
        <v>42370</v>
      </c>
      <c r="H708">
        <v>2043.94</v>
      </c>
      <c r="J708" s="1">
        <v>42370</v>
      </c>
      <c r="K708">
        <v>3267.52</v>
      </c>
      <c r="M708" s="1">
        <v>42370</v>
      </c>
      <c r="N708">
        <v>1061.42</v>
      </c>
      <c r="P708" s="1">
        <v>42370</v>
      </c>
      <c r="Q708">
        <v>2.31</v>
      </c>
      <c r="S708" s="1">
        <v>42370</v>
      </c>
      <c r="T708">
        <v>28.021180000000001</v>
      </c>
      <c r="V708" s="1">
        <v>42370</v>
      </c>
      <c r="W708">
        <v>140.04</v>
      </c>
      <c r="Y708" s="2">
        <v>42370</v>
      </c>
      <c r="Z708">
        <v>1.0863</v>
      </c>
      <c r="AB708" s="2">
        <v>42370</v>
      </c>
      <c r="AC708">
        <v>1.4746999999999999</v>
      </c>
      <c r="AE708" s="2">
        <v>42370</v>
      </c>
      <c r="AF708">
        <v>0.99850000000000005</v>
      </c>
      <c r="AH708" s="2">
        <v>42370</v>
      </c>
      <c r="AI708">
        <v>8.3079999999999994E-3</v>
      </c>
      <c r="AK708" s="2">
        <v>42370</v>
      </c>
      <c r="AL708">
        <v>225.31049999999999</v>
      </c>
      <c r="AN708" s="2">
        <v>42370</v>
      </c>
      <c r="AO708">
        <v>1925.4</v>
      </c>
    </row>
    <row r="709" spans="1:41" x14ac:dyDescent="0.25">
      <c r="A709" s="1">
        <v>42369</v>
      </c>
      <c r="B709">
        <v>432.11</v>
      </c>
      <c r="D709" s="1">
        <v>42369</v>
      </c>
      <c r="E709">
        <v>220.96</v>
      </c>
      <c r="G709" s="1">
        <v>42369</v>
      </c>
      <c r="H709">
        <v>2043.94</v>
      </c>
      <c r="J709" s="1">
        <v>42369</v>
      </c>
      <c r="K709">
        <v>3267.52</v>
      </c>
      <c r="M709" s="1">
        <v>42369</v>
      </c>
      <c r="N709">
        <v>1062.1600000000001</v>
      </c>
      <c r="P709" s="1">
        <v>42369</v>
      </c>
      <c r="Q709">
        <v>2.31</v>
      </c>
      <c r="S709" s="1">
        <v>42369</v>
      </c>
      <c r="T709">
        <v>28.021180000000001</v>
      </c>
      <c r="V709" s="1">
        <v>42369</v>
      </c>
      <c r="W709">
        <v>140.04</v>
      </c>
      <c r="Y709" s="2">
        <v>42369</v>
      </c>
      <c r="Z709">
        <v>1.0866</v>
      </c>
      <c r="AB709" s="2">
        <v>42369</v>
      </c>
      <c r="AC709">
        <v>1.4734</v>
      </c>
      <c r="AE709" s="2">
        <v>42369</v>
      </c>
      <c r="AF709">
        <v>1.0003</v>
      </c>
      <c r="AH709" s="2">
        <v>42369</v>
      </c>
      <c r="AI709">
        <v>8.319E-3</v>
      </c>
      <c r="AK709" s="2">
        <v>42369</v>
      </c>
      <c r="AL709">
        <v>225.31049999999999</v>
      </c>
      <c r="AN709" s="2">
        <v>42369</v>
      </c>
      <c r="AO709">
        <v>1925.4</v>
      </c>
    </row>
    <row r="710" spans="1:41" x14ac:dyDescent="0.25">
      <c r="A710" s="1">
        <v>42368</v>
      </c>
      <c r="B710">
        <v>427.13</v>
      </c>
      <c r="D710" s="1">
        <v>42368</v>
      </c>
      <c r="E710">
        <v>219.71</v>
      </c>
      <c r="G710" s="1">
        <v>42368</v>
      </c>
      <c r="H710">
        <v>2063.36</v>
      </c>
      <c r="J710" s="1">
        <v>42368</v>
      </c>
      <c r="K710">
        <v>3287.98</v>
      </c>
      <c r="M710" s="1">
        <v>42368</v>
      </c>
      <c r="N710">
        <v>1060.3399999999999</v>
      </c>
      <c r="P710" s="1">
        <v>42368</v>
      </c>
      <c r="Q710">
        <v>2.2200000000000002</v>
      </c>
      <c r="S710" s="1">
        <v>42368</v>
      </c>
      <c r="T710">
        <v>28.059709999999999</v>
      </c>
      <c r="V710" s="1">
        <v>42368</v>
      </c>
      <c r="W710">
        <v>141.02000000000001</v>
      </c>
      <c r="Y710" s="2">
        <v>42368</v>
      </c>
      <c r="Z710">
        <v>1.0911</v>
      </c>
      <c r="AB710" s="2">
        <v>42368</v>
      </c>
      <c r="AC710">
        <v>1.4825999999999999</v>
      </c>
      <c r="AE710" s="2">
        <v>42368</v>
      </c>
      <c r="AF710">
        <v>1.0104</v>
      </c>
      <c r="AH710" s="2">
        <v>42368</v>
      </c>
      <c r="AI710">
        <v>8.2920000000000008E-3</v>
      </c>
      <c r="AK710" s="2">
        <v>42368</v>
      </c>
      <c r="AL710">
        <v>225.28800000000001</v>
      </c>
      <c r="AN710" s="2">
        <v>42368</v>
      </c>
      <c r="AO710">
        <v>1921.91</v>
      </c>
    </row>
    <row r="711" spans="1:41" x14ac:dyDescent="0.25">
      <c r="A711" s="1">
        <v>42367</v>
      </c>
      <c r="B711">
        <v>428.95</v>
      </c>
      <c r="D711" s="1">
        <v>42367</v>
      </c>
      <c r="E711">
        <v>222.63</v>
      </c>
      <c r="G711" s="1">
        <v>42367</v>
      </c>
      <c r="H711">
        <v>2078.36</v>
      </c>
      <c r="J711" s="1">
        <v>42367</v>
      </c>
      <c r="K711">
        <v>3314.28</v>
      </c>
      <c r="M711" s="1">
        <v>42367</v>
      </c>
      <c r="N711">
        <v>1069.3</v>
      </c>
      <c r="P711" s="1">
        <v>42367</v>
      </c>
      <c r="Q711">
        <v>2.36</v>
      </c>
      <c r="S711" s="1">
        <v>42367</v>
      </c>
      <c r="T711">
        <v>28.268339999999998</v>
      </c>
      <c r="V711" s="1">
        <v>42367</v>
      </c>
      <c r="W711">
        <v>140.88999999999999</v>
      </c>
      <c r="Y711" s="2">
        <v>42367</v>
      </c>
      <c r="Z711">
        <v>1.0931999999999999</v>
      </c>
      <c r="AB711" s="2">
        <v>42367</v>
      </c>
      <c r="AC711">
        <v>1.4807000000000001</v>
      </c>
      <c r="AE711" s="2">
        <v>42367</v>
      </c>
      <c r="AF711">
        <v>1.0083</v>
      </c>
      <c r="AH711" s="2">
        <v>42367</v>
      </c>
      <c r="AI711">
        <v>8.3040000000000006E-3</v>
      </c>
      <c r="AK711" s="2">
        <v>42367</v>
      </c>
      <c r="AL711">
        <v>225.37960000000001</v>
      </c>
      <c r="AN711" s="2">
        <v>42367</v>
      </c>
      <c r="AO711">
        <v>1920.87</v>
      </c>
    </row>
    <row r="712" spans="1:41" x14ac:dyDescent="0.25">
      <c r="A712" s="1">
        <v>42366</v>
      </c>
      <c r="B712">
        <v>419.21</v>
      </c>
      <c r="D712" s="1">
        <v>42366</v>
      </c>
      <c r="E712">
        <v>222</v>
      </c>
      <c r="G712" s="1">
        <v>42366</v>
      </c>
      <c r="H712">
        <v>2056.5</v>
      </c>
      <c r="J712" s="1">
        <v>42366</v>
      </c>
      <c r="K712">
        <v>3256.49</v>
      </c>
      <c r="M712" s="1">
        <v>42366</v>
      </c>
      <c r="N712">
        <v>1069.72</v>
      </c>
      <c r="P712" s="1">
        <v>42366</v>
      </c>
      <c r="Q712">
        <v>2.37</v>
      </c>
      <c r="S712" s="1">
        <v>42366</v>
      </c>
      <c r="T712">
        <v>27.990749999999998</v>
      </c>
      <c r="V712" s="1">
        <v>42366</v>
      </c>
      <c r="W712">
        <v>139.66</v>
      </c>
      <c r="Y712" s="2">
        <v>42366</v>
      </c>
      <c r="Z712">
        <v>1.0974999999999999</v>
      </c>
      <c r="AB712" s="2">
        <v>42366</v>
      </c>
      <c r="AC712">
        <v>1.4878</v>
      </c>
      <c r="AE712" s="2">
        <v>42366</v>
      </c>
      <c r="AF712">
        <v>1.012</v>
      </c>
      <c r="AH712" s="2">
        <v>42366</v>
      </c>
      <c r="AI712">
        <v>8.3099999999999997E-3</v>
      </c>
      <c r="AK712" s="2">
        <v>42366</v>
      </c>
      <c r="AL712">
        <v>225.46530000000001</v>
      </c>
      <c r="AN712" s="2">
        <v>42366</v>
      </c>
      <c r="AO712">
        <v>1928.23</v>
      </c>
    </row>
    <row r="713" spans="1:41" x14ac:dyDescent="0.25">
      <c r="A713" s="1">
        <v>42363</v>
      </c>
      <c r="B713">
        <v>455.88</v>
      </c>
      <c r="D713" s="1">
        <v>42363</v>
      </c>
      <c r="E713">
        <v>223.46</v>
      </c>
      <c r="G713" s="1">
        <v>42363</v>
      </c>
      <c r="H713">
        <v>2060.9899999999998</v>
      </c>
      <c r="J713" s="1">
        <v>42363</v>
      </c>
      <c r="K713">
        <v>3284.47</v>
      </c>
      <c r="M713" s="1">
        <v>42363</v>
      </c>
      <c r="N713">
        <v>1075.8800000000001</v>
      </c>
      <c r="P713" s="1">
        <v>42363</v>
      </c>
      <c r="Q713">
        <v>2.62</v>
      </c>
      <c r="S713" s="1">
        <v>42363</v>
      </c>
      <c r="T713">
        <v>28.213270000000001</v>
      </c>
      <c r="V713" s="1">
        <v>42363</v>
      </c>
      <c r="W713">
        <v>139.66</v>
      </c>
      <c r="Y713" s="2">
        <v>42363</v>
      </c>
      <c r="Z713">
        <v>1.0974999999999999</v>
      </c>
      <c r="AB713" s="2">
        <v>42363</v>
      </c>
      <c r="AC713">
        <v>1.4910999999999999</v>
      </c>
      <c r="AE713" s="2">
        <v>42363</v>
      </c>
      <c r="AF713">
        <v>1.0121</v>
      </c>
      <c r="AH713" s="2">
        <v>42363</v>
      </c>
      <c r="AI713">
        <v>8.3040000000000006E-3</v>
      </c>
      <c r="AK713" s="2">
        <v>42363</v>
      </c>
      <c r="AL713">
        <v>225.46530000000001</v>
      </c>
      <c r="AN713" s="2">
        <v>42363</v>
      </c>
      <c r="AO713">
        <v>1926.02</v>
      </c>
    </row>
    <row r="714" spans="1:41" x14ac:dyDescent="0.25">
      <c r="A714" s="1">
        <v>42362</v>
      </c>
      <c r="B714">
        <v>453.19</v>
      </c>
      <c r="D714" s="1">
        <v>42362</v>
      </c>
      <c r="E714">
        <v>223.54</v>
      </c>
      <c r="G714" s="1">
        <v>42362</v>
      </c>
      <c r="H714">
        <v>2060.9899999999998</v>
      </c>
      <c r="J714" s="1">
        <v>42362</v>
      </c>
      <c r="K714">
        <v>3284.47</v>
      </c>
      <c r="M714" s="1">
        <v>42362</v>
      </c>
      <c r="N714">
        <v>1077.08</v>
      </c>
      <c r="P714" s="1">
        <v>42362</v>
      </c>
      <c r="Q714">
        <v>2.62</v>
      </c>
      <c r="S714" s="1">
        <v>42362</v>
      </c>
      <c r="T714">
        <v>28.213270000000001</v>
      </c>
      <c r="V714" s="1">
        <v>42362</v>
      </c>
      <c r="W714">
        <v>139.66</v>
      </c>
      <c r="Y714" s="2">
        <v>42362</v>
      </c>
      <c r="Z714">
        <v>1.0952</v>
      </c>
      <c r="AB714" s="2">
        <v>42362</v>
      </c>
      <c r="AC714">
        <v>1.4927000000000001</v>
      </c>
      <c r="AE714" s="2">
        <v>42362</v>
      </c>
      <c r="AF714">
        <v>1.0126999999999999</v>
      </c>
      <c r="AH714" s="2">
        <v>42362</v>
      </c>
      <c r="AI714">
        <v>8.3129999999999992E-3</v>
      </c>
      <c r="AK714" s="2">
        <v>42362</v>
      </c>
      <c r="AL714">
        <v>225.46530000000001</v>
      </c>
      <c r="AN714" s="2">
        <v>42362</v>
      </c>
      <c r="AO714">
        <v>1926.02</v>
      </c>
    </row>
    <row r="715" spans="1:41" x14ac:dyDescent="0.25">
      <c r="A715" s="1">
        <v>42361</v>
      </c>
      <c r="B715">
        <v>444.79</v>
      </c>
      <c r="D715" s="1">
        <v>42361</v>
      </c>
      <c r="E715">
        <v>223.07</v>
      </c>
      <c r="G715" s="1">
        <v>42361</v>
      </c>
      <c r="H715">
        <v>2064.29</v>
      </c>
      <c r="J715" s="1">
        <v>42361</v>
      </c>
      <c r="K715">
        <v>3286.68</v>
      </c>
      <c r="M715" s="1">
        <v>42361</v>
      </c>
      <c r="N715">
        <v>1069.69</v>
      </c>
      <c r="P715" s="1">
        <v>42361</v>
      </c>
      <c r="Q715">
        <v>2.4</v>
      </c>
      <c r="S715" s="1">
        <v>42361</v>
      </c>
      <c r="T715">
        <v>28.347339999999999</v>
      </c>
      <c r="V715" s="1">
        <v>42361</v>
      </c>
      <c r="W715">
        <v>140.09</v>
      </c>
      <c r="Y715" s="2">
        <v>42361</v>
      </c>
      <c r="Z715">
        <v>1.0882000000000001</v>
      </c>
      <c r="AB715" s="2">
        <v>42361</v>
      </c>
      <c r="AC715">
        <v>1.4879</v>
      </c>
      <c r="AE715" s="2">
        <v>42361</v>
      </c>
      <c r="AF715">
        <v>1.0061</v>
      </c>
      <c r="AH715" s="2">
        <v>42361</v>
      </c>
      <c r="AI715">
        <v>8.2699999999999996E-3</v>
      </c>
      <c r="AK715" s="2">
        <v>42361</v>
      </c>
      <c r="AL715">
        <v>225.482</v>
      </c>
      <c r="AN715" s="2">
        <v>42361</v>
      </c>
      <c r="AO715">
        <v>1924.05</v>
      </c>
    </row>
    <row r="716" spans="1:41" x14ac:dyDescent="0.25">
      <c r="A716" s="1">
        <v>42360</v>
      </c>
      <c r="B716">
        <v>436.86</v>
      </c>
      <c r="D716" s="1">
        <v>42360</v>
      </c>
      <c r="E716">
        <v>219.82</v>
      </c>
      <c r="G716" s="1">
        <v>42360</v>
      </c>
      <c r="H716">
        <v>2038.97</v>
      </c>
      <c r="J716" s="1">
        <v>42360</v>
      </c>
      <c r="K716">
        <v>3214.32</v>
      </c>
      <c r="M716" s="1">
        <v>42360</v>
      </c>
      <c r="N716">
        <v>1074</v>
      </c>
      <c r="P716" s="1">
        <v>42360</v>
      </c>
      <c r="Q716">
        <v>2.08</v>
      </c>
      <c r="S716" s="1">
        <v>42360</v>
      </c>
      <c r="T716">
        <v>28.45448</v>
      </c>
      <c r="V716" s="1">
        <v>42360</v>
      </c>
      <c r="W716">
        <v>137.91</v>
      </c>
      <c r="Y716" s="2">
        <v>42360</v>
      </c>
      <c r="Z716">
        <v>1.0971</v>
      </c>
      <c r="AB716" s="2">
        <v>42360</v>
      </c>
      <c r="AC716">
        <v>1.482</v>
      </c>
      <c r="AE716" s="2">
        <v>42360</v>
      </c>
      <c r="AF716">
        <v>1.0137</v>
      </c>
      <c r="AH716" s="2">
        <v>42360</v>
      </c>
      <c r="AI716">
        <v>8.2640000000000005E-3</v>
      </c>
      <c r="AK716" s="2">
        <v>42360</v>
      </c>
      <c r="AL716">
        <v>225.54429999999999</v>
      </c>
      <c r="AN716" s="2">
        <v>42360</v>
      </c>
      <c r="AO716">
        <v>1926.12</v>
      </c>
    </row>
    <row r="717" spans="1:41" x14ac:dyDescent="0.25">
      <c r="A717" s="1">
        <v>42359</v>
      </c>
      <c r="B717">
        <v>434.63</v>
      </c>
      <c r="D717" s="1">
        <v>42359</v>
      </c>
      <c r="E717">
        <v>219.4</v>
      </c>
      <c r="G717" s="1">
        <v>42359</v>
      </c>
      <c r="H717">
        <v>2021.15</v>
      </c>
      <c r="J717" s="1">
        <v>42359</v>
      </c>
      <c r="K717">
        <v>3213.01</v>
      </c>
      <c r="M717" s="1">
        <v>42359</v>
      </c>
      <c r="N717">
        <v>1080.55</v>
      </c>
      <c r="P717" s="1">
        <v>42359</v>
      </c>
      <c r="Q717">
        <v>2.12</v>
      </c>
      <c r="S717" s="1">
        <v>42359</v>
      </c>
      <c r="T717">
        <v>28.81812</v>
      </c>
      <c r="V717" s="1">
        <v>42359</v>
      </c>
      <c r="W717">
        <v>139.57</v>
      </c>
      <c r="Y717" s="2">
        <v>42359</v>
      </c>
      <c r="Z717">
        <v>1.0911999999999999</v>
      </c>
      <c r="AB717" s="2">
        <v>42359</v>
      </c>
      <c r="AC717">
        <v>1.4883999999999999</v>
      </c>
      <c r="AE717" s="2">
        <v>42359</v>
      </c>
      <c r="AF717">
        <v>1.0073000000000001</v>
      </c>
      <c r="AH717" s="2">
        <v>42359</v>
      </c>
      <c r="AI717">
        <v>8.2559999999999995E-3</v>
      </c>
      <c r="AK717" s="2">
        <v>42359</v>
      </c>
      <c r="AL717">
        <v>226.61590000000001</v>
      </c>
      <c r="AN717" s="2">
        <v>42359</v>
      </c>
      <c r="AO717">
        <v>1930.12</v>
      </c>
    </row>
    <row r="718" spans="1:41" x14ac:dyDescent="0.25">
      <c r="A718" s="1">
        <v>42356</v>
      </c>
      <c r="B718">
        <v>461.66</v>
      </c>
      <c r="D718" s="1">
        <v>42356</v>
      </c>
      <c r="E718">
        <v>219.93</v>
      </c>
      <c r="G718" s="1">
        <v>42356</v>
      </c>
      <c r="H718">
        <v>2005.55</v>
      </c>
      <c r="J718" s="1">
        <v>42356</v>
      </c>
      <c r="K718">
        <v>3260.72</v>
      </c>
      <c r="M718" s="1">
        <v>42356</v>
      </c>
      <c r="N718">
        <v>1065.82</v>
      </c>
      <c r="P718" s="1">
        <v>42356</v>
      </c>
      <c r="Q718">
        <v>2.27</v>
      </c>
      <c r="S718" s="1">
        <v>42356</v>
      </c>
      <c r="T718">
        <v>29.07761</v>
      </c>
      <c r="V718" s="1">
        <v>42356</v>
      </c>
      <c r="W718">
        <v>138.19</v>
      </c>
      <c r="Y718" s="2">
        <v>42356</v>
      </c>
      <c r="Z718">
        <v>1.0836999999999999</v>
      </c>
      <c r="AB718" s="2">
        <v>42356</v>
      </c>
      <c r="AC718">
        <v>1.4897</v>
      </c>
      <c r="AE718" s="2">
        <v>42356</v>
      </c>
      <c r="AF718">
        <v>1.0052000000000001</v>
      </c>
      <c r="AH718" s="2">
        <v>42356</v>
      </c>
      <c r="AI718">
        <v>8.2360000000000003E-3</v>
      </c>
      <c r="AK718" s="2">
        <v>42356</v>
      </c>
      <c r="AL718">
        <v>226.9599</v>
      </c>
      <c r="AN718" s="2">
        <v>42356</v>
      </c>
      <c r="AO718">
        <v>1930.46</v>
      </c>
    </row>
    <row r="719" spans="1:41" x14ac:dyDescent="0.25">
      <c r="A719" s="1">
        <v>42355</v>
      </c>
      <c r="B719">
        <v>454.68</v>
      </c>
      <c r="D719" s="1">
        <v>42355</v>
      </c>
      <c r="E719">
        <v>222.68</v>
      </c>
      <c r="G719" s="1">
        <v>42355</v>
      </c>
      <c r="H719">
        <v>2041.89</v>
      </c>
      <c r="J719" s="1">
        <v>42355</v>
      </c>
      <c r="K719">
        <v>3306.47</v>
      </c>
      <c r="M719" s="1">
        <v>42355</v>
      </c>
      <c r="N719">
        <v>1053.03</v>
      </c>
      <c r="P719" s="1">
        <v>42355</v>
      </c>
      <c r="Q719">
        <v>2.4900000000000002</v>
      </c>
      <c r="S719" s="1">
        <v>42355</v>
      </c>
      <c r="T719">
        <v>28.893350000000002</v>
      </c>
      <c r="V719" s="1">
        <v>42355</v>
      </c>
      <c r="W719">
        <v>134.76</v>
      </c>
      <c r="Y719" s="2">
        <v>42355</v>
      </c>
      <c r="Z719">
        <v>1.0819000000000001</v>
      </c>
      <c r="AB719" s="2">
        <v>42355</v>
      </c>
      <c r="AC719">
        <v>1.4893000000000001</v>
      </c>
      <c r="AE719" s="2">
        <v>42355</v>
      </c>
      <c r="AF719">
        <v>1.0036</v>
      </c>
      <c r="AH719" s="2">
        <v>42355</v>
      </c>
      <c r="AI719">
        <v>8.1550000000000008E-3</v>
      </c>
      <c r="AK719" s="2">
        <v>42355</v>
      </c>
      <c r="AL719">
        <v>226.4931</v>
      </c>
      <c r="AN719" s="2">
        <v>42355</v>
      </c>
      <c r="AO719">
        <v>1927.69</v>
      </c>
    </row>
    <row r="720" spans="1:41" x14ac:dyDescent="0.25">
      <c r="A720" s="1">
        <v>42354</v>
      </c>
      <c r="B720">
        <v>457.43</v>
      </c>
      <c r="D720" s="1">
        <v>42354</v>
      </c>
      <c r="E720">
        <v>220.57</v>
      </c>
      <c r="G720" s="1">
        <v>42354</v>
      </c>
      <c r="H720">
        <v>2073.0700000000002</v>
      </c>
      <c r="J720" s="1">
        <v>42354</v>
      </c>
      <c r="K720">
        <v>3246.78</v>
      </c>
      <c r="M720" s="1">
        <v>42354</v>
      </c>
      <c r="N720">
        <v>1076.4000000000001</v>
      </c>
      <c r="P720" s="1">
        <v>42354</v>
      </c>
      <c r="Q720">
        <v>2.73</v>
      </c>
      <c r="S720" s="1">
        <v>42354</v>
      </c>
      <c r="T720">
        <v>28.636320000000001</v>
      </c>
      <c r="V720" s="1">
        <v>42354</v>
      </c>
      <c r="W720">
        <v>136.44999999999999</v>
      </c>
      <c r="Y720" s="2">
        <v>42354</v>
      </c>
      <c r="Z720">
        <v>1.0926</v>
      </c>
      <c r="AB720" s="2">
        <v>42354</v>
      </c>
      <c r="AC720">
        <v>1.5011000000000001</v>
      </c>
      <c r="AE720" s="2">
        <v>42354</v>
      </c>
      <c r="AF720">
        <v>1.0143</v>
      </c>
      <c r="AH720" s="2">
        <v>42354</v>
      </c>
      <c r="AI720">
        <v>8.2039999999999995E-3</v>
      </c>
      <c r="AK720" s="2">
        <v>42354</v>
      </c>
      <c r="AL720">
        <v>225.5282</v>
      </c>
      <c r="AN720" s="2">
        <v>42354</v>
      </c>
      <c r="AO720">
        <v>1922.9</v>
      </c>
    </row>
    <row r="721" spans="1:41" x14ac:dyDescent="0.25">
      <c r="A721" s="1">
        <v>42353</v>
      </c>
      <c r="B721">
        <v>462.96</v>
      </c>
      <c r="D721" s="1">
        <v>42353</v>
      </c>
      <c r="E721">
        <v>217.97</v>
      </c>
      <c r="G721" s="1">
        <v>42353</v>
      </c>
      <c r="H721">
        <v>2043.41</v>
      </c>
      <c r="J721" s="1">
        <v>42353</v>
      </c>
      <c r="K721">
        <v>3241.51</v>
      </c>
      <c r="M721" s="1">
        <v>42353</v>
      </c>
      <c r="N721">
        <v>1063.49</v>
      </c>
      <c r="P721" s="1">
        <v>42353</v>
      </c>
      <c r="Q721">
        <v>2.82</v>
      </c>
      <c r="S721" s="1">
        <v>42353</v>
      </c>
      <c r="T721">
        <v>29.136330000000001</v>
      </c>
      <c r="V721" s="1">
        <v>42353</v>
      </c>
      <c r="W721">
        <v>135.32</v>
      </c>
      <c r="Y721" s="2">
        <v>42353</v>
      </c>
      <c r="Z721">
        <v>1.0924</v>
      </c>
      <c r="AB721" s="2">
        <v>42353</v>
      </c>
      <c r="AC721">
        <v>1.5056</v>
      </c>
      <c r="AE721" s="2">
        <v>42353</v>
      </c>
      <c r="AF721">
        <v>1.0085999999999999</v>
      </c>
      <c r="AH721" s="2">
        <v>42353</v>
      </c>
      <c r="AI721">
        <v>8.2140000000000008E-3</v>
      </c>
      <c r="AK721" s="2">
        <v>42353</v>
      </c>
      <c r="AL721">
        <v>225.85400000000001</v>
      </c>
      <c r="AN721" s="2">
        <v>42353</v>
      </c>
      <c r="AO721">
        <v>1924.83</v>
      </c>
    </row>
    <row r="722" spans="1:41" x14ac:dyDescent="0.25">
      <c r="A722" s="1">
        <v>42352</v>
      </c>
      <c r="B722">
        <v>440.51</v>
      </c>
      <c r="D722" s="1">
        <v>42352</v>
      </c>
      <c r="E722">
        <v>216.39</v>
      </c>
      <c r="G722" s="1">
        <v>42352</v>
      </c>
      <c r="H722">
        <v>2021.94</v>
      </c>
      <c r="J722" s="1">
        <v>42352</v>
      </c>
      <c r="K722">
        <v>3139.24</v>
      </c>
      <c r="M722" s="1">
        <v>42352</v>
      </c>
      <c r="N722">
        <v>1064.07</v>
      </c>
      <c r="P722" s="1">
        <v>42352</v>
      </c>
      <c r="Q722">
        <v>2.66</v>
      </c>
      <c r="S722" s="1">
        <v>42352</v>
      </c>
      <c r="T722">
        <v>29.223369999999999</v>
      </c>
      <c r="V722" s="1">
        <v>42352</v>
      </c>
      <c r="W722">
        <v>138.13</v>
      </c>
      <c r="Y722" s="2">
        <v>42352</v>
      </c>
      <c r="Z722">
        <v>1.1014999999999999</v>
      </c>
      <c r="AB722" s="2">
        <v>42352</v>
      </c>
      <c r="AC722">
        <v>1.5143</v>
      </c>
      <c r="AE722" s="2">
        <v>42352</v>
      </c>
      <c r="AF722">
        <v>1.0159</v>
      </c>
      <c r="AH722" s="2">
        <v>42352</v>
      </c>
      <c r="AI722">
        <v>8.2850000000000007E-3</v>
      </c>
      <c r="AK722" s="2">
        <v>42352</v>
      </c>
      <c r="AL722">
        <v>226.77189999999999</v>
      </c>
      <c r="AN722" s="2">
        <v>42352</v>
      </c>
      <c r="AO722">
        <v>1928.09</v>
      </c>
    </row>
    <row r="723" spans="1:41" x14ac:dyDescent="0.25">
      <c r="A723" s="1">
        <v>42349</v>
      </c>
      <c r="B723">
        <v>450.55</v>
      </c>
      <c r="D723" s="1">
        <v>42349</v>
      </c>
      <c r="E723">
        <v>217.46</v>
      </c>
      <c r="G723" s="1">
        <v>42349</v>
      </c>
      <c r="H723">
        <v>2012.37</v>
      </c>
      <c r="J723" s="1">
        <v>42349</v>
      </c>
      <c r="K723">
        <v>3203.21</v>
      </c>
      <c r="M723" s="1">
        <v>42349</v>
      </c>
      <c r="N723">
        <v>1075.3</v>
      </c>
      <c r="P723" s="1">
        <v>42349</v>
      </c>
      <c r="Q723">
        <v>2.91</v>
      </c>
      <c r="S723" s="1">
        <v>42349</v>
      </c>
      <c r="T723">
        <v>29.016749999999998</v>
      </c>
      <c r="V723" s="1">
        <v>42349</v>
      </c>
      <c r="W723">
        <v>138.15</v>
      </c>
      <c r="Y723" s="2">
        <v>42349</v>
      </c>
      <c r="Z723">
        <v>1.0993999999999999</v>
      </c>
      <c r="AB723" s="2">
        <v>42349</v>
      </c>
      <c r="AC723">
        <v>1.5215999999999998</v>
      </c>
      <c r="AE723" s="2">
        <v>42349</v>
      </c>
      <c r="AF723">
        <v>1.0169999999999999</v>
      </c>
      <c r="AH723" s="2">
        <v>42349</v>
      </c>
      <c r="AI723">
        <v>8.2780000000000006E-3</v>
      </c>
      <c r="AK723" s="2">
        <v>42349</v>
      </c>
      <c r="AL723">
        <v>227.65629999999999</v>
      </c>
      <c r="AN723" s="2">
        <v>42349</v>
      </c>
      <c r="AO723">
        <v>1937.3</v>
      </c>
    </row>
    <row r="724" spans="1:41" x14ac:dyDescent="0.25">
      <c r="A724" s="1">
        <v>42348</v>
      </c>
      <c r="B724">
        <v>416.82</v>
      </c>
      <c r="D724" s="1">
        <v>42348</v>
      </c>
      <c r="E724">
        <v>221.57</v>
      </c>
      <c r="G724" s="1">
        <v>42348</v>
      </c>
      <c r="H724">
        <v>2052.23</v>
      </c>
      <c r="J724" s="1">
        <v>42348</v>
      </c>
      <c r="K724">
        <v>3269.97</v>
      </c>
      <c r="M724" s="1">
        <v>42348</v>
      </c>
      <c r="N724">
        <v>1072.2</v>
      </c>
      <c r="P724" s="1">
        <v>42348</v>
      </c>
      <c r="Q724">
        <v>3.16</v>
      </c>
      <c r="S724" s="1">
        <v>42348</v>
      </c>
      <c r="T724">
        <v>29.316179999999999</v>
      </c>
      <c r="V724" s="1">
        <v>42348</v>
      </c>
      <c r="W724">
        <v>136.51</v>
      </c>
      <c r="Y724" s="2">
        <v>42348</v>
      </c>
      <c r="Z724">
        <v>1.0947</v>
      </c>
      <c r="AB724" s="2">
        <v>42348</v>
      </c>
      <c r="AC724">
        <v>1.5169000000000001</v>
      </c>
      <c r="AE724" s="2">
        <v>42348</v>
      </c>
      <c r="AF724">
        <v>1.0114000000000001</v>
      </c>
      <c r="AH724" s="2">
        <v>42348</v>
      </c>
      <c r="AI724">
        <v>8.234E-3</v>
      </c>
      <c r="AK724" s="2">
        <v>42348</v>
      </c>
      <c r="AL724">
        <v>227.45869999999999</v>
      </c>
      <c r="AN724" s="2">
        <v>42348</v>
      </c>
      <c r="AO724">
        <v>1929.73</v>
      </c>
    </row>
    <row r="725" spans="1:41" x14ac:dyDescent="0.25">
      <c r="A725" s="1">
        <v>42347</v>
      </c>
      <c r="B725">
        <v>416.11</v>
      </c>
      <c r="D725" s="1">
        <v>42347</v>
      </c>
      <c r="E725">
        <v>222.63</v>
      </c>
      <c r="G725" s="1">
        <v>42347</v>
      </c>
      <c r="H725">
        <v>2047.62</v>
      </c>
      <c r="J725" s="1">
        <v>42347</v>
      </c>
      <c r="K725">
        <v>3277.21</v>
      </c>
      <c r="M725" s="1">
        <v>42347</v>
      </c>
      <c r="N725">
        <v>1077.33</v>
      </c>
      <c r="P725" s="1">
        <v>42347</v>
      </c>
      <c r="Q725">
        <v>3.15</v>
      </c>
      <c r="S725" s="1">
        <v>42347</v>
      </c>
      <c r="T725">
        <v>28.998170000000002</v>
      </c>
      <c r="V725" s="1">
        <v>42347</v>
      </c>
      <c r="W725">
        <v>136.49</v>
      </c>
      <c r="Y725" s="2">
        <v>42347</v>
      </c>
      <c r="Z725">
        <v>1.1003000000000001</v>
      </c>
      <c r="AB725" s="2">
        <v>42347</v>
      </c>
      <c r="AC725">
        <v>1.5167999999999999</v>
      </c>
      <c r="AE725" s="2">
        <v>42347</v>
      </c>
      <c r="AF725">
        <v>1.0147999999999999</v>
      </c>
      <c r="AH725" s="2">
        <v>42347</v>
      </c>
      <c r="AI725">
        <v>8.2369999999999995E-3</v>
      </c>
      <c r="AK725" s="2">
        <v>42347</v>
      </c>
      <c r="AL725">
        <v>227.11869999999999</v>
      </c>
      <c r="AN725" s="2">
        <v>42347</v>
      </c>
      <c r="AO725">
        <v>1933.02</v>
      </c>
    </row>
    <row r="726" spans="1:41" x14ac:dyDescent="0.25">
      <c r="A726" s="1">
        <v>42346</v>
      </c>
      <c r="B726">
        <v>396.1</v>
      </c>
      <c r="D726" s="1">
        <v>42346</v>
      </c>
      <c r="E726">
        <v>222.43</v>
      </c>
      <c r="G726" s="1">
        <v>42346</v>
      </c>
      <c r="H726">
        <v>2063.59</v>
      </c>
      <c r="J726" s="1">
        <v>42346</v>
      </c>
      <c r="K726">
        <v>3297.46</v>
      </c>
      <c r="M726" s="1">
        <v>42346</v>
      </c>
      <c r="N726">
        <v>1074.31</v>
      </c>
      <c r="P726" s="1">
        <v>42346</v>
      </c>
      <c r="Q726">
        <v>3.15</v>
      </c>
      <c r="S726" s="1">
        <v>42346</v>
      </c>
      <c r="T726">
        <v>28.808679999999999</v>
      </c>
      <c r="V726" s="1">
        <v>42346</v>
      </c>
      <c r="W726">
        <v>136.13999999999999</v>
      </c>
      <c r="Y726" s="2">
        <v>42346</v>
      </c>
      <c r="Z726">
        <v>1.0889</v>
      </c>
      <c r="AB726" s="2">
        <v>42346</v>
      </c>
      <c r="AC726">
        <v>1.5009000000000001</v>
      </c>
      <c r="AE726" s="2">
        <v>42346</v>
      </c>
      <c r="AF726">
        <v>1.0081</v>
      </c>
      <c r="AH726" s="2">
        <v>42346</v>
      </c>
      <c r="AI726">
        <v>8.1340000000000006E-3</v>
      </c>
      <c r="AK726" s="2">
        <v>42346</v>
      </c>
      <c r="AL726">
        <v>227.47450000000001</v>
      </c>
      <c r="AN726" s="2">
        <v>42346</v>
      </c>
      <c r="AO726">
        <v>1930.6</v>
      </c>
    </row>
    <row r="727" spans="1:41" x14ac:dyDescent="0.25">
      <c r="A727" s="1">
        <v>42345</v>
      </c>
      <c r="B727">
        <v>393.72</v>
      </c>
      <c r="D727" s="1">
        <v>42345</v>
      </c>
      <c r="E727">
        <v>225.44</v>
      </c>
      <c r="G727" s="1">
        <v>42345</v>
      </c>
      <c r="H727">
        <v>2077.0700000000002</v>
      </c>
      <c r="J727" s="1">
        <v>42345</v>
      </c>
      <c r="K727">
        <v>3360.21</v>
      </c>
      <c r="M727" s="1">
        <v>42345</v>
      </c>
      <c r="N727">
        <v>1076.74</v>
      </c>
      <c r="P727" s="1">
        <v>42345</v>
      </c>
      <c r="Q727">
        <v>3.37</v>
      </c>
      <c r="S727" s="1">
        <v>42345</v>
      </c>
      <c r="T727">
        <v>28.869420000000002</v>
      </c>
      <c r="V727" s="1">
        <v>42345</v>
      </c>
      <c r="W727">
        <v>136.03</v>
      </c>
      <c r="Y727" s="2">
        <v>42345</v>
      </c>
      <c r="Z727">
        <v>1.0851</v>
      </c>
      <c r="AB727" s="2">
        <v>42345</v>
      </c>
      <c r="AC727">
        <v>1.5061</v>
      </c>
      <c r="AE727" s="2">
        <v>42345</v>
      </c>
      <c r="AF727">
        <v>0.99850000000000005</v>
      </c>
      <c r="AH727" s="2">
        <v>42345</v>
      </c>
      <c r="AI727">
        <v>8.1139999999999997E-3</v>
      </c>
      <c r="AK727" s="2">
        <v>42345</v>
      </c>
      <c r="AL727">
        <v>227.5343</v>
      </c>
      <c r="AN727" s="2">
        <v>42345</v>
      </c>
      <c r="AO727">
        <v>1933.22</v>
      </c>
    </row>
    <row r="728" spans="1:41" x14ac:dyDescent="0.25">
      <c r="A728" s="1">
        <v>42342</v>
      </c>
      <c r="B728">
        <v>362.4</v>
      </c>
      <c r="D728" s="1">
        <v>42342</v>
      </c>
      <c r="E728">
        <v>226.49</v>
      </c>
      <c r="G728" s="1">
        <v>42342</v>
      </c>
      <c r="H728">
        <v>2091.69</v>
      </c>
      <c r="J728" s="1">
        <v>42342</v>
      </c>
      <c r="K728">
        <v>3330.75</v>
      </c>
      <c r="M728" s="1">
        <v>42342</v>
      </c>
      <c r="N728">
        <v>1084.1600000000001</v>
      </c>
      <c r="P728" s="1">
        <v>42342</v>
      </c>
      <c r="Q728">
        <v>3.42</v>
      </c>
      <c r="S728" s="1">
        <v>42342</v>
      </c>
      <c r="T728">
        <v>29.36946</v>
      </c>
      <c r="V728" s="1">
        <v>42342</v>
      </c>
      <c r="W728">
        <v>138.08000000000001</v>
      </c>
      <c r="Y728" s="2">
        <v>42342</v>
      </c>
      <c r="Z728">
        <v>1.0869</v>
      </c>
      <c r="AB728" s="2">
        <v>42342</v>
      </c>
      <c r="AC728">
        <v>1.51</v>
      </c>
      <c r="AE728" s="2">
        <v>42342</v>
      </c>
      <c r="AF728">
        <v>0.99939999999999996</v>
      </c>
      <c r="AH728" s="2">
        <v>42342</v>
      </c>
      <c r="AI728">
        <v>8.1180000000000002E-3</v>
      </c>
      <c r="AK728" s="2">
        <v>42342</v>
      </c>
      <c r="AL728">
        <v>226.21360000000001</v>
      </c>
      <c r="AN728" s="2">
        <v>42342</v>
      </c>
      <c r="AO728">
        <v>1928.15</v>
      </c>
    </row>
    <row r="729" spans="1:41" x14ac:dyDescent="0.25">
      <c r="A729" s="1">
        <v>42341</v>
      </c>
      <c r="B729">
        <v>360.61</v>
      </c>
      <c r="D729" s="1">
        <v>42341</v>
      </c>
      <c r="E729">
        <v>228.83</v>
      </c>
      <c r="G729" s="1">
        <v>42341</v>
      </c>
      <c r="H729">
        <v>2049.62</v>
      </c>
      <c r="J729" s="1">
        <v>42341</v>
      </c>
      <c r="K729">
        <v>3343.34</v>
      </c>
      <c r="M729" s="1">
        <v>42341</v>
      </c>
      <c r="N729">
        <v>1061.26</v>
      </c>
      <c r="P729" s="1">
        <v>42341</v>
      </c>
      <c r="Q729">
        <v>3.6</v>
      </c>
      <c r="S729" s="1">
        <v>42341</v>
      </c>
      <c r="T729">
        <v>29.046790000000001</v>
      </c>
      <c r="V729" s="1">
        <v>42341</v>
      </c>
      <c r="W729">
        <v>135.61000000000001</v>
      </c>
      <c r="Y729" s="2">
        <v>42341</v>
      </c>
      <c r="Z729">
        <v>1.0902000000000001</v>
      </c>
      <c r="AB729" s="2">
        <v>42341</v>
      </c>
      <c r="AC729">
        <v>1.5101</v>
      </c>
      <c r="AE729" s="2">
        <v>42341</v>
      </c>
      <c r="AF729">
        <v>1.0019</v>
      </c>
      <c r="AH729" s="2">
        <v>42341</v>
      </c>
      <c r="AI729">
        <v>8.1460000000000005E-3</v>
      </c>
      <c r="AK729" s="2">
        <v>42341</v>
      </c>
      <c r="AL729">
        <v>226.55439999999999</v>
      </c>
      <c r="AN729" s="2">
        <v>42341</v>
      </c>
      <c r="AO729">
        <v>1922.56</v>
      </c>
    </row>
    <row r="730" spans="1:41" x14ac:dyDescent="0.25">
      <c r="A730" s="1">
        <v>42340</v>
      </c>
      <c r="B730">
        <v>361.14</v>
      </c>
      <c r="D730" s="1">
        <v>42340</v>
      </c>
      <c r="E730">
        <v>228.43</v>
      </c>
      <c r="G730" s="1">
        <v>42340</v>
      </c>
      <c r="H730">
        <v>2079.5100000000002</v>
      </c>
      <c r="J730" s="1">
        <v>42340</v>
      </c>
      <c r="K730">
        <v>3468.66</v>
      </c>
      <c r="M730" s="1">
        <v>42340</v>
      </c>
      <c r="N730">
        <v>1053.8</v>
      </c>
      <c r="P730" s="1">
        <v>42340</v>
      </c>
      <c r="Q730">
        <v>3.58</v>
      </c>
      <c r="S730" s="1">
        <v>42340</v>
      </c>
      <c r="T730">
        <v>28.55227</v>
      </c>
      <c r="V730" s="1">
        <v>42340</v>
      </c>
      <c r="W730">
        <v>136.47999999999999</v>
      </c>
      <c r="Y730" s="2">
        <v>42340</v>
      </c>
      <c r="Z730">
        <v>1.0585</v>
      </c>
      <c r="AB730" s="2">
        <v>42340</v>
      </c>
      <c r="AC730">
        <v>1.4932000000000001</v>
      </c>
      <c r="AE730" s="2">
        <v>42340</v>
      </c>
      <c r="AF730">
        <v>0.9768</v>
      </c>
      <c r="AH730" s="2">
        <v>42340</v>
      </c>
      <c r="AI730">
        <v>8.0949999999999998E-3</v>
      </c>
      <c r="AK730" s="2">
        <v>42340</v>
      </c>
      <c r="AL730">
        <v>229.845</v>
      </c>
      <c r="AN730" s="2">
        <v>42340</v>
      </c>
      <c r="AO730">
        <v>1936.6</v>
      </c>
    </row>
    <row r="731" spans="1:41" x14ac:dyDescent="0.25">
      <c r="A731" s="1">
        <v>42339</v>
      </c>
      <c r="B731">
        <v>361</v>
      </c>
      <c r="D731" s="1">
        <v>42339</v>
      </c>
      <c r="E731">
        <v>228.09</v>
      </c>
      <c r="G731" s="1">
        <v>42339</v>
      </c>
      <c r="H731">
        <v>2102.63</v>
      </c>
      <c r="J731" s="1">
        <v>42339</v>
      </c>
      <c r="K731">
        <v>3479.64</v>
      </c>
      <c r="M731" s="1">
        <v>42339</v>
      </c>
      <c r="N731">
        <v>1065.05</v>
      </c>
      <c r="P731" s="1">
        <v>42339</v>
      </c>
      <c r="Q731">
        <v>3.63</v>
      </c>
      <c r="S731" s="1">
        <v>42339</v>
      </c>
      <c r="T731">
        <v>28.72184</v>
      </c>
      <c r="V731" s="1">
        <v>42339</v>
      </c>
      <c r="W731">
        <v>137.07</v>
      </c>
      <c r="Y731" s="2">
        <v>42339</v>
      </c>
      <c r="Z731">
        <v>1.0616000000000001</v>
      </c>
      <c r="AB731" s="2">
        <v>42339</v>
      </c>
      <c r="AC731">
        <v>1.5074000000000001</v>
      </c>
      <c r="AE731" s="2">
        <v>42339</v>
      </c>
      <c r="AF731">
        <v>0.97130000000000005</v>
      </c>
      <c r="AH731" s="2">
        <v>42339</v>
      </c>
      <c r="AI731">
        <v>8.1359999999999991E-3</v>
      </c>
      <c r="AK731" s="2">
        <v>42339</v>
      </c>
      <c r="AL731">
        <v>229.81010000000001</v>
      </c>
      <c r="AN731" s="2">
        <v>42339</v>
      </c>
      <c r="AO731">
        <v>1937.98</v>
      </c>
    </row>
    <row r="732" spans="1:41" x14ac:dyDescent="0.25">
      <c r="A732" s="1">
        <v>42338</v>
      </c>
      <c r="B732">
        <v>376.82</v>
      </c>
      <c r="D732" s="1">
        <v>42338</v>
      </c>
      <c r="E732">
        <v>225.43</v>
      </c>
      <c r="G732" s="1">
        <v>42338</v>
      </c>
      <c r="H732">
        <v>2080.41</v>
      </c>
      <c r="J732" s="1">
        <v>42338</v>
      </c>
      <c r="K732">
        <v>3506.45</v>
      </c>
      <c r="M732" s="1">
        <v>42338</v>
      </c>
      <c r="N732">
        <v>1064.21</v>
      </c>
      <c r="P732" s="1">
        <v>42338</v>
      </c>
      <c r="Q732">
        <v>3.75</v>
      </c>
      <c r="S732" s="1">
        <v>42338</v>
      </c>
      <c r="T732">
        <v>28.698830000000001</v>
      </c>
      <c r="V732" s="1">
        <v>42338</v>
      </c>
      <c r="W732">
        <v>135.61000000000001</v>
      </c>
      <c r="Y732" s="2">
        <v>42338</v>
      </c>
      <c r="Z732">
        <v>1.056</v>
      </c>
      <c r="AB732" s="2">
        <v>42338</v>
      </c>
      <c r="AC732">
        <v>1.5034999999999998</v>
      </c>
      <c r="AE732" s="2">
        <v>42338</v>
      </c>
      <c r="AF732">
        <v>0.97319999999999995</v>
      </c>
      <c r="AH732" s="2">
        <v>42338</v>
      </c>
      <c r="AI732">
        <v>8.1209999999999997E-3</v>
      </c>
      <c r="AK732" s="2">
        <v>42338</v>
      </c>
      <c r="AL732">
        <v>229.69040000000001</v>
      </c>
      <c r="AN732" s="2">
        <v>42338</v>
      </c>
      <c r="AO732">
        <v>1931.64</v>
      </c>
    </row>
    <row r="733" spans="1:41" x14ac:dyDescent="0.25">
      <c r="A733" s="1">
        <v>42335</v>
      </c>
      <c r="B733">
        <v>359.56</v>
      </c>
      <c r="D733" s="1">
        <v>42335</v>
      </c>
      <c r="E733">
        <v>228.15</v>
      </c>
      <c r="G733" s="1">
        <v>42335</v>
      </c>
      <c r="H733">
        <v>2090.11</v>
      </c>
      <c r="J733" s="1">
        <v>42335</v>
      </c>
      <c r="K733">
        <v>3488.99</v>
      </c>
      <c r="M733" s="1">
        <v>42335</v>
      </c>
      <c r="N733">
        <v>1058.21</v>
      </c>
      <c r="P733" s="1">
        <v>42335</v>
      </c>
      <c r="Q733">
        <v>3.52</v>
      </c>
      <c r="S733" s="1">
        <v>42335</v>
      </c>
      <c r="T733">
        <v>28.523060000000001</v>
      </c>
      <c r="V733" s="1">
        <v>42335</v>
      </c>
      <c r="W733">
        <v>135.43</v>
      </c>
      <c r="Y733" s="2">
        <v>42335</v>
      </c>
      <c r="Z733">
        <v>1.06</v>
      </c>
      <c r="AB733" s="2">
        <v>42335</v>
      </c>
      <c r="AC733">
        <v>1.5047000000000001</v>
      </c>
      <c r="AE733" s="2">
        <v>42335</v>
      </c>
      <c r="AF733">
        <v>0.97140000000000004</v>
      </c>
      <c r="AH733" s="2">
        <v>42335</v>
      </c>
      <c r="AI733">
        <v>8.1410000000000007E-3</v>
      </c>
      <c r="AK733" s="2">
        <v>42335</v>
      </c>
      <c r="AL733">
        <v>229.76910000000001</v>
      </c>
      <c r="AN733" s="2">
        <v>42335</v>
      </c>
      <c r="AO733">
        <v>1930.55</v>
      </c>
    </row>
    <row r="734" spans="1:41" x14ac:dyDescent="0.25">
      <c r="A734" s="1">
        <v>42334</v>
      </c>
      <c r="B734">
        <v>349.57</v>
      </c>
      <c r="D734" s="1">
        <v>42334</v>
      </c>
      <c r="E734">
        <v>232.32</v>
      </c>
      <c r="G734" s="1">
        <v>42334</v>
      </c>
      <c r="H734">
        <v>2088.87</v>
      </c>
      <c r="J734" s="1">
        <v>42334</v>
      </c>
      <c r="K734">
        <v>3498.62</v>
      </c>
      <c r="M734" s="1">
        <v>42334</v>
      </c>
      <c r="N734">
        <v>1072.1600000000001</v>
      </c>
      <c r="P734" s="1">
        <v>42334</v>
      </c>
      <c r="Q734">
        <v>3.67</v>
      </c>
      <c r="S734" s="1">
        <v>42334</v>
      </c>
      <c r="T734">
        <v>28.881419999999999</v>
      </c>
      <c r="V734" s="1">
        <v>42334</v>
      </c>
      <c r="W734">
        <v>135.52000000000001</v>
      </c>
      <c r="Y734" s="2">
        <v>42334</v>
      </c>
      <c r="Z734">
        <v>1.0613999999999999</v>
      </c>
      <c r="AB734" s="2">
        <v>42334</v>
      </c>
      <c r="AC734">
        <v>1.5108999999999999</v>
      </c>
      <c r="AE734" s="2">
        <v>42334</v>
      </c>
      <c r="AF734">
        <v>0.97719999999999996</v>
      </c>
      <c r="AH734" s="2">
        <v>42334</v>
      </c>
      <c r="AI734">
        <v>8.1580000000000003E-3</v>
      </c>
      <c r="AK734" s="2">
        <v>42334</v>
      </c>
      <c r="AL734">
        <v>229.6087</v>
      </c>
      <c r="AN734" s="2">
        <v>42334</v>
      </c>
      <c r="AO734">
        <v>1929.94</v>
      </c>
    </row>
    <row r="735" spans="1:41" x14ac:dyDescent="0.25">
      <c r="A735" s="1">
        <v>42333</v>
      </c>
      <c r="B735">
        <v>328.16</v>
      </c>
      <c r="D735" s="1">
        <v>42333</v>
      </c>
      <c r="E735">
        <v>232.36</v>
      </c>
      <c r="G735" s="1">
        <v>42333</v>
      </c>
      <c r="H735">
        <v>2088.87</v>
      </c>
      <c r="J735" s="1">
        <v>42333</v>
      </c>
      <c r="K735">
        <v>3462.06</v>
      </c>
      <c r="M735" s="1">
        <v>42333</v>
      </c>
      <c r="N735">
        <v>1071.2</v>
      </c>
      <c r="P735" s="1">
        <v>42333</v>
      </c>
      <c r="Q735">
        <v>3.67</v>
      </c>
      <c r="S735" s="1">
        <v>42333</v>
      </c>
      <c r="T735">
        <v>28.881419999999999</v>
      </c>
      <c r="V735" s="1">
        <v>42333</v>
      </c>
      <c r="W735">
        <v>135.52000000000001</v>
      </c>
      <c r="Y735" s="2">
        <v>42333</v>
      </c>
      <c r="Z735">
        <v>1.0623</v>
      </c>
      <c r="AB735" s="2">
        <v>42333</v>
      </c>
      <c r="AC735">
        <v>1.5112999999999999</v>
      </c>
      <c r="AE735" s="2">
        <v>42333</v>
      </c>
      <c r="AF735">
        <v>0.97919999999999996</v>
      </c>
      <c r="AH735" s="2">
        <v>42333</v>
      </c>
      <c r="AI735">
        <v>8.1510000000000003E-3</v>
      </c>
      <c r="AK735" s="2">
        <v>42333</v>
      </c>
      <c r="AL735">
        <v>229.32560000000001</v>
      </c>
      <c r="AN735" s="2">
        <v>42333</v>
      </c>
      <c r="AO735">
        <v>1929.94</v>
      </c>
    </row>
    <row r="736" spans="1:41" x14ac:dyDescent="0.25">
      <c r="A736" s="1">
        <v>42332</v>
      </c>
      <c r="B736">
        <v>320.89999999999998</v>
      </c>
      <c r="D736" s="1">
        <v>42332</v>
      </c>
      <c r="E736">
        <v>234.12</v>
      </c>
      <c r="G736" s="1">
        <v>42332</v>
      </c>
      <c r="H736">
        <v>2089.14</v>
      </c>
      <c r="J736" s="1">
        <v>42332</v>
      </c>
      <c r="K736">
        <v>3409.6</v>
      </c>
      <c r="M736" s="1">
        <v>42332</v>
      </c>
      <c r="N736">
        <v>1075.3599999999999</v>
      </c>
      <c r="P736" s="1">
        <v>42332</v>
      </c>
      <c r="Q736">
        <v>3.62</v>
      </c>
      <c r="S736" s="1">
        <v>42332</v>
      </c>
      <c r="T736">
        <v>28.712569999999999</v>
      </c>
      <c r="V736" s="1">
        <v>42332</v>
      </c>
      <c r="W736">
        <v>135.66999999999999</v>
      </c>
      <c r="Y736" s="2">
        <v>42332</v>
      </c>
      <c r="Z736">
        <v>1.0647</v>
      </c>
      <c r="AB736" s="2">
        <v>42332</v>
      </c>
      <c r="AC736">
        <v>1.5070999999999999</v>
      </c>
      <c r="AE736" s="2">
        <v>42332</v>
      </c>
      <c r="AF736">
        <v>0.98440000000000005</v>
      </c>
      <c r="AH736" s="2">
        <v>42332</v>
      </c>
      <c r="AI736">
        <v>8.1679999999999999E-3</v>
      </c>
      <c r="AK736" s="2">
        <v>42332</v>
      </c>
      <c r="AL736">
        <v>228.9162</v>
      </c>
      <c r="AN736" s="2">
        <v>42332</v>
      </c>
      <c r="AO736">
        <v>1929.16</v>
      </c>
    </row>
    <row r="737" spans="1:41" x14ac:dyDescent="0.25">
      <c r="A737" s="1">
        <v>42331</v>
      </c>
      <c r="B737">
        <v>324.45999999999998</v>
      </c>
      <c r="D737" s="1">
        <v>42331</v>
      </c>
      <c r="E737">
        <v>235.12</v>
      </c>
      <c r="G737" s="1">
        <v>42331</v>
      </c>
      <c r="H737">
        <v>2086.59</v>
      </c>
      <c r="J737" s="1">
        <v>42331</v>
      </c>
      <c r="K737">
        <v>3445.26</v>
      </c>
      <c r="M737" s="1">
        <v>42331</v>
      </c>
      <c r="N737">
        <v>1069.98</v>
      </c>
      <c r="P737" s="1">
        <v>42331</v>
      </c>
      <c r="Q737">
        <v>3.43</v>
      </c>
      <c r="S737" s="1">
        <v>42331</v>
      </c>
      <c r="T737">
        <v>29.010809999999999</v>
      </c>
      <c r="V737" s="1">
        <v>42331</v>
      </c>
      <c r="W737">
        <v>132.91999999999999</v>
      </c>
      <c r="Y737" s="2">
        <v>42331</v>
      </c>
      <c r="Z737">
        <v>1.0620000000000001</v>
      </c>
      <c r="AB737" s="2">
        <v>42331</v>
      </c>
      <c r="AC737">
        <v>1.5127999999999999</v>
      </c>
      <c r="AE737" s="2">
        <v>42331</v>
      </c>
      <c r="AF737">
        <v>0.98080000000000001</v>
      </c>
      <c r="AH737" s="2">
        <v>42331</v>
      </c>
      <c r="AI737">
        <v>8.1370000000000001E-3</v>
      </c>
      <c r="AK737" s="2">
        <v>42331</v>
      </c>
      <c r="AL737">
        <v>228.8683</v>
      </c>
      <c r="AN737" s="2">
        <v>42331</v>
      </c>
      <c r="AO737">
        <v>1928.67</v>
      </c>
    </row>
    <row r="738" spans="1:41" x14ac:dyDescent="0.25">
      <c r="A738" s="1">
        <v>42328</v>
      </c>
      <c r="B738">
        <v>321.27</v>
      </c>
      <c r="D738" s="1">
        <v>42328</v>
      </c>
      <c r="E738">
        <v>235.58</v>
      </c>
      <c r="G738" s="1">
        <v>42328</v>
      </c>
      <c r="H738">
        <v>2089.17</v>
      </c>
      <c r="J738" s="1">
        <v>42328</v>
      </c>
      <c r="K738">
        <v>3452.45</v>
      </c>
      <c r="M738" s="1">
        <v>42328</v>
      </c>
      <c r="N738">
        <v>1078.1400000000001</v>
      </c>
      <c r="P738" s="1">
        <v>42328</v>
      </c>
      <c r="Q738">
        <v>3.38</v>
      </c>
      <c r="S738" s="1">
        <v>42328</v>
      </c>
      <c r="T738">
        <v>28.688839999999999</v>
      </c>
      <c r="V738" s="1">
        <v>42328</v>
      </c>
      <c r="W738">
        <v>135.11000000000001</v>
      </c>
      <c r="Y738" s="2">
        <v>42328</v>
      </c>
      <c r="Z738">
        <v>1.0649999999999999</v>
      </c>
      <c r="AB738" s="2">
        <v>42328</v>
      </c>
      <c r="AC738">
        <v>1.5194000000000001</v>
      </c>
      <c r="AE738" s="2">
        <v>42328</v>
      </c>
      <c r="AF738">
        <v>0.98119999999999996</v>
      </c>
      <c r="AH738" s="2">
        <v>42328</v>
      </c>
      <c r="AI738">
        <v>8.1419999999999999E-3</v>
      </c>
      <c r="AK738" s="2">
        <v>42328</v>
      </c>
      <c r="AL738">
        <v>229.30600000000001</v>
      </c>
      <c r="AN738" s="2">
        <v>42328</v>
      </c>
      <c r="AO738">
        <v>1927.84</v>
      </c>
    </row>
    <row r="739" spans="1:41" x14ac:dyDescent="0.25">
      <c r="A739" s="1">
        <v>42327</v>
      </c>
      <c r="B739">
        <v>327.96</v>
      </c>
      <c r="D739" s="1">
        <v>42327</v>
      </c>
      <c r="E739">
        <v>233.74</v>
      </c>
      <c r="G739" s="1">
        <v>42327</v>
      </c>
      <c r="H739">
        <v>2081.2399999999998</v>
      </c>
      <c r="J739" s="1">
        <v>42327</v>
      </c>
      <c r="K739">
        <v>3448.93</v>
      </c>
      <c r="M739" s="1">
        <v>42327</v>
      </c>
      <c r="N739">
        <v>1080.5</v>
      </c>
      <c r="P739" s="1">
        <v>42327</v>
      </c>
      <c r="Q739">
        <v>3.41</v>
      </c>
      <c r="S739" s="1">
        <v>42327</v>
      </c>
      <c r="T739">
        <v>28.788170000000001</v>
      </c>
      <c r="V739" s="1">
        <v>42327</v>
      </c>
      <c r="W739">
        <v>136.24</v>
      </c>
      <c r="Y739" s="2">
        <v>42327</v>
      </c>
      <c r="Z739">
        <v>1.0726</v>
      </c>
      <c r="AB739" s="2">
        <v>42327</v>
      </c>
      <c r="AC739">
        <v>1.5297000000000001</v>
      </c>
      <c r="AE739" s="2">
        <v>42327</v>
      </c>
      <c r="AF739">
        <v>0.98509999999999998</v>
      </c>
      <c r="AH739" s="2">
        <v>42327</v>
      </c>
      <c r="AI739">
        <v>8.1399999999999997E-3</v>
      </c>
      <c r="AK739" s="2">
        <v>42327</v>
      </c>
      <c r="AL739">
        <v>228.90790000000001</v>
      </c>
      <c r="AN739" s="2">
        <v>42327</v>
      </c>
      <c r="AO739">
        <v>1929.54</v>
      </c>
    </row>
    <row r="740" spans="1:41" x14ac:dyDescent="0.25">
      <c r="A740" s="1">
        <v>42326</v>
      </c>
      <c r="B740">
        <v>337.11</v>
      </c>
      <c r="D740" s="1">
        <v>42326</v>
      </c>
      <c r="E740">
        <v>230.2</v>
      </c>
      <c r="G740" s="1">
        <v>42326</v>
      </c>
      <c r="H740">
        <v>2083.58</v>
      </c>
      <c r="J740" s="1">
        <v>42326</v>
      </c>
      <c r="K740">
        <v>3431.92</v>
      </c>
      <c r="M740" s="1">
        <v>42326</v>
      </c>
      <c r="N740">
        <v>1068.78</v>
      </c>
      <c r="P740" s="1">
        <v>42326</v>
      </c>
      <c r="Q740">
        <v>3.58</v>
      </c>
      <c r="S740" s="1">
        <v>42326</v>
      </c>
      <c r="T740">
        <v>28.567129999999999</v>
      </c>
      <c r="V740" s="1">
        <v>42326</v>
      </c>
      <c r="W740">
        <v>136.06</v>
      </c>
      <c r="Y740" s="2">
        <v>42326</v>
      </c>
      <c r="Z740">
        <v>1.0640000000000001</v>
      </c>
      <c r="AB740" s="2">
        <v>42326</v>
      </c>
      <c r="AC740">
        <v>1.5213999999999999</v>
      </c>
      <c r="AE740" s="2">
        <v>42326</v>
      </c>
      <c r="AF740">
        <v>0.98129999999999995</v>
      </c>
      <c r="AH740" s="2">
        <v>42326</v>
      </c>
      <c r="AI740">
        <v>8.097E-3</v>
      </c>
      <c r="AK740" s="2">
        <v>42326</v>
      </c>
      <c r="AL740">
        <v>228.65049999999999</v>
      </c>
      <c r="AN740" s="2">
        <v>42326</v>
      </c>
      <c r="AO740">
        <v>1927</v>
      </c>
    </row>
    <row r="741" spans="1:41" x14ac:dyDescent="0.25">
      <c r="A741" s="1">
        <v>42325</v>
      </c>
      <c r="B741">
        <v>336.1</v>
      </c>
      <c r="D741" s="1">
        <v>42325</v>
      </c>
      <c r="E741">
        <v>230.23</v>
      </c>
      <c r="G741" s="1">
        <v>42325</v>
      </c>
      <c r="H741">
        <v>2050.44</v>
      </c>
      <c r="J741" s="1">
        <v>42325</v>
      </c>
      <c r="K741">
        <v>3451.94</v>
      </c>
      <c r="M741" s="1">
        <v>42325</v>
      </c>
      <c r="N741">
        <v>1069.4000000000001</v>
      </c>
      <c r="P741" s="1">
        <v>42325</v>
      </c>
      <c r="Q741">
        <v>3.44</v>
      </c>
      <c r="S741" s="1">
        <v>42325</v>
      </c>
      <c r="T741">
        <v>28.65822</v>
      </c>
      <c r="V741" s="1">
        <v>42325</v>
      </c>
      <c r="W741">
        <v>137.43</v>
      </c>
      <c r="Y741" s="2">
        <v>42325</v>
      </c>
      <c r="Z741">
        <v>1.0647</v>
      </c>
      <c r="AB741" s="2">
        <v>42325</v>
      </c>
      <c r="AC741">
        <v>1.5215999999999998</v>
      </c>
      <c r="AE741" s="2">
        <v>42325</v>
      </c>
      <c r="AF741">
        <v>0.9849</v>
      </c>
      <c r="AH741" s="2">
        <v>42325</v>
      </c>
      <c r="AI741">
        <v>8.1040000000000001E-3</v>
      </c>
      <c r="AK741" s="2">
        <v>42325</v>
      </c>
      <c r="AL741">
        <v>228.19579999999999</v>
      </c>
      <c r="AN741" s="2">
        <v>42325</v>
      </c>
      <c r="AO741">
        <v>1927.25</v>
      </c>
    </row>
    <row r="742" spans="1:41" x14ac:dyDescent="0.25">
      <c r="A742" s="1">
        <v>42324</v>
      </c>
      <c r="B742">
        <v>330.33</v>
      </c>
      <c r="D742" s="1">
        <v>42324</v>
      </c>
      <c r="E742">
        <v>227.12</v>
      </c>
      <c r="G742" s="1">
        <v>42324</v>
      </c>
      <c r="H742">
        <v>2053.19</v>
      </c>
      <c r="J742" s="1">
        <v>42324</v>
      </c>
      <c r="K742">
        <v>3362.23</v>
      </c>
      <c r="M742" s="1">
        <v>42324</v>
      </c>
      <c r="N742">
        <v>1085.3699999999999</v>
      </c>
      <c r="P742" s="1">
        <v>42324</v>
      </c>
      <c r="Q742">
        <v>3.59</v>
      </c>
      <c r="S742" s="1">
        <v>42324</v>
      </c>
      <c r="T742">
        <v>28.758109999999999</v>
      </c>
      <c r="V742" s="1">
        <v>42324</v>
      </c>
      <c r="W742">
        <v>137.80000000000001</v>
      </c>
      <c r="Y742" s="2">
        <v>42324</v>
      </c>
      <c r="Z742">
        <v>1.0693999999999999</v>
      </c>
      <c r="AB742" s="2">
        <v>42324</v>
      </c>
      <c r="AC742">
        <v>1.5213000000000001</v>
      </c>
      <c r="AE742" s="2">
        <v>42324</v>
      </c>
      <c r="AF742">
        <v>0.99060000000000004</v>
      </c>
      <c r="AH742" s="2">
        <v>42324</v>
      </c>
      <c r="AI742">
        <v>8.1180000000000002E-3</v>
      </c>
      <c r="AK742" s="2">
        <v>42324</v>
      </c>
      <c r="AL742">
        <v>227.8861</v>
      </c>
      <c r="AN742" s="2">
        <v>42324</v>
      </c>
      <c r="AO742">
        <v>1925.51</v>
      </c>
    </row>
    <row r="743" spans="1:41" x14ac:dyDescent="0.25">
      <c r="A743" s="1">
        <v>42321</v>
      </c>
      <c r="B743">
        <v>332.93</v>
      </c>
      <c r="D743" s="1">
        <v>42321</v>
      </c>
      <c r="E743">
        <v>229.04</v>
      </c>
      <c r="G743" s="1">
        <v>42321</v>
      </c>
      <c r="H743">
        <v>2023.04</v>
      </c>
      <c r="J743" s="1">
        <v>42321</v>
      </c>
      <c r="K743">
        <v>3360.65</v>
      </c>
      <c r="M743" s="1">
        <v>42321</v>
      </c>
      <c r="N743">
        <v>1081.18</v>
      </c>
      <c r="P743" s="1">
        <v>42321</v>
      </c>
      <c r="Q743">
        <v>3.33</v>
      </c>
      <c r="S743" s="1">
        <v>42321</v>
      </c>
      <c r="T743">
        <v>28.722290000000001</v>
      </c>
      <c r="V743" s="1">
        <v>42321</v>
      </c>
      <c r="W743">
        <v>140.84</v>
      </c>
      <c r="Y743" s="2">
        <v>42321</v>
      </c>
      <c r="Z743">
        <v>1.0726</v>
      </c>
      <c r="AB743" s="2">
        <v>42321</v>
      </c>
      <c r="AC743">
        <v>1.5206</v>
      </c>
      <c r="AE743" s="2">
        <v>42321</v>
      </c>
      <c r="AF743">
        <v>0.99099999999999999</v>
      </c>
      <c r="AH743" s="2">
        <v>42321</v>
      </c>
      <c r="AI743">
        <v>8.1379999999999994E-3</v>
      </c>
      <c r="AK743" s="2">
        <v>42321</v>
      </c>
      <c r="AL743">
        <v>227.47819999999999</v>
      </c>
      <c r="AN743" s="2">
        <v>42321</v>
      </c>
      <c r="AO743">
        <v>1924.94</v>
      </c>
    </row>
    <row r="744" spans="1:41" x14ac:dyDescent="0.25">
      <c r="A744" s="1">
        <v>42320</v>
      </c>
      <c r="B744">
        <v>326.5</v>
      </c>
      <c r="D744" s="1">
        <v>42320</v>
      </c>
      <c r="E744">
        <v>232.97</v>
      </c>
      <c r="G744" s="1">
        <v>42320</v>
      </c>
      <c r="H744">
        <v>2045.97</v>
      </c>
      <c r="J744" s="1">
        <v>42320</v>
      </c>
      <c r="K744">
        <v>3387.7</v>
      </c>
      <c r="M744" s="1">
        <v>42320</v>
      </c>
      <c r="N744">
        <v>1081.25</v>
      </c>
      <c r="P744" s="1">
        <v>42320</v>
      </c>
      <c r="Q744">
        <v>3.2800000000000002</v>
      </c>
      <c r="S744" s="1">
        <v>42320</v>
      </c>
      <c r="T744">
        <v>28.941559999999999</v>
      </c>
      <c r="V744" s="1">
        <v>42320</v>
      </c>
      <c r="W744">
        <v>140.81</v>
      </c>
      <c r="Y744" s="2">
        <v>42320</v>
      </c>
      <c r="Z744">
        <v>1.0779000000000001</v>
      </c>
      <c r="AB744" s="2">
        <v>42320</v>
      </c>
      <c r="AC744">
        <v>1.5209999999999999</v>
      </c>
      <c r="AE744" s="2">
        <v>42320</v>
      </c>
      <c r="AF744">
        <v>0.99839999999999995</v>
      </c>
      <c r="AH744" s="2">
        <v>42320</v>
      </c>
      <c r="AI744">
        <v>8.1440000000000002E-3</v>
      </c>
      <c r="AK744" s="2">
        <v>42320</v>
      </c>
      <c r="AL744">
        <v>226.9529</v>
      </c>
      <c r="AN744" s="2">
        <v>42320</v>
      </c>
      <c r="AO744">
        <v>1921.66</v>
      </c>
    </row>
    <row r="745" spans="1:41" x14ac:dyDescent="0.25">
      <c r="A745" s="1">
        <v>42319</v>
      </c>
      <c r="B745">
        <v>307.52999999999997</v>
      </c>
      <c r="D745" s="1">
        <v>42319</v>
      </c>
      <c r="E745">
        <v>231.15</v>
      </c>
      <c r="G745" s="1">
        <v>42319</v>
      </c>
      <c r="H745">
        <v>2075</v>
      </c>
      <c r="J745" s="1">
        <v>42319</v>
      </c>
      <c r="K745">
        <v>3448.42</v>
      </c>
      <c r="M745" s="1">
        <v>42319</v>
      </c>
      <c r="N745">
        <v>1085.3</v>
      </c>
      <c r="P745" s="1">
        <v>42319</v>
      </c>
      <c r="Q745">
        <v>3.42</v>
      </c>
      <c r="S745" s="1">
        <v>42319</v>
      </c>
      <c r="T745">
        <v>28.889089999999999</v>
      </c>
      <c r="V745" s="1">
        <v>42319</v>
      </c>
      <c r="W745">
        <v>143.49</v>
      </c>
      <c r="Y745" s="2">
        <v>42319</v>
      </c>
      <c r="Z745">
        <v>1.0729</v>
      </c>
      <c r="AB745" s="2">
        <v>42319</v>
      </c>
      <c r="AC745">
        <v>1.5197000000000001</v>
      </c>
      <c r="AE745" s="2">
        <v>42319</v>
      </c>
      <c r="AF745">
        <v>0.99460000000000004</v>
      </c>
      <c r="AH745" s="2">
        <v>42319</v>
      </c>
      <c r="AI745">
        <v>8.1329999999999996E-3</v>
      </c>
      <c r="AK745" s="2">
        <v>42319</v>
      </c>
      <c r="AL745">
        <v>226.89949999999999</v>
      </c>
      <c r="AN745" s="2">
        <v>42319</v>
      </c>
      <c r="AO745">
        <v>1922.35</v>
      </c>
    </row>
    <row r="746" spans="1:41" x14ac:dyDescent="0.25">
      <c r="A746" s="1">
        <v>42318</v>
      </c>
      <c r="B746">
        <v>334.15</v>
      </c>
      <c r="D746" s="1">
        <v>42318</v>
      </c>
      <c r="E746">
        <v>230.61</v>
      </c>
      <c r="G746" s="1">
        <v>42318</v>
      </c>
      <c r="H746">
        <v>2081.7199999999998</v>
      </c>
      <c r="J746" s="1">
        <v>42318</v>
      </c>
      <c r="K746">
        <v>3425.4</v>
      </c>
      <c r="M746" s="1">
        <v>42318</v>
      </c>
      <c r="N746">
        <v>1089.83</v>
      </c>
      <c r="P746" s="1">
        <v>42318</v>
      </c>
      <c r="Q746">
        <v>3.92</v>
      </c>
      <c r="S746" s="1">
        <v>42318</v>
      </c>
      <c r="T746">
        <v>28.708480000000002</v>
      </c>
      <c r="V746" s="1">
        <v>42318</v>
      </c>
      <c r="W746">
        <v>142.72</v>
      </c>
      <c r="Y746" s="2">
        <v>42318</v>
      </c>
      <c r="Z746">
        <v>1.0705</v>
      </c>
      <c r="AB746" s="2">
        <v>42318</v>
      </c>
      <c r="AC746">
        <v>1.5108999999999999</v>
      </c>
      <c r="AE746" s="2">
        <v>42318</v>
      </c>
      <c r="AF746">
        <v>0.99280000000000002</v>
      </c>
      <c r="AH746" s="2">
        <v>42318</v>
      </c>
      <c r="AI746">
        <v>8.1209999999999997E-3</v>
      </c>
      <c r="AK746" s="2">
        <v>42318</v>
      </c>
      <c r="AL746">
        <v>226.57</v>
      </c>
      <c r="AN746" s="2">
        <v>42318</v>
      </c>
      <c r="AO746">
        <v>1922.35</v>
      </c>
    </row>
    <row r="747" spans="1:41" x14ac:dyDescent="0.25">
      <c r="A747" s="1">
        <v>42317</v>
      </c>
      <c r="B747">
        <v>376.64</v>
      </c>
      <c r="D747" s="1">
        <v>42317</v>
      </c>
      <c r="E747">
        <v>233.83</v>
      </c>
      <c r="G747" s="1">
        <v>42317</v>
      </c>
      <c r="H747">
        <v>2078.58</v>
      </c>
      <c r="J747" s="1">
        <v>42317</v>
      </c>
      <c r="K747">
        <v>3418.36</v>
      </c>
      <c r="M747" s="1">
        <v>42317</v>
      </c>
      <c r="N747">
        <v>1090.25</v>
      </c>
      <c r="P747" s="1">
        <v>42317</v>
      </c>
      <c r="Q747">
        <v>3.8</v>
      </c>
      <c r="S747" s="1">
        <v>42317</v>
      </c>
      <c r="T747">
        <v>29.279640000000001</v>
      </c>
      <c r="V747" s="1">
        <v>42317</v>
      </c>
      <c r="W747">
        <v>143.82</v>
      </c>
      <c r="Y747" s="2">
        <v>42317</v>
      </c>
      <c r="Z747">
        <v>1.0757000000000001</v>
      </c>
      <c r="AB747" s="2">
        <v>42317</v>
      </c>
      <c r="AC747">
        <v>1.5112999999999999</v>
      </c>
      <c r="AE747" s="2">
        <v>42317</v>
      </c>
      <c r="AF747">
        <v>0.99739999999999995</v>
      </c>
      <c r="AH747" s="2">
        <v>42317</v>
      </c>
      <c r="AI747">
        <v>8.1209999999999997E-3</v>
      </c>
      <c r="AK747" s="2">
        <v>42317</v>
      </c>
      <c r="AL747">
        <v>225.62700000000001</v>
      </c>
      <c r="AN747" s="2">
        <v>42317</v>
      </c>
      <c r="AO747">
        <v>1920.36</v>
      </c>
    </row>
    <row r="748" spans="1:41" x14ac:dyDescent="0.25">
      <c r="A748" s="1">
        <v>42314</v>
      </c>
      <c r="B748">
        <v>370.07</v>
      </c>
      <c r="D748" s="1">
        <v>42314</v>
      </c>
      <c r="E748">
        <v>235.8</v>
      </c>
      <c r="G748" s="1">
        <v>42314</v>
      </c>
      <c r="H748">
        <v>2099.1999999999998</v>
      </c>
      <c r="J748" s="1">
        <v>42314</v>
      </c>
      <c r="K748">
        <v>3468.21</v>
      </c>
      <c r="M748" s="1">
        <v>42314</v>
      </c>
      <c r="N748">
        <v>1088.93</v>
      </c>
      <c r="P748" s="1">
        <v>42314</v>
      </c>
      <c r="Q748">
        <v>3.71</v>
      </c>
      <c r="S748" s="1">
        <v>42314</v>
      </c>
      <c r="T748">
        <v>29.927720000000001</v>
      </c>
      <c r="V748" s="1">
        <v>42314</v>
      </c>
      <c r="W748">
        <v>144.61000000000001</v>
      </c>
      <c r="Y748" s="2">
        <v>42314</v>
      </c>
      <c r="Z748">
        <v>1.0737000000000001</v>
      </c>
      <c r="AB748" s="2">
        <v>42314</v>
      </c>
      <c r="AC748">
        <v>1.5038</v>
      </c>
      <c r="AE748" s="2">
        <v>42314</v>
      </c>
      <c r="AF748">
        <v>0.99419999999999997</v>
      </c>
      <c r="AH748" s="2">
        <v>42314</v>
      </c>
      <c r="AI748">
        <v>8.1180000000000002E-3</v>
      </c>
      <c r="AK748" s="2">
        <v>42314</v>
      </c>
      <c r="AL748">
        <v>225.65369999999999</v>
      </c>
      <c r="AN748" s="2">
        <v>42314</v>
      </c>
      <c r="AO748">
        <v>1921.29</v>
      </c>
    </row>
    <row r="749" spans="1:41" x14ac:dyDescent="0.25">
      <c r="A749" s="1">
        <v>42313</v>
      </c>
      <c r="B749">
        <v>403.09</v>
      </c>
      <c r="D749" s="1">
        <v>42313</v>
      </c>
      <c r="E749">
        <v>238.24</v>
      </c>
      <c r="G749" s="1">
        <v>42313</v>
      </c>
      <c r="H749">
        <v>2099.9299999999998</v>
      </c>
      <c r="J749" s="1">
        <v>42313</v>
      </c>
      <c r="K749">
        <v>3447.49</v>
      </c>
      <c r="M749" s="1">
        <v>42313</v>
      </c>
      <c r="N749">
        <v>1106.82</v>
      </c>
      <c r="P749" s="1">
        <v>42313</v>
      </c>
      <c r="Q749">
        <v>3.7800000000000002</v>
      </c>
      <c r="S749" s="1">
        <v>42313</v>
      </c>
      <c r="T749">
        <v>29.983799999999999</v>
      </c>
      <c r="V749" s="1">
        <v>42313</v>
      </c>
      <c r="W749">
        <v>144.62</v>
      </c>
      <c r="Y749" s="2">
        <v>42313</v>
      </c>
      <c r="Z749">
        <v>1.0865</v>
      </c>
      <c r="AB749" s="2">
        <v>42313</v>
      </c>
      <c r="AC749">
        <v>1.5211000000000001</v>
      </c>
      <c r="AE749" s="2">
        <v>42313</v>
      </c>
      <c r="AF749">
        <v>1.0027999999999999</v>
      </c>
      <c r="AH749" s="2">
        <v>42313</v>
      </c>
      <c r="AI749">
        <v>8.2100000000000003E-3</v>
      </c>
      <c r="AK749" s="2">
        <v>42313</v>
      </c>
      <c r="AL749">
        <v>226.6275</v>
      </c>
      <c r="AN749" s="2">
        <v>42313</v>
      </c>
      <c r="AO749">
        <v>1929.33</v>
      </c>
    </row>
    <row r="750" spans="1:41" x14ac:dyDescent="0.25">
      <c r="A750" s="1">
        <v>42312</v>
      </c>
      <c r="B750">
        <v>411.96</v>
      </c>
      <c r="D750" s="1">
        <v>42312</v>
      </c>
      <c r="E750">
        <v>238.63</v>
      </c>
      <c r="G750" s="1">
        <v>42312</v>
      </c>
      <c r="H750">
        <v>2102.31</v>
      </c>
      <c r="J750" s="1">
        <v>42312</v>
      </c>
      <c r="K750">
        <v>3439.16</v>
      </c>
      <c r="M750" s="1">
        <v>42312</v>
      </c>
      <c r="N750">
        <v>1111</v>
      </c>
      <c r="P750" s="1">
        <v>42312</v>
      </c>
      <c r="Q750">
        <v>3.36</v>
      </c>
      <c r="S750" s="1">
        <v>42312</v>
      </c>
      <c r="T750">
        <v>30.35548</v>
      </c>
      <c r="V750" s="1">
        <v>42312</v>
      </c>
      <c r="W750">
        <v>146.29</v>
      </c>
      <c r="Y750" s="2">
        <v>42312</v>
      </c>
      <c r="Z750">
        <v>1.0855999999999999</v>
      </c>
      <c r="AB750" s="2">
        <v>42312</v>
      </c>
      <c r="AC750">
        <v>1.5369000000000002</v>
      </c>
      <c r="AE750" s="2">
        <v>42312</v>
      </c>
      <c r="AF750">
        <v>1.0056</v>
      </c>
      <c r="AH750" s="2">
        <v>42312</v>
      </c>
      <c r="AI750">
        <v>8.2260000000000007E-3</v>
      </c>
      <c r="AK750" s="2">
        <v>42312</v>
      </c>
      <c r="AL750">
        <v>227.11420000000001</v>
      </c>
      <c r="AN750" s="2">
        <v>42312</v>
      </c>
      <c r="AO750">
        <v>1930.3</v>
      </c>
    </row>
    <row r="751" spans="1:41" x14ac:dyDescent="0.25">
      <c r="A751" s="1">
        <v>42311</v>
      </c>
      <c r="B751">
        <v>394.99</v>
      </c>
      <c r="D751" s="1">
        <v>42311</v>
      </c>
      <c r="E751">
        <v>235.84</v>
      </c>
      <c r="G751" s="1">
        <v>42311</v>
      </c>
      <c r="H751">
        <v>2109.79</v>
      </c>
      <c r="J751" s="1">
        <v>42311</v>
      </c>
      <c r="K751">
        <v>3442.68</v>
      </c>
      <c r="M751" s="1">
        <v>42311</v>
      </c>
      <c r="N751">
        <v>1117</v>
      </c>
      <c r="P751" s="1">
        <v>42311</v>
      </c>
      <c r="Q751">
        <v>3.45</v>
      </c>
      <c r="S751" s="1">
        <v>42311</v>
      </c>
      <c r="T751">
        <v>30.114560000000001</v>
      </c>
      <c r="V751" s="1">
        <v>42311</v>
      </c>
      <c r="W751">
        <v>146.26</v>
      </c>
      <c r="Y751" s="2">
        <v>42311</v>
      </c>
      <c r="Z751">
        <v>1.0959000000000001</v>
      </c>
      <c r="AB751" s="2">
        <v>42311</v>
      </c>
      <c r="AC751">
        <v>1.5417000000000001</v>
      </c>
      <c r="AE751" s="2">
        <v>42311</v>
      </c>
      <c r="AF751">
        <v>1.0087999999999999</v>
      </c>
      <c r="AH751" s="2">
        <v>42311</v>
      </c>
      <c r="AI751">
        <v>8.2609999999999992E-3</v>
      </c>
      <c r="AK751" s="2">
        <v>42311</v>
      </c>
      <c r="AL751">
        <v>226.95650000000001</v>
      </c>
      <c r="AN751" s="2">
        <v>42311</v>
      </c>
      <c r="AO751">
        <v>1931.73</v>
      </c>
    </row>
    <row r="752" spans="1:41" x14ac:dyDescent="0.25">
      <c r="A752" s="1">
        <v>42310</v>
      </c>
      <c r="B752">
        <v>363.76</v>
      </c>
      <c r="D752" s="1">
        <v>42310</v>
      </c>
      <c r="E752">
        <v>231.77</v>
      </c>
      <c r="G752" s="1">
        <v>42310</v>
      </c>
      <c r="H752">
        <v>2104.0500000000002</v>
      </c>
      <c r="J752" s="1">
        <v>42310</v>
      </c>
      <c r="K752">
        <v>3434.5</v>
      </c>
      <c r="M752" s="1">
        <v>42310</v>
      </c>
      <c r="N752">
        <v>1135.02</v>
      </c>
      <c r="P752" s="1">
        <v>42310</v>
      </c>
      <c r="Q752">
        <v>3.26</v>
      </c>
      <c r="S752" s="1">
        <v>42310</v>
      </c>
      <c r="T752">
        <v>29.81625</v>
      </c>
      <c r="V752" s="1">
        <v>42310</v>
      </c>
      <c r="W752">
        <v>146.19</v>
      </c>
      <c r="Y752" s="2">
        <v>42310</v>
      </c>
      <c r="Z752">
        <v>1.1021000000000001</v>
      </c>
      <c r="AB752" s="2">
        <v>42310</v>
      </c>
      <c r="AC752">
        <v>1.5422</v>
      </c>
      <c r="AE752" s="2">
        <v>42310</v>
      </c>
      <c r="AF752">
        <v>1.014</v>
      </c>
      <c r="AH752" s="2">
        <v>42310</v>
      </c>
      <c r="AI752">
        <v>8.2839999999999997E-3</v>
      </c>
      <c r="AK752" s="2">
        <v>42310</v>
      </c>
      <c r="AL752">
        <v>226.7834</v>
      </c>
      <c r="AN752" s="2">
        <v>42310</v>
      </c>
      <c r="AO752">
        <v>1934.63</v>
      </c>
    </row>
    <row r="753" spans="1:41" x14ac:dyDescent="0.25">
      <c r="A753" s="1">
        <v>42307</v>
      </c>
      <c r="B753">
        <v>323.22000000000003</v>
      </c>
      <c r="D753" s="1">
        <v>42307</v>
      </c>
      <c r="E753">
        <v>233.16</v>
      </c>
      <c r="G753" s="1">
        <v>42307</v>
      </c>
      <c r="H753">
        <v>2079.36</v>
      </c>
      <c r="J753" s="1">
        <v>42307</v>
      </c>
      <c r="K753">
        <v>3418.23</v>
      </c>
      <c r="M753" s="1">
        <v>42307</v>
      </c>
      <c r="N753">
        <v>1141.5</v>
      </c>
      <c r="P753" s="1">
        <v>42307</v>
      </c>
      <c r="Q753">
        <v>3.26</v>
      </c>
      <c r="S753" s="1">
        <v>42307</v>
      </c>
      <c r="T753">
        <v>30.348960000000002</v>
      </c>
      <c r="V753" s="1">
        <v>42307</v>
      </c>
      <c r="W753">
        <v>145.72999999999999</v>
      </c>
      <c r="Y753" s="2">
        <v>42307</v>
      </c>
      <c r="Z753">
        <v>1.1017999999999999</v>
      </c>
      <c r="AB753" s="2">
        <v>42307</v>
      </c>
      <c r="AC753">
        <v>1.5446</v>
      </c>
      <c r="AE753" s="2">
        <v>42307</v>
      </c>
      <c r="AF753">
        <v>1.0129999999999999</v>
      </c>
      <c r="AH753" s="2">
        <v>42307</v>
      </c>
      <c r="AI753">
        <v>8.2839999999999997E-3</v>
      </c>
      <c r="AK753" s="2">
        <v>42307</v>
      </c>
      <c r="AL753">
        <v>227.38839999999999</v>
      </c>
      <c r="AN753" s="2">
        <v>42307</v>
      </c>
      <c r="AO753">
        <v>1936.76</v>
      </c>
    </row>
    <row r="754" spans="1:41" x14ac:dyDescent="0.25">
      <c r="A754" s="1">
        <v>42306</v>
      </c>
      <c r="B754">
        <v>313.52</v>
      </c>
      <c r="D754" s="1">
        <v>42306</v>
      </c>
      <c r="E754">
        <v>233.38</v>
      </c>
      <c r="G754" s="1">
        <v>42306</v>
      </c>
      <c r="H754">
        <v>2089.41</v>
      </c>
      <c r="J754" s="1">
        <v>42306</v>
      </c>
      <c r="K754">
        <v>3413.39</v>
      </c>
      <c r="M754" s="1">
        <v>42306</v>
      </c>
      <c r="N754">
        <v>1146.6400000000001</v>
      </c>
      <c r="P754" s="1">
        <v>42306</v>
      </c>
      <c r="Q754">
        <v>3.27</v>
      </c>
      <c r="S754" s="1">
        <v>42306</v>
      </c>
      <c r="T754">
        <v>30.085270000000001</v>
      </c>
      <c r="V754" s="1">
        <v>42306</v>
      </c>
      <c r="W754">
        <v>146.1</v>
      </c>
      <c r="Y754" s="2">
        <v>42306</v>
      </c>
      <c r="Z754">
        <v>1.0967</v>
      </c>
      <c r="AB754" s="2">
        <v>42306</v>
      </c>
      <c r="AC754">
        <v>1.5302</v>
      </c>
      <c r="AE754" s="2">
        <v>42306</v>
      </c>
      <c r="AF754">
        <v>1.0094000000000001</v>
      </c>
      <c r="AH754" s="2">
        <v>42306</v>
      </c>
      <c r="AI754">
        <v>8.2579999999999997E-3</v>
      </c>
      <c r="AK754" s="2">
        <v>42306</v>
      </c>
      <c r="AL754">
        <v>227.1943</v>
      </c>
      <c r="AN754" s="2">
        <v>42306</v>
      </c>
      <c r="AO754">
        <v>1934.59</v>
      </c>
    </row>
    <row r="755" spans="1:41" x14ac:dyDescent="0.25">
      <c r="A755" s="1">
        <v>42305</v>
      </c>
      <c r="B755">
        <v>302.06</v>
      </c>
      <c r="D755" s="1">
        <v>42305</v>
      </c>
      <c r="E755">
        <v>236.59</v>
      </c>
      <c r="G755" s="1">
        <v>42305</v>
      </c>
      <c r="H755">
        <v>2090.35</v>
      </c>
      <c r="J755" s="1">
        <v>42305</v>
      </c>
      <c r="K755">
        <v>3421.09</v>
      </c>
      <c r="M755" s="1">
        <v>42305</v>
      </c>
      <c r="N755">
        <v>1176.9000000000001</v>
      </c>
      <c r="P755" s="1">
        <v>42305</v>
      </c>
      <c r="Q755">
        <v>3.2800000000000002</v>
      </c>
      <c r="S755" s="1">
        <v>42305</v>
      </c>
      <c r="T755">
        <v>29.80847</v>
      </c>
      <c r="V755" s="1">
        <v>42305</v>
      </c>
      <c r="W755">
        <v>148.12</v>
      </c>
      <c r="Y755" s="2">
        <v>42305</v>
      </c>
      <c r="Z755">
        <v>1.1065</v>
      </c>
      <c r="AB755" s="2">
        <v>42305</v>
      </c>
      <c r="AC755">
        <v>1.5322</v>
      </c>
      <c r="AE755" s="2">
        <v>42305</v>
      </c>
      <c r="AF755">
        <v>1.0173000000000001</v>
      </c>
      <c r="AH755" s="2">
        <v>42305</v>
      </c>
      <c r="AI755">
        <v>8.2979999999999998E-3</v>
      </c>
      <c r="AK755" s="2">
        <v>42305</v>
      </c>
      <c r="AL755">
        <v>228.08670000000001</v>
      </c>
      <c r="AN755" s="2">
        <v>42305</v>
      </c>
      <c r="AO755">
        <v>1942.15</v>
      </c>
    </row>
    <row r="756" spans="1:41" x14ac:dyDescent="0.25">
      <c r="A756" s="1">
        <v>42304</v>
      </c>
      <c r="B756">
        <v>295.44</v>
      </c>
      <c r="D756" s="1">
        <v>42304</v>
      </c>
      <c r="E756">
        <v>237.84</v>
      </c>
      <c r="G756" s="1">
        <v>42304</v>
      </c>
      <c r="H756">
        <v>2065.89</v>
      </c>
      <c r="J756" s="1">
        <v>42304</v>
      </c>
      <c r="K756">
        <v>3381.01</v>
      </c>
      <c r="M756" s="1">
        <v>42304</v>
      </c>
      <c r="N756">
        <v>1166.47</v>
      </c>
      <c r="P756" s="1">
        <v>42304</v>
      </c>
      <c r="Q756">
        <v>3.1</v>
      </c>
      <c r="S756" s="1">
        <v>42304</v>
      </c>
      <c r="T756">
        <v>30.06615</v>
      </c>
      <c r="V756" s="1">
        <v>42304</v>
      </c>
      <c r="W756">
        <v>148.09</v>
      </c>
      <c r="Y756" s="2">
        <v>42304</v>
      </c>
      <c r="Z756">
        <v>1.1038000000000001</v>
      </c>
      <c r="AB756" s="2">
        <v>42304</v>
      </c>
      <c r="AC756">
        <v>1.5304</v>
      </c>
      <c r="AE756" s="2">
        <v>42304</v>
      </c>
      <c r="AF756">
        <v>1.0141</v>
      </c>
      <c r="AH756" s="2">
        <v>42304</v>
      </c>
      <c r="AI756">
        <v>8.3070000000000001E-3</v>
      </c>
      <c r="AK756" s="2">
        <v>42304</v>
      </c>
      <c r="AL756">
        <v>228.06950000000001</v>
      </c>
      <c r="AN756" s="2">
        <v>42304</v>
      </c>
      <c r="AO756">
        <v>1948.21</v>
      </c>
    </row>
    <row r="757" spans="1:41" x14ac:dyDescent="0.25">
      <c r="A757" s="1">
        <v>42303</v>
      </c>
      <c r="B757">
        <v>286.14999999999998</v>
      </c>
      <c r="D757" s="1">
        <v>42303</v>
      </c>
      <c r="E757">
        <v>239.18</v>
      </c>
      <c r="G757" s="1">
        <v>42303</v>
      </c>
      <c r="H757">
        <v>2071.1799999999998</v>
      </c>
      <c r="J757" s="1">
        <v>42303</v>
      </c>
      <c r="K757">
        <v>3414.6</v>
      </c>
      <c r="M757" s="1">
        <v>42303</v>
      </c>
      <c r="N757">
        <v>1164.69</v>
      </c>
      <c r="P757" s="1">
        <v>42303</v>
      </c>
      <c r="Q757">
        <v>3.33</v>
      </c>
      <c r="S757" s="1">
        <v>42303</v>
      </c>
      <c r="T757">
        <v>30.16264</v>
      </c>
      <c r="V757" s="1">
        <v>42303</v>
      </c>
      <c r="W757">
        <v>147.74</v>
      </c>
      <c r="Y757" s="2">
        <v>42303</v>
      </c>
      <c r="Z757">
        <v>1.1053999999999999</v>
      </c>
      <c r="AB757" s="2">
        <v>42303</v>
      </c>
      <c r="AC757">
        <v>1.5365</v>
      </c>
      <c r="AE757" s="2">
        <v>42303</v>
      </c>
      <c r="AF757">
        <v>1.0174000000000001</v>
      </c>
      <c r="AH757" s="2">
        <v>42303</v>
      </c>
      <c r="AI757">
        <v>8.2649999999999998E-3</v>
      </c>
      <c r="AK757" s="2">
        <v>42303</v>
      </c>
      <c r="AL757">
        <v>227.5051</v>
      </c>
      <c r="AN757" s="2">
        <v>42303</v>
      </c>
      <c r="AO757">
        <v>1945.84</v>
      </c>
    </row>
    <row r="758" spans="1:41" x14ac:dyDescent="0.25">
      <c r="A758" s="1">
        <v>42300</v>
      </c>
      <c r="B758">
        <v>278.11</v>
      </c>
      <c r="D758" s="1">
        <v>42300</v>
      </c>
      <c r="E758">
        <v>240</v>
      </c>
      <c r="G758" s="1">
        <v>42300</v>
      </c>
      <c r="H758">
        <v>2075.15</v>
      </c>
      <c r="J758" s="1">
        <v>42300</v>
      </c>
      <c r="K758">
        <v>3425.81</v>
      </c>
      <c r="M758" s="1">
        <v>42300</v>
      </c>
      <c r="N758">
        <v>1163.2</v>
      </c>
      <c r="P758" s="1">
        <v>42300</v>
      </c>
      <c r="Q758">
        <v>3.45</v>
      </c>
      <c r="S758" s="1">
        <v>42300</v>
      </c>
      <c r="T758">
        <v>29.703690000000002</v>
      </c>
      <c r="V758" s="1">
        <v>42300</v>
      </c>
      <c r="W758">
        <v>148.22999999999999</v>
      </c>
      <c r="Y758" s="2">
        <v>42300</v>
      </c>
      <c r="Z758">
        <v>1.1015999999999999</v>
      </c>
      <c r="AB758" s="2">
        <v>42300</v>
      </c>
      <c r="AC758">
        <v>1.5343</v>
      </c>
      <c r="AE758" s="2">
        <v>42300</v>
      </c>
      <c r="AF758">
        <v>1.0219</v>
      </c>
      <c r="AH758" s="2">
        <v>42300</v>
      </c>
      <c r="AI758">
        <v>8.2459999999999999E-3</v>
      </c>
      <c r="AK758" s="2">
        <v>42300</v>
      </c>
      <c r="AL758">
        <v>227.2765</v>
      </c>
      <c r="AN758" s="2">
        <v>42300</v>
      </c>
      <c r="AO758">
        <v>1942.97</v>
      </c>
    </row>
    <row r="759" spans="1:41" x14ac:dyDescent="0.25">
      <c r="A759" s="1">
        <v>42299</v>
      </c>
      <c r="B759">
        <v>275.52</v>
      </c>
      <c r="D759" s="1">
        <v>42299</v>
      </c>
      <c r="E759">
        <v>237.41</v>
      </c>
      <c r="G759" s="1">
        <v>42299</v>
      </c>
      <c r="H759">
        <v>2052.5100000000002</v>
      </c>
      <c r="J759" s="1">
        <v>42299</v>
      </c>
      <c r="K759">
        <v>3353.11</v>
      </c>
      <c r="M759" s="1">
        <v>42299</v>
      </c>
      <c r="N759">
        <v>1167.5</v>
      </c>
      <c r="P759" s="1">
        <v>42299</v>
      </c>
      <c r="Q759">
        <v>3.42</v>
      </c>
      <c r="S759" s="1">
        <v>42299</v>
      </c>
      <c r="T759">
        <v>29.703469999999999</v>
      </c>
      <c r="V759" s="1">
        <v>42299</v>
      </c>
      <c r="W759">
        <v>148.66999999999999</v>
      </c>
      <c r="Y759" s="2">
        <v>42299</v>
      </c>
      <c r="Z759">
        <v>1.1136999999999999</v>
      </c>
      <c r="AB759" s="2">
        <v>42299</v>
      </c>
      <c r="AC759">
        <v>1.5386</v>
      </c>
      <c r="AE759" s="2">
        <v>42299</v>
      </c>
      <c r="AF759">
        <v>1.03</v>
      </c>
      <c r="AH759" s="2">
        <v>42299</v>
      </c>
      <c r="AI759">
        <v>8.2880000000000002E-3</v>
      </c>
      <c r="AK759" s="2">
        <v>42299</v>
      </c>
      <c r="AL759">
        <v>227.05240000000001</v>
      </c>
      <c r="AN759" s="2">
        <v>42299</v>
      </c>
      <c r="AO759">
        <v>1947.13</v>
      </c>
    </row>
    <row r="760" spans="1:41" x14ac:dyDescent="0.25">
      <c r="A760" s="1">
        <v>42298</v>
      </c>
      <c r="B760">
        <v>268.67</v>
      </c>
      <c r="D760" s="1">
        <v>42298</v>
      </c>
      <c r="E760">
        <v>237.58</v>
      </c>
      <c r="G760" s="1">
        <v>42298</v>
      </c>
      <c r="H760">
        <v>2018.94</v>
      </c>
      <c r="J760" s="1">
        <v>42298</v>
      </c>
      <c r="K760">
        <v>3272.23</v>
      </c>
      <c r="M760" s="1">
        <v>42298</v>
      </c>
      <c r="N760">
        <v>1167.08</v>
      </c>
      <c r="P760" s="1">
        <v>42298</v>
      </c>
      <c r="Q760">
        <v>3.38</v>
      </c>
      <c r="S760" s="1">
        <v>42298</v>
      </c>
      <c r="T760">
        <v>29.942039999999999</v>
      </c>
      <c r="V760" s="1">
        <v>42298</v>
      </c>
      <c r="W760">
        <v>148.19999999999999</v>
      </c>
      <c r="Y760" s="2">
        <v>42298</v>
      </c>
      <c r="Z760">
        <v>1.1346000000000001</v>
      </c>
      <c r="AB760" s="2">
        <v>42298</v>
      </c>
      <c r="AC760">
        <v>1.5441</v>
      </c>
      <c r="AE760" s="2">
        <v>42298</v>
      </c>
      <c r="AF760">
        <v>1.0448</v>
      </c>
      <c r="AH760" s="2">
        <v>42298</v>
      </c>
      <c r="AI760">
        <v>8.3359999999999997E-3</v>
      </c>
      <c r="AK760" s="2">
        <v>42298</v>
      </c>
      <c r="AL760">
        <v>225.56819999999999</v>
      </c>
      <c r="AN760" s="2">
        <v>42298</v>
      </c>
      <c r="AO760">
        <v>1945.17</v>
      </c>
    </row>
    <row r="761" spans="1:41" x14ac:dyDescent="0.25">
      <c r="A761" s="1">
        <v>42297</v>
      </c>
      <c r="B761">
        <v>270.37</v>
      </c>
      <c r="D761" s="1">
        <v>42297</v>
      </c>
      <c r="E761">
        <v>238.96</v>
      </c>
      <c r="G761" s="1">
        <v>42297</v>
      </c>
      <c r="H761">
        <v>2030.77</v>
      </c>
      <c r="J761" s="1">
        <v>42297</v>
      </c>
      <c r="K761">
        <v>3255.72</v>
      </c>
      <c r="M761" s="1">
        <v>42297</v>
      </c>
      <c r="N761">
        <v>1177.02</v>
      </c>
      <c r="P761" s="1">
        <v>42297</v>
      </c>
      <c r="Q761">
        <v>3.49</v>
      </c>
      <c r="S761" s="1">
        <v>42297</v>
      </c>
      <c r="T761">
        <v>29.671479999999999</v>
      </c>
      <c r="V761" s="1">
        <v>42297</v>
      </c>
      <c r="W761">
        <v>150.13999999999999</v>
      </c>
      <c r="Y761" s="2">
        <v>42297</v>
      </c>
      <c r="Z761">
        <v>1.1352</v>
      </c>
      <c r="AB761" s="2">
        <v>42297</v>
      </c>
      <c r="AC761">
        <v>1.5459000000000001</v>
      </c>
      <c r="AE761" s="2">
        <v>42297</v>
      </c>
      <c r="AF761">
        <v>1.0467</v>
      </c>
      <c r="AH761" s="2">
        <v>42297</v>
      </c>
      <c r="AI761">
        <v>8.3440000000000007E-3</v>
      </c>
      <c r="AK761" s="2">
        <v>42297</v>
      </c>
      <c r="AL761">
        <v>224.96680000000001</v>
      </c>
      <c r="AN761" s="2">
        <v>42297</v>
      </c>
      <c r="AO761">
        <v>1940.97</v>
      </c>
    </row>
    <row r="762" spans="1:41" x14ac:dyDescent="0.25">
      <c r="A762" s="1">
        <v>42296</v>
      </c>
      <c r="B762">
        <v>263.97000000000003</v>
      </c>
      <c r="D762" s="1">
        <v>42296</v>
      </c>
      <c r="E762">
        <v>239.46</v>
      </c>
      <c r="G762" s="1">
        <v>42296</v>
      </c>
      <c r="H762">
        <v>2033.66</v>
      </c>
      <c r="J762" s="1">
        <v>42296</v>
      </c>
      <c r="K762">
        <v>3272.04</v>
      </c>
      <c r="M762" s="1">
        <v>42296</v>
      </c>
      <c r="N762">
        <v>1172.02</v>
      </c>
      <c r="P762" s="1">
        <v>42296</v>
      </c>
      <c r="Q762">
        <v>3.41</v>
      </c>
      <c r="S762" s="1">
        <v>42296</v>
      </c>
      <c r="T762">
        <v>29.395150000000001</v>
      </c>
      <c r="V762" s="1">
        <v>42296</v>
      </c>
      <c r="W762">
        <v>150.63999999999999</v>
      </c>
      <c r="Y762" s="2">
        <v>42296</v>
      </c>
      <c r="Z762">
        <v>1.1322000000000001</v>
      </c>
      <c r="AB762" s="2">
        <v>42296</v>
      </c>
      <c r="AC762">
        <v>1.5472999999999999</v>
      </c>
      <c r="AE762" s="2">
        <v>42296</v>
      </c>
      <c r="AF762">
        <v>1.0451999999999999</v>
      </c>
      <c r="AH762" s="2">
        <v>42296</v>
      </c>
      <c r="AI762">
        <v>8.371E-3</v>
      </c>
      <c r="AK762" s="2">
        <v>42296</v>
      </c>
      <c r="AL762">
        <v>225.69550000000001</v>
      </c>
      <c r="AN762" s="2">
        <v>42296</v>
      </c>
      <c r="AO762">
        <v>1944.64</v>
      </c>
    </row>
    <row r="763" spans="1:41" x14ac:dyDescent="0.25">
      <c r="A763" s="1">
        <v>42293</v>
      </c>
      <c r="B763">
        <v>260.48</v>
      </c>
      <c r="D763" s="1">
        <v>42293</v>
      </c>
      <c r="E763">
        <v>238.84</v>
      </c>
      <c r="G763" s="1">
        <v>42293</v>
      </c>
      <c r="H763">
        <v>2033.11</v>
      </c>
      <c r="J763" s="1">
        <v>42293</v>
      </c>
      <c r="K763">
        <v>3264.93</v>
      </c>
      <c r="M763" s="1">
        <v>42293</v>
      </c>
      <c r="N763">
        <v>1182.1600000000001</v>
      </c>
      <c r="P763" s="1">
        <v>42293</v>
      </c>
      <c r="Q763">
        <v>3.5</v>
      </c>
      <c r="S763" s="1">
        <v>42293</v>
      </c>
      <c r="T763">
        <v>29.72719</v>
      </c>
      <c r="V763" s="1">
        <v>42293</v>
      </c>
      <c r="W763">
        <v>152.88</v>
      </c>
      <c r="Y763" s="2">
        <v>42293</v>
      </c>
      <c r="Z763">
        <v>1.1381000000000001</v>
      </c>
      <c r="AB763" s="2">
        <v>42293</v>
      </c>
      <c r="AC763">
        <v>1.5448</v>
      </c>
      <c r="AE763" s="2">
        <v>42293</v>
      </c>
      <c r="AF763">
        <v>1.0517000000000001</v>
      </c>
      <c r="AH763" s="2">
        <v>42293</v>
      </c>
      <c r="AI763">
        <v>8.3750000000000005E-3</v>
      </c>
      <c r="AK763" s="2">
        <v>42293</v>
      </c>
      <c r="AL763">
        <v>225.60319999999999</v>
      </c>
      <c r="AN763" s="2">
        <v>42293</v>
      </c>
      <c r="AO763">
        <v>1944.74</v>
      </c>
    </row>
    <row r="764" spans="1:41" x14ac:dyDescent="0.25">
      <c r="A764" s="1">
        <v>42292</v>
      </c>
      <c r="B764">
        <v>254.77</v>
      </c>
      <c r="D764" s="1">
        <v>42292</v>
      </c>
      <c r="E764">
        <v>237.86</v>
      </c>
      <c r="G764" s="1">
        <v>42292</v>
      </c>
      <c r="H764">
        <v>2023.86</v>
      </c>
      <c r="J764" s="1">
        <v>42292</v>
      </c>
      <c r="K764">
        <v>3238.81</v>
      </c>
      <c r="M764" s="1">
        <v>42292</v>
      </c>
      <c r="N764">
        <v>1187.32</v>
      </c>
      <c r="P764" s="1">
        <v>42292</v>
      </c>
      <c r="Q764">
        <v>3.4699999999999998</v>
      </c>
      <c r="S764" s="1">
        <v>42292</v>
      </c>
      <c r="T764">
        <v>29.987100000000002</v>
      </c>
      <c r="V764" s="1">
        <v>42292</v>
      </c>
      <c r="W764">
        <v>153.28</v>
      </c>
      <c r="Y764" s="2">
        <v>42292</v>
      </c>
      <c r="Z764">
        <v>1.1400999999999999</v>
      </c>
      <c r="AB764" s="2">
        <v>42292</v>
      </c>
      <c r="AC764">
        <v>1.5495000000000001</v>
      </c>
      <c r="AE764" s="2">
        <v>42292</v>
      </c>
      <c r="AF764">
        <v>1.0528</v>
      </c>
      <c r="AH764" s="2">
        <v>42292</v>
      </c>
      <c r="AI764">
        <v>8.4460000000000004E-3</v>
      </c>
      <c r="AK764" s="2">
        <v>42292</v>
      </c>
      <c r="AL764">
        <v>225.46199999999999</v>
      </c>
      <c r="AN764" s="2">
        <v>42292</v>
      </c>
      <c r="AO764">
        <v>1944.43</v>
      </c>
    </row>
    <row r="765" spans="1:41" x14ac:dyDescent="0.25">
      <c r="A765" s="1">
        <v>42291</v>
      </c>
      <c r="B765">
        <v>253.76</v>
      </c>
      <c r="D765" s="1">
        <v>42291</v>
      </c>
      <c r="E765">
        <v>234.14</v>
      </c>
      <c r="G765" s="1">
        <v>42291</v>
      </c>
      <c r="H765">
        <v>1994.24</v>
      </c>
      <c r="J765" s="1">
        <v>42291</v>
      </c>
      <c r="K765">
        <v>3191.57</v>
      </c>
      <c r="M765" s="1">
        <v>42291</v>
      </c>
      <c r="N765">
        <v>1178.48</v>
      </c>
      <c r="P765" s="1">
        <v>42291</v>
      </c>
      <c r="Q765">
        <v>3.19</v>
      </c>
      <c r="S765" s="1">
        <v>42291</v>
      </c>
      <c r="T765">
        <v>30.25947</v>
      </c>
      <c r="V765" s="1">
        <v>42291</v>
      </c>
      <c r="W765">
        <v>153.62</v>
      </c>
      <c r="Y765" s="2">
        <v>42291</v>
      </c>
      <c r="Z765">
        <v>1.1445000000000001</v>
      </c>
      <c r="AB765" s="2">
        <v>42291</v>
      </c>
      <c r="AC765">
        <v>1.5455000000000001</v>
      </c>
      <c r="AE765" s="2">
        <v>42291</v>
      </c>
      <c r="AF765">
        <v>1.0509999999999999</v>
      </c>
      <c r="AH765" s="2">
        <v>42291</v>
      </c>
      <c r="AI765">
        <v>8.3909999999999992E-3</v>
      </c>
      <c r="AK765" s="2">
        <v>42291</v>
      </c>
      <c r="AL765">
        <v>225.35120000000001</v>
      </c>
      <c r="AN765" s="2">
        <v>42291</v>
      </c>
      <c r="AO765">
        <v>1948.19</v>
      </c>
    </row>
    <row r="766" spans="1:41" x14ac:dyDescent="0.25">
      <c r="A766" s="1">
        <v>42290</v>
      </c>
      <c r="B766">
        <v>249.45</v>
      </c>
      <c r="D766" s="1">
        <v>42290</v>
      </c>
      <c r="E766">
        <v>236.27</v>
      </c>
      <c r="G766" s="1">
        <v>42290</v>
      </c>
      <c r="H766">
        <v>2003.69</v>
      </c>
      <c r="J766" s="1">
        <v>42290</v>
      </c>
      <c r="K766">
        <v>3221.28</v>
      </c>
      <c r="M766" s="1">
        <v>42290</v>
      </c>
      <c r="N766">
        <v>1165.43</v>
      </c>
      <c r="P766" s="1">
        <v>42290</v>
      </c>
      <c r="Q766">
        <v>3.2800000000000002</v>
      </c>
      <c r="S766" s="1">
        <v>42290</v>
      </c>
      <c r="T766">
        <v>30.697700000000001</v>
      </c>
      <c r="V766" s="1">
        <v>42290</v>
      </c>
      <c r="W766">
        <v>153.24</v>
      </c>
      <c r="Y766" s="2">
        <v>42290</v>
      </c>
      <c r="Z766">
        <v>1.139</v>
      </c>
      <c r="AB766" s="2">
        <v>42290</v>
      </c>
      <c r="AC766">
        <v>1.5247000000000002</v>
      </c>
      <c r="AE766" s="2">
        <v>42290</v>
      </c>
      <c r="AF766">
        <v>1.0439000000000001</v>
      </c>
      <c r="AH766" s="2">
        <v>42290</v>
      </c>
      <c r="AI766">
        <v>8.3499999999999998E-3</v>
      </c>
      <c r="AK766" s="2">
        <v>42290</v>
      </c>
      <c r="AL766">
        <v>224.4041</v>
      </c>
      <c r="AN766" s="2">
        <v>42290</v>
      </c>
      <c r="AO766">
        <v>1941.21</v>
      </c>
    </row>
    <row r="767" spans="1:41" x14ac:dyDescent="0.25">
      <c r="A767" s="1">
        <v>42289</v>
      </c>
      <c r="B767">
        <v>245.99</v>
      </c>
      <c r="D767" s="1">
        <v>42289</v>
      </c>
      <c r="E767">
        <v>239.9</v>
      </c>
      <c r="G767" s="1">
        <v>42289</v>
      </c>
      <c r="H767">
        <v>2017.46</v>
      </c>
      <c r="J767" s="1">
        <v>42289</v>
      </c>
      <c r="K767">
        <v>3247.33</v>
      </c>
      <c r="M767" s="1">
        <v>42289</v>
      </c>
      <c r="N767">
        <v>1164.25</v>
      </c>
      <c r="P767" s="1">
        <v>42289</v>
      </c>
      <c r="Q767">
        <v>3.38</v>
      </c>
      <c r="S767" s="1">
        <v>42289</v>
      </c>
      <c r="T767">
        <v>30.094670000000001</v>
      </c>
      <c r="V767" s="1">
        <v>42289</v>
      </c>
      <c r="W767">
        <v>154.36000000000001</v>
      </c>
      <c r="Y767" s="2">
        <v>42289</v>
      </c>
      <c r="Z767">
        <v>1.1378999999999999</v>
      </c>
      <c r="AB767" s="2">
        <v>42289</v>
      </c>
      <c r="AC767">
        <v>1.5359</v>
      </c>
      <c r="AE767" s="2">
        <v>42289</v>
      </c>
      <c r="AF767">
        <v>1.0408999999999999</v>
      </c>
      <c r="AH767" s="2">
        <v>42289</v>
      </c>
      <c r="AI767">
        <v>8.3379999999999999E-3</v>
      </c>
      <c r="AK767" s="2">
        <v>42289</v>
      </c>
      <c r="AL767">
        <v>224.9435</v>
      </c>
      <c r="AN767" s="2">
        <v>42289</v>
      </c>
      <c r="AO767">
        <v>1937.49</v>
      </c>
    </row>
    <row r="768" spans="1:41" x14ac:dyDescent="0.25">
      <c r="A768" s="1">
        <v>42286</v>
      </c>
      <c r="B768">
        <v>244.49</v>
      </c>
      <c r="D768" s="1">
        <v>42286</v>
      </c>
      <c r="E768">
        <v>238.9</v>
      </c>
      <c r="G768" s="1">
        <v>42286</v>
      </c>
      <c r="H768">
        <v>2014.89</v>
      </c>
      <c r="J768" s="1">
        <v>42286</v>
      </c>
      <c r="K768">
        <v>3250.31</v>
      </c>
      <c r="M768" s="1">
        <v>42286</v>
      </c>
      <c r="N768">
        <v>1158.9000000000001</v>
      </c>
      <c r="P768" s="1">
        <v>42286</v>
      </c>
      <c r="Q768">
        <v>3.59</v>
      </c>
      <c r="S768" s="1">
        <v>42286</v>
      </c>
      <c r="T768">
        <v>30.195959999999999</v>
      </c>
      <c r="V768" s="1">
        <v>42286</v>
      </c>
      <c r="W768">
        <v>154.41</v>
      </c>
      <c r="Y768" s="2">
        <v>42286</v>
      </c>
      <c r="Z768">
        <v>1.1379999999999999</v>
      </c>
      <c r="AB768" s="2">
        <v>42286</v>
      </c>
      <c r="AC768">
        <v>1.5327999999999999</v>
      </c>
      <c r="AE768" s="2">
        <v>42286</v>
      </c>
      <c r="AF768">
        <v>1.0418000000000001</v>
      </c>
      <c r="AH768" s="2">
        <v>42286</v>
      </c>
      <c r="AI768">
        <v>8.3140000000000002E-3</v>
      </c>
      <c r="AK768" s="2">
        <v>42286</v>
      </c>
      <c r="AL768">
        <v>224.42779999999999</v>
      </c>
      <c r="AN768" s="2">
        <v>42286</v>
      </c>
      <c r="AO768">
        <v>1937.49</v>
      </c>
    </row>
    <row r="769" spans="1:41" x14ac:dyDescent="0.25">
      <c r="A769" s="1">
        <v>42285</v>
      </c>
      <c r="B769">
        <v>243.84</v>
      </c>
      <c r="D769" s="1">
        <v>42285</v>
      </c>
      <c r="E769">
        <v>235.27</v>
      </c>
      <c r="G769" s="1">
        <v>42285</v>
      </c>
      <c r="H769">
        <v>2013.43</v>
      </c>
      <c r="J769" s="1">
        <v>42285</v>
      </c>
      <c r="K769">
        <v>3224.96</v>
      </c>
      <c r="M769" s="1">
        <v>42285</v>
      </c>
      <c r="N769">
        <v>1144.18</v>
      </c>
      <c r="P769" s="1">
        <v>42285</v>
      </c>
      <c r="Q769">
        <v>3.63</v>
      </c>
      <c r="S769" s="1">
        <v>42285</v>
      </c>
      <c r="T769">
        <v>30.472100000000001</v>
      </c>
      <c r="V769" s="1">
        <v>42285</v>
      </c>
      <c r="W769">
        <v>148.28</v>
      </c>
      <c r="Y769" s="2">
        <v>42285</v>
      </c>
      <c r="Z769">
        <v>1.1282000000000001</v>
      </c>
      <c r="AB769" s="2">
        <v>42285</v>
      </c>
      <c r="AC769">
        <v>1.5325</v>
      </c>
      <c r="AE769" s="2">
        <v>42285</v>
      </c>
      <c r="AF769">
        <v>1.0342</v>
      </c>
      <c r="AH769" s="2">
        <v>42285</v>
      </c>
      <c r="AI769">
        <v>8.3389999999999992E-3</v>
      </c>
      <c r="AK769" s="2">
        <v>42285</v>
      </c>
      <c r="AL769">
        <v>224.96019999999999</v>
      </c>
      <c r="AN769" s="2">
        <v>42285</v>
      </c>
      <c r="AO769">
        <v>1936.25</v>
      </c>
    </row>
    <row r="770" spans="1:41" x14ac:dyDescent="0.25">
      <c r="A770" s="1">
        <v>42284</v>
      </c>
      <c r="B770">
        <v>245.09</v>
      </c>
      <c r="D770" s="1">
        <v>42284</v>
      </c>
      <c r="E770">
        <v>237.53</v>
      </c>
      <c r="G770" s="1">
        <v>42284</v>
      </c>
      <c r="H770">
        <v>1995.83</v>
      </c>
      <c r="J770" s="1">
        <v>42284</v>
      </c>
      <c r="K770">
        <v>3226.4</v>
      </c>
      <c r="M770" s="1">
        <v>42284</v>
      </c>
      <c r="N770">
        <v>1145.92</v>
      </c>
      <c r="P770" s="1">
        <v>42284</v>
      </c>
      <c r="Q770">
        <v>3.39</v>
      </c>
      <c r="S770" s="1">
        <v>42284</v>
      </c>
      <c r="T770">
        <v>30.800719999999998</v>
      </c>
      <c r="V770" s="1">
        <v>42284</v>
      </c>
      <c r="W770">
        <v>149.74</v>
      </c>
      <c r="Y770" s="2">
        <v>42284</v>
      </c>
      <c r="Z770">
        <v>1.1243000000000001</v>
      </c>
      <c r="AB770" s="2">
        <v>42284</v>
      </c>
      <c r="AC770">
        <v>1.5318000000000001</v>
      </c>
      <c r="AE770" s="2">
        <v>42284</v>
      </c>
      <c r="AF770">
        <v>1.0275000000000001</v>
      </c>
      <c r="AH770" s="2">
        <v>42284</v>
      </c>
      <c r="AI770">
        <v>8.3379999999999999E-3</v>
      </c>
      <c r="AK770" s="2">
        <v>42284</v>
      </c>
      <c r="AL770">
        <v>224.96860000000001</v>
      </c>
      <c r="AN770" s="2">
        <v>42284</v>
      </c>
      <c r="AO770">
        <v>1940.33</v>
      </c>
    </row>
    <row r="771" spans="1:41" x14ac:dyDescent="0.25">
      <c r="A771" s="1">
        <v>42283</v>
      </c>
      <c r="B771">
        <v>246.2</v>
      </c>
      <c r="D771" s="1">
        <v>42283</v>
      </c>
      <c r="E771">
        <v>230.28</v>
      </c>
      <c r="G771" s="1">
        <v>42283</v>
      </c>
      <c r="H771">
        <v>1979.92</v>
      </c>
      <c r="J771" s="1">
        <v>42283</v>
      </c>
      <c r="K771">
        <v>3220.09</v>
      </c>
      <c r="M771" s="1">
        <v>42283</v>
      </c>
      <c r="N771">
        <v>1146.52</v>
      </c>
      <c r="P771" s="1">
        <v>42283</v>
      </c>
      <c r="Q771">
        <v>3.42</v>
      </c>
      <c r="S771" s="1">
        <v>42283</v>
      </c>
      <c r="T771">
        <v>31.058540000000001</v>
      </c>
      <c r="V771" s="1">
        <v>42283</v>
      </c>
      <c r="W771">
        <v>148.25</v>
      </c>
      <c r="Y771" s="2">
        <v>42283</v>
      </c>
      <c r="Z771">
        <v>1.1263000000000001</v>
      </c>
      <c r="AB771" s="2">
        <v>42283</v>
      </c>
      <c r="AC771">
        <v>1.5226</v>
      </c>
      <c r="AE771" s="2">
        <v>42283</v>
      </c>
      <c r="AF771">
        <v>1.0326</v>
      </c>
      <c r="AH771" s="2">
        <v>42283</v>
      </c>
      <c r="AI771">
        <v>8.3149999999999995E-3</v>
      </c>
      <c r="AK771" s="2">
        <v>42283</v>
      </c>
      <c r="AL771">
        <v>224.63589999999999</v>
      </c>
      <c r="AN771" s="2">
        <v>42283</v>
      </c>
      <c r="AO771">
        <v>1941.08</v>
      </c>
    </row>
    <row r="772" spans="1:41" x14ac:dyDescent="0.25">
      <c r="A772" s="1">
        <v>42282</v>
      </c>
      <c r="B772">
        <v>239.61</v>
      </c>
      <c r="D772" s="1">
        <v>42282</v>
      </c>
      <c r="E772">
        <v>228.99</v>
      </c>
      <c r="G772" s="1">
        <v>42282</v>
      </c>
      <c r="H772">
        <v>1987.05</v>
      </c>
      <c r="J772" s="1">
        <v>42282</v>
      </c>
      <c r="K772">
        <v>3190.39</v>
      </c>
      <c r="M772" s="1">
        <v>42282</v>
      </c>
      <c r="N772">
        <v>1134.75</v>
      </c>
      <c r="P772" s="1">
        <v>42282</v>
      </c>
      <c r="Q772">
        <v>3.13</v>
      </c>
      <c r="S772" s="1">
        <v>42282</v>
      </c>
      <c r="T772">
        <v>30.629819999999999</v>
      </c>
      <c r="V772" s="1">
        <v>42282</v>
      </c>
      <c r="W772">
        <v>148.59</v>
      </c>
      <c r="Y772" s="2">
        <v>42282</v>
      </c>
      <c r="Z772">
        <v>1.1187</v>
      </c>
      <c r="AB772" s="2">
        <v>42282</v>
      </c>
      <c r="AC772">
        <v>1.5154999999999998</v>
      </c>
      <c r="AE772" s="2">
        <v>42282</v>
      </c>
      <c r="AF772">
        <v>1.0250999999999999</v>
      </c>
      <c r="AH772" s="2">
        <v>42282</v>
      </c>
      <c r="AI772">
        <v>8.3009999999999994E-3</v>
      </c>
      <c r="AK772" s="2">
        <v>42282</v>
      </c>
      <c r="AL772">
        <v>224.95689999999999</v>
      </c>
      <c r="AN772" s="2">
        <v>42282</v>
      </c>
      <c r="AO772">
        <v>1938.2</v>
      </c>
    </row>
    <row r="773" spans="1:41" x14ac:dyDescent="0.25">
      <c r="A773" s="1">
        <v>42279</v>
      </c>
      <c r="B773">
        <v>237.6</v>
      </c>
      <c r="D773" s="1">
        <v>42279</v>
      </c>
      <c r="E773">
        <v>223.84</v>
      </c>
      <c r="G773" s="1">
        <v>42279</v>
      </c>
      <c r="H773">
        <v>1951.36</v>
      </c>
      <c r="J773" s="1">
        <v>42279</v>
      </c>
      <c r="K773">
        <v>3088.18</v>
      </c>
      <c r="M773" s="1">
        <v>42279</v>
      </c>
      <c r="N773">
        <v>1136.2</v>
      </c>
      <c r="P773" s="1">
        <v>42279</v>
      </c>
      <c r="Q773">
        <v>2.9</v>
      </c>
      <c r="S773" s="1">
        <v>42279</v>
      </c>
      <c r="T773">
        <v>30.37257</v>
      </c>
      <c r="V773" s="1">
        <v>42279</v>
      </c>
      <c r="W773">
        <v>147.80000000000001</v>
      </c>
      <c r="Y773" s="2">
        <v>42279</v>
      </c>
      <c r="Z773">
        <v>1.1242000000000001</v>
      </c>
      <c r="AB773" s="2">
        <v>42279</v>
      </c>
      <c r="AC773">
        <v>1.5202</v>
      </c>
      <c r="AE773" s="2">
        <v>42279</v>
      </c>
      <c r="AF773">
        <v>1.0307999999999999</v>
      </c>
      <c r="AH773" s="2">
        <v>42279</v>
      </c>
      <c r="AI773">
        <v>8.3479999999999995E-3</v>
      </c>
      <c r="AK773" s="2">
        <v>42279</v>
      </c>
      <c r="AL773">
        <v>225.44980000000001</v>
      </c>
      <c r="AN773" s="2">
        <v>42279</v>
      </c>
      <c r="AO773">
        <v>1942.76</v>
      </c>
    </row>
    <row r="774" spans="1:41" x14ac:dyDescent="0.25">
      <c r="A774" s="1">
        <v>42278</v>
      </c>
      <c r="B774">
        <v>237.95</v>
      </c>
      <c r="D774" s="1">
        <v>42278</v>
      </c>
      <c r="E774">
        <v>219.1</v>
      </c>
      <c r="G774" s="1">
        <v>42278</v>
      </c>
      <c r="H774">
        <v>1923.82</v>
      </c>
      <c r="J774" s="1">
        <v>42278</v>
      </c>
      <c r="K774">
        <v>3069.05</v>
      </c>
      <c r="M774" s="1">
        <v>42278</v>
      </c>
      <c r="N774">
        <v>1115.3599999999999</v>
      </c>
      <c r="P774" s="1">
        <v>42278</v>
      </c>
      <c r="Q774">
        <v>2.9</v>
      </c>
      <c r="S774" s="1">
        <v>42278</v>
      </c>
      <c r="T774">
        <v>30.502739999999999</v>
      </c>
      <c r="V774" s="1">
        <v>42278</v>
      </c>
      <c r="W774">
        <v>148.1</v>
      </c>
      <c r="Y774" s="2">
        <v>42278</v>
      </c>
      <c r="Z774">
        <v>1.1195999999999999</v>
      </c>
      <c r="AB774" s="2">
        <v>42278</v>
      </c>
      <c r="AC774">
        <v>1.5148999999999999</v>
      </c>
      <c r="AE774" s="2">
        <v>42278</v>
      </c>
      <c r="AF774">
        <v>1.0237000000000001</v>
      </c>
      <c r="AH774" s="2">
        <v>42278</v>
      </c>
      <c r="AI774">
        <v>8.3510000000000008E-3</v>
      </c>
      <c r="AK774" s="2">
        <v>42278</v>
      </c>
      <c r="AL774">
        <v>225.04429999999999</v>
      </c>
      <c r="AN774" s="2">
        <v>42278</v>
      </c>
      <c r="AO774">
        <v>1937.67</v>
      </c>
    </row>
    <row r="775" spans="1:41" x14ac:dyDescent="0.25">
      <c r="A775" s="1">
        <v>42277</v>
      </c>
      <c r="B775">
        <v>236.99</v>
      </c>
      <c r="D775" s="1">
        <v>42277</v>
      </c>
      <c r="E775">
        <v>218.75</v>
      </c>
      <c r="G775" s="1">
        <v>42277</v>
      </c>
      <c r="H775">
        <v>1920.03</v>
      </c>
      <c r="J775" s="1">
        <v>42277</v>
      </c>
      <c r="K775">
        <v>3100.67</v>
      </c>
      <c r="M775" s="1">
        <v>42277</v>
      </c>
      <c r="N775">
        <v>1114.97</v>
      </c>
      <c r="P775" s="1">
        <v>42277</v>
      </c>
      <c r="Q775">
        <v>3</v>
      </c>
      <c r="S775" s="1">
        <v>42277</v>
      </c>
      <c r="T775">
        <v>30.46734</v>
      </c>
      <c r="V775" s="1">
        <v>42277</v>
      </c>
      <c r="W775">
        <v>149.91999999999999</v>
      </c>
      <c r="Y775" s="2">
        <v>42277</v>
      </c>
      <c r="Z775">
        <v>1.1182000000000001</v>
      </c>
      <c r="AB775" s="2">
        <v>42277</v>
      </c>
      <c r="AC775">
        <v>1.5131999999999999</v>
      </c>
      <c r="AE775" s="2">
        <v>42277</v>
      </c>
      <c r="AF775">
        <v>1.0256000000000001</v>
      </c>
      <c r="AH775" s="2">
        <v>42277</v>
      </c>
      <c r="AI775">
        <v>8.3560000000000006E-3</v>
      </c>
      <c r="AK775" s="2">
        <v>42277</v>
      </c>
      <c r="AL775">
        <v>224.68600000000001</v>
      </c>
      <c r="AN775" s="2">
        <v>42277</v>
      </c>
      <c r="AO775">
        <v>1936.43</v>
      </c>
    </row>
    <row r="776" spans="1:41" x14ac:dyDescent="0.25">
      <c r="A776" s="1">
        <v>42276</v>
      </c>
      <c r="B776">
        <v>237.23</v>
      </c>
      <c r="D776" s="1">
        <v>42276</v>
      </c>
      <c r="E776">
        <v>213.68</v>
      </c>
      <c r="G776" s="1">
        <v>42276</v>
      </c>
      <c r="H776">
        <v>1884.09</v>
      </c>
      <c r="J776" s="1">
        <v>42276</v>
      </c>
      <c r="K776">
        <v>3029.86</v>
      </c>
      <c r="M776" s="1">
        <v>42276</v>
      </c>
      <c r="N776">
        <v>1130.8699999999999</v>
      </c>
      <c r="P776" s="1">
        <v>42276</v>
      </c>
      <c r="Q776">
        <v>3.04</v>
      </c>
      <c r="S776" s="1">
        <v>42276</v>
      </c>
      <c r="T776">
        <v>30.24802</v>
      </c>
      <c r="V776" s="1">
        <v>42276</v>
      </c>
      <c r="W776">
        <v>146.18</v>
      </c>
      <c r="Y776" s="2">
        <v>42276</v>
      </c>
      <c r="Z776">
        <v>1.1261000000000001</v>
      </c>
      <c r="AB776" s="2">
        <v>42276</v>
      </c>
      <c r="AC776">
        <v>1.5161</v>
      </c>
      <c r="AE776" s="2">
        <v>42276</v>
      </c>
      <c r="AF776">
        <v>1.0304</v>
      </c>
      <c r="AH776" s="2">
        <v>42276</v>
      </c>
      <c r="AI776">
        <v>8.3549999999999996E-3</v>
      </c>
      <c r="AK776" s="2">
        <v>42276</v>
      </c>
      <c r="AL776">
        <v>224.3854</v>
      </c>
      <c r="AN776" s="2">
        <v>42276</v>
      </c>
      <c r="AO776">
        <v>1936.71</v>
      </c>
    </row>
    <row r="777" spans="1:41" x14ac:dyDescent="0.25">
      <c r="A777" s="1">
        <v>42275</v>
      </c>
      <c r="B777">
        <v>237.84</v>
      </c>
      <c r="D777" s="1">
        <v>42275</v>
      </c>
      <c r="E777">
        <v>217.39</v>
      </c>
      <c r="G777" s="1">
        <v>42275</v>
      </c>
      <c r="H777">
        <v>1881.77</v>
      </c>
      <c r="J777" s="1">
        <v>42275</v>
      </c>
      <c r="K777">
        <v>3039.44</v>
      </c>
      <c r="M777" s="1">
        <v>42275</v>
      </c>
      <c r="N777">
        <v>1134.1300000000001</v>
      </c>
      <c r="P777" s="1">
        <v>42275</v>
      </c>
      <c r="Q777">
        <v>3.09</v>
      </c>
      <c r="S777" s="1">
        <v>42275</v>
      </c>
      <c r="T777">
        <v>30.162669999999999</v>
      </c>
      <c r="V777" s="1">
        <v>42275</v>
      </c>
      <c r="W777">
        <v>145.49</v>
      </c>
      <c r="Y777" s="2">
        <v>42275</v>
      </c>
      <c r="Z777">
        <v>1.1237999999999999</v>
      </c>
      <c r="AB777" s="2">
        <v>42275</v>
      </c>
      <c r="AC777">
        <v>1.5199</v>
      </c>
      <c r="AE777" s="2">
        <v>42275</v>
      </c>
      <c r="AF777">
        <v>1.0275000000000001</v>
      </c>
      <c r="AH777" s="2">
        <v>42275</v>
      </c>
      <c r="AI777">
        <v>8.3459999999999993E-3</v>
      </c>
      <c r="AK777" s="2">
        <v>42275</v>
      </c>
      <c r="AL777">
        <v>224.41739999999999</v>
      </c>
      <c r="AN777" s="2">
        <v>42275</v>
      </c>
      <c r="AO777">
        <v>1934.72</v>
      </c>
    </row>
    <row r="778" spans="1:41" x14ac:dyDescent="0.25">
      <c r="A778" s="1">
        <v>42272</v>
      </c>
      <c r="B778">
        <v>234.61</v>
      </c>
      <c r="D778" s="1">
        <v>42272</v>
      </c>
      <c r="E778">
        <v>219.08</v>
      </c>
      <c r="G778" s="1">
        <v>42272</v>
      </c>
      <c r="H778">
        <v>1931.34</v>
      </c>
      <c r="J778" s="1">
        <v>42272</v>
      </c>
      <c r="K778">
        <v>3113.16</v>
      </c>
      <c r="M778" s="1">
        <v>42272</v>
      </c>
      <c r="N778">
        <v>1145.79</v>
      </c>
      <c r="P778" s="1">
        <v>42272</v>
      </c>
      <c r="Q778">
        <v>3.25</v>
      </c>
      <c r="S778" s="1">
        <v>42272</v>
      </c>
      <c r="T778">
        <v>30.38494</v>
      </c>
      <c r="V778" s="1">
        <v>42272</v>
      </c>
      <c r="W778">
        <v>146.94999999999999</v>
      </c>
      <c r="Y778" s="2">
        <v>42272</v>
      </c>
      <c r="Z778">
        <v>1.1186</v>
      </c>
      <c r="AB778" s="2">
        <v>42272</v>
      </c>
      <c r="AC778">
        <v>1.5177</v>
      </c>
      <c r="AE778" s="2">
        <v>42272</v>
      </c>
      <c r="AF778">
        <v>1.0217000000000001</v>
      </c>
      <c r="AH778" s="2">
        <v>42272</v>
      </c>
      <c r="AI778">
        <v>8.2830000000000004E-3</v>
      </c>
      <c r="AK778" s="2">
        <v>42272</v>
      </c>
      <c r="AL778">
        <v>224.0761</v>
      </c>
      <c r="AN778" s="2">
        <v>42272</v>
      </c>
      <c r="AO778">
        <v>1929.59</v>
      </c>
    </row>
    <row r="779" spans="1:41" x14ac:dyDescent="0.25">
      <c r="A779" s="1">
        <v>42271</v>
      </c>
      <c r="B779">
        <v>235.07</v>
      </c>
      <c r="D779" s="1">
        <v>42271</v>
      </c>
      <c r="E779">
        <v>216.75</v>
      </c>
      <c r="G779" s="1">
        <v>42271</v>
      </c>
      <c r="H779">
        <v>1932.24</v>
      </c>
      <c r="J779" s="1">
        <v>42271</v>
      </c>
      <c r="K779">
        <v>3019.34</v>
      </c>
      <c r="M779" s="1">
        <v>42271</v>
      </c>
      <c r="N779">
        <v>1152.9000000000001</v>
      </c>
      <c r="P779" s="1">
        <v>42271</v>
      </c>
      <c r="Q779">
        <v>3.41</v>
      </c>
      <c r="S779" s="1">
        <v>42271</v>
      </c>
      <c r="T779">
        <v>29.750240000000002</v>
      </c>
      <c r="V779" s="1">
        <v>42271</v>
      </c>
      <c r="W779">
        <v>148.19999999999999</v>
      </c>
      <c r="Y779" s="2">
        <v>42271</v>
      </c>
      <c r="Z779">
        <v>1.1254999999999999</v>
      </c>
      <c r="AB779" s="2">
        <v>42271</v>
      </c>
      <c r="AC779">
        <v>1.5249000000000001</v>
      </c>
      <c r="AE779" s="2">
        <v>42271</v>
      </c>
      <c r="AF779">
        <v>1.0269999999999999</v>
      </c>
      <c r="AH779" s="2">
        <v>42271</v>
      </c>
      <c r="AI779">
        <v>8.3619999999999996E-3</v>
      </c>
      <c r="AK779" s="2">
        <v>42271</v>
      </c>
      <c r="AL779">
        <v>224.8081</v>
      </c>
      <c r="AN779" s="2">
        <v>42271</v>
      </c>
      <c r="AO779">
        <v>1933.78</v>
      </c>
    </row>
    <row r="780" spans="1:41" x14ac:dyDescent="0.25">
      <c r="A780" s="1">
        <v>42270</v>
      </c>
      <c r="B780">
        <v>230.17</v>
      </c>
      <c r="D780" s="1">
        <v>42270</v>
      </c>
      <c r="E780">
        <v>218.51</v>
      </c>
      <c r="G780" s="1">
        <v>42270</v>
      </c>
      <c r="H780">
        <v>1938.76</v>
      </c>
      <c r="J780" s="1">
        <v>42270</v>
      </c>
      <c r="K780">
        <v>3079.99</v>
      </c>
      <c r="M780" s="1">
        <v>42270</v>
      </c>
      <c r="N780">
        <v>1132.6199999999999</v>
      </c>
      <c r="P780" s="1">
        <v>42270</v>
      </c>
      <c r="Q780">
        <v>3.42</v>
      </c>
      <c r="S780" s="1">
        <v>42270</v>
      </c>
      <c r="T780">
        <v>30.00573</v>
      </c>
      <c r="V780" s="1">
        <v>42270</v>
      </c>
      <c r="W780">
        <v>147.88999999999999</v>
      </c>
      <c r="Y780" s="2">
        <v>42270</v>
      </c>
      <c r="Z780">
        <v>1.1173999999999999</v>
      </c>
      <c r="AB780" s="2">
        <v>42270</v>
      </c>
      <c r="AC780">
        <v>1.5263</v>
      </c>
      <c r="AE780" s="2">
        <v>42270</v>
      </c>
      <c r="AF780">
        <v>1.0226</v>
      </c>
      <c r="AH780" s="2">
        <v>42270</v>
      </c>
      <c r="AI780">
        <v>8.319E-3</v>
      </c>
      <c r="AK780" s="2">
        <v>42270</v>
      </c>
      <c r="AL780">
        <v>225.00110000000001</v>
      </c>
      <c r="AN780" s="2">
        <v>42270</v>
      </c>
      <c r="AO780">
        <v>1932.32</v>
      </c>
    </row>
    <row r="781" spans="1:41" x14ac:dyDescent="0.25">
      <c r="A781" s="1">
        <v>42269</v>
      </c>
      <c r="B781">
        <v>229.95</v>
      </c>
      <c r="D781" s="1">
        <v>42269</v>
      </c>
      <c r="E781">
        <v>223.04</v>
      </c>
      <c r="G781" s="1">
        <v>42269</v>
      </c>
      <c r="H781">
        <v>1942.74</v>
      </c>
      <c r="J781" s="1">
        <v>42269</v>
      </c>
      <c r="K781">
        <v>3076.05</v>
      </c>
      <c r="M781" s="1">
        <v>42269</v>
      </c>
      <c r="N781">
        <v>1125.8599999999999</v>
      </c>
      <c r="P781" s="1">
        <v>42269</v>
      </c>
      <c r="Q781">
        <v>3.54</v>
      </c>
      <c r="S781" s="1">
        <v>42269</v>
      </c>
      <c r="T781">
        <v>29.628820000000001</v>
      </c>
      <c r="V781" s="1">
        <v>42269</v>
      </c>
      <c r="W781">
        <v>148.25</v>
      </c>
      <c r="Y781" s="2">
        <v>42269</v>
      </c>
      <c r="Z781">
        <v>1.1124000000000001</v>
      </c>
      <c r="AB781" s="2">
        <v>42269</v>
      </c>
      <c r="AC781">
        <v>1.5373000000000001</v>
      </c>
      <c r="AE781" s="2">
        <v>42269</v>
      </c>
      <c r="AF781">
        <v>1.0271999999999999</v>
      </c>
      <c r="AH781" s="2">
        <v>42269</v>
      </c>
      <c r="AI781">
        <v>8.3339999999999994E-3</v>
      </c>
      <c r="AK781" s="2">
        <v>42269</v>
      </c>
      <c r="AL781">
        <v>225.61150000000001</v>
      </c>
      <c r="AN781" s="2">
        <v>42269</v>
      </c>
      <c r="AO781">
        <v>1933.77</v>
      </c>
    </row>
    <row r="782" spans="1:41" x14ac:dyDescent="0.25">
      <c r="A782" s="1">
        <v>42268</v>
      </c>
      <c r="B782">
        <v>227.48</v>
      </c>
      <c r="D782" s="1">
        <v>42268</v>
      </c>
      <c r="E782">
        <v>225.09</v>
      </c>
      <c r="G782" s="1">
        <v>42268</v>
      </c>
      <c r="H782">
        <v>1966.97</v>
      </c>
      <c r="J782" s="1">
        <v>42268</v>
      </c>
      <c r="K782">
        <v>3184.72</v>
      </c>
      <c r="M782" s="1">
        <v>42268</v>
      </c>
      <c r="N782">
        <v>1133.32</v>
      </c>
      <c r="P782" s="1">
        <v>42268</v>
      </c>
      <c r="Q782">
        <v>3.65</v>
      </c>
      <c r="S782" s="1">
        <v>42268</v>
      </c>
      <c r="T782">
        <v>29.88466</v>
      </c>
      <c r="V782" s="1">
        <v>42268</v>
      </c>
      <c r="W782">
        <v>152.16</v>
      </c>
      <c r="Y782" s="2">
        <v>42268</v>
      </c>
      <c r="Z782">
        <v>1.1213</v>
      </c>
      <c r="AB782" s="2">
        <v>42268</v>
      </c>
      <c r="AC782">
        <v>1.5505</v>
      </c>
      <c r="AE782" s="2">
        <v>42268</v>
      </c>
      <c r="AF782">
        <v>1.0324</v>
      </c>
      <c r="AH782" s="2">
        <v>42268</v>
      </c>
      <c r="AI782">
        <v>8.3129999999999992E-3</v>
      </c>
      <c r="AK782" s="2">
        <v>42268</v>
      </c>
      <c r="AL782">
        <v>224.76580000000001</v>
      </c>
      <c r="AN782" s="2">
        <v>42268</v>
      </c>
      <c r="AO782">
        <v>1926.41</v>
      </c>
    </row>
    <row r="783" spans="1:41" x14ac:dyDescent="0.25">
      <c r="A783" s="1">
        <v>42265</v>
      </c>
      <c r="B783">
        <v>233.24</v>
      </c>
      <c r="D783" s="1">
        <v>42265</v>
      </c>
      <c r="E783">
        <v>227.84</v>
      </c>
      <c r="G783" s="1">
        <v>42265</v>
      </c>
      <c r="H783">
        <v>1958.03</v>
      </c>
      <c r="J783" s="1">
        <v>42265</v>
      </c>
      <c r="K783">
        <v>3157.3</v>
      </c>
      <c r="M783" s="1">
        <v>42265</v>
      </c>
      <c r="N783">
        <v>1138.03</v>
      </c>
      <c r="P783" s="1">
        <v>42265</v>
      </c>
      <c r="Q783">
        <v>3.68</v>
      </c>
      <c r="S783" s="1">
        <v>42265</v>
      </c>
      <c r="T783">
        <v>29.390730000000001</v>
      </c>
      <c r="V783" s="1">
        <v>42265</v>
      </c>
      <c r="W783">
        <v>152.30000000000001</v>
      </c>
      <c r="Y783" s="2">
        <v>42265</v>
      </c>
      <c r="Z783">
        <v>1.1367</v>
      </c>
      <c r="AB783" s="2">
        <v>42265</v>
      </c>
      <c r="AC783">
        <v>1.5581</v>
      </c>
      <c r="AE783" s="2">
        <v>42265</v>
      </c>
      <c r="AF783">
        <v>1.0398000000000001</v>
      </c>
      <c r="AH783" s="2">
        <v>42265</v>
      </c>
      <c r="AI783">
        <v>8.3440000000000007E-3</v>
      </c>
      <c r="AK783" s="2">
        <v>42265</v>
      </c>
      <c r="AL783">
        <v>224.74619999999999</v>
      </c>
      <c r="AN783" s="2">
        <v>42265</v>
      </c>
      <c r="AO783">
        <v>1934.26</v>
      </c>
    </row>
    <row r="784" spans="1:41" x14ac:dyDescent="0.25">
      <c r="A784" s="1">
        <v>42264</v>
      </c>
      <c r="B784">
        <v>233.23</v>
      </c>
      <c r="D784" s="1">
        <v>42264</v>
      </c>
      <c r="E784">
        <v>227.18</v>
      </c>
      <c r="G784" s="1">
        <v>42264</v>
      </c>
      <c r="H784">
        <v>1990.2</v>
      </c>
      <c r="J784" s="1">
        <v>42264</v>
      </c>
      <c r="K784">
        <v>3255.79</v>
      </c>
      <c r="M784" s="1">
        <v>42264</v>
      </c>
      <c r="N784">
        <v>1117.8599999999999</v>
      </c>
      <c r="P784" s="1">
        <v>42264</v>
      </c>
      <c r="Q784">
        <v>3.76</v>
      </c>
      <c r="S784" s="1">
        <v>42264</v>
      </c>
      <c r="T784">
        <v>29.497610000000002</v>
      </c>
      <c r="V784" s="1">
        <v>42264</v>
      </c>
      <c r="W784">
        <v>155</v>
      </c>
      <c r="Y784" s="2">
        <v>42264</v>
      </c>
      <c r="Z784">
        <v>1.1304000000000001</v>
      </c>
      <c r="AB784" s="2">
        <v>42264</v>
      </c>
      <c r="AC784">
        <v>1.5518999999999998</v>
      </c>
      <c r="AE784" s="2">
        <v>42264</v>
      </c>
      <c r="AF784">
        <v>1.0286</v>
      </c>
      <c r="AH784" s="2">
        <v>42264</v>
      </c>
      <c r="AI784">
        <v>8.2679999999999993E-3</v>
      </c>
      <c r="AK784" s="2">
        <v>42264</v>
      </c>
      <c r="AL784">
        <v>223.3194</v>
      </c>
      <c r="AN784" s="2">
        <v>42264</v>
      </c>
      <c r="AO784">
        <v>1926.62</v>
      </c>
    </row>
    <row r="785" spans="1:41" x14ac:dyDescent="0.25">
      <c r="A785" s="1">
        <v>42263</v>
      </c>
      <c r="B785">
        <v>228.14</v>
      </c>
      <c r="D785" s="1">
        <v>42263</v>
      </c>
      <c r="E785">
        <v>227.7</v>
      </c>
      <c r="G785" s="1">
        <v>42263</v>
      </c>
      <c r="H785">
        <v>1995.31</v>
      </c>
      <c r="J785" s="1">
        <v>42263</v>
      </c>
      <c r="K785">
        <v>3251.79</v>
      </c>
      <c r="M785" s="1">
        <v>42263</v>
      </c>
      <c r="N785">
        <v>1123.52</v>
      </c>
      <c r="P785" s="1">
        <v>42263</v>
      </c>
      <c r="Q785">
        <v>3.61</v>
      </c>
      <c r="S785" s="1">
        <v>42263</v>
      </c>
      <c r="T785">
        <v>29.863060000000001</v>
      </c>
      <c r="V785" s="1">
        <v>42263</v>
      </c>
      <c r="W785">
        <v>155.01</v>
      </c>
      <c r="Y785" s="2">
        <v>42263</v>
      </c>
      <c r="Z785">
        <v>1.1309</v>
      </c>
      <c r="AB785" s="2">
        <v>42263</v>
      </c>
      <c r="AC785">
        <v>1.5483</v>
      </c>
      <c r="AE785" s="2">
        <v>42263</v>
      </c>
      <c r="AF785">
        <v>1.0331999999999999</v>
      </c>
      <c r="AH785" s="2">
        <v>42263</v>
      </c>
      <c r="AI785">
        <v>8.2869999999999992E-3</v>
      </c>
      <c r="AK785" s="2">
        <v>42263</v>
      </c>
      <c r="AL785">
        <v>223.5094</v>
      </c>
      <c r="AN785" s="2">
        <v>42263</v>
      </c>
      <c r="AO785">
        <v>1917.21</v>
      </c>
    </row>
    <row r="786" spans="1:41" x14ac:dyDescent="0.25">
      <c r="A786" s="1">
        <v>42262</v>
      </c>
      <c r="B786">
        <v>229.79</v>
      </c>
      <c r="D786" s="1">
        <v>42262</v>
      </c>
      <c r="E786">
        <v>222.84</v>
      </c>
      <c r="G786" s="1">
        <v>42262</v>
      </c>
      <c r="H786">
        <v>1978.09</v>
      </c>
      <c r="J786" s="1">
        <v>42262</v>
      </c>
      <c r="K786">
        <v>3207.6</v>
      </c>
      <c r="M786" s="1">
        <v>42262</v>
      </c>
      <c r="N786">
        <v>1104.57</v>
      </c>
      <c r="P786" s="1">
        <v>42262</v>
      </c>
      <c r="Q786">
        <v>3.27</v>
      </c>
      <c r="S786" s="1">
        <v>42262</v>
      </c>
      <c r="T786">
        <v>30.157630000000001</v>
      </c>
      <c r="V786" s="1">
        <v>42262</v>
      </c>
      <c r="W786">
        <v>153.72999999999999</v>
      </c>
      <c r="Y786" s="2">
        <v>42262</v>
      </c>
      <c r="Z786">
        <v>1.1283000000000001</v>
      </c>
      <c r="AB786" s="2">
        <v>42262</v>
      </c>
      <c r="AC786">
        <v>1.5354999999999999</v>
      </c>
      <c r="AE786" s="2">
        <v>42262</v>
      </c>
      <c r="AF786">
        <v>1.0266</v>
      </c>
      <c r="AH786" s="2">
        <v>42262</v>
      </c>
      <c r="AI786">
        <v>8.3079999999999994E-3</v>
      </c>
      <c r="AK786" s="2">
        <v>42262</v>
      </c>
      <c r="AL786">
        <v>223.49969999999999</v>
      </c>
      <c r="AN786" s="2">
        <v>42262</v>
      </c>
      <c r="AO786">
        <v>1918.23</v>
      </c>
    </row>
    <row r="787" spans="1:41" x14ac:dyDescent="0.25">
      <c r="A787" s="1">
        <v>42261</v>
      </c>
      <c r="B787">
        <v>231.36</v>
      </c>
      <c r="D787" s="1">
        <v>42261</v>
      </c>
      <c r="E787">
        <v>223.3</v>
      </c>
      <c r="G787" s="1">
        <v>42261</v>
      </c>
      <c r="H787">
        <v>1953.03</v>
      </c>
      <c r="J787" s="1">
        <v>42261</v>
      </c>
      <c r="K787">
        <v>3175.62</v>
      </c>
      <c r="M787" s="1">
        <v>42261</v>
      </c>
      <c r="N787">
        <v>1109.96</v>
      </c>
      <c r="P787" s="1">
        <v>42261</v>
      </c>
      <c r="Q787">
        <v>3.07</v>
      </c>
      <c r="S787" s="1">
        <v>42261</v>
      </c>
      <c r="T787">
        <v>30.344639999999998</v>
      </c>
      <c r="V787" s="1">
        <v>42261</v>
      </c>
      <c r="W787">
        <v>153.37</v>
      </c>
      <c r="Y787" s="2">
        <v>42261</v>
      </c>
      <c r="Z787">
        <v>1.1318999999999999</v>
      </c>
      <c r="AB787" s="2">
        <v>42261</v>
      </c>
      <c r="AC787">
        <v>1.5427</v>
      </c>
      <c r="AE787" s="2">
        <v>42261</v>
      </c>
      <c r="AF787">
        <v>1.0336000000000001</v>
      </c>
      <c r="AH787" s="2">
        <v>42261</v>
      </c>
      <c r="AI787">
        <v>8.3370000000000007E-3</v>
      </c>
      <c r="AK787" s="2">
        <v>42261</v>
      </c>
      <c r="AL787">
        <v>224.30680000000001</v>
      </c>
      <c r="AN787" s="2">
        <v>42261</v>
      </c>
      <c r="AO787">
        <v>1927.8</v>
      </c>
    </row>
    <row r="788" spans="1:41" x14ac:dyDescent="0.25">
      <c r="A788" s="1">
        <v>42258</v>
      </c>
      <c r="B788">
        <v>239.9</v>
      </c>
      <c r="D788" s="1">
        <v>42258</v>
      </c>
      <c r="E788">
        <v>221.48</v>
      </c>
      <c r="G788" s="1">
        <v>42258</v>
      </c>
      <c r="H788">
        <v>1961.05</v>
      </c>
      <c r="J788" s="1">
        <v>42258</v>
      </c>
      <c r="K788">
        <v>3187.94</v>
      </c>
      <c r="M788" s="1">
        <v>42258</v>
      </c>
      <c r="N788">
        <v>1104.98</v>
      </c>
      <c r="P788" s="1">
        <v>42258</v>
      </c>
      <c r="Q788">
        <v>3.08</v>
      </c>
      <c r="S788" s="1">
        <v>42258</v>
      </c>
      <c r="T788">
        <v>29.710439999999998</v>
      </c>
      <c r="V788" s="1">
        <v>42258</v>
      </c>
      <c r="W788">
        <v>155.87</v>
      </c>
      <c r="Y788" s="2">
        <v>42258</v>
      </c>
      <c r="Z788">
        <v>1.1345000000000001</v>
      </c>
      <c r="AB788" s="2">
        <v>42258</v>
      </c>
      <c r="AC788">
        <v>1.5430000000000001</v>
      </c>
      <c r="AE788" s="2">
        <v>42258</v>
      </c>
      <c r="AF788">
        <v>1.0266</v>
      </c>
      <c r="AH788" s="2">
        <v>42258</v>
      </c>
      <c r="AI788">
        <v>8.2869999999999992E-3</v>
      </c>
      <c r="AK788" s="2">
        <v>42258</v>
      </c>
      <c r="AL788">
        <v>224.476</v>
      </c>
      <c r="AN788" s="2">
        <v>42258</v>
      </c>
      <c r="AO788">
        <v>1927.61</v>
      </c>
    </row>
    <row r="789" spans="1:41" x14ac:dyDescent="0.25">
      <c r="A789" s="1">
        <v>42257</v>
      </c>
      <c r="B789">
        <v>239.5</v>
      </c>
      <c r="D789" s="1">
        <v>42257</v>
      </c>
      <c r="E789">
        <v>222.41</v>
      </c>
      <c r="G789" s="1">
        <v>42257</v>
      </c>
      <c r="H789">
        <v>1952.29</v>
      </c>
      <c r="J789" s="1">
        <v>42257</v>
      </c>
      <c r="K789">
        <v>3221.14</v>
      </c>
      <c r="M789" s="1">
        <v>42257</v>
      </c>
      <c r="N789">
        <v>1110.99</v>
      </c>
      <c r="P789" s="1">
        <v>42257</v>
      </c>
      <c r="Q789">
        <v>3.24</v>
      </c>
      <c r="S789" s="1">
        <v>42257</v>
      </c>
      <c r="T789">
        <v>29.17454</v>
      </c>
      <c r="V789" s="1">
        <v>42257</v>
      </c>
      <c r="W789">
        <v>156.44999999999999</v>
      </c>
      <c r="Y789" s="2">
        <v>42257</v>
      </c>
      <c r="Z789">
        <v>1.1263000000000001</v>
      </c>
      <c r="AB789" s="2">
        <v>42257</v>
      </c>
      <c r="AC789">
        <v>1.5439000000000001</v>
      </c>
      <c r="AE789" s="2">
        <v>42257</v>
      </c>
      <c r="AF789">
        <v>1.028</v>
      </c>
      <c r="AH789" s="2">
        <v>42257</v>
      </c>
      <c r="AI789">
        <v>8.2920000000000008E-3</v>
      </c>
      <c r="AK789" s="2">
        <v>42257</v>
      </c>
      <c r="AL789">
        <v>224.52959999999999</v>
      </c>
      <c r="AN789" s="2">
        <v>42257</v>
      </c>
      <c r="AO789">
        <v>1924.28</v>
      </c>
    </row>
    <row r="790" spans="1:41" x14ac:dyDescent="0.25">
      <c r="A790" s="1">
        <v>42256</v>
      </c>
      <c r="B790">
        <v>239.48</v>
      </c>
      <c r="D790" s="1">
        <v>42256</v>
      </c>
      <c r="E790">
        <v>226.15</v>
      </c>
      <c r="G790" s="1">
        <v>42256</v>
      </c>
      <c r="H790">
        <v>1942.04</v>
      </c>
      <c r="J790" s="1">
        <v>42256</v>
      </c>
      <c r="K790">
        <v>3269.98</v>
      </c>
      <c r="M790" s="1">
        <v>42256</v>
      </c>
      <c r="N790">
        <v>1102.8399999999999</v>
      </c>
      <c r="P790" s="1">
        <v>42256</v>
      </c>
      <c r="Q790">
        <v>3.35</v>
      </c>
      <c r="S790" s="1">
        <v>42256</v>
      </c>
      <c r="T790">
        <v>28.875209999999999</v>
      </c>
      <c r="V790" s="1">
        <v>42256</v>
      </c>
      <c r="W790">
        <v>155.41</v>
      </c>
      <c r="Y790" s="2">
        <v>42256</v>
      </c>
      <c r="Z790">
        <v>1.1160000000000001</v>
      </c>
      <c r="AB790" s="2">
        <v>42256</v>
      </c>
      <c r="AC790">
        <v>1.5364</v>
      </c>
      <c r="AE790" s="2">
        <v>42256</v>
      </c>
      <c r="AF790">
        <v>1.0234000000000001</v>
      </c>
      <c r="AH790" s="2">
        <v>42256</v>
      </c>
      <c r="AI790">
        <v>8.2590000000000007E-3</v>
      </c>
      <c r="AK790" s="2">
        <v>42256</v>
      </c>
      <c r="AL790">
        <v>224.56139999999999</v>
      </c>
      <c r="AN790" s="2">
        <v>42256</v>
      </c>
      <c r="AO790">
        <v>1927.57</v>
      </c>
    </row>
    <row r="791" spans="1:41" x14ac:dyDescent="0.25">
      <c r="A791" s="1">
        <v>42255</v>
      </c>
      <c r="B791">
        <v>244.11</v>
      </c>
      <c r="D791" s="1">
        <v>42255</v>
      </c>
      <c r="E791">
        <v>220.13</v>
      </c>
      <c r="G791" s="1">
        <v>42255</v>
      </c>
      <c r="H791">
        <v>1969.41</v>
      </c>
      <c r="J791" s="1">
        <v>42255</v>
      </c>
      <c r="K791">
        <v>3233.84</v>
      </c>
      <c r="M791" s="1">
        <v>42255</v>
      </c>
      <c r="N791">
        <v>1123.67</v>
      </c>
      <c r="P791" s="1">
        <v>42255</v>
      </c>
      <c r="Q791">
        <v>3.5300000000000002</v>
      </c>
      <c r="S791" s="1">
        <v>42255</v>
      </c>
      <c r="T791">
        <v>28.978580000000001</v>
      </c>
      <c r="V791" s="1">
        <v>42255</v>
      </c>
      <c r="W791">
        <v>154.94999999999999</v>
      </c>
      <c r="Y791" s="2">
        <v>42255</v>
      </c>
      <c r="Z791">
        <v>1.1184000000000001</v>
      </c>
      <c r="AB791" s="2">
        <v>42255</v>
      </c>
      <c r="AC791">
        <v>1.5371999999999999</v>
      </c>
      <c r="AE791" s="2">
        <v>42255</v>
      </c>
      <c r="AF791">
        <v>1.0204</v>
      </c>
      <c r="AH791" s="2">
        <v>42255</v>
      </c>
      <c r="AI791">
        <v>8.3470000000000003E-3</v>
      </c>
      <c r="AK791" s="2">
        <v>42255</v>
      </c>
      <c r="AL791">
        <v>224.649</v>
      </c>
      <c r="AN791" s="2">
        <v>42255</v>
      </c>
      <c r="AO791">
        <v>1924.73</v>
      </c>
    </row>
    <row r="792" spans="1:41" x14ac:dyDescent="0.25">
      <c r="A792" s="1">
        <v>42254</v>
      </c>
      <c r="B792">
        <v>240.78</v>
      </c>
      <c r="D792" s="1">
        <v>42254</v>
      </c>
      <c r="E792">
        <v>214.5</v>
      </c>
      <c r="G792" s="1">
        <v>42254</v>
      </c>
      <c r="H792">
        <v>1921.22</v>
      </c>
      <c r="J792" s="1">
        <v>42254</v>
      </c>
      <c r="K792">
        <v>3197.97</v>
      </c>
      <c r="M792" s="1">
        <v>42254</v>
      </c>
      <c r="N792">
        <v>1119.1400000000001</v>
      </c>
      <c r="P792" s="1">
        <v>42254</v>
      </c>
      <c r="Q792">
        <v>3.6</v>
      </c>
      <c r="S792" s="1">
        <v>42254</v>
      </c>
      <c r="T792">
        <v>28.574010000000001</v>
      </c>
      <c r="V792" s="1">
        <v>42254</v>
      </c>
      <c r="W792">
        <v>150.87</v>
      </c>
      <c r="Y792" s="2">
        <v>42254</v>
      </c>
      <c r="Z792">
        <v>1.1169</v>
      </c>
      <c r="AB792" s="2">
        <v>42254</v>
      </c>
      <c r="AC792">
        <v>1.5284</v>
      </c>
      <c r="AE792" s="2">
        <v>42254</v>
      </c>
      <c r="AF792">
        <v>1.0248999999999999</v>
      </c>
      <c r="AH792" s="2">
        <v>42254</v>
      </c>
      <c r="AI792">
        <v>8.3800000000000003E-3</v>
      </c>
      <c r="AK792" s="2">
        <v>42254</v>
      </c>
      <c r="AL792">
        <v>224.5316</v>
      </c>
      <c r="AN792" s="2">
        <v>42254</v>
      </c>
      <c r="AO792">
        <v>1929.86</v>
      </c>
    </row>
    <row r="793" spans="1:41" x14ac:dyDescent="0.25">
      <c r="A793" s="1">
        <v>42251</v>
      </c>
      <c r="B793">
        <v>231.09</v>
      </c>
      <c r="D793" s="1">
        <v>42251</v>
      </c>
      <c r="E793">
        <v>217.05</v>
      </c>
      <c r="G793" s="1">
        <v>42251</v>
      </c>
      <c r="H793">
        <v>1921.22</v>
      </c>
      <c r="J793" s="1">
        <v>42251</v>
      </c>
      <c r="K793">
        <v>3180.25</v>
      </c>
      <c r="M793" s="1">
        <v>42251</v>
      </c>
      <c r="N793">
        <v>1120.8</v>
      </c>
      <c r="P793" s="1">
        <v>42251</v>
      </c>
      <c r="Q793">
        <v>3.6</v>
      </c>
      <c r="S793" s="1">
        <v>42251</v>
      </c>
      <c r="T793">
        <v>28.574010000000001</v>
      </c>
      <c r="V793" s="1">
        <v>42251</v>
      </c>
      <c r="W793">
        <v>150.87</v>
      </c>
      <c r="Y793" s="2">
        <v>42251</v>
      </c>
      <c r="Z793">
        <v>1.1144000000000001</v>
      </c>
      <c r="AB793" s="2">
        <v>42251</v>
      </c>
      <c r="AC793">
        <v>1.5199</v>
      </c>
      <c r="AE793" s="2">
        <v>42251</v>
      </c>
      <c r="AF793">
        <v>1.0278</v>
      </c>
      <c r="AH793" s="2">
        <v>42251</v>
      </c>
      <c r="AI793">
        <v>8.4089999999999998E-3</v>
      </c>
      <c r="AK793" s="2">
        <v>42251</v>
      </c>
      <c r="AL793">
        <v>224.58600000000001</v>
      </c>
      <c r="AN793" s="2">
        <v>42251</v>
      </c>
      <c r="AO793">
        <v>1929.86</v>
      </c>
    </row>
    <row r="794" spans="1:41" x14ac:dyDescent="0.25">
      <c r="A794" s="1">
        <v>42250</v>
      </c>
      <c r="B794">
        <v>227.35</v>
      </c>
      <c r="D794" s="1">
        <v>42250</v>
      </c>
      <c r="E794">
        <v>220.2</v>
      </c>
      <c r="G794" s="1">
        <v>42250</v>
      </c>
      <c r="H794">
        <v>1951.13</v>
      </c>
      <c r="J794" s="1">
        <v>42250</v>
      </c>
      <c r="K794">
        <v>3270.09</v>
      </c>
      <c r="M794" s="1">
        <v>42250</v>
      </c>
      <c r="N794">
        <v>1124.17</v>
      </c>
      <c r="P794" s="1">
        <v>42250</v>
      </c>
      <c r="Q794">
        <v>3.43</v>
      </c>
      <c r="S794" s="1">
        <v>42250</v>
      </c>
      <c r="T794">
        <v>28.47784</v>
      </c>
      <c r="V794" s="1">
        <v>42250</v>
      </c>
      <c r="W794">
        <v>153.83000000000001</v>
      </c>
      <c r="Y794" s="2">
        <v>42250</v>
      </c>
      <c r="Z794">
        <v>1.1116999999999999</v>
      </c>
      <c r="AB794" s="2">
        <v>42250</v>
      </c>
      <c r="AC794">
        <v>1.5255000000000001</v>
      </c>
      <c r="AE794" s="2">
        <v>42250</v>
      </c>
      <c r="AF794">
        <v>1.0257000000000001</v>
      </c>
      <c r="AH794" s="2">
        <v>42250</v>
      </c>
      <c r="AI794">
        <v>8.3330000000000001E-3</v>
      </c>
      <c r="AK794" s="2">
        <v>42250</v>
      </c>
      <c r="AL794">
        <v>224.0137</v>
      </c>
      <c r="AN794" s="2">
        <v>42250</v>
      </c>
      <c r="AO794">
        <v>1926.28</v>
      </c>
    </row>
    <row r="795" spans="1:41" x14ac:dyDescent="0.25">
      <c r="A795" s="1">
        <v>42249</v>
      </c>
      <c r="B795">
        <v>229.2</v>
      </c>
      <c r="D795" s="1">
        <v>42249</v>
      </c>
      <c r="E795">
        <v>218.75</v>
      </c>
      <c r="G795" s="1">
        <v>42249</v>
      </c>
      <c r="H795">
        <v>1948.86</v>
      </c>
      <c r="J795" s="1">
        <v>42249</v>
      </c>
      <c r="K795">
        <v>3198.86</v>
      </c>
      <c r="M795" s="1">
        <v>42249</v>
      </c>
      <c r="N795">
        <v>1135.1600000000001</v>
      </c>
      <c r="P795" s="1">
        <v>42249</v>
      </c>
      <c r="Q795">
        <v>3.5</v>
      </c>
      <c r="S795" s="1">
        <v>42249</v>
      </c>
      <c r="T795">
        <v>28.977129999999999</v>
      </c>
      <c r="V795" s="1">
        <v>42249</v>
      </c>
      <c r="W795">
        <v>151.22999999999999</v>
      </c>
      <c r="Y795" s="2">
        <v>42249</v>
      </c>
      <c r="Z795">
        <v>1.1234999999999999</v>
      </c>
      <c r="AB795" s="2">
        <v>42249</v>
      </c>
      <c r="AC795">
        <v>1.5310000000000001</v>
      </c>
      <c r="AE795" s="2">
        <v>42249</v>
      </c>
      <c r="AF795">
        <v>1.0318000000000001</v>
      </c>
      <c r="AH795" s="2">
        <v>42249</v>
      </c>
      <c r="AI795">
        <v>8.3230000000000005E-3</v>
      </c>
      <c r="AK795" s="2">
        <v>42249</v>
      </c>
      <c r="AL795">
        <v>222.95830000000001</v>
      </c>
      <c r="AN795" s="2">
        <v>42249</v>
      </c>
      <c r="AO795">
        <v>1923.09</v>
      </c>
    </row>
    <row r="796" spans="1:41" x14ac:dyDescent="0.25">
      <c r="A796" s="1">
        <v>42248</v>
      </c>
      <c r="B796">
        <v>226.98</v>
      </c>
      <c r="D796" s="1">
        <v>42248</v>
      </c>
      <c r="E796">
        <v>220.96</v>
      </c>
      <c r="G796" s="1">
        <v>42248</v>
      </c>
      <c r="H796">
        <v>1913.85</v>
      </c>
      <c r="J796" s="1">
        <v>42248</v>
      </c>
      <c r="K796">
        <v>3188.73</v>
      </c>
      <c r="M796" s="1">
        <v>42248</v>
      </c>
      <c r="N796">
        <v>1141.1300000000001</v>
      </c>
      <c r="P796" s="1">
        <v>42248</v>
      </c>
      <c r="Q796">
        <v>3.54</v>
      </c>
      <c r="S796" s="1">
        <v>42248</v>
      </c>
      <c r="T796">
        <v>29.186769999999999</v>
      </c>
      <c r="V796" s="1">
        <v>42248</v>
      </c>
      <c r="W796">
        <v>150.68</v>
      </c>
      <c r="Y796" s="2">
        <v>42248</v>
      </c>
      <c r="Z796">
        <v>1.1271</v>
      </c>
      <c r="AB796" s="2">
        <v>42248</v>
      </c>
      <c r="AC796">
        <v>1.532</v>
      </c>
      <c r="AE796" s="2">
        <v>42248</v>
      </c>
      <c r="AF796">
        <v>1.0387999999999999</v>
      </c>
      <c r="AH796" s="2">
        <v>42248</v>
      </c>
      <c r="AI796">
        <v>8.3470000000000003E-3</v>
      </c>
      <c r="AK796" s="2">
        <v>42248</v>
      </c>
      <c r="AL796">
        <v>222.9118</v>
      </c>
      <c r="AN796" s="2">
        <v>42248</v>
      </c>
      <c r="AO796">
        <v>1925.13</v>
      </c>
    </row>
    <row r="797" spans="1:41" x14ac:dyDescent="0.25">
      <c r="A797" s="1">
        <v>42247</v>
      </c>
      <c r="B797">
        <v>230.41</v>
      </c>
      <c r="D797" s="1">
        <v>42247</v>
      </c>
      <c r="E797">
        <v>226.76</v>
      </c>
      <c r="G797" s="1">
        <v>42247</v>
      </c>
      <c r="H797">
        <v>1972.18</v>
      </c>
      <c r="J797" s="1">
        <v>42247</v>
      </c>
      <c r="K797">
        <v>3269.63</v>
      </c>
      <c r="M797" s="1">
        <v>42247</v>
      </c>
      <c r="N797">
        <v>1133.72</v>
      </c>
      <c r="P797" s="1">
        <v>42247</v>
      </c>
      <c r="Q797">
        <v>3.57</v>
      </c>
      <c r="S797" s="1">
        <v>42247</v>
      </c>
      <c r="T797">
        <v>29.485569999999999</v>
      </c>
      <c r="V797" s="1">
        <v>42247</v>
      </c>
      <c r="W797">
        <v>151.99</v>
      </c>
      <c r="Y797" s="2">
        <v>42247</v>
      </c>
      <c r="Z797">
        <v>1.1204000000000001</v>
      </c>
      <c r="AB797" s="2">
        <v>42247</v>
      </c>
      <c r="AC797">
        <v>1.5346</v>
      </c>
      <c r="AE797" s="2">
        <v>42247</v>
      </c>
      <c r="AF797">
        <v>1.0342</v>
      </c>
      <c r="AH797" s="2">
        <v>42247</v>
      </c>
      <c r="AI797">
        <v>8.2470000000000009E-3</v>
      </c>
      <c r="AK797" s="2">
        <v>42247</v>
      </c>
      <c r="AL797">
        <v>223.52850000000001</v>
      </c>
      <c r="AN797" s="2">
        <v>42247</v>
      </c>
      <c r="AO797">
        <v>1923.42</v>
      </c>
    </row>
    <row r="798" spans="1:41" x14ac:dyDescent="0.25">
      <c r="A798" s="1">
        <v>42244</v>
      </c>
      <c r="B798">
        <v>233.59</v>
      </c>
      <c r="D798" s="1">
        <v>42244</v>
      </c>
      <c r="E798">
        <v>229.45</v>
      </c>
      <c r="G798" s="1">
        <v>42244</v>
      </c>
      <c r="H798">
        <v>1988.87</v>
      </c>
      <c r="J798" s="1">
        <v>42244</v>
      </c>
      <c r="K798">
        <v>3286.59</v>
      </c>
      <c r="M798" s="1">
        <v>42244</v>
      </c>
      <c r="N798">
        <v>1135.3399999999999</v>
      </c>
      <c r="P798" s="1">
        <v>42244</v>
      </c>
      <c r="Q798">
        <v>3.22</v>
      </c>
      <c r="S798" s="1">
        <v>42244</v>
      </c>
      <c r="T798">
        <v>29.421060000000001</v>
      </c>
      <c r="V798" s="1">
        <v>42244</v>
      </c>
      <c r="W798">
        <v>151.99</v>
      </c>
      <c r="Y798" s="2">
        <v>42244</v>
      </c>
      <c r="Z798">
        <v>1.1184000000000001</v>
      </c>
      <c r="AB798" s="2">
        <v>42244</v>
      </c>
      <c r="AC798">
        <v>1.5388999999999999</v>
      </c>
      <c r="AE798" s="2">
        <v>42244</v>
      </c>
      <c r="AF798">
        <v>1.0395000000000001</v>
      </c>
      <c r="AH798" s="2">
        <v>42244</v>
      </c>
      <c r="AI798">
        <v>8.2389999999999998E-3</v>
      </c>
      <c r="AK798" s="2">
        <v>42244</v>
      </c>
      <c r="AL798">
        <v>223.80260000000001</v>
      </c>
      <c r="AN798" s="2">
        <v>42244</v>
      </c>
      <c r="AO798">
        <v>1924.58</v>
      </c>
    </row>
    <row r="799" spans="1:41" x14ac:dyDescent="0.25">
      <c r="A799" s="1">
        <v>42243</v>
      </c>
      <c r="B799">
        <v>227.01</v>
      </c>
      <c r="D799" s="1">
        <v>42243</v>
      </c>
      <c r="E799">
        <v>229.97</v>
      </c>
      <c r="G799" s="1">
        <v>42243</v>
      </c>
      <c r="H799">
        <v>1987.66</v>
      </c>
      <c r="J799" s="1">
        <v>42243</v>
      </c>
      <c r="K799">
        <v>3280.78</v>
      </c>
      <c r="M799" s="1">
        <v>42243</v>
      </c>
      <c r="N799">
        <v>1123.9000000000001</v>
      </c>
      <c r="P799" s="1">
        <v>42243</v>
      </c>
      <c r="Q799">
        <v>2.99</v>
      </c>
      <c r="S799" s="1">
        <v>42243</v>
      </c>
      <c r="T799">
        <v>29.498139999999999</v>
      </c>
      <c r="V799" s="1">
        <v>42243</v>
      </c>
      <c r="W799">
        <v>149.93</v>
      </c>
      <c r="Y799" s="2">
        <v>42243</v>
      </c>
      <c r="Z799">
        <v>1.1235999999999999</v>
      </c>
      <c r="AB799" s="2">
        <v>42243</v>
      </c>
      <c r="AC799">
        <v>1.5407</v>
      </c>
      <c r="AE799" s="2">
        <v>42243</v>
      </c>
      <c r="AF799">
        <v>1.0370999999999999</v>
      </c>
      <c r="AH799" s="2">
        <v>42243</v>
      </c>
      <c r="AI799">
        <v>8.2500000000000004E-3</v>
      </c>
      <c r="AK799" s="2">
        <v>42243</v>
      </c>
      <c r="AL799">
        <v>223.73750000000001</v>
      </c>
      <c r="AN799" s="2">
        <v>42243</v>
      </c>
      <c r="AO799">
        <v>1926.17</v>
      </c>
    </row>
    <row r="800" spans="1:41" x14ac:dyDescent="0.25">
      <c r="A800" s="1">
        <v>42242</v>
      </c>
      <c r="B800">
        <v>226.84</v>
      </c>
      <c r="D800" s="1">
        <v>42242</v>
      </c>
      <c r="E800">
        <v>219.3</v>
      </c>
      <c r="G800" s="1">
        <v>42242</v>
      </c>
      <c r="H800">
        <v>1940.51</v>
      </c>
      <c r="J800" s="1">
        <v>42242</v>
      </c>
      <c r="K800">
        <v>3170.73</v>
      </c>
      <c r="M800" s="1">
        <v>42242</v>
      </c>
      <c r="N800">
        <v>1125.78</v>
      </c>
      <c r="P800" s="1">
        <v>42242</v>
      </c>
      <c r="Q800">
        <v>2.84</v>
      </c>
      <c r="S800" s="1">
        <v>42242</v>
      </c>
      <c r="T800">
        <v>29.418209999999998</v>
      </c>
      <c r="V800" s="1">
        <v>42242</v>
      </c>
      <c r="W800">
        <v>145.13999999999999</v>
      </c>
      <c r="Y800" s="2">
        <v>42242</v>
      </c>
      <c r="Z800">
        <v>1.1385000000000001</v>
      </c>
      <c r="AB800" s="2">
        <v>42242</v>
      </c>
      <c r="AC800">
        <v>1.5487</v>
      </c>
      <c r="AE800" s="2">
        <v>42242</v>
      </c>
      <c r="AF800">
        <v>1.0544</v>
      </c>
      <c r="AH800" s="2">
        <v>42242</v>
      </c>
      <c r="AI800">
        <v>8.378E-3</v>
      </c>
      <c r="AK800" s="2">
        <v>42242</v>
      </c>
      <c r="AL800">
        <v>223.56630000000001</v>
      </c>
      <c r="AN800" s="2">
        <v>42242</v>
      </c>
      <c r="AO800">
        <v>1923.97</v>
      </c>
    </row>
    <row r="801" spans="1:41" x14ac:dyDescent="0.25">
      <c r="A801" s="1">
        <v>42241</v>
      </c>
      <c r="B801">
        <v>226</v>
      </c>
      <c r="D801" s="1">
        <v>42241</v>
      </c>
      <c r="E801">
        <v>221.12</v>
      </c>
      <c r="G801" s="1">
        <v>42241</v>
      </c>
      <c r="H801">
        <v>1867.61</v>
      </c>
      <c r="J801" s="1">
        <v>42241</v>
      </c>
      <c r="K801">
        <v>3218.01</v>
      </c>
      <c r="M801" s="1">
        <v>42241</v>
      </c>
      <c r="N801">
        <v>1137.69</v>
      </c>
      <c r="P801" s="1">
        <v>42241</v>
      </c>
      <c r="Q801">
        <v>2.69</v>
      </c>
      <c r="S801" s="1">
        <v>42241</v>
      </c>
      <c r="T801">
        <v>29.73028</v>
      </c>
      <c r="V801" s="1">
        <v>42241</v>
      </c>
      <c r="W801">
        <v>148.29</v>
      </c>
      <c r="Y801" s="2">
        <v>42241</v>
      </c>
      <c r="Z801">
        <v>1.1423000000000001</v>
      </c>
      <c r="AB801" s="2">
        <v>42241</v>
      </c>
      <c r="AC801">
        <v>1.5695999999999999</v>
      </c>
      <c r="AE801" s="2">
        <v>42241</v>
      </c>
      <c r="AF801">
        <v>1.0557000000000001</v>
      </c>
      <c r="AH801" s="2">
        <v>42241</v>
      </c>
      <c r="AI801">
        <v>8.3379999999999999E-3</v>
      </c>
      <c r="AK801" s="2">
        <v>42241</v>
      </c>
      <c r="AL801">
        <v>223.84950000000001</v>
      </c>
      <c r="AN801" s="2">
        <v>42241</v>
      </c>
      <c r="AO801">
        <v>1927.04</v>
      </c>
    </row>
    <row r="802" spans="1:41" x14ac:dyDescent="0.25">
      <c r="A802" s="1">
        <v>42240</v>
      </c>
      <c r="B802">
        <v>215.17</v>
      </c>
      <c r="D802" s="1">
        <v>42240</v>
      </c>
      <c r="E802">
        <v>219.21</v>
      </c>
      <c r="G802" s="1">
        <v>42240</v>
      </c>
      <c r="H802">
        <v>1893.21</v>
      </c>
      <c r="J802" s="1">
        <v>42240</v>
      </c>
      <c r="K802">
        <v>3073.39</v>
      </c>
      <c r="M802" s="1">
        <v>42240</v>
      </c>
      <c r="N802">
        <v>1155.8</v>
      </c>
      <c r="P802" s="1">
        <v>42240</v>
      </c>
      <c r="Q802">
        <v>2.71</v>
      </c>
      <c r="S802" s="1">
        <v>42240</v>
      </c>
      <c r="T802">
        <v>29.99708</v>
      </c>
      <c r="V802" s="1">
        <v>42240</v>
      </c>
      <c r="W802">
        <v>145.02000000000001</v>
      </c>
      <c r="Y802" s="2">
        <v>42240</v>
      </c>
      <c r="Z802">
        <v>1.1529</v>
      </c>
      <c r="AB802" s="2">
        <v>42240</v>
      </c>
      <c r="AC802">
        <v>1.5741000000000001</v>
      </c>
      <c r="AE802" s="2">
        <v>42240</v>
      </c>
      <c r="AF802">
        <v>1.0653999999999999</v>
      </c>
      <c r="AH802" s="2">
        <v>42240</v>
      </c>
      <c r="AI802">
        <v>8.3890000000000006E-3</v>
      </c>
      <c r="AK802" s="2">
        <v>42240</v>
      </c>
      <c r="AL802">
        <v>224.98570000000001</v>
      </c>
      <c r="AN802" s="2">
        <v>42240</v>
      </c>
      <c r="AO802">
        <v>1938.83</v>
      </c>
    </row>
    <row r="803" spans="1:41" x14ac:dyDescent="0.25">
      <c r="A803" s="1">
        <v>42237</v>
      </c>
      <c r="B803">
        <v>233.14</v>
      </c>
      <c r="D803" s="1">
        <v>42237</v>
      </c>
      <c r="E803">
        <v>233</v>
      </c>
      <c r="G803" s="1">
        <v>42237</v>
      </c>
      <c r="H803">
        <v>1970.89</v>
      </c>
      <c r="J803" s="1">
        <v>42237</v>
      </c>
      <c r="K803">
        <v>3247.26</v>
      </c>
      <c r="M803" s="1">
        <v>42237</v>
      </c>
      <c r="N803">
        <v>1159.93</v>
      </c>
      <c r="P803" s="1">
        <v>42237</v>
      </c>
      <c r="Q803">
        <v>2.82</v>
      </c>
      <c r="S803" s="1">
        <v>42237</v>
      </c>
      <c r="T803">
        <v>29.931370000000001</v>
      </c>
      <c r="V803" s="1">
        <v>42237</v>
      </c>
      <c r="W803">
        <v>148.6</v>
      </c>
      <c r="Y803" s="2">
        <v>42237</v>
      </c>
      <c r="Z803">
        <v>1.1362000000000001</v>
      </c>
      <c r="AB803" s="2">
        <v>42237</v>
      </c>
      <c r="AC803">
        <v>1.5710999999999999</v>
      </c>
      <c r="AE803" s="2">
        <v>42237</v>
      </c>
      <c r="AF803">
        <v>1.0555000000000001</v>
      </c>
      <c r="AH803" s="2">
        <v>42237</v>
      </c>
      <c r="AI803">
        <v>8.2059999999999998E-3</v>
      </c>
      <c r="AK803" s="2">
        <v>42237</v>
      </c>
      <c r="AL803">
        <v>225.99809999999999</v>
      </c>
      <c r="AN803" s="2">
        <v>42237</v>
      </c>
      <c r="AO803">
        <v>1935.92</v>
      </c>
    </row>
    <row r="804" spans="1:41" x14ac:dyDescent="0.25">
      <c r="A804" s="1">
        <v>42236</v>
      </c>
      <c r="B804">
        <v>236.13</v>
      </c>
      <c r="D804" s="1">
        <v>42236</v>
      </c>
      <c r="E804">
        <v>237.72</v>
      </c>
      <c r="G804" s="1">
        <v>42236</v>
      </c>
      <c r="H804">
        <v>2035.73</v>
      </c>
      <c r="J804" s="1">
        <v>42236</v>
      </c>
      <c r="K804">
        <v>3353.48</v>
      </c>
      <c r="M804" s="1">
        <v>42236</v>
      </c>
      <c r="N804">
        <v>1152.58</v>
      </c>
      <c r="P804" s="1">
        <v>42236</v>
      </c>
      <c r="Q804">
        <v>3.03</v>
      </c>
      <c r="S804" s="1">
        <v>42236</v>
      </c>
      <c r="T804">
        <v>30.402719999999999</v>
      </c>
      <c r="V804" s="1">
        <v>42236</v>
      </c>
      <c r="W804">
        <v>150.94</v>
      </c>
      <c r="Y804" s="2">
        <v>42236</v>
      </c>
      <c r="Z804">
        <v>1.1194</v>
      </c>
      <c r="AB804" s="2">
        <v>42236</v>
      </c>
      <c r="AC804">
        <v>1.5680000000000001</v>
      </c>
      <c r="AE804" s="2">
        <v>42236</v>
      </c>
      <c r="AF804">
        <v>1.0391999999999999</v>
      </c>
      <c r="AH804" s="2">
        <v>42236</v>
      </c>
      <c r="AI804">
        <v>8.1010000000000006E-3</v>
      </c>
      <c r="AK804" s="2">
        <v>42236</v>
      </c>
      <c r="AL804">
        <v>226.417</v>
      </c>
      <c r="AN804" s="2">
        <v>42236</v>
      </c>
      <c r="AO804">
        <v>1933.73</v>
      </c>
    </row>
    <row r="805" spans="1:41" x14ac:dyDescent="0.25">
      <c r="A805" s="1">
        <v>42235</v>
      </c>
      <c r="B805">
        <v>227.11</v>
      </c>
      <c r="D805" s="1">
        <v>42235</v>
      </c>
      <c r="E805">
        <v>241.53</v>
      </c>
      <c r="G805" s="1">
        <v>42235</v>
      </c>
      <c r="H805">
        <v>2079.61</v>
      </c>
      <c r="J805" s="1">
        <v>42235</v>
      </c>
      <c r="K805">
        <v>3429.84</v>
      </c>
      <c r="M805" s="1">
        <v>42235</v>
      </c>
      <c r="N805">
        <v>1129.07</v>
      </c>
      <c r="P805" s="1">
        <v>42235</v>
      </c>
      <c r="Q805">
        <v>3.13</v>
      </c>
      <c r="S805" s="1">
        <v>42235</v>
      </c>
      <c r="T805">
        <v>29.932559999999999</v>
      </c>
      <c r="V805" s="1">
        <v>42235</v>
      </c>
      <c r="W805">
        <v>148.33000000000001</v>
      </c>
      <c r="Y805" s="2">
        <v>42235</v>
      </c>
      <c r="Z805">
        <v>1.1057999999999999</v>
      </c>
      <c r="AB805" s="2">
        <v>42235</v>
      </c>
      <c r="AC805">
        <v>1.5646</v>
      </c>
      <c r="AE805" s="2">
        <v>42235</v>
      </c>
      <c r="AF805">
        <v>1.0314000000000001</v>
      </c>
      <c r="AH805" s="2">
        <v>42235</v>
      </c>
      <c r="AI805">
        <v>8.0599999999999995E-3</v>
      </c>
      <c r="AK805" s="2">
        <v>42235</v>
      </c>
      <c r="AL805">
        <v>226.41050000000001</v>
      </c>
      <c r="AN805" s="2">
        <v>42235</v>
      </c>
      <c r="AO805">
        <v>1930.96</v>
      </c>
    </row>
    <row r="806" spans="1:41" x14ac:dyDescent="0.25">
      <c r="A806" s="1">
        <v>42234</v>
      </c>
      <c r="B806">
        <v>250.65</v>
      </c>
      <c r="D806" s="1">
        <v>42234</v>
      </c>
      <c r="E806">
        <v>243.98</v>
      </c>
      <c r="G806" s="1">
        <v>42234</v>
      </c>
      <c r="H806">
        <v>2096.92</v>
      </c>
      <c r="J806" s="1">
        <v>42234</v>
      </c>
      <c r="K806">
        <v>3495.38</v>
      </c>
      <c r="M806" s="1">
        <v>42234</v>
      </c>
      <c r="N806">
        <v>1116.3699999999999</v>
      </c>
      <c r="P806" s="1">
        <v>42234</v>
      </c>
      <c r="Q806">
        <v>3.35</v>
      </c>
      <c r="S806" s="1">
        <v>42234</v>
      </c>
      <c r="T806">
        <v>29.966429999999999</v>
      </c>
      <c r="V806" s="1">
        <v>42234</v>
      </c>
      <c r="W806">
        <v>148.5</v>
      </c>
      <c r="Y806" s="2">
        <v>42234</v>
      </c>
      <c r="Z806">
        <v>1.1031</v>
      </c>
      <c r="AB806" s="2">
        <v>42234</v>
      </c>
      <c r="AC806">
        <v>1.5653000000000001</v>
      </c>
      <c r="AE806" s="2">
        <v>42234</v>
      </c>
      <c r="AF806">
        <v>1.0236000000000001</v>
      </c>
      <c r="AH806" s="2">
        <v>42234</v>
      </c>
      <c r="AI806">
        <v>8.0400000000000003E-3</v>
      </c>
      <c r="AK806" s="2">
        <v>42234</v>
      </c>
      <c r="AL806">
        <v>226.4982</v>
      </c>
      <c r="AN806" s="2">
        <v>42234</v>
      </c>
      <c r="AO806">
        <v>1924.94</v>
      </c>
    </row>
    <row r="807" spans="1:41" x14ac:dyDescent="0.25">
      <c r="A807" s="1">
        <v>42233</v>
      </c>
      <c r="B807">
        <v>257.88</v>
      </c>
      <c r="D807" s="1">
        <v>42233</v>
      </c>
      <c r="E807">
        <v>246.45</v>
      </c>
      <c r="G807" s="1">
        <v>42233</v>
      </c>
      <c r="H807">
        <v>2102.44</v>
      </c>
      <c r="J807" s="1">
        <v>42233</v>
      </c>
      <c r="K807">
        <v>3497.9</v>
      </c>
      <c r="M807" s="1">
        <v>42233</v>
      </c>
      <c r="N807">
        <v>1119.1500000000001</v>
      </c>
      <c r="P807" s="1">
        <v>42233</v>
      </c>
      <c r="Q807">
        <v>3.39</v>
      </c>
      <c r="S807" s="1">
        <v>42233</v>
      </c>
      <c r="T807">
        <v>30.120360000000002</v>
      </c>
      <c r="V807" s="1">
        <v>42233</v>
      </c>
      <c r="W807">
        <v>150.72</v>
      </c>
      <c r="Y807" s="2">
        <v>42233</v>
      </c>
      <c r="Z807">
        <v>1.1078999999999999</v>
      </c>
      <c r="AB807" s="2">
        <v>42233</v>
      </c>
      <c r="AC807">
        <v>1.5589</v>
      </c>
      <c r="AE807" s="2">
        <v>42233</v>
      </c>
      <c r="AF807">
        <v>1.0238</v>
      </c>
      <c r="AH807" s="2">
        <v>42233</v>
      </c>
      <c r="AI807">
        <v>8.0409999999999995E-3</v>
      </c>
      <c r="AK807" s="2">
        <v>42233</v>
      </c>
      <c r="AL807">
        <v>226.61410000000001</v>
      </c>
      <c r="AN807" s="2">
        <v>42233</v>
      </c>
      <c r="AO807">
        <v>1928.71</v>
      </c>
    </row>
    <row r="808" spans="1:41" x14ac:dyDescent="0.25">
      <c r="A808" s="1">
        <v>42230</v>
      </c>
      <c r="B808">
        <v>266.56</v>
      </c>
      <c r="D808" s="1">
        <v>42230</v>
      </c>
      <c r="E808">
        <v>248.19</v>
      </c>
      <c r="G808" s="1">
        <v>42230</v>
      </c>
      <c r="H808">
        <v>2091.54</v>
      </c>
      <c r="J808" s="1">
        <v>42230</v>
      </c>
      <c r="K808">
        <v>3491.03</v>
      </c>
      <c r="M808" s="1">
        <v>42230</v>
      </c>
      <c r="N808">
        <v>1113.79</v>
      </c>
      <c r="P808" s="1">
        <v>42230</v>
      </c>
      <c r="Q808">
        <v>3.34</v>
      </c>
      <c r="S808" s="1">
        <v>42230</v>
      </c>
      <c r="T808">
        <v>30.311869999999999</v>
      </c>
      <c r="V808" s="1">
        <v>42230</v>
      </c>
      <c r="W808">
        <v>152.03</v>
      </c>
      <c r="Y808" s="2">
        <v>42230</v>
      </c>
      <c r="Z808">
        <v>1.1139000000000001</v>
      </c>
      <c r="AB808" s="2">
        <v>42230</v>
      </c>
      <c r="AC808">
        <v>1.5649</v>
      </c>
      <c r="AE808" s="2">
        <v>42230</v>
      </c>
      <c r="AF808">
        <v>1.0244</v>
      </c>
      <c r="AH808" s="2">
        <v>42230</v>
      </c>
      <c r="AI808">
        <v>8.0510000000000009E-3</v>
      </c>
      <c r="AK808" s="2">
        <v>42230</v>
      </c>
      <c r="AL808">
        <v>226.0335</v>
      </c>
      <c r="AN808" s="2">
        <v>42230</v>
      </c>
      <c r="AO808">
        <v>1924.64</v>
      </c>
    </row>
    <row r="809" spans="1:41" x14ac:dyDescent="0.25">
      <c r="A809" s="1">
        <v>42229</v>
      </c>
      <c r="B809">
        <v>265.37</v>
      </c>
      <c r="D809" s="1">
        <v>42229</v>
      </c>
      <c r="E809">
        <v>246.93</v>
      </c>
      <c r="G809" s="1">
        <v>42229</v>
      </c>
      <c r="H809">
        <v>2083.39</v>
      </c>
      <c r="J809" s="1">
        <v>42229</v>
      </c>
      <c r="K809">
        <v>3516.15</v>
      </c>
      <c r="M809" s="1">
        <v>42229</v>
      </c>
      <c r="N809">
        <v>1116.51</v>
      </c>
      <c r="P809" s="1">
        <v>42229</v>
      </c>
      <c r="Q809">
        <v>3.4</v>
      </c>
      <c r="S809" s="1">
        <v>42229</v>
      </c>
      <c r="T809">
        <v>30.323429999999998</v>
      </c>
      <c r="V809" s="1">
        <v>42229</v>
      </c>
      <c r="W809">
        <v>151.88</v>
      </c>
      <c r="Y809" s="2">
        <v>42229</v>
      </c>
      <c r="Z809">
        <v>1.1139000000000001</v>
      </c>
      <c r="AB809" s="2">
        <v>42229</v>
      </c>
      <c r="AC809">
        <v>1.5607</v>
      </c>
      <c r="AE809" s="2">
        <v>42229</v>
      </c>
      <c r="AF809">
        <v>1.0227999999999999</v>
      </c>
      <c r="AH809" s="2">
        <v>42229</v>
      </c>
      <c r="AI809">
        <v>8.0370000000000007E-3</v>
      </c>
      <c r="AK809" s="2">
        <v>42229</v>
      </c>
      <c r="AL809">
        <v>226.20359999999999</v>
      </c>
      <c r="AN809" s="2">
        <v>42229</v>
      </c>
      <c r="AO809">
        <v>1925.41</v>
      </c>
    </row>
    <row r="810" spans="1:41" x14ac:dyDescent="0.25">
      <c r="A810" s="1">
        <v>42228</v>
      </c>
      <c r="B810">
        <v>269.89999999999998</v>
      </c>
      <c r="D810" s="1">
        <v>42228</v>
      </c>
      <c r="E810">
        <v>247.19</v>
      </c>
      <c r="G810" s="1">
        <v>42228</v>
      </c>
      <c r="H810">
        <v>2086.0500000000002</v>
      </c>
      <c r="J810" s="1">
        <v>42228</v>
      </c>
      <c r="K810">
        <v>3484.41</v>
      </c>
      <c r="M810" s="1">
        <v>42228</v>
      </c>
      <c r="N810">
        <v>1124.06</v>
      </c>
      <c r="P810" s="1">
        <v>42228</v>
      </c>
      <c r="Q810">
        <v>3.58</v>
      </c>
      <c r="S810" s="1">
        <v>42228</v>
      </c>
      <c r="T810">
        <v>29.71489</v>
      </c>
      <c r="V810" s="1">
        <v>42228</v>
      </c>
      <c r="W810">
        <v>152.52000000000001</v>
      </c>
      <c r="Y810" s="2">
        <v>42228</v>
      </c>
      <c r="Z810">
        <v>1.1174999999999999</v>
      </c>
      <c r="AB810" s="2">
        <v>42228</v>
      </c>
      <c r="AC810">
        <v>1.5646</v>
      </c>
      <c r="AE810" s="2">
        <v>42228</v>
      </c>
      <c r="AF810">
        <v>1.0303</v>
      </c>
      <c r="AH810" s="2">
        <v>42228</v>
      </c>
      <c r="AI810">
        <v>8.0680000000000005E-3</v>
      </c>
      <c r="AK810" s="2">
        <v>42228</v>
      </c>
      <c r="AL810">
        <v>226.55099999999999</v>
      </c>
      <c r="AN810" s="2">
        <v>42228</v>
      </c>
      <c r="AO810">
        <v>1930.58</v>
      </c>
    </row>
    <row r="811" spans="1:41" x14ac:dyDescent="0.25">
      <c r="A811" s="1">
        <v>42227</v>
      </c>
      <c r="B811">
        <v>266.2</v>
      </c>
      <c r="D811" s="1">
        <v>42227</v>
      </c>
      <c r="E811">
        <v>251.96</v>
      </c>
      <c r="G811" s="1">
        <v>42227</v>
      </c>
      <c r="H811">
        <v>2084.0700000000002</v>
      </c>
      <c r="J811" s="1">
        <v>42227</v>
      </c>
      <c r="K811">
        <v>3605.28</v>
      </c>
      <c r="M811" s="1">
        <v>42227</v>
      </c>
      <c r="N811">
        <v>1109.32</v>
      </c>
      <c r="P811" s="1">
        <v>42227</v>
      </c>
      <c r="Q811">
        <v>3.4699999999999998</v>
      </c>
      <c r="S811" s="1">
        <v>42227</v>
      </c>
      <c r="T811">
        <v>31.139769999999999</v>
      </c>
      <c r="V811" s="1">
        <v>42227</v>
      </c>
      <c r="W811">
        <v>151.44999999999999</v>
      </c>
      <c r="Y811" s="2">
        <v>42227</v>
      </c>
      <c r="Z811">
        <v>1.1019000000000001</v>
      </c>
      <c r="AB811" s="2">
        <v>42227</v>
      </c>
      <c r="AC811">
        <v>1.5571000000000002</v>
      </c>
      <c r="AE811" s="2">
        <v>42227</v>
      </c>
      <c r="AF811">
        <v>1.0109999999999999</v>
      </c>
      <c r="AH811" s="2">
        <v>42227</v>
      </c>
      <c r="AI811">
        <v>7.9909999999999998E-3</v>
      </c>
      <c r="AK811" s="2">
        <v>42227</v>
      </c>
      <c r="AL811">
        <v>226.82230000000001</v>
      </c>
      <c r="AN811" s="2">
        <v>42227</v>
      </c>
      <c r="AO811">
        <v>1930.92</v>
      </c>
    </row>
    <row r="812" spans="1:41" x14ac:dyDescent="0.25">
      <c r="A812" s="1">
        <v>42226</v>
      </c>
      <c r="B812">
        <v>265.13</v>
      </c>
      <c r="D812" s="1">
        <v>42226</v>
      </c>
      <c r="E812">
        <v>253.74</v>
      </c>
      <c r="G812" s="1">
        <v>42226</v>
      </c>
      <c r="H812">
        <v>2104.1799999999998</v>
      </c>
      <c r="J812" s="1">
        <v>42226</v>
      </c>
      <c r="K812">
        <v>3674.94</v>
      </c>
      <c r="M812" s="1">
        <v>42226</v>
      </c>
      <c r="N812">
        <v>1106.8599999999999</v>
      </c>
      <c r="P812" s="1">
        <v>42226</v>
      </c>
      <c r="Q812">
        <v>3.58</v>
      </c>
      <c r="S812" s="1">
        <v>42226</v>
      </c>
      <c r="T812">
        <v>32.14508</v>
      </c>
      <c r="V812" s="1">
        <v>42226</v>
      </c>
      <c r="W812">
        <v>156.07</v>
      </c>
      <c r="Y812" s="2">
        <v>42226</v>
      </c>
      <c r="Z812">
        <v>1.1025</v>
      </c>
      <c r="AB812" s="2">
        <v>42226</v>
      </c>
      <c r="AC812">
        <v>1.5594999999999999</v>
      </c>
      <c r="AE812" s="2">
        <v>42226</v>
      </c>
      <c r="AF812">
        <v>1.0176000000000001</v>
      </c>
      <c r="AH812" s="2">
        <v>42226</v>
      </c>
      <c r="AI812">
        <v>8.0269999999999994E-3</v>
      </c>
      <c r="AK812" s="2">
        <v>42226</v>
      </c>
      <c r="AL812">
        <v>225.9837</v>
      </c>
      <c r="AN812" s="2">
        <v>42226</v>
      </c>
      <c r="AO812">
        <v>1922.38</v>
      </c>
    </row>
    <row r="813" spans="1:41" x14ac:dyDescent="0.25">
      <c r="A813" s="1">
        <v>42223</v>
      </c>
      <c r="B813">
        <v>279.66000000000003</v>
      </c>
      <c r="D813" s="1">
        <v>42223</v>
      </c>
      <c r="E813">
        <v>251.59</v>
      </c>
      <c r="G813" s="1">
        <v>42223</v>
      </c>
      <c r="H813">
        <v>2077.5700000000002</v>
      </c>
      <c r="J813" s="1">
        <v>42223</v>
      </c>
      <c r="K813">
        <v>3637.8</v>
      </c>
      <c r="M813" s="1">
        <v>42223</v>
      </c>
      <c r="N813">
        <v>1094.4100000000001</v>
      </c>
      <c r="P813" s="1">
        <v>42223</v>
      </c>
      <c r="Q813">
        <v>3.29</v>
      </c>
      <c r="S813" s="1">
        <v>42223</v>
      </c>
      <c r="T813">
        <v>31.030059999999999</v>
      </c>
      <c r="V813" s="1">
        <v>42223</v>
      </c>
      <c r="W813">
        <v>152.78</v>
      </c>
      <c r="Y813" s="2">
        <v>42223</v>
      </c>
      <c r="Z813">
        <v>1.0959000000000001</v>
      </c>
      <c r="AB813" s="2">
        <v>42223</v>
      </c>
      <c r="AC813">
        <v>1.5478000000000001</v>
      </c>
      <c r="AE813" s="2">
        <v>42223</v>
      </c>
      <c r="AF813">
        <v>1.0182</v>
      </c>
      <c r="AH813" s="2">
        <v>42223</v>
      </c>
      <c r="AI813">
        <v>8.0479999999999996E-3</v>
      </c>
      <c r="AK813" s="2">
        <v>42223</v>
      </c>
      <c r="AL813">
        <v>226.3458</v>
      </c>
      <c r="AN813" s="2">
        <v>42223</v>
      </c>
      <c r="AO813">
        <v>1927.35</v>
      </c>
    </row>
    <row r="814" spans="1:41" x14ac:dyDescent="0.25">
      <c r="A814" s="1">
        <v>42222</v>
      </c>
      <c r="B814">
        <v>278.81</v>
      </c>
      <c r="D814" s="1">
        <v>42222</v>
      </c>
      <c r="E814">
        <v>251.1</v>
      </c>
      <c r="G814" s="1">
        <v>42222</v>
      </c>
      <c r="H814">
        <v>2083.56</v>
      </c>
      <c r="J814" s="1">
        <v>42222</v>
      </c>
      <c r="K814">
        <v>3668.47</v>
      </c>
      <c r="M814" s="1">
        <v>42222</v>
      </c>
      <c r="N814">
        <v>1092.3800000000001</v>
      </c>
      <c r="P814" s="1">
        <v>42222</v>
      </c>
      <c r="Q814">
        <v>3.69</v>
      </c>
      <c r="S814" s="1">
        <v>42222</v>
      </c>
      <c r="T814">
        <v>30.69257</v>
      </c>
      <c r="V814" s="1">
        <v>42222</v>
      </c>
      <c r="W814">
        <v>152.97999999999999</v>
      </c>
      <c r="Y814" s="2">
        <v>42222</v>
      </c>
      <c r="Z814">
        <v>1.0925</v>
      </c>
      <c r="AB814" s="2">
        <v>42222</v>
      </c>
      <c r="AC814">
        <v>1.5533000000000001</v>
      </c>
      <c r="AE814" s="2">
        <v>42222</v>
      </c>
      <c r="AF814">
        <v>1.0202</v>
      </c>
      <c r="AH814" s="2">
        <v>42222</v>
      </c>
      <c r="AI814">
        <v>8.0249999999999991E-3</v>
      </c>
      <c r="AK814" s="2">
        <v>42222</v>
      </c>
      <c r="AL814">
        <v>225.90170000000001</v>
      </c>
      <c r="AN814" s="2">
        <v>42222</v>
      </c>
      <c r="AO814">
        <v>1923</v>
      </c>
    </row>
    <row r="815" spans="1:41" x14ac:dyDescent="0.25">
      <c r="A815" s="1">
        <v>42221</v>
      </c>
      <c r="B815">
        <v>282.83</v>
      </c>
      <c r="D815" s="1">
        <v>42221</v>
      </c>
      <c r="E815">
        <v>253.09</v>
      </c>
      <c r="G815" s="1">
        <v>42221</v>
      </c>
      <c r="H815">
        <v>2099.84</v>
      </c>
      <c r="J815" s="1">
        <v>42221</v>
      </c>
      <c r="K815">
        <v>3676.75</v>
      </c>
      <c r="M815" s="1">
        <v>42221</v>
      </c>
      <c r="N815">
        <v>1086.03</v>
      </c>
      <c r="P815" s="1">
        <v>42221</v>
      </c>
      <c r="Q815">
        <v>3.2</v>
      </c>
      <c r="S815" s="1">
        <v>42221</v>
      </c>
      <c r="T815">
        <v>30.774239999999999</v>
      </c>
      <c r="V815" s="1">
        <v>42221</v>
      </c>
      <c r="W815">
        <v>153.33000000000001</v>
      </c>
      <c r="Y815" s="2">
        <v>42221</v>
      </c>
      <c r="Z815">
        <v>1.0872999999999999</v>
      </c>
      <c r="AB815" s="2">
        <v>42221</v>
      </c>
      <c r="AC815">
        <v>1.5605</v>
      </c>
      <c r="AE815" s="2">
        <v>42221</v>
      </c>
      <c r="AF815">
        <v>1.0190999999999999</v>
      </c>
      <c r="AH815" s="2">
        <v>42221</v>
      </c>
      <c r="AI815">
        <v>8.0070000000000002E-3</v>
      </c>
      <c r="AK815" s="2">
        <v>42221</v>
      </c>
      <c r="AL815">
        <v>226.01400000000001</v>
      </c>
      <c r="AN815" s="2">
        <v>42221</v>
      </c>
      <c r="AO815">
        <v>1920.1</v>
      </c>
    </row>
    <row r="816" spans="1:41" x14ac:dyDescent="0.25">
      <c r="A816" s="1">
        <v>42220</v>
      </c>
      <c r="B816">
        <v>285.31</v>
      </c>
      <c r="D816" s="1">
        <v>42220</v>
      </c>
      <c r="E816">
        <v>251.69</v>
      </c>
      <c r="G816" s="1">
        <v>42220</v>
      </c>
      <c r="H816">
        <v>2093.3200000000002</v>
      </c>
      <c r="J816" s="1">
        <v>42220</v>
      </c>
      <c r="K816">
        <v>3619.31</v>
      </c>
      <c r="M816" s="1">
        <v>42220</v>
      </c>
      <c r="N816">
        <v>1092.3900000000001</v>
      </c>
      <c r="P816" s="1">
        <v>42220</v>
      </c>
      <c r="Q816">
        <v>3.45</v>
      </c>
      <c r="S816" s="1">
        <v>42220</v>
      </c>
      <c r="T816">
        <v>30.382850000000001</v>
      </c>
      <c r="V816" s="1">
        <v>42220</v>
      </c>
      <c r="W816">
        <v>155.03</v>
      </c>
      <c r="Y816" s="2">
        <v>42220</v>
      </c>
      <c r="Z816">
        <v>1.0962000000000001</v>
      </c>
      <c r="AB816" s="2">
        <v>42220</v>
      </c>
      <c r="AC816">
        <v>1.5629999999999999</v>
      </c>
      <c r="AE816" s="2">
        <v>42220</v>
      </c>
      <c r="AF816">
        <v>1.0283</v>
      </c>
      <c r="AH816" s="2">
        <v>42220</v>
      </c>
      <c r="AI816">
        <v>8.0660000000000003E-3</v>
      </c>
      <c r="AK816" s="2">
        <v>42220</v>
      </c>
      <c r="AL816">
        <v>226.82089999999999</v>
      </c>
      <c r="AN816" s="2">
        <v>42220</v>
      </c>
      <c r="AO816">
        <v>1924.9</v>
      </c>
    </row>
    <row r="817" spans="1:41" x14ac:dyDescent="0.25">
      <c r="A817" s="1">
        <v>42219</v>
      </c>
      <c r="B817">
        <v>283.89</v>
      </c>
      <c r="D817" s="1">
        <v>42219</v>
      </c>
      <c r="E817">
        <v>251.77</v>
      </c>
      <c r="G817" s="1">
        <v>42219</v>
      </c>
      <c r="H817">
        <v>2098.04</v>
      </c>
      <c r="J817" s="1">
        <v>42219</v>
      </c>
      <c r="K817">
        <v>3635.4</v>
      </c>
      <c r="M817" s="1">
        <v>42219</v>
      </c>
      <c r="N817">
        <v>1091.5</v>
      </c>
      <c r="P817" s="1">
        <v>42219</v>
      </c>
      <c r="Q817">
        <v>3.44</v>
      </c>
      <c r="S817" s="1">
        <v>42219</v>
      </c>
      <c r="T817">
        <v>30.37744</v>
      </c>
      <c r="V817" s="1">
        <v>42219</v>
      </c>
      <c r="W817">
        <v>154.24</v>
      </c>
      <c r="Y817" s="2">
        <v>42219</v>
      </c>
      <c r="Z817">
        <v>1.0961000000000001</v>
      </c>
      <c r="AB817" s="2">
        <v>42219</v>
      </c>
      <c r="AC817">
        <v>1.5590000000000002</v>
      </c>
      <c r="AE817" s="2">
        <v>42219</v>
      </c>
      <c r="AF817">
        <v>1.0334000000000001</v>
      </c>
      <c r="AH817" s="2">
        <v>42219</v>
      </c>
      <c r="AI817">
        <v>8.0730000000000003E-3</v>
      </c>
      <c r="AK817" s="2">
        <v>42219</v>
      </c>
      <c r="AL817">
        <v>226.90770000000001</v>
      </c>
      <c r="AN817" s="2">
        <v>42219</v>
      </c>
      <c r="AO817">
        <v>1930.78</v>
      </c>
    </row>
    <row r="818" spans="1:41" x14ac:dyDescent="0.25">
      <c r="A818" s="1">
        <v>42216</v>
      </c>
      <c r="B818">
        <v>284.69</v>
      </c>
      <c r="D818" s="1">
        <v>42216</v>
      </c>
      <c r="E818">
        <v>255</v>
      </c>
      <c r="G818" s="1">
        <v>42216</v>
      </c>
      <c r="H818">
        <v>2103.84</v>
      </c>
      <c r="J818" s="1">
        <v>42216</v>
      </c>
      <c r="K818">
        <v>3600.69</v>
      </c>
      <c r="M818" s="1">
        <v>42216</v>
      </c>
      <c r="N818">
        <v>1094.3</v>
      </c>
      <c r="P818" s="1">
        <v>42216</v>
      </c>
      <c r="Q818">
        <v>3.77</v>
      </c>
      <c r="S818" s="1">
        <v>42216</v>
      </c>
      <c r="T818">
        <v>30.573589999999999</v>
      </c>
      <c r="V818" s="1">
        <v>42216</v>
      </c>
      <c r="W818">
        <v>154.96</v>
      </c>
      <c r="Y818" s="2">
        <v>42216</v>
      </c>
      <c r="Z818">
        <v>1.1003000000000001</v>
      </c>
      <c r="AB818" s="2">
        <v>42216</v>
      </c>
      <c r="AC818">
        <v>1.5625</v>
      </c>
      <c r="AE818" s="2">
        <v>42216</v>
      </c>
      <c r="AF818">
        <v>1.0355000000000001</v>
      </c>
      <c r="AH818" s="2">
        <v>42216</v>
      </c>
      <c r="AI818">
        <v>8.0669999999999995E-3</v>
      </c>
      <c r="AK818" s="2">
        <v>42216</v>
      </c>
      <c r="AL818">
        <v>226.44499999999999</v>
      </c>
      <c r="AN818" s="2">
        <v>42216</v>
      </c>
      <c r="AO818">
        <v>1926.19</v>
      </c>
    </row>
    <row r="819" spans="1:41" x14ac:dyDescent="0.25">
      <c r="A819" s="1">
        <v>42215</v>
      </c>
      <c r="B819">
        <v>287.48</v>
      </c>
      <c r="D819" s="1">
        <v>42215</v>
      </c>
      <c r="E819">
        <v>253.47</v>
      </c>
      <c r="G819" s="1">
        <v>42215</v>
      </c>
      <c r="H819">
        <v>2108.63</v>
      </c>
      <c r="J819" s="1">
        <v>42215</v>
      </c>
      <c r="K819">
        <v>3583.79</v>
      </c>
      <c r="M819" s="1">
        <v>42215</v>
      </c>
      <c r="N819">
        <v>1089.71</v>
      </c>
      <c r="P819" s="1">
        <v>42215</v>
      </c>
      <c r="Q819">
        <v>4.03</v>
      </c>
      <c r="S819" s="1">
        <v>42215</v>
      </c>
      <c r="T819">
        <v>30.666720000000002</v>
      </c>
      <c r="V819" s="1">
        <v>42215</v>
      </c>
      <c r="W819">
        <v>156.47999999999999</v>
      </c>
      <c r="Y819" s="2">
        <v>42215</v>
      </c>
      <c r="Z819">
        <v>1.0912999999999999</v>
      </c>
      <c r="AB819" s="2">
        <v>42215</v>
      </c>
      <c r="AC819">
        <v>1.5585</v>
      </c>
      <c r="AE819" s="2">
        <v>42215</v>
      </c>
      <c r="AF819">
        <v>1.0303</v>
      </c>
      <c r="AH819" s="2">
        <v>42215</v>
      </c>
      <c r="AI819">
        <v>8.0420000000000005E-3</v>
      </c>
      <c r="AK819" s="2">
        <v>42215</v>
      </c>
      <c r="AL819">
        <v>226.4888</v>
      </c>
      <c r="AN819" s="2">
        <v>42215</v>
      </c>
      <c r="AO819">
        <v>1920.96</v>
      </c>
    </row>
    <row r="820" spans="1:41" x14ac:dyDescent="0.25">
      <c r="A820" s="1">
        <v>42214</v>
      </c>
      <c r="B820">
        <v>291.45</v>
      </c>
      <c r="D820" s="1">
        <v>42214</v>
      </c>
      <c r="E820">
        <v>254.87</v>
      </c>
      <c r="G820" s="1">
        <v>42214</v>
      </c>
      <c r="H820">
        <v>2108.5700000000002</v>
      </c>
      <c r="J820" s="1">
        <v>42214</v>
      </c>
      <c r="K820">
        <v>3575.53</v>
      </c>
      <c r="M820" s="1">
        <v>42214</v>
      </c>
      <c r="N820">
        <v>1095.6500000000001</v>
      </c>
      <c r="P820" s="1">
        <v>42214</v>
      </c>
      <c r="Q820">
        <v>4.08</v>
      </c>
      <c r="S820" s="1">
        <v>42214</v>
      </c>
      <c r="T820">
        <v>30.455259999999999</v>
      </c>
      <c r="V820" s="1">
        <v>42214</v>
      </c>
      <c r="W820">
        <v>158.41</v>
      </c>
      <c r="Y820" s="2">
        <v>42214</v>
      </c>
      <c r="Z820">
        <v>1.1034999999999999</v>
      </c>
      <c r="AB820" s="2">
        <v>42214</v>
      </c>
      <c r="AC820">
        <v>1.5622</v>
      </c>
      <c r="AE820" s="2">
        <v>42214</v>
      </c>
      <c r="AF820">
        <v>1.0389999999999999</v>
      </c>
      <c r="AH820" s="2">
        <v>42214</v>
      </c>
      <c r="AI820">
        <v>8.0770000000000008E-3</v>
      </c>
      <c r="AK820" s="2">
        <v>42214</v>
      </c>
      <c r="AL820">
        <v>225.59950000000001</v>
      </c>
      <c r="AN820" s="2">
        <v>42214</v>
      </c>
      <c r="AO820">
        <v>1919.74</v>
      </c>
    </row>
    <row r="821" spans="1:41" x14ac:dyDescent="0.25">
      <c r="A821" s="1">
        <v>42213</v>
      </c>
      <c r="B821">
        <v>295.58999999999997</v>
      </c>
      <c r="D821" s="1">
        <v>42213</v>
      </c>
      <c r="E821">
        <v>251.49</v>
      </c>
      <c r="G821" s="1">
        <v>42213</v>
      </c>
      <c r="H821">
        <v>2093.25</v>
      </c>
      <c r="J821" s="1">
        <v>42213</v>
      </c>
      <c r="K821">
        <v>3554.11</v>
      </c>
      <c r="M821" s="1">
        <v>42213</v>
      </c>
      <c r="N821">
        <v>1095.3</v>
      </c>
      <c r="P821" s="1">
        <v>42213</v>
      </c>
      <c r="Q821">
        <v>3.88</v>
      </c>
      <c r="S821" s="1">
        <v>42213</v>
      </c>
      <c r="T821">
        <v>31.00132</v>
      </c>
      <c r="V821" s="1">
        <v>42213</v>
      </c>
      <c r="W821">
        <v>157.96</v>
      </c>
      <c r="Y821" s="2">
        <v>42213</v>
      </c>
      <c r="Z821">
        <v>1.1048</v>
      </c>
      <c r="AB821" s="2">
        <v>42213</v>
      </c>
      <c r="AC821">
        <v>1.5598000000000001</v>
      </c>
      <c r="AE821" s="2">
        <v>42213</v>
      </c>
      <c r="AF821">
        <v>1.0379</v>
      </c>
      <c r="AH821" s="2">
        <v>42213</v>
      </c>
      <c r="AI821">
        <v>8.0909999999999992E-3</v>
      </c>
      <c r="AK821" s="2">
        <v>42213</v>
      </c>
      <c r="AL821">
        <v>225.58600000000001</v>
      </c>
      <c r="AN821" s="2">
        <v>42213</v>
      </c>
      <c r="AO821">
        <v>1921.7</v>
      </c>
    </row>
    <row r="822" spans="1:41" x14ac:dyDescent="0.25">
      <c r="A822" s="1">
        <v>42212</v>
      </c>
      <c r="B822">
        <v>294.93</v>
      </c>
      <c r="D822" s="1">
        <v>42212</v>
      </c>
      <c r="E822">
        <v>251.78</v>
      </c>
      <c r="G822" s="1">
        <v>42212</v>
      </c>
      <c r="H822">
        <v>2067.64</v>
      </c>
      <c r="J822" s="1">
        <v>42212</v>
      </c>
      <c r="K822">
        <v>3513.1</v>
      </c>
      <c r="M822" s="1">
        <v>42212</v>
      </c>
      <c r="N822">
        <v>1097.5</v>
      </c>
      <c r="P822" s="1">
        <v>42212</v>
      </c>
      <c r="Q822">
        <v>3.99</v>
      </c>
      <c r="S822" s="1">
        <v>42212</v>
      </c>
      <c r="T822">
        <v>30.667729999999999</v>
      </c>
      <c r="V822" s="1">
        <v>42212</v>
      </c>
      <c r="W822">
        <v>155.15</v>
      </c>
      <c r="Y822" s="2">
        <v>42212</v>
      </c>
      <c r="Z822">
        <v>1.1113</v>
      </c>
      <c r="AB822" s="2">
        <v>42212</v>
      </c>
      <c r="AC822">
        <v>1.5569</v>
      </c>
      <c r="AE822" s="2">
        <v>42212</v>
      </c>
      <c r="AF822">
        <v>1.0410999999999999</v>
      </c>
      <c r="AH822" s="2">
        <v>42212</v>
      </c>
      <c r="AI822">
        <v>8.116E-3</v>
      </c>
      <c r="AK822" s="2">
        <v>42212</v>
      </c>
      <c r="AL822">
        <v>225.43389999999999</v>
      </c>
      <c r="AN822" s="2">
        <v>42212</v>
      </c>
      <c r="AO822">
        <v>1922.9</v>
      </c>
    </row>
    <row r="823" spans="1:41" x14ac:dyDescent="0.25">
      <c r="A823" s="1">
        <v>42209</v>
      </c>
      <c r="B823">
        <v>288.16000000000003</v>
      </c>
      <c r="D823" s="1">
        <v>42209</v>
      </c>
      <c r="E823">
        <v>260.27</v>
      </c>
      <c r="G823" s="1">
        <v>42209</v>
      </c>
      <c r="H823">
        <v>2079.65</v>
      </c>
      <c r="J823" s="1">
        <v>42209</v>
      </c>
      <c r="K823">
        <v>3600</v>
      </c>
      <c r="M823" s="1">
        <v>42209</v>
      </c>
      <c r="N823">
        <v>1085.96</v>
      </c>
      <c r="P823" s="1">
        <v>42209</v>
      </c>
      <c r="Q823">
        <v>4.2699999999999996</v>
      </c>
      <c r="S823" s="1">
        <v>42209</v>
      </c>
      <c r="T823">
        <v>31.73611</v>
      </c>
      <c r="V823" s="1">
        <v>42209</v>
      </c>
      <c r="W823">
        <v>156.83000000000001</v>
      </c>
      <c r="Y823" s="2">
        <v>42209</v>
      </c>
      <c r="Z823">
        <v>1.0977999999999999</v>
      </c>
      <c r="AB823" s="2">
        <v>42209</v>
      </c>
      <c r="AC823">
        <v>1.5508999999999999</v>
      </c>
      <c r="AE823" s="2">
        <v>42209</v>
      </c>
      <c r="AF823">
        <v>1.0388999999999999</v>
      </c>
      <c r="AH823" s="2">
        <v>42209</v>
      </c>
      <c r="AI823">
        <v>8.0809999999999996E-3</v>
      </c>
      <c r="AK823" s="2">
        <v>42209</v>
      </c>
      <c r="AL823">
        <v>225.7748</v>
      </c>
      <c r="AN823" s="2">
        <v>42209</v>
      </c>
      <c r="AO823">
        <v>1920</v>
      </c>
    </row>
    <row r="824" spans="1:41" x14ac:dyDescent="0.25">
      <c r="A824" s="1">
        <v>42208</v>
      </c>
      <c r="B824">
        <v>276.95</v>
      </c>
      <c r="D824" s="1">
        <v>42208</v>
      </c>
      <c r="E824">
        <v>264.33999999999997</v>
      </c>
      <c r="G824" s="1">
        <v>42208</v>
      </c>
      <c r="H824">
        <v>2102.15</v>
      </c>
      <c r="J824" s="1">
        <v>42208</v>
      </c>
      <c r="K824">
        <v>3634.64</v>
      </c>
      <c r="M824" s="1">
        <v>42208</v>
      </c>
      <c r="N824">
        <v>1095.4100000000001</v>
      </c>
      <c r="P824" s="1">
        <v>42208</v>
      </c>
      <c r="Q824">
        <v>4.5199999999999996</v>
      </c>
      <c r="S824" s="1">
        <v>42208</v>
      </c>
      <c r="T824">
        <v>32.417960000000001</v>
      </c>
      <c r="V824" s="1">
        <v>42208</v>
      </c>
      <c r="W824">
        <v>157.13</v>
      </c>
      <c r="Y824" s="2">
        <v>42208</v>
      </c>
      <c r="Z824">
        <v>1.0992999999999999</v>
      </c>
      <c r="AB824" s="2">
        <v>42208</v>
      </c>
      <c r="AC824">
        <v>1.5512999999999999</v>
      </c>
      <c r="AE824" s="2">
        <v>42208</v>
      </c>
      <c r="AF824">
        <v>1.0450999999999999</v>
      </c>
      <c r="AH824" s="2">
        <v>42208</v>
      </c>
      <c r="AI824">
        <v>8.0780000000000001E-3</v>
      </c>
      <c r="AK824" s="2">
        <v>42208</v>
      </c>
      <c r="AL824">
        <v>224.9084</v>
      </c>
      <c r="AN824" s="2">
        <v>42208</v>
      </c>
      <c r="AO824">
        <v>1920.11</v>
      </c>
    </row>
    <row r="825" spans="1:41" x14ac:dyDescent="0.25">
      <c r="A825" s="1">
        <v>42207</v>
      </c>
      <c r="B825">
        <v>276.52999999999997</v>
      </c>
      <c r="D825" s="1">
        <v>42207</v>
      </c>
      <c r="E825">
        <v>266.08999999999997</v>
      </c>
      <c r="G825" s="1">
        <v>42207</v>
      </c>
      <c r="H825">
        <v>2114.15</v>
      </c>
      <c r="J825" s="1">
        <v>42207</v>
      </c>
      <c r="K825">
        <v>3635.58</v>
      </c>
      <c r="M825" s="1">
        <v>42207</v>
      </c>
      <c r="N825">
        <v>1094.0899999999999</v>
      </c>
      <c r="P825" s="1">
        <v>42207</v>
      </c>
      <c r="Q825">
        <v>4.3600000000000003</v>
      </c>
      <c r="S825" s="1">
        <v>42207</v>
      </c>
      <c r="T825">
        <v>32.417639999999999</v>
      </c>
      <c r="V825" s="1">
        <v>42207</v>
      </c>
      <c r="W825">
        <v>159.46</v>
      </c>
      <c r="Y825" s="2">
        <v>42207</v>
      </c>
      <c r="Z825">
        <v>1.0903</v>
      </c>
      <c r="AB825" s="2">
        <v>42207</v>
      </c>
      <c r="AC825">
        <v>1.5594000000000001</v>
      </c>
      <c r="AE825" s="2">
        <v>42207</v>
      </c>
      <c r="AF825">
        <v>1.0405</v>
      </c>
      <c r="AH825" s="2">
        <v>42207</v>
      </c>
      <c r="AI825">
        <v>8.0599999999999995E-3</v>
      </c>
      <c r="AK825" s="2">
        <v>42207</v>
      </c>
      <c r="AL825">
        <v>225.495</v>
      </c>
      <c r="AN825" s="2">
        <v>42207</v>
      </c>
      <c r="AO825">
        <v>1916.71</v>
      </c>
    </row>
    <row r="826" spans="1:41" x14ac:dyDescent="0.25">
      <c r="A826" s="1">
        <v>42206</v>
      </c>
      <c r="B826">
        <v>279.27999999999997</v>
      </c>
      <c r="D826" s="1">
        <v>42206</v>
      </c>
      <c r="E826">
        <v>268.42</v>
      </c>
      <c r="G826" s="1">
        <v>42206</v>
      </c>
      <c r="H826">
        <v>2119.21</v>
      </c>
      <c r="J826" s="1">
        <v>42206</v>
      </c>
      <c r="K826">
        <v>3647.96</v>
      </c>
      <c r="M826" s="1">
        <v>42206</v>
      </c>
      <c r="N826">
        <v>1107.5</v>
      </c>
      <c r="P826" s="1">
        <v>42206</v>
      </c>
      <c r="Q826">
        <v>4.4800000000000004</v>
      </c>
      <c r="S826" s="1">
        <v>42206</v>
      </c>
      <c r="T826">
        <v>32.782910000000001</v>
      </c>
      <c r="V826" s="1">
        <v>42206</v>
      </c>
      <c r="W826">
        <v>161.31</v>
      </c>
      <c r="Y826" s="2">
        <v>42206</v>
      </c>
      <c r="Z826">
        <v>1.0960000000000001</v>
      </c>
      <c r="AB826" s="2">
        <v>42206</v>
      </c>
      <c r="AC826">
        <v>1.5568</v>
      </c>
      <c r="AE826" s="2">
        <v>42206</v>
      </c>
      <c r="AF826">
        <v>1.0449999999999999</v>
      </c>
      <c r="AH826" s="2">
        <v>42206</v>
      </c>
      <c r="AI826">
        <v>8.0770000000000008E-3</v>
      </c>
      <c r="AK826" s="2">
        <v>42206</v>
      </c>
      <c r="AL826">
        <v>224.614</v>
      </c>
      <c r="AN826" s="2">
        <v>42206</v>
      </c>
      <c r="AO826">
        <v>1915.16</v>
      </c>
    </row>
    <row r="827" spans="1:41" x14ac:dyDescent="0.25">
      <c r="A827" s="1">
        <v>42205</v>
      </c>
      <c r="B827">
        <v>277.55</v>
      </c>
      <c r="D827" s="1">
        <v>42205</v>
      </c>
      <c r="E827">
        <v>266.61</v>
      </c>
      <c r="G827" s="1">
        <v>42205</v>
      </c>
      <c r="H827">
        <v>2128.2800000000002</v>
      </c>
      <c r="J827" s="1">
        <v>42205</v>
      </c>
      <c r="K827">
        <v>3686.58</v>
      </c>
      <c r="M827" s="1">
        <v>42205</v>
      </c>
      <c r="N827">
        <v>1108.33</v>
      </c>
      <c r="P827" s="1">
        <v>42205</v>
      </c>
      <c r="Q827">
        <v>4.3</v>
      </c>
      <c r="S827" s="1">
        <v>42205</v>
      </c>
      <c r="T827">
        <v>32.874450000000003</v>
      </c>
      <c r="V827" s="1">
        <v>42205</v>
      </c>
      <c r="W827">
        <v>162.87</v>
      </c>
      <c r="Y827" s="2">
        <v>42205</v>
      </c>
      <c r="Z827">
        <v>1.0841000000000001</v>
      </c>
      <c r="AB827" s="2">
        <v>42205</v>
      </c>
      <c r="AC827">
        <v>1.5581</v>
      </c>
      <c r="AE827" s="2">
        <v>42205</v>
      </c>
      <c r="AF827">
        <v>1.038</v>
      </c>
      <c r="AH827" s="2">
        <v>42205</v>
      </c>
      <c r="AI827">
        <v>8.0459999999999993E-3</v>
      </c>
      <c r="AK827" s="2">
        <v>42205</v>
      </c>
      <c r="AL827">
        <v>225.29</v>
      </c>
      <c r="AN827" s="2">
        <v>42205</v>
      </c>
      <c r="AO827">
        <v>1912.24</v>
      </c>
    </row>
    <row r="828" spans="1:41" x14ac:dyDescent="0.25">
      <c r="A828" s="1">
        <v>42202</v>
      </c>
      <c r="B828">
        <v>278.27</v>
      </c>
      <c r="D828" s="1">
        <v>42202</v>
      </c>
      <c r="E828">
        <v>268.11</v>
      </c>
      <c r="G828" s="1">
        <v>42202</v>
      </c>
      <c r="H828">
        <v>2126.64</v>
      </c>
      <c r="J828" s="1">
        <v>42202</v>
      </c>
      <c r="K828">
        <v>3670.34</v>
      </c>
      <c r="M828" s="1">
        <v>42202</v>
      </c>
      <c r="N828">
        <v>1134.08</v>
      </c>
      <c r="P828" s="1">
        <v>42202</v>
      </c>
      <c r="Q828">
        <v>4.43</v>
      </c>
      <c r="S828" s="1">
        <v>42202</v>
      </c>
      <c r="T828">
        <v>33.888860000000001</v>
      </c>
      <c r="V828" s="1">
        <v>42202</v>
      </c>
      <c r="W828">
        <v>163.31</v>
      </c>
      <c r="Y828" s="2">
        <v>42202</v>
      </c>
      <c r="Z828">
        <v>1.0857000000000001</v>
      </c>
      <c r="AB828" s="2">
        <v>42202</v>
      </c>
      <c r="AC828">
        <v>1.5627</v>
      </c>
      <c r="AE828" s="2">
        <v>42202</v>
      </c>
      <c r="AF828">
        <v>1.0414000000000001</v>
      </c>
      <c r="AH828" s="2">
        <v>42202</v>
      </c>
      <c r="AI828">
        <v>8.0619999999999997E-3</v>
      </c>
      <c r="AK828" s="2">
        <v>42202</v>
      </c>
      <c r="AL828">
        <v>225.15</v>
      </c>
      <c r="AN828" s="2">
        <v>42202</v>
      </c>
      <c r="AO828">
        <v>1914.74</v>
      </c>
    </row>
    <row r="829" spans="1:41" x14ac:dyDescent="0.25">
      <c r="A829" s="1">
        <v>42201</v>
      </c>
      <c r="B829">
        <v>278.11</v>
      </c>
      <c r="D829" s="1">
        <v>42201</v>
      </c>
      <c r="E829">
        <v>267.8</v>
      </c>
      <c r="G829" s="1">
        <v>42201</v>
      </c>
      <c r="H829">
        <v>2124.29</v>
      </c>
      <c r="J829" s="1">
        <v>42201</v>
      </c>
      <c r="K829">
        <v>3676.41</v>
      </c>
      <c r="M829" s="1">
        <v>42201</v>
      </c>
      <c r="N829">
        <v>1145.3699999999999</v>
      </c>
      <c r="P829" s="1">
        <v>42201</v>
      </c>
      <c r="Q829">
        <v>4.55</v>
      </c>
      <c r="S829" s="1">
        <v>42201</v>
      </c>
      <c r="T829">
        <v>34.406359999999999</v>
      </c>
      <c r="V829" s="1">
        <v>42201</v>
      </c>
      <c r="W829">
        <v>165.08</v>
      </c>
      <c r="Y829" s="2">
        <v>42201</v>
      </c>
      <c r="Z829">
        <v>1.0875999999999999</v>
      </c>
      <c r="AB829" s="2">
        <v>42201</v>
      </c>
      <c r="AC829">
        <v>1.5608</v>
      </c>
      <c r="AE829" s="2">
        <v>42201</v>
      </c>
      <c r="AF829">
        <v>1.0437000000000001</v>
      </c>
      <c r="AH829" s="2">
        <v>42201</v>
      </c>
      <c r="AI829">
        <v>8.0599999999999995E-3</v>
      </c>
      <c r="AK829" s="2">
        <v>42201</v>
      </c>
      <c r="AL829">
        <v>224.26480000000001</v>
      </c>
      <c r="AN829" s="2">
        <v>42201</v>
      </c>
      <c r="AO829">
        <v>1913.66</v>
      </c>
    </row>
    <row r="830" spans="1:41" x14ac:dyDescent="0.25">
      <c r="A830" s="1">
        <v>42200</v>
      </c>
      <c r="B830">
        <v>290.77</v>
      </c>
      <c r="D830" s="1">
        <v>42200</v>
      </c>
      <c r="E830">
        <v>265.81</v>
      </c>
      <c r="G830" s="1">
        <v>42200</v>
      </c>
      <c r="H830">
        <v>2107.4</v>
      </c>
      <c r="J830" s="1">
        <v>42200</v>
      </c>
      <c r="K830">
        <v>3623.87</v>
      </c>
      <c r="M830" s="1">
        <v>42200</v>
      </c>
      <c r="N830">
        <v>1147.67</v>
      </c>
      <c r="P830" s="1">
        <v>42200</v>
      </c>
      <c r="Q830">
        <v>4.5999999999999996</v>
      </c>
      <c r="S830" s="1">
        <v>42200</v>
      </c>
      <c r="T830">
        <v>34.540590000000002</v>
      </c>
      <c r="V830" s="1">
        <v>42200</v>
      </c>
      <c r="W830">
        <v>164.9</v>
      </c>
      <c r="Y830" s="2">
        <v>42200</v>
      </c>
      <c r="Z830">
        <v>1.0947</v>
      </c>
      <c r="AB830" s="2">
        <v>42200</v>
      </c>
      <c r="AC830">
        <v>1.5628</v>
      </c>
      <c r="AE830" s="2">
        <v>42200</v>
      </c>
      <c r="AF830">
        <v>1.0501</v>
      </c>
      <c r="AH830" s="2">
        <v>42200</v>
      </c>
      <c r="AI830">
        <v>8.0730000000000003E-3</v>
      </c>
      <c r="AK830" s="2">
        <v>42200</v>
      </c>
      <c r="AL830">
        <v>223.7997</v>
      </c>
      <c r="AN830" s="2">
        <v>42200</v>
      </c>
      <c r="AO830">
        <v>1913.81</v>
      </c>
    </row>
    <row r="831" spans="1:41" x14ac:dyDescent="0.25">
      <c r="A831" s="1">
        <v>42199</v>
      </c>
      <c r="B831">
        <v>290.33999999999997</v>
      </c>
      <c r="D831" s="1">
        <v>42199</v>
      </c>
      <c r="E831">
        <v>268.11</v>
      </c>
      <c r="G831" s="1">
        <v>42199</v>
      </c>
      <c r="H831">
        <v>2108.9499999999998</v>
      </c>
      <c r="J831" s="1">
        <v>42199</v>
      </c>
      <c r="K831">
        <v>3607.19</v>
      </c>
      <c r="M831" s="1">
        <v>42199</v>
      </c>
      <c r="N831">
        <v>1155.32</v>
      </c>
      <c r="P831" s="1">
        <v>42199</v>
      </c>
      <c r="Q831">
        <v>4.91</v>
      </c>
      <c r="S831" s="1">
        <v>42199</v>
      </c>
      <c r="T831">
        <v>34.665190000000003</v>
      </c>
      <c r="V831" s="1">
        <v>42199</v>
      </c>
      <c r="W831">
        <v>164.78</v>
      </c>
      <c r="Y831" s="2">
        <v>42199</v>
      </c>
      <c r="Z831">
        <v>1.101</v>
      </c>
      <c r="AB831" s="2">
        <v>42199</v>
      </c>
      <c r="AC831">
        <v>1.5585</v>
      </c>
      <c r="AE831" s="2">
        <v>42199</v>
      </c>
      <c r="AF831">
        <v>1.0575000000000001</v>
      </c>
      <c r="AH831" s="2">
        <v>42199</v>
      </c>
      <c r="AI831">
        <v>8.1069999999999996E-3</v>
      </c>
      <c r="AK831" s="2">
        <v>42199</v>
      </c>
      <c r="AL831">
        <v>222.8639</v>
      </c>
      <c r="AN831" s="2">
        <v>42199</v>
      </c>
      <c r="AO831">
        <v>1909.48</v>
      </c>
    </row>
    <row r="832" spans="1:41" x14ac:dyDescent="0.25">
      <c r="A832" s="1">
        <v>42198</v>
      </c>
      <c r="B832">
        <v>289.48</v>
      </c>
      <c r="D832" s="1">
        <v>42198</v>
      </c>
      <c r="E832">
        <v>268.29000000000002</v>
      </c>
      <c r="G832" s="1">
        <v>42198</v>
      </c>
      <c r="H832">
        <v>2099.6</v>
      </c>
      <c r="J832" s="1">
        <v>42198</v>
      </c>
      <c r="K832">
        <v>3590.43</v>
      </c>
      <c r="M832" s="1">
        <v>42198</v>
      </c>
      <c r="N832">
        <v>1156.9000000000001</v>
      </c>
      <c r="P832" s="1">
        <v>42198</v>
      </c>
      <c r="Q832">
        <v>4.66</v>
      </c>
      <c r="S832" s="1">
        <v>42198</v>
      </c>
      <c r="T832">
        <v>35.192700000000002</v>
      </c>
      <c r="V832" s="1">
        <v>42198</v>
      </c>
      <c r="W832">
        <v>165.51</v>
      </c>
      <c r="Y832" s="2">
        <v>42198</v>
      </c>
      <c r="Z832">
        <v>1.1021000000000001</v>
      </c>
      <c r="AB832" s="2">
        <v>42198</v>
      </c>
      <c r="AC832">
        <v>1.5510000000000002</v>
      </c>
      <c r="AE832" s="2">
        <v>42198</v>
      </c>
      <c r="AF832">
        <v>1.0538000000000001</v>
      </c>
      <c r="AH832" s="2">
        <v>42198</v>
      </c>
      <c r="AI832">
        <v>8.1049999999999994E-3</v>
      </c>
      <c r="AK832" s="2">
        <v>42198</v>
      </c>
      <c r="AL832">
        <v>222.47800000000001</v>
      </c>
      <c r="AN832" s="2">
        <v>42198</v>
      </c>
      <c r="AO832">
        <v>1906.61</v>
      </c>
    </row>
    <row r="833" spans="1:41" x14ac:dyDescent="0.25">
      <c r="A833" s="1">
        <v>42195</v>
      </c>
      <c r="B833">
        <v>287.13</v>
      </c>
      <c r="D833" s="1">
        <v>42195</v>
      </c>
      <c r="E833">
        <v>264.77999999999997</v>
      </c>
      <c r="G833" s="1">
        <v>42195</v>
      </c>
      <c r="H833">
        <v>2076.62</v>
      </c>
      <c r="J833" s="1">
        <v>42195</v>
      </c>
      <c r="K833">
        <v>3528.81</v>
      </c>
      <c r="M833" s="1">
        <v>42195</v>
      </c>
      <c r="N833">
        <v>1160.08</v>
      </c>
      <c r="P833" s="1">
        <v>42195</v>
      </c>
      <c r="Q833">
        <v>4.67</v>
      </c>
      <c r="S833" s="1">
        <v>42195</v>
      </c>
      <c r="T833">
        <v>34.982500000000002</v>
      </c>
      <c r="V833" s="1">
        <v>42195</v>
      </c>
      <c r="W833">
        <v>163.89</v>
      </c>
      <c r="Y833" s="2">
        <v>42195</v>
      </c>
      <c r="Z833">
        <v>1.1129</v>
      </c>
      <c r="AB833" s="2">
        <v>42195</v>
      </c>
      <c r="AC833">
        <v>1.5482</v>
      </c>
      <c r="AE833" s="2">
        <v>42195</v>
      </c>
      <c r="AF833">
        <v>1.0619000000000001</v>
      </c>
      <c r="AH833" s="2">
        <v>42195</v>
      </c>
      <c r="AI833">
        <v>8.1410000000000007E-3</v>
      </c>
      <c r="AK833" s="2">
        <v>42195</v>
      </c>
      <c r="AL833">
        <v>221.62710000000001</v>
      </c>
      <c r="AN833" s="2">
        <v>42195</v>
      </c>
      <c r="AO833">
        <v>1906.79</v>
      </c>
    </row>
    <row r="834" spans="1:41" x14ac:dyDescent="0.25">
      <c r="A834" s="1">
        <v>42194</v>
      </c>
      <c r="B834">
        <v>270.31</v>
      </c>
      <c r="D834" s="1">
        <v>42194</v>
      </c>
      <c r="E834">
        <v>258.42</v>
      </c>
      <c r="G834" s="1">
        <v>42194</v>
      </c>
      <c r="H834">
        <v>2051.31</v>
      </c>
      <c r="J834" s="1">
        <v>42194</v>
      </c>
      <c r="K834">
        <v>3420.03</v>
      </c>
      <c r="M834" s="1">
        <v>42194</v>
      </c>
      <c r="N834">
        <v>1161.25</v>
      </c>
      <c r="P834" s="1">
        <v>42194</v>
      </c>
      <c r="Q834">
        <v>4.75</v>
      </c>
      <c r="S834" s="1">
        <v>42194</v>
      </c>
      <c r="T834">
        <v>34.811369999999997</v>
      </c>
      <c r="V834" s="1">
        <v>42194</v>
      </c>
      <c r="W834">
        <v>164.86</v>
      </c>
      <c r="Y834" s="2">
        <v>42194</v>
      </c>
      <c r="Z834">
        <v>1.1003000000000001</v>
      </c>
      <c r="AB834" s="2">
        <v>42194</v>
      </c>
      <c r="AC834">
        <v>1.5352999999999999</v>
      </c>
      <c r="AE834" s="2">
        <v>42194</v>
      </c>
      <c r="AF834">
        <v>1.0548999999999999</v>
      </c>
      <c r="AH834" s="2">
        <v>42194</v>
      </c>
      <c r="AI834">
        <v>8.2430000000000003E-3</v>
      </c>
      <c r="AK834" s="2">
        <v>42194</v>
      </c>
      <c r="AL834">
        <v>222.98650000000001</v>
      </c>
      <c r="AN834" s="2">
        <v>42194</v>
      </c>
      <c r="AO834">
        <v>1916.49</v>
      </c>
    </row>
    <row r="835" spans="1:41" x14ac:dyDescent="0.25">
      <c r="A835" s="1">
        <v>42193</v>
      </c>
      <c r="B835">
        <v>268.05</v>
      </c>
      <c r="D835" s="1">
        <v>42193</v>
      </c>
      <c r="E835">
        <v>251.06</v>
      </c>
      <c r="G835" s="1">
        <v>42193</v>
      </c>
      <c r="H835">
        <v>2046.68</v>
      </c>
      <c r="J835" s="1">
        <v>42193</v>
      </c>
      <c r="K835">
        <v>3327.5</v>
      </c>
      <c r="M835" s="1">
        <v>42193</v>
      </c>
      <c r="N835">
        <v>1161.8499999999999</v>
      </c>
      <c r="P835" s="1">
        <v>42193</v>
      </c>
      <c r="Q835">
        <v>4.54</v>
      </c>
      <c r="S835" s="1">
        <v>42193</v>
      </c>
      <c r="T835">
        <v>34.460320000000003</v>
      </c>
      <c r="V835" s="1">
        <v>42193</v>
      </c>
      <c r="W835">
        <v>161.66</v>
      </c>
      <c r="Y835" s="2">
        <v>42193</v>
      </c>
      <c r="Z835">
        <v>1.105</v>
      </c>
      <c r="AB835" s="2">
        <v>42193</v>
      </c>
      <c r="AC835">
        <v>1.5335000000000001</v>
      </c>
      <c r="AE835" s="2">
        <v>42193</v>
      </c>
      <c r="AF835">
        <v>1.0552999999999999</v>
      </c>
      <c r="AH835" s="2">
        <v>42193</v>
      </c>
      <c r="AI835">
        <v>8.2819999999999994E-3</v>
      </c>
      <c r="AK835" s="2">
        <v>42193</v>
      </c>
      <c r="AL835">
        <v>223.1207</v>
      </c>
      <c r="AN835" s="2">
        <v>42193</v>
      </c>
      <c r="AO835">
        <v>1925.01</v>
      </c>
    </row>
    <row r="836" spans="1:41" x14ac:dyDescent="0.25">
      <c r="A836" s="1">
        <v>42192</v>
      </c>
      <c r="B836">
        <v>265.92</v>
      </c>
      <c r="D836" s="1">
        <v>42192</v>
      </c>
      <c r="E836">
        <v>262.38</v>
      </c>
      <c r="G836" s="1">
        <v>42192</v>
      </c>
      <c r="H836">
        <v>2081.34</v>
      </c>
      <c r="J836" s="1">
        <v>42192</v>
      </c>
      <c r="K836">
        <v>3294.19</v>
      </c>
      <c r="M836" s="1">
        <v>42192</v>
      </c>
      <c r="N836">
        <v>1156.6500000000001</v>
      </c>
      <c r="P836" s="1">
        <v>42192</v>
      </c>
      <c r="Q836">
        <v>4.8499999999999996</v>
      </c>
      <c r="S836" s="1">
        <v>42192</v>
      </c>
      <c r="T836">
        <v>34.559469999999997</v>
      </c>
      <c r="V836" s="1">
        <v>42192</v>
      </c>
      <c r="W836">
        <v>157.94</v>
      </c>
      <c r="Y836" s="2">
        <v>42192</v>
      </c>
      <c r="Z836">
        <v>1.0939000000000001</v>
      </c>
      <c r="AB836" s="2">
        <v>42192</v>
      </c>
      <c r="AC836">
        <v>1.5426</v>
      </c>
      <c r="AE836" s="2">
        <v>42192</v>
      </c>
      <c r="AF836">
        <v>1.0530999999999999</v>
      </c>
      <c r="AH836" s="2">
        <v>42192</v>
      </c>
      <c r="AI836">
        <v>8.1790000000000005E-3</v>
      </c>
      <c r="AK836" s="2">
        <v>42192</v>
      </c>
      <c r="AL836">
        <v>224.09440000000001</v>
      </c>
      <c r="AN836" s="2">
        <v>42192</v>
      </c>
      <c r="AO836">
        <v>1922.34</v>
      </c>
    </row>
    <row r="837" spans="1:41" x14ac:dyDescent="0.25">
      <c r="A837" s="1">
        <v>42191</v>
      </c>
      <c r="B837">
        <v>273.94</v>
      </c>
      <c r="D837" s="1">
        <v>42191</v>
      </c>
      <c r="E837">
        <v>268.02</v>
      </c>
      <c r="G837" s="1">
        <v>42191</v>
      </c>
      <c r="H837">
        <v>2068.7600000000002</v>
      </c>
      <c r="J837" s="1">
        <v>42191</v>
      </c>
      <c r="K837">
        <v>3365.2</v>
      </c>
      <c r="M837" s="1">
        <v>42191</v>
      </c>
      <c r="N837">
        <v>1172.22</v>
      </c>
      <c r="P837" s="1">
        <v>42191</v>
      </c>
      <c r="Q837">
        <v>4.8100000000000005</v>
      </c>
      <c r="S837" s="1">
        <v>42191</v>
      </c>
      <c r="T837">
        <v>35.116419999999998</v>
      </c>
      <c r="V837" s="1">
        <v>42191</v>
      </c>
      <c r="W837">
        <v>164.07</v>
      </c>
      <c r="Y837" s="2">
        <v>42191</v>
      </c>
      <c r="Z837">
        <v>1.1074999999999999</v>
      </c>
      <c r="AB837" s="2">
        <v>42191</v>
      </c>
      <c r="AC837">
        <v>1.5621</v>
      </c>
      <c r="AE837" s="2">
        <v>42191</v>
      </c>
      <c r="AF837">
        <v>1.0615000000000001</v>
      </c>
      <c r="AH837" s="2">
        <v>42191</v>
      </c>
      <c r="AI837">
        <v>8.1600000000000006E-3</v>
      </c>
      <c r="AK837" s="2">
        <v>42191</v>
      </c>
      <c r="AL837">
        <v>222.36930000000001</v>
      </c>
      <c r="AN837" s="2">
        <v>42191</v>
      </c>
      <c r="AO837">
        <v>1918.65</v>
      </c>
    </row>
    <row r="838" spans="1:41" x14ac:dyDescent="0.25">
      <c r="A838" s="1">
        <v>42188</v>
      </c>
      <c r="B838">
        <v>255.22</v>
      </c>
      <c r="D838" s="1">
        <v>42188</v>
      </c>
      <c r="E838">
        <v>275.10000000000002</v>
      </c>
      <c r="G838" s="1">
        <v>42188</v>
      </c>
      <c r="H838">
        <v>2076.7800000000002</v>
      </c>
      <c r="J838" s="1">
        <v>42188</v>
      </c>
      <c r="K838">
        <v>3441.76</v>
      </c>
      <c r="M838" s="1">
        <v>42188</v>
      </c>
      <c r="N838">
        <v>1168.97</v>
      </c>
      <c r="P838" s="1">
        <v>42188</v>
      </c>
      <c r="Q838">
        <v>5.14</v>
      </c>
      <c r="S838" s="1">
        <v>42188</v>
      </c>
      <c r="T838">
        <v>35.209530000000001</v>
      </c>
      <c r="V838" s="1">
        <v>42188</v>
      </c>
      <c r="W838">
        <v>168.49</v>
      </c>
      <c r="Y838" s="2">
        <v>42188</v>
      </c>
      <c r="Z838">
        <v>1.1072</v>
      </c>
      <c r="AB838" s="2">
        <v>42188</v>
      </c>
      <c r="AC838">
        <v>1.5581</v>
      </c>
      <c r="AE838" s="2">
        <v>42188</v>
      </c>
      <c r="AF838">
        <v>1.0605</v>
      </c>
      <c r="AH838" s="2">
        <v>42188</v>
      </c>
      <c r="AI838">
        <v>8.1419999999999999E-3</v>
      </c>
      <c r="AK838" s="2">
        <v>42188</v>
      </c>
      <c r="AL838">
        <v>222.48400000000001</v>
      </c>
      <c r="AN838" s="2">
        <v>42188</v>
      </c>
      <c r="AO838">
        <v>1908.84</v>
      </c>
    </row>
    <row r="839" spans="1:41" x14ac:dyDescent="0.25">
      <c r="A839" s="1">
        <v>42187</v>
      </c>
      <c r="B839">
        <v>255.81</v>
      </c>
      <c r="D839" s="1">
        <v>42187</v>
      </c>
      <c r="E839">
        <v>278.52999999999997</v>
      </c>
      <c r="G839" s="1">
        <v>42187</v>
      </c>
      <c r="H839">
        <v>2076.7800000000002</v>
      </c>
      <c r="J839" s="1">
        <v>42187</v>
      </c>
      <c r="K839">
        <v>3463.25</v>
      </c>
      <c r="M839" s="1">
        <v>42187</v>
      </c>
      <c r="N839">
        <v>1165.18</v>
      </c>
      <c r="P839" s="1">
        <v>42187</v>
      </c>
      <c r="Q839">
        <v>5.14</v>
      </c>
      <c r="S839" s="1">
        <v>42187</v>
      </c>
      <c r="T839">
        <v>35.209530000000001</v>
      </c>
      <c r="V839" s="1">
        <v>42187</v>
      </c>
      <c r="W839">
        <v>168.49</v>
      </c>
      <c r="Y839" s="2">
        <v>42187</v>
      </c>
      <c r="Z839">
        <v>1.1095999999999999</v>
      </c>
      <c r="AB839" s="2">
        <v>42187</v>
      </c>
      <c r="AC839">
        <v>1.5609</v>
      </c>
      <c r="AE839" s="2">
        <v>42187</v>
      </c>
      <c r="AF839">
        <v>1.0586</v>
      </c>
      <c r="AH839" s="2">
        <v>42187</v>
      </c>
      <c r="AI839">
        <v>8.1209999999999997E-3</v>
      </c>
      <c r="AK839" s="2">
        <v>42187</v>
      </c>
      <c r="AL839">
        <v>221.69300000000001</v>
      </c>
      <c r="AN839" s="2">
        <v>42187</v>
      </c>
      <c r="AO839">
        <v>1908.84</v>
      </c>
    </row>
    <row r="840" spans="1:41" x14ac:dyDescent="0.25">
      <c r="A840" s="1">
        <v>42186</v>
      </c>
      <c r="B840">
        <v>258.83999999999997</v>
      </c>
      <c r="D840" s="1">
        <v>42186</v>
      </c>
      <c r="E840">
        <v>279.27999999999997</v>
      </c>
      <c r="G840" s="1">
        <v>42186</v>
      </c>
      <c r="H840">
        <v>2077.42</v>
      </c>
      <c r="J840" s="1">
        <v>42186</v>
      </c>
      <c r="K840">
        <v>3496.28</v>
      </c>
      <c r="M840" s="1">
        <v>42186</v>
      </c>
      <c r="N840">
        <v>1171.58</v>
      </c>
      <c r="P840" s="1">
        <v>42186</v>
      </c>
      <c r="Q840">
        <v>5.16</v>
      </c>
      <c r="S840" s="1">
        <v>42186</v>
      </c>
      <c r="T840">
        <v>34.984690000000001</v>
      </c>
      <c r="V840" s="1">
        <v>42186</v>
      </c>
      <c r="W840">
        <v>168.37</v>
      </c>
      <c r="Y840" s="2">
        <v>42186</v>
      </c>
      <c r="Z840">
        <v>1.1075999999999999</v>
      </c>
      <c r="AB840" s="2">
        <v>42186</v>
      </c>
      <c r="AC840">
        <v>1.5617000000000001</v>
      </c>
      <c r="AE840" s="2">
        <v>42186</v>
      </c>
      <c r="AF840">
        <v>1.0568</v>
      </c>
      <c r="AH840" s="2">
        <v>42186</v>
      </c>
      <c r="AI840">
        <v>8.1270000000000005E-3</v>
      </c>
      <c r="AK840" s="2">
        <v>42186</v>
      </c>
      <c r="AL840">
        <v>222.19460000000001</v>
      </c>
      <c r="AN840" s="2">
        <v>42186</v>
      </c>
      <c r="AO840">
        <v>1905.57</v>
      </c>
    </row>
    <row r="841" spans="1:41" x14ac:dyDescent="0.25">
      <c r="A841" s="1">
        <v>42185</v>
      </c>
      <c r="B841">
        <v>260.97000000000003</v>
      </c>
      <c r="D841" s="1">
        <v>42185</v>
      </c>
      <c r="E841">
        <v>279.41000000000003</v>
      </c>
      <c r="G841" s="1">
        <v>42185</v>
      </c>
      <c r="H841">
        <v>2063.11</v>
      </c>
      <c r="J841" s="1">
        <v>42185</v>
      </c>
      <c r="K841">
        <v>3424.3</v>
      </c>
      <c r="M841" s="1">
        <v>42185</v>
      </c>
      <c r="N841">
        <v>1173.81</v>
      </c>
      <c r="P841" s="1">
        <v>42185</v>
      </c>
      <c r="Q841">
        <v>5.48</v>
      </c>
      <c r="S841" s="1">
        <v>42185</v>
      </c>
      <c r="T841">
        <v>35.616630000000001</v>
      </c>
      <c r="V841" s="1">
        <v>42185</v>
      </c>
      <c r="W841">
        <v>166.48</v>
      </c>
      <c r="Y841" s="2">
        <v>42185</v>
      </c>
      <c r="Z841">
        <v>1.1153</v>
      </c>
      <c r="AB841" s="2">
        <v>42185</v>
      </c>
      <c r="AC841">
        <v>1.5725</v>
      </c>
      <c r="AE841" s="2">
        <v>42185</v>
      </c>
      <c r="AF841">
        <v>1.0692999999999999</v>
      </c>
      <c r="AH841" s="2">
        <v>42185</v>
      </c>
      <c r="AI841">
        <v>8.1899999999999994E-3</v>
      </c>
      <c r="AK841" s="2">
        <v>42185</v>
      </c>
      <c r="AL841">
        <v>222.76900000000001</v>
      </c>
      <c r="AN841" s="2">
        <v>42185</v>
      </c>
      <c r="AO841">
        <v>1912.89</v>
      </c>
    </row>
    <row r="842" spans="1:41" x14ac:dyDescent="0.25">
      <c r="A842" s="1">
        <v>42184</v>
      </c>
      <c r="B842">
        <v>255.52</v>
      </c>
      <c r="D842" s="1">
        <v>42184</v>
      </c>
      <c r="E842">
        <v>275.45</v>
      </c>
      <c r="G842" s="1">
        <v>42184</v>
      </c>
      <c r="H842">
        <v>2057.64</v>
      </c>
      <c r="J842" s="1">
        <v>42184</v>
      </c>
      <c r="K842">
        <v>3468.9</v>
      </c>
      <c r="M842" s="1">
        <v>42184</v>
      </c>
      <c r="N842">
        <v>1178.6099999999999</v>
      </c>
      <c r="P842" s="1">
        <v>42184</v>
      </c>
      <c r="Q842">
        <v>5.37</v>
      </c>
      <c r="S842" s="1">
        <v>42184</v>
      </c>
      <c r="T842">
        <v>33.497799999999998</v>
      </c>
      <c r="V842" s="1">
        <v>42184</v>
      </c>
      <c r="W842">
        <v>167.32</v>
      </c>
      <c r="Y842" s="2">
        <v>42184</v>
      </c>
      <c r="Z842">
        <v>1.1214</v>
      </c>
      <c r="AB842" s="2">
        <v>42184</v>
      </c>
      <c r="AC842">
        <v>1.5739000000000001</v>
      </c>
      <c r="AE842" s="2">
        <v>42184</v>
      </c>
      <c r="AF842">
        <v>1.0796000000000001</v>
      </c>
      <c r="AH842" s="2">
        <v>42184</v>
      </c>
      <c r="AI842">
        <v>8.1650000000000004E-3</v>
      </c>
      <c r="AK842" s="2">
        <v>42184</v>
      </c>
      <c r="AL842">
        <v>222.4162</v>
      </c>
      <c r="AN842" s="2">
        <v>42184</v>
      </c>
      <c r="AO842">
        <v>1912.24</v>
      </c>
    </row>
    <row r="843" spans="1:41" x14ac:dyDescent="0.25">
      <c r="A843" s="1">
        <v>42181</v>
      </c>
      <c r="B843">
        <v>241.27</v>
      </c>
      <c r="D843" s="1">
        <v>42181</v>
      </c>
      <c r="E843">
        <v>282.17</v>
      </c>
      <c r="G843" s="1">
        <v>42181</v>
      </c>
      <c r="H843">
        <v>2101.4899999999998</v>
      </c>
      <c r="J843" s="1">
        <v>42181</v>
      </c>
      <c r="K843">
        <v>3621.37</v>
      </c>
      <c r="M843" s="1">
        <v>42181</v>
      </c>
      <c r="N843">
        <v>1174.68</v>
      </c>
      <c r="P843" s="1">
        <v>42181</v>
      </c>
      <c r="Q843">
        <v>5.67</v>
      </c>
      <c r="S843" s="1">
        <v>42181</v>
      </c>
      <c r="T843">
        <v>33.220640000000003</v>
      </c>
      <c r="V843" s="1">
        <v>42181</v>
      </c>
      <c r="W843">
        <v>167.7</v>
      </c>
      <c r="Y843" s="2">
        <v>42181</v>
      </c>
      <c r="Z843">
        <v>1.1155999999999999</v>
      </c>
      <c r="AB843" s="2">
        <v>42181</v>
      </c>
      <c r="AC843">
        <v>1.5735000000000001</v>
      </c>
      <c r="AE843" s="2">
        <v>42181</v>
      </c>
      <c r="AF843">
        <v>1.0690999999999999</v>
      </c>
      <c r="AH843" s="2">
        <v>42181</v>
      </c>
      <c r="AI843">
        <v>8.0739999999999996E-3</v>
      </c>
      <c r="AK843" s="2">
        <v>42181</v>
      </c>
      <c r="AL843">
        <v>222.06549999999999</v>
      </c>
      <c r="AN843" s="2">
        <v>42181</v>
      </c>
      <c r="AO843">
        <v>1900.97</v>
      </c>
    </row>
    <row r="844" spans="1:41" x14ac:dyDescent="0.25">
      <c r="A844" s="1">
        <v>42180</v>
      </c>
      <c r="B844">
        <v>240.66</v>
      </c>
      <c r="D844" s="1">
        <v>42180</v>
      </c>
      <c r="E844">
        <v>285.58</v>
      </c>
      <c r="G844" s="1">
        <v>42180</v>
      </c>
      <c r="H844">
        <v>2102.31</v>
      </c>
      <c r="J844" s="1">
        <v>42180</v>
      </c>
      <c r="K844">
        <v>3610.91</v>
      </c>
      <c r="M844" s="1">
        <v>42180</v>
      </c>
      <c r="N844">
        <v>1173.3399999999999</v>
      </c>
      <c r="P844" s="1">
        <v>42180</v>
      </c>
      <c r="Q844">
        <v>5.74</v>
      </c>
      <c r="S844" s="1">
        <v>42180</v>
      </c>
      <c r="T844">
        <v>32.184980000000003</v>
      </c>
      <c r="V844" s="1">
        <v>42180</v>
      </c>
      <c r="W844">
        <v>168.87</v>
      </c>
      <c r="Y844" s="2">
        <v>42180</v>
      </c>
      <c r="Z844">
        <v>1.1206</v>
      </c>
      <c r="AB844" s="2">
        <v>42180</v>
      </c>
      <c r="AC844">
        <v>1.5737000000000001</v>
      </c>
      <c r="AE844" s="2">
        <v>42180</v>
      </c>
      <c r="AF844">
        <v>1.0679000000000001</v>
      </c>
      <c r="AH844" s="2">
        <v>42180</v>
      </c>
      <c r="AI844">
        <v>8.0909999999999992E-3</v>
      </c>
      <c r="AK844" s="2">
        <v>42180</v>
      </c>
      <c r="AL844">
        <v>222.27029999999999</v>
      </c>
      <c r="AN844" s="2">
        <v>42180</v>
      </c>
      <c r="AO844">
        <v>1908.44</v>
      </c>
    </row>
    <row r="845" spans="1:41" x14ac:dyDescent="0.25">
      <c r="A845" s="1">
        <v>42179</v>
      </c>
      <c r="B845">
        <v>240.98</v>
      </c>
      <c r="D845" s="1">
        <v>42179</v>
      </c>
      <c r="E845">
        <v>288.91000000000003</v>
      </c>
      <c r="G845" s="1">
        <v>42179</v>
      </c>
      <c r="H845">
        <v>2108.58</v>
      </c>
      <c r="J845" s="1">
        <v>42179</v>
      </c>
      <c r="K845">
        <v>3610.95</v>
      </c>
      <c r="M845" s="1">
        <v>42179</v>
      </c>
      <c r="N845">
        <v>1173.6400000000001</v>
      </c>
      <c r="P845" s="1">
        <v>42179</v>
      </c>
      <c r="Q845">
        <v>5.68</v>
      </c>
      <c r="S845" s="1">
        <v>42179</v>
      </c>
      <c r="T845">
        <v>31.33981</v>
      </c>
      <c r="V845" s="1">
        <v>42179</v>
      </c>
      <c r="W845">
        <v>168.38</v>
      </c>
      <c r="Y845" s="2">
        <v>42179</v>
      </c>
      <c r="Z845">
        <v>1.1185</v>
      </c>
      <c r="AB845" s="2">
        <v>42179</v>
      </c>
      <c r="AC845">
        <v>1.5684</v>
      </c>
      <c r="AE845" s="2">
        <v>42179</v>
      </c>
      <c r="AF845">
        <v>1.069</v>
      </c>
      <c r="AH845" s="2">
        <v>42179</v>
      </c>
      <c r="AI845">
        <v>8.0630000000000007E-3</v>
      </c>
      <c r="AK845" s="2">
        <v>42179</v>
      </c>
      <c r="AL845">
        <v>222.4212</v>
      </c>
      <c r="AN845" s="2">
        <v>42179</v>
      </c>
      <c r="AO845">
        <v>1910.16</v>
      </c>
    </row>
    <row r="846" spans="1:41" x14ac:dyDescent="0.25">
      <c r="A846" s="1">
        <v>42178</v>
      </c>
      <c r="B846">
        <v>244.36</v>
      </c>
      <c r="D846" s="1">
        <v>42178</v>
      </c>
      <c r="E846">
        <v>287.75</v>
      </c>
      <c r="G846" s="1">
        <v>42178</v>
      </c>
      <c r="H846">
        <v>2124.1999999999998</v>
      </c>
      <c r="J846" s="1">
        <v>42178</v>
      </c>
      <c r="K846">
        <v>3625.97</v>
      </c>
      <c r="M846" s="1">
        <v>42178</v>
      </c>
      <c r="N846">
        <v>1178.1500000000001</v>
      </c>
      <c r="P846" s="1">
        <v>42178</v>
      </c>
      <c r="Q846">
        <v>5.67</v>
      </c>
      <c r="S846" s="1">
        <v>42178</v>
      </c>
      <c r="T846">
        <v>31.493030000000001</v>
      </c>
      <c r="V846" s="1">
        <v>42178</v>
      </c>
      <c r="W846">
        <v>169.42</v>
      </c>
      <c r="Y846" s="2">
        <v>42178</v>
      </c>
      <c r="Z846">
        <v>1.1173</v>
      </c>
      <c r="AB846" s="2">
        <v>42178</v>
      </c>
      <c r="AC846">
        <v>1.5720000000000001</v>
      </c>
      <c r="AE846" s="2">
        <v>42178</v>
      </c>
      <c r="AF846">
        <v>1.0697000000000001</v>
      </c>
      <c r="AH846" s="2">
        <v>42178</v>
      </c>
      <c r="AI846">
        <v>8.0730000000000003E-3</v>
      </c>
      <c r="AK846" s="2">
        <v>42178</v>
      </c>
      <c r="AL846">
        <v>222.47790000000001</v>
      </c>
      <c r="AN846" s="2">
        <v>42178</v>
      </c>
      <c r="AO846">
        <v>1906.36</v>
      </c>
    </row>
    <row r="847" spans="1:41" x14ac:dyDescent="0.25">
      <c r="A847" s="1">
        <v>42177</v>
      </c>
      <c r="B847">
        <v>247.24</v>
      </c>
      <c r="D847" s="1">
        <v>42177</v>
      </c>
      <c r="E847">
        <v>285.94</v>
      </c>
      <c r="G847" s="1">
        <v>42177</v>
      </c>
      <c r="H847">
        <v>2122.85</v>
      </c>
      <c r="J847" s="1">
        <v>42177</v>
      </c>
      <c r="K847">
        <v>3596.07</v>
      </c>
      <c r="M847" s="1">
        <v>42177</v>
      </c>
      <c r="N847">
        <v>1185.58</v>
      </c>
      <c r="P847" s="1">
        <v>42177</v>
      </c>
      <c r="Q847">
        <v>5.62</v>
      </c>
      <c r="S847" s="1">
        <v>42177</v>
      </c>
      <c r="T847">
        <v>30.771059999999999</v>
      </c>
      <c r="V847" s="1">
        <v>42177</v>
      </c>
      <c r="W847">
        <v>166.48</v>
      </c>
      <c r="Y847" s="2">
        <v>42177</v>
      </c>
      <c r="Z847">
        <v>1.1364000000000001</v>
      </c>
      <c r="AB847" s="2">
        <v>42177</v>
      </c>
      <c r="AC847">
        <v>1.583</v>
      </c>
      <c r="AE847" s="2">
        <v>42177</v>
      </c>
      <c r="AF847">
        <v>1.0864</v>
      </c>
      <c r="AH847" s="2">
        <v>42177</v>
      </c>
      <c r="AI847">
        <v>8.1089999999999999E-3</v>
      </c>
      <c r="AK847" s="2">
        <v>42177</v>
      </c>
      <c r="AL847">
        <v>221.73490000000001</v>
      </c>
      <c r="AN847" s="2">
        <v>42177</v>
      </c>
      <c r="AO847">
        <v>1910.28</v>
      </c>
    </row>
    <row r="848" spans="1:41" x14ac:dyDescent="0.25">
      <c r="A848" s="1">
        <v>42174</v>
      </c>
      <c r="B848">
        <v>246.04</v>
      </c>
      <c r="D848" s="1">
        <v>42174</v>
      </c>
      <c r="E848">
        <v>282.54000000000002</v>
      </c>
      <c r="G848" s="1">
        <v>42174</v>
      </c>
      <c r="H848">
        <v>2109.9899999999998</v>
      </c>
      <c r="J848" s="1">
        <v>42174</v>
      </c>
      <c r="K848">
        <v>3455.8</v>
      </c>
      <c r="M848" s="1">
        <v>42174</v>
      </c>
      <c r="N848">
        <v>1201.77</v>
      </c>
      <c r="P848" s="1">
        <v>42174</v>
      </c>
      <c r="Q848">
        <v>5.49</v>
      </c>
      <c r="S848" s="1">
        <v>42174</v>
      </c>
      <c r="T848">
        <v>30.155290000000001</v>
      </c>
      <c r="V848" s="1">
        <v>42174</v>
      </c>
      <c r="W848">
        <v>166.63</v>
      </c>
      <c r="Y848" s="2">
        <v>42174</v>
      </c>
      <c r="Z848">
        <v>1.1342000000000001</v>
      </c>
      <c r="AB848" s="2">
        <v>42174</v>
      </c>
      <c r="AC848">
        <v>1.5872000000000002</v>
      </c>
      <c r="AE848" s="2">
        <v>42174</v>
      </c>
      <c r="AF848">
        <v>1.0864</v>
      </c>
      <c r="AH848" s="2">
        <v>42174</v>
      </c>
      <c r="AI848">
        <v>8.1550000000000008E-3</v>
      </c>
      <c r="AK848" s="2">
        <v>42174</v>
      </c>
      <c r="AL848">
        <v>222.72919999999999</v>
      </c>
      <c r="AN848" s="2">
        <v>42174</v>
      </c>
      <c r="AO848">
        <v>1918.29</v>
      </c>
    </row>
    <row r="849" spans="1:41" x14ac:dyDescent="0.25">
      <c r="A849" s="1">
        <v>42173</v>
      </c>
      <c r="B849">
        <v>249.07</v>
      </c>
      <c r="D849" s="1">
        <v>42173</v>
      </c>
      <c r="E849">
        <v>283.92</v>
      </c>
      <c r="G849" s="1">
        <v>42173</v>
      </c>
      <c r="H849">
        <v>2121.2399999999998</v>
      </c>
      <c r="J849" s="1">
        <v>42173</v>
      </c>
      <c r="K849">
        <v>3450.45</v>
      </c>
      <c r="M849" s="1">
        <v>42173</v>
      </c>
      <c r="N849">
        <v>1200.71</v>
      </c>
      <c r="P849" s="1">
        <v>42173</v>
      </c>
      <c r="Q849">
        <v>5.42</v>
      </c>
      <c r="S849" s="1">
        <v>42173</v>
      </c>
      <c r="T849">
        <v>30.313649999999999</v>
      </c>
      <c r="V849" s="1">
        <v>42173</v>
      </c>
      <c r="W849">
        <v>168.54</v>
      </c>
      <c r="Y849" s="2">
        <v>42173</v>
      </c>
      <c r="Z849">
        <v>1.1374</v>
      </c>
      <c r="AB849" s="2">
        <v>42173</v>
      </c>
      <c r="AC849">
        <v>1.5869</v>
      </c>
      <c r="AE849" s="2">
        <v>42173</v>
      </c>
      <c r="AF849">
        <v>1.0831999999999999</v>
      </c>
      <c r="AH849" s="2">
        <v>42173</v>
      </c>
      <c r="AI849">
        <v>8.1279999999999998E-3</v>
      </c>
      <c r="AK849" s="2">
        <v>42173</v>
      </c>
      <c r="AL849">
        <v>222.10050000000001</v>
      </c>
      <c r="AN849" s="2">
        <v>42173</v>
      </c>
      <c r="AO849">
        <v>1911.33</v>
      </c>
    </row>
    <row r="850" spans="1:41" x14ac:dyDescent="0.25">
      <c r="A850" s="1">
        <v>42172</v>
      </c>
      <c r="B850">
        <v>250.31</v>
      </c>
      <c r="D850" s="1">
        <v>42172</v>
      </c>
      <c r="E850">
        <v>282.48</v>
      </c>
      <c r="G850" s="1">
        <v>42172</v>
      </c>
      <c r="H850">
        <v>2100.44</v>
      </c>
      <c r="J850" s="1">
        <v>42172</v>
      </c>
      <c r="K850">
        <v>3428.76</v>
      </c>
      <c r="M850" s="1">
        <v>42172</v>
      </c>
      <c r="N850">
        <v>1176.4000000000001</v>
      </c>
      <c r="P850" s="1">
        <v>42172</v>
      </c>
      <c r="Q850">
        <v>5.41</v>
      </c>
      <c r="S850" s="1">
        <v>42172</v>
      </c>
      <c r="T850">
        <v>30.446560000000002</v>
      </c>
      <c r="V850" s="1">
        <v>42172</v>
      </c>
      <c r="W850">
        <v>168.61</v>
      </c>
      <c r="Y850" s="2">
        <v>42172</v>
      </c>
      <c r="Z850">
        <v>1.1265000000000001</v>
      </c>
      <c r="AB850" s="2">
        <v>42172</v>
      </c>
      <c r="AC850">
        <v>1.5720000000000001</v>
      </c>
      <c r="AE850" s="2">
        <v>42172</v>
      </c>
      <c r="AF850">
        <v>1.0794999999999999</v>
      </c>
      <c r="AH850" s="2">
        <v>42172</v>
      </c>
      <c r="AI850">
        <v>8.0499999999999999E-3</v>
      </c>
      <c r="AK850" s="2">
        <v>42172</v>
      </c>
      <c r="AL850">
        <v>222.19319999999999</v>
      </c>
      <c r="AN850" s="2">
        <v>42172</v>
      </c>
      <c r="AO850">
        <v>1914.37</v>
      </c>
    </row>
    <row r="851" spans="1:41" x14ac:dyDescent="0.25">
      <c r="A851" s="1">
        <v>42171</v>
      </c>
      <c r="B851">
        <v>246.32</v>
      </c>
      <c r="D851" s="1">
        <v>42171</v>
      </c>
      <c r="E851">
        <v>280.51</v>
      </c>
      <c r="G851" s="1">
        <v>42171</v>
      </c>
      <c r="H851">
        <v>2096.29</v>
      </c>
      <c r="J851" s="1">
        <v>42171</v>
      </c>
      <c r="K851">
        <v>3454.09</v>
      </c>
      <c r="M851" s="1">
        <v>42171</v>
      </c>
      <c r="N851">
        <v>1181.45</v>
      </c>
      <c r="P851" s="1">
        <v>42171</v>
      </c>
      <c r="Q851">
        <v>5.39</v>
      </c>
      <c r="S851" s="1">
        <v>42171</v>
      </c>
      <c r="T851">
        <v>30.13287</v>
      </c>
      <c r="V851" s="1">
        <v>42171</v>
      </c>
      <c r="W851">
        <v>168.72</v>
      </c>
      <c r="Y851" s="2">
        <v>42171</v>
      </c>
      <c r="Z851">
        <v>1.1242000000000001</v>
      </c>
      <c r="AB851" s="2">
        <v>42171</v>
      </c>
      <c r="AC851">
        <v>1.5634999999999999</v>
      </c>
      <c r="AE851" s="2">
        <v>42171</v>
      </c>
      <c r="AF851">
        <v>1.0719000000000001</v>
      </c>
      <c r="AH851" s="2">
        <v>42171</v>
      </c>
      <c r="AI851">
        <v>8.1040000000000001E-3</v>
      </c>
      <c r="AK851" s="2">
        <v>42171</v>
      </c>
      <c r="AL851">
        <v>222.06200000000001</v>
      </c>
      <c r="AN851" s="2">
        <v>42171</v>
      </c>
      <c r="AO851">
        <v>1913.02</v>
      </c>
    </row>
    <row r="852" spans="1:41" x14ac:dyDescent="0.25">
      <c r="A852" s="1">
        <v>42170</v>
      </c>
      <c r="B852">
        <v>235.93</v>
      </c>
      <c r="D852" s="1">
        <v>42170</v>
      </c>
      <c r="E852">
        <v>283.39</v>
      </c>
      <c r="G852" s="1">
        <v>42170</v>
      </c>
      <c r="H852">
        <v>2084.4299999999998</v>
      </c>
      <c r="J852" s="1">
        <v>42170</v>
      </c>
      <c r="K852">
        <v>3438.07</v>
      </c>
      <c r="M852" s="1">
        <v>42170</v>
      </c>
      <c r="N852">
        <v>1188.4000000000001</v>
      </c>
      <c r="P852" s="1">
        <v>42170</v>
      </c>
      <c r="Q852">
        <v>5.36</v>
      </c>
      <c r="S852" s="1">
        <v>42170</v>
      </c>
      <c r="T852">
        <v>29.75132</v>
      </c>
      <c r="V852" s="1">
        <v>42170</v>
      </c>
      <c r="W852">
        <v>170.36</v>
      </c>
      <c r="Y852" s="2">
        <v>42170</v>
      </c>
      <c r="Z852">
        <v>1.1282000000000001</v>
      </c>
      <c r="AB852" s="2">
        <v>42170</v>
      </c>
      <c r="AC852">
        <v>1.5582</v>
      </c>
      <c r="AE852" s="2">
        <v>42170</v>
      </c>
      <c r="AF852">
        <v>1.071</v>
      </c>
      <c r="AH852" s="2">
        <v>42170</v>
      </c>
      <c r="AI852">
        <v>8.1010000000000006E-3</v>
      </c>
      <c r="AK852" s="2">
        <v>42170</v>
      </c>
      <c r="AL852">
        <v>221.61170000000001</v>
      </c>
      <c r="AN852" s="2">
        <v>42170</v>
      </c>
      <c r="AO852">
        <v>1910.11</v>
      </c>
    </row>
    <row r="853" spans="1:41" x14ac:dyDescent="0.25">
      <c r="A853" s="1">
        <v>42167</v>
      </c>
      <c r="B853">
        <v>229.9</v>
      </c>
      <c r="D853" s="1">
        <v>42167</v>
      </c>
      <c r="E853">
        <v>286.11</v>
      </c>
      <c r="G853" s="1">
        <v>42167</v>
      </c>
      <c r="H853">
        <v>2094.11</v>
      </c>
      <c r="J853" s="1">
        <v>42167</v>
      </c>
      <c r="K853">
        <v>3502.77</v>
      </c>
      <c r="M853" s="1">
        <v>42167</v>
      </c>
      <c r="N853">
        <v>1180.3399999999999</v>
      </c>
      <c r="P853" s="1">
        <v>42167</v>
      </c>
      <c r="Q853">
        <v>5.29</v>
      </c>
      <c r="S853" s="1">
        <v>42167</v>
      </c>
      <c r="T853">
        <v>30.294619999999998</v>
      </c>
      <c r="V853" s="1">
        <v>42167</v>
      </c>
      <c r="W853">
        <v>173.01</v>
      </c>
      <c r="Y853" s="2">
        <v>42167</v>
      </c>
      <c r="Z853">
        <v>1.1274</v>
      </c>
      <c r="AB853" s="2">
        <v>42167</v>
      </c>
      <c r="AC853">
        <v>1.5554999999999999</v>
      </c>
      <c r="AE853" s="2">
        <v>42167</v>
      </c>
      <c r="AF853">
        <v>1.0792999999999999</v>
      </c>
      <c r="AH853" s="2">
        <v>42167</v>
      </c>
      <c r="AI853">
        <v>8.1060000000000004E-3</v>
      </c>
      <c r="AK853" s="2">
        <v>42167</v>
      </c>
      <c r="AL853">
        <v>222.2089</v>
      </c>
      <c r="AN853" s="2">
        <v>42167</v>
      </c>
      <c r="AO853">
        <v>1908.7</v>
      </c>
    </row>
    <row r="854" spans="1:41" x14ac:dyDescent="0.25">
      <c r="A854" s="1">
        <v>42166</v>
      </c>
      <c r="B854">
        <v>228.8</v>
      </c>
      <c r="D854" s="1">
        <v>42166</v>
      </c>
      <c r="E854">
        <v>283.26</v>
      </c>
      <c r="G854" s="1">
        <v>42166</v>
      </c>
      <c r="H854">
        <v>2108.86</v>
      </c>
      <c r="J854" s="1">
        <v>42166</v>
      </c>
      <c r="K854">
        <v>3551.91</v>
      </c>
      <c r="M854" s="1">
        <v>42166</v>
      </c>
      <c r="N854">
        <v>1179.76</v>
      </c>
      <c r="P854" s="1">
        <v>42166</v>
      </c>
      <c r="Q854">
        <v>5.4</v>
      </c>
      <c r="S854" s="1">
        <v>42166</v>
      </c>
      <c r="T854">
        <v>30.471550000000001</v>
      </c>
      <c r="V854" s="1">
        <v>42166</v>
      </c>
      <c r="W854">
        <v>173.13</v>
      </c>
      <c r="Y854" s="2">
        <v>42166</v>
      </c>
      <c r="Z854">
        <v>1.1240000000000001</v>
      </c>
      <c r="AB854" s="2">
        <v>42166</v>
      </c>
      <c r="AC854">
        <v>1.5493999999999999</v>
      </c>
      <c r="AE854" s="2">
        <v>42166</v>
      </c>
      <c r="AF854">
        <v>1.0679000000000001</v>
      </c>
      <c r="AH854" s="2">
        <v>42166</v>
      </c>
      <c r="AI854">
        <v>8.0879999999999997E-3</v>
      </c>
      <c r="AK854" s="2">
        <v>42166</v>
      </c>
      <c r="AL854">
        <v>221.8349</v>
      </c>
      <c r="AN854" s="2">
        <v>42166</v>
      </c>
      <c r="AO854">
        <v>1909.44</v>
      </c>
    </row>
    <row r="855" spans="1:41" x14ac:dyDescent="0.25">
      <c r="A855" s="1">
        <v>42165</v>
      </c>
      <c r="B855">
        <v>228.46</v>
      </c>
      <c r="D855" s="1">
        <v>42165</v>
      </c>
      <c r="E855">
        <v>284.49</v>
      </c>
      <c r="G855" s="1">
        <v>42165</v>
      </c>
      <c r="H855">
        <v>2105.1999999999998</v>
      </c>
      <c r="J855" s="1">
        <v>42165</v>
      </c>
      <c r="K855">
        <v>3526.48</v>
      </c>
      <c r="M855" s="1">
        <v>42165</v>
      </c>
      <c r="N855">
        <v>1187.56</v>
      </c>
      <c r="P855" s="1">
        <v>42165</v>
      </c>
      <c r="Q855">
        <v>5.48</v>
      </c>
      <c r="S855" s="1">
        <v>42165</v>
      </c>
      <c r="T855">
        <v>30.820270000000001</v>
      </c>
      <c r="V855" s="1">
        <v>42165</v>
      </c>
      <c r="W855">
        <v>176.24</v>
      </c>
      <c r="Y855" s="2">
        <v>42165</v>
      </c>
      <c r="Z855">
        <v>1.1304000000000001</v>
      </c>
      <c r="AB855" s="2">
        <v>42165</v>
      </c>
      <c r="AC855">
        <v>1.5507</v>
      </c>
      <c r="AE855" s="2">
        <v>42165</v>
      </c>
      <c r="AF855">
        <v>1.0734999999999999</v>
      </c>
      <c r="AH855" s="2">
        <v>42165</v>
      </c>
      <c r="AI855">
        <v>8.1460000000000005E-3</v>
      </c>
      <c r="AK855" s="2">
        <v>42165</v>
      </c>
      <c r="AL855">
        <v>220.5401</v>
      </c>
      <c r="AN855" s="2">
        <v>42165</v>
      </c>
      <c r="AO855">
        <v>1900.87</v>
      </c>
    </row>
    <row r="856" spans="1:41" x14ac:dyDescent="0.25">
      <c r="A856" s="1">
        <v>42164</v>
      </c>
      <c r="B856">
        <v>229.8</v>
      </c>
      <c r="D856" s="1">
        <v>42164</v>
      </c>
      <c r="E856">
        <v>284.33</v>
      </c>
      <c r="G856" s="1">
        <v>42164</v>
      </c>
      <c r="H856">
        <v>2080.15</v>
      </c>
      <c r="J856" s="1">
        <v>42164</v>
      </c>
      <c r="K856">
        <v>3456.79</v>
      </c>
      <c r="M856" s="1">
        <v>42164</v>
      </c>
      <c r="N856">
        <v>1177.58</v>
      </c>
      <c r="P856" s="1">
        <v>42164</v>
      </c>
      <c r="Q856">
        <v>5.37</v>
      </c>
      <c r="S856" s="1">
        <v>42164</v>
      </c>
      <c r="T856">
        <v>31.505510000000001</v>
      </c>
      <c r="V856" s="1">
        <v>42164</v>
      </c>
      <c r="W856">
        <v>175.25</v>
      </c>
      <c r="Y856" s="2">
        <v>42164</v>
      </c>
      <c r="Z856">
        <v>1.127</v>
      </c>
      <c r="AB856" s="2">
        <v>42164</v>
      </c>
      <c r="AC856">
        <v>1.5369999999999999</v>
      </c>
      <c r="AE856" s="2">
        <v>42164</v>
      </c>
      <c r="AF856">
        <v>1.0741000000000001</v>
      </c>
      <c r="AH856" s="2">
        <v>42164</v>
      </c>
      <c r="AI856">
        <v>8.0470000000000003E-3</v>
      </c>
      <c r="AK856" s="2">
        <v>42164</v>
      </c>
      <c r="AL856">
        <v>220.66759999999999</v>
      </c>
      <c r="AN856" s="2">
        <v>42164</v>
      </c>
      <c r="AO856">
        <v>1906.42</v>
      </c>
    </row>
    <row r="857" spans="1:41" x14ac:dyDescent="0.25">
      <c r="A857" s="1">
        <v>42163</v>
      </c>
      <c r="B857">
        <v>228.48</v>
      </c>
      <c r="D857" s="1">
        <v>42163</v>
      </c>
      <c r="E857">
        <v>286.85000000000002</v>
      </c>
      <c r="G857" s="1">
        <v>42163</v>
      </c>
      <c r="H857">
        <v>2079.2800000000002</v>
      </c>
      <c r="J857" s="1">
        <v>42163</v>
      </c>
      <c r="K857">
        <v>3468.31</v>
      </c>
      <c r="M857" s="1">
        <v>42163</v>
      </c>
      <c r="N857">
        <v>1172.47</v>
      </c>
      <c r="P857" s="1">
        <v>42163</v>
      </c>
      <c r="Q857">
        <v>5.29</v>
      </c>
      <c r="S857" s="1">
        <v>42163</v>
      </c>
      <c r="T857">
        <v>31.362279999999998</v>
      </c>
      <c r="V857" s="1">
        <v>42163</v>
      </c>
      <c r="W857">
        <v>174.63</v>
      </c>
      <c r="Y857" s="2">
        <v>42163</v>
      </c>
      <c r="Z857">
        <v>1.1233</v>
      </c>
      <c r="AB857" s="2">
        <v>42163</v>
      </c>
      <c r="AC857">
        <v>1.5306999999999999</v>
      </c>
      <c r="AE857" s="2">
        <v>42163</v>
      </c>
      <c r="AF857">
        <v>1.0725</v>
      </c>
      <c r="AH857" s="2">
        <v>42163</v>
      </c>
      <c r="AI857">
        <v>7.9959999999999996E-3</v>
      </c>
      <c r="AK857" s="2">
        <v>42163</v>
      </c>
      <c r="AL857">
        <v>221.5599</v>
      </c>
      <c r="AN857" s="2">
        <v>42163</v>
      </c>
      <c r="AO857">
        <v>1910.41</v>
      </c>
    </row>
    <row r="858" spans="1:41" x14ac:dyDescent="0.25">
      <c r="A858" s="1">
        <v>42160</v>
      </c>
      <c r="B858">
        <v>224.88</v>
      </c>
      <c r="D858" s="1">
        <v>42160</v>
      </c>
      <c r="E858">
        <v>286.5</v>
      </c>
      <c r="G858" s="1">
        <v>42160</v>
      </c>
      <c r="H858">
        <v>2092.83</v>
      </c>
      <c r="J858" s="1">
        <v>42160</v>
      </c>
      <c r="K858">
        <v>3510.01</v>
      </c>
      <c r="M858" s="1">
        <v>42160</v>
      </c>
      <c r="N858">
        <v>1168.56</v>
      </c>
      <c r="P858" s="1">
        <v>42160</v>
      </c>
      <c r="Q858">
        <v>5.28</v>
      </c>
      <c r="S858" s="1">
        <v>42160</v>
      </c>
      <c r="T858">
        <v>30.907689999999999</v>
      </c>
      <c r="V858" s="1">
        <v>42160</v>
      </c>
      <c r="W858">
        <v>174.18</v>
      </c>
      <c r="Y858" s="2">
        <v>42160</v>
      </c>
      <c r="Z858">
        <v>1.1126</v>
      </c>
      <c r="AB858" s="2">
        <v>42160</v>
      </c>
      <c r="AC858">
        <v>1.5274000000000001</v>
      </c>
      <c r="AE858" s="2">
        <v>42160</v>
      </c>
      <c r="AF858">
        <v>1.0640000000000001</v>
      </c>
      <c r="AH858" s="2">
        <v>42160</v>
      </c>
      <c r="AI858">
        <v>7.9670000000000001E-3</v>
      </c>
      <c r="AK858" s="2">
        <v>42160</v>
      </c>
      <c r="AL858">
        <v>222.14009999999999</v>
      </c>
      <c r="AN858" s="2">
        <v>42160</v>
      </c>
      <c r="AO858">
        <v>1907.8</v>
      </c>
    </row>
    <row r="859" spans="1:41" x14ac:dyDescent="0.25">
      <c r="A859" s="1">
        <v>42159</v>
      </c>
      <c r="B859">
        <v>223.68</v>
      </c>
      <c r="D859" s="1">
        <v>42159</v>
      </c>
      <c r="E859">
        <v>289.13</v>
      </c>
      <c r="G859" s="1">
        <v>42159</v>
      </c>
      <c r="H859">
        <v>2095.84</v>
      </c>
      <c r="J859" s="1">
        <v>42159</v>
      </c>
      <c r="K859">
        <v>3556.38</v>
      </c>
      <c r="M859" s="1">
        <v>42159</v>
      </c>
      <c r="N859">
        <v>1176.05</v>
      </c>
      <c r="P859" s="1">
        <v>42159</v>
      </c>
      <c r="Q859">
        <v>5.23</v>
      </c>
      <c r="S859" s="1">
        <v>42159</v>
      </c>
      <c r="T859">
        <v>31.22522</v>
      </c>
      <c r="V859" s="1">
        <v>42159</v>
      </c>
      <c r="W859">
        <v>173.74</v>
      </c>
      <c r="Y859" s="2">
        <v>42159</v>
      </c>
      <c r="Z859">
        <v>1.1288</v>
      </c>
      <c r="AB859" s="2">
        <v>42159</v>
      </c>
      <c r="AC859">
        <v>1.5382</v>
      </c>
      <c r="AE859" s="2">
        <v>42159</v>
      </c>
      <c r="AF859">
        <v>1.0719000000000001</v>
      </c>
      <c r="AH859" s="2">
        <v>42159</v>
      </c>
      <c r="AI859">
        <v>8.0309999999999999E-3</v>
      </c>
      <c r="AK859" s="2">
        <v>42159</v>
      </c>
      <c r="AL859">
        <v>222.4033</v>
      </c>
      <c r="AN859" s="2">
        <v>42159</v>
      </c>
      <c r="AO859">
        <v>1916.28</v>
      </c>
    </row>
    <row r="860" spans="1:41" x14ac:dyDescent="0.25">
      <c r="A860" s="1">
        <v>42158</v>
      </c>
      <c r="B860">
        <v>226.96</v>
      </c>
      <c r="D860" s="1">
        <v>42158</v>
      </c>
      <c r="E860">
        <v>290.75</v>
      </c>
      <c r="G860" s="1">
        <v>42158</v>
      </c>
      <c r="H860">
        <v>2114.0700000000002</v>
      </c>
      <c r="J860" s="1">
        <v>42158</v>
      </c>
      <c r="K860">
        <v>3583.82</v>
      </c>
      <c r="M860" s="1">
        <v>42158</v>
      </c>
      <c r="N860">
        <v>1182.77</v>
      </c>
      <c r="P860" s="1">
        <v>42158</v>
      </c>
      <c r="Q860">
        <v>5.33</v>
      </c>
      <c r="S860" s="1">
        <v>42158</v>
      </c>
      <c r="T860">
        <v>30.697780000000002</v>
      </c>
      <c r="V860" s="1">
        <v>42158</v>
      </c>
      <c r="W860">
        <v>175.75</v>
      </c>
      <c r="Y860" s="2">
        <v>42158</v>
      </c>
      <c r="Z860">
        <v>1.1254999999999999</v>
      </c>
      <c r="AB860" s="2">
        <v>42158</v>
      </c>
      <c r="AC860">
        <v>1.5329000000000002</v>
      </c>
      <c r="AE860" s="2">
        <v>42158</v>
      </c>
      <c r="AF860">
        <v>1.07</v>
      </c>
      <c r="AH860" s="2">
        <v>42158</v>
      </c>
      <c r="AI860">
        <v>8.0409999999999995E-3</v>
      </c>
      <c r="AK860" s="2">
        <v>42158</v>
      </c>
      <c r="AL860">
        <v>222.11009999999999</v>
      </c>
      <c r="AN860" s="2">
        <v>42158</v>
      </c>
      <c r="AO860">
        <v>1910.67</v>
      </c>
    </row>
    <row r="861" spans="1:41" x14ac:dyDescent="0.25">
      <c r="A861" s="1">
        <v>42157</v>
      </c>
      <c r="B861">
        <v>225.09</v>
      </c>
      <c r="D861" s="1">
        <v>42157</v>
      </c>
      <c r="E861">
        <v>292.43</v>
      </c>
      <c r="G861" s="1">
        <v>42157</v>
      </c>
      <c r="H861">
        <v>2109.6</v>
      </c>
      <c r="J861" s="1">
        <v>42157</v>
      </c>
      <c r="K861">
        <v>3561.89</v>
      </c>
      <c r="M861" s="1">
        <v>42157</v>
      </c>
      <c r="N861">
        <v>1193.53</v>
      </c>
      <c r="P861" s="1">
        <v>42157</v>
      </c>
      <c r="Q861">
        <v>5.48</v>
      </c>
      <c r="S861" s="1">
        <v>42157</v>
      </c>
      <c r="T861">
        <v>30.802980000000002</v>
      </c>
      <c r="V861" s="1">
        <v>42157</v>
      </c>
      <c r="W861">
        <v>175.51</v>
      </c>
      <c r="Y861" s="2">
        <v>42157</v>
      </c>
      <c r="Z861">
        <v>1.1174999999999999</v>
      </c>
      <c r="AB861" s="2">
        <v>42157</v>
      </c>
      <c r="AC861">
        <v>1.536</v>
      </c>
      <c r="AE861" s="2">
        <v>42157</v>
      </c>
      <c r="AF861">
        <v>1.0720000000000001</v>
      </c>
      <c r="AH861" s="2">
        <v>42157</v>
      </c>
      <c r="AI861">
        <v>8.0630000000000007E-3</v>
      </c>
      <c r="AK861" s="2">
        <v>42157</v>
      </c>
      <c r="AL861">
        <v>224.3954</v>
      </c>
      <c r="AN861" s="2">
        <v>42157</v>
      </c>
      <c r="AO861">
        <v>1918.64</v>
      </c>
    </row>
    <row r="862" spans="1:41" x14ac:dyDescent="0.25">
      <c r="A862" s="1">
        <v>42156</v>
      </c>
      <c r="B862">
        <v>221.98</v>
      </c>
      <c r="D862" s="1">
        <v>42156</v>
      </c>
      <c r="E862">
        <v>292.64</v>
      </c>
      <c r="G862" s="1">
        <v>42156</v>
      </c>
      <c r="H862">
        <v>2111.73</v>
      </c>
      <c r="J862" s="1">
        <v>42156</v>
      </c>
      <c r="K862">
        <v>3575.04</v>
      </c>
      <c r="M862" s="1">
        <v>42156</v>
      </c>
      <c r="N862">
        <v>1191.1600000000001</v>
      </c>
      <c r="P862" s="1">
        <v>42156</v>
      </c>
      <c r="Q862">
        <v>5.27</v>
      </c>
      <c r="S862" s="1">
        <v>42156</v>
      </c>
      <c r="T862">
        <v>30.029579999999999</v>
      </c>
      <c r="V862" s="1">
        <v>42156</v>
      </c>
      <c r="W862">
        <v>175.92</v>
      </c>
      <c r="Y862" s="2">
        <v>42156</v>
      </c>
      <c r="Z862">
        <v>1.0919000000000001</v>
      </c>
      <c r="AB862" s="2">
        <v>42156</v>
      </c>
      <c r="AC862">
        <v>1.5186999999999999</v>
      </c>
      <c r="AE862" s="2">
        <v>42156</v>
      </c>
      <c r="AF862">
        <v>1.0559000000000001</v>
      </c>
      <c r="AH862" s="2">
        <v>42156</v>
      </c>
      <c r="AI862">
        <v>8.0070000000000002E-3</v>
      </c>
      <c r="AK862" s="2">
        <v>42156</v>
      </c>
      <c r="AL862">
        <v>226.80080000000001</v>
      </c>
      <c r="AN862" s="2">
        <v>42156</v>
      </c>
      <c r="AO862">
        <v>1924.8</v>
      </c>
    </row>
    <row r="863" spans="1:41" x14ac:dyDescent="0.25">
      <c r="A863" s="1">
        <v>42153</v>
      </c>
      <c r="B863">
        <v>235.95</v>
      </c>
      <c r="D863" s="1">
        <v>42153</v>
      </c>
      <c r="E863">
        <v>290.56</v>
      </c>
      <c r="G863" s="1">
        <v>42153</v>
      </c>
      <c r="H863">
        <v>2107.39</v>
      </c>
      <c r="J863" s="1">
        <v>42153</v>
      </c>
      <c r="K863">
        <v>3570.78</v>
      </c>
      <c r="M863" s="1">
        <v>42153</v>
      </c>
      <c r="N863">
        <v>1189.04</v>
      </c>
      <c r="P863" s="1">
        <v>42153</v>
      </c>
      <c r="Q863">
        <v>5.41</v>
      </c>
      <c r="S863" s="1">
        <v>42153</v>
      </c>
      <c r="T863">
        <v>29.692609999999998</v>
      </c>
      <c r="V863" s="1">
        <v>42153</v>
      </c>
      <c r="W863">
        <v>175.15</v>
      </c>
      <c r="Y863" s="2">
        <v>42153</v>
      </c>
      <c r="Z863">
        <v>1.0972999999999999</v>
      </c>
      <c r="AB863" s="2">
        <v>42153</v>
      </c>
      <c r="AC863">
        <v>1.5270999999999999</v>
      </c>
      <c r="AE863" s="2">
        <v>42153</v>
      </c>
      <c r="AF863">
        <v>1.0612999999999999</v>
      </c>
      <c r="AH863" s="2">
        <v>42153</v>
      </c>
      <c r="AI863">
        <v>8.0569999999999999E-3</v>
      </c>
      <c r="AK863" s="2">
        <v>42153</v>
      </c>
      <c r="AL863">
        <v>227.06630000000001</v>
      </c>
      <c r="AN863" s="2">
        <v>42153</v>
      </c>
      <c r="AO863">
        <v>1933.98</v>
      </c>
    </row>
    <row r="864" spans="1:41" x14ac:dyDescent="0.25">
      <c r="A864" s="1">
        <v>42152</v>
      </c>
      <c r="B864">
        <v>236.08</v>
      </c>
      <c r="D864" s="1">
        <v>42152</v>
      </c>
      <c r="E864">
        <v>292.97000000000003</v>
      </c>
      <c r="G864" s="1">
        <v>42152</v>
      </c>
      <c r="H864">
        <v>2120.79</v>
      </c>
      <c r="J864" s="1">
        <v>42152</v>
      </c>
      <c r="K864">
        <v>3650.71</v>
      </c>
      <c r="M864" s="1">
        <v>42152</v>
      </c>
      <c r="N864">
        <v>1188.55</v>
      </c>
      <c r="P864" s="1">
        <v>42152</v>
      </c>
      <c r="Q864">
        <v>5.19</v>
      </c>
      <c r="S864" s="1">
        <v>42152</v>
      </c>
      <c r="T864">
        <v>29.957439999999998</v>
      </c>
      <c r="V864" s="1">
        <v>42152</v>
      </c>
      <c r="W864">
        <v>178.21</v>
      </c>
      <c r="Y864" s="2">
        <v>42152</v>
      </c>
      <c r="Z864">
        <v>1.093</v>
      </c>
      <c r="AB864" s="2">
        <v>42152</v>
      </c>
      <c r="AC864">
        <v>1.5302</v>
      </c>
      <c r="AE864" s="2">
        <v>42152</v>
      </c>
      <c r="AF864">
        <v>1.0586</v>
      </c>
      <c r="AH864" s="2">
        <v>42152</v>
      </c>
      <c r="AI864">
        <v>8.0750000000000006E-3</v>
      </c>
      <c r="AK864" s="2">
        <v>42152</v>
      </c>
      <c r="AL864">
        <v>226.9066</v>
      </c>
      <c r="AN864" s="2">
        <v>42152</v>
      </c>
      <c r="AO864">
        <v>1930.89</v>
      </c>
    </row>
    <row r="865" spans="1:41" x14ac:dyDescent="0.25">
      <c r="A865" s="1">
        <v>42151</v>
      </c>
      <c r="B865">
        <v>235.57</v>
      </c>
      <c r="D865" s="1">
        <v>42151</v>
      </c>
      <c r="E865">
        <v>298.41000000000003</v>
      </c>
      <c r="G865" s="1">
        <v>42151</v>
      </c>
      <c r="H865">
        <v>2123.48</v>
      </c>
      <c r="J865" s="1">
        <v>42151</v>
      </c>
      <c r="K865">
        <v>3682.87</v>
      </c>
      <c r="M865" s="1">
        <v>42151</v>
      </c>
      <c r="N865">
        <v>1186.6500000000001</v>
      </c>
      <c r="P865" s="1">
        <v>42151</v>
      </c>
      <c r="Q865">
        <v>5.18</v>
      </c>
      <c r="S865" s="1">
        <v>42151</v>
      </c>
      <c r="T865">
        <v>29.83079</v>
      </c>
      <c r="V865" s="1">
        <v>42151</v>
      </c>
      <c r="W865">
        <v>176.21</v>
      </c>
      <c r="Y865" s="2">
        <v>42151</v>
      </c>
      <c r="Z865">
        <v>1.0882000000000001</v>
      </c>
      <c r="AB865" s="2">
        <v>42151</v>
      </c>
      <c r="AC865">
        <v>1.5324</v>
      </c>
      <c r="AE865" s="2">
        <v>42151</v>
      </c>
      <c r="AF865">
        <v>1.0518000000000001</v>
      </c>
      <c r="AH865" s="2">
        <v>42151</v>
      </c>
      <c r="AI865">
        <v>8.0719999999999993E-3</v>
      </c>
      <c r="AK865" s="2">
        <v>42151</v>
      </c>
      <c r="AL865">
        <v>227.053</v>
      </c>
      <c r="AN865" s="2">
        <v>42151</v>
      </c>
      <c r="AO865">
        <v>1930.22</v>
      </c>
    </row>
    <row r="866" spans="1:41" x14ac:dyDescent="0.25">
      <c r="A866" s="1">
        <v>42150</v>
      </c>
      <c r="B866">
        <v>236.2</v>
      </c>
      <c r="D866" s="1">
        <v>42150</v>
      </c>
      <c r="E866">
        <v>300.16000000000003</v>
      </c>
      <c r="G866" s="1">
        <v>42150</v>
      </c>
      <c r="H866">
        <v>2104.1999999999998</v>
      </c>
      <c r="J866" s="1">
        <v>42150</v>
      </c>
      <c r="K866">
        <v>3619.3</v>
      </c>
      <c r="M866" s="1">
        <v>42150</v>
      </c>
      <c r="N866">
        <v>1187.44</v>
      </c>
      <c r="P866" s="1">
        <v>42150</v>
      </c>
      <c r="Q866">
        <v>5.1100000000000003</v>
      </c>
      <c r="S866" s="1">
        <v>42150</v>
      </c>
      <c r="T866">
        <v>30.12481</v>
      </c>
      <c r="V866" s="1">
        <v>42150</v>
      </c>
      <c r="W866">
        <v>176.72</v>
      </c>
      <c r="Y866" s="2">
        <v>42150</v>
      </c>
      <c r="Z866">
        <v>1.0891</v>
      </c>
      <c r="AB866" s="2">
        <v>42150</v>
      </c>
      <c r="AC866">
        <v>1.5394999999999999</v>
      </c>
      <c r="AE866" s="2">
        <v>42150</v>
      </c>
      <c r="AF866">
        <v>1.0530999999999999</v>
      </c>
      <c r="AH866" s="2">
        <v>42150</v>
      </c>
      <c r="AI866">
        <v>8.1359999999999991E-3</v>
      </c>
      <c r="AK866" s="2">
        <v>42150</v>
      </c>
      <c r="AL866">
        <v>227.04179999999999</v>
      </c>
      <c r="AN866" s="2">
        <v>42150</v>
      </c>
      <c r="AO866">
        <v>1929.9</v>
      </c>
    </row>
    <row r="867" spans="1:41" x14ac:dyDescent="0.25">
      <c r="A867" s="1">
        <v>42149</v>
      </c>
      <c r="B867">
        <v>235.57</v>
      </c>
      <c r="D867" s="1">
        <v>42149</v>
      </c>
      <c r="E867">
        <v>300.58</v>
      </c>
      <c r="G867" s="1">
        <v>42149</v>
      </c>
      <c r="H867">
        <v>2126.06</v>
      </c>
      <c r="J867" s="1">
        <v>42149</v>
      </c>
      <c r="K867">
        <v>3655.41</v>
      </c>
      <c r="M867" s="1">
        <v>42149</v>
      </c>
      <c r="N867">
        <v>1207.2</v>
      </c>
      <c r="P867" s="1">
        <v>42149</v>
      </c>
      <c r="Q867">
        <v>5.32</v>
      </c>
      <c r="S867" s="1">
        <v>42149</v>
      </c>
      <c r="T867">
        <v>30.79562</v>
      </c>
      <c r="V867" s="1">
        <v>42149</v>
      </c>
      <c r="W867">
        <v>178.14</v>
      </c>
      <c r="Y867" s="2">
        <v>42149</v>
      </c>
      <c r="Z867">
        <v>1.0985</v>
      </c>
      <c r="AB867" s="2">
        <v>42149</v>
      </c>
      <c r="AC867">
        <v>1.5468</v>
      </c>
      <c r="AE867" s="2">
        <v>42149</v>
      </c>
      <c r="AF867">
        <v>1.0575000000000001</v>
      </c>
      <c r="AH867" s="2">
        <v>42149</v>
      </c>
      <c r="AI867">
        <v>8.2299999999999995E-3</v>
      </c>
      <c r="AK867" s="2">
        <v>42149</v>
      </c>
      <c r="AL867">
        <v>226.53620000000001</v>
      </c>
      <c r="AN867" s="2">
        <v>42149</v>
      </c>
      <c r="AO867">
        <v>1922.15</v>
      </c>
    </row>
    <row r="868" spans="1:41" x14ac:dyDescent="0.25">
      <c r="A868" s="1">
        <v>42146</v>
      </c>
      <c r="B868">
        <v>239.53</v>
      </c>
      <c r="D868" s="1">
        <v>42146</v>
      </c>
      <c r="E868">
        <v>301.08999999999997</v>
      </c>
      <c r="G868" s="1">
        <v>42146</v>
      </c>
      <c r="H868">
        <v>2126.06</v>
      </c>
      <c r="J868" s="1">
        <v>42146</v>
      </c>
      <c r="K868">
        <v>3679.14</v>
      </c>
      <c r="M868" s="1">
        <v>42146</v>
      </c>
      <c r="N868">
        <v>1205.77</v>
      </c>
      <c r="P868" s="1">
        <v>42146</v>
      </c>
      <c r="Q868">
        <v>5.32</v>
      </c>
      <c r="S868" s="1">
        <v>42146</v>
      </c>
      <c r="T868">
        <v>30.79562</v>
      </c>
      <c r="V868" s="1">
        <v>42146</v>
      </c>
      <c r="W868">
        <v>178.14</v>
      </c>
      <c r="Y868" s="2">
        <v>42146</v>
      </c>
      <c r="Z868">
        <v>1.1035999999999999</v>
      </c>
      <c r="AB868" s="2">
        <v>42146</v>
      </c>
      <c r="AC868">
        <v>1.5484</v>
      </c>
      <c r="AE868" s="2">
        <v>42146</v>
      </c>
      <c r="AF868">
        <v>1.0609</v>
      </c>
      <c r="AH868" s="2">
        <v>42146</v>
      </c>
      <c r="AI868">
        <v>8.2319999999999997E-3</v>
      </c>
      <c r="AK868" s="2">
        <v>42146</v>
      </c>
      <c r="AL868">
        <v>226.53620000000001</v>
      </c>
      <c r="AN868" s="2">
        <v>42146</v>
      </c>
      <c r="AO868">
        <v>1922.15</v>
      </c>
    </row>
    <row r="869" spans="1:41" x14ac:dyDescent="0.25">
      <c r="A869" s="1">
        <v>42145</v>
      </c>
      <c r="B869">
        <v>235.51</v>
      </c>
      <c r="D869" s="1">
        <v>42145</v>
      </c>
      <c r="E869">
        <v>299.04000000000002</v>
      </c>
      <c r="G869" s="1">
        <v>42145</v>
      </c>
      <c r="H869">
        <v>2130.8200000000002</v>
      </c>
      <c r="J869" s="1">
        <v>42145</v>
      </c>
      <c r="K869">
        <v>3688.72</v>
      </c>
      <c r="M869" s="1">
        <v>42145</v>
      </c>
      <c r="N869">
        <v>1204.6400000000001</v>
      </c>
      <c r="P869" s="1">
        <v>42145</v>
      </c>
      <c r="Q869">
        <v>5.42</v>
      </c>
      <c r="S869" s="1">
        <v>42145</v>
      </c>
      <c r="T869">
        <v>31.24314</v>
      </c>
      <c r="V869" s="1">
        <v>42145</v>
      </c>
      <c r="W869">
        <v>180.06</v>
      </c>
      <c r="Y869" s="2">
        <v>42145</v>
      </c>
      <c r="Z869">
        <v>1.1132</v>
      </c>
      <c r="AB869" s="2">
        <v>42145</v>
      </c>
      <c r="AC869">
        <v>1.5674000000000001</v>
      </c>
      <c r="AE869" s="2">
        <v>42145</v>
      </c>
      <c r="AF869">
        <v>1.0706</v>
      </c>
      <c r="AH869" s="2">
        <v>42145</v>
      </c>
      <c r="AI869">
        <v>8.2609999999999992E-3</v>
      </c>
      <c r="AK869" s="2">
        <v>42145</v>
      </c>
      <c r="AL869">
        <v>226.2533</v>
      </c>
      <c r="AN869" s="2">
        <v>42145</v>
      </c>
      <c r="AO869">
        <v>1926.32</v>
      </c>
    </row>
    <row r="870" spans="1:41" x14ac:dyDescent="0.25">
      <c r="A870" s="1">
        <v>42144</v>
      </c>
      <c r="B870">
        <v>233.92</v>
      </c>
      <c r="D870" s="1">
        <v>42144</v>
      </c>
      <c r="E870">
        <v>299.39</v>
      </c>
      <c r="G870" s="1">
        <v>42144</v>
      </c>
      <c r="H870">
        <v>2125.85</v>
      </c>
      <c r="J870" s="1">
        <v>42144</v>
      </c>
      <c r="K870">
        <v>3683.48</v>
      </c>
      <c r="M870" s="1">
        <v>42144</v>
      </c>
      <c r="N870">
        <v>1209.3</v>
      </c>
      <c r="P870" s="1">
        <v>42144</v>
      </c>
      <c r="Q870">
        <v>5.15</v>
      </c>
      <c r="S870" s="1">
        <v>42144</v>
      </c>
      <c r="T870">
        <v>30.888110000000001</v>
      </c>
      <c r="V870" s="1">
        <v>42144</v>
      </c>
      <c r="W870">
        <v>179.96</v>
      </c>
      <c r="Y870" s="2">
        <v>42144</v>
      </c>
      <c r="Z870">
        <v>1.1097999999999999</v>
      </c>
      <c r="AB870" s="2">
        <v>42144</v>
      </c>
      <c r="AC870">
        <v>1.5548999999999999</v>
      </c>
      <c r="AE870" s="2">
        <v>42144</v>
      </c>
      <c r="AF870">
        <v>1.0669999999999999</v>
      </c>
      <c r="AH870" s="2">
        <v>42144</v>
      </c>
      <c r="AI870">
        <v>8.2489999999999994E-3</v>
      </c>
      <c r="AK870" s="2">
        <v>42144</v>
      </c>
      <c r="AL870">
        <v>226.09479999999999</v>
      </c>
      <c r="AN870" s="2">
        <v>42144</v>
      </c>
      <c r="AO870">
        <v>1921.34</v>
      </c>
    </row>
    <row r="871" spans="1:41" x14ac:dyDescent="0.25">
      <c r="A871" s="1">
        <v>42143</v>
      </c>
      <c r="B871">
        <v>231.83</v>
      </c>
      <c r="D871" s="1">
        <v>42143</v>
      </c>
      <c r="E871">
        <v>301.77999999999997</v>
      </c>
      <c r="G871" s="1">
        <v>42143</v>
      </c>
      <c r="H871">
        <v>2127.83</v>
      </c>
      <c r="J871" s="1">
        <v>42143</v>
      </c>
      <c r="K871">
        <v>3670.52</v>
      </c>
      <c r="M871" s="1">
        <v>42143</v>
      </c>
      <c r="N871">
        <v>1208.4000000000001</v>
      </c>
      <c r="P871" s="1">
        <v>42143</v>
      </c>
      <c r="Q871">
        <v>5.19</v>
      </c>
      <c r="S871" s="1">
        <v>42143</v>
      </c>
      <c r="T871">
        <v>30.918520000000001</v>
      </c>
      <c r="V871" s="1">
        <v>42143</v>
      </c>
      <c r="W871">
        <v>180.37</v>
      </c>
      <c r="Y871" s="2">
        <v>42143</v>
      </c>
      <c r="Z871">
        <v>1.1147</v>
      </c>
      <c r="AB871" s="2">
        <v>42143</v>
      </c>
      <c r="AC871">
        <v>1.5504</v>
      </c>
      <c r="AE871" s="2">
        <v>42143</v>
      </c>
      <c r="AF871">
        <v>1.0681</v>
      </c>
      <c r="AH871" s="2">
        <v>42143</v>
      </c>
      <c r="AI871">
        <v>8.2920000000000008E-3</v>
      </c>
      <c r="AK871" s="2">
        <v>42143</v>
      </c>
      <c r="AL871">
        <v>226.05590000000001</v>
      </c>
      <c r="AN871" s="2">
        <v>42143</v>
      </c>
      <c r="AO871">
        <v>1920.85</v>
      </c>
    </row>
    <row r="872" spans="1:41" x14ac:dyDescent="0.25">
      <c r="A872" s="1">
        <v>42142</v>
      </c>
      <c r="B872">
        <v>232.08</v>
      </c>
      <c r="D872" s="1">
        <v>42142</v>
      </c>
      <c r="E872">
        <v>301.69</v>
      </c>
      <c r="G872" s="1">
        <v>42142</v>
      </c>
      <c r="H872">
        <v>2129.1999999999998</v>
      </c>
      <c r="J872" s="1">
        <v>42142</v>
      </c>
      <c r="K872">
        <v>3589.22</v>
      </c>
      <c r="M872" s="1">
        <v>42142</v>
      </c>
      <c r="N872">
        <v>1227.52</v>
      </c>
      <c r="P872" s="1">
        <v>42142</v>
      </c>
      <c r="Q872">
        <v>5.5600000000000005</v>
      </c>
      <c r="S872" s="1">
        <v>42142</v>
      </c>
      <c r="T872">
        <v>31.452220000000001</v>
      </c>
      <c r="V872" s="1">
        <v>42142</v>
      </c>
      <c r="W872">
        <v>184.79</v>
      </c>
      <c r="Y872" s="2">
        <v>42142</v>
      </c>
      <c r="Z872">
        <v>1.1351</v>
      </c>
      <c r="AB872" s="2">
        <v>42142</v>
      </c>
      <c r="AC872">
        <v>1.5672999999999999</v>
      </c>
      <c r="AE872" s="2">
        <v>42142</v>
      </c>
      <c r="AF872">
        <v>1.0829</v>
      </c>
      <c r="AH872" s="2">
        <v>42142</v>
      </c>
      <c r="AI872">
        <v>8.3429999999999997E-3</v>
      </c>
      <c r="AK872" s="2">
        <v>42142</v>
      </c>
      <c r="AL872">
        <v>225.1225</v>
      </c>
      <c r="AN872" s="2">
        <v>42142</v>
      </c>
      <c r="AO872">
        <v>1924.26</v>
      </c>
    </row>
    <row r="873" spans="1:41" x14ac:dyDescent="0.25">
      <c r="A873" s="1">
        <v>42139</v>
      </c>
      <c r="B873">
        <v>237.31</v>
      </c>
      <c r="D873" s="1">
        <v>42139</v>
      </c>
      <c r="E873">
        <v>304.05</v>
      </c>
      <c r="G873" s="1">
        <v>42139</v>
      </c>
      <c r="H873">
        <v>2122.73</v>
      </c>
      <c r="J873" s="1">
        <v>42139</v>
      </c>
      <c r="K873">
        <v>3573.07</v>
      </c>
      <c r="M873" s="1">
        <v>42139</v>
      </c>
      <c r="N873">
        <v>1224.3800000000001</v>
      </c>
      <c r="P873" s="1">
        <v>42139</v>
      </c>
      <c r="Q873">
        <v>5.7</v>
      </c>
      <c r="S873" s="1">
        <v>42139</v>
      </c>
      <c r="T873">
        <v>31.106400000000001</v>
      </c>
      <c r="V873" s="1">
        <v>42139</v>
      </c>
      <c r="W873">
        <v>186.73</v>
      </c>
      <c r="Y873" s="2">
        <v>42139</v>
      </c>
      <c r="Z873">
        <v>1.1432</v>
      </c>
      <c r="AB873" s="2">
        <v>42139</v>
      </c>
      <c r="AC873">
        <v>1.5762</v>
      </c>
      <c r="AE873" s="2">
        <v>42139</v>
      </c>
      <c r="AF873">
        <v>1.0891999999999999</v>
      </c>
      <c r="AH873" s="2">
        <v>42139</v>
      </c>
      <c r="AI873">
        <v>8.3750000000000005E-3</v>
      </c>
      <c r="AK873" s="2">
        <v>42139</v>
      </c>
      <c r="AL873">
        <v>225.5549</v>
      </c>
      <c r="AN873" s="2">
        <v>42139</v>
      </c>
      <c r="AO873">
        <v>1931.33</v>
      </c>
    </row>
    <row r="874" spans="1:41" x14ac:dyDescent="0.25">
      <c r="A874" s="1">
        <v>42138</v>
      </c>
      <c r="B874">
        <v>236.8</v>
      </c>
      <c r="D874" s="1">
        <v>42138</v>
      </c>
      <c r="E874">
        <v>299.76</v>
      </c>
      <c r="G874" s="1">
        <v>42138</v>
      </c>
      <c r="H874">
        <v>2121.1</v>
      </c>
      <c r="J874" s="1">
        <v>42138</v>
      </c>
      <c r="K874">
        <v>3602.22</v>
      </c>
      <c r="M874" s="1">
        <v>42138</v>
      </c>
      <c r="N874">
        <v>1224.8599999999999</v>
      </c>
      <c r="P874" s="1">
        <v>42138</v>
      </c>
      <c r="Q874">
        <v>5.58</v>
      </c>
      <c r="S874" s="1">
        <v>42138</v>
      </c>
      <c r="T874">
        <v>31.282139999999998</v>
      </c>
      <c r="V874" s="1">
        <v>42138</v>
      </c>
      <c r="W874">
        <v>186.99</v>
      </c>
      <c r="Y874" s="2">
        <v>42138</v>
      </c>
      <c r="Z874">
        <v>1.1378999999999999</v>
      </c>
      <c r="AB874" s="2">
        <v>42138</v>
      </c>
      <c r="AC874">
        <v>1.5758000000000001</v>
      </c>
      <c r="AE874" s="2">
        <v>42138</v>
      </c>
      <c r="AF874">
        <v>1.0941000000000001</v>
      </c>
      <c r="AH874" s="2">
        <v>42138</v>
      </c>
      <c r="AI874">
        <v>8.3940000000000004E-3</v>
      </c>
      <c r="AK874" s="2">
        <v>42138</v>
      </c>
      <c r="AL874">
        <v>224.6823</v>
      </c>
      <c r="AN874" s="2">
        <v>42138</v>
      </c>
      <c r="AO874">
        <v>1923</v>
      </c>
    </row>
    <row r="875" spans="1:41" x14ac:dyDescent="0.25">
      <c r="A875" s="1">
        <v>42137</v>
      </c>
      <c r="B875">
        <v>243.2</v>
      </c>
      <c r="D875" s="1">
        <v>42137</v>
      </c>
      <c r="E875">
        <v>299.64999999999998</v>
      </c>
      <c r="G875" s="1">
        <v>42137</v>
      </c>
      <c r="H875">
        <v>2098.48</v>
      </c>
      <c r="J875" s="1">
        <v>42137</v>
      </c>
      <c r="K875">
        <v>3553.42</v>
      </c>
      <c r="M875" s="1">
        <v>42137</v>
      </c>
      <c r="N875">
        <v>1217.83</v>
      </c>
      <c r="P875" s="1">
        <v>42137</v>
      </c>
      <c r="Q875">
        <v>5.78</v>
      </c>
      <c r="S875" s="1">
        <v>42137</v>
      </c>
      <c r="T875">
        <v>30.34834</v>
      </c>
      <c r="V875" s="1">
        <v>42137</v>
      </c>
      <c r="W875">
        <v>188.36</v>
      </c>
      <c r="Y875" s="2">
        <v>42137</v>
      </c>
      <c r="Z875">
        <v>1.1371</v>
      </c>
      <c r="AB875" s="2">
        <v>42137</v>
      </c>
      <c r="AC875">
        <v>1.5745</v>
      </c>
      <c r="AE875" s="2">
        <v>42137</v>
      </c>
      <c r="AF875">
        <v>1.0908</v>
      </c>
      <c r="AH875" s="2">
        <v>42137</v>
      </c>
      <c r="AI875">
        <v>8.397E-3</v>
      </c>
      <c r="AK875" s="2">
        <v>42137</v>
      </c>
      <c r="AL875">
        <v>224.8663</v>
      </c>
      <c r="AN875" s="2">
        <v>42137</v>
      </c>
      <c r="AO875">
        <v>1919.49</v>
      </c>
    </row>
    <row r="876" spans="1:41" x14ac:dyDescent="0.25">
      <c r="A876" s="1">
        <v>42136</v>
      </c>
      <c r="B876">
        <v>241.38</v>
      </c>
      <c r="D876" s="1">
        <v>42136</v>
      </c>
      <c r="E876">
        <v>299.75</v>
      </c>
      <c r="G876" s="1">
        <v>42136</v>
      </c>
      <c r="H876">
        <v>2099.12</v>
      </c>
      <c r="J876" s="1">
        <v>42136</v>
      </c>
      <c r="K876">
        <v>3573.1</v>
      </c>
      <c r="M876" s="1">
        <v>42136</v>
      </c>
      <c r="N876">
        <v>1194.19</v>
      </c>
      <c r="P876" s="1">
        <v>42136</v>
      </c>
      <c r="Q876">
        <v>5.86</v>
      </c>
      <c r="S876" s="1">
        <v>42136</v>
      </c>
      <c r="T876">
        <v>30.268930000000001</v>
      </c>
      <c r="V876" s="1">
        <v>42136</v>
      </c>
      <c r="W876">
        <v>189.94</v>
      </c>
      <c r="Y876" s="2">
        <v>42136</v>
      </c>
      <c r="Z876">
        <v>1.1236999999999999</v>
      </c>
      <c r="AB876" s="2">
        <v>42136</v>
      </c>
      <c r="AC876">
        <v>1.5704</v>
      </c>
      <c r="AE876" s="2">
        <v>42136</v>
      </c>
      <c r="AF876">
        <v>1.0781000000000001</v>
      </c>
      <c r="AH876" s="2">
        <v>42136</v>
      </c>
      <c r="AI876">
        <v>8.345E-3</v>
      </c>
      <c r="AK876" s="2">
        <v>42136</v>
      </c>
      <c r="AL876">
        <v>225.3115</v>
      </c>
      <c r="AN876" s="2">
        <v>42136</v>
      </c>
      <c r="AO876">
        <v>1920.98</v>
      </c>
    </row>
    <row r="877" spans="1:41" x14ac:dyDescent="0.25">
      <c r="A877" s="1">
        <v>42135</v>
      </c>
      <c r="B877">
        <v>242.61</v>
      </c>
      <c r="D877" s="1">
        <v>42135</v>
      </c>
      <c r="E877">
        <v>303.08999999999997</v>
      </c>
      <c r="G877" s="1">
        <v>42135</v>
      </c>
      <c r="H877">
        <v>2105.33</v>
      </c>
      <c r="J877" s="1">
        <v>42135</v>
      </c>
      <c r="K877">
        <v>3624.41</v>
      </c>
      <c r="M877" s="1">
        <v>42135</v>
      </c>
      <c r="N877">
        <v>1183.68</v>
      </c>
      <c r="P877" s="1">
        <v>42135</v>
      </c>
      <c r="Q877">
        <v>5.79</v>
      </c>
      <c r="S877" s="1">
        <v>42135</v>
      </c>
      <c r="T877">
        <v>30.42062</v>
      </c>
      <c r="V877" s="1">
        <v>42135</v>
      </c>
      <c r="W877">
        <v>187.68</v>
      </c>
      <c r="Y877" s="2">
        <v>42135</v>
      </c>
      <c r="Z877">
        <v>1.1157999999999999</v>
      </c>
      <c r="AB877" s="2">
        <v>42135</v>
      </c>
      <c r="AC877">
        <v>1.5582</v>
      </c>
      <c r="AE877" s="2">
        <v>42135</v>
      </c>
      <c r="AF877">
        <v>1.0703</v>
      </c>
      <c r="AH877" s="2">
        <v>42135</v>
      </c>
      <c r="AI877">
        <v>8.3300000000000006E-3</v>
      </c>
      <c r="AK877" s="2">
        <v>42135</v>
      </c>
      <c r="AL877">
        <v>226.64080000000001</v>
      </c>
      <c r="AN877" s="2">
        <v>42135</v>
      </c>
      <c r="AO877">
        <v>1919.93</v>
      </c>
    </row>
    <row r="878" spans="1:41" x14ac:dyDescent="0.25">
      <c r="A878" s="1">
        <v>42132</v>
      </c>
      <c r="B878">
        <v>245.3</v>
      </c>
      <c r="D878" s="1">
        <v>42132</v>
      </c>
      <c r="E878">
        <v>301.33</v>
      </c>
      <c r="G878" s="1">
        <v>42132</v>
      </c>
      <c r="H878">
        <v>2116.1</v>
      </c>
      <c r="J878" s="1">
        <v>42132</v>
      </c>
      <c r="K878">
        <v>3649.48</v>
      </c>
      <c r="M878" s="1">
        <v>42132</v>
      </c>
      <c r="N878">
        <v>1188.25</v>
      </c>
      <c r="P878" s="1">
        <v>42132</v>
      </c>
      <c r="Q878">
        <v>6.01</v>
      </c>
      <c r="S878" s="1">
        <v>42132</v>
      </c>
      <c r="T878">
        <v>30.524899999999999</v>
      </c>
      <c r="V878" s="1">
        <v>42132</v>
      </c>
      <c r="W878">
        <v>188.97</v>
      </c>
      <c r="Y878" s="2">
        <v>42132</v>
      </c>
      <c r="Z878">
        <v>1.1221000000000001</v>
      </c>
      <c r="AB878" s="2">
        <v>42132</v>
      </c>
      <c r="AC878">
        <v>1.5449999999999999</v>
      </c>
      <c r="AE878" s="2">
        <v>42132</v>
      </c>
      <c r="AF878">
        <v>1.0753999999999999</v>
      </c>
      <c r="AH878" s="2">
        <v>42132</v>
      </c>
      <c r="AI878">
        <v>8.3529999999999993E-3</v>
      </c>
      <c r="AK878" s="2">
        <v>42132</v>
      </c>
      <c r="AL878">
        <v>226.64359999999999</v>
      </c>
      <c r="AN878" s="2">
        <v>42132</v>
      </c>
      <c r="AO878">
        <v>1930.66</v>
      </c>
    </row>
    <row r="879" spans="1:41" x14ac:dyDescent="0.25">
      <c r="A879" s="1">
        <v>42131</v>
      </c>
      <c r="B879">
        <v>237.2</v>
      </c>
      <c r="D879" s="1">
        <v>42131</v>
      </c>
      <c r="E879">
        <v>295.97000000000003</v>
      </c>
      <c r="G879" s="1">
        <v>42131</v>
      </c>
      <c r="H879">
        <v>2088</v>
      </c>
      <c r="J879" s="1">
        <v>42131</v>
      </c>
      <c r="K879">
        <v>3556.21</v>
      </c>
      <c r="M879" s="1">
        <v>42131</v>
      </c>
      <c r="N879">
        <v>1182.25</v>
      </c>
      <c r="P879" s="1">
        <v>42131</v>
      </c>
      <c r="Q879">
        <v>5.73</v>
      </c>
      <c r="S879" s="1">
        <v>42131</v>
      </c>
      <c r="T879">
        <v>30.266749999999998</v>
      </c>
      <c r="V879" s="1">
        <v>42131</v>
      </c>
      <c r="W879">
        <v>189.28</v>
      </c>
      <c r="Y879" s="2">
        <v>42131</v>
      </c>
      <c r="Z879">
        <v>1.1267</v>
      </c>
      <c r="AB879" s="2">
        <v>42131</v>
      </c>
      <c r="AC879">
        <v>1.5211999999999999</v>
      </c>
      <c r="AE879" s="2">
        <v>42131</v>
      </c>
      <c r="AF879">
        <v>1.0847</v>
      </c>
      <c r="AH879" s="2">
        <v>42131</v>
      </c>
      <c r="AI879">
        <v>8.3470000000000003E-3</v>
      </c>
      <c r="AK879" s="2">
        <v>42131</v>
      </c>
      <c r="AL879">
        <v>224.9085</v>
      </c>
      <c r="AN879" s="2">
        <v>42131</v>
      </c>
      <c r="AO879">
        <v>1926.75</v>
      </c>
    </row>
    <row r="880" spans="1:41" x14ac:dyDescent="0.25">
      <c r="A880" s="1">
        <v>42130</v>
      </c>
      <c r="B880">
        <v>233.99</v>
      </c>
      <c r="D880" s="1">
        <v>42130</v>
      </c>
      <c r="E880">
        <v>300.99</v>
      </c>
      <c r="G880" s="1">
        <v>42130</v>
      </c>
      <c r="H880">
        <v>2080.15</v>
      </c>
      <c r="J880" s="1">
        <v>42130</v>
      </c>
      <c r="K880">
        <v>3558.03</v>
      </c>
      <c r="M880" s="1">
        <v>42130</v>
      </c>
      <c r="N880">
        <v>1190.6199999999999</v>
      </c>
      <c r="P880" s="1">
        <v>42130</v>
      </c>
      <c r="Q880">
        <v>6.19</v>
      </c>
      <c r="S880" s="1">
        <v>42130</v>
      </c>
      <c r="T880">
        <v>30.629169999999998</v>
      </c>
      <c r="V880" s="1">
        <v>42130</v>
      </c>
      <c r="W880">
        <v>190.28</v>
      </c>
      <c r="Y880" s="2">
        <v>42130</v>
      </c>
      <c r="Z880">
        <v>1.1323000000000001</v>
      </c>
      <c r="AB880" s="2">
        <v>42130</v>
      </c>
      <c r="AC880">
        <v>1.5232000000000001</v>
      </c>
      <c r="AE880" s="2">
        <v>42130</v>
      </c>
      <c r="AF880">
        <v>1.0897000000000001</v>
      </c>
      <c r="AH880" s="2">
        <v>42130</v>
      </c>
      <c r="AI880">
        <v>8.3610000000000004E-3</v>
      </c>
      <c r="AK880" s="2">
        <v>42130</v>
      </c>
      <c r="AL880">
        <v>224.1772</v>
      </c>
      <c r="AN880" s="2">
        <v>42130</v>
      </c>
      <c r="AO880">
        <v>1921.99</v>
      </c>
    </row>
    <row r="881" spans="1:41" x14ac:dyDescent="0.25">
      <c r="A881" s="1">
        <v>42129</v>
      </c>
      <c r="B881">
        <v>234.69</v>
      </c>
      <c r="D881" s="1">
        <v>42129</v>
      </c>
      <c r="E881">
        <v>304.26</v>
      </c>
      <c r="G881" s="1">
        <v>42129</v>
      </c>
      <c r="H881">
        <v>2089.46</v>
      </c>
      <c r="J881" s="1">
        <v>42129</v>
      </c>
      <c r="K881">
        <v>3546.56</v>
      </c>
      <c r="M881" s="1">
        <v>42129</v>
      </c>
      <c r="N881">
        <v>1194.03</v>
      </c>
      <c r="P881" s="1">
        <v>42129</v>
      </c>
      <c r="Q881">
        <v>6.46</v>
      </c>
      <c r="S881" s="1">
        <v>42129</v>
      </c>
      <c r="T881">
        <v>30.228539999999999</v>
      </c>
      <c r="V881" s="1">
        <v>42129</v>
      </c>
      <c r="W881">
        <v>194.45</v>
      </c>
      <c r="Y881" s="2">
        <v>42129</v>
      </c>
      <c r="Z881">
        <v>1.1201000000000001</v>
      </c>
      <c r="AB881" s="2">
        <v>42129</v>
      </c>
      <c r="AC881">
        <v>1.5203</v>
      </c>
      <c r="AE881" s="2">
        <v>42129</v>
      </c>
      <c r="AF881">
        <v>1.0812999999999999</v>
      </c>
      <c r="AH881" s="2">
        <v>42129</v>
      </c>
      <c r="AI881">
        <v>8.3429999999999997E-3</v>
      </c>
      <c r="AK881" s="2">
        <v>42129</v>
      </c>
      <c r="AL881">
        <v>225.41139999999999</v>
      </c>
      <c r="AN881" s="2">
        <v>42129</v>
      </c>
      <c r="AO881">
        <v>1927.11</v>
      </c>
    </row>
    <row r="882" spans="1:41" x14ac:dyDescent="0.25">
      <c r="A882" s="1">
        <v>42128</v>
      </c>
      <c r="B882">
        <v>237.51</v>
      </c>
      <c r="D882" s="1">
        <v>42128</v>
      </c>
      <c r="E882">
        <v>305.16000000000003</v>
      </c>
      <c r="G882" s="1">
        <v>42128</v>
      </c>
      <c r="H882">
        <v>2114.4899999999998</v>
      </c>
      <c r="J882" s="1">
        <v>42128</v>
      </c>
      <c r="K882">
        <v>3632.94</v>
      </c>
      <c r="M882" s="1">
        <v>42128</v>
      </c>
      <c r="N882">
        <v>1189.22</v>
      </c>
      <c r="P882" s="1">
        <v>42128</v>
      </c>
      <c r="Q882">
        <v>6.32</v>
      </c>
      <c r="S882" s="1">
        <v>42128</v>
      </c>
      <c r="T882">
        <v>30.26296</v>
      </c>
      <c r="V882" s="1">
        <v>42128</v>
      </c>
      <c r="W882">
        <v>190.14</v>
      </c>
      <c r="Y882" s="2">
        <v>42128</v>
      </c>
      <c r="Z882">
        <v>1.1158999999999999</v>
      </c>
      <c r="AB882" s="2">
        <v>42128</v>
      </c>
      <c r="AC882">
        <v>1.5123</v>
      </c>
      <c r="AE882" s="2">
        <v>42128</v>
      </c>
      <c r="AF882">
        <v>1.0690999999999999</v>
      </c>
      <c r="AH882" s="2">
        <v>42128</v>
      </c>
      <c r="AI882">
        <v>8.3219999999999995E-3</v>
      </c>
      <c r="AK882" s="2">
        <v>42128</v>
      </c>
      <c r="AL882">
        <v>227.6046</v>
      </c>
      <c r="AN882" s="2">
        <v>42128</v>
      </c>
      <c r="AO882">
        <v>1930.5</v>
      </c>
    </row>
    <row r="883" spans="1:41" x14ac:dyDescent="0.25">
      <c r="A883" s="1">
        <v>42125</v>
      </c>
      <c r="B883">
        <v>234.8</v>
      </c>
      <c r="D883" s="1">
        <v>42125</v>
      </c>
      <c r="E883">
        <v>304.12</v>
      </c>
      <c r="G883" s="1">
        <v>42125</v>
      </c>
      <c r="H883">
        <v>2108.29</v>
      </c>
      <c r="J883" s="1">
        <v>42125</v>
      </c>
      <c r="K883">
        <v>3615.59</v>
      </c>
      <c r="M883" s="1">
        <v>42125</v>
      </c>
      <c r="N883">
        <v>1172.22</v>
      </c>
      <c r="P883" s="1">
        <v>42125</v>
      </c>
      <c r="Q883">
        <v>6.21</v>
      </c>
      <c r="S883" s="1">
        <v>42125</v>
      </c>
      <c r="T883">
        <v>30.254709999999999</v>
      </c>
      <c r="V883" s="1">
        <v>42125</v>
      </c>
      <c r="W883">
        <v>190.14</v>
      </c>
      <c r="Y883" s="2">
        <v>42125</v>
      </c>
      <c r="Z883">
        <v>1.1176999999999999</v>
      </c>
      <c r="AB883" s="2">
        <v>42125</v>
      </c>
      <c r="AC883">
        <v>1.5114999999999998</v>
      </c>
      <c r="AE883" s="2">
        <v>42125</v>
      </c>
      <c r="AF883">
        <v>1.0695000000000001</v>
      </c>
      <c r="AH883" s="2">
        <v>42125</v>
      </c>
      <c r="AI883">
        <v>8.3140000000000002E-3</v>
      </c>
      <c r="AK883" s="2">
        <v>42125</v>
      </c>
      <c r="AL883">
        <v>227.6046</v>
      </c>
      <c r="AN883" s="2">
        <v>42125</v>
      </c>
      <c r="AO883">
        <v>1932.34</v>
      </c>
    </row>
    <row r="884" spans="1:41" x14ac:dyDescent="0.25">
      <c r="A884" s="1">
        <v>42124</v>
      </c>
      <c r="B884">
        <v>236.58</v>
      </c>
      <c r="D884" s="1">
        <v>42124</v>
      </c>
      <c r="E884">
        <v>304.52</v>
      </c>
      <c r="G884" s="1">
        <v>42124</v>
      </c>
      <c r="H884">
        <v>2085.5100000000002</v>
      </c>
      <c r="J884" s="1">
        <v>42124</v>
      </c>
      <c r="K884">
        <v>3615.59</v>
      </c>
      <c r="M884" s="1">
        <v>42124</v>
      </c>
      <c r="N884">
        <v>1181.42</v>
      </c>
      <c r="P884" s="1">
        <v>42124</v>
      </c>
      <c r="Q884">
        <v>6.43</v>
      </c>
      <c r="S884" s="1">
        <v>42124</v>
      </c>
      <c r="T884">
        <v>30.442150000000002</v>
      </c>
      <c r="V884" s="1">
        <v>42124</v>
      </c>
      <c r="W884">
        <v>190.13</v>
      </c>
      <c r="Y884" s="2">
        <v>42124</v>
      </c>
      <c r="Z884">
        <v>1.1214</v>
      </c>
      <c r="AB884" s="2">
        <v>42124</v>
      </c>
      <c r="AC884">
        <v>1.5333999999999999</v>
      </c>
      <c r="AE884" s="2">
        <v>42124</v>
      </c>
      <c r="AF884">
        <v>1.0659000000000001</v>
      </c>
      <c r="AH884" s="2">
        <v>42124</v>
      </c>
      <c r="AI884">
        <v>8.3580000000000008E-3</v>
      </c>
      <c r="AK884" s="2">
        <v>42124</v>
      </c>
      <c r="AL884">
        <v>228.2039</v>
      </c>
      <c r="AN884" s="2">
        <v>42124</v>
      </c>
      <c r="AO884">
        <v>1938.65</v>
      </c>
    </row>
    <row r="885" spans="1:41" x14ac:dyDescent="0.25">
      <c r="A885" s="1">
        <v>42123</v>
      </c>
      <c r="B885">
        <v>226.48</v>
      </c>
      <c r="D885" s="1">
        <v>42123</v>
      </c>
      <c r="E885">
        <v>307.60000000000002</v>
      </c>
      <c r="G885" s="1">
        <v>42123</v>
      </c>
      <c r="H885">
        <v>2106.85</v>
      </c>
      <c r="J885" s="1">
        <v>42123</v>
      </c>
      <c r="K885">
        <v>3617.11</v>
      </c>
      <c r="M885" s="1">
        <v>42123</v>
      </c>
      <c r="N885">
        <v>1209.81</v>
      </c>
      <c r="P885" s="1">
        <v>42123</v>
      </c>
      <c r="Q885">
        <v>6.31</v>
      </c>
      <c r="S885" s="1">
        <v>42123</v>
      </c>
      <c r="T885">
        <v>30.811039999999998</v>
      </c>
      <c r="V885" s="1">
        <v>42123</v>
      </c>
      <c r="W885">
        <v>185.09</v>
      </c>
      <c r="Y885" s="2">
        <v>42123</v>
      </c>
      <c r="Z885">
        <v>1.1144000000000001</v>
      </c>
      <c r="AB885" s="2">
        <v>42123</v>
      </c>
      <c r="AC885">
        <v>1.5457000000000001</v>
      </c>
      <c r="AE885" s="2">
        <v>42123</v>
      </c>
      <c r="AF885">
        <v>1.0661</v>
      </c>
      <c r="AH885" s="2">
        <v>42123</v>
      </c>
      <c r="AI885">
        <v>8.4239999999999992E-3</v>
      </c>
      <c r="AK885" s="2">
        <v>42123</v>
      </c>
      <c r="AL885">
        <v>229.22640000000001</v>
      </c>
      <c r="AN885" s="2">
        <v>42123</v>
      </c>
      <c r="AO885">
        <v>1939.82</v>
      </c>
    </row>
    <row r="886" spans="1:41" x14ac:dyDescent="0.25">
      <c r="A886" s="1">
        <v>42122</v>
      </c>
      <c r="B886">
        <v>224.4</v>
      </c>
      <c r="D886" s="1">
        <v>42122</v>
      </c>
      <c r="E886">
        <v>309.79000000000002</v>
      </c>
      <c r="G886" s="1">
        <v>42122</v>
      </c>
      <c r="H886">
        <v>2114.7600000000002</v>
      </c>
      <c r="J886" s="1">
        <v>42122</v>
      </c>
      <c r="K886">
        <v>3715.42</v>
      </c>
      <c r="M886" s="1">
        <v>42122</v>
      </c>
      <c r="N886">
        <v>1212.95</v>
      </c>
      <c r="P886" s="1">
        <v>42122</v>
      </c>
      <c r="Q886">
        <v>5.93</v>
      </c>
      <c r="S886" s="1">
        <v>42122</v>
      </c>
      <c r="T886">
        <v>30.45768</v>
      </c>
      <c r="V886" s="1">
        <v>42122</v>
      </c>
      <c r="W886">
        <v>184.38</v>
      </c>
      <c r="Y886" s="2">
        <v>42122</v>
      </c>
      <c r="Z886">
        <v>1.0969</v>
      </c>
      <c r="AB886" s="2">
        <v>42122</v>
      </c>
      <c r="AC886">
        <v>1.5316000000000001</v>
      </c>
      <c r="AE886" s="2">
        <v>42122</v>
      </c>
      <c r="AF886">
        <v>1.0470999999999999</v>
      </c>
      <c r="AH886" s="2">
        <v>42122</v>
      </c>
      <c r="AI886">
        <v>8.4080000000000005E-3</v>
      </c>
      <c r="AK886" s="2">
        <v>42122</v>
      </c>
      <c r="AL886">
        <v>231.3708</v>
      </c>
      <c r="AN886" s="2">
        <v>42122</v>
      </c>
      <c r="AO886">
        <v>1945.11</v>
      </c>
    </row>
    <row r="887" spans="1:41" x14ac:dyDescent="0.25">
      <c r="A887" s="1">
        <v>42121</v>
      </c>
      <c r="B887">
        <v>223.73</v>
      </c>
      <c r="D887" s="1">
        <v>42121</v>
      </c>
      <c r="E887">
        <v>309.22000000000003</v>
      </c>
      <c r="G887" s="1">
        <v>42121</v>
      </c>
      <c r="H887">
        <v>2108.92</v>
      </c>
      <c r="J887" s="1">
        <v>42121</v>
      </c>
      <c r="K887">
        <v>3771.45</v>
      </c>
      <c r="M887" s="1">
        <v>42121</v>
      </c>
      <c r="N887">
        <v>1206.93</v>
      </c>
      <c r="P887" s="1">
        <v>42121</v>
      </c>
      <c r="Q887">
        <v>5.88</v>
      </c>
      <c r="S887" s="1">
        <v>42121</v>
      </c>
      <c r="T887">
        <v>30.343959999999999</v>
      </c>
      <c r="V887" s="1">
        <v>42121</v>
      </c>
      <c r="W887">
        <v>182.74</v>
      </c>
      <c r="Y887" s="2">
        <v>42121</v>
      </c>
      <c r="Z887">
        <v>1.0907</v>
      </c>
      <c r="AB887" s="2">
        <v>42121</v>
      </c>
      <c r="AC887">
        <v>1.5245</v>
      </c>
      <c r="AE887" s="2">
        <v>42121</v>
      </c>
      <c r="AF887">
        <v>1.0506</v>
      </c>
      <c r="AH887" s="2">
        <v>42121</v>
      </c>
      <c r="AI887">
        <v>8.4080000000000005E-3</v>
      </c>
      <c r="AK887" s="2">
        <v>42121</v>
      </c>
      <c r="AL887">
        <v>231.46600000000001</v>
      </c>
      <c r="AN887" s="2">
        <v>42121</v>
      </c>
      <c r="AO887">
        <v>1949.92</v>
      </c>
    </row>
    <row r="888" spans="1:41" x14ac:dyDescent="0.25">
      <c r="A888" s="1">
        <v>42118</v>
      </c>
      <c r="B888">
        <v>231.4</v>
      </c>
      <c r="D888" s="1">
        <v>42118</v>
      </c>
      <c r="E888">
        <v>307.64</v>
      </c>
      <c r="G888" s="1">
        <v>42118</v>
      </c>
      <c r="H888">
        <v>2117.69</v>
      </c>
      <c r="J888" s="1">
        <v>42118</v>
      </c>
      <c r="K888">
        <v>3713.96</v>
      </c>
      <c r="M888" s="1">
        <v>42118</v>
      </c>
      <c r="N888">
        <v>1175.99</v>
      </c>
      <c r="P888" s="1">
        <v>42118</v>
      </c>
      <c r="Q888">
        <v>6.26</v>
      </c>
      <c r="S888" s="1">
        <v>42118</v>
      </c>
      <c r="T888">
        <v>30.81484</v>
      </c>
      <c r="V888" s="1">
        <v>42118</v>
      </c>
      <c r="W888">
        <v>180.71</v>
      </c>
      <c r="Y888" s="2">
        <v>42118</v>
      </c>
      <c r="Z888">
        <v>1.0852999999999999</v>
      </c>
      <c r="AB888" s="2">
        <v>42118</v>
      </c>
      <c r="AC888">
        <v>1.5165</v>
      </c>
      <c r="AE888" s="2">
        <v>42118</v>
      </c>
      <c r="AF888">
        <v>1.0466</v>
      </c>
      <c r="AH888" s="2">
        <v>42118</v>
      </c>
      <c r="AI888">
        <v>8.3999999999999995E-3</v>
      </c>
      <c r="AK888" s="2">
        <v>42118</v>
      </c>
      <c r="AL888">
        <v>231.4144</v>
      </c>
      <c r="AN888" s="2">
        <v>42118</v>
      </c>
      <c r="AO888">
        <v>1950.27</v>
      </c>
    </row>
    <row r="889" spans="1:41" x14ac:dyDescent="0.25">
      <c r="A889" s="1">
        <v>42117</v>
      </c>
      <c r="B889">
        <v>234.7</v>
      </c>
      <c r="D889" s="1">
        <v>42117</v>
      </c>
      <c r="E889">
        <v>306.74</v>
      </c>
      <c r="G889" s="1">
        <v>42117</v>
      </c>
      <c r="H889">
        <v>2112.9299999999998</v>
      </c>
      <c r="J889" s="1">
        <v>42117</v>
      </c>
      <c r="K889">
        <v>3697.88</v>
      </c>
      <c r="M889" s="1">
        <v>42117</v>
      </c>
      <c r="N889">
        <v>1191.92</v>
      </c>
      <c r="P889" s="1">
        <v>42117</v>
      </c>
      <c r="Q889">
        <v>6.36</v>
      </c>
      <c r="S889" s="1">
        <v>42117</v>
      </c>
      <c r="T889">
        <v>31.409030000000001</v>
      </c>
      <c r="V889" s="1">
        <v>42117</v>
      </c>
      <c r="W889">
        <v>177.19</v>
      </c>
      <c r="Y889" s="2">
        <v>42117</v>
      </c>
      <c r="Z889">
        <v>1.0824</v>
      </c>
      <c r="AB889" s="2">
        <v>42117</v>
      </c>
      <c r="AC889">
        <v>1.5053999999999998</v>
      </c>
      <c r="AE889" s="2">
        <v>42117</v>
      </c>
      <c r="AF889">
        <v>1.0481</v>
      </c>
      <c r="AH889" s="2">
        <v>42117</v>
      </c>
      <c r="AI889">
        <v>8.3540000000000003E-3</v>
      </c>
      <c r="AK889" s="2">
        <v>42117</v>
      </c>
      <c r="AL889">
        <v>231.3175</v>
      </c>
      <c r="AN889" s="2">
        <v>42117</v>
      </c>
      <c r="AO889">
        <v>1947.65</v>
      </c>
    </row>
    <row r="890" spans="1:41" x14ac:dyDescent="0.25">
      <c r="A890" s="1">
        <v>42116</v>
      </c>
      <c r="B890">
        <v>233.67</v>
      </c>
      <c r="D890" s="1">
        <v>42116</v>
      </c>
      <c r="E890">
        <v>306.33</v>
      </c>
      <c r="G890" s="1">
        <v>42116</v>
      </c>
      <c r="H890">
        <v>2107.96</v>
      </c>
      <c r="J890" s="1">
        <v>42116</v>
      </c>
      <c r="K890">
        <v>3724.49</v>
      </c>
      <c r="M890" s="1">
        <v>42116</v>
      </c>
      <c r="N890">
        <v>1188.6300000000001</v>
      </c>
      <c r="P890" s="1">
        <v>42116</v>
      </c>
      <c r="Q890">
        <v>6.27</v>
      </c>
      <c r="S890" s="1">
        <v>42116</v>
      </c>
      <c r="T890">
        <v>31.363130000000002</v>
      </c>
      <c r="V890" s="1">
        <v>42116</v>
      </c>
      <c r="W890">
        <v>177.93</v>
      </c>
      <c r="Y890" s="2">
        <v>42116</v>
      </c>
      <c r="Z890">
        <v>1.0728</v>
      </c>
      <c r="AB890" s="2">
        <v>42116</v>
      </c>
      <c r="AC890">
        <v>1.5026999999999999</v>
      </c>
      <c r="AE890" s="2">
        <v>42116</v>
      </c>
      <c r="AF890">
        <v>1.0339</v>
      </c>
      <c r="AH890" s="2">
        <v>42116</v>
      </c>
      <c r="AI890">
        <v>8.3409999999999995E-3</v>
      </c>
      <c r="AK890" s="2">
        <v>42116</v>
      </c>
      <c r="AL890">
        <v>231.53489999999999</v>
      </c>
      <c r="AN890" s="2">
        <v>42116</v>
      </c>
      <c r="AO890">
        <v>1945.36</v>
      </c>
    </row>
    <row r="891" spans="1:41" x14ac:dyDescent="0.25">
      <c r="A891" s="1">
        <v>42115</v>
      </c>
      <c r="B891">
        <v>233.02</v>
      </c>
      <c r="D891" s="1">
        <v>42115</v>
      </c>
      <c r="E891">
        <v>302.89</v>
      </c>
      <c r="G891" s="1">
        <v>42115</v>
      </c>
      <c r="H891">
        <v>2097.29</v>
      </c>
      <c r="J891" s="1">
        <v>42115</v>
      </c>
      <c r="K891">
        <v>3719.38</v>
      </c>
      <c r="M891" s="1">
        <v>42115</v>
      </c>
      <c r="N891">
        <v>1202.3800000000001</v>
      </c>
      <c r="P891" s="1">
        <v>42115</v>
      </c>
      <c r="Q891">
        <v>6.33</v>
      </c>
      <c r="S891" s="1">
        <v>42115</v>
      </c>
      <c r="T891">
        <v>31.450990000000001</v>
      </c>
      <c r="V891" s="1">
        <v>42115</v>
      </c>
      <c r="W891">
        <v>178.44</v>
      </c>
      <c r="Y891" s="2">
        <v>42115</v>
      </c>
      <c r="Z891">
        <v>1.0753999999999999</v>
      </c>
      <c r="AB891" s="2">
        <v>42115</v>
      </c>
      <c r="AC891">
        <v>1.496</v>
      </c>
      <c r="AE891" s="2">
        <v>42115</v>
      </c>
      <c r="AF891">
        <v>1.0496000000000001</v>
      </c>
      <c r="AH891" s="2">
        <v>42115</v>
      </c>
      <c r="AI891">
        <v>8.3649999999999992E-3</v>
      </c>
      <c r="AK891" s="2">
        <v>42115</v>
      </c>
      <c r="AL891">
        <v>231.846</v>
      </c>
      <c r="AN891" s="2">
        <v>42115</v>
      </c>
      <c r="AO891">
        <v>1950.36</v>
      </c>
    </row>
    <row r="892" spans="1:41" x14ac:dyDescent="0.25">
      <c r="A892" s="1">
        <v>42114</v>
      </c>
      <c r="B892">
        <v>224.35</v>
      </c>
      <c r="D892" s="1">
        <v>42114</v>
      </c>
      <c r="E892">
        <v>297.93</v>
      </c>
      <c r="G892" s="1">
        <v>42114</v>
      </c>
      <c r="H892">
        <v>2100.4</v>
      </c>
      <c r="J892" s="1">
        <v>42114</v>
      </c>
      <c r="K892">
        <v>3718.04</v>
      </c>
      <c r="M892" s="1">
        <v>42114</v>
      </c>
      <c r="N892">
        <v>1194.57</v>
      </c>
      <c r="P892" s="1">
        <v>42114</v>
      </c>
      <c r="Q892">
        <v>6.77</v>
      </c>
      <c r="S892" s="1">
        <v>42114</v>
      </c>
      <c r="T892">
        <v>31.578969999999998</v>
      </c>
      <c r="V892" s="1">
        <v>42114</v>
      </c>
      <c r="W892">
        <v>178.52</v>
      </c>
      <c r="Y892" s="2">
        <v>42114</v>
      </c>
      <c r="Z892">
        <v>1.0749</v>
      </c>
      <c r="AB892" s="2">
        <v>42114</v>
      </c>
      <c r="AC892">
        <v>1.4906999999999999</v>
      </c>
      <c r="AE892" s="2">
        <v>42114</v>
      </c>
      <c r="AF892">
        <v>1.0471999999999999</v>
      </c>
      <c r="AH892" s="2">
        <v>42114</v>
      </c>
      <c r="AI892">
        <v>8.3759999999999998E-3</v>
      </c>
      <c r="AK892" s="2">
        <v>42114</v>
      </c>
      <c r="AL892">
        <v>231.97800000000001</v>
      </c>
      <c r="AN892" s="2">
        <v>42114</v>
      </c>
      <c r="AO892">
        <v>1951.12</v>
      </c>
    </row>
    <row r="893" spans="1:41" x14ac:dyDescent="0.25">
      <c r="A893" s="1">
        <v>42111</v>
      </c>
      <c r="B893">
        <v>223.31</v>
      </c>
      <c r="D893" s="1">
        <v>42111</v>
      </c>
      <c r="E893">
        <v>304</v>
      </c>
      <c r="G893" s="1">
        <v>42111</v>
      </c>
      <c r="H893">
        <v>2081.1799999999998</v>
      </c>
      <c r="J893" s="1">
        <v>42111</v>
      </c>
      <c r="K893">
        <v>3674.05</v>
      </c>
      <c r="M893" s="1">
        <v>42111</v>
      </c>
      <c r="N893">
        <v>1203.1099999999999</v>
      </c>
      <c r="P893" s="1">
        <v>42111</v>
      </c>
      <c r="Q893">
        <v>6.74</v>
      </c>
      <c r="S893" s="1">
        <v>42111</v>
      </c>
      <c r="T893">
        <v>31.391940000000002</v>
      </c>
      <c r="V893" s="1">
        <v>42111</v>
      </c>
      <c r="W893">
        <v>179.86</v>
      </c>
      <c r="Y893" s="2">
        <v>42111</v>
      </c>
      <c r="Z893">
        <v>1.0779000000000001</v>
      </c>
      <c r="AB893" s="2">
        <v>42111</v>
      </c>
      <c r="AC893">
        <v>1.4939</v>
      </c>
      <c r="AE893" s="2">
        <v>42111</v>
      </c>
      <c r="AF893">
        <v>1.0490999999999999</v>
      </c>
      <c r="AH893" s="2">
        <v>42111</v>
      </c>
      <c r="AI893">
        <v>8.4069999999999995E-3</v>
      </c>
      <c r="AK893" s="2">
        <v>42111</v>
      </c>
      <c r="AL893">
        <v>231.94880000000001</v>
      </c>
      <c r="AN893" s="2">
        <v>42111</v>
      </c>
      <c r="AO893">
        <v>1954.95</v>
      </c>
    </row>
    <row r="894" spans="1:41" x14ac:dyDescent="0.25">
      <c r="A894" s="1">
        <v>42110</v>
      </c>
      <c r="B894">
        <v>228.99</v>
      </c>
      <c r="D894" s="1">
        <v>42110</v>
      </c>
      <c r="E894">
        <v>308.13</v>
      </c>
      <c r="G894" s="1">
        <v>42110</v>
      </c>
      <c r="H894">
        <v>2104.9899999999998</v>
      </c>
      <c r="J894" s="1">
        <v>42110</v>
      </c>
      <c r="K894">
        <v>3751.72</v>
      </c>
      <c r="M894" s="1">
        <v>42110</v>
      </c>
      <c r="N894">
        <v>1196.68</v>
      </c>
      <c r="P894" s="1">
        <v>42110</v>
      </c>
      <c r="Q894">
        <v>6.86</v>
      </c>
      <c r="S894" s="1">
        <v>42110</v>
      </c>
      <c r="T894">
        <v>31.28783</v>
      </c>
      <c r="V894" s="1">
        <v>42110</v>
      </c>
      <c r="W894">
        <v>180.53</v>
      </c>
      <c r="Y894" s="2">
        <v>42110</v>
      </c>
      <c r="Z894">
        <v>1.073</v>
      </c>
      <c r="AB894" s="2">
        <v>42110</v>
      </c>
      <c r="AC894">
        <v>1.4921</v>
      </c>
      <c r="AE894" s="2">
        <v>42110</v>
      </c>
      <c r="AF894">
        <v>1.0429999999999999</v>
      </c>
      <c r="AH894" s="2">
        <v>42110</v>
      </c>
      <c r="AI894">
        <v>8.3850000000000001E-3</v>
      </c>
      <c r="AK894" s="2">
        <v>42110</v>
      </c>
      <c r="AL894">
        <v>232.3305</v>
      </c>
      <c r="AN894" s="2">
        <v>42110</v>
      </c>
      <c r="AO894">
        <v>1953.08</v>
      </c>
    </row>
    <row r="895" spans="1:41" x14ac:dyDescent="0.25">
      <c r="A895" s="1">
        <v>42109</v>
      </c>
      <c r="B895">
        <v>220.23</v>
      </c>
      <c r="D895" s="1">
        <v>42109</v>
      </c>
      <c r="E895">
        <v>305.13</v>
      </c>
      <c r="G895" s="1">
        <v>42109</v>
      </c>
      <c r="H895">
        <v>2106.63</v>
      </c>
      <c r="J895" s="1">
        <v>42109</v>
      </c>
      <c r="K895">
        <v>3803.55</v>
      </c>
      <c r="M895" s="1">
        <v>42109</v>
      </c>
      <c r="N895">
        <v>1197.3900000000001</v>
      </c>
      <c r="P895" s="1">
        <v>42109</v>
      </c>
      <c r="Q895">
        <v>6.85</v>
      </c>
      <c r="S895" s="1">
        <v>42109</v>
      </c>
      <c r="T895">
        <v>31.254090000000001</v>
      </c>
      <c r="V895" s="1">
        <v>42109</v>
      </c>
      <c r="W895">
        <v>178.12</v>
      </c>
      <c r="Y895" s="2">
        <v>42109</v>
      </c>
      <c r="Z895">
        <v>1.0619000000000001</v>
      </c>
      <c r="AB895" s="2">
        <v>42109</v>
      </c>
      <c r="AC895">
        <v>1.4797</v>
      </c>
      <c r="AE895" s="2">
        <v>42109</v>
      </c>
      <c r="AF895">
        <v>1.0299</v>
      </c>
      <c r="AH895" s="2">
        <v>42109</v>
      </c>
      <c r="AI895">
        <v>8.3949999999999997E-3</v>
      </c>
      <c r="AK895" s="2">
        <v>42109</v>
      </c>
      <c r="AL895">
        <v>232.5968</v>
      </c>
      <c r="AN895" s="2">
        <v>42109</v>
      </c>
      <c r="AO895">
        <v>1951.67</v>
      </c>
    </row>
    <row r="896" spans="1:41" x14ac:dyDescent="0.25">
      <c r="A896" s="1">
        <v>42108</v>
      </c>
      <c r="B896">
        <v>218.31</v>
      </c>
      <c r="D896" s="1">
        <v>42108</v>
      </c>
      <c r="E896">
        <v>302.36</v>
      </c>
      <c r="G896" s="1">
        <v>42108</v>
      </c>
      <c r="H896">
        <v>2095.84</v>
      </c>
      <c r="J896" s="1">
        <v>42108</v>
      </c>
      <c r="K896">
        <v>3784.53</v>
      </c>
      <c r="M896" s="1">
        <v>42108</v>
      </c>
      <c r="N896">
        <v>1193.68</v>
      </c>
      <c r="P896" s="1">
        <v>42108</v>
      </c>
      <c r="Q896">
        <v>6.35</v>
      </c>
      <c r="S896" s="1">
        <v>42108</v>
      </c>
      <c r="T896">
        <v>31.334800000000001</v>
      </c>
      <c r="V896" s="1">
        <v>42108</v>
      </c>
      <c r="W896">
        <v>176.95</v>
      </c>
      <c r="Y896" s="2">
        <v>42108</v>
      </c>
      <c r="Z896">
        <v>1.0659000000000001</v>
      </c>
      <c r="AB896" s="2">
        <v>42108</v>
      </c>
      <c r="AC896">
        <v>1.4782</v>
      </c>
      <c r="AE896" s="2">
        <v>42108</v>
      </c>
      <c r="AF896">
        <v>1.0289999999999999</v>
      </c>
      <c r="AH896" s="2">
        <v>42108</v>
      </c>
      <c r="AI896">
        <v>8.3800000000000003E-3</v>
      </c>
      <c r="AK896" s="2">
        <v>42108</v>
      </c>
      <c r="AL896">
        <v>232.05850000000001</v>
      </c>
      <c r="AN896" s="2">
        <v>42108</v>
      </c>
      <c r="AO896">
        <v>1951.46</v>
      </c>
    </row>
    <row r="897" spans="1:41" x14ac:dyDescent="0.25">
      <c r="A897" s="1">
        <v>42107</v>
      </c>
      <c r="B897">
        <v>225.16</v>
      </c>
      <c r="D897" s="1">
        <v>42107</v>
      </c>
      <c r="E897">
        <v>306.67</v>
      </c>
      <c r="G897" s="1">
        <v>42107</v>
      </c>
      <c r="H897">
        <v>2092.4299999999998</v>
      </c>
      <c r="J897" s="1">
        <v>42107</v>
      </c>
      <c r="K897">
        <v>3828.78</v>
      </c>
      <c r="M897" s="1">
        <v>42107</v>
      </c>
      <c r="N897">
        <v>1199.95</v>
      </c>
      <c r="P897" s="1">
        <v>42107</v>
      </c>
      <c r="Q897">
        <v>6.05</v>
      </c>
      <c r="S897" s="1">
        <v>42107</v>
      </c>
      <c r="T897">
        <v>31.255040000000001</v>
      </c>
      <c r="V897" s="1">
        <v>42107</v>
      </c>
      <c r="W897">
        <v>176.8</v>
      </c>
      <c r="Y897" s="2">
        <v>42107</v>
      </c>
      <c r="Z897">
        <v>1.0582</v>
      </c>
      <c r="AB897" s="2">
        <v>42107</v>
      </c>
      <c r="AC897">
        <v>1.4668000000000001</v>
      </c>
      <c r="AE897" s="2">
        <v>42107</v>
      </c>
      <c r="AF897">
        <v>1.0243</v>
      </c>
      <c r="AH897" s="2">
        <v>42107</v>
      </c>
      <c r="AI897">
        <v>8.3169999999999997E-3</v>
      </c>
      <c r="AK897" s="2">
        <v>42107</v>
      </c>
      <c r="AL897">
        <v>231.7218</v>
      </c>
      <c r="AN897" s="2">
        <v>42107</v>
      </c>
      <c r="AO897">
        <v>1948.46</v>
      </c>
    </row>
    <row r="898" spans="1:41" x14ac:dyDescent="0.25">
      <c r="A898" s="1">
        <v>42104</v>
      </c>
      <c r="B898">
        <v>234.99</v>
      </c>
      <c r="D898" s="1">
        <v>42104</v>
      </c>
      <c r="E898">
        <v>300.69</v>
      </c>
      <c r="G898" s="1">
        <v>42104</v>
      </c>
      <c r="H898">
        <v>2102.06</v>
      </c>
      <c r="J898" s="1">
        <v>42104</v>
      </c>
      <c r="K898">
        <v>3816.76</v>
      </c>
      <c r="M898" s="1">
        <v>42104</v>
      </c>
      <c r="N898">
        <v>1204.45</v>
      </c>
      <c r="P898" s="1">
        <v>42104</v>
      </c>
      <c r="Q898">
        <v>5.91</v>
      </c>
      <c r="S898" s="1">
        <v>42104</v>
      </c>
      <c r="T898">
        <v>32.064109999999999</v>
      </c>
      <c r="V898" s="1">
        <v>42104</v>
      </c>
      <c r="W898">
        <v>177.73</v>
      </c>
      <c r="Y898" s="2">
        <v>42104</v>
      </c>
      <c r="Z898">
        <v>1.0591999999999999</v>
      </c>
      <c r="AB898" s="2">
        <v>42104</v>
      </c>
      <c r="AC898">
        <v>1.4654</v>
      </c>
      <c r="AE898" s="2">
        <v>42104</v>
      </c>
      <c r="AF898">
        <v>1.0207999999999999</v>
      </c>
      <c r="AH898" s="2">
        <v>42104</v>
      </c>
      <c r="AI898">
        <v>8.3169999999999997E-3</v>
      </c>
      <c r="AK898" s="2">
        <v>42104</v>
      </c>
      <c r="AL898">
        <v>231.45410000000001</v>
      </c>
      <c r="AN898" s="2">
        <v>42104</v>
      </c>
      <c r="AO898">
        <v>1946.45</v>
      </c>
    </row>
    <row r="899" spans="1:41" x14ac:dyDescent="0.25">
      <c r="A899" s="1">
        <v>42103</v>
      </c>
      <c r="B899">
        <v>242.91</v>
      </c>
      <c r="D899" s="1">
        <v>42103</v>
      </c>
      <c r="E899">
        <v>298.36</v>
      </c>
      <c r="G899" s="1">
        <v>42103</v>
      </c>
      <c r="H899">
        <v>2091.1799999999998</v>
      </c>
      <c r="J899" s="1">
        <v>42103</v>
      </c>
      <c r="K899">
        <v>3781.79</v>
      </c>
      <c r="M899" s="1">
        <v>42103</v>
      </c>
      <c r="N899">
        <v>1195.05</v>
      </c>
      <c r="P899" s="1">
        <v>42103</v>
      </c>
      <c r="Q899">
        <v>5.84</v>
      </c>
      <c r="S899" s="1">
        <v>42103</v>
      </c>
      <c r="T899">
        <v>31.946750000000002</v>
      </c>
      <c r="V899" s="1">
        <v>42103</v>
      </c>
      <c r="W899">
        <v>176.49</v>
      </c>
      <c r="Y899" s="2">
        <v>42103</v>
      </c>
      <c r="Z899">
        <v>1.0668</v>
      </c>
      <c r="AB899" s="2">
        <v>42103</v>
      </c>
      <c r="AC899">
        <v>1.4734</v>
      </c>
      <c r="AE899" s="2">
        <v>42103</v>
      </c>
      <c r="AF899">
        <v>1.0242</v>
      </c>
      <c r="AH899" s="2">
        <v>42103</v>
      </c>
      <c r="AI899">
        <v>8.3059999999999991E-3</v>
      </c>
      <c r="AK899" s="2">
        <v>42103</v>
      </c>
      <c r="AL899">
        <v>231.35069999999999</v>
      </c>
      <c r="AN899" s="2">
        <v>42103</v>
      </c>
      <c r="AO899">
        <v>1946.07</v>
      </c>
    </row>
    <row r="900" spans="1:41" x14ac:dyDescent="0.25">
      <c r="A900" s="1">
        <v>42102</v>
      </c>
      <c r="B900">
        <v>246.11</v>
      </c>
      <c r="D900" s="1">
        <v>42102</v>
      </c>
      <c r="E900">
        <v>292.8</v>
      </c>
      <c r="G900" s="1">
        <v>42102</v>
      </c>
      <c r="H900">
        <v>2081.9</v>
      </c>
      <c r="J900" s="1">
        <v>42102</v>
      </c>
      <c r="K900">
        <v>3742.63</v>
      </c>
      <c r="M900" s="1">
        <v>42102</v>
      </c>
      <c r="N900">
        <v>1202.8</v>
      </c>
      <c r="P900" s="1">
        <v>42102</v>
      </c>
      <c r="Q900">
        <v>5.73</v>
      </c>
      <c r="S900" s="1">
        <v>42102</v>
      </c>
      <c r="T900">
        <v>32.316510000000001</v>
      </c>
      <c r="V900" s="1">
        <v>42102</v>
      </c>
      <c r="W900">
        <v>176.62</v>
      </c>
      <c r="Y900" s="2">
        <v>42102</v>
      </c>
      <c r="Z900">
        <v>1.0819000000000001</v>
      </c>
      <c r="AB900" s="2">
        <v>42102</v>
      </c>
      <c r="AC900">
        <v>1.4917</v>
      </c>
      <c r="AE900" s="2">
        <v>42102</v>
      </c>
      <c r="AF900">
        <v>1.0377000000000001</v>
      </c>
      <c r="AH900" s="2">
        <v>42102</v>
      </c>
      <c r="AI900">
        <v>8.3370000000000007E-3</v>
      </c>
      <c r="AK900" s="2">
        <v>42102</v>
      </c>
      <c r="AL900">
        <v>231.5044</v>
      </c>
      <c r="AN900" s="2">
        <v>42102</v>
      </c>
      <c r="AO900">
        <v>1951.44</v>
      </c>
    </row>
    <row r="901" spans="1:41" x14ac:dyDescent="0.25">
      <c r="A901" s="1">
        <v>42101</v>
      </c>
      <c r="B901">
        <v>254.93</v>
      </c>
      <c r="D901" s="1">
        <v>42101</v>
      </c>
      <c r="E901">
        <v>282.3</v>
      </c>
      <c r="G901" s="1">
        <v>42101</v>
      </c>
      <c r="H901">
        <v>2076.33</v>
      </c>
      <c r="J901" s="1">
        <v>42101</v>
      </c>
      <c r="K901">
        <v>3768.72</v>
      </c>
      <c r="M901" s="1">
        <v>42101</v>
      </c>
      <c r="N901">
        <v>1211.45</v>
      </c>
      <c r="P901" s="1">
        <v>42101</v>
      </c>
      <c r="Q901">
        <v>6.03</v>
      </c>
      <c r="S901" s="1">
        <v>42101</v>
      </c>
      <c r="T901">
        <v>32.44182</v>
      </c>
      <c r="V901" s="1">
        <v>42101</v>
      </c>
      <c r="W901">
        <v>177.66</v>
      </c>
      <c r="Y901" s="2">
        <v>42101</v>
      </c>
      <c r="Z901">
        <v>1.0851</v>
      </c>
      <c r="AB901" s="2">
        <v>42101</v>
      </c>
      <c r="AC901">
        <v>1.4853000000000001</v>
      </c>
      <c r="AE901" s="2">
        <v>42101</v>
      </c>
      <c r="AF901">
        <v>1.0379</v>
      </c>
      <c r="AH901" s="2">
        <v>42101</v>
      </c>
      <c r="AI901">
        <v>8.3129999999999992E-3</v>
      </c>
      <c r="AK901" s="2">
        <v>42101</v>
      </c>
      <c r="AL901">
        <v>230.8459</v>
      </c>
      <c r="AN901" s="2">
        <v>42101</v>
      </c>
      <c r="AO901">
        <v>1950.82</v>
      </c>
    </row>
    <row r="902" spans="1:41" x14ac:dyDescent="0.25">
      <c r="A902" s="1">
        <v>42100</v>
      </c>
      <c r="B902">
        <v>254.58</v>
      </c>
      <c r="D902" s="1">
        <v>42100</v>
      </c>
      <c r="E902">
        <v>282.52</v>
      </c>
      <c r="G902" s="1">
        <v>42100</v>
      </c>
      <c r="H902">
        <v>2080.62</v>
      </c>
      <c r="J902" s="1">
        <v>42100</v>
      </c>
      <c r="K902">
        <v>3715.27</v>
      </c>
      <c r="M902" s="1">
        <v>42100</v>
      </c>
      <c r="N902">
        <v>1219.75</v>
      </c>
      <c r="P902" s="1">
        <v>42100</v>
      </c>
      <c r="Q902">
        <v>5.9</v>
      </c>
      <c r="S902" s="1">
        <v>42100</v>
      </c>
      <c r="T902">
        <v>32.62914</v>
      </c>
      <c r="V902" s="1">
        <v>42100</v>
      </c>
      <c r="W902">
        <v>176.72</v>
      </c>
      <c r="Y902" s="2">
        <v>42100</v>
      </c>
      <c r="Z902">
        <v>1.0993999999999999</v>
      </c>
      <c r="AB902" s="2">
        <v>42100</v>
      </c>
      <c r="AC902">
        <v>1.4944</v>
      </c>
      <c r="AE902" s="2">
        <v>42100</v>
      </c>
      <c r="AF902">
        <v>1.0484</v>
      </c>
      <c r="AH902" s="2">
        <v>42100</v>
      </c>
      <c r="AI902">
        <v>8.3929999999999994E-3</v>
      </c>
      <c r="AK902" s="2">
        <v>42100</v>
      </c>
      <c r="AL902">
        <v>230.50739999999999</v>
      </c>
      <c r="AN902" s="2">
        <v>42100</v>
      </c>
      <c r="AO902">
        <v>1949.24</v>
      </c>
    </row>
    <row r="903" spans="1:41" x14ac:dyDescent="0.25">
      <c r="A903" s="1">
        <v>42097</v>
      </c>
      <c r="B903">
        <v>254.51</v>
      </c>
      <c r="D903" s="1">
        <v>42097</v>
      </c>
      <c r="E903">
        <v>279.32</v>
      </c>
      <c r="G903" s="1">
        <v>42097</v>
      </c>
      <c r="H903">
        <v>2066.96</v>
      </c>
      <c r="J903" s="1">
        <v>42097</v>
      </c>
      <c r="K903">
        <v>3715.27</v>
      </c>
      <c r="M903" s="1">
        <v>42097</v>
      </c>
      <c r="N903">
        <v>1210.95</v>
      </c>
      <c r="P903" s="1">
        <v>42097</v>
      </c>
      <c r="Q903">
        <v>5.35</v>
      </c>
      <c r="S903" s="1">
        <v>42097</v>
      </c>
      <c r="T903">
        <v>32.945619999999998</v>
      </c>
      <c r="V903" s="1">
        <v>42097</v>
      </c>
      <c r="W903">
        <v>176.72</v>
      </c>
      <c r="Y903" s="2">
        <v>42097</v>
      </c>
      <c r="Z903">
        <v>1.0971</v>
      </c>
      <c r="AB903" s="2">
        <v>42097</v>
      </c>
      <c r="AC903">
        <v>1.4897</v>
      </c>
      <c r="AE903" s="2">
        <v>42097</v>
      </c>
      <c r="AF903">
        <v>1.0505</v>
      </c>
      <c r="AH903" s="2">
        <v>42097</v>
      </c>
      <c r="AI903">
        <v>8.4010000000000005E-3</v>
      </c>
      <c r="AK903" s="2">
        <v>42097</v>
      </c>
      <c r="AL903">
        <v>230.50739999999999</v>
      </c>
      <c r="AN903" s="2">
        <v>42097</v>
      </c>
      <c r="AO903">
        <v>1954.21</v>
      </c>
    </row>
    <row r="904" spans="1:41" x14ac:dyDescent="0.25">
      <c r="A904" s="1">
        <v>42096</v>
      </c>
      <c r="B904">
        <v>252.07</v>
      </c>
      <c r="D904" s="1">
        <v>42096</v>
      </c>
      <c r="E904">
        <v>279.27999999999997</v>
      </c>
      <c r="G904" s="1">
        <v>42096</v>
      </c>
      <c r="H904">
        <v>2066.96</v>
      </c>
      <c r="J904" s="1">
        <v>42096</v>
      </c>
      <c r="K904">
        <v>3715.27</v>
      </c>
      <c r="M904" s="1">
        <v>42096</v>
      </c>
      <c r="N904">
        <v>1200.01</v>
      </c>
      <c r="P904" s="1">
        <v>42096</v>
      </c>
      <c r="Q904">
        <v>5.35</v>
      </c>
      <c r="S904" s="1">
        <v>42096</v>
      </c>
      <c r="T904">
        <v>32.945619999999998</v>
      </c>
      <c r="V904" s="1">
        <v>42096</v>
      </c>
      <c r="W904">
        <v>176.72</v>
      </c>
      <c r="Y904" s="2">
        <v>42096</v>
      </c>
      <c r="Z904">
        <v>1.0880000000000001</v>
      </c>
      <c r="AB904" s="2">
        <v>42096</v>
      </c>
      <c r="AC904">
        <v>1.4843999999999999</v>
      </c>
      <c r="AE904" s="2">
        <v>42096</v>
      </c>
      <c r="AF904">
        <v>1.0428999999999999</v>
      </c>
      <c r="AH904" s="2">
        <v>42096</v>
      </c>
      <c r="AI904">
        <v>8.3529999999999993E-3</v>
      </c>
      <c r="AK904" s="2">
        <v>42096</v>
      </c>
      <c r="AL904">
        <v>230.50739999999999</v>
      </c>
      <c r="AN904" s="2">
        <v>42096</v>
      </c>
      <c r="AO904">
        <v>1948.32</v>
      </c>
    </row>
    <row r="905" spans="1:41" x14ac:dyDescent="0.25">
      <c r="A905" s="1">
        <v>42095</v>
      </c>
      <c r="B905">
        <v>245.82</v>
      </c>
      <c r="D905" s="1">
        <v>42095</v>
      </c>
      <c r="E905">
        <v>275.62</v>
      </c>
      <c r="G905" s="1">
        <v>42095</v>
      </c>
      <c r="H905">
        <v>2059.69</v>
      </c>
      <c r="J905" s="1">
        <v>42095</v>
      </c>
      <c r="K905">
        <v>3714.89</v>
      </c>
      <c r="M905" s="1">
        <v>42095</v>
      </c>
      <c r="N905">
        <v>1206.55</v>
      </c>
      <c r="P905" s="1">
        <v>42095</v>
      </c>
      <c r="Q905">
        <v>5.22</v>
      </c>
      <c r="S905" s="1">
        <v>42095</v>
      </c>
      <c r="T905">
        <v>32.636069999999997</v>
      </c>
      <c r="V905" s="1">
        <v>42095</v>
      </c>
      <c r="W905">
        <v>176.71</v>
      </c>
      <c r="Y905" s="2">
        <v>42095</v>
      </c>
      <c r="Z905">
        <v>1.0780000000000001</v>
      </c>
      <c r="AB905" s="2">
        <v>42095</v>
      </c>
      <c r="AC905">
        <v>1.4828999999999999</v>
      </c>
      <c r="AE905" s="2">
        <v>42095</v>
      </c>
      <c r="AF905">
        <v>1.0362</v>
      </c>
      <c r="AH905" s="2">
        <v>42095</v>
      </c>
      <c r="AI905">
        <v>8.3680000000000004E-3</v>
      </c>
      <c r="AK905" s="2">
        <v>42095</v>
      </c>
      <c r="AL905">
        <v>231.35679999999999</v>
      </c>
      <c r="AN905" s="2">
        <v>42095</v>
      </c>
      <c r="AO905">
        <v>1951.56</v>
      </c>
    </row>
    <row r="906" spans="1:41" x14ac:dyDescent="0.25">
      <c r="A906" s="1">
        <v>42094</v>
      </c>
      <c r="B906">
        <v>244.14</v>
      </c>
      <c r="D906" s="1">
        <v>42094</v>
      </c>
      <c r="E906">
        <v>270.72000000000003</v>
      </c>
      <c r="G906" s="1">
        <v>42094</v>
      </c>
      <c r="H906">
        <v>2067.89</v>
      </c>
      <c r="J906" s="1">
        <v>42094</v>
      </c>
      <c r="K906">
        <v>3697.38</v>
      </c>
      <c r="M906" s="1">
        <v>42094</v>
      </c>
      <c r="N906">
        <v>1183.8599999999999</v>
      </c>
      <c r="P906" s="1">
        <v>42094</v>
      </c>
      <c r="Q906">
        <v>5.1100000000000003</v>
      </c>
      <c r="S906" s="1">
        <v>42094</v>
      </c>
      <c r="T906">
        <v>31.955120000000001</v>
      </c>
      <c r="V906" s="1">
        <v>42094</v>
      </c>
      <c r="W906">
        <v>176.2</v>
      </c>
      <c r="Y906" s="2">
        <v>42094</v>
      </c>
      <c r="Z906">
        <v>1.0728</v>
      </c>
      <c r="AB906" s="2">
        <v>42094</v>
      </c>
      <c r="AC906">
        <v>1.4843</v>
      </c>
      <c r="AE906" s="2">
        <v>42094</v>
      </c>
      <c r="AF906">
        <v>1.0279</v>
      </c>
      <c r="AH906" s="2">
        <v>42094</v>
      </c>
      <c r="AI906">
        <v>8.3370000000000007E-3</v>
      </c>
      <c r="AK906" s="2">
        <v>42094</v>
      </c>
      <c r="AL906">
        <v>231.3115</v>
      </c>
      <c r="AN906" s="2">
        <v>42094</v>
      </c>
      <c r="AO906">
        <v>1945.63</v>
      </c>
    </row>
    <row r="907" spans="1:41" x14ac:dyDescent="0.25">
      <c r="A907" s="1">
        <v>42093</v>
      </c>
      <c r="B907">
        <v>247.52</v>
      </c>
      <c r="D907" s="1">
        <v>42093</v>
      </c>
      <c r="E907">
        <v>268.74</v>
      </c>
      <c r="G907" s="1">
        <v>42093</v>
      </c>
      <c r="H907">
        <v>2086.2399999999998</v>
      </c>
      <c r="J907" s="1">
        <v>42093</v>
      </c>
      <c r="K907">
        <v>3727.8</v>
      </c>
      <c r="M907" s="1">
        <v>42093</v>
      </c>
      <c r="N907">
        <v>1184.81</v>
      </c>
      <c r="P907" s="1">
        <v>42093</v>
      </c>
      <c r="Q907">
        <v>5.13</v>
      </c>
      <c r="S907" s="1">
        <v>42093</v>
      </c>
      <c r="T907">
        <v>32.901000000000003</v>
      </c>
      <c r="V907" s="1">
        <v>42093</v>
      </c>
      <c r="W907">
        <v>177.86</v>
      </c>
      <c r="Y907" s="2">
        <v>42093</v>
      </c>
      <c r="Z907">
        <v>1.0820000000000001</v>
      </c>
      <c r="AB907" s="2">
        <v>42093</v>
      </c>
      <c r="AC907">
        <v>1.4814000000000001</v>
      </c>
      <c r="AE907" s="2">
        <v>42093</v>
      </c>
      <c r="AF907">
        <v>1.0321</v>
      </c>
      <c r="AH907" s="2">
        <v>42093</v>
      </c>
      <c r="AI907">
        <v>8.3289999999999996E-3</v>
      </c>
      <c r="AK907" s="2">
        <v>42093</v>
      </c>
      <c r="AL907">
        <v>230.4451</v>
      </c>
      <c r="AN907" s="2">
        <v>42093</v>
      </c>
      <c r="AO907">
        <v>1942.62</v>
      </c>
    </row>
    <row r="908" spans="1:41" x14ac:dyDescent="0.25">
      <c r="A908" s="1">
        <v>42090</v>
      </c>
      <c r="B908">
        <v>248.55</v>
      </c>
      <c r="D908" s="1">
        <v>42090</v>
      </c>
      <c r="E908">
        <v>262.8</v>
      </c>
      <c r="G908" s="1">
        <v>42090</v>
      </c>
      <c r="H908">
        <v>2061.02</v>
      </c>
      <c r="J908" s="1">
        <v>42090</v>
      </c>
      <c r="K908">
        <v>3679.03</v>
      </c>
      <c r="M908" s="1">
        <v>42090</v>
      </c>
      <c r="N908">
        <v>1200.55</v>
      </c>
      <c r="P908" s="1">
        <v>42090</v>
      </c>
      <c r="Q908">
        <v>5.17</v>
      </c>
      <c r="S908" s="1">
        <v>42090</v>
      </c>
      <c r="T908">
        <v>32.262320000000003</v>
      </c>
      <c r="V908" s="1">
        <v>42090</v>
      </c>
      <c r="W908">
        <v>177.21</v>
      </c>
      <c r="Y908" s="2">
        <v>42090</v>
      </c>
      <c r="Z908">
        <v>1.0902000000000001</v>
      </c>
      <c r="AB908" s="2">
        <v>42090</v>
      </c>
      <c r="AC908">
        <v>1.488</v>
      </c>
      <c r="AE908" s="2">
        <v>42090</v>
      </c>
      <c r="AF908">
        <v>1.0410999999999999</v>
      </c>
      <c r="AH908" s="2">
        <v>42090</v>
      </c>
      <c r="AI908">
        <v>8.3920000000000002E-3</v>
      </c>
      <c r="AK908" s="2">
        <v>42090</v>
      </c>
      <c r="AL908">
        <v>230.43729999999999</v>
      </c>
      <c r="AN908" s="2">
        <v>42090</v>
      </c>
      <c r="AO908">
        <v>1943.39</v>
      </c>
    </row>
    <row r="909" spans="1:41" x14ac:dyDescent="0.25">
      <c r="A909" s="1">
        <v>42089</v>
      </c>
      <c r="B909">
        <v>248.76</v>
      </c>
      <c r="D909" s="1">
        <v>42089</v>
      </c>
      <c r="E909">
        <v>264.13</v>
      </c>
      <c r="G909" s="1">
        <v>42089</v>
      </c>
      <c r="H909">
        <v>2056.15</v>
      </c>
      <c r="J909" s="1">
        <v>42089</v>
      </c>
      <c r="K909">
        <v>3669.79</v>
      </c>
      <c r="M909" s="1">
        <v>42089</v>
      </c>
      <c r="N909">
        <v>1202.8399999999999</v>
      </c>
      <c r="P909" s="1">
        <v>42089</v>
      </c>
      <c r="Q909">
        <v>5.43</v>
      </c>
      <c r="S909" s="1">
        <v>42089</v>
      </c>
      <c r="T909">
        <v>32.127049999999997</v>
      </c>
      <c r="V909" s="1">
        <v>42089</v>
      </c>
      <c r="W909">
        <v>179.67</v>
      </c>
      <c r="Y909" s="2">
        <v>42089</v>
      </c>
      <c r="Z909">
        <v>1.0867</v>
      </c>
      <c r="AB909" s="2">
        <v>42089</v>
      </c>
      <c r="AC909">
        <v>1.482</v>
      </c>
      <c r="AE909" s="2">
        <v>42089</v>
      </c>
      <c r="AF909">
        <v>1.0363</v>
      </c>
      <c r="AH909" s="2">
        <v>42089</v>
      </c>
      <c r="AI909">
        <v>8.3759999999999998E-3</v>
      </c>
      <c r="AK909" s="2">
        <v>42089</v>
      </c>
      <c r="AL909">
        <v>230.02520000000001</v>
      </c>
      <c r="AN909" s="2">
        <v>42089</v>
      </c>
      <c r="AO909">
        <v>1937.23</v>
      </c>
    </row>
    <row r="910" spans="1:41" x14ac:dyDescent="0.25">
      <c r="A910" s="1">
        <v>42088</v>
      </c>
      <c r="B910">
        <v>244.13</v>
      </c>
      <c r="D910" s="1">
        <v>42088</v>
      </c>
      <c r="E910">
        <v>268.02999999999997</v>
      </c>
      <c r="G910" s="1">
        <v>42088</v>
      </c>
      <c r="H910">
        <v>2061.0500000000002</v>
      </c>
      <c r="J910" s="1">
        <v>42088</v>
      </c>
      <c r="K910">
        <v>3684.04</v>
      </c>
      <c r="M910" s="1">
        <v>42088</v>
      </c>
      <c r="N910">
        <v>1197.75</v>
      </c>
      <c r="P910" s="1">
        <v>42088</v>
      </c>
      <c r="Q910">
        <v>5.25</v>
      </c>
      <c r="S910" s="1">
        <v>42088</v>
      </c>
      <c r="T910">
        <v>32.73892</v>
      </c>
      <c r="V910" s="1">
        <v>42088</v>
      </c>
      <c r="W910">
        <v>178.48</v>
      </c>
      <c r="Y910" s="2">
        <v>42088</v>
      </c>
      <c r="Z910">
        <v>1.0969</v>
      </c>
      <c r="AB910" s="2">
        <v>42088</v>
      </c>
      <c r="AC910">
        <v>1.4882</v>
      </c>
      <c r="AE910" s="2">
        <v>42088</v>
      </c>
      <c r="AF910">
        <v>1.0404</v>
      </c>
      <c r="AH910" s="2">
        <v>42088</v>
      </c>
      <c r="AI910">
        <v>8.3680000000000004E-3</v>
      </c>
      <c r="AK910" s="2">
        <v>42088</v>
      </c>
      <c r="AL910">
        <v>230.22130000000001</v>
      </c>
      <c r="AN910" s="2">
        <v>42088</v>
      </c>
      <c r="AO910">
        <v>1944.65</v>
      </c>
    </row>
    <row r="911" spans="1:41" x14ac:dyDescent="0.25">
      <c r="A911" s="1">
        <v>42087</v>
      </c>
      <c r="B911">
        <v>247.76</v>
      </c>
      <c r="D911" s="1">
        <v>42087</v>
      </c>
      <c r="E911">
        <v>268.05</v>
      </c>
      <c r="G911" s="1">
        <v>42087</v>
      </c>
      <c r="H911">
        <v>2091.5</v>
      </c>
      <c r="J911" s="1">
        <v>42087</v>
      </c>
      <c r="K911">
        <v>3731.35</v>
      </c>
      <c r="M911" s="1">
        <v>42087</v>
      </c>
      <c r="N911">
        <v>1193.69</v>
      </c>
      <c r="P911" s="1">
        <v>42087</v>
      </c>
      <c r="Q911">
        <v>5.05</v>
      </c>
      <c r="S911" s="1">
        <v>42087</v>
      </c>
      <c r="T911">
        <v>32.80415</v>
      </c>
      <c r="V911" s="1">
        <v>42087</v>
      </c>
      <c r="W911">
        <v>179.63</v>
      </c>
      <c r="Y911" s="2">
        <v>42087</v>
      </c>
      <c r="Z911">
        <v>1.0920000000000001</v>
      </c>
      <c r="AB911" s="2">
        <v>42087</v>
      </c>
      <c r="AC911">
        <v>1.4864999999999999</v>
      </c>
      <c r="AE911" s="2">
        <v>42087</v>
      </c>
      <c r="AF911">
        <v>1.0448999999999999</v>
      </c>
      <c r="AH911" s="2">
        <v>42087</v>
      </c>
      <c r="AI911">
        <v>8.3569999999999998E-3</v>
      </c>
      <c r="AK911" s="2">
        <v>42087</v>
      </c>
      <c r="AL911">
        <v>230.22300000000001</v>
      </c>
      <c r="AN911" s="2">
        <v>42087</v>
      </c>
      <c r="AO911">
        <v>1948.11</v>
      </c>
    </row>
    <row r="912" spans="1:41" x14ac:dyDescent="0.25">
      <c r="A912" s="1">
        <v>42086</v>
      </c>
      <c r="B912">
        <v>266.39999999999998</v>
      </c>
      <c r="D912" s="1">
        <v>42086</v>
      </c>
      <c r="E912">
        <v>268.64999999999998</v>
      </c>
      <c r="G912" s="1">
        <v>42086</v>
      </c>
      <c r="H912">
        <v>2104.42</v>
      </c>
      <c r="J912" s="1">
        <v>42086</v>
      </c>
      <c r="K912">
        <v>3699.04</v>
      </c>
      <c r="M912" s="1">
        <v>42086</v>
      </c>
      <c r="N912">
        <v>1188.28</v>
      </c>
      <c r="P912" s="1">
        <v>42086</v>
      </c>
      <c r="Q912">
        <v>4.9399999999999995</v>
      </c>
      <c r="S912" s="1">
        <v>42086</v>
      </c>
      <c r="T912">
        <v>32.963500000000003</v>
      </c>
      <c r="V912" s="1">
        <v>42086</v>
      </c>
      <c r="W912">
        <v>179.82</v>
      </c>
      <c r="Y912" s="2">
        <v>42086</v>
      </c>
      <c r="Z912">
        <v>1.0931999999999999</v>
      </c>
      <c r="AB912" s="2">
        <v>42086</v>
      </c>
      <c r="AC912">
        <v>1.4941</v>
      </c>
      <c r="AE912" s="2">
        <v>42086</v>
      </c>
      <c r="AF912">
        <v>1.0336000000000001</v>
      </c>
      <c r="AH912" s="2">
        <v>42086</v>
      </c>
      <c r="AI912">
        <v>8.3490000000000005E-3</v>
      </c>
      <c r="AK912" s="2">
        <v>42086</v>
      </c>
      <c r="AL912">
        <v>230.4211</v>
      </c>
      <c r="AN912" s="2">
        <v>42086</v>
      </c>
      <c r="AO912">
        <v>1944.74</v>
      </c>
    </row>
    <row r="913" spans="1:41" x14ac:dyDescent="0.25">
      <c r="A913" s="1">
        <v>42083</v>
      </c>
      <c r="B913">
        <v>263.17</v>
      </c>
      <c r="D913" s="1">
        <v>42083</v>
      </c>
      <c r="E913">
        <v>267.52999999999997</v>
      </c>
      <c r="G913" s="1">
        <v>42083</v>
      </c>
      <c r="H913">
        <v>2108.1</v>
      </c>
      <c r="J913" s="1">
        <v>42083</v>
      </c>
      <c r="K913">
        <v>3726.07</v>
      </c>
      <c r="M913" s="1">
        <v>42083</v>
      </c>
      <c r="N913">
        <v>1184.49</v>
      </c>
      <c r="P913" s="1">
        <v>42083</v>
      </c>
      <c r="Q913">
        <v>5.04</v>
      </c>
      <c r="S913" s="1">
        <v>42083</v>
      </c>
      <c r="T913">
        <v>32.621079999999999</v>
      </c>
      <c r="V913" s="1">
        <v>42083</v>
      </c>
      <c r="W913">
        <v>178.18</v>
      </c>
      <c r="Y913" s="2">
        <v>42083</v>
      </c>
      <c r="Z913">
        <v>1.0847</v>
      </c>
      <c r="AB913" s="2">
        <v>42083</v>
      </c>
      <c r="AC913">
        <v>1.4971999999999999</v>
      </c>
      <c r="AE913" s="2">
        <v>42083</v>
      </c>
      <c r="AF913">
        <v>1.0257000000000001</v>
      </c>
      <c r="AH913" s="2">
        <v>42083</v>
      </c>
      <c r="AI913">
        <v>8.3379999999999999E-3</v>
      </c>
      <c r="AK913" s="2">
        <v>42083</v>
      </c>
      <c r="AL913">
        <v>231.3032</v>
      </c>
      <c r="AN913" s="2">
        <v>42083</v>
      </c>
      <c r="AO913">
        <v>1943.29</v>
      </c>
    </row>
    <row r="914" spans="1:41" x14ac:dyDescent="0.25">
      <c r="A914" s="1">
        <v>42082</v>
      </c>
      <c r="B914">
        <v>256.95</v>
      </c>
      <c r="D914" s="1">
        <v>42082</v>
      </c>
      <c r="E914">
        <v>265.55</v>
      </c>
      <c r="G914" s="1">
        <v>42082</v>
      </c>
      <c r="H914">
        <v>2089.27</v>
      </c>
      <c r="J914" s="1">
        <v>42082</v>
      </c>
      <c r="K914">
        <v>3670.73</v>
      </c>
      <c r="M914" s="1">
        <v>42082</v>
      </c>
      <c r="N914">
        <v>1169.3</v>
      </c>
      <c r="P914" s="1">
        <v>42082</v>
      </c>
      <c r="Q914">
        <v>5.1100000000000003</v>
      </c>
      <c r="S914" s="1">
        <v>42082</v>
      </c>
      <c r="T914">
        <v>31.739000000000001</v>
      </c>
      <c r="V914" s="1">
        <v>42082</v>
      </c>
      <c r="W914">
        <v>173.85</v>
      </c>
      <c r="Y914" s="2">
        <v>42082</v>
      </c>
      <c r="Z914">
        <v>1.0634999999999999</v>
      </c>
      <c r="AB914" s="2">
        <v>42082</v>
      </c>
      <c r="AC914">
        <v>1.4722</v>
      </c>
      <c r="AE914" s="2">
        <v>42082</v>
      </c>
      <c r="AF914">
        <v>1.0082</v>
      </c>
      <c r="AH914" s="2">
        <v>42082</v>
      </c>
      <c r="AI914">
        <v>8.2690000000000003E-3</v>
      </c>
      <c r="AK914" s="2">
        <v>42082</v>
      </c>
      <c r="AL914">
        <v>231.261</v>
      </c>
      <c r="AN914" s="2">
        <v>42082</v>
      </c>
      <c r="AO914">
        <v>1939.22</v>
      </c>
    </row>
    <row r="915" spans="1:41" x14ac:dyDescent="0.25">
      <c r="A915" s="1">
        <v>42081</v>
      </c>
      <c r="B915">
        <v>263.42</v>
      </c>
      <c r="D915" s="1">
        <v>42081</v>
      </c>
      <c r="E915">
        <v>264.54000000000002</v>
      </c>
      <c r="G915" s="1">
        <v>42081</v>
      </c>
      <c r="H915">
        <v>2099.5</v>
      </c>
      <c r="J915" s="1">
        <v>42081</v>
      </c>
      <c r="K915">
        <v>3668.52</v>
      </c>
      <c r="M915" s="1">
        <v>42081</v>
      </c>
      <c r="N915">
        <v>1152.98</v>
      </c>
      <c r="P915" s="1">
        <v>42081</v>
      </c>
      <c r="Q915">
        <v>5.14</v>
      </c>
      <c r="S915" s="1">
        <v>42081</v>
      </c>
      <c r="T915">
        <v>31.79344</v>
      </c>
      <c r="V915" s="1">
        <v>42081</v>
      </c>
      <c r="W915">
        <v>170.23</v>
      </c>
      <c r="Y915" s="2">
        <v>42081</v>
      </c>
      <c r="Z915">
        <v>1.0652999999999999</v>
      </c>
      <c r="AB915" s="2">
        <v>42081</v>
      </c>
      <c r="AC915">
        <v>1.4738</v>
      </c>
      <c r="AE915" s="2">
        <v>42081</v>
      </c>
      <c r="AF915">
        <v>1.0071000000000001</v>
      </c>
      <c r="AH915" s="2">
        <v>42081</v>
      </c>
      <c r="AI915">
        <v>8.2649999999999998E-3</v>
      </c>
      <c r="AK915" s="2">
        <v>42081</v>
      </c>
      <c r="AL915">
        <v>230.49469999999999</v>
      </c>
      <c r="AN915" s="2">
        <v>42081</v>
      </c>
      <c r="AO915">
        <v>1941.3</v>
      </c>
    </row>
    <row r="916" spans="1:41" x14ac:dyDescent="0.25">
      <c r="A916" s="1">
        <v>42080</v>
      </c>
      <c r="B916">
        <v>287.45999999999998</v>
      </c>
      <c r="D916" s="1">
        <v>42080</v>
      </c>
      <c r="E916">
        <v>261.58999999999997</v>
      </c>
      <c r="G916" s="1">
        <v>42080</v>
      </c>
      <c r="H916">
        <v>2074.2800000000002</v>
      </c>
      <c r="J916" s="1">
        <v>42080</v>
      </c>
      <c r="K916">
        <v>3672.16</v>
      </c>
      <c r="M916" s="1">
        <v>42080</v>
      </c>
      <c r="N916">
        <v>1148.67</v>
      </c>
      <c r="P916" s="1">
        <v>42080</v>
      </c>
      <c r="Q916">
        <v>4.92</v>
      </c>
      <c r="S916" s="1">
        <v>42080</v>
      </c>
      <c r="T916">
        <v>31.40746</v>
      </c>
      <c r="V916" s="1">
        <v>42080</v>
      </c>
      <c r="W916">
        <v>173</v>
      </c>
      <c r="Y916" s="2">
        <v>42080</v>
      </c>
      <c r="Z916">
        <v>1.0594999999999999</v>
      </c>
      <c r="AB916" s="2">
        <v>42080</v>
      </c>
      <c r="AC916">
        <v>1.4754</v>
      </c>
      <c r="AE916" s="2">
        <v>42080</v>
      </c>
      <c r="AF916">
        <v>0.99460000000000004</v>
      </c>
      <c r="AH916" s="2">
        <v>42080</v>
      </c>
      <c r="AI916">
        <v>8.2389999999999998E-3</v>
      </c>
      <c r="AK916" s="2">
        <v>42080</v>
      </c>
      <c r="AL916">
        <v>230.37870000000001</v>
      </c>
      <c r="AN916" s="2">
        <v>42080</v>
      </c>
      <c r="AO916">
        <v>1931.26</v>
      </c>
    </row>
    <row r="917" spans="1:41" x14ac:dyDescent="0.25">
      <c r="A917" s="1">
        <v>42079</v>
      </c>
      <c r="B917">
        <v>290.13</v>
      </c>
      <c r="D917" s="1">
        <v>42079</v>
      </c>
      <c r="E917">
        <v>259.83</v>
      </c>
      <c r="G917" s="1">
        <v>42079</v>
      </c>
      <c r="H917">
        <v>2081.19</v>
      </c>
      <c r="J917" s="1">
        <v>42079</v>
      </c>
      <c r="K917">
        <v>3706.75</v>
      </c>
      <c r="M917" s="1">
        <v>42079</v>
      </c>
      <c r="N917">
        <v>1154.4100000000001</v>
      </c>
      <c r="P917" s="1">
        <v>42079</v>
      </c>
      <c r="Q917">
        <v>5.15</v>
      </c>
      <c r="S917" s="1">
        <v>42079</v>
      </c>
      <c r="T917">
        <v>32.031529999999997</v>
      </c>
      <c r="V917" s="1">
        <v>42079</v>
      </c>
      <c r="W917">
        <v>173.55</v>
      </c>
      <c r="Y917" s="2">
        <v>42079</v>
      </c>
      <c r="Z917">
        <v>1.0589999999999999</v>
      </c>
      <c r="AB917" s="2">
        <v>42079</v>
      </c>
      <c r="AC917">
        <v>1.4838</v>
      </c>
      <c r="AE917" s="2">
        <v>42079</v>
      </c>
      <c r="AF917">
        <v>0.99350000000000005</v>
      </c>
      <c r="AH917" s="2">
        <v>42079</v>
      </c>
      <c r="AI917">
        <v>8.2389999999999998E-3</v>
      </c>
      <c r="AK917" s="2">
        <v>42079</v>
      </c>
      <c r="AL917">
        <v>231.06700000000001</v>
      </c>
      <c r="AN917" s="2">
        <v>42079</v>
      </c>
      <c r="AO917">
        <v>1928.78</v>
      </c>
    </row>
    <row r="918" spans="1:41" x14ac:dyDescent="0.25">
      <c r="A918" s="1">
        <v>42076</v>
      </c>
      <c r="B918">
        <v>288.39999999999998</v>
      </c>
      <c r="D918" s="1">
        <v>42076</v>
      </c>
      <c r="E918">
        <v>258.18</v>
      </c>
      <c r="G918" s="1">
        <v>42076</v>
      </c>
      <c r="H918">
        <v>2053.4</v>
      </c>
      <c r="J918" s="1">
        <v>42076</v>
      </c>
      <c r="K918">
        <v>3656.21</v>
      </c>
      <c r="M918" s="1">
        <v>42076</v>
      </c>
      <c r="N918">
        <v>1155.8</v>
      </c>
      <c r="P918" s="1">
        <v>42076</v>
      </c>
      <c r="Q918">
        <v>5.3</v>
      </c>
      <c r="S918" s="1">
        <v>42076</v>
      </c>
      <c r="T918">
        <v>31.82338</v>
      </c>
      <c r="V918" s="1">
        <v>42076</v>
      </c>
      <c r="W918">
        <v>174.18</v>
      </c>
      <c r="Y918" s="2">
        <v>42076</v>
      </c>
      <c r="Z918">
        <v>1.0491999999999999</v>
      </c>
      <c r="AB918" s="2">
        <v>42076</v>
      </c>
      <c r="AC918">
        <v>1.4727000000000001</v>
      </c>
      <c r="AE918" s="2">
        <v>42076</v>
      </c>
      <c r="AF918">
        <v>0.99560000000000004</v>
      </c>
      <c r="AH918" s="2">
        <v>42076</v>
      </c>
      <c r="AI918">
        <v>8.2459999999999999E-3</v>
      </c>
      <c r="AK918" s="2">
        <v>42076</v>
      </c>
      <c r="AL918">
        <v>231.06489999999999</v>
      </c>
      <c r="AN918" s="2">
        <v>42076</v>
      </c>
      <c r="AO918">
        <v>1928</v>
      </c>
    </row>
    <row r="919" spans="1:41" x14ac:dyDescent="0.25">
      <c r="A919" s="1">
        <v>42075</v>
      </c>
      <c r="B919">
        <v>296.14999999999998</v>
      </c>
      <c r="D919" s="1">
        <v>42075</v>
      </c>
      <c r="E919">
        <v>261.33</v>
      </c>
      <c r="G919" s="1">
        <v>42075</v>
      </c>
      <c r="H919">
        <v>2065.9499999999998</v>
      </c>
      <c r="J919" s="1">
        <v>42075</v>
      </c>
      <c r="K919">
        <v>3641.32</v>
      </c>
      <c r="M919" s="1">
        <v>42075</v>
      </c>
      <c r="N919">
        <v>1153.82</v>
      </c>
      <c r="P919" s="1">
        <v>42075</v>
      </c>
      <c r="Q919">
        <v>5.55</v>
      </c>
      <c r="S919" s="1">
        <v>42075</v>
      </c>
      <c r="T919">
        <v>32.341349999999998</v>
      </c>
      <c r="V919" s="1">
        <v>42075</v>
      </c>
      <c r="W919">
        <v>173.23</v>
      </c>
      <c r="Y919" s="2">
        <v>42075</v>
      </c>
      <c r="Z919">
        <v>1.0609</v>
      </c>
      <c r="AB919" s="2">
        <v>42075</v>
      </c>
      <c r="AC919">
        <v>1.4861</v>
      </c>
      <c r="AE919" s="2">
        <v>42075</v>
      </c>
      <c r="AF919">
        <v>0.99450000000000005</v>
      </c>
      <c r="AH919" s="2">
        <v>42075</v>
      </c>
      <c r="AI919">
        <v>8.2380000000000005E-3</v>
      </c>
      <c r="AK919" s="2">
        <v>42075</v>
      </c>
      <c r="AL919">
        <v>231.06489999999999</v>
      </c>
      <c r="AN919" s="2">
        <v>42075</v>
      </c>
      <c r="AO919">
        <v>1929.46</v>
      </c>
    </row>
    <row r="920" spans="1:41" x14ac:dyDescent="0.25">
      <c r="A920" s="1">
        <v>42074</v>
      </c>
      <c r="B920">
        <v>294.54000000000002</v>
      </c>
      <c r="D920" s="1">
        <v>42074</v>
      </c>
      <c r="E920">
        <v>259.72000000000003</v>
      </c>
      <c r="G920" s="1">
        <v>42074</v>
      </c>
      <c r="H920">
        <v>2040.24</v>
      </c>
      <c r="J920" s="1">
        <v>42074</v>
      </c>
      <c r="K920">
        <v>3649.54</v>
      </c>
      <c r="M920" s="1">
        <v>42074</v>
      </c>
      <c r="N920">
        <v>1151.28</v>
      </c>
      <c r="P920" s="1">
        <v>42074</v>
      </c>
      <c r="Q920">
        <v>5.65</v>
      </c>
      <c r="S920" s="1">
        <v>42074</v>
      </c>
      <c r="T920">
        <v>32.257489999999997</v>
      </c>
      <c r="V920" s="1">
        <v>42074</v>
      </c>
      <c r="W920">
        <v>171.4</v>
      </c>
      <c r="Y920" s="2">
        <v>42074</v>
      </c>
      <c r="Z920">
        <v>1.0531999999999999</v>
      </c>
      <c r="AB920" s="2">
        <v>42074</v>
      </c>
      <c r="AC920">
        <v>1.4913000000000001</v>
      </c>
      <c r="AE920" s="2">
        <v>42074</v>
      </c>
      <c r="AF920">
        <v>0.99099999999999999</v>
      </c>
      <c r="AH920" s="2">
        <v>42074</v>
      </c>
      <c r="AI920">
        <v>8.2360000000000003E-3</v>
      </c>
      <c r="AK920" s="2">
        <v>42074</v>
      </c>
      <c r="AL920">
        <v>231.28059999999999</v>
      </c>
      <c r="AN920" s="2">
        <v>42074</v>
      </c>
      <c r="AO920">
        <v>1928.09</v>
      </c>
    </row>
    <row r="921" spans="1:41" x14ac:dyDescent="0.25">
      <c r="A921" s="1">
        <v>42073</v>
      </c>
      <c r="B921">
        <v>293.19</v>
      </c>
      <c r="D921" s="1">
        <v>42073</v>
      </c>
      <c r="E921">
        <v>260.02</v>
      </c>
      <c r="G921" s="1">
        <v>42073</v>
      </c>
      <c r="H921">
        <v>2044.16</v>
      </c>
      <c r="J921" s="1">
        <v>42073</v>
      </c>
      <c r="K921">
        <v>3567.25</v>
      </c>
      <c r="M921" s="1">
        <v>42073</v>
      </c>
      <c r="N921">
        <v>1160.6600000000001</v>
      </c>
      <c r="P921" s="1">
        <v>42073</v>
      </c>
      <c r="Q921">
        <v>5.8100000000000005</v>
      </c>
      <c r="S921" s="1">
        <v>42073</v>
      </c>
      <c r="T921">
        <v>31.965810000000001</v>
      </c>
      <c r="V921" s="1">
        <v>42073</v>
      </c>
      <c r="W921">
        <v>172.87</v>
      </c>
      <c r="Y921" s="2">
        <v>42073</v>
      </c>
      <c r="Z921">
        <v>1.0719000000000001</v>
      </c>
      <c r="AB921" s="2">
        <v>42073</v>
      </c>
      <c r="AC921">
        <v>1.5097</v>
      </c>
      <c r="AE921" s="2">
        <v>42073</v>
      </c>
      <c r="AF921">
        <v>1.0024</v>
      </c>
      <c r="AH921" s="2">
        <v>42073</v>
      </c>
      <c r="AI921">
        <v>8.2620000000000002E-3</v>
      </c>
      <c r="AK921" s="2">
        <v>42073</v>
      </c>
      <c r="AL921">
        <v>230.43520000000001</v>
      </c>
      <c r="AN921" s="2">
        <v>42073</v>
      </c>
      <c r="AO921">
        <v>1926.59</v>
      </c>
    </row>
    <row r="922" spans="1:41" x14ac:dyDescent="0.25">
      <c r="A922" s="1">
        <v>42072</v>
      </c>
      <c r="B922">
        <v>289.07</v>
      </c>
      <c r="D922" s="1">
        <v>42072</v>
      </c>
      <c r="E922">
        <v>265.06</v>
      </c>
      <c r="G922" s="1">
        <v>42072</v>
      </c>
      <c r="H922">
        <v>2079.4299999999998</v>
      </c>
      <c r="J922" s="1">
        <v>42072</v>
      </c>
      <c r="K922">
        <v>3610.28</v>
      </c>
      <c r="M922" s="1">
        <v>42072</v>
      </c>
      <c r="N922">
        <v>1167.51</v>
      </c>
      <c r="P922" s="1">
        <v>42072</v>
      </c>
      <c r="Q922">
        <v>6.16</v>
      </c>
      <c r="S922" s="1">
        <v>42072</v>
      </c>
      <c r="T922">
        <v>31.977260000000001</v>
      </c>
      <c r="V922" s="1">
        <v>42072</v>
      </c>
      <c r="W922">
        <v>175.65</v>
      </c>
      <c r="Y922" s="2">
        <v>42072</v>
      </c>
      <c r="Z922">
        <v>1.0860000000000001</v>
      </c>
      <c r="AB922" s="2">
        <v>42072</v>
      </c>
      <c r="AC922">
        <v>1.512</v>
      </c>
      <c r="AE922" s="2">
        <v>42072</v>
      </c>
      <c r="AF922">
        <v>1.0154000000000001</v>
      </c>
      <c r="AH922" s="2">
        <v>42072</v>
      </c>
      <c r="AI922">
        <v>8.2430000000000003E-3</v>
      </c>
      <c r="AK922" s="2">
        <v>42072</v>
      </c>
      <c r="AL922">
        <v>228.66730000000001</v>
      </c>
      <c r="AN922" s="2">
        <v>42072</v>
      </c>
      <c r="AO922">
        <v>1921.59</v>
      </c>
    </row>
    <row r="923" spans="1:41" x14ac:dyDescent="0.25">
      <c r="A923" s="1">
        <v>42069</v>
      </c>
      <c r="B923">
        <v>273.25</v>
      </c>
      <c r="D923" s="1">
        <v>42069</v>
      </c>
      <c r="E923">
        <v>267.60000000000002</v>
      </c>
      <c r="G923" s="1">
        <v>42069</v>
      </c>
      <c r="H923">
        <v>2071.2600000000002</v>
      </c>
      <c r="J923" s="1">
        <v>42069</v>
      </c>
      <c r="K923">
        <v>3617.62</v>
      </c>
      <c r="M923" s="1">
        <v>42069</v>
      </c>
      <c r="N923">
        <v>1165.3</v>
      </c>
      <c r="P923" s="1">
        <v>42069</v>
      </c>
      <c r="Q923">
        <v>6.35</v>
      </c>
      <c r="S923" s="1">
        <v>42069</v>
      </c>
      <c r="T923">
        <v>31.645209999999999</v>
      </c>
      <c r="V923" s="1">
        <v>42069</v>
      </c>
      <c r="W923">
        <v>173.7</v>
      </c>
      <c r="Y923" s="2">
        <v>42069</v>
      </c>
      <c r="Z923">
        <v>1.0855999999999999</v>
      </c>
      <c r="AB923" s="2">
        <v>42069</v>
      </c>
      <c r="AC923">
        <v>1.5059</v>
      </c>
      <c r="AE923" s="2">
        <v>42069</v>
      </c>
      <c r="AF923">
        <v>1.0176000000000001</v>
      </c>
      <c r="AH923" s="2">
        <v>42069</v>
      </c>
      <c r="AI923">
        <v>8.2699999999999996E-3</v>
      </c>
      <c r="AK923" s="2">
        <v>42069</v>
      </c>
      <c r="AL923">
        <v>227.79179999999999</v>
      </c>
      <c r="AN923" s="2">
        <v>42069</v>
      </c>
      <c r="AO923">
        <v>1917.72</v>
      </c>
    </row>
    <row r="924" spans="1:41" x14ac:dyDescent="0.25">
      <c r="A924" s="1">
        <v>42068</v>
      </c>
      <c r="B924">
        <v>279.93</v>
      </c>
      <c r="D924" s="1">
        <v>42068</v>
      </c>
      <c r="E924">
        <v>269.33</v>
      </c>
      <c r="G924" s="1">
        <v>42068</v>
      </c>
      <c r="H924">
        <v>2101.04</v>
      </c>
      <c r="J924" s="1">
        <v>42068</v>
      </c>
      <c r="K924">
        <v>3618.21</v>
      </c>
      <c r="M924" s="1">
        <v>42068</v>
      </c>
      <c r="N924">
        <v>1199.29</v>
      </c>
      <c r="P924" s="1">
        <v>42068</v>
      </c>
      <c r="Q924">
        <v>6.23</v>
      </c>
      <c r="S924" s="1">
        <v>42068</v>
      </c>
      <c r="T924">
        <v>31.72926</v>
      </c>
      <c r="V924" s="1">
        <v>42068</v>
      </c>
      <c r="W924">
        <v>175.33</v>
      </c>
      <c r="Y924" s="2">
        <v>42068</v>
      </c>
      <c r="Z924">
        <v>1.1016999999999999</v>
      </c>
      <c r="AB924" s="2">
        <v>42068</v>
      </c>
      <c r="AC924">
        <v>1.5228000000000002</v>
      </c>
      <c r="AE924" s="2">
        <v>42068</v>
      </c>
      <c r="AF924">
        <v>1.0268999999999999</v>
      </c>
      <c r="AH924" s="2">
        <v>42068</v>
      </c>
      <c r="AI924">
        <v>8.3239999999999998E-3</v>
      </c>
      <c r="AK924" s="2">
        <v>42068</v>
      </c>
      <c r="AL924">
        <v>228.0633</v>
      </c>
      <c r="AN924" s="2">
        <v>42068</v>
      </c>
      <c r="AO924">
        <v>1929.05</v>
      </c>
    </row>
    <row r="925" spans="1:41" x14ac:dyDescent="0.25">
      <c r="A925" s="1">
        <v>42067</v>
      </c>
      <c r="B925">
        <v>273.10000000000002</v>
      </c>
      <c r="D925" s="1">
        <v>42067</v>
      </c>
      <c r="E925">
        <v>269.43</v>
      </c>
      <c r="G925" s="1">
        <v>42067</v>
      </c>
      <c r="H925">
        <v>2098.5300000000002</v>
      </c>
      <c r="J925" s="1">
        <v>42067</v>
      </c>
      <c r="K925">
        <v>3583.44</v>
      </c>
      <c r="M925" s="1">
        <v>42067</v>
      </c>
      <c r="N925">
        <v>1201.21</v>
      </c>
      <c r="P925" s="1">
        <v>42067</v>
      </c>
      <c r="Q925">
        <v>5.83</v>
      </c>
      <c r="S925" s="1">
        <v>42067</v>
      </c>
      <c r="T925">
        <v>32.106189999999998</v>
      </c>
      <c r="V925" s="1">
        <v>42067</v>
      </c>
      <c r="W925">
        <v>174.92</v>
      </c>
      <c r="Y925" s="2">
        <v>42067</v>
      </c>
      <c r="Z925">
        <v>1.1073</v>
      </c>
      <c r="AB925" s="2">
        <v>42067</v>
      </c>
      <c r="AC925">
        <v>1.5263</v>
      </c>
      <c r="AE925" s="2">
        <v>42067</v>
      </c>
      <c r="AF925">
        <v>1.0377000000000001</v>
      </c>
      <c r="AH925" s="2">
        <v>42067</v>
      </c>
      <c r="AI925">
        <v>8.3499999999999998E-3</v>
      </c>
      <c r="AK925" s="2">
        <v>42067</v>
      </c>
      <c r="AL925">
        <v>227.6473</v>
      </c>
      <c r="AN925" s="2">
        <v>42067</v>
      </c>
      <c r="AO925">
        <v>1927.5</v>
      </c>
    </row>
    <row r="926" spans="1:41" x14ac:dyDescent="0.25">
      <c r="A926" s="1">
        <v>42066</v>
      </c>
      <c r="B926">
        <v>283.36</v>
      </c>
      <c r="D926" s="1">
        <v>42066</v>
      </c>
      <c r="E926">
        <v>274.44</v>
      </c>
      <c r="G926" s="1">
        <v>42066</v>
      </c>
      <c r="H926">
        <v>2107.7800000000002</v>
      </c>
      <c r="J926" s="1">
        <v>42066</v>
      </c>
      <c r="K926">
        <v>3549.11</v>
      </c>
      <c r="M926" s="1">
        <v>42066</v>
      </c>
      <c r="N926">
        <v>1204.8599999999999</v>
      </c>
      <c r="P926" s="1">
        <v>42066</v>
      </c>
      <c r="Q926">
        <v>5.82</v>
      </c>
      <c r="S926" s="1">
        <v>42066</v>
      </c>
      <c r="T926">
        <v>32.529049999999998</v>
      </c>
      <c r="V926" s="1">
        <v>42066</v>
      </c>
      <c r="W926">
        <v>174.03</v>
      </c>
      <c r="Y926" s="2">
        <v>42066</v>
      </c>
      <c r="Z926">
        <v>1.1201000000000001</v>
      </c>
      <c r="AB926" s="2">
        <v>42066</v>
      </c>
      <c r="AC926">
        <v>1.5382</v>
      </c>
      <c r="AE926" s="2">
        <v>42066</v>
      </c>
      <c r="AF926">
        <v>1.0409999999999999</v>
      </c>
      <c r="AH926" s="2">
        <v>42066</v>
      </c>
      <c r="AI926">
        <v>8.3630000000000006E-3</v>
      </c>
      <c r="AK926" s="2">
        <v>42066</v>
      </c>
      <c r="AL926">
        <v>227.6514</v>
      </c>
      <c r="AN926" s="2">
        <v>42066</v>
      </c>
      <c r="AO926">
        <v>1926.97</v>
      </c>
    </row>
    <row r="927" spans="1:41" x14ac:dyDescent="0.25">
      <c r="A927" s="1">
        <v>42065</v>
      </c>
      <c r="B927">
        <v>272.88</v>
      </c>
      <c r="D927" s="1">
        <v>42065</v>
      </c>
      <c r="E927">
        <v>276.02999999999997</v>
      </c>
      <c r="G927" s="1">
        <v>42065</v>
      </c>
      <c r="H927">
        <v>2117.39</v>
      </c>
      <c r="J927" s="1">
        <v>42065</v>
      </c>
      <c r="K927">
        <v>3591.09</v>
      </c>
      <c r="M927" s="1">
        <v>42065</v>
      </c>
      <c r="N927">
        <v>1207.94</v>
      </c>
      <c r="P927" s="1">
        <v>42065</v>
      </c>
      <c r="Q927">
        <v>5.84</v>
      </c>
      <c r="S927" s="1">
        <v>42065</v>
      </c>
      <c r="T927">
        <v>32.293700000000001</v>
      </c>
      <c r="V927" s="1">
        <v>42065</v>
      </c>
      <c r="W927">
        <v>175.76</v>
      </c>
      <c r="Y927" s="2">
        <v>42065</v>
      </c>
      <c r="Z927">
        <v>1.1177999999999999</v>
      </c>
      <c r="AB927" s="2">
        <v>42065</v>
      </c>
      <c r="AC927">
        <v>1.5359</v>
      </c>
      <c r="AE927" s="2">
        <v>42065</v>
      </c>
      <c r="AF927">
        <v>1.0428999999999999</v>
      </c>
      <c r="AH927" s="2">
        <v>42065</v>
      </c>
      <c r="AI927">
        <v>8.3239999999999998E-3</v>
      </c>
      <c r="AK927" s="2">
        <v>42065</v>
      </c>
      <c r="AL927">
        <v>228.0583</v>
      </c>
      <c r="AN927" s="2">
        <v>42065</v>
      </c>
      <c r="AO927">
        <v>1929.91</v>
      </c>
    </row>
    <row r="928" spans="1:41" x14ac:dyDescent="0.25">
      <c r="A928" s="1">
        <v>42062</v>
      </c>
      <c r="B928">
        <v>254.87</v>
      </c>
      <c r="D928" s="1">
        <v>42062</v>
      </c>
      <c r="E928">
        <v>276.2</v>
      </c>
      <c r="G928" s="1">
        <v>42062</v>
      </c>
      <c r="H928">
        <v>2104.5</v>
      </c>
      <c r="J928" s="1">
        <v>42062</v>
      </c>
      <c r="K928">
        <v>3599</v>
      </c>
      <c r="M928" s="1">
        <v>42062</v>
      </c>
      <c r="N928">
        <v>1213.8</v>
      </c>
      <c r="P928" s="1">
        <v>42062</v>
      </c>
      <c r="Q928">
        <v>5.97</v>
      </c>
      <c r="S928" s="1">
        <v>42062</v>
      </c>
      <c r="T928">
        <v>32.9129</v>
      </c>
      <c r="V928" s="1">
        <v>42062</v>
      </c>
      <c r="W928">
        <v>176.33</v>
      </c>
      <c r="Y928" s="2">
        <v>42062</v>
      </c>
      <c r="Z928">
        <v>1.1194999999999999</v>
      </c>
      <c r="AB928" s="2">
        <v>42062</v>
      </c>
      <c r="AC928">
        <v>1.544</v>
      </c>
      <c r="AE928" s="2">
        <v>42062</v>
      </c>
      <c r="AF928">
        <v>1.0492999999999999</v>
      </c>
      <c r="AH928" s="2">
        <v>42062</v>
      </c>
      <c r="AI928">
        <v>8.3510000000000008E-3</v>
      </c>
      <c r="AK928" s="2">
        <v>42062</v>
      </c>
      <c r="AL928">
        <v>228.5506</v>
      </c>
      <c r="AN928" s="2">
        <v>42062</v>
      </c>
      <c r="AO928">
        <v>1936.64</v>
      </c>
    </row>
    <row r="929" spans="1:41" x14ac:dyDescent="0.25">
      <c r="A929" s="1">
        <v>42061</v>
      </c>
      <c r="B929">
        <v>236.49</v>
      </c>
      <c r="D929" s="1">
        <v>42061</v>
      </c>
      <c r="E929">
        <v>275.95999999999998</v>
      </c>
      <c r="G929" s="1">
        <v>42061</v>
      </c>
      <c r="H929">
        <v>2110.7399999999998</v>
      </c>
      <c r="J929" s="1">
        <v>42061</v>
      </c>
      <c r="K929">
        <v>3574.94</v>
      </c>
      <c r="M929" s="1">
        <v>42061</v>
      </c>
      <c r="N929">
        <v>1209.98</v>
      </c>
      <c r="P929" s="1">
        <v>42061</v>
      </c>
      <c r="Q929">
        <v>5.92</v>
      </c>
      <c r="S929" s="1">
        <v>42061</v>
      </c>
      <c r="T929">
        <v>32.454560000000001</v>
      </c>
      <c r="V929" s="1">
        <v>42061</v>
      </c>
      <c r="W929">
        <v>176.47</v>
      </c>
      <c r="Y929" s="2">
        <v>42061</v>
      </c>
      <c r="Z929">
        <v>1.1194999999999999</v>
      </c>
      <c r="AB929" s="2">
        <v>42061</v>
      </c>
      <c r="AC929">
        <v>1.5407999999999999</v>
      </c>
      <c r="AE929" s="2">
        <v>42061</v>
      </c>
      <c r="AF929">
        <v>1.048</v>
      </c>
      <c r="AH929" s="2">
        <v>42061</v>
      </c>
      <c r="AI929">
        <v>8.3730000000000002E-3</v>
      </c>
      <c r="AK929" s="2">
        <v>42061</v>
      </c>
      <c r="AL929">
        <v>228.74350000000001</v>
      </c>
      <c r="AN929" s="2">
        <v>42061</v>
      </c>
      <c r="AO929">
        <v>1934.58</v>
      </c>
    </row>
    <row r="930" spans="1:41" x14ac:dyDescent="0.25">
      <c r="A930" s="1">
        <v>42060</v>
      </c>
      <c r="B930">
        <v>237.96</v>
      </c>
      <c r="D930" s="1">
        <v>42060</v>
      </c>
      <c r="E930">
        <v>274.43</v>
      </c>
      <c r="G930" s="1">
        <v>42060</v>
      </c>
      <c r="H930">
        <v>2113.86</v>
      </c>
      <c r="J930" s="1">
        <v>42060</v>
      </c>
      <c r="K930">
        <v>3541.78</v>
      </c>
      <c r="M930" s="1">
        <v>42060</v>
      </c>
      <c r="N930">
        <v>1203.44</v>
      </c>
      <c r="P930" s="1">
        <v>42060</v>
      </c>
      <c r="Q930">
        <v>6.13</v>
      </c>
      <c r="S930" s="1">
        <v>42060</v>
      </c>
      <c r="T930">
        <v>32.105739999999997</v>
      </c>
      <c r="V930" s="1">
        <v>42060</v>
      </c>
      <c r="W930">
        <v>174.47</v>
      </c>
      <c r="Y930" s="2">
        <v>42060</v>
      </c>
      <c r="Z930">
        <v>1.1363000000000001</v>
      </c>
      <c r="AB930" s="2">
        <v>42060</v>
      </c>
      <c r="AC930">
        <v>1.5508999999999999</v>
      </c>
      <c r="AE930" s="2">
        <v>42060</v>
      </c>
      <c r="AF930">
        <v>1.0547</v>
      </c>
      <c r="AH930" s="2">
        <v>42060</v>
      </c>
      <c r="AI930">
        <v>8.4080000000000005E-3</v>
      </c>
      <c r="AK930" s="2">
        <v>42060</v>
      </c>
      <c r="AL930">
        <v>227.86510000000001</v>
      </c>
      <c r="AN930" s="2">
        <v>42060</v>
      </c>
      <c r="AO930">
        <v>1938.47</v>
      </c>
    </row>
    <row r="931" spans="1:41" x14ac:dyDescent="0.25">
      <c r="A931" s="1">
        <v>42059</v>
      </c>
      <c r="B931">
        <v>239.34</v>
      </c>
      <c r="D931" s="1">
        <v>42059</v>
      </c>
      <c r="E931">
        <v>274.42</v>
      </c>
      <c r="G931" s="1">
        <v>42059</v>
      </c>
      <c r="H931">
        <v>2115.48</v>
      </c>
      <c r="J931" s="1">
        <v>42059</v>
      </c>
      <c r="K931">
        <v>3547.1</v>
      </c>
      <c r="M931" s="1">
        <v>42059</v>
      </c>
      <c r="N931">
        <v>1196.56</v>
      </c>
      <c r="P931" s="1">
        <v>42059</v>
      </c>
      <c r="Q931">
        <v>5.96</v>
      </c>
      <c r="S931" s="1">
        <v>42059</v>
      </c>
      <c r="T931">
        <v>32.381309999999999</v>
      </c>
      <c r="V931" s="1">
        <v>42059</v>
      </c>
      <c r="W931">
        <v>175.31</v>
      </c>
      <c r="Y931" s="2">
        <v>42059</v>
      </c>
      <c r="Z931">
        <v>1.1335999999999999</v>
      </c>
      <c r="AB931" s="2">
        <v>42059</v>
      </c>
      <c r="AC931">
        <v>1.546</v>
      </c>
      <c r="AE931" s="2">
        <v>42059</v>
      </c>
      <c r="AF931">
        <v>1.0539000000000001</v>
      </c>
      <c r="AH931" s="2">
        <v>42059</v>
      </c>
      <c r="AI931">
        <v>8.4119999999999993E-3</v>
      </c>
      <c r="AK931" s="2">
        <v>42059</v>
      </c>
      <c r="AL931">
        <v>227.33510000000001</v>
      </c>
      <c r="AN931" s="2">
        <v>42059</v>
      </c>
      <c r="AO931">
        <v>1937.1</v>
      </c>
    </row>
    <row r="932" spans="1:41" x14ac:dyDescent="0.25">
      <c r="A932" s="1">
        <v>42058</v>
      </c>
      <c r="B932">
        <v>240.42</v>
      </c>
      <c r="D932" s="1">
        <v>42058</v>
      </c>
      <c r="E932">
        <v>273.45999999999998</v>
      </c>
      <c r="G932" s="1">
        <v>42058</v>
      </c>
      <c r="H932">
        <v>2109.66</v>
      </c>
      <c r="J932" s="1">
        <v>42058</v>
      </c>
      <c r="K932">
        <v>3519.58</v>
      </c>
      <c r="M932" s="1">
        <v>42058</v>
      </c>
      <c r="N932">
        <v>1200.1099999999999</v>
      </c>
      <c r="P932" s="1">
        <v>42058</v>
      </c>
      <c r="Q932">
        <v>6.11</v>
      </c>
      <c r="S932" s="1">
        <v>42058</v>
      </c>
      <c r="T932">
        <v>32.272060000000003</v>
      </c>
      <c r="V932" s="1">
        <v>42058</v>
      </c>
      <c r="W932">
        <v>172.7</v>
      </c>
      <c r="Y932" s="2">
        <v>42058</v>
      </c>
      <c r="Z932">
        <v>1.1332</v>
      </c>
      <c r="AB932" s="2">
        <v>42058</v>
      </c>
      <c r="AC932">
        <v>1.5453000000000001</v>
      </c>
      <c r="AE932" s="2">
        <v>42058</v>
      </c>
      <c r="AF932">
        <v>1.0501</v>
      </c>
      <c r="AH932" s="2">
        <v>42058</v>
      </c>
      <c r="AI932">
        <v>8.4110000000000001E-3</v>
      </c>
      <c r="AK932" s="2">
        <v>42058</v>
      </c>
      <c r="AL932">
        <v>226.92840000000001</v>
      </c>
      <c r="AN932" s="2">
        <v>42058</v>
      </c>
      <c r="AO932">
        <v>1930.34</v>
      </c>
    </row>
    <row r="933" spans="1:41" x14ac:dyDescent="0.25">
      <c r="A933" s="1">
        <v>42055</v>
      </c>
      <c r="B933">
        <v>244.83</v>
      </c>
      <c r="D933" s="1">
        <v>42055</v>
      </c>
      <c r="E933">
        <v>274.06</v>
      </c>
      <c r="G933" s="1">
        <v>42055</v>
      </c>
      <c r="H933">
        <v>2110.3000000000002</v>
      </c>
      <c r="J933" s="1">
        <v>42055</v>
      </c>
      <c r="K933">
        <v>3490.53</v>
      </c>
      <c r="M933" s="1">
        <v>42055</v>
      </c>
      <c r="N933">
        <v>1206.95</v>
      </c>
      <c r="P933" s="1">
        <v>42055</v>
      </c>
      <c r="Q933">
        <v>6.25</v>
      </c>
      <c r="S933" s="1">
        <v>42055</v>
      </c>
      <c r="T933">
        <v>32.5396</v>
      </c>
      <c r="V933" s="1">
        <v>42055</v>
      </c>
      <c r="W933">
        <v>172.93</v>
      </c>
      <c r="Y933" s="2">
        <v>42055</v>
      </c>
      <c r="Z933">
        <v>1.1393</v>
      </c>
      <c r="AB933" s="2">
        <v>42055</v>
      </c>
      <c r="AC933">
        <v>1.5401</v>
      </c>
      <c r="AE933" s="2">
        <v>42055</v>
      </c>
      <c r="AF933">
        <v>1.0633999999999999</v>
      </c>
      <c r="AH933" s="2">
        <v>42055</v>
      </c>
      <c r="AI933">
        <v>8.4189999999999994E-3</v>
      </c>
      <c r="AK933" s="2">
        <v>42055</v>
      </c>
      <c r="AL933">
        <v>226.58709999999999</v>
      </c>
      <c r="AN933" s="2">
        <v>42055</v>
      </c>
      <c r="AO933">
        <v>1924.09</v>
      </c>
    </row>
    <row r="934" spans="1:41" x14ac:dyDescent="0.25">
      <c r="A934" s="1">
        <v>42054</v>
      </c>
      <c r="B934">
        <v>240.91</v>
      </c>
      <c r="D934" s="1">
        <v>42054</v>
      </c>
      <c r="E934">
        <v>274.64</v>
      </c>
      <c r="G934" s="1">
        <v>42054</v>
      </c>
      <c r="H934">
        <v>2097.4499999999998</v>
      </c>
      <c r="J934" s="1">
        <v>42054</v>
      </c>
      <c r="K934">
        <v>3488.08</v>
      </c>
      <c r="M934" s="1">
        <v>42054</v>
      </c>
      <c r="N934">
        <v>1207.9100000000001</v>
      </c>
      <c r="P934" s="1">
        <v>42054</v>
      </c>
      <c r="Q934">
        <v>6.33</v>
      </c>
      <c r="S934" s="1">
        <v>42054</v>
      </c>
      <c r="T934">
        <v>33.030389999999997</v>
      </c>
      <c r="V934" s="1">
        <v>42054</v>
      </c>
      <c r="W934">
        <v>174.91</v>
      </c>
      <c r="Y934" s="2">
        <v>42054</v>
      </c>
      <c r="Z934">
        <v>1.1373</v>
      </c>
      <c r="AB934" s="2">
        <v>42054</v>
      </c>
      <c r="AC934">
        <v>1.5432999999999999</v>
      </c>
      <c r="AE934" s="2">
        <v>42054</v>
      </c>
      <c r="AF934">
        <v>1.0544</v>
      </c>
      <c r="AH934" s="2">
        <v>42054</v>
      </c>
      <c r="AI934">
        <v>8.4080000000000005E-3</v>
      </c>
      <c r="AK934" s="2">
        <v>42054</v>
      </c>
      <c r="AL934">
        <v>226.31110000000001</v>
      </c>
      <c r="AN934" s="2">
        <v>42054</v>
      </c>
      <c r="AO934">
        <v>1925.44</v>
      </c>
    </row>
    <row r="935" spans="1:41" x14ac:dyDescent="0.25">
      <c r="A935" s="1">
        <v>42053</v>
      </c>
      <c r="B935">
        <v>233.48</v>
      </c>
      <c r="D935" s="1">
        <v>42053</v>
      </c>
      <c r="E935">
        <v>275.45999999999998</v>
      </c>
      <c r="G935" s="1">
        <v>42053</v>
      </c>
      <c r="H935">
        <v>2099.6799999999998</v>
      </c>
      <c r="J935" s="1">
        <v>42053</v>
      </c>
      <c r="K935">
        <v>3465.8</v>
      </c>
      <c r="M935" s="1">
        <v>42053</v>
      </c>
      <c r="N935">
        <v>1200.8</v>
      </c>
      <c r="P935" s="1">
        <v>42053</v>
      </c>
      <c r="Q935">
        <v>6.35</v>
      </c>
      <c r="S935" s="1">
        <v>42053</v>
      </c>
      <c r="T935">
        <v>32.848239999999997</v>
      </c>
      <c r="V935" s="1">
        <v>42053</v>
      </c>
      <c r="W935">
        <v>175.3</v>
      </c>
      <c r="Y935" s="2">
        <v>42053</v>
      </c>
      <c r="Z935">
        <v>1.1343000000000001</v>
      </c>
      <c r="AB935" s="2">
        <v>42053</v>
      </c>
      <c r="AC935">
        <v>1.5419</v>
      </c>
      <c r="AE935" s="2">
        <v>42053</v>
      </c>
      <c r="AF935">
        <v>1.0587</v>
      </c>
      <c r="AH935" s="2">
        <v>42053</v>
      </c>
      <c r="AI935">
        <v>8.3850000000000001E-3</v>
      </c>
      <c r="AK935" s="2">
        <v>42053</v>
      </c>
      <c r="AL935">
        <v>226.35839999999999</v>
      </c>
      <c r="AN935" s="2">
        <v>42053</v>
      </c>
      <c r="AO935">
        <v>1928.29</v>
      </c>
    </row>
    <row r="936" spans="1:41" x14ac:dyDescent="0.25">
      <c r="A936" s="1">
        <v>42052</v>
      </c>
      <c r="B936">
        <v>241.53</v>
      </c>
      <c r="D936" s="1">
        <v>42052</v>
      </c>
      <c r="E936">
        <v>273.37</v>
      </c>
      <c r="G936" s="1">
        <v>42052</v>
      </c>
      <c r="H936">
        <v>2100.34</v>
      </c>
      <c r="J936" s="1">
        <v>42052</v>
      </c>
      <c r="K936">
        <v>3438.44</v>
      </c>
      <c r="M936" s="1">
        <v>42052</v>
      </c>
      <c r="N936">
        <v>1206.73</v>
      </c>
      <c r="P936" s="1">
        <v>42052</v>
      </c>
      <c r="Q936">
        <v>6.68</v>
      </c>
      <c r="S936" s="1">
        <v>42052</v>
      </c>
      <c r="T936">
        <v>33.340440000000001</v>
      </c>
      <c r="V936" s="1">
        <v>42052</v>
      </c>
      <c r="W936">
        <v>174.02</v>
      </c>
      <c r="Y936" s="2">
        <v>42052</v>
      </c>
      <c r="Z936">
        <v>1.1417999999999999</v>
      </c>
      <c r="AB936" s="2">
        <v>42052</v>
      </c>
      <c r="AC936">
        <v>1.5363</v>
      </c>
      <c r="AE936" s="2">
        <v>42052</v>
      </c>
      <c r="AF936">
        <v>1.0706</v>
      </c>
      <c r="AH936" s="2">
        <v>42052</v>
      </c>
      <c r="AI936">
        <v>8.397E-3</v>
      </c>
      <c r="AK936" s="2">
        <v>42052</v>
      </c>
      <c r="AL936">
        <v>226.32480000000001</v>
      </c>
      <c r="AN936" s="2">
        <v>42052</v>
      </c>
      <c r="AO936">
        <v>1921.31</v>
      </c>
    </row>
    <row r="937" spans="1:41" x14ac:dyDescent="0.25">
      <c r="A937" s="1">
        <v>42051</v>
      </c>
      <c r="B937">
        <v>237.01</v>
      </c>
      <c r="D937" s="1">
        <v>42051</v>
      </c>
      <c r="E937">
        <v>273.12</v>
      </c>
      <c r="G937" s="1">
        <v>42051</v>
      </c>
      <c r="H937">
        <v>2096.9899999999998</v>
      </c>
      <c r="J937" s="1">
        <v>42051</v>
      </c>
      <c r="K937">
        <v>3433.3</v>
      </c>
      <c r="M937" s="1">
        <v>42051</v>
      </c>
      <c r="N937">
        <v>1231</v>
      </c>
      <c r="P937" s="1">
        <v>42051</v>
      </c>
      <c r="Q937">
        <v>6.55</v>
      </c>
      <c r="S937" s="1">
        <v>42051</v>
      </c>
      <c r="T937">
        <v>33.077370000000002</v>
      </c>
      <c r="V937" s="1">
        <v>42051</v>
      </c>
      <c r="W937">
        <v>176.94</v>
      </c>
      <c r="Y937" s="2">
        <v>42051</v>
      </c>
      <c r="Z937">
        <v>1.1355999999999999</v>
      </c>
      <c r="AB937" s="2">
        <v>42051</v>
      </c>
      <c r="AC937">
        <v>1.5352999999999999</v>
      </c>
      <c r="AE937" s="2">
        <v>42051</v>
      </c>
      <c r="AF937">
        <v>1.0732999999999999</v>
      </c>
      <c r="AH937" s="2">
        <v>42051</v>
      </c>
      <c r="AI937">
        <v>8.4489999999999999E-3</v>
      </c>
      <c r="AK937" s="2">
        <v>42051</v>
      </c>
      <c r="AL937">
        <v>226.88140000000001</v>
      </c>
      <c r="AN937" s="2">
        <v>42051</v>
      </c>
      <c r="AO937">
        <v>1930.84</v>
      </c>
    </row>
    <row r="938" spans="1:41" x14ac:dyDescent="0.25">
      <c r="A938" s="1">
        <v>42048</v>
      </c>
      <c r="B938">
        <v>234.25</v>
      </c>
      <c r="D938" s="1">
        <v>42048</v>
      </c>
      <c r="E938">
        <v>273.89</v>
      </c>
      <c r="G938" s="1">
        <v>42048</v>
      </c>
      <c r="H938">
        <v>2096.9899999999998</v>
      </c>
      <c r="J938" s="1">
        <v>42048</v>
      </c>
      <c r="K938">
        <v>3447.59</v>
      </c>
      <c r="M938" s="1">
        <v>42048</v>
      </c>
      <c r="N938">
        <v>1230.04</v>
      </c>
      <c r="P938" s="1">
        <v>42048</v>
      </c>
      <c r="Q938">
        <v>6.55</v>
      </c>
      <c r="S938" s="1">
        <v>42048</v>
      </c>
      <c r="T938">
        <v>33.077370000000002</v>
      </c>
      <c r="V938" s="1">
        <v>42048</v>
      </c>
      <c r="W938">
        <v>176.94</v>
      </c>
      <c r="Y938" s="2">
        <v>42048</v>
      </c>
      <c r="Z938">
        <v>1.1408</v>
      </c>
      <c r="AB938" s="2">
        <v>42048</v>
      </c>
      <c r="AC938">
        <v>1.54</v>
      </c>
      <c r="AE938" s="2">
        <v>42048</v>
      </c>
      <c r="AF938">
        <v>1.0741000000000001</v>
      </c>
      <c r="AH938" s="2">
        <v>42048</v>
      </c>
      <c r="AI938">
        <v>8.4239999999999992E-3</v>
      </c>
      <c r="AK938" s="2">
        <v>42048</v>
      </c>
      <c r="AL938">
        <v>227.0489</v>
      </c>
      <c r="AN938" s="2">
        <v>42048</v>
      </c>
      <c r="AO938">
        <v>1930.84</v>
      </c>
    </row>
    <row r="939" spans="1:41" x14ac:dyDescent="0.25">
      <c r="A939" s="1">
        <v>42047</v>
      </c>
      <c r="B939">
        <v>222.2</v>
      </c>
      <c r="D939" s="1">
        <v>42047</v>
      </c>
      <c r="E939">
        <v>268.72000000000003</v>
      </c>
      <c r="G939" s="1">
        <v>42047</v>
      </c>
      <c r="H939">
        <v>2088.48</v>
      </c>
      <c r="J939" s="1">
        <v>42047</v>
      </c>
      <c r="K939">
        <v>3417.61</v>
      </c>
      <c r="M939" s="1">
        <v>42047</v>
      </c>
      <c r="N939">
        <v>1220.03</v>
      </c>
      <c r="P939" s="1">
        <v>42047</v>
      </c>
      <c r="Q939">
        <v>6.14</v>
      </c>
      <c r="S939" s="1">
        <v>42047</v>
      </c>
      <c r="T939">
        <v>32.660710000000002</v>
      </c>
      <c r="V939" s="1">
        <v>42047</v>
      </c>
      <c r="W939">
        <v>177.06</v>
      </c>
      <c r="Y939" s="2">
        <v>42047</v>
      </c>
      <c r="Z939">
        <v>1.1388</v>
      </c>
      <c r="AB939" s="2">
        <v>42047</v>
      </c>
      <c r="AC939">
        <v>1.5369999999999999</v>
      </c>
      <c r="AE939" s="2">
        <v>42047</v>
      </c>
      <c r="AF939">
        <v>1.0750999999999999</v>
      </c>
      <c r="AH939" s="2">
        <v>42047</v>
      </c>
      <c r="AI939">
        <v>8.4130000000000003E-3</v>
      </c>
      <c r="AK939" s="2">
        <v>42047</v>
      </c>
      <c r="AL939">
        <v>227.0547</v>
      </c>
      <c r="AN939" s="2">
        <v>42047</v>
      </c>
      <c r="AO939">
        <v>1933.37</v>
      </c>
    </row>
    <row r="940" spans="1:41" x14ac:dyDescent="0.25">
      <c r="A940" s="1">
        <v>42046</v>
      </c>
      <c r="B940">
        <v>219.39</v>
      </c>
      <c r="D940" s="1">
        <v>42046</v>
      </c>
      <c r="E940">
        <v>264.18</v>
      </c>
      <c r="G940" s="1">
        <v>42046</v>
      </c>
      <c r="H940">
        <v>2068.5300000000002</v>
      </c>
      <c r="J940" s="1">
        <v>42046</v>
      </c>
      <c r="K940">
        <v>3374.14</v>
      </c>
      <c r="M940" s="1">
        <v>42046</v>
      </c>
      <c r="N940">
        <v>1223.3</v>
      </c>
      <c r="P940" s="1">
        <v>42046</v>
      </c>
      <c r="Q940">
        <v>5.98</v>
      </c>
      <c r="S940" s="1">
        <v>42046</v>
      </c>
      <c r="T940">
        <v>32.797449999999998</v>
      </c>
      <c r="V940" s="1">
        <v>42046</v>
      </c>
      <c r="W940">
        <v>174.18</v>
      </c>
      <c r="Y940" s="2">
        <v>42046</v>
      </c>
      <c r="Z940">
        <v>1.1294</v>
      </c>
      <c r="AB940" s="2">
        <v>42046</v>
      </c>
      <c r="AC940">
        <v>1.5234000000000001</v>
      </c>
      <c r="AE940" s="2">
        <v>42046</v>
      </c>
      <c r="AF940">
        <v>1.0762</v>
      </c>
      <c r="AH940" s="2">
        <v>42046</v>
      </c>
      <c r="AI940">
        <v>8.3119999999999999E-3</v>
      </c>
      <c r="AK940" s="2">
        <v>42046</v>
      </c>
      <c r="AL940">
        <v>226.78639999999999</v>
      </c>
      <c r="AN940" s="2">
        <v>42046</v>
      </c>
      <c r="AO940">
        <v>1932</v>
      </c>
    </row>
    <row r="941" spans="1:41" x14ac:dyDescent="0.25">
      <c r="A941" s="1">
        <v>42045</v>
      </c>
      <c r="B941">
        <v>219.7</v>
      </c>
      <c r="D941" s="1">
        <v>42045</v>
      </c>
      <c r="E941">
        <v>265.56</v>
      </c>
      <c r="G941" s="1">
        <v>42045</v>
      </c>
      <c r="H941">
        <v>2068.59</v>
      </c>
      <c r="J941" s="1">
        <v>42045</v>
      </c>
      <c r="K941">
        <v>3383.13</v>
      </c>
      <c r="M941" s="1">
        <v>42045</v>
      </c>
      <c r="N941">
        <v>1233.69</v>
      </c>
      <c r="P941" s="1">
        <v>42045</v>
      </c>
      <c r="Q941">
        <v>6.26</v>
      </c>
      <c r="S941" s="1">
        <v>42045</v>
      </c>
      <c r="T941">
        <v>32.743560000000002</v>
      </c>
      <c r="V941" s="1">
        <v>42045</v>
      </c>
      <c r="W941">
        <v>174.81</v>
      </c>
      <c r="Y941" s="2">
        <v>42045</v>
      </c>
      <c r="Z941">
        <v>1.1312</v>
      </c>
      <c r="AB941" s="2">
        <v>42045</v>
      </c>
      <c r="AC941">
        <v>1.5258</v>
      </c>
      <c r="AE941" s="2">
        <v>42045</v>
      </c>
      <c r="AF941">
        <v>1.0790999999999999</v>
      </c>
      <c r="AH941" s="2">
        <v>42045</v>
      </c>
      <c r="AI941">
        <v>8.3770000000000008E-3</v>
      </c>
      <c r="AK941" s="2">
        <v>42045</v>
      </c>
      <c r="AL941">
        <v>226.68020000000001</v>
      </c>
      <c r="AN941" s="2">
        <v>42045</v>
      </c>
      <c r="AO941">
        <v>1931.74</v>
      </c>
    </row>
    <row r="942" spans="1:41" x14ac:dyDescent="0.25">
      <c r="A942" s="1">
        <v>42044</v>
      </c>
      <c r="B942">
        <v>221</v>
      </c>
      <c r="D942" s="1">
        <v>42044</v>
      </c>
      <c r="E942">
        <v>267.32</v>
      </c>
      <c r="G942" s="1">
        <v>42044</v>
      </c>
      <c r="H942">
        <v>2046.74</v>
      </c>
      <c r="J942" s="1">
        <v>42044</v>
      </c>
      <c r="K942">
        <v>3347.75</v>
      </c>
      <c r="M942" s="1">
        <v>42044</v>
      </c>
      <c r="N942">
        <v>1240.08</v>
      </c>
      <c r="P942" s="1">
        <v>42044</v>
      </c>
      <c r="Q942">
        <v>6.62</v>
      </c>
      <c r="S942" s="1">
        <v>42044</v>
      </c>
      <c r="T942">
        <v>33.122999999999998</v>
      </c>
      <c r="V942" s="1">
        <v>42044</v>
      </c>
      <c r="W942">
        <v>177.97</v>
      </c>
      <c r="Y942" s="2">
        <v>42044</v>
      </c>
      <c r="Z942">
        <v>1.1329</v>
      </c>
      <c r="AB942" s="2">
        <v>42044</v>
      </c>
      <c r="AC942">
        <v>1.5215999999999998</v>
      </c>
      <c r="AE942" s="2">
        <v>42044</v>
      </c>
      <c r="AF942">
        <v>1.0831</v>
      </c>
      <c r="AH942" s="2">
        <v>42044</v>
      </c>
      <c r="AI942">
        <v>8.4250000000000002E-3</v>
      </c>
      <c r="AK942" s="2">
        <v>42044</v>
      </c>
      <c r="AL942">
        <v>227.0333</v>
      </c>
      <c r="AN942" s="2">
        <v>42044</v>
      </c>
      <c r="AO942">
        <v>1935.22</v>
      </c>
    </row>
    <row r="943" spans="1:41" x14ac:dyDescent="0.25">
      <c r="A943" s="1">
        <v>42041</v>
      </c>
      <c r="B943">
        <v>223.36</v>
      </c>
      <c r="D943" s="1">
        <v>42041</v>
      </c>
      <c r="E943">
        <v>268.62</v>
      </c>
      <c r="G943" s="1">
        <v>42041</v>
      </c>
      <c r="H943">
        <v>2055.4699999999998</v>
      </c>
      <c r="J943" s="1">
        <v>42041</v>
      </c>
      <c r="K943">
        <v>3398.16</v>
      </c>
      <c r="M943" s="1">
        <v>42041</v>
      </c>
      <c r="N943">
        <v>1232.29</v>
      </c>
      <c r="P943" s="1">
        <v>42041</v>
      </c>
      <c r="Q943">
        <v>6.31</v>
      </c>
      <c r="S943" s="1">
        <v>42041</v>
      </c>
      <c r="T943">
        <v>32.854390000000002</v>
      </c>
      <c r="V943" s="1">
        <v>42041</v>
      </c>
      <c r="W943">
        <v>177.7</v>
      </c>
      <c r="Y943" s="2">
        <v>42041</v>
      </c>
      <c r="Z943">
        <v>1.1322000000000001</v>
      </c>
      <c r="AB943" s="2">
        <v>42041</v>
      </c>
      <c r="AC943">
        <v>1.5239</v>
      </c>
      <c r="AE943" s="2">
        <v>42041</v>
      </c>
      <c r="AF943">
        <v>1.0811999999999999</v>
      </c>
      <c r="AH943" s="2">
        <v>42041</v>
      </c>
      <c r="AI943">
        <v>8.3899999999999999E-3</v>
      </c>
      <c r="AK943" s="2">
        <v>42041</v>
      </c>
      <c r="AL943">
        <v>227.03790000000001</v>
      </c>
      <c r="AN943" s="2">
        <v>42041</v>
      </c>
      <c r="AO943">
        <v>1935.38</v>
      </c>
    </row>
    <row r="944" spans="1:41" x14ac:dyDescent="0.25">
      <c r="A944" s="1">
        <v>42040</v>
      </c>
      <c r="B944">
        <v>218.76</v>
      </c>
      <c r="D944" s="1">
        <v>42040</v>
      </c>
      <c r="E944">
        <v>270.31</v>
      </c>
      <c r="G944" s="1">
        <v>42040</v>
      </c>
      <c r="H944">
        <v>2062.52</v>
      </c>
      <c r="J944" s="1">
        <v>42040</v>
      </c>
      <c r="K944">
        <v>3408.96</v>
      </c>
      <c r="M944" s="1">
        <v>42040</v>
      </c>
      <c r="N944">
        <v>1262.5999999999999</v>
      </c>
      <c r="P944" s="1">
        <v>42040</v>
      </c>
      <c r="Q944">
        <v>5.92</v>
      </c>
      <c r="S944" s="1">
        <v>42040</v>
      </c>
      <c r="T944">
        <v>32.890079999999998</v>
      </c>
      <c r="V944" s="1">
        <v>42040</v>
      </c>
      <c r="W944">
        <v>178.87</v>
      </c>
      <c r="Y944" s="2">
        <v>42040</v>
      </c>
      <c r="Z944">
        <v>1.1451</v>
      </c>
      <c r="AB944" s="2">
        <v>42040</v>
      </c>
      <c r="AC944">
        <v>1.53</v>
      </c>
      <c r="AE944" s="2">
        <v>42040</v>
      </c>
      <c r="AF944">
        <v>1.0834999999999999</v>
      </c>
      <c r="AH944" s="2">
        <v>42040</v>
      </c>
      <c r="AI944">
        <v>8.5260000000000006E-3</v>
      </c>
      <c r="AK944" s="2">
        <v>42040</v>
      </c>
      <c r="AL944">
        <v>227.21340000000001</v>
      </c>
      <c r="AN944" s="2">
        <v>42040</v>
      </c>
      <c r="AO944">
        <v>1945.44</v>
      </c>
    </row>
    <row r="945" spans="1:41" x14ac:dyDescent="0.25">
      <c r="A945" s="1">
        <v>42039</v>
      </c>
      <c r="B945">
        <v>224.98</v>
      </c>
      <c r="D945" s="1">
        <v>42039</v>
      </c>
      <c r="E945">
        <v>268.88</v>
      </c>
      <c r="G945" s="1">
        <v>42039</v>
      </c>
      <c r="H945">
        <v>2041.51</v>
      </c>
      <c r="J945" s="1">
        <v>42039</v>
      </c>
      <c r="K945">
        <v>3415.53</v>
      </c>
      <c r="M945" s="1">
        <v>42039</v>
      </c>
      <c r="N945">
        <v>1263.04</v>
      </c>
      <c r="P945" s="1">
        <v>42039</v>
      </c>
      <c r="Q945">
        <v>5.44</v>
      </c>
      <c r="S945" s="1">
        <v>42039</v>
      </c>
      <c r="T945">
        <v>32.42671</v>
      </c>
      <c r="V945" s="1">
        <v>42039</v>
      </c>
      <c r="W945">
        <v>178.51</v>
      </c>
      <c r="Y945" s="2">
        <v>42039</v>
      </c>
      <c r="Z945">
        <v>1.1415</v>
      </c>
      <c r="AB945" s="2">
        <v>42039</v>
      </c>
      <c r="AC945">
        <v>1.5202</v>
      </c>
      <c r="AE945" s="2">
        <v>42039</v>
      </c>
      <c r="AF945">
        <v>1.0836999999999999</v>
      </c>
      <c r="AH945" s="2">
        <v>42039</v>
      </c>
      <c r="AI945">
        <v>8.5089999999999992E-3</v>
      </c>
      <c r="AK945" s="2">
        <v>42039</v>
      </c>
      <c r="AL945">
        <v>227.1165</v>
      </c>
      <c r="AN945" s="2">
        <v>42039</v>
      </c>
      <c r="AO945">
        <v>1946.46</v>
      </c>
    </row>
    <row r="946" spans="1:41" x14ac:dyDescent="0.25">
      <c r="A946" s="1">
        <v>42038</v>
      </c>
      <c r="B946">
        <v>227.86</v>
      </c>
      <c r="D946" s="1">
        <v>42038</v>
      </c>
      <c r="E946">
        <v>269.12</v>
      </c>
      <c r="G946" s="1">
        <v>42038</v>
      </c>
      <c r="H946">
        <v>2050.0300000000002</v>
      </c>
      <c r="J946" s="1">
        <v>42038</v>
      </c>
      <c r="K946">
        <v>3414.18</v>
      </c>
      <c r="M946" s="1">
        <v>42038</v>
      </c>
      <c r="N946">
        <v>1259.33</v>
      </c>
      <c r="P946" s="1">
        <v>42038</v>
      </c>
      <c r="Q946">
        <v>6.25</v>
      </c>
      <c r="S946" s="1">
        <v>42038</v>
      </c>
      <c r="T946">
        <v>32.703850000000003</v>
      </c>
      <c r="V946" s="1">
        <v>42038</v>
      </c>
      <c r="W946">
        <v>178.92</v>
      </c>
      <c r="Y946" s="2">
        <v>42038</v>
      </c>
      <c r="Z946">
        <v>1.1471</v>
      </c>
      <c r="AB946" s="2">
        <v>42038</v>
      </c>
      <c r="AC946">
        <v>1.516</v>
      </c>
      <c r="AE946" s="2">
        <v>42038</v>
      </c>
      <c r="AF946">
        <v>1.0843</v>
      </c>
      <c r="AH946" s="2">
        <v>42038</v>
      </c>
      <c r="AI946">
        <v>8.5240000000000003E-3</v>
      </c>
      <c r="AK946" s="2">
        <v>42038</v>
      </c>
      <c r="AL946">
        <v>226.96639999999999</v>
      </c>
      <c r="AN946" s="2">
        <v>42038</v>
      </c>
      <c r="AO946">
        <v>1947.34</v>
      </c>
    </row>
    <row r="947" spans="1:41" x14ac:dyDescent="0.25">
      <c r="A947" s="1">
        <v>42037</v>
      </c>
      <c r="B947">
        <v>227.29</v>
      </c>
      <c r="D947" s="1">
        <v>42037</v>
      </c>
      <c r="E947">
        <v>265.05</v>
      </c>
      <c r="G947" s="1">
        <v>42037</v>
      </c>
      <c r="H947">
        <v>2020.85</v>
      </c>
      <c r="J947" s="1">
        <v>42037</v>
      </c>
      <c r="K947">
        <v>3370.11</v>
      </c>
      <c r="M947" s="1">
        <v>42037</v>
      </c>
      <c r="N947">
        <v>1277.8699999999999</v>
      </c>
      <c r="P947" s="1">
        <v>42037</v>
      </c>
      <c r="Q947">
        <v>5.52</v>
      </c>
      <c r="S947" s="1">
        <v>42037</v>
      </c>
      <c r="T947">
        <v>31.460999999999999</v>
      </c>
      <c r="V947" s="1">
        <v>42037</v>
      </c>
      <c r="W947">
        <v>175.64</v>
      </c>
      <c r="Y947" s="2">
        <v>42037</v>
      </c>
      <c r="Z947">
        <v>1.1333</v>
      </c>
      <c r="AB947" s="2">
        <v>42037</v>
      </c>
      <c r="AC947">
        <v>1.5026999999999999</v>
      </c>
      <c r="AE947" s="2">
        <v>42037</v>
      </c>
      <c r="AF947">
        <v>1.0779000000000001</v>
      </c>
      <c r="AH947" s="2">
        <v>42037</v>
      </c>
      <c r="AI947">
        <v>8.5229999999999993E-3</v>
      </c>
      <c r="AK947" s="2">
        <v>42037</v>
      </c>
      <c r="AL947">
        <v>227.6148</v>
      </c>
      <c r="AN947" s="2">
        <v>42037</v>
      </c>
      <c r="AO947">
        <v>1955.55</v>
      </c>
    </row>
    <row r="948" spans="1:41" x14ac:dyDescent="0.25">
      <c r="A948" s="1">
        <v>42034</v>
      </c>
      <c r="B948">
        <v>229.67</v>
      </c>
      <c r="D948" s="1">
        <v>42034</v>
      </c>
      <c r="E948">
        <v>264.89</v>
      </c>
      <c r="G948" s="1">
        <v>42034</v>
      </c>
      <c r="H948">
        <v>1994.99</v>
      </c>
      <c r="J948" s="1">
        <v>42034</v>
      </c>
      <c r="K948">
        <v>3351.44</v>
      </c>
      <c r="M948" s="1">
        <v>42034</v>
      </c>
      <c r="N948">
        <v>1275.5999999999999</v>
      </c>
      <c r="P948" s="1">
        <v>42034</v>
      </c>
      <c r="Q948">
        <v>5.0599999999999996</v>
      </c>
      <c r="S948" s="1">
        <v>42034</v>
      </c>
      <c r="T948">
        <v>31.697209999999998</v>
      </c>
      <c r="V948" s="1">
        <v>42034</v>
      </c>
      <c r="W948">
        <v>175.36</v>
      </c>
      <c r="Y948" s="2">
        <v>42034</v>
      </c>
      <c r="Z948">
        <v>1.1288</v>
      </c>
      <c r="AB948" s="2">
        <v>42034</v>
      </c>
      <c r="AC948">
        <v>1.502</v>
      </c>
      <c r="AE948" s="2">
        <v>42034</v>
      </c>
      <c r="AF948">
        <v>1.0873999999999999</v>
      </c>
      <c r="AH948" s="2">
        <v>42034</v>
      </c>
      <c r="AI948">
        <v>8.5170000000000003E-3</v>
      </c>
      <c r="AK948" s="2">
        <v>42034</v>
      </c>
      <c r="AL948">
        <v>227.8023</v>
      </c>
      <c r="AN948" s="2">
        <v>42034</v>
      </c>
      <c r="AO948">
        <v>1955.02</v>
      </c>
    </row>
    <row r="949" spans="1:41" x14ac:dyDescent="0.25">
      <c r="A949" s="1">
        <v>42033</v>
      </c>
      <c r="B949">
        <v>234.12</v>
      </c>
      <c r="D949" s="1">
        <v>42033</v>
      </c>
      <c r="E949">
        <v>269.39999999999998</v>
      </c>
      <c r="G949" s="1">
        <v>42033</v>
      </c>
      <c r="H949">
        <v>2021.25</v>
      </c>
      <c r="J949" s="1">
        <v>42033</v>
      </c>
      <c r="K949">
        <v>3371.83</v>
      </c>
      <c r="M949" s="1">
        <v>42033</v>
      </c>
      <c r="N949">
        <v>1256.96</v>
      </c>
      <c r="P949" s="1">
        <v>42033</v>
      </c>
      <c r="Q949">
        <v>4.97</v>
      </c>
      <c r="S949" s="1">
        <v>42033</v>
      </c>
      <c r="T949">
        <v>31.917290000000001</v>
      </c>
      <c r="V949" s="1">
        <v>42033</v>
      </c>
      <c r="W949">
        <v>171.94</v>
      </c>
      <c r="Y949" s="2">
        <v>42033</v>
      </c>
      <c r="Z949">
        <v>1.1305000000000001</v>
      </c>
      <c r="AB949" s="2">
        <v>42033</v>
      </c>
      <c r="AC949">
        <v>1.5047999999999999</v>
      </c>
      <c r="AE949" s="2">
        <v>42033</v>
      </c>
      <c r="AF949">
        <v>1.0823</v>
      </c>
      <c r="AH949" s="2">
        <v>42033</v>
      </c>
      <c r="AI949">
        <v>8.4480000000000006E-3</v>
      </c>
      <c r="AK949" s="2">
        <v>42033</v>
      </c>
      <c r="AL949">
        <v>226.95750000000001</v>
      </c>
      <c r="AN949" s="2">
        <v>42033</v>
      </c>
      <c r="AO949">
        <v>1948.51</v>
      </c>
    </row>
    <row r="950" spans="1:41" x14ac:dyDescent="0.25">
      <c r="A950" s="1">
        <v>42032</v>
      </c>
      <c r="B950">
        <v>235.94</v>
      </c>
      <c r="D950" s="1">
        <v>42032</v>
      </c>
      <c r="E950">
        <v>272.36</v>
      </c>
      <c r="G950" s="1">
        <v>42032</v>
      </c>
      <c r="H950">
        <v>2002.16</v>
      </c>
      <c r="J950" s="1">
        <v>42032</v>
      </c>
      <c r="K950">
        <v>3358.96</v>
      </c>
      <c r="M950" s="1">
        <v>42032</v>
      </c>
      <c r="N950">
        <v>1287.56</v>
      </c>
      <c r="P950" s="1">
        <v>42032</v>
      </c>
      <c r="Q950">
        <v>5.14</v>
      </c>
      <c r="S950" s="1">
        <v>42032</v>
      </c>
      <c r="T950">
        <v>31.905629999999999</v>
      </c>
      <c r="V950" s="1">
        <v>42032</v>
      </c>
      <c r="W950">
        <v>174.64</v>
      </c>
      <c r="Y950" s="2">
        <v>42032</v>
      </c>
      <c r="Z950">
        <v>1.1354</v>
      </c>
      <c r="AB950" s="2">
        <v>42032</v>
      </c>
      <c r="AC950">
        <v>1.5177</v>
      </c>
      <c r="AE950" s="2">
        <v>42032</v>
      </c>
      <c r="AF950">
        <v>1.1042000000000001</v>
      </c>
      <c r="AH950" s="2">
        <v>42032</v>
      </c>
      <c r="AI950">
        <v>8.489E-3</v>
      </c>
      <c r="AK950" s="2">
        <v>42032</v>
      </c>
      <c r="AL950">
        <v>227.30369999999999</v>
      </c>
      <c r="AN950" s="2">
        <v>42032</v>
      </c>
      <c r="AO950">
        <v>1951.07</v>
      </c>
    </row>
    <row r="951" spans="1:41" x14ac:dyDescent="0.25">
      <c r="A951" s="1">
        <v>42031</v>
      </c>
      <c r="B951">
        <v>261.76</v>
      </c>
      <c r="D951" s="1">
        <v>42031</v>
      </c>
      <c r="E951">
        <v>274.17</v>
      </c>
      <c r="G951" s="1">
        <v>42031</v>
      </c>
      <c r="H951">
        <v>2029.55</v>
      </c>
      <c r="J951" s="1">
        <v>42031</v>
      </c>
      <c r="K951">
        <v>3372.58</v>
      </c>
      <c r="M951" s="1">
        <v>42031</v>
      </c>
      <c r="N951">
        <v>1290.48</v>
      </c>
      <c r="P951" s="1">
        <v>42031</v>
      </c>
      <c r="Q951">
        <v>5.52</v>
      </c>
      <c r="S951" s="1">
        <v>42031</v>
      </c>
      <c r="T951">
        <v>32.512259999999998</v>
      </c>
      <c r="V951" s="1">
        <v>42031</v>
      </c>
      <c r="W951">
        <v>173.52</v>
      </c>
      <c r="Y951" s="2">
        <v>42031</v>
      </c>
      <c r="Z951">
        <v>1.1353</v>
      </c>
      <c r="AB951" s="2">
        <v>42031</v>
      </c>
      <c r="AC951">
        <v>1.5199</v>
      </c>
      <c r="AE951" s="2">
        <v>42031</v>
      </c>
      <c r="AF951">
        <v>1.1056999999999999</v>
      </c>
      <c r="AH951" s="2">
        <v>42031</v>
      </c>
      <c r="AI951">
        <v>8.4840000000000002E-3</v>
      </c>
      <c r="AK951" s="2">
        <v>42031</v>
      </c>
      <c r="AL951">
        <v>227.16300000000001</v>
      </c>
      <c r="AN951" s="2">
        <v>42031</v>
      </c>
      <c r="AO951">
        <v>1943.1</v>
      </c>
    </row>
    <row r="952" spans="1:41" x14ac:dyDescent="0.25">
      <c r="A952" s="1">
        <v>42030</v>
      </c>
      <c r="B952">
        <v>271.61</v>
      </c>
      <c r="D952" s="1">
        <v>42030</v>
      </c>
      <c r="E952">
        <v>274.85000000000002</v>
      </c>
      <c r="G952" s="1">
        <v>42030</v>
      </c>
      <c r="H952">
        <v>2057.09</v>
      </c>
      <c r="J952" s="1">
        <v>42030</v>
      </c>
      <c r="K952">
        <v>3414.28</v>
      </c>
      <c r="M952" s="1">
        <v>42030</v>
      </c>
      <c r="N952">
        <v>1281.1099999999999</v>
      </c>
      <c r="P952" s="1">
        <v>42030</v>
      </c>
      <c r="Q952">
        <v>5.42</v>
      </c>
      <c r="S952" s="1">
        <v>42030</v>
      </c>
      <c r="T952">
        <v>32.728259999999999</v>
      </c>
      <c r="V952" s="1">
        <v>42030</v>
      </c>
      <c r="W952">
        <v>176.69</v>
      </c>
      <c r="Y952" s="2">
        <v>42030</v>
      </c>
      <c r="Z952">
        <v>1.1280000000000001</v>
      </c>
      <c r="AB952" s="2">
        <v>42030</v>
      </c>
      <c r="AC952">
        <v>1.5091999999999999</v>
      </c>
      <c r="AE952" s="2">
        <v>42030</v>
      </c>
      <c r="AF952">
        <v>1.1134999999999999</v>
      </c>
      <c r="AH952" s="2">
        <v>42030</v>
      </c>
      <c r="AI952">
        <v>8.4480000000000006E-3</v>
      </c>
      <c r="AK952" s="2">
        <v>42030</v>
      </c>
      <c r="AL952">
        <v>227.40010000000001</v>
      </c>
      <c r="AN952" s="2">
        <v>42030</v>
      </c>
      <c r="AO952">
        <v>1942.39</v>
      </c>
    </row>
    <row r="953" spans="1:41" x14ac:dyDescent="0.25">
      <c r="A953" s="1">
        <v>42027</v>
      </c>
      <c r="B953">
        <v>237.01</v>
      </c>
      <c r="D953" s="1">
        <v>42027</v>
      </c>
      <c r="E953">
        <v>276.52</v>
      </c>
      <c r="G953" s="1">
        <v>42027</v>
      </c>
      <c r="H953">
        <v>2051.8200000000002</v>
      </c>
      <c r="J953" s="1">
        <v>42027</v>
      </c>
      <c r="K953">
        <v>3382.55</v>
      </c>
      <c r="M953" s="1">
        <v>42027</v>
      </c>
      <c r="N953">
        <v>1289.77</v>
      </c>
      <c r="P953" s="1">
        <v>42027</v>
      </c>
      <c r="Q953">
        <v>5.55</v>
      </c>
      <c r="S953" s="1">
        <v>42027</v>
      </c>
      <c r="T953">
        <v>32.946530000000003</v>
      </c>
      <c r="V953" s="1">
        <v>42027</v>
      </c>
      <c r="W953">
        <v>173.34</v>
      </c>
      <c r="Y953" s="2">
        <v>42027</v>
      </c>
      <c r="Z953">
        <v>1.1254999999999999</v>
      </c>
      <c r="AB953" s="2">
        <v>42027</v>
      </c>
      <c r="AC953">
        <v>1.5018</v>
      </c>
      <c r="AE953" s="2">
        <v>42027</v>
      </c>
      <c r="AF953">
        <v>1.1389</v>
      </c>
      <c r="AH953" s="2">
        <v>42027</v>
      </c>
      <c r="AI953">
        <v>8.4869999999999998E-3</v>
      </c>
      <c r="AK953" s="2">
        <v>42027</v>
      </c>
      <c r="AL953">
        <v>227.6883</v>
      </c>
      <c r="AN953" s="2">
        <v>42027</v>
      </c>
      <c r="AO953">
        <v>1943.59</v>
      </c>
    </row>
    <row r="954" spans="1:41" x14ac:dyDescent="0.25">
      <c r="A954" s="1">
        <v>42026</v>
      </c>
      <c r="B954">
        <v>231.92</v>
      </c>
      <c r="D954" s="1">
        <v>42026</v>
      </c>
      <c r="E954">
        <v>275.14999999999998</v>
      </c>
      <c r="G954" s="1">
        <v>42026</v>
      </c>
      <c r="H954">
        <v>2063.15</v>
      </c>
      <c r="J954" s="1">
        <v>42026</v>
      </c>
      <c r="K954">
        <v>3322.65</v>
      </c>
      <c r="M954" s="1">
        <v>42026</v>
      </c>
      <c r="N954">
        <v>1301.02</v>
      </c>
      <c r="P954" s="1">
        <v>42026</v>
      </c>
      <c r="Q954">
        <v>5.63</v>
      </c>
      <c r="S954" s="1">
        <v>42026</v>
      </c>
      <c r="T954">
        <v>32.960630000000002</v>
      </c>
      <c r="V954" s="1">
        <v>42026</v>
      </c>
      <c r="W954">
        <v>177.62</v>
      </c>
      <c r="Y954" s="2">
        <v>42026</v>
      </c>
      <c r="Z954">
        <v>1.1383000000000001</v>
      </c>
      <c r="AB954" s="2">
        <v>42026</v>
      </c>
      <c r="AC954">
        <v>1.5023</v>
      </c>
      <c r="AE954" s="2">
        <v>42026</v>
      </c>
      <c r="AF954">
        <v>1.1494</v>
      </c>
      <c r="AH954" s="2">
        <v>42026</v>
      </c>
      <c r="AI954">
        <v>8.4639999999999993E-3</v>
      </c>
      <c r="AK954" s="2">
        <v>42026</v>
      </c>
      <c r="AL954">
        <v>226.07730000000001</v>
      </c>
      <c r="AN954" s="2">
        <v>42026</v>
      </c>
      <c r="AO954">
        <v>1937.13</v>
      </c>
    </row>
    <row r="955" spans="1:41" x14ac:dyDescent="0.25">
      <c r="A955" s="1">
        <v>42025</v>
      </c>
      <c r="B955">
        <v>225.1</v>
      </c>
      <c r="D955" s="1">
        <v>42025</v>
      </c>
      <c r="E955">
        <v>272.62</v>
      </c>
      <c r="G955" s="1">
        <v>42025</v>
      </c>
      <c r="H955">
        <v>2032.12</v>
      </c>
      <c r="J955" s="1">
        <v>42025</v>
      </c>
      <c r="K955">
        <v>3269.73</v>
      </c>
      <c r="M955" s="1">
        <v>42025</v>
      </c>
      <c r="N955">
        <v>1292.53</v>
      </c>
      <c r="P955" s="1">
        <v>42025</v>
      </c>
      <c r="Q955">
        <v>5.6899999999999995</v>
      </c>
      <c r="S955" s="1">
        <v>42025</v>
      </c>
      <c r="T955">
        <v>33.241259999999997</v>
      </c>
      <c r="V955" s="1">
        <v>42025</v>
      </c>
      <c r="W955">
        <v>179.64</v>
      </c>
      <c r="Y955" s="2">
        <v>42025</v>
      </c>
      <c r="Z955">
        <v>1.1575</v>
      </c>
      <c r="AB955" s="2">
        <v>42025</v>
      </c>
      <c r="AC955">
        <v>1.5108999999999999</v>
      </c>
      <c r="AE955" s="2">
        <v>42025</v>
      </c>
      <c r="AF955">
        <v>1.1572</v>
      </c>
      <c r="AH955" s="2">
        <v>42025</v>
      </c>
      <c r="AI955">
        <v>8.4729999999999996E-3</v>
      </c>
      <c r="AK955" s="2">
        <v>42025</v>
      </c>
      <c r="AL955">
        <v>224.7841</v>
      </c>
      <c r="AN955" s="2">
        <v>42025</v>
      </c>
      <c r="AO955">
        <v>1938.8</v>
      </c>
    </row>
    <row r="956" spans="1:41" x14ac:dyDescent="0.25">
      <c r="A956" s="1">
        <v>42024</v>
      </c>
      <c r="B956">
        <v>211.18</v>
      </c>
      <c r="D956" s="1">
        <v>42024</v>
      </c>
      <c r="E956">
        <v>265.63</v>
      </c>
      <c r="G956" s="1">
        <v>42024</v>
      </c>
      <c r="H956">
        <v>2022.55</v>
      </c>
      <c r="J956" s="1">
        <v>42024</v>
      </c>
      <c r="K956">
        <v>3244.92</v>
      </c>
      <c r="M956" s="1">
        <v>42024</v>
      </c>
      <c r="N956">
        <v>1294.01</v>
      </c>
      <c r="P956" s="1">
        <v>42024</v>
      </c>
      <c r="Q956">
        <v>5.71</v>
      </c>
      <c r="S956" s="1">
        <v>42024</v>
      </c>
      <c r="T956">
        <v>33.328150000000001</v>
      </c>
      <c r="V956" s="1">
        <v>42024</v>
      </c>
      <c r="W956">
        <v>177.03</v>
      </c>
      <c r="Y956" s="2">
        <v>42024</v>
      </c>
      <c r="Z956">
        <v>1.1548</v>
      </c>
      <c r="AB956" s="2">
        <v>42024</v>
      </c>
      <c r="AC956">
        <v>1.5152000000000001</v>
      </c>
      <c r="AE956" s="2">
        <v>42024</v>
      </c>
      <c r="AF956">
        <v>1.1425000000000001</v>
      </c>
      <c r="AH956" s="2">
        <v>42024</v>
      </c>
      <c r="AI956">
        <v>8.4259999999999995E-3</v>
      </c>
      <c r="AK956" s="2">
        <v>42024</v>
      </c>
      <c r="AL956">
        <v>225.18620000000001</v>
      </c>
      <c r="AN956" s="2">
        <v>42024</v>
      </c>
      <c r="AO956">
        <v>1942.19</v>
      </c>
    </row>
    <row r="957" spans="1:41" x14ac:dyDescent="0.25">
      <c r="A957" s="1">
        <v>42023</v>
      </c>
      <c r="B957">
        <v>216.21</v>
      </c>
      <c r="D957" s="1">
        <v>42023</v>
      </c>
      <c r="E957">
        <v>262.70999999999998</v>
      </c>
      <c r="G957" s="1">
        <v>42023</v>
      </c>
      <c r="H957">
        <v>2019.42</v>
      </c>
      <c r="J957" s="1">
        <v>42023</v>
      </c>
      <c r="K957">
        <v>3220.9</v>
      </c>
      <c r="M957" s="1">
        <v>42023</v>
      </c>
      <c r="N957">
        <v>1277</v>
      </c>
      <c r="P957" s="1">
        <v>42023</v>
      </c>
      <c r="Q957">
        <v>5.87</v>
      </c>
      <c r="S957" s="1">
        <v>42023</v>
      </c>
      <c r="T957">
        <v>33.22392</v>
      </c>
      <c r="V957" s="1">
        <v>42023</v>
      </c>
      <c r="W957">
        <v>176.97</v>
      </c>
      <c r="Y957" s="2">
        <v>42023</v>
      </c>
      <c r="Z957">
        <v>1.1609</v>
      </c>
      <c r="AB957" s="2">
        <v>42023</v>
      </c>
      <c r="AC957">
        <v>1.5135000000000001</v>
      </c>
      <c r="AE957" s="2">
        <v>42023</v>
      </c>
      <c r="AF957">
        <v>1.1388</v>
      </c>
      <c r="AH957" s="2">
        <v>42023</v>
      </c>
      <c r="AI957">
        <v>8.5100000000000002E-3</v>
      </c>
      <c r="AK957" s="2">
        <v>42023</v>
      </c>
      <c r="AL957">
        <v>224.87270000000001</v>
      </c>
      <c r="AN957" s="2">
        <v>42023</v>
      </c>
      <c r="AO957">
        <v>1940.79</v>
      </c>
    </row>
    <row r="958" spans="1:41" x14ac:dyDescent="0.25">
      <c r="A958" s="1">
        <v>42020</v>
      </c>
      <c r="B958">
        <v>208.34</v>
      </c>
      <c r="D958" s="1">
        <v>42020</v>
      </c>
      <c r="E958">
        <v>268.29000000000002</v>
      </c>
      <c r="G958" s="1">
        <v>42020</v>
      </c>
      <c r="H958">
        <v>2019.42</v>
      </c>
      <c r="J958" s="1">
        <v>42020</v>
      </c>
      <c r="K958">
        <v>3202.24</v>
      </c>
      <c r="M958" s="1">
        <v>42020</v>
      </c>
      <c r="N958">
        <v>1276.68</v>
      </c>
      <c r="P958" s="1">
        <v>42020</v>
      </c>
      <c r="Q958">
        <v>5.87</v>
      </c>
      <c r="S958" s="1">
        <v>42020</v>
      </c>
      <c r="T958">
        <v>33.22392</v>
      </c>
      <c r="V958" s="1">
        <v>42020</v>
      </c>
      <c r="W958">
        <v>176.97</v>
      </c>
      <c r="Y958" s="2">
        <v>42020</v>
      </c>
      <c r="Z958">
        <v>1.1548</v>
      </c>
      <c r="AB958" s="2">
        <v>42020</v>
      </c>
      <c r="AC958">
        <v>1.5148000000000001</v>
      </c>
      <c r="AE958" s="2">
        <v>42020</v>
      </c>
      <c r="AF958">
        <v>1.1626000000000001</v>
      </c>
      <c r="AH958" s="2">
        <v>42020</v>
      </c>
      <c r="AI958">
        <v>8.5070000000000007E-3</v>
      </c>
      <c r="AK958" s="2">
        <v>42020</v>
      </c>
      <c r="AL958">
        <v>225.17080000000001</v>
      </c>
      <c r="AN958" s="2">
        <v>42020</v>
      </c>
      <c r="AO958">
        <v>1940.79</v>
      </c>
    </row>
    <row r="959" spans="1:41" x14ac:dyDescent="0.25">
      <c r="A959" s="1">
        <v>42019</v>
      </c>
      <c r="B959">
        <v>206.68</v>
      </c>
      <c r="D959" s="1">
        <v>42019</v>
      </c>
      <c r="E959">
        <v>268.31</v>
      </c>
      <c r="G959" s="1">
        <v>42019</v>
      </c>
      <c r="H959">
        <v>1992.67</v>
      </c>
      <c r="J959" s="1">
        <v>42019</v>
      </c>
      <c r="K959">
        <v>3157.36</v>
      </c>
      <c r="M959" s="1">
        <v>42019</v>
      </c>
      <c r="N959">
        <v>1262.31</v>
      </c>
      <c r="P959" s="1">
        <v>42019</v>
      </c>
      <c r="Q959">
        <v>5.87</v>
      </c>
      <c r="S959" s="1">
        <v>42019</v>
      </c>
      <c r="T959">
        <v>32.979840000000003</v>
      </c>
      <c r="V959" s="1">
        <v>42019</v>
      </c>
      <c r="W959">
        <v>172.98</v>
      </c>
      <c r="Y959" s="2">
        <v>42019</v>
      </c>
      <c r="Z959">
        <v>1.1600999999999999</v>
      </c>
      <c r="AB959" s="2">
        <v>42019</v>
      </c>
      <c r="AC959">
        <v>1.5154000000000001</v>
      </c>
      <c r="AE959" s="2">
        <v>42019</v>
      </c>
      <c r="AF959">
        <v>1.1229</v>
      </c>
      <c r="AH959" s="2">
        <v>42019</v>
      </c>
      <c r="AI959">
        <v>8.5710000000000005E-3</v>
      </c>
      <c r="AK959" s="2">
        <v>42019</v>
      </c>
      <c r="AL959">
        <v>224.27860000000001</v>
      </c>
      <c r="AN959" s="2">
        <v>42019</v>
      </c>
      <c r="AO959">
        <v>1945.93</v>
      </c>
    </row>
    <row r="960" spans="1:41" x14ac:dyDescent="0.25">
      <c r="A960" s="1">
        <v>42018</v>
      </c>
      <c r="B960">
        <v>183.07</v>
      </c>
      <c r="D960" s="1">
        <v>42018</v>
      </c>
      <c r="E960">
        <v>265.12</v>
      </c>
      <c r="G960" s="1">
        <v>42018</v>
      </c>
      <c r="H960">
        <v>2011.27</v>
      </c>
      <c r="J960" s="1">
        <v>42018</v>
      </c>
      <c r="K960">
        <v>3089.67</v>
      </c>
      <c r="M960" s="1">
        <v>42018</v>
      </c>
      <c r="N960">
        <v>1238.78</v>
      </c>
      <c r="P960" s="1">
        <v>42018</v>
      </c>
      <c r="Q960">
        <v>6.13</v>
      </c>
      <c r="S960" s="1">
        <v>42018</v>
      </c>
      <c r="T960">
        <v>33.26943</v>
      </c>
      <c r="V960" s="1">
        <v>42018</v>
      </c>
      <c r="W960">
        <v>171.01</v>
      </c>
      <c r="Y960" s="2">
        <v>42018</v>
      </c>
      <c r="Z960">
        <v>1.1788000000000001</v>
      </c>
      <c r="AB960" s="2">
        <v>42018</v>
      </c>
      <c r="AC960">
        <v>1.5221</v>
      </c>
      <c r="AE960" s="2">
        <v>42018</v>
      </c>
      <c r="AF960">
        <v>0.98160000000000003</v>
      </c>
      <c r="AH960" s="2">
        <v>42018</v>
      </c>
      <c r="AI960">
        <v>8.5439999999999995E-3</v>
      </c>
      <c r="AK960" s="2">
        <v>42018</v>
      </c>
      <c r="AL960">
        <v>222.94139999999999</v>
      </c>
      <c r="AN960" s="2">
        <v>42018</v>
      </c>
      <c r="AO960">
        <v>1941.08</v>
      </c>
    </row>
    <row r="961" spans="1:41" x14ac:dyDescent="0.25">
      <c r="A961" s="1">
        <v>42017</v>
      </c>
      <c r="B961">
        <v>236.05</v>
      </c>
      <c r="D961" s="1">
        <v>42017</v>
      </c>
      <c r="E961">
        <v>265.36</v>
      </c>
      <c r="G961" s="1">
        <v>42017</v>
      </c>
      <c r="H961">
        <v>2023.03</v>
      </c>
      <c r="J961" s="1">
        <v>42017</v>
      </c>
      <c r="K961">
        <v>3133.86</v>
      </c>
      <c r="M961" s="1">
        <v>42017</v>
      </c>
      <c r="N961">
        <v>1236.95</v>
      </c>
      <c r="P961" s="1">
        <v>42017</v>
      </c>
      <c r="Q961">
        <v>5.96</v>
      </c>
      <c r="S961" s="1">
        <v>42017</v>
      </c>
      <c r="T961">
        <v>33.599580000000003</v>
      </c>
      <c r="V961" s="1">
        <v>42017</v>
      </c>
      <c r="W961">
        <v>176.64</v>
      </c>
      <c r="Y961" s="2">
        <v>42017</v>
      </c>
      <c r="Z961">
        <v>1.1785000000000001</v>
      </c>
      <c r="AB961" s="2">
        <v>42017</v>
      </c>
      <c r="AC961">
        <v>1.5161</v>
      </c>
      <c r="AE961" s="2">
        <v>42017</v>
      </c>
      <c r="AF961">
        <v>0.98140000000000005</v>
      </c>
      <c r="AH961" s="2">
        <v>42017</v>
      </c>
      <c r="AI961">
        <v>8.4779999999999994E-3</v>
      </c>
      <c r="AK961" s="2">
        <v>42017</v>
      </c>
      <c r="AL961">
        <v>222.09729999999999</v>
      </c>
      <c r="AN961" s="2">
        <v>42017</v>
      </c>
      <c r="AO961">
        <v>1937.67</v>
      </c>
    </row>
    <row r="962" spans="1:41" x14ac:dyDescent="0.25">
      <c r="A962" s="1">
        <v>42016</v>
      </c>
      <c r="B962">
        <v>270.64999999999998</v>
      </c>
      <c r="D962" s="1">
        <v>42016</v>
      </c>
      <c r="E962">
        <v>264.81</v>
      </c>
      <c r="G962" s="1">
        <v>42016</v>
      </c>
      <c r="H962">
        <v>2028.26</v>
      </c>
      <c r="J962" s="1">
        <v>42016</v>
      </c>
      <c r="K962">
        <v>3084.18</v>
      </c>
      <c r="M962" s="1">
        <v>42016</v>
      </c>
      <c r="N962">
        <v>1228.3399999999999</v>
      </c>
      <c r="P962" s="1">
        <v>42016</v>
      </c>
      <c r="Q962">
        <v>6.03</v>
      </c>
      <c r="S962" s="1">
        <v>42016</v>
      </c>
      <c r="T962">
        <v>34.392139999999998</v>
      </c>
      <c r="V962" s="1">
        <v>42016</v>
      </c>
      <c r="W962">
        <v>180.39</v>
      </c>
      <c r="Y962" s="2">
        <v>42016</v>
      </c>
      <c r="Z962">
        <v>1.1826000000000001</v>
      </c>
      <c r="AB962" s="2">
        <v>42016</v>
      </c>
      <c r="AC962">
        <v>1.5164</v>
      </c>
      <c r="AE962" s="2">
        <v>42016</v>
      </c>
      <c r="AF962">
        <v>0.98470000000000002</v>
      </c>
      <c r="AH962" s="2">
        <v>42016</v>
      </c>
      <c r="AI962">
        <v>8.4530000000000004E-3</v>
      </c>
      <c r="AK962" s="2">
        <v>42016</v>
      </c>
      <c r="AL962">
        <v>221.73589999999999</v>
      </c>
      <c r="AN962" s="2">
        <v>42016</v>
      </c>
      <c r="AO962">
        <v>1936.14</v>
      </c>
    </row>
    <row r="963" spans="1:41" x14ac:dyDescent="0.25">
      <c r="A963" s="1">
        <v>42013</v>
      </c>
      <c r="B963">
        <v>289.81</v>
      </c>
      <c r="D963" s="1">
        <v>42013</v>
      </c>
      <c r="E963">
        <v>267.11</v>
      </c>
      <c r="G963" s="1">
        <v>42013</v>
      </c>
      <c r="H963">
        <v>2044.81</v>
      </c>
      <c r="J963" s="1">
        <v>42013</v>
      </c>
      <c r="K963">
        <v>3042.9</v>
      </c>
      <c r="M963" s="1">
        <v>42013</v>
      </c>
      <c r="N963">
        <v>1218.1600000000001</v>
      </c>
      <c r="P963" s="1">
        <v>42013</v>
      </c>
      <c r="Q963">
        <v>6.11</v>
      </c>
      <c r="S963" s="1">
        <v>42013</v>
      </c>
      <c r="T963">
        <v>34.845390000000002</v>
      </c>
      <c r="V963" s="1">
        <v>42013</v>
      </c>
      <c r="W963">
        <v>181.6</v>
      </c>
      <c r="Y963" s="2">
        <v>42013</v>
      </c>
      <c r="Z963">
        <v>1.1830000000000001</v>
      </c>
      <c r="AB963" s="2">
        <v>42013</v>
      </c>
      <c r="AC963">
        <v>1.5142</v>
      </c>
      <c r="AE963" s="2">
        <v>42013</v>
      </c>
      <c r="AF963">
        <v>0.98519999999999996</v>
      </c>
      <c r="AH963" s="2">
        <v>42013</v>
      </c>
      <c r="AI963">
        <v>8.4320000000000003E-3</v>
      </c>
      <c r="AK963" s="2">
        <v>42013</v>
      </c>
      <c r="AL963">
        <v>221.3828</v>
      </c>
      <c r="AN963" s="2">
        <v>42013</v>
      </c>
      <c r="AO963">
        <v>1931.54</v>
      </c>
    </row>
    <row r="964" spans="1:41" x14ac:dyDescent="0.25">
      <c r="A964" s="1">
        <v>42012</v>
      </c>
      <c r="B964">
        <v>293.83</v>
      </c>
      <c r="D964" s="1">
        <v>42012</v>
      </c>
      <c r="E964">
        <v>266.63</v>
      </c>
      <c r="G964" s="1">
        <v>42012</v>
      </c>
      <c r="H964">
        <v>2062.14</v>
      </c>
      <c r="J964" s="1">
        <v>42012</v>
      </c>
      <c r="K964">
        <v>3135.08</v>
      </c>
      <c r="M964" s="1">
        <v>42012</v>
      </c>
      <c r="N964">
        <v>1213.54</v>
      </c>
      <c r="P964" s="1">
        <v>42012</v>
      </c>
      <c r="Q964">
        <v>6.25</v>
      </c>
      <c r="S964" s="1">
        <v>42012</v>
      </c>
      <c r="T964">
        <v>34.717509999999997</v>
      </c>
      <c r="V964" s="1">
        <v>42012</v>
      </c>
      <c r="W964">
        <v>182.6</v>
      </c>
      <c r="Y964" s="2">
        <v>42012</v>
      </c>
      <c r="Z964">
        <v>1.1817</v>
      </c>
      <c r="AB964" s="2">
        <v>42012</v>
      </c>
      <c r="AC964">
        <v>1.5114999999999998</v>
      </c>
      <c r="AE964" s="2">
        <v>42012</v>
      </c>
      <c r="AF964">
        <v>0.98370000000000002</v>
      </c>
      <c r="AH964" s="2">
        <v>42012</v>
      </c>
      <c r="AI964">
        <v>8.3669999999999994E-3</v>
      </c>
      <c r="AK964" s="2">
        <v>42012</v>
      </c>
      <c r="AL964">
        <v>221.11500000000001</v>
      </c>
      <c r="AN964" s="2">
        <v>42012</v>
      </c>
      <c r="AO964">
        <v>1927.8</v>
      </c>
    </row>
    <row r="965" spans="1:41" x14ac:dyDescent="0.25">
      <c r="A965" s="1">
        <v>42011</v>
      </c>
      <c r="B965">
        <v>296.13</v>
      </c>
      <c r="D965" s="1">
        <v>42011</v>
      </c>
      <c r="E965">
        <v>261.95</v>
      </c>
      <c r="G965" s="1">
        <v>42011</v>
      </c>
      <c r="H965">
        <v>2025.9</v>
      </c>
      <c r="J965" s="1">
        <v>42011</v>
      </c>
      <c r="K965">
        <v>3026.79</v>
      </c>
      <c r="M965" s="1">
        <v>42011</v>
      </c>
      <c r="N965">
        <v>1213.53</v>
      </c>
      <c r="P965" s="1">
        <v>42011</v>
      </c>
      <c r="Q965">
        <v>6.2</v>
      </c>
      <c r="S965" s="1">
        <v>42011</v>
      </c>
      <c r="T965">
        <v>35.141460000000002</v>
      </c>
      <c r="V965" s="1">
        <v>42011</v>
      </c>
      <c r="W965">
        <v>181.13</v>
      </c>
      <c r="Y965" s="2">
        <v>42011</v>
      </c>
      <c r="Z965">
        <v>1.1830000000000001</v>
      </c>
      <c r="AB965" s="2">
        <v>42011</v>
      </c>
      <c r="AC965">
        <v>1.5087999999999999</v>
      </c>
      <c r="AE965" s="2">
        <v>42011</v>
      </c>
      <c r="AF965">
        <v>0.98470000000000002</v>
      </c>
      <c r="AH965" s="2">
        <v>42011</v>
      </c>
      <c r="AI965">
        <v>8.3680000000000004E-3</v>
      </c>
      <c r="AK965" s="2">
        <v>42011</v>
      </c>
      <c r="AL965">
        <v>221.23679999999999</v>
      </c>
      <c r="AN965" s="2">
        <v>42011</v>
      </c>
      <c r="AO965">
        <v>1931.91</v>
      </c>
    </row>
    <row r="966" spans="1:41" x14ac:dyDescent="0.25">
      <c r="A966" s="1">
        <v>42010</v>
      </c>
      <c r="B966">
        <v>286.41000000000003</v>
      </c>
      <c r="D966" s="1">
        <v>42010</v>
      </c>
      <c r="E966">
        <v>259.27</v>
      </c>
      <c r="G966" s="1">
        <v>42010</v>
      </c>
      <c r="H966">
        <v>2002.61</v>
      </c>
      <c r="J966" s="1">
        <v>42010</v>
      </c>
      <c r="K966">
        <v>3007.91</v>
      </c>
      <c r="M966" s="1">
        <v>42010</v>
      </c>
      <c r="N966">
        <v>1217.05</v>
      </c>
      <c r="P966" s="1">
        <v>42010</v>
      </c>
      <c r="Q966">
        <v>6.25</v>
      </c>
      <c r="S966" s="1">
        <v>42010</v>
      </c>
      <c r="T966">
        <v>35.694989999999997</v>
      </c>
      <c r="V966" s="1">
        <v>42010</v>
      </c>
      <c r="W966">
        <v>181.44</v>
      </c>
      <c r="Y966" s="2">
        <v>42010</v>
      </c>
      <c r="Z966">
        <v>1.1921999999999999</v>
      </c>
      <c r="AB966" s="2">
        <v>42010</v>
      </c>
      <c r="AC966">
        <v>1.5171999999999999</v>
      </c>
      <c r="AE966" s="2">
        <v>42010</v>
      </c>
      <c r="AF966">
        <v>0.99260000000000004</v>
      </c>
      <c r="AH966" s="2">
        <v>42010</v>
      </c>
      <c r="AI966">
        <v>8.4430000000000009E-3</v>
      </c>
      <c r="AK966" s="2">
        <v>42010</v>
      </c>
      <c r="AL966">
        <v>221.4692</v>
      </c>
      <c r="AN966" s="2">
        <v>42010</v>
      </c>
      <c r="AO966">
        <v>1931.52</v>
      </c>
    </row>
    <row r="967" spans="1:41" x14ac:dyDescent="0.25">
      <c r="A967" s="1">
        <v>42009</v>
      </c>
      <c r="B967">
        <v>270.93</v>
      </c>
      <c r="D967" s="1">
        <v>42009</v>
      </c>
      <c r="E967">
        <v>260.86</v>
      </c>
      <c r="G967" s="1">
        <v>42009</v>
      </c>
      <c r="H967">
        <v>2020.58</v>
      </c>
      <c r="J967" s="1">
        <v>42009</v>
      </c>
      <c r="K967">
        <v>3023.14</v>
      </c>
      <c r="M967" s="1">
        <v>42009</v>
      </c>
      <c r="N967">
        <v>1201.02</v>
      </c>
      <c r="P967" s="1">
        <v>42009</v>
      </c>
      <c r="Q967">
        <v>6.73</v>
      </c>
      <c r="S967" s="1">
        <v>42009</v>
      </c>
      <c r="T967">
        <v>35.556730000000002</v>
      </c>
      <c r="V967" s="1">
        <v>42009</v>
      </c>
      <c r="W967">
        <v>182.44</v>
      </c>
      <c r="Y967" s="2">
        <v>42009</v>
      </c>
      <c r="Z967">
        <v>1.1922999999999999</v>
      </c>
      <c r="AB967" s="2">
        <v>42009</v>
      </c>
      <c r="AC967">
        <v>1.5226</v>
      </c>
      <c r="AE967" s="2">
        <v>42009</v>
      </c>
      <c r="AF967">
        <v>0.99239999999999995</v>
      </c>
      <c r="AH967" s="2">
        <v>42009</v>
      </c>
      <c r="AI967">
        <v>8.3619999999999996E-3</v>
      </c>
      <c r="AK967" s="2">
        <v>42009</v>
      </c>
      <c r="AL967">
        <v>220.86490000000001</v>
      </c>
      <c r="AN967" s="2">
        <v>42009</v>
      </c>
      <c r="AO967">
        <v>1925.4</v>
      </c>
    </row>
    <row r="968" spans="1:41" x14ac:dyDescent="0.25">
      <c r="A968" s="1">
        <v>42006</v>
      </c>
      <c r="B968">
        <v>314.73</v>
      </c>
      <c r="D968" s="1">
        <v>42006</v>
      </c>
      <c r="E968">
        <v>262.86</v>
      </c>
      <c r="G968" s="1">
        <v>42006</v>
      </c>
      <c r="H968">
        <v>2058.1999999999998</v>
      </c>
      <c r="J968" s="1">
        <v>42006</v>
      </c>
      <c r="K968">
        <v>3139.44</v>
      </c>
      <c r="M968" s="1">
        <v>42006</v>
      </c>
      <c r="N968">
        <v>1187.6099999999999</v>
      </c>
      <c r="P968" s="1">
        <v>42006</v>
      </c>
      <c r="Q968">
        <v>7.43</v>
      </c>
      <c r="S968" s="1">
        <v>42006</v>
      </c>
      <c r="T968">
        <v>34.734659999999998</v>
      </c>
      <c r="V968" s="1">
        <v>42006</v>
      </c>
      <c r="W968">
        <v>184.38</v>
      </c>
      <c r="Y968" s="2">
        <v>42006</v>
      </c>
      <c r="Z968">
        <v>1.2010000000000001</v>
      </c>
      <c r="AB968" s="2">
        <v>42006</v>
      </c>
      <c r="AC968">
        <v>1.5359</v>
      </c>
      <c r="AE968" s="2">
        <v>42006</v>
      </c>
      <c r="AF968">
        <v>0.999</v>
      </c>
      <c r="AH968" s="2">
        <v>42006</v>
      </c>
      <c r="AI968">
        <v>8.3169999999999997E-3</v>
      </c>
      <c r="AK968" s="2">
        <v>42006</v>
      </c>
      <c r="AL968">
        <v>220.85470000000001</v>
      </c>
      <c r="AN968" s="2">
        <v>42006</v>
      </c>
      <c r="AO968">
        <v>1919.31</v>
      </c>
    </row>
    <row r="969" spans="1:41" x14ac:dyDescent="0.25">
      <c r="A969" s="1">
        <v>42005</v>
      </c>
      <c r="B969">
        <v>314.49</v>
      </c>
      <c r="D969" s="1">
        <v>42005</v>
      </c>
      <c r="E969">
        <v>262.02999999999997</v>
      </c>
      <c r="G969" s="1">
        <v>42005</v>
      </c>
      <c r="H969">
        <v>2058.9</v>
      </c>
      <c r="J969" s="1">
        <v>42005</v>
      </c>
      <c r="K969">
        <v>3146.43</v>
      </c>
      <c r="M969" s="1">
        <v>42005</v>
      </c>
      <c r="N969">
        <v>1181.98</v>
      </c>
      <c r="P969" s="1">
        <v>42005</v>
      </c>
      <c r="Q969">
        <v>7.34</v>
      </c>
      <c r="S969" s="1">
        <v>42005</v>
      </c>
      <c r="T969">
        <v>35.113790000000002</v>
      </c>
      <c r="V969" s="1">
        <v>42005</v>
      </c>
      <c r="W969">
        <v>185.66</v>
      </c>
      <c r="Y969" s="2">
        <v>42005</v>
      </c>
      <c r="Z969">
        <v>1.2099</v>
      </c>
      <c r="AB969" s="2">
        <v>42005</v>
      </c>
      <c r="AC969">
        <v>1.5579000000000001</v>
      </c>
      <c r="AE969" s="2">
        <v>42005</v>
      </c>
      <c r="AF969">
        <v>1.0053000000000001</v>
      </c>
      <c r="AH969" s="2">
        <v>42005</v>
      </c>
      <c r="AI969">
        <v>8.3499999999999998E-3</v>
      </c>
      <c r="AK969" s="2">
        <v>42005</v>
      </c>
      <c r="AL969">
        <v>220.44239999999999</v>
      </c>
      <c r="AN969" s="2">
        <v>42005</v>
      </c>
      <c r="AO969">
        <v>1914.87</v>
      </c>
    </row>
    <row r="970" spans="1:41" x14ac:dyDescent="0.25">
      <c r="A970" s="1">
        <v>42004</v>
      </c>
      <c r="B970">
        <v>317.36</v>
      </c>
      <c r="D970" s="1">
        <v>42004</v>
      </c>
      <c r="E970">
        <v>262.04000000000002</v>
      </c>
      <c r="G970" s="1">
        <v>42004</v>
      </c>
      <c r="H970">
        <v>2058.9</v>
      </c>
      <c r="J970" s="1">
        <v>42004</v>
      </c>
      <c r="K970">
        <v>3146.43</v>
      </c>
      <c r="M970" s="1">
        <v>42004</v>
      </c>
      <c r="N970">
        <v>1187.96</v>
      </c>
      <c r="P970" s="1">
        <v>42004</v>
      </c>
      <c r="Q970">
        <v>7.34</v>
      </c>
      <c r="S970" s="1">
        <v>42004</v>
      </c>
      <c r="T970">
        <v>35.113790000000002</v>
      </c>
      <c r="V970" s="1">
        <v>42004</v>
      </c>
      <c r="W970">
        <v>185.66</v>
      </c>
      <c r="Y970" s="2">
        <v>42004</v>
      </c>
      <c r="Z970">
        <v>1.21</v>
      </c>
      <c r="AB970" s="2">
        <v>42004</v>
      </c>
      <c r="AC970">
        <v>1.5581</v>
      </c>
      <c r="AE970" s="2">
        <v>42004</v>
      </c>
      <c r="AF970">
        <v>1.0063</v>
      </c>
      <c r="AH970" s="2">
        <v>42004</v>
      </c>
      <c r="AI970">
        <v>8.3470000000000003E-3</v>
      </c>
      <c r="AK970" s="2">
        <v>42004</v>
      </c>
      <c r="AL970">
        <v>220.44239999999999</v>
      </c>
      <c r="AN970" s="2">
        <v>42004</v>
      </c>
      <c r="AO970">
        <v>1914.87</v>
      </c>
    </row>
    <row r="971" spans="1:41" x14ac:dyDescent="0.25">
      <c r="A971" s="1">
        <v>42003</v>
      </c>
      <c r="B971">
        <v>310.17</v>
      </c>
      <c r="D971" s="1">
        <v>42003</v>
      </c>
      <c r="E971">
        <v>261.54000000000002</v>
      </c>
      <c r="G971" s="1">
        <v>42003</v>
      </c>
      <c r="H971">
        <v>2080.35</v>
      </c>
      <c r="J971" s="1">
        <v>42003</v>
      </c>
      <c r="K971">
        <v>3135.95</v>
      </c>
      <c r="M971" s="1">
        <v>42003</v>
      </c>
      <c r="N971">
        <v>1203.5899999999999</v>
      </c>
      <c r="P971" s="1">
        <v>42003</v>
      </c>
      <c r="Q971">
        <v>7.43</v>
      </c>
      <c r="S971" s="1">
        <v>42003</v>
      </c>
      <c r="T971">
        <v>35.861109999999996</v>
      </c>
      <c r="V971" s="1">
        <v>42003</v>
      </c>
      <c r="W971">
        <v>186.42</v>
      </c>
      <c r="Y971" s="2">
        <v>42003</v>
      </c>
      <c r="Z971">
        <v>1.2157</v>
      </c>
      <c r="AB971" s="2">
        <v>42003</v>
      </c>
      <c r="AC971">
        <v>1.5558000000000001</v>
      </c>
      <c r="AE971" s="2">
        <v>42003</v>
      </c>
      <c r="AF971">
        <v>1.0109999999999999</v>
      </c>
      <c r="AH971" s="2">
        <v>42003</v>
      </c>
      <c r="AI971">
        <v>8.371E-3</v>
      </c>
      <c r="AK971" s="2">
        <v>42003</v>
      </c>
      <c r="AL971">
        <v>220.03280000000001</v>
      </c>
      <c r="AN971" s="2">
        <v>42003</v>
      </c>
      <c r="AO971">
        <v>1913.34</v>
      </c>
    </row>
    <row r="972" spans="1:41" x14ac:dyDescent="0.25">
      <c r="A972" s="1">
        <v>42002</v>
      </c>
      <c r="B972">
        <v>314.25</v>
      </c>
      <c r="D972" s="1">
        <v>42002</v>
      </c>
      <c r="E972">
        <v>262.83999999999997</v>
      </c>
      <c r="G972" s="1">
        <v>42002</v>
      </c>
      <c r="H972">
        <v>2090.5700000000002</v>
      </c>
      <c r="J972" s="1">
        <v>42002</v>
      </c>
      <c r="K972">
        <v>3185.17</v>
      </c>
      <c r="M972" s="1">
        <v>42002</v>
      </c>
      <c r="N972">
        <v>1182.77</v>
      </c>
      <c r="P972" s="1">
        <v>42002</v>
      </c>
      <c r="Q972">
        <v>7.72</v>
      </c>
      <c r="S972" s="1">
        <v>42002</v>
      </c>
      <c r="T972">
        <v>36.406390000000002</v>
      </c>
      <c r="V972" s="1">
        <v>42002</v>
      </c>
      <c r="W972">
        <v>185.35</v>
      </c>
      <c r="Y972" s="2">
        <v>42002</v>
      </c>
      <c r="Z972">
        <v>1.2172000000000001</v>
      </c>
      <c r="AB972" s="2">
        <v>42002</v>
      </c>
      <c r="AC972">
        <v>1.5522</v>
      </c>
      <c r="AE972" s="2">
        <v>42002</v>
      </c>
      <c r="AF972">
        <v>1.0118</v>
      </c>
      <c r="AH972" s="2">
        <v>42002</v>
      </c>
      <c r="AI972">
        <v>8.2909999999999998E-3</v>
      </c>
      <c r="AK972" s="2">
        <v>42002</v>
      </c>
      <c r="AL972">
        <v>219.59219999999999</v>
      </c>
      <c r="AN972" s="2">
        <v>42002</v>
      </c>
      <c r="AO972">
        <v>1911.7</v>
      </c>
    </row>
    <row r="973" spans="1:41" x14ac:dyDescent="0.25">
      <c r="A973" s="1">
        <v>41999</v>
      </c>
      <c r="B973">
        <v>329.49</v>
      </c>
      <c r="D973" s="1">
        <v>41999</v>
      </c>
      <c r="E973">
        <v>259.43</v>
      </c>
      <c r="G973" s="1">
        <v>41999</v>
      </c>
      <c r="H973">
        <v>2088.77</v>
      </c>
      <c r="J973" s="1">
        <v>41999</v>
      </c>
      <c r="K973">
        <v>3184.66</v>
      </c>
      <c r="M973" s="1">
        <v>41999</v>
      </c>
      <c r="N973">
        <v>1195.46</v>
      </c>
      <c r="P973" s="1">
        <v>41999</v>
      </c>
      <c r="Q973">
        <v>7.49</v>
      </c>
      <c r="S973" s="1">
        <v>41999</v>
      </c>
      <c r="T973">
        <v>36.407440000000001</v>
      </c>
      <c r="V973" s="1">
        <v>41999</v>
      </c>
      <c r="W973">
        <v>186.01</v>
      </c>
      <c r="Y973" s="2">
        <v>41999</v>
      </c>
      <c r="Z973">
        <v>1.2175</v>
      </c>
      <c r="AB973" s="2">
        <v>41999</v>
      </c>
      <c r="AC973">
        <v>1.5554000000000001</v>
      </c>
      <c r="AE973" s="2">
        <v>41999</v>
      </c>
      <c r="AF973">
        <v>1.0123</v>
      </c>
      <c r="AH973" s="2">
        <v>41999</v>
      </c>
      <c r="AI973">
        <v>8.3049999999999999E-3</v>
      </c>
      <c r="AK973" s="2">
        <v>41999</v>
      </c>
      <c r="AL973">
        <v>219.05439999999999</v>
      </c>
      <c r="AN973" s="2">
        <v>41999</v>
      </c>
      <c r="AO973">
        <v>1907.87</v>
      </c>
    </row>
    <row r="974" spans="1:41" x14ac:dyDescent="0.25">
      <c r="A974" s="1">
        <v>41998</v>
      </c>
      <c r="B974">
        <v>319.39999999999998</v>
      </c>
      <c r="D974" s="1">
        <v>41998</v>
      </c>
      <c r="E974">
        <v>259.67</v>
      </c>
      <c r="G974" s="1">
        <v>41998</v>
      </c>
      <c r="H974">
        <v>2081.88</v>
      </c>
      <c r="J974" s="1">
        <v>41998</v>
      </c>
      <c r="K974">
        <v>3184.66</v>
      </c>
      <c r="M974" s="1">
        <v>41998</v>
      </c>
      <c r="N974">
        <v>1174.01</v>
      </c>
      <c r="P974" s="1">
        <v>41998</v>
      </c>
      <c r="Q974">
        <v>7.55</v>
      </c>
      <c r="S974" s="1">
        <v>41998</v>
      </c>
      <c r="T974">
        <v>36.043889999999998</v>
      </c>
      <c r="V974" s="1">
        <v>41998</v>
      </c>
      <c r="W974">
        <v>186.01</v>
      </c>
      <c r="Y974" s="2">
        <v>41998</v>
      </c>
      <c r="Z974">
        <v>1.2234</v>
      </c>
      <c r="AB974" s="2">
        <v>41998</v>
      </c>
      <c r="AC974">
        <v>1.5556000000000001</v>
      </c>
      <c r="AE974" s="2">
        <v>41998</v>
      </c>
      <c r="AF974">
        <v>1.0162</v>
      </c>
      <c r="AH974" s="2">
        <v>41998</v>
      </c>
      <c r="AI974">
        <v>8.3280000000000003E-3</v>
      </c>
      <c r="AK974" s="2">
        <v>41998</v>
      </c>
      <c r="AL974">
        <v>219.05439999999999</v>
      </c>
      <c r="AN974" s="2">
        <v>41998</v>
      </c>
      <c r="AO974">
        <v>1906.38</v>
      </c>
    </row>
    <row r="975" spans="1:41" x14ac:dyDescent="0.25">
      <c r="A975" s="1">
        <v>41997</v>
      </c>
      <c r="B975">
        <v>321.87</v>
      </c>
      <c r="D975" s="1">
        <v>41997</v>
      </c>
      <c r="E975">
        <v>259.52999999999997</v>
      </c>
      <c r="G975" s="1">
        <v>41997</v>
      </c>
      <c r="H975">
        <v>2081.88</v>
      </c>
      <c r="J975" s="1">
        <v>41997</v>
      </c>
      <c r="K975">
        <v>3184.66</v>
      </c>
      <c r="M975" s="1">
        <v>41997</v>
      </c>
      <c r="N975">
        <v>1174.18</v>
      </c>
      <c r="P975" s="1">
        <v>41997</v>
      </c>
      <c r="Q975">
        <v>7.55</v>
      </c>
      <c r="S975" s="1">
        <v>41997</v>
      </c>
      <c r="T975">
        <v>36.043889999999998</v>
      </c>
      <c r="V975" s="1">
        <v>41997</v>
      </c>
      <c r="W975">
        <v>186.01</v>
      </c>
      <c r="Y975" s="2">
        <v>41997</v>
      </c>
      <c r="Z975">
        <v>1.2190000000000001</v>
      </c>
      <c r="AB975" s="2">
        <v>41997</v>
      </c>
      <c r="AC975">
        <v>1.5550000000000002</v>
      </c>
      <c r="AE975" s="2">
        <v>41997</v>
      </c>
      <c r="AF975">
        <v>1.0139</v>
      </c>
      <c r="AH975" s="2">
        <v>41997</v>
      </c>
      <c r="AI975">
        <v>8.3020000000000004E-3</v>
      </c>
      <c r="AK975" s="2">
        <v>41997</v>
      </c>
      <c r="AL975">
        <v>219.05439999999999</v>
      </c>
      <c r="AN975" s="2">
        <v>41997</v>
      </c>
      <c r="AO975">
        <v>1906.38</v>
      </c>
    </row>
    <row r="976" spans="1:41" x14ac:dyDescent="0.25">
      <c r="A976" s="1">
        <v>41996</v>
      </c>
      <c r="B976">
        <v>334.99</v>
      </c>
      <c r="D976" s="1">
        <v>41996</v>
      </c>
      <c r="E976">
        <v>260.57</v>
      </c>
      <c r="G976" s="1">
        <v>41996</v>
      </c>
      <c r="H976">
        <v>2082.17</v>
      </c>
      <c r="J976" s="1">
        <v>41996</v>
      </c>
      <c r="K976">
        <v>3192.47</v>
      </c>
      <c r="M976" s="1">
        <v>41996</v>
      </c>
      <c r="N976">
        <v>1178.21</v>
      </c>
      <c r="P976" s="1">
        <v>41996</v>
      </c>
      <c r="Q976">
        <v>7.67</v>
      </c>
      <c r="S976" s="1">
        <v>41996</v>
      </c>
      <c r="T976">
        <v>36.880310000000001</v>
      </c>
      <c r="V976" s="1">
        <v>41996</v>
      </c>
      <c r="W976">
        <v>186.83</v>
      </c>
      <c r="Y976" s="2">
        <v>41996</v>
      </c>
      <c r="Z976">
        <v>1.2176</v>
      </c>
      <c r="AB976" s="2">
        <v>41996</v>
      </c>
      <c r="AC976">
        <v>1.5514999999999999</v>
      </c>
      <c r="AE976" s="2">
        <v>41996</v>
      </c>
      <c r="AF976">
        <v>1.0125</v>
      </c>
      <c r="AH976" s="2">
        <v>41996</v>
      </c>
      <c r="AI976">
        <v>8.2889999999999995E-3</v>
      </c>
      <c r="AK976" s="2">
        <v>41996</v>
      </c>
      <c r="AL976">
        <v>219.13059999999999</v>
      </c>
      <c r="AN976" s="2">
        <v>41996</v>
      </c>
      <c r="AO976">
        <v>1905.8</v>
      </c>
    </row>
    <row r="977" spans="1:41" x14ac:dyDescent="0.25">
      <c r="A977" s="1">
        <v>41995</v>
      </c>
      <c r="B977">
        <v>329.54</v>
      </c>
      <c r="D977" s="1">
        <v>41995</v>
      </c>
      <c r="E977">
        <v>262.18</v>
      </c>
      <c r="G977" s="1">
        <v>41995</v>
      </c>
      <c r="H977">
        <v>2078.54</v>
      </c>
      <c r="J977" s="1">
        <v>41995</v>
      </c>
      <c r="K977">
        <v>3154.91</v>
      </c>
      <c r="M977" s="1">
        <v>41995</v>
      </c>
      <c r="N977">
        <v>1181.02</v>
      </c>
      <c r="P977" s="1">
        <v>41995</v>
      </c>
      <c r="Q977">
        <v>7.52</v>
      </c>
      <c r="S977" s="1">
        <v>41995</v>
      </c>
      <c r="T977">
        <v>36.591619999999999</v>
      </c>
      <c r="V977" s="1">
        <v>41995</v>
      </c>
      <c r="W977">
        <v>187.84</v>
      </c>
      <c r="Y977" s="2">
        <v>41995</v>
      </c>
      <c r="Z977">
        <v>1.2252000000000001</v>
      </c>
      <c r="AB977" s="2">
        <v>41995</v>
      </c>
      <c r="AC977">
        <v>1.5605</v>
      </c>
      <c r="AE977" s="2">
        <v>41995</v>
      </c>
      <c r="AF977">
        <v>1.0184</v>
      </c>
      <c r="AH977" s="2">
        <v>41995</v>
      </c>
      <c r="AI977">
        <v>8.3409999999999995E-3</v>
      </c>
      <c r="AK977" s="2">
        <v>41995</v>
      </c>
      <c r="AL977">
        <v>219.173</v>
      </c>
      <c r="AN977" s="2">
        <v>41995</v>
      </c>
      <c r="AO977">
        <v>1913.1</v>
      </c>
    </row>
    <row r="978" spans="1:41" x14ac:dyDescent="0.25">
      <c r="A978" s="1">
        <v>41992</v>
      </c>
      <c r="B978">
        <v>314.26</v>
      </c>
      <c r="D978" s="1">
        <v>41992</v>
      </c>
      <c r="E978">
        <v>257.58</v>
      </c>
      <c r="G978" s="1">
        <v>41992</v>
      </c>
      <c r="H978">
        <v>2070.65</v>
      </c>
      <c r="J978" s="1">
        <v>41992</v>
      </c>
      <c r="K978">
        <v>3141.28</v>
      </c>
      <c r="M978" s="1">
        <v>41992</v>
      </c>
      <c r="N978">
        <v>1196.76</v>
      </c>
      <c r="P978" s="1">
        <v>41992</v>
      </c>
      <c r="Q978">
        <v>7.63</v>
      </c>
      <c r="S978" s="1">
        <v>41992</v>
      </c>
      <c r="T978">
        <v>36.651949999999999</v>
      </c>
      <c r="V978" s="1">
        <v>41992</v>
      </c>
      <c r="W978">
        <v>189.42</v>
      </c>
      <c r="Y978" s="2">
        <v>41992</v>
      </c>
      <c r="Z978">
        <v>1.224</v>
      </c>
      <c r="AB978" s="2">
        <v>41992</v>
      </c>
      <c r="AC978">
        <v>1.5621</v>
      </c>
      <c r="AE978" s="2">
        <v>41992</v>
      </c>
      <c r="AF978">
        <v>1.0175000000000001</v>
      </c>
      <c r="AH978" s="2">
        <v>41992</v>
      </c>
      <c r="AI978">
        <v>8.3689999999999997E-3</v>
      </c>
      <c r="AK978" s="2">
        <v>41992</v>
      </c>
      <c r="AL978">
        <v>218.93539999999999</v>
      </c>
      <c r="AN978" s="2">
        <v>41992</v>
      </c>
      <c r="AO978">
        <v>1911.42</v>
      </c>
    </row>
    <row r="979" spans="1:41" x14ac:dyDescent="0.25">
      <c r="A979" s="1">
        <v>41991</v>
      </c>
      <c r="B979">
        <v>311.39</v>
      </c>
      <c r="D979" s="1">
        <v>41991</v>
      </c>
      <c r="E979">
        <v>254.46</v>
      </c>
      <c r="G979" s="1">
        <v>41991</v>
      </c>
      <c r="H979">
        <v>2061.23</v>
      </c>
      <c r="J979" s="1">
        <v>41991</v>
      </c>
      <c r="K979">
        <v>3153.77</v>
      </c>
      <c r="M979" s="1">
        <v>41991</v>
      </c>
      <c r="N979">
        <v>1194.96</v>
      </c>
      <c r="P979" s="1">
        <v>41991</v>
      </c>
      <c r="Q979">
        <v>6.73</v>
      </c>
      <c r="S979" s="1">
        <v>41991</v>
      </c>
      <c r="T979">
        <v>37.228360000000002</v>
      </c>
      <c r="V979" s="1">
        <v>41991</v>
      </c>
      <c r="W979">
        <v>187.85</v>
      </c>
      <c r="Y979" s="2">
        <v>41991</v>
      </c>
      <c r="Z979">
        <v>1.2283999999999999</v>
      </c>
      <c r="AB979" s="2">
        <v>41991</v>
      </c>
      <c r="AC979">
        <v>1.5661</v>
      </c>
      <c r="AE979" s="2">
        <v>41991</v>
      </c>
      <c r="AF979">
        <v>1.0202</v>
      </c>
      <c r="AH979" s="2">
        <v>41991</v>
      </c>
      <c r="AI979">
        <v>8.4030000000000007E-3</v>
      </c>
      <c r="AK979" s="2">
        <v>41991</v>
      </c>
      <c r="AL979">
        <v>218.76329999999999</v>
      </c>
      <c r="AN979" s="2">
        <v>41991</v>
      </c>
      <c r="AO979">
        <v>1908.92</v>
      </c>
    </row>
    <row r="980" spans="1:41" x14ac:dyDescent="0.25">
      <c r="A980" s="1">
        <v>41990</v>
      </c>
      <c r="B980">
        <v>321.05</v>
      </c>
      <c r="D980" s="1">
        <v>41990</v>
      </c>
      <c r="E980">
        <v>250.27</v>
      </c>
      <c r="G980" s="1">
        <v>41990</v>
      </c>
      <c r="H980">
        <v>2012.89</v>
      </c>
      <c r="J980" s="1">
        <v>41990</v>
      </c>
      <c r="K980">
        <v>3051.99</v>
      </c>
      <c r="M980" s="1">
        <v>41990</v>
      </c>
      <c r="N980">
        <v>1194.97</v>
      </c>
      <c r="P980" s="1">
        <v>41990</v>
      </c>
      <c r="Q980">
        <v>6.74</v>
      </c>
      <c r="S980" s="1">
        <v>41990</v>
      </c>
      <c r="T980">
        <v>36.934480000000001</v>
      </c>
      <c r="V980" s="1">
        <v>41990</v>
      </c>
      <c r="W980">
        <v>189.04</v>
      </c>
      <c r="Y980" s="2">
        <v>41990</v>
      </c>
      <c r="Z980">
        <v>1.2413000000000001</v>
      </c>
      <c r="AB980" s="2">
        <v>41990</v>
      </c>
      <c r="AC980">
        <v>1.5653999999999999</v>
      </c>
      <c r="AE980" s="2">
        <v>41990</v>
      </c>
      <c r="AF980">
        <v>1.0333000000000001</v>
      </c>
      <c r="AH980" s="2">
        <v>41990</v>
      </c>
      <c r="AI980">
        <v>8.5030000000000001E-3</v>
      </c>
      <c r="AK980" s="2">
        <v>41990</v>
      </c>
      <c r="AL980">
        <v>218.82220000000001</v>
      </c>
      <c r="AN980" s="2">
        <v>41990</v>
      </c>
      <c r="AO980">
        <v>1911.28</v>
      </c>
    </row>
    <row r="981" spans="1:41" x14ac:dyDescent="0.25">
      <c r="A981" s="1">
        <v>41989</v>
      </c>
      <c r="B981">
        <v>333.36</v>
      </c>
      <c r="D981" s="1">
        <v>41989</v>
      </c>
      <c r="E981">
        <v>244.9</v>
      </c>
      <c r="G981" s="1">
        <v>41989</v>
      </c>
      <c r="H981">
        <v>1972.74</v>
      </c>
      <c r="J981" s="1">
        <v>41989</v>
      </c>
      <c r="K981">
        <v>3049.99</v>
      </c>
      <c r="M981" s="1">
        <v>41989</v>
      </c>
      <c r="N981">
        <v>1197.81</v>
      </c>
      <c r="P981" s="1">
        <v>41989</v>
      </c>
      <c r="Q981">
        <v>5.83</v>
      </c>
      <c r="S981" s="1">
        <v>41989</v>
      </c>
      <c r="T981">
        <v>36.228459999999998</v>
      </c>
      <c r="V981" s="1">
        <v>41989</v>
      </c>
      <c r="W981">
        <v>189.08</v>
      </c>
      <c r="Y981" s="2">
        <v>41989</v>
      </c>
      <c r="Z981">
        <v>1.2509000000000001</v>
      </c>
      <c r="AB981" s="2">
        <v>41989</v>
      </c>
      <c r="AC981">
        <v>1.5754000000000001</v>
      </c>
      <c r="AE981" s="2">
        <v>41989</v>
      </c>
      <c r="AF981">
        <v>1.0417000000000001</v>
      </c>
      <c r="AH981" s="2">
        <v>41989</v>
      </c>
      <c r="AI981">
        <v>8.5260000000000006E-3</v>
      </c>
      <c r="AK981" s="2">
        <v>41989</v>
      </c>
      <c r="AL981">
        <v>218.47790000000001</v>
      </c>
      <c r="AN981" s="2">
        <v>41989</v>
      </c>
      <c r="AO981">
        <v>1915.9</v>
      </c>
    </row>
    <row r="982" spans="1:41" x14ac:dyDescent="0.25">
      <c r="A982" s="1">
        <v>41988</v>
      </c>
      <c r="B982">
        <v>348.15</v>
      </c>
      <c r="D982" s="1">
        <v>41988</v>
      </c>
      <c r="E982">
        <v>251.35</v>
      </c>
      <c r="G982" s="1">
        <v>41988</v>
      </c>
      <c r="H982">
        <v>1989.63</v>
      </c>
      <c r="J982" s="1">
        <v>41988</v>
      </c>
      <c r="K982">
        <v>2982.9</v>
      </c>
      <c r="M982" s="1">
        <v>41988</v>
      </c>
      <c r="N982">
        <v>1207.73</v>
      </c>
      <c r="P982" s="1">
        <v>41988</v>
      </c>
      <c r="Q982">
        <v>5.49</v>
      </c>
      <c r="S982" s="1">
        <v>41988</v>
      </c>
      <c r="T982">
        <v>36.31635</v>
      </c>
      <c r="V982" s="1">
        <v>41988</v>
      </c>
      <c r="W982">
        <v>191.05</v>
      </c>
      <c r="Y982" s="2">
        <v>41988</v>
      </c>
      <c r="Z982">
        <v>1.2438</v>
      </c>
      <c r="AB982" s="2">
        <v>41988</v>
      </c>
      <c r="AC982">
        <v>1.5642</v>
      </c>
      <c r="AE982" s="2">
        <v>41988</v>
      </c>
      <c r="AF982">
        <v>1.0356000000000001</v>
      </c>
      <c r="AH982" s="2">
        <v>41988</v>
      </c>
      <c r="AI982">
        <v>8.463E-3</v>
      </c>
      <c r="AK982" s="2">
        <v>41988</v>
      </c>
      <c r="AL982">
        <v>218.3297</v>
      </c>
      <c r="AN982" s="2">
        <v>41988</v>
      </c>
      <c r="AO982">
        <v>1913.76</v>
      </c>
    </row>
    <row r="983" spans="1:41" x14ac:dyDescent="0.25">
      <c r="A983" s="1">
        <v>41985</v>
      </c>
      <c r="B983">
        <v>356.43</v>
      </c>
      <c r="D983" s="1">
        <v>41985</v>
      </c>
      <c r="E983">
        <v>256.52999999999997</v>
      </c>
      <c r="G983" s="1">
        <v>41985</v>
      </c>
      <c r="H983">
        <v>2002.33</v>
      </c>
      <c r="J983" s="1">
        <v>41985</v>
      </c>
      <c r="K983">
        <v>3067.32</v>
      </c>
      <c r="M983" s="1">
        <v>41985</v>
      </c>
      <c r="N983">
        <v>1223.6400000000001</v>
      </c>
      <c r="P983" s="1">
        <v>41985</v>
      </c>
      <c r="Q983">
        <v>5.68</v>
      </c>
      <c r="S983" s="1">
        <v>41985</v>
      </c>
      <c r="T983">
        <v>36.0548</v>
      </c>
      <c r="V983" s="1">
        <v>41985</v>
      </c>
      <c r="W983">
        <v>193.28</v>
      </c>
      <c r="Y983" s="2">
        <v>41985</v>
      </c>
      <c r="Z983">
        <v>1.2456</v>
      </c>
      <c r="AB983" s="2">
        <v>41985</v>
      </c>
      <c r="AC983">
        <v>1.5714999999999999</v>
      </c>
      <c r="AE983" s="2">
        <v>41985</v>
      </c>
      <c r="AF983">
        <v>1.0376000000000001</v>
      </c>
      <c r="AH983" s="2">
        <v>41985</v>
      </c>
      <c r="AI983">
        <v>8.4440000000000001E-3</v>
      </c>
      <c r="AK983" s="2">
        <v>41985</v>
      </c>
      <c r="AL983">
        <v>218.398</v>
      </c>
      <c r="AN983" s="2">
        <v>41985</v>
      </c>
      <c r="AO983">
        <v>1916.65</v>
      </c>
    </row>
    <row r="984" spans="1:41" x14ac:dyDescent="0.25">
      <c r="A984" s="1">
        <v>41984</v>
      </c>
      <c r="B984">
        <v>350.33</v>
      </c>
      <c r="D984" s="1">
        <v>41984</v>
      </c>
      <c r="E984">
        <v>260.31</v>
      </c>
      <c r="G984" s="1">
        <v>41984</v>
      </c>
      <c r="H984">
        <v>2035.33</v>
      </c>
      <c r="J984" s="1">
        <v>41984</v>
      </c>
      <c r="K984">
        <v>3159.11</v>
      </c>
      <c r="M984" s="1">
        <v>41984</v>
      </c>
      <c r="N984">
        <v>1226.55</v>
      </c>
      <c r="P984" s="1">
        <v>41984</v>
      </c>
      <c r="Q984">
        <v>5.9</v>
      </c>
      <c r="S984" s="1">
        <v>41984</v>
      </c>
      <c r="T984">
        <v>35.528840000000002</v>
      </c>
      <c r="V984" s="1">
        <v>41984</v>
      </c>
      <c r="W984">
        <v>192.86</v>
      </c>
      <c r="Y984" s="2">
        <v>41984</v>
      </c>
      <c r="Z984">
        <v>1.2386999999999999</v>
      </c>
      <c r="AB984" s="2">
        <v>41984</v>
      </c>
      <c r="AC984">
        <v>1.5706</v>
      </c>
      <c r="AE984" s="2">
        <v>41984</v>
      </c>
      <c r="AF984">
        <v>1.0310999999999999</v>
      </c>
      <c r="AH984" s="2">
        <v>41984</v>
      </c>
      <c r="AI984">
        <v>8.3770000000000008E-3</v>
      </c>
      <c r="AK984" s="2">
        <v>41984</v>
      </c>
      <c r="AL984">
        <v>218.10730000000001</v>
      </c>
      <c r="AN984" s="2">
        <v>41984</v>
      </c>
      <c r="AO984">
        <v>1911.12</v>
      </c>
    </row>
    <row r="985" spans="1:41" x14ac:dyDescent="0.25">
      <c r="A985" s="1">
        <v>41983</v>
      </c>
      <c r="B985">
        <v>350.42</v>
      </c>
      <c r="D985" s="1">
        <v>41983</v>
      </c>
      <c r="E985">
        <v>263.85000000000002</v>
      </c>
      <c r="G985" s="1">
        <v>41983</v>
      </c>
      <c r="H985">
        <v>2026.14</v>
      </c>
      <c r="J985" s="1">
        <v>41983</v>
      </c>
      <c r="K985">
        <v>3150.95</v>
      </c>
      <c r="M985" s="1">
        <v>41983</v>
      </c>
      <c r="N985">
        <v>1229.45</v>
      </c>
      <c r="P985" s="1">
        <v>41983</v>
      </c>
      <c r="Q985">
        <v>5.97</v>
      </c>
      <c r="S985" s="1">
        <v>41983</v>
      </c>
      <c r="T985">
        <v>34.946260000000002</v>
      </c>
      <c r="V985" s="1">
        <v>41983</v>
      </c>
      <c r="W985">
        <v>192.8</v>
      </c>
      <c r="Y985" s="2">
        <v>41983</v>
      </c>
      <c r="Z985">
        <v>1.2427999999999999</v>
      </c>
      <c r="AB985" s="2">
        <v>41983</v>
      </c>
      <c r="AC985">
        <v>1.5709</v>
      </c>
      <c r="AE985" s="2">
        <v>41983</v>
      </c>
      <c r="AF985">
        <v>1.0325</v>
      </c>
      <c r="AH985" s="2">
        <v>41983</v>
      </c>
      <c r="AI985">
        <v>8.4360000000000008E-3</v>
      </c>
      <c r="AK985" s="2">
        <v>41983</v>
      </c>
      <c r="AL985">
        <v>217.9374</v>
      </c>
      <c r="AN985" s="2">
        <v>41983</v>
      </c>
      <c r="AO985">
        <v>1912.46</v>
      </c>
    </row>
    <row r="986" spans="1:41" x14ac:dyDescent="0.25">
      <c r="A986" s="1">
        <v>41982</v>
      </c>
      <c r="B986">
        <v>352.54</v>
      </c>
      <c r="D986" s="1">
        <v>41982</v>
      </c>
      <c r="E986">
        <v>264.5</v>
      </c>
      <c r="G986" s="1">
        <v>41982</v>
      </c>
      <c r="H986">
        <v>2059.8200000000002</v>
      </c>
      <c r="J986" s="1">
        <v>41982</v>
      </c>
      <c r="K986">
        <v>3162.77</v>
      </c>
      <c r="M986" s="1">
        <v>41982</v>
      </c>
      <c r="N986">
        <v>1229.05</v>
      </c>
      <c r="P986" s="1">
        <v>41982</v>
      </c>
      <c r="Q986">
        <v>6.62</v>
      </c>
      <c r="S986" s="1">
        <v>41982</v>
      </c>
      <c r="T986">
        <v>35.23442</v>
      </c>
      <c r="V986" s="1">
        <v>41982</v>
      </c>
      <c r="W986">
        <v>194.66</v>
      </c>
      <c r="Y986" s="2">
        <v>41982</v>
      </c>
      <c r="Z986">
        <v>1.2394000000000001</v>
      </c>
      <c r="AB986" s="2">
        <v>41982</v>
      </c>
      <c r="AC986">
        <v>1.5684</v>
      </c>
      <c r="AE986" s="2">
        <v>41982</v>
      </c>
      <c r="AF986">
        <v>1.0309999999999999</v>
      </c>
      <c r="AH986" s="2">
        <v>41982</v>
      </c>
      <c r="AI986">
        <v>8.3829999999999998E-3</v>
      </c>
      <c r="AK986" s="2">
        <v>41982</v>
      </c>
      <c r="AL986">
        <v>218.03290000000001</v>
      </c>
      <c r="AN986" s="2">
        <v>41982</v>
      </c>
      <c r="AO986">
        <v>1908.97</v>
      </c>
    </row>
    <row r="987" spans="1:41" x14ac:dyDescent="0.25">
      <c r="A987" s="1">
        <v>41981</v>
      </c>
      <c r="B987">
        <v>367.72</v>
      </c>
      <c r="D987" s="1">
        <v>41981</v>
      </c>
      <c r="E987">
        <v>270.05</v>
      </c>
      <c r="G987" s="1">
        <v>41981</v>
      </c>
      <c r="H987">
        <v>2060.31</v>
      </c>
      <c r="J987" s="1">
        <v>41981</v>
      </c>
      <c r="K987">
        <v>3247.99</v>
      </c>
      <c r="M987" s="1">
        <v>41981</v>
      </c>
      <c r="N987">
        <v>1193.3699999999999</v>
      </c>
      <c r="P987" s="1">
        <v>41981</v>
      </c>
      <c r="Q987">
        <v>5.82</v>
      </c>
      <c r="S987" s="1">
        <v>41981</v>
      </c>
      <c r="T987">
        <v>35.341099999999997</v>
      </c>
      <c r="V987" s="1">
        <v>41981</v>
      </c>
      <c r="W987">
        <v>193.67</v>
      </c>
      <c r="Y987" s="2">
        <v>41981</v>
      </c>
      <c r="Z987">
        <v>1.2315</v>
      </c>
      <c r="AB987" s="2">
        <v>41981</v>
      </c>
      <c r="AC987">
        <v>1.5638999999999998</v>
      </c>
      <c r="AE987" s="2">
        <v>41981</v>
      </c>
      <c r="AF987">
        <v>1.0243</v>
      </c>
      <c r="AH987" s="2">
        <v>41981</v>
      </c>
      <c r="AI987">
        <v>8.2810000000000002E-3</v>
      </c>
      <c r="AK987" s="2">
        <v>41981</v>
      </c>
      <c r="AL987">
        <v>218.0342</v>
      </c>
      <c r="AN987" s="2">
        <v>41981</v>
      </c>
      <c r="AO987">
        <v>1907.04</v>
      </c>
    </row>
    <row r="988" spans="1:41" x14ac:dyDescent="0.25">
      <c r="A988" s="1">
        <v>41978</v>
      </c>
      <c r="B988">
        <v>378.61</v>
      </c>
      <c r="D988" s="1">
        <v>41978</v>
      </c>
      <c r="E988">
        <v>272.38</v>
      </c>
      <c r="G988" s="1">
        <v>41978</v>
      </c>
      <c r="H988">
        <v>2075.37</v>
      </c>
      <c r="J988" s="1">
        <v>41978</v>
      </c>
      <c r="K988">
        <v>3277.38</v>
      </c>
      <c r="M988" s="1">
        <v>41978</v>
      </c>
      <c r="N988">
        <v>1189.96</v>
      </c>
      <c r="P988" s="1">
        <v>41978</v>
      </c>
      <c r="Q988">
        <v>6.49</v>
      </c>
      <c r="S988" s="1">
        <v>41978</v>
      </c>
      <c r="T988">
        <v>35.346080000000001</v>
      </c>
      <c r="V988" s="1">
        <v>41978</v>
      </c>
      <c r="W988">
        <v>195.25</v>
      </c>
      <c r="Y988" s="2">
        <v>41978</v>
      </c>
      <c r="Z988">
        <v>1.2293000000000001</v>
      </c>
      <c r="AB988" s="2">
        <v>41978</v>
      </c>
      <c r="AC988">
        <v>1.5590000000000002</v>
      </c>
      <c r="AE988" s="2">
        <v>41978</v>
      </c>
      <c r="AF988">
        <v>1.0224</v>
      </c>
      <c r="AH988" s="2">
        <v>41978</v>
      </c>
      <c r="AI988">
        <v>8.2290000000000002E-3</v>
      </c>
      <c r="AK988" s="2">
        <v>41978</v>
      </c>
      <c r="AL988">
        <v>217.5111</v>
      </c>
      <c r="AN988" s="2">
        <v>41978</v>
      </c>
      <c r="AO988">
        <v>1902.92</v>
      </c>
    </row>
    <row r="989" spans="1:41" x14ac:dyDescent="0.25">
      <c r="A989" s="1">
        <v>41977</v>
      </c>
      <c r="B989">
        <v>372.93</v>
      </c>
      <c r="D989" s="1">
        <v>41977</v>
      </c>
      <c r="E989">
        <v>271.83999999999997</v>
      </c>
      <c r="G989" s="1">
        <v>41977</v>
      </c>
      <c r="H989">
        <v>2071.92</v>
      </c>
      <c r="J989" s="1">
        <v>41977</v>
      </c>
      <c r="K989">
        <v>3191.25</v>
      </c>
      <c r="M989" s="1">
        <v>41977</v>
      </c>
      <c r="N989">
        <v>1206.98</v>
      </c>
      <c r="P989" s="1">
        <v>41977</v>
      </c>
      <c r="Q989">
        <v>6.51</v>
      </c>
      <c r="S989" s="1">
        <v>41977</v>
      </c>
      <c r="T989">
        <v>34.867600000000003</v>
      </c>
      <c r="V989" s="1">
        <v>41977</v>
      </c>
      <c r="W989">
        <v>196.31</v>
      </c>
      <c r="Y989" s="2">
        <v>41977</v>
      </c>
      <c r="Z989">
        <v>1.2375</v>
      </c>
      <c r="AB989" s="2">
        <v>41977</v>
      </c>
      <c r="AC989">
        <v>1.5674999999999999</v>
      </c>
      <c r="AE989" s="2">
        <v>41977</v>
      </c>
      <c r="AF989">
        <v>1.0290999999999999</v>
      </c>
      <c r="AH989" s="2">
        <v>41977</v>
      </c>
      <c r="AI989">
        <v>8.3470000000000003E-3</v>
      </c>
      <c r="AK989" s="2">
        <v>41977</v>
      </c>
      <c r="AL989">
        <v>217.25649999999999</v>
      </c>
      <c r="AN989" s="2">
        <v>41977</v>
      </c>
      <c r="AO989">
        <v>1907.69</v>
      </c>
    </row>
    <row r="990" spans="1:41" x14ac:dyDescent="0.25">
      <c r="A990" s="1">
        <v>41976</v>
      </c>
      <c r="B990">
        <v>378.42</v>
      </c>
      <c r="D990" s="1">
        <v>41976</v>
      </c>
      <c r="E990">
        <v>271.24</v>
      </c>
      <c r="G990" s="1">
        <v>41976</v>
      </c>
      <c r="H990">
        <v>2074.33</v>
      </c>
      <c r="J990" s="1">
        <v>41976</v>
      </c>
      <c r="K990">
        <v>3247.72</v>
      </c>
      <c r="M990" s="1">
        <v>41976</v>
      </c>
      <c r="N990">
        <v>1210.52</v>
      </c>
      <c r="P990" s="1">
        <v>41976</v>
      </c>
      <c r="Q990">
        <v>7.06</v>
      </c>
      <c r="S990" s="1">
        <v>41976</v>
      </c>
      <c r="T990">
        <v>34.53463</v>
      </c>
      <c r="V990" s="1">
        <v>41976</v>
      </c>
      <c r="W990">
        <v>193.59</v>
      </c>
      <c r="Y990" s="2">
        <v>41976</v>
      </c>
      <c r="Z990">
        <v>1.2304999999999999</v>
      </c>
      <c r="AB990" s="2">
        <v>41976</v>
      </c>
      <c r="AC990">
        <v>1.5702</v>
      </c>
      <c r="AE990" s="2">
        <v>41976</v>
      </c>
      <c r="AF990">
        <v>1.0226</v>
      </c>
      <c r="AH990" s="2">
        <v>41976</v>
      </c>
      <c r="AI990">
        <v>8.3459999999999993E-3</v>
      </c>
      <c r="AK990" s="2">
        <v>41976</v>
      </c>
      <c r="AL990">
        <v>217.81819999999999</v>
      </c>
      <c r="AN990" s="2">
        <v>41976</v>
      </c>
      <c r="AO990">
        <v>1905.1</v>
      </c>
    </row>
    <row r="991" spans="1:41" x14ac:dyDescent="0.25">
      <c r="A991" s="1">
        <v>41975</v>
      </c>
      <c r="B991">
        <v>379.37</v>
      </c>
      <c r="D991" s="1">
        <v>41975</v>
      </c>
      <c r="E991">
        <v>270.38</v>
      </c>
      <c r="G991" s="1">
        <v>41975</v>
      </c>
      <c r="H991">
        <v>2066.5500000000002</v>
      </c>
      <c r="J991" s="1">
        <v>41975</v>
      </c>
      <c r="K991">
        <v>3238.35</v>
      </c>
      <c r="M991" s="1">
        <v>41975</v>
      </c>
      <c r="N991">
        <v>1199.25</v>
      </c>
      <c r="P991" s="1">
        <v>41975</v>
      </c>
      <c r="Q991">
        <v>6.78</v>
      </c>
      <c r="S991" s="1">
        <v>41975</v>
      </c>
      <c r="T991">
        <v>34.809640000000002</v>
      </c>
      <c r="V991" s="1">
        <v>41975</v>
      </c>
      <c r="W991">
        <v>193.99</v>
      </c>
      <c r="Y991" s="2">
        <v>41975</v>
      </c>
      <c r="Z991">
        <v>1.2385999999999999</v>
      </c>
      <c r="AB991" s="2">
        <v>41975</v>
      </c>
      <c r="AC991">
        <v>1.5640000000000001</v>
      </c>
      <c r="AE991" s="2">
        <v>41975</v>
      </c>
      <c r="AF991">
        <v>1.0282</v>
      </c>
      <c r="AH991" s="2">
        <v>41975</v>
      </c>
      <c r="AI991">
        <v>8.3870000000000004E-3</v>
      </c>
      <c r="AK991" s="2">
        <v>41975</v>
      </c>
      <c r="AL991">
        <v>217.33170000000001</v>
      </c>
      <c r="AN991" s="2">
        <v>41975</v>
      </c>
      <c r="AO991">
        <v>1905.15</v>
      </c>
    </row>
    <row r="992" spans="1:41" x14ac:dyDescent="0.25">
      <c r="A992" s="1">
        <v>41974</v>
      </c>
      <c r="B992">
        <v>378.2</v>
      </c>
      <c r="D992" s="1">
        <v>41974</v>
      </c>
      <c r="E992">
        <v>269.92</v>
      </c>
      <c r="G992" s="1">
        <v>41974</v>
      </c>
      <c r="H992">
        <v>2053.44</v>
      </c>
      <c r="J992" s="1">
        <v>41974</v>
      </c>
      <c r="K992">
        <v>3232.91</v>
      </c>
      <c r="M992" s="1">
        <v>41974</v>
      </c>
      <c r="N992">
        <v>1215.58</v>
      </c>
      <c r="P992" s="1">
        <v>41974</v>
      </c>
      <c r="Q992">
        <v>7.12</v>
      </c>
      <c r="S992" s="1">
        <v>41974</v>
      </c>
      <c r="T992">
        <v>35.373669999999997</v>
      </c>
      <c r="V992" s="1">
        <v>41974</v>
      </c>
      <c r="W992">
        <v>196.59</v>
      </c>
      <c r="Y992" s="2">
        <v>41974</v>
      </c>
      <c r="Z992">
        <v>1.2494000000000001</v>
      </c>
      <c r="AB992" s="2">
        <v>41974</v>
      </c>
      <c r="AC992">
        <v>1.5750999999999999</v>
      </c>
      <c r="AE992" s="2">
        <v>41974</v>
      </c>
      <c r="AF992">
        <v>1.0390999999999999</v>
      </c>
      <c r="AH992" s="2">
        <v>41974</v>
      </c>
      <c r="AI992">
        <v>8.4609999999999998E-3</v>
      </c>
      <c r="AK992" s="2">
        <v>41974</v>
      </c>
      <c r="AL992">
        <v>217.75489999999999</v>
      </c>
      <c r="AN992" s="2">
        <v>41974</v>
      </c>
      <c r="AO992">
        <v>1910.93</v>
      </c>
    </row>
    <row r="993" spans="1:41" x14ac:dyDescent="0.25">
      <c r="A993" s="1">
        <v>41971</v>
      </c>
      <c r="B993">
        <v>377.77</v>
      </c>
      <c r="D993" s="1">
        <v>41971</v>
      </c>
      <c r="E993">
        <v>277.12</v>
      </c>
      <c r="G993" s="1">
        <v>41971</v>
      </c>
      <c r="H993">
        <v>2067.56</v>
      </c>
      <c r="J993" s="1">
        <v>41971</v>
      </c>
      <c r="K993">
        <v>3250.93</v>
      </c>
      <c r="M993" s="1">
        <v>41971</v>
      </c>
      <c r="N993">
        <v>1166.6099999999999</v>
      </c>
      <c r="P993" s="1">
        <v>41971</v>
      </c>
      <c r="Q993">
        <v>7.53</v>
      </c>
      <c r="S993" s="1">
        <v>41971</v>
      </c>
      <c r="T993">
        <v>34.68327</v>
      </c>
      <c r="V993" s="1">
        <v>41971</v>
      </c>
      <c r="W993">
        <v>194.23</v>
      </c>
      <c r="Y993" s="2">
        <v>41971</v>
      </c>
      <c r="Z993">
        <v>1.2435</v>
      </c>
      <c r="AB993" s="2">
        <v>41971</v>
      </c>
      <c r="AC993">
        <v>1.5623</v>
      </c>
      <c r="AE993" s="2">
        <v>41971</v>
      </c>
      <c r="AF993">
        <v>1.0348999999999999</v>
      </c>
      <c r="AH993" s="2">
        <v>41971</v>
      </c>
      <c r="AI993">
        <v>8.4250000000000002E-3</v>
      </c>
      <c r="AK993" s="2">
        <v>41971</v>
      </c>
      <c r="AL993">
        <v>217.63800000000001</v>
      </c>
      <c r="AN993" s="2">
        <v>41971</v>
      </c>
      <c r="AO993">
        <v>1913.08</v>
      </c>
    </row>
    <row r="994" spans="1:41" x14ac:dyDescent="0.25">
      <c r="A994" s="1">
        <v>41970</v>
      </c>
      <c r="B994">
        <v>369.29</v>
      </c>
      <c r="D994" s="1">
        <v>41970</v>
      </c>
      <c r="E994">
        <v>279.16000000000003</v>
      </c>
      <c r="G994" s="1">
        <v>41970</v>
      </c>
      <c r="H994">
        <v>2072.83</v>
      </c>
      <c r="J994" s="1">
        <v>41970</v>
      </c>
      <c r="K994">
        <v>3244.92</v>
      </c>
      <c r="M994" s="1">
        <v>41970</v>
      </c>
      <c r="N994">
        <v>1190.9000000000001</v>
      </c>
      <c r="P994" s="1">
        <v>41970</v>
      </c>
      <c r="Q994">
        <v>9.19</v>
      </c>
      <c r="S994" s="1">
        <v>41970</v>
      </c>
      <c r="T994">
        <v>34.655619999999999</v>
      </c>
      <c r="V994" s="1">
        <v>41970</v>
      </c>
      <c r="W994">
        <v>199.7</v>
      </c>
      <c r="Y994" s="2">
        <v>41970</v>
      </c>
      <c r="Z994">
        <v>1.2472000000000001</v>
      </c>
      <c r="AB994" s="2">
        <v>41970</v>
      </c>
      <c r="AC994">
        <v>1.5723</v>
      </c>
      <c r="AE994" s="2">
        <v>41970</v>
      </c>
      <c r="AF994">
        <v>1.0376000000000001</v>
      </c>
      <c r="AH994" s="2">
        <v>41970</v>
      </c>
      <c r="AI994">
        <v>8.4919999999999995E-3</v>
      </c>
      <c r="AK994" s="2">
        <v>41970</v>
      </c>
      <c r="AL994">
        <v>217.66220000000001</v>
      </c>
      <c r="AN994" s="2">
        <v>41970</v>
      </c>
      <c r="AO994">
        <v>1910</v>
      </c>
    </row>
    <row r="995" spans="1:41" x14ac:dyDescent="0.25">
      <c r="A995" s="1">
        <v>41969</v>
      </c>
      <c r="B995">
        <v>366.6</v>
      </c>
      <c r="D995" s="1">
        <v>41969</v>
      </c>
      <c r="E995">
        <v>280.45999999999998</v>
      </c>
      <c r="G995" s="1">
        <v>41969</v>
      </c>
      <c r="H995">
        <v>2072.83</v>
      </c>
      <c r="J995" s="1">
        <v>41969</v>
      </c>
      <c r="K995">
        <v>3226.08</v>
      </c>
      <c r="M995" s="1">
        <v>41969</v>
      </c>
      <c r="N995">
        <v>1198.4000000000001</v>
      </c>
      <c r="P995" s="1">
        <v>41969</v>
      </c>
      <c r="Q995">
        <v>9.19</v>
      </c>
      <c r="S995" s="1">
        <v>41969</v>
      </c>
      <c r="T995">
        <v>34.655619999999999</v>
      </c>
      <c r="V995" s="1">
        <v>41969</v>
      </c>
      <c r="W995">
        <v>199.7</v>
      </c>
      <c r="Y995" s="2">
        <v>41969</v>
      </c>
      <c r="Z995">
        <v>1.2504999999999999</v>
      </c>
      <c r="AB995" s="2">
        <v>41969</v>
      </c>
      <c r="AC995">
        <v>1.5784</v>
      </c>
      <c r="AE995" s="2">
        <v>41969</v>
      </c>
      <c r="AF995">
        <v>1.0402</v>
      </c>
      <c r="AH995" s="2">
        <v>41969</v>
      </c>
      <c r="AI995">
        <v>8.4980000000000003E-3</v>
      </c>
      <c r="AK995" s="2">
        <v>41969</v>
      </c>
      <c r="AL995">
        <v>217.18190000000001</v>
      </c>
      <c r="AN995" s="2">
        <v>41969</v>
      </c>
      <c r="AO995">
        <v>1910</v>
      </c>
    </row>
    <row r="996" spans="1:41" x14ac:dyDescent="0.25">
      <c r="A996" s="1">
        <v>41968</v>
      </c>
      <c r="B996">
        <v>376.92</v>
      </c>
      <c r="D996" s="1">
        <v>41968</v>
      </c>
      <c r="E996">
        <v>278.91000000000003</v>
      </c>
      <c r="G996" s="1">
        <v>41968</v>
      </c>
      <c r="H996">
        <v>2067.0300000000002</v>
      </c>
      <c r="J996" s="1">
        <v>41968</v>
      </c>
      <c r="K996">
        <v>3226.15</v>
      </c>
      <c r="M996" s="1">
        <v>41968</v>
      </c>
      <c r="N996">
        <v>1196.3699999999999</v>
      </c>
      <c r="P996" s="1">
        <v>41968</v>
      </c>
      <c r="Q996">
        <v>9.81</v>
      </c>
      <c r="S996" s="1">
        <v>41968</v>
      </c>
      <c r="T996">
        <v>34.441760000000002</v>
      </c>
      <c r="V996" s="1">
        <v>41968</v>
      </c>
      <c r="W996">
        <v>199.88</v>
      </c>
      <c r="Y996" s="2">
        <v>41968</v>
      </c>
      <c r="Z996">
        <v>1.246</v>
      </c>
      <c r="AB996" s="2">
        <v>41968</v>
      </c>
      <c r="AC996">
        <v>1.5707</v>
      </c>
      <c r="AE996" s="2">
        <v>41968</v>
      </c>
      <c r="AF996">
        <v>1.0357000000000001</v>
      </c>
      <c r="AH996" s="2">
        <v>41968</v>
      </c>
      <c r="AI996">
        <v>8.4779999999999994E-3</v>
      </c>
      <c r="AK996" s="2">
        <v>41968</v>
      </c>
      <c r="AL996">
        <v>216.93219999999999</v>
      </c>
      <c r="AN996" s="2">
        <v>41968</v>
      </c>
      <c r="AO996">
        <v>1908.27</v>
      </c>
    </row>
    <row r="997" spans="1:41" x14ac:dyDescent="0.25">
      <c r="A997" s="1">
        <v>41967</v>
      </c>
      <c r="B997">
        <v>378.44</v>
      </c>
      <c r="D997" s="1">
        <v>41967</v>
      </c>
      <c r="E997">
        <v>279.79000000000002</v>
      </c>
      <c r="G997" s="1">
        <v>41967</v>
      </c>
      <c r="H997">
        <v>2069.41</v>
      </c>
      <c r="J997" s="1">
        <v>41967</v>
      </c>
      <c r="K997">
        <v>3211.7</v>
      </c>
      <c r="M997" s="1">
        <v>41967</v>
      </c>
      <c r="N997">
        <v>1197.1199999999999</v>
      </c>
      <c r="P997" s="1">
        <v>41967</v>
      </c>
      <c r="Q997">
        <v>10.18</v>
      </c>
      <c r="S997" s="1">
        <v>41967</v>
      </c>
      <c r="T997">
        <v>33.860950000000003</v>
      </c>
      <c r="V997" s="1">
        <v>41967</v>
      </c>
      <c r="W997">
        <v>200.96</v>
      </c>
      <c r="Y997" s="2">
        <v>41967</v>
      </c>
      <c r="Z997">
        <v>1.2426999999999999</v>
      </c>
      <c r="AB997" s="2">
        <v>41967</v>
      </c>
      <c r="AC997">
        <v>1.5695999999999999</v>
      </c>
      <c r="AE997" s="2">
        <v>41967</v>
      </c>
      <c r="AF997">
        <v>1.0331999999999999</v>
      </c>
      <c r="AH997" s="2">
        <v>41967</v>
      </c>
      <c r="AI997">
        <v>8.4460000000000004E-3</v>
      </c>
      <c r="AK997" s="2">
        <v>41967</v>
      </c>
      <c r="AL997">
        <v>216.59190000000001</v>
      </c>
      <c r="AN997" s="2">
        <v>41967</v>
      </c>
      <c r="AO997">
        <v>1904.11</v>
      </c>
    </row>
    <row r="998" spans="1:41" x14ac:dyDescent="0.25">
      <c r="A998" s="1">
        <v>41964</v>
      </c>
      <c r="B998">
        <v>353.8</v>
      </c>
      <c r="D998" s="1">
        <v>41964</v>
      </c>
      <c r="E998">
        <v>276.69</v>
      </c>
      <c r="G998" s="1">
        <v>41964</v>
      </c>
      <c r="H998">
        <v>2063.5</v>
      </c>
      <c r="J998" s="1">
        <v>41964</v>
      </c>
      <c r="K998">
        <v>3194.22</v>
      </c>
      <c r="M998" s="1">
        <v>41964</v>
      </c>
      <c r="N998">
        <v>1195.98</v>
      </c>
      <c r="P998" s="1">
        <v>41964</v>
      </c>
      <c r="Q998">
        <v>10.69</v>
      </c>
      <c r="S998" s="1">
        <v>41964</v>
      </c>
      <c r="T998">
        <v>34.144620000000003</v>
      </c>
      <c r="V998" s="1">
        <v>41964</v>
      </c>
      <c r="W998">
        <v>201.92</v>
      </c>
      <c r="Y998" s="2">
        <v>41964</v>
      </c>
      <c r="Z998">
        <v>1.2387999999999999</v>
      </c>
      <c r="AB998" s="2">
        <v>41964</v>
      </c>
      <c r="AC998">
        <v>1.5651000000000002</v>
      </c>
      <c r="AE998" s="2">
        <v>41964</v>
      </c>
      <c r="AF998">
        <v>1.0307999999999999</v>
      </c>
      <c r="AH998" s="2">
        <v>41964</v>
      </c>
      <c r="AI998">
        <v>8.4910000000000003E-3</v>
      </c>
      <c r="AK998" s="2">
        <v>41964</v>
      </c>
      <c r="AL998">
        <v>216.46700000000001</v>
      </c>
      <c r="AN998" s="2">
        <v>41964</v>
      </c>
      <c r="AO998">
        <v>1902.57</v>
      </c>
    </row>
    <row r="999" spans="1:41" x14ac:dyDescent="0.25">
      <c r="A999" s="1">
        <v>41963</v>
      </c>
      <c r="B999">
        <v>357.96</v>
      </c>
      <c r="D999" s="1">
        <v>41963</v>
      </c>
      <c r="E999">
        <v>270.83</v>
      </c>
      <c r="G999" s="1">
        <v>41963</v>
      </c>
      <c r="H999">
        <v>2052.75</v>
      </c>
      <c r="J999" s="1">
        <v>41963</v>
      </c>
      <c r="K999">
        <v>3102.21</v>
      </c>
      <c r="M999" s="1">
        <v>41963</v>
      </c>
      <c r="N999">
        <v>1191.46</v>
      </c>
      <c r="P999" s="1">
        <v>41963</v>
      </c>
      <c r="Q999">
        <v>10</v>
      </c>
      <c r="S999" s="1">
        <v>41963</v>
      </c>
      <c r="T999">
        <v>33.996470000000002</v>
      </c>
      <c r="V999" s="1">
        <v>41963</v>
      </c>
      <c r="W999">
        <v>199.63</v>
      </c>
      <c r="Y999" s="2">
        <v>41963</v>
      </c>
      <c r="Z999">
        <v>1.2539</v>
      </c>
      <c r="AB999" s="2">
        <v>41963</v>
      </c>
      <c r="AC999">
        <v>1.5688</v>
      </c>
      <c r="AE999" s="2">
        <v>41963</v>
      </c>
      <c r="AF999">
        <v>1.0434000000000001</v>
      </c>
      <c r="AH999" s="2">
        <v>41963</v>
      </c>
      <c r="AI999">
        <v>8.4670000000000006E-3</v>
      </c>
      <c r="AK999" s="2">
        <v>41963</v>
      </c>
      <c r="AL999">
        <v>215.58080000000001</v>
      </c>
      <c r="AN999" s="2">
        <v>41963</v>
      </c>
      <c r="AO999">
        <v>1899.75</v>
      </c>
    </row>
    <row r="1000" spans="1:41" x14ac:dyDescent="0.25">
      <c r="A1000" s="1">
        <v>41962</v>
      </c>
      <c r="B1000">
        <v>376.69</v>
      </c>
      <c r="D1000" s="1">
        <v>41962</v>
      </c>
      <c r="E1000">
        <v>269.67</v>
      </c>
      <c r="G1000" s="1">
        <v>41962</v>
      </c>
      <c r="H1000">
        <v>2048.7199999999998</v>
      </c>
      <c r="J1000" s="1">
        <v>41962</v>
      </c>
      <c r="K1000">
        <v>3123.12</v>
      </c>
      <c r="M1000" s="1">
        <v>41962</v>
      </c>
      <c r="N1000">
        <v>1195.5999999999999</v>
      </c>
      <c r="P1000" s="1">
        <v>41962</v>
      </c>
      <c r="Q1000">
        <v>9.4600000000000009</v>
      </c>
      <c r="S1000" s="1">
        <v>41962</v>
      </c>
      <c r="T1000">
        <v>33.247950000000003</v>
      </c>
      <c r="V1000" s="1">
        <v>41962</v>
      </c>
      <c r="W1000">
        <v>199.24</v>
      </c>
      <c r="Y1000" s="2">
        <v>41962</v>
      </c>
      <c r="Z1000">
        <v>1.2549999999999999</v>
      </c>
      <c r="AB1000" s="2">
        <v>41962</v>
      </c>
      <c r="AC1000">
        <v>1.5685</v>
      </c>
      <c r="AE1000" s="2">
        <v>41962</v>
      </c>
      <c r="AF1000">
        <v>1.0448</v>
      </c>
      <c r="AH1000" s="2">
        <v>41962</v>
      </c>
      <c r="AI1000">
        <v>8.4930000000000005E-3</v>
      </c>
      <c r="AK1000" s="2">
        <v>41962</v>
      </c>
      <c r="AL1000">
        <v>215.1026</v>
      </c>
      <c r="AN1000" s="2">
        <v>41962</v>
      </c>
      <c r="AO1000">
        <v>1897.79</v>
      </c>
    </row>
    <row r="1001" spans="1:41" x14ac:dyDescent="0.25">
      <c r="A1001" s="1">
        <v>41961</v>
      </c>
      <c r="B1001">
        <v>378.72</v>
      </c>
      <c r="D1001" s="1">
        <v>41961</v>
      </c>
      <c r="E1001">
        <v>269.08999999999997</v>
      </c>
      <c r="G1001" s="1">
        <v>41961</v>
      </c>
      <c r="H1001">
        <v>2051.8000000000002</v>
      </c>
      <c r="J1001" s="1">
        <v>41961</v>
      </c>
      <c r="K1001">
        <v>3120.42</v>
      </c>
      <c r="M1001" s="1">
        <v>41961</v>
      </c>
      <c r="N1001">
        <v>1195.22</v>
      </c>
      <c r="P1001" s="1">
        <v>41961</v>
      </c>
      <c r="Q1001">
        <v>9.65</v>
      </c>
      <c r="S1001" s="1">
        <v>41961</v>
      </c>
      <c r="T1001">
        <v>33.91066</v>
      </c>
      <c r="V1001" s="1">
        <v>41961</v>
      </c>
      <c r="W1001">
        <v>197.64</v>
      </c>
      <c r="Y1001" s="2">
        <v>41961</v>
      </c>
      <c r="Z1001">
        <v>1.2532000000000001</v>
      </c>
      <c r="AB1001" s="2">
        <v>41961</v>
      </c>
      <c r="AC1001">
        <v>1.5648</v>
      </c>
      <c r="AE1001" s="2">
        <v>41961</v>
      </c>
      <c r="AF1001">
        <v>1.0435000000000001</v>
      </c>
      <c r="AH1001" s="2">
        <v>41961</v>
      </c>
      <c r="AI1001">
        <v>8.5640000000000004E-3</v>
      </c>
      <c r="AK1001" s="2">
        <v>41961</v>
      </c>
      <c r="AL1001">
        <v>215.45500000000001</v>
      </c>
      <c r="AN1001" s="2">
        <v>41961</v>
      </c>
      <c r="AO1001">
        <v>1900.28</v>
      </c>
    </row>
    <row r="1002" spans="1:41" x14ac:dyDescent="0.25">
      <c r="A1002" s="1">
        <v>41960</v>
      </c>
      <c r="B1002">
        <v>385.86</v>
      </c>
      <c r="D1002" s="1">
        <v>41960</v>
      </c>
      <c r="E1002">
        <v>269.08999999999997</v>
      </c>
      <c r="G1002" s="1">
        <v>41960</v>
      </c>
      <c r="H1002">
        <v>2041.32</v>
      </c>
      <c r="J1002" s="1">
        <v>41960</v>
      </c>
      <c r="K1002">
        <v>3084.79</v>
      </c>
      <c r="M1002" s="1">
        <v>41960</v>
      </c>
      <c r="N1002">
        <v>1183.6500000000001</v>
      </c>
      <c r="P1002" s="1">
        <v>41960</v>
      </c>
      <c r="Q1002">
        <v>9.61</v>
      </c>
      <c r="S1002" s="1">
        <v>41960</v>
      </c>
      <c r="T1002">
        <v>34.260800000000003</v>
      </c>
      <c r="V1002" s="1">
        <v>41960</v>
      </c>
      <c r="W1002">
        <v>199.5</v>
      </c>
      <c r="Y1002" s="2">
        <v>41960</v>
      </c>
      <c r="Z1002">
        <v>1.2447999999999999</v>
      </c>
      <c r="AB1002" s="2">
        <v>41960</v>
      </c>
      <c r="AC1002">
        <v>1.5638000000000001</v>
      </c>
      <c r="AE1002" s="2">
        <v>41960</v>
      </c>
      <c r="AF1002">
        <v>1.0362</v>
      </c>
      <c r="AH1002" s="2">
        <v>41960</v>
      </c>
      <c r="AI1002">
        <v>8.5839999999999996E-3</v>
      </c>
      <c r="AK1002" s="2">
        <v>41960</v>
      </c>
      <c r="AL1002">
        <v>215.80930000000001</v>
      </c>
      <c r="AN1002" s="2">
        <v>41960</v>
      </c>
      <c r="AO1002">
        <v>1899.77</v>
      </c>
    </row>
    <row r="1003" spans="1:41" x14ac:dyDescent="0.25">
      <c r="A1003" s="1">
        <v>41957</v>
      </c>
      <c r="B1003">
        <v>396.45</v>
      </c>
      <c r="D1003" s="1">
        <v>41957</v>
      </c>
      <c r="E1003">
        <v>271.33999999999997</v>
      </c>
      <c r="G1003" s="1">
        <v>41957</v>
      </c>
      <c r="H1003">
        <v>2039.82</v>
      </c>
      <c r="J1003" s="1">
        <v>41957</v>
      </c>
      <c r="K1003">
        <v>3059.99</v>
      </c>
      <c r="M1003" s="1">
        <v>41957</v>
      </c>
      <c r="N1003">
        <v>1188.48</v>
      </c>
      <c r="P1003" s="1">
        <v>41957</v>
      </c>
      <c r="Q1003">
        <v>9.7200000000000006</v>
      </c>
      <c r="S1003" s="1">
        <v>41957</v>
      </c>
      <c r="T1003">
        <v>34.470910000000003</v>
      </c>
      <c r="V1003" s="1">
        <v>41957</v>
      </c>
      <c r="W1003">
        <v>199.05</v>
      </c>
      <c r="Y1003" s="2">
        <v>41957</v>
      </c>
      <c r="Z1003">
        <v>1.2514000000000001</v>
      </c>
      <c r="AB1003" s="2">
        <v>41957</v>
      </c>
      <c r="AC1003">
        <v>1.5659000000000001</v>
      </c>
      <c r="AE1003" s="2">
        <v>41957</v>
      </c>
      <c r="AF1003">
        <v>1.042</v>
      </c>
      <c r="AH1003" s="2">
        <v>41957</v>
      </c>
      <c r="AI1003">
        <v>8.5979999999999997E-3</v>
      </c>
      <c r="AK1003" s="2">
        <v>41957</v>
      </c>
      <c r="AL1003">
        <v>215.61420000000001</v>
      </c>
      <c r="AN1003" s="2">
        <v>41957</v>
      </c>
      <c r="AO1003">
        <v>1900.82</v>
      </c>
    </row>
    <row r="1004" spans="1:41" x14ac:dyDescent="0.25">
      <c r="A1004" s="1">
        <v>41956</v>
      </c>
      <c r="B1004">
        <v>404.73</v>
      </c>
      <c r="D1004" s="1">
        <v>41956</v>
      </c>
      <c r="E1004">
        <v>272.10000000000002</v>
      </c>
      <c r="G1004" s="1">
        <v>41956</v>
      </c>
      <c r="H1004">
        <v>2039.33</v>
      </c>
      <c r="J1004" s="1">
        <v>41956</v>
      </c>
      <c r="K1004">
        <v>3056.8</v>
      </c>
      <c r="M1004" s="1">
        <v>41956</v>
      </c>
      <c r="N1004">
        <v>1163.8</v>
      </c>
      <c r="P1004" s="1">
        <v>41956</v>
      </c>
      <c r="Q1004">
        <v>9.2899999999999991</v>
      </c>
      <c r="S1004" s="1">
        <v>41956</v>
      </c>
      <c r="T1004">
        <v>34.73366</v>
      </c>
      <c r="V1004" s="1">
        <v>41956</v>
      </c>
      <c r="W1004">
        <v>198.71</v>
      </c>
      <c r="Y1004" s="2">
        <v>41956</v>
      </c>
      <c r="Z1004">
        <v>1.2464999999999999</v>
      </c>
      <c r="AB1004" s="2">
        <v>41956</v>
      </c>
      <c r="AC1004">
        <v>1.5708</v>
      </c>
      <c r="AE1004" s="2">
        <v>41956</v>
      </c>
      <c r="AF1004">
        <v>1.0368999999999999</v>
      </c>
      <c r="AH1004" s="2">
        <v>41956</v>
      </c>
      <c r="AI1004">
        <v>8.6379999999999998E-3</v>
      </c>
      <c r="AK1004" s="2">
        <v>41956</v>
      </c>
      <c r="AL1004">
        <v>215.64250000000001</v>
      </c>
      <c r="AN1004" s="2">
        <v>41956</v>
      </c>
      <c r="AO1004">
        <v>1898.88</v>
      </c>
    </row>
    <row r="1005" spans="1:41" x14ac:dyDescent="0.25">
      <c r="A1005" s="1">
        <v>41955</v>
      </c>
      <c r="B1005">
        <v>426.3</v>
      </c>
      <c r="D1005" s="1">
        <v>41955</v>
      </c>
      <c r="E1005">
        <v>274.8</v>
      </c>
      <c r="G1005" s="1">
        <v>41955</v>
      </c>
      <c r="H1005">
        <v>2038.25</v>
      </c>
      <c r="J1005" s="1">
        <v>41955</v>
      </c>
      <c r="K1005">
        <v>3047.3</v>
      </c>
      <c r="M1005" s="1">
        <v>41955</v>
      </c>
      <c r="N1005">
        <v>1163.28</v>
      </c>
      <c r="P1005" s="1">
        <v>41955</v>
      </c>
      <c r="Q1005">
        <v>9.67</v>
      </c>
      <c r="S1005" s="1">
        <v>41955</v>
      </c>
      <c r="T1005">
        <v>34.22871</v>
      </c>
      <c r="V1005" s="1">
        <v>41955</v>
      </c>
      <c r="W1005">
        <v>200.31</v>
      </c>
      <c r="Y1005" s="2">
        <v>41955</v>
      </c>
      <c r="Z1005">
        <v>1.2439</v>
      </c>
      <c r="AB1005" s="2">
        <v>41955</v>
      </c>
      <c r="AC1005">
        <v>1.5794999999999999</v>
      </c>
      <c r="AE1005" s="2">
        <v>41955</v>
      </c>
      <c r="AF1005">
        <v>1.0347</v>
      </c>
      <c r="AH1005" s="2">
        <v>41955</v>
      </c>
      <c r="AI1005">
        <v>8.6619999999999996E-3</v>
      </c>
      <c r="AK1005" s="2">
        <v>41955</v>
      </c>
      <c r="AL1005">
        <v>215.86330000000001</v>
      </c>
      <c r="AN1005" s="2">
        <v>41955</v>
      </c>
      <c r="AO1005">
        <v>1897.99</v>
      </c>
    </row>
    <row r="1006" spans="1:41" x14ac:dyDescent="0.25">
      <c r="A1006" s="1">
        <v>41954</v>
      </c>
      <c r="B1006">
        <v>367.91</v>
      </c>
      <c r="D1006" s="1">
        <v>41954</v>
      </c>
      <c r="E1006">
        <v>272.39999999999998</v>
      </c>
      <c r="G1006" s="1">
        <v>41954</v>
      </c>
      <c r="H1006">
        <v>2039.68</v>
      </c>
      <c r="J1006" s="1">
        <v>41954</v>
      </c>
      <c r="K1006">
        <v>3104.59</v>
      </c>
      <c r="M1006" s="1">
        <v>41954</v>
      </c>
      <c r="N1006">
        <v>1162.3900000000001</v>
      </c>
      <c r="P1006" s="1">
        <v>41954</v>
      </c>
      <c r="Q1006">
        <v>9.33</v>
      </c>
      <c r="S1006" s="1">
        <v>41954</v>
      </c>
      <c r="T1006">
        <v>33.819459999999999</v>
      </c>
      <c r="V1006" s="1">
        <v>41954</v>
      </c>
      <c r="W1006">
        <v>199.61</v>
      </c>
      <c r="Y1006" s="2">
        <v>41954</v>
      </c>
      <c r="Z1006">
        <v>1.2464</v>
      </c>
      <c r="AB1006" s="2">
        <v>41954</v>
      </c>
      <c r="AC1006">
        <v>1.5885</v>
      </c>
      <c r="AE1006" s="2">
        <v>41954</v>
      </c>
      <c r="AF1006">
        <v>1.0361</v>
      </c>
      <c r="AH1006" s="2">
        <v>41954</v>
      </c>
      <c r="AI1006">
        <v>8.6390000000000008E-3</v>
      </c>
      <c r="AK1006" s="2">
        <v>41954</v>
      </c>
      <c r="AL1006">
        <v>215.91040000000001</v>
      </c>
      <c r="AN1006" s="2">
        <v>41954</v>
      </c>
      <c r="AO1006">
        <v>1897.28</v>
      </c>
    </row>
    <row r="1007" spans="1:41" x14ac:dyDescent="0.25">
      <c r="A1007" s="1">
        <v>41953</v>
      </c>
      <c r="B1007">
        <v>365.92</v>
      </c>
      <c r="D1007" s="1">
        <v>41953</v>
      </c>
      <c r="E1007">
        <v>273.72000000000003</v>
      </c>
      <c r="G1007" s="1">
        <v>41953</v>
      </c>
      <c r="H1007">
        <v>2038.26</v>
      </c>
      <c r="J1007" s="1">
        <v>41953</v>
      </c>
      <c r="K1007">
        <v>3094.6</v>
      </c>
      <c r="M1007" s="1">
        <v>41953</v>
      </c>
      <c r="N1007">
        <v>1161.07</v>
      </c>
      <c r="P1007" s="1">
        <v>41953</v>
      </c>
      <c r="Q1007">
        <v>8.9</v>
      </c>
      <c r="S1007" s="1">
        <v>41953</v>
      </c>
      <c r="T1007">
        <v>33.208880000000001</v>
      </c>
      <c r="V1007" s="1">
        <v>41953</v>
      </c>
      <c r="W1007">
        <v>198.36</v>
      </c>
      <c r="Y1007" s="2">
        <v>41953</v>
      </c>
      <c r="Z1007">
        <v>1.2426999999999999</v>
      </c>
      <c r="AB1007" s="2">
        <v>41953</v>
      </c>
      <c r="AC1007">
        <v>1.5857999999999999</v>
      </c>
      <c r="AE1007" s="2">
        <v>41953</v>
      </c>
      <c r="AF1007">
        <v>1.0335000000000001</v>
      </c>
      <c r="AH1007" s="2">
        <v>41953</v>
      </c>
      <c r="AI1007">
        <v>8.7159999999999998E-3</v>
      </c>
      <c r="AK1007" s="2">
        <v>41953</v>
      </c>
      <c r="AL1007">
        <v>215.8922</v>
      </c>
      <c r="AN1007" s="2">
        <v>41953</v>
      </c>
      <c r="AO1007">
        <v>1897.28</v>
      </c>
    </row>
    <row r="1008" spans="1:41" x14ac:dyDescent="0.25">
      <c r="A1008" s="1">
        <v>41950</v>
      </c>
      <c r="B1008">
        <v>342.67</v>
      </c>
      <c r="D1008" s="1">
        <v>41950</v>
      </c>
      <c r="E1008">
        <v>271.83</v>
      </c>
      <c r="G1008" s="1">
        <v>41950</v>
      </c>
      <c r="H1008">
        <v>2031.92</v>
      </c>
      <c r="J1008" s="1">
        <v>41950</v>
      </c>
      <c r="K1008">
        <v>3064.92</v>
      </c>
      <c r="M1008" s="1">
        <v>41950</v>
      </c>
      <c r="N1008">
        <v>1168.29</v>
      </c>
      <c r="P1008" s="1">
        <v>41950</v>
      </c>
      <c r="Q1008">
        <v>9.31</v>
      </c>
      <c r="S1008" s="1">
        <v>41950</v>
      </c>
      <c r="T1008">
        <v>33.187640000000002</v>
      </c>
      <c r="V1008" s="1">
        <v>41950</v>
      </c>
      <c r="W1008">
        <v>199.92</v>
      </c>
      <c r="Y1008" s="2">
        <v>41950</v>
      </c>
      <c r="Z1008">
        <v>1.2433000000000001</v>
      </c>
      <c r="AB1008" s="2">
        <v>41950</v>
      </c>
      <c r="AC1008">
        <v>1.5847</v>
      </c>
      <c r="AE1008" s="2">
        <v>41950</v>
      </c>
      <c r="AF1008">
        <v>1.0328999999999999</v>
      </c>
      <c r="AH1008" s="2">
        <v>41950</v>
      </c>
      <c r="AI1008">
        <v>8.7200000000000003E-3</v>
      </c>
      <c r="AK1008" s="2">
        <v>41950</v>
      </c>
      <c r="AL1008">
        <v>215.6317</v>
      </c>
      <c r="AN1008" s="2">
        <v>41950</v>
      </c>
      <c r="AO1008">
        <v>1901.06</v>
      </c>
    </row>
    <row r="1009" spans="1:41" x14ac:dyDescent="0.25">
      <c r="A1009" s="1">
        <v>41949</v>
      </c>
      <c r="B1009">
        <v>349.63</v>
      </c>
      <c r="D1009" s="1">
        <v>41949</v>
      </c>
      <c r="E1009">
        <v>272.18</v>
      </c>
      <c r="G1009" s="1">
        <v>41949</v>
      </c>
      <c r="H1009">
        <v>2031.21</v>
      </c>
      <c r="J1009" s="1">
        <v>41949</v>
      </c>
      <c r="K1009">
        <v>3102.07</v>
      </c>
      <c r="M1009" s="1">
        <v>41949</v>
      </c>
      <c r="N1009">
        <v>1144.3399999999999</v>
      </c>
      <c r="P1009" s="1">
        <v>41949</v>
      </c>
      <c r="Q1009">
        <v>8.61</v>
      </c>
      <c r="S1009" s="1">
        <v>41949</v>
      </c>
      <c r="T1009">
        <v>33.38646</v>
      </c>
      <c r="V1009" s="1">
        <v>41949</v>
      </c>
      <c r="W1009">
        <v>199.68</v>
      </c>
      <c r="Y1009" s="2">
        <v>41949</v>
      </c>
      <c r="Z1009">
        <v>1.2398</v>
      </c>
      <c r="AB1009" s="2">
        <v>41949</v>
      </c>
      <c r="AC1009">
        <v>1.5840000000000001</v>
      </c>
      <c r="AE1009" s="2">
        <v>41949</v>
      </c>
      <c r="AF1009">
        <v>1.0297000000000001</v>
      </c>
      <c r="AH1009" s="2">
        <v>41949</v>
      </c>
      <c r="AI1009">
        <v>8.7010000000000004E-3</v>
      </c>
      <c r="AK1009" s="2">
        <v>41949</v>
      </c>
      <c r="AL1009">
        <v>215.56960000000001</v>
      </c>
      <c r="AN1009" s="2">
        <v>41949</v>
      </c>
      <c r="AO1009">
        <v>1896.04</v>
      </c>
    </row>
    <row r="1010" spans="1:41" x14ac:dyDescent="0.25">
      <c r="A1010" s="1">
        <v>41948</v>
      </c>
      <c r="B1010">
        <v>339.76</v>
      </c>
      <c r="D1010" s="1">
        <v>41948</v>
      </c>
      <c r="E1010">
        <v>275.76</v>
      </c>
      <c r="G1010" s="1">
        <v>41948</v>
      </c>
      <c r="H1010">
        <v>2023.57</v>
      </c>
      <c r="J1010" s="1">
        <v>41948</v>
      </c>
      <c r="K1010">
        <v>3091.54</v>
      </c>
      <c r="M1010" s="1">
        <v>41948</v>
      </c>
      <c r="N1010">
        <v>1147.52</v>
      </c>
      <c r="P1010" s="1">
        <v>41948</v>
      </c>
      <c r="Q1010">
        <v>8.65</v>
      </c>
      <c r="S1010" s="1">
        <v>41948</v>
      </c>
      <c r="T1010">
        <v>33.391660000000002</v>
      </c>
      <c r="V1010" s="1">
        <v>41948</v>
      </c>
      <c r="W1010">
        <v>198.46</v>
      </c>
      <c r="Y1010" s="2">
        <v>41948</v>
      </c>
      <c r="Z1010">
        <v>1.2492000000000001</v>
      </c>
      <c r="AB1010" s="2">
        <v>41948</v>
      </c>
      <c r="AC1010">
        <v>1.5979000000000001</v>
      </c>
      <c r="AE1010" s="2">
        <v>41948</v>
      </c>
      <c r="AF1010">
        <v>1.0377000000000001</v>
      </c>
      <c r="AH1010" s="2">
        <v>41948</v>
      </c>
      <c r="AI1010">
        <v>8.7229999999999999E-3</v>
      </c>
      <c r="AK1010" s="2">
        <v>41948</v>
      </c>
      <c r="AL1010">
        <v>215.5025</v>
      </c>
      <c r="AN1010" s="2">
        <v>41948</v>
      </c>
      <c r="AO1010">
        <v>1898.05</v>
      </c>
    </row>
    <row r="1011" spans="1:41" x14ac:dyDescent="0.25">
      <c r="A1011" s="1">
        <v>41947</v>
      </c>
      <c r="B1011">
        <v>327.55</v>
      </c>
      <c r="D1011" s="1">
        <v>41947</v>
      </c>
      <c r="E1011">
        <v>278.19</v>
      </c>
      <c r="G1011" s="1">
        <v>41947</v>
      </c>
      <c r="H1011">
        <v>2012.1</v>
      </c>
      <c r="J1011" s="1">
        <v>41947</v>
      </c>
      <c r="K1011">
        <v>3034.24</v>
      </c>
      <c r="M1011" s="1">
        <v>41947</v>
      </c>
      <c r="N1011">
        <v>1169.24</v>
      </c>
      <c r="P1011" s="1">
        <v>41947</v>
      </c>
      <c r="Q1011">
        <v>8.06</v>
      </c>
      <c r="S1011" s="1">
        <v>41947</v>
      </c>
      <c r="T1011">
        <v>33.265329999999999</v>
      </c>
      <c r="V1011" s="1">
        <v>41947</v>
      </c>
      <c r="W1011">
        <v>198.92</v>
      </c>
      <c r="Y1011" s="2">
        <v>41947</v>
      </c>
      <c r="Z1011">
        <v>1.2544999999999999</v>
      </c>
      <c r="AB1011" s="2">
        <v>41947</v>
      </c>
      <c r="AC1011">
        <v>1.5992</v>
      </c>
      <c r="AE1011" s="2">
        <v>41947</v>
      </c>
      <c r="AF1011">
        <v>1.0415000000000001</v>
      </c>
      <c r="AH1011" s="2">
        <v>41947</v>
      </c>
      <c r="AI1011">
        <v>8.8079999999999999E-3</v>
      </c>
      <c r="AK1011" s="2">
        <v>41947</v>
      </c>
      <c r="AL1011">
        <v>215.54249999999999</v>
      </c>
      <c r="AN1011" s="2">
        <v>41947</v>
      </c>
      <c r="AO1011">
        <v>1898.52</v>
      </c>
    </row>
    <row r="1012" spans="1:41" x14ac:dyDescent="0.25">
      <c r="A1012" s="1">
        <v>41946</v>
      </c>
      <c r="B1012">
        <v>327.51</v>
      </c>
      <c r="D1012" s="1">
        <v>41946</v>
      </c>
      <c r="E1012">
        <v>277.99</v>
      </c>
      <c r="G1012" s="1">
        <v>41946</v>
      </c>
      <c r="H1012">
        <v>2017.81</v>
      </c>
      <c r="J1012" s="1">
        <v>41946</v>
      </c>
      <c r="K1012">
        <v>3082.32</v>
      </c>
      <c r="M1012" s="1">
        <v>41946</v>
      </c>
      <c r="N1012">
        <v>1172.02</v>
      </c>
      <c r="P1012" s="1">
        <v>41946</v>
      </c>
      <c r="Q1012">
        <v>8.7899999999999991</v>
      </c>
      <c r="S1012" s="1">
        <v>41946</v>
      </c>
      <c r="T1012">
        <v>33.907339999999998</v>
      </c>
      <c r="V1012" s="1">
        <v>41946</v>
      </c>
      <c r="W1012">
        <v>201.3</v>
      </c>
      <c r="Y1012" s="2">
        <v>41946</v>
      </c>
      <c r="Z1012">
        <v>1.2484999999999999</v>
      </c>
      <c r="AB1012" s="2">
        <v>41946</v>
      </c>
      <c r="AC1012">
        <v>1.5986</v>
      </c>
      <c r="AE1012" s="2">
        <v>41946</v>
      </c>
      <c r="AF1012">
        <v>1.0354000000000001</v>
      </c>
      <c r="AH1012" s="2">
        <v>41946</v>
      </c>
      <c r="AI1012">
        <v>8.7729999999999995E-3</v>
      </c>
      <c r="AK1012" s="2">
        <v>41946</v>
      </c>
      <c r="AL1012">
        <v>215.29759999999999</v>
      </c>
      <c r="AN1012" s="2">
        <v>41946</v>
      </c>
      <c r="AO1012">
        <v>1898.28</v>
      </c>
    </row>
    <row r="1013" spans="1:41" x14ac:dyDescent="0.25">
      <c r="A1013" s="1">
        <v>41943</v>
      </c>
      <c r="B1013">
        <v>342.38</v>
      </c>
      <c r="D1013" s="1">
        <v>41943</v>
      </c>
      <c r="E1013">
        <v>280.87</v>
      </c>
      <c r="G1013" s="1">
        <v>41943</v>
      </c>
      <c r="H1013">
        <v>2018.05</v>
      </c>
      <c r="J1013" s="1">
        <v>41943</v>
      </c>
      <c r="K1013">
        <v>3113.32</v>
      </c>
      <c r="M1013" s="1">
        <v>41943</v>
      </c>
      <c r="N1013">
        <v>1172.1600000000001</v>
      </c>
      <c r="P1013" s="1">
        <v>41943</v>
      </c>
      <c r="Q1013">
        <v>9.09</v>
      </c>
      <c r="S1013" s="1">
        <v>41943</v>
      </c>
      <c r="T1013">
        <v>34.048969999999997</v>
      </c>
      <c r="V1013" s="1">
        <v>41943</v>
      </c>
      <c r="W1013">
        <v>200.44</v>
      </c>
      <c r="Y1013" s="2">
        <v>41943</v>
      </c>
      <c r="Z1013">
        <v>1.2530999999999999</v>
      </c>
      <c r="AB1013" s="2">
        <v>41943</v>
      </c>
      <c r="AC1013">
        <v>1.5994000000000002</v>
      </c>
      <c r="AE1013" s="2">
        <v>41943</v>
      </c>
      <c r="AF1013">
        <v>1.0390999999999999</v>
      </c>
      <c r="AH1013" s="2">
        <v>41943</v>
      </c>
      <c r="AI1013">
        <v>8.9180000000000006E-3</v>
      </c>
      <c r="AK1013" s="2">
        <v>41943</v>
      </c>
      <c r="AL1013">
        <v>215.42060000000001</v>
      </c>
      <c r="AN1013" s="2">
        <v>41943</v>
      </c>
      <c r="AO1013">
        <v>1899.6</v>
      </c>
    </row>
    <row r="1014" spans="1:41" x14ac:dyDescent="0.25">
      <c r="A1014" s="1">
        <v>41942</v>
      </c>
      <c r="B1014">
        <v>347.62</v>
      </c>
      <c r="D1014" s="1">
        <v>41942</v>
      </c>
      <c r="E1014">
        <v>276.83999999999997</v>
      </c>
      <c r="G1014" s="1">
        <v>41942</v>
      </c>
      <c r="H1014">
        <v>1994.65</v>
      </c>
      <c r="J1014" s="1">
        <v>41942</v>
      </c>
      <c r="K1014">
        <v>3035.9</v>
      </c>
      <c r="M1014" s="1">
        <v>41942</v>
      </c>
      <c r="N1014">
        <v>1199.5899999999999</v>
      </c>
      <c r="P1014" s="1">
        <v>41942</v>
      </c>
      <c r="Q1014">
        <v>8.9700000000000006</v>
      </c>
      <c r="S1014" s="1">
        <v>41942</v>
      </c>
      <c r="T1014">
        <v>33.897979999999997</v>
      </c>
      <c r="V1014" s="1">
        <v>41942</v>
      </c>
      <c r="W1014">
        <v>200.56</v>
      </c>
      <c r="Y1014" s="2">
        <v>41942</v>
      </c>
      <c r="Z1014">
        <v>1.2608999999999999</v>
      </c>
      <c r="AB1014" s="2">
        <v>41942</v>
      </c>
      <c r="AC1014">
        <v>1.5996000000000001</v>
      </c>
      <c r="AE1014" s="2">
        <v>41942</v>
      </c>
      <c r="AF1014">
        <v>1.0458000000000001</v>
      </c>
      <c r="AH1014" s="2">
        <v>41942</v>
      </c>
      <c r="AI1014">
        <v>9.1389999999999996E-3</v>
      </c>
      <c r="AK1014" s="2">
        <v>41942</v>
      </c>
      <c r="AL1014">
        <v>215.04990000000001</v>
      </c>
      <c r="AN1014" s="2">
        <v>41942</v>
      </c>
      <c r="AO1014">
        <v>1901.67</v>
      </c>
    </row>
    <row r="1015" spans="1:41" x14ac:dyDescent="0.25">
      <c r="A1015" s="1">
        <v>41941</v>
      </c>
      <c r="B1015">
        <v>341.22</v>
      </c>
      <c r="D1015" s="1">
        <v>41941</v>
      </c>
      <c r="E1015">
        <v>273.63</v>
      </c>
      <c r="G1015" s="1">
        <v>41941</v>
      </c>
      <c r="H1015">
        <v>1982.3</v>
      </c>
      <c r="J1015" s="1">
        <v>41941</v>
      </c>
      <c r="K1015">
        <v>3022.42</v>
      </c>
      <c r="M1015" s="1">
        <v>41941</v>
      </c>
      <c r="N1015">
        <v>1223.8399999999999</v>
      </c>
      <c r="P1015" s="1">
        <v>41941</v>
      </c>
      <c r="Q1015">
        <v>9.4499999999999993</v>
      </c>
      <c r="S1015" s="1">
        <v>41941</v>
      </c>
      <c r="T1015">
        <v>34.167119999999997</v>
      </c>
      <c r="V1015" s="1">
        <v>41941</v>
      </c>
      <c r="W1015">
        <v>201.5</v>
      </c>
      <c r="Y1015" s="2">
        <v>41941</v>
      </c>
      <c r="Z1015">
        <v>1.2734000000000001</v>
      </c>
      <c r="AB1015" s="2">
        <v>41941</v>
      </c>
      <c r="AC1015">
        <v>1.6093</v>
      </c>
      <c r="AE1015" s="2">
        <v>41941</v>
      </c>
      <c r="AF1015">
        <v>1.0564</v>
      </c>
      <c r="AH1015" s="2">
        <v>41941</v>
      </c>
      <c r="AI1015">
        <v>9.2440000000000005E-3</v>
      </c>
      <c r="AK1015" s="2">
        <v>41941</v>
      </c>
      <c r="AL1015">
        <v>214.5403</v>
      </c>
      <c r="AN1015" s="2">
        <v>41941</v>
      </c>
      <c r="AO1015">
        <v>1900.15</v>
      </c>
    </row>
    <row r="1016" spans="1:41" x14ac:dyDescent="0.25">
      <c r="A1016" s="1">
        <v>41940</v>
      </c>
      <c r="B1016">
        <v>355.88</v>
      </c>
      <c r="D1016" s="1">
        <v>41940</v>
      </c>
      <c r="E1016">
        <v>271.45</v>
      </c>
      <c r="G1016" s="1">
        <v>41940</v>
      </c>
      <c r="H1016">
        <v>1985.05</v>
      </c>
      <c r="J1016" s="1">
        <v>41940</v>
      </c>
      <c r="K1016">
        <v>3036.15</v>
      </c>
      <c r="M1016" s="1">
        <v>41940</v>
      </c>
      <c r="N1016">
        <v>1228.95</v>
      </c>
      <c r="P1016" s="1">
        <v>41940</v>
      </c>
      <c r="Q1016">
        <v>9.4</v>
      </c>
      <c r="S1016" s="1">
        <v>41940</v>
      </c>
      <c r="T1016">
        <v>33.365600000000001</v>
      </c>
      <c r="V1016" s="1">
        <v>41940</v>
      </c>
      <c r="W1016">
        <v>199.44</v>
      </c>
      <c r="Y1016" s="2">
        <v>41940</v>
      </c>
      <c r="Z1016">
        <v>1.2739</v>
      </c>
      <c r="AB1016" s="2">
        <v>41940</v>
      </c>
      <c r="AC1016">
        <v>1.6139000000000001</v>
      </c>
      <c r="AE1016" s="2">
        <v>41940</v>
      </c>
      <c r="AF1016">
        <v>1.0565</v>
      </c>
      <c r="AH1016" s="2">
        <v>41940</v>
      </c>
      <c r="AI1016">
        <v>9.2569999999999996E-3</v>
      </c>
      <c r="AK1016" s="2">
        <v>41940</v>
      </c>
      <c r="AL1016">
        <v>214.6371</v>
      </c>
      <c r="AN1016" s="2">
        <v>41940</v>
      </c>
      <c r="AO1016">
        <v>1903.45</v>
      </c>
    </row>
    <row r="1017" spans="1:41" x14ac:dyDescent="0.25">
      <c r="A1017" s="1">
        <v>41939</v>
      </c>
      <c r="B1017">
        <v>351.88</v>
      </c>
      <c r="D1017" s="1">
        <v>41939</v>
      </c>
      <c r="E1017">
        <v>264.52</v>
      </c>
      <c r="G1017" s="1">
        <v>41939</v>
      </c>
      <c r="H1017">
        <v>1961.63</v>
      </c>
      <c r="J1017" s="1">
        <v>41939</v>
      </c>
      <c r="K1017">
        <v>2998.84</v>
      </c>
      <c r="M1017" s="1">
        <v>41939</v>
      </c>
      <c r="N1017">
        <v>1229.73</v>
      </c>
      <c r="P1017" s="1">
        <v>41939</v>
      </c>
      <c r="Q1017">
        <v>8.65</v>
      </c>
      <c r="S1017" s="1">
        <v>41939</v>
      </c>
      <c r="T1017">
        <v>33.109690000000001</v>
      </c>
      <c r="V1017" s="1">
        <v>41939</v>
      </c>
      <c r="W1017">
        <v>197.15</v>
      </c>
      <c r="Y1017" s="2">
        <v>41939</v>
      </c>
      <c r="Z1017">
        <v>1.2705</v>
      </c>
      <c r="AB1017" s="2">
        <v>41939</v>
      </c>
      <c r="AC1017">
        <v>1.6122999999999998</v>
      </c>
      <c r="AE1017" s="2">
        <v>41939</v>
      </c>
      <c r="AF1017">
        <v>1.0539000000000001</v>
      </c>
      <c r="AH1017" s="2">
        <v>41939</v>
      </c>
      <c r="AI1017">
        <v>9.2860000000000009E-3</v>
      </c>
      <c r="AK1017" s="2">
        <v>41939</v>
      </c>
      <c r="AL1017">
        <v>214.77619999999999</v>
      </c>
      <c r="AN1017" s="2">
        <v>41939</v>
      </c>
      <c r="AO1017">
        <v>1905.43</v>
      </c>
    </row>
    <row r="1018" spans="1:41" x14ac:dyDescent="0.25">
      <c r="A1018" s="1">
        <v>41936</v>
      </c>
      <c r="B1018">
        <v>358.09</v>
      </c>
      <c r="D1018" s="1">
        <v>41936</v>
      </c>
      <c r="E1018">
        <v>269.99</v>
      </c>
      <c r="G1018" s="1">
        <v>41936</v>
      </c>
      <c r="H1018">
        <v>1964.58</v>
      </c>
      <c r="J1018" s="1">
        <v>41936</v>
      </c>
      <c r="K1018">
        <v>3030.37</v>
      </c>
      <c r="M1018" s="1">
        <v>41936</v>
      </c>
      <c r="N1018">
        <v>1231.28</v>
      </c>
      <c r="P1018" s="1">
        <v>41936</v>
      </c>
      <c r="Q1018">
        <v>9.1</v>
      </c>
      <c r="S1018" s="1">
        <v>41936</v>
      </c>
      <c r="T1018">
        <v>32.435049999999997</v>
      </c>
      <c r="V1018" s="1">
        <v>41936</v>
      </c>
      <c r="W1018">
        <v>196.17</v>
      </c>
      <c r="Y1018" s="2">
        <v>41936</v>
      </c>
      <c r="Z1018">
        <v>1.266</v>
      </c>
      <c r="AB1018" s="2">
        <v>41936</v>
      </c>
      <c r="AC1018">
        <v>1.6072</v>
      </c>
      <c r="AE1018" s="2">
        <v>41936</v>
      </c>
      <c r="AF1018">
        <v>1.0499000000000001</v>
      </c>
      <c r="AH1018" s="2">
        <v>41936</v>
      </c>
      <c r="AI1018">
        <v>9.2540000000000001E-3</v>
      </c>
      <c r="AK1018" s="2">
        <v>41936</v>
      </c>
      <c r="AL1018">
        <v>214.5864</v>
      </c>
      <c r="AN1018" s="2">
        <v>41936</v>
      </c>
      <c r="AO1018">
        <v>1903.64</v>
      </c>
    </row>
    <row r="1019" spans="1:41" x14ac:dyDescent="0.25">
      <c r="A1019" s="1">
        <v>41935</v>
      </c>
      <c r="B1019">
        <v>359.65</v>
      </c>
      <c r="D1019" s="1">
        <v>41935</v>
      </c>
      <c r="E1019">
        <v>267.35000000000002</v>
      </c>
      <c r="G1019" s="1">
        <v>41935</v>
      </c>
      <c r="H1019">
        <v>1950.82</v>
      </c>
      <c r="J1019" s="1">
        <v>41935</v>
      </c>
      <c r="K1019">
        <v>3044.3</v>
      </c>
      <c r="M1019" s="1">
        <v>41935</v>
      </c>
      <c r="N1019">
        <v>1228.6099999999999</v>
      </c>
      <c r="P1019" s="1">
        <v>41935</v>
      </c>
      <c r="Q1019">
        <v>9.2799999999999994</v>
      </c>
      <c r="S1019" s="1">
        <v>41935</v>
      </c>
      <c r="T1019">
        <v>33.020440000000001</v>
      </c>
      <c r="V1019" s="1">
        <v>41935</v>
      </c>
      <c r="W1019">
        <v>197.31</v>
      </c>
      <c r="Y1019" s="2">
        <v>41935</v>
      </c>
      <c r="Z1019">
        <v>1.2642</v>
      </c>
      <c r="AB1019" s="2">
        <v>41935</v>
      </c>
      <c r="AC1019">
        <v>1.6034999999999999</v>
      </c>
      <c r="AE1019" s="2">
        <v>41935</v>
      </c>
      <c r="AF1019">
        <v>1.0479000000000001</v>
      </c>
      <c r="AH1019" s="2">
        <v>41935</v>
      </c>
      <c r="AI1019">
        <v>9.2399999999999999E-3</v>
      </c>
      <c r="AK1019" s="2">
        <v>41935</v>
      </c>
      <c r="AL1019">
        <v>214.51169999999999</v>
      </c>
      <c r="AN1019" s="2">
        <v>41935</v>
      </c>
      <c r="AO1019">
        <v>1903.54</v>
      </c>
    </row>
    <row r="1020" spans="1:41" x14ac:dyDescent="0.25">
      <c r="A1020" s="1">
        <v>41934</v>
      </c>
      <c r="B1020">
        <v>384.19</v>
      </c>
      <c r="D1020" s="1">
        <v>41934</v>
      </c>
      <c r="E1020">
        <v>270.83999999999997</v>
      </c>
      <c r="G1020" s="1">
        <v>41934</v>
      </c>
      <c r="H1020">
        <v>1927.11</v>
      </c>
      <c r="J1020" s="1">
        <v>41934</v>
      </c>
      <c r="K1020">
        <v>3008.53</v>
      </c>
      <c r="M1020" s="1">
        <v>41934</v>
      </c>
      <c r="N1020">
        <v>1244.8499999999999</v>
      </c>
      <c r="P1020" s="1">
        <v>41934</v>
      </c>
      <c r="Q1020">
        <v>8.7899999999999991</v>
      </c>
      <c r="S1020" s="1">
        <v>41934</v>
      </c>
      <c r="T1020">
        <v>32.456670000000003</v>
      </c>
      <c r="V1020" s="1">
        <v>41934</v>
      </c>
      <c r="W1020">
        <v>197.46</v>
      </c>
      <c r="Y1020" s="2">
        <v>41934</v>
      </c>
      <c r="Z1020">
        <v>1.2664</v>
      </c>
      <c r="AB1020" s="2">
        <v>41934</v>
      </c>
      <c r="AC1020">
        <v>1.6074000000000002</v>
      </c>
      <c r="AE1020" s="2">
        <v>41934</v>
      </c>
      <c r="AF1020">
        <v>1.0498000000000001</v>
      </c>
      <c r="AH1020" s="2">
        <v>41934</v>
      </c>
      <c r="AI1020">
        <v>9.3229999999999997E-3</v>
      </c>
      <c r="AK1020" s="2">
        <v>41934</v>
      </c>
      <c r="AL1020">
        <v>214.74</v>
      </c>
      <c r="AN1020" s="2">
        <v>41934</v>
      </c>
      <c r="AO1020">
        <v>1907.63</v>
      </c>
    </row>
    <row r="1021" spans="1:41" x14ac:dyDescent="0.25">
      <c r="A1021" s="1">
        <v>41933</v>
      </c>
      <c r="B1021">
        <v>386.69</v>
      </c>
      <c r="D1021" s="1">
        <v>41933</v>
      </c>
      <c r="E1021">
        <v>269.32</v>
      </c>
      <c r="G1021" s="1">
        <v>41933</v>
      </c>
      <c r="H1021">
        <v>1941.28</v>
      </c>
      <c r="J1021" s="1">
        <v>41933</v>
      </c>
      <c r="K1021">
        <v>2991.46</v>
      </c>
      <c r="M1021" s="1">
        <v>41933</v>
      </c>
      <c r="N1021">
        <v>1251.8599999999999</v>
      </c>
      <c r="P1021" s="1">
        <v>41933</v>
      </c>
      <c r="Q1021">
        <v>9.73</v>
      </c>
      <c r="S1021" s="1">
        <v>41933</v>
      </c>
      <c r="T1021">
        <v>32.497109999999999</v>
      </c>
      <c r="V1021" s="1">
        <v>41933</v>
      </c>
      <c r="W1021">
        <v>196.58</v>
      </c>
      <c r="Y1021" s="2">
        <v>41933</v>
      </c>
      <c r="Z1021">
        <v>1.2732999999999999</v>
      </c>
      <c r="AB1021" s="2">
        <v>41933</v>
      </c>
      <c r="AC1021">
        <v>1.6133999999999999</v>
      </c>
      <c r="AE1021" s="2">
        <v>41933</v>
      </c>
      <c r="AF1021">
        <v>1.0553999999999999</v>
      </c>
      <c r="AH1021" s="2">
        <v>41933</v>
      </c>
      <c r="AI1021">
        <v>9.3769999999999999E-3</v>
      </c>
      <c r="AK1021" s="2">
        <v>41933</v>
      </c>
      <c r="AL1021">
        <v>214.70230000000001</v>
      </c>
      <c r="AN1021" s="2">
        <v>41933</v>
      </c>
      <c r="AO1021">
        <v>1909.34</v>
      </c>
    </row>
    <row r="1022" spans="1:41" x14ac:dyDescent="0.25">
      <c r="A1022" s="1">
        <v>41932</v>
      </c>
      <c r="B1022">
        <v>385.21</v>
      </c>
      <c r="D1022" s="1">
        <v>41932</v>
      </c>
      <c r="E1022">
        <v>271.45999999999998</v>
      </c>
      <c r="G1022" s="1">
        <v>41932</v>
      </c>
      <c r="H1022">
        <v>1904.01</v>
      </c>
      <c r="J1022" s="1">
        <v>41932</v>
      </c>
      <c r="K1022">
        <v>2927.3</v>
      </c>
      <c r="M1022" s="1">
        <v>41932</v>
      </c>
      <c r="N1022">
        <v>1244.97</v>
      </c>
      <c r="P1022" s="1">
        <v>41932</v>
      </c>
      <c r="Q1022">
        <v>9.56</v>
      </c>
      <c r="S1022" s="1">
        <v>41932</v>
      </c>
      <c r="T1022">
        <v>31.964179999999999</v>
      </c>
      <c r="V1022" s="1">
        <v>41932</v>
      </c>
      <c r="W1022">
        <v>194.43</v>
      </c>
      <c r="Y1022" s="2">
        <v>41932</v>
      </c>
      <c r="Z1022">
        <v>1.2795000000000001</v>
      </c>
      <c r="AB1022" s="2">
        <v>41932</v>
      </c>
      <c r="AC1022">
        <v>1.6145</v>
      </c>
      <c r="AE1022" s="2">
        <v>41932</v>
      </c>
      <c r="AF1022">
        <v>1.0608</v>
      </c>
      <c r="AH1022" s="2">
        <v>41932</v>
      </c>
      <c r="AI1022">
        <v>9.3620000000000005E-3</v>
      </c>
      <c r="AK1022" s="2">
        <v>41932</v>
      </c>
      <c r="AL1022">
        <v>214.56309999999999</v>
      </c>
      <c r="AN1022" s="2">
        <v>41932</v>
      </c>
      <c r="AO1022">
        <v>1910.58</v>
      </c>
    </row>
    <row r="1023" spans="1:41" x14ac:dyDescent="0.25">
      <c r="A1023" s="1">
        <v>41929</v>
      </c>
      <c r="B1023">
        <v>381.6</v>
      </c>
      <c r="D1023" s="1">
        <v>41929</v>
      </c>
      <c r="E1023">
        <v>272.61</v>
      </c>
      <c r="G1023" s="1">
        <v>41929</v>
      </c>
      <c r="H1023">
        <v>1886.76</v>
      </c>
      <c r="J1023" s="1">
        <v>41929</v>
      </c>
      <c r="K1023">
        <v>2962.24</v>
      </c>
      <c r="M1023" s="1">
        <v>41929</v>
      </c>
      <c r="N1023">
        <v>1239.24</v>
      </c>
      <c r="P1023" s="1">
        <v>41929</v>
      </c>
      <c r="Q1023">
        <v>9.39</v>
      </c>
      <c r="S1023" s="1">
        <v>41929</v>
      </c>
      <c r="T1023">
        <v>32.073419999999999</v>
      </c>
      <c r="V1023" s="1">
        <v>41929</v>
      </c>
      <c r="W1023">
        <v>196.08</v>
      </c>
      <c r="Y1023" s="2">
        <v>41929</v>
      </c>
      <c r="Z1023">
        <v>1.2770999999999999</v>
      </c>
      <c r="AB1023" s="2">
        <v>41929</v>
      </c>
      <c r="AC1023">
        <v>1.6095999999999999</v>
      </c>
      <c r="AE1023" s="2">
        <v>41929</v>
      </c>
      <c r="AF1023">
        <v>1.0577000000000001</v>
      </c>
      <c r="AH1023" s="2">
        <v>41929</v>
      </c>
      <c r="AI1023">
        <v>9.3760000000000007E-3</v>
      </c>
      <c r="AK1023" s="2">
        <v>41929</v>
      </c>
      <c r="AL1023">
        <v>214.5318</v>
      </c>
      <c r="AN1023" s="2">
        <v>41929</v>
      </c>
      <c r="AO1023">
        <v>1908.51</v>
      </c>
    </row>
    <row r="1024" spans="1:41" x14ac:dyDescent="0.25">
      <c r="A1024" s="1">
        <v>41928</v>
      </c>
      <c r="B1024">
        <v>383.19</v>
      </c>
      <c r="D1024" s="1">
        <v>41928</v>
      </c>
      <c r="E1024">
        <v>269.02999999999997</v>
      </c>
      <c r="G1024" s="1">
        <v>41928</v>
      </c>
      <c r="H1024">
        <v>1862.76</v>
      </c>
      <c r="J1024" s="1">
        <v>41928</v>
      </c>
      <c r="K1024">
        <v>2874.65</v>
      </c>
      <c r="M1024" s="1">
        <v>41928</v>
      </c>
      <c r="N1024">
        <v>1242.98</v>
      </c>
      <c r="P1024" s="1">
        <v>41928</v>
      </c>
      <c r="Q1024">
        <v>10.050000000000001</v>
      </c>
      <c r="S1024" s="1">
        <v>41928</v>
      </c>
      <c r="T1024">
        <v>32.366880000000002</v>
      </c>
      <c r="V1024" s="1">
        <v>41928</v>
      </c>
      <c r="W1024">
        <v>192.18</v>
      </c>
      <c r="Y1024" s="2">
        <v>41928</v>
      </c>
      <c r="Z1024">
        <v>1.2825</v>
      </c>
      <c r="AB1024" s="2">
        <v>41928</v>
      </c>
      <c r="AC1024">
        <v>1.6069</v>
      </c>
      <c r="AE1024" s="2">
        <v>41928</v>
      </c>
      <c r="AF1024">
        <v>1.0622</v>
      </c>
      <c r="AH1024" s="2">
        <v>41928</v>
      </c>
      <c r="AI1024">
        <v>9.4269999999999996E-3</v>
      </c>
      <c r="AK1024" s="2">
        <v>41928</v>
      </c>
      <c r="AL1024">
        <v>214.71350000000001</v>
      </c>
      <c r="AN1024" s="2">
        <v>41928</v>
      </c>
      <c r="AO1024">
        <v>1910.4</v>
      </c>
    </row>
    <row r="1025" spans="1:41" x14ac:dyDescent="0.25">
      <c r="A1025" s="1">
        <v>41927</v>
      </c>
      <c r="B1025">
        <v>391.87</v>
      </c>
      <c r="D1025" s="1">
        <v>41927</v>
      </c>
      <c r="E1025">
        <v>275.25</v>
      </c>
      <c r="G1025" s="1">
        <v>41927</v>
      </c>
      <c r="H1025">
        <v>1862.49</v>
      </c>
      <c r="J1025" s="1">
        <v>41927</v>
      </c>
      <c r="K1025">
        <v>2892.55</v>
      </c>
      <c r="M1025" s="1">
        <v>41927</v>
      </c>
      <c r="N1025">
        <v>1244.1600000000001</v>
      </c>
      <c r="P1025" s="1">
        <v>41927</v>
      </c>
      <c r="Q1025">
        <v>9.34</v>
      </c>
      <c r="S1025" s="1">
        <v>41927</v>
      </c>
      <c r="T1025">
        <v>31.829250000000002</v>
      </c>
      <c r="V1025" s="1">
        <v>41927</v>
      </c>
      <c r="W1025">
        <v>194.53</v>
      </c>
      <c r="Y1025" s="2">
        <v>41927</v>
      </c>
      <c r="Z1025">
        <v>1.2791000000000001</v>
      </c>
      <c r="AB1025" s="2">
        <v>41927</v>
      </c>
      <c r="AC1025">
        <v>1.5937999999999999</v>
      </c>
      <c r="AE1025" s="2">
        <v>41927</v>
      </c>
      <c r="AF1025">
        <v>1.0612999999999999</v>
      </c>
      <c r="AH1025" s="2">
        <v>41927</v>
      </c>
      <c r="AI1025">
        <v>9.4579999999999994E-3</v>
      </c>
      <c r="AK1025" s="2">
        <v>41927</v>
      </c>
      <c r="AL1025">
        <v>215.89230000000001</v>
      </c>
      <c r="AN1025" s="2">
        <v>41927</v>
      </c>
      <c r="AO1025">
        <v>1916.87</v>
      </c>
    </row>
    <row r="1026" spans="1:41" x14ac:dyDescent="0.25">
      <c r="A1026" s="1">
        <v>41926</v>
      </c>
      <c r="B1026">
        <v>407.23</v>
      </c>
      <c r="D1026" s="1">
        <v>41926</v>
      </c>
      <c r="E1026">
        <v>278.64</v>
      </c>
      <c r="G1026" s="1">
        <v>41926</v>
      </c>
      <c r="H1026">
        <v>1877.7</v>
      </c>
      <c r="J1026" s="1">
        <v>41926</v>
      </c>
      <c r="K1026">
        <v>3000.99</v>
      </c>
      <c r="M1026" s="1">
        <v>41926</v>
      </c>
      <c r="N1026">
        <v>1234.27</v>
      </c>
      <c r="P1026" s="1">
        <v>41926</v>
      </c>
      <c r="Q1026">
        <v>8.69</v>
      </c>
      <c r="S1026" s="1">
        <v>41926</v>
      </c>
      <c r="T1026">
        <v>32.293129999999998</v>
      </c>
      <c r="V1026" s="1">
        <v>41926</v>
      </c>
      <c r="W1026">
        <v>198.94</v>
      </c>
      <c r="Y1026" s="2">
        <v>41926</v>
      </c>
      <c r="Z1026">
        <v>1.266</v>
      </c>
      <c r="AB1026" s="2">
        <v>41926</v>
      </c>
      <c r="AC1026">
        <v>1.5922000000000001</v>
      </c>
      <c r="AE1026" s="2">
        <v>41926</v>
      </c>
      <c r="AF1026">
        <v>1.0488</v>
      </c>
      <c r="AH1026" s="2">
        <v>41926</v>
      </c>
      <c r="AI1026">
        <v>9.3410000000000003E-3</v>
      </c>
      <c r="AK1026" s="2">
        <v>41926</v>
      </c>
      <c r="AL1026">
        <v>215.39769999999999</v>
      </c>
      <c r="AN1026" s="2">
        <v>41926</v>
      </c>
      <c r="AO1026">
        <v>1907.91</v>
      </c>
    </row>
    <row r="1027" spans="1:41" x14ac:dyDescent="0.25">
      <c r="A1027" s="1">
        <v>41925</v>
      </c>
      <c r="B1027">
        <v>388.77</v>
      </c>
      <c r="D1027" s="1">
        <v>41925</v>
      </c>
      <c r="E1027">
        <v>279.55</v>
      </c>
      <c r="G1027" s="1">
        <v>41925</v>
      </c>
      <c r="H1027">
        <v>1874.74</v>
      </c>
      <c r="J1027" s="1">
        <v>41925</v>
      </c>
      <c r="K1027">
        <v>2998.32</v>
      </c>
      <c r="M1027" s="1">
        <v>41925</v>
      </c>
      <c r="N1027">
        <v>1228.47</v>
      </c>
      <c r="P1027" s="1">
        <v>41925</v>
      </c>
      <c r="Q1027">
        <v>8.73</v>
      </c>
      <c r="S1027" s="1">
        <v>41925</v>
      </c>
      <c r="T1027">
        <v>31.667000000000002</v>
      </c>
      <c r="V1027" s="1">
        <v>41925</v>
      </c>
      <c r="W1027">
        <v>197.74</v>
      </c>
      <c r="Y1027" s="2">
        <v>41925</v>
      </c>
      <c r="Z1027">
        <v>1.2665999999999999</v>
      </c>
      <c r="AB1027" s="2">
        <v>41925</v>
      </c>
      <c r="AC1027">
        <v>1.6059999999999999</v>
      </c>
      <c r="AE1027" s="2">
        <v>41925</v>
      </c>
      <c r="AF1027">
        <v>1.0486</v>
      </c>
      <c r="AH1027" s="2">
        <v>41925</v>
      </c>
      <c r="AI1027">
        <v>9.306E-3</v>
      </c>
      <c r="AK1027" s="2">
        <v>41925</v>
      </c>
      <c r="AL1027">
        <v>215.23519999999999</v>
      </c>
      <c r="AN1027" s="2">
        <v>41925</v>
      </c>
      <c r="AO1027">
        <v>1899.95</v>
      </c>
    </row>
    <row r="1028" spans="1:41" x14ac:dyDescent="0.25">
      <c r="A1028" s="1">
        <v>41922</v>
      </c>
      <c r="B1028">
        <v>358.05</v>
      </c>
      <c r="D1028" s="1">
        <v>41922</v>
      </c>
      <c r="E1028">
        <v>275.64999999999998</v>
      </c>
      <c r="G1028" s="1">
        <v>41922</v>
      </c>
      <c r="H1028">
        <v>1906.13</v>
      </c>
      <c r="J1028" s="1">
        <v>41922</v>
      </c>
      <c r="K1028">
        <v>2991.5</v>
      </c>
      <c r="M1028" s="1">
        <v>41922</v>
      </c>
      <c r="N1028">
        <v>1222.1600000000001</v>
      </c>
      <c r="P1028" s="1">
        <v>41922</v>
      </c>
      <c r="Q1028">
        <v>9.2899999999999991</v>
      </c>
      <c r="S1028" s="1">
        <v>41922</v>
      </c>
      <c r="T1028">
        <v>30.92867</v>
      </c>
      <c r="V1028" s="1">
        <v>41922</v>
      </c>
      <c r="W1028">
        <v>196.14</v>
      </c>
      <c r="Y1028" s="2">
        <v>41922</v>
      </c>
      <c r="Z1028">
        <v>1.2639</v>
      </c>
      <c r="AB1028" s="2">
        <v>41922</v>
      </c>
      <c r="AC1028">
        <v>1.6063000000000001</v>
      </c>
      <c r="AE1028" s="2">
        <v>41922</v>
      </c>
      <c r="AF1028">
        <v>1.0454000000000001</v>
      </c>
      <c r="AH1028" s="2">
        <v>41922</v>
      </c>
      <c r="AI1028">
        <v>9.2709999999999997E-3</v>
      </c>
      <c r="AK1028" s="2">
        <v>41922</v>
      </c>
      <c r="AL1028">
        <v>215.2354</v>
      </c>
      <c r="AN1028" s="2">
        <v>41922</v>
      </c>
      <c r="AO1028">
        <v>1899.95</v>
      </c>
    </row>
    <row r="1029" spans="1:41" x14ac:dyDescent="0.25">
      <c r="A1029" s="1">
        <v>41921</v>
      </c>
      <c r="B1029">
        <v>366.3</v>
      </c>
      <c r="D1029" s="1">
        <v>41921</v>
      </c>
      <c r="E1029">
        <v>282.63</v>
      </c>
      <c r="G1029" s="1">
        <v>41921</v>
      </c>
      <c r="H1029">
        <v>1928.21</v>
      </c>
      <c r="J1029" s="1">
        <v>41921</v>
      </c>
      <c r="K1029">
        <v>3042.45</v>
      </c>
      <c r="M1029" s="1">
        <v>41921</v>
      </c>
      <c r="N1029">
        <v>1224.03</v>
      </c>
      <c r="P1029" s="1">
        <v>41921</v>
      </c>
      <c r="Q1029">
        <v>9.48</v>
      </c>
      <c r="S1029" s="1">
        <v>41921</v>
      </c>
      <c r="T1029">
        <v>31.313310000000001</v>
      </c>
      <c r="V1029" s="1">
        <v>41921</v>
      </c>
      <c r="W1029">
        <v>198.39</v>
      </c>
      <c r="Y1029" s="2">
        <v>41921</v>
      </c>
      <c r="Z1029">
        <v>1.2685999999999999</v>
      </c>
      <c r="AB1029" s="2">
        <v>41921</v>
      </c>
      <c r="AC1029">
        <v>1.6118999999999999</v>
      </c>
      <c r="AE1029" s="2">
        <v>41921</v>
      </c>
      <c r="AF1029">
        <v>1.0477000000000001</v>
      </c>
      <c r="AH1029" s="2">
        <v>41921</v>
      </c>
      <c r="AI1029">
        <v>9.2659999999999999E-3</v>
      </c>
      <c r="AK1029" s="2">
        <v>41921</v>
      </c>
      <c r="AL1029">
        <v>215.1739</v>
      </c>
      <c r="AN1029" s="2">
        <v>41921</v>
      </c>
      <c r="AO1029">
        <v>1899.13</v>
      </c>
    </row>
    <row r="1030" spans="1:41" x14ac:dyDescent="0.25">
      <c r="A1030" s="1">
        <v>41920</v>
      </c>
      <c r="B1030">
        <v>350.6</v>
      </c>
      <c r="D1030" s="1">
        <v>41920</v>
      </c>
      <c r="E1030">
        <v>278.99</v>
      </c>
      <c r="G1030" s="1">
        <v>41920</v>
      </c>
      <c r="H1030">
        <v>1968.89</v>
      </c>
      <c r="J1030" s="1">
        <v>41920</v>
      </c>
      <c r="K1030">
        <v>3053.31</v>
      </c>
      <c r="M1030" s="1">
        <v>41920</v>
      </c>
      <c r="N1030">
        <v>1207.3800000000001</v>
      </c>
      <c r="P1030" s="1">
        <v>41920</v>
      </c>
      <c r="Q1030">
        <v>10.81</v>
      </c>
      <c r="S1030" s="1">
        <v>41920</v>
      </c>
      <c r="T1030">
        <v>31.552409999999998</v>
      </c>
      <c r="V1030" s="1">
        <v>41920</v>
      </c>
      <c r="W1030">
        <v>196.58</v>
      </c>
      <c r="Y1030" s="2">
        <v>41920</v>
      </c>
      <c r="Z1030">
        <v>1.2678</v>
      </c>
      <c r="AB1030" s="2">
        <v>41920</v>
      </c>
      <c r="AC1030">
        <v>1.6069</v>
      </c>
      <c r="AE1030" s="2">
        <v>41920</v>
      </c>
      <c r="AF1030">
        <v>1.0450999999999999</v>
      </c>
      <c r="AH1030" s="2">
        <v>41920</v>
      </c>
      <c r="AI1030">
        <v>9.2219999999999993E-3</v>
      </c>
      <c r="AK1030" s="2">
        <v>41920</v>
      </c>
      <c r="AL1030">
        <v>214.9622</v>
      </c>
      <c r="AN1030" s="2">
        <v>41920</v>
      </c>
      <c r="AO1030">
        <v>1899.33</v>
      </c>
    </row>
    <row r="1031" spans="1:41" x14ac:dyDescent="0.25">
      <c r="A1031" s="1">
        <v>41919</v>
      </c>
      <c r="B1031">
        <v>330.68</v>
      </c>
      <c r="D1031" s="1">
        <v>41919</v>
      </c>
      <c r="E1031">
        <v>282.14999999999998</v>
      </c>
      <c r="G1031" s="1">
        <v>41919</v>
      </c>
      <c r="H1031">
        <v>1935.1</v>
      </c>
      <c r="J1031" s="1">
        <v>41919</v>
      </c>
      <c r="K1031">
        <v>3082.1</v>
      </c>
      <c r="M1031" s="1">
        <v>41919</v>
      </c>
      <c r="N1031">
        <v>1211.29</v>
      </c>
      <c r="P1031" s="1">
        <v>41919</v>
      </c>
      <c r="Q1031">
        <v>10.47</v>
      </c>
      <c r="S1031" s="1">
        <v>41919</v>
      </c>
      <c r="T1031">
        <v>31.492360000000001</v>
      </c>
      <c r="V1031" s="1">
        <v>41919</v>
      </c>
      <c r="W1031">
        <v>197.93</v>
      </c>
      <c r="Y1031" s="2">
        <v>41919</v>
      </c>
      <c r="Z1031">
        <v>1.2652000000000001</v>
      </c>
      <c r="AB1031" s="2">
        <v>41919</v>
      </c>
      <c r="AC1031">
        <v>1.6082999999999998</v>
      </c>
      <c r="AE1031" s="2">
        <v>41919</v>
      </c>
      <c r="AF1031">
        <v>1.0435000000000001</v>
      </c>
      <c r="AH1031" s="2">
        <v>41919</v>
      </c>
      <c r="AI1031">
        <v>9.2370000000000004E-3</v>
      </c>
      <c r="AK1031" s="2">
        <v>41919</v>
      </c>
      <c r="AL1031">
        <v>214.98859999999999</v>
      </c>
      <c r="AN1031" s="2">
        <v>41919</v>
      </c>
      <c r="AO1031">
        <v>1896.81</v>
      </c>
    </row>
    <row r="1032" spans="1:41" x14ac:dyDescent="0.25">
      <c r="A1032" s="1">
        <v>41918</v>
      </c>
      <c r="B1032">
        <v>333.34</v>
      </c>
      <c r="D1032" s="1">
        <v>41918</v>
      </c>
      <c r="E1032">
        <v>281.42</v>
      </c>
      <c r="G1032" s="1">
        <v>41918</v>
      </c>
      <c r="H1032">
        <v>1964.82</v>
      </c>
      <c r="J1032" s="1">
        <v>41918</v>
      </c>
      <c r="K1032">
        <v>3138.67</v>
      </c>
      <c r="M1032" s="1">
        <v>41918</v>
      </c>
      <c r="N1032">
        <v>1207.55</v>
      </c>
      <c r="P1032" s="1">
        <v>41918</v>
      </c>
      <c r="Q1032">
        <v>11.03</v>
      </c>
      <c r="S1032" s="1">
        <v>41918</v>
      </c>
      <c r="T1032">
        <v>30.90429</v>
      </c>
      <c r="V1032" s="1">
        <v>41918</v>
      </c>
      <c r="W1032">
        <v>197.41</v>
      </c>
      <c r="Y1032" s="2">
        <v>41918</v>
      </c>
      <c r="Z1032">
        <v>1.2595000000000001</v>
      </c>
      <c r="AB1032" s="2">
        <v>41918</v>
      </c>
      <c r="AC1032">
        <v>1.6023000000000001</v>
      </c>
      <c r="AE1032" s="2">
        <v>41918</v>
      </c>
      <c r="AF1032">
        <v>1.0389999999999999</v>
      </c>
      <c r="AH1032" s="2">
        <v>41918</v>
      </c>
      <c r="AI1032">
        <v>9.1809999999999999E-3</v>
      </c>
      <c r="AK1032" s="2">
        <v>41918</v>
      </c>
      <c r="AL1032">
        <v>214.86770000000001</v>
      </c>
      <c r="AN1032" s="2">
        <v>41918</v>
      </c>
      <c r="AO1032">
        <v>1890.99</v>
      </c>
    </row>
    <row r="1033" spans="1:41" x14ac:dyDescent="0.25">
      <c r="A1033" s="1">
        <v>41915</v>
      </c>
      <c r="B1033">
        <v>358.65</v>
      </c>
      <c r="D1033" s="1">
        <v>41915</v>
      </c>
      <c r="E1033">
        <v>273.58999999999997</v>
      </c>
      <c r="G1033" s="1">
        <v>41915</v>
      </c>
      <c r="H1033">
        <v>1967.9</v>
      </c>
      <c r="J1033" s="1">
        <v>41915</v>
      </c>
      <c r="K1033">
        <v>3133.37</v>
      </c>
      <c r="M1033" s="1">
        <v>41915</v>
      </c>
      <c r="N1033">
        <v>1192.69</v>
      </c>
      <c r="P1033" s="1">
        <v>41915</v>
      </c>
      <c r="Q1033">
        <v>10.58</v>
      </c>
      <c r="S1033" s="1">
        <v>41915</v>
      </c>
      <c r="T1033">
        <v>30.20505</v>
      </c>
      <c r="V1033" s="1">
        <v>41915</v>
      </c>
      <c r="W1033">
        <v>195.39</v>
      </c>
      <c r="Y1033" s="2">
        <v>41915</v>
      </c>
      <c r="Z1033">
        <v>1.2513000000000001</v>
      </c>
      <c r="AB1033" s="2">
        <v>41915</v>
      </c>
      <c r="AC1033">
        <v>1.5966</v>
      </c>
      <c r="AE1033" s="2">
        <v>41915</v>
      </c>
      <c r="AF1033">
        <v>1.0336000000000001</v>
      </c>
      <c r="AH1033" s="2">
        <v>41915</v>
      </c>
      <c r="AI1033">
        <v>9.1090000000000008E-3</v>
      </c>
      <c r="AK1033" s="2">
        <v>41915</v>
      </c>
      <c r="AL1033">
        <v>214.69649999999999</v>
      </c>
      <c r="AN1033" s="2">
        <v>41915</v>
      </c>
      <c r="AO1033">
        <v>1888.08</v>
      </c>
    </row>
    <row r="1034" spans="1:41" x14ac:dyDescent="0.25">
      <c r="A1034" s="1">
        <v>41914</v>
      </c>
      <c r="B1034">
        <v>376.85</v>
      </c>
      <c r="D1034" s="1">
        <v>41914</v>
      </c>
      <c r="E1034">
        <v>271.92</v>
      </c>
      <c r="G1034" s="1">
        <v>41914</v>
      </c>
      <c r="H1034">
        <v>1946.17</v>
      </c>
      <c r="J1034" s="1">
        <v>41914</v>
      </c>
      <c r="K1034">
        <v>3106.42</v>
      </c>
      <c r="M1034" s="1">
        <v>41914</v>
      </c>
      <c r="N1034">
        <v>1213.53</v>
      </c>
      <c r="P1034" s="1">
        <v>41914</v>
      </c>
      <c r="Q1034">
        <v>10.79</v>
      </c>
      <c r="S1034" s="1">
        <v>41914</v>
      </c>
      <c r="T1034">
        <v>30.207740000000001</v>
      </c>
      <c r="V1034" s="1">
        <v>41914</v>
      </c>
      <c r="W1034">
        <v>193.46</v>
      </c>
      <c r="Y1034" s="2">
        <v>41914</v>
      </c>
      <c r="Z1034">
        <v>1.2676000000000001</v>
      </c>
      <c r="AB1034" s="2">
        <v>41914</v>
      </c>
      <c r="AC1034">
        <v>1.6147</v>
      </c>
      <c r="AE1034" s="2">
        <v>41914</v>
      </c>
      <c r="AF1034">
        <v>1.0493999999999999</v>
      </c>
      <c r="AH1034" s="2">
        <v>41914</v>
      </c>
      <c r="AI1034">
        <v>9.2409999999999992E-3</v>
      </c>
      <c r="AK1034" s="2">
        <v>41914</v>
      </c>
      <c r="AL1034">
        <v>214.87100000000001</v>
      </c>
      <c r="AN1034" s="2">
        <v>41914</v>
      </c>
      <c r="AO1034">
        <v>1888.14</v>
      </c>
    </row>
    <row r="1035" spans="1:41" x14ac:dyDescent="0.25">
      <c r="A1035" s="1">
        <v>41913</v>
      </c>
      <c r="B1035">
        <v>383.45</v>
      </c>
      <c r="D1035" s="1">
        <v>41913</v>
      </c>
      <c r="E1035">
        <v>272.16000000000003</v>
      </c>
      <c r="G1035" s="1">
        <v>41913</v>
      </c>
      <c r="H1035">
        <v>1946.16</v>
      </c>
      <c r="J1035" s="1">
        <v>41913</v>
      </c>
      <c r="K1035">
        <v>3195.08</v>
      </c>
      <c r="M1035" s="1">
        <v>41913</v>
      </c>
      <c r="N1035">
        <v>1216.45</v>
      </c>
      <c r="P1035" s="1">
        <v>41913</v>
      </c>
      <c r="Q1035">
        <v>10.62</v>
      </c>
      <c r="S1035" s="1">
        <v>41913</v>
      </c>
      <c r="T1035">
        <v>30.00177</v>
      </c>
      <c r="V1035" s="1">
        <v>41913</v>
      </c>
      <c r="W1035">
        <v>195.77</v>
      </c>
      <c r="Y1035" s="2">
        <v>41913</v>
      </c>
      <c r="Z1035">
        <v>1.2608999999999999</v>
      </c>
      <c r="AB1035" s="2">
        <v>41913</v>
      </c>
      <c r="AC1035">
        <v>1.6188</v>
      </c>
      <c r="AE1035" s="2">
        <v>41913</v>
      </c>
      <c r="AF1035">
        <v>1.0446</v>
      </c>
      <c r="AH1035" s="2">
        <v>41913</v>
      </c>
      <c r="AI1035">
        <v>9.1500000000000001E-3</v>
      </c>
      <c r="AK1035" s="2">
        <v>41913</v>
      </c>
      <c r="AL1035">
        <v>215.33920000000001</v>
      </c>
      <c r="AN1035" s="2">
        <v>41913</v>
      </c>
      <c r="AO1035">
        <v>1890.44</v>
      </c>
    </row>
    <row r="1036" spans="1:41" x14ac:dyDescent="0.25">
      <c r="A1036" s="1">
        <v>41912</v>
      </c>
      <c r="B1036">
        <v>389.67</v>
      </c>
      <c r="D1036" s="1">
        <v>41912</v>
      </c>
      <c r="E1036">
        <v>274.23</v>
      </c>
      <c r="G1036" s="1">
        <v>41912</v>
      </c>
      <c r="H1036">
        <v>1972.29</v>
      </c>
      <c r="J1036" s="1">
        <v>41912</v>
      </c>
      <c r="K1036">
        <v>3225.93</v>
      </c>
      <c r="M1036" s="1">
        <v>41912</v>
      </c>
      <c r="N1036">
        <v>1208.67</v>
      </c>
      <c r="P1036" s="1">
        <v>41912</v>
      </c>
      <c r="Q1036">
        <v>11</v>
      </c>
      <c r="S1036" s="1">
        <v>41912</v>
      </c>
      <c r="T1036">
        <v>29.933039999999998</v>
      </c>
      <c r="V1036" s="1">
        <v>41912</v>
      </c>
      <c r="W1036">
        <v>197.33</v>
      </c>
      <c r="Y1036" s="2">
        <v>41912</v>
      </c>
      <c r="Z1036">
        <v>1.2629000000000001</v>
      </c>
      <c r="AB1036" s="2">
        <v>41912</v>
      </c>
      <c r="AC1036">
        <v>1.6219000000000001</v>
      </c>
      <c r="AE1036" s="2">
        <v>41912</v>
      </c>
      <c r="AF1036">
        <v>1.0472999999999999</v>
      </c>
      <c r="AH1036" s="2">
        <v>41912</v>
      </c>
      <c r="AI1036">
        <v>9.1190000000000004E-3</v>
      </c>
      <c r="AK1036" s="2">
        <v>41912</v>
      </c>
      <c r="AL1036">
        <v>214.7097</v>
      </c>
      <c r="AN1036" s="2">
        <v>41912</v>
      </c>
      <c r="AO1036">
        <v>1881.11</v>
      </c>
    </row>
    <row r="1037" spans="1:41" x14ac:dyDescent="0.25">
      <c r="A1037" s="1">
        <v>41911</v>
      </c>
      <c r="B1037">
        <v>375.22</v>
      </c>
      <c r="D1037" s="1">
        <v>41911</v>
      </c>
      <c r="E1037">
        <v>276.58999999999997</v>
      </c>
      <c r="G1037" s="1">
        <v>41911</v>
      </c>
      <c r="H1037">
        <v>1977.8</v>
      </c>
      <c r="J1037" s="1">
        <v>41911</v>
      </c>
      <c r="K1037">
        <v>3186.95</v>
      </c>
      <c r="M1037" s="1">
        <v>41911</v>
      </c>
      <c r="N1037">
        <v>1217.77</v>
      </c>
      <c r="P1037" s="1">
        <v>41911</v>
      </c>
      <c r="Q1037">
        <v>11.78</v>
      </c>
      <c r="S1037" s="1">
        <v>41911</v>
      </c>
      <c r="T1037">
        <v>30.286259999999999</v>
      </c>
      <c r="V1037" s="1">
        <v>41911</v>
      </c>
      <c r="W1037">
        <v>198.7</v>
      </c>
      <c r="Y1037" s="2">
        <v>41911</v>
      </c>
      <c r="Z1037">
        <v>1.2697000000000001</v>
      </c>
      <c r="AB1037" s="2">
        <v>41911</v>
      </c>
      <c r="AC1037">
        <v>1.6263999999999998</v>
      </c>
      <c r="AE1037" s="2">
        <v>41911</v>
      </c>
      <c r="AF1037">
        <v>1.0523</v>
      </c>
      <c r="AH1037" s="2">
        <v>41911</v>
      </c>
      <c r="AI1037">
        <v>9.1459999999999996E-3</v>
      </c>
      <c r="AK1037" s="2">
        <v>41911</v>
      </c>
      <c r="AL1037">
        <v>214.322</v>
      </c>
      <c r="AN1037" s="2">
        <v>41911</v>
      </c>
      <c r="AO1037">
        <v>1882.74</v>
      </c>
    </row>
    <row r="1038" spans="1:41" x14ac:dyDescent="0.25">
      <c r="A1038" s="1">
        <v>41908</v>
      </c>
      <c r="B1038">
        <v>407.28</v>
      </c>
      <c r="D1038" s="1">
        <v>41908</v>
      </c>
      <c r="E1038">
        <v>283.10000000000002</v>
      </c>
      <c r="G1038" s="1">
        <v>41908</v>
      </c>
      <c r="H1038">
        <v>1982.85</v>
      </c>
      <c r="J1038" s="1">
        <v>41908</v>
      </c>
      <c r="K1038">
        <v>3219.58</v>
      </c>
      <c r="M1038" s="1">
        <v>41908</v>
      </c>
      <c r="N1038">
        <v>1214.83</v>
      </c>
      <c r="P1038" s="1">
        <v>41908</v>
      </c>
      <c r="Q1038">
        <v>11.66</v>
      </c>
      <c r="S1038" s="1">
        <v>41908</v>
      </c>
      <c r="T1038">
        <v>29.934049999999999</v>
      </c>
      <c r="V1038" s="1">
        <v>41908</v>
      </c>
      <c r="W1038">
        <v>197.87</v>
      </c>
      <c r="Y1038" s="2">
        <v>41908</v>
      </c>
      <c r="Z1038">
        <v>1.2688999999999999</v>
      </c>
      <c r="AB1038" s="2">
        <v>41908</v>
      </c>
      <c r="AC1038">
        <v>1.6242999999999999</v>
      </c>
      <c r="AE1038" s="2">
        <v>41908</v>
      </c>
      <c r="AF1038">
        <v>1.0515000000000001</v>
      </c>
      <c r="AH1038" s="2">
        <v>41908</v>
      </c>
      <c r="AI1038">
        <v>9.1450000000000004E-3</v>
      </c>
      <c r="AK1038" s="2">
        <v>41908</v>
      </c>
      <c r="AL1038">
        <v>214.26769999999999</v>
      </c>
      <c r="AN1038" s="2">
        <v>41908</v>
      </c>
      <c r="AO1038">
        <v>1880.4</v>
      </c>
    </row>
    <row r="1039" spans="1:41" x14ac:dyDescent="0.25">
      <c r="A1039" s="1">
        <v>41907</v>
      </c>
      <c r="B1039">
        <v>407.43</v>
      </c>
      <c r="D1039" s="1">
        <v>41907</v>
      </c>
      <c r="E1039">
        <v>283.45999999999998</v>
      </c>
      <c r="G1039" s="1">
        <v>41907</v>
      </c>
      <c r="H1039">
        <v>1965.99</v>
      </c>
      <c r="J1039" s="1">
        <v>41907</v>
      </c>
      <c r="K1039">
        <v>3202.31</v>
      </c>
      <c r="M1039" s="1">
        <v>41907</v>
      </c>
      <c r="N1039">
        <v>1220.28</v>
      </c>
      <c r="P1039" s="1">
        <v>41907</v>
      </c>
      <c r="Q1039">
        <v>11.45</v>
      </c>
      <c r="S1039" s="1">
        <v>41907</v>
      </c>
      <c r="T1039">
        <v>30.134630000000001</v>
      </c>
      <c r="V1039" s="1">
        <v>41907</v>
      </c>
      <c r="W1039">
        <v>198.05</v>
      </c>
      <c r="Y1039" s="2">
        <v>41907</v>
      </c>
      <c r="Z1039">
        <v>1.2741</v>
      </c>
      <c r="AB1039" s="2">
        <v>41907</v>
      </c>
      <c r="AC1039">
        <v>1.6303000000000001</v>
      </c>
      <c r="AE1039" s="2">
        <v>41907</v>
      </c>
      <c r="AF1039">
        <v>1.0551999999999999</v>
      </c>
      <c r="AH1039" s="2">
        <v>41907</v>
      </c>
      <c r="AI1039">
        <v>9.1940000000000008E-3</v>
      </c>
      <c r="AK1039" s="2">
        <v>41907</v>
      </c>
      <c r="AL1039">
        <v>214.35900000000001</v>
      </c>
      <c r="AN1039" s="2">
        <v>41907</v>
      </c>
      <c r="AO1039">
        <v>1882.77</v>
      </c>
    </row>
    <row r="1040" spans="1:41" x14ac:dyDescent="0.25">
      <c r="A1040" s="1">
        <v>41906</v>
      </c>
      <c r="B1040">
        <v>428.4</v>
      </c>
      <c r="D1040" s="1">
        <v>41906</v>
      </c>
      <c r="E1040">
        <v>286.45</v>
      </c>
      <c r="G1040" s="1">
        <v>41906</v>
      </c>
      <c r="H1040">
        <v>1998.3</v>
      </c>
      <c r="J1040" s="1">
        <v>41906</v>
      </c>
      <c r="K1040">
        <v>3244.01</v>
      </c>
      <c r="M1040" s="1">
        <v>41906</v>
      </c>
      <c r="N1040">
        <v>1218.03</v>
      </c>
      <c r="P1040" s="1">
        <v>41906</v>
      </c>
      <c r="Q1040">
        <v>12.18</v>
      </c>
      <c r="S1040" s="1">
        <v>41906</v>
      </c>
      <c r="T1040">
        <v>30.490590000000001</v>
      </c>
      <c r="V1040" s="1">
        <v>41906</v>
      </c>
      <c r="W1040">
        <v>199.7</v>
      </c>
      <c r="Y1040" s="2">
        <v>41906</v>
      </c>
      <c r="Z1040">
        <v>1.2786999999999999</v>
      </c>
      <c r="AB1040" s="2">
        <v>41906</v>
      </c>
      <c r="AC1040">
        <v>1.6337000000000002</v>
      </c>
      <c r="AE1040" s="2">
        <v>41906</v>
      </c>
      <c r="AF1040">
        <v>1.0583</v>
      </c>
      <c r="AH1040" s="2">
        <v>41906</v>
      </c>
      <c r="AI1040">
        <v>9.1850000000000005E-3</v>
      </c>
      <c r="AK1040" s="2">
        <v>41906</v>
      </c>
      <c r="AL1040">
        <v>214.06950000000001</v>
      </c>
      <c r="AN1040" s="2">
        <v>41906</v>
      </c>
      <c r="AO1040">
        <v>1878.22</v>
      </c>
    </row>
    <row r="1041" spans="1:41" x14ac:dyDescent="0.25">
      <c r="A1041" s="1">
        <v>41905</v>
      </c>
      <c r="B1041">
        <v>448.34</v>
      </c>
      <c r="D1041" s="1">
        <v>41905</v>
      </c>
      <c r="E1041">
        <v>284.37</v>
      </c>
      <c r="G1041" s="1">
        <v>41905</v>
      </c>
      <c r="H1041">
        <v>1982.77</v>
      </c>
      <c r="J1041" s="1">
        <v>41905</v>
      </c>
      <c r="K1041">
        <v>3205.93</v>
      </c>
      <c r="M1041" s="1">
        <v>41905</v>
      </c>
      <c r="N1041">
        <v>1221.4100000000001</v>
      </c>
      <c r="P1041" s="1">
        <v>41905</v>
      </c>
      <c r="Q1041">
        <v>12.14</v>
      </c>
      <c r="S1041" s="1">
        <v>41905</v>
      </c>
      <c r="T1041">
        <v>30.265250000000002</v>
      </c>
      <c r="V1041" s="1">
        <v>41905</v>
      </c>
      <c r="W1041">
        <v>198.57</v>
      </c>
      <c r="Y1041" s="2">
        <v>41905</v>
      </c>
      <c r="Z1041">
        <v>1.2847</v>
      </c>
      <c r="AB1041" s="2">
        <v>41905</v>
      </c>
      <c r="AC1041">
        <v>1.6358999999999999</v>
      </c>
      <c r="AE1041" s="2">
        <v>41905</v>
      </c>
      <c r="AF1041">
        <v>1.0640000000000001</v>
      </c>
      <c r="AH1041" s="2">
        <v>41905</v>
      </c>
      <c r="AI1041">
        <v>9.1789999999999997E-3</v>
      </c>
      <c r="AK1041" s="2">
        <v>41905</v>
      </c>
      <c r="AL1041">
        <v>213.7542</v>
      </c>
      <c r="AN1041" s="2">
        <v>41905</v>
      </c>
      <c r="AO1041">
        <v>1881.09</v>
      </c>
    </row>
    <row r="1042" spans="1:41" x14ac:dyDescent="0.25">
      <c r="A1042" s="1">
        <v>41904</v>
      </c>
      <c r="B1042">
        <v>402.47</v>
      </c>
      <c r="D1042" s="1">
        <v>41904</v>
      </c>
      <c r="E1042">
        <v>286.51</v>
      </c>
      <c r="G1042" s="1">
        <v>41904</v>
      </c>
      <c r="H1042">
        <v>1994.29</v>
      </c>
      <c r="J1042" s="1">
        <v>41904</v>
      </c>
      <c r="K1042">
        <v>3257.48</v>
      </c>
      <c r="M1042" s="1">
        <v>41904</v>
      </c>
      <c r="N1042">
        <v>1217.1500000000001</v>
      </c>
      <c r="P1042" s="1">
        <v>41904</v>
      </c>
      <c r="Q1042">
        <v>12.17</v>
      </c>
      <c r="S1042" s="1">
        <v>41904</v>
      </c>
      <c r="T1042">
        <v>30.441040000000001</v>
      </c>
      <c r="V1042" s="1">
        <v>41904</v>
      </c>
      <c r="W1042">
        <v>198.68</v>
      </c>
      <c r="Y1042" s="2">
        <v>41904</v>
      </c>
      <c r="Z1042">
        <v>1.2831999999999999</v>
      </c>
      <c r="AB1042" s="2">
        <v>41904</v>
      </c>
      <c r="AC1042">
        <v>1.6347</v>
      </c>
      <c r="AE1042" s="2">
        <v>41904</v>
      </c>
      <c r="AF1042">
        <v>1.0629</v>
      </c>
      <c r="AH1042" s="2">
        <v>41904</v>
      </c>
      <c r="AI1042">
        <v>9.1800000000000007E-3</v>
      </c>
      <c r="AK1042" s="2">
        <v>41904</v>
      </c>
      <c r="AL1042">
        <v>213.65790000000001</v>
      </c>
      <c r="AN1042" s="2">
        <v>41904</v>
      </c>
      <c r="AO1042">
        <v>1878.52</v>
      </c>
    </row>
    <row r="1043" spans="1:41" x14ac:dyDescent="0.25">
      <c r="A1043" s="1">
        <v>41901</v>
      </c>
      <c r="B1043">
        <v>396.47</v>
      </c>
      <c r="D1043" s="1">
        <v>41901</v>
      </c>
      <c r="E1043">
        <v>290.91000000000003</v>
      </c>
      <c r="G1043" s="1">
        <v>41901</v>
      </c>
      <c r="H1043">
        <v>2010.4</v>
      </c>
      <c r="J1043" s="1">
        <v>41901</v>
      </c>
      <c r="K1043">
        <v>3273.25</v>
      </c>
      <c r="M1043" s="1">
        <v>41901</v>
      </c>
      <c r="N1043">
        <v>1216.98</v>
      </c>
      <c r="P1043" s="1">
        <v>41901</v>
      </c>
      <c r="Q1043">
        <v>12.73</v>
      </c>
      <c r="S1043" s="1">
        <v>41901</v>
      </c>
      <c r="T1043">
        <v>30.59817</v>
      </c>
      <c r="V1043" s="1">
        <v>41901</v>
      </c>
      <c r="W1043">
        <v>201.33</v>
      </c>
      <c r="Y1043" s="2">
        <v>41901</v>
      </c>
      <c r="Z1043">
        <v>1.2833000000000001</v>
      </c>
      <c r="AB1043" s="2">
        <v>41901</v>
      </c>
      <c r="AC1043">
        <v>1.6301000000000001</v>
      </c>
      <c r="AE1043" s="2">
        <v>41901</v>
      </c>
      <c r="AF1043">
        <v>1.0629</v>
      </c>
      <c r="AH1043" s="2">
        <v>41901</v>
      </c>
      <c r="AI1043">
        <v>9.1769999999999994E-3</v>
      </c>
      <c r="AK1043" s="2">
        <v>41901</v>
      </c>
      <c r="AL1043">
        <v>213.26329999999999</v>
      </c>
      <c r="AN1043" s="2">
        <v>41901</v>
      </c>
      <c r="AO1043">
        <v>1876.24</v>
      </c>
    </row>
    <row r="1044" spans="1:41" x14ac:dyDescent="0.25">
      <c r="A1044" s="1">
        <v>41900</v>
      </c>
      <c r="B1044">
        <v>417.44</v>
      </c>
      <c r="D1044" s="1">
        <v>41900</v>
      </c>
      <c r="E1044">
        <v>291.94</v>
      </c>
      <c r="G1044" s="1">
        <v>41900</v>
      </c>
      <c r="H1044">
        <v>2011.36</v>
      </c>
      <c r="J1044" s="1">
        <v>41900</v>
      </c>
      <c r="K1044">
        <v>3271.37</v>
      </c>
      <c r="M1044" s="1">
        <v>41900</v>
      </c>
      <c r="N1044">
        <v>1226.3399999999999</v>
      </c>
      <c r="P1044" s="1">
        <v>41900</v>
      </c>
      <c r="Q1044">
        <v>12.97</v>
      </c>
      <c r="S1044" s="1">
        <v>41900</v>
      </c>
      <c r="T1044">
        <v>31.255870000000002</v>
      </c>
      <c r="V1044" s="1">
        <v>41900</v>
      </c>
      <c r="W1044">
        <v>201.57</v>
      </c>
      <c r="Y1044" s="2">
        <v>41900</v>
      </c>
      <c r="Z1044">
        <v>1.2923</v>
      </c>
      <c r="AB1044" s="2">
        <v>41900</v>
      </c>
      <c r="AC1044">
        <v>1.6383999999999999</v>
      </c>
      <c r="AE1044" s="2">
        <v>41900</v>
      </c>
      <c r="AF1044">
        <v>1.0707</v>
      </c>
      <c r="AH1044" s="2">
        <v>41900</v>
      </c>
      <c r="AI1044">
        <v>9.2020000000000001E-3</v>
      </c>
      <c r="AK1044" s="2">
        <v>41900</v>
      </c>
      <c r="AL1044">
        <v>212.45930000000001</v>
      </c>
      <c r="AN1044" s="2">
        <v>41900</v>
      </c>
      <c r="AO1044">
        <v>1872.43</v>
      </c>
    </row>
    <row r="1045" spans="1:41" x14ac:dyDescent="0.25">
      <c r="A1045" s="1">
        <v>41899</v>
      </c>
      <c r="B1045">
        <v>444.81</v>
      </c>
      <c r="D1045" s="1">
        <v>41899</v>
      </c>
      <c r="E1045">
        <v>294.19</v>
      </c>
      <c r="G1045" s="1">
        <v>41899</v>
      </c>
      <c r="H1045">
        <v>2001.57</v>
      </c>
      <c r="J1045" s="1">
        <v>41899</v>
      </c>
      <c r="K1045">
        <v>3237.44</v>
      </c>
      <c r="M1045" s="1">
        <v>41899</v>
      </c>
      <c r="N1045">
        <v>1236</v>
      </c>
      <c r="P1045" s="1">
        <v>41899</v>
      </c>
      <c r="Q1045">
        <v>13.38</v>
      </c>
      <c r="S1045" s="1">
        <v>41899</v>
      </c>
      <c r="T1045">
        <v>31.72842</v>
      </c>
      <c r="V1045" s="1">
        <v>41899</v>
      </c>
      <c r="W1045">
        <v>203.59</v>
      </c>
      <c r="Y1045" s="2">
        <v>41899</v>
      </c>
      <c r="Z1045">
        <v>1.2950999999999999</v>
      </c>
      <c r="AB1045" s="2">
        <v>41899</v>
      </c>
      <c r="AC1045">
        <v>1.6315</v>
      </c>
      <c r="AE1045" s="2">
        <v>41899</v>
      </c>
      <c r="AF1045">
        <v>1.0690999999999999</v>
      </c>
      <c r="AH1045" s="2">
        <v>41899</v>
      </c>
      <c r="AI1045">
        <v>9.2949999999999994E-3</v>
      </c>
      <c r="AK1045" s="2">
        <v>41899</v>
      </c>
      <c r="AL1045">
        <v>212.6454</v>
      </c>
      <c r="AN1045" s="2">
        <v>41899</v>
      </c>
      <c r="AO1045">
        <v>1873.62</v>
      </c>
    </row>
    <row r="1046" spans="1:41" x14ac:dyDescent="0.25">
      <c r="A1046" s="1">
        <v>41898</v>
      </c>
      <c r="B1046">
        <v>463.89</v>
      </c>
      <c r="D1046" s="1">
        <v>41898</v>
      </c>
      <c r="E1046">
        <v>292.27</v>
      </c>
      <c r="G1046" s="1">
        <v>41898</v>
      </c>
      <c r="H1046">
        <v>1998.98</v>
      </c>
      <c r="J1046" s="1">
        <v>41898</v>
      </c>
      <c r="K1046">
        <v>3221.73</v>
      </c>
      <c r="M1046" s="1">
        <v>41898</v>
      </c>
      <c r="N1046">
        <v>1237.0999999999999</v>
      </c>
      <c r="P1046" s="1">
        <v>41898</v>
      </c>
      <c r="Q1046">
        <v>13.34</v>
      </c>
      <c r="S1046" s="1">
        <v>41898</v>
      </c>
      <c r="T1046">
        <v>31.72185</v>
      </c>
      <c r="V1046" s="1">
        <v>41898</v>
      </c>
      <c r="W1046">
        <v>204.27</v>
      </c>
      <c r="Y1046" s="2">
        <v>41898</v>
      </c>
      <c r="Z1046">
        <v>1.2965</v>
      </c>
      <c r="AB1046" s="2">
        <v>41898</v>
      </c>
      <c r="AC1046">
        <v>1.6276999999999999</v>
      </c>
      <c r="AE1046" s="2">
        <v>41898</v>
      </c>
      <c r="AF1046">
        <v>1.0726</v>
      </c>
      <c r="AH1046" s="2">
        <v>41898</v>
      </c>
      <c r="AI1046">
        <v>9.3410000000000003E-3</v>
      </c>
      <c r="AK1046" s="2">
        <v>41898</v>
      </c>
      <c r="AL1046">
        <v>212.19569999999999</v>
      </c>
      <c r="AN1046" s="2">
        <v>41898</v>
      </c>
      <c r="AO1046">
        <v>1874.98</v>
      </c>
    </row>
    <row r="1047" spans="1:41" x14ac:dyDescent="0.25">
      <c r="A1047" s="1">
        <v>41897</v>
      </c>
      <c r="B1047">
        <v>475.62</v>
      </c>
      <c r="D1047" s="1">
        <v>41897</v>
      </c>
      <c r="E1047">
        <v>292.79000000000002</v>
      </c>
      <c r="G1047" s="1">
        <v>41897</v>
      </c>
      <c r="H1047">
        <v>1984.13</v>
      </c>
      <c r="J1047" s="1">
        <v>41897</v>
      </c>
      <c r="K1047">
        <v>3231.7</v>
      </c>
      <c r="M1047" s="1">
        <v>41897</v>
      </c>
      <c r="N1047">
        <v>1234.72</v>
      </c>
      <c r="P1047" s="1">
        <v>41897</v>
      </c>
      <c r="Q1047">
        <v>13.21</v>
      </c>
      <c r="S1047" s="1">
        <v>41897</v>
      </c>
      <c r="T1047">
        <v>31.875419999999998</v>
      </c>
      <c r="V1047" s="1">
        <v>41897</v>
      </c>
      <c r="W1047">
        <v>201.67</v>
      </c>
      <c r="Y1047" s="2">
        <v>41897</v>
      </c>
      <c r="Z1047">
        <v>1.2932000000000001</v>
      </c>
      <c r="AB1047" s="2">
        <v>41897</v>
      </c>
      <c r="AC1047">
        <v>1.6223000000000001</v>
      </c>
      <c r="AE1047" s="2">
        <v>41897</v>
      </c>
      <c r="AF1047">
        <v>1.0684</v>
      </c>
      <c r="AH1047" s="2">
        <v>41897</v>
      </c>
      <c r="AI1047">
        <v>9.3279999999999995E-3</v>
      </c>
      <c r="AK1047" s="2">
        <v>41897</v>
      </c>
      <c r="AL1047">
        <v>212.34219999999999</v>
      </c>
      <c r="AN1047" s="2">
        <v>41897</v>
      </c>
      <c r="AO1047">
        <v>1874.77</v>
      </c>
    </row>
    <row r="1048" spans="1:41" x14ac:dyDescent="0.25">
      <c r="A1048" s="1">
        <v>41894</v>
      </c>
      <c r="B1048">
        <v>471.47</v>
      </c>
      <c r="D1048" s="1">
        <v>41894</v>
      </c>
      <c r="E1048">
        <v>294.81</v>
      </c>
      <c r="G1048" s="1">
        <v>41894</v>
      </c>
      <c r="H1048">
        <v>1985.54</v>
      </c>
      <c r="J1048" s="1">
        <v>41894</v>
      </c>
      <c r="K1048">
        <v>3235.07</v>
      </c>
      <c r="M1048" s="1">
        <v>41894</v>
      </c>
      <c r="N1048">
        <v>1232.93</v>
      </c>
      <c r="P1048" s="1">
        <v>41894</v>
      </c>
      <c r="Q1048">
        <v>13.41</v>
      </c>
      <c r="S1048" s="1">
        <v>41894</v>
      </c>
      <c r="T1048">
        <v>31.760079999999999</v>
      </c>
      <c r="V1048" s="1">
        <v>41894</v>
      </c>
      <c r="W1048">
        <v>203.86</v>
      </c>
      <c r="Y1048" s="2">
        <v>41894</v>
      </c>
      <c r="Z1048">
        <v>1.2974000000000001</v>
      </c>
      <c r="AB1048" s="2">
        <v>41894</v>
      </c>
      <c r="AC1048">
        <v>1.6269</v>
      </c>
      <c r="AE1048" s="2">
        <v>41894</v>
      </c>
      <c r="AF1048">
        <v>1.0725</v>
      </c>
      <c r="AH1048" s="2">
        <v>41894</v>
      </c>
      <c r="AI1048">
        <v>9.3310000000000008E-3</v>
      </c>
      <c r="AK1048" s="2">
        <v>41894</v>
      </c>
      <c r="AL1048">
        <v>212.16640000000001</v>
      </c>
      <c r="AN1048" s="2">
        <v>41894</v>
      </c>
      <c r="AO1048">
        <v>1873.04</v>
      </c>
    </row>
    <row r="1049" spans="1:41" x14ac:dyDescent="0.25">
      <c r="A1049" s="1">
        <v>41893</v>
      </c>
      <c r="B1049">
        <v>475.52</v>
      </c>
      <c r="D1049" s="1">
        <v>41893</v>
      </c>
      <c r="E1049">
        <v>298.45999999999998</v>
      </c>
      <c r="G1049" s="1">
        <v>41893</v>
      </c>
      <c r="H1049">
        <v>1997.45</v>
      </c>
      <c r="J1049" s="1">
        <v>41893</v>
      </c>
      <c r="K1049">
        <v>3237.76</v>
      </c>
      <c r="M1049" s="1">
        <v>41893</v>
      </c>
      <c r="N1049">
        <v>1238.8499999999999</v>
      </c>
      <c r="P1049" s="1">
        <v>41893</v>
      </c>
      <c r="Q1049">
        <v>13.78</v>
      </c>
      <c r="S1049" s="1">
        <v>41893</v>
      </c>
      <c r="T1049">
        <v>32.001379999999997</v>
      </c>
      <c r="V1049" s="1">
        <v>41893</v>
      </c>
      <c r="W1049">
        <v>204.06</v>
      </c>
      <c r="Y1049" s="2">
        <v>41893</v>
      </c>
      <c r="Z1049">
        <v>1.294</v>
      </c>
      <c r="AB1049" s="2">
        <v>41893</v>
      </c>
      <c r="AC1049">
        <v>1.623</v>
      </c>
      <c r="AE1049" s="2">
        <v>41893</v>
      </c>
      <c r="AF1049">
        <v>1.0701000000000001</v>
      </c>
      <c r="AH1049" s="2">
        <v>41893</v>
      </c>
      <c r="AI1049">
        <v>9.3559999999999997E-3</v>
      </c>
      <c r="AK1049" s="2">
        <v>41893</v>
      </c>
      <c r="AL1049">
        <v>212.57980000000001</v>
      </c>
      <c r="AN1049" s="2">
        <v>41893</v>
      </c>
      <c r="AO1049">
        <v>1879.46</v>
      </c>
    </row>
    <row r="1050" spans="1:41" x14ac:dyDescent="0.25">
      <c r="A1050" s="1">
        <v>41892</v>
      </c>
      <c r="B1050">
        <v>483.24</v>
      </c>
      <c r="D1050" s="1">
        <v>41892</v>
      </c>
      <c r="E1050">
        <v>299.13</v>
      </c>
      <c r="G1050" s="1">
        <v>41892</v>
      </c>
      <c r="H1050">
        <v>1995.69</v>
      </c>
      <c r="J1050" s="1">
        <v>41892</v>
      </c>
      <c r="K1050">
        <v>3244.16</v>
      </c>
      <c r="M1050" s="1">
        <v>41892</v>
      </c>
      <c r="N1050">
        <v>1245.5899999999999</v>
      </c>
      <c r="P1050" s="1">
        <v>41892</v>
      </c>
      <c r="Q1050">
        <v>13.36</v>
      </c>
      <c r="S1050" s="1">
        <v>41892</v>
      </c>
      <c r="T1050">
        <v>32.500709999999998</v>
      </c>
      <c r="V1050" s="1">
        <v>41892</v>
      </c>
      <c r="W1050">
        <v>205.75</v>
      </c>
      <c r="Y1050" s="2">
        <v>41892</v>
      </c>
      <c r="Z1050">
        <v>1.2902</v>
      </c>
      <c r="AB1050" s="2">
        <v>41892</v>
      </c>
      <c r="AC1050">
        <v>1.6175999999999999</v>
      </c>
      <c r="AE1050" s="2">
        <v>41892</v>
      </c>
      <c r="AF1050">
        <v>1.0660000000000001</v>
      </c>
      <c r="AH1050" s="2">
        <v>41892</v>
      </c>
      <c r="AI1050">
        <v>9.3650000000000001E-3</v>
      </c>
      <c r="AK1050" s="2">
        <v>41892</v>
      </c>
      <c r="AL1050">
        <v>212.50129999999999</v>
      </c>
      <c r="AN1050" s="2">
        <v>41892</v>
      </c>
      <c r="AO1050">
        <v>1878.9</v>
      </c>
    </row>
    <row r="1051" spans="1:41" x14ac:dyDescent="0.25">
      <c r="A1051" s="1">
        <v>41891</v>
      </c>
      <c r="B1051">
        <v>473.01</v>
      </c>
      <c r="D1051" s="1">
        <v>41891</v>
      </c>
      <c r="E1051">
        <v>304.73</v>
      </c>
      <c r="G1051" s="1">
        <v>41891</v>
      </c>
      <c r="H1051">
        <v>1988.44</v>
      </c>
      <c r="J1051" s="1">
        <v>41891</v>
      </c>
      <c r="K1051">
        <v>3245.43</v>
      </c>
      <c r="M1051" s="1">
        <v>41891</v>
      </c>
      <c r="N1051">
        <v>1249.4000000000001</v>
      </c>
      <c r="P1051" s="1">
        <v>41891</v>
      </c>
      <c r="Q1051">
        <v>13.24</v>
      </c>
      <c r="S1051" s="1">
        <v>41891</v>
      </c>
      <c r="T1051">
        <v>32.62979</v>
      </c>
      <c r="V1051" s="1">
        <v>41891</v>
      </c>
      <c r="W1051">
        <v>205.93</v>
      </c>
      <c r="Y1051" s="2">
        <v>41891</v>
      </c>
      <c r="Z1051">
        <v>1.2916000000000001</v>
      </c>
      <c r="AB1051" s="2">
        <v>41891</v>
      </c>
      <c r="AC1051">
        <v>1.6086</v>
      </c>
      <c r="AE1051" s="2">
        <v>41891</v>
      </c>
      <c r="AF1051">
        <v>1.0704</v>
      </c>
      <c r="AH1051" s="2">
        <v>41891</v>
      </c>
      <c r="AI1051">
        <v>9.3980000000000001E-3</v>
      </c>
      <c r="AK1051" s="2">
        <v>41891</v>
      </c>
      <c r="AL1051">
        <v>212.7166</v>
      </c>
      <c r="AN1051" s="2">
        <v>41891</v>
      </c>
      <c r="AO1051">
        <v>1882.17</v>
      </c>
    </row>
    <row r="1052" spans="1:41" x14ac:dyDescent="0.25">
      <c r="A1052" s="1">
        <v>41890</v>
      </c>
      <c r="B1052">
        <v>469.77</v>
      </c>
      <c r="D1052" s="1">
        <v>41890</v>
      </c>
      <c r="E1052">
        <v>306.62</v>
      </c>
      <c r="G1052" s="1">
        <v>41890</v>
      </c>
      <c r="H1052">
        <v>2001.54</v>
      </c>
      <c r="J1052" s="1">
        <v>41890</v>
      </c>
      <c r="K1052">
        <v>3267.54</v>
      </c>
      <c r="M1052" s="1">
        <v>41890</v>
      </c>
      <c r="N1052">
        <v>1252.53</v>
      </c>
      <c r="P1052" s="1">
        <v>41890</v>
      </c>
      <c r="Q1052">
        <v>13.57</v>
      </c>
      <c r="S1052" s="1">
        <v>41890</v>
      </c>
      <c r="T1052">
        <v>33.037469999999999</v>
      </c>
      <c r="V1052" s="1">
        <v>41890</v>
      </c>
      <c r="W1052">
        <v>210.99</v>
      </c>
      <c r="Y1052" s="2">
        <v>41890</v>
      </c>
      <c r="Z1052">
        <v>1.2934000000000001</v>
      </c>
      <c r="AB1052" s="2">
        <v>41890</v>
      </c>
      <c r="AC1052">
        <v>1.6137000000000001</v>
      </c>
      <c r="AE1052" s="2">
        <v>41890</v>
      </c>
      <c r="AF1052">
        <v>1.0717000000000001</v>
      </c>
      <c r="AH1052" s="2">
        <v>41890</v>
      </c>
      <c r="AI1052">
        <v>9.4450000000000003E-3</v>
      </c>
      <c r="AK1052" s="2">
        <v>41890</v>
      </c>
      <c r="AL1052">
        <v>213.37379999999999</v>
      </c>
      <c r="AN1052" s="2">
        <v>41890</v>
      </c>
      <c r="AO1052">
        <v>1885.07</v>
      </c>
    </row>
    <row r="1053" spans="1:41" x14ac:dyDescent="0.25">
      <c r="A1053" s="1">
        <v>41887</v>
      </c>
      <c r="B1053">
        <v>478.42</v>
      </c>
      <c r="D1053" s="1">
        <v>41887</v>
      </c>
      <c r="E1053">
        <v>307.98</v>
      </c>
      <c r="G1053" s="1">
        <v>41887</v>
      </c>
      <c r="H1053">
        <v>2007.71</v>
      </c>
      <c r="J1053" s="1">
        <v>41887</v>
      </c>
      <c r="K1053">
        <v>3275.25</v>
      </c>
      <c r="M1053" s="1">
        <v>41887</v>
      </c>
      <c r="N1053">
        <v>1265.7</v>
      </c>
      <c r="P1053" s="1">
        <v>41887</v>
      </c>
      <c r="Q1053">
        <v>14.41</v>
      </c>
      <c r="S1053" s="1">
        <v>41887</v>
      </c>
      <c r="T1053">
        <v>33.428829999999998</v>
      </c>
      <c r="V1053" s="1">
        <v>41887</v>
      </c>
      <c r="W1053">
        <v>210.53</v>
      </c>
      <c r="Y1053" s="2">
        <v>41887</v>
      </c>
      <c r="Z1053">
        <v>1.2950999999999999</v>
      </c>
      <c r="AB1053" s="2">
        <v>41887</v>
      </c>
      <c r="AC1053">
        <v>1.6308</v>
      </c>
      <c r="AE1053" s="2">
        <v>41887</v>
      </c>
      <c r="AF1053">
        <v>1.0737000000000001</v>
      </c>
      <c r="AH1053" s="2">
        <v>41887</v>
      </c>
      <c r="AI1053">
        <v>9.5160000000000002E-3</v>
      </c>
      <c r="AK1053" s="2">
        <v>41887</v>
      </c>
      <c r="AL1053">
        <v>213.78569999999999</v>
      </c>
      <c r="AN1053" s="2">
        <v>41887</v>
      </c>
      <c r="AO1053">
        <v>1885.18</v>
      </c>
    </row>
    <row r="1054" spans="1:41" x14ac:dyDescent="0.25">
      <c r="A1054" s="1">
        <v>41886</v>
      </c>
      <c r="B1054">
        <v>487.1</v>
      </c>
      <c r="D1054" s="1">
        <v>41886</v>
      </c>
      <c r="E1054">
        <v>308.54000000000002</v>
      </c>
      <c r="G1054" s="1">
        <v>41886</v>
      </c>
      <c r="H1054">
        <v>1997.65</v>
      </c>
      <c r="J1054" s="1">
        <v>41886</v>
      </c>
      <c r="K1054">
        <v>3277.25</v>
      </c>
      <c r="M1054" s="1">
        <v>41886</v>
      </c>
      <c r="N1054">
        <v>1266.68</v>
      </c>
      <c r="P1054" s="1">
        <v>41886</v>
      </c>
      <c r="Q1054">
        <v>14</v>
      </c>
      <c r="S1054" s="1">
        <v>41886</v>
      </c>
      <c r="T1054">
        <v>32.834719999999997</v>
      </c>
      <c r="V1054" s="1">
        <v>41886</v>
      </c>
      <c r="W1054">
        <v>210.46</v>
      </c>
      <c r="Y1054" s="2">
        <v>41886</v>
      </c>
      <c r="Z1054">
        <v>1.2947</v>
      </c>
      <c r="AB1054" s="2">
        <v>41886</v>
      </c>
      <c r="AC1054">
        <v>1.6352</v>
      </c>
      <c r="AE1054" s="2">
        <v>41886</v>
      </c>
      <c r="AF1054">
        <v>1.0734999999999999</v>
      </c>
      <c r="AH1054" s="2">
        <v>41886</v>
      </c>
      <c r="AI1054">
        <v>9.4959999999999992E-3</v>
      </c>
      <c r="AK1054" s="2">
        <v>41886</v>
      </c>
      <c r="AL1054">
        <v>213.46809999999999</v>
      </c>
      <c r="AN1054" s="2">
        <v>41886</v>
      </c>
      <c r="AO1054">
        <v>1885.99</v>
      </c>
    </row>
    <row r="1055" spans="1:41" x14ac:dyDescent="0.25">
      <c r="A1055" s="1">
        <v>41885</v>
      </c>
      <c r="B1055">
        <v>476.63</v>
      </c>
      <c r="D1055" s="1">
        <v>41885</v>
      </c>
      <c r="E1055">
        <v>309.91000000000003</v>
      </c>
      <c r="G1055" s="1">
        <v>41885</v>
      </c>
      <c r="H1055">
        <v>2000.72</v>
      </c>
      <c r="J1055" s="1">
        <v>41885</v>
      </c>
      <c r="K1055">
        <v>3218.84</v>
      </c>
      <c r="M1055" s="1">
        <v>41885</v>
      </c>
      <c r="N1055">
        <v>1268.78</v>
      </c>
      <c r="P1055" s="1">
        <v>41885</v>
      </c>
      <c r="Q1055">
        <v>14.39</v>
      </c>
      <c r="S1055" s="1">
        <v>41885</v>
      </c>
      <c r="T1055">
        <v>33.248260000000002</v>
      </c>
      <c r="V1055" s="1">
        <v>41885</v>
      </c>
      <c r="W1055">
        <v>208.6</v>
      </c>
      <c r="Y1055" s="2">
        <v>41885</v>
      </c>
      <c r="Z1055">
        <v>1.3141</v>
      </c>
      <c r="AB1055" s="2">
        <v>41885</v>
      </c>
      <c r="AC1055">
        <v>1.6448</v>
      </c>
      <c r="AE1055" s="2">
        <v>41885</v>
      </c>
      <c r="AF1055">
        <v>1.089</v>
      </c>
      <c r="AH1055" s="2">
        <v>41885</v>
      </c>
      <c r="AI1055">
        <v>9.5370000000000003E-3</v>
      </c>
      <c r="AK1055" s="2">
        <v>41885</v>
      </c>
      <c r="AL1055">
        <v>212.82550000000001</v>
      </c>
      <c r="AN1055" s="2">
        <v>41885</v>
      </c>
      <c r="AO1055">
        <v>1889.23</v>
      </c>
    </row>
    <row r="1056" spans="1:41" x14ac:dyDescent="0.25">
      <c r="A1056" s="1">
        <v>41884</v>
      </c>
      <c r="B1056">
        <v>478.21</v>
      </c>
      <c r="D1056" s="1">
        <v>41884</v>
      </c>
      <c r="E1056">
        <v>303.27999999999997</v>
      </c>
      <c r="G1056" s="1">
        <v>41884</v>
      </c>
      <c r="H1056">
        <v>2002.28</v>
      </c>
      <c r="J1056" s="1">
        <v>41884</v>
      </c>
      <c r="K1056">
        <v>3180.29</v>
      </c>
      <c r="M1056" s="1">
        <v>41884</v>
      </c>
      <c r="N1056">
        <v>1265</v>
      </c>
      <c r="P1056" s="1">
        <v>41884</v>
      </c>
      <c r="Q1056">
        <v>14.5</v>
      </c>
      <c r="S1056" s="1">
        <v>41884</v>
      </c>
      <c r="T1056">
        <v>34.174109999999999</v>
      </c>
      <c r="V1056" s="1">
        <v>41884</v>
      </c>
      <c r="W1056">
        <v>210.1</v>
      </c>
      <c r="Y1056" s="2">
        <v>41884</v>
      </c>
      <c r="Z1056">
        <v>1.3125</v>
      </c>
      <c r="AB1056" s="2">
        <v>41884</v>
      </c>
      <c r="AC1056">
        <v>1.6486000000000001</v>
      </c>
      <c r="AE1056" s="2">
        <v>41884</v>
      </c>
      <c r="AF1056">
        <v>1.0874999999999999</v>
      </c>
      <c r="AH1056" s="2">
        <v>41884</v>
      </c>
      <c r="AI1056">
        <v>9.5130000000000006E-3</v>
      </c>
      <c r="AK1056" s="2">
        <v>41884</v>
      </c>
      <c r="AL1056">
        <v>213.2971</v>
      </c>
      <c r="AN1056" s="2">
        <v>41884</v>
      </c>
      <c r="AO1056">
        <v>1888.09</v>
      </c>
    </row>
    <row r="1057" spans="1:41" x14ac:dyDescent="0.25">
      <c r="A1057" s="1">
        <v>41883</v>
      </c>
      <c r="B1057">
        <v>481.87</v>
      </c>
      <c r="D1057" s="1">
        <v>41883</v>
      </c>
      <c r="E1057">
        <v>302.54000000000002</v>
      </c>
      <c r="G1057" s="1">
        <v>41883</v>
      </c>
      <c r="H1057">
        <v>2003.37</v>
      </c>
      <c r="J1057" s="1">
        <v>41883</v>
      </c>
      <c r="K1057">
        <v>3175.05</v>
      </c>
      <c r="M1057" s="1">
        <v>41883</v>
      </c>
      <c r="N1057">
        <v>1287.2</v>
      </c>
      <c r="P1057" s="1">
        <v>41883</v>
      </c>
      <c r="Q1057">
        <v>14.92</v>
      </c>
      <c r="S1057" s="1">
        <v>41883</v>
      </c>
      <c r="T1057">
        <v>34.35107</v>
      </c>
      <c r="V1057" s="1">
        <v>41883</v>
      </c>
      <c r="W1057">
        <v>210.18</v>
      </c>
      <c r="Y1057" s="2">
        <v>41883</v>
      </c>
      <c r="Z1057">
        <v>1.3130999999999999</v>
      </c>
      <c r="AB1057" s="2">
        <v>41883</v>
      </c>
      <c r="AC1057">
        <v>1.6606000000000001</v>
      </c>
      <c r="AE1057" s="2">
        <v>41883</v>
      </c>
      <c r="AF1057">
        <v>1.0876999999999999</v>
      </c>
      <c r="AH1057" s="2">
        <v>41883</v>
      </c>
      <c r="AI1057">
        <v>9.5910000000000006E-3</v>
      </c>
      <c r="AK1057" s="2">
        <v>41883</v>
      </c>
      <c r="AL1057">
        <v>214.02350000000001</v>
      </c>
      <c r="AN1057" s="2">
        <v>41883</v>
      </c>
      <c r="AO1057">
        <v>1893.97</v>
      </c>
    </row>
    <row r="1058" spans="1:41" x14ac:dyDescent="0.25">
      <c r="A1058" s="1">
        <v>41880</v>
      </c>
      <c r="B1058">
        <v>509.35</v>
      </c>
      <c r="D1058" s="1">
        <v>41880</v>
      </c>
      <c r="E1058">
        <v>302.57</v>
      </c>
      <c r="G1058" s="1">
        <v>41880</v>
      </c>
      <c r="H1058">
        <v>2003.37</v>
      </c>
      <c r="J1058" s="1">
        <v>41880</v>
      </c>
      <c r="K1058">
        <v>3172.63</v>
      </c>
      <c r="M1058" s="1">
        <v>41880</v>
      </c>
      <c r="N1058">
        <v>1287.52</v>
      </c>
      <c r="P1058" s="1">
        <v>41880</v>
      </c>
      <c r="Q1058">
        <v>14.92</v>
      </c>
      <c r="S1058" s="1">
        <v>41880</v>
      </c>
      <c r="T1058">
        <v>34.35107</v>
      </c>
      <c r="V1058" s="1">
        <v>41880</v>
      </c>
      <c r="W1058">
        <v>210.18</v>
      </c>
      <c r="Y1058" s="2">
        <v>41880</v>
      </c>
      <c r="Z1058">
        <v>1.3145</v>
      </c>
      <c r="AB1058" s="2">
        <v>41880</v>
      </c>
      <c r="AC1058">
        <v>1.6583999999999999</v>
      </c>
      <c r="AE1058" s="2">
        <v>41880</v>
      </c>
      <c r="AF1058">
        <v>1.0897000000000001</v>
      </c>
      <c r="AH1058" s="2">
        <v>41880</v>
      </c>
      <c r="AI1058">
        <v>9.6120000000000008E-3</v>
      </c>
      <c r="AK1058" s="2">
        <v>41880</v>
      </c>
      <c r="AL1058">
        <v>213.99090000000001</v>
      </c>
      <c r="AN1058" s="2">
        <v>41880</v>
      </c>
      <c r="AO1058">
        <v>1893.97</v>
      </c>
    </row>
    <row r="1059" spans="1:41" x14ac:dyDescent="0.25">
      <c r="A1059" s="1">
        <v>41879</v>
      </c>
      <c r="B1059">
        <v>508.15</v>
      </c>
      <c r="D1059" s="1">
        <v>41879</v>
      </c>
      <c r="E1059">
        <v>300.92</v>
      </c>
      <c r="G1059" s="1">
        <v>41879</v>
      </c>
      <c r="H1059">
        <v>1996.74</v>
      </c>
      <c r="J1059" s="1">
        <v>41879</v>
      </c>
      <c r="K1059">
        <v>3164.44</v>
      </c>
      <c r="M1059" s="1">
        <v>41879</v>
      </c>
      <c r="N1059">
        <v>1289.8800000000001</v>
      </c>
      <c r="P1059" s="1">
        <v>41879</v>
      </c>
      <c r="Q1059">
        <v>14.59</v>
      </c>
      <c r="S1059" s="1">
        <v>41879</v>
      </c>
      <c r="T1059">
        <v>34.70496</v>
      </c>
      <c r="V1059" s="1">
        <v>41879</v>
      </c>
      <c r="W1059">
        <v>208.82</v>
      </c>
      <c r="Y1059" s="2">
        <v>41879</v>
      </c>
      <c r="Z1059">
        <v>1.3174999999999999</v>
      </c>
      <c r="AB1059" s="2">
        <v>41879</v>
      </c>
      <c r="AC1059">
        <v>1.6572</v>
      </c>
      <c r="AE1059" s="2">
        <v>41879</v>
      </c>
      <c r="AF1059">
        <v>1.0924</v>
      </c>
      <c r="AH1059" s="2">
        <v>41879</v>
      </c>
      <c r="AI1059">
        <v>9.6369999999999997E-3</v>
      </c>
      <c r="AK1059" s="2">
        <v>41879</v>
      </c>
      <c r="AL1059">
        <v>213.8948</v>
      </c>
      <c r="AN1059" s="2">
        <v>41879</v>
      </c>
      <c r="AO1059">
        <v>1893.88</v>
      </c>
    </row>
    <row r="1060" spans="1:41" x14ac:dyDescent="0.25">
      <c r="A1060" s="1">
        <v>41878</v>
      </c>
      <c r="B1060">
        <v>517.01</v>
      </c>
      <c r="D1060" s="1">
        <v>41878</v>
      </c>
      <c r="E1060">
        <v>304.02999999999997</v>
      </c>
      <c r="G1060" s="1">
        <v>41878</v>
      </c>
      <c r="H1060">
        <v>2000.12</v>
      </c>
      <c r="J1060" s="1">
        <v>41878</v>
      </c>
      <c r="K1060">
        <v>3194.45</v>
      </c>
      <c r="M1060" s="1">
        <v>41878</v>
      </c>
      <c r="N1060">
        <v>1282.8</v>
      </c>
      <c r="P1060" s="1">
        <v>41878</v>
      </c>
      <c r="Q1060">
        <v>14.43</v>
      </c>
      <c r="S1060" s="1">
        <v>41878</v>
      </c>
      <c r="T1060">
        <v>34.309660000000001</v>
      </c>
      <c r="V1060" s="1">
        <v>41878</v>
      </c>
      <c r="W1060">
        <v>210.56</v>
      </c>
      <c r="Y1060" s="2">
        <v>41878</v>
      </c>
      <c r="Z1060">
        <v>1.3192999999999999</v>
      </c>
      <c r="AB1060" s="2">
        <v>41878</v>
      </c>
      <c r="AC1060">
        <v>1.6577999999999999</v>
      </c>
      <c r="AE1060" s="2">
        <v>41878</v>
      </c>
      <c r="AF1060">
        <v>1.0931</v>
      </c>
      <c r="AH1060" s="2">
        <v>41878</v>
      </c>
      <c r="AI1060">
        <v>9.6200000000000001E-3</v>
      </c>
      <c r="AK1060" s="2">
        <v>41878</v>
      </c>
      <c r="AL1060">
        <v>213.8733</v>
      </c>
      <c r="AN1060" s="2">
        <v>41878</v>
      </c>
      <c r="AO1060">
        <v>1891.47</v>
      </c>
    </row>
    <row r="1061" spans="1:41" x14ac:dyDescent="0.25">
      <c r="A1061" s="1">
        <v>41877</v>
      </c>
      <c r="B1061">
        <v>509.84</v>
      </c>
      <c r="D1061" s="1">
        <v>41877</v>
      </c>
      <c r="E1061">
        <v>302.38</v>
      </c>
      <c r="G1061" s="1">
        <v>41877</v>
      </c>
      <c r="H1061">
        <v>2000.02</v>
      </c>
      <c r="J1061" s="1">
        <v>41877</v>
      </c>
      <c r="K1061">
        <v>3197.54</v>
      </c>
      <c r="M1061" s="1">
        <v>41877</v>
      </c>
      <c r="N1061">
        <v>1284.02</v>
      </c>
      <c r="P1061" s="1">
        <v>41877</v>
      </c>
      <c r="Q1061">
        <v>14.48</v>
      </c>
      <c r="S1061" s="1">
        <v>41877</v>
      </c>
      <c r="T1061">
        <v>34.205829999999999</v>
      </c>
      <c r="V1061" s="1">
        <v>41877</v>
      </c>
      <c r="W1061">
        <v>210.76</v>
      </c>
      <c r="Y1061" s="2">
        <v>41877</v>
      </c>
      <c r="Z1061">
        <v>1.319</v>
      </c>
      <c r="AB1061" s="2">
        <v>41877</v>
      </c>
      <c r="AC1061">
        <v>1.6562999999999999</v>
      </c>
      <c r="AE1061" s="2">
        <v>41877</v>
      </c>
      <c r="AF1061">
        <v>1.0911</v>
      </c>
      <c r="AH1061" s="2">
        <v>41877</v>
      </c>
      <c r="AI1061">
        <v>9.6089999999999995E-3</v>
      </c>
      <c r="AK1061" s="2">
        <v>41877</v>
      </c>
      <c r="AL1061">
        <v>213.2962</v>
      </c>
      <c r="AN1061" s="2">
        <v>41877</v>
      </c>
      <c r="AO1061">
        <v>1888.46</v>
      </c>
    </row>
    <row r="1062" spans="1:41" x14ac:dyDescent="0.25">
      <c r="A1062" s="1">
        <v>41876</v>
      </c>
      <c r="B1062">
        <v>505.47</v>
      </c>
      <c r="D1062" s="1">
        <v>41876</v>
      </c>
      <c r="E1062">
        <v>302.51</v>
      </c>
      <c r="G1062" s="1">
        <v>41876</v>
      </c>
      <c r="H1062">
        <v>1997.92</v>
      </c>
      <c r="J1062" s="1">
        <v>41876</v>
      </c>
      <c r="K1062">
        <v>3165.47</v>
      </c>
      <c r="M1062" s="1">
        <v>41876</v>
      </c>
      <c r="N1062">
        <v>1278.0999999999999</v>
      </c>
      <c r="P1062" s="1">
        <v>41876</v>
      </c>
      <c r="Q1062">
        <v>14.4</v>
      </c>
      <c r="S1062" s="1">
        <v>41876</v>
      </c>
      <c r="T1062">
        <v>34.263010000000001</v>
      </c>
      <c r="V1062" s="1">
        <v>41876</v>
      </c>
      <c r="W1062">
        <v>210.25</v>
      </c>
      <c r="Y1062" s="2">
        <v>41876</v>
      </c>
      <c r="Z1062">
        <v>1.3197999999999999</v>
      </c>
      <c r="AB1062" s="2">
        <v>41876</v>
      </c>
      <c r="AC1062">
        <v>1.6583999999999999</v>
      </c>
      <c r="AE1062" s="2">
        <v>41876</v>
      </c>
      <c r="AF1062">
        <v>1.0928</v>
      </c>
      <c r="AH1062" s="2">
        <v>41876</v>
      </c>
      <c r="AI1062">
        <v>9.6179999999999998E-3</v>
      </c>
      <c r="AK1062" s="2">
        <v>41876</v>
      </c>
      <c r="AL1062">
        <v>212.19800000000001</v>
      </c>
      <c r="AN1062" s="2">
        <v>41876</v>
      </c>
      <c r="AO1062">
        <v>1888.38</v>
      </c>
    </row>
    <row r="1063" spans="1:41" x14ac:dyDescent="0.25">
      <c r="A1063" s="1">
        <v>41873</v>
      </c>
      <c r="B1063">
        <v>516.91999999999996</v>
      </c>
      <c r="D1063" s="1">
        <v>41873</v>
      </c>
      <c r="E1063">
        <v>300.56</v>
      </c>
      <c r="G1063" s="1">
        <v>41873</v>
      </c>
      <c r="H1063">
        <v>1988.4</v>
      </c>
      <c r="J1063" s="1">
        <v>41873</v>
      </c>
      <c r="K1063">
        <v>3098.5</v>
      </c>
      <c r="M1063" s="1">
        <v>41873</v>
      </c>
      <c r="N1063">
        <v>1279.1400000000001</v>
      </c>
      <c r="P1063" s="1">
        <v>41873</v>
      </c>
      <c r="Q1063">
        <v>14</v>
      </c>
      <c r="S1063" s="1">
        <v>41873</v>
      </c>
      <c r="T1063">
        <v>34.699730000000002</v>
      </c>
      <c r="V1063" s="1">
        <v>41873</v>
      </c>
      <c r="W1063">
        <v>210.25</v>
      </c>
      <c r="Y1063" s="2">
        <v>41873</v>
      </c>
      <c r="Z1063">
        <v>1.3240000000000001</v>
      </c>
      <c r="AB1063" s="2">
        <v>41873</v>
      </c>
      <c r="AC1063">
        <v>1.6574</v>
      </c>
      <c r="AE1063" s="2">
        <v>41873</v>
      </c>
      <c r="AF1063">
        <v>1.0943000000000001</v>
      </c>
      <c r="AH1063" s="2">
        <v>41873</v>
      </c>
      <c r="AI1063">
        <v>9.6190000000000008E-3</v>
      </c>
      <c r="AK1063" s="2">
        <v>41873</v>
      </c>
      <c r="AL1063">
        <v>212.19800000000001</v>
      </c>
      <c r="AN1063" s="2">
        <v>41873</v>
      </c>
      <c r="AO1063">
        <v>1887.14</v>
      </c>
    </row>
    <row r="1064" spans="1:41" x14ac:dyDescent="0.25">
      <c r="A1064" s="1">
        <v>41872</v>
      </c>
      <c r="B1064">
        <v>522.72</v>
      </c>
      <c r="D1064" s="1">
        <v>41872</v>
      </c>
      <c r="E1064">
        <v>301.52</v>
      </c>
      <c r="G1064" s="1">
        <v>41872</v>
      </c>
      <c r="H1064">
        <v>1992.37</v>
      </c>
      <c r="J1064" s="1">
        <v>41872</v>
      </c>
      <c r="K1064">
        <v>3124.56</v>
      </c>
      <c r="M1064" s="1">
        <v>41872</v>
      </c>
      <c r="N1064">
        <v>1274.82</v>
      </c>
      <c r="P1064" s="1">
        <v>41872</v>
      </c>
      <c r="Q1064">
        <v>14.24</v>
      </c>
      <c r="S1064" s="1">
        <v>41872</v>
      </c>
      <c r="T1064">
        <v>34.403970000000001</v>
      </c>
      <c r="V1064" s="1">
        <v>41872</v>
      </c>
      <c r="W1064">
        <v>209.43</v>
      </c>
      <c r="Y1064" s="2">
        <v>41872</v>
      </c>
      <c r="Z1064">
        <v>1.3279000000000001</v>
      </c>
      <c r="AB1064" s="2">
        <v>41872</v>
      </c>
      <c r="AC1064">
        <v>1.6585000000000001</v>
      </c>
      <c r="AE1064" s="2">
        <v>41872</v>
      </c>
      <c r="AF1064">
        <v>1.0967</v>
      </c>
      <c r="AH1064" s="2">
        <v>41872</v>
      </c>
      <c r="AI1064">
        <v>9.6329999999999992E-3</v>
      </c>
      <c r="AK1064" s="2">
        <v>41872</v>
      </c>
      <c r="AL1064">
        <v>212.06710000000001</v>
      </c>
      <c r="AN1064" s="2">
        <v>41872</v>
      </c>
      <c r="AO1064">
        <v>1886.67</v>
      </c>
    </row>
    <row r="1065" spans="1:41" x14ac:dyDescent="0.25">
      <c r="A1065" s="1">
        <v>41871</v>
      </c>
      <c r="B1065">
        <v>514.21</v>
      </c>
      <c r="D1065" s="1">
        <v>41871</v>
      </c>
      <c r="E1065">
        <v>301.97000000000003</v>
      </c>
      <c r="G1065" s="1">
        <v>41871</v>
      </c>
      <c r="H1065">
        <v>1986.51</v>
      </c>
      <c r="J1065" s="1">
        <v>41871</v>
      </c>
      <c r="K1065">
        <v>3083.5</v>
      </c>
      <c r="M1065" s="1">
        <v>41871</v>
      </c>
      <c r="N1065">
        <v>1293.2</v>
      </c>
      <c r="P1065" s="1">
        <v>41871</v>
      </c>
      <c r="Q1065">
        <v>13.71</v>
      </c>
      <c r="S1065" s="1">
        <v>41871</v>
      </c>
      <c r="T1065">
        <v>34.238810000000001</v>
      </c>
      <c r="V1065" s="1">
        <v>41871</v>
      </c>
      <c r="W1065">
        <v>210.07</v>
      </c>
      <c r="Y1065" s="2">
        <v>41871</v>
      </c>
      <c r="Z1065">
        <v>1.329</v>
      </c>
      <c r="AB1065" s="2">
        <v>41871</v>
      </c>
      <c r="AC1065">
        <v>1.6627000000000001</v>
      </c>
      <c r="AE1065" s="2">
        <v>41871</v>
      </c>
      <c r="AF1065">
        <v>1.0979000000000001</v>
      </c>
      <c r="AH1065" s="2">
        <v>41871</v>
      </c>
      <c r="AI1065">
        <v>9.6749999999999996E-3</v>
      </c>
      <c r="AK1065" s="2">
        <v>41871</v>
      </c>
      <c r="AL1065">
        <v>212.0976</v>
      </c>
      <c r="AN1065" s="2">
        <v>41871</v>
      </c>
      <c r="AO1065">
        <v>1884.25</v>
      </c>
    </row>
    <row r="1066" spans="1:41" x14ac:dyDescent="0.25">
      <c r="A1066" s="1">
        <v>41870</v>
      </c>
      <c r="B1066">
        <v>483.36</v>
      </c>
      <c r="D1066" s="1">
        <v>41870</v>
      </c>
      <c r="E1066">
        <v>301.41000000000003</v>
      </c>
      <c r="G1066" s="1">
        <v>41870</v>
      </c>
      <c r="H1066">
        <v>1981.6</v>
      </c>
      <c r="J1066" s="1">
        <v>41870</v>
      </c>
      <c r="K1066">
        <v>3091.11</v>
      </c>
      <c r="M1066" s="1">
        <v>41870</v>
      </c>
      <c r="N1066">
        <v>1295.96</v>
      </c>
      <c r="P1066" s="1">
        <v>41870</v>
      </c>
      <c r="Q1066">
        <v>13.83</v>
      </c>
      <c r="S1066" s="1">
        <v>41870</v>
      </c>
      <c r="T1066">
        <v>34.714410000000001</v>
      </c>
      <c r="V1066" s="1">
        <v>41870</v>
      </c>
      <c r="W1066">
        <v>205.89</v>
      </c>
      <c r="Y1066" s="2">
        <v>41870</v>
      </c>
      <c r="Z1066">
        <v>1.3317999999999999</v>
      </c>
      <c r="AB1066" s="2">
        <v>41870</v>
      </c>
      <c r="AC1066">
        <v>1.6617999999999999</v>
      </c>
      <c r="AE1066" s="2">
        <v>41870</v>
      </c>
      <c r="AF1066">
        <v>1.0999000000000001</v>
      </c>
      <c r="AH1066" s="2">
        <v>41870</v>
      </c>
      <c r="AI1066">
        <v>9.7199999999999995E-3</v>
      </c>
      <c r="AK1066" s="2">
        <v>41870</v>
      </c>
      <c r="AL1066">
        <v>211.84729999999999</v>
      </c>
      <c r="AN1066" s="2">
        <v>41870</v>
      </c>
      <c r="AO1066">
        <v>1885.96</v>
      </c>
    </row>
    <row r="1067" spans="1:41" x14ac:dyDescent="0.25">
      <c r="A1067" s="1">
        <v>41869</v>
      </c>
      <c r="B1067">
        <v>457.43</v>
      </c>
      <c r="D1067" s="1">
        <v>41869</v>
      </c>
      <c r="E1067">
        <v>299.27999999999997</v>
      </c>
      <c r="G1067" s="1">
        <v>41869</v>
      </c>
      <c r="H1067">
        <v>1971.74</v>
      </c>
      <c r="J1067" s="1">
        <v>41869</v>
      </c>
      <c r="K1067">
        <v>3073.45</v>
      </c>
      <c r="M1067" s="1">
        <v>41869</v>
      </c>
      <c r="N1067">
        <v>1298.5</v>
      </c>
      <c r="P1067" s="1">
        <v>41869</v>
      </c>
      <c r="Q1067">
        <v>13.8</v>
      </c>
      <c r="S1067" s="1">
        <v>41869</v>
      </c>
      <c r="T1067">
        <v>34.623950000000001</v>
      </c>
      <c r="V1067" s="1">
        <v>41869</v>
      </c>
      <c r="W1067">
        <v>205.49</v>
      </c>
      <c r="Y1067" s="2">
        <v>41869</v>
      </c>
      <c r="Z1067">
        <v>1.3362000000000001</v>
      </c>
      <c r="AB1067" s="2">
        <v>41869</v>
      </c>
      <c r="AC1067">
        <v>1.6732</v>
      </c>
      <c r="AE1067" s="2">
        <v>41869</v>
      </c>
      <c r="AF1067">
        <v>1.1032999999999999</v>
      </c>
      <c r="AH1067" s="2">
        <v>41869</v>
      </c>
      <c r="AI1067">
        <v>9.75E-3</v>
      </c>
      <c r="AK1067" s="2">
        <v>41869</v>
      </c>
      <c r="AL1067">
        <v>211.59119999999999</v>
      </c>
      <c r="AN1067" s="2">
        <v>41869</v>
      </c>
      <c r="AO1067">
        <v>1887.48</v>
      </c>
    </row>
    <row r="1068" spans="1:41" x14ac:dyDescent="0.25">
      <c r="A1068" s="1">
        <v>41866</v>
      </c>
      <c r="B1068">
        <v>496.75</v>
      </c>
      <c r="D1068" s="1">
        <v>41866</v>
      </c>
      <c r="E1068">
        <v>297.45</v>
      </c>
      <c r="G1068" s="1">
        <v>41866</v>
      </c>
      <c r="H1068">
        <v>1955.06</v>
      </c>
      <c r="J1068" s="1">
        <v>41866</v>
      </c>
      <c r="K1068">
        <v>3033.52</v>
      </c>
      <c r="M1068" s="1">
        <v>41866</v>
      </c>
      <c r="N1068">
        <v>1303.8399999999999</v>
      </c>
      <c r="P1068" s="1">
        <v>41866</v>
      </c>
      <c r="Q1068">
        <v>13.86</v>
      </c>
      <c r="S1068" s="1">
        <v>41866</v>
      </c>
      <c r="T1068">
        <v>34.944159999999997</v>
      </c>
      <c r="V1068" s="1">
        <v>41866</v>
      </c>
      <c r="W1068">
        <v>204.53</v>
      </c>
      <c r="Y1068" s="2">
        <v>41866</v>
      </c>
      <c r="Z1068">
        <v>1.3386</v>
      </c>
      <c r="AB1068" s="2">
        <v>41866</v>
      </c>
      <c r="AC1068">
        <v>1.6684999999999999</v>
      </c>
      <c r="AE1068" s="2">
        <v>41866</v>
      </c>
      <c r="AF1068">
        <v>1.1071</v>
      </c>
      <c r="AH1068" s="2">
        <v>41866</v>
      </c>
      <c r="AI1068">
        <v>9.776E-3</v>
      </c>
      <c r="AK1068" s="2">
        <v>41866</v>
      </c>
      <c r="AL1068">
        <v>211.953</v>
      </c>
      <c r="AN1068" s="2">
        <v>41866</v>
      </c>
      <c r="AO1068">
        <v>1891.33</v>
      </c>
    </row>
    <row r="1069" spans="1:41" x14ac:dyDescent="0.25">
      <c r="A1069" s="1">
        <v>41865</v>
      </c>
      <c r="B1069">
        <v>513.70000000000005</v>
      </c>
      <c r="D1069" s="1">
        <v>41865</v>
      </c>
      <c r="E1069">
        <v>295.01</v>
      </c>
      <c r="G1069" s="1">
        <v>41865</v>
      </c>
      <c r="H1069">
        <v>1955.18</v>
      </c>
      <c r="J1069" s="1">
        <v>41865</v>
      </c>
      <c r="K1069">
        <v>3058.16</v>
      </c>
      <c r="M1069" s="1">
        <v>41865</v>
      </c>
      <c r="N1069">
        <v>1313.35</v>
      </c>
      <c r="P1069" s="1">
        <v>41865</v>
      </c>
      <c r="Q1069">
        <v>13.42</v>
      </c>
      <c r="S1069" s="1">
        <v>41865</v>
      </c>
      <c r="T1069">
        <v>34.607529999999997</v>
      </c>
      <c r="V1069" s="1">
        <v>41865</v>
      </c>
      <c r="W1069">
        <v>203.76</v>
      </c>
      <c r="Y1069" s="2">
        <v>41865</v>
      </c>
      <c r="Z1069">
        <v>1.3369</v>
      </c>
      <c r="AB1069" s="2">
        <v>41865</v>
      </c>
      <c r="AC1069">
        <v>1.6686000000000001</v>
      </c>
      <c r="AE1069" s="2">
        <v>41865</v>
      </c>
      <c r="AF1069">
        <v>1.1032999999999999</v>
      </c>
      <c r="AH1069" s="2">
        <v>41865</v>
      </c>
      <c r="AI1069">
        <v>9.7549999999999998E-3</v>
      </c>
      <c r="AK1069" s="2">
        <v>41865</v>
      </c>
      <c r="AL1069">
        <v>211.27500000000001</v>
      </c>
      <c r="AN1069" s="2">
        <v>41865</v>
      </c>
      <c r="AO1069">
        <v>1887.24</v>
      </c>
    </row>
    <row r="1070" spans="1:41" x14ac:dyDescent="0.25">
      <c r="A1070" s="1">
        <v>41864</v>
      </c>
      <c r="B1070">
        <v>542.95000000000005</v>
      </c>
      <c r="D1070" s="1">
        <v>41864</v>
      </c>
      <c r="E1070">
        <v>295.2</v>
      </c>
      <c r="G1070" s="1">
        <v>41864</v>
      </c>
      <c r="H1070">
        <v>1946.72</v>
      </c>
      <c r="J1070" s="1">
        <v>41864</v>
      </c>
      <c r="K1070">
        <v>3056.17</v>
      </c>
      <c r="M1070" s="1">
        <v>41864</v>
      </c>
      <c r="N1070">
        <v>1311.14</v>
      </c>
      <c r="P1070" s="1">
        <v>41864</v>
      </c>
      <c r="Q1070">
        <v>13.72</v>
      </c>
      <c r="S1070" s="1">
        <v>41864</v>
      </c>
      <c r="T1070">
        <v>34.24774</v>
      </c>
      <c r="V1070" s="1">
        <v>41864</v>
      </c>
      <c r="W1070">
        <v>205.54</v>
      </c>
      <c r="Y1070" s="2">
        <v>41864</v>
      </c>
      <c r="Z1070">
        <v>1.3371</v>
      </c>
      <c r="AB1070" s="2">
        <v>41864</v>
      </c>
      <c r="AC1070">
        <v>1.6698</v>
      </c>
      <c r="AE1070" s="2">
        <v>41864</v>
      </c>
      <c r="AF1070">
        <v>1.1020000000000001</v>
      </c>
      <c r="AH1070" s="2">
        <v>41864</v>
      </c>
      <c r="AI1070">
        <v>9.7599999999999996E-3</v>
      </c>
      <c r="AK1070" s="2">
        <v>41864</v>
      </c>
      <c r="AL1070">
        <v>210.8947</v>
      </c>
      <c r="AN1070" s="2">
        <v>41864</v>
      </c>
      <c r="AO1070">
        <v>1884.47</v>
      </c>
    </row>
    <row r="1071" spans="1:41" x14ac:dyDescent="0.25">
      <c r="A1071" s="1">
        <v>41863</v>
      </c>
      <c r="B1071">
        <v>570.16999999999996</v>
      </c>
      <c r="D1071" s="1">
        <v>41863</v>
      </c>
      <c r="E1071">
        <v>294.01</v>
      </c>
      <c r="G1071" s="1">
        <v>41863</v>
      </c>
      <c r="H1071">
        <v>1933.75</v>
      </c>
      <c r="J1071" s="1">
        <v>41863</v>
      </c>
      <c r="K1071">
        <v>3023.77</v>
      </c>
      <c r="M1071" s="1">
        <v>41863</v>
      </c>
      <c r="N1071">
        <v>1314.01</v>
      </c>
      <c r="P1071" s="1">
        <v>41863</v>
      </c>
      <c r="Q1071">
        <v>13.8</v>
      </c>
      <c r="S1071" s="1">
        <v>41863</v>
      </c>
      <c r="T1071">
        <v>34.506430000000002</v>
      </c>
      <c r="V1071" s="1">
        <v>41863</v>
      </c>
      <c r="W1071">
        <v>208.31</v>
      </c>
      <c r="Y1071" s="2">
        <v>41863</v>
      </c>
      <c r="Z1071">
        <v>1.3360000000000001</v>
      </c>
      <c r="AB1071" s="2">
        <v>41863</v>
      </c>
      <c r="AC1071">
        <v>1.681</v>
      </c>
      <c r="AE1071" s="2">
        <v>41863</v>
      </c>
      <c r="AF1071">
        <v>1.101</v>
      </c>
      <c r="AH1071" s="2">
        <v>41863</v>
      </c>
      <c r="AI1071">
        <v>9.7800000000000005E-3</v>
      </c>
      <c r="AK1071" s="2">
        <v>41863</v>
      </c>
      <c r="AL1071">
        <v>210.9667</v>
      </c>
      <c r="AN1071" s="2">
        <v>41863</v>
      </c>
      <c r="AO1071">
        <v>1881.37</v>
      </c>
    </row>
    <row r="1072" spans="1:41" x14ac:dyDescent="0.25">
      <c r="A1072" s="1">
        <v>41862</v>
      </c>
      <c r="B1072">
        <v>575.30999999999995</v>
      </c>
      <c r="D1072" s="1">
        <v>41862</v>
      </c>
      <c r="E1072">
        <v>293.05</v>
      </c>
      <c r="G1072" s="1">
        <v>41862</v>
      </c>
      <c r="H1072">
        <v>1936.92</v>
      </c>
      <c r="J1072" s="1">
        <v>41862</v>
      </c>
      <c r="K1072">
        <v>3047.56</v>
      </c>
      <c r="M1072" s="1">
        <v>41862</v>
      </c>
      <c r="N1072">
        <v>1307.8599999999999</v>
      </c>
      <c r="P1072" s="1">
        <v>41862</v>
      </c>
      <c r="Q1072">
        <v>14.4</v>
      </c>
      <c r="S1072" s="1">
        <v>41862</v>
      </c>
      <c r="T1072">
        <v>34.840090000000004</v>
      </c>
      <c r="V1072" s="1">
        <v>41862</v>
      </c>
      <c r="W1072">
        <v>207.8</v>
      </c>
      <c r="Y1072" s="2">
        <v>41862</v>
      </c>
      <c r="Z1072">
        <v>1.3386</v>
      </c>
      <c r="AB1072" s="2">
        <v>41862</v>
      </c>
      <c r="AC1072">
        <v>1.6783000000000001</v>
      </c>
      <c r="AE1072" s="2">
        <v>41862</v>
      </c>
      <c r="AF1072">
        <v>1.1032999999999999</v>
      </c>
      <c r="AH1072" s="2">
        <v>41862</v>
      </c>
      <c r="AI1072">
        <v>9.7870000000000006E-3</v>
      </c>
      <c r="AK1072" s="2">
        <v>41862</v>
      </c>
      <c r="AL1072">
        <v>210.7242</v>
      </c>
      <c r="AN1072" s="2">
        <v>41862</v>
      </c>
      <c r="AO1072">
        <v>1882.79</v>
      </c>
    </row>
    <row r="1073" spans="1:41" x14ac:dyDescent="0.25">
      <c r="A1073" s="1">
        <v>41859</v>
      </c>
      <c r="B1073">
        <v>591.32000000000005</v>
      </c>
      <c r="D1073" s="1">
        <v>41859</v>
      </c>
      <c r="E1073">
        <v>287.61</v>
      </c>
      <c r="G1073" s="1">
        <v>41859</v>
      </c>
      <c r="H1073">
        <v>1931.59</v>
      </c>
      <c r="J1073" s="1">
        <v>41859</v>
      </c>
      <c r="K1073">
        <v>3006.83</v>
      </c>
      <c r="M1073" s="1">
        <v>41859</v>
      </c>
      <c r="N1073">
        <v>1311.85</v>
      </c>
      <c r="P1073" s="1">
        <v>41859</v>
      </c>
      <c r="Q1073">
        <v>15.05</v>
      </c>
      <c r="S1073" s="1">
        <v>41859</v>
      </c>
      <c r="T1073">
        <v>34.866100000000003</v>
      </c>
      <c r="V1073" s="1">
        <v>41859</v>
      </c>
      <c r="W1073">
        <v>207.41</v>
      </c>
      <c r="Y1073" s="2">
        <v>41859</v>
      </c>
      <c r="Z1073">
        <v>1.3416000000000001</v>
      </c>
      <c r="AB1073" s="2">
        <v>41859</v>
      </c>
      <c r="AC1073">
        <v>1.6776</v>
      </c>
      <c r="AE1073" s="2">
        <v>41859</v>
      </c>
      <c r="AF1073">
        <v>1.1053999999999999</v>
      </c>
      <c r="AH1073" s="2">
        <v>41859</v>
      </c>
      <c r="AI1073">
        <v>9.8169999999999993E-3</v>
      </c>
      <c r="AK1073" s="2">
        <v>41859</v>
      </c>
      <c r="AL1073">
        <v>210.69730000000001</v>
      </c>
      <c r="AN1073" s="2">
        <v>41859</v>
      </c>
      <c r="AO1073">
        <v>1882.94</v>
      </c>
    </row>
    <row r="1074" spans="1:41" x14ac:dyDescent="0.25">
      <c r="A1074" s="1">
        <v>41858</v>
      </c>
      <c r="B1074">
        <v>591.67999999999995</v>
      </c>
      <c r="D1074" s="1">
        <v>41858</v>
      </c>
      <c r="E1074">
        <v>289.41000000000003</v>
      </c>
      <c r="G1074" s="1">
        <v>41858</v>
      </c>
      <c r="H1074">
        <v>1909.57</v>
      </c>
      <c r="J1074" s="1">
        <v>41858</v>
      </c>
      <c r="K1074">
        <v>3012.88</v>
      </c>
      <c r="M1074" s="1">
        <v>41858</v>
      </c>
      <c r="N1074">
        <v>1312.7</v>
      </c>
      <c r="P1074" s="1">
        <v>41858</v>
      </c>
      <c r="Q1074">
        <v>14.75</v>
      </c>
      <c r="S1074" s="1">
        <v>41858</v>
      </c>
      <c r="T1074">
        <v>35.381309999999999</v>
      </c>
      <c r="V1074" s="1">
        <v>41858</v>
      </c>
      <c r="W1074">
        <v>208.32</v>
      </c>
      <c r="Y1074" s="2">
        <v>41858</v>
      </c>
      <c r="Z1074">
        <v>1.335</v>
      </c>
      <c r="AB1074" s="2">
        <v>41858</v>
      </c>
      <c r="AC1074">
        <v>1.6833</v>
      </c>
      <c r="AE1074" s="2">
        <v>41858</v>
      </c>
      <c r="AF1074">
        <v>1.0995999999999999</v>
      </c>
      <c r="AH1074" s="2">
        <v>41858</v>
      </c>
      <c r="AI1074">
        <v>9.7940000000000006E-3</v>
      </c>
      <c r="AK1074" s="2">
        <v>41858</v>
      </c>
      <c r="AL1074">
        <v>210.67699999999999</v>
      </c>
      <c r="AN1074" s="2">
        <v>41858</v>
      </c>
      <c r="AO1074">
        <v>1883.12</v>
      </c>
    </row>
    <row r="1075" spans="1:41" x14ac:dyDescent="0.25">
      <c r="A1075" s="1">
        <v>41857</v>
      </c>
      <c r="B1075">
        <v>580.66999999999996</v>
      </c>
      <c r="D1075" s="1">
        <v>41857</v>
      </c>
      <c r="E1075">
        <v>291.33</v>
      </c>
      <c r="G1075" s="1">
        <v>41857</v>
      </c>
      <c r="H1075">
        <v>1920.24</v>
      </c>
      <c r="J1075" s="1">
        <v>41857</v>
      </c>
      <c r="K1075">
        <v>3050.37</v>
      </c>
      <c r="M1075" s="1">
        <v>41857</v>
      </c>
      <c r="N1075">
        <v>1307.82</v>
      </c>
      <c r="P1075" s="1">
        <v>41857</v>
      </c>
      <c r="Q1075">
        <v>12.92</v>
      </c>
      <c r="S1075" s="1">
        <v>41857</v>
      </c>
      <c r="T1075">
        <v>35.69605</v>
      </c>
      <c r="V1075" s="1">
        <v>41857</v>
      </c>
      <c r="W1075">
        <v>207.76</v>
      </c>
      <c r="Y1075" s="2">
        <v>41857</v>
      </c>
      <c r="Z1075">
        <v>1.3369</v>
      </c>
      <c r="AB1075" s="2">
        <v>41857</v>
      </c>
      <c r="AC1075">
        <v>1.6848000000000001</v>
      </c>
      <c r="AE1075" s="2">
        <v>41857</v>
      </c>
      <c r="AF1075">
        <v>1.101</v>
      </c>
      <c r="AH1075" s="2">
        <v>41857</v>
      </c>
      <c r="AI1075">
        <v>9.7920000000000004E-3</v>
      </c>
      <c r="AK1075" s="2">
        <v>41857</v>
      </c>
      <c r="AL1075">
        <v>210.416</v>
      </c>
      <c r="AN1075" s="2">
        <v>41857</v>
      </c>
      <c r="AO1075">
        <v>1879.19</v>
      </c>
    </row>
    <row r="1076" spans="1:41" x14ac:dyDescent="0.25">
      <c r="A1076" s="1">
        <v>41856</v>
      </c>
      <c r="B1076">
        <v>579.65</v>
      </c>
      <c r="D1076" s="1">
        <v>41856</v>
      </c>
      <c r="E1076">
        <v>292.81</v>
      </c>
      <c r="G1076" s="1">
        <v>41856</v>
      </c>
      <c r="H1076">
        <v>1920.21</v>
      </c>
      <c r="J1076" s="1">
        <v>41856</v>
      </c>
      <c r="K1076">
        <v>3072.2</v>
      </c>
      <c r="M1076" s="1">
        <v>41856</v>
      </c>
      <c r="N1076">
        <v>1285.8</v>
      </c>
      <c r="P1076" s="1">
        <v>41856</v>
      </c>
      <c r="Q1076">
        <v>12.98</v>
      </c>
      <c r="S1076" s="1">
        <v>41856</v>
      </c>
      <c r="T1076">
        <v>34.970219999999998</v>
      </c>
      <c r="V1076" s="1">
        <v>41856</v>
      </c>
      <c r="W1076">
        <v>208.38</v>
      </c>
      <c r="Y1076" s="2">
        <v>41856</v>
      </c>
      <c r="Z1076">
        <v>1.3369</v>
      </c>
      <c r="AB1076" s="2">
        <v>41856</v>
      </c>
      <c r="AC1076">
        <v>1.6875</v>
      </c>
      <c r="AE1076" s="2">
        <v>41856</v>
      </c>
      <c r="AF1076">
        <v>1.099</v>
      </c>
      <c r="AH1076" s="2">
        <v>41856</v>
      </c>
      <c r="AI1076">
        <v>9.7359999999999999E-3</v>
      </c>
      <c r="AK1076" s="2">
        <v>41856</v>
      </c>
      <c r="AL1076">
        <v>210.05189999999999</v>
      </c>
      <c r="AN1076" s="2">
        <v>41856</v>
      </c>
      <c r="AO1076">
        <v>1879.3</v>
      </c>
    </row>
    <row r="1077" spans="1:41" x14ac:dyDescent="0.25">
      <c r="A1077" s="1">
        <v>41855</v>
      </c>
      <c r="B1077">
        <v>586.86</v>
      </c>
      <c r="D1077" s="1">
        <v>41855</v>
      </c>
      <c r="E1077">
        <v>293.63</v>
      </c>
      <c r="G1077" s="1">
        <v>41855</v>
      </c>
      <c r="H1077">
        <v>1938.99</v>
      </c>
      <c r="J1077" s="1">
        <v>41855</v>
      </c>
      <c r="K1077">
        <v>3070.46</v>
      </c>
      <c r="M1077" s="1">
        <v>41855</v>
      </c>
      <c r="N1077">
        <v>1287.69</v>
      </c>
      <c r="P1077" s="1">
        <v>41855</v>
      </c>
      <c r="Q1077">
        <v>13.57</v>
      </c>
      <c r="S1077" s="1">
        <v>41855</v>
      </c>
      <c r="T1077">
        <v>34.982349999999997</v>
      </c>
      <c r="V1077" s="1">
        <v>41855</v>
      </c>
      <c r="W1077">
        <v>210.19</v>
      </c>
      <c r="Y1077" s="2">
        <v>41855</v>
      </c>
      <c r="Z1077">
        <v>1.3416999999999999</v>
      </c>
      <c r="AB1077" s="2">
        <v>41855</v>
      </c>
      <c r="AC1077">
        <v>1.6848999999999998</v>
      </c>
      <c r="AE1077" s="2">
        <v>41855</v>
      </c>
      <c r="AF1077">
        <v>1.1029</v>
      </c>
      <c r="AH1077" s="2">
        <v>41855</v>
      </c>
      <c r="AI1077">
        <v>9.7579999999999993E-3</v>
      </c>
      <c r="AK1077" s="2">
        <v>41855</v>
      </c>
      <c r="AL1077">
        <v>210.25810000000001</v>
      </c>
      <c r="AN1077" s="2">
        <v>41855</v>
      </c>
      <c r="AO1077">
        <v>1878.98</v>
      </c>
    </row>
    <row r="1078" spans="1:41" x14ac:dyDescent="0.25">
      <c r="A1078" s="1">
        <v>41852</v>
      </c>
      <c r="B1078">
        <v>600.03</v>
      </c>
      <c r="D1078" s="1">
        <v>41852</v>
      </c>
      <c r="E1078">
        <v>291.32</v>
      </c>
      <c r="G1078" s="1">
        <v>41852</v>
      </c>
      <c r="H1078">
        <v>1925.15</v>
      </c>
      <c r="J1078" s="1">
        <v>41852</v>
      </c>
      <c r="K1078">
        <v>3072.57</v>
      </c>
      <c r="M1078" s="1">
        <v>41852</v>
      </c>
      <c r="N1078">
        <v>1294.55</v>
      </c>
      <c r="P1078" s="1">
        <v>41852</v>
      </c>
      <c r="Q1078">
        <v>13.14</v>
      </c>
      <c r="S1078" s="1">
        <v>41852</v>
      </c>
      <c r="T1078">
        <v>34.371510000000001</v>
      </c>
      <c r="V1078" s="1">
        <v>41852</v>
      </c>
      <c r="W1078">
        <v>207.08</v>
      </c>
      <c r="Y1078" s="2">
        <v>41852</v>
      </c>
      <c r="Z1078">
        <v>1.3431</v>
      </c>
      <c r="AB1078" s="2">
        <v>41852</v>
      </c>
      <c r="AC1078">
        <v>1.6834</v>
      </c>
      <c r="AE1078" s="2">
        <v>41852</v>
      </c>
      <c r="AF1078">
        <v>1.1047</v>
      </c>
      <c r="AH1078" s="2">
        <v>41852</v>
      </c>
      <c r="AI1078">
        <v>9.7599999999999996E-3</v>
      </c>
      <c r="AK1078" s="2">
        <v>41852</v>
      </c>
      <c r="AL1078">
        <v>209.93729999999999</v>
      </c>
      <c r="AN1078" s="2">
        <v>41852</v>
      </c>
      <c r="AO1078">
        <v>1877.75</v>
      </c>
    </row>
    <row r="1079" spans="1:41" x14ac:dyDescent="0.25">
      <c r="A1079" s="1">
        <v>41851</v>
      </c>
      <c r="B1079">
        <v>586.36</v>
      </c>
      <c r="D1079" s="1">
        <v>41851</v>
      </c>
      <c r="E1079">
        <v>293.42</v>
      </c>
      <c r="G1079" s="1">
        <v>41851</v>
      </c>
      <c r="H1079">
        <v>1930.67</v>
      </c>
      <c r="J1079" s="1">
        <v>41851</v>
      </c>
      <c r="K1079">
        <v>3115.51</v>
      </c>
      <c r="M1079" s="1">
        <v>41851</v>
      </c>
      <c r="N1079">
        <v>1282.24</v>
      </c>
      <c r="P1079" s="1">
        <v>41851</v>
      </c>
      <c r="Q1079">
        <v>13.41</v>
      </c>
      <c r="S1079" s="1">
        <v>41851</v>
      </c>
      <c r="T1079">
        <v>34.613700000000001</v>
      </c>
      <c r="V1079" s="1">
        <v>41851</v>
      </c>
      <c r="W1079">
        <v>208.56</v>
      </c>
      <c r="Y1079" s="2">
        <v>41851</v>
      </c>
      <c r="Z1079">
        <v>1.3385</v>
      </c>
      <c r="AB1079" s="2">
        <v>41851</v>
      </c>
      <c r="AC1079">
        <v>1.6884999999999999</v>
      </c>
      <c r="AE1079" s="2">
        <v>41851</v>
      </c>
      <c r="AF1079">
        <v>1.1002000000000001</v>
      </c>
      <c r="AH1079" s="2">
        <v>41851</v>
      </c>
      <c r="AI1079">
        <v>9.724E-3</v>
      </c>
      <c r="AK1079" s="2">
        <v>41851</v>
      </c>
      <c r="AL1079">
        <v>210.00110000000001</v>
      </c>
      <c r="AN1079" s="2">
        <v>41851</v>
      </c>
      <c r="AO1079">
        <v>1873.29</v>
      </c>
    </row>
    <row r="1080" spans="1:41" x14ac:dyDescent="0.25">
      <c r="A1080" s="1">
        <v>41850</v>
      </c>
      <c r="B1080">
        <v>564.63</v>
      </c>
      <c r="D1080" s="1">
        <v>41850</v>
      </c>
      <c r="E1080">
        <v>296.48</v>
      </c>
      <c r="G1080" s="1">
        <v>41850</v>
      </c>
      <c r="H1080">
        <v>1970.07</v>
      </c>
      <c r="J1080" s="1">
        <v>41850</v>
      </c>
      <c r="K1080">
        <v>3169.23</v>
      </c>
      <c r="M1080" s="1">
        <v>41850</v>
      </c>
      <c r="N1080">
        <v>1294.8699999999999</v>
      </c>
      <c r="P1080" s="1">
        <v>41850</v>
      </c>
      <c r="Q1080">
        <v>13.78</v>
      </c>
      <c r="S1080" s="1">
        <v>41850</v>
      </c>
      <c r="T1080">
        <v>34.662649999999999</v>
      </c>
      <c r="V1080" s="1">
        <v>41850</v>
      </c>
      <c r="W1080">
        <v>210.54</v>
      </c>
      <c r="Y1080" s="2">
        <v>41850</v>
      </c>
      <c r="Z1080">
        <v>1.3378999999999999</v>
      </c>
      <c r="AB1080" s="2">
        <v>41850</v>
      </c>
      <c r="AC1080">
        <v>1.6899</v>
      </c>
      <c r="AE1080" s="2">
        <v>41850</v>
      </c>
      <c r="AF1080">
        <v>1.0989</v>
      </c>
      <c r="AH1080" s="2">
        <v>41850</v>
      </c>
      <c r="AI1080">
        <v>9.7140000000000004E-3</v>
      </c>
      <c r="AK1080" s="2">
        <v>41850</v>
      </c>
      <c r="AL1080">
        <v>210.18969999999999</v>
      </c>
      <c r="AN1080" s="2">
        <v>41850</v>
      </c>
      <c r="AO1080">
        <v>1873.53</v>
      </c>
    </row>
    <row r="1081" spans="1:41" x14ac:dyDescent="0.25">
      <c r="A1081" s="1">
        <v>41849</v>
      </c>
      <c r="B1081">
        <v>582.28</v>
      </c>
      <c r="D1081" s="1">
        <v>41849</v>
      </c>
      <c r="E1081">
        <v>297.14999999999998</v>
      </c>
      <c r="G1081" s="1">
        <v>41849</v>
      </c>
      <c r="H1081">
        <v>1969.95</v>
      </c>
      <c r="J1081" s="1">
        <v>41849</v>
      </c>
      <c r="K1081">
        <v>3190.54</v>
      </c>
      <c r="M1081" s="1">
        <v>41849</v>
      </c>
      <c r="N1081">
        <v>1297.42</v>
      </c>
      <c r="P1081" s="1">
        <v>41849</v>
      </c>
      <c r="Q1081">
        <v>14.03</v>
      </c>
      <c r="S1081" s="1">
        <v>41849</v>
      </c>
      <c r="T1081">
        <v>34.605170000000001</v>
      </c>
      <c r="V1081" s="1">
        <v>41849</v>
      </c>
      <c r="W1081">
        <v>208.23</v>
      </c>
      <c r="Y1081" s="2">
        <v>41849</v>
      </c>
      <c r="Z1081">
        <v>1.3411</v>
      </c>
      <c r="AB1081" s="2">
        <v>41849</v>
      </c>
      <c r="AC1081">
        <v>1.6939</v>
      </c>
      <c r="AE1081" s="2">
        <v>41849</v>
      </c>
      <c r="AF1081">
        <v>1.1027</v>
      </c>
      <c r="AH1081" s="2">
        <v>41849</v>
      </c>
      <c r="AI1081">
        <v>9.7909999999999994E-3</v>
      </c>
      <c r="AK1081" s="2">
        <v>41849</v>
      </c>
      <c r="AL1081">
        <v>210.6275</v>
      </c>
      <c r="AN1081" s="2">
        <v>41849</v>
      </c>
      <c r="AO1081">
        <v>1881.06</v>
      </c>
    </row>
    <row r="1082" spans="1:41" x14ac:dyDescent="0.25">
      <c r="A1082" s="1">
        <v>41848</v>
      </c>
      <c r="B1082">
        <v>592.19000000000005</v>
      </c>
      <c r="D1082" s="1">
        <v>41848</v>
      </c>
      <c r="E1082">
        <v>297.25</v>
      </c>
      <c r="G1082" s="1">
        <v>41848</v>
      </c>
      <c r="H1082">
        <v>1978.91</v>
      </c>
      <c r="J1082" s="1">
        <v>41848</v>
      </c>
      <c r="K1082">
        <v>3171.55</v>
      </c>
      <c r="M1082" s="1">
        <v>41848</v>
      </c>
      <c r="N1082">
        <v>1302.3900000000001</v>
      </c>
      <c r="P1082" s="1">
        <v>41848</v>
      </c>
      <c r="Q1082">
        <v>13.94</v>
      </c>
      <c r="S1082" s="1">
        <v>41848</v>
      </c>
      <c r="T1082">
        <v>35.280389999999997</v>
      </c>
      <c r="V1082" s="1">
        <v>41848</v>
      </c>
      <c r="W1082">
        <v>210.53</v>
      </c>
      <c r="Y1082" s="2">
        <v>41848</v>
      </c>
      <c r="Z1082">
        <v>1.3441000000000001</v>
      </c>
      <c r="AB1082" s="2">
        <v>41848</v>
      </c>
      <c r="AC1082">
        <v>1.6987999999999999</v>
      </c>
      <c r="AE1082" s="2">
        <v>41848</v>
      </c>
      <c r="AF1082">
        <v>1.1065</v>
      </c>
      <c r="AH1082" s="2">
        <v>41848</v>
      </c>
      <c r="AI1082">
        <v>9.8200000000000006E-3</v>
      </c>
      <c r="AK1082" s="2">
        <v>41848</v>
      </c>
      <c r="AL1082">
        <v>210.3126</v>
      </c>
      <c r="AN1082" s="2">
        <v>41848</v>
      </c>
      <c r="AO1082">
        <v>1878.5</v>
      </c>
    </row>
    <row r="1083" spans="1:41" x14ac:dyDescent="0.25">
      <c r="A1083" s="1">
        <v>41845</v>
      </c>
      <c r="B1083">
        <v>599.5</v>
      </c>
      <c r="D1083" s="1">
        <v>41845</v>
      </c>
      <c r="E1083">
        <v>297.52</v>
      </c>
      <c r="G1083" s="1">
        <v>41845</v>
      </c>
      <c r="H1083">
        <v>1978.34</v>
      </c>
      <c r="J1083" s="1">
        <v>41845</v>
      </c>
      <c r="K1083">
        <v>3174.99</v>
      </c>
      <c r="M1083" s="1">
        <v>41845</v>
      </c>
      <c r="N1083">
        <v>1299.68</v>
      </c>
      <c r="P1083" s="1">
        <v>41845</v>
      </c>
      <c r="Q1083">
        <v>14.26</v>
      </c>
      <c r="S1083" s="1">
        <v>41845</v>
      </c>
      <c r="T1083">
        <v>35.00282</v>
      </c>
      <c r="V1083" s="1">
        <v>41845</v>
      </c>
      <c r="W1083">
        <v>210.06</v>
      </c>
      <c r="Y1083" s="2">
        <v>41845</v>
      </c>
      <c r="Z1083">
        <v>1.3429</v>
      </c>
      <c r="AB1083" s="2">
        <v>41845</v>
      </c>
      <c r="AC1083">
        <v>1.6968000000000001</v>
      </c>
      <c r="AE1083" s="2">
        <v>41845</v>
      </c>
      <c r="AF1083">
        <v>1.1052999999999999</v>
      </c>
      <c r="AH1083" s="2">
        <v>41845</v>
      </c>
      <c r="AI1083">
        <v>9.8200000000000006E-3</v>
      </c>
      <c r="AK1083" s="2">
        <v>41845</v>
      </c>
      <c r="AL1083">
        <v>210.154</v>
      </c>
      <c r="AN1083" s="2">
        <v>41845</v>
      </c>
      <c r="AO1083">
        <v>1879.94</v>
      </c>
    </row>
    <row r="1084" spans="1:41" x14ac:dyDescent="0.25">
      <c r="A1084" s="1">
        <v>41844</v>
      </c>
      <c r="B1084">
        <v>603.65</v>
      </c>
      <c r="D1084" s="1">
        <v>41844</v>
      </c>
      <c r="E1084">
        <v>298.33999999999997</v>
      </c>
      <c r="G1084" s="1">
        <v>41844</v>
      </c>
      <c r="H1084">
        <v>1987.98</v>
      </c>
      <c r="J1084" s="1">
        <v>41844</v>
      </c>
      <c r="K1084">
        <v>3220.07</v>
      </c>
      <c r="M1084" s="1">
        <v>41844</v>
      </c>
      <c r="N1084">
        <v>1290.82</v>
      </c>
      <c r="P1084" s="1">
        <v>41844</v>
      </c>
      <c r="Q1084">
        <v>14.6</v>
      </c>
      <c r="S1084" s="1">
        <v>41844</v>
      </c>
      <c r="T1084">
        <v>34.731020000000001</v>
      </c>
      <c r="V1084" s="1">
        <v>41844</v>
      </c>
      <c r="W1084">
        <v>211.33</v>
      </c>
      <c r="Y1084" s="2">
        <v>41844</v>
      </c>
      <c r="Z1084">
        <v>1.347</v>
      </c>
      <c r="AB1084" s="2">
        <v>41844</v>
      </c>
      <c r="AC1084">
        <v>1.6981999999999999</v>
      </c>
      <c r="AE1084" s="2">
        <v>41844</v>
      </c>
      <c r="AF1084">
        <v>1.1082000000000001</v>
      </c>
      <c r="AH1084" s="2">
        <v>41844</v>
      </c>
      <c r="AI1084">
        <v>9.8209999999999999E-3</v>
      </c>
      <c r="AK1084" s="2">
        <v>41844</v>
      </c>
      <c r="AL1084">
        <v>209.69800000000001</v>
      </c>
      <c r="AN1084" s="2">
        <v>41844</v>
      </c>
      <c r="AO1084">
        <v>1876.33</v>
      </c>
    </row>
    <row r="1085" spans="1:41" x14ac:dyDescent="0.25">
      <c r="A1085" s="1">
        <v>41843</v>
      </c>
      <c r="B1085">
        <v>619.99</v>
      </c>
      <c r="D1085" s="1">
        <v>41843</v>
      </c>
      <c r="E1085">
        <v>296.43</v>
      </c>
      <c r="G1085" s="1">
        <v>41843</v>
      </c>
      <c r="H1085">
        <v>1987.01</v>
      </c>
      <c r="J1085" s="1">
        <v>41843</v>
      </c>
      <c r="K1085">
        <v>3193.13</v>
      </c>
      <c r="M1085" s="1">
        <v>41843</v>
      </c>
      <c r="N1085">
        <v>1304.26</v>
      </c>
      <c r="P1085" s="1">
        <v>41843</v>
      </c>
      <c r="Q1085">
        <v>14.79</v>
      </c>
      <c r="S1085" s="1">
        <v>41843</v>
      </c>
      <c r="T1085">
        <v>34.744309999999999</v>
      </c>
      <c r="V1085" s="1">
        <v>41843</v>
      </c>
      <c r="W1085">
        <v>208.84</v>
      </c>
      <c r="Y1085" s="2">
        <v>41843</v>
      </c>
      <c r="Z1085">
        <v>1.3463000000000001</v>
      </c>
      <c r="AB1085" s="2">
        <v>41843</v>
      </c>
      <c r="AC1085">
        <v>1.7035</v>
      </c>
      <c r="AE1085" s="2">
        <v>41843</v>
      </c>
      <c r="AF1085">
        <v>1.1081000000000001</v>
      </c>
      <c r="AH1085" s="2">
        <v>41843</v>
      </c>
      <c r="AI1085">
        <v>9.8539999999999999E-3</v>
      </c>
      <c r="AK1085" s="2">
        <v>41843</v>
      </c>
      <c r="AL1085">
        <v>210.15559999999999</v>
      </c>
      <c r="AN1085" s="2">
        <v>41843</v>
      </c>
      <c r="AO1085">
        <v>1880.43</v>
      </c>
    </row>
    <row r="1086" spans="1:41" x14ac:dyDescent="0.25">
      <c r="A1086" s="1">
        <v>41842</v>
      </c>
      <c r="B1086">
        <v>621.84</v>
      </c>
      <c r="D1086" s="1">
        <v>41842</v>
      </c>
      <c r="E1086">
        <v>295.20999999999998</v>
      </c>
      <c r="G1086" s="1">
        <v>41842</v>
      </c>
      <c r="H1086">
        <v>1983.53</v>
      </c>
      <c r="J1086" s="1">
        <v>41842</v>
      </c>
      <c r="K1086">
        <v>3189.22</v>
      </c>
      <c r="M1086" s="1">
        <v>41842</v>
      </c>
      <c r="N1086">
        <v>1307.33</v>
      </c>
      <c r="P1086" s="1">
        <v>41842</v>
      </c>
      <c r="Q1086">
        <v>14.99</v>
      </c>
      <c r="S1086" s="1">
        <v>41842</v>
      </c>
      <c r="T1086">
        <v>34.36947</v>
      </c>
      <c r="V1086" s="1">
        <v>41842</v>
      </c>
      <c r="W1086">
        <v>209.78</v>
      </c>
      <c r="Y1086" s="2">
        <v>41842</v>
      </c>
      <c r="Z1086">
        <v>1.3467</v>
      </c>
      <c r="AB1086" s="2">
        <v>41842</v>
      </c>
      <c r="AC1086">
        <v>1.7055</v>
      </c>
      <c r="AE1086" s="2">
        <v>41842</v>
      </c>
      <c r="AF1086">
        <v>1.1083000000000001</v>
      </c>
      <c r="AH1086" s="2">
        <v>41842</v>
      </c>
      <c r="AI1086">
        <v>9.8539999999999999E-3</v>
      </c>
      <c r="AK1086" s="2">
        <v>41842</v>
      </c>
      <c r="AL1086">
        <v>209.85040000000001</v>
      </c>
      <c r="AN1086" s="2">
        <v>41842</v>
      </c>
      <c r="AO1086">
        <v>1880.49</v>
      </c>
    </row>
    <row r="1087" spans="1:41" x14ac:dyDescent="0.25">
      <c r="A1087" s="1">
        <v>41841</v>
      </c>
      <c r="B1087">
        <v>620.78</v>
      </c>
      <c r="D1087" s="1">
        <v>41841</v>
      </c>
      <c r="E1087">
        <v>290.47000000000003</v>
      </c>
      <c r="G1087" s="1">
        <v>41841</v>
      </c>
      <c r="H1087">
        <v>1973.63</v>
      </c>
      <c r="J1087" s="1">
        <v>41841</v>
      </c>
      <c r="K1087">
        <v>3137.06</v>
      </c>
      <c r="M1087" s="1">
        <v>41841</v>
      </c>
      <c r="N1087">
        <v>1312.64</v>
      </c>
      <c r="P1087" s="1">
        <v>41841</v>
      </c>
      <c r="Q1087">
        <v>14.64</v>
      </c>
      <c r="S1087" s="1">
        <v>41841</v>
      </c>
      <c r="T1087">
        <v>34.753459999999997</v>
      </c>
      <c r="V1087" s="1">
        <v>41841</v>
      </c>
      <c r="W1087">
        <v>208.32</v>
      </c>
      <c r="Y1087" s="2">
        <v>41841</v>
      </c>
      <c r="Z1087">
        <v>1.3521000000000001</v>
      </c>
      <c r="AB1087" s="2">
        <v>41841</v>
      </c>
      <c r="AC1087">
        <v>1.7067999999999999</v>
      </c>
      <c r="AE1087" s="2">
        <v>41841</v>
      </c>
      <c r="AF1087">
        <v>1.1133</v>
      </c>
      <c r="AH1087" s="2">
        <v>41841</v>
      </c>
      <c r="AI1087">
        <v>9.8670000000000008E-3</v>
      </c>
      <c r="AK1087" s="2">
        <v>41841</v>
      </c>
      <c r="AL1087">
        <v>209.88499999999999</v>
      </c>
      <c r="AN1087" s="2">
        <v>41841</v>
      </c>
      <c r="AO1087">
        <v>1878.92</v>
      </c>
    </row>
    <row r="1088" spans="1:41" x14ac:dyDescent="0.25">
      <c r="A1088" s="1">
        <v>41838</v>
      </c>
      <c r="B1088">
        <v>628.86</v>
      </c>
      <c r="D1088" s="1">
        <v>41838</v>
      </c>
      <c r="E1088">
        <v>290.74</v>
      </c>
      <c r="G1088" s="1">
        <v>41838</v>
      </c>
      <c r="H1088">
        <v>1978.22</v>
      </c>
      <c r="J1088" s="1">
        <v>41838</v>
      </c>
      <c r="K1088">
        <v>3164.21</v>
      </c>
      <c r="M1088" s="1">
        <v>41838</v>
      </c>
      <c r="N1088">
        <v>1307.44</v>
      </c>
      <c r="P1088" s="1">
        <v>41838</v>
      </c>
      <c r="Q1088">
        <v>14.7</v>
      </c>
      <c r="S1088" s="1">
        <v>41838</v>
      </c>
      <c r="T1088">
        <v>35.181159999999998</v>
      </c>
      <c r="V1088" s="1">
        <v>41838</v>
      </c>
      <c r="W1088">
        <v>205.96</v>
      </c>
      <c r="Y1088" s="2">
        <v>41838</v>
      </c>
      <c r="Z1088">
        <v>1.3519000000000001</v>
      </c>
      <c r="AB1088" s="2">
        <v>41838</v>
      </c>
      <c r="AC1088">
        <v>1.7075</v>
      </c>
      <c r="AE1088" s="2">
        <v>41838</v>
      </c>
      <c r="AF1088">
        <v>1.1128</v>
      </c>
      <c r="AH1088" s="2">
        <v>41838</v>
      </c>
      <c r="AI1088">
        <v>9.8630000000000002E-3</v>
      </c>
      <c r="AK1088" s="2">
        <v>41838</v>
      </c>
      <c r="AL1088">
        <v>209.6996</v>
      </c>
      <c r="AN1088" s="2">
        <v>41838</v>
      </c>
      <c r="AO1088">
        <v>1878.25</v>
      </c>
    </row>
    <row r="1089" spans="1:41" x14ac:dyDescent="0.25">
      <c r="A1089" s="1">
        <v>41837</v>
      </c>
      <c r="B1089">
        <v>623.03</v>
      </c>
      <c r="D1089" s="1">
        <v>41837</v>
      </c>
      <c r="E1089">
        <v>289.82</v>
      </c>
      <c r="G1089" s="1">
        <v>41837</v>
      </c>
      <c r="H1089">
        <v>1958.12</v>
      </c>
      <c r="J1089" s="1">
        <v>41837</v>
      </c>
      <c r="K1089">
        <v>3157.82</v>
      </c>
      <c r="M1089" s="1">
        <v>41837</v>
      </c>
      <c r="N1089">
        <v>1317.5</v>
      </c>
      <c r="P1089" s="1">
        <v>41837</v>
      </c>
      <c r="Q1089">
        <v>14.54</v>
      </c>
      <c r="S1089" s="1">
        <v>41837</v>
      </c>
      <c r="T1089">
        <v>35.96743</v>
      </c>
      <c r="V1089" s="1">
        <v>41837</v>
      </c>
      <c r="W1089">
        <v>207.91</v>
      </c>
      <c r="Y1089" s="2">
        <v>41837</v>
      </c>
      <c r="Z1089">
        <v>1.3524</v>
      </c>
      <c r="AB1089" s="2">
        <v>41837</v>
      </c>
      <c r="AC1089">
        <v>1.7105999999999999</v>
      </c>
      <c r="AE1089" s="2">
        <v>41837</v>
      </c>
      <c r="AF1089">
        <v>1.1140000000000001</v>
      </c>
      <c r="AH1089" s="2">
        <v>41837</v>
      </c>
      <c r="AI1089">
        <v>9.868E-3</v>
      </c>
      <c r="AK1089" s="2">
        <v>41837</v>
      </c>
      <c r="AL1089">
        <v>209.63759999999999</v>
      </c>
      <c r="AN1089" s="2">
        <v>41837</v>
      </c>
      <c r="AO1089">
        <v>1879.04</v>
      </c>
    </row>
    <row r="1090" spans="1:41" x14ac:dyDescent="0.25">
      <c r="A1090" s="1">
        <v>41836</v>
      </c>
      <c r="B1090">
        <v>619.47</v>
      </c>
      <c r="D1090" s="1">
        <v>41836</v>
      </c>
      <c r="E1090">
        <v>291.75</v>
      </c>
      <c r="G1090" s="1">
        <v>41836</v>
      </c>
      <c r="H1090">
        <v>1981.57</v>
      </c>
      <c r="J1090" s="1">
        <v>41836</v>
      </c>
      <c r="K1090">
        <v>3202.94</v>
      </c>
      <c r="M1090" s="1">
        <v>41836</v>
      </c>
      <c r="N1090">
        <v>1300.78</v>
      </c>
      <c r="P1090" s="1">
        <v>41836</v>
      </c>
      <c r="Q1090">
        <v>15.1</v>
      </c>
      <c r="S1090" s="1">
        <v>41836</v>
      </c>
      <c r="T1090">
        <v>35.688160000000003</v>
      </c>
      <c r="V1090" s="1">
        <v>41836</v>
      </c>
      <c r="W1090">
        <v>207.62</v>
      </c>
      <c r="Y1090" s="2">
        <v>41836</v>
      </c>
      <c r="Z1090">
        <v>1.3528</v>
      </c>
      <c r="AB1090" s="2">
        <v>41836</v>
      </c>
      <c r="AC1090">
        <v>1.7134</v>
      </c>
      <c r="AE1090" s="2">
        <v>41836</v>
      </c>
      <c r="AF1090">
        <v>1.113</v>
      </c>
      <c r="AH1090" s="2">
        <v>41836</v>
      </c>
      <c r="AI1090">
        <v>9.8329999999999997E-3</v>
      </c>
      <c r="AK1090" s="2">
        <v>41836</v>
      </c>
      <c r="AL1090">
        <v>209.2954</v>
      </c>
      <c r="AN1090" s="2">
        <v>41836</v>
      </c>
      <c r="AO1090">
        <v>1874.15</v>
      </c>
    </row>
    <row r="1091" spans="1:41" x14ac:dyDescent="0.25">
      <c r="A1091" s="1">
        <v>41835</v>
      </c>
      <c r="B1091">
        <v>621.74</v>
      </c>
      <c r="D1091" s="1">
        <v>41835</v>
      </c>
      <c r="E1091">
        <v>291.5</v>
      </c>
      <c r="G1091" s="1">
        <v>41835</v>
      </c>
      <c r="H1091">
        <v>1973.28</v>
      </c>
      <c r="J1091" s="1">
        <v>41835</v>
      </c>
      <c r="K1091">
        <v>3153.75</v>
      </c>
      <c r="M1091" s="1">
        <v>41835</v>
      </c>
      <c r="N1091">
        <v>1296.5999999999999</v>
      </c>
      <c r="P1091" s="1">
        <v>41835</v>
      </c>
      <c r="Q1091">
        <v>14.76</v>
      </c>
      <c r="S1091" s="1">
        <v>41835</v>
      </c>
      <c r="T1091">
        <v>35.413580000000003</v>
      </c>
      <c r="V1091" s="1">
        <v>41835</v>
      </c>
      <c r="W1091">
        <v>207.95</v>
      </c>
      <c r="Y1091" s="2">
        <v>41835</v>
      </c>
      <c r="Z1091">
        <v>1.3568</v>
      </c>
      <c r="AB1091" s="2">
        <v>41835</v>
      </c>
      <c r="AC1091">
        <v>1.7141999999999999</v>
      </c>
      <c r="AE1091" s="2">
        <v>41835</v>
      </c>
      <c r="AF1091">
        <v>1.1164000000000001</v>
      </c>
      <c r="AH1091" s="2">
        <v>41835</v>
      </c>
      <c r="AI1091">
        <v>9.8370000000000003E-3</v>
      </c>
      <c r="AK1091" s="2">
        <v>41835</v>
      </c>
      <c r="AL1091">
        <v>208.96510000000001</v>
      </c>
      <c r="AN1091" s="2">
        <v>41835</v>
      </c>
      <c r="AO1091">
        <v>1873.84</v>
      </c>
    </row>
    <row r="1092" spans="1:41" x14ac:dyDescent="0.25">
      <c r="A1092" s="1">
        <v>41834</v>
      </c>
      <c r="B1092">
        <v>622.08000000000004</v>
      </c>
      <c r="D1092" s="1">
        <v>41834</v>
      </c>
      <c r="E1092">
        <v>290.79000000000002</v>
      </c>
      <c r="G1092" s="1">
        <v>41834</v>
      </c>
      <c r="H1092">
        <v>1977.1</v>
      </c>
      <c r="J1092" s="1">
        <v>41834</v>
      </c>
      <c r="K1092">
        <v>3185.86</v>
      </c>
      <c r="M1092" s="1">
        <v>41834</v>
      </c>
      <c r="N1092">
        <v>1306.1500000000001</v>
      </c>
      <c r="P1092" s="1">
        <v>41834</v>
      </c>
      <c r="Q1092">
        <v>15.52</v>
      </c>
      <c r="S1092" s="1">
        <v>41834</v>
      </c>
      <c r="T1092">
        <v>35.689140000000002</v>
      </c>
      <c r="V1092" s="1">
        <v>41834</v>
      </c>
      <c r="W1092">
        <v>207.44</v>
      </c>
      <c r="Y1092" s="2">
        <v>41834</v>
      </c>
      <c r="Z1092">
        <v>1.3612</v>
      </c>
      <c r="AB1092" s="2">
        <v>41834</v>
      </c>
      <c r="AC1092">
        <v>1.7074</v>
      </c>
      <c r="AE1092" s="2">
        <v>41834</v>
      </c>
      <c r="AF1092">
        <v>1.1207</v>
      </c>
      <c r="AH1092" s="2">
        <v>41834</v>
      </c>
      <c r="AI1092">
        <v>9.8429999999999993E-3</v>
      </c>
      <c r="AK1092" s="2">
        <v>41834</v>
      </c>
      <c r="AL1092">
        <v>208.7184</v>
      </c>
      <c r="AN1092" s="2">
        <v>41834</v>
      </c>
      <c r="AO1092">
        <v>1874.46</v>
      </c>
    </row>
    <row r="1093" spans="1:41" x14ac:dyDescent="0.25">
      <c r="A1093" s="1">
        <v>41831</v>
      </c>
      <c r="B1093">
        <v>633.67999999999995</v>
      </c>
      <c r="D1093" s="1">
        <v>41831</v>
      </c>
      <c r="E1093">
        <v>288.94</v>
      </c>
      <c r="G1093" s="1">
        <v>41831</v>
      </c>
      <c r="H1093">
        <v>1967.57</v>
      </c>
      <c r="J1093" s="1">
        <v>41831</v>
      </c>
      <c r="K1093">
        <v>3157.05</v>
      </c>
      <c r="M1093" s="1">
        <v>41831</v>
      </c>
      <c r="N1093">
        <v>1335.88</v>
      </c>
      <c r="P1093" s="1">
        <v>41831</v>
      </c>
      <c r="Q1093">
        <v>15.23</v>
      </c>
      <c r="S1093" s="1">
        <v>41831</v>
      </c>
      <c r="T1093">
        <v>35.202860000000001</v>
      </c>
      <c r="V1093" s="1">
        <v>41831</v>
      </c>
      <c r="W1093">
        <v>207.93</v>
      </c>
      <c r="Y1093" s="2">
        <v>41831</v>
      </c>
      <c r="Z1093">
        <v>1.3603000000000001</v>
      </c>
      <c r="AB1093" s="2">
        <v>41831</v>
      </c>
      <c r="AC1093">
        <v>1.7113</v>
      </c>
      <c r="AE1093" s="2">
        <v>41831</v>
      </c>
      <c r="AF1093">
        <v>1.1205000000000001</v>
      </c>
      <c r="AH1093" s="2">
        <v>41831</v>
      </c>
      <c r="AI1093">
        <v>9.8689999999999993E-3</v>
      </c>
      <c r="AK1093" s="2">
        <v>41831</v>
      </c>
      <c r="AL1093">
        <v>208.8075</v>
      </c>
      <c r="AN1093" s="2">
        <v>41831</v>
      </c>
      <c r="AO1093">
        <v>1877</v>
      </c>
    </row>
    <row r="1094" spans="1:41" x14ac:dyDescent="0.25">
      <c r="A1094" s="1">
        <v>41830</v>
      </c>
      <c r="B1094">
        <v>618.04999999999995</v>
      </c>
      <c r="D1094" s="1">
        <v>41830</v>
      </c>
      <c r="E1094">
        <v>289.39</v>
      </c>
      <c r="G1094" s="1">
        <v>41830</v>
      </c>
      <c r="H1094">
        <v>1964.68</v>
      </c>
      <c r="J1094" s="1">
        <v>41830</v>
      </c>
      <c r="K1094">
        <v>3150.59</v>
      </c>
      <c r="M1094" s="1">
        <v>41830</v>
      </c>
      <c r="N1094">
        <v>1337.33</v>
      </c>
      <c r="P1094" s="1">
        <v>41830</v>
      </c>
      <c r="Q1094">
        <v>15.61</v>
      </c>
      <c r="S1094" s="1">
        <v>41830</v>
      </c>
      <c r="T1094">
        <v>36.124949999999998</v>
      </c>
      <c r="V1094" s="1">
        <v>41830</v>
      </c>
      <c r="W1094">
        <v>206.9</v>
      </c>
      <c r="Y1094" s="2">
        <v>41830</v>
      </c>
      <c r="Z1094">
        <v>1.3597000000000001</v>
      </c>
      <c r="AB1094" s="2">
        <v>41830</v>
      </c>
      <c r="AC1094">
        <v>1.7118</v>
      </c>
      <c r="AE1094" s="2">
        <v>41830</v>
      </c>
      <c r="AF1094">
        <v>1.1198999999999999</v>
      </c>
      <c r="AH1094" s="2">
        <v>41830</v>
      </c>
      <c r="AI1094">
        <v>9.8720000000000006E-3</v>
      </c>
      <c r="AK1094" s="2">
        <v>41830</v>
      </c>
      <c r="AL1094">
        <v>208.6867</v>
      </c>
      <c r="AN1094" s="2">
        <v>41830</v>
      </c>
      <c r="AO1094">
        <v>1875.47</v>
      </c>
    </row>
    <row r="1095" spans="1:41" x14ac:dyDescent="0.25">
      <c r="A1095" s="1">
        <v>41829</v>
      </c>
      <c r="B1095">
        <v>624.14</v>
      </c>
      <c r="D1095" s="1">
        <v>41829</v>
      </c>
      <c r="E1095">
        <v>288.57</v>
      </c>
      <c r="G1095" s="1">
        <v>41829</v>
      </c>
      <c r="H1095">
        <v>1972.83</v>
      </c>
      <c r="J1095" s="1">
        <v>41829</v>
      </c>
      <c r="K1095">
        <v>3203.1</v>
      </c>
      <c r="M1095" s="1">
        <v>41829</v>
      </c>
      <c r="N1095">
        <v>1322.6</v>
      </c>
      <c r="P1095" s="1">
        <v>41829</v>
      </c>
      <c r="Q1095">
        <v>16.07</v>
      </c>
      <c r="S1095" s="1">
        <v>41829</v>
      </c>
      <c r="T1095">
        <v>36.464219999999997</v>
      </c>
      <c r="V1095" s="1">
        <v>41829</v>
      </c>
      <c r="W1095">
        <v>207.3</v>
      </c>
      <c r="Y1095" s="2">
        <v>41829</v>
      </c>
      <c r="Z1095">
        <v>1.3627</v>
      </c>
      <c r="AB1095" s="2">
        <v>41829</v>
      </c>
      <c r="AC1095">
        <v>1.7126999999999999</v>
      </c>
      <c r="AE1095" s="2">
        <v>41829</v>
      </c>
      <c r="AF1095">
        <v>1.1208</v>
      </c>
      <c r="AH1095" s="2">
        <v>41829</v>
      </c>
      <c r="AI1095">
        <v>9.8309999999999995E-3</v>
      </c>
      <c r="AK1095" s="2">
        <v>41829</v>
      </c>
      <c r="AL1095">
        <v>208.5367</v>
      </c>
      <c r="AN1095" s="2">
        <v>41829</v>
      </c>
      <c r="AO1095">
        <v>1874.43</v>
      </c>
    </row>
    <row r="1096" spans="1:41" x14ac:dyDescent="0.25">
      <c r="A1096" s="1">
        <v>41828</v>
      </c>
      <c r="B1096">
        <v>624.80999999999995</v>
      </c>
      <c r="D1096" s="1">
        <v>41828</v>
      </c>
      <c r="E1096">
        <v>290.66000000000003</v>
      </c>
      <c r="G1096" s="1">
        <v>41828</v>
      </c>
      <c r="H1096">
        <v>1963.71</v>
      </c>
      <c r="J1096" s="1">
        <v>41828</v>
      </c>
      <c r="K1096">
        <v>3184.38</v>
      </c>
      <c r="M1096" s="1">
        <v>41828</v>
      </c>
      <c r="N1096">
        <v>1315.29</v>
      </c>
      <c r="P1096" s="1">
        <v>41828</v>
      </c>
      <c r="Q1096">
        <v>15.99</v>
      </c>
      <c r="S1096" s="1">
        <v>41828</v>
      </c>
      <c r="T1096">
        <v>36.951320000000003</v>
      </c>
      <c r="V1096" s="1">
        <v>41828</v>
      </c>
      <c r="W1096">
        <v>207.66</v>
      </c>
      <c r="Y1096" s="2">
        <v>41828</v>
      </c>
      <c r="Z1096">
        <v>1.3607</v>
      </c>
      <c r="AB1096" s="2">
        <v>41828</v>
      </c>
      <c r="AC1096">
        <v>1.7128999999999999</v>
      </c>
      <c r="AE1096" s="2">
        <v>41828</v>
      </c>
      <c r="AF1096">
        <v>1.1196999999999999</v>
      </c>
      <c r="AH1096" s="2">
        <v>41828</v>
      </c>
      <c r="AI1096">
        <v>9.8480000000000009E-3</v>
      </c>
      <c r="AK1096" s="2">
        <v>41828</v>
      </c>
      <c r="AL1096">
        <v>208.67779999999999</v>
      </c>
      <c r="AN1096" s="2">
        <v>41828</v>
      </c>
      <c r="AO1096">
        <v>1872.74</v>
      </c>
    </row>
    <row r="1097" spans="1:41" x14ac:dyDescent="0.25">
      <c r="A1097" s="1">
        <v>41827</v>
      </c>
      <c r="B1097">
        <v>623.91999999999996</v>
      </c>
      <c r="D1097" s="1">
        <v>41827</v>
      </c>
      <c r="E1097">
        <v>291.13</v>
      </c>
      <c r="G1097" s="1">
        <v>41827</v>
      </c>
      <c r="H1097">
        <v>1977.65</v>
      </c>
      <c r="J1097" s="1">
        <v>41827</v>
      </c>
      <c r="K1097">
        <v>3230.92</v>
      </c>
      <c r="M1097" s="1">
        <v>41827</v>
      </c>
      <c r="N1097">
        <v>1316.24</v>
      </c>
      <c r="P1097" s="1">
        <v>41827</v>
      </c>
      <c r="Q1097">
        <v>15.73</v>
      </c>
      <c r="S1097" s="1">
        <v>41827</v>
      </c>
      <c r="T1097">
        <v>37.140239999999999</v>
      </c>
      <c r="V1097" s="1">
        <v>41827</v>
      </c>
      <c r="W1097">
        <v>206.19</v>
      </c>
      <c r="Y1097" s="2">
        <v>41827</v>
      </c>
      <c r="Z1097">
        <v>1.3606</v>
      </c>
      <c r="AB1097" s="2">
        <v>41827</v>
      </c>
      <c r="AC1097">
        <v>1.7130000000000001</v>
      </c>
      <c r="AE1097" s="2">
        <v>41827</v>
      </c>
      <c r="AF1097">
        <v>1.1194999999999999</v>
      </c>
      <c r="AH1097" s="2">
        <v>41827</v>
      </c>
      <c r="AI1097">
        <v>9.8200000000000006E-3</v>
      </c>
      <c r="AK1097" s="2">
        <v>41827</v>
      </c>
      <c r="AL1097">
        <v>208.4083</v>
      </c>
      <c r="AN1097" s="2">
        <v>41827</v>
      </c>
      <c r="AO1097">
        <v>1868.81</v>
      </c>
    </row>
    <row r="1098" spans="1:41" x14ac:dyDescent="0.25">
      <c r="A1098" s="1">
        <v>41824</v>
      </c>
      <c r="B1098">
        <v>634.88</v>
      </c>
      <c r="D1098" s="1">
        <v>41824</v>
      </c>
      <c r="E1098">
        <v>290.70999999999998</v>
      </c>
      <c r="G1098" s="1">
        <v>41824</v>
      </c>
      <c r="H1098">
        <v>1985.44</v>
      </c>
      <c r="J1098" s="1">
        <v>41824</v>
      </c>
      <c r="K1098">
        <v>3270.47</v>
      </c>
      <c r="M1098" s="1">
        <v>41824</v>
      </c>
      <c r="N1098">
        <v>1320.44</v>
      </c>
      <c r="P1098" s="1">
        <v>41824</v>
      </c>
      <c r="Q1098">
        <v>16.239999999999998</v>
      </c>
      <c r="S1098" s="1">
        <v>41824</v>
      </c>
      <c r="T1098">
        <v>38.04007</v>
      </c>
      <c r="V1098" s="1">
        <v>41824</v>
      </c>
      <c r="W1098">
        <v>207.82</v>
      </c>
      <c r="Y1098" s="2">
        <v>41824</v>
      </c>
      <c r="Z1098">
        <v>1.3593</v>
      </c>
      <c r="AB1098" s="2">
        <v>41824</v>
      </c>
      <c r="AC1098">
        <v>1.7161999999999999</v>
      </c>
      <c r="AE1098" s="2">
        <v>41824</v>
      </c>
      <c r="AF1098">
        <v>1.1183000000000001</v>
      </c>
      <c r="AH1098" s="2">
        <v>41824</v>
      </c>
      <c r="AI1098">
        <v>9.7959999999999992E-3</v>
      </c>
      <c r="AK1098" s="2">
        <v>41824</v>
      </c>
      <c r="AL1098">
        <v>208.31139999999999</v>
      </c>
      <c r="AN1098" s="2">
        <v>41824</v>
      </c>
      <c r="AO1098">
        <v>1866.31</v>
      </c>
    </row>
    <row r="1099" spans="1:41" x14ac:dyDescent="0.25">
      <c r="A1099" s="1">
        <v>41823</v>
      </c>
      <c r="B1099">
        <v>642.87</v>
      </c>
      <c r="D1099" s="1">
        <v>41823</v>
      </c>
      <c r="E1099">
        <v>290.27999999999997</v>
      </c>
      <c r="G1099" s="1">
        <v>41823</v>
      </c>
      <c r="H1099">
        <v>1985.44</v>
      </c>
      <c r="J1099" s="1">
        <v>41823</v>
      </c>
      <c r="K1099">
        <v>3289.75</v>
      </c>
      <c r="M1099" s="1">
        <v>41823</v>
      </c>
      <c r="N1099">
        <v>1319.82</v>
      </c>
      <c r="P1099" s="1">
        <v>41823</v>
      </c>
      <c r="Q1099">
        <v>16.239999999999998</v>
      </c>
      <c r="S1099" s="1">
        <v>41823</v>
      </c>
      <c r="T1099">
        <v>38.04007</v>
      </c>
      <c r="V1099" s="1">
        <v>41823</v>
      </c>
      <c r="W1099">
        <v>207.82</v>
      </c>
      <c r="Y1099" s="2">
        <v>41823</v>
      </c>
      <c r="Z1099">
        <v>1.3603000000000001</v>
      </c>
      <c r="AB1099" s="2">
        <v>41823</v>
      </c>
      <c r="AC1099">
        <v>1.7147999999999999</v>
      </c>
      <c r="AE1099" s="2">
        <v>41823</v>
      </c>
      <c r="AF1099">
        <v>1.1187</v>
      </c>
      <c r="AH1099" s="2">
        <v>41823</v>
      </c>
      <c r="AI1099">
        <v>9.7839999999999993E-3</v>
      </c>
      <c r="AK1099" s="2">
        <v>41823</v>
      </c>
      <c r="AL1099">
        <v>208.03389999999999</v>
      </c>
      <c r="AN1099" s="2">
        <v>41823</v>
      </c>
      <c r="AO1099">
        <v>1866.31</v>
      </c>
    </row>
    <row r="1100" spans="1:41" x14ac:dyDescent="0.25">
      <c r="A1100" s="1">
        <v>41822</v>
      </c>
      <c r="B1100">
        <v>648.22</v>
      </c>
      <c r="D1100" s="1">
        <v>41822</v>
      </c>
      <c r="E1100">
        <v>289.14</v>
      </c>
      <c r="G1100" s="1">
        <v>41822</v>
      </c>
      <c r="H1100">
        <v>1974.62</v>
      </c>
      <c r="J1100" s="1">
        <v>41822</v>
      </c>
      <c r="K1100">
        <v>3252.25</v>
      </c>
      <c r="M1100" s="1">
        <v>41822</v>
      </c>
      <c r="N1100">
        <v>1329.58</v>
      </c>
      <c r="P1100" s="1">
        <v>41822</v>
      </c>
      <c r="Q1100">
        <v>16.25</v>
      </c>
      <c r="S1100" s="1">
        <v>41822</v>
      </c>
      <c r="T1100">
        <v>38.095149999999997</v>
      </c>
      <c r="V1100" s="1">
        <v>41822</v>
      </c>
      <c r="W1100">
        <v>206.78</v>
      </c>
      <c r="Y1100" s="2">
        <v>41822</v>
      </c>
      <c r="Z1100">
        <v>1.3652</v>
      </c>
      <c r="AB1100" s="2">
        <v>41822</v>
      </c>
      <c r="AC1100">
        <v>1.7161</v>
      </c>
      <c r="AE1100" s="2">
        <v>41822</v>
      </c>
      <c r="AF1100">
        <v>1.1247</v>
      </c>
      <c r="AH1100" s="2">
        <v>41822</v>
      </c>
      <c r="AI1100">
        <v>9.8230000000000001E-3</v>
      </c>
      <c r="AK1100" s="2">
        <v>41822</v>
      </c>
      <c r="AL1100">
        <v>207.96039999999999</v>
      </c>
      <c r="AN1100" s="2">
        <v>41822</v>
      </c>
      <c r="AO1100">
        <v>1868.48</v>
      </c>
    </row>
    <row r="1101" spans="1:41" x14ac:dyDescent="0.25">
      <c r="A1101" s="1">
        <v>41821</v>
      </c>
      <c r="B1101">
        <v>643.33000000000004</v>
      </c>
      <c r="D1101" s="1">
        <v>41821</v>
      </c>
      <c r="E1101">
        <v>286.52999999999997</v>
      </c>
      <c r="G1101" s="1">
        <v>41821</v>
      </c>
      <c r="H1101">
        <v>1973.32</v>
      </c>
      <c r="J1101" s="1">
        <v>41821</v>
      </c>
      <c r="K1101">
        <v>3258.71</v>
      </c>
      <c r="M1101" s="1">
        <v>41821</v>
      </c>
      <c r="N1101">
        <v>1327.78</v>
      </c>
      <c r="P1101" s="1">
        <v>41821</v>
      </c>
      <c r="Q1101">
        <v>16.600000000000001</v>
      </c>
      <c r="S1101" s="1">
        <v>41821</v>
      </c>
      <c r="T1101">
        <v>38.239930000000001</v>
      </c>
      <c r="V1101" s="1">
        <v>41821</v>
      </c>
      <c r="W1101">
        <v>202.79</v>
      </c>
      <c r="Y1101" s="2">
        <v>41821</v>
      </c>
      <c r="Z1101">
        <v>1.3691</v>
      </c>
      <c r="AB1101" s="2">
        <v>41821</v>
      </c>
      <c r="AC1101">
        <v>1.7164999999999999</v>
      </c>
      <c r="AE1101" s="2">
        <v>41821</v>
      </c>
      <c r="AF1101">
        <v>1.1282000000000001</v>
      </c>
      <c r="AH1101" s="2">
        <v>41821</v>
      </c>
      <c r="AI1101">
        <v>9.8490000000000001E-3</v>
      </c>
      <c r="AK1101" s="2">
        <v>41821</v>
      </c>
      <c r="AL1101">
        <v>208.2602</v>
      </c>
      <c r="AN1101" s="2">
        <v>41821</v>
      </c>
      <c r="AO1101">
        <v>1873.83</v>
      </c>
    </row>
    <row r="1102" spans="1:41" x14ac:dyDescent="0.25">
      <c r="A1102" s="1">
        <v>41820</v>
      </c>
      <c r="B1102">
        <v>646.97</v>
      </c>
      <c r="D1102" s="1">
        <v>41820</v>
      </c>
      <c r="E1102">
        <v>286.52999999999997</v>
      </c>
      <c r="G1102" s="1">
        <v>41820</v>
      </c>
      <c r="H1102">
        <v>1960.23</v>
      </c>
      <c r="J1102" s="1">
        <v>41820</v>
      </c>
      <c r="K1102">
        <v>3228.24</v>
      </c>
      <c r="M1102" s="1">
        <v>41820</v>
      </c>
      <c r="N1102">
        <v>1318.39</v>
      </c>
      <c r="P1102" s="1">
        <v>41820</v>
      </c>
      <c r="Q1102">
        <v>16.37</v>
      </c>
      <c r="S1102" s="1">
        <v>41820</v>
      </c>
      <c r="T1102">
        <v>38.566740000000003</v>
      </c>
      <c r="V1102" s="1">
        <v>41820</v>
      </c>
      <c r="W1102">
        <v>203.12</v>
      </c>
      <c r="Y1102" s="2">
        <v>41820</v>
      </c>
      <c r="Z1102">
        <v>1.369</v>
      </c>
      <c r="AB1102" s="2">
        <v>41820</v>
      </c>
      <c r="AC1102">
        <v>1.7101999999999999</v>
      </c>
      <c r="AE1102" s="2">
        <v>41820</v>
      </c>
      <c r="AF1102">
        <v>1.1272</v>
      </c>
      <c r="AH1102" s="2">
        <v>41820</v>
      </c>
      <c r="AI1102">
        <v>9.8729999999999998E-3</v>
      </c>
      <c r="AK1102" s="2">
        <v>41820</v>
      </c>
      <c r="AL1102">
        <v>208.17230000000001</v>
      </c>
      <c r="AN1102" s="2">
        <v>41820</v>
      </c>
      <c r="AO1102">
        <v>1878</v>
      </c>
    </row>
    <row r="1103" spans="1:41" x14ac:dyDescent="0.25">
      <c r="A1103" s="1">
        <v>41817</v>
      </c>
      <c r="B1103">
        <v>576.53</v>
      </c>
      <c r="D1103" s="1">
        <v>41817</v>
      </c>
      <c r="E1103">
        <v>286.3</v>
      </c>
      <c r="G1103" s="1">
        <v>41817</v>
      </c>
      <c r="H1103">
        <v>1960.96</v>
      </c>
      <c r="J1103" s="1">
        <v>41817</v>
      </c>
      <c r="K1103">
        <v>3227.85</v>
      </c>
      <c r="M1103" s="1">
        <v>41817</v>
      </c>
      <c r="N1103">
        <v>1318.41</v>
      </c>
      <c r="P1103" s="1">
        <v>41817</v>
      </c>
      <c r="Q1103">
        <v>16.39</v>
      </c>
      <c r="S1103" s="1">
        <v>41817</v>
      </c>
      <c r="T1103">
        <v>40.377740000000003</v>
      </c>
      <c r="V1103" s="1">
        <v>41817</v>
      </c>
      <c r="W1103">
        <v>201.56</v>
      </c>
      <c r="Y1103" s="2">
        <v>41817</v>
      </c>
      <c r="Z1103">
        <v>1.3641000000000001</v>
      </c>
      <c r="AB1103" s="2">
        <v>41817</v>
      </c>
      <c r="AC1103">
        <v>1.702</v>
      </c>
      <c r="AE1103" s="2">
        <v>41817</v>
      </c>
      <c r="AF1103">
        <v>1.1219999999999999</v>
      </c>
      <c r="AH1103" s="2">
        <v>41817</v>
      </c>
      <c r="AI1103">
        <v>9.8650000000000005E-3</v>
      </c>
      <c r="AK1103" s="2">
        <v>41817</v>
      </c>
      <c r="AL1103">
        <v>208.14189999999999</v>
      </c>
      <c r="AN1103" s="2">
        <v>41817</v>
      </c>
      <c r="AO1103">
        <v>1876.16</v>
      </c>
    </row>
    <row r="1104" spans="1:41" x14ac:dyDescent="0.25">
      <c r="A1104" s="1">
        <v>41816</v>
      </c>
      <c r="B1104">
        <v>571.59</v>
      </c>
      <c r="D1104" s="1">
        <v>41816</v>
      </c>
      <c r="E1104">
        <v>286.29000000000002</v>
      </c>
      <c r="G1104" s="1">
        <v>41816</v>
      </c>
      <c r="H1104">
        <v>1957.22</v>
      </c>
      <c r="J1104" s="1">
        <v>41816</v>
      </c>
      <c r="K1104">
        <v>3233.19</v>
      </c>
      <c r="M1104" s="1">
        <v>41816</v>
      </c>
      <c r="N1104">
        <v>1316.02</v>
      </c>
      <c r="P1104" s="1">
        <v>41816</v>
      </c>
      <c r="Q1104">
        <v>16.149999999999999</v>
      </c>
      <c r="S1104" s="1">
        <v>41816</v>
      </c>
      <c r="T1104">
        <v>40.202820000000003</v>
      </c>
      <c r="V1104" s="1">
        <v>41816</v>
      </c>
      <c r="W1104">
        <v>202.1</v>
      </c>
      <c r="Y1104" s="2">
        <v>41816</v>
      </c>
      <c r="Z1104">
        <v>1.3612</v>
      </c>
      <c r="AB1104" s="2">
        <v>41816</v>
      </c>
      <c r="AC1104">
        <v>1.702</v>
      </c>
      <c r="AE1104" s="2">
        <v>41816</v>
      </c>
      <c r="AF1104">
        <v>1.1194</v>
      </c>
      <c r="AH1104" s="2">
        <v>41816</v>
      </c>
      <c r="AI1104">
        <v>9.8390000000000005E-3</v>
      </c>
      <c r="AK1104" s="2">
        <v>41816</v>
      </c>
      <c r="AL1104">
        <v>208.38220000000001</v>
      </c>
      <c r="AN1104" s="2">
        <v>41816</v>
      </c>
      <c r="AO1104">
        <v>1876.84</v>
      </c>
    </row>
    <row r="1105" spans="1:41" x14ac:dyDescent="0.25">
      <c r="A1105" s="1">
        <v>41815</v>
      </c>
      <c r="B1105">
        <v>570.42999999999995</v>
      </c>
      <c r="D1105" s="1">
        <v>41815</v>
      </c>
      <c r="E1105">
        <v>284.88</v>
      </c>
      <c r="G1105" s="1">
        <v>41815</v>
      </c>
      <c r="H1105">
        <v>1959.53</v>
      </c>
      <c r="J1105" s="1">
        <v>41815</v>
      </c>
      <c r="K1105">
        <v>3252.31</v>
      </c>
      <c r="M1105" s="1">
        <v>41815</v>
      </c>
      <c r="N1105">
        <v>1321.1</v>
      </c>
      <c r="P1105" s="1">
        <v>41815</v>
      </c>
      <c r="Q1105">
        <v>16.3</v>
      </c>
      <c r="S1105" s="1">
        <v>41815</v>
      </c>
      <c r="T1105">
        <v>39.947009999999999</v>
      </c>
      <c r="V1105" s="1">
        <v>41815</v>
      </c>
      <c r="W1105">
        <v>201.35</v>
      </c>
      <c r="Y1105" s="2">
        <v>41815</v>
      </c>
      <c r="Z1105">
        <v>1.3637999999999999</v>
      </c>
      <c r="AB1105" s="2">
        <v>41815</v>
      </c>
      <c r="AC1105">
        <v>1.698</v>
      </c>
      <c r="AE1105" s="2">
        <v>41815</v>
      </c>
      <c r="AF1105">
        <v>1.1212</v>
      </c>
      <c r="AH1105" s="2">
        <v>41815</v>
      </c>
      <c r="AI1105">
        <v>9.8250000000000004E-3</v>
      </c>
      <c r="AK1105" s="2">
        <v>41815</v>
      </c>
      <c r="AL1105">
        <v>208.01910000000001</v>
      </c>
      <c r="AN1105" s="2">
        <v>41815</v>
      </c>
      <c r="AO1105">
        <v>1873.73</v>
      </c>
    </row>
    <row r="1106" spans="1:41" x14ac:dyDescent="0.25">
      <c r="A1106" s="1">
        <v>41814</v>
      </c>
      <c r="B1106">
        <v>585.23</v>
      </c>
      <c r="D1106" s="1">
        <v>41814</v>
      </c>
      <c r="E1106">
        <v>286.70999999999998</v>
      </c>
      <c r="G1106" s="1">
        <v>41814</v>
      </c>
      <c r="H1106">
        <v>1949.98</v>
      </c>
      <c r="J1106" s="1">
        <v>41814</v>
      </c>
      <c r="K1106">
        <v>3284.81</v>
      </c>
      <c r="M1106" s="1">
        <v>41814</v>
      </c>
      <c r="N1106">
        <v>1319.4</v>
      </c>
      <c r="P1106" s="1">
        <v>41814</v>
      </c>
      <c r="Q1106">
        <v>15.82</v>
      </c>
      <c r="S1106" s="1">
        <v>41814</v>
      </c>
      <c r="T1106">
        <v>39.826450000000001</v>
      </c>
      <c r="V1106" s="1">
        <v>41814</v>
      </c>
      <c r="W1106">
        <v>200.49</v>
      </c>
      <c r="Y1106" s="2">
        <v>41814</v>
      </c>
      <c r="Z1106">
        <v>1.3587</v>
      </c>
      <c r="AB1106" s="2">
        <v>41814</v>
      </c>
      <c r="AC1106">
        <v>1.6973</v>
      </c>
      <c r="AE1106" s="2">
        <v>41814</v>
      </c>
      <c r="AF1106">
        <v>1.1168</v>
      </c>
      <c r="AH1106" s="2">
        <v>41814</v>
      </c>
      <c r="AI1106">
        <v>9.7940000000000006E-3</v>
      </c>
      <c r="AK1106" s="2">
        <v>41814</v>
      </c>
      <c r="AL1106">
        <v>207.50630000000001</v>
      </c>
      <c r="AN1106" s="2">
        <v>41814</v>
      </c>
      <c r="AO1106">
        <v>1871.28</v>
      </c>
    </row>
    <row r="1107" spans="1:41" x14ac:dyDescent="0.25">
      <c r="A1107" s="1">
        <v>41813</v>
      </c>
      <c r="B1107">
        <v>586.97</v>
      </c>
      <c r="D1107" s="1">
        <v>41813</v>
      </c>
      <c r="E1107">
        <v>284.36</v>
      </c>
      <c r="G1107" s="1">
        <v>41813</v>
      </c>
      <c r="H1107">
        <v>1962.61</v>
      </c>
      <c r="J1107" s="1">
        <v>41813</v>
      </c>
      <c r="K1107">
        <v>3282.58</v>
      </c>
      <c r="M1107" s="1">
        <v>41813</v>
      </c>
      <c r="N1107">
        <v>1317.55</v>
      </c>
      <c r="P1107" s="1">
        <v>41813</v>
      </c>
      <c r="Q1107">
        <v>16.45</v>
      </c>
      <c r="S1107" s="1">
        <v>41813</v>
      </c>
      <c r="T1107">
        <v>40.187399999999997</v>
      </c>
      <c r="V1107" s="1">
        <v>41813</v>
      </c>
      <c r="W1107">
        <v>200.51</v>
      </c>
      <c r="Y1107" s="2">
        <v>41813</v>
      </c>
      <c r="Z1107">
        <v>1.3595999999999999</v>
      </c>
      <c r="AB1107" s="2">
        <v>41813</v>
      </c>
      <c r="AC1107">
        <v>1.7018</v>
      </c>
      <c r="AE1107" s="2">
        <v>41813</v>
      </c>
      <c r="AF1107">
        <v>1.1176999999999999</v>
      </c>
      <c r="AH1107" s="2">
        <v>41813</v>
      </c>
      <c r="AI1107">
        <v>9.8119999999999995E-3</v>
      </c>
      <c r="AK1107" s="2">
        <v>41813</v>
      </c>
      <c r="AL1107">
        <v>207.50540000000001</v>
      </c>
      <c r="AN1107" s="2">
        <v>41813</v>
      </c>
      <c r="AO1107">
        <v>1868.61</v>
      </c>
    </row>
    <row r="1108" spans="1:41" x14ac:dyDescent="0.25">
      <c r="A1108" s="1">
        <v>41810</v>
      </c>
      <c r="B1108">
        <v>594.47</v>
      </c>
      <c r="D1108" s="1">
        <v>41810</v>
      </c>
      <c r="E1108">
        <v>286.45</v>
      </c>
      <c r="G1108" s="1">
        <v>41810</v>
      </c>
      <c r="H1108">
        <v>1962.87</v>
      </c>
      <c r="J1108" s="1">
        <v>41810</v>
      </c>
      <c r="K1108">
        <v>3302.36</v>
      </c>
      <c r="M1108" s="1">
        <v>41810</v>
      </c>
      <c r="N1108">
        <v>1314.57</v>
      </c>
      <c r="P1108" s="1">
        <v>41810</v>
      </c>
      <c r="Q1108">
        <v>16.399999999999999</v>
      </c>
      <c r="S1108" s="1">
        <v>41810</v>
      </c>
      <c r="T1108">
        <v>40.576149999999998</v>
      </c>
      <c r="V1108" s="1">
        <v>41810</v>
      </c>
      <c r="W1108">
        <v>199.17</v>
      </c>
      <c r="Y1108" s="2">
        <v>41810</v>
      </c>
      <c r="Z1108">
        <v>1.3584000000000001</v>
      </c>
      <c r="AB1108" s="2">
        <v>41810</v>
      </c>
      <c r="AC1108">
        <v>1.7010000000000001</v>
      </c>
      <c r="AE1108" s="2">
        <v>41810</v>
      </c>
      <c r="AF1108">
        <v>1.1155999999999999</v>
      </c>
      <c r="AH1108" s="2">
        <v>41810</v>
      </c>
      <c r="AI1108">
        <v>9.7909999999999994E-3</v>
      </c>
      <c r="AK1108" s="2">
        <v>41810</v>
      </c>
      <c r="AL1108">
        <v>207.22300000000001</v>
      </c>
      <c r="AN1108" s="2">
        <v>41810</v>
      </c>
      <c r="AO1108">
        <v>1868.13</v>
      </c>
    </row>
    <row r="1109" spans="1:41" x14ac:dyDescent="0.25">
      <c r="A1109" s="1">
        <v>41809</v>
      </c>
      <c r="B1109">
        <v>604.87</v>
      </c>
      <c r="D1109" s="1">
        <v>41809</v>
      </c>
      <c r="E1109">
        <v>287.57</v>
      </c>
      <c r="G1109" s="1">
        <v>41809</v>
      </c>
      <c r="H1109">
        <v>1959.48</v>
      </c>
      <c r="J1109" s="1">
        <v>41809</v>
      </c>
      <c r="K1109">
        <v>3314.8</v>
      </c>
      <c r="M1109" s="1">
        <v>41809</v>
      </c>
      <c r="N1109">
        <v>1312.97</v>
      </c>
      <c r="P1109" s="1">
        <v>41809</v>
      </c>
      <c r="Q1109">
        <v>16.059999999999999</v>
      </c>
      <c r="S1109" s="1">
        <v>41809</v>
      </c>
      <c r="T1109">
        <v>40.634979999999999</v>
      </c>
      <c r="V1109" s="1">
        <v>41809</v>
      </c>
      <c r="W1109">
        <v>197.87</v>
      </c>
      <c r="Y1109" s="2">
        <v>41809</v>
      </c>
      <c r="Z1109">
        <v>1.3620999999999999</v>
      </c>
      <c r="AB1109" s="2">
        <v>41809</v>
      </c>
      <c r="AC1109">
        <v>1.7046999999999999</v>
      </c>
      <c r="AE1109" s="2">
        <v>41809</v>
      </c>
      <c r="AF1109">
        <v>1.1195999999999999</v>
      </c>
      <c r="AH1109" s="2">
        <v>41809</v>
      </c>
      <c r="AI1109">
        <v>9.8169999999999993E-3</v>
      </c>
      <c r="AK1109" s="2">
        <v>41809</v>
      </c>
      <c r="AL1109">
        <v>207.4769</v>
      </c>
      <c r="AN1109" s="2">
        <v>41809</v>
      </c>
      <c r="AO1109">
        <v>1867.68</v>
      </c>
    </row>
    <row r="1110" spans="1:41" x14ac:dyDescent="0.25">
      <c r="A1110" s="1">
        <v>41808</v>
      </c>
      <c r="B1110">
        <v>605.32000000000005</v>
      </c>
      <c r="D1110" s="1">
        <v>41808</v>
      </c>
      <c r="E1110">
        <v>287.07</v>
      </c>
      <c r="G1110" s="1">
        <v>41808</v>
      </c>
      <c r="H1110">
        <v>1956.98</v>
      </c>
      <c r="J1110" s="1">
        <v>41808</v>
      </c>
      <c r="K1110">
        <v>3279.2</v>
      </c>
      <c r="M1110" s="1">
        <v>41808</v>
      </c>
      <c r="N1110">
        <v>1272.77</v>
      </c>
      <c r="P1110" s="1">
        <v>41808</v>
      </c>
      <c r="Q1110">
        <v>15.6</v>
      </c>
      <c r="S1110" s="1">
        <v>41808</v>
      </c>
      <c r="T1110">
        <v>40.100490000000001</v>
      </c>
      <c r="V1110" s="1">
        <v>41808</v>
      </c>
      <c r="W1110">
        <v>197.15</v>
      </c>
      <c r="Y1110" s="2">
        <v>41808</v>
      </c>
      <c r="Z1110">
        <v>1.3574999999999999</v>
      </c>
      <c r="AB1110" s="2">
        <v>41808</v>
      </c>
      <c r="AC1110">
        <v>1.6949000000000001</v>
      </c>
      <c r="AE1110" s="2">
        <v>41808</v>
      </c>
      <c r="AF1110">
        <v>1.1144000000000001</v>
      </c>
      <c r="AH1110" s="2">
        <v>41808</v>
      </c>
      <c r="AI1110">
        <v>9.7890000000000008E-3</v>
      </c>
      <c r="AK1110" s="2">
        <v>41808</v>
      </c>
      <c r="AL1110">
        <v>207.0025</v>
      </c>
      <c r="AN1110" s="2">
        <v>41808</v>
      </c>
      <c r="AO1110">
        <v>1866.97</v>
      </c>
    </row>
    <row r="1111" spans="1:41" x14ac:dyDescent="0.25">
      <c r="A1111" s="1">
        <v>41807</v>
      </c>
      <c r="B1111">
        <v>606.39</v>
      </c>
      <c r="D1111" s="1">
        <v>41807</v>
      </c>
      <c r="E1111">
        <v>286.16000000000003</v>
      </c>
      <c r="G1111" s="1">
        <v>41807</v>
      </c>
      <c r="H1111">
        <v>1941.99</v>
      </c>
      <c r="J1111" s="1">
        <v>41807</v>
      </c>
      <c r="K1111">
        <v>3275.33</v>
      </c>
      <c r="M1111" s="1">
        <v>41807</v>
      </c>
      <c r="N1111">
        <v>1270.93</v>
      </c>
      <c r="P1111" s="1">
        <v>41807</v>
      </c>
      <c r="Q1111">
        <v>15.39</v>
      </c>
      <c r="S1111" s="1">
        <v>41807</v>
      </c>
      <c r="T1111">
        <v>39.868310000000001</v>
      </c>
      <c r="V1111" s="1">
        <v>41807</v>
      </c>
      <c r="W1111">
        <v>196.6</v>
      </c>
      <c r="Y1111" s="2">
        <v>41807</v>
      </c>
      <c r="Z1111">
        <v>1.3545</v>
      </c>
      <c r="AB1111" s="2">
        <v>41807</v>
      </c>
      <c r="AC1111">
        <v>1.6964999999999999</v>
      </c>
      <c r="AE1111" s="2">
        <v>41807</v>
      </c>
      <c r="AF1111">
        <v>1.1114999999999999</v>
      </c>
      <c r="AH1111" s="2">
        <v>41807</v>
      </c>
      <c r="AI1111">
        <v>9.7890000000000008E-3</v>
      </c>
      <c r="AK1111" s="2">
        <v>41807</v>
      </c>
      <c r="AL1111">
        <v>206.9693</v>
      </c>
      <c r="AN1111" s="2">
        <v>41807</v>
      </c>
      <c r="AO1111">
        <v>1863.64</v>
      </c>
    </row>
    <row r="1112" spans="1:41" x14ac:dyDescent="0.25">
      <c r="A1112" s="1">
        <v>41806</v>
      </c>
      <c r="B1112">
        <v>592.80999999999995</v>
      </c>
      <c r="D1112" s="1">
        <v>41806</v>
      </c>
      <c r="E1112">
        <v>287.79000000000002</v>
      </c>
      <c r="G1112" s="1">
        <v>41806</v>
      </c>
      <c r="H1112">
        <v>1937.78</v>
      </c>
      <c r="J1112" s="1">
        <v>41806</v>
      </c>
      <c r="K1112">
        <v>3261.42</v>
      </c>
      <c r="M1112" s="1">
        <v>41806</v>
      </c>
      <c r="N1112">
        <v>1275.24</v>
      </c>
      <c r="P1112" s="1">
        <v>41806</v>
      </c>
      <c r="Q1112">
        <v>15.75</v>
      </c>
      <c r="S1112" s="1">
        <v>41806</v>
      </c>
      <c r="T1112">
        <v>39.993400000000001</v>
      </c>
      <c r="V1112" s="1">
        <v>41806</v>
      </c>
      <c r="W1112">
        <v>195.73</v>
      </c>
      <c r="Y1112" s="2">
        <v>41806</v>
      </c>
      <c r="Z1112">
        <v>1.357</v>
      </c>
      <c r="AB1112" s="2">
        <v>41806</v>
      </c>
      <c r="AC1112">
        <v>1.6985999999999999</v>
      </c>
      <c r="AE1112" s="2">
        <v>41806</v>
      </c>
      <c r="AF1112">
        <v>1.1144000000000001</v>
      </c>
      <c r="AH1112" s="2">
        <v>41806</v>
      </c>
      <c r="AI1112">
        <v>9.8180000000000003E-3</v>
      </c>
      <c r="AK1112" s="2">
        <v>41806</v>
      </c>
      <c r="AL1112">
        <v>207.39099999999999</v>
      </c>
      <c r="AN1112" s="2">
        <v>41806</v>
      </c>
      <c r="AO1112">
        <v>1868.52</v>
      </c>
    </row>
    <row r="1113" spans="1:41" x14ac:dyDescent="0.25">
      <c r="A1113" s="1">
        <v>41803</v>
      </c>
      <c r="B1113">
        <v>582.37</v>
      </c>
      <c r="D1113" s="1">
        <v>41803</v>
      </c>
      <c r="E1113">
        <v>288.77999999999997</v>
      </c>
      <c r="G1113" s="1">
        <v>41803</v>
      </c>
      <c r="H1113">
        <v>1936.16</v>
      </c>
      <c r="J1113" s="1">
        <v>41803</v>
      </c>
      <c r="K1113">
        <v>3282.84</v>
      </c>
      <c r="M1113" s="1">
        <v>41803</v>
      </c>
      <c r="N1113">
        <v>1274.6099999999999</v>
      </c>
      <c r="P1113" s="1">
        <v>41803</v>
      </c>
      <c r="Q1113">
        <v>15.9</v>
      </c>
      <c r="S1113" s="1">
        <v>41803</v>
      </c>
      <c r="T1113">
        <v>40.370899999999999</v>
      </c>
      <c r="V1113" s="1">
        <v>41803</v>
      </c>
      <c r="W1113">
        <v>194.2</v>
      </c>
      <c r="Y1113" s="2">
        <v>41803</v>
      </c>
      <c r="Z1113">
        <v>1.3531</v>
      </c>
      <c r="AB1113" s="2">
        <v>41803</v>
      </c>
      <c r="AC1113">
        <v>1.6962000000000002</v>
      </c>
      <c r="AE1113" s="2">
        <v>41803</v>
      </c>
      <c r="AF1113">
        <v>1.1106</v>
      </c>
      <c r="AH1113" s="2">
        <v>41803</v>
      </c>
      <c r="AI1113">
        <v>9.8019999999999999E-3</v>
      </c>
      <c r="AK1113" s="2">
        <v>41803</v>
      </c>
      <c r="AL1113">
        <v>207.28960000000001</v>
      </c>
      <c r="AN1113" s="2">
        <v>41803</v>
      </c>
      <c r="AO1113">
        <v>1867.45</v>
      </c>
    </row>
    <row r="1114" spans="1:41" x14ac:dyDescent="0.25">
      <c r="A1114" s="1">
        <v>41802</v>
      </c>
      <c r="B1114">
        <v>591.01</v>
      </c>
      <c r="D1114" s="1">
        <v>41802</v>
      </c>
      <c r="E1114">
        <v>289.55</v>
      </c>
      <c r="G1114" s="1">
        <v>41802</v>
      </c>
      <c r="H1114">
        <v>1930.11</v>
      </c>
      <c r="J1114" s="1">
        <v>41802</v>
      </c>
      <c r="K1114">
        <v>3284.28</v>
      </c>
      <c r="M1114" s="1">
        <v>41802</v>
      </c>
      <c r="N1114">
        <v>1272.93</v>
      </c>
      <c r="P1114" s="1">
        <v>41802</v>
      </c>
      <c r="Q1114">
        <v>15.68</v>
      </c>
      <c r="S1114" s="1">
        <v>41802</v>
      </c>
      <c r="T1114">
        <v>40.18112</v>
      </c>
      <c r="V1114" s="1">
        <v>41802</v>
      </c>
      <c r="W1114">
        <v>193.5</v>
      </c>
      <c r="Y1114" s="2">
        <v>41802</v>
      </c>
      <c r="Z1114">
        <v>1.3547</v>
      </c>
      <c r="AB1114" s="2">
        <v>41802</v>
      </c>
      <c r="AC1114">
        <v>1.6813</v>
      </c>
      <c r="AE1114" s="2">
        <v>41802</v>
      </c>
      <c r="AF1114">
        <v>1.1121000000000001</v>
      </c>
      <c r="AH1114" s="2">
        <v>41802</v>
      </c>
      <c r="AI1114">
        <v>9.8150000000000008E-3</v>
      </c>
      <c r="AK1114" s="2">
        <v>41802</v>
      </c>
      <c r="AL1114">
        <v>206.88290000000001</v>
      </c>
      <c r="AN1114" s="2">
        <v>41802</v>
      </c>
      <c r="AO1114">
        <v>1869.13</v>
      </c>
    </row>
    <row r="1115" spans="1:41" x14ac:dyDescent="0.25">
      <c r="A1115" s="1">
        <v>41801</v>
      </c>
      <c r="B1115">
        <v>634.44000000000005</v>
      </c>
      <c r="D1115" s="1">
        <v>41801</v>
      </c>
      <c r="E1115">
        <v>289.7</v>
      </c>
      <c r="G1115" s="1">
        <v>41801</v>
      </c>
      <c r="H1115">
        <v>1943.89</v>
      </c>
      <c r="J1115" s="1">
        <v>41801</v>
      </c>
      <c r="K1115">
        <v>3289.09</v>
      </c>
      <c r="M1115" s="1">
        <v>41801</v>
      </c>
      <c r="N1115">
        <v>1260.97</v>
      </c>
      <c r="P1115" s="1">
        <v>41801</v>
      </c>
      <c r="Q1115">
        <v>14.46</v>
      </c>
      <c r="S1115" s="1">
        <v>41801</v>
      </c>
      <c r="T1115">
        <v>40.292560000000002</v>
      </c>
      <c r="V1115" s="1">
        <v>41801</v>
      </c>
      <c r="W1115">
        <v>196.25</v>
      </c>
      <c r="Y1115" s="2">
        <v>41801</v>
      </c>
      <c r="Z1115">
        <v>1.3536000000000001</v>
      </c>
      <c r="AB1115" s="2">
        <v>41801</v>
      </c>
      <c r="AC1115">
        <v>1.6802000000000001</v>
      </c>
      <c r="AE1115" s="2">
        <v>41801</v>
      </c>
      <c r="AF1115">
        <v>1.1118999999999999</v>
      </c>
      <c r="AH1115" s="2">
        <v>41801</v>
      </c>
      <c r="AI1115">
        <v>9.8080000000000007E-3</v>
      </c>
      <c r="AK1115" s="2">
        <v>41801</v>
      </c>
      <c r="AL1115">
        <v>206.89609999999999</v>
      </c>
      <c r="AN1115" s="2">
        <v>41801</v>
      </c>
      <c r="AO1115">
        <v>1864.43</v>
      </c>
    </row>
    <row r="1116" spans="1:41" x14ac:dyDescent="0.25">
      <c r="A1116" s="1">
        <v>41800</v>
      </c>
      <c r="B1116">
        <v>645.34</v>
      </c>
      <c r="D1116" s="1">
        <v>41800</v>
      </c>
      <c r="E1116">
        <v>289.55</v>
      </c>
      <c r="G1116" s="1">
        <v>41800</v>
      </c>
      <c r="H1116">
        <v>1950.79</v>
      </c>
      <c r="J1116" s="1">
        <v>41800</v>
      </c>
      <c r="K1116">
        <v>3313.8</v>
      </c>
      <c r="M1116" s="1">
        <v>41800</v>
      </c>
      <c r="N1116">
        <v>1260.6099999999999</v>
      </c>
      <c r="P1116" s="1">
        <v>41800</v>
      </c>
      <c r="Q1116">
        <v>14.54</v>
      </c>
      <c r="S1116" s="1">
        <v>41800</v>
      </c>
      <c r="T1116">
        <v>40.849290000000003</v>
      </c>
      <c r="V1116" s="1">
        <v>41800</v>
      </c>
      <c r="W1116">
        <v>197.89</v>
      </c>
      <c r="Y1116" s="2">
        <v>41800</v>
      </c>
      <c r="Z1116">
        <v>1.3546</v>
      </c>
      <c r="AB1116" s="2">
        <v>41800</v>
      </c>
      <c r="AC1116">
        <v>1.6756</v>
      </c>
      <c r="AE1116" s="2">
        <v>41800</v>
      </c>
      <c r="AF1116">
        <v>1.1116999999999999</v>
      </c>
      <c r="AH1116" s="2">
        <v>41800</v>
      </c>
      <c r="AI1116">
        <v>9.7680000000000006E-3</v>
      </c>
      <c r="AK1116" s="2">
        <v>41800</v>
      </c>
      <c r="AL1116">
        <v>206.75620000000001</v>
      </c>
      <c r="AN1116" s="2">
        <v>41800</v>
      </c>
      <c r="AO1116">
        <v>1864.32</v>
      </c>
    </row>
    <row r="1117" spans="1:41" x14ac:dyDescent="0.25">
      <c r="A1117" s="1">
        <v>41799</v>
      </c>
      <c r="B1117">
        <v>646.20000000000005</v>
      </c>
      <c r="D1117" s="1">
        <v>41799</v>
      </c>
      <c r="E1117">
        <v>287.08999999999997</v>
      </c>
      <c r="G1117" s="1">
        <v>41799</v>
      </c>
      <c r="H1117">
        <v>1951.27</v>
      </c>
      <c r="J1117" s="1">
        <v>41799</v>
      </c>
      <c r="K1117">
        <v>3305.26</v>
      </c>
      <c r="M1117" s="1">
        <v>41799</v>
      </c>
      <c r="N1117">
        <v>1253.77</v>
      </c>
      <c r="P1117" s="1">
        <v>41799</v>
      </c>
      <c r="Q1117">
        <v>14.66</v>
      </c>
      <c r="S1117" s="1">
        <v>41799</v>
      </c>
      <c r="T1117">
        <v>41.244210000000002</v>
      </c>
      <c r="V1117" s="1">
        <v>41799</v>
      </c>
      <c r="W1117">
        <v>198.52</v>
      </c>
      <c r="Y1117" s="2">
        <v>41799</v>
      </c>
      <c r="Z1117">
        <v>1.3586</v>
      </c>
      <c r="AB1117" s="2">
        <v>41799</v>
      </c>
      <c r="AC1117">
        <v>1.6793</v>
      </c>
      <c r="AE1117" s="2">
        <v>41799</v>
      </c>
      <c r="AF1117">
        <v>1.1139000000000001</v>
      </c>
      <c r="AH1117" s="2">
        <v>41799</v>
      </c>
      <c r="AI1117">
        <v>9.7529999999999995E-3</v>
      </c>
      <c r="AK1117" s="2">
        <v>41799</v>
      </c>
      <c r="AL1117">
        <v>207.0703</v>
      </c>
      <c r="AN1117" s="2">
        <v>41799</v>
      </c>
      <c r="AO1117">
        <v>1866.3</v>
      </c>
    </row>
    <row r="1118" spans="1:41" x14ac:dyDescent="0.25">
      <c r="A1118" s="1">
        <v>41796</v>
      </c>
      <c r="B1118">
        <v>652.65</v>
      </c>
      <c r="D1118" s="1">
        <v>41796</v>
      </c>
      <c r="E1118">
        <v>283.75</v>
      </c>
      <c r="G1118" s="1">
        <v>41796</v>
      </c>
      <c r="H1118">
        <v>1949.44</v>
      </c>
      <c r="J1118" s="1">
        <v>41796</v>
      </c>
      <c r="K1118">
        <v>3294.28</v>
      </c>
      <c r="M1118" s="1">
        <v>41796</v>
      </c>
      <c r="N1118">
        <v>1251.8699999999999</v>
      </c>
      <c r="P1118" s="1">
        <v>41796</v>
      </c>
      <c r="Q1118">
        <v>14.48</v>
      </c>
      <c r="S1118" s="1">
        <v>41796</v>
      </c>
      <c r="T1118">
        <v>41.610759999999999</v>
      </c>
      <c r="V1118" s="1">
        <v>41796</v>
      </c>
      <c r="W1118">
        <v>197.32</v>
      </c>
      <c r="Y1118" s="2">
        <v>41796</v>
      </c>
      <c r="Z1118">
        <v>1.3639000000000001</v>
      </c>
      <c r="AB1118" s="2">
        <v>41796</v>
      </c>
      <c r="AC1118">
        <v>1.6804000000000001</v>
      </c>
      <c r="AE1118" s="2">
        <v>41796</v>
      </c>
      <c r="AF1118">
        <v>1.1187</v>
      </c>
      <c r="AH1118" s="2">
        <v>41796</v>
      </c>
      <c r="AI1118">
        <v>9.7520000000000003E-3</v>
      </c>
      <c r="AK1118" s="2">
        <v>41796</v>
      </c>
      <c r="AL1118">
        <v>206.8903</v>
      </c>
      <c r="AN1118" s="2">
        <v>41796</v>
      </c>
      <c r="AO1118">
        <v>1867.39</v>
      </c>
    </row>
    <row r="1119" spans="1:41" x14ac:dyDescent="0.25">
      <c r="A1119" s="1">
        <v>41795</v>
      </c>
      <c r="B1119">
        <v>659.99</v>
      </c>
      <c r="D1119" s="1">
        <v>41795</v>
      </c>
      <c r="E1119">
        <v>279.66000000000003</v>
      </c>
      <c r="G1119" s="1">
        <v>41795</v>
      </c>
      <c r="H1119">
        <v>1940.46</v>
      </c>
      <c r="J1119" s="1">
        <v>41795</v>
      </c>
      <c r="K1119">
        <v>3267.05</v>
      </c>
      <c r="M1119" s="1">
        <v>41795</v>
      </c>
      <c r="N1119">
        <v>1253.53</v>
      </c>
      <c r="P1119" s="1">
        <v>41795</v>
      </c>
      <c r="Q1119">
        <v>14.26</v>
      </c>
      <c r="S1119" s="1">
        <v>41795</v>
      </c>
      <c r="T1119">
        <v>40.997529999999998</v>
      </c>
      <c r="V1119" s="1">
        <v>41795</v>
      </c>
      <c r="W1119">
        <v>197.63</v>
      </c>
      <c r="Y1119" s="2">
        <v>41795</v>
      </c>
      <c r="Z1119">
        <v>1.3637000000000001</v>
      </c>
      <c r="AB1119" s="2">
        <v>41795</v>
      </c>
      <c r="AC1119">
        <v>1.6800999999999999</v>
      </c>
      <c r="AE1119" s="2">
        <v>41795</v>
      </c>
      <c r="AF1119">
        <v>1.1200000000000001</v>
      </c>
      <c r="AH1119" s="2">
        <v>41795</v>
      </c>
      <c r="AI1119">
        <v>9.7610000000000006E-3</v>
      </c>
      <c r="AK1119" s="2">
        <v>41795</v>
      </c>
      <c r="AL1119">
        <v>206.08199999999999</v>
      </c>
      <c r="AN1119" s="2">
        <v>41795</v>
      </c>
      <c r="AO1119">
        <v>1868.21</v>
      </c>
    </row>
    <row r="1120" spans="1:41" x14ac:dyDescent="0.25">
      <c r="A1120" s="1">
        <v>41794</v>
      </c>
      <c r="B1120">
        <v>648.99</v>
      </c>
      <c r="D1120" s="1">
        <v>41794</v>
      </c>
      <c r="E1120">
        <v>278.85000000000002</v>
      </c>
      <c r="G1120" s="1">
        <v>41794</v>
      </c>
      <c r="H1120">
        <v>1927.88</v>
      </c>
      <c r="J1120" s="1">
        <v>41794</v>
      </c>
      <c r="K1120">
        <v>3237.93</v>
      </c>
      <c r="M1120" s="1">
        <v>41794</v>
      </c>
      <c r="N1120">
        <v>1243.52</v>
      </c>
      <c r="P1120" s="1">
        <v>41794</v>
      </c>
      <c r="Q1120">
        <v>14.12</v>
      </c>
      <c r="S1120" s="1">
        <v>41794</v>
      </c>
      <c r="T1120">
        <v>41.575949999999999</v>
      </c>
      <c r="V1120" s="1">
        <v>41794</v>
      </c>
      <c r="W1120">
        <v>197.36</v>
      </c>
      <c r="Y1120" s="2">
        <v>41794</v>
      </c>
      <c r="Z1120">
        <v>1.3608</v>
      </c>
      <c r="AB1120" s="2">
        <v>41794</v>
      </c>
      <c r="AC1120">
        <v>1.6741999999999999</v>
      </c>
      <c r="AE1120" s="2">
        <v>41794</v>
      </c>
      <c r="AF1120">
        <v>1.1156999999999999</v>
      </c>
      <c r="AH1120" s="2">
        <v>41794</v>
      </c>
      <c r="AI1120">
        <v>9.7380000000000001E-3</v>
      </c>
      <c r="AK1120" s="2">
        <v>41794</v>
      </c>
      <c r="AL1120">
        <v>205.5617</v>
      </c>
      <c r="AN1120" s="2">
        <v>41794</v>
      </c>
      <c r="AO1120">
        <v>1865.83</v>
      </c>
    </row>
    <row r="1121" spans="1:41" x14ac:dyDescent="0.25">
      <c r="A1121" s="1">
        <v>41793</v>
      </c>
      <c r="B1121">
        <v>671.83</v>
      </c>
      <c r="D1121" s="1">
        <v>41793</v>
      </c>
      <c r="E1121">
        <v>280.83</v>
      </c>
      <c r="G1121" s="1">
        <v>41793</v>
      </c>
      <c r="H1121">
        <v>1924.24</v>
      </c>
      <c r="J1121" s="1">
        <v>41793</v>
      </c>
      <c r="K1121">
        <v>3241.04</v>
      </c>
      <c r="M1121" s="1">
        <v>41793</v>
      </c>
      <c r="N1121">
        <v>1244.3</v>
      </c>
      <c r="P1121" s="1">
        <v>41793</v>
      </c>
      <c r="Q1121">
        <v>14.21</v>
      </c>
      <c r="S1121" s="1">
        <v>41793</v>
      </c>
      <c r="T1121">
        <v>41.564889999999998</v>
      </c>
      <c r="V1121" s="1">
        <v>41793</v>
      </c>
      <c r="W1121">
        <v>199.21</v>
      </c>
      <c r="Y1121" s="2">
        <v>41793</v>
      </c>
      <c r="Z1121">
        <v>1.3633</v>
      </c>
      <c r="AB1121" s="2">
        <v>41793</v>
      </c>
      <c r="AC1121">
        <v>1.6756</v>
      </c>
      <c r="AE1121" s="2">
        <v>41793</v>
      </c>
      <c r="AF1121">
        <v>1.1161000000000001</v>
      </c>
      <c r="AH1121" s="2">
        <v>41793</v>
      </c>
      <c r="AI1121">
        <v>9.7560000000000008E-3</v>
      </c>
      <c r="AK1121" s="2">
        <v>41793</v>
      </c>
      <c r="AL1121">
        <v>205.7415</v>
      </c>
      <c r="AN1121" s="2">
        <v>41793</v>
      </c>
      <c r="AO1121">
        <v>1866.41</v>
      </c>
    </row>
    <row r="1122" spans="1:41" x14ac:dyDescent="0.25">
      <c r="A1122" s="1">
        <v>41792</v>
      </c>
      <c r="B1122">
        <v>655.27</v>
      </c>
      <c r="D1122" s="1">
        <v>41792</v>
      </c>
      <c r="E1122">
        <v>278.12</v>
      </c>
      <c r="G1122" s="1">
        <v>41792</v>
      </c>
      <c r="H1122">
        <v>1924.97</v>
      </c>
      <c r="J1122" s="1">
        <v>41792</v>
      </c>
      <c r="K1122">
        <v>3247.8</v>
      </c>
      <c r="M1122" s="1">
        <v>41792</v>
      </c>
      <c r="N1122">
        <v>1244.31</v>
      </c>
      <c r="P1122" s="1">
        <v>41792</v>
      </c>
      <c r="Q1122">
        <v>14.33</v>
      </c>
      <c r="S1122" s="1">
        <v>41792</v>
      </c>
      <c r="T1122">
        <v>42.158479999999997</v>
      </c>
      <c r="V1122" s="1">
        <v>41792</v>
      </c>
      <c r="W1122">
        <v>200.06</v>
      </c>
      <c r="Y1122" s="2">
        <v>41792</v>
      </c>
      <c r="Z1122">
        <v>1.3594999999999999</v>
      </c>
      <c r="AB1122" s="2">
        <v>41792</v>
      </c>
      <c r="AC1122">
        <v>1.6739000000000002</v>
      </c>
      <c r="AE1122" s="2">
        <v>41792</v>
      </c>
      <c r="AF1122">
        <v>1.1123000000000001</v>
      </c>
      <c r="AH1122" s="2">
        <v>41792</v>
      </c>
      <c r="AI1122">
        <v>9.7669999999999996E-3</v>
      </c>
      <c r="AK1122" s="2">
        <v>41792</v>
      </c>
      <c r="AL1122">
        <v>206.2175</v>
      </c>
      <c r="AN1122" s="2">
        <v>41792</v>
      </c>
      <c r="AO1122">
        <v>1871.04</v>
      </c>
    </row>
    <row r="1123" spans="1:41" x14ac:dyDescent="0.25">
      <c r="A1123" s="1">
        <v>41789</v>
      </c>
      <c r="B1123">
        <v>613.91999999999996</v>
      </c>
      <c r="D1123" s="1">
        <v>41789</v>
      </c>
      <c r="E1123">
        <v>277.23</v>
      </c>
      <c r="G1123" s="1">
        <v>41789</v>
      </c>
      <c r="H1123">
        <v>1923.57</v>
      </c>
      <c r="J1123" s="1">
        <v>41789</v>
      </c>
      <c r="K1123">
        <v>3244.6</v>
      </c>
      <c r="M1123" s="1">
        <v>41789</v>
      </c>
      <c r="N1123">
        <v>1245.92</v>
      </c>
      <c r="P1123" s="1">
        <v>41789</v>
      </c>
      <c r="Q1123">
        <v>14.67</v>
      </c>
      <c r="S1123" s="1">
        <v>41789</v>
      </c>
      <c r="T1123">
        <v>42.24859</v>
      </c>
      <c r="V1123" s="1">
        <v>41789</v>
      </c>
      <c r="W1123">
        <v>198.15</v>
      </c>
      <c r="Y1123" s="2">
        <v>41789</v>
      </c>
      <c r="Z1123">
        <v>1.3641000000000001</v>
      </c>
      <c r="AB1123" s="2">
        <v>41789</v>
      </c>
      <c r="AC1123">
        <v>1.6768999999999998</v>
      </c>
      <c r="AE1123" s="2">
        <v>41789</v>
      </c>
      <c r="AF1123">
        <v>1.1182000000000001</v>
      </c>
      <c r="AH1123" s="2">
        <v>41789</v>
      </c>
      <c r="AI1123">
        <v>9.8259999999999997E-3</v>
      </c>
      <c r="AK1123" s="2">
        <v>41789</v>
      </c>
      <c r="AL1123">
        <v>206.24590000000001</v>
      </c>
      <c r="AN1123" s="2">
        <v>41789</v>
      </c>
      <c r="AO1123">
        <v>1877.03</v>
      </c>
    </row>
    <row r="1124" spans="1:41" x14ac:dyDescent="0.25">
      <c r="A1124" s="1">
        <v>41788</v>
      </c>
      <c r="B1124">
        <v>568.62</v>
      </c>
      <c r="D1124" s="1">
        <v>41788</v>
      </c>
      <c r="E1124">
        <v>279.7</v>
      </c>
      <c r="G1124" s="1">
        <v>41788</v>
      </c>
      <c r="H1124">
        <v>1920.03</v>
      </c>
      <c r="J1124" s="1">
        <v>41788</v>
      </c>
      <c r="K1124">
        <v>3244.66</v>
      </c>
      <c r="M1124" s="1">
        <v>41788</v>
      </c>
      <c r="N1124">
        <v>1255.95</v>
      </c>
      <c r="P1124" s="1">
        <v>41788</v>
      </c>
      <c r="Q1124">
        <v>14.81</v>
      </c>
      <c r="S1124" s="1">
        <v>41788</v>
      </c>
      <c r="T1124">
        <v>42.546689999999998</v>
      </c>
      <c r="V1124" s="1">
        <v>41788</v>
      </c>
      <c r="W1124">
        <v>198.78</v>
      </c>
      <c r="Y1124" s="2">
        <v>41788</v>
      </c>
      <c r="Z1124">
        <v>1.3609</v>
      </c>
      <c r="AB1124" s="2">
        <v>41788</v>
      </c>
      <c r="AC1124">
        <v>1.6717</v>
      </c>
      <c r="AE1124" s="2">
        <v>41788</v>
      </c>
      <c r="AF1124">
        <v>1.1148</v>
      </c>
      <c r="AH1124" s="2">
        <v>41788</v>
      </c>
      <c r="AI1124">
        <v>9.8420000000000001E-3</v>
      </c>
      <c r="AK1124" s="2">
        <v>41788</v>
      </c>
      <c r="AL1124">
        <v>206.40309999999999</v>
      </c>
      <c r="AN1124" s="2">
        <v>41788</v>
      </c>
      <c r="AO1124">
        <v>1877.64</v>
      </c>
    </row>
    <row r="1125" spans="1:41" x14ac:dyDescent="0.25">
      <c r="A1125" s="1">
        <v>41787</v>
      </c>
      <c r="B1125">
        <v>570.66999999999996</v>
      </c>
      <c r="D1125" s="1">
        <v>41787</v>
      </c>
      <c r="E1125">
        <v>280.60000000000002</v>
      </c>
      <c r="G1125" s="1">
        <v>41787</v>
      </c>
      <c r="H1125">
        <v>1909.78</v>
      </c>
      <c r="J1125" s="1">
        <v>41787</v>
      </c>
      <c r="K1125">
        <v>3246.24</v>
      </c>
      <c r="M1125" s="1">
        <v>41787</v>
      </c>
      <c r="N1125">
        <v>1258.76</v>
      </c>
      <c r="P1125" s="1">
        <v>41787</v>
      </c>
      <c r="Q1125">
        <v>14.6</v>
      </c>
      <c r="S1125" s="1">
        <v>41787</v>
      </c>
      <c r="T1125">
        <v>42.77337</v>
      </c>
      <c r="V1125" s="1">
        <v>41787</v>
      </c>
      <c r="W1125">
        <v>199.94</v>
      </c>
      <c r="Y1125" s="2">
        <v>41787</v>
      </c>
      <c r="Z1125">
        <v>1.3592</v>
      </c>
      <c r="AB1125" s="2">
        <v>41787</v>
      </c>
      <c r="AC1125">
        <v>1.6707999999999998</v>
      </c>
      <c r="AE1125" s="2">
        <v>41787</v>
      </c>
      <c r="AF1125">
        <v>1.1129</v>
      </c>
      <c r="AH1125" s="2">
        <v>41787</v>
      </c>
      <c r="AI1125">
        <v>9.8250000000000004E-3</v>
      </c>
      <c r="AK1125" s="2">
        <v>41787</v>
      </c>
      <c r="AL1125">
        <v>206.48089999999999</v>
      </c>
      <c r="AN1125" s="2">
        <v>41787</v>
      </c>
      <c r="AO1125">
        <v>1879.33</v>
      </c>
    </row>
    <row r="1126" spans="1:41" x14ac:dyDescent="0.25">
      <c r="A1126" s="1">
        <v>41786</v>
      </c>
      <c r="B1126">
        <v>577.54</v>
      </c>
      <c r="D1126" s="1">
        <v>41786</v>
      </c>
      <c r="E1126">
        <v>279.16000000000003</v>
      </c>
      <c r="G1126" s="1">
        <v>41786</v>
      </c>
      <c r="H1126">
        <v>1911.91</v>
      </c>
      <c r="J1126" s="1">
        <v>41786</v>
      </c>
      <c r="K1126">
        <v>3244.28</v>
      </c>
      <c r="M1126" s="1">
        <v>41786</v>
      </c>
      <c r="N1126">
        <v>1265.74</v>
      </c>
      <c r="P1126" s="1">
        <v>41786</v>
      </c>
      <c r="Q1126">
        <v>14.55</v>
      </c>
      <c r="S1126" s="1">
        <v>41786</v>
      </c>
      <c r="T1126">
        <v>42.6648</v>
      </c>
      <c r="V1126" s="1">
        <v>41786</v>
      </c>
      <c r="W1126">
        <v>199.75</v>
      </c>
      <c r="Y1126" s="2">
        <v>41786</v>
      </c>
      <c r="Z1126">
        <v>1.3615999999999999</v>
      </c>
      <c r="AB1126" s="2">
        <v>41786</v>
      </c>
      <c r="AC1126">
        <v>1.6785000000000001</v>
      </c>
      <c r="AE1126" s="2">
        <v>41786</v>
      </c>
      <c r="AF1126">
        <v>1.1135999999999999</v>
      </c>
      <c r="AH1126" s="2">
        <v>41786</v>
      </c>
      <c r="AI1126">
        <v>9.7929999999999996E-3</v>
      </c>
      <c r="AK1126" s="2">
        <v>41786</v>
      </c>
      <c r="AL1126">
        <v>206.0129</v>
      </c>
      <c r="AN1126" s="2">
        <v>41786</v>
      </c>
      <c r="AO1126">
        <v>1872.43</v>
      </c>
    </row>
    <row r="1127" spans="1:41" x14ac:dyDescent="0.25">
      <c r="A1127" s="1">
        <v>41785</v>
      </c>
      <c r="B1127">
        <v>581.80999999999995</v>
      </c>
      <c r="D1127" s="1">
        <v>41785</v>
      </c>
      <c r="E1127">
        <v>282.77</v>
      </c>
      <c r="G1127" s="1">
        <v>41785</v>
      </c>
      <c r="H1127">
        <v>1900.53</v>
      </c>
      <c r="J1127" s="1">
        <v>41785</v>
      </c>
      <c r="K1127">
        <v>3240.39</v>
      </c>
      <c r="M1127" s="1">
        <v>41785</v>
      </c>
      <c r="N1127">
        <v>1292.76</v>
      </c>
      <c r="P1127" s="1">
        <v>41785</v>
      </c>
      <c r="Q1127">
        <v>14.52</v>
      </c>
      <c r="S1127" s="1">
        <v>41785</v>
      </c>
      <c r="T1127">
        <v>43.397919999999999</v>
      </c>
      <c r="V1127" s="1">
        <v>41785</v>
      </c>
      <c r="W1127">
        <v>199.34</v>
      </c>
      <c r="Y1127" s="2">
        <v>41785</v>
      </c>
      <c r="Z1127">
        <v>1.3645</v>
      </c>
      <c r="AB1127" s="2">
        <v>41785</v>
      </c>
      <c r="AC1127">
        <v>1.6844000000000001</v>
      </c>
      <c r="AE1127" s="2">
        <v>41785</v>
      </c>
      <c r="AF1127">
        <v>1.1176999999999999</v>
      </c>
      <c r="AH1127" s="2">
        <v>41785</v>
      </c>
      <c r="AI1127">
        <v>9.8130000000000005E-3</v>
      </c>
      <c r="AK1127" s="2">
        <v>41785</v>
      </c>
      <c r="AL1127">
        <v>205.55529999999999</v>
      </c>
      <c r="AN1127" s="2">
        <v>41785</v>
      </c>
      <c r="AO1127">
        <v>1870.1</v>
      </c>
    </row>
    <row r="1128" spans="1:41" x14ac:dyDescent="0.25">
      <c r="A1128" s="1">
        <v>41782</v>
      </c>
      <c r="B1128">
        <v>532.48</v>
      </c>
      <c r="D1128" s="1">
        <v>41782</v>
      </c>
      <c r="E1128">
        <v>282.64</v>
      </c>
      <c r="G1128" s="1">
        <v>41782</v>
      </c>
      <c r="H1128">
        <v>1900.53</v>
      </c>
      <c r="J1128" s="1">
        <v>41782</v>
      </c>
      <c r="K1128">
        <v>3203.28</v>
      </c>
      <c r="M1128" s="1">
        <v>41782</v>
      </c>
      <c r="N1128">
        <v>1291.26</v>
      </c>
      <c r="P1128" s="1">
        <v>41782</v>
      </c>
      <c r="Q1128">
        <v>14.52</v>
      </c>
      <c r="S1128" s="1">
        <v>41782</v>
      </c>
      <c r="T1128">
        <v>43.397919999999999</v>
      </c>
      <c r="V1128" s="1">
        <v>41782</v>
      </c>
      <c r="W1128">
        <v>199.34</v>
      </c>
      <c r="Y1128" s="2">
        <v>41782</v>
      </c>
      <c r="Z1128">
        <v>1.3628</v>
      </c>
      <c r="AB1128" s="2">
        <v>41782</v>
      </c>
      <c r="AC1128">
        <v>1.6819999999999999</v>
      </c>
      <c r="AE1128" s="2">
        <v>41782</v>
      </c>
      <c r="AF1128">
        <v>1.1160000000000001</v>
      </c>
      <c r="AH1128" s="2">
        <v>41782</v>
      </c>
      <c r="AI1128">
        <v>9.8060000000000005E-3</v>
      </c>
      <c r="AK1128" s="2">
        <v>41782</v>
      </c>
      <c r="AL1128">
        <v>205.55529999999999</v>
      </c>
      <c r="AN1128" s="2">
        <v>41782</v>
      </c>
      <c r="AO1128">
        <v>1870.1</v>
      </c>
    </row>
    <row r="1129" spans="1:41" x14ac:dyDescent="0.25">
      <c r="A1129" s="1">
        <v>41781</v>
      </c>
      <c r="B1129">
        <v>522.30999999999995</v>
      </c>
      <c r="D1129" s="1">
        <v>41781</v>
      </c>
      <c r="E1129">
        <v>281.93</v>
      </c>
      <c r="G1129" s="1">
        <v>41781</v>
      </c>
      <c r="H1129">
        <v>1892.49</v>
      </c>
      <c r="J1129" s="1">
        <v>41781</v>
      </c>
      <c r="K1129">
        <v>3187.63</v>
      </c>
      <c r="M1129" s="1">
        <v>41781</v>
      </c>
      <c r="N1129">
        <v>1294.99</v>
      </c>
      <c r="P1129" s="1">
        <v>41781</v>
      </c>
      <c r="Q1129">
        <v>14.74</v>
      </c>
      <c r="S1129" s="1">
        <v>41781</v>
      </c>
      <c r="T1129">
        <v>43.545270000000002</v>
      </c>
      <c r="V1129" s="1">
        <v>41781</v>
      </c>
      <c r="W1129">
        <v>198</v>
      </c>
      <c r="Y1129" s="2">
        <v>41781</v>
      </c>
      <c r="Z1129">
        <v>1.365</v>
      </c>
      <c r="AB1129" s="2">
        <v>41781</v>
      </c>
      <c r="AC1129">
        <v>1.6856</v>
      </c>
      <c r="AE1129" s="2">
        <v>41781</v>
      </c>
      <c r="AF1129">
        <v>1.1176999999999999</v>
      </c>
      <c r="AH1129" s="2">
        <v>41781</v>
      </c>
      <c r="AI1129">
        <v>9.8250000000000004E-3</v>
      </c>
      <c r="AK1129" s="2">
        <v>41781</v>
      </c>
      <c r="AL1129">
        <v>205.30330000000001</v>
      </c>
      <c r="AN1129" s="2">
        <v>41781</v>
      </c>
      <c r="AO1129">
        <v>1868.19</v>
      </c>
    </row>
    <row r="1130" spans="1:41" x14ac:dyDescent="0.25">
      <c r="A1130" s="1">
        <v>41780</v>
      </c>
      <c r="B1130">
        <v>494.18</v>
      </c>
      <c r="D1130" s="1">
        <v>41780</v>
      </c>
      <c r="E1130">
        <v>279.49</v>
      </c>
      <c r="G1130" s="1">
        <v>41780</v>
      </c>
      <c r="H1130">
        <v>1888.03</v>
      </c>
      <c r="J1130" s="1">
        <v>41780</v>
      </c>
      <c r="K1130">
        <v>3187.08</v>
      </c>
      <c r="M1130" s="1">
        <v>41780</v>
      </c>
      <c r="N1130">
        <v>1287.8599999999999</v>
      </c>
      <c r="P1130" s="1">
        <v>41780</v>
      </c>
      <c r="Q1130">
        <v>14.98</v>
      </c>
      <c r="S1130" s="1">
        <v>41780</v>
      </c>
      <c r="T1130">
        <v>43.498820000000002</v>
      </c>
      <c r="V1130" s="1">
        <v>41780</v>
      </c>
      <c r="W1130">
        <v>196.09</v>
      </c>
      <c r="Y1130" s="2">
        <v>41780</v>
      </c>
      <c r="Z1130">
        <v>1.3663000000000001</v>
      </c>
      <c r="AB1130" s="2">
        <v>41780</v>
      </c>
      <c r="AC1130">
        <v>1.6872</v>
      </c>
      <c r="AE1130" s="2">
        <v>41780</v>
      </c>
      <c r="AF1130">
        <v>1.1173999999999999</v>
      </c>
      <c r="AH1130" s="2">
        <v>41780</v>
      </c>
      <c r="AI1130">
        <v>9.8539999999999999E-3</v>
      </c>
      <c r="AK1130" s="2">
        <v>41780</v>
      </c>
      <c r="AL1130">
        <v>205.21899999999999</v>
      </c>
      <c r="AN1130" s="2">
        <v>41780</v>
      </c>
      <c r="AO1130">
        <v>1869.62</v>
      </c>
    </row>
    <row r="1131" spans="1:41" x14ac:dyDescent="0.25">
      <c r="A1131" s="1">
        <v>41779</v>
      </c>
      <c r="B1131">
        <v>489.43</v>
      </c>
      <c r="D1131" s="1">
        <v>41779</v>
      </c>
      <c r="E1131">
        <v>278.26</v>
      </c>
      <c r="G1131" s="1">
        <v>41779</v>
      </c>
      <c r="H1131">
        <v>1872.83</v>
      </c>
      <c r="J1131" s="1">
        <v>41779</v>
      </c>
      <c r="K1131">
        <v>3163.93</v>
      </c>
      <c r="M1131" s="1">
        <v>41779</v>
      </c>
      <c r="N1131">
        <v>1294.98</v>
      </c>
      <c r="P1131" s="1">
        <v>41779</v>
      </c>
      <c r="Q1131">
        <v>14.79</v>
      </c>
      <c r="S1131" s="1">
        <v>41779</v>
      </c>
      <c r="T1131">
        <v>43.317219999999999</v>
      </c>
      <c r="V1131" s="1">
        <v>41779</v>
      </c>
      <c r="W1131">
        <v>197.39</v>
      </c>
      <c r="Y1131" s="2">
        <v>41779</v>
      </c>
      <c r="Z1131">
        <v>1.3689</v>
      </c>
      <c r="AB1131" s="2">
        <v>41779</v>
      </c>
      <c r="AC1131">
        <v>1.6840999999999999</v>
      </c>
      <c r="AE1131" s="2">
        <v>41779</v>
      </c>
      <c r="AF1131">
        <v>1.1204000000000001</v>
      </c>
      <c r="AH1131" s="2">
        <v>41779</v>
      </c>
      <c r="AI1131">
        <v>9.8750000000000001E-3</v>
      </c>
      <c r="AK1131" s="2">
        <v>41779</v>
      </c>
      <c r="AL1131">
        <v>205.1386</v>
      </c>
      <c r="AN1131" s="2">
        <v>41779</v>
      </c>
      <c r="AO1131">
        <v>1871.66</v>
      </c>
    </row>
    <row r="1132" spans="1:41" x14ac:dyDescent="0.25">
      <c r="A1132" s="1">
        <v>41778</v>
      </c>
      <c r="B1132">
        <v>449.06</v>
      </c>
      <c r="D1132" s="1">
        <v>41778</v>
      </c>
      <c r="E1132">
        <v>279.48</v>
      </c>
      <c r="G1132" s="1">
        <v>41778</v>
      </c>
      <c r="H1132">
        <v>1885.08</v>
      </c>
      <c r="J1132" s="1">
        <v>41778</v>
      </c>
      <c r="K1132">
        <v>3169.9</v>
      </c>
      <c r="M1132" s="1">
        <v>41778</v>
      </c>
      <c r="N1132">
        <v>1294.17</v>
      </c>
      <c r="P1132" s="1">
        <v>41778</v>
      </c>
      <c r="Q1132">
        <v>14.97</v>
      </c>
      <c r="S1132" s="1">
        <v>41778</v>
      </c>
      <c r="T1132">
        <v>43.644170000000003</v>
      </c>
      <c r="V1132" s="1">
        <v>41778</v>
      </c>
      <c r="W1132">
        <v>198.52</v>
      </c>
      <c r="Y1132" s="2">
        <v>41778</v>
      </c>
      <c r="Z1132">
        <v>1.371</v>
      </c>
      <c r="AB1132" s="2">
        <v>41778</v>
      </c>
      <c r="AC1132">
        <v>1.6815</v>
      </c>
      <c r="AE1132" s="2">
        <v>41778</v>
      </c>
      <c r="AF1132">
        <v>1.1212</v>
      </c>
      <c r="AH1132" s="2">
        <v>41778</v>
      </c>
      <c r="AI1132">
        <v>9.8729999999999998E-3</v>
      </c>
      <c r="AK1132" s="2">
        <v>41778</v>
      </c>
      <c r="AL1132">
        <v>205.48150000000001</v>
      </c>
      <c r="AN1132" s="2">
        <v>41778</v>
      </c>
      <c r="AO1132">
        <v>1868.99</v>
      </c>
    </row>
    <row r="1133" spans="1:41" x14ac:dyDescent="0.25">
      <c r="A1133" s="1">
        <v>41775</v>
      </c>
      <c r="B1133">
        <v>449.68</v>
      </c>
      <c r="D1133" s="1">
        <v>41775</v>
      </c>
      <c r="E1133">
        <v>278.68</v>
      </c>
      <c r="G1133" s="1">
        <v>41775</v>
      </c>
      <c r="H1133">
        <v>1877.86</v>
      </c>
      <c r="J1133" s="1">
        <v>41775</v>
      </c>
      <c r="K1133">
        <v>3172.72</v>
      </c>
      <c r="M1133" s="1">
        <v>41775</v>
      </c>
      <c r="N1133">
        <v>1293.83</v>
      </c>
      <c r="P1133" s="1">
        <v>41775</v>
      </c>
      <c r="Q1133">
        <v>14.77</v>
      </c>
      <c r="S1133" s="1">
        <v>41775</v>
      </c>
      <c r="T1133">
        <v>43.658670000000001</v>
      </c>
      <c r="V1133" s="1">
        <v>41775</v>
      </c>
      <c r="W1133">
        <v>196.12</v>
      </c>
      <c r="Y1133" s="2">
        <v>41775</v>
      </c>
      <c r="Z1133">
        <v>1.3702000000000001</v>
      </c>
      <c r="AB1133" s="2">
        <v>41775</v>
      </c>
      <c r="AC1133">
        <v>1.6830000000000001</v>
      </c>
      <c r="AE1133" s="2">
        <v>41775</v>
      </c>
      <c r="AF1133">
        <v>1.1218999999999999</v>
      </c>
      <c r="AH1133" s="2">
        <v>41775</v>
      </c>
      <c r="AI1133">
        <v>9.8560000000000002E-3</v>
      </c>
      <c r="AK1133" s="2">
        <v>41775</v>
      </c>
      <c r="AL1133">
        <v>205.75450000000001</v>
      </c>
      <c r="AN1133" s="2">
        <v>41775</v>
      </c>
      <c r="AO1133">
        <v>1870.02</v>
      </c>
    </row>
    <row r="1134" spans="1:41" x14ac:dyDescent="0.25">
      <c r="A1134" s="1">
        <v>41774</v>
      </c>
      <c r="B1134">
        <v>447.38</v>
      </c>
      <c r="D1134" s="1">
        <v>41774</v>
      </c>
      <c r="E1134">
        <v>278.14</v>
      </c>
      <c r="G1134" s="1">
        <v>41774</v>
      </c>
      <c r="H1134">
        <v>1870.85</v>
      </c>
      <c r="J1134" s="1">
        <v>41774</v>
      </c>
      <c r="K1134">
        <v>3163.22</v>
      </c>
      <c r="M1134" s="1">
        <v>41774</v>
      </c>
      <c r="N1134">
        <v>1295.6500000000001</v>
      </c>
      <c r="P1134" s="1">
        <v>41774</v>
      </c>
      <c r="Q1134">
        <v>14.9</v>
      </c>
      <c r="S1134" s="1">
        <v>41774</v>
      </c>
      <c r="T1134">
        <v>43.849670000000003</v>
      </c>
      <c r="V1134" s="1">
        <v>41774</v>
      </c>
      <c r="W1134">
        <v>196.27</v>
      </c>
      <c r="Y1134" s="2">
        <v>41774</v>
      </c>
      <c r="Z1134">
        <v>1.3707</v>
      </c>
      <c r="AB1134" s="2">
        <v>41774</v>
      </c>
      <c r="AC1134">
        <v>1.6787000000000001</v>
      </c>
      <c r="AE1134" s="2">
        <v>41774</v>
      </c>
      <c r="AF1134">
        <v>1.1229</v>
      </c>
      <c r="AH1134" s="2">
        <v>41774</v>
      </c>
      <c r="AI1134">
        <v>9.8429999999999993E-3</v>
      </c>
      <c r="AK1134" s="2">
        <v>41774</v>
      </c>
      <c r="AL1134">
        <v>205.86109999999999</v>
      </c>
      <c r="AN1134" s="2">
        <v>41774</v>
      </c>
      <c r="AO1134">
        <v>1871.77</v>
      </c>
    </row>
    <row r="1135" spans="1:41" x14ac:dyDescent="0.25">
      <c r="A1135" s="1">
        <v>41773</v>
      </c>
      <c r="B1135">
        <v>448.31</v>
      </c>
      <c r="D1135" s="1">
        <v>41773</v>
      </c>
      <c r="E1135">
        <v>278.2</v>
      </c>
      <c r="G1135" s="1">
        <v>41773</v>
      </c>
      <c r="H1135">
        <v>1888.53</v>
      </c>
      <c r="J1135" s="1">
        <v>41773</v>
      </c>
      <c r="K1135">
        <v>3210.42</v>
      </c>
      <c r="M1135" s="1">
        <v>41773</v>
      </c>
      <c r="N1135">
        <v>1305.56</v>
      </c>
      <c r="P1135" s="1">
        <v>41773</v>
      </c>
      <c r="Q1135">
        <v>15.25</v>
      </c>
      <c r="S1135" s="1">
        <v>41773</v>
      </c>
      <c r="T1135">
        <v>44.685980000000001</v>
      </c>
      <c r="V1135" s="1">
        <v>41773</v>
      </c>
      <c r="W1135">
        <v>199.68</v>
      </c>
      <c r="Y1135" s="2">
        <v>41773</v>
      </c>
      <c r="Z1135">
        <v>1.3708</v>
      </c>
      <c r="AB1135" s="2">
        <v>41773</v>
      </c>
      <c r="AC1135">
        <v>1.6777</v>
      </c>
      <c r="AE1135" s="2">
        <v>41773</v>
      </c>
      <c r="AF1135">
        <v>1.1234999999999999</v>
      </c>
      <c r="AH1135" s="2">
        <v>41773</v>
      </c>
      <c r="AI1135">
        <v>9.8259999999999997E-3</v>
      </c>
      <c r="AK1135" s="2">
        <v>41773</v>
      </c>
      <c r="AL1135">
        <v>205.6728</v>
      </c>
      <c r="AN1135" s="2">
        <v>41773</v>
      </c>
      <c r="AO1135">
        <v>1869.32</v>
      </c>
    </row>
    <row r="1136" spans="1:41" x14ac:dyDescent="0.25">
      <c r="A1136" s="1">
        <v>41772</v>
      </c>
      <c r="B1136">
        <v>437.55</v>
      </c>
      <c r="D1136" s="1">
        <v>41772</v>
      </c>
      <c r="E1136">
        <v>275.81</v>
      </c>
      <c r="G1136" s="1">
        <v>41772</v>
      </c>
      <c r="H1136">
        <v>1897.45</v>
      </c>
      <c r="J1136" s="1">
        <v>41772</v>
      </c>
      <c r="K1136">
        <v>3211.78</v>
      </c>
      <c r="M1136" s="1">
        <v>41772</v>
      </c>
      <c r="N1136">
        <v>1296.43</v>
      </c>
      <c r="P1136" s="1">
        <v>41772</v>
      </c>
      <c r="Q1136">
        <v>15.54</v>
      </c>
      <c r="S1136" s="1">
        <v>41772</v>
      </c>
      <c r="T1136">
        <v>45.331110000000002</v>
      </c>
      <c r="V1136" s="1">
        <v>41772</v>
      </c>
      <c r="W1136">
        <v>198.17</v>
      </c>
      <c r="Y1136" s="2">
        <v>41772</v>
      </c>
      <c r="Z1136">
        <v>1.37</v>
      </c>
      <c r="AB1136" s="2">
        <v>41772</v>
      </c>
      <c r="AC1136">
        <v>1.6835</v>
      </c>
      <c r="AE1136" s="2">
        <v>41772</v>
      </c>
      <c r="AF1136">
        <v>1.1234</v>
      </c>
      <c r="AH1136" s="2">
        <v>41772</v>
      </c>
      <c r="AI1136">
        <v>9.7800000000000005E-3</v>
      </c>
      <c r="AK1136" s="2">
        <v>41772</v>
      </c>
      <c r="AL1136">
        <v>205.21799999999999</v>
      </c>
      <c r="AN1136" s="2">
        <v>41772</v>
      </c>
      <c r="AO1136">
        <v>1862.52</v>
      </c>
    </row>
    <row r="1137" spans="1:41" x14ac:dyDescent="0.25">
      <c r="A1137" s="1">
        <v>41771</v>
      </c>
      <c r="B1137">
        <v>441.44</v>
      </c>
      <c r="D1137" s="1">
        <v>41771</v>
      </c>
      <c r="E1137">
        <v>273.85000000000002</v>
      </c>
      <c r="G1137" s="1">
        <v>41771</v>
      </c>
      <c r="H1137">
        <v>1896.65</v>
      </c>
      <c r="J1137" s="1">
        <v>41771</v>
      </c>
      <c r="K1137">
        <v>3206.97</v>
      </c>
      <c r="M1137" s="1">
        <v>41771</v>
      </c>
      <c r="N1137">
        <v>1297.6199999999999</v>
      </c>
      <c r="P1137" s="1">
        <v>41771</v>
      </c>
      <c r="Q1137">
        <v>15.5</v>
      </c>
      <c r="S1137" s="1">
        <v>41771</v>
      </c>
      <c r="T1137">
        <v>45.184080000000002</v>
      </c>
      <c r="V1137" s="1">
        <v>41771</v>
      </c>
      <c r="W1137">
        <v>198.91</v>
      </c>
      <c r="Y1137" s="2">
        <v>41771</v>
      </c>
      <c r="Z1137">
        <v>1.3756999999999999</v>
      </c>
      <c r="AB1137" s="2">
        <v>41771</v>
      </c>
      <c r="AC1137">
        <v>1.6869000000000001</v>
      </c>
      <c r="AE1137" s="2">
        <v>41771</v>
      </c>
      <c r="AF1137">
        <v>1.1264000000000001</v>
      </c>
      <c r="AH1137" s="2">
        <v>41771</v>
      </c>
      <c r="AI1137">
        <v>9.7920000000000004E-3</v>
      </c>
      <c r="AK1137" s="2">
        <v>41771</v>
      </c>
      <c r="AL1137">
        <v>204.62729999999999</v>
      </c>
      <c r="AN1137" s="2">
        <v>41771</v>
      </c>
      <c r="AO1137">
        <v>1859.38</v>
      </c>
    </row>
    <row r="1138" spans="1:41" x14ac:dyDescent="0.25">
      <c r="A1138" s="1">
        <v>41768</v>
      </c>
      <c r="B1138">
        <v>452.29</v>
      </c>
      <c r="D1138" s="1">
        <v>41768</v>
      </c>
      <c r="E1138">
        <v>269.20999999999998</v>
      </c>
      <c r="G1138" s="1">
        <v>41768</v>
      </c>
      <c r="H1138">
        <v>1878.48</v>
      </c>
      <c r="J1138" s="1">
        <v>41768</v>
      </c>
      <c r="K1138">
        <v>3184.09</v>
      </c>
      <c r="M1138" s="1">
        <v>41768</v>
      </c>
      <c r="N1138">
        <v>1287.8</v>
      </c>
      <c r="P1138" s="1">
        <v>41768</v>
      </c>
      <c r="Q1138">
        <v>15.46</v>
      </c>
      <c r="S1138" s="1">
        <v>41768</v>
      </c>
      <c r="T1138">
        <v>45.779380000000003</v>
      </c>
      <c r="V1138" s="1">
        <v>41768</v>
      </c>
      <c r="W1138">
        <v>194.73</v>
      </c>
      <c r="Y1138" s="2">
        <v>41768</v>
      </c>
      <c r="Z1138">
        <v>1.3757999999999999</v>
      </c>
      <c r="AB1138" s="2">
        <v>41768</v>
      </c>
      <c r="AC1138">
        <v>1.6846999999999999</v>
      </c>
      <c r="AE1138" s="2">
        <v>41768</v>
      </c>
      <c r="AF1138">
        <v>1.1280000000000001</v>
      </c>
      <c r="AH1138" s="2">
        <v>41768</v>
      </c>
      <c r="AI1138">
        <v>9.8209999999999999E-3</v>
      </c>
      <c r="AK1138" s="2">
        <v>41768</v>
      </c>
      <c r="AL1138">
        <v>204.7465</v>
      </c>
      <c r="AN1138" s="2">
        <v>41768</v>
      </c>
      <c r="AO1138">
        <v>1861.57</v>
      </c>
    </row>
    <row r="1139" spans="1:41" x14ac:dyDescent="0.25">
      <c r="A1139" s="1">
        <v>41767</v>
      </c>
      <c r="B1139">
        <v>441.8</v>
      </c>
      <c r="D1139" s="1">
        <v>41767</v>
      </c>
      <c r="E1139">
        <v>269.49</v>
      </c>
      <c r="G1139" s="1">
        <v>41767</v>
      </c>
      <c r="H1139">
        <v>1875.63</v>
      </c>
      <c r="J1139" s="1">
        <v>41767</v>
      </c>
      <c r="K1139">
        <v>3204.3</v>
      </c>
      <c r="M1139" s="1">
        <v>41767</v>
      </c>
      <c r="N1139">
        <v>1289.17</v>
      </c>
      <c r="P1139" s="1">
        <v>41767</v>
      </c>
      <c r="Q1139">
        <v>15.69</v>
      </c>
      <c r="S1139" s="1">
        <v>41767</v>
      </c>
      <c r="T1139">
        <v>46.215789999999998</v>
      </c>
      <c r="V1139" s="1">
        <v>41767</v>
      </c>
      <c r="W1139">
        <v>194.23</v>
      </c>
      <c r="Y1139" s="2">
        <v>41767</v>
      </c>
      <c r="Z1139">
        <v>1.3860999999999999</v>
      </c>
      <c r="AB1139" s="2">
        <v>41767</v>
      </c>
      <c r="AC1139">
        <v>1.6933</v>
      </c>
      <c r="AE1139" s="2">
        <v>41767</v>
      </c>
      <c r="AF1139">
        <v>1.1379999999999999</v>
      </c>
      <c r="AH1139" s="2">
        <v>41767</v>
      </c>
      <c r="AI1139">
        <v>9.8410000000000008E-3</v>
      </c>
      <c r="AK1139" s="2">
        <v>41767</v>
      </c>
      <c r="AL1139">
        <v>204.83160000000001</v>
      </c>
      <c r="AN1139" s="2">
        <v>41767</v>
      </c>
      <c r="AO1139">
        <v>1863.94</v>
      </c>
    </row>
    <row r="1140" spans="1:41" x14ac:dyDescent="0.25">
      <c r="A1140" s="1">
        <v>41766</v>
      </c>
      <c r="B1140">
        <v>447.46</v>
      </c>
      <c r="D1140" s="1">
        <v>41766</v>
      </c>
      <c r="E1140">
        <v>269.14</v>
      </c>
      <c r="G1140" s="1">
        <v>41766</v>
      </c>
      <c r="H1140">
        <v>1878.21</v>
      </c>
      <c r="J1140" s="1">
        <v>41766</v>
      </c>
      <c r="K1140">
        <v>3159.67</v>
      </c>
      <c r="M1140" s="1">
        <v>41766</v>
      </c>
      <c r="N1140">
        <v>1289.17</v>
      </c>
      <c r="P1140" s="1">
        <v>41766</v>
      </c>
      <c r="Q1140">
        <v>16.21</v>
      </c>
      <c r="S1140" s="1">
        <v>41766</v>
      </c>
      <c r="T1140">
        <v>45.985979999999998</v>
      </c>
      <c r="V1140" s="1">
        <v>41766</v>
      </c>
      <c r="W1140">
        <v>192.31</v>
      </c>
      <c r="Y1140" s="2">
        <v>41766</v>
      </c>
      <c r="Z1140">
        <v>1.3919999999999999</v>
      </c>
      <c r="AB1140" s="2">
        <v>41766</v>
      </c>
      <c r="AC1140">
        <v>1.6964999999999999</v>
      </c>
      <c r="AE1140" s="2">
        <v>41766</v>
      </c>
      <c r="AF1140">
        <v>1.1419999999999999</v>
      </c>
      <c r="AH1140" s="2">
        <v>41766</v>
      </c>
      <c r="AI1140">
        <v>9.835E-3</v>
      </c>
      <c r="AK1140" s="2">
        <v>41766</v>
      </c>
      <c r="AL1140">
        <v>204.19460000000001</v>
      </c>
      <c r="AN1140" s="2">
        <v>41766</v>
      </c>
      <c r="AO1140">
        <v>1862.91</v>
      </c>
    </row>
    <row r="1141" spans="1:41" x14ac:dyDescent="0.25">
      <c r="A1141" s="1">
        <v>41765</v>
      </c>
      <c r="B1141">
        <v>427.66</v>
      </c>
      <c r="D1141" s="1">
        <v>41765</v>
      </c>
      <c r="E1141">
        <v>268.95999999999998</v>
      </c>
      <c r="G1141" s="1">
        <v>41765</v>
      </c>
      <c r="H1141">
        <v>1867.72</v>
      </c>
      <c r="J1141" s="1">
        <v>41765</v>
      </c>
      <c r="K1141">
        <v>3149.79</v>
      </c>
      <c r="M1141" s="1">
        <v>41765</v>
      </c>
      <c r="N1141">
        <v>1307.48</v>
      </c>
      <c r="P1141" s="1">
        <v>41765</v>
      </c>
      <c r="Q1141">
        <v>18.600000000000001</v>
      </c>
      <c r="S1141" s="1">
        <v>41765</v>
      </c>
      <c r="T1141">
        <v>46.248629999999999</v>
      </c>
      <c r="V1141" s="1">
        <v>41765</v>
      </c>
      <c r="W1141">
        <v>193.98</v>
      </c>
      <c r="Y1141" s="2">
        <v>41765</v>
      </c>
      <c r="Z1141">
        <v>1.3925000000000001</v>
      </c>
      <c r="AB1141" s="2">
        <v>41765</v>
      </c>
      <c r="AC1141">
        <v>1.6983000000000001</v>
      </c>
      <c r="AE1141" s="2">
        <v>41765</v>
      </c>
      <c r="AF1141">
        <v>1.1439999999999999</v>
      </c>
      <c r="AH1141" s="2">
        <v>41765</v>
      </c>
      <c r="AI1141">
        <v>9.8440000000000003E-3</v>
      </c>
      <c r="AK1141" s="2">
        <v>41765</v>
      </c>
      <c r="AL1141">
        <v>204.30969999999999</v>
      </c>
      <c r="AN1141" s="2">
        <v>41765</v>
      </c>
      <c r="AO1141">
        <v>1861.58</v>
      </c>
    </row>
    <row r="1142" spans="1:41" x14ac:dyDescent="0.25">
      <c r="A1142" s="1">
        <v>41764</v>
      </c>
      <c r="B1142">
        <v>430.33</v>
      </c>
      <c r="D1142" s="1">
        <v>41764</v>
      </c>
      <c r="E1142">
        <v>267.70999999999998</v>
      </c>
      <c r="G1142" s="1">
        <v>41764</v>
      </c>
      <c r="H1142">
        <v>1884.66</v>
      </c>
      <c r="J1142" s="1">
        <v>41764</v>
      </c>
      <c r="K1142">
        <v>3171.29</v>
      </c>
      <c r="M1142" s="1">
        <v>41764</v>
      </c>
      <c r="N1142">
        <v>1309.6600000000001</v>
      </c>
      <c r="P1142" s="1">
        <v>41764</v>
      </c>
      <c r="Q1142">
        <v>18.75</v>
      </c>
      <c r="S1142" s="1">
        <v>41764</v>
      </c>
      <c r="T1142">
        <v>45.733820000000001</v>
      </c>
      <c r="V1142" s="1">
        <v>41764</v>
      </c>
      <c r="W1142">
        <v>193.59</v>
      </c>
      <c r="Y1142" s="2">
        <v>41764</v>
      </c>
      <c r="Z1142">
        <v>1.3875999999999999</v>
      </c>
      <c r="AB1142" s="2">
        <v>41764</v>
      </c>
      <c r="AC1142">
        <v>1.6869000000000001</v>
      </c>
      <c r="AE1142" s="2">
        <v>41764</v>
      </c>
      <c r="AF1142">
        <v>1.1394</v>
      </c>
      <c r="AH1142" s="2">
        <v>41764</v>
      </c>
      <c r="AI1142">
        <v>9.7979999999999994E-3</v>
      </c>
      <c r="AK1142" s="2">
        <v>41764</v>
      </c>
      <c r="AL1142">
        <v>204.1705</v>
      </c>
      <c r="AN1142" s="2">
        <v>41764</v>
      </c>
      <c r="AO1142">
        <v>1859.67</v>
      </c>
    </row>
    <row r="1143" spans="1:41" x14ac:dyDescent="0.25">
      <c r="A1143" s="1">
        <v>41761</v>
      </c>
      <c r="B1143">
        <v>451.51</v>
      </c>
      <c r="D1143" s="1">
        <v>41761</v>
      </c>
      <c r="E1143">
        <v>268.33999999999997</v>
      </c>
      <c r="G1143" s="1">
        <v>41761</v>
      </c>
      <c r="H1143">
        <v>1881.14</v>
      </c>
      <c r="J1143" s="1">
        <v>41761</v>
      </c>
      <c r="K1143">
        <v>3177.89</v>
      </c>
      <c r="M1143" s="1">
        <v>41761</v>
      </c>
      <c r="N1143">
        <v>1298.53</v>
      </c>
      <c r="P1143" s="1">
        <v>41761</v>
      </c>
      <c r="Q1143">
        <v>18.97</v>
      </c>
      <c r="S1143" s="1">
        <v>41761</v>
      </c>
      <c r="T1143">
        <v>45.238349999999997</v>
      </c>
      <c r="V1143" s="1">
        <v>41761</v>
      </c>
      <c r="W1143">
        <v>193.59</v>
      </c>
      <c r="Y1143" s="2">
        <v>41761</v>
      </c>
      <c r="Z1143">
        <v>1.3864000000000001</v>
      </c>
      <c r="AB1143" s="2">
        <v>41761</v>
      </c>
      <c r="AC1143">
        <v>1.6869000000000001</v>
      </c>
      <c r="AE1143" s="2">
        <v>41761</v>
      </c>
      <c r="AF1143">
        <v>1.1381999999999999</v>
      </c>
      <c r="AH1143" s="2">
        <v>41761</v>
      </c>
      <c r="AI1143">
        <v>9.7719999999999994E-3</v>
      </c>
      <c r="AK1143" s="2">
        <v>41761</v>
      </c>
      <c r="AL1143">
        <v>204.1705</v>
      </c>
      <c r="AN1143" s="2">
        <v>41761</v>
      </c>
      <c r="AO1143">
        <v>1861.06</v>
      </c>
    </row>
    <row r="1144" spans="1:41" x14ac:dyDescent="0.25">
      <c r="A1144" s="1">
        <v>41760</v>
      </c>
      <c r="B1144">
        <v>460.93</v>
      </c>
      <c r="D1144" s="1">
        <v>41760</v>
      </c>
      <c r="E1144">
        <v>266.23</v>
      </c>
      <c r="G1144" s="1">
        <v>41760</v>
      </c>
      <c r="H1144">
        <v>1883.68</v>
      </c>
      <c r="J1144" s="1">
        <v>41760</v>
      </c>
      <c r="K1144">
        <v>3198.66</v>
      </c>
      <c r="M1144" s="1">
        <v>41760</v>
      </c>
      <c r="N1144">
        <v>1284.5</v>
      </c>
      <c r="P1144" s="1">
        <v>41760</v>
      </c>
      <c r="Q1144">
        <v>18.579999999999998</v>
      </c>
      <c r="S1144" s="1">
        <v>41760</v>
      </c>
      <c r="T1144">
        <v>45.145899999999997</v>
      </c>
      <c r="V1144" s="1">
        <v>41760</v>
      </c>
      <c r="W1144">
        <v>192.42</v>
      </c>
      <c r="Y1144" s="2">
        <v>41760</v>
      </c>
      <c r="Z1144">
        <v>1.3868</v>
      </c>
      <c r="AB1144" s="2">
        <v>41760</v>
      </c>
      <c r="AC1144">
        <v>1.6895</v>
      </c>
      <c r="AE1144" s="2">
        <v>41760</v>
      </c>
      <c r="AF1144">
        <v>1.1366000000000001</v>
      </c>
      <c r="AH1144" s="2">
        <v>41760</v>
      </c>
      <c r="AI1144">
        <v>9.7780000000000002E-3</v>
      </c>
      <c r="AK1144" s="2">
        <v>41760</v>
      </c>
      <c r="AL1144">
        <v>203.9915</v>
      </c>
      <c r="AN1144" s="2">
        <v>41760</v>
      </c>
      <c r="AO1144">
        <v>1860.07</v>
      </c>
    </row>
    <row r="1145" spans="1:41" x14ac:dyDescent="0.25">
      <c r="A1145" s="1">
        <v>41759</v>
      </c>
      <c r="B1145">
        <v>448.23</v>
      </c>
      <c r="D1145" s="1">
        <v>41759</v>
      </c>
      <c r="E1145">
        <v>266.08999999999997</v>
      </c>
      <c r="G1145" s="1">
        <v>41759</v>
      </c>
      <c r="H1145">
        <v>1883.95</v>
      </c>
      <c r="J1145" s="1">
        <v>41759</v>
      </c>
      <c r="K1145">
        <v>3198.39</v>
      </c>
      <c r="M1145" s="1">
        <v>41759</v>
      </c>
      <c r="N1145">
        <v>1293.51</v>
      </c>
      <c r="P1145" s="1">
        <v>41759</v>
      </c>
      <c r="Q1145">
        <v>19.2</v>
      </c>
      <c r="S1145" s="1">
        <v>41759</v>
      </c>
      <c r="T1145">
        <v>46.267189999999999</v>
      </c>
      <c r="V1145" s="1">
        <v>41759</v>
      </c>
      <c r="W1145">
        <v>193.21</v>
      </c>
      <c r="Y1145" s="2">
        <v>41759</v>
      </c>
      <c r="Z1145">
        <v>1.3866000000000001</v>
      </c>
      <c r="AB1145" s="2">
        <v>41759</v>
      </c>
      <c r="AC1145">
        <v>1.6873</v>
      </c>
      <c r="AE1145" s="2">
        <v>41759</v>
      </c>
      <c r="AF1145">
        <v>1.1357999999999999</v>
      </c>
      <c r="AH1145" s="2">
        <v>41759</v>
      </c>
      <c r="AI1145">
        <v>9.7900000000000001E-3</v>
      </c>
      <c r="AK1145" s="2">
        <v>41759</v>
      </c>
      <c r="AL1145">
        <v>203.86680000000001</v>
      </c>
      <c r="AN1145" s="2">
        <v>41759</v>
      </c>
      <c r="AO1145">
        <v>1855.9</v>
      </c>
    </row>
    <row r="1146" spans="1:41" x14ac:dyDescent="0.25">
      <c r="A1146" s="1">
        <v>41758</v>
      </c>
      <c r="B1146">
        <v>447.81</v>
      </c>
      <c r="D1146" s="1">
        <v>41758</v>
      </c>
      <c r="E1146">
        <v>268.2</v>
      </c>
      <c r="G1146" s="1">
        <v>41758</v>
      </c>
      <c r="H1146">
        <v>1878.33</v>
      </c>
      <c r="J1146" s="1">
        <v>41758</v>
      </c>
      <c r="K1146">
        <v>3208.68</v>
      </c>
      <c r="M1146" s="1">
        <v>41758</v>
      </c>
      <c r="N1146">
        <v>1296.83</v>
      </c>
      <c r="P1146" s="1">
        <v>41758</v>
      </c>
      <c r="Q1146">
        <v>19.27</v>
      </c>
      <c r="S1146" s="1">
        <v>41758</v>
      </c>
      <c r="T1146">
        <v>46.244410000000002</v>
      </c>
      <c r="V1146" s="1">
        <v>41758</v>
      </c>
      <c r="W1146">
        <v>194.58</v>
      </c>
      <c r="Y1146" s="2">
        <v>41758</v>
      </c>
      <c r="Z1146">
        <v>1.3811</v>
      </c>
      <c r="AB1146" s="2">
        <v>41758</v>
      </c>
      <c r="AC1146">
        <v>1.6823000000000001</v>
      </c>
      <c r="AE1146" s="2">
        <v>41758</v>
      </c>
      <c r="AF1146">
        <v>1.1312</v>
      </c>
      <c r="AH1146" s="2">
        <v>41758</v>
      </c>
      <c r="AI1146">
        <v>9.7470000000000005E-3</v>
      </c>
      <c r="AK1146" s="2">
        <v>41758</v>
      </c>
      <c r="AL1146">
        <v>203.5342</v>
      </c>
      <c r="AN1146" s="2">
        <v>41758</v>
      </c>
      <c r="AO1146">
        <v>1851.4</v>
      </c>
    </row>
    <row r="1147" spans="1:41" x14ac:dyDescent="0.25">
      <c r="A1147" s="1">
        <v>41757</v>
      </c>
      <c r="B1147">
        <v>439.17</v>
      </c>
      <c r="D1147" s="1">
        <v>41757</v>
      </c>
      <c r="E1147">
        <v>265.45</v>
      </c>
      <c r="G1147" s="1">
        <v>41757</v>
      </c>
      <c r="H1147">
        <v>1869.43</v>
      </c>
      <c r="J1147" s="1">
        <v>41757</v>
      </c>
      <c r="K1147">
        <v>3165.84</v>
      </c>
      <c r="M1147" s="1">
        <v>41757</v>
      </c>
      <c r="N1147">
        <v>1296.1400000000001</v>
      </c>
      <c r="P1147" s="1">
        <v>41757</v>
      </c>
      <c r="Q1147">
        <v>18.79</v>
      </c>
      <c r="S1147" s="1">
        <v>41757</v>
      </c>
      <c r="T1147">
        <v>45.636090000000003</v>
      </c>
      <c r="V1147" s="1">
        <v>41757</v>
      </c>
      <c r="W1147">
        <v>195.87</v>
      </c>
      <c r="Y1147" s="2">
        <v>41757</v>
      </c>
      <c r="Z1147">
        <v>1.3847</v>
      </c>
      <c r="AB1147" s="2">
        <v>41757</v>
      </c>
      <c r="AC1147">
        <v>1.6802999999999999</v>
      </c>
      <c r="AE1147" s="2">
        <v>41757</v>
      </c>
      <c r="AF1147">
        <v>1.1360999999999999</v>
      </c>
      <c r="AH1147" s="2">
        <v>41757</v>
      </c>
      <c r="AI1147">
        <v>9.757E-3</v>
      </c>
      <c r="AK1147" s="2">
        <v>41757</v>
      </c>
      <c r="AL1147">
        <v>203.39099999999999</v>
      </c>
      <c r="AN1147" s="2">
        <v>41757</v>
      </c>
      <c r="AO1147">
        <v>1853.12</v>
      </c>
    </row>
    <row r="1148" spans="1:41" x14ac:dyDescent="0.25">
      <c r="A1148" s="1">
        <v>41754</v>
      </c>
      <c r="B1148">
        <v>462.59</v>
      </c>
      <c r="D1148" s="1">
        <v>41754</v>
      </c>
      <c r="E1148">
        <v>266.14999999999998</v>
      </c>
      <c r="G1148" s="1">
        <v>41754</v>
      </c>
      <c r="H1148">
        <v>1863.4</v>
      </c>
      <c r="J1148" s="1">
        <v>41754</v>
      </c>
      <c r="K1148">
        <v>3147.4</v>
      </c>
      <c r="M1148" s="1">
        <v>41754</v>
      </c>
      <c r="N1148">
        <v>1300.8800000000001</v>
      </c>
      <c r="P1148" s="1">
        <v>41754</v>
      </c>
      <c r="Q1148">
        <v>18.7</v>
      </c>
      <c r="S1148" s="1">
        <v>41754</v>
      </c>
      <c r="T1148">
        <v>45.522359999999999</v>
      </c>
      <c r="V1148" s="1">
        <v>41754</v>
      </c>
      <c r="W1148">
        <v>197.29</v>
      </c>
      <c r="Y1148" s="2">
        <v>41754</v>
      </c>
      <c r="Z1148">
        <v>1.3837999999999999</v>
      </c>
      <c r="AB1148" s="2">
        <v>41754</v>
      </c>
      <c r="AC1148">
        <v>1.6798</v>
      </c>
      <c r="AE1148" s="2">
        <v>41754</v>
      </c>
      <c r="AF1148">
        <v>1.135</v>
      </c>
      <c r="AH1148" s="2">
        <v>41754</v>
      </c>
      <c r="AI1148">
        <v>9.7890000000000008E-3</v>
      </c>
      <c r="AK1148" s="2">
        <v>41754</v>
      </c>
      <c r="AL1148">
        <v>203.5728</v>
      </c>
      <c r="AN1148" s="2">
        <v>41754</v>
      </c>
      <c r="AO1148">
        <v>1853.68</v>
      </c>
    </row>
    <row r="1149" spans="1:41" x14ac:dyDescent="0.25">
      <c r="A1149" s="1">
        <v>41753</v>
      </c>
      <c r="B1149">
        <v>476.52</v>
      </c>
      <c r="D1149" s="1">
        <v>41753</v>
      </c>
      <c r="E1149">
        <v>269.3</v>
      </c>
      <c r="G1149" s="1">
        <v>41753</v>
      </c>
      <c r="H1149">
        <v>1878.61</v>
      </c>
      <c r="J1149" s="1">
        <v>41753</v>
      </c>
      <c r="K1149">
        <v>3189.81</v>
      </c>
      <c r="M1149" s="1">
        <v>41753</v>
      </c>
      <c r="N1149">
        <v>1289.94</v>
      </c>
      <c r="P1149" s="1">
        <v>41753</v>
      </c>
      <c r="Q1149">
        <v>19.3</v>
      </c>
      <c r="S1149" s="1">
        <v>41753</v>
      </c>
      <c r="T1149">
        <v>44.860759999999999</v>
      </c>
      <c r="V1149" s="1">
        <v>41753</v>
      </c>
      <c r="W1149">
        <v>198.05</v>
      </c>
      <c r="Y1149" s="2">
        <v>41753</v>
      </c>
      <c r="Z1149">
        <v>1.3824000000000001</v>
      </c>
      <c r="AB1149" s="2">
        <v>41753</v>
      </c>
      <c r="AC1149">
        <v>1.6793</v>
      </c>
      <c r="AE1149" s="2">
        <v>41753</v>
      </c>
      <c r="AF1149">
        <v>1.1337999999999999</v>
      </c>
      <c r="AH1149" s="2">
        <v>41753</v>
      </c>
      <c r="AI1149">
        <v>9.7689999999999999E-3</v>
      </c>
      <c r="AK1149" s="2">
        <v>41753</v>
      </c>
      <c r="AL1149">
        <v>203.22919999999999</v>
      </c>
      <c r="AN1149" s="2">
        <v>41753</v>
      </c>
      <c r="AO1149">
        <v>1851.71</v>
      </c>
    </row>
    <row r="1150" spans="1:41" x14ac:dyDescent="0.25">
      <c r="A1150" s="1">
        <v>41752</v>
      </c>
      <c r="B1150">
        <v>492.02</v>
      </c>
      <c r="D1150" s="1">
        <v>41752</v>
      </c>
      <c r="E1150">
        <v>268.94</v>
      </c>
      <c r="G1150" s="1">
        <v>41752</v>
      </c>
      <c r="H1150">
        <v>1875.39</v>
      </c>
      <c r="J1150" s="1">
        <v>41752</v>
      </c>
      <c r="K1150">
        <v>3175.97</v>
      </c>
      <c r="M1150" s="1">
        <v>41752</v>
      </c>
      <c r="N1150">
        <v>1283.3800000000001</v>
      </c>
      <c r="P1150" s="1">
        <v>41752</v>
      </c>
      <c r="Q1150">
        <v>19.37</v>
      </c>
      <c r="S1150" s="1">
        <v>41752</v>
      </c>
      <c r="T1150">
        <v>44.557729999999999</v>
      </c>
      <c r="V1150" s="1">
        <v>41752</v>
      </c>
      <c r="W1150">
        <v>196.74</v>
      </c>
      <c r="Y1150" s="2">
        <v>41752</v>
      </c>
      <c r="Z1150">
        <v>1.3818999999999999</v>
      </c>
      <c r="AB1150" s="2">
        <v>41752</v>
      </c>
      <c r="AC1150">
        <v>1.6778999999999999</v>
      </c>
      <c r="AE1150" s="2">
        <v>41752</v>
      </c>
      <c r="AF1150">
        <v>1.1329</v>
      </c>
      <c r="AH1150" s="2">
        <v>41752</v>
      </c>
      <c r="AI1150">
        <v>9.7780000000000002E-3</v>
      </c>
      <c r="AK1150" s="2">
        <v>41752</v>
      </c>
      <c r="AL1150">
        <v>203.27930000000001</v>
      </c>
      <c r="AN1150" s="2">
        <v>41752</v>
      </c>
      <c r="AO1150">
        <v>1851.32</v>
      </c>
    </row>
    <row r="1151" spans="1:41" x14ac:dyDescent="0.25">
      <c r="A1151" s="1">
        <v>41751</v>
      </c>
      <c r="B1151">
        <v>496.18</v>
      </c>
      <c r="D1151" s="1">
        <v>41751</v>
      </c>
      <c r="E1151">
        <v>270.91000000000003</v>
      </c>
      <c r="G1151" s="1">
        <v>41751</v>
      </c>
      <c r="H1151">
        <v>1879.55</v>
      </c>
      <c r="J1151" s="1">
        <v>41751</v>
      </c>
      <c r="K1151">
        <v>3199.69</v>
      </c>
      <c r="M1151" s="1">
        <v>41751</v>
      </c>
      <c r="N1151">
        <v>1281.58</v>
      </c>
      <c r="P1151" s="1">
        <v>41751</v>
      </c>
      <c r="Q1151">
        <v>19.25</v>
      </c>
      <c r="S1151" s="1">
        <v>41751</v>
      </c>
      <c r="T1151">
        <v>44.296509999999998</v>
      </c>
      <c r="V1151" s="1">
        <v>41751</v>
      </c>
      <c r="W1151">
        <v>197.4</v>
      </c>
      <c r="Y1151" s="2">
        <v>41751</v>
      </c>
      <c r="Z1151">
        <v>1.38</v>
      </c>
      <c r="AB1151" s="2">
        <v>41751</v>
      </c>
      <c r="AC1151">
        <v>1.6830000000000001</v>
      </c>
      <c r="AE1151" s="2">
        <v>41751</v>
      </c>
      <c r="AF1151">
        <v>1.1297999999999999</v>
      </c>
      <c r="AH1151" s="2">
        <v>41751</v>
      </c>
      <c r="AI1151">
        <v>9.7439999999999992E-3</v>
      </c>
      <c r="AK1151" s="2">
        <v>41751</v>
      </c>
      <c r="AL1151">
        <v>203.2131</v>
      </c>
      <c r="AN1151" s="2">
        <v>41751</v>
      </c>
      <c r="AO1151">
        <v>1847.46</v>
      </c>
    </row>
    <row r="1152" spans="1:41" x14ac:dyDescent="0.25">
      <c r="A1152" s="1">
        <v>41750</v>
      </c>
      <c r="B1152">
        <v>503.18</v>
      </c>
      <c r="D1152" s="1">
        <v>41750</v>
      </c>
      <c r="E1152">
        <v>272.18</v>
      </c>
      <c r="G1152" s="1">
        <v>41750</v>
      </c>
      <c r="H1152">
        <v>1871.89</v>
      </c>
      <c r="J1152" s="1">
        <v>41750</v>
      </c>
      <c r="K1152">
        <v>3155.81</v>
      </c>
      <c r="M1152" s="1">
        <v>41750</v>
      </c>
      <c r="N1152">
        <v>1287.31</v>
      </c>
      <c r="P1152" s="1">
        <v>41750</v>
      </c>
      <c r="Q1152">
        <v>19.25</v>
      </c>
      <c r="S1152" s="1">
        <v>41750</v>
      </c>
      <c r="T1152">
        <v>44.080849999999998</v>
      </c>
      <c r="V1152" s="1">
        <v>41750</v>
      </c>
      <c r="W1152">
        <v>195.61</v>
      </c>
      <c r="Y1152" s="2">
        <v>41750</v>
      </c>
      <c r="Z1152">
        <v>1.3797999999999999</v>
      </c>
      <c r="AB1152" s="2">
        <v>41750</v>
      </c>
      <c r="AC1152">
        <v>1.6797</v>
      </c>
      <c r="AE1152" s="2">
        <v>41750</v>
      </c>
      <c r="AF1152">
        <v>1.1298999999999999</v>
      </c>
      <c r="AH1152" s="2">
        <v>41750</v>
      </c>
      <c r="AI1152">
        <v>9.7490000000000007E-3</v>
      </c>
      <c r="AK1152" s="2">
        <v>41750</v>
      </c>
      <c r="AL1152">
        <v>203.261</v>
      </c>
      <c r="AN1152" s="2">
        <v>41750</v>
      </c>
      <c r="AO1152">
        <v>1847.03</v>
      </c>
    </row>
    <row r="1153" spans="1:41" x14ac:dyDescent="0.25">
      <c r="A1153" s="1">
        <v>41747</v>
      </c>
      <c r="B1153">
        <v>476.17</v>
      </c>
      <c r="D1153" s="1">
        <v>41747</v>
      </c>
      <c r="E1153">
        <v>271.97000000000003</v>
      </c>
      <c r="G1153" s="1">
        <v>41747</v>
      </c>
      <c r="H1153">
        <v>1864.85</v>
      </c>
      <c r="J1153" s="1">
        <v>41747</v>
      </c>
      <c r="K1153">
        <v>3155.81</v>
      </c>
      <c r="M1153" s="1">
        <v>41747</v>
      </c>
      <c r="N1153">
        <v>1294.0999999999999</v>
      </c>
      <c r="P1153" s="1">
        <v>41747</v>
      </c>
      <c r="Q1153">
        <v>19.059999999999999</v>
      </c>
      <c r="S1153" s="1">
        <v>41747</v>
      </c>
      <c r="T1153">
        <v>44.969259999999998</v>
      </c>
      <c r="V1153" s="1">
        <v>41747</v>
      </c>
      <c r="W1153">
        <v>195.61</v>
      </c>
      <c r="Y1153" s="2">
        <v>41747</v>
      </c>
      <c r="Z1153">
        <v>1.3816999999999999</v>
      </c>
      <c r="AB1153" s="2">
        <v>41747</v>
      </c>
      <c r="AC1153">
        <v>1.679</v>
      </c>
      <c r="AE1153" s="2">
        <v>41747</v>
      </c>
      <c r="AF1153">
        <v>1.1323000000000001</v>
      </c>
      <c r="AH1153" s="2">
        <v>41747</v>
      </c>
      <c r="AI1153">
        <v>9.7640000000000001E-3</v>
      </c>
      <c r="AK1153" s="2">
        <v>41747</v>
      </c>
      <c r="AL1153">
        <v>203.261</v>
      </c>
      <c r="AN1153" s="2">
        <v>41747</v>
      </c>
      <c r="AO1153">
        <v>1847.06</v>
      </c>
    </row>
    <row r="1154" spans="1:41" x14ac:dyDescent="0.25">
      <c r="A1154" s="1">
        <v>41746</v>
      </c>
      <c r="B1154">
        <v>496.81</v>
      </c>
      <c r="D1154" s="1">
        <v>41746</v>
      </c>
      <c r="E1154">
        <v>271.41000000000003</v>
      </c>
      <c r="G1154" s="1">
        <v>41746</v>
      </c>
      <c r="H1154">
        <v>1864.85</v>
      </c>
      <c r="J1154" s="1">
        <v>41746</v>
      </c>
      <c r="K1154">
        <v>3155.81</v>
      </c>
      <c r="M1154" s="1">
        <v>41746</v>
      </c>
      <c r="N1154">
        <v>1295.71</v>
      </c>
      <c r="P1154" s="1">
        <v>41746</v>
      </c>
      <c r="Q1154">
        <v>19.059999999999999</v>
      </c>
      <c r="S1154" s="1">
        <v>41746</v>
      </c>
      <c r="T1154">
        <v>44.969259999999998</v>
      </c>
      <c r="V1154" s="1">
        <v>41746</v>
      </c>
      <c r="W1154">
        <v>195.61</v>
      </c>
      <c r="Y1154" s="2">
        <v>41746</v>
      </c>
      <c r="Z1154">
        <v>1.3818999999999999</v>
      </c>
      <c r="AB1154" s="2">
        <v>41746</v>
      </c>
      <c r="AC1154">
        <v>1.6800000000000002</v>
      </c>
      <c r="AE1154" s="2">
        <v>41746</v>
      </c>
      <c r="AF1154">
        <v>1.1335</v>
      </c>
      <c r="AH1154" s="2">
        <v>41746</v>
      </c>
      <c r="AI1154">
        <v>9.7660000000000004E-3</v>
      </c>
      <c r="AK1154" s="2">
        <v>41746</v>
      </c>
      <c r="AL1154">
        <v>203.261</v>
      </c>
      <c r="AN1154" s="2">
        <v>41746</v>
      </c>
      <c r="AO1154">
        <v>1847.06</v>
      </c>
    </row>
    <row r="1155" spans="1:41" x14ac:dyDescent="0.25">
      <c r="A1155" s="1">
        <v>41745</v>
      </c>
      <c r="B1155">
        <v>527.14</v>
      </c>
      <c r="D1155" s="1">
        <v>41745</v>
      </c>
      <c r="E1155">
        <v>268.83999999999997</v>
      </c>
      <c r="G1155" s="1">
        <v>41745</v>
      </c>
      <c r="H1155">
        <v>1862.31</v>
      </c>
      <c r="J1155" s="1">
        <v>41745</v>
      </c>
      <c r="K1155">
        <v>3139.26</v>
      </c>
      <c r="M1155" s="1">
        <v>41745</v>
      </c>
      <c r="N1155">
        <v>1302.8399999999999</v>
      </c>
      <c r="P1155" s="1">
        <v>41745</v>
      </c>
      <c r="Q1155">
        <v>18.649999999999999</v>
      </c>
      <c r="S1155" s="1">
        <v>41745</v>
      </c>
      <c r="T1155">
        <v>45.02713</v>
      </c>
      <c r="V1155" s="1">
        <v>41745</v>
      </c>
      <c r="W1155">
        <v>195.44</v>
      </c>
      <c r="Y1155" s="2">
        <v>41745</v>
      </c>
      <c r="Z1155">
        <v>1.3831</v>
      </c>
      <c r="AB1155" s="2">
        <v>41745</v>
      </c>
      <c r="AC1155">
        <v>1.6800000000000002</v>
      </c>
      <c r="AE1155" s="2">
        <v>41745</v>
      </c>
      <c r="AF1155">
        <v>1.1352</v>
      </c>
      <c r="AH1155" s="2">
        <v>41745</v>
      </c>
      <c r="AI1155">
        <v>9.7789999999999995E-3</v>
      </c>
      <c r="AK1155" s="2">
        <v>41745</v>
      </c>
      <c r="AL1155">
        <v>203.55330000000001</v>
      </c>
      <c r="AN1155" s="2">
        <v>41745</v>
      </c>
      <c r="AO1155">
        <v>1852.91</v>
      </c>
    </row>
    <row r="1156" spans="1:41" x14ac:dyDescent="0.25">
      <c r="A1156" s="1">
        <v>41744</v>
      </c>
      <c r="B1156">
        <v>517.6</v>
      </c>
      <c r="D1156" s="1">
        <v>41744</v>
      </c>
      <c r="E1156">
        <v>268.27</v>
      </c>
      <c r="G1156" s="1">
        <v>41744</v>
      </c>
      <c r="H1156">
        <v>1842.98</v>
      </c>
      <c r="J1156" s="1">
        <v>41744</v>
      </c>
      <c r="K1156">
        <v>3091.52</v>
      </c>
      <c r="M1156" s="1">
        <v>41744</v>
      </c>
      <c r="N1156">
        <v>1304.03</v>
      </c>
      <c r="P1156" s="1">
        <v>41744</v>
      </c>
      <c r="Q1156">
        <v>18.66</v>
      </c>
      <c r="S1156" s="1">
        <v>41744</v>
      </c>
      <c r="T1156">
        <v>45.367669999999997</v>
      </c>
      <c r="V1156" s="1">
        <v>41744</v>
      </c>
      <c r="W1156">
        <v>193.05</v>
      </c>
      <c r="Y1156" s="2">
        <v>41744</v>
      </c>
      <c r="Z1156">
        <v>1.3818999999999999</v>
      </c>
      <c r="AB1156" s="2">
        <v>41744</v>
      </c>
      <c r="AC1156">
        <v>1.6726000000000001</v>
      </c>
      <c r="AE1156" s="2">
        <v>41744</v>
      </c>
      <c r="AF1156">
        <v>1.137</v>
      </c>
      <c r="AH1156" s="2">
        <v>41744</v>
      </c>
      <c r="AI1156">
        <v>9.8499999999999994E-3</v>
      </c>
      <c r="AK1156" s="2">
        <v>41744</v>
      </c>
      <c r="AL1156">
        <v>203.4796</v>
      </c>
      <c r="AN1156" s="2">
        <v>41744</v>
      </c>
      <c r="AO1156">
        <v>1853.72</v>
      </c>
    </row>
    <row r="1157" spans="1:41" x14ac:dyDescent="0.25">
      <c r="A1157" s="1">
        <v>41743</v>
      </c>
      <c r="B1157">
        <v>426.53</v>
      </c>
      <c r="D1157" s="1">
        <v>41743</v>
      </c>
      <c r="E1157">
        <v>274.36</v>
      </c>
      <c r="G1157" s="1">
        <v>41743</v>
      </c>
      <c r="H1157">
        <v>1830.61</v>
      </c>
      <c r="J1157" s="1">
        <v>41743</v>
      </c>
      <c r="K1157">
        <v>3131.57</v>
      </c>
      <c r="M1157" s="1">
        <v>41743</v>
      </c>
      <c r="N1157">
        <v>1326.31</v>
      </c>
      <c r="P1157" s="1">
        <v>41743</v>
      </c>
      <c r="Q1157">
        <v>18.45</v>
      </c>
      <c r="S1157" s="1">
        <v>41743</v>
      </c>
      <c r="T1157">
        <v>44.607399999999998</v>
      </c>
      <c r="V1157" s="1">
        <v>41743</v>
      </c>
      <c r="W1157">
        <v>195.95</v>
      </c>
      <c r="Y1157" s="2">
        <v>41743</v>
      </c>
      <c r="Z1157">
        <v>1.3828</v>
      </c>
      <c r="AB1157" s="2">
        <v>41743</v>
      </c>
      <c r="AC1157">
        <v>1.6735</v>
      </c>
      <c r="AE1157" s="2">
        <v>41743</v>
      </c>
      <c r="AF1157">
        <v>1.1378999999999999</v>
      </c>
      <c r="AH1157" s="2">
        <v>41743</v>
      </c>
      <c r="AI1157">
        <v>9.8219999999999991E-3</v>
      </c>
      <c r="AK1157" s="2">
        <v>41743</v>
      </c>
      <c r="AL1157">
        <v>203.0189</v>
      </c>
      <c r="AN1157" s="2">
        <v>41743</v>
      </c>
      <c r="AO1157">
        <v>1853.06</v>
      </c>
    </row>
    <row r="1158" spans="1:41" x14ac:dyDescent="0.25">
      <c r="A1158" s="1">
        <v>41740</v>
      </c>
      <c r="B1158">
        <v>426.53</v>
      </c>
      <c r="D1158" s="1">
        <v>41740</v>
      </c>
      <c r="E1158">
        <v>275.52999999999997</v>
      </c>
      <c r="G1158" s="1">
        <v>41740</v>
      </c>
      <c r="H1158">
        <v>1815.69</v>
      </c>
      <c r="J1158" s="1">
        <v>41740</v>
      </c>
      <c r="K1158">
        <v>3116.54</v>
      </c>
      <c r="M1158" s="1">
        <v>41740</v>
      </c>
      <c r="N1158">
        <v>1318.73</v>
      </c>
      <c r="P1158" s="1">
        <v>41740</v>
      </c>
      <c r="Q1158">
        <v>18.07</v>
      </c>
      <c r="S1158" s="1">
        <v>41740</v>
      </c>
      <c r="T1158">
        <v>43.871580000000002</v>
      </c>
      <c r="V1158" s="1">
        <v>41740</v>
      </c>
      <c r="W1158">
        <v>195.31</v>
      </c>
      <c r="Y1158" s="2">
        <v>41740</v>
      </c>
      <c r="Z1158">
        <v>1.3896999999999999</v>
      </c>
      <c r="AB1158" s="2">
        <v>41740</v>
      </c>
      <c r="AC1158">
        <v>1.6743000000000001</v>
      </c>
      <c r="AE1158" s="2">
        <v>41740</v>
      </c>
      <c r="AF1158">
        <v>1.1432</v>
      </c>
      <c r="AH1158" s="2">
        <v>41740</v>
      </c>
      <c r="AI1158">
        <v>9.8420000000000001E-3</v>
      </c>
      <c r="AK1158" s="2">
        <v>41740</v>
      </c>
      <c r="AL1158">
        <v>202.83269999999999</v>
      </c>
      <c r="AN1158" s="2">
        <v>41740</v>
      </c>
      <c r="AO1158">
        <v>1854.75</v>
      </c>
    </row>
    <row r="1159" spans="1:41" x14ac:dyDescent="0.25">
      <c r="A1159" s="1">
        <v>41739</v>
      </c>
      <c r="B1159">
        <v>376.9</v>
      </c>
      <c r="D1159" s="1">
        <v>41739</v>
      </c>
      <c r="E1159">
        <v>277.27</v>
      </c>
      <c r="G1159" s="1">
        <v>41739</v>
      </c>
      <c r="H1159">
        <v>1833.08</v>
      </c>
      <c r="J1159" s="1">
        <v>41739</v>
      </c>
      <c r="K1159">
        <v>3152.86</v>
      </c>
      <c r="M1159" s="1">
        <v>41739</v>
      </c>
      <c r="N1159">
        <v>1318.82</v>
      </c>
      <c r="P1159" s="1">
        <v>41739</v>
      </c>
      <c r="Q1159">
        <v>17.66</v>
      </c>
      <c r="S1159" s="1">
        <v>41739</v>
      </c>
      <c r="T1159">
        <v>44.160519999999998</v>
      </c>
      <c r="V1159" s="1">
        <v>41739</v>
      </c>
      <c r="W1159">
        <v>195.35</v>
      </c>
      <c r="Y1159" s="2">
        <v>41739</v>
      </c>
      <c r="Z1159">
        <v>1.3887</v>
      </c>
      <c r="AB1159" s="2">
        <v>41739</v>
      </c>
      <c r="AC1159">
        <v>1.6781999999999999</v>
      </c>
      <c r="AE1159" s="2">
        <v>41739</v>
      </c>
      <c r="AF1159">
        <v>1.1413</v>
      </c>
      <c r="AH1159" s="2">
        <v>41739</v>
      </c>
      <c r="AI1159">
        <v>9.8560000000000002E-3</v>
      </c>
      <c r="AK1159" s="2">
        <v>41739</v>
      </c>
      <c r="AL1159">
        <v>202.9365</v>
      </c>
      <c r="AN1159" s="2">
        <v>41739</v>
      </c>
      <c r="AO1159">
        <v>1854</v>
      </c>
    </row>
    <row r="1160" spans="1:41" x14ac:dyDescent="0.25">
      <c r="A1160" s="1">
        <v>41738</v>
      </c>
      <c r="B1160">
        <v>428.9</v>
      </c>
      <c r="D1160" s="1">
        <v>41738</v>
      </c>
      <c r="E1160">
        <v>274.44</v>
      </c>
      <c r="G1160" s="1">
        <v>41738</v>
      </c>
      <c r="H1160">
        <v>1872.18</v>
      </c>
      <c r="J1160" s="1">
        <v>41738</v>
      </c>
      <c r="K1160">
        <v>3182.79</v>
      </c>
      <c r="M1160" s="1">
        <v>41738</v>
      </c>
      <c r="N1160">
        <v>1305.75</v>
      </c>
      <c r="P1160" s="1">
        <v>41738</v>
      </c>
      <c r="Q1160">
        <v>17.5</v>
      </c>
      <c r="S1160" s="1">
        <v>41738</v>
      </c>
      <c r="T1160">
        <v>44.47739</v>
      </c>
      <c r="V1160" s="1">
        <v>41738</v>
      </c>
      <c r="W1160">
        <v>193.19</v>
      </c>
      <c r="Y1160" s="2">
        <v>41738</v>
      </c>
      <c r="Z1160">
        <v>1.3809</v>
      </c>
      <c r="AB1160" s="2">
        <v>41738</v>
      </c>
      <c r="AC1160">
        <v>1.6745999999999999</v>
      </c>
      <c r="AE1160" s="2">
        <v>41738</v>
      </c>
      <c r="AF1160">
        <v>1.1335</v>
      </c>
      <c r="AH1160" s="2">
        <v>41738</v>
      </c>
      <c r="AI1160">
        <v>9.8139999999999998E-3</v>
      </c>
      <c r="AK1160" s="2">
        <v>41738</v>
      </c>
      <c r="AL1160">
        <v>202.4477</v>
      </c>
      <c r="AN1160" s="2">
        <v>41738</v>
      </c>
      <c r="AO1160">
        <v>1848.1</v>
      </c>
    </row>
    <row r="1161" spans="1:41" x14ac:dyDescent="0.25">
      <c r="A1161" s="1">
        <v>41737</v>
      </c>
      <c r="B1161">
        <v>452.62</v>
      </c>
      <c r="D1161" s="1">
        <v>41737</v>
      </c>
      <c r="E1161">
        <v>273.67</v>
      </c>
      <c r="G1161" s="1">
        <v>41737</v>
      </c>
      <c r="H1161">
        <v>1851.96</v>
      </c>
      <c r="J1161" s="1">
        <v>41737</v>
      </c>
      <c r="K1161">
        <v>3177.66</v>
      </c>
      <c r="M1161" s="1">
        <v>41737</v>
      </c>
      <c r="N1161">
        <v>1309.45</v>
      </c>
      <c r="P1161" s="1">
        <v>41737</v>
      </c>
      <c r="Q1161">
        <v>17.25</v>
      </c>
      <c r="S1161" s="1">
        <v>41737</v>
      </c>
      <c r="T1161">
        <v>44.776400000000002</v>
      </c>
      <c r="V1161" s="1">
        <v>41737</v>
      </c>
      <c r="W1161">
        <v>192.28</v>
      </c>
      <c r="Y1161" s="2">
        <v>41737</v>
      </c>
      <c r="Z1161">
        <v>1.3795999999999999</v>
      </c>
      <c r="AB1161" s="2">
        <v>41737</v>
      </c>
      <c r="AC1161">
        <v>1.6738</v>
      </c>
      <c r="AE1161" s="2">
        <v>41737</v>
      </c>
      <c r="AF1161">
        <v>1.1317999999999999</v>
      </c>
      <c r="AH1161" s="2">
        <v>41737</v>
      </c>
      <c r="AI1161">
        <v>9.8110000000000003E-3</v>
      </c>
      <c r="AK1161" s="2">
        <v>41737</v>
      </c>
      <c r="AL1161">
        <v>202.5754</v>
      </c>
      <c r="AN1161" s="2">
        <v>41737</v>
      </c>
      <c r="AO1161">
        <v>1847.32</v>
      </c>
    </row>
    <row r="1162" spans="1:41" x14ac:dyDescent="0.25">
      <c r="A1162" s="1">
        <v>41736</v>
      </c>
      <c r="B1162">
        <v>454.2</v>
      </c>
      <c r="D1162" s="1">
        <v>41736</v>
      </c>
      <c r="E1162">
        <v>271.83</v>
      </c>
      <c r="G1162" s="1">
        <v>41736</v>
      </c>
      <c r="H1162">
        <v>1845.04</v>
      </c>
      <c r="J1162" s="1">
        <v>41736</v>
      </c>
      <c r="K1162">
        <v>3185.97</v>
      </c>
      <c r="M1162" s="1">
        <v>41736</v>
      </c>
      <c r="N1162">
        <v>1296.55</v>
      </c>
      <c r="P1162" s="1">
        <v>41736</v>
      </c>
      <c r="Q1162">
        <v>17.059999999999999</v>
      </c>
      <c r="S1162" s="1">
        <v>41736</v>
      </c>
      <c r="T1162">
        <v>44.282800000000002</v>
      </c>
      <c r="V1162" s="1">
        <v>41736</v>
      </c>
      <c r="W1162">
        <v>191.92</v>
      </c>
      <c r="Y1162" s="2">
        <v>41736</v>
      </c>
      <c r="Z1162">
        <v>1.3738999999999999</v>
      </c>
      <c r="AB1162" s="2">
        <v>41736</v>
      </c>
      <c r="AC1162">
        <v>1.6606999999999998</v>
      </c>
      <c r="AE1162" s="2">
        <v>41736</v>
      </c>
      <c r="AF1162">
        <v>1.1254</v>
      </c>
      <c r="AH1162" s="2">
        <v>41736</v>
      </c>
      <c r="AI1162">
        <v>9.6970000000000008E-3</v>
      </c>
      <c r="AK1162" s="2">
        <v>41736</v>
      </c>
      <c r="AL1162">
        <v>202.65880000000001</v>
      </c>
      <c r="AN1162" s="2">
        <v>41736</v>
      </c>
      <c r="AO1162">
        <v>1846.09</v>
      </c>
    </row>
    <row r="1163" spans="1:41" x14ac:dyDescent="0.25">
      <c r="A1163" s="1">
        <v>41733</v>
      </c>
      <c r="B1163">
        <v>455.27</v>
      </c>
      <c r="D1163" s="1">
        <v>41733</v>
      </c>
      <c r="E1163">
        <v>270.83</v>
      </c>
      <c r="G1163" s="1">
        <v>41733</v>
      </c>
      <c r="H1163">
        <v>1865.09</v>
      </c>
      <c r="J1163" s="1">
        <v>41733</v>
      </c>
      <c r="K1163">
        <v>3230.33</v>
      </c>
      <c r="M1163" s="1">
        <v>41733</v>
      </c>
      <c r="N1163">
        <v>1304.8900000000001</v>
      </c>
      <c r="P1163" s="1">
        <v>41733</v>
      </c>
      <c r="Q1163">
        <v>17.66</v>
      </c>
      <c r="S1163" s="1">
        <v>41733</v>
      </c>
      <c r="T1163">
        <v>44.290999999999997</v>
      </c>
      <c r="V1163" s="1">
        <v>41733</v>
      </c>
      <c r="W1163">
        <v>191.32</v>
      </c>
      <c r="Y1163" s="2">
        <v>41733</v>
      </c>
      <c r="Z1163">
        <v>1.3705000000000001</v>
      </c>
      <c r="AB1163" s="2">
        <v>41733</v>
      </c>
      <c r="AC1163">
        <v>1.6577999999999999</v>
      </c>
      <c r="AE1163" s="2">
        <v>41733</v>
      </c>
      <c r="AF1163">
        <v>1.1213</v>
      </c>
      <c r="AH1163" s="2">
        <v>41733</v>
      </c>
      <c r="AI1163">
        <v>9.6769999999999998E-3</v>
      </c>
      <c r="AK1163" s="2">
        <v>41733</v>
      </c>
      <c r="AL1163">
        <v>202.66669999999999</v>
      </c>
      <c r="AN1163" s="2">
        <v>41733</v>
      </c>
      <c r="AO1163">
        <v>1842.68</v>
      </c>
    </row>
    <row r="1164" spans="1:41" x14ac:dyDescent="0.25">
      <c r="A1164" s="1">
        <v>41732</v>
      </c>
      <c r="B1164">
        <v>436.23</v>
      </c>
      <c r="D1164" s="1">
        <v>41732</v>
      </c>
      <c r="E1164">
        <v>270.56</v>
      </c>
      <c r="G1164" s="1">
        <v>41732</v>
      </c>
      <c r="H1164">
        <v>1888.77</v>
      </c>
      <c r="J1164" s="1">
        <v>41732</v>
      </c>
      <c r="K1164">
        <v>3206.76</v>
      </c>
      <c r="M1164" s="1">
        <v>41732</v>
      </c>
      <c r="N1164">
        <v>1285.7</v>
      </c>
      <c r="P1164" s="1">
        <v>41732</v>
      </c>
      <c r="Q1164">
        <v>17.75</v>
      </c>
      <c r="S1164" s="1">
        <v>41732</v>
      </c>
      <c r="T1164">
        <v>44.413589999999999</v>
      </c>
      <c r="V1164" s="1">
        <v>41732</v>
      </c>
      <c r="W1164">
        <v>191.72</v>
      </c>
      <c r="Y1164" s="2">
        <v>41732</v>
      </c>
      <c r="Z1164">
        <v>1.3721000000000001</v>
      </c>
      <c r="AB1164" s="2">
        <v>41732</v>
      </c>
      <c r="AC1164">
        <v>1.659</v>
      </c>
      <c r="AE1164" s="2">
        <v>41732</v>
      </c>
      <c r="AF1164">
        <v>1.1218999999999999</v>
      </c>
      <c r="AH1164" s="2">
        <v>41732</v>
      </c>
      <c r="AI1164">
        <v>9.6220000000000003E-3</v>
      </c>
      <c r="AK1164" s="2">
        <v>41732</v>
      </c>
      <c r="AL1164">
        <v>201.904</v>
      </c>
      <c r="AN1164" s="2">
        <v>41732</v>
      </c>
      <c r="AO1164">
        <v>1836.55</v>
      </c>
    </row>
    <row r="1165" spans="1:41" x14ac:dyDescent="0.25">
      <c r="A1165" s="1">
        <v>41731</v>
      </c>
      <c r="B1165">
        <v>429.86</v>
      </c>
      <c r="D1165" s="1">
        <v>41731</v>
      </c>
      <c r="E1165">
        <v>272.22000000000003</v>
      </c>
      <c r="G1165" s="1">
        <v>41731</v>
      </c>
      <c r="H1165">
        <v>1890.9</v>
      </c>
      <c r="J1165" s="1">
        <v>41731</v>
      </c>
      <c r="K1165">
        <v>3187.45</v>
      </c>
      <c r="M1165" s="1">
        <v>41731</v>
      </c>
      <c r="N1165">
        <v>1291.08</v>
      </c>
      <c r="P1165" s="1">
        <v>41731</v>
      </c>
      <c r="Q1165">
        <v>17.41</v>
      </c>
      <c r="S1165" s="1">
        <v>41731</v>
      </c>
      <c r="T1165">
        <v>44.017159999999997</v>
      </c>
      <c r="V1165" s="1">
        <v>41731</v>
      </c>
      <c r="W1165">
        <v>191.8</v>
      </c>
      <c r="Y1165" s="2">
        <v>41731</v>
      </c>
      <c r="Z1165">
        <v>1.3766</v>
      </c>
      <c r="AB1165" s="2">
        <v>41731</v>
      </c>
      <c r="AC1165">
        <v>1.6635</v>
      </c>
      <c r="AE1165" s="2">
        <v>41731</v>
      </c>
      <c r="AF1165">
        <v>1.1277999999999999</v>
      </c>
      <c r="AH1165" s="2">
        <v>41731</v>
      </c>
      <c r="AI1165">
        <v>9.6369999999999997E-3</v>
      </c>
      <c r="AK1165" s="2">
        <v>41731</v>
      </c>
      <c r="AL1165">
        <v>201.6276</v>
      </c>
      <c r="AN1165" s="2">
        <v>41731</v>
      </c>
      <c r="AO1165">
        <v>1834.71</v>
      </c>
    </row>
    <row r="1166" spans="1:41" x14ac:dyDescent="0.25">
      <c r="A1166" s="1">
        <v>41730</v>
      </c>
      <c r="B1166">
        <v>482.23</v>
      </c>
      <c r="D1166" s="1">
        <v>41730</v>
      </c>
      <c r="E1166">
        <v>270.92</v>
      </c>
      <c r="G1166" s="1">
        <v>41730</v>
      </c>
      <c r="H1166">
        <v>1885.52</v>
      </c>
      <c r="J1166" s="1">
        <v>41730</v>
      </c>
      <c r="K1166">
        <v>3186.34</v>
      </c>
      <c r="M1166" s="1">
        <v>41730</v>
      </c>
      <c r="N1166">
        <v>1280.43</v>
      </c>
      <c r="P1166" s="1">
        <v>41730</v>
      </c>
      <c r="Q1166">
        <v>17.32</v>
      </c>
      <c r="S1166" s="1">
        <v>41730</v>
      </c>
      <c r="T1166">
        <v>44.946280000000002</v>
      </c>
      <c r="V1166" s="1">
        <v>41730</v>
      </c>
      <c r="W1166">
        <v>190.29</v>
      </c>
      <c r="Y1166" s="2">
        <v>41730</v>
      </c>
      <c r="Z1166">
        <v>1.3797999999999999</v>
      </c>
      <c r="AB1166" s="2">
        <v>41730</v>
      </c>
      <c r="AC1166">
        <v>1.6642999999999999</v>
      </c>
      <c r="AE1166" s="2">
        <v>41730</v>
      </c>
      <c r="AF1166">
        <v>1.1324000000000001</v>
      </c>
      <c r="AH1166" s="2">
        <v>41730</v>
      </c>
      <c r="AI1166">
        <v>9.6570000000000007E-3</v>
      </c>
      <c r="AK1166" s="2">
        <v>41730</v>
      </c>
      <c r="AL1166">
        <v>201.85730000000001</v>
      </c>
      <c r="AN1166" s="2">
        <v>41730</v>
      </c>
      <c r="AO1166">
        <v>1838.39</v>
      </c>
    </row>
    <row r="1167" spans="1:41" x14ac:dyDescent="0.25">
      <c r="A1167" s="1">
        <v>41729</v>
      </c>
      <c r="B1167">
        <v>465.75</v>
      </c>
      <c r="D1167" s="1">
        <v>41729</v>
      </c>
      <c r="E1167">
        <v>269.68</v>
      </c>
      <c r="G1167" s="1">
        <v>41729</v>
      </c>
      <c r="H1167">
        <v>1872.34</v>
      </c>
      <c r="J1167" s="1">
        <v>41729</v>
      </c>
      <c r="K1167">
        <v>3161.6</v>
      </c>
      <c r="M1167" s="1">
        <v>41729</v>
      </c>
      <c r="N1167">
        <v>1286.9000000000001</v>
      </c>
      <c r="P1167" s="1">
        <v>41729</v>
      </c>
      <c r="Q1167">
        <v>17.309999999999999</v>
      </c>
      <c r="S1167" s="1">
        <v>41729</v>
      </c>
      <c r="T1167">
        <v>44.877879999999998</v>
      </c>
      <c r="V1167" s="1">
        <v>41729</v>
      </c>
      <c r="W1167">
        <v>189.9</v>
      </c>
      <c r="Y1167" s="2">
        <v>41729</v>
      </c>
      <c r="Z1167">
        <v>1.3772</v>
      </c>
      <c r="AB1167" s="2">
        <v>41729</v>
      </c>
      <c r="AC1167">
        <v>1.6680999999999999</v>
      </c>
      <c r="AE1167" s="2">
        <v>41729</v>
      </c>
      <c r="AF1167">
        <v>1.1311</v>
      </c>
      <c r="AH1167" s="2">
        <v>41729</v>
      </c>
      <c r="AI1167">
        <v>9.7020000000000006E-3</v>
      </c>
      <c r="AK1167" s="2">
        <v>41729</v>
      </c>
      <c r="AL1167">
        <v>202.0402</v>
      </c>
      <c r="AN1167" s="2">
        <v>41729</v>
      </c>
      <c r="AO1167">
        <v>1840.37</v>
      </c>
    </row>
    <row r="1168" spans="1:41" x14ac:dyDescent="0.25">
      <c r="A1168" s="1">
        <v>41726</v>
      </c>
      <c r="B1168">
        <v>504</v>
      </c>
      <c r="D1168" s="1">
        <v>41726</v>
      </c>
      <c r="E1168">
        <v>266.38</v>
      </c>
      <c r="G1168" s="1">
        <v>41726</v>
      </c>
      <c r="H1168">
        <v>1857.62</v>
      </c>
      <c r="J1168" s="1">
        <v>41726</v>
      </c>
      <c r="K1168">
        <v>3172.43</v>
      </c>
      <c r="M1168" s="1">
        <v>41726</v>
      </c>
      <c r="N1168">
        <v>1293.03</v>
      </c>
      <c r="P1168" s="1">
        <v>41726</v>
      </c>
      <c r="Q1168">
        <v>17.11</v>
      </c>
      <c r="S1168" s="1">
        <v>41726</v>
      </c>
      <c r="T1168">
        <v>44.295859999999998</v>
      </c>
      <c r="V1168" s="1">
        <v>41726</v>
      </c>
      <c r="W1168">
        <v>189.23</v>
      </c>
      <c r="Y1168" s="2">
        <v>41726</v>
      </c>
      <c r="Z1168">
        <v>1.3753</v>
      </c>
      <c r="AB1168" s="2">
        <v>41726</v>
      </c>
      <c r="AC1168">
        <v>1.6648000000000001</v>
      </c>
      <c r="AE1168" s="2">
        <v>41726</v>
      </c>
      <c r="AF1168">
        <v>1.1278999999999999</v>
      </c>
      <c r="AH1168" s="2">
        <v>41726</v>
      </c>
      <c r="AI1168">
        <v>9.7230000000000007E-3</v>
      </c>
      <c r="AK1168" s="2">
        <v>41726</v>
      </c>
      <c r="AL1168">
        <v>202.05410000000001</v>
      </c>
      <c r="AN1168" s="2">
        <v>41726</v>
      </c>
      <c r="AO1168">
        <v>1840.83</v>
      </c>
    </row>
    <row r="1169" spans="1:41" x14ac:dyDescent="0.25">
      <c r="A1169" s="1">
        <v>41725</v>
      </c>
      <c r="B1169">
        <v>513.58000000000004</v>
      </c>
      <c r="D1169" s="1">
        <v>41725</v>
      </c>
      <c r="E1169">
        <v>263.27999999999997</v>
      </c>
      <c r="G1169" s="1">
        <v>41725</v>
      </c>
      <c r="H1169">
        <v>1849.04</v>
      </c>
      <c r="J1169" s="1">
        <v>41725</v>
      </c>
      <c r="K1169">
        <v>3133.75</v>
      </c>
      <c r="M1169" s="1">
        <v>41725</v>
      </c>
      <c r="N1169">
        <v>1292.06</v>
      </c>
      <c r="P1169" s="1">
        <v>41725</v>
      </c>
      <c r="Q1169">
        <v>16.82</v>
      </c>
      <c r="S1169" s="1">
        <v>41725</v>
      </c>
      <c r="T1169">
        <v>44.67257</v>
      </c>
      <c r="V1169" s="1">
        <v>41725</v>
      </c>
      <c r="W1169">
        <v>187.12</v>
      </c>
      <c r="Y1169" s="2">
        <v>41725</v>
      </c>
      <c r="Z1169">
        <v>1.3746</v>
      </c>
      <c r="AB1169" s="2">
        <v>41725</v>
      </c>
      <c r="AC1169">
        <v>1.6619000000000002</v>
      </c>
      <c r="AE1169" s="2">
        <v>41725</v>
      </c>
      <c r="AF1169">
        <v>1.1280000000000001</v>
      </c>
      <c r="AH1169" s="2">
        <v>41725</v>
      </c>
      <c r="AI1169">
        <v>9.7890000000000008E-3</v>
      </c>
      <c r="AK1169" s="2">
        <v>41725</v>
      </c>
      <c r="AL1169">
        <v>202.29560000000001</v>
      </c>
      <c r="AN1169" s="2">
        <v>41725</v>
      </c>
      <c r="AO1169">
        <v>1843.68</v>
      </c>
    </row>
    <row r="1170" spans="1:41" x14ac:dyDescent="0.25">
      <c r="A1170" s="1">
        <v>41724</v>
      </c>
      <c r="B1170">
        <v>561.62</v>
      </c>
      <c r="D1170" s="1">
        <v>41724</v>
      </c>
      <c r="E1170">
        <v>260.61</v>
      </c>
      <c r="G1170" s="1">
        <v>41724</v>
      </c>
      <c r="H1170">
        <v>1852.56</v>
      </c>
      <c r="J1170" s="1">
        <v>41724</v>
      </c>
      <c r="K1170">
        <v>3130.17</v>
      </c>
      <c r="M1170" s="1">
        <v>41724</v>
      </c>
      <c r="N1170">
        <v>1303.57</v>
      </c>
      <c r="P1170" s="1">
        <v>41724</v>
      </c>
      <c r="Q1170">
        <v>16.52</v>
      </c>
      <c r="S1170" s="1">
        <v>41724</v>
      </c>
      <c r="T1170">
        <v>44.147930000000002</v>
      </c>
      <c r="V1170" s="1">
        <v>41724</v>
      </c>
      <c r="W1170">
        <v>186.31</v>
      </c>
      <c r="Y1170" s="2">
        <v>41724</v>
      </c>
      <c r="Z1170">
        <v>1.3789</v>
      </c>
      <c r="AB1170" s="2">
        <v>41724</v>
      </c>
      <c r="AC1170">
        <v>1.6568000000000001</v>
      </c>
      <c r="AE1170" s="2">
        <v>41724</v>
      </c>
      <c r="AF1170">
        <v>1.1303000000000001</v>
      </c>
      <c r="AH1170" s="2">
        <v>41724</v>
      </c>
      <c r="AI1170">
        <v>9.7970000000000002E-3</v>
      </c>
      <c r="AK1170" s="2">
        <v>41724</v>
      </c>
      <c r="AL1170">
        <v>201.69409999999999</v>
      </c>
      <c r="AN1170" s="2">
        <v>41724</v>
      </c>
      <c r="AO1170">
        <v>1841.44</v>
      </c>
    </row>
    <row r="1171" spans="1:41" x14ac:dyDescent="0.25">
      <c r="A1171" s="1">
        <v>41723</v>
      </c>
      <c r="B1171">
        <v>572</v>
      </c>
      <c r="D1171" s="1">
        <v>41723</v>
      </c>
      <c r="E1171">
        <v>258.57</v>
      </c>
      <c r="G1171" s="1">
        <v>41723</v>
      </c>
      <c r="H1171">
        <v>1865.62</v>
      </c>
      <c r="J1171" s="1">
        <v>41723</v>
      </c>
      <c r="K1171">
        <v>3096.64</v>
      </c>
      <c r="M1171" s="1">
        <v>41723</v>
      </c>
      <c r="N1171">
        <v>1311.03</v>
      </c>
      <c r="P1171" s="1">
        <v>41723</v>
      </c>
      <c r="Q1171">
        <v>16.82</v>
      </c>
      <c r="S1171" s="1">
        <v>41723</v>
      </c>
      <c r="T1171">
        <v>44.418370000000003</v>
      </c>
      <c r="V1171" s="1">
        <v>41723</v>
      </c>
      <c r="W1171">
        <v>188.94</v>
      </c>
      <c r="Y1171" s="2">
        <v>41723</v>
      </c>
      <c r="Z1171">
        <v>1.3827</v>
      </c>
      <c r="AB1171" s="2">
        <v>41723</v>
      </c>
      <c r="AC1171">
        <v>1.6528</v>
      </c>
      <c r="AE1171" s="2">
        <v>41723</v>
      </c>
      <c r="AF1171">
        <v>1.1329</v>
      </c>
      <c r="AH1171" s="2">
        <v>41723</v>
      </c>
      <c r="AI1171">
        <v>9.7789999999999995E-3</v>
      </c>
      <c r="AK1171" s="2">
        <v>41723</v>
      </c>
      <c r="AL1171">
        <v>201.38980000000001</v>
      </c>
      <c r="AN1171" s="2">
        <v>41723</v>
      </c>
      <c r="AO1171">
        <v>1837.8</v>
      </c>
    </row>
    <row r="1172" spans="1:41" x14ac:dyDescent="0.25">
      <c r="A1172" s="1">
        <v>41722</v>
      </c>
      <c r="B1172">
        <v>582.45000000000005</v>
      </c>
      <c r="D1172" s="1">
        <v>41722</v>
      </c>
      <c r="E1172">
        <v>257.55</v>
      </c>
      <c r="G1172" s="1">
        <v>41722</v>
      </c>
      <c r="H1172">
        <v>1857.44</v>
      </c>
      <c r="J1172" s="1">
        <v>41722</v>
      </c>
      <c r="K1172">
        <v>3052.91</v>
      </c>
      <c r="M1172" s="1">
        <v>41722</v>
      </c>
      <c r="N1172">
        <v>1311.06</v>
      </c>
      <c r="P1172" s="1">
        <v>41722</v>
      </c>
      <c r="Q1172">
        <v>16.690000000000001</v>
      </c>
      <c r="S1172" s="1">
        <v>41722</v>
      </c>
      <c r="T1172">
        <v>44.639659999999999</v>
      </c>
      <c r="V1172" s="1">
        <v>41722</v>
      </c>
      <c r="W1172">
        <v>185.93</v>
      </c>
      <c r="Y1172" s="2">
        <v>41722</v>
      </c>
      <c r="Z1172">
        <v>1.3875999999999999</v>
      </c>
      <c r="AB1172" s="2">
        <v>41722</v>
      </c>
      <c r="AC1172">
        <v>1.6536</v>
      </c>
      <c r="AE1172" s="2">
        <v>41722</v>
      </c>
      <c r="AF1172">
        <v>1.1373</v>
      </c>
      <c r="AH1172" s="2">
        <v>41722</v>
      </c>
      <c r="AI1172">
        <v>9.7879999999999998E-3</v>
      </c>
      <c r="AK1172" s="2">
        <v>41722</v>
      </c>
      <c r="AL1172">
        <v>201.2364</v>
      </c>
      <c r="AN1172" s="2">
        <v>41722</v>
      </c>
      <c r="AO1172">
        <v>1837.23</v>
      </c>
    </row>
    <row r="1173" spans="1:41" x14ac:dyDescent="0.25">
      <c r="A1173" s="1">
        <v>41719</v>
      </c>
      <c r="B1173">
        <v>571.71</v>
      </c>
      <c r="D1173" s="1">
        <v>41719</v>
      </c>
      <c r="E1173">
        <v>253.75</v>
      </c>
      <c r="G1173" s="1">
        <v>41719</v>
      </c>
      <c r="H1173">
        <v>1866.52</v>
      </c>
      <c r="J1173" s="1">
        <v>41719</v>
      </c>
      <c r="K1173">
        <v>3096.49</v>
      </c>
      <c r="M1173" s="1">
        <v>41719</v>
      </c>
      <c r="N1173">
        <v>1335.33</v>
      </c>
      <c r="P1173" s="1">
        <v>41719</v>
      </c>
      <c r="Q1173">
        <v>16.89</v>
      </c>
      <c r="S1173" s="1">
        <v>41719</v>
      </c>
      <c r="T1173">
        <v>43.642899999999997</v>
      </c>
      <c r="V1173" s="1">
        <v>41719</v>
      </c>
      <c r="W1173">
        <v>186.01</v>
      </c>
      <c r="Y1173" s="2">
        <v>41719</v>
      </c>
      <c r="Z1173">
        <v>1.3795999999999999</v>
      </c>
      <c r="AB1173" s="2">
        <v>41719</v>
      </c>
      <c r="AC1173">
        <v>1.6496</v>
      </c>
      <c r="AE1173" s="2">
        <v>41719</v>
      </c>
      <c r="AF1173">
        <v>1.1329</v>
      </c>
      <c r="AH1173" s="2">
        <v>41719</v>
      </c>
      <c r="AI1173">
        <v>9.7800000000000005E-3</v>
      </c>
      <c r="AK1173" s="2">
        <v>41719</v>
      </c>
      <c r="AL1173">
        <v>200.85310000000001</v>
      </c>
      <c r="AN1173" s="2">
        <v>41719</v>
      </c>
      <c r="AO1173">
        <v>1836.04</v>
      </c>
    </row>
    <row r="1174" spans="1:41" x14ac:dyDescent="0.25">
      <c r="A1174" s="1">
        <v>41718</v>
      </c>
      <c r="B1174">
        <v>581.84</v>
      </c>
      <c r="D1174" s="1">
        <v>41718</v>
      </c>
      <c r="E1174">
        <v>251.61</v>
      </c>
      <c r="G1174" s="1">
        <v>41718</v>
      </c>
      <c r="H1174">
        <v>1872.01</v>
      </c>
      <c r="J1174" s="1">
        <v>41718</v>
      </c>
      <c r="K1174">
        <v>3088.9</v>
      </c>
      <c r="M1174" s="1">
        <v>41718</v>
      </c>
      <c r="N1174">
        <v>1330.62</v>
      </c>
      <c r="P1174" s="1">
        <v>41718</v>
      </c>
      <c r="Q1174">
        <v>16.07</v>
      </c>
      <c r="S1174" s="1">
        <v>41718</v>
      </c>
      <c r="T1174">
        <v>44.0886</v>
      </c>
      <c r="V1174" s="1">
        <v>41718</v>
      </c>
      <c r="W1174">
        <v>184.66</v>
      </c>
      <c r="Y1174" s="2">
        <v>41718</v>
      </c>
      <c r="Z1174">
        <v>1.3776999999999999</v>
      </c>
      <c r="AB1174" s="2">
        <v>41718</v>
      </c>
      <c r="AC1174">
        <v>1.6499000000000001</v>
      </c>
      <c r="AE1174" s="2">
        <v>41718</v>
      </c>
      <c r="AF1174">
        <v>1.1309</v>
      </c>
      <c r="AH1174" s="2">
        <v>41718</v>
      </c>
      <c r="AI1174">
        <v>9.7579999999999993E-3</v>
      </c>
      <c r="AK1174" s="2">
        <v>41718</v>
      </c>
      <c r="AL1174">
        <v>200.67019999999999</v>
      </c>
      <c r="AN1174" s="2">
        <v>41718</v>
      </c>
      <c r="AO1174">
        <v>1832.83</v>
      </c>
    </row>
    <row r="1175" spans="1:41" x14ac:dyDescent="0.25">
      <c r="A1175" s="1">
        <v>41717</v>
      </c>
      <c r="B1175">
        <v>603.85</v>
      </c>
      <c r="D1175" s="1">
        <v>41717</v>
      </c>
      <c r="E1175">
        <v>253.4</v>
      </c>
      <c r="G1175" s="1">
        <v>41717</v>
      </c>
      <c r="H1175">
        <v>1860.77</v>
      </c>
      <c r="J1175" s="1">
        <v>41717</v>
      </c>
      <c r="K1175">
        <v>3076.36</v>
      </c>
      <c r="M1175" s="1">
        <v>41717</v>
      </c>
      <c r="N1175">
        <v>1340.12</v>
      </c>
      <c r="P1175" s="1">
        <v>41717</v>
      </c>
      <c r="Q1175">
        <v>15.74</v>
      </c>
      <c r="S1175" s="1">
        <v>41717</v>
      </c>
      <c r="T1175">
        <v>44.616199999999999</v>
      </c>
      <c r="V1175" s="1">
        <v>41717</v>
      </c>
      <c r="W1175">
        <v>187.94</v>
      </c>
      <c r="Y1175" s="2">
        <v>41717</v>
      </c>
      <c r="Z1175">
        <v>1.3915999999999999</v>
      </c>
      <c r="AB1175" s="2">
        <v>41717</v>
      </c>
      <c r="AC1175">
        <v>1.6644999999999999</v>
      </c>
      <c r="AE1175" s="2">
        <v>41717</v>
      </c>
      <c r="AF1175">
        <v>1.1437999999999999</v>
      </c>
      <c r="AH1175" s="2">
        <v>41717</v>
      </c>
      <c r="AI1175">
        <v>9.8370000000000003E-3</v>
      </c>
      <c r="AK1175" s="2">
        <v>41717</v>
      </c>
      <c r="AL1175">
        <v>201.1765</v>
      </c>
      <c r="AN1175" s="2">
        <v>41717</v>
      </c>
      <c r="AO1175">
        <v>1833.44</v>
      </c>
    </row>
    <row r="1176" spans="1:41" x14ac:dyDescent="0.25">
      <c r="A1176" s="1">
        <v>41716</v>
      </c>
      <c r="B1176">
        <v>617.86</v>
      </c>
      <c r="D1176" s="1">
        <v>41716</v>
      </c>
      <c r="E1176">
        <v>252.74</v>
      </c>
      <c r="G1176" s="1">
        <v>41716</v>
      </c>
      <c r="H1176">
        <v>1872.25</v>
      </c>
      <c r="J1176" s="1">
        <v>41716</v>
      </c>
      <c r="K1176">
        <v>3073.75</v>
      </c>
      <c r="M1176" s="1">
        <v>41716</v>
      </c>
      <c r="N1176">
        <v>1360.31</v>
      </c>
      <c r="P1176" s="1">
        <v>41716</v>
      </c>
      <c r="Q1176">
        <v>15.66</v>
      </c>
      <c r="S1176" s="1">
        <v>41716</v>
      </c>
      <c r="T1176">
        <v>43.901899999999998</v>
      </c>
      <c r="V1176" s="1">
        <v>41716</v>
      </c>
      <c r="W1176">
        <v>186.71</v>
      </c>
      <c r="Y1176" s="2">
        <v>41716</v>
      </c>
      <c r="Z1176">
        <v>1.3921999999999999</v>
      </c>
      <c r="AB1176" s="2">
        <v>41716</v>
      </c>
      <c r="AC1176">
        <v>1.6581999999999999</v>
      </c>
      <c r="AE1176" s="2">
        <v>41716</v>
      </c>
      <c r="AF1176">
        <v>1.1444000000000001</v>
      </c>
      <c r="AH1176" s="2">
        <v>41716</v>
      </c>
      <c r="AI1176">
        <v>9.8589999999999997E-3</v>
      </c>
      <c r="AK1176" s="2">
        <v>41716</v>
      </c>
      <c r="AL1176">
        <v>201.34549999999999</v>
      </c>
      <c r="AN1176" s="2">
        <v>41716</v>
      </c>
      <c r="AO1176">
        <v>1841.27</v>
      </c>
    </row>
    <row r="1177" spans="1:41" x14ac:dyDescent="0.25">
      <c r="A1177" s="1">
        <v>41715</v>
      </c>
      <c r="B1177">
        <v>613</v>
      </c>
      <c r="D1177" s="1">
        <v>41715</v>
      </c>
      <c r="E1177">
        <v>248.72</v>
      </c>
      <c r="G1177" s="1">
        <v>41715</v>
      </c>
      <c r="H1177">
        <v>1858.83</v>
      </c>
      <c r="J1177" s="1">
        <v>41715</v>
      </c>
      <c r="K1177">
        <v>3049.19</v>
      </c>
      <c r="M1177" s="1">
        <v>41715</v>
      </c>
      <c r="N1177">
        <v>1371.52</v>
      </c>
      <c r="P1177" s="1">
        <v>41715</v>
      </c>
      <c r="Q1177">
        <v>15.03</v>
      </c>
      <c r="S1177" s="1">
        <v>41715</v>
      </c>
      <c r="T1177">
        <v>43.017600000000002</v>
      </c>
      <c r="V1177" s="1">
        <v>41715</v>
      </c>
      <c r="W1177">
        <v>185.8</v>
      </c>
      <c r="Y1177" s="2">
        <v>41715</v>
      </c>
      <c r="Z1177">
        <v>1.3925000000000001</v>
      </c>
      <c r="AB1177" s="2">
        <v>41715</v>
      </c>
      <c r="AC1177">
        <v>1.6637999999999999</v>
      </c>
      <c r="AE1177" s="2">
        <v>41715</v>
      </c>
      <c r="AF1177">
        <v>1.1457999999999999</v>
      </c>
      <c r="AH1177" s="2">
        <v>41715</v>
      </c>
      <c r="AI1177">
        <v>9.8399999999999998E-3</v>
      </c>
      <c r="AK1177" s="2">
        <v>41715</v>
      </c>
      <c r="AL1177">
        <v>201.36429999999999</v>
      </c>
      <c r="AN1177" s="2">
        <v>41715</v>
      </c>
      <c r="AO1177">
        <v>1839.37</v>
      </c>
    </row>
    <row r="1178" spans="1:41" x14ac:dyDescent="0.25">
      <c r="A1178" s="1">
        <v>41712</v>
      </c>
      <c r="B1178">
        <v>635.5</v>
      </c>
      <c r="D1178" s="1">
        <v>41712</v>
      </c>
      <c r="E1178">
        <v>247.39</v>
      </c>
      <c r="G1178" s="1">
        <v>41712</v>
      </c>
      <c r="H1178">
        <v>1841.13</v>
      </c>
      <c r="J1178" s="1">
        <v>41712</v>
      </c>
      <c r="K1178">
        <v>3004.64</v>
      </c>
      <c r="M1178" s="1">
        <v>41712</v>
      </c>
      <c r="N1178">
        <v>1377.61</v>
      </c>
      <c r="P1178" s="1">
        <v>41712</v>
      </c>
      <c r="Q1178">
        <v>15.08</v>
      </c>
      <c r="S1178" s="1">
        <v>41712</v>
      </c>
      <c r="T1178">
        <v>43.490299999999998</v>
      </c>
      <c r="V1178" s="1">
        <v>41712</v>
      </c>
      <c r="W1178">
        <v>186.02</v>
      </c>
      <c r="Y1178" s="2">
        <v>41712</v>
      </c>
      <c r="Z1178">
        <v>1.3900000000000001</v>
      </c>
      <c r="AB1178" s="2">
        <v>41712</v>
      </c>
      <c r="AC1178">
        <v>1.6625000000000001</v>
      </c>
      <c r="AE1178" s="2">
        <v>41712</v>
      </c>
      <c r="AF1178">
        <v>1.1461999999999999</v>
      </c>
      <c r="AH1178" s="2">
        <v>41712</v>
      </c>
      <c r="AI1178">
        <v>9.8639999999999995E-3</v>
      </c>
      <c r="AK1178" s="2">
        <v>41712</v>
      </c>
      <c r="AL1178">
        <v>201.3502</v>
      </c>
      <c r="AN1178" s="2">
        <v>41712</v>
      </c>
      <c r="AO1178">
        <v>1843.31</v>
      </c>
    </row>
    <row r="1179" spans="1:41" x14ac:dyDescent="0.25">
      <c r="A1179" s="1">
        <v>41711</v>
      </c>
      <c r="B1179">
        <v>637.27</v>
      </c>
      <c r="D1179" s="1">
        <v>41711</v>
      </c>
      <c r="E1179">
        <v>249.39</v>
      </c>
      <c r="G1179" s="1">
        <v>41711</v>
      </c>
      <c r="H1179">
        <v>1846.34</v>
      </c>
      <c r="J1179" s="1">
        <v>41711</v>
      </c>
      <c r="K1179">
        <v>3019.54</v>
      </c>
      <c r="M1179" s="1">
        <v>41711</v>
      </c>
      <c r="N1179">
        <v>1371.38</v>
      </c>
      <c r="P1179" s="1">
        <v>41711</v>
      </c>
      <c r="Q1179">
        <v>14.84</v>
      </c>
      <c r="S1179" s="1">
        <v>41711</v>
      </c>
      <c r="T1179">
        <v>43.200400000000002</v>
      </c>
      <c r="V1179" s="1">
        <v>41711</v>
      </c>
      <c r="W1179">
        <v>185.29</v>
      </c>
      <c r="Y1179" s="2">
        <v>41711</v>
      </c>
      <c r="Z1179">
        <v>1.3856999999999999</v>
      </c>
      <c r="AB1179" s="2">
        <v>41711</v>
      </c>
      <c r="AC1179">
        <v>1.6631</v>
      </c>
      <c r="AE1179" s="2">
        <v>41711</v>
      </c>
      <c r="AF1179">
        <v>1.1423000000000001</v>
      </c>
      <c r="AH1179" s="2">
        <v>41711</v>
      </c>
      <c r="AI1179">
        <v>9.8209999999999999E-3</v>
      </c>
      <c r="AK1179" s="2">
        <v>41711</v>
      </c>
      <c r="AL1179">
        <v>201.37280000000001</v>
      </c>
      <c r="AN1179" s="2">
        <v>41711</v>
      </c>
      <c r="AO1179">
        <v>1843.63</v>
      </c>
    </row>
    <row r="1180" spans="1:41" x14ac:dyDescent="0.25">
      <c r="A1180" s="1">
        <v>41710</v>
      </c>
      <c r="B1180">
        <v>639.03</v>
      </c>
      <c r="D1180" s="1">
        <v>41710</v>
      </c>
      <c r="E1180">
        <v>251.36</v>
      </c>
      <c r="G1180" s="1">
        <v>41710</v>
      </c>
      <c r="H1180">
        <v>1868.2</v>
      </c>
      <c r="J1180" s="1">
        <v>41710</v>
      </c>
      <c r="K1180">
        <v>3065.46</v>
      </c>
      <c r="M1180" s="1">
        <v>41710</v>
      </c>
      <c r="N1180">
        <v>1367.08</v>
      </c>
      <c r="P1180" s="1">
        <v>41710</v>
      </c>
      <c r="Q1180">
        <v>14.69</v>
      </c>
      <c r="S1180" s="1">
        <v>41710</v>
      </c>
      <c r="T1180">
        <v>43.472000000000001</v>
      </c>
      <c r="V1180" s="1">
        <v>41710</v>
      </c>
      <c r="W1180">
        <v>187.06</v>
      </c>
      <c r="Y1180" s="2">
        <v>41710</v>
      </c>
      <c r="Z1180">
        <v>1.3902999999999999</v>
      </c>
      <c r="AB1180" s="2">
        <v>41710</v>
      </c>
      <c r="AC1180">
        <v>1.6611</v>
      </c>
      <c r="AE1180" s="2">
        <v>41710</v>
      </c>
      <c r="AF1180">
        <v>1.1437999999999999</v>
      </c>
      <c r="AH1180" s="2">
        <v>41710</v>
      </c>
      <c r="AI1180">
        <v>9.7409999999999997E-3</v>
      </c>
      <c r="AK1180" s="2">
        <v>41710</v>
      </c>
      <c r="AL1180">
        <v>200.88069999999999</v>
      </c>
      <c r="AN1180" s="2">
        <v>41710</v>
      </c>
      <c r="AO1180">
        <v>1837.66</v>
      </c>
    </row>
    <row r="1181" spans="1:41" x14ac:dyDescent="0.25">
      <c r="A1181" s="1">
        <v>41709</v>
      </c>
      <c r="B1181">
        <v>638.79999999999995</v>
      </c>
      <c r="D1181" s="1">
        <v>41709</v>
      </c>
      <c r="E1181">
        <v>254.51</v>
      </c>
      <c r="G1181" s="1">
        <v>41709</v>
      </c>
      <c r="H1181">
        <v>1867.63</v>
      </c>
      <c r="J1181" s="1">
        <v>41709</v>
      </c>
      <c r="K1181">
        <v>3092.55</v>
      </c>
      <c r="M1181" s="1">
        <v>41709</v>
      </c>
      <c r="N1181">
        <v>1347.97</v>
      </c>
      <c r="P1181" s="1">
        <v>41709</v>
      </c>
      <c r="Q1181">
        <v>14.43</v>
      </c>
      <c r="S1181" s="1">
        <v>41709</v>
      </c>
      <c r="T1181">
        <v>42.966299999999997</v>
      </c>
      <c r="V1181" s="1">
        <v>41709</v>
      </c>
      <c r="W1181">
        <v>186.49</v>
      </c>
      <c r="Y1181" s="2">
        <v>41709</v>
      </c>
      <c r="Z1181">
        <v>1.3864000000000001</v>
      </c>
      <c r="AB1181" s="2">
        <v>41709</v>
      </c>
      <c r="AC1181">
        <v>1.6617999999999999</v>
      </c>
      <c r="AE1181" s="2">
        <v>41709</v>
      </c>
      <c r="AF1181">
        <v>1.1386000000000001</v>
      </c>
      <c r="AH1181" s="2">
        <v>41709</v>
      </c>
      <c r="AI1181">
        <v>9.7079999999999996E-3</v>
      </c>
      <c r="AK1181" s="2">
        <v>41709</v>
      </c>
      <c r="AL1181">
        <v>200.78280000000001</v>
      </c>
      <c r="AN1181" s="2">
        <v>41709</v>
      </c>
      <c r="AO1181">
        <v>1834.79</v>
      </c>
    </row>
    <row r="1182" spans="1:41" x14ac:dyDescent="0.25">
      <c r="A1182" s="1">
        <v>41708</v>
      </c>
      <c r="B1182">
        <v>628.25</v>
      </c>
      <c r="D1182" s="1">
        <v>41708</v>
      </c>
      <c r="E1182">
        <v>255.29</v>
      </c>
      <c r="G1182" s="1">
        <v>41708</v>
      </c>
      <c r="H1182">
        <v>1877.17</v>
      </c>
      <c r="J1182" s="1">
        <v>41708</v>
      </c>
      <c r="K1182">
        <v>3092.79</v>
      </c>
      <c r="M1182" s="1">
        <v>41708</v>
      </c>
      <c r="N1182">
        <v>1340.96</v>
      </c>
      <c r="P1182" s="1">
        <v>41708</v>
      </c>
      <c r="Q1182">
        <v>14.68</v>
      </c>
      <c r="S1182" s="1">
        <v>41708</v>
      </c>
      <c r="T1182">
        <v>42.431399999999996</v>
      </c>
      <c r="V1182" s="1">
        <v>41708</v>
      </c>
      <c r="W1182">
        <v>190.01</v>
      </c>
      <c r="Y1182" s="2">
        <v>41708</v>
      </c>
      <c r="Z1182">
        <v>1.3874</v>
      </c>
      <c r="AB1182" s="2">
        <v>41708</v>
      </c>
      <c r="AC1182">
        <v>1.6644000000000001</v>
      </c>
      <c r="AE1182" s="2">
        <v>41708</v>
      </c>
      <c r="AF1182">
        <v>1.139</v>
      </c>
      <c r="AH1182" s="2">
        <v>41708</v>
      </c>
      <c r="AI1182">
        <v>9.6900000000000007E-3</v>
      </c>
      <c r="AK1182" s="2">
        <v>41708</v>
      </c>
      <c r="AL1182">
        <v>200.8254</v>
      </c>
      <c r="AN1182" s="2">
        <v>41708</v>
      </c>
      <c r="AO1182">
        <v>1833.75</v>
      </c>
    </row>
    <row r="1183" spans="1:41" x14ac:dyDescent="0.25">
      <c r="A1183" s="1">
        <v>41705</v>
      </c>
      <c r="B1183">
        <v>626.74</v>
      </c>
      <c r="D1183" s="1">
        <v>41705</v>
      </c>
      <c r="E1183">
        <v>258.7</v>
      </c>
      <c r="G1183" s="1">
        <v>41705</v>
      </c>
      <c r="H1183">
        <v>1878.04</v>
      </c>
      <c r="J1183" s="1">
        <v>41705</v>
      </c>
      <c r="K1183">
        <v>3095.31</v>
      </c>
      <c r="M1183" s="1">
        <v>41705</v>
      </c>
      <c r="N1183">
        <v>1338.55</v>
      </c>
      <c r="P1183" s="1">
        <v>41705</v>
      </c>
      <c r="Q1183">
        <v>15.03</v>
      </c>
      <c r="S1183" s="1">
        <v>41705</v>
      </c>
      <c r="T1183">
        <v>43.3979</v>
      </c>
      <c r="V1183" s="1">
        <v>41705</v>
      </c>
      <c r="W1183">
        <v>191.68</v>
      </c>
      <c r="Y1183" s="2">
        <v>41705</v>
      </c>
      <c r="Z1183">
        <v>1.3875</v>
      </c>
      <c r="AB1183" s="2">
        <v>41705</v>
      </c>
      <c r="AC1183">
        <v>1.6726000000000001</v>
      </c>
      <c r="AE1183" s="2">
        <v>41705</v>
      </c>
      <c r="AF1183">
        <v>1.1394</v>
      </c>
      <c r="AH1183" s="2">
        <v>41705</v>
      </c>
      <c r="AI1183">
        <v>9.6790000000000001E-3</v>
      </c>
      <c r="AK1183" s="2">
        <v>41705</v>
      </c>
      <c r="AL1183">
        <v>200.82929999999999</v>
      </c>
      <c r="AN1183" s="2">
        <v>41705</v>
      </c>
      <c r="AO1183">
        <v>1832.95</v>
      </c>
    </row>
    <row r="1184" spans="1:41" x14ac:dyDescent="0.25">
      <c r="A1184" s="1">
        <v>41704</v>
      </c>
      <c r="B1184">
        <v>660.9</v>
      </c>
      <c r="D1184" s="1">
        <v>41704</v>
      </c>
      <c r="E1184">
        <v>260.3</v>
      </c>
      <c r="G1184" s="1">
        <v>41704</v>
      </c>
      <c r="H1184">
        <v>1877.03</v>
      </c>
      <c r="J1184" s="1">
        <v>41704</v>
      </c>
      <c r="K1184">
        <v>3144.53</v>
      </c>
      <c r="M1184" s="1">
        <v>41704</v>
      </c>
      <c r="N1184">
        <v>1348.97</v>
      </c>
      <c r="P1184" s="1">
        <v>41704</v>
      </c>
      <c r="Q1184">
        <v>15.12</v>
      </c>
      <c r="S1184" s="1">
        <v>41704</v>
      </c>
      <c r="T1184">
        <v>43.1038</v>
      </c>
      <c r="V1184" s="1">
        <v>41704</v>
      </c>
      <c r="W1184">
        <v>197.07</v>
      </c>
      <c r="Y1184" s="2">
        <v>41704</v>
      </c>
      <c r="Z1184">
        <v>1.3858999999999999</v>
      </c>
      <c r="AB1184" s="2">
        <v>41704</v>
      </c>
      <c r="AC1184">
        <v>1.6762000000000001</v>
      </c>
      <c r="AE1184" s="2">
        <v>41704</v>
      </c>
      <c r="AF1184">
        <v>1.1362000000000001</v>
      </c>
      <c r="AH1184" s="2">
        <v>41704</v>
      </c>
      <c r="AI1184">
        <v>9.7129999999999994E-3</v>
      </c>
      <c r="AK1184" s="2">
        <v>41704</v>
      </c>
      <c r="AL1184">
        <v>200.79949999999999</v>
      </c>
      <c r="AN1184" s="2">
        <v>41704</v>
      </c>
      <c r="AO1184">
        <v>1837.47</v>
      </c>
    </row>
    <row r="1185" spans="1:41" x14ac:dyDescent="0.25">
      <c r="A1185" s="1">
        <v>41703</v>
      </c>
      <c r="B1185">
        <v>667</v>
      </c>
      <c r="D1185" s="1">
        <v>41703</v>
      </c>
      <c r="E1185">
        <v>257.45</v>
      </c>
      <c r="G1185" s="1">
        <v>41703</v>
      </c>
      <c r="H1185">
        <v>1873.81</v>
      </c>
      <c r="J1185" s="1">
        <v>41703</v>
      </c>
      <c r="K1185">
        <v>3135.97</v>
      </c>
      <c r="M1185" s="1">
        <v>41703</v>
      </c>
      <c r="N1185">
        <v>1341.15</v>
      </c>
      <c r="P1185" s="1">
        <v>41703</v>
      </c>
      <c r="Q1185">
        <v>15.18</v>
      </c>
      <c r="S1185" s="1">
        <v>41703</v>
      </c>
      <c r="T1185">
        <v>42.593299999999999</v>
      </c>
      <c r="V1185" s="1">
        <v>41703</v>
      </c>
      <c r="W1185">
        <v>196.07</v>
      </c>
      <c r="Y1185" s="2">
        <v>41703</v>
      </c>
      <c r="Z1185">
        <v>1.3734999999999999</v>
      </c>
      <c r="AB1185" s="2">
        <v>41703</v>
      </c>
      <c r="AC1185">
        <v>1.6733</v>
      </c>
      <c r="AE1185" s="2">
        <v>41703</v>
      </c>
      <c r="AF1185">
        <v>1.1269</v>
      </c>
      <c r="AH1185" s="2">
        <v>41703</v>
      </c>
      <c r="AI1185">
        <v>9.7680000000000006E-3</v>
      </c>
      <c r="AK1185" s="2">
        <v>41703</v>
      </c>
      <c r="AL1185">
        <v>201.6942</v>
      </c>
      <c r="AN1185" s="2">
        <v>41703</v>
      </c>
      <c r="AO1185">
        <v>1840.61</v>
      </c>
    </row>
    <row r="1186" spans="1:41" x14ac:dyDescent="0.25">
      <c r="A1186" s="1">
        <v>41702</v>
      </c>
      <c r="B1186">
        <v>672.1</v>
      </c>
      <c r="D1186" s="1">
        <v>41702</v>
      </c>
      <c r="E1186">
        <v>258.73</v>
      </c>
      <c r="G1186" s="1">
        <v>41702</v>
      </c>
      <c r="H1186">
        <v>1873.91</v>
      </c>
      <c r="J1186" s="1">
        <v>41702</v>
      </c>
      <c r="K1186">
        <v>3136.33</v>
      </c>
      <c r="M1186" s="1">
        <v>41702</v>
      </c>
      <c r="N1186">
        <v>1337.27</v>
      </c>
      <c r="P1186" s="1">
        <v>41702</v>
      </c>
      <c r="Q1186">
        <v>15.41</v>
      </c>
      <c r="S1186" s="1">
        <v>41702</v>
      </c>
      <c r="T1186">
        <v>42.7012</v>
      </c>
      <c r="V1186" s="1">
        <v>41702</v>
      </c>
      <c r="W1186">
        <v>196.12</v>
      </c>
      <c r="Y1186" s="2">
        <v>41702</v>
      </c>
      <c r="Z1186">
        <v>1.3733</v>
      </c>
      <c r="AB1186" s="2">
        <v>41702</v>
      </c>
      <c r="AC1186">
        <v>1.6673</v>
      </c>
      <c r="AE1186" s="2">
        <v>41702</v>
      </c>
      <c r="AF1186">
        <v>1.1275999999999999</v>
      </c>
      <c r="AH1186" s="2">
        <v>41702</v>
      </c>
      <c r="AI1186">
        <v>9.7870000000000006E-3</v>
      </c>
      <c r="AK1186" s="2">
        <v>41702</v>
      </c>
      <c r="AL1186">
        <v>201.49279999999999</v>
      </c>
      <c r="AN1186" s="2">
        <v>41702</v>
      </c>
      <c r="AO1186">
        <v>1840.77</v>
      </c>
    </row>
    <row r="1187" spans="1:41" x14ac:dyDescent="0.25">
      <c r="A1187" s="1">
        <v>41701</v>
      </c>
      <c r="B1187">
        <v>669.76</v>
      </c>
      <c r="D1187" s="1">
        <v>41701</v>
      </c>
      <c r="E1187">
        <v>255.94</v>
      </c>
      <c r="G1187" s="1">
        <v>41701</v>
      </c>
      <c r="H1187">
        <v>1845.73</v>
      </c>
      <c r="J1187" s="1">
        <v>41701</v>
      </c>
      <c r="K1187">
        <v>3053.99</v>
      </c>
      <c r="M1187" s="1">
        <v>41701</v>
      </c>
      <c r="N1187">
        <v>1351.59</v>
      </c>
      <c r="P1187" s="1">
        <v>41701</v>
      </c>
      <c r="Q1187">
        <v>15.14</v>
      </c>
      <c r="S1187" s="1">
        <v>41701</v>
      </c>
      <c r="T1187">
        <v>41.881500000000003</v>
      </c>
      <c r="V1187" s="1">
        <v>41701</v>
      </c>
      <c r="W1187">
        <v>192.52</v>
      </c>
      <c r="Y1187" s="2">
        <v>41701</v>
      </c>
      <c r="Z1187">
        <v>1.3735999999999999</v>
      </c>
      <c r="AB1187" s="2">
        <v>41701</v>
      </c>
      <c r="AC1187">
        <v>1.6655</v>
      </c>
      <c r="AE1187" s="2">
        <v>41701</v>
      </c>
      <c r="AF1187">
        <v>1.1333</v>
      </c>
      <c r="AH1187" s="2">
        <v>41701</v>
      </c>
      <c r="AI1187">
        <v>9.8600000000000007E-3</v>
      </c>
      <c r="AK1187" s="2">
        <v>41701</v>
      </c>
      <c r="AL1187">
        <v>201.55250000000001</v>
      </c>
      <c r="AN1187" s="2">
        <v>41701</v>
      </c>
      <c r="AO1187">
        <v>1847.07</v>
      </c>
    </row>
    <row r="1188" spans="1:41" x14ac:dyDescent="0.25">
      <c r="A1188" s="1">
        <v>41698</v>
      </c>
      <c r="B1188">
        <v>566.91</v>
      </c>
      <c r="D1188" s="1">
        <v>41698</v>
      </c>
      <c r="E1188">
        <v>262.32</v>
      </c>
      <c r="G1188" s="1">
        <v>41698</v>
      </c>
      <c r="H1188">
        <v>1859.45</v>
      </c>
      <c r="J1188" s="1">
        <v>41698</v>
      </c>
      <c r="K1188">
        <v>3149.23</v>
      </c>
      <c r="M1188" s="1">
        <v>41698</v>
      </c>
      <c r="N1188">
        <v>1322.5</v>
      </c>
      <c r="P1188" s="1">
        <v>41698</v>
      </c>
      <c r="Q1188">
        <v>15.07</v>
      </c>
      <c r="S1188" s="1">
        <v>41698</v>
      </c>
      <c r="T1188">
        <v>41.024999999999999</v>
      </c>
      <c r="V1188" s="1">
        <v>41698</v>
      </c>
      <c r="W1188">
        <v>194.52</v>
      </c>
      <c r="Y1188" s="2">
        <v>41698</v>
      </c>
      <c r="Z1188">
        <v>1.3808</v>
      </c>
      <c r="AB1188" s="2">
        <v>41698</v>
      </c>
      <c r="AC1188">
        <v>1.6728000000000001</v>
      </c>
      <c r="AE1188" s="2">
        <v>41698</v>
      </c>
      <c r="AF1188">
        <v>1.1360999999999999</v>
      </c>
      <c r="AH1188" s="2">
        <v>41698</v>
      </c>
      <c r="AI1188">
        <v>9.7979999999999994E-3</v>
      </c>
      <c r="AK1188" s="2">
        <v>41698</v>
      </c>
      <c r="AL1188">
        <v>201.0187</v>
      </c>
      <c r="AN1188" s="2">
        <v>41698</v>
      </c>
      <c r="AO1188">
        <v>1843.51</v>
      </c>
    </row>
    <row r="1189" spans="1:41" x14ac:dyDescent="0.25">
      <c r="A1189" s="1">
        <v>41697</v>
      </c>
      <c r="B1189">
        <v>578.79</v>
      </c>
      <c r="D1189" s="1">
        <v>41697</v>
      </c>
      <c r="E1189">
        <v>262.35000000000002</v>
      </c>
      <c r="G1189" s="1">
        <v>41697</v>
      </c>
      <c r="H1189">
        <v>1854.29</v>
      </c>
      <c r="J1189" s="1">
        <v>41697</v>
      </c>
      <c r="K1189">
        <v>3134.94</v>
      </c>
      <c r="M1189" s="1">
        <v>41697</v>
      </c>
      <c r="N1189">
        <v>1333.98</v>
      </c>
      <c r="P1189" s="1">
        <v>41697</v>
      </c>
      <c r="Q1189">
        <v>14.87</v>
      </c>
      <c r="S1189" s="1">
        <v>41697</v>
      </c>
      <c r="T1189">
        <v>40.251600000000003</v>
      </c>
      <c r="V1189" s="1">
        <v>41697</v>
      </c>
      <c r="W1189">
        <v>194.75</v>
      </c>
      <c r="Y1189" s="2">
        <v>41697</v>
      </c>
      <c r="Z1189">
        <v>1.3711</v>
      </c>
      <c r="AB1189" s="2">
        <v>41697</v>
      </c>
      <c r="AC1189">
        <v>1.6682999999999999</v>
      </c>
      <c r="AE1189" s="2">
        <v>41697</v>
      </c>
      <c r="AF1189">
        <v>1.1262000000000001</v>
      </c>
      <c r="AH1189" s="2">
        <v>41697</v>
      </c>
      <c r="AI1189">
        <v>9.7949999999999999E-3</v>
      </c>
      <c r="AK1189" s="2">
        <v>41697</v>
      </c>
      <c r="AL1189">
        <v>201.58090000000001</v>
      </c>
      <c r="AN1189" s="2">
        <v>41697</v>
      </c>
      <c r="AO1189">
        <v>1844.35</v>
      </c>
    </row>
    <row r="1190" spans="1:41" x14ac:dyDescent="0.25">
      <c r="A1190" s="1">
        <v>41696</v>
      </c>
      <c r="B1190">
        <v>580.76</v>
      </c>
      <c r="D1190" s="1">
        <v>41696</v>
      </c>
      <c r="E1190">
        <v>259.54000000000002</v>
      </c>
      <c r="G1190" s="1">
        <v>41696</v>
      </c>
      <c r="H1190">
        <v>1845.16</v>
      </c>
      <c r="J1190" s="1">
        <v>41696</v>
      </c>
      <c r="K1190">
        <v>3148.19</v>
      </c>
      <c r="M1190" s="1">
        <v>41696</v>
      </c>
      <c r="N1190">
        <v>1329.38</v>
      </c>
      <c r="P1190" s="1">
        <v>41696</v>
      </c>
      <c r="Q1190">
        <v>14.96</v>
      </c>
      <c r="S1190" s="1">
        <v>41696</v>
      </c>
      <c r="T1190">
        <v>40.890999999999998</v>
      </c>
      <c r="V1190" s="1">
        <v>41696</v>
      </c>
      <c r="W1190">
        <v>194.71</v>
      </c>
      <c r="Y1190" s="2">
        <v>41696</v>
      </c>
      <c r="Z1190">
        <v>1.3672</v>
      </c>
      <c r="AB1190" s="2">
        <v>41696</v>
      </c>
      <c r="AC1190">
        <v>1.6637</v>
      </c>
      <c r="AE1190" s="2">
        <v>41696</v>
      </c>
      <c r="AF1190">
        <v>1.121</v>
      </c>
      <c r="AH1190" s="2">
        <v>41696</v>
      </c>
      <c r="AI1190">
        <v>9.75E-3</v>
      </c>
      <c r="AK1190" s="2">
        <v>41696</v>
      </c>
      <c r="AL1190">
        <v>201.03319999999999</v>
      </c>
      <c r="AN1190" s="2">
        <v>41696</v>
      </c>
      <c r="AO1190">
        <v>1841.38</v>
      </c>
    </row>
    <row r="1191" spans="1:41" x14ac:dyDescent="0.25">
      <c r="A1191" s="1">
        <v>41695</v>
      </c>
      <c r="B1191">
        <v>609.96</v>
      </c>
      <c r="D1191" s="1">
        <v>41695</v>
      </c>
      <c r="E1191">
        <v>259.02999999999997</v>
      </c>
      <c r="G1191" s="1">
        <v>41695</v>
      </c>
      <c r="H1191">
        <v>1845.12</v>
      </c>
      <c r="J1191" s="1">
        <v>41695</v>
      </c>
      <c r="K1191">
        <v>3157.48</v>
      </c>
      <c r="M1191" s="1">
        <v>41695</v>
      </c>
      <c r="N1191">
        <v>1342.5</v>
      </c>
      <c r="P1191" s="1">
        <v>41695</v>
      </c>
      <c r="Q1191">
        <v>15.23</v>
      </c>
      <c r="S1191" s="1">
        <v>41695</v>
      </c>
      <c r="T1191">
        <v>41.105400000000003</v>
      </c>
      <c r="V1191" s="1">
        <v>41695</v>
      </c>
      <c r="W1191">
        <v>194.93</v>
      </c>
      <c r="Y1191" s="2">
        <v>41695</v>
      </c>
      <c r="Z1191">
        <v>1.3752</v>
      </c>
      <c r="AB1191" s="2">
        <v>41695</v>
      </c>
      <c r="AC1191">
        <v>1.6698</v>
      </c>
      <c r="AE1191" s="2">
        <v>41695</v>
      </c>
      <c r="AF1191">
        <v>1.1278999999999999</v>
      </c>
      <c r="AH1191" s="2">
        <v>41695</v>
      </c>
      <c r="AI1191">
        <v>9.7879999999999998E-3</v>
      </c>
      <c r="AK1191" s="2">
        <v>41695</v>
      </c>
      <c r="AL1191">
        <v>200.58279999999999</v>
      </c>
      <c r="AN1191" s="2">
        <v>41695</v>
      </c>
      <c r="AO1191">
        <v>1838.81</v>
      </c>
    </row>
    <row r="1192" spans="1:41" x14ac:dyDescent="0.25">
      <c r="A1192" s="1">
        <v>41694</v>
      </c>
      <c r="B1192">
        <v>451.58</v>
      </c>
      <c r="D1192" s="1">
        <v>41694</v>
      </c>
      <c r="E1192">
        <v>260.99</v>
      </c>
      <c r="G1192" s="1">
        <v>41694</v>
      </c>
      <c r="H1192">
        <v>1847.61</v>
      </c>
      <c r="J1192" s="1">
        <v>41694</v>
      </c>
      <c r="K1192">
        <v>3157.31</v>
      </c>
      <c r="M1192" s="1">
        <v>41694</v>
      </c>
      <c r="N1192">
        <v>1336.64</v>
      </c>
      <c r="P1192" s="1">
        <v>41694</v>
      </c>
      <c r="Q1192">
        <v>15.81</v>
      </c>
      <c r="S1192" s="1">
        <v>41694</v>
      </c>
      <c r="T1192">
        <v>40.843200000000003</v>
      </c>
      <c r="V1192" s="1">
        <v>41694</v>
      </c>
      <c r="W1192">
        <v>194.91</v>
      </c>
      <c r="Y1192" s="2">
        <v>41694</v>
      </c>
      <c r="Z1192">
        <v>1.3736999999999999</v>
      </c>
      <c r="AB1192" s="2">
        <v>41694</v>
      </c>
      <c r="AC1192">
        <v>1.6646999999999998</v>
      </c>
      <c r="AE1192" s="2">
        <v>41694</v>
      </c>
      <c r="AF1192">
        <v>1.1249</v>
      </c>
      <c r="AH1192" s="2">
        <v>41694</v>
      </c>
      <c r="AI1192">
        <v>9.7529999999999995E-3</v>
      </c>
      <c r="AK1192" s="2">
        <v>41694</v>
      </c>
      <c r="AL1192">
        <v>200.239</v>
      </c>
      <c r="AN1192" s="2">
        <v>41694</v>
      </c>
      <c r="AO1192">
        <v>1834.03</v>
      </c>
    </row>
    <row r="1193" spans="1:41" x14ac:dyDescent="0.25">
      <c r="A1193" s="1">
        <v>41691</v>
      </c>
      <c r="B1193">
        <v>563.30999999999995</v>
      </c>
      <c r="D1193" s="1">
        <v>41691</v>
      </c>
      <c r="E1193">
        <v>261.48</v>
      </c>
      <c r="G1193" s="1">
        <v>41691</v>
      </c>
      <c r="H1193">
        <v>1836.25</v>
      </c>
      <c r="J1193" s="1">
        <v>41691</v>
      </c>
      <c r="K1193">
        <v>3131.67</v>
      </c>
      <c r="M1193" s="1">
        <v>41691</v>
      </c>
      <c r="N1193">
        <v>1320.9</v>
      </c>
      <c r="P1193" s="1">
        <v>41691</v>
      </c>
      <c r="Q1193">
        <v>14.97</v>
      </c>
      <c r="S1193" s="1">
        <v>41691</v>
      </c>
      <c r="T1193">
        <v>40.497900000000001</v>
      </c>
      <c r="V1193" s="1">
        <v>41691</v>
      </c>
      <c r="W1193">
        <v>196.4</v>
      </c>
      <c r="Y1193" s="2">
        <v>41691</v>
      </c>
      <c r="Z1193">
        <v>1.3734999999999999</v>
      </c>
      <c r="AB1193" s="2">
        <v>41691</v>
      </c>
      <c r="AC1193">
        <v>1.6640000000000001</v>
      </c>
      <c r="AE1193" s="2">
        <v>41691</v>
      </c>
      <c r="AF1193">
        <v>1.1266</v>
      </c>
      <c r="AH1193" s="2">
        <v>41691</v>
      </c>
      <c r="AI1193">
        <v>9.7429999999999999E-3</v>
      </c>
      <c r="AK1193" s="2">
        <v>41691</v>
      </c>
      <c r="AL1193">
        <v>200.26650000000001</v>
      </c>
      <c r="AN1193" s="2">
        <v>41691</v>
      </c>
      <c r="AO1193">
        <v>1834.65</v>
      </c>
    </row>
    <row r="1194" spans="1:41" x14ac:dyDescent="0.25">
      <c r="A1194" s="1">
        <v>41690</v>
      </c>
      <c r="B1194">
        <v>571.37</v>
      </c>
      <c r="D1194" s="1">
        <v>41690</v>
      </c>
      <c r="E1194">
        <v>259.98</v>
      </c>
      <c r="G1194" s="1">
        <v>41690</v>
      </c>
      <c r="H1194">
        <v>1839.78</v>
      </c>
      <c r="J1194" s="1">
        <v>41690</v>
      </c>
      <c r="K1194">
        <v>3121.59</v>
      </c>
      <c r="M1194" s="1">
        <v>41690</v>
      </c>
      <c r="N1194">
        <v>1315.67</v>
      </c>
      <c r="P1194" s="1">
        <v>41690</v>
      </c>
      <c r="Q1194">
        <v>14.7</v>
      </c>
      <c r="S1194" s="1">
        <v>41690</v>
      </c>
      <c r="T1194">
        <v>40.683599999999998</v>
      </c>
      <c r="V1194" s="1">
        <v>41690</v>
      </c>
      <c r="W1194">
        <v>196.38</v>
      </c>
      <c r="Y1194" s="2">
        <v>41690</v>
      </c>
      <c r="Z1194">
        <v>1.3700999999999999</v>
      </c>
      <c r="AB1194" s="2">
        <v>41690</v>
      </c>
      <c r="AC1194">
        <v>1.6652</v>
      </c>
      <c r="AE1194" s="2">
        <v>41690</v>
      </c>
      <c r="AF1194">
        <v>1.1228</v>
      </c>
      <c r="AH1194" s="2">
        <v>41690</v>
      </c>
      <c r="AI1194">
        <v>9.7680000000000006E-3</v>
      </c>
      <c r="AK1194" s="2">
        <v>41690</v>
      </c>
      <c r="AL1194">
        <v>199.95570000000001</v>
      </c>
      <c r="AN1194" s="2">
        <v>41690</v>
      </c>
      <c r="AO1194">
        <v>1832.58</v>
      </c>
    </row>
    <row r="1195" spans="1:41" x14ac:dyDescent="0.25">
      <c r="A1195" s="1">
        <v>41689</v>
      </c>
      <c r="B1195">
        <v>612.22</v>
      </c>
      <c r="D1195" s="1">
        <v>41689</v>
      </c>
      <c r="E1195">
        <v>261.24</v>
      </c>
      <c r="G1195" s="1">
        <v>41689</v>
      </c>
      <c r="H1195">
        <v>1828.75</v>
      </c>
      <c r="J1195" s="1">
        <v>41689</v>
      </c>
      <c r="K1195">
        <v>3120.8</v>
      </c>
      <c r="M1195" s="1">
        <v>41689</v>
      </c>
      <c r="N1195">
        <v>1319.5</v>
      </c>
      <c r="P1195" s="1">
        <v>41689</v>
      </c>
      <c r="Q1195">
        <v>15</v>
      </c>
      <c r="S1195" s="1">
        <v>41689</v>
      </c>
      <c r="T1195">
        <v>40.563899999999997</v>
      </c>
      <c r="V1195" s="1">
        <v>41689</v>
      </c>
      <c r="W1195">
        <v>197.09</v>
      </c>
      <c r="Y1195" s="2">
        <v>41689</v>
      </c>
      <c r="Z1195">
        <v>1.3752</v>
      </c>
      <c r="AB1195" s="2">
        <v>41689</v>
      </c>
      <c r="AC1195">
        <v>1.6724000000000001</v>
      </c>
      <c r="AE1195" s="2">
        <v>41689</v>
      </c>
      <c r="AF1195">
        <v>1.1272</v>
      </c>
      <c r="AH1195" s="2">
        <v>41689</v>
      </c>
      <c r="AI1195">
        <v>9.7769999999999992E-3</v>
      </c>
      <c r="AK1195" s="2">
        <v>41689</v>
      </c>
      <c r="AL1195">
        <v>200.4785</v>
      </c>
      <c r="AN1195" s="2">
        <v>41689</v>
      </c>
      <c r="AO1195">
        <v>1834.54</v>
      </c>
    </row>
    <row r="1196" spans="1:41" x14ac:dyDescent="0.25">
      <c r="A1196" s="1">
        <v>41688</v>
      </c>
      <c r="B1196">
        <v>626.32000000000005</v>
      </c>
      <c r="D1196" s="1">
        <v>41688</v>
      </c>
      <c r="E1196">
        <v>260.86</v>
      </c>
      <c r="G1196" s="1">
        <v>41688</v>
      </c>
      <c r="H1196">
        <v>1840.76</v>
      </c>
      <c r="J1196" s="1">
        <v>41688</v>
      </c>
      <c r="K1196">
        <v>3117.44</v>
      </c>
      <c r="M1196" s="1">
        <v>41688</v>
      </c>
      <c r="N1196">
        <v>1323.12</v>
      </c>
      <c r="P1196" s="1">
        <v>41688</v>
      </c>
      <c r="Q1196">
        <v>14.85</v>
      </c>
      <c r="S1196" s="1">
        <v>41688</v>
      </c>
      <c r="T1196">
        <v>40.323399999999999</v>
      </c>
      <c r="V1196" s="1">
        <v>41688</v>
      </c>
      <c r="W1196">
        <v>197.21</v>
      </c>
      <c r="Y1196" s="2">
        <v>41688</v>
      </c>
      <c r="Z1196">
        <v>1.3754</v>
      </c>
      <c r="AB1196" s="2">
        <v>41688</v>
      </c>
      <c r="AC1196">
        <v>1.6696</v>
      </c>
      <c r="AE1196" s="2">
        <v>41688</v>
      </c>
      <c r="AF1196">
        <v>1.1256999999999999</v>
      </c>
      <c r="AH1196" s="2">
        <v>41688</v>
      </c>
      <c r="AI1196">
        <v>9.7680000000000006E-3</v>
      </c>
      <c r="AK1196" s="2">
        <v>41688</v>
      </c>
      <c r="AL1196">
        <v>200.3922</v>
      </c>
      <c r="AN1196" s="2">
        <v>41688</v>
      </c>
      <c r="AO1196">
        <v>1836.54</v>
      </c>
    </row>
    <row r="1197" spans="1:41" x14ac:dyDescent="0.25">
      <c r="A1197" s="1">
        <v>41687</v>
      </c>
      <c r="B1197">
        <v>642.5</v>
      </c>
      <c r="D1197" s="1">
        <v>41687</v>
      </c>
      <c r="E1197">
        <v>262.79000000000002</v>
      </c>
      <c r="G1197" s="1">
        <v>41687</v>
      </c>
      <c r="H1197">
        <v>1838.63</v>
      </c>
      <c r="J1197" s="1">
        <v>41687</v>
      </c>
      <c r="K1197">
        <v>3118.91</v>
      </c>
      <c r="M1197" s="1">
        <v>41687</v>
      </c>
      <c r="N1197">
        <v>1328.85</v>
      </c>
      <c r="P1197" s="1">
        <v>41687</v>
      </c>
      <c r="Q1197">
        <v>14.62</v>
      </c>
      <c r="S1197" s="1">
        <v>41687</v>
      </c>
      <c r="T1197">
        <v>39.721200000000003</v>
      </c>
      <c r="V1197" s="1">
        <v>41687</v>
      </c>
      <c r="W1197">
        <v>195.32</v>
      </c>
      <c r="Y1197" s="2">
        <v>41687</v>
      </c>
      <c r="Z1197">
        <v>1.3696999999999999</v>
      </c>
      <c r="AB1197" s="2">
        <v>41687</v>
      </c>
      <c r="AC1197">
        <v>1.6698</v>
      </c>
      <c r="AE1197" s="2">
        <v>41687</v>
      </c>
      <c r="AF1197">
        <v>1.1213</v>
      </c>
      <c r="AH1197" s="2">
        <v>41687</v>
      </c>
      <c r="AI1197">
        <v>9.8130000000000005E-3</v>
      </c>
      <c r="AK1197" s="2">
        <v>41687</v>
      </c>
      <c r="AL1197">
        <v>200.3236</v>
      </c>
      <c r="AN1197" s="2">
        <v>41687</v>
      </c>
      <c r="AO1197">
        <v>1833.27</v>
      </c>
    </row>
    <row r="1198" spans="1:41" x14ac:dyDescent="0.25">
      <c r="A1198" s="1">
        <v>41684</v>
      </c>
      <c r="B1198">
        <v>652.17999999999995</v>
      </c>
      <c r="D1198" s="1">
        <v>41684</v>
      </c>
      <c r="E1198">
        <v>261.10000000000002</v>
      </c>
      <c r="G1198" s="1">
        <v>41684</v>
      </c>
      <c r="H1198">
        <v>1838.63</v>
      </c>
      <c r="J1198" s="1">
        <v>41684</v>
      </c>
      <c r="K1198">
        <v>3119.06</v>
      </c>
      <c r="M1198" s="1">
        <v>41684</v>
      </c>
      <c r="N1198">
        <v>1318.78</v>
      </c>
      <c r="P1198" s="1">
        <v>41684</v>
      </c>
      <c r="Q1198">
        <v>14.62</v>
      </c>
      <c r="S1198" s="1">
        <v>41684</v>
      </c>
      <c r="T1198">
        <v>39.721200000000003</v>
      </c>
      <c r="V1198" s="1">
        <v>41684</v>
      </c>
      <c r="W1198">
        <v>195.32</v>
      </c>
      <c r="Y1198" s="2">
        <v>41684</v>
      </c>
      <c r="Z1198">
        <v>1.3694999999999999</v>
      </c>
      <c r="AB1198" s="2">
        <v>41684</v>
      </c>
      <c r="AC1198">
        <v>1.6733</v>
      </c>
      <c r="AE1198" s="2">
        <v>41684</v>
      </c>
      <c r="AF1198">
        <v>1.1206</v>
      </c>
      <c r="AH1198" s="2">
        <v>41684</v>
      </c>
      <c r="AI1198">
        <v>9.8200000000000006E-3</v>
      </c>
      <c r="AK1198" s="2">
        <v>41684</v>
      </c>
      <c r="AL1198">
        <v>200.2396</v>
      </c>
      <c r="AN1198" s="2">
        <v>41684</v>
      </c>
      <c r="AO1198">
        <v>1833.27</v>
      </c>
    </row>
    <row r="1199" spans="1:41" x14ac:dyDescent="0.25">
      <c r="A1199" s="1">
        <v>41683</v>
      </c>
      <c r="B1199">
        <v>581.64</v>
      </c>
      <c r="D1199" s="1">
        <v>41683</v>
      </c>
      <c r="E1199">
        <v>258.27999999999997</v>
      </c>
      <c r="G1199" s="1">
        <v>41683</v>
      </c>
      <c r="H1199">
        <v>1829.83</v>
      </c>
      <c r="J1199" s="1">
        <v>41683</v>
      </c>
      <c r="K1199">
        <v>3097.95</v>
      </c>
      <c r="M1199" s="1">
        <v>41683</v>
      </c>
      <c r="N1199">
        <v>1298.69</v>
      </c>
      <c r="P1199" s="1">
        <v>41683</v>
      </c>
      <c r="Q1199">
        <v>14.8</v>
      </c>
      <c r="S1199" s="1">
        <v>41683</v>
      </c>
      <c r="T1199">
        <v>39.585999999999999</v>
      </c>
      <c r="V1199" s="1">
        <v>41683</v>
      </c>
      <c r="W1199">
        <v>194.3</v>
      </c>
      <c r="Y1199" s="2">
        <v>41683</v>
      </c>
      <c r="Z1199">
        <v>1.367</v>
      </c>
      <c r="AB1199" s="2">
        <v>41683</v>
      </c>
      <c r="AC1199">
        <v>1.6644999999999999</v>
      </c>
      <c r="AE1199" s="2">
        <v>41683</v>
      </c>
      <c r="AF1199">
        <v>1.1184000000000001</v>
      </c>
      <c r="AH1199" s="2">
        <v>41683</v>
      </c>
      <c r="AI1199">
        <v>9.7850000000000003E-3</v>
      </c>
      <c r="AK1199" s="2">
        <v>41683</v>
      </c>
      <c r="AL1199">
        <v>200.07169999999999</v>
      </c>
      <c r="AN1199" s="2">
        <v>41683</v>
      </c>
      <c r="AO1199">
        <v>1834.57</v>
      </c>
    </row>
    <row r="1200" spans="1:41" x14ac:dyDescent="0.25">
      <c r="A1200" s="1">
        <v>41682</v>
      </c>
      <c r="B1200">
        <v>657.38</v>
      </c>
      <c r="D1200" s="1">
        <v>41682</v>
      </c>
      <c r="E1200">
        <v>261.01</v>
      </c>
      <c r="G1200" s="1">
        <v>41682</v>
      </c>
      <c r="H1200">
        <v>1819.26</v>
      </c>
      <c r="J1200" s="1">
        <v>41682</v>
      </c>
      <c r="K1200">
        <v>3094.89</v>
      </c>
      <c r="M1200" s="1">
        <v>41682</v>
      </c>
      <c r="N1200">
        <v>1294.8699999999999</v>
      </c>
      <c r="P1200" s="1">
        <v>41682</v>
      </c>
      <c r="Q1200">
        <v>14.72</v>
      </c>
      <c r="S1200" s="1">
        <v>41682</v>
      </c>
      <c r="T1200">
        <v>39.205599999999997</v>
      </c>
      <c r="V1200" s="1">
        <v>41682</v>
      </c>
      <c r="W1200">
        <v>194.95</v>
      </c>
      <c r="Y1200" s="2">
        <v>41682</v>
      </c>
      <c r="Z1200">
        <v>1.3585</v>
      </c>
      <c r="AB1200" s="2">
        <v>41682</v>
      </c>
      <c r="AC1200">
        <v>1.6576</v>
      </c>
      <c r="AE1200" s="2">
        <v>41682</v>
      </c>
      <c r="AF1200">
        <v>1.1092</v>
      </c>
      <c r="AH1200" s="2">
        <v>41682</v>
      </c>
      <c r="AI1200">
        <v>9.7560000000000008E-3</v>
      </c>
      <c r="AK1200" s="2">
        <v>41682</v>
      </c>
      <c r="AL1200">
        <v>199.8271</v>
      </c>
      <c r="AN1200" s="2">
        <v>41682</v>
      </c>
      <c r="AO1200">
        <v>1829.94</v>
      </c>
    </row>
    <row r="1201" spans="1:41" x14ac:dyDescent="0.25">
      <c r="A1201" s="1">
        <v>41681</v>
      </c>
      <c r="B1201">
        <v>669.32</v>
      </c>
      <c r="D1201" s="1">
        <v>41681</v>
      </c>
      <c r="E1201">
        <v>259.29000000000002</v>
      </c>
      <c r="G1201" s="1">
        <v>41681</v>
      </c>
      <c r="H1201">
        <v>1819.75</v>
      </c>
      <c r="J1201" s="1">
        <v>41681</v>
      </c>
      <c r="K1201">
        <v>3077.08</v>
      </c>
      <c r="M1201" s="1">
        <v>41681</v>
      </c>
      <c r="N1201">
        <v>1290.1300000000001</v>
      </c>
      <c r="P1201" s="1">
        <v>41681</v>
      </c>
      <c r="Q1201">
        <v>14.47</v>
      </c>
      <c r="S1201" s="1">
        <v>41681</v>
      </c>
      <c r="T1201">
        <v>39.404000000000003</v>
      </c>
      <c r="V1201" s="1">
        <v>41681</v>
      </c>
      <c r="W1201">
        <v>192.46</v>
      </c>
      <c r="Y1201" s="2">
        <v>41681</v>
      </c>
      <c r="Z1201">
        <v>1.3649</v>
      </c>
      <c r="AB1201" s="2">
        <v>41681</v>
      </c>
      <c r="AC1201">
        <v>1.6457999999999999</v>
      </c>
      <c r="AE1201" s="2">
        <v>41681</v>
      </c>
      <c r="AF1201">
        <v>1.115</v>
      </c>
      <c r="AH1201" s="2">
        <v>41681</v>
      </c>
      <c r="AI1201">
        <v>9.7450000000000002E-3</v>
      </c>
      <c r="AK1201" s="2">
        <v>41681</v>
      </c>
      <c r="AL1201">
        <v>199.8049</v>
      </c>
      <c r="AN1201" s="2">
        <v>41681</v>
      </c>
      <c r="AO1201">
        <v>1833.54</v>
      </c>
    </row>
    <row r="1202" spans="1:41" x14ac:dyDescent="0.25">
      <c r="A1202" s="1">
        <v>41680</v>
      </c>
      <c r="B1202">
        <v>713.06</v>
      </c>
      <c r="D1202" s="1">
        <v>41680</v>
      </c>
      <c r="E1202">
        <v>256.08999999999997</v>
      </c>
      <c r="G1202" s="1">
        <v>41680</v>
      </c>
      <c r="H1202">
        <v>1799.84</v>
      </c>
      <c r="J1202" s="1">
        <v>41680</v>
      </c>
      <c r="K1202">
        <v>3032.53</v>
      </c>
      <c r="M1202" s="1">
        <v>41680</v>
      </c>
      <c r="N1202">
        <v>1274.8499999999999</v>
      </c>
      <c r="P1202" s="1">
        <v>41680</v>
      </c>
      <c r="Q1202">
        <v>14.25</v>
      </c>
      <c r="S1202" s="1">
        <v>41680</v>
      </c>
      <c r="T1202">
        <v>39.260599999999997</v>
      </c>
      <c r="V1202" s="1">
        <v>41680</v>
      </c>
      <c r="W1202">
        <v>192.66</v>
      </c>
      <c r="Y1202" s="2">
        <v>41680</v>
      </c>
      <c r="Z1202">
        <v>1.3642000000000001</v>
      </c>
      <c r="AB1202" s="2">
        <v>41680</v>
      </c>
      <c r="AC1202">
        <v>1.6407</v>
      </c>
      <c r="AE1202" s="2">
        <v>41680</v>
      </c>
      <c r="AF1202">
        <v>1.1145</v>
      </c>
      <c r="AH1202" s="2">
        <v>41680</v>
      </c>
      <c r="AI1202">
        <v>9.7850000000000003E-3</v>
      </c>
      <c r="AK1202" s="2">
        <v>41680</v>
      </c>
      <c r="AL1202">
        <v>199.7226</v>
      </c>
      <c r="AN1202" s="2">
        <v>41680</v>
      </c>
      <c r="AO1202">
        <v>1836.52</v>
      </c>
    </row>
    <row r="1203" spans="1:41" x14ac:dyDescent="0.25">
      <c r="A1203" s="1">
        <v>41677</v>
      </c>
      <c r="B1203">
        <v>727.52</v>
      </c>
      <c r="D1203" s="1">
        <v>41677</v>
      </c>
      <c r="E1203">
        <v>257.04000000000002</v>
      </c>
      <c r="G1203" s="1">
        <v>41677</v>
      </c>
      <c r="H1203">
        <v>1797.02</v>
      </c>
      <c r="J1203" s="1">
        <v>41677</v>
      </c>
      <c r="K1203">
        <v>3038.49</v>
      </c>
      <c r="M1203" s="1">
        <v>41677</v>
      </c>
      <c r="N1203">
        <v>1262.23</v>
      </c>
      <c r="P1203" s="1">
        <v>41677</v>
      </c>
      <c r="Q1203">
        <v>14.16</v>
      </c>
      <c r="S1203" s="1">
        <v>41677</v>
      </c>
      <c r="T1203">
        <v>39.159700000000001</v>
      </c>
      <c r="V1203" s="1">
        <v>41677</v>
      </c>
      <c r="W1203">
        <v>194.08</v>
      </c>
      <c r="Y1203" s="2">
        <v>41677</v>
      </c>
      <c r="Z1203">
        <v>1.3620999999999999</v>
      </c>
      <c r="AB1203" s="2">
        <v>41677</v>
      </c>
      <c r="AC1203">
        <v>1.6392</v>
      </c>
      <c r="AE1203" s="2">
        <v>41677</v>
      </c>
      <c r="AF1203">
        <v>1.113</v>
      </c>
      <c r="AH1203" s="2">
        <v>41677</v>
      </c>
      <c r="AI1203">
        <v>9.7789999999999995E-3</v>
      </c>
      <c r="AK1203" s="2">
        <v>41677</v>
      </c>
      <c r="AL1203">
        <v>199.893</v>
      </c>
      <c r="AN1203" s="2">
        <v>41677</v>
      </c>
      <c r="AO1203">
        <v>1836.2</v>
      </c>
    </row>
    <row r="1204" spans="1:41" x14ac:dyDescent="0.25">
      <c r="A1204" s="1">
        <v>41676</v>
      </c>
      <c r="B1204">
        <v>687.72</v>
      </c>
      <c r="D1204" s="1">
        <v>41676</v>
      </c>
      <c r="E1204">
        <v>254.67</v>
      </c>
      <c r="G1204" s="1">
        <v>41676</v>
      </c>
      <c r="H1204">
        <v>1773.43</v>
      </c>
      <c r="J1204" s="1">
        <v>41676</v>
      </c>
      <c r="K1204">
        <v>3010.79</v>
      </c>
      <c r="M1204" s="1">
        <v>41676</v>
      </c>
      <c r="N1204">
        <v>1257.53</v>
      </c>
      <c r="P1204" s="1">
        <v>41676</v>
      </c>
      <c r="Q1204">
        <v>14.22</v>
      </c>
      <c r="S1204" s="1">
        <v>41676</v>
      </c>
      <c r="T1204">
        <v>39.133000000000003</v>
      </c>
      <c r="V1204" s="1">
        <v>41676</v>
      </c>
      <c r="W1204">
        <v>193.38</v>
      </c>
      <c r="Y1204" s="2">
        <v>41676</v>
      </c>
      <c r="Z1204">
        <v>1.3601000000000001</v>
      </c>
      <c r="AB1204" s="2">
        <v>41676</v>
      </c>
      <c r="AC1204">
        <v>1.6339999999999999</v>
      </c>
      <c r="AE1204" s="2">
        <v>41676</v>
      </c>
      <c r="AF1204">
        <v>1.1116999999999999</v>
      </c>
      <c r="AH1204" s="2">
        <v>41676</v>
      </c>
      <c r="AI1204">
        <v>9.8150000000000008E-3</v>
      </c>
      <c r="AK1204" s="2">
        <v>41676</v>
      </c>
      <c r="AL1204">
        <v>199.36539999999999</v>
      </c>
      <c r="AN1204" s="2">
        <v>41676</v>
      </c>
      <c r="AO1204">
        <v>1832.47</v>
      </c>
    </row>
    <row r="1205" spans="1:41" x14ac:dyDescent="0.25">
      <c r="A1205" s="1">
        <v>41675</v>
      </c>
      <c r="B1205">
        <v>786.06</v>
      </c>
      <c r="D1205" s="1">
        <v>41675</v>
      </c>
      <c r="E1205">
        <v>251.06</v>
      </c>
      <c r="G1205" s="1">
        <v>41675</v>
      </c>
      <c r="H1205">
        <v>1751.64</v>
      </c>
      <c r="J1205" s="1">
        <v>41675</v>
      </c>
      <c r="K1205">
        <v>2962.51</v>
      </c>
      <c r="M1205" s="1">
        <v>41675</v>
      </c>
      <c r="N1205">
        <v>1257.3399999999999</v>
      </c>
      <c r="P1205" s="1">
        <v>41675</v>
      </c>
      <c r="Q1205">
        <v>13.84</v>
      </c>
      <c r="S1205" s="1">
        <v>41675</v>
      </c>
      <c r="T1205">
        <v>39.201999999999998</v>
      </c>
      <c r="V1205" s="1">
        <v>41675</v>
      </c>
      <c r="W1205">
        <v>191.08</v>
      </c>
      <c r="Y1205" s="2">
        <v>41675</v>
      </c>
      <c r="Z1205">
        <v>1.3532999999999999</v>
      </c>
      <c r="AB1205" s="2">
        <v>41675</v>
      </c>
      <c r="AC1205">
        <v>1.6322000000000001</v>
      </c>
      <c r="AE1205" s="2">
        <v>41675</v>
      </c>
      <c r="AF1205">
        <v>1.107</v>
      </c>
      <c r="AH1205" s="2">
        <v>41675</v>
      </c>
      <c r="AI1205">
        <v>9.8600000000000007E-3</v>
      </c>
      <c r="AK1205" s="2">
        <v>41675</v>
      </c>
      <c r="AL1205">
        <v>199.9376</v>
      </c>
      <c r="AN1205" s="2">
        <v>41675</v>
      </c>
      <c r="AO1205">
        <v>1833.92</v>
      </c>
    </row>
    <row r="1206" spans="1:41" x14ac:dyDescent="0.25">
      <c r="A1206" s="1">
        <v>41674</v>
      </c>
      <c r="B1206">
        <v>804.61</v>
      </c>
      <c r="D1206" s="1">
        <v>41674</v>
      </c>
      <c r="E1206">
        <v>250.59</v>
      </c>
      <c r="G1206" s="1">
        <v>41674</v>
      </c>
      <c r="H1206">
        <v>1755.2</v>
      </c>
      <c r="J1206" s="1">
        <v>41674</v>
      </c>
      <c r="K1206">
        <v>2962.49</v>
      </c>
      <c r="M1206" s="1">
        <v>41674</v>
      </c>
      <c r="N1206">
        <v>1251.32</v>
      </c>
      <c r="P1206" s="1">
        <v>41674</v>
      </c>
      <c r="Q1206">
        <v>14.01</v>
      </c>
      <c r="S1206" s="1">
        <v>41674</v>
      </c>
      <c r="T1206">
        <v>39.051299999999998</v>
      </c>
      <c r="V1206" s="1">
        <v>41674</v>
      </c>
      <c r="W1206">
        <v>190.61</v>
      </c>
      <c r="Y1206" s="2">
        <v>41674</v>
      </c>
      <c r="Z1206">
        <v>1.3521000000000001</v>
      </c>
      <c r="AB1206" s="2">
        <v>41674</v>
      </c>
      <c r="AC1206">
        <v>1.6322999999999999</v>
      </c>
      <c r="AE1206" s="2">
        <v>41674</v>
      </c>
      <c r="AF1206">
        <v>1.1055999999999999</v>
      </c>
      <c r="AH1206" s="2">
        <v>41674</v>
      </c>
      <c r="AI1206">
        <v>9.8399999999999998E-3</v>
      </c>
      <c r="AK1206" s="2">
        <v>41674</v>
      </c>
      <c r="AL1206">
        <v>199.8466</v>
      </c>
      <c r="AN1206" s="2">
        <v>41674</v>
      </c>
      <c r="AO1206">
        <v>1837.24</v>
      </c>
    </row>
    <row r="1207" spans="1:41" x14ac:dyDescent="0.25">
      <c r="A1207" s="1">
        <v>41673</v>
      </c>
      <c r="B1207">
        <v>806.83</v>
      </c>
      <c r="D1207" s="1">
        <v>41673</v>
      </c>
      <c r="E1207">
        <v>253.67</v>
      </c>
      <c r="G1207" s="1">
        <v>41673</v>
      </c>
      <c r="H1207">
        <v>1741.89</v>
      </c>
      <c r="J1207" s="1">
        <v>41673</v>
      </c>
      <c r="K1207">
        <v>2963.96</v>
      </c>
      <c r="M1207" s="1">
        <v>41673</v>
      </c>
      <c r="N1207">
        <v>1259.55</v>
      </c>
      <c r="P1207" s="1">
        <v>41673</v>
      </c>
      <c r="Q1207">
        <v>13.67</v>
      </c>
      <c r="S1207" s="1">
        <v>41673</v>
      </c>
      <c r="T1207">
        <v>38.192500000000003</v>
      </c>
      <c r="V1207" s="1">
        <v>41673</v>
      </c>
      <c r="W1207">
        <v>190.24</v>
      </c>
      <c r="Y1207" s="2">
        <v>41673</v>
      </c>
      <c r="Z1207">
        <v>1.3517000000000001</v>
      </c>
      <c r="AB1207" s="2">
        <v>41673</v>
      </c>
      <c r="AC1207">
        <v>1.6311</v>
      </c>
      <c r="AE1207" s="2">
        <v>41673</v>
      </c>
      <c r="AF1207">
        <v>1.1084000000000001</v>
      </c>
      <c r="AH1207" s="2">
        <v>41673</v>
      </c>
      <c r="AI1207">
        <v>9.8829999999999994E-3</v>
      </c>
      <c r="AK1207" s="2">
        <v>41673</v>
      </c>
      <c r="AL1207">
        <v>199.93790000000001</v>
      </c>
      <c r="AN1207" s="2">
        <v>41673</v>
      </c>
      <c r="AO1207">
        <v>1840.54</v>
      </c>
    </row>
    <row r="1208" spans="1:41" x14ac:dyDescent="0.25">
      <c r="A1208" s="1">
        <v>41670</v>
      </c>
      <c r="B1208">
        <v>806.69</v>
      </c>
      <c r="D1208" s="1">
        <v>41670</v>
      </c>
      <c r="E1208">
        <v>256.72000000000003</v>
      </c>
      <c r="G1208" s="1">
        <v>41670</v>
      </c>
      <c r="H1208">
        <v>1782.59</v>
      </c>
      <c r="J1208" s="1">
        <v>41670</v>
      </c>
      <c r="K1208">
        <v>3013.96</v>
      </c>
      <c r="M1208" s="1">
        <v>41670</v>
      </c>
      <c r="N1208">
        <v>1241.02</v>
      </c>
      <c r="P1208" s="1">
        <v>41670</v>
      </c>
      <c r="Q1208">
        <v>14.32</v>
      </c>
      <c r="S1208" s="1">
        <v>41670</v>
      </c>
      <c r="T1208">
        <v>37.86</v>
      </c>
      <c r="V1208" s="1">
        <v>41670</v>
      </c>
      <c r="W1208">
        <v>192.04</v>
      </c>
      <c r="Y1208" s="2">
        <v>41670</v>
      </c>
      <c r="Z1208">
        <v>1.3505</v>
      </c>
      <c r="AB1208" s="2">
        <v>41670</v>
      </c>
      <c r="AC1208">
        <v>1.6459000000000001</v>
      </c>
      <c r="AE1208" s="2">
        <v>41670</v>
      </c>
      <c r="AF1208">
        <v>1.105</v>
      </c>
      <c r="AH1208" s="2">
        <v>41670</v>
      </c>
      <c r="AI1208">
        <v>9.7809999999999998E-3</v>
      </c>
      <c r="AK1208" s="2">
        <v>41670</v>
      </c>
      <c r="AL1208">
        <v>200.10059999999999</v>
      </c>
      <c r="AN1208" s="2">
        <v>41670</v>
      </c>
      <c r="AO1208">
        <v>1833.76</v>
      </c>
    </row>
    <row r="1209" spans="1:41" x14ac:dyDescent="0.25">
      <c r="A1209" s="1">
        <v>41669</v>
      </c>
      <c r="B1209">
        <v>799.33</v>
      </c>
      <c r="D1209" s="1">
        <v>41669</v>
      </c>
      <c r="E1209">
        <v>256.54000000000002</v>
      </c>
      <c r="G1209" s="1">
        <v>41669</v>
      </c>
      <c r="H1209">
        <v>1794.19</v>
      </c>
      <c r="J1209" s="1">
        <v>41669</v>
      </c>
      <c r="K1209">
        <v>3027.3</v>
      </c>
      <c r="M1209" s="1">
        <v>41669</v>
      </c>
      <c r="N1209">
        <v>1244</v>
      </c>
      <c r="P1209" s="1">
        <v>41669</v>
      </c>
      <c r="Q1209">
        <v>14.51</v>
      </c>
      <c r="S1209" s="1">
        <v>41669</v>
      </c>
      <c r="T1209">
        <v>37.72</v>
      </c>
      <c r="V1209" s="1">
        <v>41669</v>
      </c>
      <c r="W1209">
        <v>193.1</v>
      </c>
      <c r="Y1209" s="2">
        <v>41669</v>
      </c>
      <c r="Z1209">
        <v>1.3552</v>
      </c>
      <c r="AB1209" s="2">
        <v>41669</v>
      </c>
      <c r="AC1209">
        <v>1.6482000000000001</v>
      </c>
      <c r="AE1209" s="2">
        <v>41669</v>
      </c>
      <c r="AF1209">
        <v>1.1067</v>
      </c>
      <c r="AH1209" s="2">
        <v>41669</v>
      </c>
      <c r="AI1209">
        <v>9.7289999999999998E-3</v>
      </c>
      <c r="AK1209" s="2">
        <v>41669</v>
      </c>
      <c r="AL1209">
        <v>199.47059999999999</v>
      </c>
      <c r="AN1209" s="2">
        <v>41669</v>
      </c>
      <c r="AO1209">
        <v>1831.74</v>
      </c>
    </row>
    <row r="1210" spans="1:41" x14ac:dyDescent="0.25">
      <c r="A1210" s="1">
        <v>41668</v>
      </c>
      <c r="B1210">
        <v>787.1</v>
      </c>
      <c r="D1210" s="1">
        <v>41668</v>
      </c>
      <c r="E1210">
        <v>257.14</v>
      </c>
      <c r="G1210" s="1">
        <v>41668</v>
      </c>
      <c r="H1210">
        <v>1774.2</v>
      </c>
      <c r="J1210" s="1">
        <v>41668</v>
      </c>
      <c r="K1210">
        <v>3011.45</v>
      </c>
      <c r="M1210" s="1">
        <v>41668</v>
      </c>
      <c r="N1210">
        <v>1261.83</v>
      </c>
      <c r="P1210" s="1">
        <v>41668</v>
      </c>
      <c r="Q1210">
        <v>14.71</v>
      </c>
      <c r="S1210" s="1">
        <v>41668</v>
      </c>
      <c r="T1210">
        <v>37.43</v>
      </c>
      <c r="V1210" s="1">
        <v>41668</v>
      </c>
      <c r="W1210">
        <v>194.34</v>
      </c>
      <c r="Y1210" s="2">
        <v>41668</v>
      </c>
      <c r="Z1210">
        <v>1.3660000000000001</v>
      </c>
      <c r="AB1210" s="2">
        <v>41668</v>
      </c>
      <c r="AC1210">
        <v>1.6566999999999998</v>
      </c>
      <c r="AE1210" s="2">
        <v>41668</v>
      </c>
      <c r="AF1210">
        <v>1.1183000000000001</v>
      </c>
      <c r="AH1210" s="2">
        <v>41668</v>
      </c>
      <c r="AI1210">
        <v>9.7929999999999996E-3</v>
      </c>
      <c r="AK1210" s="2">
        <v>41668</v>
      </c>
      <c r="AL1210">
        <v>199.17850000000001</v>
      </c>
      <c r="AN1210" s="2">
        <v>41668</v>
      </c>
      <c r="AO1210">
        <v>1833.29</v>
      </c>
    </row>
    <row r="1211" spans="1:41" x14ac:dyDescent="0.25">
      <c r="A1211" s="1">
        <v>41667</v>
      </c>
      <c r="B1211">
        <v>793.26</v>
      </c>
      <c r="D1211" s="1">
        <v>41667</v>
      </c>
      <c r="E1211">
        <v>256.26</v>
      </c>
      <c r="G1211" s="1">
        <v>41667</v>
      </c>
      <c r="H1211">
        <v>1792.5</v>
      </c>
      <c r="J1211" s="1">
        <v>41667</v>
      </c>
      <c r="K1211">
        <v>3038.6</v>
      </c>
      <c r="M1211" s="1">
        <v>41667</v>
      </c>
      <c r="N1211">
        <v>1250.49</v>
      </c>
      <c r="P1211" s="1">
        <v>41667</v>
      </c>
      <c r="Q1211">
        <v>14.93</v>
      </c>
      <c r="S1211" s="1">
        <v>41667</v>
      </c>
      <c r="T1211">
        <v>38.049999999999997</v>
      </c>
      <c r="V1211" s="1">
        <v>41667</v>
      </c>
      <c r="W1211">
        <v>195.29</v>
      </c>
      <c r="Y1211" s="2">
        <v>41667</v>
      </c>
      <c r="Z1211">
        <v>1.3663000000000001</v>
      </c>
      <c r="AB1211" s="2">
        <v>41667</v>
      </c>
      <c r="AC1211">
        <v>1.6568000000000001</v>
      </c>
      <c r="AE1211" s="2">
        <v>41667</v>
      </c>
      <c r="AF1211">
        <v>1.1129</v>
      </c>
      <c r="AH1211" s="2">
        <v>41667</v>
      </c>
      <c r="AI1211">
        <v>9.7199999999999995E-3</v>
      </c>
      <c r="AK1211" s="2">
        <v>41667</v>
      </c>
      <c r="AL1211">
        <v>198.9418</v>
      </c>
      <c r="AN1211" s="2">
        <v>41667</v>
      </c>
      <c r="AO1211">
        <v>1827.95</v>
      </c>
    </row>
    <row r="1212" spans="1:41" x14ac:dyDescent="0.25">
      <c r="A1212" s="1">
        <v>41666</v>
      </c>
      <c r="B1212">
        <v>762.81</v>
      </c>
      <c r="D1212" s="1">
        <v>41666</v>
      </c>
      <c r="E1212">
        <v>256.02</v>
      </c>
      <c r="G1212" s="1">
        <v>41666</v>
      </c>
      <c r="H1212">
        <v>1781.56</v>
      </c>
      <c r="J1212" s="1">
        <v>41666</v>
      </c>
      <c r="K1212">
        <v>3014.62</v>
      </c>
      <c r="M1212" s="1">
        <v>41666</v>
      </c>
      <c r="N1212">
        <v>1264.6199999999999</v>
      </c>
      <c r="P1212" s="1">
        <v>41666</v>
      </c>
      <c r="Q1212">
        <v>14.68</v>
      </c>
      <c r="S1212" s="1">
        <v>41666</v>
      </c>
      <c r="T1212">
        <v>38.01</v>
      </c>
      <c r="V1212" s="1">
        <v>41666</v>
      </c>
      <c r="W1212">
        <v>195.47</v>
      </c>
      <c r="Y1212" s="2">
        <v>41666</v>
      </c>
      <c r="Z1212">
        <v>1.3679000000000001</v>
      </c>
      <c r="AB1212" s="2">
        <v>41666</v>
      </c>
      <c r="AC1212">
        <v>1.6583000000000001</v>
      </c>
      <c r="AE1212" s="2">
        <v>41666</v>
      </c>
      <c r="AF1212">
        <v>1.1168</v>
      </c>
      <c r="AH1212" s="2">
        <v>41666</v>
      </c>
      <c r="AI1212">
        <v>9.7680000000000006E-3</v>
      </c>
      <c r="AK1212" s="2">
        <v>41666</v>
      </c>
      <c r="AL1212">
        <v>198.86709999999999</v>
      </c>
      <c r="AN1212" s="2">
        <v>41666</v>
      </c>
      <c r="AO1212">
        <v>1825.98</v>
      </c>
    </row>
    <row r="1213" spans="1:41" x14ac:dyDescent="0.25">
      <c r="A1213" s="1">
        <v>41663</v>
      </c>
      <c r="B1213">
        <v>793.49</v>
      </c>
      <c r="D1213" s="1">
        <v>41663</v>
      </c>
      <c r="E1213">
        <v>261.02</v>
      </c>
      <c r="G1213" s="1">
        <v>41663</v>
      </c>
      <c r="H1213">
        <v>1790.29</v>
      </c>
      <c r="J1213" s="1">
        <v>41663</v>
      </c>
      <c r="K1213">
        <v>3028.2</v>
      </c>
      <c r="M1213" s="1">
        <v>41663</v>
      </c>
      <c r="N1213">
        <v>1262.6300000000001</v>
      </c>
      <c r="P1213" s="1">
        <v>41663</v>
      </c>
      <c r="Q1213">
        <v>14.99</v>
      </c>
      <c r="S1213" s="1">
        <v>41663</v>
      </c>
      <c r="T1213">
        <v>37.97</v>
      </c>
      <c r="V1213" s="1">
        <v>41663</v>
      </c>
      <c r="W1213">
        <v>196.68</v>
      </c>
      <c r="Y1213" s="2">
        <v>41663</v>
      </c>
      <c r="Z1213">
        <v>1.3683000000000001</v>
      </c>
      <c r="AB1213" s="2">
        <v>41663</v>
      </c>
      <c r="AC1213">
        <v>1.6505999999999998</v>
      </c>
      <c r="AE1213" s="2">
        <v>41663</v>
      </c>
      <c r="AF1213">
        <v>1.1174999999999999</v>
      </c>
      <c r="AH1213" s="2">
        <v>41663</v>
      </c>
      <c r="AI1213">
        <v>9.7739999999999997E-3</v>
      </c>
      <c r="AK1213" s="2">
        <v>41663</v>
      </c>
      <c r="AL1213">
        <v>198.72790000000001</v>
      </c>
      <c r="AN1213" s="2">
        <v>41663</v>
      </c>
      <c r="AO1213">
        <v>1828.54</v>
      </c>
    </row>
    <row r="1214" spans="1:41" x14ac:dyDescent="0.25">
      <c r="A1214" s="1">
        <v>41662</v>
      </c>
      <c r="B1214">
        <v>773.1</v>
      </c>
      <c r="D1214" s="1">
        <v>41662</v>
      </c>
      <c r="E1214">
        <v>265.73</v>
      </c>
      <c r="G1214" s="1">
        <v>41662</v>
      </c>
      <c r="H1214">
        <v>1828.46</v>
      </c>
      <c r="J1214" s="1">
        <v>41662</v>
      </c>
      <c r="K1214">
        <v>3117.08</v>
      </c>
      <c r="M1214" s="1">
        <v>41662</v>
      </c>
      <c r="N1214">
        <v>1262.23</v>
      </c>
      <c r="P1214" s="1">
        <v>41662</v>
      </c>
      <c r="Q1214">
        <v>15.57</v>
      </c>
      <c r="S1214" s="1">
        <v>41662</v>
      </c>
      <c r="T1214">
        <v>38</v>
      </c>
      <c r="V1214" s="1">
        <v>41662</v>
      </c>
      <c r="W1214">
        <v>197.36</v>
      </c>
      <c r="Y1214" s="2">
        <v>41662</v>
      </c>
      <c r="Z1214">
        <v>1.3674999999999999</v>
      </c>
      <c r="AB1214" s="2">
        <v>41662</v>
      </c>
      <c r="AC1214">
        <v>1.6616</v>
      </c>
      <c r="AE1214" s="2">
        <v>41662</v>
      </c>
      <c r="AF1214">
        <v>1.1113999999999999</v>
      </c>
      <c r="AH1214" s="2">
        <v>41662</v>
      </c>
      <c r="AI1214">
        <v>9.6640000000000007E-3</v>
      </c>
      <c r="AK1214" s="2">
        <v>41662</v>
      </c>
      <c r="AL1214">
        <v>198.7604</v>
      </c>
      <c r="AN1214" s="2">
        <v>41662</v>
      </c>
      <c r="AO1214">
        <v>1826.39</v>
      </c>
    </row>
    <row r="1215" spans="1:41" x14ac:dyDescent="0.25">
      <c r="A1215" s="1">
        <v>41661</v>
      </c>
      <c r="B1215">
        <v>817.04</v>
      </c>
      <c r="D1215" s="1">
        <v>41661</v>
      </c>
      <c r="E1215">
        <v>270.02</v>
      </c>
      <c r="G1215" s="1">
        <v>41661</v>
      </c>
      <c r="H1215">
        <v>1844.86</v>
      </c>
      <c r="J1215" s="1">
        <v>41661</v>
      </c>
      <c r="K1215">
        <v>3151.27</v>
      </c>
      <c r="M1215" s="1">
        <v>41661</v>
      </c>
      <c r="N1215">
        <v>1239.48</v>
      </c>
      <c r="P1215" s="1">
        <v>41661</v>
      </c>
      <c r="Q1215">
        <v>15.65</v>
      </c>
      <c r="S1215" s="1">
        <v>41661</v>
      </c>
      <c r="T1215">
        <v>37.74</v>
      </c>
      <c r="V1215" s="1">
        <v>41661</v>
      </c>
      <c r="W1215">
        <v>199.99</v>
      </c>
      <c r="Y1215" s="2">
        <v>41661</v>
      </c>
      <c r="Z1215">
        <v>1.3551</v>
      </c>
      <c r="AB1215" s="2">
        <v>41661</v>
      </c>
      <c r="AC1215">
        <v>1.6576</v>
      </c>
      <c r="AE1215" s="2">
        <v>41661</v>
      </c>
      <c r="AF1215">
        <v>1.0974999999999999</v>
      </c>
      <c r="AH1215" s="2">
        <v>41661</v>
      </c>
      <c r="AI1215">
        <v>9.5770000000000004E-3</v>
      </c>
      <c r="AK1215" s="2">
        <v>41661</v>
      </c>
      <c r="AL1215">
        <v>198.7209</v>
      </c>
      <c r="AN1215" s="2">
        <v>41661</v>
      </c>
      <c r="AO1215">
        <v>1819.99</v>
      </c>
    </row>
    <row r="1216" spans="1:41" x14ac:dyDescent="0.25">
      <c r="A1216" s="1">
        <v>41660</v>
      </c>
      <c r="B1216">
        <v>822.86</v>
      </c>
      <c r="D1216" s="1">
        <v>41660</v>
      </c>
      <c r="E1216">
        <v>267.89999999999998</v>
      </c>
      <c r="G1216" s="1">
        <v>41660</v>
      </c>
      <c r="H1216">
        <v>1843.8</v>
      </c>
      <c r="J1216" s="1">
        <v>41660</v>
      </c>
      <c r="K1216">
        <v>3153.08</v>
      </c>
      <c r="M1216" s="1">
        <v>41660</v>
      </c>
      <c r="N1216">
        <v>1242.1300000000001</v>
      </c>
      <c r="P1216" s="1">
        <v>41660</v>
      </c>
      <c r="Q1216">
        <v>14.83</v>
      </c>
      <c r="S1216" s="1">
        <v>41660</v>
      </c>
      <c r="T1216">
        <v>37.71</v>
      </c>
      <c r="V1216" s="1">
        <v>41660</v>
      </c>
      <c r="W1216">
        <v>201.26</v>
      </c>
      <c r="Y1216" s="2">
        <v>41660</v>
      </c>
      <c r="Z1216">
        <v>1.355</v>
      </c>
      <c r="AB1216" s="2">
        <v>41660</v>
      </c>
      <c r="AC1216">
        <v>1.6475</v>
      </c>
      <c r="AE1216" s="2">
        <v>41660</v>
      </c>
      <c r="AF1216">
        <v>1.0987</v>
      </c>
      <c r="AH1216" s="2">
        <v>41660</v>
      </c>
      <c r="AI1216">
        <v>9.5989999999999999E-3</v>
      </c>
      <c r="AK1216" s="2">
        <v>41660</v>
      </c>
      <c r="AL1216">
        <v>198.71090000000001</v>
      </c>
      <c r="AN1216" s="2">
        <v>41660</v>
      </c>
      <c r="AO1216">
        <v>1823.53</v>
      </c>
    </row>
    <row r="1217" spans="1:41" x14ac:dyDescent="0.25">
      <c r="A1217" s="1">
        <v>41659</v>
      </c>
      <c r="B1217">
        <v>820.84</v>
      </c>
      <c r="D1217" s="1">
        <v>41659</v>
      </c>
      <c r="E1217">
        <v>267.82</v>
      </c>
      <c r="G1217" s="1">
        <v>41659</v>
      </c>
      <c r="H1217">
        <v>1838.7</v>
      </c>
      <c r="J1217" s="1">
        <v>41659</v>
      </c>
      <c r="K1217">
        <v>3153.17</v>
      </c>
      <c r="M1217" s="1">
        <v>41659</v>
      </c>
      <c r="N1217">
        <v>1254.8800000000001</v>
      </c>
      <c r="P1217" s="1">
        <v>41659</v>
      </c>
      <c r="Q1217">
        <v>14.3</v>
      </c>
      <c r="S1217" s="1">
        <v>41659</v>
      </c>
      <c r="T1217">
        <v>38.020000000000003</v>
      </c>
      <c r="V1217" s="1">
        <v>41659</v>
      </c>
      <c r="W1217">
        <v>201.92</v>
      </c>
      <c r="Y1217" s="2">
        <v>41659</v>
      </c>
      <c r="Z1217">
        <v>1.3559999999999999</v>
      </c>
      <c r="AB1217" s="2">
        <v>41659</v>
      </c>
      <c r="AC1217">
        <v>1.6423000000000001</v>
      </c>
      <c r="AE1217" s="2">
        <v>41659</v>
      </c>
      <c r="AF1217">
        <v>1.0994999999999999</v>
      </c>
      <c r="AH1217" s="2">
        <v>41659</v>
      </c>
      <c r="AI1217">
        <v>9.6030000000000004E-3</v>
      </c>
      <c r="AK1217" s="2">
        <v>41659</v>
      </c>
      <c r="AL1217">
        <v>198.6574</v>
      </c>
      <c r="AN1217" s="2">
        <v>41659</v>
      </c>
      <c r="AO1217">
        <v>1822.73</v>
      </c>
    </row>
    <row r="1218" spans="1:41" x14ac:dyDescent="0.25">
      <c r="A1218" s="1">
        <v>41656</v>
      </c>
      <c r="B1218">
        <v>808.55</v>
      </c>
      <c r="D1218" s="1">
        <v>41656</v>
      </c>
      <c r="E1218">
        <v>268.93</v>
      </c>
      <c r="G1218" s="1">
        <v>41656</v>
      </c>
      <c r="H1218">
        <v>1838.7</v>
      </c>
      <c r="J1218" s="1">
        <v>41656</v>
      </c>
      <c r="K1218">
        <v>3154.1</v>
      </c>
      <c r="M1218" s="1">
        <v>41656</v>
      </c>
      <c r="N1218">
        <v>1252.5</v>
      </c>
      <c r="P1218" s="1">
        <v>41656</v>
      </c>
      <c r="Q1218">
        <v>14.3</v>
      </c>
      <c r="S1218" s="1">
        <v>41656</v>
      </c>
      <c r="T1218">
        <v>38.020000000000003</v>
      </c>
      <c r="V1218" s="1">
        <v>41656</v>
      </c>
      <c r="W1218">
        <v>201.92</v>
      </c>
      <c r="Y1218" s="2">
        <v>41656</v>
      </c>
      <c r="Z1218">
        <v>1.3532</v>
      </c>
      <c r="AB1218" s="2">
        <v>41656</v>
      </c>
      <c r="AC1218">
        <v>1.6411</v>
      </c>
      <c r="AE1218" s="2">
        <v>41656</v>
      </c>
      <c r="AF1218">
        <v>1.0974999999999999</v>
      </c>
      <c r="AH1218" s="2">
        <v>41656</v>
      </c>
      <c r="AI1218">
        <v>9.5860000000000008E-3</v>
      </c>
      <c r="AK1218" s="2">
        <v>41656</v>
      </c>
      <c r="AL1218">
        <v>198.50800000000001</v>
      </c>
      <c r="AN1218" s="2">
        <v>41656</v>
      </c>
      <c r="AO1218">
        <v>1822.73</v>
      </c>
    </row>
    <row r="1219" spans="1:41" x14ac:dyDescent="0.25">
      <c r="A1219" s="1">
        <v>41655</v>
      </c>
      <c r="B1219">
        <v>813.8</v>
      </c>
      <c r="D1219" s="1">
        <v>41655</v>
      </c>
      <c r="E1219">
        <v>269.58999999999997</v>
      </c>
      <c r="G1219" s="1">
        <v>41655</v>
      </c>
      <c r="H1219">
        <v>1845.89</v>
      </c>
      <c r="J1219" s="1">
        <v>41655</v>
      </c>
      <c r="K1219">
        <v>3150.2</v>
      </c>
      <c r="M1219" s="1">
        <v>41655</v>
      </c>
      <c r="N1219">
        <v>1241.29</v>
      </c>
      <c r="P1219" s="1">
        <v>41655</v>
      </c>
      <c r="Q1219">
        <v>14.51</v>
      </c>
      <c r="S1219" s="1">
        <v>41655</v>
      </c>
      <c r="T1219">
        <v>38.340000000000003</v>
      </c>
      <c r="V1219" s="1">
        <v>41655</v>
      </c>
      <c r="W1219">
        <v>200.56</v>
      </c>
      <c r="Y1219" s="2">
        <v>41655</v>
      </c>
      <c r="Z1219">
        <v>1.3593</v>
      </c>
      <c r="AB1219" s="2">
        <v>41655</v>
      </c>
      <c r="AC1219">
        <v>1.6343999999999999</v>
      </c>
      <c r="AE1219" s="2">
        <v>41655</v>
      </c>
      <c r="AF1219">
        <v>1.1031</v>
      </c>
      <c r="AH1219" s="2">
        <v>41655</v>
      </c>
      <c r="AI1219">
        <v>9.58E-3</v>
      </c>
      <c r="AK1219" s="2">
        <v>41655</v>
      </c>
      <c r="AL1219">
        <v>197.98699999999999</v>
      </c>
      <c r="AN1219" s="2">
        <v>41655</v>
      </c>
      <c r="AO1219">
        <v>1821.2</v>
      </c>
    </row>
    <row r="1220" spans="1:41" x14ac:dyDescent="0.25">
      <c r="A1220" s="1">
        <v>41654</v>
      </c>
      <c r="B1220">
        <v>845.1</v>
      </c>
      <c r="D1220" s="1">
        <v>41654</v>
      </c>
      <c r="E1220">
        <v>270.87</v>
      </c>
      <c r="G1220" s="1">
        <v>41654</v>
      </c>
      <c r="H1220">
        <v>1848.38</v>
      </c>
      <c r="J1220" s="1">
        <v>41654</v>
      </c>
      <c r="K1220">
        <v>3168.76</v>
      </c>
      <c r="M1220" s="1">
        <v>41654</v>
      </c>
      <c r="N1220">
        <v>1239.7</v>
      </c>
      <c r="P1220" s="1">
        <v>41654</v>
      </c>
      <c r="Q1220">
        <v>14.37</v>
      </c>
      <c r="S1220" s="1">
        <v>41654</v>
      </c>
      <c r="T1220">
        <v>38.159999999999997</v>
      </c>
      <c r="V1220" s="1">
        <v>41654</v>
      </c>
      <c r="W1220">
        <v>200.67</v>
      </c>
      <c r="Y1220" s="2">
        <v>41654</v>
      </c>
      <c r="Z1220">
        <v>1.3593999999999999</v>
      </c>
      <c r="AB1220" s="2">
        <v>41654</v>
      </c>
      <c r="AC1220">
        <v>1.6356999999999999</v>
      </c>
      <c r="AE1220" s="2">
        <v>41654</v>
      </c>
      <c r="AF1220">
        <v>1.1001000000000001</v>
      </c>
      <c r="AH1220" s="2">
        <v>41654</v>
      </c>
      <c r="AI1220">
        <v>9.5610000000000001E-3</v>
      </c>
      <c r="AK1220" s="2">
        <v>41654</v>
      </c>
      <c r="AL1220">
        <v>197.571</v>
      </c>
      <c r="AN1220" s="2">
        <v>41654</v>
      </c>
      <c r="AO1220">
        <v>1817.86</v>
      </c>
    </row>
    <row r="1221" spans="1:41" x14ac:dyDescent="0.25">
      <c r="A1221" s="1">
        <v>41653</v>
      </c>
      <c r="B1221">
        <v>833.54</v>
      </c>
      <c r="D1221" s="1">
        <v>41653</v>
      </c>
      <c r="E1221">
        <v>268.95999999999998</v>
      </c>
      <c r="G1221" s="1">
        <v>41653</v>
      </c>
      <c r="H1221">
        <v>1838.88</v>
      </c>
      <c r="J1221" s="1">
        <v>41653</v>
      </c>
      <c r="K1221">
        <v>3119.53</v>
      </c>
      <c r="M1221" s="1">
        <v>41653</v>
      </c>
      <c r="N1221">
        <v>1245.3499999999999</v>
      </c>
      <c r="P1221" s="1">
        <v>41653</v>
      </c>
      <c r="Q1221">
        <v>14.66</v>
      </c>
      <c r="S1221" s="1">
        <v>41653</v>
      </c>
      <c r="T1221">
        <v>38.51</v>
      </c>
      <c r="V1221" s="1">
        <v>41653</v>
      </c>
      <c r="W1221">
        <v>198.44</v>
      </c>
      <c r="Y1221" s="2">
        <v>41653</v>
      </c>
      <c r="Z1221">
        <v>1.3683000000000001</v>
      </c>
      <c r="AB1221" s="2">
        <v>41653</v>
      </c>
      <c r="AC1221">
        <v>1.645</v>
      </c>
      <c r="AE1221" s="2">
        <v>41653</v>
      </c>
      <c r="AF1221">
        <v>1.1094999999999999</v>
      </c>
      <c r="AH1221" s="2">
        <v>41653</v>
      </c>
      <c r="AI1221">
        <v>9.6179999999999998E-3</v>
      </c>
      <c r="AK1221" s="2">
        <v>41653</v>
      </c>
      <c r="AL1221">
        <v>197.733</v>
      </c>
      <c r="AN1221" s="2">
        <v>41653</v>
      </c>
      <c r="AO1221">
        <v>1818.91</v>
      </c>
    </row>
    <row r="1222" spans="1:41" x14ac:dyDescent="0.25">
      <c r="A1222" s="1">
        <v>41652</v>
      </c>
      <c r="B1222">
        <v>829.94</v>
      </c>
      <c r="D1222" s="1">
        <v>41652</v>
      </c>
      <c r="E1222">
        <v>269.7</v>
      </c>
      <c r="G1222" s="1">
        <v>41652</v>
      </c>
      <c r="H1222">
        <v>1819.2</v>
      </c>
      <c r="J1222" s="1">
        <v>41652</v>
      </c>
      <c r="K1222">
        <v>3111.94</v>
      </c>
      <c r="M1222" s="1">
        <v>41652</v>
      </c>
      <c r="N1222">
        <v>1251.58</v>
      </c>
      <c r="P1222" s="1">
        <v>41652</v>
      </c>
      <c r="Q1222">
        <v>14.45</v>
      </c>
      <c r="S1222" s="1">
        <v>41652</v>
      </c>
      <c r="T1222">
        <v>38.340000000000003</v>
      </c>
      <c r="V1222" s="1">
        <v>41652</v>
      </c>
      <c r="W1222">
        <v>199.48</v>
      </c>
      <c r="Y1222" s="2">
        <v>41652</v>
      </c>
      <c r="Z1222">
        <v>1.3653999999999999</v>
      </c>
      <c r="AB1222" s="2">
        <v>41652</v>
      </c>
      <c r="AC1222">
        <v>1.6369</v>
      </c>
      <c r="AE1222" s="2">
        <v>41652</v>
      </c>
      <c r="AF1222">
        <v>1.1092</v>
      </c>
      <c r="AH1222" s="2">
        <v>41652</v>
      </c>
      <c r="AI1222">
        <v>9.6950000000000005E-3</v>
      </c>
      <c r="AK1222" s="2">
        <v>41652</v>
      </c>
      <c r="AL1222">
        <v>197.57249999999999</v>
      </c>
      <c r="AN1222" s="2">
        <v>41652</v>
      </c>
      <c r="AO1222">
        <v>1823.47</v>
      </c>
    </row>
    <row r="1223" spans="1:41" x14ac:dyDescent="0.25">
      <c r="A1223" s="1">
        <v>41649</v>
      </c>
      <c r="B1223">
        <v>858.86</v>
      </c>
      <c r="D1223" s="1">
        <v>41649</v>
      </c>
      <c r="E1223">
        <v>268.33999999999997</v>
      </c>
      <c r="G1223" s="1">
        <v>41649</v>
      </c>
      <c r="H1223">
        <v>1842.37</v>
      </c>
      <c r="J1223" s="1">
        <v>41649</v>
      </c>
      <c r="K1223">
        <v>3104.15</v>
      </c>
      <c r="M1223" s="1">
        <v>41649</v>
      </c>
      <c r="N1223">
        <v>1246.6500000000001</v>
      </c>
      <c r="P1223" s="1">
        <v>41649</v>
      </c>
      <c r="Q1223">
        <v>14.75</v>
      </c>
      <c r="S1223" s="1">
        <v>41649</v>
      </c>
      <c r="T1223">
        <v>38.090000000000003</v>
      </c>
      <c r="V1223" s="1">
        <v>41649</v>
      </c>
      <c r="W1223">
        <v>197.72</v>
      </c>
      <c r="Y1223" s="2">
        <v>41649</v>
      </c>
      <c r="Z1223">
        <v>1.3663000000000001</v>
      </c>
      <c r="AB1223" s="2">
        <v>41649</v>
      </c>
      <c r="AC1223">
        <v>1.6471</v>
      </c>
      <c r="AE1223" s="2">
        <v>41649</v>
      </c>
      <c r="AF1223">
        <v>1.1075999999999999</v>
      </c>
      <c r="AH1223" s="2">
        <v>41649</v>
      </c>
      <c r="AI1223">
        <v>9.6100000000000005E-3</v>
      </c>
      <c r="AK1223" s="2">
        <v>41649</v>
      </c>
      <c r="AL1223">
        <v>197.358</v>
      </c>
      <c r="AN1223" s="2">
        <v>41649</v>
      </c>
      <c r="AO1223">
        <v>1820.01</v>
      </c>
    </row>
    <row r="1224" spans="1:41" x14ac:dyDescent="0.25">
      <c r="A1224" s="1">
        <v>41648</v>
      </c>
      <c r="B1224">
        <v>813.46</v>
      </c>
      <c r="D1224" s="1">
        <v>41648</v>
      </c>
      <c r="E1224">
        <v>266.25</v>
      </c>
      <c r="G1224" s="1">
        <v>41648</v>
      </c>
      <c r="H1224">
        <v>1838.13</v>
      </c>
      <c r="J1224" s="1">
        <v>41648</v>
      </c>
      <c r="K1224">
        <v>3090.26</v>
      </c>
      <c r="M1224" s="1">
        <v>41648</v>
      </c>
      <c r="N1224">
        <v>1227.76</v>
      </c>
      <c r="P1224" s="1">
        <v>41648</v>
      </c>
      <c r="Q1224">
        <v>14.53</v>
      </c>
      <c r="S1224" s="1">
        <v>41648</v>
      </c>
      <c r="T1224">
        <v>37.76</v>
      </c>
      <c r="V1224" s="1">
        <v>41648</v>
      </c>
      <c r="W1224">
        <v>195.16</v>
      </c>
      <c r="Y1224" s="2">
        <v>41648</v>
      </c>
      <c r="Z1224">
        <v>1.3583000000000001</v>
      </c>
      <c r="AB1224" s="2">
        <v>41648</v>
      </c>
      <c r="AC1224">
        <v>1.6459000000000001</v>
      </c>
      <c r="AE1224" s="2">
        <v>41648</v>
      </c>
      <c r="AF1224">
        <v>1.0999000000000001</v>
      </c>
      <c r="AH1224" s="2">
        <v>41648</v>
      </c>
      <c r="AI1224">
        <v>9.5440000000000004E-3</v>
      </c>
      <c r="AK1224" s="2">
        <v>41648</v>
      </c>
      <c r="AL1224">
        <v>197.0462</v>
      </c>
      <c r="AN1224" s="2">
        <v>41648</v>
      </c>
      <c r="AO1224">
        <v>1810.51</v>
      </c>
    </row>
    <row r="1225" spans="1:41" x14ac:dyDescent="0.25">
      <c r="A1225" s="1">
        <v>41647</v>
      </c>
      <c r="B1225">
        <v>839</v>
      </c>
      <c r="D1225" s="1">
        <v>41647</v>
      </c>
      <c r="E1225">
        <v>270.05</v>
      </c>
      <c r="G1225" s="1">
        <v>41647</v>
      </c>
      <c r="H1225">
        <v>1837.49</v>
      </c>
      <c r="J1225" s="1">
        <v>41647</v>
      </c>
      <c r="K1225">
        <v>3110.66</v>
      </c>
      <c r="M1225" s="1">
        <v>41647</v>
      </c>
      <c r="N1225">
        <v>1222.1500000000001</v>
      </c>
      <c r="P1225" s="1">
        <v>41647</v>
      </c>
      <c r="Q1225">
        <v>14.66</v>
      </c>
      <c r="S1225" s="1">
        <v>41647</v>
      </c>
      <c r="T1225">
        <v>37.96</v>
      </c>
      <c r="V1225" s="1">
        <v>41647</v>
      </c>
      <c r="W1225">
        <v>198.35</v>
      </c>
      <c r="Y1225" s="2">
        <v>41647</v>
      </c>
      <c r="Z1225">
        <v>1.357</v>
      </c>
      <c r="AB1225" s="2">
        <v>41647</v>
      </c>
      <c r="AC1225">
        <v>1.6444000000000001</v>
      </c>
      <c r="AE1225" s="2">
        <v>41647</v>
      </c>
      <c r="AF1225">
        <v>1.0972999999999999</v>
      </c>
      <c r="AH1225" s="2">
        <v>41647</v>
      </c>
      <c r="AI1225">
        <v>9.5300000000000003E-3</v>
      </c>
      <c r="AK1225" s="2">
        <v>41647</v>
      </c>
      <c r="AL1225">
        <v>197.09010000000001</v>
      </c>
      <c r="AN1225" s="2">
        <v>41647</v>
      </c>
      <c r="AO1225">
        <v>1808.38</v>
      </c>
    </row>
    <row r="1226" spans="1:41" x14ac:dyDescent="0.25">
      <c r="A1226" s="1">
        <v>41646</v>
      </c>
      <c r="B1226">
        <v>797.71</v>
      </c>
      <c r="D1226" s="1">
        <v>41646</v>
      </c>
      <c r="E1226">
        <v>268.76</v>
      </c>
      <c r="G1226" s="1">
        <v>41646</v>
      </c>
      <c r="H1226">
        <v>1837.88</v>
      </c>
      <c r="J1226" s="1">
        <v>41646</v>
      </c>
      <c r="K1226">
        <v>3110.96</v>
      </c>
      <c r="M1226" s="1">
        <v>41646</v>
      </c>
      <c r="N1226">
        <v>1230.98</v>
      </c>
      <c r="P1226" s="1">
        <v>41646</v>
      </c>
      <c r="Q1226">
        <v>15.2</v>
      </c>
      <c r="S1226" s="1">
        <v>41646</v>
      </c>
      <c r="T1226">
        <v>38.6</v>
      </c>
      <c r="V1226" s="1">
        <v>41646</v>
      </c>
      <c r="W1226">
        <v>198.94</v>
      </c>
      <c r="Y1226" s="2">
        <v>41646</v>
      </c>
      <c r="Z1226">
        <v>1.3629</v>
      </c>
      <c r="AB1226" s="2">
        <v>41646</v>
      </c>
      <c r="AC1226">
        <v>1.6423999999999999</v>
      </c>
      <c r="AE1226" s="2">
        <v>41646</v>
      </c>
      <c r="AF1226">
        <v>1.1016999999999999</v>
      </c>
      <c r="AH1226" s="2">
        <v>41646</v>
      </c>
      <c r="AI1226">
        <v>9.5709999999999996E-3</v>
      </c>
      <c r="AK1226" s="2">
        <v>41646</v>
      </c>
      <c r="AL1226">
        <v>197.1251</v>
      </c>
      <c r="AN1226" s="2">
        <v>41646</v>
      </c>
      <c r="AO1226">
        <v>1813.38</v>
      </c>
    </row>
    <row r="1227" spans="1:41" x14ac:dyDescent="0.25">
      <c r="A1227" s="1">
        <v>41645</v>
      </c>
      <c r="B1227">
        <v>914.51</v>
      </c>
      <c r="D1227" s="1">
        <v>41645</v>
      </c>
      <c r="E1227">
        <v>269.76</v>
      </c>
      <c r="G1227" s="1">
        <v>41645</v>
      </c>
      <c r="H1227">
        <v>1826.77</v>
      </c>
      <c r="J1227" s="1">
        <v>41645</v>
      </c>
      <c r="K1227">
        <v>3069.16</v>
      </c>
      <c r="M1227" s="1">
        <v>41645</v>
      </c>
      <c r="N1227">
        <v>1241.77</v>
      </c>
      <c r="P1227" s="1">
        <v>41645</v>
      </c>
      <c r="Q1227">
        <v>14.84</v>
      </c>
      <c r="S1227" s="1">
        <v>41645</v>
      </c>
      <c r="T1227">
        <v>38.72</v>
      </c>
      <c r="V1227" s="1">
        <v>41645</v>
      </c>
      <c r="W1227">
        <v>198.66</v>
      </c>
      <c r="Y1227" s="2">
        <v>41645</v>
      </c>
      <c r="Z1227">
        <v>1.3639000000000001</v>
      </c>
      <c r="AB1227" s="2">
        <v>41645</v>
      </c>
      <c r="AC1227">
        <v>1.6413</v>
      </c>
      <c r="AE1227" s="2">
        <v>41645</v>
      </c>
      <c r="AF1227">
        <v>1.1073999999999999</v>
      </c>
      <c r="AH1227" s="2">
        <v>41645</v>
      </c>
      <c r="AI1227">
        <v>9.613E-3</v>
      </c>
      <c r="AK1227" s="2">
        <v>41645</v>
      </c>
      <c r="AL1227">
        <v>196.74529999999999</v>
      </c>
      <c r="AN1227" s="2">
        <v>41645</v>
      </c>
      <c r="AO1227">
        <v>1811.22</v>
      </c>
    </row>
    <row r="1228" spans="1:41" x14ac:dyDescent="0.25">
      <c r="A1228" s="1">
        <v>41642</v>
      </c>
      <c r="B1228">
        <v>801.89</v>
      </c>
      <c r="D1228" s="1">
        <v>41642</v>
      </c>
      <c r="E1228">
        <v>272.33</v>
      </c>
      <c r="G1228" s="1">
        <v>41642</v>
      </c>
      <c r="H1228">
        <v>1831.37</v>
      </c>
      <c r="J1228" s="1">
        <v>41642</v>
      </c>
      <c r="K1228">
        <v>3074.43</v>
      </c>
      <c r="M1228" s="1">
        <v>41642</v>
      </c>
      <c r="N1228">
        <v>1237.73</v>
      </c>
      <c r="P1228" s="1">
        <v>41642</v>
      </c>
      <c r="Q1228">
        <v>15.05</v>
      </c>
      <c r="S1228" s="1">
        <v>41642</v>
      </c>
      <c r="T1228">
        <v>38.54</v>
      </c>
      <c r="V1228" s="1">
        <v>41642</v>
      </c>
      <c r="W1228">
        <v>198.53</v>
      </c>
      <c r="Y1228" s="2">
        <v>41642</v>
      </c>
      <c r="Z1228">
        <v>1.3605</v>
      </c>
      <c r="AB1228" s="2">
        <v>41642</v>
      </c>
      <c r="AC1228">
        <v>1.6427</v>
      </c>
      <c r="AE1228" s="2">
        <v>41642</v>
      </c>
      <c r="AF1228">
        <v>1.1057999999999999</v>
      </c>
      <c r="AH1228" s="2">
        <v>41642</v>
      </c>
      <c r="AI1228">
        <v>9.5709999999999996E-3</v>
      </c>
      <c r="AK1228" s="2">
        <v>41642</v>
      </c>
      <c r="AL1228">
        <v>196.56270000000001</v>
      </c>
      <c r="AN1228" s="2">
        <v>41642</v>
      </c>
      <c r="AO1228">
        <v>1807.98</v>
      </c>
    </row>
    <row r="1229" spans="1:41" x14ac:dyDescent="0.25">
      <c r="A1229" s="1">
        <v>41641</v>
      </c>
      <c r="B1229">
        <v>785.17</v>
      </c>
      <c r="D1229" s="1">
        <v>41641</v>
      </c>
      <c r="E1229">
        <v>275.23</v>
      </c>
      <c r="G1229" s="1">
        <v>41641</v>
      </c>
      <c r="H1229">
        <v>1831.98</v>
      </c>
      <c r="J1229" s="1">
        <v>41641</v>
      </c>
      <c r="K1229">
        <v>3059.93</v>
      </c>
      <c r="M1229" s="1">
        <v>41641</v>
      </c>
      <c r="N1229">
        <v>1224.5999999999999</v>
      </c>
      <c r="P1229" s="1">
        <v>41641</v>
      </c>
      <c r="Q1229">
        <v>15.29</v>
      </c>
      <c r="S1229" s="1">
        <v>41641</v>
      </c>
      <c r="T1229">
        <v>38.21</v>
      </c>
      <c r="V1229" s="1">
        <v>41641</v>
      </c>
      <c r="W1229">
        <v>201.43</v>
      </c>
      <c r="Y1229" s="2">
        <v>41641</v>
      </c>
      <c r="Z1229">
        <v>1.3674999999999999</v>
      </c>
      <c r="AB1229" s="2">
        <v>41641</v>
      </c>
      <c r="AC1229">
        <v>1.6442999999999999</v>
      </c>
      <c r="AE1229" s="2">
        <v>41641</v>
      </c>
      <c r="AF1229">
        <v>1.1118999999999999</v>
      </c>
      <c r="AH1229" s="2">
        <v>41641</v>
      </c>
      <c r="AI1229">
        <v>9.5379999999999996E-3</v>
      </c>
      <c r="AK1229" s="2">
        <v>41641</v>
      </c>
      <c r="AL1229">
        <v>196.28020000000001</v>
      </c>
      <c r="AN1229" s="2">
        <v>41641</v>
      </c>
      <c r="AO1229">
        <v>1808.44</v>
      </c>
    </row>
    <row r="1230" spans="1:41" x14ac:dyDescent="0.25">
      <c r="A1230" s="1">
        <v>41640</v>
      </c>
      <c r="B1230">
        <v>747.81</v>
      </c>
      <c r="D1230" s="1">
        <v>41640</v>
      </c>
      <c r="E1230">
        <v>278.41000000000003</v>
      </c>
      <c r="G1230" s="1">
        <v>41640</v>
      </c>
      <c r="H1230">
        <v>1848.36</v>
      </c>
      <c r="J1230" s="1">
        <v>41640</v>
      </c>
      <c r="K1230">
        <v>3109</v>
      </c>
      <c r="M1230" s="1">
        <v>41640</v>
      </c>
      <c r="N1230">
        <v>1205.9000000000001</v>
      </c>
      <c r="P1230" s="1">
        <v>41640</v>
      </c>
      <c r="Q1230">
        <v>16</v>
      </c>
      <c r="S1230" s="1">
        <v>41640</v>
      </c>
      <c r="T1230">
        <v>38.65</v>
      </c>
      <c r="V1230" s="1">
        <v>41640</v>
      </c>
      <c r="W1230">
        <v>200.65</v>
      </c>
      <c r="Y1230" s="2">
        <v>41640</v>
      </c>
      <c r="Z1230">
        <v>1.3766</v>
      </c>
      <c r="AB1230" s="2">
        <v>41640</v>
      </c>
      <c r="AC1230">
        <v>1.6526000000000001</v>
      </c>
      <c r="AE1230" s="2">
        <v>41640</v>
      </c>
      <c r="AF1230">
        <v>1.1219999999999999</v>
      </c>
      <c r="AH1230" s="2">
        <v>41640</v>
      </c>
      <c r="AI1230">
        <v>9.4879999999999999E-3</v>
      </c>
      <c r="AK1230" s="2">
        <v>41640</v>
      </c>
      <c r="AL1230">
        <v>196.04730000000001</v>
      </c>
      <c r="AN1230" s="2">
        <v>41640</v>
      </c>
      <c r="AO1230">
        <v>1807.06</v>
      </c>
    </row>
    <row r="1231" spans="1:41" x14ac:dyDescent="0.25">
      <c r="A1231" s="1">
        <v>41639</v>
      </c>
      <c r="B1231">
        <v>746.89</v>
      </c>
      <c r="D1231" s="1">
        <v>41639</v>
      </c>
      <c r="E1231">
        <v>278.43</v>
      </c>
      <c r="G1231" s="1">
        <v>41639</v>
      </c>
      <c r="H1231">
        <v>1848.36</v>
      </c>
      <c r="J1231" s="1">
        <v>41639</v>
      </c>
      <c r="K1231">
        <v>3109</v>
      </c>
      <c r="M1231" s="1">
        <v>41639</v>
      </c>
      <c r="N1231">
        <v>1205.02</v>
      </c>
      <c r="P1231" s="1">
        <v>41639</v>
      </c>
      <c r="Q1231">
        <v>16</v>
      </c>
      <c r="S1231" s="1">
        <v>41639</v>
      </c>
      <c r="T1231">
        <v>38.65</v>
      </c>
      <c r="V1231" s="1">
        <v>41639</v>
      </c>
      <c r="W1231">
        <v>200.65</v>
      </c>
      <c r="Y1231" s="2">
        <v>41639</v>
      </c>
      <c r="Z1231">
        <v>1.3789</v>
      </c>
      <c r="AB1231" s="2">
        <v>41639</v>
      </c>
      <c r="AC1231">
        <v>1.6566000000000001</v>
      </c>
      <c r="AE1231" s="2">
        <v>41639</v>
      </c>
      <c r="AF1231">
        <v>1.1238999999999999</v>
      </c>
      <c r="AH1231" s="2">
        <v>41639</v>
      </c>
      <c r="AI1231">
        <v>9.4999999999999998E-3</v>
      </c>
      <c r="AK1231" s="2">
        <v>41639</v>
      </c>
      <c r="AL1231">
        <v>196.04730000000001</v>
      </c>
      <c r="AN1231" s="2">
        <v>41639</v>
      </c>
      <c r="AO1231">
        <v>1807.06</v>
      </c>
    </row>
    <row r="1232" spans="1:41" x14ac:dyDescent="0.25">
      <c r="A1232" s="1">
        <v>41638</v>
      </c>
      <c r="B1232">
        <v>720.94</v>
      </c>
      <c r="D1232" s="1">
        <v>41638</v>
      </c>
      <c r="E1232">
        <v>277.72000000000003</v>
      </c>
      <c r="G1232" s="1">
        <v>41638</v>
      </c>
      <c r="H1232">
        <v>1841.07</v>
      </c>
      <c r="J1232" s="1">
        <v>41638</v>
      </c>
      <c r="K1232">
        <v>3100.93</v>
      </c>
      <c r="M1232" s="1">
        <v>41638</v>
      </c>
      <c r="N1232">
        <v>1205.03</v>
      </c>
      <c r="P1232" s="1">
        <v>41638</v>
      </c>
      <c r="Q1232">
        <v>16.02</v>
      </c>
      <c r="S1232" s="1">
        <v>41638</v>
      </c>
      <c r="T1232">
        <v>38.72</v>
      </c>
      <c r="V1232" s="1">
        <v>41638</v>
      </c>
      <c r="W1232">
        <v>202.38</v>
      </c>
      <c r="Y1232" s="2">
        <v>41638</v>
      </c>
      <c r="Z1232">
        <v>1.38</v>
      </c>
      <c r="AB1232" s="2">
        <v>41638</v>
      </c>
      <c r="AC1232">
        <v>1.6514</v>
      </c>
      <c r="AE1232" s="2">
        <v>41638</v>
      </c>
      <c r="AF1232">
        <v>1.1268</v>
      </c>
      <c r="AH1232" s="2">
        <v>41638</v>
      </c>
      <c r="AI1232">
        <v>9.5160000000000002E-3</v>
      </c>
      <c r="AK1232" s="2">
        <v>41638</v>
      </c>
      <c r="AL1232">
        <v>195.85040000000001</v>
      </c>
      <c r="AN1232" s="2">
        <v>41638</v>
      </c>
      <c r="AO1232">
        <v>1808.92</v>
      </c>
    </row>
    <row r="1233" spans="1:41" x14ac:dyDescent="0.25">
      <c r="A1233" s="1">
        <v>41635</v>
      </c>
      <c r="B1233">
        <v>721.44</v>
      </c>
      <c r="D1233" s="1">
        <v>41635</v>
      </c>
      <c r="E1233">
        <v>277.93</v>
      </c>
      <c r="G1233" s="1">
        <v>41635</v>
      </c>
      <c r="H1233">
        <v>1841.4</v>
      </c>
      <c r="J1233" s="1">
        <v>41635</v>
      </c>
      <c r="K1233">
        <v>3111.37</v>
      </c>
      <c r="M1233" s="1">
        <v>41635</v>
      </c>
      <c r="N1233">
        <v>1213.92</v>
      </c>
      <c r="P1233" s="1">
        <v>41635</v>
      </c>
      <c r="Q1233">
        <v>16.3</v>
      </c>
      <c r="S1233" s="1">
        <v>41635</v>
      </c>
      <c r="T1233">
        <v>39.090000000000003</v>
      </c>
      <c r="V1233" s="1">
        <v>41635</v>
      </c>
      <c r="W1233">
        <v>202.43</v>
      </c>
      <c r="Y1233" s="2">
        <v>41635</v>
      </c>
      <c r="Z1233">
        <v>1.3768</v>
      </c>
      <c r="AB1233" s="2">
        <v>41635</v>
      </c>
      <c r="AC1233">
        <v>1.6488</v>
      </c>
      <c r="AE1233" s="2">
        <v>41635</v>
      </c>
      <c r="AF1233">
        <v>1.1247</v>
      </c>
      <c r="AH1233" s="2">
        <v>41635</v>
      </c>
      <c r="AI1233">
        <v>9.5180000000000004E-3</v>
      </c>
      <c r="AK1233" s="2">
        <v>41635</v>
      </c>
      <c r="AL1233">
        <v>195.39150000000001</v>
      </c>
      <c r="AN1233" s="2">
        <v>41635</v>
      </c>
      <c r="AO1233">
        <v>1805.42</v>
      </c>
    </row>
    <row r="1234" spans="1:41" x14ac:dyDescent="0.25">
      <c r="A1234" s="1">
        <v>41634</v>
      </c>
      <c r="B1234">
        <v>706.42</v>
      </c>
      <c r="D1234" s="1">
        <v>41634</v>
      </c>
      <c r="E1234">
        <v>276.89999999999998</v>
      </c>
      <c r="G1234" s="1">
        <v>41634</v>
      </c>
      <c r="H1234">
        <v>1842.02</v>
      </c>
      <c r="J1234" s="1">
        <v>41634</v>
      </c>
      <c r="K1234">
        <v>3072.88</v>
      </c>
      <c r="M1234" s="1">
        <v>41634</v>
      </c>
      <c r="N1234">
        <v>1211.5999999999999</v>
      </c>
      <c r="P1234" s="1">
        <v>41634</v>
      </c>
      <c r="Q1234">
        <v>16</v>
      </c>
      <c r="S1234" s="1">
        <v>41634</v>
      </c>
      <c r="T1234">
        <v>38.92</v>
      </c>
      <c r="V1234" s="1">
        <v>41634</v>
      </c>
      <c r="W1234">
        <v>199.06</v>
      </c>
      <c r="Y1234" s="2">
        <v>41634</v>
      </c>
      <c r="Z1234">
        <v>1.369</v>
      </c>
      <c r="AB1234" s="2">
        <v>41634</v>
      </c>
      <c r="AC1234">
        <v>1.6413</v>
      </c>
      <c r="AE1234" s="2">
        <v>41634</v>
      </c>
      <c r="AF1234">
        <v>1.1156999999999999</v>
      </c>
      <c r="AH1234" s="2">
        <v>41634</v>
      </c>
      <c r="AI1234">
        <v>9.5510000000000005E-3</v>
      </c>
      <c r="AK1234" s="2">
        <v>41634</v>
      </c>
      <c r="AL1234">
        <v>196.00239999999999</v>
      </c>
      <c r="AN1234" s="2">
        <v>41634</v>
      </c>
      <c r="AO1234">
        <v>1805.69</v>
      </c>
    </row>
    <row r="1235" spans="1:41" x14ac:dyDescent="0.25">
      <c r="A1235" s="1">
        <v>41633</v>
      </c>
      <c r="B1235">
        <v>710.42</v>
      </c>
      <c r="D1235" s="1">
        <v>41633</v>
      </c>
      <c r="E1235">
        <v>276.99</v>
      </c>
      <c r="G1235" s="1">
        <v>41633</v>
      </c>
      <c r="H1235">
        <v>1833.32</v>
      </c>
      <c r="J1235" s="1">
        <v>41633</v>
      </c>
      <c r="K1235">
        <v>3072.88</v>
      </c>
      <c r="M1235" s="1">
        <v>41633</v>
      </c>
      <c r="N1235">
        <v>1204.7</v>
      </c>
      <c r="P1235" s="1">
        <v>41633</v>
      </c>
      <c r="Q1235">
        <v>16.170000000000002</v>
      </c>
      <c r="S1235" s="1">
        <v>41633</v>
      </c>
      <c r="T1235">
        <v>39.340000000000003</v>
      </c>
      <c r="V1235" s="1">
        <v>41633</v>
      </c>
      <c r="W1235">
        <v>199.06</v>
      </c>
      <c r="Y1235" s="2">
        <v>41633</v>
      </c>
      <c r="Z1235">
        <v>1.3684000000000001</v>
      </c>
      <c r="AB1235" s="2">
        <v>41633</v>
      </c>
      <c r="AC1235">
        <v>1.6346000000000001</v>
      </c>
      <c r="AE1235" s="2">
        <v>41633</v>
      </c>
      <c r="AF1235">
        <v>1.1160000000000001</v>
      </c>
      <c r="AH1235" s="2">
        <v>41633</v>
      </c>
      <c r="AI1235">
        <v>9.5779999999999997E-3</v>
      </c>
      <c r="AK1235" s="2">
        <v>41633</v>
      </c>
      <c r="AL1235">
        <v>196.00239999999999</v>
      </c>
      <c r="AN1235" s="2">
        <v>41633</v>
      </c>
      <c r="AO1235">
        <v>1806</v>
      </c>
    </row>
    <row r="1236" spans="1:41" x14ac:dyDescent="0.25">
      <c r="A1236" s="1">
        <v>41632</v>
      </c>
      <c r="B1236">
        <v>648.27</v>
      </c>
      <c r="D1236" s="1">
        <v>41632</v>
      </c>
      <c r="E1236">
        <v>277.08999999999997</v>
      </c>
      <c r="G1236" s="1">
        <v>41632</v>
      </c>
      <c r="H1236">
        <v>1833.32</v>
      </c>
      <c r="J1236" s="1">
        <v>41632</v>
      </c>
      <c r="K1236">
        <v>3072.88</v>
      </c>
      <c r="M1236" s="1">
        <v>41632</v>
      </c>
      <c r="N1236">
        <v>1203.97</v>
      </c>
      <c r="P1236" s="1">
        <v>41632</v>
      </c>
      <c r="Q1236">
        <v>16.170000000000002</v>
      </c>
      <c r="S1236" s="1">
        <v>41632</v>
      </c>
      <c r="T1236">
        <v>39.340000000000003</v>
      </c>
      <c r="V1236" s="1">
        <v>41632</v>
      </c>
      <c r="W1236">
        <v>199.06</v>
      </c>
      <c r="Y1236" s="2">
        <v>41632</v>
      </c>
      <c r="Z1236">
        <v>1.3682000000000001</v>
      </c>
      <c r="AB1236" s="2">
        <v>41632</v>
      </c>
      <c r="AC1236">
        <v>1.637</v>
      </c>
      <c r="AE1236" s="2">
        <v>41632</v>
      </c>
      <c r="AF1236">
        <v>1.1162000000000001</v>
      </c>
      <c r="AH1236" s="2">
        <v>41632</v>
      </c>
      <c r="AI1236">
        <v>9.5910000000000006E-3</v>
      </c>
      <c r="AK1236" s="2">
        <v>41632</v>
      </c>
      <c r="AL1236">
        <v>196.00239999999999</v>
      </c>
      <c r="AN1236" s="2">
        <v>41632</v>
      </c>
      <c r="AO1236">
        <v>1806</v>
      </c>
    </row>
    <row r="1237" spans="1:41" x14ac:dyDescent="0.25">
      <c r="A1237" s="1">
        <v>41631</v>
      </c>
      <c r="B1237">
        <v>651.01</v>
      </c>
      <c r="D1237" s="1">
        <v>41631</v>
      </c>
      <c r="E1237">
        <v>275.27999999999997</v>
      </c>
      <c r="G1237" s="1">
        <v>41631</v>
      </c>
      <c r="H1237">
        <v>1827.99</v>
      </c>
      <c r="J1237" s="1">
        <v>41631</v>
      </c>
      <c r="K1237">
        <v>3070.91</v>
      </c>
      <c r="M1237" s="1">
        <v>41631</v>
      </c>
      <c r="N1237">
        <v>1198.58</v>
      </c>
      <c r="P1237" s="1">
        <v>41631</v>
      </c>
      <c r="Q1237">
        <v>15.87</v>
      </c>
      <c r="S1237" s="1">
        <v>41631</v>
      </c>
      <c r="T1237">
        <v>39.380000000000003</v>
      </c>
      <c r="V1237" s="1">
        <v>41631</v>
      </c>
      <c r="W1237">
        <v>198.44</v>
      </c>
      <c r="Y1237" s="2">
        <v>41631</v>
      </c>
      <c r="Z1237">
        <v>1.3698999999999999</v>
      </c>
      <c r="AB1237" s="2">
        <v>41631</v>
      </c>
      <c r="AC1237">
        <v>1.6360999999999999</v>
      </c>
      <c r="AE1237" s="2">
        <v>41631</v>
      </c>
      <c r="AF1237">
        <v>1.1182000000000001</v>
      </c>
      <c r="AH1237" s="2">
        <v>41631</v>
      </c>
      <c r="AI1237">
        <v>9.613E-3</v>
      </c>
      <c r="AK1237" s="2">
        <v>41631</v>
      </c>
      <c r="AL1237">
        <v>195.88310000000001</v>
      </c>
      <c r="AN1237" s="2">
        <v>41631</v>
      </c>
      <c r="AO1237">
        <v>1810.76</v>
      </c>
    </row>
    <row r="1238" spans="1:41" x14ac:dyDescent="0.25">
      <c r="A1238" s="1">
        <v>41628</v>
      </c>
      <c r="B1238">
        <v>599.47</v>
      </c>
      <c r="D1238" s="1">
        <v>41628</v>
      </c>
      <c r="E1238">
        <v>273.76</v>
      </c>
      <c r="G1238" s="1">
        <v>41628</v>
      </c>
      <c r="H1238">
        <v>1818.32</v>
      </c>
      <c r="J1238" s="1">
        <v>41628</v>
      </c>
      <c r="K1238">
        <v>3049.35</v>
      </c>
      <c r="M1238" s="1">
        <v>41628</v>
      </c>
      <c r="N1238">
        <v>1202.1300000000001</v>
      </c>
      <c r="P1238" s="1">
        <v>41628</v>
      </c>
      <c r="Q1238">
        <v>15.77</v>
      </c>
      <c r="S1238" s="1">
        <v>41628</v>
      </c>
      <c r="T1238">
        <v>39.56</v>
      </c>
      <c r="V1238" s="1">
        <v>41628</v>
      </c>
      <c r="W1238">
        <v>199.13</v>
      </c>
      <c r="Y1238" s="2">
        <v>41628</v>
      </c>
      <c r="Z1238">
        <v>1.3677999999999999</v>
      </c>
      <c r="AB1238" s="2">
        <v>41628</v>
      </c>
      <c r="AC1238">
        <v>1.6356000000000002</v>
      </c>
      <c r="AE1238" s="2">
        <v>41628</v>
      </c>
      <c r="AF1238">
        <v>1.1162000000000001</v>
      </c>
      <c r="AH1238" s="2">
        <v>41628</v>
      </c>
      <c r="AI1238">
        <v>9.6120000000000008E-3</v>
      </c>
      <c r="AK1238" s="2">
        <v>41628</v>
      </c>
      <c r="AL1238">
        <v>196.21119999999999</v>
      </c>
      <c r="AN1238" s="2">
        <v>41628</v>
      </c>
      <c r="AO1238">
        <v>1812.62</v>
      </c>
    </row>
    <row r="1239" spans="1:41" x14ac:dyDescent="0.25">
      <c r="A1239" s="1">
        <v>41627</v>
      </c>
      <c r="B1239">
        <v>707.82</v>
      </c>
      <c r="D1239" s="1">
        <v>41627</v>
      </c>
      <c r="E1239">
        <v>275.48</v>
      </c>
      <c r="G1239" s="1">
        <v>41627</v>
      </c>
      <c r="H1239">
        <v>1809.6</v>
      </c>
      <c r="J1239" s="1">
        <v>41627</v>
      </c>
      <c r="K1239">
        <v>3031.05</v>
      </c>
      <c r="M1239" s="1">
        <v>41627</v>
      </c>
      <c r="N1239">
        <v>1196.1099999999999</v>
      </c>
      <c r="P1239" s="1">
        <v>41627</v>
      </c>
      <c r="Q1239">
        <v>15.55</v>
      </c>
      <c r="S1239" s="1">
        <v>41627</v>
      </c>
      <c r="T1239">
        <v>39.299999999999997</v>
      </c>
      <c r="V1239" s="1">
        <v>41627</v>
      </c>
      <c r="W1239">
        <v>197.21</v>
      </c>
      <c r="Y1239" s="2">
        <v>41627</v>
      </c>
      <c r="Z1239">
        <v>1.3665</v>
      </c>
      <c r="AB1239" s="2">
        <v>41627</v>
      </c>
      <c r="AC1239">
        <v>1.6377000000000002</v>
      </c>
      <c r="AE1239" s="2">
        <v>41627</v>
      </c>
      <c r="AF1239">
        <v>1.1158999999999999</v>
      </c>
      <c r="AH1239" s="2">
        <v>41627</v>
      </c>
      <c r="AI1239">
        <v>9.6039999999999997E-3</v>
      </c>
      <c r="AK1239" s="2">
        <v>41627</v>
      </c>
      <c r="AL1239">
        <v>196.22139999999999</v>
      </c>
      <c r="AN1239" s="2">
        <v>41627</v>
      </c>
      <c r="AO1239">
        <v>1809.23</v>
      </c>
    </row>
    <row r="1240" spans="1:41" x14ac:dyDescent="0.25">
      <c r="A1240" s="1">
        <v>41626</v>
      </c>
      <c r="B1240">
        <v>564.48</v>
      </c>
      <c r="D1240" s="1">
        <v>41626</v>
      </c>
      <c r="E1240">
        <v>276.33</v>
      </c>
      <c r="G1240" s="1">
        <v>41626</v>
      </c>
      <c r="H1240">
        <v>1810.65</v>
      </c>
      <c r="J1240" s="1">
        <v>41626</v>
      </c>
      <c r="K1240">
        <v>2975.09</v>
      </c>
      <c r="M1240" s="1">
        <v>41626</v>
      </c>
      <c r="N1240">
        <v>1232</v>
      </c>
      <c r="P1240" s="1">
        <v>41626</v>
      </c>
      <c r="Q1240">
        <v>15.16</v>
      </c>
      <c r="S1240" s="1">
        <v>41626</v>
      </c>
      <c r="T1240">
        <v>39.130000000000003</v>
      </c>
      <c r="V1240" s="1">
        <v>41626</v>
      </c>
      <c r="W1240">
        <v>198.97</v>
      </c>
      <c r="Y1240" s="2">
        <v>41626</v>
      </c>
      <c r="Z1240">
        <v>1.3755999999999999</v>
      </c>
      <c r="AB1240" s="2">
        <v>41626</v>
      </c>
      <c r="AC1240">
        <v>1.6383999999999999</v>
      </c>
      <c r="AE1240" s="2">
        <v>41626</v>
      </c>
      <c r="AF1240">
        <v>1.1253</v>
      </c>
      <c r="AH1240" s="2">
        <v>41626</v>
      </c>
      <c r="AI1240">
        <v>9.6939999999999995E-3</v>
      </c>
      <c r="AK1240" s="2">
        <v>41626</v>
      </c>
      <c r="AL1240">
        <v>196.23949999999999</v>
      </c>
      <c r="AN1240" s="2">
        <v>41626</v>
      </c>
      <c r="AO1240">
        <v>1811.6</v>
      </c>
    </row>
    <row r="1241" spans="1:41" x14ac:dyDescent="0.25">
      <c r="A1241" s="1">
        <v>41625</v>
      </c>
      <c r="B1241">
        <v>533.71</v>
      </c>
      <c r="D1241" s="1">
        <v>41625</v>
      </c>
      <c r="E1241">
        <v>275.13</v>
      </c>
      <c r="G1241" s="1">
        <v>41625</v>
      </c>
      <c r="H1241">
        <v>1781</v>
      </c>
      <c r="J1241" s="1">
        <v>41625</v>
      </c>
      <c r="K1241">
        <v>2941.76</v>
      </c>
      <c r="M1241" s="1">
        <v>41625</v>
      </c>
      <c r="N1241">
        <v>1230.6500000000001</v>
      </c>
      <c r="P1241" s="1">
        <v>41625</v>
      </c>
      <c r="Q1241">
        <v>15.3157</v>
      </c>
      <c r="S1241" s="1">
        <v>41625</v>
      </c>
      <c r="T1241">
        <v>39.520000000000003</v>
      </c>
      <c r="V1241" s="1">
        <v>41625</v>
      </c>
      <c r="W1241">
        <v>199.11</v>
      </c>
      <c r="Y1241" s="2">
        <v>41625</v>
      </c>
      <c r="Z1241">
        <v>1.3755999999999999</v>
      </c>
      <c r="AB1241" s="2">
        <v>41625</v>
      </c>
      <c r="AC1241">
        <v>1.6261000000000001</v>
      </c>
      <c r="AE1241" s="2">
        <v>41625</v>
      </c>
      <c r="AF1241">
        <v>1.1278999999999999</v>
      </c>
      <c r="AH1241" s="2">
        <v>41625</v>
      </c>
      <c r="AI1241">
        <v>9.7380000000000001E-3</v>
      </c>
      <c r="AK1241" s="2">
        <v>41625</v>
      </c>
      <c r="AL1241">
        <v>196.20660000000001</v>
      </c>
      <c r="AN1241" s="2">
        <v>41625</v>
      </c>
      <c r="AO1241">
        <v>1814.15</v>
      </c>
    </row>
    <row r="1242" spans="1:41" x14ac:dyDescent="0.25">
      <c r="A1242" s="1">
        <v>41624</v>
      </c>
      <c r="B1242">
        <v>729.36</v>
      </c>
      <c r="D1242" s="1">
        <v>41624</v>
      </c>
      <c r="E1242">
        <v>275.92</v>
      </c>
      <c r="G1242" s="1">
        <v>41624</v>
      </c>
      <c r="H1242">
        <v>1786.54</v>
      </c>
      <c r="J1242" s="1">
        <v>41624</v>
      </c>
      <c r="K1242">
        <v>2978.77</v>
      </c>
      <c r="M1242" s="1">
        <v>41624</v>
      </c>
      <c r="N1242">
        <v>1246.3</v>
      </c>
      <c r="P1242" s="1">
        <v>41624</v>
      </c>
      <c r="Q1242">
        <v>15.0335</v>
      </c>
      <c r="S1242" s="1">
        <v>41624</v>
      </c>
      <c r="T1242">
        <v>39.4</v>
      </c>
      <c r="V1242" s="1">
        <v>41624</v>
      </c>
      <c r="W1242">
        <v>199</v>
      </c>
      <c r="Y1242" s="2">
        <v>41624</v>
      </c>
      <c r="Z1242">
        <v>1.3746</v>
      </c>
      <c r="AB1242" s="2">
        <v>41624</v>
      </c>
      <c r="AC1242">
        <v>1.6303000000000001</v>
      </c>
      <c r="AE1242" s="2">
        <v>41624</v>
      </c>
      <c r="AF1242">
        <v>1.1257999999999999</v>
      </c>
      <c r="AH1242" s="2">
        <v>41624</v>
      </c>
      <c r="AI1242">
        <v>9.7099999999999999E-3</v>
      </c>
      <c r="AK1242" s="2">
        <v>41624</v>
      </c>
      <c r="AL1242">
        <v>196.18600000000001</v>
      </c>
      <c r="AN1242" s="2">
        <v>41624</v>
      </c>
      <c r="AO1242">
        <v>1810.75</v>
      </c>
    </row>
    <row r="1243" spans="1:41" x14ac:dyDescent="0.25">
      <c r="A1243" s="1">
        <v>41621</v>
      </c>
      <c r="B1243">
        <v>869.9</v>
      </c>
      <c r="D1243" s="1">
        <v>41621</v>
      </c>
      <c r="E1243">
        <v>275.63</v>
      </c>
      <c r="G1243" s="1">
        <v>41621</v>
      </c>
      <c r="H1243">
        <v>1775.32</v>
      </c>
      <c r="J1243" s="1">
        <v>41621</v>
      </c>
      <c r="K1243">
        <v>2921.92</v>
      </c>
      <c r="M1243" s="1">
        <v>41621</v>
      </c>
      <c r="N1243">
        <v>1235.4000000000001</v>
      </c>
      <c r="P1243" s="1">
        <v>41621</v>
      </c>
      <c r="Q1243">
        <v>14.9459</v>
      </c>
      <c r="S1243" s="1">
        <v>41621</v>
      </c>
      <c r="T1243">
        <v>39.54</v>
      </c>
      <c r="V1243" s="1">
        <v>41621</v>
      </c>
      <c r="W1243">
        <v>198.61</v>
      </c>
      <c r="Y1243" s="2">
        <v>41621</v>
      </c>
      <c r="Z1243">
        <v>1.3717999999999999</v>
      </c>
      <c r="AB1243" s="2">
        <v>41621</v>
      </c>
      <c r="AC1243">
        <v>1.6292</v>
      </c>
      <c r="AE1243" s="2">
        <v>41621</v>
      </c>
      <c r="AF1243">
        <v>1.1232</v>
      </c>
      <c r="AH1243" s="2">
        <v>41621</v>
      </c>
      <c r="AI1243">
        <v>9.6849999999999992E-3</v>
      </c>
      <c r="AK1243" s="2">
        <v>41621</v>
      </c>
      <c r="AL1243">
        <v>196.083</v>
      </c>
      <c r="AN1243" s="2">
        <v>41621</v>
      </c>
      <c r="AO1243">
        <v>1810.73</v>
      </c>
    </row>
    <row r="1244" spans="1:41" x14ac:dyDescent="0.25">
      <c r="A1244" s="1">
        <v>41620</v>
      </c>
      <c r="B1244">
        <v>893.4</v>
      </c>
      <c r="D1244" s="1">
        <v>41620</v>
      </c>
      <c r="E1244">
        <v>275.92</v>
      </c>
      <c r="G1244" s="1">
        <v>41620</v>
      </c>
      <c r="H1244">
        <v>1775.5</v>
      </c>
      <c r="J1244" s="1">
        <v>41620</v>
      </c>
      <c r="K1244">
        <v>2928.12</v>
      </c>
      <c r="M1244" s="1">
        <v>41620</v>
      </c>
      <c r="N1244">
        <v>1230.3499999999999</v>
      </c>
      <c r="P1244" s="1">
        <v>41620</v>
      </c>
      <c r="Q1244">
        <v>14.975099999999999</v>
      </c>
      <c r="S1244" s="1">
        <v>41620</v>
      </c>
      <c r="T1244">
        <v>39.92</v>
      </c>
      <c r="V1244" s="1">
        <v>41620</v>
      </c>
      <c r="W1244">
        <v>197.64</v>
      </c>
      <c r="Y1244" s="2">
        <v>41620</v>
      </c>
      <c r="Z1244">
        <v>1.3748</v>
      </c>
      <c r="AB1244" s="2">
        <v>41620</v>
      </c>
      <c r="AC1244">
        <v>1.6335999999999999</v>
      </c>
      <c r="AE1244" s="2">
        <v>41620</v>
      </c>
      <c r="AF1244">
        <v>1.1232</v>
      </c>
      <c r="AH1244" s="2">
        <v>41620</v>
      </c>
      <c r="AI1244">
        <v>9.7000000000000003E-3</v>
      </c>
      <c r="AK1244" s="2">
        <v>41620</v>
      </c>
      <c r="AL1244">
        <v>196.0179</v>
      </c>
      <c r="AN1244" s="2">
        <v>41620</v>
      </c>
      <c r="AO1244">
        <v>1809.39</v>
      </c>
    </row>
    <row r="1245" spans="1:41" x14ac:dyDescent="0.25">
      <c r="A1245" s="1">
        <v>41619</v>
      </c>
      <c r="B1245">
        <v>863</v>
      </c>
      <c r="D1245" s="1">
        <v>41619</v>
      </c>
      <c r="E1245">
        <v>278.54000000000002</v>
      </c>
      <c r="G1245" s="1">
        <v>41619</v>
      </c>
      <c r="H1245">
        <v>1782.22</v>
      </c>
      <c r="J1245" s="1">
        <v>41619</v>
      </c>
      <c r="K1245">
        <v>2947.31</v>
      </c>
      <c r="M1245" s="1">
        <v>41619</v>
      </c>
      <c r="N1245">
        <v>1257.71</v>
      </c>
      <c r="P1245" s="1">
        <v>41619</v>
      </c>
      <c r="Q1245">
        <v>14.5275</v>
      </c>
      <c r="S1245" s="1">
        <v>41619</v>
      </c>
      <c r="T1245">
        <v>40.39</v>
      </c>
      <c r="V1245" s="1">
        <v>41619</v>
      </c>
      <c r="W1245">
        <v>198.55</v>
      </c>
      <c r="Y1245" s="2">
        <v>41619</v>
      </c>
      <c r="Z1245">
        <v>1.3803000000000001</v>
      </c>
      <c r="AB1245" s="2">
        <v>41619</v>
      </c>
      <c r="AC1245">
        <v>1.6393</v>
      </c>
      <c r="AE1245" s="2">
        <v>41619</v>
      </c>
      <c r="AF1245">
        <v>1.1298999999999999</v>
      </c>
      <c r="AH1245" s="2">
        <v>41619</v>
      </c>
      <c r="AI1245">
        <v>9.7649999999999994E-3</v>
      </c>
      <c r="AK1245" s="2">
        <v>41619</v>
      </c>
      <c r="AL1245">
        <v>196.2732</v>
      </c>
      <c r="AN1245" s="2">
        <v>41619</v>
      </c>
      <c r="AO1245">
        <v>1811.99</v>
      </c>
    </row>
    <row r="1246" spans="1:41" x14ac:dyDescent="0.25">
      <c r="A1246" s="1">
        <v>41618</v>
      </c>
      <c r="B1246">
        <v>942.73</v>
      </c>
      <c r="D1246" s="1">
        <v>41618</v>
      </c>
      <c r="E1246">
        <v>283.37</v>
      </c>
      <c r="G1246" s="1">
        <v>41618</v>
      </c>
      <c r="H1246">
        <v>1802.62</v>
      </c>
      <c r="J1246" s="1">
        <v>41618</v>
      </c>
      <c r="K1246">
        <v>2960.86</v>
      </c>
      <c r="M1246" s="1">
        <v>41618</v>
      </c>
      <c r="N1246">
        <v>1262.79</v>
      </c>
      <c r="P1246" s="1">
        <v>41618</v>
      </c>
      <c r="Q1246">
        <v>15.2087</v>
      </c>
      <c r="S1246" s="1">
        <v>41618</v>
      </c>
      <c r="T1246">
        <v>40.19</v>
      </c>
      <c r="V1246" s="1">
        <v>41618</v>
      </c>
      <c r="W1246">
        <v>196.94</v>
      </c>
      <c r="Y1246" s="2">
        <v>41618</v>
      </c>
      <c r="Z1246">
        <v>1.3769</v>
      </c>
      <c r="AB1246" s="2">
        <v>41618</v>
      </c>
      <c r="AC1246">
        <v>1.6435</v>
      </c>
      <c r="AE1246" s="2">
        <v>41618</v>
      </c>
      <c r="AF1246">
        <v>1.1273</v>
      </c>
      <c r="AH1246" s="2">
        <v>41618</v>
      </c>
      <c r="AI1246">
        <v>9.7269999999999995E-3</v>
      </c>
      <c r="AK1246" s="2">
        <v>41618</v>
      </c>
      <c r="AL1246">
        <v>196.37280000000001</v>
      </c>
      <c r="AN1246" s="2">
        <v>41618</v>
      </c>
      <c r="AO1246">
        <v>1815.87</v>
      </c>
    </row>
    <row r="1247" spans="1:41" x14ac:dyDescent="0.25">
      <c r="A1247" s="1">
        <v>41617</v>
      </c>
      <c r="B1247">
        <v>926</v>
      </c>
      <c r="D1247" s="1">
        <v>41617</v>
      </c>
      <c r="E1247">
        <v>283.73</v>
      </c>
      <c r="G1247" s="1">
        <v>41617</v>
      </c>
      <c r="H1247">
        <v>1808.37</v>
      </c>
      <c r="J1247" s="1">
        <v>41617</v>
      </c>
      <c r="K1247">
        <v>2988.67</v>
      </c>
      <c r="M1247" s="1">
        <v>41617</v>
      </c>
      <c r="N1247">
        <v>1234.32</v>
      </c>
      <c r="P1247" s="1">
        <v>41617</v>
      </c>
      <c r="Q1247">
        <v>15.1989</v>
      </c>
      <c r="S1247" s="1">
        <v>41617</v>
      </c>
      <c r="T1247">
        <v>40.58</v>
      </c>
      <c r="V1247" s="1">
        <v>41617</v>
      </c>
      <c r="W1247">
        <v>195.93</v>
      </c>
      <c r="Y1247" s="2">
        <v>41617</v>
      </c>
      <c r="Z1247">
        <v>1.3723000000000001</v>
      </c>
      <c r="AB1247" s="2">
        <v>41617</v>
      </c>
      <c r="AC1247">
        <v>1.6406000000000001</v>
      </c>
      <c r="AE1247" s="2">
        <v>41617</v>
      </c>
      <c r="AF1247">
        <v>1.1216999999999999</v>
      </c>
      <c r="AH1247" s="2">
        <v>41617</v>
      </c>
      <c r="AI1247">
        <v>9.6839999999999999E-3</v>
      </c>
      <c r="AK1247" s="2">
        <v>41617</v>
      </c>
      <c r="AL1247">
        <v>196.11279999999999</v>
      </c>
      <c r="AN1247" s="2">
        <v>41617</v>
      </c>
      <c r="AO1247">
        <v>1810.71</v>
      </c>
    </row>
    <row r="1248" spans="1:41" x14ac:dyDescent="0.25">
      <c r="A1248" s="1">
        <v>41614</v>
      </c>
      <c r="B1248">
        <v>552.16</v>
      </c>
      <c r="D1248" s="1">
        <v>41614</v>
      </c>
      <c r="E1248">
        <v>281.22000000000003</v>
      </c>
      <c r="G1248" s="1">
        <v>41614</v>
      </c>
      <c r="H1248">
        <v>1805.09</v>
      </c>
      <c r="J1248" s="1">
        <v>41614</v>
      </c>
      <c r="K1248">
        <v>2979.94</v>
      </c>
      <c r="M1248" s="1">
        <v>41614</v>
      </c>
      <c r="N1248">
        <v>1231.25</v>
      </c>
      <c r="P1248" s="1">
        <v>41614</v>
      </c>
      <c r="Q1248">
        <v>15.2476</v>
      </c>
      <c r="S1248" s="1">
        <v>41614</v>
      </c>
      <c r="T1248">
        <v>40.32</v>
      </c>
      <c r="V1248" s="1">
        <v>41614</v>
      </c>
      <c r="W1248">
        <v>194.88</v>
      </c>
      <c r="Y1248" s="2">
        <v>41614</v>
      </c>
      <c r="Z1248">
        <v>1.3695999999999999</v>
      </c>
      <c r="AB1248" s="2">
        <v>41614</v>
      </c>
      <c r="AC1248">
        <v>1.6341000000000001</v>
      </c>
      <c r="AE1248" s="2">
        <v>41614</v>
      </c>
      <c r="AF1248">
        <v>1.1197999999999999</v>
      </c>
      <c r="AH1248" s="2">
        <v>41614</v>
      </c>
      <c r="AI1248">
        <v>9.7219999999999997E-3</v>
      </c>
      <c r="AK1248" s="2">
        <v>41614</v>
      </c>
      <c r="AL1248">
        <v>196.0256</v>
      </c>
      <c r="AN1248" s="2">
        <v>41614</v>
      </c>
      <c r="AO1248">
        <v>1808.18</v>
      </c>
    </row>
    <row r="1249" spans="1:41" x14ac:dyDescent="0.25">
      <c r="A1249" s="1">
        <v>41613</v>
      </c>
      <c r="B1249">
        <v>990</v>
      </c>
      <c r="D1249" s="1">
        <v>41613</v>
      </c>
      <c r="E1249">
        <v>279.70999999999998</v>
      </c>
      <c r="G1249" s="1">
        <v>41613</v>
      </c>
      <c r="H1249">
        <v>1785.03</v>
      </c>
      <c r="J1249" s="1">
        <v>41613</v>
      </c>
      <c r="K1249">
        <v>2953.17</v>
      </c>
      <c r="M1249" s="1">
        <v>41613</v>
      </c>
      <c r="N1249">
        <v>1233.68</v>
      </c>
      <c r="P1249" s="1">
        <v>41613</v>
      </c>
      <c r="Q1249">
        <v>16.298500000000001</v>
      </c>
      <c r="S1249" s="1">
        <v>41613</v>
      </c>
      <c r="T1249">
        <v>40.340000000000003</v>
      </c>
      <c r="V1249" s="1">
        <v>41613</v>
      </c>
      <c r="W1249">
        <v>193.34</v>
      </c>
      <c r="Y1249" s="2">
        <v>41613</v>
      </c>
      <c r="Z1249">
        <v>1.3665</v>
      </c>
      <c r="AB1249" s="2">
        <v>41613</v>
      </c>
      <c r="AC1249">
        <v>1.633</v>
      </c>
      <c r="AE1249" s="2">
        <v>41613</v>
      </c>
      <c r="AF1249">
        <v>1.1147</v>
      </c>
      <c r="AH1249" s="2">
        <v>41613</v>
      </c>
      <c r="AI1249">
        <v>9.8279999999999999E-3</v>
      </c>
      <c r="AK1249" s="2">
        <v>41613</v>
      </c>
      <c r="AL1249">
        <v>195.81200000000001</v>
      </c>
      <c r="AN1249" s="2">
        <v>41613</v>
      </c>
      <c r="AO1249">
        <v>1807.91</v>
      </c>
    </row>
    <row r="1250" spans="1:41" x14ac:dyDescent="0.25">
      <c r="A1250" s="1">
        <v>41612</v>
      </c>
      <c r="B1250">
        <v>1130</v>
      </c>
      <c r="D1250" s="1">
        <v>41612</v>
      </c>
      <c r="E1250">
        <v>278</v>
      </c>
      <c r="G1250" s="1">
        <v>41612</v>
      </c>
      <c r="H1250">
        <v>1792.81</v>
      </c>
      <c r="J1250" s="1">
        <v>41612</v>
      </c>
      <c r="K1250">
        <v>2991.76</v>
      </c>
      <c r="M1250" s="1">
        <v>41612</v>
      </c>
      <c r="N1250">
        <v>1248.05</v>
      </c>
      <c r="P1250" s="1">
        <v>41612</v>
      </c>
      <c r="Q1250">
        <v>16.697400000000002</v>
      </c>
      <c r="S1250" s="1">
        <v>41612</v>
      </c>
      <c r="T1250">
        <v>40.68</v>
      </c>
      <c r="V1250" s="1">
        <v>41612</v>
      </c>
      <c r="W1250">
        <v>194.07</v>
      </c>
      <c r="Y1250" s="2">
        <v>41612</v>
      </c>
      <c r="Z1250">
        <v>1.3593999999999999</v>
      </c>
      <c r="AB1250" s="2">
        <v>41612</v>
      </c>
      <c r="AC1250">
        <v>1.6389</v>
      </c>
      <c r="AE1250" s="2">
        <v>41612</v>
      </c>
      <c r="AF1250">
        <v>1.1083000000000001</v>
      </c>
      <c r="AH1250" s="2">
        <v>41612</v>
      </c>
      <c r="AI1250">
        <v>9.7970000000000002E-3</v>
      </c>
      <c r="AK1250" s="2">
        <v>41612</v>
      </c>
      <c r="AL1250">
        <v>196.5538</v>
      </c>
      <c r="AN1250" s="2">
        <v>41612</v>
      </c>
      <c r="AO1250">
        <v>1808.88</v>
      </c>
    </row>
    <row r="1251" spans="1:41" x14ac:dyDescent="0.25">
      <c r="A1251" s="1">
        <v>41611</v>
      </c>
      <c r="B1251">
        <v>1056.5</v>
      </c>
      <c r="D1251" s="1">
        <v>41611</v>
      </c>
      <c r="E1251">
        <v>280.20999999999998</v>
      </c>
      <c r="G1251" s="1">
        <v>41611</v>
      </c>
      <c r="H1251">
        <v>1795.15</v>
      </c>
      <c r="J1251" s="1">
        <v>41611</v>
      </c>
      <c r="K1251">
        <v>3013.88</v>
      </c>
      <c r="M1251" s="1">
        <v>41611</v>
      </c>
      <c r="N1251">
        <v>1222.0899999999999</v>
      </c>
      <c r="P1251" s="1">
        <v>41611</v>
      </c>
      <c r="Q1251">
        <v>16.2498</v>
      </c>
      <c r="S1251" s="1">
        <v>41611</v>
      </c>
      <c r="T1251">
        <v>40.590000000000003</v>
      </c>
      <c r="V1251" s="1">
        <v>41611</v>
      </c>
      <c r="W1251">
        <v>190.67</v>
      </c>
      <c r="Y1251" s="2">
        <v>41611</v>
      </c>
      <c r="Z1251">
        <v>1.3599999999999999</v>
      </c>
      <c r="AB1251" s="2">
        <v>41611</v>
      </c>
      <c r="AC1251">
        <v>1.6408</v>
      </c>
      <c r="AE1251" s="2">
        <v>41611</v>
      </c>
      <c r="AF1251">
        <v>1.1067</v>
      </c>
      <c r="AH1251" s="2">
        <v>41611</v>
      </c>
      <c r="AI1251">
        <v>9.7680000000000006E-3</v>
      </c>
      <c r="AK1251" s="2">
        <v>41611</v>
      </c>
      <c r="AL1251">
        <v>197.2842</v>
      </c>
      <c r="AN1251" s="2">
        <v>41611</v>
      </c>
      <c r="AO1251">
        <v>1814.21</v>
      </c>
    </row>
    <row r="1252" spans="1:41" x14ac:dyDescent="0.25">
      <c r="A1252" s="1">
        <v>41610</v>
      </c>
      <c r="B1252">
        <v>1023.99</v>
      </c>
      <c r="D1252" s="1">
        <v>41610</v>
      </c>
      <c r="E1252">
        <v>283.04000000000002</v>
      </c>
      <c r="G1252" s="1">
        <v>41610</v>
      </c>
      <c r="H1252">
        <v>1800.9</v>
      </c>
      <c r="J1252" s="1">
        <v>41610</v>
      </c>
      <c r="K1252">
        <v>3077.23</v>
      </c>
      <c r="M1252" s="1">
        <v>41610</v>
      </c>
      <c r="N1252">
        <v>1225.72</v>
      </c>
      <c r="P1252" s="1">
        <v>41610</v>
      </c>
      <c r="Q1252">
        <v>16.444400000000002</v>
      </c>
      <c r="S1252" s="1">
        <v>41610</v>
      </c>
      <c r="T1252">
        <v>40.24</v>
      </c>
      <c r="V1252" s="1">
        <v>41610</v>
      </c>
      <c r="W1252">
        <v>191.13</v>
      </c>
      <c r="Y1252" s="2">
        <v>41610</v>
      </c>
      <c r="Z1252">
        <v>1.3551</v>
      </c>
      <c r="AB1252" s="2">
        <v>41610</v>
      </c>
      <c r="AC1252">
        <v>1.6356999999999999</v>
      </c>
      <c r="AE1252" s="2">
        <v>41610</v>
      </c>
      <c r="AF1252">
        <v>1.1014999999999999</v>
      </c>
      <c r="AH1252" s="2">
        <v>41610</v>
      </c>
      <c r="AI1252">
        <v>9.7029999999999998E-3</v>
      </c>
      <c r="AK1252" s="2">
        <v>41610</v>
      </c>
      <c r="AL1252">
        <v>197.05090000000001</v>
      </c>
      <c r="AN1252" s="2">
        <v>41610</v>
      </c>
      <c r="AO1252">
        <v>1812.75</v>
      </c>
    </row>
    <row r="1253" spans="1:41" x14ac:dyDescent="0.25">
      <c r="A1253" s="1">
        <v>41607</v>
      </c>
      <c r="B1253">
        <v>1137</v>
      </c>
      <c r="D1253" s="1">
        <v>41607</v>
      </c>
      <c r="E1253">
        <v>284.60000000000002</v>
      </c>
      <c r="G1253" s="1">
        <v>41607</v>
      </c>
      <c r="H1253">
        <v>1805.81</v>
      </c>
      <c r="J1253" s="1">
        <v>41607</v>
      </c>
      <c r="K1253">
        <v>3086.64</v>
      </c>
      <c r="M1253" s="1">
        <v>41607</v>
      </c>
      <c r="N1253">
        <v>1251.28</v>
      </c>
      <c r="P1253" s="1">
        <v>41607</v>
      </c>
      <c r="Q1253">
        <v>16.7363</v>
      </c>
      <c r="S1253" s="1">
        <v>41607</v>
      </c>
      <c r="T1253">
        <v>40.520000000000003</v>
      </c>
      <c r="V1253" s="1">
        <v>41607</v>
      </c>
      <c r="W1253">
        <v>192.87</v>
      </c>
      <c r="Y1253" s="2">
        <v>41607</v>
      </c>
      <c r="Z1253">
        <v>1.3586</v>
      </c>
      <c r="AB1253" s="2">
        <v>41607</v>
      </c>
      <c r="AC1253">
        <v>1.6362000000000001</v>
      </c>
      <c r="AE1253" s="2">
        <v>41607</v>
      </c>
      <c r="AF1253">
        <v>1.1034999999999999</v>
      </c>
      <c r="AH1253" s="2">
        <v>41607</v>
      </c>
      <c r="AI1253">
        <v>9.7630000000000008E-3</v>
      </c>
      <c r="AK1253" s="2">
        <v>41607</v>
      </c>
      <c r="AL1253">
        <v>197.3134</v>
      </c>
      <c r="AN1253" s="2">
        <v>41607</v>
      </c>
      <c r="AO1253">
        <v>1817.33</v>
      </c>
    </row>
    <row r="1254" spans="1:41" x14ac:dyDescent="0.25">
      <c r="A1254" s="1">
        <v>41606</v>
      </c>
      <c r="B1254">
        <v>1055.58</v>
      </c>
      <c r="D1254" s="1">
        <v>41606</v>
      </c>
      <c r="E1254">
        <v>282.44</v>
      </c>
      <c r="G1254" s="1">
        <v>41606</v>
      </c>
      <c r="H1254">
        <v>1807.23</v>
      </c>
      <c r="J1254" s="1">
        <v>41606</v>
      </c>
      <c r="K1254">
        <v>3092.42</v>
      </c>
      <c r="M1254" s="1">
        <v>41606</v>
      </c>
      <c r="N1254">
        <v>1244.07</v>
      </c>
      <c r="P1254" s="1">
        <v>41606</v>
      </c>
      <c r="Q1254">
        <v>18.41</v>
      </c>
      <c r="S1254" s="1">
        <v>41606</v>
      </c>
      <c r="T1254">
        <v>40.33</v>
      </c>
      <c r="V1254" s="1">
        <v>41606</v>
      </c>
      <c r="W1254">
        <v>192.07</v>
      </c>
      <c r="Y1254" s="2">
        <v>41606</v>
      </c>
      <c r="Z1254">
        <v>1.3595999999999999</v>
      </c>
      <c r="AB1254" s="2">
        <v>41606</v>
      </c>
      <c r="AC1254">
        <v>1.6332</v>
      </c>
      <c r="AE1254" s="2">
        <v>41606</v>
      </c>
      <c r="AF1254">
        <v>1.1034999999999999</v>
      </c>
      <c r="AH1254" s="2">
        <v>41606</v>
      </c>
      <c r="AI1254">
        <v>9.776E-3</v>
      </c>
      <c r="AK1254" s="2">
        <v>41606</v>
      </c>
      <c r="AL1254">
        <v>197.21270000000001</v>
      </c>
      <c r="AN1254" s="2">
        <v>41606</v>
      </c>
      <c r="AO1254">
        <v>1817.19</v>
      </c>
    </row>
    <row r="1255" spans="1:41" x14ac:dyDescent="0.25">
      <c r="A1255" s="1">
        <v>41605</v>
      </c>
      <c r="B1255">
        <v>983.43</v>
      </c>
      <c r="D1255" s="1">
        <v>41605</v>
      </c>
      <c r="E1255">
        <v>282.52999999999997</v>
      </c>
      <c r="G1255" s="1">
        <v>41605</v>
      </c>
      <c r="H1255">
        <v>1807.23</v>
      </c>
      <c r="J1255" s="1">
        <v>41605</v>
      </c>
      <c r="K1255">
        <v>3082.65</v>
      </c>
      <c r="M1255" s="1">
        <v>41605</v>
      </c>
      <c r="N1255">
        <v>1240.71</v>
      </c>
      <c r="P1255" s="1">
        <v>41605</v>
      </c>
      <c r="Q1255">
        <v>18.41</v>
      </c>
      <c r="S1255" s="1">
        <v>41605</v>
      </c>
      <c r="T1255">
        <v>40.33</v>
      </c>
      <c r="V1255" s="1">
        <v>41605</v>
      </c>
      <c r="W1255">
        <v>192.07</v>
      </c>
      <c r="Y1255" s="2">
        <v>41605</v>
      </c>
      <c r="Z1255">
        <v>1.357</v>
      </c>
      <c r="AB1255" s="2">
        <v>41605</v>
      </c>
      <c r="AC1255">
        <v>1.6272</v>
      </c>
      <c r="AE1255" s="2">
        <v>41605</v>
      </c>
      <c r="AF1255">
        <v>1.1012</v>
      </c>
      <c r="AH1255" s="2">
        <v>41605</v>
      </c>
      <c r="AI1255">
        <v>9.7940000000000006E-3</v>
      </c>
      <c r="AK1255" s="2">
        <v>41605</v>
      </c>
      <c r="AL1255">
        <v>197.11940000000001</v>
      </c>
      <c r="AN1255" s="2">
        <v>41605</v>
      </c>
      <c r="AO1255">
        <v>1817.19</v>
      </c>
    </row>
    <row r="1256" spans="1:41" x14ac:dyDescent="0.25">
      <c r="A1256" s="1">
        <v>41604</v>
      </c>
      <c r="B1256">
        <v>926.3</v>
      </c>
      <c r="D1256" s="1">
        <v>41604</v>
      </c>
      <c r="E1256">
        <v>281.77</v>
      </c>
      <c r="G1256" s="1">
        <v>41604</v>
      </c>
      <c r="H1256">
        <v>1802.75</v>
      </c>
      <c r="J1256" s="1">
        <v>41604</v>
      </c>
      <c r="K1256">
        <v>3062.62</v>
      </c>
      <c r="M1256" s="1">
        <v>41604</v>
      </c>
      <c r="N1256">
        <v>1242.6400000000001</v>
      </c>
      <c r="P1256" s="1">
        <v>41604</v>
      </c>
      <c r="Q1256">
        <v>18.954899999999999</v>
      </c>
      <c r="S1256" s="1">
        <v>41604</v>
      </c>
      <c r="T1256">
        <v>40.17</v>
      </c>
      <c r="V1256" s="1">
        <v>41604</v>
      </c>
      <c r="W1256">
        <v>193.69</v>
      </c>
      <c r="Y1256" s="2">
        <v>41604</v>
      </c>
      <c r="Z1256">
        <v>1.3557000000000001</v>
      </c>
      <c r="AB1256" s="2">
        <v>41604</v>
      </c>
      <c r="AC1256">
        <v>1.619</v>
      </c>
      <c r="AE1256" s="2">
        <v>41604</v>
      </c>
      <c r="AF1256">
        <v>1.1015999999999999</v>
      </c>
      <c r="AH1256" s="2">
        <v>41604</v>
      </c>
      <c r="AI1256">
        <v>9.8740000000000008E-3</v>
      </c>
      <c r="AK1256" s="2">
        <v>41604</v>
      </c>
      <c r="AL1256">
        <v>197.1052</v>
      </c>
      <c r="AN1256" s="2">
        <v>41604</v>
      </c>
      <c r="AO1256">
        <v>1819.94</v>
      </c>
    </row>
    <row r="1257" spans="1:41" x14ac:dyDescent="0.25">
      <c r="A1257" s="1">
        <v>41603</v>
      </c>
      <c r="B1257">
        <v>834</v>
      </c>
      <c r="D1257" s="1">
        <v>41603</v>
      </c>
      <c r="E1257">
        <v>284.14</v>
      </c>
      <c r="G1257" s="1">
        <v>41603</v>
      </c>
      <c r="H1257">
        <v>1802.48</v>
      </c>
      <c r="J1257" s="1">
        <v>41603</v>
      </c>
      <c r="K1257">
        <v>3072.75</v>
      </c>
      <c r="M1257" s="1">
        <v>41603</v>
      </c>
      <c r="N1257">
        <v>1241.5899999999999</v>
      </c>
      <c r="P1257" s="1">
        <v>41603</v>
      </c>
      <c r="Q1257">
        <v>18.653199999999998</v>
      </c>
      <c r="S1257" s="1">
        <v>41603</v>
      </c>
      <c r="T1257">
        <v>40.450000000000003</v>
      </c>
      <c r="V1257" s="1">
        <v>41603</v>
      </c>
      <c r="W1257">
        <v>194.44</v>
      </c>
      <c r="Y1257" s="2">
        <v>41603</v>
      </c>
      <c r="Z1257">
        <v>1.3513999999999999</v>
      </c>
      <c r="AB1257" s="2">
        <v>41603</v>
      </c>
      <c r="AC1257">
        <v>1.6148</v>
      </c>
      <c r="AE1257" s="2">
        <v>41603</v>
      </c>
      <c r="AF1257">
        <v>1.0963000000000001</v>
      </c>
      <c r="AH1257" s="2">
        <v>41603</v>
      </c>
      <c r="AI1257">
        <v>9.835E-3</v>
      </c>
      <c r="AK1257" s="2">
        <v>41603</v>
      </c>
      <c r="AL1257">
        <v>196.9349</v>
      </c>
      <c r="AN1257" s="2">
        <v>41603</v>
      </c>
      <c r="AO1257">
        <v>1816.9</v>
      </c>
    </row>
    <row r="1258" spans="1:41" x14ac:dyDescent="0.25">
      <c r="A1258" s="1">
        <v>41600</v>
      </c>
      <c r="B1258">
        <v>843.95</v>
      </c>
      <c r="D1258" s="1">
        <v>41600</v>
      </c>
      <c r="E1258">
        <v>284.38</v>
      </c>
      <c r="G1258" s="1">
        <v>41600</v>
      </c>
      <c r="H1258">
        <v>1804.76</v>
      </c>
      <c r="J1258" s="1">
        <v>41600</v>
      </c>
      <c r="K1258">
        <v>3055.98</v>
      </c>
      <c r="M1258" s="1">
        <v>41600</v>
      </c>
      <c r="N1258">
        <v>1243.8599999999999</v>
      </c>
      <c r="P1258" s="1">
        <v>41600</v>
      </c>
      <c r="Q1258">
        <v>19.013200000000001</v>
      </c>
      <c r="S1258" s="1">
        <v>41600</v>
      </c>
      <c r="T1258">
        <v>40.26</v>
      </c>
      <c r="V1258" s="1">
        <v>41600</v>
      </c>
      <c r="W1258">
        <v>194.93</v>
      </c>
      <c r="Y1258" s="2">
        <v>41600</v>
      </c>
      <c r="Z1258">
        <v>1.3538999999999999</v>
      </c>
      <c r="AB1258" s="2">
        <v>41600</v>
      </c>
      <c r="AC1258">
        <v>1.6207</v>
      </c>
      <c r="AE1258" s="2">
        <v>41600</v>
      </c>
      <c r="AF1258">
        <v>1.1012999999999999</v>
      </c>
      <c r="AH1258" s="2">
        <v>41600</v>
      </c>
      <c r="AI1258">
        <v>9.8720000000000006E-3</v>
      </c>
      <c r="AK1258" s="2">
        <v>41600</v>
      </c>
      <c r="AL1258">
        <v>196.726</v>
      </c>
      <c r="AN1258" s="2">
        <v>41600</v>
      </c>
      <c r="AO1258">
        <v>1816.13</v>
      </c>
    </row>
    <row r="1259" spans="1:41" x14ac:dyDescent="0.25">
      <c r="A1259" s="1">
        <v>41599</v>
      </c>
      <c r="B1259">
        <v>714.96</v>
      </c>
      <c r="D1259" s="1">
        <v>41599</v>
      </c>
      <c r="E1259">
        <v>282.45999999999998</v>
      </c>
      <c r="G1259" s="1">
        <v>41599</v>
      </c>
      <c r="H1259">
        <v>1795.85</v>
      </c>
      <c r="J1259" s="1">
        <v>41599</v>
      </c>
      <c r="K1259">
        <v>3044.34</v>
      </c>
      <c r="M1259" s="1">
        <v>41599</v>
      </c>
      <c r="N1259">
        <v>1244.9100000000001</v>
      </c>
      <c r="P1259" s="1">
        <v>41599</v>
      </c>
      <c r="Q1259">
        <v>18.9938</v>
      </c>
      <c r="S1259" s="1">
        <v>41599</v>
      </c>
      <c r="T1259">
        <v>39.97</v>
      </c>
      <c r="V1259" s="1">
        <v>41599</v>
      </c>
      <c r="W1259">
        <v>193.58</v>
      </c>
      <c r="Y1259" s="2">
        <v>41599</v>
      </c>
      <c r="Z1259">
        <v>1.3458999999999999</v>
      </c>
      <c r="AB1259" s="2">
        <v>41599</v>
      </c>
      <c r="AC1259">
        <v>1.6160000000000001</v>
      </c>
      <c r="AE1259" s="2">
        <v>41599</v>
      </c>
      <c r="AF1259">
        <v>1.0925</v>
      </c>
      <c r="AH1259" s="2">
        <v>41599</v>
      </c>
      <c r="AI1259">
        <v>9.8980000000000005E-3</v>
      </c>
      <c r="AK1259" s="2">
        <v>41599</v>
      </c>
      <c r="AL1259">
        <v>196.66839999999999</v>
      </c>
      <c r="AN1259" s="2">
        <v>41599</v>
      </c>
      <c r="AO1259">
        <v>1814.16</v>
      </c>
    </row>
    <row r="1260" spans="1:41" x14ac:dyDescent="0.25">
      <c r="A1260" s="1">
        <v>41598</v>
      </c>
      <c r="B1260">
        <v>626.77</v>
      </c>
      <c r="D1260" s="1">
        <v>41598</v>
      </c>
      <c r="E1260">
        <v>286.62</v>
      </c>
      <c r="G1260" s="1">
        <v>41598</v>
      </c>
      <c r="H1260">
        <v>1781.37</v>
      </c>
      <c r="J1260" s="1">
        <v>41598</v>
      </c>
      <c r="K1260">
        <v>3047.32</v>
      </c>
      <c r="M1260" s="1">
        <v>41598</v>
      </c>
      <c r="N1260">
        <v>1260.8599999999999</v>
      </c>
      <c r="P1260" s="1">
        <v>41598</v>
      </c>
      <c r="Q1260">
        <v>17.767800000000001</v>
      </c>
      <c r="S1260" s="1">
        <v>41598</v>
      </c>
      <c r="T1260">
        <v>39.71</v>
      </c>
      <c r="V1260" s="1">
        <v>41598</v>
      </c>
      <c r="W1260">
        <v>193.31</v>
      </c>
      <c r="Y1260" s="2">
        <v>41598</v>
      </c>
      <c r="Z1260">
        <v>1.3439000000000001</v>
      </c>
      <c r="AB1260" s="2">
        <v>41598</v>
      </c>
      <c r="AC1260">
        <v>1.6131</v>
      </c>
      <c r="AE1260" s="2">
        <v>41598</v>
      </c>
      <c r="AF1260">
        <v>1.0906</v>
      </c>
      <c r="AH1260" s="2">
        <v>41598</v>
      </c>
      <c r="AI1260">
        <v>9.9900000000000006E-3</v>
      </c>
      <c r="AK1260" s="2">
        <v>41598</v>
      </c>
      <c r="AL1260">
        <v>197.05709999999999</v>
      </c>
      <c r="AN1260" s="2">
        <v>41598</v>
      </c>
      <c r="AO1260">
        <v>1813.2</v>
      </c>
    </row>
    <row r="1261" spans="1:41" x14ac:dyDescent="0.25">
      <c r="A1261" s="1">
        <v>41597</v>
      </c>
      <c r="B1261">
        <v>516.91999999999996</v>
      </c>
      <c r="D1261" s="1">
        <v>41597</v>
      </c>
      <c r="E1261">
        <v>287.39</v>
      </c>
      <c r="G1261" s="1">
        <v>41597</v>
      </c>
      <c r="H1261">
        <v>1787.87</v>
      </c>
      <c r="J1261" s="1">
        <v>41597</v>
      </c>
      <c r="K1261">
        <v>3049.17</v>
      </c>
      <c r="M1261" s="1">
        <v>41597</v>
      </c>
      <c r="N1261">
        <v>1274.28</v>
      </c>
      <c r="P1261" s="1">
        <v>41597</v>
      </c>
      <c r="Q1261">
        <v>17.145</v>
      </c>
      <c r="S1261" s="1">
        <v>41597</v>
      </c>
      <c r="T1261">
        <v>39.85</v>
      </c>
      <c r="V1261" s="1">
        <v>41597</v>
      </c>
      <c r="W1261">
        <v>193.49</v>
      </c>
      <c r="Y1261" s="2">
        <v>41597</v>
      </c>
      <c r="Z1261">
        <v>1.3536000000000001</v>
      </c>
      <c r="AB1261" s="2">
        <v>41597</v>
      </c>
      <c r="AC1261">
        <v>1.6122000000000001</v>
      </c>
      <c r="AE1261" s="2">
        <v>41597</v>
      </c>
      <c r="AF1261">
        <v>1.0976999999999999</v>
      </c>
      <c r="AH1261" s="2">
        <v>41597</v>
      </c>
      <c r="AI1261">
        <v>9.9889999999999996E-3</v>
      </c>
      <c r="AK1261" s="2">
        <v>41597</v>
      </c>
      <c r="AL1261">
        <v>196.71789999999999</v>
      </c>
      <c r="AN1261" s="2">
        <v>41597</v>
      </c>
      <c r="AO1261">
        <v>1817.99</v>
      </c>
    </row>
    <row r="1262" spans="1:41" x14ac:dyDescent="0.25">
      <c r="A1262" s="1">
        <v>41596</v>
      </c>
      <c r="B1262">
        <v>691.61</v>
      </c>
      <c r="D1262" s="1">
        <v>41596</v>
      </c>
      <c r="E1262">
        <v>288.64</v>
      </c>
      <c r="G1262" s="1">
        <v>41596</v>
      </c>
      <c r="H1262">
        <v>1791.53</v>
      </c>
      <c r="J1262" s="1">
        <v>41596</v>
      </c>
      <c r="K1262">
        <v>3081.3</v>
      </c>
      <c r="M1262" s="1">
        <v>41596</v>
      </c>
      <c r="N1262">
        <v>1272.8599999999999</v>
      </c>
      <c r="P1262" s="1">
        <v>41596</v>
      </c>
      <c r="Q1262">
        <v>17.0185</v>
      </c>
      <c r="S1262" s="1">
        <v>41596</v>
      </c>
      <c r="T1262">
        <v>39.630000000000003</v>
      </c>
      <c r="V1262" s="1">
        <v>41596</v>
      </c>
      <c r="W1262">
        <v>192.97</v>
      </c>
      <c r="Y1262" s="2">
        <v>41596</v>
      </c>
      <c r="Z1262">
        <v>1.3508</v>
      </c>
      <c r="AB1262" s="2">
        <v>41596</v>
      </c>
      <c r="AC1262">
        <v>1.6101999999999999</v>
      </c>
      <c r="AE1262" s="2">
        <v>41596</v>
      </c>
      <c r="AF1262">
        <v>1.0953999999999999</v>
      </c>
      <c r="AH1262" s="2">
        <v>41596</v>
      </c>
      <c r="AI1262">
        <v>9.9889999999999996E-3</v>
      </c>
      <c r="AK1262" s="2">
        <v>41596</v>
      </c>
      <c r="AL1262">
        <v>196.95249999999999</v>
      </c>
      <c r="AN1262" s="2">
        <v>41596</v>
      </c>
      <c r="AO1262">
        <v>1820.97</v>
      </c>
    </row>
    <row r="1263" spans="1:41" x14ac:dyDescent="0.25">
      <c r="A1263" s="1">
        <v>41593</v>
      </c>
      <c r="B1263">
        <v>430.62</v>
      </c>
      <c r="D1263" s="1">
        <v>41593</v>
      </c>
      <c r="E1263">
        <v>279.27</v>
      </c>
      <c r="G1263" s="1">
        <v>41593</v>
      </c>
      <c r="H1263">
        <v>1798.18</v>
      </c>
      <c r="J1263" s="1">
        <v>41593</v>
      </c>
      <c r="K1263">
        <v>3054.53</v>
      </c>
      <c r="M1263" s="1">
        <v>41593</v>
      </c>
      <c r="N1263">
        <v>1289.3399999999999</v>
      </c>
      <c r="P1263" s="1">
        <v>41593</v>
      </c>
      <c r="Q1263">
        <v>18.040199999999999</v>
      </c>
      <c r="S1263" s="1">
        <v>41593</v>
      </c>
      <c r="T1263">
        <v>39.92</v>
      </c>
      <c r="V1263" s="1">
        <v>41593</v>
      </c>
      <c r="W1263">
        <v>194.19</v>
      </c>
      <c r="Y1263" s="2">
        <v>41593</v>
      </c>
      <c r="Z1263">
        <v>1.3481000000000001</v>
      </c>
      <c r="AB1263" s="2">
        <v>41593</v>
      </c>
      <c r="AC1263">
        <v>1.6103000000000001</v>
      </c>
      <c r="AE1263" s="2">
        <v>41593</v>
      </c>
      <c r="AF1263">
        <v>1.0924</v>
      </c>
      <c r="AH1263" s="2">
        <v>41593</v>
      </c>
      <c r="AI1263">
        <v>9.9740000000000002E-3</v>
      </c>
      <c r="AK1263" s="2">
        <v>41593</v>
      </c>
      <c r="AL1263">
        <v>196.76419999999999</v>
      </c>
      <c r="AN1263" s="2">
        <v>41593</v>
      </c>
      <c r="AO1263">
        <v>1817.19</v>
      </c>
    </row>
    <row r="1264" spans="1:41" x14ac:dyDescent="0.25">
      <c r="A1264" s="1">
        <v>41592</v>
      </c>
      <c r="B1264">
        <v>409.23</v>
      </c>
      <c r="D1264" s="1">
        <v>41592</v>
      </c>
      <c r="E1264">
        <v>276.05</v>
      </c>
      <c r="G1264" s="1">
        <v>41592</v>
      </c>
      <c r="H1264">
        <v>1790.62</v>
      </c>
      <c r="J1264" s="1">
        <v>41592</v>
      </c>
      <c r="K1264">
        <v>3053.69</v>
      </c>
      <c r="M1264" s="1">
        <v>41592</v>
      </c>
      <c r="N1264">
        <v>1288.24</v>
      </c>
      <c r="P1264" s="1">
        <v>41592</v>
      </c>
      <c r="Q1264">
        <v>18.332100000000001</v>
      </c>
      <c r="S1264" s="1">
        <v>41592</v>
      </c>
      <c r="T1264">
        <v>40.409999999999997</v>
      </c>
      <c r="V1264" s="1">
        <v>41592</v>
      </c>
      <c r="W1264">
        <v>193.68</v>
      </c>
      <c r="Y1264" s="2">
        <v>41592</v>
      </c>
      <c r="Z1264">
        <v>1.3472</v>
      </c>
      <c r="AB1264" s="2">
        <v>41592</v>
      </c>
      <c r="AC1264">
        <v>1.6071</v>
      </c>
      <c r="AE1264" s="2">
        <v>41592</v>
      </c>
      <c r="AF1264">
        <v>1.093</v>
      </c>
      <c r="AH1264" s="2">
        <v>41592</v>
      </c>
      <c r="AI1264">
        <v>1.0008E-2</v>
      </c>
      <c r="AK1264" s="2">
        <v>41592</v>
      </c>
      <c r="AL1264">
        <v>196.76589999999999</v>
      </c>
      <c r="AN1264" s="2">
        <v>41592</v>
      </c>
      <c r="AO1264">
        <v>1816.37</v>
      </c>
    </row>
    <row r="1265" spans="1:41" x14ac:dyDescent="0.25">
      <c r="A1265" s="1">
        <v>41591</v>
      </c>
      <c r="B1265">
        <v>409.23</v>
      </c>
      <c r="D1265" s="1">
        <v>41591</v>
      </c>
      <c r="E1265">
        <v>271.87</v>
      </c>
      <c r="G1265" s="1">
        <v>41591</v>
      </c>
      <c r="H1265">
        <v>1782</v>
      </c>
      <c r="J1265" s="1">
        <v>41591</v>
      </c>
      <c r="K1265">
        <v>3021.17</v>
      </c>
      <c r="M1265" s="1">
        <v>41591</v>
      </c>
      <c r="N1265">
        <v>1272.24</v>
      </c>
      <c r="P1265" s="1">
        <v>41591</v>
      </c>
      <c r="Q1265">
        <v>18.001300000000001</v>
      </c>
      <c r="S1265" s="1">
        <v>41591</v>
      </c>
      <c r="T1265">
        <v>40.54</v>
      </c>
      <c r="V1265" s="1">
        <v>41591</v>
      </c>
      <c r="W1265">
        <v>193.71</v>
      </c>
      <c r="Y1265" s="2">
        <v>41591</v>
      </c>
      <c r="Z1265">
        <v>1.3453999999999999</v>
      </c>
      <c r="AB1265" s="2">
        <v>41591</v>
      </c>
      <c r="AC1265">
        <v>1.6025</v>
      </c>
      <c r="AE1265" s="2">
        <v>41591</v>
      </c>
      <c r="AF1265">
        <v>1.0921000000000001</v>
      </c>
      <c r="AH1265" s="2">
        <v>41591</v>
      </c>
      <c r="AI1265">
        <v>1.0064999999999999E-2</v>
      </c>
      <c r="AK1265" s="2">
        <v>41591</v>
      </c>
      <c r="AL1265">
        <v>196.3492</v>
      </c>
      <c r="AN1265" s="2">
        <v>41591</v>
      </c>
      <c r="AO1265">
        <v>1811.95</v>
      </c>
    </row>
    <row r="1266" spans="1:41" x14ac:dyDescent="0.25">
      <c r="A1266" s="1">
        <v>41590</v>
      </c>
      <c r="B1266">
        <v>369.84</v>
      </c>
      <c r="D1266" s="1">
        <v>41590</v>
      </c>
      <c r="E1266">
        <v>274.82</v>
      </c>
      <c r="G1266" s="1">
        <v>41590</v>
      </c>
      <c r="H1266">
        <v>1767.69</v>
      </c>
      <c r="J1266" s="1">
        <v>41590</v>
      </c>
      <c r="K1266">
        <v>3034.68</v>
      </c>
      <c r="M1266" s="1">
        <v>41590</v>
      </c>
      <c r="N1266">
        <v>1275.83</v>
      </c>
      <c r="P1266" s="1">
        <v>41590</v>
      </c>
      <c r="Q1266">
        <v>16.9407</v>
      </c>
      <c r="S1266" s="1">
        <v>41590</v>
      </c>
      <c r="T1266">
        <v>40.65</v>
      </c>
      <c r="V1266" s="1">
        <v>41590</v>
      </c>
      <c r="W1266">
        <v>195.74</v>
      </c>
      <c r="Y1266" s="2">
        <v>41590</v>
      </c>
      <c r="Z1266">
        <v>1.3442000000000001</v>
      </c>
      <c r="AB1266" s="2">
        <v>41590</v>
      </c>
      <c r="AC1266">
        <v>1.5914999999999999</v>
      </c>
      <c r="AE1266" s="2">
        <v>41590</v>
      </c>
      <c r="AF1266">
        <v>1.0904</v>
      </c>
      <c r="AH1266" s="2">
        <v>41590</v>
      </c>
      <c r="AI1266">
        <v>1.0047E-2</v>
      </c>
      <c r="AK1266" s="2">
        <v>41590</v>
      </c>
      <c r="AL1266">
        <v>195.8622</v>
      </c>
      <c r="AN1266" s="2">
        <v>41590</v>
      </c>
      <c r="AO1266">
        <v>1808.25</v>
      </c>
    </row>
    <row r="1267" spans="1:41" x14ac:dyDescent="0.25">
      <c r="A1267" s="1">
        <v>41589</v>
      </c>
      <c r="B1267">
        <v>350.02</v>
      </c>
      <c r="D1267" s="1">
        <v>41589</v>
      </c>
      <c r="E1267">
        <v>276.7</v>
      </c>
      <c r="G1267" s="1">
        <v>41589</v>
      </c>
      <c r="H1267">
        <v>1771.89</v>
      </c>
      <c r="J1267" s="1">
        <v>41589</v>
      </c>
      <c r="K1267">
        <v>3052.83</v>
      </c>
      <c r="M1267" s="1">
        <v>41589</v>
      </c>
      <c r="N1267">
        <v>1281.99</v>
      </c>
      <c r="P1267" s="1">
        <v>41589</v>
      </c>
      <c r="Q1267">
        <v>17.6996</v>
      </c>
      <c r="S1267" s="1">
        <v>41589</v>
      </c>
      <c r="T1267">
        <v>40.659999999999997</v>
      </c>
      <c r="V1267" s="1">
        <v>41589</v>
      </c>
      <c r="W1267">
        <v>197.12</v>
      </c>
      <c r="Y1267" s="2">
        <v>41589</v>
      </c>
      <c r="Z1267">
        <v>1.3403</v>
      </c>
      <c r="AB1267" s="2">
        <v>41589</v>
      </c>
      <c r="AC1267">
        <v>1.5977999999999999</v>
      </c>
      <c r="AE1267" s="2">
        <v>41589</v>
      </c>
      <c r="AF1267">
        <v>1.0869</v>
      </c>
      <c r="AH1267" s="2">
        <v>41589</v>
      </c>
      <c r="AI1267">
        <v>1.0076E-2</v>
      </c>
      <c r="AK1267" s="2">
        <v>41589</v>
      </c>
      <c r="AL1267">
        <v>196.2456</v>
      </c>
      <c r="AN1267" s="2">
        <v>41589</v>
      </c>
      <c r="AO1267">
        <v>1809.57</v>
      </c>
    </row>
    <row r="1268" spans="1:41" x14ac:dyDescent="0.25">
      <c r="A1268" s="1">
        <v>41586</v>
      </c>
      <c r="B1268">
        <v>325.64999999999998</v>
      </c>
      <c r="D1268" s="1">
        <v>41586</v>
      </c>
      <c r="E1268">
        <v>275.25</v>
      </c>
      <c r="G1268" s="1">
        <v>41586</v>
      </c>
      <c r="H1268">
        <v>1770.61</v>
      </c>
      <c r="J1268" s="1">
        <v>41586</v>
      </c>
      <c r="K1268">
        <v>3034.91</v>
      </c>
      <c r="M1268" s="1">
        <v>41586</v>
      </c>
      <c r="N1268">
        <v>1284.5899999999999</v>
      </c>
      <c r="P1268" s="1">
        <v>41586</v>
      </c>
      <c r="Q1268">
        <v>17.4467</v>
      </c>
      <c r="S1268" s="1">
        <v>41586</v>
      </c>
      <c r="T1268">
        <v>40.450000000000003</v>
      </c>
      <c r="V1268" s="1">
        <v>41586</v>
      </c>
      <c r="W1268">
        <v>197.7</v>
      </c>
      <c r="Y1268" s="2">
        <v>41586</v>
      </c>
      <c r="Z1268">
        <v>1.3367</v>
      </c>
      <c r="AB1268" s="2">
        <v>41586</v>
      </c>
      <c r="AC1268">
        <v>1.6002999999999998</v>
      </c>
      <c r="AE1268" s="2">
        <v>41586</v>
      </c>
      <c r="AF1268">
        <v>1.085</v>
      </c>
      <c r="AH1268" s="2">
        <v>41586</v>
      </c>
      <c r="AI1268">
        <v>1.0102999999999999E-2</v>
      </c>
      <c r="AK1268" s="2">
        <v>41586</v>
      </c>
      <c r="AL1268">
        <v>196.43899999999999</v>
      </c>
      <c r="AN1268" s="2">
        <v>41586</v>
      </c>
      <c r="AO1268">
        <v>1809.57</v>
      </c>
    </row>
    <row r="1269" spans="1:41" x14ac:dyDescent="0.25">
      <c r="A1269" s="1">
        <v>41585</v>
      </c>
      <c r="B1269">
        <v>313.08</v>
      </c>
      <c r="D1269" s="1">
        <v>41585</v>
      </c>
      <c r="E1269">
        <v>279.79000000000002</v>
      </c>
      <c r="G1269" s="1">
        <v>41585</v>
      </c>
      <c r="H1269">
        <v>1747.15</v>
      </c>
      <c r="J1269" s="1">
        <v>41585</v>
      </c>
      <c r="K1269">
        <v>3042.98</v>
      </c>
      <c r="M1269" s="1">
        <v>41585</v>
      </c>
      <c r="N1269">
        <v>1308.1199999999999</v>
      </c>
      <c r="P1269" s="1">
        <v>41585</v>
      </c>
      <c r="Q1269">
        <v>17.4953</v>
      </c>
      <c r="S1269" s="1">
        <v>41585</v>
      </c>
      <c r="T1269">
        <v>40.08</v>
      </c>
      <c r="V1269" s="1">
        <v>41585</v>
      </c>
      <c r="W1269">
        <v>197.71</v>
      </c>
      <c r="Y1269" s="2">
        <v>41585</v>
      </c>
      <c r="Z1269">
        <v>1.3405</v>
      </c>
      <c r="AB1269" s="2">
        <v>41585</v>
      </c>
      <c r="AC1269">
        <v>1.6078999999999999</v>
      </c>
      <c r="AE1269" s="2">
        <v>41585</v>
      </c>
      <c r="AF1269">
        <v>1.0903</v>
      </c>
      <c r="AH1269" s="2">
        <v>41585</v>
      </c>
      <c r="AI1269">
        <v>1.0152E-2</v>
      </c>
      <c r="AK1269" s="2">
        <v>41585</v>
      </c>
      <c r="AL1269">
        <v>197.13069999999999</v>
      </c>
      <c r="AN1269" s="2">
        <v>41585</v>
      </c>
      <c r="AO1269">
        <v>1819.85</v>
      </c>
    </row>
    <row r="1270" spans="1:41" x14ac:dyDescent="0.25">
      <c r="A1270" s="1">
        <v>41584</v>
      </c>
      <c r="B1270">
        <v>291.70999999999998</v>
      </c>
      <c r="D1270" s="1">
        <v>41584</v>
      </c>
      <c r="E1270">
        <v>282.08999999999997</v>
      </c>
      <c r="G1270" s="1">
        <v>41584</v>
      </c>
      <c r="H1270">
        <v>1770.49</v>
      </c>
      <c r="J1270" s="1">
        <v>41584</v>
      </c>
      <c r="K1270">
        <v>3056.4</v>
      </c>
      <c r="M1270" s="1">
        <v>41584</v>
      </c>
      <c r="N1270">
        <v>1317.43</v>
      </c>
      <c r="P1270" s="1">
        <v>41584</v>
      </c>
      <c r="Q1270">
        <v>18.478100000000001</v>
      </c>
      <c r="S1270" s="1">
        <v>41584</v>
      </c>
      <c r="T1270">
        <v>40.03</v>
      </c>
      <c r="V1270" s="1">
        <v>41584</v>
      </c>
      <c r="W1270">
        <v>197.63</v>
      </c>
      <c r="Y1270" s="2">
        <v>41584</v>
      </c>
      <c r="Z1270">
        <v>1.3526</v>
      </c>
      <c r="AB1270" s="2">
        <v>41584</v>
      </c>
      <c r="AC1270">
        <v>1.6088</v>
      </c>
      <c r="AE1270" s="2">
        <v>41584</v>
      </c>
      <c r="AF1270">
        <v>1.0975999999999999</v>
      </c>
      <c r="AH1270" s="2">
        <v>41584</v>
      </c>
      <c r="AI1270">
        <v>1.0137E-2</v>
      </c>
      <c r="AK1270" s="2">
        <v>41584</v>
      </c>
      <c r="AL1270">
        <v>196.17590000000001</v>
      </c>
      <c r="AN1270" s="2">
        <v>41584</v>
      </c>
      <c r="AO1270">
        <v>1817.45</v>
      </c>
    </row>
    <row r="1271" spans="1:41" x14ac:dyDescent="0.25">
      <c r="A1271" s="1">
        <v>41583</v>
      </c>
      <c r="B1271">
        <v>256.20999999999998</v>
      </c>
      <c r="D1271" s="1">
        <v>41583</v>
      </c>
      <c r="E1271">
        <v>283.14999999999998</v>
      </c>
      <c r="G1271" s="1">
        <v>41583</v>
      </c>
      <c r="H1271">
        <v>1762.97</v>
      </c>
      <c r="J1271" s="1">
        <v>41583</v>
      </c>
      <c r="K1271">
        <v>3035.92</v>
      </c>
      <c r="M1271" s="1">
        <v>41583</v>
      </c>
      <c r="N1271">
        <v>1309.8499999999999</v>
      </c>
      <c r="P1271" s="1">
        <v>41583</v>
      </c>
      <c r="Q1271">
        <v>18.663</v>
      </c>
      <c r="S1271" s="1">
        <v>41583</v>
      </c>
      <c r="T1271">
        <v>40.19</v>
      </c>
      <c r="V1271" s="1">
        <v>41583</v>
      </c>
      <c r="W1271">
        <v>198.46</v>
      </c>
      <c r="Y1271" s="2">
        <v>41583</v>
      </c>
      <c r="Z1271">
        <v>1.3469</v>
      </c>
      <c r="AB1271" s="2">
        <v>41583</v>
      </c>
      <c r="AC1271">
        <v>1.6034000000000002</v>
      </c>
      <c r="AE1271" s="2">
        <v>41583</v>
      </c>
      <c r="AF1271">
        <v>1.0952</v>
      </c>
      <c r="AH1271" s="2">
        <v>41583</v>
      </c>
      <c r="AI1271">
        <v>1.0144E-2</v>
      </c>
      <c r="AK1271" s="2">
        <v>41583</v>
      </c>
      <c r="AL1271">
        <v>196.2747</v>
      </c>
      <c r="AN1271" s="2">
        <v>41583</v>
      </c>
      <c r="AO1271">
        <v>1815.73</v>
      </c>
    </row>
    <row r="1272" spans="1:41" x14ac:dyDescent="0.25">
      <c r="A1272" s="1">
        <v>41582</v>
      </c>
      <c r="B1272">
        <v>236.56</v>
      </c>
      <c r="D1272" s="1">
        <v>41582</v>
      </c>
      <c r="E1272">
        <v>286.73</v>
      </c>
      <c r="G1272" s="1">
        <v>41582</v>
      </c>
      <c r="H1272">
        <v>1767.93</v>
      </c>
      <c r="J1272" s="1">
        <v>41582</v>
      </c>
      <c r="K1272">
        <v>3061.18</v>
      </c>
      <c r="M1272" s="1">
        <v>41582</v>
      </c>
      <c r="N1272">
        <v>1317.89</v>
      </c>
      <c r="P1272" s="1">
        <v>41582</v>
      </c>
      <c r="Q1272">
        <v>19.4803</v>
      </c>
      <c r="S1272" s="1">
        <v>41582</v>
      </c>
      <c r="T1272">
        <v>40.450000000000003</v>
      </c>
      <c r="V1272" s="1">
        <v>41582</v>
      </c>
      <c r="W1272">
        <v>198.48</v>
      </c>
      <c r="Y1272" s="2">
        <v>41582</v>
      </c>
      <c r="Z1272">
        <v>1.3511</v>
      </c>
      <c r="AB1272" s="2">
        <v>41582</v>
      </c>
      <c r="AC1272">
        <v>1.5951</v>
      </c>
      <c r="AE1272" s="2">
        <v>41582</v>
      </c>
      <c r="AF1272">
        <v>1.0981000000000001</v>
      </c>
      <c r="AH1272" s="2">
        <v>41582</v>
      </c>
      <c r="AI1272">
        <v>1.0137E-2</v>
      </c>
      <c r="AK1272" s="2">
        <v>41582</v>
      </c>
      <c r="AL1272">
        <v>196.6985</v>
      </c>
      <c r="AN1272" s="2">
        <v>41582</v>
      </c>
      <c r="AO1272">
        <v>1820.75</v>
      </c>
    </row>
    <row r="1273" spans="1:41" x14ac:dyDescent="0.25">
      <c r="A1273" s="1">
        <v>41579</v>
      </c>
      <c r="B1273">
        <v>208.18</v>
      </c>
      <c r="D1273" s="1">
        <v>41579</v>
      </c>
      <c r="E1273">
        <v>285.63</v>
      </c>
      <c r="G1273" s="1">
        <v>41579</v>
      </c>
      <c r="H1273">
        <v>1761.64</v>
      </c>
      <c r="J1273" s="1">
        <v>41579</v>
      </c>
      <c r="K1273">
        <v>3052.14</v>
      </c>
      <c r="M1273" s="1">
        <v>41579</v>
      </c>
      <c r="N1273">
        <v>1313.75</v>
      </c>
      <c r="P1273" s="1">
        <v>41579</v>
      </c>
      <c r="Q1273">
        <v>18.419699999999999</v>
      </c>
      <c r="S1273" s="1">
        <v>41579</v>
      </c>
      <c r="T1273">
        <v>40.549999999999997</v>
      </c>
      <c r="V1273" s="1">
        <v>41579</v>
      </c>
      <c r="W1273">
        <v>201.14</v>
      </c>
      <c r="Y1273" s="2">
        <v>41579</v>
      </c>
      <c r="Z1273">
        <v>1.3494999999999999</v>
      </c>
      <c r="AB1273" s="2">
        <v>41579</v>
      </c>
      <c r="AC1273">
        <v>1.5920999999999998</v>
      </c>
      <c r="AE1273" s="2">
        <v>41579</v>
      </c>
      <c r="AF1273">
        <v>1.0962000000000001</v>
      </c>
      <c r="AH1273" s="2">
        <v>41579</v>
      </c>
      <c r="AI1273">
        <v>1.0123E-2</v>
      </c>
      <c r="AK1273" s="2">
        <v>41579</v>
      </c>
      <c r="AL1273">
        <v>196.54140000000001</v>
      </c>
      <c r="AN1273" s="2">
        <v>41579</v>
      </c>
      <c r="AO1273">
        <v>1818.96</v>
      </c>
    </row>
    <row r="1274" spans="1:41" x14ac:dyDescent="0.25">
      <c r="A1274" s="1">
        <v>41578</v>
      </c>
      <c r="B1274">
        <v>206.34</v>
      </c>
      <c r="D1274" s="1">
        <v>41578</v>
      </c>
      <c r="E1274">
        <v>287.39</v>
      </c>
      <c r="G1274" s="1">
        <v>41578</v>
      </c>
      <c r="H1274">
        <v>1756.54</v>
      </c>
      <c r="J1274" s="1">
        <v>41578</v>
      </c>
      <c r="K1274">
        <v>3067.95</v>
      </c>
      <c r="M1274" s="1">
        <v>41578</v>
      </c>
      <c r="N1274">
        <v>1323.66</v>
      </c>
      <c r="P1274" s="1">
        <v>41578</v>
      </c>
      <c r="Q1274">
        <v>18.575399999999998</v>
      </c>
      <c r="S1274" s="1">
        <v>41578</v>
      </c>
      <c r="T1274">
        <v>40.729999999999997</v>
      </c>
      <c r="V1274" s="1">
        <v>41578</v>
      </c>
      <c r="W1274">
        <v>201.89</v>
      </c>
      <c r="Y1274" s="2">
        <v>41578</v>
      </c>
      <c r="Z1274">
        <v>1.3599000000000001</v>
      </c>
      <c r="AB1274" s="2">
        <v>41578</v>
      </c>
      <c r="AC1274">
        <v>1.6051</v>
      </c>
      <c r="AE1274" s="2">
        <v>41578</v>
      </c>
      <c r="AF1274">
        <v>1.1052</v>
      </c>
      <c r="AH1274" s="2">
        <v>41578</v>
      </c>
      <c r="AI1274">
        <v>1.0170999999999999E-2</v>
      </c>
      <c r="AK1274" s="2">
        <v>41578</v>
      </c>
      <c r="AL1274">
        <v>196.60769999999999</v>
      </c>
      <c r="AN1274" s="2">
        <v>41578</v>
      </c>
      <c r="AO1274">
        <v>1824.16</v>
      </c>
    </row>
    <row r="1275" spans="1:41" x14ac:dyDescent="0.25">
      <c r="A1275" s="1">
        <v>41577</v>
      </c>
      <c r="B1275">
        <v>202.47</v>
      </c>
      <c r="D1275" s="1">
        <v>41577</v>
      </c>
      <c r="E1275">
        <v>288.38</v>
      </c>
      <c r="G1275" s="1">
        <v>41577</v>
      </c>
      <c r="H1275">
        <v>1763.31</v>
      </c>
      <c r="J1275" s="1">
        <v>41577</v>
      </c>
      <c r="K1275">
        <v>3040.69</v>
      </c>
      <c r="M1275" s="1">
        <v>41577</v>
      </c>
      <c r="N1275">
        <v>1355</v>
      </c>
      <c r="P1275" s="1">
        <v>41577</v>
      </c>
      <c r="Q1275">
        <v>18.954899999999999</v>
      </c>
      <c r="S1275" s="1">
        <v>41577</v>
      </c>
      <c r="T1275">
        <v>41.07</v>
      </c>
      <c r="V1275" s="1">
        <v>41577</v>
      </c>
      <c r="W1275">
        <v>204.04</v>
      </c>
      <c r="Y1275" s="2">
        <v>41577</v>
      </c>
      <c r="Z1275">
        <v>1.377</v>
      </c>
      <c r="AB1275" s="2">
        <v>41577</v>
      </c>
      <c r="AC1275">
        <v>1.6067</v>
      </c>
      <c r="AE1275" s="2">
        <v>41577</v>
      </c>
      <c r="AF1275">
        <v>1.1168</v>
      </c>
      <c r="AH1275" s="2">
        <v>41577</v>
      </c>
      <c r="AI1275">
        <v>1.0194999999999999E-2</v>
      </c>
      <c r="AK1275" s="2">
        <v>41577</v>
      </c>
      <c r="AL1275">
        <v>196.07509999999999</v>
      </c>
      <c r="AN1275" s="2">
        <v>41577</v>
      </c>
      <c r="AO1275">
        <v>1824.77</v>
      </c>
    </row>
    <row r="1276" spans="1:41" x14ac:dyDescent="0.25">
      <c r="A1276" s="1">
        <v>41576</v>
      </c>
      <c r="B1276">
        <v>200.58</v>
      </c>
      <c r="D1276" s="1">
        <v>41576</v>
      </c>
      <c r="E1276">
        <v>285.49</v>
      </c>
      <c r="G1276" s="1">
        <v>41576</v>
      </c>
      <c r="H1276">
        <v>1771.95</v>
      </c>
      <c r="J1276" s="1">
        <v>41576</v>
      </c>
      <c r="K1276">
        <v>3050.64</v>
      </c>
      <c r="M1276" s="1">
        <v>41576</v>
      </c>
      <c r="N1276">
        <v>1346.09</v>
      </c>
      <c r="P1276" s="1">
        <v>41576</v>
      </c>
      <c r="Q1276">
        <v>19.431699999999999</v>
      </c>
      <c r="S1276" s="1">
        <v>41576</v>
      </c>
      <c r="T1276">
        <v>41.22</v>
      </c>
      <c r="V1276" s="1">
        <v>41576</v>
      </c>
      <c r="W1276">
        <v>202.37</v>
      </c>
      <c r="Y1276" s="2">
        <v>41576</v>
      </c>
      <c r="Z1276">
        <v>1.3745000000000001</v>
      </c>
      <c r="AB1276" s="2">
        <v>41576</v>
      </c>
      <c r="AC1276">
        <v>1.6027</v>
      </c>
      <c r="AE1276" s="2">
        <v>41576</v>
      </c>
      <c r="AF1276">
        <v>1.1121000000000001</v>
      </c>
      <c r="AH1276" s="2">
        <v>41576</v>
      </c>
      <c r="AI1276">
        <v>1.0185E-2</v>
      </c>
      <c r="AK1276" s="2">
        <v>41576</v>
      </c>
      <c r="AL1276">
        <v>195.7227</v>
      </c>
      <c r="AN1276" s="2">
        <v>41576</v>
      </c>
      <c r="AO1276">
        <v>1825.65</v>
      </c>
    </row>
    <row r="1277" spans="1:41" x14ac:dyDescent="0.25">
      <c r="A1277" s="1">
        <v>41575</v>
      </c>
      <c r="B1277">
        <v>198.58</v>
      </c>
      <c r="D1277" s="1">
        <v>41575</v>
      </c>
      <c r="E1277">
        <v>284.02</v>
      </c>
      <c r="G1277" s="1">
        <v>41575</v>
      </c>
      <c r="H1277">
        <v>1762.11</v>
      </c>
      <c r="J1277" s="1">
        <v>41575</v>
      </c>
      <c r="K1277">
        <v>3022.04</v>
      </c>
      <c r="M1277" s="1">
        <v>41575</v>
      </c>
      <c r="N1277">
        <v>1353.72</v>
      </c>
      <c r="P1277" s="1">
        <v>41575</v>
      </c>
      <c r="Q1277">
        <v>19.023</v>
      </c>
      <c r="S1277" s="1">
        <v>41575</v>
      </c>
      <c r="T1277">
        <v>41.14</v>
      </c>
      <c r="V1277" s="1">
        <v>41575</v>
      </c>
      <c r="W1277">
        <v>202.63</v>
      </c>
      <c r="Y1277" s="2">
        <v>41575</v>
      </c>
      <c r="Z1277">
        <v>1.3791</v>
      </c>
      <c r="AB1277" s="2">
        <v>41575</v>
      </c>
      <c r="AC1277">
        <v>1.6146</v>
      </c>
      <c r="AE1277" s="2">
        <v>41575</v>
      </c>
      <c r="AF1277">
        <v>1.117</v>
      </c>
      <c r="AH1277" s="2">
        <v>41575</v>
      </c>
      <c r="AI1277">
        <v>1.0236E-2</v>
      </c>
      <c r="AK1277" s="2">
        <v>41575</v>
      </c>
      <c r="AL1277">
        <v>195.6438</v>
      </c>
      <c r="AN1277" s="2">
        <v>41575</v>
      </c>
      <c r="AO1277">
        <v>1825.58</v>
      </c>
    </row>
    <row r="1278" spans="1:41" x14ac:dyDescent="0.25">
      <c r="A1278" s="1">
        <v>41572</v>
      </c>
      <c r="B1278">
        <v>183.34</v>
      </c>
      <c r="D1278" s="1">
        <v>41572</v>
      </c>
      <c r="E1278">
        <v>282.23</v>
      </c>
      <c r="G1278" s="1">
        <v>41572</v>
      </c>
      <c r="H1278">
        <v>1759.77</v>
      </c>
      <c r="J1278" s="1">
        <v>41572</v>
      </c>
      <c r="K1278">
        <v>3034.5</v>
      </c>
      <c r="M1278" s="1">
        <v>41572</v>
      </c>
      <c r="N1278">
        <v>1350.23</v>
      </c>
      <c r="P1278" s="1">
        <v>41572</v>
      </c>
      <c r="Q1278">
        <v>19.013200000000001</v>
      </c>
      <c r="S1278" s="1">
        <v>41572</v>
      </c>
      <c r="T1278">
        <v>41.88</v>
      </c>
      <c r="V1278" s="1">
        <v>41572</v>
      </c>
      <c r="W1278">
        <v>202.01</v>
      </c>
      <c r="Y1278" s="2">
        <v>41572</v>
      </c>
      <c r="Z1278">
        <v>1.3794999999999999</v>
      </c>
      <c r="AB1278" s="2">
        <v>41572</v>
      </c>
      <c r="AC1278">
        <v>1.6164000000000001</v>
      </c>
      <c r="AE1278" s="2">
        <v>41572</v>
      </c>
      <c r="AF1278">
        <v>1.1191</v>
      </c>
      <c r="AH1278" s="2">
        <v>41572</v>
      </c>
      <c r="AI1278">
        <v>1.026E-2</v>
      </c>
      <c r="AK1278" s="2">
        <v>41572</v>
      </c>
      <c r="AL1278">
        <v>195.56360000000001</v>
      </c>
      <c r="AN1278" s="2">
        <v>41572</v>
      </c>
      <c r="AO1278">
        <v>1825.69</v>
      </c>
    </row>
    <row r="1279" spans="1:41" x14ac:dyDescent="0.25">
      <c r="A1279" s="1">
        <v>41571</v>
      </c>
      <c r="B1279">
        <v>186.51</v>
      </c>
      <c r="D1279" s="1">
        <v>41571</v>
      </c>
      <c r="E1279">
        <v>283.11</v>
      </c>
      <c r="G1279" s="1">
        <v>41571</v>
      </c>
      <c r="H1279">
        <v>1752.07</v>
      </c>
      <c r="J1279" s="1">
        <v>41571</v>
      </c>
      <c r="K1279">
        <v>3038.96</v>
      </c>
      <c r="M1279" s="1">
        <v>41571</v>
      </c>
      <c r="N1279">
        <v>1350.31</v>
      </c>
      <c r="P1279" s="1">
        <v>41571</v>
      </c>
      <c r="Q1279">
        <v>18.838100000000001</v>
      </c>
      <c r="S1279" s="1">
        <v>41571</v>
      </c>
      <c r="T1279">
        <v>42.11</v>
      </c>
      <c r="V1279" s="1">
        <v>41571</v>
      </c>
      <c r="W1279">
        <v>200.86</v>
      </c>
      <c r="Y1279" s="2">
        <v>41571</v>
      </c>
      <c r="Z1279">
        <v>1.3804000000000001</v>
      </c>
      <c r="AB1279" s="2">
        <v>41571</v>
      </c>
      <c r="AC1279">
        <v>1.6196000000000002</v>
      </c>
      <c r="AE1279" s="2">
        <v>41571</v>
      </c>
      <c r="AF1279">
        <v>1.1208</v>
      </c>
      <c r="AH1279" s="2">
        <v>41571</v>
      </c>
      <c r="AI1279">
        <v>1.0271000000000001E-2</v>
      </c>
      <c r="AK1279" s="2">
        <v>41571</v>
      </c>
      <c r="AL1279">
        <v>195.5248</v>
      </c>
      <c r="AN1279" s="2">
        <v>41571</v>
      </c>
      <c r="AO1279">
        <v>1824.07</v>
      </c>
    </row>
    <row r="1280" spans="1:41" x14ac:dyDescent="0.25">
      <c r="A1280" s="1">
        <v>41570</v>
      </c>
      <c r="B1280">
        <v>191.77</v>
      </c>
      <c r="D1280" s="1">
        <v>41570</v>
      </c>
      <c r="E1280">
        <v>285.16000000000003</v>
      </c>
      <c r="G1280" s="1">
        <v>41570</v>
      </c>
      <c r="H1280">
        <v>1746.38</v>
      </c>
      <c r="J1280" s="1">
        <v>41570</v>
      </c>
      <c r="K1280">
        <v>3017.16</v>
      </c>
      <c r="M1280" s="1">
        <v>41570</v>
      </c>
      <c r="N1280">
        <v>1335.08</v>
      </c>
      <c r="P1280" s="1">
        <v>41570</v>
      </c>
      <c r="Q1280">
        <v>17.865099999999998</v>
      </c>
      <c r="S1280" s="1">
        <v>41570</v>
      </c>
      <c r="T1280">
        <v>42.33</v>
      </c>
      <c r="V1280" s="1">
        <v>41570</v>
      </c>
      <c r="W1280">
        <v>200.16</v>
      </c>
      <c r="Y1280" s="2">
        <v>41570</v>
      </c>
      <c r="Z1280">
        <v>1.3789</v>
      </c>
      <c r="AB1280" s="2">
        <v>41570</v>
      </c>
      <c r="AC1280">
        <v>1.6175000000000002</v>
      </c>
      <c r="AE1280" s="2">
        <v>41570</v>
      </c>
      <c r="AF1280">
        <v>1.1216999999999999</v>
      </c>
      <c r="AH1280" s="2">
        <v>41570</v>
      </c>
      <c r="AI1280">
        <v>1.0281999999999999E-2</v>
      </c>
      <c r="AK1280" s="2">
        <v>41570</v>
      </c>
      <c r="AL1280">
        <v>195.70820000000001</v>
      </c>
      <c r="AN1280" s="2">
        <v>41570</v>
      </c>
      <c r="AO1280">
        <v>1826.54</v>
      </c>
    </row>
    <row r="1281" spans="1:41" x14ac:dyDescent="0.25">
      <c r="A1281" s="1">
        <v>41569</v>
      </c>
      <c r="B1281">
        <v>194.04</v>
      </c>
      <c r="D1281" s="1">
        <v>41569</v>
      </c>
      <c r="E1281">
        <v>290.22000000000003</v>
      </c>
      <c r="G1281" s="1">
        <v>41569</v>
      </c>
      <c r="H1281">
        <v>1754.67</v>
      </c>
      <c r="J1281" s="1">
        <v>41569</v>
      </c>
      <c r="K1281">
        <v>3045.77</v>
      </c>
      <c r="M1281" s="1">
        <v>41569</v>
      </c>
      <c r="N1281">
        <v>1342.28</v>
      </c>
      <c r="P1281" s="1">
        <v>41569</v>
      </c>
      <c r="Q1281">
        <v>18.915900000000001</v>
      </c>
      <c r="S1281" s="1">
        <v>41569</v>
      </c>
      <c r="T1281">
        <v>42.09</v>
      </c>
      <c r="V1281" s="1">
        <v>41569</v>
      </c>
      <c r="W1281">
        <v>204.28</v>
      </c>
      <c r="Y1281" s="2">
        <v>41569</v>
      </c>
      <c r="Z1281">
        <v>1.3787</v>
      </c>
      <c r="AB1281" s="2">
        <v>41569</v>
      </c>
      <c r="AC1281">
        <v>1.6240000000000001</v>
      </c>
      <c r="AE1281" s="2">
        <v>41569</v>
      </c>
      <c r="AF1281">
        <v>1.1181000000000001</v>
      </c>
      <c r="AH1281" s="2">
        <v>41569</v>
      </c>
      <c r="AI1281">
        <v>1.0199E-2</v>
      </c>
      <c r="AK1281" s="2">
        <v>41569</v>
      </c>
      <c r="AL1281">
        <v>195.53980000000001</v>
      </c>
      <c r="AN1281" s="2">
        <v>41569</v>
      </c>
      <c r="AO1281">
        <v>1824.57</v>
      </c>
    </row>
    <row r="1282" spans="1:41" x14ac:dyDescent="0.25">
      <c r="A1282" s="1">
        <v>41568</v>
      </c>
      <c r="B1282">
        <v>191.58</v>
      </c>
      <c r="D1282" s="1">
        <v>41568</v>
      </c>
      <c r="E1282">
        <v>290.43</v>
      </c>
      <c r="G1282" s="1">
        <v>41568</v>
      </c>
      <c r="H1282">
        <v>1744.66</v>
      </c>
      <c r="J1282" s="1">
        <v>41568</v>
      </c>
      <c r="K1282">
        <v>3028.65</v>
      </c>
      <c r="M1282" s="1">
        <v>41568</v>
      </c>
      <c r="N1282">
        <v>1316.43</v>
      </c>
      <c r="P1282" s="1">
        <v>41568</v>
      </c>
      <c r="Q1282">
        <v>19.1203</v>
      </c>
      <c r="S1282" s="1">
        <v>41568</v>
      </c>
      <c r="T1282">
        <v>42.26</v>
      </c>
      <c r="V1282" s="1">
        <v>41568</v>
      </c>
      <c r="W1282">
        <v>201.32</v>
      </c>
      <c r="Y1282" s="2">
        <v>41568</v>
      </c>
      <c r="Z1282">
        <v>1.3675999999999999</v>
      </c>
      <c r="AB1282" s="2">
        <v>41568</v>
      </c>
      <c r="AC1282">
        <v>1.6149</v>
      </c>
      <c r="AE1282" s="2">
        <v>41568</v>
      </c>
      <c r="AF1282">
        <v>1.1091</v>
      </c>
      <c r="AH1282" s="2">
        <v>41568</v>
      </c>
      <c r="AI1282">
        <v>1.0187E-2</v>
      </c>
      <c r="AK1282" s="2">
        <v>41568</v>
      </c>
      <c r="AL1282">
        <v>194.88079999999999</v>
      </c>
      <c r="AN1282" s="2">
        <v>41568</v>
      </c>
      <c r="AO1282">
        <v>1817.34</v>
      </c>
    </row>
    <row r="1283" spans="1:41" x14ac:dyDescent="0.25">
      <c r="A1283" s="1">
        <v>41565</v>
      </c>
      <c r="B1283">
        <v>160.07</v>
      </c>
      <c r="D1283" s="1">
        <v>41565</v>
      </c>
      <c r="E1283">
        <v>289.43</v>
      </c>
      <c r="G1283" s="1">
        <v>41565</v>
      </c>
      <c r="H1283">
        <v>1744.5</v>
      </c>
      <c r="J1283" s="1">
        <v>41565</v>
      </c>
      <c r="K1283">
        <v>3033.31</v>
      </c>
      <c r="M1283" s="1">
        <v>41565</v>
      </c>
      <c r="N1283">
        <v>1313.27</v>
      </c>
      <c r="P1283" s="1">
        <v>41565</v>
      </c>
      <c r="Q1283">
        <v>19.431699999999999</v>
      </c>
      <c r="S1283" s="1">
        <v>41565</v>
      </c>
      <c r="T1283">
        <v>42.24</v>
      </c>
      <c r="V1283" s="1">
        <v>41565</v>
      </c>
      <c r="W1283">
        <v>200.98</v>
      </c>
      <c r="Y1283" s="2">
        <v>41565</v>
      </c>
      <c r="Z1283">
        <v>1.3692</v>
      </c>
      <c r="AB1283" s="2">
        <v>41565</v>
      </c>
      <c r="AC1283">
        <v>1.6172</v>
      </c>
      <c r="AE1283" s="2">
        <v>41565</v>
      </c>
      <c r="AF1283">
        <v>1.1091</v>
      </c>
      <c r="AH1283" s="2">
        <v>41565</v>
      </c>
      <c r="AI1283">
        <v>1.0220999999999999E-2</v>
      </c>
      <c r="AK1283" s="2">
        <v>41565</v>
      </c>
      <c r="AL1283">
        <v>194.96</v>
      </c>
      <c r="AN1283" s="2">
        <v>41565</v>
      </c>
      <c r="AO1283">
        <v>1818.79</v>
      </c>
    </row>
    <row r="1284" spans="1:41" x14ac:dyDescent="0.25">
      <c r="A1284" s="1">
        <v>41564</v>
      </c>
      <c r="B1284">
        <v>143.77000000000001</v>
      </c>
      <c r="D1284" s="1">
        <v>41564</v>
      </c>
      <c r="E1284">
        <v>287</v>
      </c>
      <c r="G1284" s="1">
        <v>41564</v>
      </c>
      <c r="H1284">
        <v>1733.15</v>
      </c>
      <c r="J1284" s="1">
        <v>41564</v>
      </c>
      <c r="K1284">
        <v>3010.39</v>
      </c>
      <c r="M1284" s="1">
        <v>41564</v>
      </c>
      <c r="N1284">
        <v>1321.45</v>
      </c>
      <c r="P1284" s="1">
        <v>41564</v>
      </c>
      <c r="Q1284">
        <v>19.013200000000001</v>
      </c>
      <c r="S1284" s="1">
        <v>41564</v>
      </c>
      <c r="T1284">
        <v>41.8</v>
      </c>
      <c r="V1284" s="1">
        <v>41564</v>
      </c>
      <c r="W1284">
        <v>200.64</v>
      </c>
      <c r="Y1284" s="2">
        <v>41564</v>
      </c>
      <c r="Z1284">
        <v>1.3662000000000001</v>
      </c>
      <c r="AB1284" s="2">
        <v>41564</v>
      </c>
      <c r="AC1284">
        <v>1.6160999999999999</v>
      </c>
      <c r="AE1284" s="2">
        <v>41564</v>
      </c>
      <c r="AF1284">
        <v>1.1076999999999999</v>
      </c>
      <c r="AH1284" s="2">
        <v>41564</v>
      </c>
      <c r="AI1284">
        <v>1.0214000000000001E-2</v>
      </c>
      <c r="AK1284" s="2">
        <v>41564</v>
      </c>
      <c r="AL1284">
        <v>194.6113</v>
      </c>
      <c r="AN1284" s="2">
        <v>41564</v>
      </c>
      <c r="AO1284">
        <v>1818.62</v>
      </c>
    </row>
    <row r="1285" spans="1:41" x14ac:dyDescent="0.25">
      <c r="A1285" s="1">
        <v>41563</v>
      </c>
      <c r="B1285">
        <v>140.68</v>
      </c>
      <c r="D1285" s="1">
        <v>41563</v>
      </c>
      <c r="E1285">
        <v>287.54000000000002</v>
      </c>
      <c r="G1285" s="1">
        <v>41563</v>
      </c>
      <c r="H1285">
        <v>1721.54</v>
      </c>
      <c r="J1285" s="1">
        <v>41563</v>
      </c>
      <c r="K1285">
        <v>3015.4</v>
      </c>
      <c r="M1285" s="1">
        <v>41563</v>
      </c>
      <c r="N1285">
        <v>1279.3499999999999</v>
      </c>
      <c r="P1285" s="1">
        <v>41563</v>
      </c>
      <c r="Q1285">
        <v>19.188400000000001</v>
      </c>
      <c r="S1285" s="1">
        <v>41563</v>
      </c>
      <c r="T1285">
        <v>41.56</v>
      </c>
      <c r="V1285" s="1">
        <v>41563</v>
      </c>
      <c r="W1285">
        <v>201.31</v>
      </c>
      <c r="Y1285" s="2">
        <v>41563</v>
      </c>
      <c r="Z1285">
        <v>1.351</v>
      </c>
      <c r="AB1285" s="2">
        <v>41563</v>
      </c>
      <c r="AC1285">
        <v>1.5922000000000001</v>
      </c>
      <c r="AE1285" s="2">
        <v>41563</v>
      </c>
      <c r="AF1285">
        <v>1.0926</v>
      </c>
      <c r="AH1285" s="2">
        <v>41563</v>
      </c>
      <c r="AI1285">
        <v>1.0119E-2</v>
      </c>
      <c r="AK1285" s="2">
        <v>41563</v>
      </c>
      <c r="AL1285">
        <v>193.9633</v>
      </c>
      <c r="AN1285" s="2">
        <v>41563</v>
      </c>
      <c r="AO1285">
        <v>1811.41</v>
      </c>
    </row>
    <row r="1286" spans="1:41" x14ac:dyDescent="0.25">
      <c r="A1286" s="1">
        <v>41562</v>
      </c>
      <c r="B1286">
        <v>147.15</v>
      </c>
      <c r="D1286" s="1">
        <v>41562</v>
      </c>
      <c r="E1286">
        <v>287.3</v>
      </c>
      <c r="G1286" s="1">
        <v>41562</v>
      </c>
      <c r="H1286">
        <v>1698.06</v>
      </c>
      <c r="J1286" s="1">
        <v>41562</v>
      </c>
      <c r="K1286">
        <v>3004.56</v>
      </c>
      <c r="M1286" s="1">
        <v>41562</v>
      </c>
      <c r="N1286">
        <v>1271.23</v>
      </c>
      <c r="P1286" s="1">
        <v>41562</v>
      </c>
      <c r="Q1286">
        <v>18.390499999999999</v>
      </c>
      <c r="S1286" s="1">
        <v>41562</v>
      </c>
      <c r="T1286">
        <v>41.65</v>
      </c>
      <c r="V1286" s="1">
        <v>41562</v>
      </c>
      <c r="W1286">
        <v>200.53</v>
      </c>
      <c r="Y1286" s="2">
        <v>41562</v>
      </c>
      <c r="Z1286">
        <v>1.3498000000000001</v>
      </c>
      <c r="AB1286" s="2">
        <v>41562</v>
      </c>
      <c r="AC1286">
        <v>1.5973000000000002</v>
      </c>
      <c r="AE1286" s="2">
        <v>41562</v>
      </c>
      <c r="AF1286">
        <v>1.0928</v>
      </c>
      <c r="AH1286" s="2">
        <v>41562</v>
      </c>
      <c r="AI1286">
        <v>1.0142999999999999E-2</v>
      </c>
      <c r="AK1286" s="2">
        <v>41562</v>
      </c>
      <c r="AL1286">
        <v>194.21369999999999</v>
      </c>
      <c r="AN1286" s="2">
        <v>41562</v>
      </c>
      <c r="AO1286">
        <v>1806.55</v>
      </c>
    </row>
    <row r="1287" spans="1:41" x14ac:dyDescent="0.25">
      <c r="A1287" s="1">
        <v>41561</v>
      </c>
      <c r="B1287">
        <v>135.88999999999999</v>
      </c>
      <c r="D1287" s="1">
        <v>41561</v>
      </c>
      <c r="E1287">
        <v>286.02999999999997</v>
      </c>
      <c r="G1287" s="1">
        <v>41561</v>
      </c>
      <c r="H1287">
        <v>1710.14</v>
      </c>
      <c r="J1287" s="1">
        <v>41561</v>
      </c>
      <c r="K1287">
        <v>2977.69</v>
      </c>
      <c r="M1287" s="1">
        <v>41561</v>
      </c>
      <c r="N1287">
        <v>1276.3</v>
      </c>
      <c r="P1287" s="1">
        <v>41561</v>
      </c>
      <c r="Q1287">
        <v>18.653199999999998</v>
      </c>
      <c r="S1287" s="1">
        <v>41561</v>
      </c>
      <c r="T1287">
        <v>41.65</v>
      </c>
      <c r="V1287" s="1">
        <v>41561</v>
      </c>
      <c r="W1287">
        <v>201.37</v>
      </c>
      <c r="Y1287" s="2">
        <v>41561</v>
      </c>
      <c r="Z1287">
        <v>1.3575999999999999</v>
      </c>
      <c r="AB1287" s="2">
        <v>41561</v>
      </c>
      <c r="AC1287">
        <v>1.5994000000000002</v>
      </c>
      <c r="AE1287" s="2">
        <v>41561</v>
      </c>
      <c r="AF1287">
        <v>1.101</v>
      </c>
      <c r="AH1287" s="2">
        <v>41561</v>
      </c>
      <c r="AI1287">
        <v>1.0172E-2</v>
      </c>
      <c r="AK1287" s="2">
        <v>41561</v>
      </c>
      <c r="AL1287">
        <v>194.4358</v>
      </c>
      <c r="AN1287" s="2">
        <v>41561</v>
      </c>
      <c r="AO1287">
        <v>1808.78</v>
      </c>
    </row>
    <row r="1288" spans="1:41" x14ac:dyDescent="0.25">
      <c r="A1288" s="1">
        <v>41558</v>
      </c>
      <c r="B1288">
        <v>126.85</v>
      </c>
      <c r="D1288" s="1">
        <v>41558</v>
      </c>
      <c r="E1288">
        <v>285.38</v>
      </c>
      <c r="G1288" s="1">
        <v>41558</v>
      </c>
      <c r="H1288">
        <v>1703.2</v>
      </c>
      <c r="J1288" s="1">
        <v>41558</v>
      </c>
      <c r="K1288">
        <v>2974.28</v>
      </c>
      <c r="M1288" s="1">
        <v>41558</v>
      </c>
      <c r="N1288">
        <v>1271.3699999999999</v>
      </c>
      <c r="P1288" s="1">
        <v>41558</v>
      </c>
      <c r="Q1288">
        <v>18.633800000000001</v>
      </c>
      <c r="S1288" s="1">
        <v>41558</v>
      </c>
      <c r="T1288">
        <v>41.47</v>
      </c>
      <c r="V1288" s="1">
        <v>41558</v>
      </c>
      <c r="W1288">
        <v>200.72</v>
      </c>
      <c r="Y1288" s="2">
        <v>41558</v>
      </c>
      <c r="Z1288">
        <v>1.3538999999999999</v>
      </c>
      <c r="AB1288" s="2">
        <v>41558</v>
      </c>
      <c r="AC1288">
        <v>1.5937000000000001</v>
      </c>
      <c r="AE1288" s="2">
        <v>41558</v>
      </c>
      <c r="AF1288">
        <v>1.0963000000000001</v>
      </c>
      <c r="AH1288" s="2">
        <v>41558</v>
      </c>
      <c r="AI1288">
        <v>1.0151E-2</v>
      </c>
      <c r="AK1288" s="2">
        <v>41558</v>
      </c>
      <c r="AL1288">
        <v>194.28919999999999</v>
      </c>
      <c r="AN1288" s="2">
        <v>41558</v>
      </c>
      <c r="AO1288">
        <v>1808.78</v>
      </c>
    </row>
    <row r="1289" spans="1:41" x14ac:dyDescent="0.25">
      <c r="A1289" s="1">
        <v>41557</v>
      </c>
      <c r="B1289">
        <v>126.28</v>
      </c>
      <c r="D1289" s="1">
        <v>41557</v>
      </c>
      <c r="E1289">
        <v>283.06</v>
      </c>
      <c r="G1289" s="1">
        <v>41557</v>
      </c>
      <c r="H1289">
        <v>1692.56</v>
      </c>
      <c r="J1289" s="1">
        <v>41557</v>
      </c>
      <c r="K1289">
        <v>2969.41</v>
      </c>
      <c r="M1289" s="1">
        <v>41557</v>
      </c>
      <c r="N1289">
        <v>1298.24</v>
      </c>
      <c r="P1289" s="1">
        <v>41557</v>
      </c>
      <c r="Q1289">
        <v>17.962399999999999</v>
      </c>
      <c r="S1289" s="1">
        <v>41557</v>
      </c>
      <c r="T1289">
        <v>41.64</v>
      </c>
      <c r="V1289" s="1">
        <v>41557</v>
      </c>
      <c r="W1289">
        <v>199.43</v>
      </c>
      <c r="Y1289" s="2">
        <v>41557</v>
      </c>
      <c r="Z1289">
        <v>1.3522000000000001</v>
      </c>
      <c r="AB1289" s="2">
        <v>41557</v>
      </c>
      <c r="AC1289">
        <v>1.5962000000000001</v>
      </c>
      <c r="AE1289" s="2">
        <v>41557</v>
      </c>
      <c r="AF1289">
        <v>1.097</v>
      </c>
      <c r="AH1289" s="2">
        <v>41557</v>
      </c>
      <c r="AI1289">
        <v>1.0193000000000001E-2</v>
      </c>
      <c r="AK1289" s="2">
        <v>41557</v>
      </c>
      <c r="AL1289">
        <v>194.21250000000001</v>
      </c>
      <c r="AN1289" s="2">
        <v>41557</v>
      </c>
      <c r="AO1289">
        <v>1807.75</v>
      </c>
    </row>
    <row r="1290" spans="1:41" x14ac:dyDescent="0.25">
      <c r="A1290" s="1">
        <v>41556</v>
      </c>
      <c r="B1290">
        <v>126</v>
      </c>
      <c r="D1290" s="1">
        <v>41556</v>
      </c>
      <c r="E1290">
        <v>281.35000000000002</v>
      </c>
      <c r="G1290" s="1">
        <v>41556</v>
      </c>
      <c r="H1290">
        <v>1656.4</v>
      </c>
      <c r="J1290" s="1">
        <v>41556</v>
      </c>
      <c r="K1290">
        <v>2904.73</v>
      </c>
      <c r="M1290" s="1">
        <v>41556</v>
      </c>
      <c r="N1290">
        <v>1302.0999999999999</v>
      </c>
      <c r="P1290" s="1">
        <v>41556</v>
      </c>
      <c r="Q1290">
        <v>17.076899999999998</v>
      </c>
      <c r="S1290" s="1">
        <v>41556</v>
      </c>
      <c r="T1290">
        <v>41.91</v>
      </c>
      <c r="V1290" s="1">
        <v>41556</v>
      </c>
      <c r="W1290">
        <v>197.9</v>
      </c>
      <c r="Y1290" s="2">
        <v>41556</v>
      </c>
      <c r="Z1290">
        <v>1.3511</v>
      </c>
      <c r="AB1290" s="2">
        <v>41556</v>
      </c>
      <c r="AC1290">
        <v>1.5945</v>
      </c>
      <c r="AE1290" s="2">
        <v>41556</v>
      </c>
      <c r="AF1290">
        <v>1.0988</v>
      </c>
      <c r="AH1290" s="2">
        <v>41556</v>
      </c>
      <c r="AI1290">
        <v>1.0281999999999999E-2</v>
      </c>
      <c r="AK1290" s="2">
        <v>41556</v>
      </c>
      <c r="AL1290">
        <v>194.47110000000001</v>
      </c>
      <c r="AN1290" s="2">
        <v>41556</v>
      </c>
      <c r="AO1290">
        <v>1808.57</v>
      </c>
    </row>
    <row r="1291" spans="1:41" x14ac:dyDescent="0.25">
      <c r="A1291" s="1">
        <v>41555</v>
      </c>
      <c r="B1291">
        <v>124.99</v>
      </c>
      <c r="D1291" s="1">
        <v>41555</v>
      </c>
      <c r="E1291">
        <v>281.74</v>
      </c>
      <c r="G1291" s="1">
        <v>41555</v>
      </c>
      <c r="H1291">
        <v>1655.45</v>
      </c>
      <c r="J1291" s="1">
        <v>41555</v>
      </c>
      <c r="K1291">
        <v>2903.35</v>
      </c>
      <c r="M1291" s="1">
        <v>41555</v>
      </c>
      <c r="N1291">
        <v>1323.72</v>
      </c>
      <c r="P1291" s="1">
        <v>41555</v>
      </c>
      <c r="Q1291">
        <v>17.388300000000001</v>
      </c>
      <c r="S1291" s="1">
        <v>41555</v>
      </c>
      <c r="T1291">
        <v>41.94</v>
      </c>
      <c r="V1291" s="1">
        <v>41555</v>
      </c>
      <c r="W1291">
        <v>200.39</v>
      </c>
      <c r="Y1291" s="2">
        <v>41555</v>
      </c>
      <c r="Z1291">
        <v>1.3573999999999999</v>
      </c>
      <c r="AB1291" s="2">
        <v>41555</v>
      </c>
      <c r="AC1291">
        <v>1.6078000000000001</v>
      </c>
      <c r="AE1291" s="2">
        <v>41555</v>
      </c>
      <c r="AF1291">
        <v>1.1056999999999999</v>
      </c>
      <c r="AH1291" s="2">
        <v>41555</v>
      </c>
      <c r="AI1291">
        <v>1.0317E-2</v>
      </c>
      <c r="AK1291" s="2">
        <v>41555</v>
      </c>
      <c r="AL1291">
        <v>194.61150000000001</v>
      </c>
      <c r="AN1291" s="2">
        <v>41555</v>
      </c>
      <c r="AO1291">
        <v>1809.22</v>
      </c>
    </row>
    <row r="1292" spans="1:41" x14ac:dyDescent="0.25">
      <c r="A1292" s="1">
        <v>41554</v>
      </c>
      <c r="B1292">
        <v>123.71</v>
      </c>
      <c r="D1292" s="1">
        <v>41554</v>
      </c>
      <c r="E1292">
        <v>279.55</v>
      </c>
      <c r="G1292" s="1">
        <v>41554</v>
      </c>
      <c r="H1292">
        <v>1676.12</v>
      </c>
      <c r="J1292" s="1">
        <v>41554</v>
      </c>
      <c r="K1292">
        <v>2923.04</v>
      </c>
      <c r="M1292" s="1">
        <v>41554</v>
      </c>
      <c r="N1292">
        <v>1324.11</v>
      </c>
      <c r="P1292" s="1">
        <v>41554</v>
      </c>
      <c r="Q1292">
        <v>17.7288</v>
      </c>
      <c r="S1292" s="1">
        <v>41554</v>
      </c>
      <c r="T1292">
        <v>42.26</v>
      </c>
      <c r="V1292" s="1">
        <v>41554</v>
      </c>
      <c r="W1292">
        <v>199.92</v>
      </c>
      <c r="Y1292" s="2">
        <v>41554</v>
      </c>
      <c r="Z1292">
        <v>1.3574999999999999</v>
      </c>
      <c r="AB1292" s="2">
        <v>41554</v>
      </c>
      <c r="AC1292">
        <v>1.6095999999999999</v>
      </c>
      <c r="AE1292" s="2">
        <v>41554</v>
      </c>
      <c r="AF1292">
        <v>1.1065</v>
      </c>
      <c r="AH1292" s="2">
        <v>41554</v>
      </c>
      <c r="AI1292">
        <v>1.0319999999999999E-2</v>
      </c>
      <c r="AK1292" s="2">
        <v>41554</v>
      </c>
      <c r="AL1292">
        <v>194.76759999999999</v>
      </c>
      <c r="AN1292" s="2">
        <v>41554</v>
      </c>
      <c r="AO1292">
        <v>1809.75</v>
      </c>
    </row>
    <row r="1293" spans="1:41" x14ac:dyDescent="0.25">
      <c r="A1293" s="1">
        <v>41551</v>
      </c>
      <c r="B1293">
        <v>122.06</v>
      </c>
      <c r="D1293" s="1">
        <v>41551</v>
      </c>
      <c r="E1293">
        <v>280.43</v>
      </c>
      <c r="G1293" s="1">
        <v>41551</v>
      </c>
      <c r="H1293">
        <v>1690.5</v>
      </c>
      <c r="J1293" s="1">
        <v>41551</v>
      </c>
      <c r="K1293">
        <v>2928.31</v>
      </c>
      <c r="M1293" s="1">
        <v>41551</v>
      </c>
      <c r="N1293">
        <v>1308.46</v>
      </c>
      <c r="P1293" s="1">
        <v>41551</v>
      </c>
      <c r="Q1293">
        <v>18.429400000000001</v>
      </c>
      <c r="S1293" s="1">
        <v>41551</v>
      </c>
      <c r="T1293">
        <v>41.87</v>
      </c>
      <c r="V1293" s="1">
        <v>41551</v>
      </c>
      <c r="W1293">
        <v>199.88</v>
      </c>
      <c r="Y1293" s="2">
        <v>41551</v>
      </c>
      <c r="Z1293">
        <v>1.3552</v>
      </c>
      <c r="AB1293" s="2">
        <v>41551</v>
      </c>
      <c r="AC1293">
        <v>1.6036000000000001</v>
      </c>
      <c r="AE1293" s="2">
        <v>41551</v>
      </c>
      <c r="AF1293">
        <v>1.1024</v>
      </c>
      <c r="AH1293" s="2">
        <v>41551</v>
      </c>
      <c r="AI1293">
        <v>1.0272E-2</v>
      </c>
      <c r="AK1293" s="2">
        <v>41551</v>
      </c>
      <c r="AL1293">
        <v>194.3647</v>
      </c>
      <c r="AN1293" s="2">
        <v>41551</v>
      </c>
      <c r="AO1293">
        <v>1808.49</v>
      </c>
    </row>
    <row r="1294" spans="1:41" x14ac:dyDescent="0.25">
      <c r="A1294" s="1">
        <v>41550</v>
      </c>
      <c r="B1294">
        <v>119.12</v>
      </c>
      <c r="D1294" s="1">
        <v>41550</v>
      </c>
      <c r="E1294">
        <v>279.49</v>
      </c>
      <c r="G1294" s="1">
        <v>41550</v>
      </c>
      <c r="H1294">
        <v>1678.66</v>
      </c>
      <c r="J1294" s="1">
        <v>41550</v>
      </c>
      <c r="K1294">
        <v>2902.12</v>
      </c>
      <c r="M1294" s="1">
        <v>41550</v>
      </c>
      <c r="N1294">
        <v>1316.35</v>
      </c>
      <c r="P1294" s="1">
        <v>41550</v>
      </c>
      <c r="Q1294">
        <v>18.059699999999999</v>
      </c>
      <c r="S1294" s="1">
        <v>41550</v>
      </c>
      <c r="T1294">
        <v>41.76</v>
      </c>
      <c r="V1294" s="1">
        <v>41550</v>
      </c>
      <c r="W1294">
        <v>197.8</v>
      </c>
      <c r="Y1294" s="2">
        <v>41550</v>
      </c>
      <c r="Z1294">
        <v>1.3624000000000001</v>
      </c>
      <c r="AB1294" s="2">
        <v>41550</v>
      </c>
      <c r="AC1294">
        <v>1.6168</v>
      </c>
      <c r="AE1294" s="2">
        <v>41550</v>
      </c>
      <c r="AF1294">
        <v>1.1117999999999999</v>
      </c>
      <c r="AH1294" s="2">
        <v>41550</v>
      </c>
      <c r="AI1294">
        <v>1.0283E-2</v>
      </c>
      <c r="AK1294" s="2">
        <v>41550</v>
      </c>
      <c r="AL1294">
        <v>194.66040000000001</v>
      </c>
      <c r="AN1294" s="2">
        <v>41550</v>
      </c>
      <c r="AO1294">
        <v>1811.1</v>
      </c>
    </row>
    <row r="1295" spans="1:41" x14ac:dyDescent="0.25">
      <c r="A1295" s="1">
        <v>41549</v>
      </c>
      <c r="B1295">
        <v>112.75</v>
      </c>
      <c r="D1295" s="1">
        <v>41549</v>
      </c>
      <c r="E1295">
        <v>277.05</v>
      </c>
      <c r="G1295" s="1">
        <v>41549</v>
      </c>
      <c r="H1295">
        <v>1693.87</v>
      </c>
      <c r="J1295" s="1">
        <v>41549</v>
      </c>
      <c r="K1295">
        <v>2918.31</v>
      </c>
      <c r="M1295" s="1">
        <v>41549</v>
      </c>
      <c r="N1295">
        <v>1314.74</v>
      </c>
      <c r="P1295" s="1">
        <v>41549</v>
      </c>
      <c r="Q1295">
        <v>18.001300000000001</v>
      </c>
      <c r="S1295" s="1">
        <v>41549</v>
      </c>
      <c r="T1295">
        <v>41.56</v>
      </c>
      <c r="V1295" s="1">
        <v>41549</v>
      </c>
      <c r="W1295">
        <v>200.01</v>
      </c>
      <c r="Y1295" s="2">
        <v>41549</v>
      </c>
      <c r="Z1295">
        <v>1.3583000000000001</v>
      </c>
      <c r="AB1295" s="2">
        <v>41549</v>
      </c>
      <c r="AC1295">
        <v>1.6219999999999999</v>
      </c>
      <c r="AE1295" s="2">
        <v>41549</v>
      </c>
      <c r="AF1295">
        <v>1.1078999999999999</v>
      </c>
      <c r="AH1295" s="2">
        <v>41549</v>
      </c>
      <c r="AI1295">
        <v>1.0262E-2</v>
      </c>
      <c r="AK1295" s="2">
        <v>41549</v>
      </c>
      <c r="AL1295">
        <v>194.9485</v>
      </c>
      <c r="AN1295" s="2">
        <v>41549</v>
      </c>
      <c r="AO1295">
        <v>1809.5</v>
      </c>
    </row>
    <row r="1296" spans="1:41" x14ac:dyDescent="0.25">
      <c r="A1296" s="1">
        <v>41548</v>
      </c>
      <c r="B1296">
        <v>127.42</v>
      </c>
      <c r="D1296" s="1">
        <v>41548</v>
      </c>
      <c r="E1296">
        <v>276.88</v>
      </c>
      <c r="G1296" s="1">
        <v>41548</v>
      </c>
      <c r="H1296">
        <v>1695</v>
      </c>
      <c r="J1296" s="1">
        <v>41548</v>
      </c>
      <c r="K1296">
        <v>2933.02</v>
      </c>
      <c r="M1296" s="1">
        <v>41548</v>
      </c>
      <c r="N1296">
        <v>1285.42</v>
      </c>
      <c r="P1296" s="1">
        <v>41548</v>
      </c>
      <c r="Q1296">
        <v>17.592600000000001</v>
      </c>
      <c r="S1296" s="1">
        <v>41548</v>
      </c>
      <c r="T1296">
        <v>41.37</v>
      </c>
      <c r="V1296" s="1">
        <v>41548</v>
      </c>
      <c r="W1296">
        <v>198.41</v>
      </c>
      <c r="Y1296" s="2">
        <v>41548</v>
      </c>
      <c r="Z1296">
        <v>1.3525</v>
      </c>
      <c r="AB1296" s="2">
        <v>41548</v>
      </c>
      <c r="AC1296">
        <v>1.6200999999999999</v>
      </c>
      <c r="AE1296" s="2">
        <v>41548</v>
      </c>
      <c r="AF1296">
        <v>1.1031</v>
      </c>
      <c r="AH1296" s="2">
        <v>41548</v>
      </c>
      <c r="AI1296">
        <v>1.0200000000000001E-2</v>
      </c>
      <c r="AK1296" s="2">
        <v>41548</v>
      </c>
      <c r="AL1296">
        <v>194.99770000000001</v>
      </c>
      <c r="AN1296" s="2">
        <v>41548</v>
      </c>
      <c r="AO1296">
        <v>1807.66</v>
      </c>
    </row>
    <row r="1297" spans="1:41" x14ac:dyDescent="0.25">
      <c r="A1297" s="1">
        <v>41547</v>
      </c>
      <c r="B1297">
        <v>127.09</v>
      </c>
      <c r="D1297" s="1">
        <v>41547</v>
      </c>
      <c r="E1297">
        <v>274.60000000000002</v>
      </c>
      <c r="G1297" s="1">
        <v>41547</v>
      </c>
      <c r="H1297">
        <v>1681.55</v>
      </c>
      <c r="J1297" s="1">
        <v>41547</v>
      </c>
      <c r="K1297">
        <v>2893.15</v>
      </c>
      <c r="M1297" s="1">
        <v>41547</v>
      </c>
      <c r="N1297">
        <v>1331.77</v>
      </c>
      <c r="P1297" s="1">
        <v>41547</v>
      </c>
      <c r="Q1297">
        <v>17.2423</v>
      </c>
      <c r="S1297" s="1">
        <v>41547</v>
      </c>
      <c r="T1297">
        <v>41.5</v>
      </c>
      <c r="V1297" s="1">
        <v>41547</v>
      </c>
      <c r="W1297">
        <v>201.4</v>
      </c>
      <c r="Y1297" s="2">
        <v>41547</v>
      </c>
      <c r="Z1297">
        <v>1.3531</v>
      </c>
      <c r="AB1297" s="2">
        <v>41547</v>
      </c>
      <c r="AC1297">
        <v>1.6183000000000001</v>
      </c>
      <c r="AE1297" s="2">
        <v>41547</v>
      </c>
      <c r="AF1297">
        <v>1.1055999999999999</v>
      </c>
      <c r="AH1297" s="2">
        <v>41547</v>
      </c>
      <c r="AI1297">
        <v>1.018E-2</v>
      </c>
      <c r="AK1297" s="2">
        <v>41547</v>
      </c>
      <c r="AL1297">
        <v>194.76400000000001</v>
      </c>
      <c r="AN1297" s="2">
        <v>41547</v>
      </c>
      <c r="AO1297">
        <v>1809.53</v>
      </c>
    </row>
    <row r="1298" spans="1:41" x14ac:dyDescent="0.25">
      <c r="A1298" s="1">
        <v>41544</v>
      </c>
      <c r="B1298">
        <v>126.1</v>
      </c>
      <c r="D1298" s="1">
        <v>41544</v>
      </c>
      <c r="E1298">
        <v>277.99</v>
      </c>
      <c r="G1298" s="1">
        <v>41544</v>
      </c>
      <c r="H1298">
        <v>1691.75</v>
      </c>
      <c r="J1298" s="1">
        <v>41544</v>
      </c>
      <c r="K1298">
        <v>2919.34</v>
      </c>
      <c r="M1298" s="1">
        <v>41544</v>
      </c>
      <c r="N1298">
        <v>1337.8</v>
      </c>
      <c r="P1298" s="1">
        <v>41544</v>
      </c>
      <c r="Q1298">
        <v>17.183900000000001</v>
      </c>
      <c r="S1298" s="1">
        <v>41544</v>
      </c>
      <c r="T1298">
        <v>42.26</v>
      </c>
      <c r="V1298" s="1">
        <v>41544</v>
      </c>
      <c r="W1298">
        <v>201.11</v>
      </c>
      <c r="Y1298" s="2">
        <v>41544</v>
      </c>
      <c r="Z1298">
        <v>1.3523000000000001</v>
      </c>
      <c r="AB1298" s="2">
        <v>41544</v>
      </c>
      <c r="AC1298">
        <v>1.6122999999999998</v>
      </c>
      <c r="AE1298" s="2">
        <v>41544</v>
      </c>
      <c r="AF1298">
        <v>1.1040000000000001</v>
      </c>
      <c r="AH1298" s="2">
        <v>41544</v>
      </c>
      <c r="AI1298">
        <v>1.0166E-2</v>
      </c>
      <c r="AK1298" s="2">
        <v>41544</v>
      </c>
      <c r="AL1298">
        <v>194.47839999999999</v>
      </c>
      <c r="AN1298" s="2">
        <v>41544</v>
      </c>
      <c r="AO1298">
        <v>1809.9</v>
      </c>
    </row>
    <row r="1299" spans="1:41" x14ac:dyDescent="0.25">
      <c r="A1299" s="1">
        <v>41543</v>
      </c>
      <c r="B1299">
        <v>126.4</v>
      </c>
      <c r="D1299" s="1">
        <v>41543</v>
      </c>
      <c r="E1299">
        <v>279.17</v>
      </c>
      <c r="G1299" s="1">
        <v>41543</v>
      </c>
      <c r="H1299">
        <v>1698.67</v>
      </c>
      <c r="J1299" s="1">
        <v>41543</v>
      </c>
      <c r="K1299">
        <v>2922.99</v>
      </c>
      <c r="M1299" s="1">
        <v>41543</v>
      </c>
      <c r="N1299">
        <v>1322.63</v>
      </c>
      <c r="P1299" s="1">
        <v>41543</v>
      </c>
      <c r="Q1299">
        <v>17.213100000000001</v>
      </c>
      <c r="S1299" s="1">
        <v>41543</v>
      </c>
      <c r="T1299">
        <v>42.21</v>
      </c>
      <c r="V1299" s="1">
        <v>41543</v>
      </c>
      <c r="W1299">
        <v>199.56</v>
      </c>
      <c r="Y1299" s="2">
        <v>41543</v>
      </c>
      <c r="Z1299">
        <v>1.3472999999999999</v>
      </c>
      <c r="AB1299" s="2">
        <v>41543</v>
      </c>
      <c r="AC1299">
        <v>1.6015999999999999</v>
      </c>
      <c r="AE1299" s="2">
        <v>41543</v>
      </c>
      <c r="AF1299">
        <v>1.0971</v>
      </c>
      <c r="AH1299" s="2">
        <v>41543</v>
      </c>
      <c r="AI1299">
        <v>1.0097E-2</v>
      </c>
      <c r="AK1299" s="2">
        <v>41543</v>
      </c>
      <c r="AL1299">
        <v>194.16300000000001</v>
      </c>
      <c r="AN1299" s="2">
        <v>41543</v>
      </c>
      <c r="AO1299">
        <v>1808.12</v>
      </c>
    </row>
    <row r="1300" spans="1:41" x14ac:dyDescent="0.25">
      <c r="A1300" s="1">
        <v>41542</v>
      </c>
      <c r="B1300">
        <v>124.33</v>
      </c>
      <c r="D1300" s="1">
        <v>41542</v>
      </c>
      <c r="E1300">
        <v>280.04000000000002</v>
      </c>
      <c r="G1300" s="1">
        <v>41542</v>
      </c>
      <c r="H1300">
        <v>1692.77</v>
      </c>
      <c r="J1300" s="1">
        <v>41542</v>
      </c>
      <c r="K1300">
        <v>2927.35</v>
      </c>
      <c r="M1300" s="1">
        <v>41542</v>
      </c>
      <c r="N1300">
        <v>1337.22</v>
      </c>
      <c r="P1300" s="1">
        <v>41542</v>
      </c>
      <c r="Q1300">
        <v>17.232600000000001</v>
      </c>
      <c r="S1300" s="1">
        <v>41542</v>
      </c>
      <c r="T1300">
        <v>41.99</v>
      </c>
      <c r="V1300" s="1">
        <v>41542</v>
      </c>
      <c r="W1300">
        <v>198.08</v>
      </c>
      <c r="Y1300" s="2">
        <v>41542</v>
      </c>
      <c r="Z1300">
        <v>1.3528</v>
      </c>
      <c r="AB1300" s="2">
        <v>41542</v>
      </c>
      <c r="AC1300">
        <v>1.6078999999999999</v>
      </c>
      <c r="AE1300" s="2">
        <v>41542</v>
      </c>
      <c r="AF1300">
        <v>1.0999000000000001</v>
      </c>
      <c r="AH1300" s="2">
        <v>41542</v>
      </c>
      <c r="AI1300">
        <v>1.0139E-2</v>
      </c>
      <c r="AK1300" s="2">
        <v>41542</v>
      </c>
      <c r="AL1300">
        <v>194.33779999999999</v>
      </c>
      <c r="AN1300" s="2">
        <v>41542</v>
      </c>
      <c r="AO1300">
        <v>1810.67</v>
      </c>
    </row>
    <row r="1301" spans="1:41" x14ac:dyDescent="0.25">
      <c r="A1301" s="1">
        <v>41541</v>
      </c>
      <c r="B1301">
        <v>124.65</v>
      </c>
      <c r="D1301" s="1">
        <v>41541</v>
      </c>
      <c r="E1301">
        <v>280.5</v>
      </c>
      <c r="G1301" s="1">
        <v>41541</v>
      </c>
      <c r="H1301">
        <v>1697.42</v>
      </c>
      <c r="J1301" s="1">
        <v>41541</v>
      </c>
      <c r="K1301">
        <v>2922.93</v>
      </c>
      <c r="M1301" s="1">
        <v>41541</v>
      </c>
      <c r="N1301">
        <v>1314.59</v>
      </c>
      <c r="P1301" s="1">
        <v>41541</v>
      </c>
      <c r="Q1301">
        <v>17.1158</v>
      </c>
      <c r="S1301" s="1">
        <v>41541</v>
      </c>
      <c r="T1301">
        <v>41.42</v>
      </c>
      <c r="V1301" s="1">
        <v>41541</v>
      </c>
      <c r="W1301">
        <v>196.89</v>
      </c>
      <c r="Y1301" s="2">
        <v>41541</v>
      </c>
      <c r="Z1301">
        <v>1.3492999999999999</v>
      </c>
      <c r="AB1301" s="2">
        <v>41541</v>
      </c>
      <c r="AC1301">
        <v>1.6007</v>
      </c>
      <c r="AE1301" s="2">
        <v>41541</v>
      </c>
      <c r="AF1301">
        <v>1.0969</v>
      </c>
      <c r="AH1301" s="2">
        <v>41541</v>
      </c>
      <c r="AI1301">
        <v>1.0115000000000001E-2</v>
      </c>
      <c r="AK1301" s="2">
        <v>41541</v>
      </c>
      <c r="AL1301">
        <v>193.99080000000001</v>
      </c>
      <c r="AN1301" s="2">
        <v>41541</v>
      </c>
      <c r="AO1301">
        <v>1807.71</v>
      </c>
    </row>
    <row r="1302" spans="1:41" x14ac:dyDescent="0.25">
      <c r="A1302" s="1">
        <v>41540</v>
      </c>
      <c r="B1302">
        <v>122.99</v>
      </c>
      <c r="D1302" s="1">
        <v>41540</v>
      </c>
      <c r="E1302">
        <v>282.52999999999997</v>
      </c>
      <c r="G1302" s="1">
        <v>41540</v>
      </c>
      <c r="H1302">
        <v>1701.84</v>
      </c>
      <c r="J1302" s="1">
        <v>41540</v>
      </c>
      <c r="K1302">
        <v>2906.35</v>
      </c>
      <c r="M1302" s="1">
        <v>41540</v>
      </c>
      <c r="N1302">
        <v>1328.35</v>
      </c>
      <c r="P1302" s="1">
        <v>41540</v>
      </c>
      <c r="Q1302">
        <v>17.203399999999998</v>
      </c>
      <c r="S1302" s="1">
        <v>41540</v>
      </c>
      <c r="T1302">
        <v>41.4</v>
      </c>
      <c r="V1302" s="1">
        <v>41540</v>
      </c>
      <c r="W1302">
        <v>199.43</v>
      </c>
      <c r="Y1302" s="2">
        <v>41540</v>
      </c>
      <c r="Z1302">
        <v>1.3514999999999999</v>
      </c>
      <c r="AB1302" s="2">
        <v>41540</v>
      </c>
      <c r="AC1302">
        <v>1.6061999999999999</v>
      </c>
      <c r="AE1302" s="2">
        <v>41540</v>
      </c>
      <c r="AF1302">
        <v>1.0988</v>
      </c>
      <c r="AH1302" s="2">
        <v>41540</v>
      </c>
      <c r="AI1302">
        <v>1.0118E-2</v>
      </c>
      <c r="AK1302" s="2">
        <v>41540</v>
      </c>
      <c r="AL1302">
        <v>193.55250000000001</v>
      </c>
      <c r="AN1302" s="2">
        <v>41540</v>
      </c>
      <c r="AO1302">
        <v>1802.23</v>
      </c>
    </row>
    <row r="1303" spans="1:41" x14ac:dyDescent="0.25">
      <c r="A1303" s="1">
        <v>41537</v>
      </c>
      <c r="B1303">
        <v>121.7</v>
      </c>
      <c r="D1303" s="1">
        <v>41537</v>
      </c>
      <c r="E1303">
        <v>282.45</v>
      </c>
      <c r="G1303" s="1">
        <v>41537</v>
      </c>
      <c r="H1303">
        <v>1709.91</v>
      </c>
      <c r="J1303" s="1">
        <v>41537</v>
      </c>
      <c r="K1303">
        <v>2927.19</v>
      </c>
      <c r="M1303" s="1">
        <v>41537</v>
      </c>
      <c r="N1303">
        <v>1332.53</v>
      </c>
      <c r="P1303" s="1">
        <v>41537</v>
      </c>
      <c r="Q1303">
        <v>17.1937</v>
      </c>
      <c r="S1303" s="1">
        <v>41537</v>
      </c>
      <c r="T1303">
        <v>41.22</v>
      </c>
      <c r="V1303" s="1">
        <v>41537</v>
      </c>
      <c r="W1303">
        <v>199.35</v>
      </c>
      <c r="Y1303" s="2">
        <v>41537</v>
      </c>
      <c r="Z1303">
        <v>1.3527</v>
      </c>
      <c r="AB1303" s="2">
        <v>41537</v>
      </c>
      <c r="AC1303">
        <v>1.6013999999999999</v>
      </c>
      <c r="AE1303" s="2">
        <v>41537</v>
      </c>
      <c r="AF1303">
        <v>1.0988</v>
      </c>
      <c r="AH1303" s="2">
        <v>41537</v>
      </c>
      <c r="AI1303">
        <v>1.0061E-2</v>
      </c>
      <c r="AK1303" s="2">
        <v>41537</v>
      </c>
      <c r="AL1303">
        <v>193.05109999999999</v>
      </c>
      <c r="AN1303" s="2">
        <v>41537</v>
      </c>
      <c r="AO1303">
        <v>1800.23</v>
      </c>
    </row>
    <row r="1304" spans="1:41" x14ac:dyDescent="0.25">
      <c r="A1304" s="1">
        <v>41536</v>
      </c>
      <c r="B1304">
        <v>124.1</v>
      </c>
      <c r="D1304" s="1">
        <v>41536</v>
      </c>
      <c r="E1304">
        <v>284.89</v>
      </c>
      <c r="G1304" s="1">
        <v>41536</v>
      </c>
      <c r="H1304">
        <v>1722.34</v>
      </c>
      <c r="J1304" s="1">
        <v>41536</v>
      </c>
      <c r="K1304">
        <v>2936.2</v>
      </c>
      <c r="M1304" s="1">
        <v>41536</v>
      </c>
      <c r="N1304">
        <v>1371.27</v>
      </c>
      <c r="P1304" s="1">
        <v>41536</v>
      </c>
      <c r="Q1304">
        <v>17.388300000000001</v>
      </c>
      <c r="S1304" s="1">
        <v>41536</v>
      </c>
      <c r="T1304">
        <v>41.95</v>
      </c>
      <c r="V1304" s="1">
        <v>41536</v>
      </c>
      <c r="W1304">
        <v>202.04</v>
      </c>
      <c r="Y1304" s="2">
        <v>41536</v>
      </c>
      <c r="Z1304">
        <v>1.3514999999999999</v>
      </c>
      <c r="AB1304" s="2">
        <v>41536</v>
      </c>
      <c r="AC1304">
        <v>1.6032999999999999</v>
      </c>
      <c r="AE1304" s="2">
        <v>41536</v>
      </c>
      <c r="AF1304">
        <v>1.0969</v>
      </c>
      <c r="AH1304" s="2">
        <v>41536</v>
      </c>
      <c r="AI1304">
        <v>1.0056000000000001E-2</v>
      </c>
      <c r="AK1304" s="2">
        <v>41536</v>
      </c>
      <c r="AL1304">
        <v>193.33779999999999</v>
      </c>
      <c r="AN1304" s="2">
        <v>41536</v>
      </c>
      <c r="AO1304">
        <v>1799.03</v>
      </c>
    </row>
    <row r="1305" spans="1:41" x14ac:dyDescent="0.25">
      <c r="A1305" s="1">
        <v>41535</v>
      </c>
      <c r="B1305">
        <v>127.31</v>
      </c>
      <c r="D1305" s="1">
        <v>41535</v>
      </c>
      <c r="E1305">
        <v>278.70999999999998</v>
      </c>
      <c r="G1305" s="1">
        <v>41535</v>
      </c>
      <c r="H1305">
        <v>1725.52</v>
      </c>
      <c r="J1305" s="1">
        <v>41535</v>
      </c>
      <c r="K1305">
        <v>2908.92</v>
      </c>
      <c r="M1305" s="1">
        <v>41535</v>
      </c>
      <c r="N1305">
        <v>1303.45</v>
      </c>
      <c r="P1305" s="1">
        <v>41535</v>
      </c>
      <c r="Q1305">
        <v>17.378499999999999</v>
      </c>
      <c r="S1305" s="1">
        <v>41535</v>
      </c>
      <c r="T1305">
        <v>41.67</v>
      </c>
      <c r="V1305" s="1">
        <v>41535</v>
      </c>
      <c r="W1305">
        <v>197.39</v>
      </c>
      <c r="Y1305" s="2">
        <v>41535</v>
      </c>
      <c r="Z1305">
        <v>1.3357999999999999</v>
      </c>
      <c r="AB1305" s="2">
        <v>41535</v>
      </c>
      <c r="AC1305">
        <v>1.5968</v>
      </c>
      <c r="AE1305" s="2">
        <v>41535</v>
      </c>
      <c r="AF1305">
        <v>1.0818000000000001</v>
      </c>
      <c r="AH1305" s="2">
        <v>41535</v>
      </c>
      <c r="AI1305">
        <v>1.0099E-2</v>
      </c>
      <c r="AK1305" s="2">
        <v>41535</v>
      </c>
      <c r="AL1305">
        <v>192.79159999999999</v>
      </c>
      <c r="AN1305" s="2">
        <v>41535</v>
      </c>
      <c r="AO1305">
        <v>1801.31</v>
      </c>
    </row>
    <row r="1306" spans="1:41" x14ac:dyDescent="0.25">
      <c r="A1306" s="1">
        <v>41534</v>
      </c>
      <c r="B1306">
        <v>126.86</v>
      </c>
      <c r="D1306" s="1">
        <v>41534</v>
      </c>
      <c r="E1306">
        <v>278.27</v>
      </c>
      <c r="G1306" s="1">
        <v>41534</v>
      </c>
      <c r="H1306">
        <v>1704.76</v>
      </c>
      <c r="J1306" s="1">
        <v>41534</v>
      </c>
      <c r="K1306">
        <v>2890.95</v>
      </c>
      <c r="M1306" s="1">
        <v>41534</v>
      </c>
      <c r="N1306">
        <v>1310.26</v>
      </c>
      <c r="P1306" s="1">
        <v>41534</v>
      </c>
      <c r="Q1306">
        <v>17.047699999999999</v>
      </c>
      <c r="S1306" s="1">
        <v>41534</v>
      </c>
      <c r="T1306">
        <v>41.47</v>
      </c>
      <c r="V1306" s="1">
        <v>41534</v>
      </c>
      <c r="W1306">
        <v>195.32</v>
      </c>
      <c r="Y1306" s="2">
        <v>41534</v>
      </c>
      <c r="Z1306">
        <v>1.3355000000000001</v>
      </c>
      <c r="AB1306" s="2">
        <v>41534</v>
      </c>
      <c r="AC1306">
        <v>1.591</v>
      </c>
      <c r="AE1306" s="2">
        <v>41534</v>
      </c>
      <c r="AF1306">
        <v>1.0793999999999999</v>
      </c>
      <c r="AH1306" s="2">
        <v>41534</v>
      </c>
      <c r="AI1306">
        <v>1.0078999999999999E-2</v>
      </c>
      <c r="AK1306" s="2">
        <v>41534</v>
      </c>
      <c r="AL1306">
        <v>192.87880000000001</v>
      </c>
      <c r="AN1306" s="2">
        <v>41534</v>
      </c>
      <c r="AO1306">
        <v>1788.02</v>
      </c>
    </row>
    <row r="1307" spans="1:41" x14ac:dyDescent="0.25">
      <c r="A1307" s="1">
        <v>41533</v>
      </c>
      <c r="B1307">
        <v>126.32</v>
      </c>
      <c r="D1307" s="1">
        <v>41533</v>
      </c>
      <c r="E1307">
        <v>277.82</v>
      </c>
      <c r="G1307" s="1">
        <v>41533</v>
      </c>
      <c r="H1307">
        <v>1697.6</v>
      </c>
      <c r="J1307" s="1">
        <v>41533</v>
      </c>
      <c r="K1307">
        <v>2894.64</v>
      </c>
      <c r="M1307" s="1">
        <v>41533</v>
      </c>
      <c r="N1307">
        <v>1317.82</v>
      </c>
      <c r="P1307" s="1">
        <v>41533</v>
      </c>
      <c r="Q1307">
        <v>16.493099999999998</v>
      </c>
      <c r="S1307" s="1">
        <v>41533</v>
      </c>
      <c r="T1307">
        <v>41.56</v>
      </c>
      <c r="V1307" s="1">
        <v>41533</v>
      </c>
      <c r="W1307">
        <v>195.8</v>
      </c>
      <c r="Y1307" s="2">
        <v>41533</v>
      </c>
      <c r="Z1307">
        <v>1.3338999999999999</v>
      </c>
      <c r="AB1307" s="2">
        <v>41533</v>
      </c>
      <c r="AC1307">
        <v>1.5914999999999999</v>
      </c>
      <c r="AE1307" s="2">
        <v>41533</v>
      </c>
      <c r="AF1307">
        <v>1.079</v>
      </c>
      <c r="AH1307" s="2">
        <v>41533</v>
      </c>
      <c r="AI1307">
        <v>1.0097E-2</v>
      </c>
      <c r="AK1307" s="2">
        <v>41533</v>
      </c>
      <c r="AL1307">
        <v>193.11539999999999</v>
      </c>
      <c r="AN1307" s="2">
        <v>41533</v>
      </c>
      <c r="AO1307">
        <v>1786.16</v>
      </c>
    </row>
    <row r="1308" spans="1:41" x14ac:dyDescent="0.25">
      <c r="A1308" s="1">
        <v>41530</v>
      </c>
      <c r="B1308">
        <v>127</v>
      </c>
      <c r="D1308" s="1">
        <v>41530</v>
      </c>
      <c r="E1308">
        <v>274.31</v>
      </c>
      <c r="G1308" s="1">
        <v>41530</v>
      </c>
      <c r="H1308">
        <v>1687.99</v>
      </c>
      <c r="J1308" s="1">
        <v>41530</v>
      </c>
      <c r="K1308">
        <v>2867.11</v>
      </c>
      <c r="M1308" s="1">
        <v>41530</v>
      </c>
      <c r="N1308">
        <v>1312.64</v>
      </c>
      <c r="P1308" s="1">
        <v>41530</v>
      </c>
      <c r="Q1308">
        <v>16.425000000000001</v>
      </c>
      <c r="S1308" s="1">
        <v>41530</v>
      </c>
      <c r="T1308">
        <v>41.93</v>
      </c>
      <c r="V1308" s="1">
        <v>41530</v>
      </c>
      <c r="W1308">
        <v>195.67</v>
      </c>
      <c r="Y1308" s="2">
        <v>41530</v>
      </c>
      <c r="Z1308">
        <v>1.3289</v>
      </c>
      <c r="AB1308" s="2">
        <v>41530</v>
      </c>
      <c r="AC1308">
        <v>1.5866</v>
      </c>
      <c r="AE1308" s="2">
        <v>41530</v>
      </c>
      <c r="AF1308">
        <v>1.0746</v>
      </c>
      <c r="AH1308" s="2">
        <v>41530</v>
      </c>
      <c r="AI1308">
        <v>1.0069E-2</v>
      </c>
      <c r="AK1308" s="2">
        <v>41530</v>
      </c>
      <c r="AL1308">
        <v>192.6747</v>
      </c>
      <c r="AN1308" s="2">
        <v>41530</v>
      </c>
      <c r="AO1308">
        <v>1782.81</v>
      </c>
    </row>
    <row r="1309" spans="1:41" x14ac:dyDescent="0.25">
      <c r="A1309" s="1">
        <v>41529</v>
      </c>
      <c r="B1309">
        <v>127.1</v>
      </c>
      <c r="D1309" s="1">
        <v>41529</v>
      </c>
      <c r="E1309">
        <v>274.55</v>
      </c>
      <c r="G1309" s="1">
        <v>41529</v>
      </c>
      <c r="H1309">
        <v>1683.42</v>
      </c>
      <c r="J1309" s="1">
        <v>41529</v>
      </c>
      <c r="K1309">
        <v>2862.07</v>
      </c>
      <c r="M1309" s="1">
        <v>41529</v>
      </c>
      <c r="N1309">
        <v>1330.99</v>
      </c>
      <c r="P1309" s="1">
        <v>41529</v>
      </c>
      <c r="Q1309">
        <v>16.347100000000001</v>
      </c>
      <c r="S1309" s="1">
        <v>41529</v>
      </c>
      <c r="T1309">
        <v>42.56</v>
      </c>
      <c r="V1309" s="1">
        <v>41529</v>
      </c>
      <c r="W1309">
        <v>196.95</v>
      </c>
      <c r="Y1309" s="2">
        <v>41529</v>
      </c>
      <c r="Z1309">
        <v>1.3310999999999999</v>
      </c>
      <c r="AB1309" s="2">
        <v>41529</v>
      </c>
      <c r="AC1309">
        <v>1.5813000000000001</v>
      </c>
      <c r="AE1309" s="2">
        <v>41529</v>
      </c>
      <c r="AF1309">
        <v>1.0760000000000001</v>
      </c>
      <c r="AH1309" s="2">
        <v>41529</v>
      </c>
      <c r="AI1309">
        <v>1.0085E-2</v>
      </c>
      <c r="AK1309" s="2">
        <v>41529</v>
      </c>
      <c r="AL1309">
        <v>192.32980000000001</v>
      </c>
      <c r="AN1309" s="2">
        <v>41529</v>
      </c>
      <c r="AO1309">
        <v>1782.13</v>
      </c>
    </row>
    <row r="1310" spans="1:41" x14ac:dyDescent="0.25">
      <c r="A1310" s="1">
        <v>41528</v>
      </c>
      <c r="B1310">
        <v>126.61</v>
      </c>
      <c r="D1310" s="1">
        <v>41528</v>
      </c>
      <c r="E1310">
        <v>275.16000000000003</v>
      </c>
      <c r="G1310" s="1">
        <v>41528</v>
      </c>
      <c r="H1310">
        <v>1689.13</v>
      </c>
      <c r="J1310" s="1">
        <v>41528</v>
      </c>
      <c r="K1310">
        <v>2863.44</v>
      </c>
      <c r="M1310" s="1">
        <v>41528</v>
      </c>
      <c r="N1310">
        <v>1362.96</v>
      </c>
      <c r="P1310" s="1">
        <v>41528</v>
      </c>
      <c r="Q1310">
        <v>16.493099999999998</v>
      </c>
      <c r="S1310" s="1">
        <v>41528</v>
      </c>
      <c r="T1310">
        <v>42.3</v>
      </c>
      <c r="V1310" s="1">
        <v>41528</v>
      </c>
      <c r="W1310">
        <v>198.16</v>
      </c>
      <c r="Y1310" s="2">
        <v>41528</v>
      </c>
      <c r="Z1310">
        <v>1.3301000000000001</v>
      </c>
      <c r="AB1310" s="2">
        <v>41528</v>
      </c>
      <c r="AC1310">
        <v>1.5811999999999999</v>
      </c>
      <c r="AE1310" s="2">
        <v>41528</v>
      </c>
      <c r="AF1310">
        <v>1.0743</v>
      </c>
      <c r="AH1310" s="2">
        <v>41528</v>
      </c>
      <c r="AI1310">
        <v>9.9930000000000001E-3</v>
      </c>
      <c r="AK1310" s="2">
        <v>41528</v>
      </c>
      <c r="AL1310">
        <v>191.90459999999999</v>
      </c>
      <c r="AN1310" s="2">
        <v>41528</v>
      </c>
      <c r="AO1310">
        <v>1781.22</v>
      </c>
    </row>
    <row r="1311" spans="1:41" x14ac:dyDescent="0.25">
      <c r="A1311" s="1">
        <v>41527</v>
      </c>
      <c r="B1311">
        <v>122.65</v>
      </c>
      <c r="D1311" s="1">
        <v>41527</v>
      </c>
      <c r="E1311">
        <v>276.07</v>
      </c>
      <c r="G1311" s="1">
        <v>41527</v>
      </c>
      <c r="H1311">
        <v>1683.99</v>
      </c>
      <c r="J1311" s="1">
        <v>41527</v>
      </c>
      <c r="K1311">
        <v>2851.4</v>
      </c>
      <c r="M1311" s="1">
        <v>41527</v>
      </c>
      <c r="N1311">
        <v>1364.36</v>
      </c>
      <c r="P1311" s="1">
        <v>41527</v>
      </c>
      <c r="Q1311">
        <v>16.2012</v>
      </c>
      <c r="S1311" s="1">
        <v>41527</v>
      </c>
      <c r="T1311">
        <v>42.14</v>
      </c>
      <c r="V1311" s="1">
        <v>41527</v>
      </c>
      <c r="W1311">
        <v>197.95</v>
      </c>
      <c r="Y1311" s="2">
        <v>41527</v>
      </c>
      <c r="Z1311">
        <v>1.3260000000000001</v>
      </c>
      <c r="AB1311" s="2">
        <v>41527</v>
      </c>
      <c r="AC1311">
        <v>1.5731000000000002</v>
      </c>
      <c r="AE1311" s="2">
        <v>41527</v>
      </c>
      <c r="AF1311">
        <v>1.0698000000000001</v>
      </c>
      <c r="AH1311" s="2">
        <v>41527</v>
      </c>
      <c r="AI1311">
        <v>9.9679999999999994E-3</v>
      </c>
      <c r="AK1311" s="2">
        <v>41527</v>
      </c>
      <c r="AL1311">
        <v>191.4443</v>
      </c>
      <c r="AN1311" s="2">
        <v>41527</v>
      </c>
      <c r="AO1311">
        <v>1777.49</v>
      </c>
    </row>
    <row r="1312" spans="1:41" x14ac:dyDescent="0.25">
      <c r="A1312" s="1">
        <v>41526</v>
      </c>
      <c r="B1312">
        <v>123.12</v>
      </c>
      <c r="D1312" s="1">
        <v>41526</v>
      </c>
      <c r="E1312">
        <v>270.75</v>
      </c>
      <c r="G1312" s="1">
        <v>41526</v>
      </c>
      <c r="H1312">
        <v>1671.71</v>
      </c>
      <c r="J1312" s="1">
        <v>41526</v>
      </c>
      <c r="K1312">
        <v>2798.31</v>
      </c>
      <c r="M1312" s="1">
        <v>41526</v>
      </c>
      <c r="N1312">
        <v>1385.5</v>
      </c>
      <c r="P1312" s="1">
        <v>41526</v>
      </c>
      <c r="Q1312">
        <v>16.181699999999999</v>
      </c>
      <c r="S1312" s="1">
        <v>41526</v>
      </c>
      <c r="T1312">
        <v>41.84</v>
      </c>
      <c r="V1312" s="1">
        <v>41526</v>
      </c>
      <c r="W1312">
        <v>199.02</v>
      </c>
      <c r="Y1312" s="2">
        <v>41526</v>
      </c>
      <c r="Z1312">
        <v>1.3258000000000001</v>
      </c>
      <c r="AB1312" s="2">
        <v>41526</v>
      </c>
      <c r="AC1312">
        <v>1.5705</v>
      </c>
      <c r="AE1312" s="2">
        <v>41526</v>
      </c>
      <c r="AF1312">
        <v>1.0732999999999999</v>
      </c>
      <c r="AH1312" s="2">
        <v>41526</v>
      </c>
      <c r="AI1312">
        <v>1.004E-2</v>
      </c>
      <c r="AK1312" s="2">
        <v>41526</v>
      </c>
      <c r="AL1312">
        <v>192.0719</v>
      </c>
      <c r="AN1312" s="2">
        <v>41526</v>
      </c>
      <c r="AO1312">
        <v>1782.45</v>
      </c>
    </row>
    <row r="1313" spans="1:41" x14ac:dyDescent="0.25">
      <c r="A1313" s="1">
        <v>41523</v>
      </c>
      <c r="B1313">
        <v>117.9</v>
      </c>
      <c r="D1313" s="1">
        <v>41523</v>
      </c>
      <c r="E1313">
        <v>265.85000000000002</v>
      </c>
      <c r="G1313" s="1">
        <v>41523</v>
      </c>
      <c r="H1313">
        <v>1655.17</v>
      </c>
      <c r="J1313" s="1">
        <v>41523</v>
      </c>
      <c r="K1313">
        <v>2803.42</v>
      </c>
      <c r="M1313" s="1">
        <v>41523</v>
      </c>
      <c r="N1313">
        <v>1388.12</v>
      </c>
      <c r="P1313" s="1">
        <v>41523</v>
      </c>
      <c r="Q1313">
        <v>15.9384</v>
      </c>
      <c r="S1313" s="1">
        <v>41523</v>
      </c>
      <c r="T1313">
        <v>42.25</v>
      </c>
      <c r="V1313" s="1">
        <v>41523</v>
      </c>
      <c r="W1313">
        <v>199.39</v>
      </c>
      <c r="Y1313" s="2">
        <v>41523</v>
      </c>
      <c r="Z1313">
        <v>1.3164</v>
      </c>
      <c r="AB1313" s="2">
        <v>41523</v>
      </c>
      <c r="AC1313">
        <v>1.5627</v>
      </c>
      <c r="AE1313" s="2">
        <v>41523</v>
      </c>
      <c r="AF1313">
        <v>1.0658000000000001</v>
      </c>
      <c r="AH1313" s="2">
        <v>41523</v>
      </c>
      <c r="AI1313">
        <v>1.0097E-2</v>
      </c>
      <c r="AK1313" s="2">
        <v>41523</v>
      </c>
      <c r="AL1313">
        <v>192.1884</v>
      </c>
      <c r="AN1313" s="2">
        <v>41523</v>
      </c>
      <c r="AO1313">
        <v>1777.13</v>
      </c>
    </row>
    <row r="1314" spans="1:41" x14ac:dyDescent="0.25">
      <c r="A1314" s="1">
        <v>41522</v>
      </c>
      <c r="B1314">
        <v>122.49</v>
      </c>
      <c r="D1314" s="1">
        <v>41522</v>
      </c>
      <c r="E1314">
        <v>263.51</v>
      </c>
      <c r="G1314" s="1">
        <v>41522</v>
      </c>
      <c r="H1314">
        <v>1655.08</v>
      </c>
      <c r="J1314" s="1">
        <v>41522</v>
      </c>
      <c r="K1314">
        <v>2774.2</v>
      </c>
      <c r="M1314" s="1">
        <v>41522</v>
      </c>
      <c r="N1314">
        <v>1372.22</v>
      </c>
      <c r="P1314" s="1">
        <v>41522</v>
      </c>
      <c r="Q1314">
        <v>15.383800000000001</v>
      </c>
      <c r="S1314" s="1">
        <v>41522</v>
      </c>
      <c r="T1314">
        <v>41.84</v>
      </c>
      <c r="V1314" s="1">
        <v>41522</v>
      </c>
      <c r="W1314">
        <v>197.21</v>
      </c>
      <c r="Y1314" s="2">
        <v>41522</v>
      </c>
      <c r="Z1314">
        <v>1.3127</v>
      </c>
      <c r="AB1314" s="2">
        <v>41522</v>
      </c>
      <c r="AC1314">
        <v>1.5596000000000001</v>
      </c>
      <c r="AE1314" s="2">
        <v>41522</v>
      </c>
      <c r="AF1314">
        <v>1.06</v>
      </c>
      <c r="AH1314" s="2">
        <v>41522</v>
      </c>
      <c r="AI1314">
        <v>9.9970000000000007E-3</v>
      </c>
      <c r="AK1314" s="2">
        <v>41522</v>
      </c>
      <c r="AL1314">
        <v>191.43620000000001</v>
      </c>
      <c r="AN1314" s="2">
        <v>41522</v>
      </c>
      <c r="AO1314">
        <v>1772.95</v>
      </c>
    </row>
    <row r="1315" spans="1:41" x14ac:dyDescent="0.25">
      <c r="A1315" s="1">
        <v>41521</v>
      </c>
      <c r="B1315">
        <v>121.94</v>
      </c>
      <c r="D1315" s="1">
        <v>41521</v>
      </c>
      <c r="E1315">
        <v>258.41000000000003</v>
      </c>
      <c r="G1315" s="1">
        <v>41521</v>
      </c>
      <c r="H1315">
        <v>1653.08</v>
      </c>
      <c r="J1315" s="1">
        <v>41521</v>
      </c>
      <c r="K1315">
        <v>2758.29</v>
      </c>
      <c r="M1315" s="1">
        <v>41521</v>
      </c>
      <c r="N1315">
        <v>1388.73</v>
      </c>
      <c r="P1315" s="1">
        <v>41521</v>
      </c>
      <c r="Q1315">
        <v>14.936199999999999</v>
      </c>
      <c r="S1315" s="1">
        <v>41521</v>
      </c>
      <c r="T1315">
        <v>42.14</v>
      </c>
      <c r="V1315" s="1">
        <v>41521</v>
      </c>
      <c r="W1315">
        <v>197.31</v>
      </c>
      <c r="Y1315" s="2">
        <v>41521</v>
      </c>
      <c r="Z1315">
        <v>1.3209</v>
      </c>
      <c r="AB1315" s="2">
        <v>41521</v>
      </c>
      <c r="AC1315">
        <v>1.5629</v>
      </c>
      <c r="AE1315" s="2">
        <v>41521</v>
      </c>
      <c r="AF1315">
        <v>1.0687</v>
      </c>
      <c r="AH1315" s="2">
        <v>41521</v>
      </c>
      <c r="AI1315">
        <v>1.0034E-2</v>
      </c>
      <c r="AK1315" s="2">
        <v>41521</v>
      </c>
      <c r="AL1315">
        <v>192.36019999999999</v>
      </c>
      <c r="AN1315" s="2">
        <v>41521</v>
      </c>
      <c r="AO1315">
        <v>1781.3</v>
      </c>
    </row>
    <row r="1316" spans="1:41" x14ac:dyDescent="0.25">
      <c r="A1316" s="1">
        <v>41520</v>
      </c>
      <c r="B1316">
        <v>129.69</v>
      </c>
      <c r="D1316" s="1">
        <v>41520</v>
      </c>
      <c r="E1316">
        <v>256.18</v>
      </c>
      <c r="G1316" s="1">
        <v>41520</v>
      </c>
      <c r="H1316">
        <v>1639.77</v>
      </c>
      <c r="J1316" s="1">
        <v>41520</v>
      </c>
      <c r="K1316">
        <v>2753.35</v>
      </c>
      <c r="M1316" s="1">
        <v>41520</v>
      </c>
      <c r="N1316">
        <v>1409.17</v>
      </c>
      <c r="P1316" s="1">
        <v>41520</v>
      </c>
      <c r="Q1316">
        <v>14.9459</v>
      </c>
      <c r="S1316" s="1">
        <v>41520</v>
      </c>
      <c r="T1316">
        <v>42.63</v>
      </c>
      <c r="V1316" s="1">
        <v>41520</v>
      </c>
      <c r="W1316">
        <v>200.48</v>
      </c>
      <c r="Y1316" s="2">
        <v>41520</v>
      </c>
      <c r="Z1316">
        <v>1.3170999999999999</v>
      </c>
      <c r="AB1316" s="2">
        <v>41520</v>
      </c>
      <c r="AC1316">
        <v>1.5548</v>
      </c>
      <c r="AE1316" s="2">
        <v>41520</v>
      </c>
      <c r="AF1316">
        <v>1.0680000000000001</v>
      </c>
      <c r="AH1316" s="2">
        <v>41520</v>
      </c>
      <c r="AI1316">
        <v>1.0062E-2</v>
      </c>
      <c r="AK1316" s="2">
        <v>41520</v>
      </c>
      <c r="AL1316">
        <v>192.31100000000001</v>
      </c>
      <c r="AN1316" s="2">
        <v>41520</v>
      </c>
      <c r="AO1316">
        <v>1785.39</v>
      </c>
    </row>
    <row r="1317" spans="1:41" x14ac:dyDescent="0.25">
      <c r="A1317" s="1">
        <v>41519</v>
      </c>
      <c r="B1317">
        <v>129.4</v>
      </c>
      <c r="D1317" s="1">
        <v>41519</v>
      </c>
      <c r="E1317">
        <v>257.95999999999998</v>
      </c>
      <c r="G1317" s="1">
        <v>41519</v>
      </c>
      <c r="H1317">
        <v>1632.97</v>
      </c>
      <c r="J1317" s="1">
        <v>41519</v>
      </c>
      <c r="K1317">
        <v>2774.09</v>
      </c>
      <c r="M1317" s="1">
        <v>41519</v>
      </c>
      <c r="N1317">
        <v>1390.56</v>
      </c>
      <c r="P1317" s="1">
        <v>41519</v>
      </c>
      <c r="Q1317">
        <v>15.0335</v>
      </c>
      <c r="S1317" s="1">
        <v>41519</v>
      </c>
      <c r="T1317">
        <v>42.75</v>
      </c>
      <c r="V1317" s="1">
        <v>41519</v>
      </c>
      <c r="W1317">
        <v>198.45</v>
      </c>
      <c r="Y1317" s="2">
        <v>41519</v>
      </c>
      <c r="Z1317">
        <v>1.3195000000000001</v>
      </c>
      <c r="AB1317" s="2">
        <v>41519</v>
      </c>
      <c r="AC1317">
        <v>1.5533000000000001</v>
      </c>
      <c r="AE1317" s="2">
        <v>41519</v>
      </c>
      <c r="AF1317">
        <v>1.0701000000000001</v>
      </c>
      <c r="AH1317" s="2">
        <v>41519</v>
      </c>
      <c r="AI1317">
        <v>1.0066E-2</v>
      </c>
      <c r="AK1317" s="2">
        <v>41519</v>
      </c>
      <c r="AL1317">
        <v>192.60570000000001</v>
      </c>
      <c r="AN1317" s="2">
        <v>41519</v>
      </c>
      <c r="AO1317">
        <v>1792.56</v>
      </c>
    </row>
    <row r="1318" spans="1:41" x14ac:dyDescent="0.25">
      <c r="A1318" s="1">
        <v>41516</v>
      </c>
      <c r="B1318">
        <v>126.02</v>
      </c>
      <c r="D1318" s="1">
        <v>41516</v>
      </c>
      <c r="E1318">
        <v>254.24</v>
      </c>
      <c r="G1318" s="1">
        <v>41516</v>
      </c>
      <c r="H1318">
        <v>1632.97</v>
      </c>
      <c r="J1318" s="1">
        <v>41516</v>
      </c>
      <c r="K1318">
        <v>2721.37</v>
      </c>
      <c r="M1318" s="1">
        <v>41516</v>
      </c>
      <c r="N1318">
        <v>1397.86</v>
      </c>
      <c r="P1318" s="1">
        <v>41516</v>
      </c>
      <c r="Q1318">
        <v>15.0335</v>
      </c>
      <c r="S1318" s="1">
        <v>41516</v>
      </c>
      <c r="T1318">
        <v>42.75</v>
      </c>
      <c r="V1318" s="1">
        <v>41516</v>
      </c>
      <c r="W1318">
        <v>198.45</v>
      </c>
      <c r="Y1318" s="2">
        <v>41516</v>
      </c>
      <c r="Z1318">
        <v>1.3204</v>
      </c>
      <c r="AB1318" s="2">
        <v>41516</v>
      </c>
      <c r="AC1318">
        <v>1.5476999999999999</v>
      </c>
      <c r="AE1318" s="2">
        <v>41516</v>
      </c>
      <c r="AF1318">
        <v>1.0743</v>
      </c>
      <c r="AH1318" s="2">
        <v>41516</v>
      </c>
      <c r="AI1318">
        <v>1.0184E-2</v>
      </c>
      <c r="AK1318" s="2">
        <v>41516</v>
      </c>
      <c r="AL1318">
        <v>192.624</v>
      </c>
      <c r="AN1318" s="2">
        <v>41516</v>
      </c>
      <c r="AO1318">
        <v>1792.56</v>
      </c>
    </row>
    <row r="1319" spans="1:41" x14ac:dyDescent="0.25">
      <c r="A1319" s="1">
        <v>41515</v>
      </c>
      <c r="B1319">
        <v>118.6</v>
      </c>
      <c r="D1319" s="1">
        <v>41515</v>
      </c>
      <c r="E1319">
        <v>253.13</v>
      </c>
      <c r="G1319" s="1">
        <v>41515</v>
      </c>
      <c r="H1319">
        <v>1638.17</v>
      </c>
      <c r="J1319" s="1">
        <v>41515</v>
      </c>
      <c r="K1319">
        <v>2758.31</v>
      </c>
      <c r="M1319" s="1">
        <v>41515</v>
      </c>
      <c r="N1319">
        <v>1411.86</v>
      </c>
      <c r="P1319" s="1">
        <v>41515</v>
      </c>
      <c r="Q1319">
        <v>15.422700000000001</v>
      </c>
      <c r="S1319" s="1">
        <v>41515</v>
      </c>
      <c r="T1319">
        <v>42.84</v>
      </c>
      <c r="V1319" s="1">
        <v>41515</v>
      </c>
      <c r="W1319">
        <v>200.69</v>
      </c>
      <c r="Y1319" s="2">
        <v>41515</v>
      </c>
      <c r="Z1319">
        <v>1.3240000000000001</v>
      </c>
      <c r="AB1319" s="2">
        <v>41515</v>
      </c>
      <c r="AC1319">
        <v>1.5495999999999999</v>
      </c>
      <c r="AE1319" s="2">
        <v>41515</v>
      </c>
      <c r="AF1319">
        <v>1.0741000000000001</v>
      </c>
      <c r="AH1319" s="2">
        <v>41515</v>
      </c>
      <c r="AI1319">
        <v>1.0167000000000001E-2</v>
      </c>
      <c r="AK1319" s="2">
        <v>41515</v>
      </c>
      <c r="AL1319">
        <v>192.55940000000001</v>
      </c>
      <c r="AN1319" s="2">
        <v>41515</v>
      </c>
      <c r="AO1319">
        <v>1792.01</v>
      </c>
    </row>
    <row r="1320" spans="1:41" x14ac:dyDescent="0.25">
      <c r="A1320" s="1">
        <v>41514</v>
      </c>
      <c r="B1320">
        <v>118.48</v>
      </c>
      <c r="D1320" s="1">
        <v>41514</v>
      </c>
      <c r="E1320">
        <v>250.45</v>
      </c>
      <c r="G1320" s="1">
        <v>41514</v>
      </c>
      <c r="H1320">
        <v>1634.96</v>
      </c>
      <c r="J1320" s="1">
        <v>41514</v>
      </c>
      <c r="K1320">
        <v>2742.61</v>
      </c>
      <c r="M1320" s="1">
        <v>41514</v>
      </c>
      <c r="N1320">
        <v>1418.74</v>
      </c>
      <c r="P1320" s="1">
        <v>41514</v>
      </c>
      <c r="Q1320">
        <v>15.802199999999999</v>
      </c>
      <c r="S1320" s="1">
        <v>41514</v>
      </c>
      <c r="T1320">
        <v>42.98</v>
      </c>
      <c r="V1320" s="1">
        <v>41514</v>
      </c>
      <c r="W1320">
        <v>203.95</v>
      </c>
      <c r="Y1320" s="2">
        <v>41514</v>
      </c>
      <c r="Z1320">
        <v>1.3332999999999999</v>
      </c>
      <c r="AB1320" s="2">
        <v>41514</v>
      </c>
      <c r="AC1320">
        <v>1.5522</v>
      </c>
      <c r="AE1320" s="2">
        <v>41514</v>
      </c>
      <c r="AF1320">
        <v>1.0849</v>
      </c>
      <c r="AH1320" s="2">
        <v>41514</v>
      </c>
      <c r="AI1320">
        <v>1.0239E-2</v>
      </c>
      <c r="AK1320" s="2">
        <v>41514</v>
      </c>
      <c r="AL1320">
        <v>192.25</v>
      </c>
      <c r="AN1320" s="2">
        <v>41514</v>
      </c>
      <c r="AO1320">
        <v>1788.67</v>
      </c>
    </row>
    <row r="1321" spans="1:41" x14ac:dyDescent="0.25">
      <c r="A1321" s="1">
        <v>41513</v>
      </c>
      <c r="B1321">
        <v>117.65</v>
      </c>
      <c r="D1321" s="1">
        <v>41513</v>
      </c>
      <c r="E1321">
        <v>252.72</v>
      </c>
      <c r="G1321" s="1">
        <v>41513</v>
      </c>
      <c r="H1321">
        <v>1630.48</v>
      </c>
      <c r="J1321" s="1">
        <v>41513</v>
      </c>
      <c r="K1321">
        <v>2749.27</v>
      </c>
      <c r="M1321" s="1">
        <v>41513</v>
      </c>
      <c r="N1321">
        <v>1419.65</v>
      </c>
      <c r="P1321" s="1">
        <v>41513</v>
      </c>
      <c r="Q1321">
        <v>15.1211</v>
      </c>
      <c r="S1321" s="1">
        <v>41513</v>
      </c>
      <c r="T1321">
        <v>43.23</v>
      </c>
      <c r="V1321" s="1">
        <v>41513</v>
      </c>
      <c r="W1321">
        <v>205.59</v>
      </c>
      <c r="Y1321" s="2">
        <v>41513</v>
      </c>
      <c r="Z1321">
        <v>1.3388</v>
      </c>
      <c r="AB1321" s="2">
        <v>41513</v>
      </c>
      <c r="AC1321">
        <v>1.5537999999999998</v>
      </c>
      <c r="AE1321" s="2">
        <v>41513</v>
      </c>
      <c r="AF1321">
        <v>1.0888</v>
      </c>
      <c r="AH1321" s="2">
        <v>41513</v>
      </c>
      <c r="AI1321">
        <v>1.0284E-2</v>
      </c>
      <c r="AK1321" s="2">
        <v>41513</v>
      </c>
      <c r="AL1321">
        <v>192.333</v>
      </c>
      <c r="AN1321" s="2">
        <v>41513</v>
      </c>
      <c r="AO1321">
        <v>1793.76</v>
      </c>
    </row>
    <row r="1322" spans="1:41" x14ac:dyDescent="0.25">
      <c r="A1322" s="1">
        <v>41512</v>
      </c>
      <c r="B1322">
        <v>115.69</v>
      </c>
      <c r="D1322" s="1">
        <v>41512</v>
      </c>
      <c r="E1322">
        <v>257.63</v>
      </c>
      <c r="G1322" s="1">
        <v>41512</v>
      </c>
      <c r="H1322">
        <v>1656.78</v>
      </c>
      <c r="J1322" s="1">
        <v>41512</v>
      </c>
      <c r="K1322">
        <v>2821.45</v>
      </c>
      <c r="M1322" s="1">
        <v>41512</v>
      </c>
      <c r="N1322">
        <v>1393.98</v>
      </c>
      <c r="P1322" s="1">
        <v>41512</v>
      </c>
      <c r="Q1322">
        <v>14.9849</v>
      </c>
      <c r="S1322" s="1">
        <v>41512</v>
      </c>
      <c r="T1322">
        <v>43.9</v>
      </c>
      <c r="V1322" s="1">
        <v>41512</v>
      </c>
      <c r="W1322">
        <v>206.59</v>
      </c>
      <c r="Y1322" s="2">
        <v>41512</v>
      </c>
      <c r="Z1322">
        <v>1.3367</v>
      </c>
      <c r="AB1322" s="2">
        <v>41512</v>
      </c>
      <c r="AC1322">
        <v>1.5569</v>
      </c>
      <c r="AE1322" s="2">
        <v>41512</v>
      </c>
      <c r="AF1322">
        <v>1.0832999999999999</v>
      </c>
      <c r="AH1322" s="2">
        <v>41512</v>
      </c>
      <c r="AI1322">
        <v>1.0133E-2</v>
      </c>
      <c r="AK1322" s="2">
        <v>41512</v>
      </c>
      <c r="AL1322">
        <v>191.94640000000001</v>
      </c>
      <c r="AN1322" s="2">
        <v>41512</v>
      </c>
      <c r="AO1322">
        <v>1787.58</v>
      </c>
    </row>
    <row r="1323" spans="1:41" x14ac:dyDescent="0.25">
      <c r="A1323" s="1">
        <v>41509</v>
      </c>
      <c r="B1323">
        <v>107.76</v>
      </c>
      <c r="D1323" s="1">
        <v>41509</v>
      </c>
      <c r="E1323">
        <v>257.76</v>
      </c>
      <c r="G1323" s="1">
        <v>41509</v>
      </c>
      <c r="H1323">
        <v>1663.5</v>
      </c>
      <c r="J1323" s="1">
        <v>41509</v>
      </c>
      <c r="K1323">
        <v>2826.05</v>
      </c>
      <c r="M1323" s="1">
        <v>41509</v>
      </c>
      <c r="N1323">
        <v>1395.89</v>
      </c>
      <c r="P1323" s="1">
        <v>41509</v>
      </c>
      <c r="Q1323">
        <v>14.8681</v>
      </c>
      <c r="S1323" s="1">
        <v>41509</v>
      </c>
      <c r="T1323">
        <v>41.94</v>
      </c>
      <c r="V1323" s="1">
        <v>41509</v>
      </c>
      <c r="W1323">
        <v>206.59</v>
      </c>
      <c r="Y1323" s="2">
        <v>41509</v>
      </c>
      <c r="Z1323">
        <v>1.3387</v>
      </c>
      <c r="AB1323" s="2">
        <v>41509</v>
      </c>
      <c r="AC1323">
        <v>1.5569</v>
      </c>
      <c r="AE1323" s="2">
        <v>41509</v>
      </c>
      <c r="AF1323">
        <v>1.0854999999999999</v>
      </c>
      <c r="AH1323" s="2">
        <v>41509</v>
      </c>
      <c r="AI1323">
        <v>1.0128E-2</v>
      </c>
      <c r="AK1323" s="2">
        <v>41509</v>
      </c>
      <c r="AL1323">
        <v>191.94640000000001</v>
      </c>
      <c r="AN1323" s="2">
        <v>41509</v>
      </c>
      <c r="AO1323">
        <v>1784.68</v>
      </c>
    </row>
    <row r="1324" spans="1:41" x14ac:dyDescent="0.25">
      <c r="A1324" s="1">
        <v>41508</v>
      </c>
      <c r="B1324">
        <v>108</v>
      </c>
      <c r="D1324" s="1">
        <v>41508</v>
      </c>
      <c r="E1324">
        <v>254.58</v>
      </c>
      <c r="G1324" s="1">
        <v>41508</v>
      </c>
      <c r="H1324">
        <v>1656.96</v>
      </c>
      <c r="J1324" s="1">
        <v>41508</v>
      </c>
      <c r="K1324">
        <v>2812.32</v>
      </c>
      <c r="M1324" s="1">
        <v>41508</v>
      </c>
      <c r="N1324">
        <v>1371.93</v>
      </c>
      <c r="P1324" s="1">
        <v>41508</v>
      </c>
      <c r="Q1324">
        <v>14.673500000000001</v>
      </c>
      <c r="S1324" s="1">
        <v>41508</v>
      </c>
      <c r="T1324">
        <v>41.3</v>
      </c>
      <c r="V1324" s="1">
        <v>41508</v>
      </c>
      <c r="W1324">
        <v>205.53</v>
      </c>
      <c r="Y1324" s="2">
        <v>41508</v>
      </c>
      <c r="Z1324">
        <v>1.3357999999999999</v>
      </c>
      <c r="AB1324" s="2">
        <v>41508</v>
      </c>
      <c r="AC1324">
        <v>1.5589</v>
      </c>
      <c r="AE1324" s="2">
        <v>41508</v>
      </c>
      <c r="AF1324">
        <v>1.0828</v>
      </c>
      <c r="AH1324" s="2">
        <v>41508</v>
      </c>
      <c r="AI1324">
        <v>1.0149999999999999E-2</v>
      </c>
      <c r="AK1324" s="2">
        <v>41508</v>
      </c>
      <c r="AL1324">
        <v>192.0761</v>
      </c>
      <c r="AN1324" s="2">
        <v>41508</v>
      </c>
      <c r="AO1324">
        <v>1777.53</v>
      </c>
    </row>
    <row r="1325" spans="1:41" x14ac:dyDescent="0.25">
      <c r="A1325" s="1">
        <v>41507</v>
      </c>
      <c r="B1325">
        <v>111.53</v>
      </c>
      <c r="D1325" s="1">
        <v>41507</v>
      </c>
      <c r="E1325">
        <v>252.82</v>
      </c>
      <c r="G1325" s="1">
        <v>41507</v>
      </c>
      <c r="H1325">
        <v>1642.8</v>
      </c>
      <c r="J1325" s="1">
        <v>41507</v>
      </c>
      <c r="K1325">
        <v>2774.58</v>
      </c>
      <c r="M1325" s="1">
        <v>41507</v>
      </c>
      <c r="N1325">
        <v>1369.96</v>
      </c>
      <c r="P1325" s="1">
        <v>41507</v>
      </c>
      <c r="Q1325">
        <v>14.294</v>
      </c>
      <c r="S1325" s="1">
        <v>41507</v>
      </c>
      <c r="T1325">
        <v>42.24</v>
      </c>
      <c r="V1325" s="1">
        <v>41507</v>
      </c>
      <c r="W1325">
        <v>204.87</v>
      </c>
      <c r="Y1325" s="2">
        <v>41507</v>
      </c>
      <c r="Z1325">
        <v>1.3373999999999999</v>
      </c>
      <c r="AB1325" s="2">
        <v>41507</v>
      </c>
      <c r="AC1325">
        <v>1.5691000000000002</v>
      </c>
      <c r="AE1325" s="2">
        <v>41507</v>
      </c>
      <c r="AF1325">
        <v>1.0866</v>
      </c>
      <c r="AH1325" s="2">
        <v>41507</v>
      </c>
      <c r="AI1325">
        <v>1.0245000000000001E-2</v>
      </c>
      <c r="AK1325" s="2">
        <v>41507</v>
      </c>
      <c r="AL1325">
        <v>192.31700000000001</v>
      </c>
      <c r="AN1325" s="2">
        <v>41507</v>
      </c>
      <c r="AO1325">
        <v>1780.73</v>
      </c>
    </row>
    <row r="1326" spans="1:41" x14ac:dyDescent="0.25">
      <c r="A1326" s="1">
        <v>41506</v>
      </c>
      <c r="B1326">
        <v>106.18</v>
      </c>
      <c r="D1326" s="1">
        <v>41506</v>
      </c>
      <c r="E1326">
        <v>255.09</v>
      </c>
      <c r="G1326" s="1">
        <v>41506</v>
      </c>
      <c r="H1326">
        <v>1652.35</v>
      </c>
      <c r="J1326" s="1">
        <v>41506</v>
      </c>
      <c r="K1326">
        <v>2787.98</v>
      </c>
      <c r="M1326" s="1">
        <v>41506</v>
      </c>
      <c r="N1326">
        <v>1374.41</v>
      </c>
      <c r="P1326" s="1">
        <v>41506</v>
      </c>
      <c r="Q1326">
        <v>14.673500000000001</v>
      </c>
      <c r="S1326" s="1">
        <v>41506</v>
      </c>
      <c r="T1326">
        <v>41.8</v>
      </c>
      <c r="V1326" s="1">
        <v>41506</v>
      </c>
      <c r="W1326">
        <v>207.29</v>
      </c>
      <c r="Y1326" s="2">
        <v>41506</v>
      </c>
      <c r="Z1326">
        <v>1.3420000000000001</v>
      </c>
      <c r="AB1326" s="2">
        <v>41506</v>
      </c>
      <c r="AC1326">
        <v>1.5676000000000001</v>
      </c>
      <c r="AE1326" s="2">
        <v>41506</v>
      </c>
      <c r="AF1326">
        <v>1.0894999999999999</v>
      </c>
      <c r="AH1326" s="2">
        <v>41506</v>
      </c>
      <c r="AI1326">
        <v>1.0277E-2</v>
      </c>
      <c r="AK1326" s="2">
        <v>41506</v>
      </c>
      <c r="AL1326">
        <v>192.59729999999999</v>
      </c>
      <c r="AN1326" s="2">
        <v>41506</v>
      </c>
      <c r="AO1326">
        <v>1784.24</v>
      </c>
    </row>
    <row r="1327" spans="1:41" x14ac:dyDescent="0.25">
      <c r="A1327" s="1">
        <v>41505</v>
      </c>
      <c r="B1327">
        <v>103.18</v>
      </c>
      <c r="D1327" s="1">
        <v>41505</v>
      </c>
      <c r="E1327">
        <v>259.7</v>
      </c>
      <c r="G1327" s="1">
        <v>41505</v>
      </c>
      <c r="H1327">
        <v>1646.06</v>
      </c>
      <c r="J1327" s="1">
        <v>41505</v>
      </c>
      <c r="K1327">
        <v>2823.35</v>
      </c>
      <c r="M1327" s="1">
        <v>41505</v>
      </c>
      <c r="N1327">
        <v>1364.33</v>
      </c>
      <c r="P1327" s="1">
        <v>41505</v>
      </c>
      <c r="Q1327">
        <v>14.4497</v>
      </c>
      <c r="S1327" s="1">
        <v>41505</v>
      </c>
      <c r="T1327">
        <v>42.41</v>
      </c>
      <c r="V1327" s="1">
        <v>41505</v>
      </c>
      <c r="W1327">
        <v>207.22</v>
      </c>
      <c r="Y1327" s="2">
        <v>41505</v>
      </c>
      <c r="Z1327">
        <v>1.3341000000000001</v>
      </c>
      <c r="AB1327" s="2">
        <v>41505</v>
      </c>
      <c r="AC1327">
        <v>1.5653999999999999</v>
      </c>
      <c r="AE1327" s="2">
        <v>41505</v>
      </c>
      <c r="AF1327">
        <v>1.0811999999999999</v>
      </c>
      <c r="AH1327" s="2">
        <v>41505</v>
      </c>
      <c r="AI1327">
        <v>1.0207000000000001E-2</v>
      </c>
      <c r="AK1327" s="2">
        <v>41505</v>
      </c>
      <c r="AL1327">
        <v>192.44929999999999</v>
      </c>
      <c r="AN1327" s="2">
        <v>41505</v>
      </c>
      <c r="AO1327">
        <v>1779.08</v>
      </c>
    </row>
    <row r="1328" spans="1:41" x14ac:dyDescent="0.25">
      <c r="A1328" s="1">
        <v>41502</v>
      </c>
      <c r="B1328">
        <v>98.48</v>
      </c>
      <c r="D1328" s="1">
        <v>41502</v>
      </c>
      <c r="E1328">
        <v>262.44</v>
      </c>
      <c r="G1328" s="1">
        <v>41502</v>
      </c>
      <c r="H1328">
        <v>1655.83</v>
      </c>
      <c r="J1328" s="1">
        <v>41502</v>
      </c>
      <c r="K1328">
        <v>2854.27</v>
      </c>
      <c r="M1328" s="1">
        <v>41502</v>
      </c>
      <c r="N1328">
        <v>1367.45</v>
      </c>
      <c r="P1328" s="1">
        <v>41502</v>
      </c>
      <c r="Q1328">
        <v>14.7805</v>
      </c>
      <c r="S1328" s="1">
        <v>41502</v>
      </c>
      <c r="T1328">
        <v>41.13</v>
      </c>
      <c r="V1328" s="1">
        <v>41502</v>
      </c>
      <c r="W1328">
        <v>209.96</v>
      </c>
      <c r="Y1328" s="2">
        <v>41502</v>
      </c>
      <c r="Z1328">
        <v>1.3319000000000001</v>
      </c>
      <c r="AB1328" s="2">
        <v>41502</v>
      </c>
      <c r="AC1328">
        <v>1.5623</v>
      </c>
      <c r="AE1328" s="2">
        <v>41502</v>
      </c>
      <c r="AF1328">
        <v>1.0785</v>
      </c>
      <c r="AH1328" s="2">
        <v>41502</v>
      </c>
      <c r="AI1328">
        <v>1.0241999999999999E-2</v>
      </c>
      <c r="AK1328" s="2">
        <v>41502</v>
      </c>
      <c r="AL1328">
        <v>192.71729999999999</v>
      </c>
      <c r="AN1328" s="2">
        <v>41502</v>
      </c>
      <c r="AO1328">
        <v>1783.98</v>
      </c>
    </row>
    <row r="1329" spans="1:41" x14ac:dyDescent="0.25">
      <c r="A1329" s="1">
        <v>41501</v>
      </c>
      <c r="B1329">
        <v>99.06</v>
      </c>
      <c r="D1329" s="1">
        <v>41501</v>
      </c>
      <c r="E1329">
        <v>264.43</v>
      </c>
      <c r="G1329" s="1">
        <v>41501</v>
      </c>
      <c r="H1329">
        <v>1661.32</v>
      </c>
      <c r="J1329" s="1">
        <v>41501</v>
      </c>
      <c r="K1329">
        <v>2835.86</v>
      </c>
      <c r="M1329" s="1">
        <v>41501</v>
      </c>
      <c r="N1329">
        <v>1358.39</v>
      </c>
      <c r="P1329" s="1">
        <v>41501</v>
      </c>
      <c r="Q1329">
        <v>14.887499999999999</v>
      </c>
      <c r="S1329" s="1">
        <v>41501</v>
      </c>
      <c r="T1329">
        <v>41.59</v>
      </c>
      <c r="V1329" s="1">
        <v>41501</v>
      </c>
      <c r="W1329">
        <v>206.56</v>
      </c>
      <c r="Y1329" s="2">
        <v>41501</v>
      </c>
      <c r="Z1329">
        <v>1.3261000000000001</v>
      </c>
      <c r="AB1329" s="2">
        <v>41501</v>
      </c>
      <c r="AC1329">
        <v>1.5577000000000001</v>
      </c>
      <c r="AE1329" s="2">
        <v>41501</v>
      </c>
      <c r="AF1329">
        <v>1.0709</v>
      </c>
      <c r="AH1329" s="2">
        <v>41501</v>
      </c>
      <c r="AI1329">
        <v>1.022E-2</v>
      </c>
      <c r="AK1329" s="2">
        <v>41501</v>
      </c>
      <c r="AL1329">
        <v>192.59020000000001</v>
      </c>
      <c r="AN1329" s="2">
        <v>41501</v>
      </c>
      <c r="AO1329">
        <v>1790.29</v>
      </c>
    </row>
    <row r="1330" spans="1:41" x14ac:dyDescent="0.25">
      <c r="A1330" s="1">
        <v>41500</v>
      </c>
      <c r="B1330">
        <v>99.5</v>
      </c>
      <c r="D1330" s="1">
        <v>41500</v>
      </c>
      <c r="E1330">
        <v>265.95</v>
      </c>
      <c r="G1330" s="1">
        <v>41500</v>
      </c>
      <c r="H1330">
        <v>1685.39</v>
      </c>
      <c r="J1330" s="1">
        <v>41500</v>
      </c>
      <c r="K1330">
        <v>2852.08</v>
      </c>
      <c r="M1330" s="1">
        <v>41500</v>
      </c>
      <c r="N1330">
        <v>1333.7</v>
      </c>
      <c r="P1330" s="1">
        <v>41500</v>
      </c>
      <c r="Q1330">
        <v>15.0822</v>
      </c>
      <c r="S1330" s="1">
        <v>41500</v>
      </c>
      <c r="T1330">
        <v>40.68</v>
      </c>
      <c r="V1330" s="1">
        <v>41500</v>
      </c>
      <c r="W1330">
        <v>206.34</v>
      </c>
      <c r="Y1330" s="2">
        <v>41500</v>
      </c>
      <c r="Z1330">
        <v>1.3256000000000001</v>
      </c>
      <c r="AB1330" s="2">
        <v>41500</v>
      </c>
      <c r="AC1330">
        <v>1.5514000000000001</v>
      </c>
      <c r="AE1330" s="2">
        <v>41500</v>
      </c>
      <c r="AF1330">
        <v>1.0689</v>
      </c>
      <c r="AH1330" s="2">
        <v>41500</v>
      </c>
      <c r="AI1330">
        <v>1.0186000000000001E-2</v>
      </c>
      <c r="AK1330" s="2">
        <v>41500</v>
      </c>
      <c r="AL1330">
        <v>193.1807</v>
      </c>
      <c r="AN1330" s="2">
        <v>41500</v>
      </c>
      <c r="AO1330">
        <v>1794.97</v>
      </c>
    </row>
    <row r="1331" spans="1:41" x14ac:dyDescent="0.25">
      <c r="A1331" s="1">
        <v>41499</v>
      </c>
      <c r="B1331">
        <v>99.65</v>
      </c>
      <c r="D1331" s="1">
        <v>41499</v>
      </c>
      <c r="E1331">
        <v>265.7</v>
      </c>
      <c r="G1331" s="1">
        <v>41499</v>
      </c>
      <c r="H1331">
        <v>1694.16</v>
      </c>
      <c r="J1331" s="1">
        <v>41499</v>
      </c>
      <c r="K1331">
        <v>2841.61</v>
      </c>
      <c r="M1331" s="1">
        <v>41499</v>
      </c>
      <c r="N1331">
        <v>1321.63</v>
      </c>
      <c r="P1331" s="1">
        <v>41499</v>
      </c>
      <c r="Q1331">
        <v>15.3643</v>
      </c>
      <c r="S1331" s="1">
        <v>41499</v>
      </c>
      <c r="T1331">
        <v>40.31</v>
      </c>
      <c r="V1331" s="1">
        <v>41499</v>
      </c>
      <c r="W1331">
        <v>204.97</v>
      </c>
      <c r="Y1331" s="2">
        <v>41499</v>
      </c>
      <c r="Z1331">
        <v>1.3252999999999999</v>
      </c>
      <c r="AB1331" s="2">
        <v>41499</v>
      </c>
      <c r="AC1331">
        <v>1.5463</v>
      </c>
      <c r="AE1331" s="2">
        <v>41499</v>
      </c>
      <c r="AF1331">
        <v>1.0712999999999999</v>
      </c>
      <c r="AH1331" s="2">
        <v>41499</v>
      </c>
      <c r="AI1331">
        <v>1.0191E-2</v>
      </c>
      <c r="AK1331" s="2">
        <v>41499</v>
      </c>
      <c r="AL1331">
        <v>193.0446</v>
      </c>
      <c r="AN1331" s="2">
        <v>41499</v>
      </c>
      <c r="AO1331">
        <v>1794.54</v>
      </c>
    </row>
    <row r="1332" spans="1:41" x14ac:dyDescent="0.25">
      <c r="A1332" s="1">
        <v>41498</v>
      </c>
      <c r="B1332">
        <v>95.52</v>
      </c>
      <c r="D1332" s="1">
        <v>41498</v>
      </c>
      <c r="E1332">
        <v>262.85000000000002</v>
      </c>
      <c r="G1332" s="1">
        <v>41498</v>
      </c>
      <c r="H1332">
        <v>1689.47</v>
      </c>
      <c r="J1332" s="1">
        <v>41498</v>
      </c>
      <c r="K1332">
        <v>2827.15</v>
      </c>
      <c r="M1332" s="1">
        <v>41498</v>
      </c>
      <c r="N1332">
        <v>1336.8</v>
      </c>
      <c r="P1332" s="1">
        <v>41498</v>
      </c>
      <c r="Q1332">
        <v>15.1113</v>
      </c>
      <c r="S1332" s="1">
        <v>41498</v>
      </c>
      <c r="T1332">
        <v>40.98</v>
      </c>
      <c r="V1332" s="1">
        <v>41498</v>
      </c>
      <c r="W1332">
        <v>204.91</v>
      </c>
      <c r="Y1332" s="2">
        <v>41498</v>
      </c>
      <c r="Z1332">
        <v>1.3308</v>
      </c>
      <c r="AB1332" s="2">
        <v>41498</v>
      </c>
      <c r="AC1332">
        <v>1.5479000000000001</v>
      </c>
      <c r="AE1332" s="2">
        <v>41498</v>
      </c>
      <c r="AF1332">
        <v>1.0812999999999999</v>
      </c>
      <c r="AH1332" s="2">
        <v>41498</v>
      </c>
      <c r="AI1332">
        <v>1.0362E-2</v>
      </c>
      <c r="AK1332" s="2">
        <v>41498</v>
      </c>
      <c r="AL1332">
        <v>193.90170000000001</v>
      </c>
      <c r="AN1332" s="2">
        <v>41498</v>
      </c>
      <c r="AO1332">
        <v>1802.93</v>
      </c>
    </row>
    <row r="1333" spans="1:41" x14ac:dyDescent="0.25">
      <c r="A1333" s="1">
        <v>41495</v>
      </c>
      <c r="B1333">
        <v>93.81</v>
      </c>
      <c r="D1333" s="1">
        <v>41495</v>
      </c>
      <c r="E1333">
        <v>259.5</v>
      </c>
      <c r="G1333" s="1">
        <v>41495</v>
      </c>
      <c r="H1333">
        <v>1691.42</v>
      </c>
      <c r="J1333" s="1">
        <v>41495</v>
      </c>
      <c r="K1333">
        <v>2825.62</v>
      </c>
      <c r="M1333" s="1">
        <v>41495</v>
      </c>
      <c r="N1333">
        <v>1313.13</v>
      </c>
      <c r="P1333" s="1">
        <v>41495</v>
      </c>
      <c r="Q1333">
        <v>15.1892</v>
      </c>
      <c r="S1333" s="1">
        <v>41495</v>
      </c>
      <c r="T1333">
        <v>40.29</v>
      </c>
      <c r="V1333" s="1">
        <v>41495</v>
      </c>
      <c r="W1333">
        <v>204.72</v>
      </c>
      <c r="Y1333" s="2">
        <v>41495</v>
      </c>
      <c r="Z1333">
        <v>1.3343</v>
      </c>
      <c r="AB1333" s="2">
        <v>41495</v>
      </c>
      <c r="AC1333">
        <v>1.5518000000000001</v>
      </c>
      <c r="AE1333" s="2">
        <v>41495</v>
      </c>
      <c r="AF1333">
        <v>1.0840000000000001</v>
      </c>
      <c r="AH1333" s="2">
        <v>41495</v>
      </c>
      <c r="AI1333">
        <v>1.0374E-2</v>
      </c>
      <c r="AK1333" s="2">
        <v>41495</v>
      </c>
      <c r="AL1333">
        <v>193.78649999999999</v>
      </c>
      <c r="AN1333" s="2">
        <v>41495</v>
      </c>
      <c r="AO1333">
        <v>1804.5</v>
      </c>
    </row>
    <row r="1334" spans="1:41" x14ac:dyDescent="0.25">
      <c r="A1334" s="1">
        <v>41494</v>
      </c>
      <c r="B1334">
        <v>94.87</v>
      </c>
      <c r="D1334" s="1">
        <v>41494</v>
      </c>
      <c r="E1334">
        <v>256.45</v>
      </c>
      <c r="G1334" s="1">
        <v>41494</v>
      </c>
      <c r="H1334">
        <v>1697.48</v>
      </c>
      <c r="J1334" s="1">
        <v>41494</v>
      </c>
      <c r="K1334">
        <v>2816.88</v>
      </c>
      <c r="M1334" s="1">
        <v>41494</v>
      </c>
      <c r="N1334">
        <v>1310.47</v>
      </c>
      <c r="P1334" s="1">
        <v>41494</v>
      </c>
      <c r="Q1334">
        <v>15.2476</v>
      </c>
      <c r="S1334" s="1">
        <v>41494</v>
      </c>
      <c r="T1334">
        <v>40.700000000000003</v>
      </c>
      <c r="V1334" s="1">
        <v>41494</v>
      </c>
      <c r="W1334">
        <v>201.44</v>
      </c>
      <c r="Y1334" s="2">
        <v>41494</v>
      </c>
      <c r="Z1334">
        <v>1.3391</v>
      </c>
      <c r="AB1334" s="2">
        <v>41494</v>
      </c>
      <c r="AC1334">
        <v>1.5556999999999999</v>
      </c>
      <c r="AE1334" s="2">
        <v>41494</v>
      </c>
      <c r="AF1334">
        <v>1.0880000000000001</v>
      </c>
      <c r="AH1334" s="2">
        <v>41494</v>
      </c>
      <c r="AI1334">
        <v>1.0389000000000001E-2</v>
      </c>
      <c r="AK1334" s="2">
        <v>41494</v>
      </c>
      <c r="AL1334">
        <v>193.6918</v>
      </c>
      <c r="AN1334" s="2">
        <v>41494</v>
      </c>
      <c r="AO1334">
        <v>1803.86</v>
      </c>
    </row>
    <row r="1335" spans="1:41" x14ac:dyDescent="0.25">
      <c r="A1335" s="1">
        <v>41493</v>
      </c>
      <c r="B1335">
        <v>97.08</v>
      </c>
      <c r="D1335" s="1">
        <v>41493</v>
      </c>
      <c r="E1335">
        <v>253.38</v>
      </c>
      <c r="G1335" s="1">
        <v>41493</v>
      </c>
      <c r="H1335">
        <v>1690.91</v>
      </c>
      <c r="J1335" s="1">
        <v>41493</v>
      </c>
      <c r="K1335">
        <v>2794.44</v>
      </c>
      <c r="M1335" s="1">
        <v>41493</v>
      </c>
      <c r="N1335">
        <v>1285.8</v>
      </c>
      <c r="P1335" s="1">
        <v>41493</v>
      </c>
      <c r="Q1335">
        <v>15.101599999999999</v>
      </c>
      <c r="S1335" s="1">
        <v>41493</v>
      </c>
      <c r="T1335">
        <v>40.44</v>
      </c>
      <c r="V1335" s="1">
        <v>41493</v>
      </c>
      <c r="W1335">
        <v>196.63</v>
      </c>
      <c r="Y1335" s="2">
        <v>41493</v>
      </c>
      <c r="Z1335">
        <v>1.3328</v>
      </c>
      <c r="AB1335" s="2">
        <v>41493</v>
      </c>
      <c r="AC1335">
        <v>1.5503</v>
      </c>
      <c r="AE1335" s="2">
        <v>41493</v>
      </c>
      <c r="AF1335">
        <v>1.0847</v>
      </c>
      <c r="AH1335" s="2">
        <v>41493</v>
      </c>
      <c r="AI1335">
        <v>1.0351000000000001E-2</v>
      </c>
      <c r="AK1335" s="2">
        <v>41493</v>
      </c>
      <c r="AL1335">
        <v>193.6576</v>
      </c>
      <c r="AN1335" s="2">
        <v>41493</v>
      </c>
      <c r="AO1335">
        <v>1802.32</v>
      </c>
    </row>
    <row r="1336" spans="1:41" x14ac:dyDescent="0.25">
      <c r="A1336" s="1">
        <v>41492</v>
      </c>
      <c r="B1336">
        <v>97.24</v>
      </c>
      <c r="D1336" s="1">
        <v>41492</v>
      </c>
      <c r="E1336">
        <v>255.63</v>
      </c>
      <c r="G1336" s="1">
        <v>41492</v>
      </c>
      <c r="H1336">
        <v>1697.37</v>
      </c>
      <c r="J1336" s="1">
        <v>41492</v>
      </c>
      <c r="K1336">
        <v>2790.78</v>
      </c>
      <c r="M1336" s="1">
        <v>41492</v>
      </c>
      <c r="N1336">
        <v>1283.75</v>
      </c>
      <c r="P1336" s="1">
        <v>41492</v>
      </c>
      <c r="Q1336">
        <v>16.6585</v>
      </c>
      <c r="S1336" s="1">
        <v>41492</v>
      </c>
      <c r="T1336">
        <v>40.729999999999997</v>
      </c>
      <c r="V1336" s="1">
        <v>41492</v>
      </c>
      <c r="W1336">
        <v>196.27</v>
      </c>
      <c r="Y1336" s="2">
        <v>41492</v>
      </c>
      <c r="Z1336">
        <v>1.3299000000000001</v>
      </c>
      <c r="AB1336" s="2">
        <v>41492</v>
      </c>
      <c r="AC1336">
        <v>1.5367</v>
      </c>
      <c r="AE1336" s="2">
        <v>41492</v>
      </c>
      <c r="AF1336">
        <v>1.08</v>
      </c>
      <c r="AH1336" s="2">
        <v>41492</v>
      </c>
      <c r="AI1336">
        <v>1.0227E-2</v>
      </c>
      <c r="AK1336" s="2">
        <v>41492</v>
      </c>
      <c r="AL1336">
        <v>193.25550000000001</v>
      </c>
      <c r="AN1336" s="2">
        <v>41492</v>
      </c>
      <c r="AO1336">
        <v>1799.38</v>
      </c>
    </row>
    <row r="1337" spans="1:41" x14ac:dyDescent="0.25">
      <c r="A1337" s="1">
        <v>41491</v>
      </c>
      <c r="B1337">
        <v>98.56</v>
      </c>
      <c r="D1337" s="1">
        <v>41491</v>
      </c>
      <c r="E1337">
        <v>259.38</v>
      </c>
      <c r="G1337" s="1">
        <v>41491</v>
      </c>
      <c r="H1337">
        <v>1707.14</v>
      </c>
      <c r="J1337" s="1">
        <v>41491</v>
      </c>
      <c r="K1337">
        <v>2809.08</v>
      </c>
      <c r="M1337" s="1">
        <v>41491</v>
      </c>
      <c r="N1337">
        <v>1303.33</v>
      </c>
      <c r="P1337" s="1">
        <v>41491</v>
      </c>
      <c r="Q1337">
        <v>16.707100000000001</v>
      </c>
      <c r="S1337" s="1">
        <v>41491</v>
      </c>
      <c r="T1337">
        <v>40.64</v>
      </c>
      <c r="V1337" s="1">
        <v>41491</v>
      </c>
      <c r="W1337">
        <v>196.59</v>
      </c>
      <c r="Y1337" s="2">
        <v>41491</v>
      </c>
      <c r="Z1337">
        <v>1.3262</v>
      </c>
      <c r="AB1337" s="2">
        <v>41491</v>
      </c>
      <c r="AC1337">
        <v>1.5338000000000001</v>
      </c>
      <c r="AE1337" s="2">
        <v>41491</v>
      </c>
      <c r="AF1337">
        <v>1.0765</v>
      </c>
      <c r="AH1337" s="2">
        <v>41491</v>
      </c>
      <c r="AI1337">
        <v>1.0135999999999999E-2</v>
      </c>
      <c r="AK1337" s="2">
        <v>41491</v>
      </c>
      <c r="AL1337">
        <v>193.27180000000001</v>
      </c>
      <c r="AN1337" s="2">
        <v>41491</v>
      </c>
      <c r="AO1337">
        <v>1799.78</v>
      </c>
    </row>
    <row r="1338" spans="1:41" x14ac:dyDescent="0.25">
      <c r="A1338" s="1">
        <v>41488</v>
      </c>
      <c r="B1338">
        <v>96.66</v>
      </c>
      <c r="D1338" s="1">
        <v>41488</v>
      </c>
      <c r="E1338">
        <v>259.77999999999997</v>
      </c>
      <c r="G1338" s="1">
        <v>41488</v>
      </c>
      <c r="H1338">
        <v>1709.67</v>
      </c>
      <c r="J1338" s="1">
        <v>41488</v>
      </c>
      <c r="K1338">
        <v>2811</v>
      </c>
      <c r="M1338" s="1">
        <v>41488</v>
      </c>
      <c r="N1338">
        <v>1312.73</v>
      </c>
      <c r="P1338" s="1">
        <v>41488</v>
      </c>
      <c r="Q1338">
        <v>16.570900000000002</v>
      </c>
      <c r="S1338" s="1">
        <v>41488</v>
      </c>
      <c r="T1338">
        <v>41.19</v>
      </c>
      <c r="V1338" s="1">
        <v>41488</v>
      </c>
      <c r="W1338">
        <v>197.5</v>
      </c>
      <c r="Y1338" s="2">
        <v>41488</v>
      </c>
      <c r="Z1338">
        <v>1.3277000000000001</v>
      </c>
      <c r="AB1338" s="2">
        <v>41488</v>
      </c>
      <c r="AC1338">
        <v>1.5281</v>
      </c>
      <c r="AE1338" s="2">
        <v>41488</v>
      </c>
      <c r="AF1338">
        <v>1.077</v>
      </c>
      <c r="AH1338" s="2">
        <v>41488</v>
      </c>
      <c r="AI1338">
        <v>1.0104999999999999E-2</v>
      </c>
      <c r="AK1338" s="2">
        <v>41488</v>
      </c>
      <c r="AL1338">
        <v>193.2747</v>
      </c>
      <c r="AN1338" s="2">
        <v>41488</v>
      </c>
      <c r="AO1338">
        <v>1801.89</v>
      </c>
    </row>
    <row r="1339" spans="1:41" x14ac:dyDescent="0.25">
      <c r="A1339" s="1">
        <v>41487</v>
      </c>
      <c r="B1339">
        <v>95.55</v>
      </c>
      <c r="D1339" s="1">
        <v>41487</v>
      </c>
      <c r="E1339">
        <v>260.41000000000003</v>
      </c>
      <c r="G1339" s="1">
        <v>41487</v>
      </c>
      <c r="H1339">
        <v>1706.87</v>
      </c>
      <c r="J1339" s="1">
        <v>41487</v>
      </c>
      <c r="K1339">
        <v>2808.64</v>
      </c>
      <c r="M1339" s="1">
        <v>41487</v>
      </c>
      <c r="N1339">
        <v>1312.12</v>
      </c>
      <c r="P1339" s="1">
        <v>41487</v>
      </c>
      <c r="Q1339">
        <v>16.502800000000001</v>
      </c>
      <c r="S1339" s="1">
        <v>41487</v>
      </c>
      <c r="T1339">
        <v>41.6</v>
      </c>
      <c r="V1339" s="1">
        <v>41487</v>
      </c>
      <c r="W1339">
        <v>197.27</v>
      </c>
      <c r="Y1339" s="2">
        <v>41487</v>
      </c>
      <c r="Z1339">
        <v>1.3214000000000001</v>
      </c>
      <c r="AB1339" s="2">
        <v>41487</v>
      </c>
      <c r="AC1339">
        <v>1.5125</v>
      </c>
      <c r="AE1339" s="2">
        <v>41487</v>
      </c>
      <c r="AF1339">
        <v>1.0683</v>
      </c>
      <c r="AH1339" s="2">
        <v>41487</v>
      </c>
      <c r="AI1339">
        <v>1.0066E-2</v>
      </c>
      <c r="AK1339" s="2">
        <v>41487</v>
      </c>
      <c r="AL1339">
        <v>193.0044</v>
      </c>
      <c r="AN1339" s="2">
        <v>41487</v>
      </c>
      <c r="AO1339">
        <v>1792.03</v>
      </c>
    </row>
    <row r="1340" spans="1:41" x14ac:dyDescent="0.25">
      <c r="A1340" s="1">
        <v>41486</v>
      </c>
      <c r="B1340">
        <v>97.25</v>
      </c>
      <c r="D1340" s="1">
        <v>41486</v>
      </c>
      <c r="E1340">
        <v>257.64</v>
      </c>
      <c r="G1340" s="1">
        <v>41486</v>
      </c>
      <c r="H1340">
        <v>1685.73</v>
      </c>
      <c r="J1340" s="1">
        <v>41486</v>
      </c>
      <c r="K1340">
        <v>2768.15</v>
      </c>
      <c r="M1340" s="1">
        <v>41486</v>
      </c>
      <c r="N1340">
        <v>1308.3900000000001</v>
      </c>
      <c r="P1340" s="1">
        <v>41486</v>
      </c>
      <c r="Q1340">
        <v>15.850899999999999</v>
      </c>
      <c r="S1340" s="1">
        <v>41486</v>
      </c>
      <c r="T1340">
        <v>42.2</v>
      </c>
      <c r="V1340" s="1">
        <v>41486</v>
      </c>
      <c r="W1340">
        <v>195.05</v>
      </c>
      <c r="Y1340" s="2">
        <v>41486</v>
      </c>
      <c r="Z1340">
        <v>1.3275999999999999</v>
      </c>
      <c r="AB1340" s="2">
        <v>41486</v>
      </c>
      <c r="AC1340">
        <v>1.5177</v>
      </c>
      <c r="AE1340" s="2">
        <v>41486</v>
      </c>
      <c r="AF1340">
        <v>1.077</v>
      </c>
      <c r="AH1340" s="2">
        <v>41486</v>
      </c>
      <c r="AI1340">
        <v>1.0172E-2</v>
      </c>
      <c r="AK1340" s="2">
        <v>41486</v>
      </c>
      <c r="AL1340">
        <v>192.83359999999999</v>
      </c>
      <c r="AN1340" s="2">
        <v>41486</v>
      </c>
      <c r="AO1340">
        <v>1801.77</v>
      </c>
    </row>
    <row r="1341" spans="1:41" x14ac:dyDescent="0.25">
      <c r="A1341" s="1">
        <v>41485</v>
      </c>
      <c r="B1341">
        <v>98.98</v>
      </c>
      <c r="D1341" s="1">
        <v>41485</v>
      </c>
      <c r="E1341">
        <v>259.04000000000002</v>
      </c>
      <c r="G1341" s="1">
        <v>41485</v>
      </c>
      <c r="H1341">
        <v>1685.96</v>
      </c>
      <c r="J1341" s="1">
        <v>41485</v>
      </c>
      <c r="K1341">
        <v>2759.21</v>
      </c>
      <c r="M1341" s="1">
        <v>41485</v>
      </c>
      <c r="N1341">
        <v>1323.94</v>
      </c>
      <c r="P1341" s="1">
        <v>41485</v>
      </c>
      <c r="Q1341">
        <v>15.802199999999999</v>
      </c>
      <c r="S1341" s="1">
        <v>41485</v>
      </c>
      <c r="T1341">
        <v>41.84</v>
      </c>
      <c r="V1341" s="1">
        <v>41485</v>
      </c>
      <c r="W1341">
        <v>191.49</v>
      </c>
      <c r="Y1341" s="2">
        <v>41485</v>
      </c>
      <c r="Z1341">
        <v>1.3254000000000001</v>
      </c>
      <c r="AB1341" s="2">
        <v>41485</v>
      </c>
      <c r="AC1341">
        <v>1.5234000000000001</v>
      </c>
      <c r="AE1341" s="2">
        <v>41485</v>
      </c>
      <c r="AF1341">
        <v>1.0748</v>
      </c>
      <c r="AH1341" s="2">
        <v>41485</v>
      </c>
      <c r="AI1341">
        <v>1.0194999999999999E-2</v>
      </c>
      <c r="AK1341" s="2">
        <v>41485</v>
      </c>
      <c r="AL1341">
        <v>193.09049999999999</v>
      </c>
      <c r="AN1341" s="2">
        <v>41485</v>
      </c>
      <c r="AO1341">
        <v>1800.64</v>
      </c>
    </row>
    <row r="1342" spans="1:41" x14ac:dyDescent="0.25">
      <c r="A1342" s="1">
        <v>41484</v>
      </c>
      <c r="B1342">
        <v>94.32</v>
      </c>
      <c r="D1342" s="1">
        <v>41484</v>
      </c>
      <c r="E1342">
        <v>260.83</v>
      </c>
      <c r="G1342" s="1">
        <v>41484</v>
      </c>
      <c r="H1342">
        <v>1685.33</v>
      </c>
      <c r="J1342" s="1">
        <v>41484</v>
      </c>
      <c r="K1342">
        <v>2741.73</v>
      </c>
      <c r="M1342" s="1">
        <v>41484</v>
      </c>
      <c r="N1342">
        <v>1328.68</v>
      </c>
      <c r="P1342" s="1">
        <v>41484</v>
      </c>
      <c r="Q1342">
        <v>15.841100000000001</v>
      </c>
      <c r="S1342" s="1">
        <v>41484</v>
      </c>
      <c r="T1342">
        <v>41.68</v>
      </c>
      <c r="V1342" s="1">
        <v>41484</v>
      </c>
      <c r="W1342">
        <v>194.59</v>
      </c>
      <c r="Y1342" s="2">
        <v>41484</v>
      </c>
      <c r="Z1342">
        <v>1.3262</v>
      </c>
      <c r="AB1342" s="2">
        <v>41484</v>
      </c>
      <c r="AC1342">
        <v>1.5346</v>
      </c>
      <c r="AE1342" s="2">
        <v>41484</v>
      </c>
      <c r="AF1342">
        <v>1.0739000000000001</v>
      </c>
      <c r="AH1342" s="2">
        <v>41484</v>
      </c>
      <c r="AI1342">
        <v>1.0208E-2</v>
      </c>
      <c r="AK1342" s="2">
        <v>41484</v>
      </c>
      <c r="AL1342">
        <v>193.2175</v>
      </c>
      <c r="AN1342" s="2">
        <v>41484</v>
      </c>
      <c r="AO1342">
        <v>1801.78</v>
      </c>
    </row>
    <row r="1343" spans="1:41" x14ac:dyDescent="0.25">
      <c r="A1343" s="1">
        <v>41481</v>
      </c>
      <c r="B1343">
        <v>89.34</v>
      </c>
      <c r="D1343" s="1">
        <v>41481</v>
      </c>
      <c r="E1343">
        <v>263.39999999999998</v>
      </c>
      <c r="G1343" s="1">
        <v>41481</v>
      </c>
      <c r="H1343">
        <v>1691.65</v>
      </c>
      <c r="J1343" s="1">
        <v>41481</v>
      </c>
      <c r="K1343">
        <v>2741.96</v>
      </c>
      <c r="M1343" s="1">
        <v>41481</v>
      </c>
      <c r="N1343">
        <v>1320.33</v>
      </c>
      <c r="P1343" s="1">
        <v>41481</v>
      </c>
      <c r="Q1343">
        <v>16.035699999999999</v>
      </c>
      <c r="S1343" s="1">
        <v>41481</v>
      </c>
      <c r="T1343">
        <v>41.82</v>
      </c>
      <c r="V1343" s="1">
        <v>41481</v>
      </c>
      <c r="W1343">
        <v>194.62</v>
      </c>
      <c r="Y1343" s="2">
        <v>41481</v>
      </c>
      <c r="Z1343">
        <v>1.3280000000000001</v>
      </c>
      <c r="AB1343" s="2">
        <v>41481</v>
      </c>
      <c r="AC1343">
        <v>1.5381</v>
      </c>
      <c r="AE1343" s="2">
        <v>41481</v>
      </c>
      <c r="AF1343">
        <v>1.0778000000000001</v>
      </c>
      <c r="AH1343" s="2">
        <v>41481</v>
      </c>
      <c r="AI1343">
        <v>1.0196999999999999E-2</v>
      </c>
      <c r="AK1343" s="2">
        <v>41481</v>
      </c>
      <c r="AL1343">
        <v>193.22380000000001</v>
      </c>
      <c r="AN1343" s="2">
        <v>41481</v>
      </c>
      <c r="AO1343">
        <v>1803.45</v>
      </c>
    </row>
    <row r="1344" spans="1:41" x14ac:dyDescent="0.25">
      <c r="A1344" s="1">
        <v>41480</v>
      </c>
      <c r="B1344">
        <v>91.53</v>
      </c>
      <c r="D1344" s="1">
        <v>41480</v>
      </c>
      <c r="E1344">
        <v>263.48</v>
      </c>
      <c r="G1344" s="1">
        <v>41480</v>
      </c>
      <c r="H1344">
        <v>1690.25</v>
      </c>
      <c r="J1344" s="1">
        <v>41480</v>
      </c>
      <c r="K1344">
        <v>2740.29</v>
      </c>
      <c r="M1344" s="1">
        <v>41480</v>
      </c>
      <c r="N1344">
        <v>1329.95</v>
      </c>
      <c r="P1344" s="1">
        <v>41480</v>
      </c>
      <c r="Q1344">
        <v>16.298500000000001</v>
      </c>
      <c r="S1344" s="1">
        <v>41480</v>
      </c>
      <c r="T1344">
        <v>41.89</v>
      </c>
      <c r="V1344" s="1">
        <v>41480</v>
      </c>
      <c r="W1344">
        <v>198.33</v>
      </c>
      <c r="Y1344" s="2">
        <v>41480</v>
      </c>
      <c r="Z1344">
        <v>1.3229</v>
      </c>
      <c r="AB1344" s="2">
        <v>41480</v>
      </c>
      <c r="AC1344">
        <v>1.5333000000000001</v>
      </c>
      <c r="AE1344" s="2">
        <v>41480</v>
      </c>
      <c r="AF1344">
        <v>1.0706</v>
      </c>
      <c r="AH1344" s="2">
        <v>41480</v>
      </c>
      <c r="AI1344">
        <v>1.0036E-2</v>
      </c>
      <c r="AK1344" s="2">
        <v>41480</v>
      </c>
      <c r="AL1344">
        <v>192.99539999999999</v>
      </c>
      <c r="AN1344" s="2">
        <v>41480</v>
      </c>
      <c r="AO1344">
        <v>1799.36</v>
      </c>
    </row>
    <row r="1345" spans="1:41" x14ac:dyDescent="0.25">
      <c r="A1345" s="1">
        <v>41479</v>
      </c>
      <c r="B1345">
        <v>90.41</v>
      </c>
      <c r="D1345" s="1">
        <v>41479</v>
      </c>
      <c r="E1345">
        <v>264.16000000000003</v>
      </c>
      <c r="G1345" s="1">
        <v>41479</v>
      </c>
      <c r="H1345">
        <v>1685.94</v>
      </c>
      <c r="J1345" s="1">
        <v>41479</v>
      </c>
      <c r="K1345">
        <v>2752.25</v>
      </c>
      <c r="M1345" s="1">
        <v>41479</v>
      </c>
      <c r="N1345">
        <v>1319.67</v>
      </c>
      <c r="P1345" s="1">
        <v>41479</v>
      </c>
      <c r="Q1345">
        <v>15.6854</v>
      </c>
      <c r="S1345" s="1">
        <v>41479</v>
      </c>
      <c r="T1345">
        <v>42.65</v>
      </c>
      <c r="V1345" s="1">
        <v>41479</v>
      </c>
      <c r="W1345">
        <v>200.1</v>
      </c>
      <c r="Y1345" s="2">
        <v>41479</v>
      </c>
      <c r="Z1345">
        <v>1.3206</v>
      </c>
      <c r="AB1345" s="2">
        <v>41479</v>
      </c>
      <c r="AC1345">
        <v>1.5352000000000001</v>
      </c>
      <c r="AE1345" s="2">
        <v>41479</v>
      </c>
      <c r="AF1345">
        <v>1.0674999999999999</v>
      </c>
      <c r="AH1345" s="2">
        <v>41479</v>
      </c>
      <c r="AI1345">
        <v>9.9699999999999997E-3</v>
      </c>
      <c r="AK1345" s="2">
        <v>41479</v>
      </c>
      <c r="AL1345">
        <v>193.18049999999999</v>
      </c>
      <c r="AN1345" s="2">
        <v>41479</v>
      </c>
      <c r="AO1345">
        <v>1800.73</v>
      </c>
    </row>
    <row r="1346" spans="1:41" x14ac:dyDescent="0.25">
      <c r="A1346" s="1">
        <v>41478</v>
      </c>
      <c r="B1346">
        <v>89.88</v>
      </c>
      <c r="D1346" s="1">
        <v>41478</v>
      </c>
      <c r="E1346">
        <v>265.52</v>
      </c>
      <c r="G1346" s="1">
        <v>41478</v>
      </c>
      <c r="H1346">
        <v>1692.39</v>
      </c>
      <c r="J1346" s="1">
        <v>41478</v>
      </c>
      <c r="K1346">
        <v>2722.9</v>
      </c>
      <c r="M1346" s="1">
        <v>41478</v>
      </c>
      <c r="N1346">
        <v>1335.89</v>
      </c>
      <c r="P1346" s="1">
        <v>41478</v>
      </c>
      <c r="Q1346">
        <v>16.337399999999999</v>
      </c>
      <c r="S1346" s="1">
        <v>41478</v>
      </c>
      <c r="T1346">
        <v>43.15</v>
      </c>
      <c r="V1346" s="1">
        <v>41478</v>
      </c>
      <c r="W1346">
        <v>199.41</v>
      </c>
      <c r="Y1346" s="2">
        <v>41478</v>
      </c>
      <c r="Z1346">
        <v>1.3211999999999999</v>
      </c>
      <c r="AB1346" s="2">
        <v>41478</v>
      </c>
      <c r="AC1346">
        <v>1.5375000000000001</v>
      </c>
      <c r="AE1346" s="2">
        <v>41478</v>
      </c>
      <c r="AF1346">
        <v>1.0678000000000001</v>
      </c>
      <c r="AH1346" s="2">
        <v>41478</v>
      </c>
      <c r="AI1346">
        <v>1.0030000000000001E-2</v>
      </c>
      <c r="AK1346" s="2">
        <v>41478</v>
      </c>
      <c r="AL1346">
        <v>193.7859</v>
      </c>
      <c r="AN1346" s="2">
        <v>41478</v>
      </c>
      <c r="AO1346">
        <v>1806.27</v>
      </c>
    </row>
    <row r="1347" spans="1:41" x14ac:dyDescent="0.25">
      <c r="A1347" s="1">
        <v>41477</v>
      </c>
      <c r="B1347">
        <v>92.77</v>
      </c>
      <c r="D1347" s="1">
        <v>41477</v>
      </c>
      <c r="E1347">
        <v>260.79000000000002</v>
      </c>
      <c r="G1347" s="1">
        <v>41477</v>
      </c>
      <c r="H1347">
        <v>1695.53</v>
      </c>
      <c r="J1347" s="1">
        <v>41477</v>
      </c>
      <c r="K1347">
        <v>2725.4</v>
      </c>
      <c r="M1347" s="1">
        <v>41477</v>
      </c>
      <c r="N1347">
        <v>1333.95</v>
      </c>
      <c r="P1347" s="1">
        <v>41477</v>
      </c>
      <c r="Q1347">
        <v>16.210899999999999</v>
      </c>
      <c r="S1347" s="1">
        <v>41477</v>
      </c>
      <c r="T1347">
        <v>44.09</v>
      </c>
      <c r="V1347" s="1">
        <v>41477</v>
      </c>
      <c r="W1347">
        <v>199.26</v>
      </c>
      <c r="Y1347" s="2">
        <v>41477</v>
      </c>
      <c r="Z1347">
        <v>1.3191999999999999</v>
      </c>
      <c r="AB1347" s="2">
        <v>41477</v>
      </c>
      <c r="AC1347">
        <v>1.5359</v>
      </c>
      <c r="AE1347" s="2">
        <v>41477</v>
      </c>
      <c r="AF1347">
        <v>1.0686</v>
      </c>
      <c r="AH1347" s="2">
        <v>41477</v>
      </c>
      <c r="AI1347">
        <v>1.0049000000000001E-2</v>
      </c>
      <c r="AK1347" s="2">
        <v>41477</v>
      </c>
      <c r="AL1347">
        <v>194.14160000000001</v>
      </c>
      <c r="AN1347" s="2">
        <v>41477</v>
      </c>
      <c r="AO1347">
        <v>1808.17</v>
      </c>
    </row>
    <row r="1348" spans="1:41" x14ac:dyDescent="0.25">
      <c r="A1348" s="1">
        <v>41474</v>
      </c>
      <c r="B1348">
        <v>92.3</v>
      </c>
      <c r="D1348" s="1">
        <v>41474</v>
      </c>
      <c r="E1348">
        <v>259.95999999999998</v>
      </c>
      <c r="G1348" s="1">
        <v>41474</v>
      </c>
      <c r="H1348">
        <v>1692.09</v>
      </c>
      <c r="J1348" s="1">
        <v>41474</v>
      </c>
      <c r="K1348">
        <v>2716.17</v>
      </c>
      <c r="M1348" s="1">
        <v>41474</v>
      </c>
      <c r="N1348">
        <v>1293.76</v>
      </c>
      <c r="P1348" s="1">
        <v>41474</v>
      </c>
      <c r="Q1348">
        <v>16.016300000000001</v>
      </c>
      <c r="S1348" s="1">
        <v>41474</v>
      </c>
      <c r="T1348">
        <v>44.18</v>
      </c>
      <c r="V1348" s="1">
        <v>41474</v>
      </c>
      <c r="W1348">
        <v>196.9</v>
      </c>
      <c r="Y1348" s="2">
        <v>41474</v>
      </c>
      <c r="Z1348">
        <v>1.3139000000000001</v>
      </c>
      <c r="AB1348" s="2">
        <v>41474</v>
      </c>
      <c r="AC1348">
        <v>1.5266</v>
      </c>
      <c r="AE1348" s="2">
        <v>41474</v>
      </c>
      <c r="AF1348">
        <v>1.0629</v>
      </c>
      <c r="AH1348" s="2">
        <v>41474</v>
      </c>
      <c r="AI1348">
        <v>9.9799999999999993E-3</v>
      </c>
      <c r="AK1348" s="2">
        <v>41474</v>
      </c>
      <c r="AL1348">
        <v>193.7893</v>
      </c>
      <c r="AN1348" s="2">
        <v>41474</v>
      </c>
      <c r="AO1348">
        <v>1806.84</v>
      </c>
    </row>
    <row r="1349" spans="1:41" x14ac:dyDescent="0.25">
      <c r="A1349" s="1">
        <v>41473</v>
      </c>
      <c r="B1349">
        <v>89.03</v>
      </c>
      <c r="D1349" s="1">
        <v>41473</v>
      </c>
      <c r="E1349">
        <v>261.05</v>
      </c>
      <c r="G1349" s="1">
        <v>41473</v>
      </c>
      <c r="H1349">
        <v>1689.37</v>
      </c>
      <c r="J1349" s="1">
        <v>41473</v>
      </c>
      <c r="K1349">
        <v>2717.99</v>
      </c>
      <c r="M1349" s="1">
        <v>41473</v>
      </c>
      <c r="N1349">
        <v>1285.0899999999999</v>
      </c>
      <c r="P1349" s="1">
        <v>41473</v>
      </c>
      <c r="Q1349">
        <v>15.880100000000001</v>
      </c>
      <c r="S1349" s="1">
        <v>41473</v>
      </c>
      <c r="T1349">
        <v>43.92</v>
      </c>
      <c r="V1349" s="1">
        <v>41473</v>
      </c>
      <c r="W1349">
        <v>195.8</v>
      </c>
      <c r="Y1349" s="2">
        <v>41473</v>
      </c>
      <c r="Z1349">
        <v>1.3085</v>
      </c>
      <c r="AB1349" s="2">
        <v>41473</v>
      </c>
      <c r="AC1349">
        <v>1.5201</v>
      </c>
      <c r="AE1349" s="2">
        <v>41473</v>
      </c>
      <c r="AF1349">
        <v>1.0569999999999999</v>
      </c>
      <c r="AH1349" s="2">
        <v>41473</v>
      </c>
      <c r="AI1349">
        <v>9.946E-3</v>
      </c>
      <c r="AK1349" s="2">
        <v>41473</v>
      </c>
      <c r="AL1349">
        <v>193.8296</v>
      </c>
      <c r="AN1349" s="2">
        <v>41473</v>
      </c>
      <c r="AO1349">
        <v>1802.07</v>
      </c>
    </row>
    <row r="1350" spans="1:41" x14ac:dyDescent="0.25">
      <c r="A1350" s="1">
        <v>41472</v>
      </c>
      <c r="B1350">
        <v>92</v>
      </c>
      <c r="D1350" s="1">
        <v>41472</v>
      </c>
      <c r="E1350">
        <v>260.66000000000003</v>
      </c>
      <c r="G1350" s="1">
        <v>41472</v>
      </c>
      <c r="H1350">
        <v>1680.91</v>
      </c>
      <c r="J1350" s="1">
        <v>41472</v>
      </c>
      <c r="K1350">
        <v>2681.88</v>
      </c>
      <c r="M1350" s="1">
        <v>41472</v>
      </c>
      <c r="N1350">
        <v>1278</v>
      </c>
      <c r="P1350" s="1">
        <v>41472</v>
      </c>
      <c r="Q1350">
        <v>15.6465</v>
      </c>
      <c r="S1350" s="1">
        <v>41472</v>
      </c>
      <c r="T1350">
        <v>44.09</v>
      </c>
      <c r="V1350" s="1">
        <v>41472</v>
      </c>
      <c r="W1350">
        <v>195.49</v>
      </c>
      <c r="Y1350" s="2">
        <v>41472</v>
      </c>
      <c r="Z1350">
        <v>1.3139000000000001</v>
      </c>
      <c r="AB1350" s="2">
        <v>41472</v>
      </c>
      <c r="AC1350">
        <v>1.5226999999999999</v>
      </c>
      <c r="AE1350" s="2">
        <v>41472</v>
      </c>
      <c r="AF1350">
        <v>1.0644</v>
      </c>
      <c r="AH1350" s="2">
        <v>41472</v>
      </c>
      <c r="AI1350">
        <v>1.0059E-2</v>
      </c>
      <c r="AK1350" s="2">
        <v>41472</v>
      </c>
      <c r="AL1350">
        <v>193.49199999999999</v>
      </c>
      <c r="AN1350" s="2">
        <v>41472</v>
      </c>
      <c r="AO1350">
        <v>1804.88</v>
      </c>
    </row>
    <row r="1351" spans="1:41" x14ac:dyDescent="0.25">
      <c r="A1351" s="1">
        <v>41471</v>
      </c>
      <c r="B1351">
        <v>98.95</v>
      </c>
      <c r="D1351" s="1">
        <v>41471</v>
      </c>
      <c r="E1351">
        <v>259.01</v>
      </c>
      <c r="G1351" s="1">
        <v>41471</v>
      </c>
      <c r="H1351">
        <v>1676.26</v>
      </c>
      <c r="J1351" s="1">
        <v>41471</v>
      </c>
      <c r="K1351">
        <v>2665.61</v>
      </c>
      <c r="M1351" s="1">
        <v>41471</v>
      </c>
      <c r="N1351">
        <v>1291.69</v>
      </c>
      <c r="P1351" s="1">
        <v>41471</v>
      </c>
      <c r="Q1351">
        <v>15.013999999999999</v>
      </c>
      <c r="S1351" s="1">
        <v>41471</v>
      </c>
      <c r="T1351">
        <v>44.42</v>
      </c>
      <c r="V1351" s="1">
        <v>41471</v>
      </c>
      <c r="W1351">
        <v>197.74</v>
      </c>
      <c r="Y1351" s="2">
        <v>41471</v>
      </c>
      <c r="Z1351">
        <v>1.3144</v>
      </c>
      <c r="AB1351" s="2">
        <v>41471</v>
      </c>
      <c r="AC1351">
        <v>1.5112999999999999</v>
      </c>
      <c r="AE1351" s="2">
        <v>41471</v>
      </c>
      <c r="AF1351">
        <v>1.0622</v>
      </c>
      <c r="AH1351" s="2">
        <v>41471</v>
      </c>
      <c r="AI1351">
        <v>1.0081E-2</v>
      </c>
      <c r="AK1351" s="2">
        <v>41471</v>
      </c>
      <c r="AL1351">
        <v>193.26089999999999</v>
      </c>
      <c r="AN1351" s="2">
        <v>41471</v>
      </c>
      <c r="AO1351">
        <v>1801.37</v>
      </c>
    </row>
    <row r="1352" spans="1:41" x14ac:dyDescent="0.25">
      <c r="A1352" s="1">
        <v>41470</v>
      </c>
      <c r="B1352">
        <v>98.98</v>
      </c>
      <c r="D1352" s="1">
        <v>41470</v>
      </c>
      <c r="E1352">
        <v>258.06</v>
      </c>
      <c r="G1352" s="1">
        <v>41470</v>
      </c>
      <c r="H1352">
        <v>1682.5</v>
      </c>
      <c r="J1352" s="1">
        <v>41470</v>
      </c>
      <c r="K1352">
        <v>2686.69</v>
      </c>
      <c r="M1352" s="1">
        <v>41470</v>
      </c>
      <c r="N1352">
        <v>1284.71</v>
      </c>
      <c r="P1352" s="1">
        <v>41470</v>
      </c>
      <c r="Q1352">
        <v>14.9557</v>
      </c>
      <c r="S1352" s="1">
        <v>41470</v>
      </c>
      <c r="T1352">
        <v>43.94</v>
      </c>
      <c r="V1352" s="1">
        <v>41470</v>
      </c>
      <c r="W1352">
        <v>195.93</v>
      </c>
      <c r="Y1352" s="2">
        <v>41470</v>
      </c>
      <c r="Z1352">
        <v>1.3050999999999999</v>
      </c>
      <c r="AB1352" s="2">
        <v>41470</v>
      </c>
      <c r="AC1352">
        <v>1.5083</v>
      </c>
      <c r="AE1352" s="2">
        <v>41470</v>
      </c>
      <c r="AF1352">
        <v>1.0522</v>
      </c>
      <c r="AH1352" s="2">
        <v>41470</v>
      </c>
      <c r="AI1352">
        <v>1.0005999999999999E-2</v>
      </c>
      <c r="AK1352" s="2">
        <v>41470</v>
      </c>
      <c r="AL1352">
        <v>193.11160000000001</v>
      </c>
      <c r="AN1352" s="2">
        <v>41470</v>
      </c>
      <c r="AO1352">
        <v>1799.16</v>
      </c>
    </row>
    <row r="1353" spans="1:41" x14ac:dyDescent="0.25">
      <c r="A1353" s="1">
        <v>41467</v>
      </c>
      <c r="B1353">
        <v>90.9</v>
      </c>
      <c r="D1353" s="1">
        <v>41467</v>
      </c>
      <c r="E1353">
        <v>255.69</v>
      </c>
      <c r="G1353" s="1">
        <v>41467</v>
      </c>
      <c r="H1353">
        <v>1680.19</v>
      </c>
      <c r="J1353" s="1">
        <v>41467</v>
      </c>
      <c r="K1353">
        <v>2674.87</v>
      </c>
      <c r="M1353" s="1">
        <v>41467</v>
      </c>
      <c r="N1353">
        <v>1278.9000000000001</v>
      </c>
      <c r="P1353" s="1">
        <v>41467</v>
      </c>
      <c r="Q1353">
        <v>14.877800000000001</v>
      </c>
      <c r="S1353" s="1">
        <v>41467</v>
      </c>
      <c r="T1353">
        <v>44.44</v>
      </c>
      <c r="V1353" s="1">
        <v>41467</v>
      </c>
      <c r="W1353">
        <v>198.4</v>
      </c>
      <c r="Y1353" s="2">
        <v>41467</v>
      </c>
      <c r="Z1353">
        <v>1.3075999999999999</v>
      </c>
      <c r="AB1353" s="2">
        <v>41467</v>
      </c>
      <c r="AC1353">
        <v>1.5121</v>
      </c>
      <c r="AE1353" s="2">
        <v>41467</v>
      </c>
      <c r="AF1353">
        <v>1.0586</v>
      </c>
      <c r="AH1353" s="2">
        <v>41467</v>
      </c>
      <c r="AI1353">
        <v>1.0071999999999999E-2</v>
      </c>
      <c r="AK1353" s="2">
        <v>41467</v>
      </c>
      <c r="AL1353">
        <v>193.226</v>
      </c>
      <c r="AN1353" s="2">
        <v>41467</v>
      </c>
      <c r="AO1353">
        <v>1794.43</v>
      </c>
    </row>
    <row r="1354" spans="1:41" x14ac:dyDescent="0.25">
      <c r="A1354" s="1">
        <v>41466</v>
      </c>
      <c r="B1354">
        <v>99.1</v>
      </c>
      <c r="D1354" s="1">
        <v>41466</v>
      </c>
      <c r="E1354">
        <v>255.52</v>
      </c>
      <c r="G1354" s="1">
        <v>41466</v>
      </c>
      <c r="H1354">
        <v>1675.02</v>
      </c>
      <c r="J1354" s="1">
        <v>41466</v>
      </c>
      <c r="K1354">
        <v>2681.32</v>
      </c>
      <c r="M1354" s="1">
        <v>41466</v>
      </c>
      <c r="N1354">
        <v>1281.43</v>
      </c>
      <c r="P1354" s="1">
        <v>41466</v>
      </c>
      <c r="Q1354">
        <v>15.218400000000001</v>
      </c>
      <c r="S1354" s="1">
        <v>41466</v>
      </c>
      <c r="T1354">
        <v>45.24</v>
      </c>
      <c r="V1354" s="1">
        <v>41466</v>
      </c>
      <c r="W1354">
        <v>198.58</v>
      </c>
      <c r="Y1354" s="2">
        <v>41466</v>
      </c>
      <c r="Z1354">
        <v>1.3022</v>
      </c>
      <c r="AB1354" s="2">
        <v>41466</v>
      </c>
      <c r="AC1354">
        <v>1.5102</v>
      </c>
      <c r="AE1354" s="2">
        <v>41466</v>
      </c>
      <c r="AF1354">
        <v>1.052</v>
      </c>
      <c r="AH1354" s="2">
        <v>41466</v>
      </c>
      <c r="AI1354">
        <v>1.0088E-2</v>
      </c>
      <c r="AK1354" s="2">
        <v>41466</v>
      </c>
      <c r="AL1354">
        <v>192.80680000000001</v>
      </c>
      <c r="AN1354" s="2">
        <v>41466</v>
      </c>
      <c r="AO1354">
        <v>1796.2</v>
      </c>
    </row>
    <row r="1355" spans="1:41" x14ac:dyDescent="0.25">
      <c r="A1355" s="1">
        <v>41465</v>
      </c>
      <c r="B1355">
        <v>87</v>
      </c>
      <c r="D1355" s="1">
        <v>41465</v>
      </c>
      <c r="E1355">
        <v>248.15</v>
      </c>
      <c r="G1355" s="1">
        <v>41465</v>
      </c>
      <c r="H1355">
        <v>1652.62</v>
      </c>
      <c r="J1355" s="1">
        <v>41465</v>
      </c>
      <c r="K1355">
        <v>2659.71</v>
      </c>
      <c r="M1355" s="1">
        <v>41465</v>
      </c>
      <c r="N1355">
        <v>1255.3699999999999</v>
      </c>
      <c r="P1355" s="1">
        <v>41465</v>
      </c>
      <c r="Q1355">
        <v>15.266999999999999</v>
      </c>
      <c r="S1355" s="1">
        <v>41465</v>
      </c>
      <c r="T1355">
        <v>44.89</v>
      </c>
      <c r="V1355" s="1">
        <v>41465</v>
      </c>
      <c r="W1355">
        <v>195.62</v>
      </c>
      <c r="Y1355" s="2">
        <v>41465</v>
      </c>
      <c r="Z1355">
        <v>1.2850999999999999</v>
      </c>
      <c r="AB1355" s="2">
        <v>41465</v>
      </c>
      <c r="AC1355">
        <v>1.4938</v>
      </c>
      <c r="AE1355" s="2">
        <v>41465</v>
      </c>
      <c r="AF1355">
        <v>1.0345</v>
      </c>
      <c r="AH1355" s="2">
        <v>41465</v>
      </c>
      <c r="AI1355">
        <v>9.9769999999999998E-3</v>
      </c>
      <c r="AK1355" s="2">
        <v>41465</v>
      </c>
      <c r="AL1355">
        <v>192.7989</v>
      </c>
      <c r="AN1355" s="2">
        <v>41465</v>
      </c>
      <c r="AO1355">
        <v>1786.73</v>
      </c>
    </row>
    <row r="1356" spans="1:41" x14ac:dyDescent="0.25">
      <c r="A1356" s="1">
        <v>41464</v>
      </c>
      <c r="B1356">
        <v>76.88</v>
      </c>
      <c r="D1356" s="1">
        <v>41464</v>
      </c>
      <c r="E1356">
        <v>246.87</v>
      </c>
      <c r="G1356" s="1">
        <v>41464</v>
      </c>
      <c r="H1356">
        <v>1652.32</v>
      </c>
      <c r="J1356" s="1">
        <v>41464</v>
      </c>
      <c r="K1356">
        <v>2664.14</v>
      </c>
      <c r="M1356" s="1">
        <v>41464</v>
      </c>
      <c r="N1356">
        <v>1248.8599999999999</v>
      </c>
      <c r="P1356" s="1">
        <v>41464</v>
      </c>
      <c r="Q1356">
        <v>14.9557</v>
      </c>
      <c r="S1356" s="1">
        <v>41464</v>
      </c>
      <c r="T1356">
        <v>44.7</v>
      </c>
      <c r="V1356" s="1">
        <v>41464</v>
      </c>
      <c r="W1356">
        <v>192.62</v>
      </c>
      <c r="Y1356" s="2">
        <v>41464</v>
      </c>
      <c r="Z1356">
        <v>1.2791999999999999</v>
      </c>
      <c r="AB1356" s="2">
        <v>41464</v>
      </c>
      <c r="AC1356">
        <v>1.4858</v>
      </c>
      <c r="AE1356" s="2">
        <v>41464</v>
      </c>
      <c r="AF1356">
        <v>1.0281</v>
      </c>
      <c r="AH1356" s="2">
        <v>41464</v>
      </c>
      <c r="AI1356">
        <v>9.8989999999999998E-3</v>
      </c>
      <c r="AK1356" s="2">
        <v>41464</v>
      </c>
      <c r="AL1356">
        <v>192.85</v>
      </c>
      <c r="AN1356" s="2">
        <v>41464</v>
      </c>
      <c r="AO1356">
        <v>1790.93</v>
      </c>
    </row>
    <row r="1357" spans="1:41" x14ac:dyDescent="0.25">
      <c r="A1357" s="1">
        <v>41463</v>
      </c>
      <c r="B1357">
        <v>76</v>
      </c>
      <c r="D1357" s="1">
        <v>41463</v>
      </c>
      <c r="E1357">
        <v>246.02</v>
      </c>
      <c r="G1357" s="1">
        <v>41463</v>
      </c>
      <c r="H1357">
        <v>1640.46</v>
      </c>
      <c r="J1357" s="1">
        <v>41463</v>
      </c>
      <c r="K1357">
        <v>2650.85</v>
      </c>
      <c r="M1357" s="1">
        <v>41463</v>
      </c>
      <c r="N1357">
        <v>1236.8699999999999</v>
      </c>
      <c r="P1357" s="1">
        <v>41463</v>
      </c>
      <c r="Q1357">
        <v>14.712400000000001</v>
      </c>
      <c r="S1357" s="1">
        <v>41463</v>
      </c>
      <c r="T1357">
        <v>43.56</v>
      </c>
      <c r="V1357" s="1">
        <v>41463</v>
      </c>
      <c r="W1357">
        <v>194.78</v>
      </c>
      <c r="Y1357" s="2">
        <v>41463</v>
      </c>
      <c r="Z1357">
        <v>1.2867999999999999</v>
      </c>
      <c r="AB1357" s="2">
        <v>41463</v>
      </c>
      <c r="AC1357">
        <v>1.4953000000000001</v>
      </c>
      <c r="AE1357" s="2">
        <v>41463</v>
      </c>
      <c r="AF1357">
        <v>1.038</v>
      </c>
      <c r="AH1357" s="2">
        <v>41463</v>
      </c>
      <c r="AI1357">
        <v>9.9179999999999997E-3</v>
      </c>
      <c r="AK1357" s="2">
        <v>41463</v>
      </c>
      <c r="AL1357">
        <v>192.5523</v>
      </c>
      <c r="AN1357" s="2">
        <v>41463</v>
      </c>
      <c r="AO1357">
        <v>1788.3</v>
      </c>
    </row>
    <row r="1358" spans="1:41" x14ac:dyDescent="0.25">
      <c r="A1358" s="1">
        <v>41460</v>
      </c>
      <c r="B1358">
        <v>69.930000000000007</v>
      </c>
      <c r="D1358" s="1">
        <v>41460</v>
      </c>
      <c r="E1358">
        <v>248.09</v>
      </c>
      <c r="G1358" s="1">
        <v>41460</v>
      </c>
      <c r="H1358">
        <v>1631.89</v>
      </c>
      <c r="J1358" s="1">
        <v>41460</v>
      </c>
      <c r="K1358">
        <v>2596.0100000000002</v>
      </c>
      <c r="M1358" s="1">
        <v>41460</v>
      </c>
      <c r="N1358">
        <v>1215.96</v>
      </c>
      <c r="P1358" s="1">
        <v>41460</v>
      </c>
      <c r="Q1358">
        <v>14.712400000000001</v>
      </c>
      <c r="S1358" s="1">
        <v>41460</v>
      </c>
      <c r="T1358">
        <v>43.05</v>
      </c>
      <c r="V1358" s="1">
        <v>41460</v>
      </c>
      <c r="W1358">
        <v>192.46</v>
      </c>
      <c r="Y1358" s="2">
        <v>41460</v>
      </c>
      <c r="Z1358">
        <v>1.2833000000000001</v>
      </c>
      <c r="AB1358" s="2">
        <v>41460</v>
      </c>
      <c r="AC1358">
        <v>1.4913000000000001</v>
      </c>
      <c r="AE1358" s="2">
        <v>41460</v>
      </c>
      <c r="AF1358">
        <v>1.0397000000000001</v>
      </c>
      <c r="AH1358" s="2">
        <v>41460</v>
      </c>
      <c r="AI1358">
        <v>9.9010000000000001E-3</v>
      </c>
      <c r="AK1358" s="2">
        <v>41460</v>
      </c>
      <c r="AL1358">
        <v>192.2758</v>
      </c>
      <c r="AN1358" s="2">
        <v>41460</v>
      </c>
      <c r="AO1358">
        <v>1780.68</v>
      </c>
    </row>
    <row r="1359" spans="1:41" x14ac:dyDescent="0.25">
      <c r="A1359" s="1">
        <v>41459</v>
      </c>
      <c r="B1359">
        <v>77.48</v>
      </c>
      <c r="D1359" s="1">
        <v>41459</v>
      </c>
      <c r="E1359">
        <v>247.61</v>
      </c>
      <c r="G1359" s="1">
        <v>41459</v>
      </c>
      <c r="H1359">
        <v>1615.41</v>
      </c>
      <c r="J1359" s="1">
        <v>41459</v>
      </c>
      <c r="K1359">
        <v>2646.54</v>
      </c>
      <c r="M1359" s="1">
        <v>41459</v>
      </c>
      <c r="N1359">
        <v>1248.8</v>
      </c>
      <c r="P1359" s="1">
        <v>41459</v>
      </c>
      <c r="Q1359">
        <v>14.1675</v>
      </c>
      <c r="S1359" s="1">
        <v>41459</v>
      </c>
      <c r="T1359">
        <v>43.58</v>
      </c>
      <c r="V1359" s="1">
        <v>41459</v>
      </c>
      <c r="W1359">
        <v>197.77</v>
      </c>
      <c r="Y1359" s="2">
        <v>41459</v>
      </c>
      <c r="Z1359">
        <v>1.2922</v>
      </c>
      <c r="AB1359" s="2">
        <v>41459</v>
      </c>
      <c r="AC1359">
        <v>1.5079</v>
      </c>
      <c r="AE1359" s="2">
        <v>41459</v>
      </c>
      <c r="AF1359">
        <v>1.0457000000000001</v>
      </c>
      <c r="AH1359" s="2">
        <v>41459</v>
      </c>
      <c r="AI1359">
        <v>9.9919999999999991E-3</v>
      </c>
      <c r="AK1359" s="2">
        <v>41459</v>
      </c>
      <c r="AL1359">
        <v>192.8783</v>
      </c>
      <c r="AN1359" s="2">
        <v>41459</v>
      </c>
      <c r="AO1359">
        <v>1798.79</v>
      </c>
    </row>
    <row r="1360" spans="1:41" x14ac:dyDescent="0.25">
      <c r="A1360" s="1">
        <v>41458</v>
      </c>
      <c r="B1360">
        <v>76.3</v>
      </c>
      <c r="D1360" s="1">
        <v>41458</v>
      </c>
      <c r="E1360">
        <v>244.44</v>
      </c>
      <c r="G1360" s="1">
        <v>41458</v>
      </c>
      <c r="H1360">
        <v>1615.41</v>
      </c>
      <c r="J1360" s="1">
        <v>41458</v>
      </c>
      <c r="K1360">
        <v>2570.7600000000002</v>
      </c>
      <c r="M1360" s="1">
        <v>41458</v>
      </c>
      <c r="N1360">
        <v>1249.22</v>
      </c>
      <c r="P1360" s="1">
        <v>41458</v>
      </c>
      <c r="Q1360">
        <v>14.1675</v>
      </c>
      <c r="S1360" s="1">
        <v>41458</v>
      </c>
      <c r="T1360">
        <v>43.58</v>
      </c>
      <c r="V1360" s="1">
        <v>41458</v>
      </c>
      <c r="W1360">
        <v>197.77</v>
      </c>
      <c r="Y1360" s="2">
        <v>41458</v>
      </c>
      <c r="Z1360">
        <v>1.3012999999999999</v>
      </c>
      <c r="AB1360" s="2">
        <v>41458</v>
      </c>
      <c r="AC1360">
        <v>1.5274000000000001</v>
      </c>
      <c r="AE1360" s="2">
        <v>41458</v>
      </c>
      <c r="AF1360">
        <v>1.0565</v>
      </c>
      <c r="AH1360" s="2">
        <v>41458</v>
      </c>
      <c r="AI1360">
        <v>9.9900000000000006E-3</v>
      </c>
      <c r="AK1360" s="2">
        <v>41458</v>
      </c>
      <c r="AL1360">
        <v>192.77099999999999</v>
      </c>
      <c r="AN1360" s="2">
        <v>41458</v>
      </c>
      <c r="AO1360">
        <v>1798.79</v>
      </c>
    </row>
    <row r="1361" spans="1:41" x14ac:dyDescent="0.25">
      <c r="A1361" s="1">
        <v>41457</v>
      </c>
      <c r="B1361">
        <v>90</v>
      </c>
      <c r="D1361" s="1">
        <v>41457</v>
      </c>
      <c r="E1361">
        <v>249.7</v>
      </c>
      <c r="G1361" s="1">
        <v>41457</v>
      </c>
      <c r="H1361">
        <v>1614.08</v>
      </c>
      <c r="J1361" s="1">
        <v>41457</v>
      </c>
      <c r="K1361">
        <v>2603.1999999999998</v>
      </c>
      <c r="M1361" s="1">
        <v>41457</v>
      </c>
      <c r="N1361">
        <v>1244.8599999999999</v>
      </c>
      <c r="P1361" s="1">
        <v>41457</v>
      </c>
      <c r="Q1361">
        <v>14.1967</v>
      </c>
      <c r="S1361" s="1">
        <v>41457</v>
      </c>
      <c r="T1361">
        <v>43.38</v>
      </c>
      <c r="V1361" s="1">
        <v>41457</v>
      </c>
      <c r="W1361">
        <v>198.03</v>
      </c>
      <c r="Y1361" s="2">
        <v>41457</v>
      </c>
      <c r="Z1361">
        <v>1.3019000000000001</v>
      </c>
      <c r="AB1361" s="2">
        <v>41457</v>
      </c>
      <c r="AC1361">
        <v>1.5167999999999999</v>
      </c>
      <c r="AE1361" s="2">
        <v>41457</v>
      </c>
      <c r="AF1361">
        <v>1.0533999999999999</v>
      </c>
      <c r="AH1361" s="2">
        <v>41457</v>
      </c>
      <c r="AI1361">
        <v>9.9360000000000004E-3</v>
      </c>
      <c r="AK1361" s="2">
        <v>41457</v>
      </c>
      <c r="AL1361">
        <v>192.5428</v>
      </c>
      <c r="AN1361" s="2">
        <v>41457</v>
      </c>
      <c r="AO1361">
        <v>1801.81</v>
      </c>
    </row>
    <row r="1362" spans="1:41" x14ac:dyDescent="0.25">
      <c r="A1362" s="1">
        <v>41456</v>
      </c>
      <c r="B1362">
        <v>89.2</v>
      </c>
      <c r="D1362" s="1">
        <v>41456</v>
      </c>
      <c r="E1362">
        <v>254.53</v>
      </c>
      <c r="G1362" s="1">
        <v>41456</v>
      </c>
      <c r="H1362">
        <v>1614.96</v>
      </c>
      <c r="J1362" s="1">
        <v>41456</v>
      </c>
      <c r="K1362">
        <v>2622.62</v>
      </c>
      <c r="M1362" s="1">
        <v>41456</v>
      </c>
      <c r="N1362">
        <v>1258.3499999999999</v>
      </c>
      <c r="P1362" s="1">
        <v>41456</v>
      </c>
      <c r="Q1362">
        <v>14.1675</v>
      </c>
      <c r="S1362" s="1">
        <v>41456</v>
      </c>
      <c r="T1362">
        <v>43.28</v>
      </c>
      <c r="V1362" s="1">
        <v>41456</v>
      </c>
      <c r="W1362">
        <v>198.7</v>
      </c>
      <c r="Y1362" s="2">
        <v>41456</v>
      </c>
      <c r="Z1362">
        <v>1.3054000000000001</v>
      </c>
      <c r="AB1362" s="2">
        <v>41456</v>
      </c>
      <c r="AC1362">
        <v>1.5218</v>
      </c>
      <c r="AE1362" s="2">
        <v>41456</v>
      </c>
      <c r="AF1362">
        <v>1.0566</v>
      </c>
      <c r="AH1362" s="2">
        <v>41456</v>
      </c>
      <c r="AI1362">
        <v>1.0031E-2</v>
      </c>
      <c r="AK1362" s="2">
        <v>41456</v>
      </c>
      <c r="AL1362">
        <v>192.3468</v>
      </c>
      <c r="AN1362" s="2">
        <v>41456</v>
      </c>
      <c r="AO1362">
        <v>1800.42</v>
      </c>
    </row>
    <row r="1363" spans="1:41" x14ac:dyDescent="0.25">
      <c r="A1363" s="1">
        <v>41453</v>
      </c>
      <c r="B1363">
        <v>96.99</v>
      </c>
      <c r="D1363" s="1">
        <v>41453</v>
      </c>
      <c r="E1363">
        <v>254.4</v>
      </c>
      <c r="G1363" s="1">
        <v>41453</v>
      </c>
      <c r="H1363">
        <v>1606.28</v>
      </c>
      <c r="J1363" s="1">
        <v>41453</v>
      </c>
      <c r="K1363">
        <v>2602.59</v>
      </c>
      <c r="M1363" s="1">
        <v>41453</v>
      </c>
      <c r="N1363">
        <v>1223.96</v>
      </c>
      <c r="P1363" s="1">
        <v>41453</v>
      </c>
      <c r="Q1363">
        <v>13.9048</v>
      </c>
      <c r="S1363" s="1">
        <v>41453</v>
      </c>
      <c r="T1363">
        <v>43.9</v>
      </c>
      <c r="V1363" s="1">
        <v>41453</v>
      </c>
      <c r="W1363">
        <v>192.87</v>
      </c>
      <c r="Y1363" s="2">
        <v>41453</v>
      </c>
      <c r="Z1363">
        <v>1.3005</v>
      </c>
      <c r="AB1363" s="2">
        <v>41453</v>
      </c>
      <c r="AC1363">
        <v>1.5185</v>
      </c>
      <c r="AE1363" s="2">
        <v>41453</v>
      </c>
      <c r="AF1363">
        <v>1.0569999999999999</v>
      </c>
      <c r="AH1363" s="2">
        <v>41453</v>
      </c>
      <c r="AI1363">
        <v>1.0068000000000001E-2</v>
      </c>
      <c r="AK1363" s="2">
        <v>41453</v>
      </c>
      <c r="AL1363">
        <v>192.0068</v>
      </c>
      <c r="AN1363" s="2">
        <v>41453</v>
      </c>
      <c r="AO1363">
        <v>1799.31</v>
      </c>
    </row>
    <row r="1364" spans="1:41" x14ac:dyDescent="0.25">
      <c r="A1364" s="1">
        <v>41452</v>
      </c>
      <c r="B1364">
        <v>97.33</v>
      </c>
      <c r="D1364" s="1">
        <v>41452</v>
      </c>
      <c r="E1364">
        <v>249.87</v>
      </c>
      <c r="G1364" s="1">
        <v>41452</v>
      </c>
      <c r="H1364">
        <v>1613.2</v>
      </c>
      <c r="J1364" s="1">
        <v>41452</v>
      </c>
      <c r="K1364">
        <v>2619.86</v>
      </c>
      <c r="M1364" s="1">
        <v>41452</v>
      </c>
      <c r="N1364">
        <v>1225.08</v>
      </c>
      <c r="P1364" s="1">
        <v>41452</v>
      </c>
      <c r="Q1364">
        <v>13.788</v>
      </c>
      <c r="S1364" s="1">
        <v>41452</v>
      </c>
      <c r="T1364">
        <v>45.25</v>
      </c>
      <c r="V1364" s="1">
        <v>41452</v>
      </c>
      <c r="W1364">
        <v>192.71</v>
      </c>
      <c r="Y1364" s="2">
        <v>41452</v>
      </c>
      <c r="Z1364">
        <v>1.3033999999999999</v>
      </c>
      <c r="AB1364" s="2">
        <v>41452</v>
      </c>
      <c r="AC1364">
        <v>1.5249000000000001</v>
      </c>
      <c r="AE1364" s="2">
        <v>41452</v>
      </c>
      <c r="AF1364">
        <v>1.0579000000000001</v>
      </c>
      <c r="AH1364" s="2">
        <v>41452</v>
      </c>
      <c r="AI1364">
        <v>1.0181000000000001E-2</v>
      </c>
      <c r="AK1364" s="2">
        <v>41452</v>
      </c>
      <c r="AL1364">
        <v>192.01089999999999</v>
      </c>
      <c r="AN1364" s="2">
        <v>41452</v>
      </c>
      <c r="AO1364">
        <v>1797.37</v>
      </c>
    </row>
    <row r="1365" spans="1:41" x14ac:dyDescent="0.25">
      <c r="A1365" s="1">
        <v>41451</v>
      </c>
      <c r="B1365">
        <v>102.99</v>
      </c>
      <c r="D1365" s="1">
        <v>41451</v>
      </c>
      <c r="E1365">
        <v>246.88</v>
      </c>
      <c r="G1365" s="1">
        <v>41451</v>
      </c>
      <c r="H1365">
        <v>1603.26</v>
      </c>
      <c r="J1365" s="1">
        <v>41451</v>
      </c>
      <c r="K1365">
        <v>2602.81</v>
      </c>
      <c r="M1365" s="1">
        <v>41451</v>
      </c>
      <c r="N1365">
        <v>1231.4100000000001</v>
      </c>
      <c r="P1365" s="1">
        <v>41451</v>
      </c>
      <c r="Q1365">
        <v>13.972899999999999</v>
      </c>
      <c r="S1365" s="1">
        <v>41451</v>
      </c>
      <c r="T1365">
        <v>45.4</v>
      </c>
      <c r="V1365" s="1">
        <v>41451</v>
      </c>
      <c r="W1365">
        <v>192.2</v>
      </c>
      <c r="Y1365" s="2">
        <v>41451</v>
      </c>
      <c r="Z1365">
        <v>1.3007</v>
      </c>
      <c r="AB1365" s="2">
        <v>41451</v>
      </c>
      <c r="AC1365">
        <v>1.5326</v>
      </c>
      <c r="AE1365" s="2">
        <v>41451</v>
      </c>
      <c r="AF1365">
        <v>1.0606</v>
      </c>
      <c r="AH1365" s="2">
        <v>41451</v>
      </c>
      <c r="AI1365">
        <v>1.0246E-2</v>
      </c>
      <c r="AK1365" s="2">
        <v>41451</v>
      </c>
      <c r="AL1365">
        <v>191.78450000000001</v>
      </c>
      <c r="AN1365" s="2">
        <v>41451</v>
      </c>
      <c r="AO1365">
        <v>1790.56</v>
      </c>
    </row>
    <row r="1366" spans="1:41" x14ac:dyDescent="0.25">
      <c r="A1366" s="1">
        <v>41450</v>
      </c>
      <c r="B1366">
        <v>103.96</v>
      </c>
      <c r="D1366" s="1">
        <v>41450</v>
      </c>
      <c r="E1366">
        <v>242.24</v>
      </c>
      <c r="G1366" s="1">
        <v>41450</v>
      </c>
      <c r="H1366">
        <v>1588.03</v>
      </c>
      <c r="J1366" s="1">
        <v>41450</v>
      </c>
      <c r="K1366">
        <v>2543.37</v>
      </c>
      <c r="M1366" s="1">
        <v>41450</v>
      </c>
      <c r="N1366">
        <v>1277.17</v>
      </c>
      <c r="P1366" s="1">
        <v>41450</v>
      </c>
      <c r="Q1366">
        <v>13.8561</v>
      </c>
      <c r="S1366" s="1">
        <v>41450</v>
      </c>
      <c r="T1366">
        <v>45.69</v>
      </c>
      <c r="V1366" s="1">
        <v>41450</v>
      </c>
      <c r="W1366">
        <v>194.06</v>
      </c>
      <c r="Y1366" s="2">
        <v>41450</v>
      </c>
      <c r="Z1366">
        <v>1.3099000000000001</v>
      </c>
      <c r="AB1366" s="2">
        <v>41450</v>
      </c>
      <c r="AC1366">
        <v>1.5426</v>
      </c>
      <c r="AE1366" s="2">
        <v>41450</v>
      </c>
      <c r="AF1366">
        <v>1.0662</v>
      </c>
      <c r="AH1366" s="2">
        <v>41450</v>
      </c>
      <c r="AI1366">
        <v>1.0234E-2</v>
      </c>
      <c r="AK1366" s="2">
        <v>41450</v>
      </c>
      <c r="AL1366">
        <v>190.85640000000001</v>
      </c>
      <c r="AN1366" s="2">
        <v>41450</v>
      </c>
      <c r="AO1366">
        <v>1785.72</v>
      </c>
    </row>
    <row r="1367" spans="1:41" x14ac:dyDescent="0.25">
      <c r="A1367" s="1">
        <v>41449</v>
      </c>
      <c r="B1367">
        <v>104.56</v>
      </c>
      <c r="D1367" s="1">
        <v>41449</v>
      </c>
      <c r="E1367">
        <v>241.02</v>
      </c>
      <c r="G1367" s="1">
        <v>41449</v>
      </c>
      <c r="H1367">
        <v>1573.09</v>
      </c>
      <c r="J1367" s="1">
        <v>41449</v>
      </c>
      <c r="K1367">
        <v>2511.83</v>
      </c>
      <c r="M1367" s="1">
        <v>41449</v>
      </c>
      <c r="N1367">
        <v>1277.52</v>
      </c>
      <c r="P1367" s="1">
        <v>41449</v>
      </c>
      <c r="Q1367">
        <v>13.5739</v>
      </c>
      <c r="S1367" s="1">
        <v>41449</v>
      </c>
      <c r="T1367">
        <v>45.8</v>
      </c>
      <c r="V1367" s="1">
        <v>41449</v>
      </c>
      <c r="W1367">
        <v>191.05</v>
      </c>
      <c r="Y1367" s="2">
        <v>41449</v>
      </c>
      <c r="Z1367">
        <v>1.3096000000000001</v>
      </c>
      <c r="AB1367" s="2">
        <v>41449</v>
      </c>
      <c r="AC1367">
        <v>1.5413999999999999</v>
      </c>
      <c r="AE1367" s="2">
        <v>41449</v>
      </c>
      <c r="AF1367">
        <v>1.0703</v>
      </c>
      <c r="AH1367" s="2">
        <v>41449</v>
      </c>
      <c r="AI1367">
        <v>1.0231000000000001E-2</v>
      </c>
      <c r="AK1367" s="2">
        <v>41449</v>
      </c>
      <c r="AL1367">
        <v>190.5882</v>
      </c>
      <c r="AN1367" s="2">
        <v>41449</v>
      </c>
      <c r="AO1367">
        <v>1788.85</v>
      </c>
    </row>
    <row r="1368" spans="1:41" x14ac:dyDescent="0.25">
      <c r="A1368" s="1">
        <v>41446</v>
      </c>
      <c r="B1368">
        <v>108.94</v>
      </c>
      <c r="D1368" s="1">
        <v>41446</v>
      </c>
      <c r="E1368">
        <v>246.85</v>
      </c>
      <c r="G1368" s="1">
        <v>41446</v>
      </c>
      <c r="H1368">
        <v>1592.43</v>
      </c>
      <c r="J1368" s="1">
        <v>41446</v>
      </c>
      <c r="K1368">
        <v>2549.48</v>
      </c>
      <c r="M1368" s="1">
        <v>41446</v>
      </c>
      <c r="N1368">
        <v>1296.56</v>
      </c>
      <c r="P1368" s="1">
        <v>41446</v>
      </c>
      <c r="Q1368">
        <v>13.4572</v>
      </c>
      <c r="S1368" s="1">
        <v>41446</v>
      </c>
      <c r="T1368">
        <v>46.63</v>
      </c>
      <c r="V1368" s="1">
        <v>41446</v>
      </c>
      <c r="W1368">
        <v>194.6</v>
      </c>
      <c r="Y1368" s="2">
        <v>41446</v>
      </c>
      <c r="Z1368">
        <v>1.3142</v>
      </c>
      <c r="AB1368" s="2">
        <v>41446</v>
      </c>
      <c r="AC1368">
        <v>1.5430000000000001</v>
      </c>
      <c r="AE1368" s="2">
        <v>41446</v>
      </c>
      <c r="AF1368">
        <v>1.0713999999999999</v>
      </c>
      <c r="AH1368" s="2">
        <v>41446</v>
      </c>
      <c r="AI1368">
        <v>1.0222E-2</v>
      </c>
      <c r="AK1368" s="2">
        <v>41446</v>
      </c>
      <c r="AL1368">
        <v>191.92490000000001</v>
      </c>
      <c r="AN1368" s="2">
        <v>41446</v>
      </c>
      <c r="AO1368">
        <v>1793.27</v>
      </c>
    </row>
    <row r="1369" spans="1:41" x14ac:dyDescent="0.25">
      <c r="A1369" s="1">
        <v>41445</v>
      </c>
      <c r="B1369">
        <v>112.51</v>
      </c>
      <c r="D1369" s="1">
        <v>41445</v>
      </c>
      <c r="E1369">
        <v>247.89</v>
      </c>
      <c r="G1369" s="1">
        <v>41445</v>
      </c>
      <c r="H1369">
        <v>1588.19</v>
      </c>
      <c r="J1369" s="1">
        <v>41445</v>
      </c>
      <c r="K1369">
        <v>2586.4499999999998</v>
      </c>
      <c r="M1369" s="1">
        <v>41445</v>
      </c>
      <c r="N1369">
        <v>1291.4000000000001</v>
      </c>
      <c r="P1369" s="1">
        <v>41445</v>
      </c>
      <c r="Q1369">
        <v>13.3988</v>
      </c>
      <c r="S1369" s="1">
        <v>41445</v>
      </c>
      <c r="T1369">
        <v>46.99</v>
      </c>
      <c r="V1369" s="1">
        <v>41445</v>
      </c>
      <c r="W1369">
        <v>193.57</v>
      </c>
      <c r="Y1369" s="2">
        <v>41445</v>
      </c>
      <c r="Z1369">
        <v>1.3239000000000001</v>
      </c>
      <c r="AB1369" s="2">
        <v>41445</v>
      </c>
      <c r="AC1369">
        <v>1.5483</v>
      </c>
      <c r="AE1369" s="2">
        <v>41445</v>
      </c>
      <c r="AF1369">
        <v>1.0778000000000001</v>
      </c>
      <c r="AH1369" s="2">
        <v>41445</v>
      </c>
      <c r="AI1369">
        <v>1.021E-2</v>
      </c>
      <c r="AK1369" s="2">
        <v>41445</v>
      </c>
      <c r="AL1369">
        <v>192.63910000000001</v>
      </c>
      <c r="AN1369" s="2">
        <v>41445</v>
      </c>
      <c r="AO1369">
        <v>1801.56</v>
      </c>
    </row>
    <row r="1370" spans="1:41" x14ac:dyDescent="0.25">
      <c r="A1370" s="1">
        <v>41444</v>
      </c>
      <c r="B1370">
        <v>108</v>
      </c>
      <c r="D1370" s="1">
        <v>41444</v>
      </c>
      <c r="E1370">
        <v>257.39999999999998</v>
      </c>
      <c r="G1370" s="1">
        <v>41444</v>
      </c>
      <c r="H1370">
        <v>1628.93</v>
      </c>
      <c r="J1370" s="1">
        <v>41444</v>
      </c>
      <c r="K1370">
        <v>2683.98</v>
      </c>
      <c r="M1370" s="1">
        <v>41444</v>
      </c>
      <c r="N1370">
        <v>1373.8</v>
      </c>
      <c r="P1370" s="1">
        <v>41444</v>
      </c>
      <c r="Q1370">
        <v>14.264799999999999</v>
      </c>
      <c r="S1370" s="1">
        <v>41444</v>
      </c>
      <c r="T1370">
        <v>47.72</v>
      </c>
      <c r="V1370" s="1">
        <v>41444</v>
      </c>
      <c r="W1370">
        <v>198.33</v>
      </c>
      <c r="Y1370" s="2">
        <v>41444</v>
      </c>
      <c r="Z1370">
        <v>1.3402000000000001</v>
      </c>
      <c r="AB1370" s="2">
        <v>41444</v>
      </c>
      <c r="AC1370">
        <v>1.5655000000000001</v>
      </c>
      <c r="AE1370" s="2">
        <v>41444</v>
      </c>
      <c r="AF1370">
        <v>1.0880000000000001</v>
      </c>
      <c r="AH1370" s="2">
        <v>41444</v>
      </c>
      <c r="AI1370">
        <v>1.0507000000000001E-2</v>
      </c>
      <c r="AK1370" s="2">
        <v>41444</v>
      </c>
      <c r="AL1370">
        <v>194.39840000000001</v>
      </c>
      <c r="AN1370" s="2">
        <v>41444</v>
      </c>
      <c r="AO1370">
        <v>1812.74</v>
      </c>
    </row>
    <row r="1371" spans="1:41" x14ac:dyDescent="0.25">
      <c r="A1371" s="1">
        <v>41443</v>
      </c>
      <c r="B1371">
        <v>109.15</v>
      </c>
      <c r="D1371" s="1">
        <v>41443</v>
      </c>
      <c r="E1371">
        <v>260.87</v>
      </c>
      <c r="G1371" s="1">
        <v>41443</v>
      </c>
      <c r="H1371">
        <v>1651.81</v>
      </c>
      <c r="J1371" s="1">
        <v>41443</v>
      </c>
      <c r="K1371">
        <v>2700.93</v>
      </c>
      <c r="M1371" s="1">
        <v>41443</v>
      </c>
      <c r="N1371">
        <v>1367.26</v>
      </c>
      <c r="P1371" s="1">
        <v>41443</v>
      </c>
      <c r="Q1371">
        <v>14.391299999999999</v>
      </c>
      <c r="S1371" s="1">
        <v>41443</v>
      </c>
      <c r="T1371">
        <v>46.41</v>
      </c>
      <c r="V1371" s="1">
        <v>41443</v>
      </c>
      <c r="W1371">
        <v>199.41</v>
      </c>
      <c r="Y1371" s="2">
        <v>41443</v>
      </c>
      <c r="Z1371">
        <v>1.3395000000000001</v>
      </c>
      <c r="AB1371" s="2">
        <v>41443</v>
      </c>
      <c r="AC1371">
        <v>1.5638000000000001</v>
      </c>
      <c r="AE1371" s="2">
        <v>41443</v>
      </c>
      <c r="AF1371">
        <v>1.087</v>
      </c>
      <c r="AH1371" s="2">
        <v>41443</v>
      </c>
      <c r="AI1371">
        <v>1.0492E-2</v>
      </c>
      <c r="AK1371" s="2">
        <v>41443</v>
      </c>
      <c r="AL1371">
        <v>194.06209999999999</v>
      </c>
      <c r="AN1371" s="2">
        <v>41443</v>
      </c>
      <c r="AO1371">
        <v>1823.69</v>
      </c>
    </row>
    <row r="1372" spans="1:41" x14ac:dyDescent="0.25">
      <c r="A1372" s="1">
        <v>41442</v>
      </c>
      <c r="B1372">
        <v>103.22</v>
      </c>
      <c r="D1372" s="1">
        <v>41442</v>
      </c>
      <c r="E1372">
        <v>262.52</v>
      </c>
      <c r="G1372" s="1">
        <v>41442</v>
      </c>
      <c r="H1372">
        <v>1639.04</v>
      </c>
      <c r="J1372" s="1">
        <v>41442</v>
      </c>
      <c r="K1372">
        <v>2702.69</v>
      </c>
      <c r="M1372" s="1">
        <v>41442</v>
      </c>
      <c r="N1372">
        <v>1383.84</v>
      </c>
      <c r="P1372" s="1">
        <v>41442</v>
      </c>
      <c r="Q1372">
        <v>14.381600000000001</v>
      </c>
      <c r="S1372" s="1">
        <v>41442</v>
      </c>
      <c r="T1372">
        <v>45.88</v>
      </c>
      <c r="V1372" s="1">
        <v>41442</v>
      </c>
      <c r="W1372">
        <v>200.83</v>
      </c>
      <c r="Y1372" s="2">
        <v>41442</v>
      </c>
      <c r="Z1372">
        <v>1.3331999999999999</v>
      </c>
      <c r="AB1372" s="2">
        <v>41442</v>
      </c>
      <c r="AC1372">
        <v>1.5693999999999999</v>
      </c>
      <c r="AE1372" s="2">
        <v>41442</v>
      </c>
      <c r="AF1372">
        <v>1.0799000000000001</v>
      </c>
      <c r="AH1372" s="2">
        <v>41442</v>
      </c>
      <c r="AI1372">
        <v>1.0529999999999999E-2</v>
      </c>
      <c r="AK1372" s="2">
        <v>41442</v>
      </c>
      <c r="AL1372">
        <v>194.80449999999999</v>
      </c>
      <c r="AN1372" s="2">
        <v>41442</v>
      </c>
      <c r="AO1372">
        <v>1824.01</v>
      </c>
    </row>
    <row r="1373" spans="1:41" x14ac:dyDescent="0.25">
      <c r="A1373" s="1">
        <v>41439</v>
      </c>
      <c r="B1373">
        <v>98.62</v>
      </c>
      <c r="D1373" s="1">
        <v>41439</v>
      </c>
      <c r="E1373">
        <v>260.7</v>
      </c>
      <c r="G1373" s="1">
        <v>41439</v>
      </c>
      <c r="H1373">
        <v>1626.73</v>
      </c>
      <c r="J1373" s="1">
        <v>41439</v>
      </c>
      <c r="K1373">
        <v>2667.32</v>
      </c>
      <c r="M1373" s="1">
        <v>41439</v>
      </c>
      <c r="N1373">
        <v>1387.75</v>
      </c>
      <c r="P1373" s="1">
        <v>41439</v>
      </c>
      <c r="Q1373">
        <v>14.2453</v>
      </c>
      <c r="S1373" s="1">
        <v>41439</v>
      </c>
      <c r="T1373">
        <v>45.79</v>
      </c>
      <c r="V1373" s="1">
        <v>41439</v>
      </c>
      <c r="W1373">
        <v>201.28</v>
      </c>
      <c r="Y1373" s="2">
        <v>41439</v>
      </c>
      <c r="Z1373">
        <v>1.3320000000000001</v>
      </c>
      <c r="AB1373" s="2">
        <v>41439</v>
      </c>
      <c r="AC1373">
        <v>1.5688</v>
      </c>
      <c r="AE1373" s="2">
        <v>41439</v>
      </c>
      <c r="AF1373">
        <v>1.0834999999999999</v>
      </c>
      <c r="AH1373" s="2">
        <v>41439</v>
      </c>
      <c r="AI1373">
        <v>1.0612999999999999E-2</v>
      </c>
      <c r="AK1373" s="2">
        <v>41439</v>
      </c>
      <c r="AL1373">
        <v>194.83150000000001</v>
      </c>
      <c r="AN1373" s="2">
        <v>41439</v>
      </c>
      <c r="AO1373">
        <v>1826.38</v>
      </c>
    </row>
    <row r="1374" spans="1:41" x14ac:dyDescent="0.25">
      <c r="A1374" s="1">
        <v>41438</v>
      </c>
      <c r="B1374">
        <v>103</v>
      </c>
      <c r="D1374" s="1">
        <v>41438</v>
      </c>
      <c r="E1374">
        <v>259.45999999999998</v>
      </c>
      <c r="G1374" s="1">
        <v>41438</v>
      </c>
      <c r="H1374">
        <v>1636.36</v>
      </c>
      <c r="J1374" s="1">
        <v>41438</v>
      </c>
      <c r="K1374">
        <v>2661.71</v>
      </c>
      <c r="M1374" s="1">
        <v>41438</v>
      </c>
      <c r="N1374">
        <v>1378.77</v>
      </c>
      <c r="P1374" s="1">
        <v>41438</v>
      </c>
      <c r="Q1374">
        <v>14.401</v>
      </c>
      <c r="S1374" s="1">
        <v>41438</v>
      </c>
      <c r="T1374">
        <v>45.91</v>
      </c>
      <c r="V1374" s="1">
        <v>41438</v>
      </c>
      <c r="W1374">
        <v>200.37</v>
      </c>
      <c r="Y1374" s="2">
        <v>41438</v>
      </c>
      <c r="Z1374">
        <v>1.3327</v>
      </c>
      <c r="AB1374" s="2">
        <v>41438</v>
      </c>
      <c r="AC1374">
        <v>1.569</v>
      </c>
      <c r="AE1374" s="2">
        <v>41438</v>
      </c>
      <c r="AF1374">
        <v>1.0834999999999999</v>
      </c>
      <c r="AH1374" s="2">
        <v>41438</v>
      </c>
      <c r="AI1374">
        <v>1.0583E-2</v>
      </c>
      <c r="AK1374" s="2">
        <v>41438</v>
      </c>
      <c r="AL1374">
        <v>194.30179999999999</v>
      </c>
      <c r="AN1374" s="2">
        <v>41438</v>
      </c>
      <c r="AO1374">
        <v>1821.52</v>
      </c>
    </row>
    <row r="1375" spans="1:41" x14ac:dyDescent="0.25">
      <c r="A1375" s="1">
        <v>41437</v>
      </c>
      <c r="B1375">
        <v>108.36</v>
      </c>
      <c r="D1375" s="1">
        <v>41437</v>
      </c>
      <c r="E1375">
        <v>262.58999999999997</v>
      </c>
      <c r="G1375" s="1">
        <v>41437</v>
      </c>
      <c r="H1375">
        <v>1612.52</v>
      </c>
      <c r="J1375" s="1">
        <v>41437</v>
      </c>
      <c r="K1375">
        <v>2666.52</v>
      </c>
      <c r="M1375" s="1">
        <v>41437</v>
      </c>
      <c r="N1375">
        <v>1390.96</v>
      </c>
      <c r="P1375" s="1">
        <v>41437</v>
      </c>
      <c r="Q1375">
        <v>14.2356</v>
      </c>
      <c r="S1375" s="1">
        <v>41437</v>
      </c>
      <c r="T1375">
        <v>46.14</v>
      </c>
      <c r="V1375" s="1">
        <v>41437</v>
      </c>
      <c r="W1375">
        <v>202.24</v>
      </c>
      <c r="Y1375" s="2">
        <v>41437</v>
      </c>
      <c r="Z1375">
        <v>1.3340000000000001</v>
      </c>
      <c r="AB1375" s="2">
        <v>41437</v>
      </c>
      <c r="AC1375">
        <v>1.5686</v>
      </c>
      <c r="AE1375" s="2">
        <v>41437</v>
      </c>
      <c r="AF1375">
        <v>1.0866</v>
      </c>
      <c r="AH1375" s="2">
        <v>41437</v>
      </c>
      <c r="AI1375">
        <v>1.0466E-2</v>
      </c>
      <c r="AK1375" s="2">
        <v>41437</v>
      </c>
      <c r="AL1375">
        <v>194.0498</v>
      </c>
      <c r="AN1375" s="2">
        <v>41437</v>
      </c>
      <c r="AO1375">
        <v>1816.96</v>
      </c>
    </row>
    <row r="1376" spans="1:41" x14ac:dyDescent="0.25">
      <c r="A1376" s="1">
        <v>41436</v>
      </c>
      <c r="B1376">
        <v>108</v>
      </c>
      <c r="D1376" s="1">
        <v>41436</v>
      </c>
      <c r="E1376">
        <v>262.8</v>
      </c>
      <c r="G1376" s="1">
        <v>41436</v>
      </c>
      <c r="H1376">
        <v>1626.13</v>
      </c>
      <c r="J1376" s="1">
        <v>41436</v>
      </c>
      <c r="K1376">
        <v>2683.2</v>
      </c>
      <c r="M1376" s="1">
        <v>41436</v>
      </c>
      <c r="N1376">
        <v>1376.82</v>
      </c>
      <c r="P1376" s="1">
        <v>41436</v>
      </c>
      <c r="Q1376">
        <v>14.2843</v>
      </c>
      <c r="S1376" s="1">
        <v>41436</v>
      </c>
      <c r="T1376">
        <v>46.79</v>
      </c>
      <c r="V1376" s="1">
        <v>41436</v>
      </c>
      <c r="W1376">
        <v>202.44</v>
      </c>
      <c r="Y1376" s="2">
        <v>41436</v>
      </c>
      <c r="Z1376">
        <v>1.3277999999999999</v>
      </c>
      <c r="AB1376" s="2">
        <v>41436</v>
      </c>
      <c r="AC1376">
        <v>1.5592999999999999</v>
      </c>
      <c r="AE1376" s="2">
        <v>41436</v>
      </c>
      <c r="AF1376">
        <v>1.0786</v>
      </c>
      <c r="AH1376" s="2">
        <v>41436</v>
      </c>
      <c r="AI1376">
        <v>1.0319E-2</v>
      </c>
      <c r="AK1376" s="2">
        <v>41436</v>
      </c>
      <c r="AL1376">
        <v>193.83320000000001</v>
      </c>
      <c r="AN1376" s="2">
        <v>41436</v>
      </c>
      <c r="AO1376">
        <v>1819.79</v>
      </c>
    </row>
    <row r="1377" spans="1:41" x14ac:dyDescent="0.25">
      <c r="A1377" s="1">
        <v>41435</v>
      </c>
      <c r="B1377">
        <v>105.3</v>
      </c>
      <c r="D1377" s="1">
        <v>41435</v>
      </c>
      <c r="E1377">
        <v>268.13</v>
      </c>
      <c r="G1377" s="1">
        <v>41435</v>
      </c>
      <c r="H1377">
        <v>1642.81</v>
      </c>
      <c r="J1377" s="1">
        <v>41435</v>
      </c>
      <c r="K1377">
        <v>2719.4</v>
      </c>
      <c r="M1377" s="1">
        <v>41435</v>
      </c>
      <c r="N1377">
        <v>1385.25</v>
      </c>
      <c r="P1377" s="1">
        <v>41435</v>
      </c>
      <c r="Q1377">
        <v>14.5373</v>
      </c>
      <c r="S1377" s="1">
        <v>41435</v>
      </c>
      <c r="T1377">
        <v>46.24</v>
      </c>
      <c r="V1377" s="1">
        <v>41435</v>
      </c>
      <c r="W1377">
        <v>205.99</v>
      </c>
      <c r="Y1377" s="2">
        <v>41435</v>
      </c>
      <c r="Z1377">
        <v>1.3232999999999999</v>
      </c>
      <c r="AB1377" s="2">
        <v>41435</v>
      </c>
      <c r="AC1377">
        <v>1.5562</v>
      </c>
      <c r="AE1377" s="2">
        <v>41435</v>
      </c>
      <c r="AF1377">
        <v>1.069</v>
      </c>
      <c r="AH1377" s="2">
        <v>41435</v>
      </c>
      <c r="AI1377">
        <v>1.0126E-2</v>
      </c>
      <c r="AK1377" s="2">
        <v>41435</v>
      </c>
      <c r="AL1377">
        <v>194.3289</v>
      </c>
      <c r="AN1377" s="2">
        <v>41435</v>
      </c>
      <c r="AO1377">
        <v>1819.65</v>
      </c>
    </row>
    <row r="1378" spans="1:41" x14ac:dyDescent="0.25">
      <c r="A1378" s="1">
        <v>41432</v>
      </c>
      <c r="B1378">
        <v>110.8</v>
      </c>
      <c r="D1378" s="1">
        <v>41432</v>
      </c>
      <c r="E1378">
        <v>270.57</v>
      </c>
      <c r="G1378" s="1">
        <v>41432</v>
      </c>
      <c r="H1378">
        <v>1643.38</v>
      </c>
      <c r="J1378" s="1">
        <v>41432</v>
      </c>
      <c r="K1378">
        <v>2724.08</v>
      </c>
      <c r="M1378" s="1">
        <v>41432</v>
      </c>
      <c r="N1378">
        <v>1382.9</v>
      </c>
      <c r="P1378" s="1">
        <v>41432</v>
      </c>
      <c r="Q1378">
        <v>14.673500000000001</v>
      </c>
      <c r="S1378" s="1">
        <v>41432</v>
      </c>
      <c r="T1378">
        <v>46.98</v>
      </c>
      <c r="V1378" s="1">
        <v>41432</v>
      </c>
      <c r="W1378">
        <v>207.92</v>
      </c>
      <c r="Y1378" s="2">
        <v>41432</v>
      </c>
      <c r="Z1378">
        <v>1.3222</v>
      </c>
      <c r="AB1378" s="2">
        <v>41432</v>
      </c>
      <c r="AC1378">
        <v>1.5535000000000001</v>
      </c>
      <c r="AE1378" s="2">
        <v>41432</v>
      </c>
      <c r="AF1378">
        <v>1.0688</v>
      </c>
      <c r="AH1378" s="2">
        <v>41432</v>
      </c>
      <c r="AI1378">
        <v>1.0259000000000001E-2</v>
      </c>
      <c r="AK1378" s="2">
        <v>41432</v>
      </c>
      <c r="AL1378">
        <v>194.7972</v>
      </c>
      <c r="AN1378" s="2">
        <v>41432</v>
      </c>
      <c r="AO1378">
        <v>1822.74</v>
      </c>
    </row>
    <row r="1379" spans="1:41" x14ac:dyDescent="0.25">
      <c r="A1379" s="1">
        <v>41431</v>
      </c>
      <c r="B1379">
        <v>118.86</v>
      </c>
      <c r="D1379" s="1">
        <v>41431</v>
      </c>
      <c r="E1379">
        <v>272.67</v>
      </c>
      <c r="G1379" s="1">
        <v>41431</v>
      </c>
      <c r="H1379">
        <v>1622.56</v>
      </c>
      <c r="J1379" s="1">
        <v>41431</v>
      </c>
      <c r="K1379">
        <v>2676.21</v>
      </c>
      <c r="M1379" s="1">
        <v>41431</v>
      </c>
      <c r="N1379">
        <v>1416.65</v>
      </c>
      <c r="P1379" s="1">
        <v>41431</v>
      </c>
      <c r="Q1379">
        <v>14.4497</v>
      </c>
      <c r="S1379" s="1">
        <v>41431</v>
      </c>
      <c r="T1379">
        <v>46.93</v>
      </c>
      <c r="V1379" s="1">
        <v>41431</v>
      </c>
      <c r="W1379">
        <v>210.64</v>
      </c>
      <c r="Y1379" s="2">
        <v>41431</v>
      </c>
      <c r="Z1379">
        <v>1.3250999999999999</v>
      </c>
      <c r="AB1379" s="2">
        <v>41431</v>
      </c>
      <c r="AC1379">
        <v>1.5617999999999999</v>
      </c>
      <c r="AE1379" s="2">
        <v>41431</v>
      </c>
      <c r="AF1379">
        <v>1.0764</v>
      </c>
      <c r="AH1379" s="2">
        <v>41431</v>
      </c>
      <c r="AI1379">
        <v>1.0349000000000001E-2</v>
      </c>
      <c r="AK1379" s="2">
        <v>41431</v>
      </c>
      <c r="AL1379">
        <v>194.80420000000001</v>
      </c>
      <c r="AN1379" s="2">
        <v>41431</v>
      </c>
      <c r="AO1379">
        <v>1828.37</v>
      </c>
    </row>
    <row r="1380" spans="1:41" x14ac:dyDescent="0.25">
      <c r="A1380" s="1">
        <v>41430</v>
      </c>
      <c r="B1380">
        <v>121.5</v>
      </c>
      <c r="D1380" s="1">
        <v>41430</v>
      </c>
      <c r="E1380">
        <v>274.11</v>
      </c>
      <c r="G1380" s="1">
        <v>41430</v>
      </c>
      <c r="H1380">
        <v>1608.9</v>
      </c>
      <c r="J1380" s="1">
        <v>41430</v>
      </c>
      <c r="K1380">
        <v>2709.33</v>
      </c>
      <c r="M1380" s="1">
        <v>41430</v>
      </c>
      <c r="N1380">
        <v>1403.6</v>
      </c>
      <c r="P1380" s="1">
        <v>41430</v>
      </c>
      <c r="Q1380">
        <v>14.148</v>
      </c>
      <c r="S1380" s="1">
        <v>41430</v>
      </c>
      <c r="T1380">
        <v>46.98</v>
      </c>
      <c r="V1380" s="1">
        <v>41430</v>
      </c>
      <c r="W1380">
        <v>213.34</v>
      </c>
      <c r="Y1380" s="2">
        <v>41430</v>
      </c>
      <c r="Z1380">
        <v>1.3089</v>
      </c>
      <c r="AB1380" s="2">
        <v>41430</v>
      </c>
      <c r="AC1380">
        <v>1.5401</v>
      </c>
      <c r="AE1380" s="2">
        <v>41430</v>
      </c>
      <c r="AF1380">
        <v>1.0618000000000001</v>
      </c>
      <c r="AH1380" s="2">
        <v>41430</v>
      </c>
      <c r="AI1380">
        <v>1.0097E-2</v>
      </c>
      <c r="AK1380" s="2">
        <v>41430</v>
      </c>
      <c r="AL1380">
        <v>195.56110000000001</v>
      </c>
      <c r="AN1380" s="2">
        <v>41430</v>
      </c>
      <c r="AO1380">
        <v>1826.42</v>
      </c>
    </row>
    <row r="1381" spans="1:41" x14ac:dyDescent="0.25">
      <c r="A1381" s="1">
        <v>41429</v>
      </c>
      <c r="B1381">
        <v>120.82</v>
      </c>
      <c r="D1381" s="1">
        <v>41429</v>
      </c>
      <c r="E1381">
        <v>277.68</v>
      </c>
      <c r="G1381" s="1">
        <v>41429</v>
      </c>
      <c r="H1381">
        <v>1631.38</v>
      </c>
      <c r="J1381" s="1">
        <v>41429</v>
      </c>
      <c r="K1381">
        <v>2755.7</v>
      </c>
      <c r="M1381" s="1">
        <v>41429</v>
      </c>
      <c r="N1381">
        <v>1397.07</v>
      </c>
      <c r="P1381" s="1">
        <v>41429</v>
      </c>
      <c r="Q1381">
        <v>14.654</v>
      </c>
      <c r="S1381" s="1">
        <v>41429</v>
      </c>
      <c r="T1381">
        <v>47.12</v>
      </c>
      <c r="V1381" s="1">
        <v>41429</v>
      </c>
      <c r="W1381">
        <v>212.57</v>
      </c>
      <c r="Y1381" s="2">
        <v>41429</v>
      </c>
      <c r="Z1381">
        <v>1.3070999999999999</v>
      </c>
      <c r="AB1381" s="2">
        <v>41429</v>
      </c>
      <c r="AC1381">
        <v>1.5295000000000001</v>
      </c>
      <c r="AE1381" s="2">
        <v>41429</v>
      </c>
      <c r="AF1381">
        <v>1.0541</v>
      </c>
      <c r="AH1381" s="2">
        <v>41429</v>
      </c>
      <c r="AI1381">
        <v>9.9869999999999994E-3</v>
      </c>
      <c r="AK1381" s="2">
        <v>41429</v>
      </c>
      <c r="AL1381">
        <v>195.2886</v>
      </c>
      <c r="AN1381" s="2">
        <v>41429</v>
      </c>
      <c r="AO1381">
        <v>1825.77</v>
      </c>
    </row>
    <row r="1382" spans="1:41" x14ac:dyDescent="0.25">
      <c r="A1382" s="1">
        <v>41428</v>
      </c>
      <c r="B1382">
        <v>121.66</v>
      </c>
      <c r="D1382" s="1">
        <v>41428</v>
      </c>
      <c r="E1382">
        <v>277.72000000000003</v>
      </c>
      <c r="G1382" s="1">
        <v>41428</v>
      </c>
      <c r="H1382">
        <v>1640.42</v>
      </c>
      <c r="J1382" s="1">
        <v>41428</v>
      </c>
      <c r="K1382">
        <v>2747.74</v>
      </c>
      <c r="M1382" s="1">
        <v>41428</v>
      </c>
      <c r="N1382">
        <v>1413.23</v>
      </c>
      <c r="P1382" s="1">
        <v>41428</v>
      </c>
      <c r="Q1382">
        <v>14.6248</v>
      </c>
      <c r="S1382" s="1">
        <v>41428</v>
      </c>
      <c r="T1382">
        <v>47.01</v>
      </c>
      <c r="V1382" s="1">
        <v>41428</v>
      </c>
      <c r="W1382">
        <v>210.04</v>
      </c>
      <c r="Y1382" s="2">
        <v>41428</v>
      </c>
      <c r="Z1382">
        <v>1.3084</v>
      </c>
      <c r="AB1382" s="2">
        <v>41428</v>
      </c>
      <c r="AC1382">
        <v>1.5335000000000001</v>
      </c>
      <c r="AE1382" s="2">
        <v>41428</v>
      </c>
      <c r="AF1382">
        <v>1.0581</v>
      </c>
      <c r="AH1382" s="2">
        <v>41428</v>
      </c>
      <c r="AI1382">
        <v>1.008E-2</v>
      </c>
      <c r="AK1382" s="2">
        <v>41428</v>
      </c>
      <c r="AL1382">
        <v>195.54560000000001</v>
      </c>
      <c r="AN1382" s="2">
        <v>41428</v>
      </c>
      <c r="AO1382">
        <v>1828.42</v>
      </c>
    </row>
    <row r="1383" spans="1:41" x14ac:dyDescent="0.25">
      <c r="A1383" s="1">
        <v>41425</v>
      </c>
      <c r="B1383">
        <v>127.2</v>
      </c>
      <c r="D1383" s="1">
        <v>41425</v>
      </c>
      <c r="E1383">
        <v>279.2</v>
      </c>
      <c r="G1383" s="1">
        <v>41425</v>
      </c>
      <c r="H1383">
        <v>1630.74</v>
      </c>
      <c r="J1383" s="1">
        <v>41425</v>
      </c>
      <c r="K1383">
        <v>2769.64</v>
      </c>
      <c r="M1383" s="1">
        <v>41425</v>
      </c>
      <c r="N1383">
        <v>1396.11</v>
      </c>
      <c r="P1383" s="1">
        <v>41425</v>
      </c>
      <c r="Q1383">
        <v>14.342600000000001</v>
      </c>
      <c r="S1383" s="1">
        <v>41425</v>
      </c>
      <c r="T1383">
        <v>46.95</v>
      </c>
      <c r="V1383" s="1">
        <v>41425</v>
      </c>
      <c r="W1383">
        <v>208.38</v>
      </c>
      <c r="Y1383" s="2">
        <v>41425</v>
      </c>
      <c r="Z1383">
        <v>1.2970999999999999</v>
      </c>
      <c r="AB1383" s="2">
        <v>41425</v>
      </c>
      <c r="AC1383">
        <v>1.5173999999999999</v>
      </c>
      <c r="AE1383" s="2">
        <v>41425</v>
      </c>
      <c r="AF1383">
        <v>1.0425</v>
      </c>
      <c r="AH1383" s="2">
        <v>41425</v>
      </c>
      <c r="AI1383">
        <v>9.9109999999999997E-3</v>
      </c>
      <c r="AK1383" s="2">
        <v>41425</v>
      </c>
      <c r="AL1383">
        <v>195.57210000000001</v>
      </c>
      <c r="AN1383" s="2">
        <v>41425</v>
      </c>
      <c r="AO1383">
        <v>1827.58</v>
      </c>
    </row>
    <row r="1384" spans="1:41" x14ac:dyDescent="0.25">
      <c r="A1384" s="1">
        <v>41424</v>
      </c>
      <c r="B1384">
        <v>127.99</v>
      </c>
      <c r="D1384" s="1">
        <v>41424</v>
      </c>
      <c r="E1384">
        <v>282.98</v>
      </c>
      <c r="G1384" s="1">
        <v>41424</v>
      </c>
      <c r="H1384">
        <v>1654.41</v>
      </c>
      <c r="J1384" s="1">
        <v>41424</v>
      </c>
      <c r="K1384">
        <v>2799.2</v>
      </c>
      <c r="M1384" s="1">
        <v>41424</v>
      </c>
      <c r="N1384">
        <v>1413.37</v>
      </c>
      <c r="P1384" s="1">
        <v>41424</v>
      </c>
      <c r="Q1384">
        <v>14.5373</v>
      </c>
      <c r="S1384" s="1">
        <v>41424</v>
      </c>
      <c r="T1384">
        <v>46.47</v>
      </c>
      <c r="V1384" s="1">
        <v>41424</v>
      </c>
      <c r="W1384">
        <v>208.19</v>
      </c>
      <c r="Y1384" s="2">
        <v>41424</v>
      </c>
      <c r="Z1384">
        <v>1.3046</v>
      </c>
      <c r="AB1384" s="2">
        <v>41424</v>
      </c>
      <c r="AC1384">
        <v>1.5206</v>
      </c>
      <c r="AE1384" s="2">
        <v>41424</v>
      </c>
      <c r="AF1384">
        <v>1.0470999999999999</v>
      </c>
      <c r="AH1384" s="2">
        <v>41424</v>
      </c>
      <c r="AI1384">
        <v>9.9120000000000007E-3</v>
      </c>
      <c r="AK1384" s="2">
        <v>41424</v>
      </c>
      <c r="AL1384">
        <v>195.65880000000001</v>
      </c>
      <c r="AN1384" s="2">
        <v>41424</v>
      </c>
      <c r="AO1384">
        <v>1830.72</v>
      </c>
    </row>
    <row r="1385" spans="1:41" x14ac:dyDescent="0.25">
      <c r="A1385" s="1">
        <v>41423</v>
      </c>
      <c r="B1385">
        <v>130.55000000000001</v>
      </c>
      <c r="D1385" s="1">
        <v>41423</v>
      </c>
      <c r="E1385">
        <v>284.08</v>
      </c>
      <c r="G1385" s="1">
        <v>41423</v>
      </c>
      <c r="H1385">
        <v>1648.36</v>
      </c>
      <c r="J1385" s="1">
        <v>41423</v>
      </c>
      <c r="K1385">
        <v>2786.54</v>
      </c>
      <c r="M1385" s="1">
        <v>41423</v>
      </c>
      <c r="N1385">
        <v>1392.18</v>
      </c>
      <c r="P1385" s="1">
        <v>41423</v>
      </c>
      <c r="Q1385">
        <v>14.6637</v>
      </c>
      <c r="S1385" s="1">
        <v>41423</v>
      </c>
      <c r="T1385">
        <v>46.91</v>
      </c>
      <c r="V1385" s="1">
        <v>41423</v>
      </c>
      <c r="W1385">
        <v>205.43</v>
      </c>
      <c r="Y1385" s="2">
        <v>41423</v>
      </c>
      <c r="Z1385">
        <v>1.2936000000000001</v>
      </c>
      <c r="AB1385" s="2">
        <v>41423</v>
      </c>
      <c r="AC1385">
        <v>1.5112000000000001</v>
      </c>
      <c r="AE1385" s="2">
        <v>41423</v>
      </c>
      <c r="AF1385">
        <v>1.0387999999999999</v>
      </c>
      <c r="AH1385" s="2">
        <v>41423</v>
      </c>
      <c r="AI1385">
        <v>9.9039999999999996E-3</v>
      </c>
      <c r="AK1385" s="2">
        <v>41423</v>
      </c>
      <c r="AL1385">
        <v>195.4864</v>
      </c>
      <c r="AN1385" s="2">
        <v>41423</v>
      </c>
      <c r="AO1385">
        <v>1830.99</v>
      </c>
    </row>
    <row r="1386" spans="1:41" x14ac:dyDescent="0.25">
      <c r="A1386" s="1">
        <v>41422</v>
      </c>
      <c r="B1386">
        <v>128.84</v>
      </c>
      <c r="D1386" s="1">
        <v>41422</v>
      </c>
      <c r="E1386">
        <v>289.5</v>
      </c>
      <c r="G1386" s="1">
        <v>41422</v>
      </c>
      <c r="H1386">
        <v>1660.06</v>
      </c>
      <c r="J1386" s="1">
        <v>41422</v>
      </c>
      <c r="K1386">
        <v>2835.87</v>
      </c>
      <c r="M1386" s="1">
        <v>41422</v>
      </c>
      <c r="N1386">
        <v>1386.4</v>
      </c>
      <c r="P1386" s="1">
        <v>41422</v>
      </c>
      <c r="Q1386">
        <v>14.8681</v>
      </c>
      <c r="S1386" s="1">
        <v>41422</v>
      </c>
      <c r="T1386">
        <v>46.83</v>
      </c>
      <c r="V1386" s="1">
        <v>41422</v>
      </c>
      <c r="W1386">
        <v>205.81</v>
      </c>
      <c r="Y1386" s="2">
        <v>41422</v>
      </c>
      <c r="Z1386">
        <v>1.2865</v>
      </c>
      <c r="AB1386" s="2">
        <v>41422</v>
      </c>
      <c r="AC1386">
        <v>1.5051000000000001</v>
      </c>
      <c r="AE1386" s="2">
        <v>41422</v>
      </c>
      <c r="AF1386">
        <v>1.0259</v>
      </c>
      <c r="AH1386" s="2">
        <v>41422</v>
      </c>
      <c r="AI1386">
        <v>9.7870000000000006E-3</v>
      </c>
      <c r="AK1386" s="2">
        <v>41422</v>
      </c>
      <c r="AL1386">
        <v>196.21109999999999</v>
      </c>
      <c r="AN1386" s="2">
        <v>41422</v>
      </c>
      <c r="AO1386">
        <v>1830.98</v>
      </c>
    </row>
    <row r="1387" spans="1:41" x14ac:dyDescent="0.25">
      <c r="A1387" s="1">
        <v>41421</v>
      </c>
      <c r="B1387">
        <v>127.81</v>
      </c>
      <c r="D1387" s="1">
        <v>41421</v>
      </c>
      <c r="E1387">
        <v>287.79000000000002</v>
      </c>
      <c r="G1387" s="1">
        <v>41421</v>
      </c>
      <c r="H1387">
        <v>1649.6</v>
      </c>
      <c r="J1387" s="1">
        <v>41421</v>
      </c>
      <c r="K1387">
        <v>2795</v>
      </c>
      <c r="M1387" s="1">
        <v>41421</v>
      </c>
      <c r="N1387">
        <v>1395.17</v>
      </c>
      <c r="P1387" s="1">
        <v>41421</v>
      </c>
      <c r="Q1387">
        <v>14.401</v>
      </c>
      <c r="S1387" s="1">
        <v>41421</v>
      </c>
      <c r="T1387">
        <v>46.38</v>
      </c>
      <c r="V1387" s="1">
        <v>41421</v>
      </c>
      <c r="W1387">
        <v>204.68</v>
      </c>
      <c r="Y1387" s="2">
        <v>41421</v>
      </c>
      <c r="Z1387">
        <v>1.2929999999999999</v>
      </c>
      <c r="AB1387" s="2">
        <v>41421</v>
      </c>
      <c r="AC1387">
        <v>1.5104</v>
      </c>
      <c r="AE1387" s="2">
        <v>41421</v>
      </c>
      <c r="AF1387">
        <v>1.0367</v>
      </c>
      <c r="AH1387" s="2">
        <v>41421</v>
      </c>
      <c r="AI1387">
        <v>9.8930000000000008E-3</v>
      </c>
      <c r="AK1387" s="2">
        <v>41421</v>
      </c>
      <c r="AL1387">
        <v>196.47730000000001</v>
      </c>
      <c r="AN1387" s="2">
        <v>41421</v>
      </c>
      <c r="AO1387">
        <v>1840.35</v>
      </c>
    </row>
    <row r="1388" spans="1:41" x14ac:dyDescent="0.25">
      <c r="A1388" s="1">
        <v>41418</v>
      </c>
      <c r="B1388">
        <v>132</v>
      </c>
      <c r="D1388" s="1">
        <v>41418</v>
      </c>
      <c r="E1388">
        <v>287.2</v>
      </c>
      <c r="G1388" s="1">
        <v>41418</v>
      </c>
      <c r="H1388">
        <v>1649.6</v>
      </c>
      <c r="J1388" s="1">
        <v>41418</v>
      </c>
      <c r="K1388">
        <v>2764.29</v>
      </c>
      <c r="M1388" s="1">
        <v>41418</v>
      </c>
      <c r="N1388">
        <v>1387.4</v>
      </c>
      <c r="P1388" s="1">
        <v>41418</v>
      </c>
      <c r="Q1388">
        <v>14.401</v>
      </c>
      <c r="S1388" s="1">
        <v>41418</v>
      </c>
      <c r="T1388">
        <v>46.38</v>
      </c>
      <c r="V1388" s="1">
        <v>41418</v>
      </c>
      <c r="W1388">
        <v>204.68</v>
      </c>
      <c r="Y1388" s="2">
        <v>41418</v>
      </c>
      <c r="Z1388">
        <v>1.2919</v>
      </c>
      <c r="AB1388" s="2">
        <v>41418</v>
      </c>
      <c r="AC1388">
        <v>1.5114999999999998</v>
      </c>
      <c r="AE1388" s="2">
        <v>41418</v>
      </c>
      <c r="AF1388">
        <v>1.0394000000000001</v>
      </c>
      <c r="AH1388" s="2">
        <v>41418</v>
      </c>
      <c r="AI1388">
        <v>9.8980000000000005E-3</v>
      </c>
      <c r="AK1388" s="2">
        <v>41418</v>
      </c>
      <c r="AL1388">
        <v>196.47730000000001</v>
      </c>
      <c r="AN1388" s="2">
        <v>41418</v>
      </c>
      <c r="AO1388">
        <v>1840.35</v>
      </c>
    </row>
    <row r="1389" spans="1:41" x14ac:dyDescent="0.25">
      <c r="A1389" s="1">
        <v>41417</v>
      </c>
      <c r="B1389">
        <v>126.56</v>
      </c>
      <c r="D1389" s="1">
        <v>41417</v>
      </c>
      <c r="E1389">
        <v>287.35000000000002</v>
      </c>
      <c r="G1389" s="1">
        <v>41417</v>
      </c>
      <c r="H1389">
        <v>1650.51</v>
      </c>
      <c r="J1389" s="1">
        <v>41417</v>
      </c>
      <c r="K1389">
        <v>2776.78</v>
      </c>
      <c r="M1389" s="1">
        <v>41417</v>
      </c>
      <c r="N1389">
        <v>1388.07</v>
      </c>
      <c r="P1389" s="1">
        <v>41417</v>
      </c>
      <c r="Q1389">
        <v>14.469099999999999</v>
      </c>
      <c r="S1389" s="1">
        <v>41417</v>
      </c>
      <c r="T1389">
        <v>46.84</v>
      </c>
      <c r="V1389" s="1">
        <v>41417</v>
      </c>
      <c r="W1389">
        <v>205.04</v>
      </c>
      <c r="Y1389" s="2">
        <v>41417</v>
      </c>
      <c r="Z1389">
        <v>1.2932999999999999</v>
      </c>
      <c r="AB1389" s="2">
        <v>41417</v>
      </c>
      <c r="AC1389">
        <v>1.5117</v>
      </c>
      <c r="AE1389" s="2">
        <v>41417</v>
      </c>
      <c r="AF1389">
        <v>1.0334000000000001</v>
      </c>
      <c r="AH1389" s="2">
        <v>41417</v>
      </c>
      <c r="AI1389">
        <v>9.8130000000000005E-3</v>
      </c>
      <c r="AK1389" s="2">
        <v>41417</v>
      </c>
      <c r="AL1389">
        <v>196.4966</v>
      </c>
      <c r="AN1389" s="2">
        <v>41417</v>
      </c>
      <c r="AO1389">
        <v>1839.54</v>
      </c>
    </row>
    <row r="1390" spans="1:41" x14ac:dyDescent="0.25">
      <c r="A1390" s="1">
        <v>41416</v>
      </c>
      <c r="B1390">
        <v>124.2</v>
      </c>
      <c r="D1390" s="1">
        <v>41416</v>
      </c>
      <c r="E1390">
        <v>294.02</v>
      </c>
      <c r="G1390" s="1">
        <v>41416</v>
      </c>
      <c r="H1390">
        <v>1655.35</v>
      </c>
      <c r="J1390" s="1">
        <v>41416</v>
      </c>
      <c r="K1390">
        <v>2835.01</v>
      </c>
      <c r="M1390" s="1">
        <v>41416</v>
      </c>
      <c r="N1390">
        <v>1375.42</v>
      </c>
      <c r="P1390" s="1">
        <v>41416</v>
      </c>
      <c r="Q1390">
        <v>14.478899999999999</v>
      </c>
      <c r="S1390" s="1">
        <v>41416</v>
      </c>
      <c r="T1390">
        <v>46.38</v>
      </c>
      <c r="V1390" s="1">
        <v>41416</v>
      </c>
      <c r="W1390">
        <v>209.11</v>
      </c>
      <c r="Y1390" s="2">
        <v>41416</v>
      </c>
      <c r="Z1390">
        <v>1.2867</v>
      </c>
      <c r="AB1390" s="2">
        <v>41416</v>
      </c>
      <c r="AC1390">
        <v>1.5057</v>
      </c>
      <c r="AE1390" s="2">
        <v>41416</v>
      </c>
      <c r="AF1390">
        <v>1.0198</v>
      </c>
      <c r="AH1390" s="2">
        <v>41416</v>
      </c>
      <c r="AI1390">
        <v>9.6550000000000004E-3</v>
      </c>
      <c r="AK1390" s="2">
        <v>41416</v>
      </c>
      <c r="AL1390">
        <v>196.94409999999999</v>
      </c>
      <c r="AN1390" s="2">
        <v>41416</v>
      </c>
      <c r="AO1390">
        <v>1840</v>
      </c>
    </row>
    <row r="1391" spans="1:41" x14ac:dyDescent="0.25">
      <c r="A1391" s="1">
        <v>41415</v>
      </c>
      <c r="B1391">
        <v>123.1</v>
      </c>
      <c r="D1391" s="1">
        <v>41415</v>
      </c>
      <c r="E1391">
        <v>294.57</v>
      </c>
      <c r="G1391" s="1">
        <v>41415</v>
      </c>
      <c r="H1391">
        <v>1669.16</v>
      </c>
      <c r="J1391" s="1">
        <v>41415</v>
      </c>
      <c r="K1391">
        <v>2821.65</v>
      </c>
      <c r="M1391" s="1">
        <v>41415</v>
      </c>
      <c r="N1391">
        <v>1378.05</v>
      </c>
      <c r="P1391" s="1">
        <v>41415</v>
      </c>
      <c r="Q1391">
        <v>14.809699999999999</v>
      </c>
      <c r="S1391" s="1">
        <v>41415</v>
      </c>
      <c r="T1391">
        <v>45.55</v>
      </c>
      <c r="V1391" s="1">
        <v>41415</v>
      </c>
      <c r="W1391">
        <v>206.46</v>
      </c>
      <c r="Y1391" s="2">
        <v>41415</v>
      </c>
      <c r="Z1391">
        <v>1.2913999999999999</v>
      </c>
      <c r="AB1391" s="2">
        <v>41415</v>
      </c>
      <c r="AC1391">
        <v>1.5171999999999999</v>
      </c>
      <c r="AE1391" s="2">
        <v>41415</v>
      </c>
      <c r="AF1391">
        <v>1.0329999999999999</v>
      </c>
      <c r="AH1391" s="2">
        <v>41415</v>
      </c>
      <c r="AI1391">
        <v>9.7669999999999996E-3</v>
      </c>
      <c r="AK1391" s="2">
        <v>41415</v>
      </c>
      <c r="AL1391">
        <v>196.92230000000001</v>
      </c>
      <c r="AN1391" s="2">
        <v>41415</v>
      </c>
      <c r="AO1391">
        <v>1845.58</v>
      </c>
    </row>
    <row r="1392" spans="1:41" x14ac:dyDescent="0.25">
      <c r="A1392" s="1">
        <v>41414</v>
      </c>
      <c r="B1392">
        <v>122.4</v>
      </c>
      <c r="D1392" s="1">
        <v>41414</v>
      </c>
      <c r="E1392">
        <v>295.08999999999997</v>
      </c>
      <c r="G1392" s="1">
        <v>41414</v>
      </c>
      <c r="H1392">
        <v>1666.29</v>
      </c>
      <c r="J1392" s="1">
        <v>41414</v>
      </c>
      <c r="K1392">
        <v>2824.5</v>
      </c>
      <c r="M1392" s="1">
        <v>41414</v>
      </c>
      <c r="N1392">
        <v>1385.11</v>
      </c>
      <c r="P1392" s="1">
        <v>41414</v>
      </c>
      <c r="Q1392">
        <v>14.848599999999999</v>
      </c>
      <c r="S1392" s="1">
        <v>41414</v>
      </c>
      <c r="T1392">
        <v>45.83</v>
      </c>
      <c r="V1392" s="1">
        <v>41414</v>
      </c>
      <c r="W1392">
        <v>206.92</v>
      </c>
      <c r="Y1392" s="2">
        <v>41414</v>
      </c>
      <c r="Z1392">
        <v>1.2873999999999999</v>
      </c>
      <c r="AB1392" s="2">
        <v>41414</v>
      </c>
      <c r="AC1392">
        <v>1.524</v>
      </c>
      <c r="AE1392" s="2">
        <v>41414</v>
      </c>
      <c r="AF1392">
        <v>1.0349999999999999</v>
      </c>
      <c r="AH1392" s="2">
        <v>41414</v>
      </c>
      <c r="AI1392">
        <v>9.7619999999999998E-3</v>
      </c>
      <c r="AK1392" s="2">
        <v>41414</v>
      </c>
      <c r="AL1392">
        <v>197.54069999999999</v>
      </c>
      <c r="AN1392" s="2">
        <v>41414</v>
      </c>
      <c r="AO1392">
        <v>1843.73</v>
      </c>
    </row>
    <row r="1393" spans="1:41" x14ac:dyDescent="0.25">
      <c r="A1393" s="1">
        <v>41411</v>
      </c>
      <c r="B1393">
        <v>123.13</v>
      </c>
      <c r="D1393" s="1">
        <v>41411</v>
      </c>
      <c r="E1393">
        <v>292.24</v>
      </c>
      <c r="G1393" s="1">
        <v>41411</v>
      </c>
      <c r="H1393">
        <v>1667.47</v>
      </c>
      <c r="J1393" s="1">
        <v>41411</v>
      </c>
      <c r="K1393">
        <v>2817.99</v>
      </c>
      <c r="M1393" s="1">
        <v>41411</v>
      </c>
      <c r="N1393">
        <v>1366.33</v>
      </c>
      <c r="P1393" s="1">
        <v>41411</v>
      </c>
      <c r="Q1393">
        <v>14.0799</v>
      </c>
      <c r="S1393" s="1">
        <v>41411</v>
      </c>
      <c r="T1393">
        <v>45.74</v>
      </c>
      <c r="V1393" s="1">
        <v>41411</v>
      </c>
      <c r="W1393">
        <v>204.75</v>
      </c>
      <c r="Y1393" s="2">
        <v>41411</v>
      </c>
      <c r="Z1393">
        <v>1.2827999999999999</v>
      </c>
      <c r="AB1393" s="2">
        <v>41411</v>
      </c>
      <c r="AC1393">
        <v>1.518</v>
      </c>
      <c r="AE1393" s="2">
        <v>41411</v>
      </c>
      <c r="AF1393">
        <v>1.0281</v>
      </c>
      <c r="AH1393" s="2">
        <v>41411</v>
      </c>
      <c r="AI1393">
        <v>9.7079999999999996E-3</v>
      </c>
      <c r="AK1393" s="2">
        <v>41411</v>
      </c>
      <c r="AL1393">
        <v>197.77279999999999</v>
      </c>
      <c r="AN1393" s="2">
        <v>41411</v>
      </c>
      <c r="AO1393">
        <v>1844.56</v>
      </c>
    </row>
    <row r="1394" spans="1:41" x14ac:dyDescent="0.25">
      <c r="A1394" s="1">
        <v>41410</v>
      </c>
      <c r="B1394">
        <v>117.49</v>
      </c>
      <c r="D1394" s="1">
        <v>41410</v>
      </c>
      <c r="E1394">
        <v>291.23</v>
      </c>
      <c r="G1394" s="1">
        <v>41410</v>
      </c>
      <c r="H1394">
        <v>1650.47</v>
      </c>
      <c r="J1394" s="1">
        <v>41410</v>
      </c>
      <c r="K1394">
        <v>2806.7</v>
      </c>
      <c r="M1394" s="1">
        <v>41410</v>
      </c>
      <c r="N1394">
        <v>1385.86</v>
      </c>
      <c r="P1394" s="1">
        <v>41410</v>
      </c>
      <c r="Q1394">
        <v>13.350099999999999</v>
      </c>
      <c r="S1394" s="1">
        <v>41410</v>
      </c>
      <c r="T1394">
        <v>45.36</v>
      </c>
      <c r="V1394" s="1">
        <v>41410</v>
      </c>
      <c r="W1394">
        <v>204.41</v>
      </c>
      <c r="Y1394" s="2">
        <v>41410</v>
      </c>
      <c r="Z1394">
        <v>1.2898000000000001</v>
      </c>
      <c r="AB1394" s="2">
        <v>41410</v>
      </c>
      <c r="AC1394">
        <v>1.5304</v>
      </c>
      <c r="AE1394" s="2">
        <v>41410</v>
      </c>
      <c r="AF1394">
        <v>1.0399</v>
      </c>
      <c r="AH1394" s="2">
        <v>41410</v>
      </c>
      <c r="AI1394">
        <v>9.7900000000000001E-3</v>
      </c>
      <c r="AK1394" s="2">
        <v>41410</v>
      </c>
      <c r="AL1394">
        <v>197.59739999999999</v>
      </c>
      <c r="AN1394" s="2">
        <v>41410</v>
      </c>
      <c r="AO1394">
        <v>1851.04</v>
      </c>
    </row>
    <row r="1395" spans="1:41" x14ac:dyDescent="0.25">
      <c r="A1395" s="1">
        <v>41409</v>
      </c>
      <c r="B1395">
        <v>114.2</v>
      </c>
      <c r="D1395" s="1">
        <v>41409</v>
      </c>
      <c r="E1395">
        <v>291.75</v>
      </c>
      <c r="G1395" s="1">
        <v>41409</v>
      </c>
      <c r="H1395">
        <v>1658.78</v>
      </c>
      <c r="J1395" s="1">
        <v>41409</v>
      </c>
      <c r="K1395">
        <v>2809.58</v>
      </c>
      <c r="M1395" s="1">
        <v>41409</v>
      </c>
      <c r="N1395">
        <v>1395.78</v>
      </c>
      <c r="P1395" s="1">
        <v>41409</v>
      </c>
      <c r="Q1395">
        <v>13.6129</v>
      </c>
      <c r="S1395" s="1">
        <v>41409</v>
      </c>
      <c r="T1395">
        <v>45.65</v>
      </c>
      <c r="V1395" s="1">
        <v>41409</v>
      </c>
      <c r="W1395">
        <v>202.66</v>
      </c>
      <c r="Y1395" s="2">
        <v>41409</v>
      </c>
      <c r="Z1395">
        <v>1.2861</v>
      </c>
      <c r="AB1395" s="2">
        <v>41409</v>
      </c>
      <c r="AC1395">
        <v>1.5207000000000002</v>
      </c>
      <c r="AE1395" s="2">
        <v>41409</v>
      </c>
      <c r="AF1395">
        <v>1.0330999999999999</v>
      </c>
      <c r="AH1395" s="2">
        <v>41409</v>
      </c>
      <c r="AI1395">
        <v>9.7560000000000008E-3</v>
      </c>
      <c r="AK1395" s="2">
        <v>41409</v>
      </c>
      <c r="AL1395">
        <v>196.92330000000001</v>
      </c>
      <c r="AN1395" s="2">
        <v>41409</v>
      </c>
      <c r="AO1395">
        <v>1845.37</v>
      </c>
    </row>
    <row r="1396" spans="1:41" x14ac:dyDescent="0.25">
      <c r="A1396" s="1">
        <v>41408</v>
      </c>
      <c r="B1396">
        <v>113</v>
      </c>
      <c r="D1396" s="1">
        <v>41408</v>
      </c>
      <c r="E1396">
        <v>291.18</v>
      </c>
      <c r="G1396" s="1">
        <v>41408</v>
      </c>
      <c r="H1396">
        <v>1650.34</v>
      </c>
      <c r="J1396" s="1">
        <v>41408</v>
      </c>
      <c r="K1396">
        <v>2795.63</v>
      </c>
      <c r="M1396" s="1">
        <v>41408</v>
      </c>
      <c r="N1396">
        <v>1426.4</v>
      </c>
      <c r="P1396" s="1">
        <v>41408</v>
      </c>
      <c r="Q1396">
        <v>13.8659</v>
      </c>
      <c r="S1396" s="1">
        <v>41408</v>
      </c>
      <c r="T1396">
        <v>46.09</v>
      </c>
      <c r="V1396" s="1">
        <v>41408</v>
      </c>
      <c r="W1396">
        <v>204.38</v>
      </c>
      <c r="Y1396" s="2">
        <v>41408</v>
      </c>
      <c r="Z1396">
        <v>1.2953999999999999</v>
      </c>
      <c r="AB1396" s="2">
        <v>41408</v>
      </c>
      <c r="AC1396">
        <v>1.524</v>
      </c>
      <c r="AE1396" s="2">
        <v>41408</v>
      </c>
      <c r="AF1396">
        <v>1.0382</v>
      </c>
      <c r="AH1396" s="2">
        <v>41408</v>
      </c>
      <c r="AI1396">
        <v>9.7789999999999995E-3</v>
      </c>
      <c r="AK1396" s="2">
        <v>41408</v>
      </c>
      <c r="AL1396">
        <v>196.92689999999999</v>
      </c>
      <c r="AN1396" s="2">
        <v>41408</v>
      </c>
      <c r="AO1396">
        <v>1844.97</v>
      </c>
    </row>
    <row r="1397" spans="1:41" x14ac:dyDescent="0.25">
      <c r="A1397" s="1">
        <v>41407</v>
      </c>
      <c r="B1397">
        <v>118.29</v>
      </c>
      <c r="D1397" s="1">
        <v>41407</v>
      </c>
      <c r="E1397">
        <v>291.08</v>
      </c>
      <c r="G1397" s="1">
        <v>41407</v>
      </c>
      <c r="H1397">
        <v>1633.77</v>
      </c>
      <c r="J1397" s="1">
        <v>41407</v>
      </c>
      <c r="K1397">
        <v>2777.39</v>
      </c>
      <c r="M1397" s="1">
        <v>41407</v>
      </c>
      <c r="N1397">
        <v>1435.33</v>
      </c>
      <c r="P1397" s="1">
        <v>41407</v>
      </c>
      <c r="Q1397">
        <v>13.515599999999999</v>
      </c>
      <c r="S1397" s="1">
        <v>41407</v>
      </c>
      <c r="T1397">
        <v>46.2</v>
      </c>
      <c r="V1397" s="1">
        <v>41407</v>
      </c>
      <c r="W1397">
        <v>207.56</v>
      </c>
      <c r="Y1397" s="2">
        <v>41407</v>
      </c>
      <c r="Z1397">
        <v>1.2976000000000001</v>
      </c>
      <c r="AB1397" s="2">
        <v>41407</v>
      </c>
      <c r="AC1397">
        <v>1.5291000000000001</v>
      </c>
      <c r="AE1397" s="2">
        <v>41407</v>
      </c>
      <c r="AF1397">
        <v>1.0434000000000001</v>
      </c>
      <c r="AH1397" s="2">
        <v>41407</v>
      </c>
      <c r="AI1397">
        <v>9.8130000000000005E-3</v>
      </c>
      <c r="AK1397" s="2">
        <v>41407</v>
      </c>
      <c r="AL1397">
        <v>197.27780000000001</v>
      </c>
      <c r="AN1397" s="2">
        <v>41407</v>
      </c>
      <c r="AO1397">
        <v>1847.17</v>
      </c>
    </row>
    <row r="1398" spans="1:41" x14ac:dyDescent="0.25">
      <c r="A1398" s="1">
        <v>41404</v>
      </c>
      <c r="B1398">
        <v>114.1</v>
      </c>
      <c r="D1398" s="1">
        <v>41404</v>
      </c>
      <c r="E1398">
        <v>295.22000000000003</v>
      </c>
      <c r="G1398" s="1">
        <v>41404</v>
      </c>
      <c r="H1398">
        <v>1633.7</v>
      </c>
      <c r="J1398" s="1">
        <v>41404</v>
      </c>
      <c r="K1398">
        <v>2785.24</v>
      </c>
      <c r="M1398" s="1">
        <v>41404</v>
      </c>
      <c r="N1398">
        <v>1433.78</v>
      </c>
      <c r="P1398" s="1">
        <v>41404</v>
      </c>
      <c r="Q1398">
        <v>13.593400000000001</v>
      </c>
      <c r="S1398" s="1">
        <v>41404</v>
      </c>
      <c r="T1398">
        <v>45.35</v>
      </c>
      <c r="V1398" s="1">
        <v>41404</v>
      </c>
      <c r="W1398">
        <v>207.18</v>
      </c>
      <c r="Y1398" s="2">
        <v>41404</v>
      </c>
      <c r="Z1398">
        <v>1.2974000000000001</v>
      </c>
      <c r="AB1398" s="2">
        <v>41404</v>
      </c>
      <c r="AC1398">
        <v>1.5348999999999999</v>
      </c>
      <c r="AE1398" s="2">
        <v>41404</v>
      </c>
      <c r="AF1398">
        <v>1.0461</v>
      </c>
      <c r="AH1398" s="2">
        <v>41404</v>
      </c>
      <c r="AI1398">
        <v>9.8429999999999993E-3</v>
      </c>
      <c r="AK1398" s="2">
        <v>41404</v>
      </c>
      <c r="AL1398">
        <v>197.30410000000001</v>
      </c>
      <c r="AN1398" s="2">
        <v>41404</v>
      </c>
      <c r="AO1398">
        <v>1848.36</v>
      </c>
    </row>
    <row r="1399" spans="1:41" x14ac:dyDescent="0.25">
      <c r="A1399" s="1">
        <v>41403</v>
      </c>
      <c r="B1399">
        <v>112.5</v>
      </c>
      <c r="D1399" s="1">
        <v>41403</v>
      </c>
      <c r="E1399">
        <v>296.36</v>
      </c>
      <c r="G1399" s="1">
        <v>41403</v>
      </c>
      <c r="H1399">
        <v>1626.67</v>
      </c>
      <c r="J1399" s="1">
        <v>41403</v>
      </c>
      <c r="K1399">
        <v>2773.16</v>
      </c>
      <c r="M1399" s="1">
        <v>41403</v>
      </c>
      <c r="N1399">
        <v>1471.16</v>
      </c>
      <c r="P1399" s="1">
        <v>41403</v>
      </c>
      <c r="Q1399">
        <v>13.924200000000001</v>
      </c>
      <c r="S1399" s="1">
        <v>41403</v>
      </c>
      <c r="T1399">
        <v>46.22</v>
      </c>
      <c r="V1399" s="1">
        <v>41403</v>
      </c>
      <c r="W1399">
        <v>207.72</v>
      </c>
      <c r="Y1399" s="2">
        <v>41403</v>
      </c>
      <c r="Z1399">
        <v>1.3111999999999999</v>
      </c>
      <c r="AB1399" s="2">
        <v>41403</v>
      </c>
      <c r="AC1399">
        <v>1.5502</v>
      </c>
      <c r="AE1399" s="2">
        <v>41403</v>
      </c>
      <c r="AF1399">
        <v>1.0629</v>
      </c>
      <c r="AH1399" s="2">
        <v>41403</v>
      </c>
      <c r="AI1399">
        <v>1.0064999999999999E-2</v>
      </c>
      <c r="AK1399" s="2">
        <v>41403</v>
      </c>
      <c r="AL1399">
        <v>198.22059999999999</v>
      </c>
      <c r="AN1399" s="2">
        <v>41403</v>
      </c>
      <c r="AO1399">
        <v>1854.63</v>
      </c>
    </row>
    <row r="1400" spans="1:41" x14ac:dyDescent="0.25">
      <c r="A1400" s="1">
        <v>41402</v>
      </c>
      <c r="B1400">
        <v>111.9</v>
      </c>
      <c r="D1400" s="1">
        <v>41402</v>
      </c>
      <c r="E1400">
        <v>296.83</v>
      </c>
      <c r="G1400" s="1">
        <v>41402</v>
      </c>
      <c r="H1400">
        <v>1632.69</v>
      </c>
      <c r="J1400" s="1">
        <v>41402</v>
      </c>
      <c r="K1400">
        <v>2784.62</v>
      </c>
      <c r="M1400" s="1">
        <v>41402</v>
      </c>
      <c r="N1400">
        <v>1467.81</v>
      </c>
      <c r="P1400" s="1">
        <v>41402</v>
      </c>
      <c r="Q1400">
        <v>14.313499999999999</v>
      </c>
      <c r="S1400" s="1">
        <v>41402</v>
      </c>
      <c r="T1400">
        <v>45.23</v>
      </c>
      <c r="V1400" s="1">
        <v>41402</v>
      </c>
      <c r="W1400">
        <v>209.81</v>
      </c>
      <c r="Y1400" s="2">
        <v>41402</v>
      </c>
      <c r="Z1400">
        <v>1.3170999999999999</v>
      </c>
      <c r="AB1400" s="2">
        <v>41402</v>
      </c>
      <c r="AC1400">
        <v>1.556</v>
      </c>
      <c r="AE1400" s="2">
        <v>41402</v>
      </c>
      <c r="AF1400">
        <v>1.0704</v>
      </c>
      <c r="AH1400" s="2">
        <v>41402</v>
      </c>
      <c r="AI1400">
        <v>1.0114E-2</v>
      </c>
      <c r="AK1400" s="2">
        <v>41402</v>
      </c>
      <c r="AL1400">
        <v>198.32550000000001</v>
      </c>
      <c r="AN1400" s="2">
        <v>41402</v>
      </c>
      <c r="AO1400">
        <v>1855.82</v>
      </c>
    </row>
    <row r="1401" spans="1:41" x14ac:dyDescent="0.25">
      <c r="A1401" s="1">
        <v>41401</v>
      </c>
      <c r="B1401">
        <v>111.01</v>
      </c>
      <c r="D1401" s="1">
        <v>41401</v>
      </c>
      <c r="E1401">
        <v>295.05</v>
      </c>
      <c r="G1401" s="1">
        <v>41401</v>
      </c>
      <c r="H1401">
        <v>1625.96</v>
      </c>
      <c r="J1401" s="1">
        <v>41401</v>
      </c>
      <c r="K1401">
        <v>2769.08</v>
      </c>
      <c r="M1401" s="1">
        <v>41401</v>
      </c>
      <c r="N1401">
        <v>1451.88</v>
      </c>
      <c r="P1401" s="1">
        <v>41401</v>
      </c>
      <c r="Q1401">
        <v>12.4063</v>
      </c>
      <c r="S1401" s="1">
        <v>41401</v>
      </c>
      <c r="T1401">
        <v>45.41</v>
      </c>
      <c r="V1401" s="1">
        <v>41401</v>
      </c>
      <c r="W1401">
        <v>206.14</v>
      </c>
      <c r="Y1401" s="2">
        <v>41401</v>
      </c>
      <c r="Z1401">
        <v>1.3084</v>
      </c>
      <c r="AB1401" s="2">
        <v>41401</v>
      </c>
      <c r="AC1401">
        <v>1.5484</v>
      </c>
      <c r="AE1401" s="2">
        <v>41401</v>
      </c>
      <c r="AF1401">
        <v>1.0633999999999999</v>
      </c>
      <c r="AH1401" s="2">
        <v>41401</v>
      </c>
      <c r="AI1401">
        <v>1.0097999999999999E-2</v>
      </c>
      <c r="AK1401" s="2">
        <v>41401</v>
      </c>
      <c r="AL1401">
        <v>198.0368</v>
      </c>
      <c r="AN1401" s="2">
        <v>41401</v>
      </c>
      <c r="AO1401">
        <v>1854.02</v>
      </c>
    </row>
    <row r="1402" spans="1:41" x14ac:dyDescent="0.25">
      <c r="A1402" s="1">
        <v>41400</v>
      </c>
      <c r="B1402">
        <v>109.49</v>
      </c>
      <c r="D1402" s="1">
        <v>41400</v>
      </c>
      <c r="E1402">
        <v>291.68</v>
      </c>
      <c r="G1402" s="1">
        <v>41400</v>
      </c>
      <c r="H1402">
        <v>1617.5</v>
      </c>
      <c r="J1402" s="1">
        <v>41400</v>
      </c>
      <c r="K1402">
        <v>2750.52</v>
      </c>
      <c r="M1402" s="1">
        <v>41400</v>
      </c>
      <c r="N1402">
        <v>1468.43</v>
      </c>
      <c r="P1402" s="1">
        <v>41400</v>
      </c>
      <c r="Q1402">
        <v>11.8711</v>
      </c>
      <c r="S1402" s="1">
        <v>41400</v>
      </c>
      <c r="T1402">
        <v>45.09</v>
      </c>
      <c r="V1402" s="1">
        <v>41400</v>
      </c>
      <c r="W1402">
        <v>206.43</v>
      </c>
      <c r="Y1402" s="2">
        <v>41400</v>
      </c>
      <c r="Z1402">
        <v>1.3075000000000001</v>
      </c>
      <c r="AB1402" s="2">
        <v>41400</v>
      </c>
      <c r="AC1402">
        <v>1.554</v>
      </c>
      <c r="AE1402" s="2">
        <v>41400</v>
      </c>
      <c r="AF1402">
        <v>1.0655000000000001</v>
      </c>
      <c r="AH1402" s="2">
        <v>41400</v>
      </c>
      <c r="AI1402">
        <v>1.0067E-2</v>
      </c>
      <c r="AK1402" s="2">
        <v>41400</v>
      </c>
      <c r="AL1402">
        <v>198.5763</v>
      </c>
      <c r="AN1402" s="2">
        <v>41400</v>
      </c>
      <c r="AO1402">
        <v>1854.52</v>
      </c>
    </row>
    <row r="1403" spans="1:41" x14ac:dyDescent="0.25">
      <c r="A1403" s="1">
        <v>41397</v>
      </c>
      <c r="B1403">
        <v>101.72</v>
      </c>
      <c r="D1403" s="1">
        <v>41397</v>
      </c>
      <c r="E1403">
        <v>290.43</v>
      </c>
      <c r="G1403" s="1">
        <v>41397</v>
      </c>
      <c r="H1403">
        <v>1614.42</v>
      </c>
      <c r="J1403" s="1">
        <v>41397</v>
      </c>
      <c r="K1403">
        <v>2763.68</v>
      </c>
      <c r="M1403" s="1">
        <v>41397</v>
      </c>
      <c r="N1403">
        <v>1467.26</v>
      </c>
      <c r="P1403" s="1">
        <v>41397</v>
      </c>
      <c r="Q1403">
        <v>11.8127</v>
      </c>
      <c r="S1403" s="1">
        <v>41397</v>
      </c>
      <c r="T1403">
        <v>46.37</v>
      </c>
      <c r="V1403" s="1">
        <v>41397</v>
      </c>
      <c r="W1403">
        <v>206.43</v>
      </c>
      <c r="Y1403" s="2">
        <v>41397</v>
      </c>
      <c r="Z1403">
        <v>1.3107</v>
      </c>
      <c r="AB1403" s="2">
        <v>41397</v>
      </c>
      <c r="AC1403">
        <v>1.5562</v>
      </c>
      <c r="AE1403" s="2">
        <v>41397</v>
      </c>
      <c r="AF1403">
        <v>1.0695000000000001</v>
      </c>
      <c r="AH1403" s="2">
        <v>41397</v>
      </c>
      <c r="AI1403">
        <v>1.0089000000000001E-2</v>
      </c>
      <c r="AK1403" s="2">
        <v>41397</v>
      </c>
      <c r="AL1403">
        <v>198.5763</v>
      </c>
      <c r="AN1403" s="2">
        <v>41397</v>
      </c>
      <c r="AO1403">
        <v>1855.84</v>
      </c>
    </row>
    <row r="1404" spans="1:41" x14ac:dyDescent="0.25">
      <c r="A1404" s="1">
        <v>41396</v>
      </c>
      <c r="B1404">
        <v>95.46</v>
      </c>
      <c r="D1404" s="1">
        <v>41396</v>
      </c>
      <c r="E1404">
        <v>289.06</v>
      </c>
      <c r="G1404" s="1">
        <v>41396</v>
      </c>
      <c r="H1404">
        <v>1597.59</v>
      </c>
      <c r="J1404" s="1">
        <v>41396</v>
      </c>
      <c r="K1404">
        <v>2718.9</v>
      </c>
      <c r="M1404" s="1">
        <v>41396</v>
      </c>
      <c r="N1404">
        <v>1469.16</v>
      </c>
      <c r="P1404" s="1">
        <v>41396</v>
      </c>
      <c r="Q1404">
        <v>11.219200000000001</v>
      </c>
      <c r="S1404" s="1">
        <v>41396</v>
      </c>
      <c r="T1404">
        <v>46.46</v>
      </c>
      <c r="V1404" s="1">
        <v>41396</v>
      </c>
      <c r="W1404">
        <v>196.46</v>
      </c>
      <c r="Y1404" s="2">
        <v>41396</v>
      </c>
      <c r="Z1404">
        <v>1.3069</v>
      </c>
      <c r="AB1404" s="2">
        <v>41396</v>
      </c>
      <c r="AC1404">
        <v>1.5528999999999999</v>
      </c>
      <c r="AE1404" s="2">
        <v>41396</v>
      </c>
      <c r="AF1404">
        <v>1.07</v>
      </c>
      <c r="AH1404" s="2">
        <v>41396</v>
      </c>
      <c r="AI1404">
        <v>1.0201E-2</v>
      </c>
      <c r="AK1404" s="2">
        <v>41396</v>
      </c>
      <c r="AL1404">
        <v>199.28440000000001</v>
      </c>
      <c r="AN1404" s="2">
        <v>41396</v>
      </c>
      <c r="AO1404">
        <v>1863.63</v>
      </c>
    </row>
    <row r="1405" spans="1:41" x14ac:dyDescent="0.25">
      <c r="A1405" s="1">
        <v>41395</v>
      </c>
      <c r="B1405">
        <v>118.74</v>
      </c>
      <c r="D1405" s="1">
        <v>41395</v>
      </c>
      <c r="E1405">
        <v>290.26</v>
      </c>
      <c r="G1405" s="1">
        <v>41395</v>
      </c>
      <c r="H1405">
        <v>1582.7</v>
      </c>
      <c r="J1405" s="1">
        <v>41395</v>
      </c>
      <c r="K1405">
        <v>2711.74</v>
      </c>
      <c r="M1405" s="1">
        <v>41395</v>
      </c>
      <c r="N1405">
        <v>1445.54</v>
      </c>
      <c r="P1405" s="1">
        <v>41395</v>
      </c>
      <c r="Q1405">
        <v>10.9175</v>
      </c>
      <c r="S1405" s="1">
        <v>41395</v>
      </c>
      <c r="T1405">
        <v>45.85</v>
      </c>
      <c r="V1405" s="1">
        <v>41395</v>
      </c>
      <c r="W1405">
        <v>196.77</v>
      </c>
      <c r="Y1405" s="2">
        <v>41395</v>
      </c>
      <c r="Z1405">
        <v>1.319</v>
      </c>
      <c r="AB1405" s="2">
        <v>41395</v>
      </c>
      <c r="AC1405">
        <v>1.5575000000000001</v>
      </c>
      <c r="AE1405" s="2">
        <v>41395</v>
      </c>
      <c r="AF1405">
        <v>1.0790999999999999</v>
      </c>
      <c r="AH1405" s="2">
        <v>41395</v>
      </c>
      <c r="AI1405">
        <v>1.0279999999999999E-2</v>
      </c>
      <c r="AK1405" s="2">
        <v>41395</v>
      </c>
      <c r="AL1405">
        <v>198.3537</v>
      </c>
      <c r="AN1405" s="2">
        <v>41395</v>
      </c>
      <c r="AO1405">
        <v>1863.33</v>
      </c>
    </row>
    <row r="1406" spans="1:41" x14ac:dyDescent="0.25">
      <c r="A1406" s="1">
        <v>41394</v>
      </c>
      <c r="B1406">
        <v>133.75</v>
      </c>
      <c r="D1406" s="1">
        <v>41394</v>
      </c>
      <c r="E1406">
        <v>290.75</v>
      </c>
      <c r="G1406" s="1">
        <v>41394</v>
      </c>
      <c r="H1406">
        <v>1597.57</v>
      </c>
      <c r="J1406" s="1">
        <v>41394</v>
      </c>
      <c r="K1406">
        <v>2712</v>
      </c>
      <c r="M1406" s="1">
        <v>41394</v>
      </c>
      <c r="N1406">
        <v>1471.93</v>
      </c>
      <c r="P1406" s="1">
        <v>41394</v>
      </c>
      <c r="Q1406">
        <v>11.3651</v>
      </c>
      <c r="S1406" s="1">
        <v>41394</v>
      </c>
      <c r="T1406">
        <v>46.36</v>
      </c>
      <c r="V1406" s="1">
        <v>41394</v>
      </c>
      <c r="W1406">
        <v>203.05</v>
      </c>
      <c r="Y1406" s="2">
        <v>41394</v>
      </c>
      <c r="Z1406">
        <v>1.3158000000000001</v>
      </c>
      <c r="AB1406" s="2">
        <v>41394</v>
      </c>
      <c r="AC1406">
        <v>1.554</v>
      </c>
      <c r="AE1406" s="2">
        <v>41394</v>
      </c>
      <c r="AF1406">
        <v>1.0741000000000001</v>
      </c>
      <c r="AH1406" s="2">
        <v>41394</v>
      </c>
      <c r="AI1406">
        <v>1.0253E-2</v>
      </c>
      <c r="AK1406" s="2">
        <v>41394</v>
      </c>
      <c r="AL1406">
        <v>198.33869999999999</v>
      </c>
      <c r="AN1406" s="2">
        <v>41394</v>
      </c>
      <c r="AO1406">
        <v>1860.78</v>
      </c>
    </row>
    <row r="1407" spans="1:41" x14ac:dyDescent="0.25">
      <c r="A1407" s="1">
        <v>41393</v>
      </c>
      <c r="B1407">
        <v>144.5</v>
      </c>
      <c r="D1407" s="1">
        <v>41393</v>
      </c>
      <c r="E1407">
        <v>286.38</v>
      </c>
      <c r="G1407" s="1">
        <v>41393</v>
      </c>
      <c r="H1407">
        <v>1593.61</v>
      </c>
      <c r="J1407" s="1">
        <v>41393</v>
      </c>
      <c r="K1407">
        <v>2717.38</v>
      </c>
      <c r="M1407" s="1">
        <v>41393</v>
      </c>
      <c r="N1407">
        <v>1467.96</v>
      </c>
      <c r="P1407" s="1">
        <v>41393</v>
      </c>
      <c r="Q1407">
        <v>11.5792</v>
      </c>
      <c r="S1407" s="1">
        <v>41393</v>
      </c>
      <c r="T1407">
        <v>46.4</v>
      </c>
      <c r="V1407" s="1">
        <v>41393</v>
      </c>
      <c r="W1407">
        <v>205.92</v>
      </c>
      <c r="Y1407" s="2">
        <v>41393</v>
      </c>
      <c r="Z1407">
        <v>1.3085</v>
      </c>
      <c r="AB1407" s="2">
        <v>41393</v>
      </c>
      <c r="AC1407">
        <v>1.5495000000000001</v>
      </c>
      <c r="AE1407" s="2">
        <v>41393</v>
      </c>
      <c r="AF1407">
        <v>1.0659000000000001</v>
      </c>
      <c r="AH1407" s="2">
        <v>41393</v>
      </c>
      <c r="AI1407">
        <v>1.0198E-2</v>
      </c>
      <c r="AK1407" s="2">
        <v>41393</v>
      </c>
      <c r="AL1407">
        <v>198.23079999999999</v>
      </c>
      <c r="AN1407" s="2">
        <v>41393</v>
      </c>
      <c r="AO1407">
        <v>1861.24</v>
      </c>
    </row>
    <row r="1408" spans="1:41" x14ac:dyDescent="0.25">
      <c r="A1408" s="1">
        <v>41390</v>
      </c>
      <c r="B1408">
        <v>136.80000000000001</v>
      </c>
      <c r="D1408" s="1">
        <v>41390</v>
      </c>
      <c r="E1408">
        <v>285.14</v>
      </c>
      <c r="G1408" s="1">
        <v>41390</v>
      </c>
      <c r="H1408">
        <v>1582.24</v>
      </c>
      <c r="J1408" s="1">
        <v>41390</v>
      </c>
      <c r="K1408">
        <v>2683.43</v>
      </c>
      <c r="M1408" s="1">
        <v>41390</v>
      </c>
      <c r="N1408">
        <v>1452.98</v>
      </c>
      <c r="P1408" s="1">
        <v>41390</v>
      </c>
      <c r="Q1408">
        <v>11.258100000000001</v>
      </c>
      <c r="S1408" s="1">
        <v>41390</v>
      </c>
      <c r="T1408">
        <v>44.48</v>
      </c>
      <c r="V1408" s="1">
        <v>41390</v>
      </c>
      <c r="W1408">
        <v>203.31</v>
      </c>
      <c r="Y1408" s="2">
        <v>41390</v>
      </c>
      <c r="Z1408">
        <v>1.3019000000000001</v>
      </c>
      <c r="AB1408" s="2">
        <v>41390</v>
      </c>
      <c r="AC1408">
        <v>1.5476000000000001</v>
      </c>
      <c r="AE1408" s="2">
        <v>41390</v>
      </c>
      <c r="AF1408">
        <v>1.0606</v>
      </c>
      <c r="AH1408" s="2">
        <v>41390</v>
      </c>
      <c r="AI1408">
        <v>1.0212000000000001E-2</v>
      </c>
      <c r="AK1408" s="2">
        <v>41390</v>
      </c>
      <c r="AL1408">
        <v>197.9494</v>
      </c>
      <c r="AN1408" s="2">
        <v>41390</v>
      </c>
      <c r="AO1408">
        <v>1861.17</v>
      </c>
    </row>
    <row r="1409" spans="1:41" x14ac:dyDescent="0.25">
      <c r="A1409" s="1">
        <v>41389</v>
      </c>
      <c r="B1409">
        <v>129.78</v>
      </c>
      <c r="D1409" s="1">
        <v>41389</v>
      </c>
      <c r="E1409">
        <v>286.20999999999998</v>
      </c>
      <c r="G1409" s="1">
        <v>41389</v>
      </c>
      <c r="H1409">
        <v>1585.16</v>
      </c>
      <c r="J1409" s="1">
        <v>41389</v>
      </c>
      <c r="K1409">
        <v>2704.41</v>
      </c>
      <c r="M1409" s="1">
        <v>41389</v>
      </c>
      <c r="N1409">
        <v>1457.6</v>
      </c>
      <c r="P1409" s="1">
        <v>41389</v>
      </c>
      <c r="Q1409">
        <v>11.6279</v>
      </c>
      <c r="S1409" s="1">
        <v>41389</v>
      </c>
      <c r="T1409">
        <v>44.8</v>
      </c>
      <c r="V1409" s="1">
        <v>41389</v>
      </c>
      <c r="W1409">
        <v>208.48</v>
      </c>
      <c r="Y1409" s="2">
        <v>41389</v>
      </c>
      <c r="Z1409">
        <v>1.3007</v>
      </c>
      <c r="AB1409" s="2">
        <v>41389</v>
      </c>
      <c r="AC1409">
        <v>1.5428999999999999</v>
      </c>
      <c r="AE1409" s="2">
        <v>41389</v>
      </c>
      <c r="AF1409">
        <v>1.0573999999999999</v>
      </c>
      <c r="AH1409" s="2">
        <v>41389</v>
      </c>
      <c r="AI1409">
        <v>1.0064999999999999E-2</v>
      </c>
      <c r="AK1409" s="2">
        <v>41389</v>
      </c>
      <c r="AL1409">
        <v>197.57660000000001</v>
      </c>
      <c r="AN1409" s="2">
        <v>41389</v>
      </c>
      <c r="AO1409">
        <v>1857.8</v>
      </c>
    </row>
    <row r="1410" spans="1:41" x14ac:dyDescent="0.25">
      <c r="A1410" s="1">
        <v>41388</v>
      </c>
      <c r="B1410">
        <v>156.01</v>
      </c>
      <c r="D1410" s="1">
        <v>41388</v>
      </c>
      <c r="E1410">
        <v>283.75</v>
      </c>
      <c r="G1410" s="1">
        <v>41388</v>
      </c>
      <c r="H1410">
        <v>1578.79</v>
      </c>
      <c r="J1410" s="1">
        <v>41388</v>
      </c>
      <c r="K1410">
        <v>2702.05</v>
      </c>
      <c r="M1410" s="1">
        <v>41388</v>
      </c>
      <c r="N1410">
        <v>1423.76</v>
      </c>
      <c r="P1410" s="1">
        <v>41388</v>
      </c>
      <c r="Q1410">
        <v>11.5792</v>
      </c>
      <c r="S1410" s="1">
        <v>41388</v>
      </c>
      <c r="T1410">
        <v>44.11</v>
      </c>
      <c r="V1410" s="1">
        <v>41388</v>
      </c>
      <c r="W1410">
        <v>204.99</v>
      </c>
      <c r="Y1410" s="2">
        <v>41388</v>
      </c>
      <c r="Z1410">
        <v>1.3006</v>
      </c>
      <c r="AB1410" s="2">
        <v>41388</v>
      </c>
      <c r="AC1410">
        <v>1.5261</v>
      </c>
      <c r="AE1410" s="2">
        <v>41388</v>
      </c>
      <c r="AF1410">
        <v>1.0553999999999999</v>
      </c>
      <c r="AH1410" s="2">
        <v>41388</v>
      </c>
      <c r="AI1410">
        <v>1.0059E-2</v>
      </c>
      <c r="AK1410" s="2">
        <v>41388</v>
      </c>
      <c r="AL1410">
        <v>197.333</v>
      </c>
      <c r="AN1410" s="2">
        <v>41388</v>
      </c>
      <c r="AO1410">
        <v>1858.58</v>
      </c>
    </row>
    <row r="1411" spans="1:41" x14ac:dyDescent="0.25">
      <c r="A1411" s="1">
        <v>41387</v>
      </c>
      <c r="B1411">
        <v>145.38</v>
      </c>
      <c r="D1411" s="1">
        <v>41387</v>
      </c>
      <c r="E1411">
        <v>280.76</v>
      </c>
      <c r="G1411" s="1">
        <v>41387</v>
      </c>
      <c r="H1411">
        <v>1578.78</v>
      </c>
      <c r="J1411" s="1">
        <v>41387</v>
      </c>
      <c r="K1411">
        <v>2662.88</v>
      </c>
      <c r="M1411" s="1">
        <v>41387</v>
      </c>
      <c r="N1411">
        <v>1413.6</v>
      </c>
      <c r="P1411" s="1">
        <v>41387</v>
      </c>
      <c r="Q1411">
        <v>11.1219</v>
      </c>
      <c r="S1411" s="1">
        <v>41387</v>
      </c>
      <c r="T1411">
        <v>44.15</v>
      </c>
      <c r="V1411" s="1">
        <v>41387</v>
      </c>
      <c r="W1411">
        <v>201.73</v>
      </c>
      <c r="Y1411" s="2">
        <v>41387</v>
      </c>
      <c r="Z1411">
        <v>1.3010999999999999</v>
      </c>
      <c r="AB1411" s="2">
        <v>41387</v>
      </c>
      <c r="AC1411">
        <v>1.5268000000000002</v>
      </c>
      <c r="AE1411" s="2">
        <v>41387</v>
      </c>
      <c r="AF1411">
        <v>1.0603</v>
      </c>
      <c r="AH1411" s="2">
        <v>41387</v>
      </c>
      <c r="AI1411">
        <v>1.0070000000000001E-2</v>
      </c>
      <c r="AK1411" s="2">
        <v>41387</v>
      </c>
      <c r="AL1411">
        <v>197.3537</v>
      </c>
      <c r="AN1411" s="2">
        <v>41387</v>
      </c>
      <c r="AO1411">
        <v>1858.26</v>
      </c>
    </row>
    <row r="1412" spans="1:41" x14ac:dyDescent="0.25">
      <c r="A1412" s="1">
        <v>41386</v>
      </c>
      <c r="B1412">
        <v>127.9</v>
      </c>
      <c r="D1412" s="1">
        <v>41386</v>
      </c>
      <c r="E1412">
        <v>281.33</v>
      </c>
      <c r="G1412" s="1">
        <v>41386</v>
      </c>
      <c r="H1412">
        <v>1562.5</v>
      </c>
      <c r="J1412" s="1">
        <v>41386</v>
      </c>
      <c r="K1412">
        <v>2583.62</v>
      </c>
      <c r="M1412" s="1">
        <v>41386</v>
      </c>
      <c r="N1412">
        <v>1422.89</v>
      </c>
      <c r="P1412" s="1">
        <v>41386</v>
      </c>
      <c r="Q1412">
        <v>10.800800000000001</v>
      </c>
      <c r="S1412" s="1">
        <v>41386</v>
      </c>
      <c r="T1412">
        <v>44.62</v>
      </c>
      <c r="V1412" s="1">
        <v>41386</v>
      </c>
      <c r="W1412">
        <v>202.71</v>
      </c>
      <c r="Y1412" s="2">
        <v>41386</v>
      </c>
      <c r="Z1412">
        <v>1.3048</v>
      </c>
      <c r="AB1412" s="2">
        <v>41386</v>
      </c>
      <c r="AC1412">
        <v>1.5270000000000001</v>
      </c>
      <c r="AE1412" s="2">
        <v>41386</v>
      </c>
      <c r="AF1412">
        <v>1.0691999999999999</v>
      </c>
      <c r="AH1412" s="2">
        <v>41386</v>
      </c>
      <c r="AI1412">
        <v>1.0066E-2</v>
      </c>
      <c r="AK1412" s="2">
        <v>41386</v>
      </c>
      <c r="AL1412">
        <v>197.07679999999999</v>
      </c>
      <c r="AN1412" s="2">
        <v>41386</v>
      </c>
      <c r="AO1412">
        <v>1858.14</v>
      </c>
    </row>
    <row r="1413" spans="1:41" x14ac:dyDescent="0.25">
      <c r="A1413" s="1">
        <v>41383</v>
      </c>
      <c r="B1413">
        <v>118</v>
      </c>
      <c r="D1413" s="1">
        <v>41383</v>
      </c>
      <c r="E1413">
        <v>281.08999999999997</v>
      </c>
      <c r="G1413" s="1">
        <v>41383</v>
      </c>
      <c r="H1413">
        <v>1555.25</v>
      </c>
      <c r="J1413" s="1">
        <v>41383</v>
      </c>
      <c r="K1413">
        <v>2575.16</v>
      </c>
      <c r="M1413" s="1">
        <v>41383</v>
      </c>
      <c r="N1413">
        <v>1395.57</v>
      </c>
      <c r="P1413" s="1">
        <v>41383</v>
      </c>
      <c r="Q1413">
        <v>10.732699999999999</v>
      </c>
      <c r="S1413" s="1">
        <v>41383</v>
      </c>
      <c r="T1413">
        <v>45.23</v>
      </c>
      <c r="V1413" s="1">
        <v>41383</v>
      </c>
      <c r="W1413">
        <v>203.27</v>
      </c>
      <c r="Y1413" s="2">
        <v>41383</v>
      </c>
      <c r="Z1413">
        <v>1.3068</v>
      </c>
      <c r="AB1413" s="2">
        <v>41383</v>
      </c>
      <c r="AC1413">
        <v>1.5234000000000001</v>
      </c>
      <c r="AE1413" s="2">
        <v>41383</v>
      </c>
      <c r="AF1413">
        <v>1.0724</v>
      </c>
      <c r="AH1413" s="2">
        <v>41383</v>
      </c>
      <c r="AI1413">
        <v>1.0083999999999999E-2</v>
      </c>
      <c r="AK1413" s="2">
        <v>41383</v>
      </c>
      <c r="AL1413">
        <v>196.4228</v>
      </c>
      <c r="AN1413" s="2">
        <v>41383</v>
      </c>
      <c r="AO1413">
        <v>1857.46</v>
      </c>
    </row>
    <row r="1414" spans="1:41" x14ac:dyDescent="0.25">
      <c r="A1414" s="1">
        <v>41382</v>
      </c>
      <c r="B1414">
        <v>126.5</v>
      </c>
      <c r="D1414" s="1">
        <v>41382</v>
      </c>
      <c r="E1414">
        <v>276.24</v>
      </c>
      <c r="G1414" s="1">
        <v>41382</v>
      </c>
      <c r="H1414">
        <v>1541.61</v>
      </c>
      <c r="J1414" s="1">
        <v>41382</v>
      </c>
      <c r="K1414">
        <v>2555.5</v>
      </c>
      <c r="M1414" s="1">
        <v>41382</v>
      </c>
      <c r="N1414">
        <v>1390.73</v>
      </c>
      <c r="P1414" s="1">
        <v>41382</v>
      </c>
      <c r="Q1414">
        <v>11.267799999999999</v>
      </c>
      <c r="S1414" s="1">
        <v>41382</v>
      </c>
      <c r="T1414">
        <v>45.1</v>
      </c>
      <c r="V1414" s="1">
        <v>41382</v>
      </c>
      <c r="W1414">
        <v>205.86</v>
      </c>
      <c r="Y1414" s="2">
        <v>41382</v>
      </c>
      <c r="Z1414">
        <v>1.3080000000000001</v>
      </c>
      <c r="AB1414" s="2">
        <v>41382</v>
      </c>
      <c r="AC1414">
        <v>1.5299</v>
      </c>
      <c r="AE1414" s="2">
        <v>41382</v>
      </c>
      <c r="AF1414">
        <v>1.0753999999999999</v>
      </c>
      <c r="AH1414" s="2">
        <v>41382</v>
      </c>
      <c r="AI1414">
        <v>1.0193000000000001E-2</v>
      </c>
      <c r="AK1414" s="2">
        <v>41382</v>
      </c>
      <c r="AL1414">
        <v>196.52670000000001</v>
      </c>
      <c r="AN1414" s="2">
        <v>41382</v>
      </c>
      <c r="AO1414">
        <v>1858.55</v>
      </c>
    </row>
    <row r="1415" spans="1:41" x14ac:dyDescent="0.25">
      <c r="A1415" s="1">
        <v>41381</v>
      </c>
      <c r="B1415">
        <v>91.98</v>
      </c>
      <c r="D1415" s="1">
        <v>41381</v>
      </c>
      <c r="E1415">
        <v>276.31</v>
      </c>
      <c r="G1415" s="1">
        <v>41381</v>
      </c>
      <c r="H1415">
        <v>1552.01</v>
      </c>
      <c r="J1415" s="1">
        <v>41381</v>
      </c>
      <c r="K1415">
        <v>2553.4899999999998</v>
      </c>
      <c r="M1415" s="1">
        <v>41381</v>
      </c>
      <c r="N1415">
        <v>1376.39</v>
      </c>
      <c r="P1415" s="1">
        <v>41381</v>
      </c>
      <c r="Q1415">
        <v>11.1608</v>
      </c>
      <c r="S1415" s="1">
        <v>41381</v>
      </c>
      <c r="T1415">
        <v>45.36</v>
      </c>
      <c r="V1415" s="1">
        <v>41381</v>
      </c>
      <c r="W1415">
        <v>204.95</v>
      </c>
      <c r="Y1415" s="2">
        <v>41381</v>
      </c>
      <c r="Z1415">
        <v>1.3025</v>
      </c>
      <c r="AB1415" s="2">
        <v>41381</v>
      </c>
      <c r="AC1415">
        <v>1.5245</v>
      </c>
      <c r="AE1415" s="2">
        <v>41381</v>
      </c>
      <c r="AF1415">
        <v>1.0724</v>
      </c>
      <c r="AH1415" s="2">
        <v>41381</v>
      </c>
      <c r="AI1415">
        <v>1.0265E-2</v>
      </c>
      <c r="AK1415" s="2">
        <v>41381</v>
      </c>
      <c r="AL1415">
        <v>196.4485</v>
      </c>
      <c r="AN1415" s="2">
        <v>41381</v>
      </c>
      <c r="AO1415">
        <v>1857.38</v>
      </c>
    </row>
    <row r="1416" spans="1:41" x14ac:dyDescent="0.25">
      <c r="A1416" s="1">
        <v>41380</v>
      </c>
      <c r="B1416">
        <v>75.599999999999994</v>
      </c>
      <c r="D1416" s="1">
        <v>41380</v>
      </c>
      <c r="E1416">
        <v>279.56</v>
      </c>
      <c r="G1416" s="1">
        <v>41380</v>
      </c>
      <c r="H1416">
        <v>1574.57</v>
      </c>
      <c r="J1416" s="1">
        <v>41380</v>
      </c>
      <c r="K1416">
        <v>2609.3000000000002</v>
      </c>
      <c r="M1416" s="1">
        <v>41380</v>
      </c>
      <c r="N1416">
        <v>1379.2</v>
      </c>
      <c r="P1416" s="1">
        <v>41380</v>
      </c>
      <c r="Q1416">
        <v>12.0365</v>
      </c>
      <c r="S1416" s="1">
        <v>41380</v>
      </c>
      <c r="T1416">
        <v>45.32</v>
      </c>
      <c r="V1416" s="1">
        <v>41380</v>
      </c>
      <c r="W1416">
        <v>209.29</v>
      </c>
      <c r="Y1416" s="2">
        <v>41380</v>
      </c>
      <c r="Z1416">
        <v>1.3174000000000001</v>
      </c>
      <c r="AB1416" s="2">
        <v>41380</v>
      </c>
      <c r="AC1416">
        <v>1.5352000000000001</v>
      </c>
      <c r="AE1416" s="2">
        <v>41380</v>
      </c>
      <c r="AF1416">
        <v>1.0838000000000001</v>
      </c>
      <c r="AH1416" s="2">
        <v>41380</v>
      </c>
      <c r="AI1416">
        <v>1.0252000000000001E-2</v>
      </c>
      <c r="AK1416" s="2">
        <v>41380</v>
      </c>
      <c r="AL1416">
        <v>195.98150000000001</v>
      </c>
      <c r="AN1416" s="2">
        <v>41380</v>
      </c>
      <c r="AO1416">
        <v>1856.44</v>
      </c>
    </row>
    <row r="1417" spans="1:41" x14ac:dyDescent="0.25">
      <c r="A1417" s="1">
        <v>41379</v>
      </c>
      <c r="B1417">
        <v>91</v>
      </c>
      <c r="D1417" s="1">
        <v>41379</v>
      </c>
      <c r="E1417">
        <v>277.93</v>
      </c>
      <c r="G1417" s="1">
        <v>41379</v>
      </c>
      <c r="H1417">
        <v>1552.36</v>
      </c>
      <c r="J1417" s="1">
        <v>41379</v>
      </c>
      <c r="K1417">
        <v>2624.71</v>
      </c>
      <c r="M1417" s="1">
        <v>41379</v>
      </c>
      <c r="N1417">
        <v>1371.19</v>
      </c>
      <c r="P1417" s="1">
        <v>41379</v>
      </c>
      <c r="Q1417">
        <v>11.949</v>
      </c>
      <c r="S1417" s="1">
        <v>41379</v>
      </c>
      <c r="T1417">
        <v>44.61</v>
      </c>
      <c r="V1417" s="1">
        <v>41379</v>
      </c>
      <c r="W1417">
        <v>205.81</v>
      </c>
      <c r="Y1417" s="2">
        <v>41379</v>
      </c>
      <c r="Z1417">
        <v>1.3070999999999999</v>
      </c>
      <c r="AB1417" s="2">
        <v>41379</v>
      </c>
      <c r="AC1417">
        <v>1.5310000000000001</v>
      </c>
      <c r="AE1417" s="2">
        <v>41379</v>
      </c>
      <c r="AF1417">
        <v>1.0741000000000001</v>
      </c>
      <c r="AH1417" s="2">
        <v>41379</v>
      </c>
      <c r="AI1417">
        <v>1.0198E-2</v>
      </c>
      <c r="AK1417" s="2">
        <v>41379</v>
      </c>
      <c r="AL1417">
        <v>196.24340000000001</v>
      </c>
      <c r="AN1417" s="2">
        <v>41379</v>
      </c>
      <c r="AO1417">
        <v>1857.71</v>
      </c>
    </row>
    <row r="1418" spans="1:41" x14ac:dyDescent="0.25">
      <c r="A1418" s="1">
        <v>41376</v>
      </c>
      <c r="B1418">
        <v>110</v>
      </c>
      <c r="D1418" s="1">
        <v>41376</v>
      </c>
      <c r="E1418">
        <v>283.74</v>
      </c>
      <c r="G1418" s="1">
        <v>41376</v>
      </c>
      <c r="H1418">
        <v>1588.85</v>
      </c>
      <c r="J1418" s="1">
        <v>41376</v>
      </c>
      <c r="K1418">
        <v>2633.47</v>
      </c>
      <c r="M1418" s="1">
        <v>41376</v>
      </c>
      <c r="N1418">
        <v>1506.25</v>
      </c>
      <c r="P1418" s="1">
        <v>41376</v>
      </c>
      <c r="Q1418">
        <v>12.727399999999999</v>
      </c>
      <c r="S1418" s="1">
        <v>41376</v>
      </c>
      <c r="T1418">
        <v>45.63</v>
      </c>
      <c r="V1418" s="1">
        <v>41376</v>
      </c>
      <c r="W1418">
        <v>208.49</v>
      </c>
      <c r="Y1418" s="2">
        <v>41376</v>
      </c>
      <c r="Z1418">
        <v>1.3094999999999999</v>
      </c>
      <c r="AB1418" s="2">
        <v>41376</v>
      </c>
      <c r="AC1418">
        <v>1.5358000000000001</v>
      </c>
      <c r="AE1418" s="2">
        <v>41376</v>
      </c>
      <c r="AF1418">
        <v>1.0763</v>
      </c>
      <c r="AH1418" s="2">
        <v>41376</v>
      </c>
      <c r="AI1418">
        <v>1.0104E-2</v>
      </c>
      <c r="AK1418" s="2">
        <v>41376</v>
      </c>
      <c r="AL1418">
        <v>196.14920000000001</v>
      </c>
      <c r="AN1418" s="2">
        <v>41376</v>
      </c>
      <c r="AO1418">
        <v>1856.14</v>
      </c>
    </row>
    <row r="1419" spans="1:41" x14ac:dyDescent="0.25">
      <c r="A1419" s="1">
        <v>41375</v>
      </c>
      <c r="B1419">
        <v>99.62</v>
      </c>
      <c r="D1419" s="1">
        <v>41375</v>
      </c>
      <c r="E1419">
        <v>286.23</v>
      </c>
      <c r="G1419" s="1">
        <v>41375</v>
      </c>
      <c r="H1419">
        <v>1593.37</v>
      </c>
      <c r="J1419" s="1">
        <v>41375</v>
      </c>
      <c r="K1419">
        <v>2674.33</v>
      </c>
      <c r="M1419" s="1">
        <v>41375</v>
      </c>
      <c r="N1419">
        <v>1566.05</v>
      </c>
      <c r="P1419" s="1">
        <v>41375</v>
      </c>
      <c r="Q1419">
        <v>13.3599</v>
      </c>
      <c r="S1419" s="1">
        <v>41375</v>
      </c>
      <c r="T1419">
        <v>44.97</v>
      </c>
      <c r="V1419" s="1">
        <v>41375</v>
      </c>
      <c r="W1419">
        <v>213.79</v>
      </c>
      <c r="Y1419" s="2">
        <v>41375</v>
      </c>
      <c r="Z1419">
        <v>1.3124</v>
      </c>
      <c r="AB1419" s="2">
        <v>41375</v>
      </c>
      <c r="AC1419">
        <v>1.54</v>
      </c>
      <c r="AE1419" s="2">
        <v>41375</v>
      </c>
      <c r="AF1419">
        <v>1.0757000000000001</v>
      </c>
      <c r="AH1419" s="2">
        <v>41375</v>
      </c>
      <c r="AI1419">
        <v>1.004E-2</v>
      </c>
      <c r="AK1419" s="2">
        <v>41375</v>
      </c>
      <c r="AL1419">
        <v>195.821</v>
      </c>
      <c r="AN1419" s="2">
        <v>41375</v>
      </c>
      <c r="AO1419">
        <v>1851.51</v>
      </c>
    </row>
    <row r="1420" spans="1:41" x14ac:dyDescent="0.25">
      <c r="A1420" s="1">
        <v>41374</v>
      </c>
      <c r="B1420">
        <v>181.69</v>
      </c>
      <c r="D1420" s="1">
        <v>41374</v>
      </c>
      <c r="E1420">
        <v>287.12</v>
      </c>
      <c r="G1420" s="1">
        <v>41374</v>
      </c>
      <c r="H1420">
        <v>1587.73</v>
      </c>
      <c r="J1420" s="1">
        <v>41374</v>
      </c>
      <c r="K1420">
        <v>2661.62</v>
      </c>
      <c r="M1420" s="1">
        <v>41374</v>
      </c>
      <c r="N1420">
        <v>1559.16</v>
      </c>
      <c r="P1420" s="1">
        <v>41374</v>
      </c>
      <c r="Q1420">
        <v>13.428000000000001</v>
      </c>
      <c r="S1420" s="1">
        <v>41374</v>
      </c>
      <c r="T1420">
        <v>44.87</v>
      </c>
      <c r="V1420" s="1">
        <v>41374</v>
      </c>
      <c r="W1420">
        <v>213.54</v>
      </c>
      <c r="Y1420" s="2">
        <v>41374</v>
      </c>
      <c r="Z1420">
        <v>1.3062</v>
      </c>
      <c r="AB1420" s="2">
        <v>41374</v>
      </c>
      <c r="AC1420">
        <v>1.5314000000000001</v>
      </c>
      <c r="AE1420" s="2">
        <v>41374</v>
      </c>
      <c r="AF1420">
        <v>1.0721000000000001</v>
      </c>
      <c r="AH1420" s="2">
        <v>41374</v>
      </c>
      <c r="AI1420">
        <v>1.0026E-2</v>
      </c>
      <c r="AK1420" s="2">
        <v>41374</v>
      </c>
      <c r="AL1420">
        <v>195.81100000000001</v>
      </c>
      <c r="AN1420" s="2">
        <v>41374</v>
      </c>
      <c r="AO1420">
        <v>1850.28</v>
      </c>
    </row>
    <row r="1421" spans="1:41" x14ac:dyDescent="0.25">
      <c r="A1421" s="1">
        <v>41373</v>
      </c>
      <c r="B1421">
        <v>234.25</v>
      </c>
      <c r="D1421" s="1">
        <v>41373</v>
      </c>
      <c r="E1421">
        <v>284.43</v>
      </c>
      <c r="G1421" s="1">
        <v>41373</v>
      </c>
      <c r="H1421">
        <v>1568.61</v>
      </c>
      <c r="J1421" s="1">
        <v>41373</v>
      </c>
      <c r="K1421">
        <v>2595.13</v>
      </c>
      <c r="M1421" s="1">
        <v>41373</v>
      </c>
      <c r="N1421">
        <v>1585.78</v>
      </c>
      <c r="P1421" s="1">
        <v>41373</v>
      </c>
      <c r="Q1421">
        <v>13.097200000000001</v>
      </c>
      <c r="S1421" s="1">
        <v>41373</v>
      </c>
      <c r="T1421">
        <v>45.03</v>
      </c>
      <c r="V1421" s="1">
        <v>41373</v>
      </c>
      <c r="W1421">
        <v>214.82</v>
      </c>
      <c r="Y1421" s="2">
        <v>41373</v>
      </c>
      <c r="Z1421">
        <v>1.3082</v>
      </c>
      <c r="AB1421" s="2">
        <v>41373</v>
      </c>
      <c r="AC1421">
        <v>1.5323</v>
      </c>
      <c r="AE1421" s="2">
        <v>41373</v>
      </c>
      <c r="AF1421">
        <v>1.0727</v>
      </c>
      <c r="AH1421" s="2">
        <v>41373</v>
      </c>
      <c r="AI1421">
        <v>1.0088E-2</v>
      </c>
      <c r="AK1421" s="2">
        <v>41373</v>
      </c>
      <c r="AL1421">
        <v>196.09620000000001</v>
      </c>
      <c r="AN1421" s="2">
        <v>41373</v>
      </c>
      <c r="AO1421">
        <v>1853.83</v>
      </c>
    </row>
    <row r="1422" spans="1:41" x14ac:dyDescent="0.25">
      <c r="A1422" s="1">
        <v>41372</v>
      </c>
      <c r="B1422">
        <v>191.73</v>
      </c>
      <c r="D1422" s="1">
        <v>41372</v>
      </c>
      <c r="E1422">
        <v>280.42</v>
      </c>
      <c r="G1422" s="1">
        <v>41372</v>
      </c>
      <c r="H1422">
        <v>1563.07</v>
      </c>
      <c r="J1422" s="1">
        <v>41372</v>
      </c>
      <c r="K1422">
        <v>2589.25</v>
      </c>
      <c r="M1422" s="1">
        <v>41372</v>
      </c>
      <c r="N1422">
        <v>1572.78</v>
      </c>
      <c r="P1422" s="1">
        <v>41372</v>
      </c>
      <c r="Q1422">
        <v>12.960900000000001</v>
      </c>
      <c r="S1422" s="1">
        <v>41372</v>
      </c>
      <c r="T1422">
        <v>44.69</v>
      </c>
      <c r="V1422" s="1">
        <v>41372</v>
      </c>
      <c r="W1422">
        <v>210.78</v>
      </c>
      <c r="Y1422" s="2">
        <v>41372</v>
      </c>
      <c r="Z1422">
        <v>1.3008999999999999</v>
      </c>
      <c r="AB1422" s="2">
        <v>41372</v>
      </c>
      <c r="AC1422">
        <v>1.5262</v>
      </c>
      <c r="AE1422" s="2">
        <v>41372</v>
      </c>
      <c r="AF1422">
        <v>1.0703</v>
      </c>
      <c r="AH1422" s="2">
        <v>41372</v>
      </c>
      <c r="AI1422">
        <v>1.0119E-2</v>
      </c>
      <c r="AK1422" s="2">
        <v>41372</v>
      </c>
      <c r="AL1422">
        <v>196.48349999999999</v>
      </c>
      <c r="AN1422" s="2">
        <v>41372</v>
      </c>
      <c r="AO1422">
        <v>1854.5</v>
      </c>
    </row>
    <row r="1423" spans="1:41" x14ac:dyDescent="0.25">
      <c r="A1423" s="1">
        <v>41369</v>
      </c>
      <c r="B1423">
        <v>142.5</v>
      </c>
      <c r="D1423" s="1">
        <v>41369</v>
      </c>
      <c r="E1423">
        <v>279.8</v>
      </c>
      <c r="G1423" s="1">
        <v>41369</v>
      </c>
      <c r="H1423">
        <v>1553.28</v>
      </c>
      <c r="J1423" s="1">
        <v>41369</v>
      </c>
      <c r="K1423">
        <v>2585.2800000000002</v>
      </c>
      <c r="M1423" s="1">
        <v>41369</v>
      </c>
      <c r="N1423">
        <v>1574.69</v>
      </c>
      <c r="P1423" s="1">
        <v>41369</v>
      </c>
      <c r="Q1423">
        <v>12.630100000000001</v>
      </c>
      <c r="S1423" s="1">
        <v>41369</v>
      </c>
      <c r="T1423">
        <v>44.14</v>
      </c>
      <c r="V1423" s="1">
        <v>41369</v>
      </c>
      <c r="W1423">
        <v>209.88</v>
      </c>
      <c r="Y1423" s="2">
        <v>41369</v>
      </c>
      <c r="Z1423">
        <v>1.3009999999999999</v>
      </c>
      <c r="AB1423" s="2">
        <v>41369</v>
      </c>
      <c r="AC1423">
        <v>1.5324</v>
      </c>
      <c r="AE1423" s="2">
        <v>41369</v>
      </c>
      <c r="AF1423">
        <v>1.0716000000000001</v>
      </c>
      <c r="AH1423" s="2">
        <v>41369</v>
      </c>
      <c r="AI1423">
        <v>1.0291E-2</v>
      </c>
      <c r="AK1423" s="2">
        <v>41369</v>
      </c>
      <c r="AL1423">
        <v>196.55760000000001</v>
      </c>
      <c r="AN1423" s="2">
        <v>41369</v>
      </c>
      <c r="AO1423">
        <v>1856.81</v>
      </c>
    </row>
    <row r="1424" spans="1:41" x14ac:dyDescent="0.25">
      <c r="A1424" s="1">
        <v>41368</v>
      </c>
      <c r="B1424">
        <v>136</v>
      </c>
      <c r="D1424" s="1">
        <v>41368</v>
      </c>
      <c r="E1424">
        <v>282.42</v>
      </c>
      <c r="G1424" s="1">
        <v>41368</v>
      </c>
      <c r="H1424">
        <v>1559.98</v>
      </c>
      <c r="J1424" s="1">
        <v>41368</v>
      </c>
      <c r="K1424">
        <v>2621.4299999999998</v>
      </c>
      <c r="M1424" s="1">
        <v>41368</v>
      </c>
      <c r="N1424">
        <v>1548.39</v>
      </c>
      <c r="P1424" s="1">
        <v>41368</v>
      </c>
      <c r="Q1424">
        <v>12.552199999999999</v>
      </c>
      <c r="S1424" s="1">
        <v>41368</v>
      </c>
      <c r="T1424">
        <v>44.13</v>
      </c>
      <c r="V1424" s="1">
        <v>41368</v>
      </c>
      <c r="W1424">
        <v>210.95</v>
      </c>
      <c r="Y1424" s="2">
        <v>41368</v>
      </c>
      <c r="Z1424">
        <v>1.2877000000000001</v>
      </c>
      <c r="AB1424" s="2">
        <v>41368</v>
      </c>
      <c r="AC1424">
        <v>1.5197000000000001</v>
      </c>
      <c r="AE1424" s="2">
        <v>41368</v>
      </c>
      <c r="AF1424">
        <v>1.0584</v>
      </c>
      <c r="AH1424" s="2">
        <v>41368</v>
      </c>
      <c r="AI1424">
        <v>1.0397E-2</v>
      </c>
      <c r="AK1424" s="2">
        <v>41368</v>
      </c>
      <c r="AL1424">
        <v>195.5692</v>
      </c>
      <c r="AN1424" s="2">
        <v>41368</v>
      </c>
      <c r="AO1424">
        <v>1851.51</v>
      </c>
    </row>
    <row r="1425" spans="1:41" x14ac:dyDescent="0.25">
      <c r="A1425" s="1">
        <v>41367</v>
      </c>
      <c r="B1425">
        <v>131.79</v>
      </c>
      <c r="D1425" s="1">
        <v>41367</v>
      </c>
      <c r="E1425">
        <v>284.77999999999997</v>
      </c>
      <c r="G1425" s="1">
        <v>41367</v>
      </c>
      <c r="H1425">
        <v>1553.69</v>
      </c>
      <c r="J1425" s="1">
        <v>41367</v>
      </c>
      <c r="K1425">
        <v>2639.01</v>
      </c>
      <c r="M1425" s="1">
        <v>41367</v>
      </c>
      <c r="N1425">
        <v>1560.31</v>
      </c>
      <c r="P1425" s="1">
        <v>41367</v>
      </c>
      <c r="Q1425">
        <v>12.669</v>
      </c>
      <c r="S1425" s="1">
        <v>41367</v>
      </c>
      <c r="T1425">
        <v>44.62</v>
      </c>
      <c r="V1425" s="1">
        <v>41367</v>
      </c>
      <c r="W1425">
        <v>209.31</v>
      </c>
      <c r="Y1425" s="2">
        <v>41367</v>
      </c>
      <c r="Z1425">
        <v>1.2845</v>
      </c>
      <c r="AB1425" s="2">
        <v>41367</v>
      </c>
      <c r="AC1425">
        <v>1.5150000000000001</v>
      </c>
      <c r="AE1425" s="2">
        <v>41367</v>
      </c>
      <c r="AF1425">
        <v>1.0579000000000001</v>
      </c>
      <c r="AH1425" s="2">
        <v>41367</v>
      </c>
      <c r="AI1425">
        <v>1.0768E-2</v>
      </c>
      <c r="AK1425" s="2">
        <v>41367</v>
      </c>
      <c r="AL1425">
        <v>195.02629999999999</v>
      </c>
      <c r="AN1425" s="2">
        <v>41367</v>
      </c>
      <c r="AO1425">
        <v>1846.7</v>
      </c>
    </row>
    <row r="1426" spans="1:41" x14ac:dyDescent="0.25">
      <c r="A1426" s="1">
        <v>41366</v>
      </c>
      <c r="B1426">
        <v>132</v>
      </c>
      <c r="D1426" s="1">
        <v>41366</v>
      </c>
      <c r="E1426">
        <v>285.58</v>
      </c>
      <c r="G1426" s="1">
        <v>41366</v>
      </c>
      <c r="H1426">
        <v>1570.25</v>
      </c>
      <c r="J1426" s="1">
        <v>41366</v>
      </c>
      <c r="K1426">
        <v>2679.8</v>
      </c>
      <c r="M1426" s="1">
        <v>41366</v>
      </c>
      <c r="N1426">
        <v>1575.09</v>
      </c>
      <c r="P1426" s="1">
        <v>41366</v>
      </c>
      <c r="Q1426">
        <v>13.0777</v>
      </c>
      <c r="S1426" s="1">
        <v>41366</v>
      </c>
      <c r="T1426">
        <v>44.15</v>
      </c>
      <c r="V1426" s="1">
        <v>41366</v>
      </c>
      <c r="W1426">
        <v>211.04</v>
      </c>
      <c r="Y1426" s="2">
        <v>41366</v>
      </c>
      <c r="Z1426">
        <v>1.2826</v>
      </c>
      <c r="AB1426" s="2">
        <v>41366</v>
      </c>
      <c r="AC1426">
        <v>1.5114999999999998</v>
      </c>
      <c r="AE1426" s="2">
        <v>41366</v>
      </c>
      <c r="AF1426">
        <v>1.0539000000000001</v>
      </c>
      <c r="AH1426" s="2">
        <v>41366</v>
      </c>
      <c r="AI1426">
        <v>1.0695E-2</v>
      </c>
      <c r="AK1426" s="2">
        <v>41366</v>
      </c>
      <c r="AL1426">
        <v>194.77</v>
      </c>
      <c r="AN1426" s="2">
        <v>41366</v>
      </c>
      <c r="AO1426">
        <v>1843.01</v>
      </c>
    </row>
    <row r="1427" spans="1:41" x14ac:dyDescent="0.25">
      <c r="A1427" s="1">
        <v>41365</v>
      </c>
      <c r="B1427">
        <v>102</v>
      </c>
      <c r="D1427" s="1">
        <v>41365</v>
      </c>
      <c r="E1427">
        <v>286.91000000000003</v>
      </c>
      <c r="G1427" s="1">
        <v>41365</v>
      </c>
      <c r="H1427">
        <v>1562.17</v>
      </c>
      <c r="J1427" s="1">
        <v>41365</v>
      </c>
      <c r="K1427">
        <v>2624.02</v>
      </c>
      <c r="M1427" s="1">
        <v>41365</v>
      </c>
      <c r="N1427">
        <v>1599.25</v>
      </c>
      <c r="P1427" s="1">
        <v>41365</v>
      </c>
      <c r="Q1427">
        <v>13.2431</v>
      </c>
      <c r="S1427" s="1">
        <v>41365</v>
      </c>
      <c r="T1427">
        <v>44.03</v>
      </c>
      <c r="V1427" s="1">
        <v>41365</v>
      </c>
      <c r="W1427">
        <v>214.01</v>
      </c>
      <c r="Y1427" s="2">
        <v>41365</v>
      </c>
      <c r="Z1427">
        <v>1.2850999999999999</v>
      </c>
      <c r="AB1427" s="2">
        <v>41365</v>
      </c>
      <c r="AC1427">
        <v>1.5230000000000001</v>
      </c>
      <c r="AE1427" s="2">
        <v>41365</v>
      </c>
      <c r="AF1427">
        <v>1.0566</v>
      </c>
      <c r="AH1427" s="2">
        <v>41365</v>
      </c>
      <c r="AI1427">
        <v>1.0715000000000001E-2</v>
      </c>
      <c r="AK1427" s="2">
        <v>41365</v>
      </c>
      <c r="AL1427">
        <v>194.76669999999999</v>
      </c>
      <c r="AN1427" s="2">
        <v>41365</v>
      </c>
      <c r="AO1427">
        <v>1843.88</v>
      </c>
    </row>
    <row r="1428" spans="1:41" x14ac:dyDescent="0.25">
      <c r="A1428" s="1">
        <v>41362</v>
      </c>
      <c r="B1428">
        <v>90.5</v>
      </c>
      <c r="D1428" s="1">
        <v>41362</v>
      </c>
      <c r="E1428">
        <v>287.87</v>
      </c>
      <c r="G1428" s="1">
        <v>41362</v>
      </c>
      <c r="H1428">
        <v>1569.19</v>
      </c>
      <c r="J1428" s="1">
        <v>41362</v>
      </c>
      <c r="K1428">
        <v>2624.02</v>
      </c>
      <c r="M1428" s="1">
        <v>41362</v>
      </c>
      <c r="N1428">
        <v>1598.75</v>
      </c>
      <c r="P1428" s="1">
        <v>41362</v>
      </c>
      <c r="Q1428">
        <v>13.8172</v>
      </c>
      <c r="S1428" s="1">
        <v>41362</v>
      </c>
      <c r="T1428">
        <v>46.16</v>
      </c>
      <c r="V1428" s="1">
        <v>41362</v>
      </c>
      <c r="W1428">
        <v>214.01</v>
      </c>
      <c r="Y1428" s="2">
        <v>41362</v>
      </c>
      <c r="Z1428">
        <v>1.2819</v>
      </c>
      <c r="AB1428" s="2">
        <v>41362</v>
      </c>
      <c r="AC1428">
        <v>1.5194999999999999</v>
      </c>
      <c r="AE1428" s="2">
        <v>41362</v>
      </c>
      <c r="AF1428">
        <v>1.0536000000000001</v>
      </c>
      <c r="AH1428" s="2">
        <v>41362</v>
      </c>
      <c r="AI1428">
        <v>1.0616E-2</v>
      </c>
      <c r="AK1428" s="2">
        <v>41362</v>
      </c>
      <c r="AL1428">
        <v>194.76669999999999</v>
      </c>
      <c r="AN1428" s="2">
        <v>41362</v>
      </c>
      <c r="AO1428">
        <v>1842.14</v>
      </c>
    </row>
    <row r="1429" spans="1:41" x14ac:dyDescent="0.25">
      <c r="A1429" s="1">
        <v>41361</v>
      </c>
      <c r="B1429">
        <v>86.18</v>
      </c>
      <c r="D1429" s="1">
        <v>41361</v>
      </c>
      <c r="E1429">
        <v>287.75</v>
      </c>
      <c r="G1429" s="1">
        <v>41361</v>
      </c>
      <c r="H1429">
        <v>1569.19</v>
      </c>
      <c r="J1429" s="1">
        <v>41361</v>
      </c>
      <c r="K1429">
        <v>2624.02</v>
      </c>
      <c r="M1429" s="1">
        <v>41361</v>
      </c>
      <c r="N1429">
        <v>1594.5</v>
      </c>
      <c r="P1429" s="1">
        <v>41361</v>
      </c>
      <c r="Q1429">
        <v>13.8172</v>
      </c>
      <c r="S1429" s="1">
        <v>41361</v>
      </c>
      <c r="T1429">
        <v>46.16</v>
      </c>
      <c r="V1429" s="1">
        <v>41361</v>
      </c>
      <c r="W1429">
        <v>214.01</v>
      </c>
      <c r="Y1429" s="2">
        <v>41361</v>
      </c>
      <c r="Z1429">
        <v>1.2822</v>
      </c>
      <c r="AB1429" s="2">
        <v>41361</v>
      </c>
      <c r="AC1429">
        <v>1.5188999999999999</v>
      </c>
      <c r="AE1429" s="2">
        <v>41361</v>
      </c>
      <c r="AF1429">
        <v>1.0533999999999999</v>
      </c>
      <c r="AH1429" s="2">
        <v>41361</v>
      </c>
      <c r="AI1429">
        <v>1.0630000000000001E-2</v>
      </c>
      <c r="AK1429" s="2">
        <v>41361</v>
      </c>
      <c r="AL1429">
        <v>194.76669999999999</v>
      </c>
      <c r="AN1429" s="2">
        <v>41361</v>
      </c>
      <c r="AO1429">
        <v>1842.14</v>
      </c>
    </row>
    <row r="1430" spans="1:41" x14ac:dyDescent="0.25">
      <c r="A1430" s="1">
        <v>41360</v>
      </c>
      <c r="B1430">
        <v>88.92</v>
      </c>
      <c r="D1430" s="1">
        <v>41360</v>
      </c>
      <c r="E1430">
        <v>287.95</v>
      </c>
      <c r="G1430" s="1">
        <v>41360</v>
      </c>
      <c r="H1430">
        <v>1562.85</v>
      </c>
      <c r="J1430" s="1">
        <v>41360</v>
      </c>
      <c r="K1430">
        <v>2612.46</v>
      </c>
      <c r="M1430" s="1">
        <v>41360</v>
      </c>
      <c r="N1430">
        <v>1606.17</v>
      </c>
      <c r="P1430" s="1">
        <v>41360</v>
      </c>
      <c r="Q1430">
        <v>14.255100000000001</v>
      </c>
      <c r="S1430" s="1">
        <v>41360</v>
      </c>
      <c r="T1430">
        <v>48.76</v>
      </c>
      <c r="V1430" s="1">
        <v>41360</v>
      </c>
      <c r="W1430">
        <v>215.65</v>
      </c>
      <c r="Y1430" s="2">
        <v>41360</v>
      </c>
      <c r="Z1430">
        <v>1.2772000000000001</v>
      </c>
      <c r="AB1430" s="2">
        <v>41360</v>
      </c>
      <c r="AC1430">
        <v>1.5117</v>
      </c>
      <c r="AE1430" s="2">
        <v>41360</v>
      </c>
      <c r="AF1430">
        <v>1.0483</v>
      </c>
      <c r="AH1430" s="2">
        <v>41360</v>
      </c>
      <c r="AI1430">
        <v>1.0591E-2</v>
      </c>
      <c r="AK1430" s="2">
        <v>41360</v>
      </c>
      <c r="AL1430">
        <v>194.8262</v>
      </c>
      <c r="AN1430" s="2">
        <v>41360</v>
      </c>
      <c r="AO1430">
        <v>1842.83</v>
      </c>
    </row>
    <row r="1431" spans="1:41" x14ac:dyDescent="0.25">
      <c r="A1431" s="1">
        <v>41359</v>
      </c>
      <c r="B1431">
        <v>78.5</v>
      </c>
      <c r="D1431" s="1">
        <v>41359</v>
      </c>
      <c r="E1431">
        <v>286.66000000000003</v>
      </c>
      <c r="G1431" s="1">
        <v>41359</v>
      </c>
      <c r="H1431">
        <v>1563.77</v>
      </c>
      <c r="J1431" s="1">
        <v>41359</v>
      </c>
      <c r="K1431">
        <v>2641.12</v>
      </c>
      <c r="M1431" s="1">
        <v>41359</v>
      </c>
      <c r="N1431">
        <v>1597.35</v>
      </c>
      <c r="P1431" s="1">
        <v>41359</v>
      </c>
      <c r="Q1431">
        <v>14.4497</v>
      </c>
      <c r="S1431" s="1">
        <v>41359</v>
      </c>
      <c r="T1431">
        <v>48.46</v>
      </c>
      <c r="V1431" s="1">
        <v>41359</v>
      </c>
      <c r="W1431">
        <v>215.62</v>
      </c>
      <c r="Y1431" s="2">
        <v>41359</v>
      </c>
      <c r="Z1431">
        <v>1.2854000000000001</v>
      </c>
      <c r="AB1431" s="2">
        <v>41359</v>
      </c>
      <c r="AC1431">
        <v>1.5143</v>
      </c>
      <c r="AE1431" s="2">
        <v>41359</v>
      </c>
      <c r="AF1431">
        <v>1.054</v>
      </c>
      <c r="AH1431" s="2">
        <v>41359</v>
      </c>
      <c r="AI1431">
        <v>1.0586E-2</v>
      </c>
      <c r="AK1431" s="2">
        <v>41359</v>
      </c>
      <c r="AL1431">
        <v>194.64619999999999</v>
      </c>
      <c r="AN1431" s="2">
        <v>41359</v>
      </c>
      <c r="AO1431">
        <v>1840.01</v>
      </c>
    </row>
    <row r="1432" spans="1:41" x14ac:dyDescent="0.25">
      <c r="A1432" s="1">
        <v>41358</v>
      </c>
      <c r="B1432">
        <v>73.599999999999994</v>
      </c>
      <c r="D1432" s="1">
        <v>41358</v>
      </c>
      <c r="E1432">
        <v>285.89</v>
      </c>
      <c r="G1432" s="1">
        <v>41358</v>
      </c>
      <c r="H1432">
        <v>1551.69</v>
      </c>
      <c r="J1432" s="1">
        <v>41358</v>
      </c>
      <c r="K1432">
        <v>2649.28</v>
      </c>
      <c r="M1432" s="1">
        <v>41358</v>
      </c>
      <c r="N1432">
        <v>1603.05</v>
      </c>
      <c r="P1432" s="1">
        <v>41358</v>
      </c>
      <c r="Q1432">
        <v>14.0313</v>
      </c>
      <c r="S1432" s="1">
        <v>41358</v>
      </c>
      <c r="T1432">
        <v>48.35</v>
      </c>
      <c r="V1432" s="1">
        <v>41358</v>
      </c>
      <c r="W1432">
        <v>217.14</v>
      </c>
      <c r="Y1432" s="2">
        <v>41358</v>
      </c>
      <c r="Z1432">
        <v>1.2878000000000001</v>
      </c>
      <c r="AB1432" s="2">
        <v>41358</v>
      </c>
      <c r="AC1432">
        <v>1.5182</v>
      </c>
      <c r="AE1432" s="2">
        <v>41358</v>
      </c>
      <c r="AF1432">
        <v>1.0553999999999999</v>
      </c>
      <c r="AH1432" s="2">
        <v>41358</v>
      </c>
      <c r="AI1432">
        <v>1.0633E-2</v>
      </c>
      <c r="AK1432" s="2">
        <v>41358</v>
      </c>
      <c r="AL1432">
        <v>194.65430000000001</v>
      </c>
      <c r="AN1432" s="2">
        <v>41358</v>
      </c>
      <c r="AO1432">
        <v>1839.66</v>
      </c>
    </row>
    <row r="1433" spans="1:41" x14ac:dyDescent="0.25">
      <c r="A1433" s="1">
        <v>41355</v>
      </c>
      <c r="B1433">
        <v>69.87</v>
      </c>
      <c r="D1433" s="1">
        <v>41355</v>
      </c>
      <c r="E1433">
        <v>285.87</v>
      </c>
      <c r="G1433" s="1">
        <v>41355</v>
      </c>
      <c r="H1433">
        <v>1556.89</v>
      </c>
      <c r="J1433" s="1">
        <v>41355</v>
      </c>
      <c r="K1433">
        <v>2681.67</v>
      </c>
      <c r="M1433" s="1">
        <v>41355</v>
      </c>
      <c r="N1433">
        <v>1606.96</v>
      </c>
      <c r="P1433" s="1">
        <v>41355</v>
      </c>
      <c r="Q1433">
        <v>14.1286</v>
      </c>
      <c r="S1433" s="1">
        <v>41355</v>
      </c>
      <c r="T1433">
        <v>48.23</v>
      </c>
      <c r="V1433" s="1">
        <v>41355</v>
      </c>
      <c r="W1433">
        <v>218.63</v>
      </c>
      <c r="Y1433" s="2">
        <v>41355</v>
      </c>
      <c r="Z1433">
        <v>1.2974000000000001</v>
      </c>
      <c r="AB1433" s="2">
        <v>41355</v>
      </c>
      <c r="AC1433">
        <v>1.5224</v>
      </c>
      <c r="AE1433" s="2">
        <v>41355</v>
      </c>
      <c r="AF1433">
        <v>1.0615000000000001</v>
      </c>
      <c r="AH1433" s="2">
        <v>41355</v>
      </c>
      <c r="AI1433">
        <v>1.0588E-2</v>
      </c>
      <c r="AK1433" s="2">
        <v>41355</v>
      </c>
      <c r="AL1433">
        <v>194.3262</v>
      </c>
      <c r="AN1433" s="2">
        <v>41355</v>
      </c>
      <c r="AO1433">
        <v>1839.33</v>
      </c>
    </row>
    <row r="1434" spans="1:41" x14ac:dyDescent="0.25">
      <c r="A1434" s="1">
        <v>41354</v>
      </c>
      <c r="B1434">
        <v>70.849999999999994</v>
      </c>
      <c r="D1434" s="1">
        <v>41354</v>
      </c>
      <c r="E1434">
        <v>288.16000000000003</v>
      </c>
      <c r="G1434" s="1">
        <v>41354</v>
      </c>
      <c r="H1434">
        <v>1545.8</v>
      </c>
      <c r="J1434" s="1">
        <v>41354</v>
      </c>
      <c r="K1434">
        <v>2683.92</v>
      </c>
      <c r="M1434" s="1">
        <v>41354</v>
      </c>
      <c r="N1434">
        <v>1615.35</v>
      </c>
      <c r="P1434" s="1">
        <v>41354</v>
      </c>
      <c r="Q1434">
        <v>14.148</v>
      </c>
      <c r="S1434" s="1">
        <v>41354</v>
      </c>
      <c r="T1434">
        <v>48.46</v>
      </c>
      <c r="V1434" s="1">
        <v>41354</v>
      </c>
      <c r="W1434">
        <v>216.4</v>
      </c>
      <c r="Y1434" s="2">
        <v>41354</v>
      </c>
      <c r="Z1434">
        <v>1.2913000000000001</v>
      </c>
      <c r="AB1434" s="2">
        <v>41354</v>
      </c>
      <c r="AC1434">
        <v>1.5171999999999999</v>
      </c>
      <c r="AE1434" s="2">
        <v>41354</v>
      </c>
      <c r="AF1434">
        <v>1.0566</v>
      </c>
      <c r="AH1434" s="2">
        <v>41354</v>
      </c>
      <c r="AI1434">
        <v>1.0534E-2</v>
      </c>
      <c r="AK1434" s="2">
        <v>41354</v>
      </c>
      <c r="AL1434">
        <v>194.35980000000001</v>
      </c>
      <c r="AN1434" s="2">
        <v>41354</v>
      </c>
      <c r="AO1434">
        <v>1838.4</v>
      </c>
    </row>
    <row r="1435" spans="1:41" x14ac:dyDescent="0.25">
      <c r="A1435" s="1">
        <v>41353</v>
      </c>
      <c r="B1435">
        <v>64.489999999999995</v>
      </c>
      <c r="D1435" s="1">
        <v>41353</v>
      </c>
      <c r="E1435">
        <v>289.76</v>
      </c>
      <c r="G1435" s="1">
        <v>41353</v>
      </c>
      <c r="H1435">
        <v>1558.71</v>
      </c>
      <c r="J1435" s="1">
        <v>41353</v>
      </c>
      <c r="K1435">
        <v>2708.9</v>
      </c>
      <c r="M1435" s="1">
        <v>41353</v>
      </c>
      <c r="N1435">
        <v>1607.34</v>
      </c>
      <c r="P1435" s="1">
        <v>41353</v>
      </c>
      <c r="Q1435">
        <v>14.6637</v>
      </c>
      <c r="S1435" s="1">
        <v>41353</v>
      </c>
      <c r="T1435">
        <v>48.38</v>
      </c>
      <c r="V1435" s="1">
        <v>41353</v>
      </c>
      <c r="W1435">
        <v>217.19</v>
      </c>
      <c r="Y1435" s="2">
        <v>41353</v>
      </c>
      <c r="Z1435">
        <v>1.2942</v>
      </c>
      <c r="AB1435" s="2">
        <v>41353</v>
      </c>
      <c r="AC1435">
        <v>1.5125999999999999</v>
      </c>
      <c r="AE1435" s="2">
        <v>41353</v>
      </c>
      <c r="AF1435">
        <v>1.0592999999999999</v>
      </c>
      <c r="AH1435" s="2">
        <v>41353</v>
      </c>
      <c r="AI1435">
        <v>1.0454E-2</v>
      </c>
      <c r="AK1435" s="2">
        <v>41353</v>
      </c>
      <c r="AL1435">
        <v>193.9579</v>
      </c>
      <c r="AN1435" s="2">
        <v>41353</v>
      </c>
      <c r="AO1435">
        <v>1838.09</v>
      </c>
    </row>
    <row r="1436" spans="1:41" x14ac:dyDescent="0.25">
      <c r="A1436" s="1">
        <v>41352</v>
      </c>
      <c r="B1436">
        <v>59.14</v>
      </c>
      <c r="D1436" s="1">
        <v>41352</v>
      </c>
      <c r="E1436">
        <v>287.52999999999997</v>
      </c>
      <c r="G1436" s="1">
        <v>41352</v>
      </c>
      <c r="H1436">
        <v>1548.34</v>
      </c>
      <c r="J1436" s="1">
        <v>41352</v>
      </c>
      <c r="K1436">
        <v>2671.96</v>
      </c>
      <c r="M1436" s="1">
        <v>41352</v>
      </c>
      <c r="N1436">
        <v>1612.82</v>
      </c>
      <c r="P1436" s="1">
        <v>41352</v>
      </c>
      <c r="Q1436">
        <v>14.6151</v>
      </c>
      <c r="S1436" s="1">
        <v>41352</v>
      </c>
      <c r="T1436">
        <v>47.85</v>
      </c>
      <c r="V1436" s="1">
        <v>41352</v>
      </c>
      <c r="W1436">
        <v>215.29</v>
      </c>
      <c r="Y1436" s="2">
        <v>41352</v>
      </c>
      <c r="Z1436">
        <v>1.2878000000000001</v>
      </c>
      <c r="AB1436" s="2">
        <v>41352</v>
      </c>
      <c r="AC1436">
        <v>1.5105</v>
      </c>
      <c r="AE1436" s="2">
        <v>41352</v>
      </c>
      <c r="AF1436">
        <v>1.0547</v>
      </c>
      <c r="AH1436" s="2">
        <v>41352</v>
      </c>
      <c r="AI1436">
        <v>1.0534999999999999E-2</v>
      </c>
      <c r="AK1436" s="2">
        <v>41352</v>
      </c>
      <c r="AL1436">
        <v>194.24760000000001</v>
      </c>
      <c r="AN1436" s="2">
        <v>41352</v>
      </c>
      <c r="AO1436">
        <v>1840.48</v>
      </c>
    </row>
    <row r="1437" spans="1:41" x14ac:dyDescent="0.25">
      <c r="A1437" s="1">
        <v>41351</v>
      </c>
      <c r="B1437">
        <v>51.6</v>
      </c>
      <c r="D1437" s="1">
        <v>41351</v>
      </c>
      <c r="E1437">
        <v>290.25</v>
      </c>
      <c r="G1437" s="1">
        <v>41351</v>
      </c>
      <c r="H1437">
        <v>1552.1</v>
      </c>
      <c r="J1437" s="1">
        <v>41351</v>
      </c>
      <c r="K1437">
        <v>2705.47</v>
      </c>
      <c r="M1437" s="1">
        <v>41351</v>
      </c>
      <c r="N1437">
        <v>1605.25</v>
      </c>
      <c r="P1437" s="1">
        <v>41351</v>
      </c>
      <c r="Q1437">
        <v>14.634600000000001</v>
      </c>
      <c r="S1437" s="1">
        <v>41351</v>
      </c>
      <c r="T1437">
        <v>47.43</v>
      </c>
      <c r="V1437" s="1">
        <v>41351</v>
      </c>
      <c r="W1437">
        <v>216</v>
      </c>
      <c r="Y1437" s="2">
        <v>41351</v>
      </c>
      <c r="Z1437">
        <v>1.2958000000000001</v>
      </c>
      <c r="AB1437" s="2">
        <v>41351</v>
      </c>
      <c r="AC1437">
        <v>1.5089000000000001</v>
      </c>
      <c r="AE1437" s="2">
        <v>41351</v>
      </c>
      <c r="AF1437">
        <v>1.0576000000000001</v>
      </c>
      <c r="AH1437" s="2">
        <v>41351</v>
      </c>
      <c r="AI1437">
        <v>1.0485E-2</v>
      </c>
      <c r="AK1437" s="2">
        <v>41351</v>
      </c>
      <c r="AL1437">
        <v>193.714</v>
      </c>
      <c r="AN1437" s="2">
        <v>41351</v>
      </c>
      <c r="AO1437">
        <v>1837.42</v>
      </c>
    </row>
    <row r="1438" spans="1:41" x14ac:dyDescent="0.25">
      <c r="A1438" s="1">
        <v>41348</v>
      </c>
      <c r="B1438">
        <v>46.95</v>
      </c>
      <c r="D1438" s="1">
        <v>41348</v>
      </c>
      <c r="E1438">
        <v>294.61</v>
      </c>
      <c r="G1438" s="1">
        <v>41348</v>
      </c>
      <c r="H1438">
        <v>1560.7</v>
      </c>
      <c r="J1438" s="1">
        <v>41348</v>
      </c>
      <c r="K1438">
        <v>2725.72</v>
      </c>
      <c r="M1438" s="1">
        <v>41348</v>
      </c>
      <c r="N1438">
        <v>1593.03</v>
      </c>
      <c r="P1438" s="1">
        <v>41348</v>
      </c>
      <c r="Q1438">
        <v>14.926500000000001</v>
      </c>
      <c r="S1438" s="1">
        <v>41348</v>
      </c>
      <c r="T1438">
        <v>47.69</v>
      </c>
      <c r="V1438" s="1">
        <v>41348</v>
      </c>
      <c r="W1438">
        <v>220.28</v>
      </c>
      <c r="Y1438" s="2">
        <v>41348</v>
      </c>
      <c r="Z1438">
        <v>1.3058000000000001</v>
      </c>
      <c r="AB1438" s="2">
        <v>41348</v>
      </c>
      <c r="AC1438">
        <v>1.5114999999999998</v>
      </c>
      <c r="AE1438" s="2">
        <v>41348</v>
      </c>
      <c r="AF1438">
        <v>1.0646</v>
      </c>
      <c r="AH1438" s="2">
        <v>41348</v>
      </c>
      <c r="AI1438">
        <v>1.0472E-2</v>
      </c>
      <c r="AK1438" s="2">
        <v>41348</v>
      </c>
      <c r="AL1438">
        <v>193.15539999999999</v>
      </c>
      <c r="AN1438" s="2">
        <v>41348</v>
      </c>
      <c r="AO1438">
        <v>1835.18</v>
      </c>
    </row>
    <row r="1439" spans="1:41" x14ac:dyDescent="0.25">
      <c r="A1439" s="1">
        <v>41347</v>
      </c>
      <c r="B1439">
        <v>47.17</v>
      </c>
      <c r="D1439" s="1">
        <v>41347</v>
      </c>
      <c r="E1439">
        <v>296.12</v>
      </c>
      <c r="G1439" s="1">
        <v>41347</v>
      </c>
      <c r="H1439">
        <v>1563.23</v>
      </c>
      <c r="J1439" s="1">
        <v>41347</v>
      </c>
      <c r="K1439">
        <v>2744.7</v>
      </c>
      <c r="M1439" s="1">
        <v>41347</v>
      </c>
      <c r="N1439">
        <v>1592.9</v>
      </c>
      <c r="P1439" s="1">
        <v>41347</v>
      </c>
      <c r="Q1439">
        <v>15.130800000000001</v>
      </c>
      <c r="S1439" s="1">
        <v>41347</v>
      </c>
      <c r="T1439">
        <v>47.78</v>
      </c>
      <c r="V1439" s="1">
        <v>41347</v>
      </c>
      <c r="W1439">
        <v>222.17</v>
      </c>
      <c r="Y1439" s="2">
        <v>41347</v>
      </c>
      <c r="Z1439">
        <v>1.3008</v>
      </c>
      <c r="AB1439" s="2">
        <v>41347</v>
      </c>
      <c r="AC1439">
        <v>1.5087000000000002</v>
      </c>
      <c r="AE1439" s="2">
        <v>41347</v>
      </c>
      <c r="AF1439">
        <v>1.0565</v>
      </c>
      <c r="AH1439" s="2">
        <v>41347</v>
      </c>
      <c r="AI1439">
        <v>1.043E-2</v>
      </c>
      <c r="AK1439" s="2">
        <v>41347</v>
      </c>
      <c r="AL1439">
        <v>192.9528</v>
      </c>
      <c r="AN1439" s="2">
        <v>41347</v>
      </c>
      <c r="AO1439">
        <v>1832.99</v>
      </c>
    </row>
    <row r="1440" spans="1:41" x14ac:dyDescent="0.25">
      <c r="A1440" s="1">
        <v>41346</v>
      </c>
      <c r="B1440">
        <v>46.92</v>
      </c>
      <c r="D1440" s="1">
        <v>41346</v>
      </c>
      <c r="E1440">
        <v>294.98</v>
      </c>
      <c r="G1440" s="1">
        <v>41346</v>
      </c>
      <c r="H1440">
        <v>1554.52</v>
      </c>
      <c r="J1440" s="1">
        <v>41346</v>
      </c>
      <c r="K1440">
        <v>2704.73</v>
      </c>
      <c r="M1440" s="1">
        <v>41346</v>
      </c>
      <c r="N1440">
        <v>1589.52</v>
      </c>
      <c r="P1440" s="1">
        <v>41346</v>
      </c>
      <c r="Q1440">
        <v>14.5762</v>
      </c>
      <c r="S1440" s="1">
        <v>41346</v>
      </c>
      <c r="T1440">
        <v>47.36</v>
      </c>
      <c r="V1440" s="1">
        <v>41346</v>
      </c>
      <c r="W1440">
        <v>221.32</v>
      </c>
      <c r="Y1440" s="2">
        <v>41346</v>
      </c>
      <c r="Z1440">
        <v>1.2970999999999999</v>
      </c>
      <c r="AB1440" s="2">
        <v>41346</v>
      </c>
      <c r="AC1440">
        <v>1.4929999999999999</v>
      </c>
      <c r="AE1440" s="2">
        <v>41346</v>
      </c>
      <c r="AF1440">
        <v>1.0508</v>
      </c>
      <c r="AH1440" s="2">
        <v>41346</v>
      </c>
      <c r="AI1440">
        <v>1.0413E-2</v>
      </c>
      <c r="AK1440" s="2">
        <v>41346</v>
      </c>
      <c r="AL1440">
        <v>192.77699999999999</v>
      </c>
      <c r="AN1440" s="2">
        <v>41346</v>
      </c>
      <c r="AO1440">
        <v>1833.54</v>
      </c>
    </row>
    <row r="1441" spans="1:41" x14ac:dyDescent="0.25">
      <c r="A1441" s="1">
        <v>41345</v>
      </c>
      <c r="B1441">
        <v>44.29</v>
      </c>
      <c r="D1441" s="1">
        <v>41345</v>
      </c>
      <c r="E1441">
        <v>298.94</v>
      </c>
      <c r="G1441" s="1">
        <v>41345</v>
      </c>
      <c r="H1441">
        <v>1552.48</v>
      </c>
      <c r="J1441" s="1">
        <v>41345</v>
      </c>
      <c r="K1441">
        <v>2711.85</v>
      </c>
      <c r="M1441" s="1">
        <v>41345</v>
      </c>
      <c r="N1441">
        <v>1592.75</v>
      </c>
      <c r="P1441" s="1">
        <v>41345</v>
      </c>
      <c r="Q1441">
        <v>15.043200000000001</v>
      </c>
      <c r="S1441" s="1">
        <v>41345</v>
      </c>
      <c r="T1441">
        <v>47.52</v>
      </c>
      <c r="V1441" s="1">
        <v>41345</v>
      </c>
      <c r="W1441">
        <v>222.48</v>
      </c>
      <c r="Y1441" s="2">
        <v>41345</v>
      </c>
      <c r="Z1441">
        <v>1.3023</v>
      </c>
      <c r="AB1441" s="2">
        <v>41345</v>
      </c>
      <c r="AC1441">
        <v>1.4902</v>
      </c>
      <c r="AE1441" s="2">
        <v>41345</v>
      </c>
      <c r="AF1441">
        <v>1.0556000000000001</v>
      </c>
      <c r="AH1441" s="2">
        <v>41345</v>
      </c>
      <c r="AI1441">
        <v>1.0422000000000001E-2</v>
      </c>
      <c r="AK1441" s="2">
        <v>41345</v>
      </c>
      <c r="AL1441">
        <v>192.5941</v>
      </c>
      <c r="AN1441" s="2">
        <v>41345</v>
      </c>
      <c r="AO1441">
        <v>1833.23</v>
      </c>
    </row>
    <row r="1442" spans="1:41" x14ac:dyDescent="0.25">
      <c r="A1442" s="1">
        <v>41344</v>
      </c>
      <c r="B1442">
        <v>48.4</v>
      </c>
      <c r="D1442" s="1">
        <v>41344</v>
      </c>
      <c r="E1442">
        <v>301.51</v>
      </c>
      <c r="G1442" s="1">
        <v>41344</v>
      </c>
      <c r="H1442">
        <v>1556.22</v>
      </c>
      <c r="J1442" s="1">
        <v>41344</v>
      </c>
      <c r="K1442">
        <v>2718.71</v>
      </c>
      <c r="M1442" s="1">
        <v>41344</v>
      </c>
      <c r="N1442">
        <v>1579.95</v>
      </c>
      <c r="P1442" s="1">
        <v>41344</v>
      </c>
      <c r="Q1442">
        <v>15.004300000000001</v>
      </c>
      <c r="S1442" s="1">
        <v>41344</v>
      </c>
      <c r="T1442">
        <v>47.45</v>
      </c>
      <c r="V1442" s="1">
        <v>41344</v>
      </c>
      <c r="W1442">
        <v>219.91</v>
      </c>
      <c r="Y1442" s="2">
        <v>41344</v>
      </c>
      <c r="Z1442">
        <v>1.3030999999999999</v>
      </c>
      <c r="AB1442" s="2">
        <v>41344</v>
      </c>
      <c r="AC1442">
        <v>1.4922</v>
      </c>
      <c r="AE1442" s="2">
        <v>41344</v>
      </c>
      <c r="AF1442">
        <v>1.0542</v>
      </c>
      <c r="AH1442" s="2">
        <v>41344</v>
      </c>
      <c r="AI1442">
        <v>1.0385999999999999E-2</v>
      </c>
      <c r="AK1442" s="2">
        <v>41344</v>
      </c>
      <c r="AL1442">
        <v>192.36959999999999</v>
      </c>
      <c r="AN1442" s="2">
        <v>41344</v>
      </c>
      <c r="AO1442">
        <v>1830.73</v>
      </c>
    </row>
    <row r="1443" spans="1:41" x14ac:dyDescent="0.25">
      <c r="A1443" s="1">
        <v>41341</v>
      </c>
      <c r="B1443">
        <v>44.18</v>
      </c>
      <c r="D1443" s="1">
        <v>41341</v>
      </c>
      <c r="E1443">
        <v>302.31</v>
      </c>
      <c r="G1443" s="1">
        <v>41341</v>
      </c>
      <c r="H1443">
        <v>1551.18</v>
      </c>
      <c r="J1443" s="1">
        <v>41341</v>
      </c>
      <c r="K1443">
        <v>2728.78</v>
      </c>
      <c r="M1443" s="1">
        <v>41341</v>
      </c>
      <c r="N1443">
        <v>1577.77</v>
      </c>
      <c r="P1443" s="1">
        <v>41341</v>
      </c>
      <c r="Q1443">
        <v>15.043200000000001</v>
      </c>
      <c r="S1443" s="1">
        <v>41341</v>
      </c>
      <c r="T1443">
        <v>47.1</v>
      </c>
      <c r="V1443" s="1">
        <v>41341</v>
      </c>
      <c r="W1443">
        <v>220.28</v>
      </c>
      <c r="Y1443" s="2">
        <v>41341</v>
      </c>
      <c r="Z1443">
        <v>1.2989999999999999</v>
      </c>
      <c r="AB1443" s="2">
        <v>41341</v>
      </c>
      <c r="AC1443">
        <v>1.4945999999999999</v>
      </c>
      <c r="AE1443" s="2">
        <v>41341</v>
      </c>
      <c r="AF1443">
        <v>1.0497000000000001</v>
      </c>
      <c r="AH1443" s="2">
        <v>41341</v>
      </c>
      <c r="AI1443">
        <v>1.0446E-2</v>
      </c>
      <c r="AK1443" s="2">
        <v>41341</v>
      </c>
      <c r="AL1443">
        <v>192.3383</v>
      </c>
      <c r="AN1443" s="2">
        <v>41341</v>
      </c>
      <c r="AO1443">
        <v>1830.28</v>
      </c>
    </row>
    <row r="1444" spans="1:41" x14ac:dyDescent="0.25">
      <c r="A1444" s="1">
        <v>41340</v>
      </c>
      <c r="B1444">
        <v>42</v>
      </c>
      <c r="D1444" s="1">
        <v>41340</v>
      </c>
      <c r="E1444">
        <v>299.33</v>
      </c>
      <c r="G1444" s="1">
        <v>41340</v>
      </c>
      <c r="H1444">
        <v>1544.26</v>
      </c>
      <c r="J1444" s="1">
        <v>41340</v>
      </c>
      <c r="K1444">
        <v>2690.85</v>
      </c>
      <c r="M1444" s="1">
        <v>41340</v>
      </c>
      <c r="N1444">
        <v>1576.63</v>
      </c>
      <c r="P1444" s="1">
        <v>41340</v>
      </c>
      <c r="Q1444">
        <v>14.7027</v>
      </c>
      <c r="S1444" s="1">
        <v>41340</v>
      </c>
      <c r="T1444">
        <v>46.74</v>
      </c>
      <c r="V1444" s="1">
        <v>41340</v>
      </c>
      <c r="W1444">
        <v>221.09</v>
      </c>
      <c r="Y1444" s="2">
        <v>41340</v>
      </c>
      <c r="Z1444">
        <v>1.3096999999999999</v>
      </c>
      <c r="AB1444" s="2">
        <v>41340</v>
      </c>
      <c r="AC1444">
        <v>1.5026000000000002</v>
      </c>
      <c r="AE1444" s="2">
        <v>41340</v>
      </c>
      <c r="AF1444">
        <v>1.06</v>
      </c>
      <c r="AH1444" s="2">
        <v>41340</v>
      </c>
      <c r="AI1444">
        <v>1.0536999999999999E-2</v>
      </c>
      <c r="AK1444" s="2">
        <v>41340</v>
      </c>
      <c r="AL1444">
        <v>192.41040000000001</v>
      </c>
      <c r="AN1444" s="2">
        <v>41340</v>
      </c>
      <c r="AO1444">
        <v>1833.99</v>
      </c>
    </row>
    <row r="1445" spans="1:41" x14ac:dyDescent="0.25">
      <c r="A1445" s="1">
        <v>41339</v>
      </c>
      <c r="B1445">
        <v>41.02</v>
      </c>
      <c r="D1445" s="1">
        <v>41339</v>
      </c>
      <c r="E1445">
        <v>298.27999999999997</v>
      </c>
      <c r="G1445" s="1">
        <v>41339</v>
      </c>
      <c r="H1445">
        <v>1541.46</v>
      </c>
      <c r="J1445" s="1">
        <v>41339</v>
      </c>
      <c r="K1445">
        <v>2679.89</v>
      </c>
      <c r="M1445" s="1">
        <v>41339</v>
      </c>
      <c r="N1445">
        <v>1576</v>
      </c>
      <c r="P1445" s="1">
        <v>41339</v>
      </c>
      <c r="Q1445">
        <v>14.0021</v>
      </c>
      <c r="S1445" s="1">
        <v>41339</v>
      </c>
      <c r="T1445">
        <v>46.35</v>
      </c>
      <c r="V1445" s="1">
        <v>41339</v>
      </c>
      <c r="W1445">
        <v>218.86</v>
      </c>
      <c r="Y1445" s="2">
        <v>41339</v>
      </c>
      <c r="Z1445">
        <v>1.2989999999999999</v>
      </c>
      <c r="AB1445" s="2">
        <v>41339</v>
      </c>
      <c r="AC1445">
        <v>1.5021</v>
      </c>
      <c r="AE1445" s="2">
        <v>41339</v>
      </c>
      <c r="AF1445">
        <v>1.0553999999999999</v>
      </c>
      <c r="AH1445" s="2">
        <v>41339</v>
      </c>
      <c r="AI1445">
        <v>1.0647E-2</v>
      </c>
      <c r="AK1445" s="2">
        <v>41339</v>
      </c>
      <c r="AL1445">
        <v>192.8424</v>
      </c>
      <c r="AN1445" s="2">
        <v>41339</v>
      </c>
      <c r="AO1445">
        <v>1837.63</v>
      </c>
    </row>
    <row r="1446" spans="1:41" x14ac:dyDescent="0.25">
      <c r="A1446" s="1">
        <v>41338</v>
      </c>
      <c r="B1446">
        <v>40.33</v>
      </c>
      <c r="D1446" s="1">
        <v>41338</v>
      </c>
      <c r="E1446">
        <v>293.43</v>
      </c>
      <c r="G1446" s="1">
        <v>41338</v>
      </c>
      <c r="H1446">
        <v>1539.79</v>
      </c>
      <c r="J1446" s="1">
        <v>41338</v>
      </c>
      <c r="K1446">
        <v>2683.02</v>
      </c>
      <c r="M1446" s="1">
        <v>41338</v>
      </c>
      <c r="N1446">
        <v>1572.75</v>
      </c>
      <c r="P1446" s="1">
        <v>41338</v>
      </c>
      <c r="Q1446">
        <v>13.8172</v>
      </c>
      <c r="S1446" s="1">
        <v>41338</v>
      </c>
      <c r="T1446">
        <v>47.43</v>
      </c>
      <c r="V1446" s="1">
        <v>41338</v>
      </c>
      <c r="W1446">
        <v>221.45</v>
      </c>
      <c r="Y1446" s="2">
        <v>41338</v>
      </c>
      <c r="Z1446">
        <v>1.3025</v>
      </c>
      <c r="AB1446" s="2">
        <v>41338</v>
      </c>
      <c r="AC1446">
        <v>1.5104</v>
      </c>
      <c r="AE1446" s="2">
        <v>41338</v>
      </c>
      <c r="AF1446">
        <v>1.0610999999999999</v>
      </c>
      <c r="AH1446" s="2">
        <v>41338</v>
      </c>
      <c r="AI1446">
        <v>1.0707E-2</v>
      </c>
      <c r="AK1446" s="2">
        <v>41338</v>
      </c>
      <c r="AL1446">
        <v>192.7424</v>
      </c>
      <c r="AN1446" s="2">
        <v>41338</v>
      </c>
      <c r="AO1446">
        <v>1840.35</v>
      </c>
    </row>
    <row r="1447" spans="1:41" x14ac:dyDescent="0.25">
      <c r="A1447" s="1">
        <v>41337</v>
      </c>
      <c r="B1447">
        <v>36.15</v>
      </c>
      <c r="D1447" s="1">
        <v>41337</v>
      </c>
      <c r="E1447">
        <v>291.02999999999997</v>
      </c>
      <c r="G1447" s="1">
        <v>41337</v>
      </c>
      <c r="H1447">
        <v>1525.2</v>
      </c>
      <c r="J1447" s="1">
        <v>41337</v>
      </c>
      <c r="K1447">
        <v>2619.7800000000002</v>
      </c>
      <c r="M1447" s="1">
        <v>41337</v>
      </c>
      <c r="N1447">
        <v>1574.08</v>
      </c>
      <c r="P1447" s="1">
        <v>41337</v>
      </c>
      <c r="Q1447">
        <v>13.807499999999999</v>
      </c>
      <c r="S1447" s="1">
        <v>41337</v>
      </c>
      <c r="T1447">
        <v>47.14</v>
      </c>
      <c r="V1447" s="1">
        <v>41337</v>
      </c>
      <c r="W1447">
        <v>220.36</v>
      </c>
      <c r="Y1447" s="2">
        <v>41337</v>
      </c>
      <c r="Z1447">
        <v>1.3008999999999999</v>
      </c>
      <c r="AB1447" s="2">
        <v>41337</v>
      </c>
      <c r="AC1447">
        <v>1.5087999999999999</v>
      </c>
      <c r="AE1447" s="2">
        <v>41337</v>
      </c>
      <c r="AF1447">
        <v>1.0622</v>
      </c>
      <c r="AH1447" s="2">
        <v>41337</v>
      </c>
      <c r="AI1447">
        <v>1.0711999999999999E-2</v>
      </c>
      <c r="AK1447" s="2">
        <v>41337</v>
      </c>
      <c r="AL1447">
        <v>192.8854</v>
      </c>
      <c r="AN1447" s="2">
        <v>41337</v>
      </c>
      <c r="AO1447">
        <v>1841.13</v>
      </c>
    </row>
    <row r="1448" spans="1:41" x14ac:dyDescent="0.25">
      <c r="A1448" s="1">
        <v>41334</v>
      </c>
      <c r="B1448">
        <v>34.5</v>
      </c>
      <c r="D1448" s="1">
        <v>41334</v>
      </c>
      <c r="E1448">
        <v>294.58999999999997</v>
      </c>
      <c r="G1448" s="1">
        <v>41334</v>
      </c>
      <c r="H1448">
        <v>1518.2</v>
      </c>
      <c r="J1448" s="1">
        <v>41334</v>
      </c>
      <c r="K1448">
        <v>2616.75</v>
      </c>
      <c r="M1448" s="1">
        <v>41334</v>
      </c>
      <c r="N1448">
        <v>1573.01</v>
      </c>
      <c r="P1448" s="1">
        <v>41334</v>
      </c>
      <c r="Q1448">
        <v>14.352399999999999</v>
      </c>
      <c r="S1448" s="1">
        <v>41334</v>
      </c>
      <c r="T1448">
        <v>47.55</v>
      </c>
      <c r="V1448" s="1">
        <v>41334</v>
      </c>
      <c r="W1448">
        <v>220.7</v>
      </c>
      <c r="Y1448" s="2">
        <v>41334</v>
      </c>
      <c r="Z1448">
        <v>1.3042</v>
      </c>
      <c r="AB1448" s="2">
        <v>41334</v>
      </c>
      <c r="AC1448">
        <v>1.5044</v>
      </c>
      <c r="AE1448" s="2">
        <v>41334</v>
      </c>
      <c r="AF1448">
        <v>1.0611999999999999</v>
      </c>
      <c r="AH1448" s="2">
        <v>41334</v>
      </c>
      <c r="AI1448">
        <v>1.0676E-2</v>
      </c>
      <c r="AK1448" s="2">
        <v>41334</v>
      </c>
      <c r="AL1448">
        <v>192.89269999999999</v>
      </c>
      <c r="AN1448" s="2">
        <v>41334</v>
      </c>
      <c r="AO1448">
        <v>1842.17</v>
      </c>
    </row>
    <row r="1449" spans="1:41" x14ac:dyDescent="0.25">
      <c r="A1449" s="1">
        <v>41333</v>
      </c>
      <c r="B1449">
        <v>33.380000000000003</v>
      </c>
      <c r="D1449" s="1">
        <v>41333</v>
      </c>
      <c r="E1449">
        <v>296.3</v>
      </c>
      <c r="G1449" s="1">
        <v>41333</v>
      </c>
      <c r="H1449">
        <v>1514.68</v>
      </c>
      <c r="J1449" s="1">
        <v>41333</v>
      </c>
      <c r="K1449">
        <v>2633.55</v>
      </c>
      <c r="M1449" s="1">
        <v>41333</v>
      </c>
      <c r="N1449">
        <v>1581.46</v>
      </c>
      <c r="P1449" s="1">
        <v>41333</v>
      </c>
      <c r="Q1449">
        <v>14.4594</v>
      </c>
      <c r="S1449" s="1">
        <v>41333</v>
      </c>
      <c r="T1449">
        <v>47.35</v>
      </c>
      <c r="V1449" s="1">
        <v>41333</v>
      </c>
      <c r="W1449">
        <v>223.94</v>
      </c>
      <c r="Y1449" s="2">
        <v>41333</v>
      </c>
      <c r="Z1449">
        <v>1.3083</v>
      </c>
      <c r="AB1449" s="2">
        <v>41333</v>
      </c>
      <c r="AC1449">
        <v>1.5184</v>
      </c>
      <c r="AE1449" s="2">
        <v>41333</v>
      </c>
      <c r="AF1449">
        <v>1.0709</v>
      </c>
      <c r="AH1449" s="2">
        <v>41333</v>
      </c>
      <c r="AI1449">
        <v>1.0826000000000001E-2</v>
      </c>
      <c r="AK1449" s="2">
        <v>41333</v>
      </c>
      <c r="AL1449">
        <v>192.5658</v>
      </c>
      <c r="AN1449" s="2">
        <v>41333</v>
      </c>
      <c r="AO1449">
        <v>1840.67</v>
      </c>
    </row>
    <row r="1450" spans="1:41" x14ac:dyDescent="0.25">
      <c r="A1450" s="1">
        <v>41332</v>
      </c>
      <c r="B1450">
        <v>30.9</v>
      </c>
      <c r="D1450" s="1">
        <v>41332</v>
      </c>
      <c r="E1450">
        <v>294.26</v>
      </c>
      <c r="G1450" s="1">
        <v>41332</v>
      </c>
      <c r="H1450">
        <v>1515.99</v>
      </c>
      <c r="J1450" s="1">
        <v>41332</v>
      </c>
      <c r="K1450">
        <v>2611.89</v>
      </c>
      <c r="M1450" s="1">
        <v>41332</v>
      </c>
      <c r="N1450">
        <v>1597.6</v>
      </c>
      <c r="P1450" s="1">
        <v>41332</v>
      </c>
      <c r="Q1450">
        <v>14.751300000000001</v>
      </c>
      <c r="S1450" s="1">
        <v>41332</v>
      </c>
      <c r="T1450">
        <v>46.93</v>
      </c>
      <c r="V1450" s="1">
        <v>41332</v>
      </c>
      <c r="W1450">
        <v>225.65</v>
      </c>
      <c r="Y1450" s="2">
        <v>41332</v>
      </c>
      <c r="Z1450">
        <v>1.3099000000000001</v>
      </c>
      <c r="AB1450" s="2">
        <v>41332</v>
      </c>
      <c r="AC1450">
        <v>1.5135999999999998</v>
      </c>
      <c r="AE1450" s="2">
        <v>41332</v>
      </c>
      <c r="AF1450">
        <v>1.0728</v>
      </c>
      <c r="AH1450" s="2">
        <v>41332</v>
      </c>
      <c r="AI1450">
        <v>1.0886E-2</v>
      </c>
      <c r="AK1450" s="2">
        <v>41332</v>
      </c>
      <c r="AL1450">
        <v>192.12440000000001</v>
      </c>
      <c r="AN1450" s="2">
        <v>41332</v>
      </c>
      <c r="AO1450">
        <v>1839.29</v>
      </c>
    </row>
    <row r="1451" spans="1:41" x14ac:dyDescent="0.25">
      <c r="A1451" s="1">
        <v>41331</v>
      </c>
      <c r="B1451">
        <v>31.1</v>
      </c>
      <c r="D1451" s="1">
        <v>41331</v>
      </c>
      <c r="E1451">
        <v>292.51</v>
      </c>
      <c r="G1451" s="1">
        <v>41331</v>
      </c>
      <c r="H1451">
        <v>1496.94</v>
      </c>
      <c r="J1451" s="1">
        <v>41331</v>
      </c>
      <c r="K1451">
        <v>2570.52</v>
      </c>
      <c r="M1451" s="1">
        <v>41331</v>
      </c>
      <c r="N1451">
        <v>1614.28</v>
      </c>
      <c r="P1451" s="1">
        <v>41331</v>
      </c>
      <c r="Q1451">
        <v>15.3741</v>
      </c>
      <c r="S1451" s="1">
        <v>41331</v>
      </c>
      <c r="T1451">
        <v>46.84</v>
      </c>
      <c r="V1451" s="1">
        <v>41331</v>
      </c>
      <c r="W1451">
        <v>225.67</v>
      </c>
      <c r="Y1451" s="2">
        <v>41331</v>
      </c>
      <c r="Z1451">
        <v>1.3052000000000001</v>
      </c>
      <c r="AB1451" s="2">
        <v>41331</v>
      </c>
      <c r="AC1451">
        <v>1.5141</v>
      </c>
      <c r="AE1451" s="2">
        <v>41331</v>
      </c>
      <c r="AF1451">
        <v>1.0726</v>
      </c>
      <c r="AH1451" s="2">
        <v>41331</v>
      </c>
      <c r="AI1451">
        <v>1.09E-2</v>
      </c>
      <c r="AK1451" s="2">
        <v>41331</v>
      </c>
      <c r="AL1451">
        <v>191.96979999999999</v>
      </c>
      <c r="AN1451" s="2">
        <v>41331</v>
      </c>
      <c r="AO1451">
        <v>1840.44</v>
      </c>
    </row>
    <row r="1452" spans="1:41" x14ac:dyDescent="0.25">
      <c r="A1452" s="1">
        <v>41330</v>
      </c>
      <c r="B1452">
        <v>30.4</v>
      </c>
      <c r="D1452" s="1">
        <v>41330</v>
      </c>
      <c r="E1452">
        <v>296.92</v>
      </c>
      <c r="G1452" s="1">
        <v>41330</v>
      </c>
      <c r="H1452">
        <v>1487.85</v>
      </c>
      <c r="J1452" s="1">
        <v>41330</v>
      </c>
      <c r="K1452">
        <v>2651.86</v>
      </c>
      <c r="M1452" s="1">
        <v>41330</v>
      </c>
      <c r="N1452">
        <v>1590.32</v>
      </c>
      <c r="P1452" s="1">
        <v>41330</v>
      </c>
      <c r="Q1452">
        <v>15.257300000000001</v>
      </c>
      <c r="S1452" s="1">
        <v>41330</v>
      </c>
      <c r="T1452">
        <v>46.49</v>
      </c>
      <c r="V1452" s="1">
        <v>41330</v>
      </c>
      <c r="W1452">
        <v>225.88</v>
      </c>
      <c r="Y1452" s="2">
        <v>41330</v>
      </c>
      <c r="Z1452">
        <v>1.3191999999999999</v>
      </c>
      <c r="AB1452" s="2">
        <v>41330</v>
      </c>
      <c r="AC1452">
        <v>1.5148000000000001</v>
      </c>
      <c r="AE1452" s="2">
        <v>41330</v>
      </c>
      <c r="AF1452">
        <v>1.0759000000000001</v>
      </c>
      <c r="AH1452" s="2">
        <v>41330</v>
      </c>
      <c r="AI1452">
        <v>1.0704E-2</v>
      </c>
      <c r="AK1452" s="2">
        <v>41330</v>
      </c>
      <c r="AL1452">
        <v>191.46809999999999</v>
      </c>
      <c r="AN1452" s="2">
        <v>41330</v>
      </c>
      <c r="AO1452">
        <v>1839.47</v>
      </c>
    </row>
    <row r="1453" spans="1:41" x14ac:dyDescent="0.25">
      <c r="A1453" s="1">
        <v>41327</v>
      </c>
      <c r="B1453">
        <v>30.25</v>
      </c>
      <c r="D1453" s="1">
        <v>41327</v>
      </c>
      <c r="E1453">
        <v>296.48</v>
      </c>
      <c r="G1453" s="1">
        <v>41327</v>
      </c>
      <c r="H1453">
        <v>1515.6</v>
      </c>
      <c r="J1453" s="1">
        <v>41327</v>
      </c>
      <c r="K1453">
        <v>2630.05</v>
      </c>
      <c r="M1453" s="1">
        <v>41327</v>
      </c>
      <c r="N1453">
        <v>1572.36</v>
      </c>
      <c r="P1453" s="1">
        <v>41327</v>
      </c>
      <c r="Q1453">
        <v>15.9384</v>
      </c>
      <c r="S1453" s="1">
        <v>41327</v>
      </c>
      <c r="T1453">
        <v>46.84</v>
      </c>
      <c r="V1453" s="1">
        <v>41327</v>
      </c>
      <c r="W1453">
        <v>226.13</v>
      </c>
      <c r="Y1453" s="2">
        <v>41327</v>
      </c>
      <c r="Z1453">
        <v>1.319</v>
      </c>
      <c r="AB1453" s="2">
        <v>41327</v>
      </c>
      <c r="AC1453">
        <v>1.5259</v>
      </c>
      <c r="AE1453" s="2">
        <v>41327</v>
      </c>
      <c r="AF1453">
        <v>1.0757000000000001</v>
      </c>
      <c r="AH1453" s="2">
        <v>41327</v>
      </c>
      <c r="AI1453">
        <v>1.0702E-2</v>
      </c>
      <c r="AK1453" s="2">
        <v>41327</v>
      </c>
      <c r="AL1453">
        <v>191.83029999999999</v>
      </c>
      <c r="AN1453" s="2">
        <v>41327</v>
      </c>
      <c r="AO1453">
        <v>1834.73</v>
      </c>
    </row>
    <row r="1454" spans="1:41" x14ac:dyDescent="0.25">
      <c r="A1454" s="1">
        <v>41326</v>
      </c>
      <c r="B1454">
        <v>29.75</v>
      </c>
      <c r="D1454" s="1">
        <v>41326</v>
      </c>
      <c r="E1454">
        <v>296.39</v>
      </c>
      <c r="G1454" s="1">
        <v>41326</v>
      </c>
      <c r="H1454">
        <v>1502.42</v>
      </c>
      <c r="J1454" s="1">
        <v>41326</v>
      </c>
      <c r="K1454">
        <v>2579.7600000000002</v>
      </c>
      <c r="M1454" s="1">
        <v>41326</v>
      </c>
      <c r="N1454">
        <v>1579.04</v>
      </c>
      <c r="P1454" s="1">
        <v>41326</v>
      </c>
      <c r="Q1454">
        <v>15.636800000000001</v>
      </c>
      <c r="S1454" s="1">
        <v>41326</v>
      </c>
      <c r="T1454">
        <v>47.21</v>
      </c>
      <c r="V1454" s="1">
        <v>41326</v>
      </c>
      <c r="W1454">
        <v>227.91</v>
      </c>
      <c r="Y1454" s="2">
        <v>41326</v>
      </c>
      <c r="Z1454">
        <v>1.32</v>
      </c>
      <c r="AB1454" s="2">
        <v>41326</v>
      </c>
      <c r="AC1454">
        <v>1.5258</v>
      </c>
      <c r="AE1454" s="2">
        <v>41326</v>
      </c>
      <c r="AF1454">
        <v>1.0733999999999999</v>
      </c>
      <c r="AH1454" s="2">
        <v>41326</v>
      </c>
      <c r="AI1454">
        <v>1.0766E-2</v>
      </c>
      <c r="AK1454" s="2">
        <v>41326</v>
      </c>
      <c r="AL1454">
        <v>191.44229999999999</v>
      </c>
      <c r="AN1454" s="2">
        <v>41326</v>
      </c>
      <c r="AO1454">
        <v>1833.92</v>
      </c>
    </row>
    <row r="1455" spans="1:41" x14ac:dyDescent="0.25">
      <c r="A1455" s="1">
        <v>41325</v>
      </c>
      <c r="B1455">
        <v>29.65</v>
      </c>
      <c r="D1455" s="1">
        <v>41325</v>
      </c>
      <c r="E1455">
        <v>302</v>
      </c>
      <c r="G1455" s="1">
        <v>41325</v>
      </c>
      <c r="H1455">
        <v>1511.95</v>
      </c>
      <c r="J1455" s="1">
        <v>41325</v>
      </c>
      <c r="K1455">
        <v>2640.35</v>
      </c>
      <c r="M1455" s="1">
        <v>41325</v>
      </c>
      <c r="N1455">
        <v>1580</v>
      </c>
      <c r="P1455" s="1">
        <v>41325</v>
      </c>
      <c r="Q1455">
        <v>15.5687</v>
      </c>
      <c r="S1455" s="1">
        <v>41325</v>
      </c>
      <c r="T1455">
        <v>47.97</v>
      </c>
      <c r="V1455" s="1">
        <v>41325</v>
      </c>
      <c r="W1455">
        <v>231.11</v>
      </c>
      <c r="Y1455" s="2">
        <v>41325</v>
      </c>
      <c r="Z1455">
        <v>1.3344</v>
      </c>
      <c r="AB1455" s="2">
        <v>41325</v>
      </c>
      <c r="AC1455">
        <v>1.5287999999999999</v>
      </c>
      <c r="AE1455" s="2">
        <v>41325</v>
      </c>
      <c r="AF1455">
        <v>1.0823</v>
      </c>
      <c r="AH1455" s="2">
        <v>41325</v>
      </c>
      <c r="AI1455">
        <v>1.0681E-2</v>
      </c>
      <c r="AK1455" s="2">
        <v>41325</v>
      </c>
      <c r="AL1455">
        <v>190.71639999999999</v>
      </c>
      <c r="AN1455" s="2">
        <v>41325</v>
      </c>
      <c r="AO1455">
        <v>1831.72</v>
      </c>
    </row>
    <row r="1456" spans="1:41" x14ac:dyDescent="0.25">
      <c r="A1456" s="1">
        <v>41324</v>
      </c>
      <c r="B1456">
        <v>29.42</v>
      </c>
      <c r="D1456" s="1">
        <v>41324</v>
      </c>
      <c r="E1456">
        <v>302.41000000000003</v>
      </c>
      <c r="G1456" s="1">
        <v>41324</v>
      </c>
      <c r="H1456">
        <v>1530.94</v>
      </c>
      <c r="J1456" s="1">
        <v>41324</v>
      </c>
      <c r="K1456">
        <v>2662.37</v>
      </c>
      <c r="M1456" s="1">
        <v>41324</v>
      </c>
      <c r="N1456">
        <v>1605.2</v>
      </c>
      <c r="P1456" s="1">
        <v>41324</v>
      </c>
      <c r="Q1456">
        <v>16.522300000000001</v>
      </c>
      <c r="S1456" s="1">
        <v>41324</v>
      </c>
      <c r="T1456">
        <v>47.61</v>
      </c>
      <c r="V1456" s="1">
        <v>41324</v>
      </c>
      <c r="W1456">
        <v>233.25</v>
      </c>
      <c r="Y1456" s="2">
        <v>41324</v>
      </c>
      <c r="Z1456">
        <v>1.3389</v>
      </c>
      <c r="AB1456" s="2">
        <v>41324</v>
      </c>
      <c r="AC1456">
        <v>1.5419</v>
      </c>
      <c r="AE1456" s="2">
        <v>41324</v>
      </c>
      <c r="AF1456">
        <v>1.0841000000000001</v>
      </c>
      <c r="AH1456" s="2">
        <v>41324</v>
      </c>
      <c r="AI1456">
        <v>1.0694E-2</v>
      </c>
      <c r="AK1456" s="2">
        <v>41324</v>
      </c>
      <c r="AL1456">
        <v>191.28899999999999</v>
      </c>
      <c r="AN1456" s="2">
        <v>41324</v>
      </c>
      <c r="AO1456">
        <v>1831.36</v>
      </c>
    </row>
    <row r="1457" spans="1:41" x14ac:dyDescent="0.25">
      <c r="A1457" s="1">
        <v>41323</v>
      </c>
      <c r="B1457">
        <v>26.95</v>
      </c>
      <c r="D1457" s="1">
        <v>41323</v>
      </c>
      <c r="E1457">
        <v>303.61</v>
      </c>
      <c r="G1457" s="1">
        <v>41323</v>
      </c>
      <c r="H1457">
        <v>1519.79</v>
      </c>
      <c r="J1457" s="1">
        <v>41323</v>
      </c>
      <c r="K1457">
        <v>2616.65</v>
      </c>
      <c r="M1457" s="1">
        <v>41323</v>
      </c>
      <c r="N1457">
        <v>1609.9</v>
      </c>
      <c r="P1457" s="1">
        <v>41323</v>
      </c>
      <c r="Q1457">
        <v>16.220600000000001</v>
      </c>
      <c r="S1457" s="1">
        <v>41323</v>
      </c>
      <c r="T1457">
        <v>47.64</v>
      </c>
      <c r="V1457" s="1">
        <v>41323</v>
      </c>
      <c r="W1457">
        <v>239.01</v>
      </c>
      <c r="Y1457" s="2">
        <v>41323</v>
      </c>
      <c r="Z1457">
        <v>1.3352999999999999</v>
      </c>
      <c r="AB1457" s="2">
        <v>41323</v>
      </c>
      <c r="AC1457">
        <v>1.5474000000000001</v>
      </c>
      <c r="AE1457" s="2">
        <v>41323</v>
      </c>
      <c r="AF1457">
        <v>1.0829</v>
      </c>
      <c r="AH1457" s="2">
        <v>41323</v>
      </c>
      <c r="AI1457">
        <v>1.0645999999999999E-2</v>
      </c>
      <c r="AK1457" s="2">
        <v>41323</v>
      </c>
      <c r="AL1457">
        <v>191.26329999999999</v>
      </c>
      <c r="AN1457" s="2">
        <v>41323</v>
      </c>
      <c r="AO1457">
        <v>1832.38</v>
      </c>
    </row>
    <row r="1458" spans="1:41" x14ac:dyDescent="0.25">
      <c r="A1458" s="1">
        <v>41320</v>
      </c>
      <c r="B1458">
        <v>27.1</v>
      </c>
      <c r="D1458" s="1">
        <v>41320</v>
      </c>
      <c r="E1458">
        <v>304.37</v>
      </c>
      <c r="G1458" s="1">
        <v>41320</v>
      </c>
      <c r="H1458">
        <v>1519.79</v>
      </c>
      <c r="J1458" s="1">
        <v>41320</v>
      </c>
      <c r="K1458">
        <v>2615.2600000000002</v>
      </c>
      <c r="M1458" s="1">
        <v>41320</v>
      </c>
      <c r="N1458">
        <v>1606.75</v>
      </c>
      <c r="P1458" s="1">
        <v>41320</v>
      </c>
      <c r="Q1458">
        <v>16.220600000000001</v>
      </c>
      <c r="S1458" s="1">
        <v>41320</v>
      </c>
      <c r="T1458">
        <v>47.64</v>
      </c>
      <c r="V1458" s="1">
        <v>41320</v>
      </c>
      <c r="W1458">
        <v>239.01</v>
      </c>
      <c r="Y1458" s="2">
        <v>41320</v>
      </c>
      <c r="Z1458">
        <v>1.3353999999999999</v>
      </c>
      <c r="AB1458" s="2">
        <v>41320</v>
      </c>
      <c r="AC1458">
        <v>1.5525</v>
      </c>
      <c r="AE1458" s="2">
        <v>41320</v>
      </c>
      <c r="AF1458">
        <v>1.0831</v>
      </c>
      <c r="AH1458" s="2">
        <v>41320</v>
      </c>
      <c r="AI1458">
        <v>1.0695E-2</v>
      </c>
      <c r="AK1458" s="2">
        <v>41320</v>
      </c>
      <c r="AL1458">
        <v>191.25299999999999</v>
      </c>
      <c r="AN1458" s="2">
        <v>41320</v>
      </c>
      <c r="AO1458">
        <v>1832.38</v>
      </c>
    </row>
    <row r="1459" spans="1:41" x14ac:dyDescent="0.25">
      <c r="A1459" s="1">
        <v>41319</v>
      </c>
      <c r="B1459">
        <v>27.22</v>
      </c>
      <c r="D1459" s="1">
        <v>41319</v>
      </c>
      <c r="E1459">
        <v>304.27</v>
      </c>
      <c r="G1459" s="1">
        <v>41319</v>
      </c>
      <c r="H1459">
        <v>1521.38</v>
      </c>
      <c r="J1459" s="1">
        <v>41319</v>
      </c>
      <c r="K1459">
        <v>2635.35</v>
      </c>
      <c r="M1459" s="1">
        <v>41319</v>
      </c>
      <c r="N1459">
        <v>1634.5</v>
      </c>
      <c r="P1459" s="1">
        <v>41319</v>
      </c>
      <c r="Q1459">
        <v>17.038</v>
      </c>
      <c r="S1459" s="1">
        <v>41319</v>
      </c>
      <c r="T1459">
        <v>47.31</v>
      </c>
      <c r="V1459" s="1">
        <v>41319</v>
      </c>
      <c r="W1459">
        <v>238.92</v>
      </c>
      <c r="Y1459" s="2">
        <v>41319</v>
      </c>
      <c r="Z1459">
        <v>1.3340000000000001</v>
      </c>
      <c r="AB1459" s="2">
        <v>41319</v>
      </c>
      <c r="AC1459">
        <v>1.5493000000000001</v>
      </c>
      <c r="AE1459" s="2">
        <v>41319</v>
      </c>
      <c r="AF1459">
        <v>1.0829</v>
      </c>
      <c r="AH1459" s="2">
        <v>41319</v>
      </c>
      <c r="AI1459">
        <v>1.0744E-2</v>
      </c>
      <c r="AK1459" s="2">
        <v>41319</v>
      </c>
      <c r="AL1459">
        <v>191.38399999999999</v>
      </c>
      <c r="AN1459" s="2">
        <v>41319</v>
      </c>
      <c r="AO1459">
        <v>1832.93</v>
      </c>
    </row>
    <row r="1460" spans="1:41" x14ac:dyDescent="0.25">
      <c r="A1460" s="1">
        <v>41318</v>
      </c>
      <c r="B1460">
        <v>24.2</v>
      </c>
      <c r="D1460" s="1">
        <v>41318</v>
      </c>
      <c r="E1460">
        <v>303.88</v>
      </c>
      <c r="G1460" s="1">
        <v>41318</v>
      </c>
      <c r="H1460">
        <v>1520.33</v>
      </c>
      <c r="J1460" s="1">
        <v>41318</v>
      </c>
      <c r="K1460">
        <v>2656.86</v>
      </c>
      <c r="M1460" s="1">
        <v>41318</v>
      </c>
      <c r="N1460">
        <v>1646.25</v>
      </c>
      <c r="P1460" s="1">
        <v>41318</v>
      </c>
      <c r="Q1460">
        <v>17.086600000000001</v>
      </c>
      <c r="S1460" s="1">
        <v>41318</v>
      </c>
      <c r="T1460">
        <v>47.45</v>
      </c>
      <c r="V1460" s="1">
        <v>41318</v>
      </c>
      <c r="W1460">
        <v>238.43</v>
      </c>
      <c r="Y1460" s="2">
        <v>41318</v>
      </c>
      <c r="Z1460">
        <v>1.3452999999999999</v>
      </c>
      <c r="AB1460" s="2">
        <v>41318</v>
      </c>
      <c r="AC1460">
        <v>1.556</v>
      </c>
      <c r="AE1460" s="2">
        <v>41318</v>
      </c>
      <c r="AF1460">
        <v>1.0900000000000001</v>
      </c>
      <c r="AH1460" s="2">
        <v>41318</v>
      </c>
      <c r="AI1460">
        <v>1.0697E-2</v>
      </c>
      <c r="AK1460" s="2">
        <v>41318</v>
      </c>
      <c r="AL1460">
        <v>190.82149999999999</v>
      </c>
      <c r="AN1460" s="2">
        <v>41318</v>
      </c>
      <c r="AO1460">
        <v>1829.79</v>
      </c>
    </row>
    <row r="1461" spans="1:41" x14ac:dyDescent="0.25">
      <c r="A1461" s="1">
        <v>41317</v>
      </c>
      <c r="B1461">
        <v>25.17</v>
      </c>
      <c r="D1461" s="1">
        <v>41317</v>
      </c>
      <c r="E1461">
        <v>302.93</v>
      </c>
      <c r="G1461" s="1">
        <v>41317</v>
      </c>
      <c r="H1461">
        <v>1519.43</v>
      </c>
      <c r="J1461" s="1">
        <v>41317</v>
      </c>
      <c r="K1461">
        <v>2648.83</v>
      </c>
      <c r="M1461" s="1">
        <v>41317</v>
      </c>
      <c r="N1461">
        <v>1649.7</v>
      </c>
      <c r="P1461" s="1">
        <v>41317</v>
      </c>
      <c r="Q1461">
        <v>17.135300000000001</v>
      </c>
      <c r="S1461" s="1">
        <v>41317</v>
      </c>
      <c r="T1461">
        <v>47.39</v>
      </c>
      <c r="V1461" s="1">
        <v>41317</v>
      </c>
      <c r="W1461">
        <v>238.02</v>
      </c>
      <c r="Y1461" s="2">
        <v>41317</v>
      </c>
      <c r="Z1461">
        <v>1.3463000000000001</v>
      </c>
      <c r="AB1461" s="2">
        <v>41317</v>
      </c>
      <c r="AC1461">
        <v>1.5668</v>
      </c>
      <c r="AE1461" s="2">
        <v>41317</v>
      </c>
      <c r="AF1461">
        <v>1.0911</v>
      </c>
      <c r="AH1461" s="2">
        <v>41317</v>
      </c>
      <c r="AI1461">
        <v>1.0723E-2</v>
      </c>
      <c r="AK1461" s="2">
        <v>41317</v>
      </c>
      <c r="AL1461">
        <v>191.13900000000001</v>
      </c>
      <c r="AN1461" s="2">
        <v>41317</v>
      </c>
      <c r="AO1461">
        <v>1831.55</v>
      </c>
    </row>
    <row r="1462" spans="1:41" x14ac:dyDescent="0.25">
      <c r="A1462" s="1">
        <v>41316</v>
      </c>
      <c r="B1462">
        <v>24.65</v>
      </c>
      <c r="D1462" s="1">
        <v>41316</v>
      </c>
      <c r="E1462">
        <v>303</v>
      </c>
      <c r="G1462" s="1">
        <v>41316</v>
      </c>
      <c r="H1462">
        <v>1517.01</v>
      </c>
      <c r="J1462" s="1">
        <v>41316</v>
      </c>
      <c r="K1462">
        <v>2622.61</v>
      </c>
      <c r="M1462" s="1">
        <v>41316</v>
      </c>
      <c r="N1462">
        <v>1647.35</v>
      </c>
      <c r="P1462" s="1">
        <v>41316</v>
      </c>
      <c r="Q1462">
        <v>17.378499999999999</v>
      </c>
      <c r="S1462" s="1">
        <v>41316</v>
      </c>
      <c r="T1462">
        <v>47.85</v>
      </c>
      <c r="V1462" s="1">
        <v>41316</v>
      </c>
      <c r="W1462">
        <v>236.53</v>
      </c>
      <c r="Y1462" s="2">
        <v>41316</v>
      </c>
      <c r="Z1462">
        <v>1.3409</v>
      </c>
      <c r="AB1462" s="2">
        <v>41316</v>
      </c>
      <c r="AC1462">
        <v>1.5676000000000001</v>
      </c>
      <c r="AE1462" s="2">
        <v>41316</v>
      </c>
      <c r="AF1462">
        <v>1.0888</v>
      </c>
      <c r="AH1462" s="2">
        <v>41316</v>
      </c>
      <c r="AI1462">
        <v>1.0691000000000001E-2</v>
      </c>
      <c r="AK1462" s="2">
        <v>41316</v>
      </c>
      <c r="AL1462">
        <v>191.376</v>
      </c>
      <c r="AN1462" s="2">
        <v>41316</v>
      </c>
      <c r="AO1462">
        <v>1834.04</v>
      </c>
    </row>
    <row r="1463" spans="1:41" x14ac:dyDescent="0.25">
      <c r="A1463" s="1">
        <v>41313</v>
      </c>
      <c r="B1463">
        <v>22.66</v>
      </c>
      <c r="D1463" s="1">
        <v>41313</v>
      </c>
      <c r="E1463">
        <v>303.55</v>
      </c>
      <c r="G1463" s="1">
        <v>41313</v>
      </c>
      <c r="H1463">
        <v>1517.93</v>
      </c>
      <c r="J1463" s="1">
        <v>41313</v>
      </c>
      <c r="K1463">
        <v>2630.3</v>
      </c>
      <c r="M1463" s="1">
        <v>41313</v>
      </c>
      <c r="N1463">
        <v>1666.7</v>
      </c>
      <c r="P1463" s="1">
        <v>41313</v>
      </c>
      <c r="Q1463">
        <v>17.534199999999998</v>
      </c>
      <c r="S1463" s="1">
        <v>41313</v>
      </c>
      <c r="T1463">
        <v>48.51</v>
      </c>
      <c r="V1463" s="1">
        <v>41313</v>
      </c>
      <c r="W1463">
        <v>238.94</v>
      </c>
      <c r="Y1463" s="2">
        <v>41313</v>
      </c>
      <c r="Z1463">
        <v>1.3355000000000001</v>
      </c>
      <c r="AB1463" s="2">
        <v>41313</v>
      </c>
      <c r="AC1463">
        <v>1.5794000000000001</v>
      </c>
      <c r="AE1463" s="2">
        <v>41313</v>
      </c>
      <c r="AF1463">
        <v>1.0883</v>
      </c>
      <c r="AH1463" s="2">
        <v>41313</v>
      </c>
      <c r="AI1463">
        <v>1.0782E-2</v>
      </c>
      <c r="AK1463" s="2">
        <v>41313</v>
      </c>
      <c r="AL1463">
        <v>191.89240000000001</v>
      </c>
      <c r="AN1463" s="2">
        <v>41313</v>
      </c>
      <c r="AO1463">
        <v>1833.16</v>
      </c>
    </row>
    <row r="1464" spans="1:41" x14ac:dyDescent="0.25">
      <c r="A1464" s="1">
        <v>41312</v>
      </c>
      <c r="B1464">
        <v>22.15</v>
      </c>
      <c r="D1464" s="1">
        <v>41312</v>
      </c>
      <c r="E1464">
        <v>303.85000000000002</v>
      </c>
      <c r="G1464" s="1">
        <v>41312</v>
      </c>
      <c r="H1464">
        <v>1509.39</v>
      </c>
      <c r="J1464" s="1">
        <v>41312</v>
      </c>
      <c r="K1464">
        <v>2597.92</v>
      </c>
      <c r="M1464" s="1">
        <v>41312</v>
      </c>
      <c r="N1464">
        <v>1671.25</v>
      </c>
      <c r="P1464" s="1">
        <v>41312</v>
      </c>
      <c r="Q1464">
        <v>17.4953</v>
      </c>
      <c r="S1464" s="1">
        <v>41312</v>
      </c>
      <c r="T1464">
        <v>48.84</v>
      </c>
      <c r="V1464" s="1">
        <v>41312</v>
      </c>
      <c r="W1464">
        <v>236.42</v>
      </c>
      <c r="Y1464" s="2">
        <v>41312</v>
      </c>
      <c r="Z1464">
        <v>1.3401000000000001</v>
      </c>
      <c r="AB1464" s="2">
        <v>41312</v>
      </c>
      <c r="AC1464">
        <v>1.5697000000000001</v>
      </c>
      <c r="AE1464" s="2">
        <v>41312</v>
      </c>
      <c r="AF1464">
        <v>1.0900000000000001</v>
      </c>
      <c r="AH1464" s="2">
        <v>41312</v>
      </c>
      <c r="AI1464">
        <v>1.0696000000000001E-2</v>
      </c>
      <c r="AK1464" s="2">
        <v>41312</v>
      </c>
      <c r="AL1464">
        <v>191.48869999999999</v>
      </c>
      <c r="AN1464" s="2">
        <v>41312</v>
      </c>
      <c r="AO1464">
        <v>1833.94</v>
      </c>
    </row>
    <row r="1465" spans="1:41" x14ac:dyDescent="0.25">
      <c r="A1465" s="1">
        <v>41311</v>
      </c>
      <c r="B1465">
        <v>21.18</v>
      </c>
      <c r="D1465" s="1">
        <v>41311</v>
      </c>
      <c r="E1465">
        <v>305.52999999999997</v>
      </c>
      <c r="G1465" s="1">
        <v>41311</v>
      </c>
      <c r="H1465">
        <v>1512.12</v>
      </c>
      <c r="J1465" s="1">
        <v>41311</v>
      </c>
      <c r="K1465">
        <v>2617.35</v>
      </c>
      <c r="M1465" s="1">
        <v>41311</v>
      </c>
      <c r="N1465">
        <v>1677.08</v>
      </c>
      <c r="P1465" s="1">
        <v>41311</v>
      </c>
      <c r="Q1465">
        <v>17.680199999999999</v>
      </c>
      <c r="S1465" s="1">
        <v>41311</v>
      </c>
      <c r="T1465">
        <v>49.32</v>
      </c>
      <c r="V1465" s="1">
        <v>41311</v>
      </c>
      <c r="W1465">
        <v>237.33</v>
      </c>
      <c r="Y1465" s="2">
        <v>41311</v>
      </c>
      <c r="Z1465">
        <v>1.3513999999999999</v>
      </c>
      <c r="AB1465" s="2">
        <v>41311</v>
      </c>
      <c r="AC1465">
        <v>1.5651999999999999</v>
      </c>
      <c r="AE1465" s="2">
        <v>41311</v>
      </c>
      <c r="AF1465">
        <v>1.0991</v>
      </c>
      <c r="AH1465" s="2">
        <v>41311</v>
      </c>
      <c r="AI1465">
        <v>1.0703000000000001E-2</v>
      </c>
      <c r="AK1465" s="2">
        <v>41311</v>
      </c>
      <c r="AL1465">
        <v>190.83850000000001</v>
      </c>
      <c r="AN1465" s="2">
        <v>41311</v>
      </c>
      <c r="AO1465">
        <v>1833.19</v>
      </c>
    </row>
    <row r="1466" spans="1:41" x14ac:dyDescent="0.25">
      <c r="A1466" s="1">
        <v>41310</v>
      </c>
      <c r="B1466">
        <v>20.6</v>
      </c>
      <c r="D1466" s="1">
        <v>41310</v>
      </c>
      <c r="E1466">
        <v>306.37</v>
      </c>
      <c r="G1466" s="1">
        <v>41310</v>
      </c>
      <c r="H1466">
        <v>1511.29</v>
      </c>
      <c r="J1466" s="1">
        <v>41310</v>
      </c>
      <c r="K1466">
        <v>2651.21</v>
      </c>
      <c r="M1466" s="1">
        <v>41310</v>
      </c>
      <c r="N1466">
        <v>1672.95</v>
      </c>
      <c r="P1466" s="1">
        <v>41310</v>
      </c>
      <c r="Q1466">
        <v>17.7483</v>
      </c>
      <c r="S1466" s="1">
        <v>41310</v>
      </c>
      <c r="T1466">
        <v>49.48</v>
      </c>
      <c r="V1466" s="1">
        <v>41310</v>
      </c>
      <c r="W1466">
        <v>238.9</v>
      </c>
      <c r="Y1466" s="2">
        <v>41310</v>
      </c>
      <c r="Z1466">
        <v>1.3584000000000001</v>
      </c>
      <c r="AB1466" s="2">
        <v>41310</v>
      </c>
      <c r="AC1466">
        <v>1.5644</v>
      </c>
      <c r="AE1466" s="2">
        <v>41310</v>
      </c>
      <c r="AF1466">
        <v>1.1014999999999999</v>
      </c>
      <c r="AH1466" s="2">
        <v>41310</v>
      </c>
      <c r="AI1466">
        <v>1.0723E-2</v>
      </c>
      <c r="AK1466" s="2">
        <v>41310</v>
      </c>
      <c r="AL1466">
        <v>190.91990000000001</v>
      </c>
      <c r="AN1466" s="2">
        <v>41310</v>
      </c>
      <c r="AO1466">
        <v>1830.17</v>
      </c>
    </row>
    <row r="1467" spans="1:41" x14ac:dyDescent="0.25">
      <c r="A1467" s="1">
        <v>41309</v>
      </c>
      <c r="B1467">
        <v>20.43</v>
      </c>
      <c r="D1467" s="1">
        <v>41309</v>
      </c>
      <c r="E1467">
        <v>309.01</v>
      </c>
      <c r="G1467" s="1">
        <v>41309</v>
      </c>
      <c r="H1467">
        <v>1495.71</v>
      </c>
      <c r="J1467" s="1">
        <v>41309</v>
      </c>
      <c r="K1467">
        <v>2625.17</v>
      </c>
      <c r="M1467" s="1">
        <v>41309</v>
      </c>
      <c r="N1467">
        <v>1674.18</v>
      </c>
      <c r="P1467" s="1">
        <v>41309</v>
      </c>
      <c r="Q1467">
        <v>17.660699999999999</v>
      </c>
      <c r="S1467" s="1">
        <v>41309</v>
      </c>
      <c r="T1467">
        <v>49.72</v>
      </c>
      <c r="V1467" s="1">
        <v>41309</v>
      </c>
      <c r="W1467">
        <v>239.51</v>
      </c>
      <c r="Y1467" s="2">
        <v>41309</v>
      </c>
      <c r="Z1467">
        <v>1.3534999999999999</v>
      </c>
      <c r="AB1467" s="2">
        <v>41309</v>
      </c>
      <c r="AC1467">
        <v>1.5737999999999999</v>
      </c>
      <c r="AE1467" s="2">
        <v>41309</v>
      </c>
      <c r="AF1467">
        <v>1.0991</v>
      </c>
      <c r="AH1467" s="2">
        <v>41309</v>
      </c>
      <c r="AI1467">
        <v>1.0801E-2</v>
      </c>
      <c r="AK1467" s="2">
        <v>41309</v>
      </c>
      <c r="AL1467">
        <v>191.21770000000001</v>
      </c>
      <c r="AN1467" s="2">
        <v>41309</v>
      </c>
      <c r="AO1467">
        <v>1832.85</v>
      </c>
    </row>
    <row r="1468" spans="1:41" x14ac:dyDescent="0.25">
      <c r="A1468" s="1">
        <v>41306</v>
      </c>
      <c r="B1468">
        <v>20.5</v>
      </c>
      <c r="D1468" s="1">
        <v>41306</v>
      </c>
      <c r="E1468">
        <v>310.86</v>
      </c>
      <c r="G1468" s="1">
        <v>41306</v>
      </c>
      <c r="H1468">
        <v>1513.17</v>
      </c>
      <c r="J1468" s="1">
        <v>41306</v>
      </c>
      <c r="K1468">
        <v>2710.08</v>
      </c>
      <c r="M1468" s="1">
        <v>41306</v>
      </c>
      <c r="N1468">
        <v>1671.63</v>
      </c>
      <c r="P1468" s="1">
        <v>41306</v>
      </c>
      <c r="Q1468">
        <v>17.865099999999998</v>
      </c>
      <c r="S1468" s="1">
        <v>41306</v>
      </c>
      <c r="T1468">
        <v>49.71</v>
      </c>
      <c r="V1468" s="1">
        <v>41306</v>
      </c>
      <c r="W1468">
        <v>239.67</v>
      </c>
      <c r="Y1468" s="2">
        <v>41306</v>
      </c>
      <c r="Z1468">
        <v>1.3671</v>
      </c>
      <c r="AB1468" s="2">
        <v>41306</v>
      </c>
      <c r="AC1468">
        <v>1.573</v>
      </c>
      <c r="AE1468" s="2">
        <v>41306</v>
      </c>
      <c r="AF1468">
        <v>1.1052999999999999</v>
      </c>
      <c r="AH1468" s="2">
        <v>41306</v>
      </c>
      <c r="AI1468">
        <v>1.0807000000000001E-2</v>
      </c>
      <c r="AK1468" s="2">
        <v>41306</v>
      </c>
      <c r="AL1468">
        <v>190.9263</v>
      </c>
      <c r="AN1468" s="2">
        <v>41306</v>
      </c>
      <c r="AO1468">
        <v>1829.97</v>
      </c>
    </row>
    <row r="1469" spans="1:41" x14ac:dyDescent="0.25">
      <c r="A1469" s="1">
        <v>41305</v>
      </c>
      <c r="B1469">
        <v>20.41</v>
      </c>
      <c r="D1469" s="1">
        <v>41305</v>
      </c>
      <c r="E1469">
        <v>309.70999999999998</v>
      </c>
      <c r="G1469" s="1">
        <v>41305</v>
      </c>
      <c r="H1469">
        <v>1498.11</v>
      </c>
      <c r="J1469" s="1">
        <v>41305</v>
      </c>
      <c r="K1469">
        <v>2702.98</v>
      </c>
      <c r="M1469" s="1">
        <v>41305</v>
      </c>
      <c r="N1469">
        <v>1662.65</v>
      </c>
      <c r="P1469" s="1">
        <v>41305</v>
      </c>
      <c r="Q1469">
        <v>17.125499999999999</v>
      </c>
      <c r="S1469" s="1">
        <v>41305</v>
      </c>
      <c r="T1469">
        <v>50.12</v>
      </c>
      <c r="V1469" s="1">
        <v>41305</v>
      </c>
      <c r="W1469">
        <v>236.13</v>
      </c>
      <c r="Y1469" s="2">
        <v>41305</v>
      </c>
      <c r="Z1469">
        <v>1.3584000000000001</v>
      </c>
      <c r="AB1469" s="2">
        <v>41305</v>
      </c>
      <c r="AC1469">
        <v>1.5874000000000001</v>
      </c>
      <c r="AE1469" s="2">
        <v>41305</v>
      </c>
      <c r="AF1469">
        <v>1.1005</v>
      </c>
      <c r="AH1469" s="2">
        <v>41305</v>
      </c>
      <c r="AI1469">
        <v>1.095E-2</v>
      </c>
      <c r="AK1469" s="2">
        <v>41305</v>
      </c>
      <c r="AL1469">
        <v>191.37209999999999</v>
      </c>
      <c r="AN1469" s="2">
        <v>41305</v>
      </c>
      <c r="AO1469">
        <v>1831.49</v>
      </c>
    </row>
    <row r="1470" spans="1:41" x14ac:dyDescent="0.25">
      <c r="A1470" s="1">
        <v>41304</v>
      </c>
      <c r="B1470">
        <v>19.7</v>
      </c>
      <c r="D1470" s="1">
        <v>41304</v>
      </c>
      <c r="E1470">
        <v>309.08</v>
      </c>
      <c r="G1470" s="1">
        <v>41304</v>
      </c>
      <c r="H1470">
        <v>1501.96</v>
      </c>
      <c r="J1470" s="1">
        <v>41304</v>
      </c>
      <c r="K1470">
        <v>2732.12</v>
      </c>
      <c r="M1470" s="1">
        <v>41304</v>
      </c>
      <c r="N1470">
        <v>1678.95</v>
      </c>
      <c r="P1470" s="1">
        <v>41304</v>
      </c>
      <c r="Q1470">
        <v>17.222899999999999</v>
      </c>
      <c r="S1470" s="1">
        <v>41304</v>
      </c>
      <c r="T1470">
        <v>50.35</v>
      </c>
      <c r="V1470" s="1">
        <v>41304</v>
      </c>
      <c r="W1470">
        <v>237.61</v>
      </c>
      <c r="Y1470" s="2">
        <v>41304</v>
      </c>
      <c r="Z1470">
        <v>1.3573999999999999</v>
      </c>
      <c r="AB1470" s="2">
        <v>41304</v>
      </c>
      <c r="AC1470">
        <v>1.5796999999999999</v>
      </c>
      <c r="AE1470" s="2">
        <v>41304</v>
      </c>
      <c r="AF1470">
        <v>1.0982000000000001</v>
      </c>
      <c r="AH1470" s="2">
        <v>41304</v>
      </c>
      <c r="AI1470">
        <v>1.098E-2</v>
      </c>
      <c r="AK1470" s="2">
        <v>41304</v>
      </c>
      <c r="AL1470">
        <v>190.99809999999999</v>
      </c>
      <c r="AN1470" s="2">
        <v>41304</v>
      </c>
      <c r="AO1470">
        <v>1830.06</v>
      </c>
    </row>
    <row r="1471" spans="1:41" x14ac:dyDescent="0.25">
      <c r="A1471" s="1">
        <v>41303</v>
      </c>
      <c r="B1471">
        <v>19.53</v>
      </c>
      <c r="D1471" s="1">
        <v>41303</v>
      </c>
      <c r="E1471">
        <v>309.35000000000002</v>
      </c>
      <c r="G1471" s="1">
        <v>41303</v>
      </c>
      <c r="H1471">
        <v>1507.84</v>
      </c>
      <c r="J1471" s="1">
        <v>41303</v>
      </c>
      <c r="K1471">
        <v>2749.27</v>
      </c>
      <c r="M1471" s="1">
        <v>41303</v>
      </c>
      <c r="N1471">
        <v>1662.35</v>
      </c>
      <c r="P1471" s="1">
        <v>41303</v>
      </c>
      <c r="Q1471">
        <v>17.2423</v>
      </c>
      <c r="S1471" s="1">
        <v>41303</v>
      </c>
      <c r="T1471">
        <v>49.61</v>
      </c>
      <c r="V1471" s="1">
        <v>41303</v>
      </c>
      <c r="W1471">
        <v>233.11</v>
      </c>
      <c r="Y1471" s="2">
        <v>41303</v>
      </c>
      <c r="Z1471">
        <v>1.3479999999999999</v>
      </c>
      <c r="AB1471" s="2">
        <v>41303</v>
      </c>
      <c r="AC1471">
        <v>1.5754999999999999</v>
      </c>
      <c r="AE1471" s="2">
        <v>41303</v>
      </c>
      <c r="AF1471">
        <v>1.0847</v>
      </c>
      <c r="AH1471" s="2">
        <v>41303</v>
      </c>
      <c r="AI1471">
        <v>1.1036000000000001E-2</v>
      </c>
      <c r="AK1471" s="2">
        <v>41303</v>
      </c>
      <c r="AL1471">
        <v>191.58449999999999</v>
      </c>
      <c r="AN1471" s="2">
        <v>41303</v>
      </c>
      <c r="AO1471">
        <v>1831.03</v>
      </c>
    </row>
    <row r="1472" spans="1:41" x14ac:dyDescent="0.25">
      <c r="A1472" s="1">
        <v>41302</v>
      </c>
      <c r="B1472">
        <v>18.72</v>
      </c>
      <c r="D1472" s="1">
        <v>41302</v>
      </c>
      <c r="E1472">
        <v>308.27</v>
      </c>
      <c r="G1472" s="1">
        <v>41302</v>
      </c>
      <c r="H1472">
        <v>1500.18</v>
      </c>
      <c r="J1472" s="1">
        <v>41302</v>
      </c>
      <c r="K1472">
        <v>2744.5</v>
      </c>
      <c r="M1472" s="1">
        <v>41302</v>
      </c>
      <c r="N1472">
        <v>1654.95</v>
      </c>
      <c r="P1472" s="1">
        <v>41302</v>
      </c>
      <c r="Q1472">
        <v>16.8142</v>
      </c>
      <c r="S1472" s="1">
        <v>41302</v>
      </c>
      <c r="T1472">
        <v>49.62</v>
      </c>
      <c r="V1472" s="1">
        <v>41302</v>
      </c>
      <c r="W1472">
        <v>231.55</v>
      </c>
      <c r="Y1472" s="2">
        <v>41302</v>
      </c>
      <c r="Z1472">
        <v>1.3458000000000001</v>
      </c>
      <c r="AB1472" s="2">
        <v>41302</v>
      </c>
      <c r="AC1472">
        <v>1.5691999999999999</v>
      </c>
      <c r="AE1472" s="2">
        <v>41302</v>
      </c>
      <c r="AF1472">
        <v>1.0794999999999999</v>
      </c>
      <c r="AH1472" s="2">
        <v>41302</v>
      </c>
      <c r="AI1472">
        <v>1.1013E-2</v>
      </c>
      <c r="AK1472" s="2">
        <v>41302</v>
      </c>
      <c r="AL1472">
        <v>191.26910000000001</v>
      </c>
      <c r="AN1472" s="2">
        <v>41302</v>
      </c>
      <c r="AO1472">
        <v>1831.99</v>
      </c>
    </row>
    <row r="1473" spans="1:41" x14ac:dyDescent="0.25">
      <c r="A1473" s="1">
        <v>41299</v>
      </c>
      <c r="B1473">
        <v>17.399999999999999</v>
      </c>
      <c r="D1473" s="1">
        <v>41299</v>
      </c>
      <c r="E1473">
        <v>307.94</v>
      </c>
      <c r="G1473" s="1">
        <v>41299</v>
      </c>
      <c r="H1473">
        <v>1502.96</v>
      </c>
      <c r="J1473" s="1">
        <v>41299</v>
      </c>
      <c r="K1473">
        <v>2744.18</v>
      </c>
      <c r="M1473" s="1">
        <v>41299</v>
      </c>
      <c r="N1473">
        <v>1658.75</v>
      </c>
      <c r="P1473" s="1">
        <v>41299</v>
      </c>
      <c r="Q1473">
        <v>16.960100000000001</v>
      </c>
      <c r="S1473" s="1">
        <v>41299</v>
      </c>
      <c r="T1473">
        <v>49.26</v>
      </c>
      <c r="V1473" s="1">
        <v>41299</v>
      </c>
      <c r="W1473">
        <v>230.9</v>
      </c>
      <c r="Y1473" s="2">
        <v>41299</v>
      </c>
      <c r="Z1473">
        <v>1.3452</v>
      </c>
      <c r="AB1473" s="2">
        <v>41299</v>
      </c>
      <c r="AC1473">
        <v>1.58</v>
      </c>
      <c r="AE1473" s="2">
        <v>41299</v>
      </c>
      <c r="AF1473">
        <v>1.0780000000000001</v>
      </c>
      <c r="AH1473" s="2">
        <v>41299</v>
      </c>
      <c r="AI1473">
        <v>1.0987E-2</v>
      </c>
      <c r="AK1473" s="2">
        <v>41299</v>
      </c>
      <c r="AL1473">
        <v>191.93940000000001</v>
      </c>
      <c r="AN1473" s="2">
        <v>41299</v>
      </c>
      <c r="AO1473">
        <v>1833.16</v>
      </c>
    </row>
    <row r="1474" spans="1:41" x14ac:dyDescent="0.25">
      <c r="A1474" s="1">
        <v>41298</v>
      </c>
      <c r="B1474">
        <v>16.899999999999999</v>
      </c>
      <c r="D1474" s="1">
        <v>41298</v>
      </c>
      <c r="E1474">
        <v>308.29000000000002</v>
      </c>
      <c r="G1474" s="1">
        <v>41298</v>
      </c>
      <c r="H1474">
        <v>1494.82</v>
      </c>
      <c r="J1474" s="1">
        <v>41298</v>
      </c>
      <c r="K1474">
        <v>2722.96</v>
      </c>
      <c r="M1474" s="1">
        <v>41298</v>
      </c>
      <c r="N1474">
        <v>1669.35</v>
      </c>
      <c r="P1474" s="1">
        <v>41298</v>
      </c>
      <c r="Q1474">
        <v>16.726600000000001</v>
      </c>
      <c r="S1474" s="1">
        <v>41298</v>
      </c>
      <c r="T1474">
        <v>49.14</v>
      </c>
      <c r="V1474" s="1">
        <v>41298</v>
      </c>
      <c r="W1474">
        <v>233.28</v>
      </c>
      <c r="Y1474" s="2">
        <v>41298</v>
      </c>
      <c r="Z1474">
        <v>1.3372999999999999</v>
      </c>
      <c r="AB1474" s="2">
        <v>41298</v>
      </c>
      <c r="AC1474">
        <v>1.5783</v>
      </c>
      <c r="AE1474" s="2">
        <v>41298</v>
      </c>
      <c r="AF1474">
        <v>1.0765</v>
      </c>
      <c r="AH1474" s="2">
        <v>41298</v>
      </c>
      <c r="AI1474">
        <v>1.1106E-2</v>
      </c>
      <c r="AK1474" s="2">
        <v>41298</v>
      </c>
      <c r="AL1474">
        <v>192.60149999999999</v>
      </c>
      <c r="AN1474" s="2">
        <v>41298</v>
      </c>
      <c r="AO1474">
        <v>1840.12</v>
      </c>
    </row>
    <row r="1475" spans="1:41" x14ac:dyDescent="0.25">
      <c r="A1475" s="1">
        <v>41297</v>
      </c>
      <c r="B1475">
        <v>17.5</v>
      </c>
      <c r="D1475" s="1">
        <v>41297</v>
      </c>
      <c r="E1475">
        <v>309.7</v>
      </c>
      <c r="G1475" s="1">
        <v>41297</v>
      </c>
      <c r="H1475">
        <v>1494.81</v>
      </c>
      <c r="J1475" s="1">
        <v>41297</v>
      </c>
      <c r="K1475">
        <v>2708.28</v>
      </c>
      <c r="M1475" s="1">
        <v>41297</v>
      </c>
      <c r="N1475">
        <v>1687.15</v>
      </c>
      <c r="P1475" s="1">
        <v>41297</v>
      </c>
      <c r="Q1475">
        <v>16.960100000000001</v>
      </c>
      <c r="S1475" s="1">
        <v>41297</v>
      </c>
      <c r="T1475">
        <v>49.2</v>
      </c>
      <c r="V1475" s="1">
        <v>41297</v>
      </c>
      <c r="W1475">
        <v>233.27</v>
      </c>
      <c r="Y1475" s="2">
        <v>41297</v>
      </c>
      <c r="Z1475">
        <v>1.3307</v>
      </c>
      <c r="AB1475" s="2">
        <v>41297</v>
      </c>
      <c r="AC1475">
        <v>1.5840000000000001</v>
      </c>
      <c r="AE1475" s="2">
        <v>41297</v>
      </c>
      <c r="AF1475">
        <v>1.0758000000000001</v>
      </c>
      <c r="AH1475" s="2">
        <v>41297</v>
      </c>
      <c r="AI1475">
        <v>1.1294E-2</v>
      </c>
      <c r="AK1475" s="2">
        <v>41297</v>
      </c>
      <c r="AL1475">
        <v>193.25559999999999</v>
      </c>
      <c r="AN1475" s="2">
        <v>41297</v>
      </c>
      <c r="AO1475">
        <v>1841.08</v>
      </c>
    </row>
    <row r="1476" spans="1:41" x14ac:dyDescent="0.25">
      <c r="A1476" s="1">
        <v>41296</v>
      </c>
      <c r="B1476">
        <v>17.260000000000002</v>
      </c>
      <c r="D1476" s="1">
        <v>41296</v>
      </c>
      <c r="E1476">
        <v>309.27</v>
      </c>
      <c r="G1476" s="1">
        <v>41296</v>
      </c>
      <c r="H1476">
        <v>1492.56</v>
      </c>
      <c r="J1476" s="1">
        <v>41296</v>
      </c>
      <c r="K1476">
        <v>2716.7</v>
      </c>
      <c r="M1476" s="1">
        <v>41296</v>
      </c>
      <c r="N1476">
        <v>1694.65</v>
      </c>
      <c r="P1476" s="1">
        <v>41296</v>
      </c>
      <c r="Q1476">
        <v>17.485600000000002</v>
      </c>
      <c r="S1476" s="1">
        <v>41296</v>
      </c>
      <c r="T1476">
        <v>49.62</v>
      </c>
      <c r="V1476" s="1">
        <v>41296</v>
      </c>
      <c r="W1476">
        <v>232.9</v>
      </c>
      <c r="Y1476" s="2">
        <v>41296</v>
      </c>
      <c r="Z1476">
        <v>1.3306</v>
      </c>
      <c r="AB1476" s="2">
        <v>41296</v>
      </c>
      <c r="AC1476">
        <v>1.5851999999999999</v>
      </c>
      <c r="AE1476" s="2">
        <v>41296</v>
      </c>
      <c r="AF1476">
        <v>1.0760000000000001</v>
      </c>
      <c r="AH1476" s="2">
        <v>41296</v>
      </c>
      <c r="AI1476">
        <v>1.1279000000000001E-2</v>
      </c>
      <c r="AK1476" s="2">
        <v>41296</v>
      </c>
      <c r="AL1476">
        <v>193.0367</v>
      </c>
      <c r="AN1476" s="2">
        <v>41296</v>
      </c>
      <c r="AO1476">
        <v>1841.16</v>
      </c>
    </row>
    <row r="1477" spans="1:41" x14ac:dyDescent="0.25">
      <c r="A1477" s="1">
        <v>41295</v>
      </c>
      <c r="B1477">
        <v>16.8</v>
      </c>
      <c r="D1477" s="1">
        <v>41295</v>
      </c>
      <c r="E1477">
        <v>309.35000000000002</v>
      </c>
      <c r="G1477" s="1">
        <v>41295</v>
      </c>
      <c r="H1477">
        <v>1485.98</v>
      </c>
      <c r="J1477" s="1">
        <v>41295</v>
      </c>
      <c r="K1477">
        <v>2726.63</v>
      </c>
      <c r="M1477" s="1">
        <v>41295</v>
      </c>
      <c r="N1477">
        <v>1689.9</v>
      </c>
      <c r="P1477" s="1">
        <v>41295</v>
      </c>
      <c r="Q1477">
        <v>16.930900000000001</v>
      </c>
      <c r="S1477" s="1">
        <v>41295</v>
      </c>
      <c r="T1477">
        <v>49.69</v>
      </c>
      <c r="V1477" s="1">
        <v>41295</v>
      </c>
      <c r="W1477">
        <v>230.76</v>
      </c>
      <c r="Y1477" s="2">
        <v>41295</v>
      </c>
      <c r="Z1477">
        <v>1.3317000000000001</v>
      </c>
      <c r="AB1477" s="2">
        <v>41295</v>
      </c>
      <c r="AC1477">
        <v>1.5834999999999999</v>
      </c>
      <c r="AE1477" s="2">
        <v>41295</v>
      </c>
      <c r="AF1477">
        <v>1.0721000000000001</v>
      </c>
      <c r="AH1477" s="2">
        <v>41295</v>
      </c>
      <c r="AI1477">
        <v>1.1142000000000001E-2</v>
      </c>
      <c r="AK1477" s="2">
        <v>41295</v>
      </c>
      <c r="AL1477">
        <v>192.68379999999999</v>
      </c>
      <c r="AN1477" s="2">
        <v>41295</v>
      </c>
      <c r="AO1477">
        <v>1840.16</v>
      </c>
    </row>
    <row r="1478" spans="1:41" x14ac:dyDescent="0.25">
      <c r="A1478" s="1">
        <v>41292</v>
      </c>
      <c r="B1478">
        <v>15.7</v>
      </c>
      <c r="D1478" s="1">
        <v>41292</v>
      </c>
      <c r="E1478">
        <v>309.31</v>
      </c>
      <c r="G1478" s="1">
        <v>41292</v>
      </c>
      <c r="H1478">
        <v>1485.98</v>
      </c>
      <c r="J1478" s="1">
        <v>41292</v>
      </c>
      <c r="K1478">
        <v>2709.59</v>
      </c>
      <c r="M1478" s="1">
        <v>41292</v>
      </c>
      <c r="N1478">
        <v>1689.55</v>
      </c>
      <c r="P1478" s="1">
        <v>41292</v>
      </c>
      <c r="Q1478">
        <v>16.930900000000001</v>
      </c>
      <c r="S1478" s="1">
        <v>41292</v>
      </c>
      <c r="T1478">
        <v>49.69</v>
      </c>
      <c r="V1478" s="1">
        <v>41292</v>
      </c>
      <c r="W1478">
        <v>230.76</v>
      </c>
      <c r="Y1478" s="2">
        <v>41292</v>
      </c>
      <c r="Z1478">
        <v>1.3321000000000001</v>
      </c>
      <c r="AB1478" s="2">
        <v>41292</v>
      </c>
      <c r="AC1478">
        <v>1.5871</v>
      </c>
      <c r="AE1478" s="2">
        <v>41292</v>
      </c>
      <c r="AF1478">
        <v>1.0727</v>
      </c>
      <c r="AH1478" s="2">
        <v>41292</v>
      </c>
      <c r="AI1478">
        <v>1.1107000000000001E-2</v>
      </c>
      <c r="AK1478" s="2">
        <v>41292</v>
      </c>
      <c r="AL1478">
        <v>193.1217</v>
      </c>
      <c r="AN1478" s="2">
        <v>41292</v>
      </c>
      <c r="AO1478">
        <v>1840.16</v>
      </c>
    </row>
    <row r="1479" spans="1:41" x14ac:dyDescent="0.25">
      <c r="A1479" s="1">
        <v>41291</v>
      </c>
      <c r="B1479">
        <v>15.5</v>
      </c>
      <c r="D1479" s="1">
        <v>41291</v>
      </c>
      <c r="E1479">
        <v>306.58</v>
      </c>
      <c r="G1479" s="1">
        <v>41291</v>
      </c>
      <c r="H1479">
        <v>1480.94</v>
      </c>
      <c r="J1479" s="1">
        <v>41291</v>
      </c>
      <c r="K1479">
        <v>2718.93</v>
      </c>
      <c r="M1479" s="1">
        <v>41291</v>
      </c>
      <c r="N1479">
        <v>1694.45</v>
      </c>
      <c r="P1479" s="1">
        <v>41291</v>
      </c>
      <c r="Q1479">
        <v>16.493099999999998</v>
      </c>
      <c r="S1479" s="1">
        <v>41291</v>
      </c>
      <c r="T1479">
        <v>49.4</v>
      </c>
      <c r="V1479" s="1">
        <v>41291</v>
      </c>
      <c r="W1479">
        <v>230.56</v>
      </c>
      <c r="Y1479" s="2">
        <v>41291</v>
      </c>
      <c r="Z1479">
        <v>1.3364</v>
      </c>
      <c r="AB1479" s="2">
        <v>41291</v>
      </c>
      <c r="AC1479">
        <v>1.5992</v>
      </c>
      <c r="AE1479" s="2">
        <v>41291</v>
      </c>
      <c r="AF1479">
        <v>1.0705</v>
      </c>
      <c r="AH1479" s="2">
        <v>41291</v>
      </c>
      <c r="AI1479">
        <v>1.1146E-2</v>
      </c>
      <c r="AK1479" s="2">
        <v>41291</v>
      </c>
      <c r="AL1479">
        <v>192.7886</v>
      </c>
      <c r="AN1479" s="2">
        <v>41291</v>
      </c>
      <c r="AO1479">
        <v>1838.16</v>
      </c>
    </row>
    <row r="1480" spans="1:41" x14ac:dyDescent="0.25">
      <c r="A1480" s="1">
        <v>41290</v>
      </c>
      <c r="B1480">
        <v>14.73</v>
      </c>
      <c r="D1480" s="1">
        <v>41290</v>
      </c>
      <c r="E1480">
        <v>305.58999999999997</v>
      </c>
      <c r="G1480" s="1">
        <v>41290</v>
      </c>
      <c r="H1480">
        <v>1472.63</v>
      </c>
      <c r="J1480" s="1">
        <v>41290</v>
      </c>
      <c r="K1480">
        <v>2702.54</v>
      </c>
      <c r="M1480" s="1">
        <v>41290</v>
      </c>
      <c r="N1480">
        <v>1680.45</v>
      </c>
      <c r="P1480" s="1">
        <v>41290</v>
      </c>
      <c r="Q1480">
        <v>16.3277</v>
      </c>
      <c r="S1480" s="1">
        <v>41290</v>
      </c>
      <c r="T1480">
        <v>49.73</v>
      </c>
      <c r="V1480" s="1">
        <v>41290</v>
      </c>
      <c r="W1480">
        <v>228.32</v>
      </c>
      <c r="Y1480" s="2">
        <v>41290</v>
      </c>
      <c r="Z1480">
        <v>1.3284</v>
      </c>
      <c r="AB1480" s="2">
        <v>41290</v>
      </c>
      <c r="AC1480">
        <v>1.5994000000000002</v>
      </c>
      <c r="AE1480" s="2">
        <v>41290</v>
      </c>
      <c r="AF1480">
        <v>1.0733999999999999</v>
      </c>
      <c r="AH1480" s="2">
        <v>41290</v>
      </c>
      <c r="AI1480">
        <v>1.1297E-2</v>
      </c>
      <c r="AK1480" s="2">
        <v>41290</v>
      </c>
      <c r="AL1480">
        <v>193.52529999999999</v>
      </c>
      <c r="AN1480" s="2">
        <v>41290</v>
      </c>
      <c r="AO1480">
        <v>1841.59</v>
      </c>
    </row>
    <row r="1481" spans="1:41" x14ac:dyDescent="0.25">
      <c r="A1481" s="1">
        <v>41289</v>
      </c>
      <c r="B1481">
        <v>14.25</v>
      </c>
      <c r="D1481" s="1">
        <v>41289</v>
      </c>
      <c r="E1481">
        <v>306.47000000000003</v>
      </c>
      <c r="G1481" s="1">
        <v>41289</v>
      </c>
      <c r="H1481">
        <v>1472.34</v>
      </c>
      <c r="J1481" s="1">
        <v>41289</v>
      </c>
      <c r="K1481">
        <v>2701.59</v>
      </c>
      <c r="M1481" s="1">
        <v>41289</v>
      </c>
      <c r="N1481">
        <v>1683.55</v>
      </c>
      <c r="P1481" s="1">
        <v>41289</v>
      </c>
      <c r="Q1481">
        <v>16.463899999999999</v>
      </c>
      <c r="S1481" s="1">
        <v>41289</v>
      </c>
      <c r="T1481">
        <v>49.47</v>
      </c>
      <c r="V1481" s="1">
        <v>41289</v>
      </c>
      <c r="W1481">
        <v>229.64</v>
      </c>
      <c r="Y1481" s="2">
        <v>41289</v>
      </c>
      <c r="Z1481">
        <v>1.3334999999999999</v>
      </c>
      <c r="AB1481" s="2">
        <v>41289</v>
      </c>
      <c r="AC1481">
        <v>1.6073</v>
      </c>
      <c r="AE1481" s="2">
        <v>41289</v>
      </c>
      <c r="AF1481">
        <v>1.0759000000000001</v>
      </c>
      <c r="AH1481" s="2">
        <v>41289</v>
      </c>
      <c r="AI1481">
        <v>1.128E-2</v>
      </c>
      <c r="AK1481" s="2">
        <v>41289</v>
      </c>
      <c r="AL1481">
        <v>193.58109999999999</v>
      </c>
      <c r="AN1481" s="2">
        <v>41289</v>
      </c>
      <c r="AO1481">
        <v>1841.61</v>
      </c>
    </row>
    <row r="1482" spans="1:41" x14ac:dyDescent="0.25">
      <c r="A1482" s="1">
        <v>41288</v>
      </c>
      <c r="B1482">
        <v>14.3</v>
      </c>
      <c r="D1482" s="1">
        <v>41288</v>
      </c>
      <c r="E1482">
        <v>307.86</v>
      </c>
      <c r="G1482" s="1">
        <v>41288</v>
      </c>
      <c r="H1482">
        <v>1470.68</v>
      </c>
      <c r="J1482" s="1">
        <v>41288</v>
      </c>
      <c r="K1482">
        <v>2715.16</v>
      </c>
      <c r="M1482" s="1">
        <v>41288</v>
      </c>
      <c r="N1482">
        <v>1665.58</v>
      </c>
      <c r="P1482" s="1">
        <v>41288</v>
      </c>
      <c r="Q1482">
        <v>16.561199999999999</v>
      </c>
      <c r="S1482" s="1">
        <v>41288</v>
      </c>
      <c r="T1482">
        <v>48.98</v>
      </c>
      <c r="V1482" s="1">
        <v>41288</v>
      </c>
      <c r="W1482">
        <v>229.53</v>
      </c>
      <c r="Y1482" s="2">
        <v>41288</v>
      </c>
      <c r="Z1482">
        <v>1.3362000000000001</v>
      </c>
      <c r="AB1482" s="2">
        <v>41288</v>
      </c>
      <c r="AC1482">
        <v>1.6074000000000002</v>
      </c>
      <c r="AE1482" s="2">
        <v>41288</v>
      </c>
      <c r="AF1482">
        <v>1.0897000000000001</v>
      </c>
      <c r="AH1482" s="2">
        <v>41288</v>
      </c>
      <c r="AI1482">
        <v>1.1194000000000001E-2</v>
      </c>
      <c r="AK1482" s="2">
        <v>41288</v>
      </c>
      <c r="AL1482">
        <v>193.38030000000001</v>
      </c>
      <c r="AN1482" s="2">
        <v>41288</v>
      </c>
      <c r="AO1482">
        <v>1840.51</v>
      </c>
    </row>
    <row r="1483" spans="1:41" x14ac:dyDescent="0.25">
      <c r="A1483" s="1">
        <v>41285</v>
      </c>
      <c r="B1483">
        <v>14.14</v>
      </c>
      <c r="D1483" s="1">
        <v>41285</v>
      </c>
      <c r="E1483">
        <v>304.31</v>
      </c>
      <c r="G1483" s="1">
        <v>41285</v>
      </c>
      <c r="H1483">
        <v>1472.05</v>
      </c>
      <c r="J1483" s="1">
        <v>41285</v>
      </c>
      <c r="K1483">
        <v>2717.79</v>
      </c>
      <c r="M1483" s="1">
        <v>41285</v>
      </c>
      <c r="N1483">
        <v>1657.7</v>
      </c>
      <c r="P1483" s="1">
        <v>41285</v>
      </c>
      <c r="Q1483">
        <v>16.590399999999999</v>
      </c>
      <c r="S1483" s="1">
        <v>41285</v>
      </c>
      <c r="T1483">
        <v>47.9</v>
      </c>
      <c r="V1483" s="1">
        <v>41285</v>
      </c>
      <c r="W1483">
        <v>232.4</v>
      </c>
      <c r="Y1483" s="2">
        <v>41285</v>
      </c>
      <c r="Z1483">
        <v>1.3360000000000001</v>
      </c>
      <c r="AB1483" s="2">
        <v>41285</v>
      </c>
      <c r="AC1483">
        <v>1.6139999999999999</v>
      </c>
      <c r="AE1483" s="2">
        <v>41285</v>
      </c>
      <c r="AF1483">
        <v>1.0966</v>
      </c>
      <c r="AH1483" s="2">
        <v>41285</v>
      </c>
      <c r="AI1483">
        <v>1.1217E-2</v>
      </c>
      <c r="AK1483" s="2">
        <v>41285</v>
      </c>
      <c r="AL1483">
        <v>193.3742</v>
      </c>
      <c r="AN1483" s="2">
        <v>41285</v>
      </c>
      <c r="AO1483">
        <v>1839.47</v>
      </c>
    </row>
    <row r="1484" spans="1:41" x14ac:dyDescent="0.25">
      <c r="A1484" s="1">
        <v>41284</v>
      </c>
      <c r="B1484">
        <v>14.14</v>
      </c>
      <c r="D1484" s="1">
        <v>41284</v>
      </c>
      <c r="E1484">
        <v>305.87</v>
      </c>
      <c r="G1484" s="1">
        <v>41284</v>
      </c>
      <c r="H1484">
        <v>1472.12</v>
      </c>
      <c r="J1484" s="1">
        <v>41284</v>
      </c>
      <c r="K1484">
        <v>2708.27</v>
      </c>
      <c r="M1484" s="1">
        <v>41284</v>
      </c>
      <c r="N1484">
        <v>1676.65</v>
      </c>
      <c r="P1484" s="1">
        <v>41284</v>
      </c>
      <c r="Q1484">
        <v>16.590399999999999</v>
      </c>
      <c r="S1484" s="1">
        <v>41284</v>
      </c>
      <c r="T1484">
        <v>47.44</v>
      </c>
      <c r="V1484" s="1">
        <v>41284</v>
      </c>
      <c r="W1484">
        <v>234.14</v>
      </c>
      <c r="Y1484" s="2">
        <v>41284</v>
      </c>
      <c r="Z1484">
        <v>1.3260000000000001</v>
      </c>
      <c r="AB1484" s="2">
        <v>41284</v>
      </c>
      <c r="AC1484">
        <v>1.6160999999999999</v>
      </c>
      <c r="AE1484" s="2">
        <v>41284</v>
      </c>
      <c r="AF1484">
        <v>1.0943000000000001</v>
      </c>
      <c r="AH1484" s="2">
        <v>41284</v>
      </c>
      <c r="AI1484">
        <v>1.1338000000000001E-2</v>
      </c>
      <c r="AK1484" s="2">
        <v>41284</v>
      </c>
      <c r="AL1484">
        <v>193.8622</v>
      </c>
      <c r="AN1484" s="2">
        <v>41284</v>
      </c>
      <c r="AO1484">
        <v>1838</v>
      </c>
    </row>
    <row r="1485" spans="1:41" x14ac:dyDescent="0.25">
      <c r="A1485" s="1">
        <v>41283</v>
      </c>
      <c r="B1485">
        <v>13.77</v>
      </c>
      <c r="D1485" s="1">
        <v>41283</v>
      </c>
      <c r="E1485">
        <v>304.64</v>
      </c>
      <c r="G1485" s="1">
        <v>41283</v>
      </c>
      <c r="H1485">
        <v>1461.02</v>
      </c>
      <c r="J1485" s="1">
        <v>41283</v>
      </c>
      <c r="K1485">
        <v>2706.39</v>
      </c>
      <c r="M1485" s="1">
        <v>41283</v>
      </c>
      <c r="N1485">
        <v>1653.35</v>
      </c>
      <c r="P1485" s="1">
        <v>41283</v>
      </c>
      <c r="Q1485">
        <v>16.269300000000001</v>
      </c>
      <c r="S1485" s="1">
        <v>41283</v>
      </c>
      <c r="T1485">
        <v>47.39</v>
      </c>
      <c r="V1485" s="1">
        <v>41283</v>
      </c>
      <c r="W1485">
        <v>232.15</v>
      </c>
      <c r="Y1485" s="2">
        <v>41283</v>
      </c>
      <c r="Z1485">
        <v>1.3069</v>
      </c>
      <c r="AB1485" s="2">
        <v>41283</v>
      </c>
      <c r="AC1485">
        <v>1.6027</v>
      </c>
      <c r="AE1485" s="2">
        <v>41283</v>
      </c>
      <c r="AF1485">
        <v>1.081</v>
      </c>
      <c r="AH1485" s="2">
        <v>41283</v>
      </c>
      <c r="AI1485">
        <v>1.1370999999999999E-2</v>
      </c>
      <c r="AK1485" s="2">
        <v>41283</v>
      </c>
      <c r="AL1485">
        <v>194.3691</v>
      </c>
      <c r="AN1485" s="2">
        <v>41283</v>
      </c>
      <c r="AO1485">
        <v>1840.38</v>
      </c>
    </row>
    <row r="1486" spans="1:41" x14ac:dyDescent="0.25">
      <c r="A1486" s="1">
        <v>41282</v>
      </c>
      <c r="B1486">
        <v>13.74</v>
      </c>
      <c r="D1486" s="1">
        <v>41282</v>
      </c>
      <c r="E1486">
        <v>303.33</v>
      </c>
      <c r="G1486" s="1">
        <v>41282</v>
      </c>
      <c r="H1486">
        <v>1457.15</v>
      </c>
      <c r="J1486" s="1">
        <v>41282</v>
      </c>
      <c r="K1486">
        <v>2691.45</v>
      </c>
      <c r="M1486" s="1">
        <v>41282</v>
      </c>
      <c r="N1486">
        <v>1659.85</v>
      </c>
      <c r="P1486" s="1">
        <v>41282</v>
      </c>
      <c r="Q1486">
        <v>16.668199999999999</v>
      </c>
      <c r="S1486" s="1">
        <v>41282</v>
      </c>
      <c r="T1486">
        <v>47.37</v>
      </c>
      <c r="V1486" s="1">
        <v>41282</v>
      </c>
      <c r="W1486">
        <v>231.68</v>
      </c>
      <c r="Y1486" s="2">
        <v>41282</v>
      </c>
      <c r="Z1486">
        <v>1.3069999999999999</v>
      </c>
      <c r="AB1486" s="2">
        <v>41282</v>
      </c>
      <c r="AC1486">
        <v>1.6042999999999998</v>
      </c>
      <c r="AE1486" s="2">
        <v>41282</v>
      </c>
      <c r="AF1486">
        <v>1.0811999999999999</v>
      </c>
      <c r="AH1486" s="2">
        <v>41282</v>
      </c>
      <c r="AI1486">
        <v>1.1464E-2</v>
      </c>
      <c r="AK1486" s="2">
        <v>41282</v>
      </c>
      <c r="AL1486">
        <v>194.24799999999999</v>
      </c>
      <c r="AN1486" s="2">
        <v>41282</v>
      </c>
      <c r="AO1486">
        <v>1839.28</v>
      </c>
    </row>
    <row r="1487" spans="1:41" x14ac:dyDescent="0.25">
      <c r="A1487" s="1">
        <v>41281</v>
      </c>
      <c r="B1487">
        <v>13.59</v>
      </c>
      <c r="D1487" s="1">
        <v>41281</v>
      </c>
      <c r="E1487">
        <v>305.51</v>
      </c>
      <c r="G1487" s="1">
        <v>41281</v>
      </c>
      <c r="H1487">
        <v>1461.89</v>
      </c>
      <c r="J1487" s="1">
        <v>41281</v>
      </c>
      <c r="K1487">
        <v>2695.56</v>
      </c>
      <c r="M1487" s="1">
        <v>41281</v>
      </c>
      <c r="N1487">
        <v>1646.03</v>
      </c>
      <c r="P1487" s="1">
        <v>41281</v>
      </c>
      <c r="Q1487">
        <v>16.8142</v>
      </c>
      <c r="S1487" s="1">
        <v>41281</v>
      </c>
      <c r="T1487">
        <v>47.3</v>
      </c>
      <c r="V1487" s="1">
        <v>41281</v>
      </c>
      <c r="W1487">
        <v>231.24</v>
      </c>
      <c r="Y1487" s="2">
        <v>41281</v>
      </c>
      <c r="Z1487">
        <v>1.3108</v>
      </c>
      <c r="AB1487" s="2">
        <v>41281</v>
      </c>
      <c r="AC1487">
        <v>1.6091</v>
      </c>
      <c r="AE1487" s="2">
        <v>41281</v>
      </c>
      <c r="AF1487">
        <v>1.0843</v>
      </c>
      <c r="AH1487" s="2">
        <v>41281</v>
      </c>
      <c r="AI1487">
        <v>1.1403E-2</v>
      </c>
      <c r="AK1487" s="2">
        <v>41281</v>
      </c>
      <c r="AL1487">
        <v>193.78399999999999</v>
      </c>
      <c r="AN1487" s="2">
        <v>41281</v>
      </c>
      <c r="AO1487">
        <v>1837.68</v>
      </c>
    </row>
    <row r="1488" spans="1:41" x14ac:dyDescent="0.25">
      <c r="A1488" s="1">
        <v>41278</v>
      </c>
      <c r="B1488">
        <v>13.5</v>
      </c>
      <c r="D1488" s="1">
        <v>41278</v>
      </c>
      <c r="E1488">
        <v>306.3</v>
      </c>
      <c r="G1488" s="1">
        <v>41278</v>
      </c>
      <c r="H1488">
        <v>1466.47</v>
      </c>
      <c r="J1488" s="1">
        <v>41278</v>
      </c>
      <c r="K1488">
        <v>2709.35</v>
      </c>
      <c r="M1488" s="1">
        <v>41278</v>
      </c>
      <c r="N1488">
        <v>1647.05</v>
      </c>
      <c r="P1488" s="1">
        <v>41278</v>
      </c>
      <c r="Q1488">
        <v>16.8628</v>
      </c>
      <c r="S1488" s="1">
        <v>41278</v>
      </c>
      <c r="T1488">
        <v>46.9</v>
      </c>
      <c r="V1488" s="1">
        <v>41278</v>
      </c>
      <c r="W1488">
        <v>231.92</v>
      </c>
      <c r="Y1488" s="2">
        <v>41278</v>
      </c>
      <c r="Z1488">
        <v>1.3048999999999999</v>
      </c>
      <c r="AB1488" s="2">
        <v>41278</v>
      </c>
      <c r="AC1488">
        <v>1.6045</v>
      </c>
      <c r="AE1488" s="2">
        <v>41278</v>
      </c>
      <c r="AF1488">
        <v>1.0796000000000001</v>
      </c>
      <c r="AH1488" s="2">
        <v>41278</v>
      </c>
      <c r="AI1488">
        <v>1.1325E-2</v>
      </c>
      <c r="AK1488" s="2">
        <v>41278</v>
      </c>
      <c r="AL1488">
        <v>193.53469999999999</v>
      </c>
      <c r="AN1488" s="2">
        <v>41278</v>
      </c>
      <c r="AO1488">
        <v>1836.38</v>
      </c>
    </row>
    <row r="1489" spans="1:41" x14ac:dyDescent="0.25">
      <c r="A1489" s="1">
        <v>41277</v>
      </c>
      <c r="B1489">
        <v>13.4</v>
      </c>
      <c r="D1489" s="1">
        <v>41277</v>
      </c>
      <c r="E1489">
        <v>307.79000000000002</v>
      </c>
      <c r="G1489" s="1">
        <v>41277</v>
      </c>
      <c r="H1489">
        <v>1459.37</v>
      </c>
      <c r="J1489" s="1">
        <v>41277</v>
      </c>
      <c r="K1489">
        <v>2701.22</v>
      </c>
      <c r="M1489" s="1">
        <v>41277</v>
      </c>
      <c r="N1489">
        <v>1676.8</v>
      </c>
      <c r="P1489" s="1">
        <v>41277</v>
      </c>
      <c r="Q1489">
        <v>16.638999999999999</v>
      </c>
      <c r="S1489" s="1">
        <v>41277</v>
      </c>
      <c r="T1489">
        <v>47.48</v>
      </c>
      <c r="V1489" s="1">
        <v>41277</v>
      </c>
      <c r="W1489">
        <v>235.94</v>
      </c>
      <c r="Y1489" s="2">
        <v>41277</v>
      </c>
      <c r="Z1489">
        <v>1.3110999999999999</v>
      </c>
      <c r="AB1489" s="2">
        <v>41277</v>
      </c>
      <c r="AC1489">
        <v>1.6156000000000001</v>
      </c>
      <c r="AE1489" s="2">
        <v>41277</v>
      </c>
      <c r="AF1489">
        <v>1.0847</v>
      </c>
      <c r="AH1489" s="2">
        <v>41277</v>
      </c>
      <c r="AI1489">
        <v>1.1511E-2</v>
      </c>
      <c r="AK1489" s="2">
        <v>41277</v>
      </c>
      <c r="AL1489">
        <v>194.11770000000001</v>
      </c>
      <c r="AN1489" s="2">
        <v>41277</v>
      </c>
      <c r="AO1489">
        <v>1836.93</v>
      </c>
    </row>
    <row r="1490" spans="1:41" x14ac:dyDescent="0.25">
      <c r="A1490" s="1">
        <v>41276</v>
      </c>
      <c r="B1490">
        <v>13.28</v>
      </c>
      <c r="D1490" s="1">
        <v>41276</v>
      </c>
      <c r="E1490">
        <v>305.26</v>
      </c>
      <c r="G1490" s="1">
        <v>41276</v>
      </c>
      <c r="H1490">
        <v>1462.42</v>
      </c>
      <c r="J1490" s="1">
        <v>41276</v>
      </c>
      <c r="K1490">
        <v>2711.25</v>
      </c>
      <c r="M1490" s="1">
        <v>41276</v>
      </c>
      <c r="N1490">
        <v>1688.2</v>
      </c>
      <c r="P1490" s="1">
        <v>41276</v>
      </c>
      <c r="Q1490">
        <v>16.522300000000001</v>
      </c>
      <c r="S1490" s="1">
        <v>41276</v>
      </c>
      <c r="T1490">
        <v>47.56</v>
      </c>
      <c r="V1490" s="1">
        <v>41276</v>
      </c>
      <c r="W1490">
        <v>239.01</v>
      </c>
      <c r="Y1490" s="2">
        <v>41276</v>
      </c>
      <c r="Z1490">
        <v>1.3169</v>
      </c>
      <c r="AB1490" s="2">
        <v>41276</v>
      </c>
      <c r="AC1490">
        <v>1.6231</v>
      </c>
      <c r="AE1490" s="2">
        <v>41276</v>
      </c>
      <c r="AF1490">
        <v>1.0885</v>
      </c>
      <c r="AH1490" s="2">
        <v>41276</v>
      </c>
      <c r="AI1490">
        <v>1.1480000000000001E-2</v>
      </c>
      <c r="AK1490" s="2">
        <v>41276</v>
      </c>
      <c r="AL1490">
        <v>194.41120000000001</v>
      </c>
      <c r="AN1490" s="2">
        <v>41276</v>
      </c>
      <c r="AO1490">
        <v>1840.4</v>
      </c>
    </row>
    <row r="1491" spans="1:41" x14ac:dyDescent="0.25">
      <c r="A1491" s="1">
        <v>41275</v>
      </c>
      <c r="B1491">
        <v>13.3</v>
      </c>
      <c r="D1491" s="1">
        <v>41275</v>
      </c>
      <c r="E1491">
        <v>297.66000000000003</v>
      </c>
      <c r="G1491" s="1">
        <v>41275</v>
      </c>
      <c r="H1491">
        <v>1426.19</v>
      </c>
      <c r="J1491" s="1">
        <v>41275</v>
      </c>
      <c r="K1491">
        <v>2635.93</v>
      </c>
      <c r="M1491" s="1">
        <v>41275</v>
      </c>
      <c r="N1491">
        <v>1673.78</v>
      </c>
      <c r="P1491" s="1">
        <v>41275</v>
      </c>
      <c r="Q1491">
        <v>15.597899999999999</v>
      </c>
      <c r="S1491" s="1">
        <v>41275</v>
      </c>
      <c r="T1491">
        <v>48.4</v>
      </c>
      <c r="V1491" s="1">
        <v>41275</v>
      </c>
      <c r="W1491">
        <v>230.42</v>
      </c>
      <c r="Y1491" s="2">
        <v>41275</v>
      </c>
      <c r="Z1491">
        <v>1.3207</v>
      </c>
      <c r="AB1491" s="2">
        <v>41275</v>
      </c>
      <c r="AC1491">
        <v>1.6254</v>
      </c>
      <c r="AE1491" s="2">
        <v>41275</v>
      </c>
      <c r="AF1491">
        <v>1.0912999999999999</v>
      </c>
      <c r="AH1491" s="2">
        <v>41275</v>
      </c>
      <c r="AI1491">
        <v>1.1528999999999999E-2</v>
      </c>
      <c r="AK1491" s="2">
        <v>41275</v>
      </c>
      <c r="AL1491">
        <v>195.14500000000001</v>
      </c>
      <c r="AN1491" s="2">
        <v>41275</v>
      </c>
      <c r="AO1491">
        <v>1844.39</v>
      </c>
    </row>
    <row r="1492" spans="1:41" x14ac:dyDescent="0.25">
      <c r="A1492" s="1">
        <v>41274</v>
      </c>
      <c r="B1492">
        <v>13.51</v>
      </c>
      <c r="D1492" s="1">
        <v>41274</v>
      </c>
      <c r="E1492">
        <v>297.29000000000002</v>
      </c>
      <c r="G1492" s="1">
        <v>41274</v>
      </c>
      <c r="H1492">
        <v>1426.19</v>
      </c>
      <c r="J1492" s="1">
        <v>41274</v>
      </c>
      <c r="K1492">
        <v>2635.93</v>
      </c>
      <c r="M1492" s="1">
        <v>41274</v>
      </c>
      <c r="N1492">
        <v>1676.23</v>
      </c>
      <c r="P1492" s="1">
        <v>41274</v>
      </c>
      <c r="Q1492">
        <v>15.597899999999999</v>
      </c>
      <c r="S1492" s="1">
        <v>41274</v>
      </c>
      <c r="T1492">
        <v>48.4</v>
      </c>
      <c r="V1492" s="1">
        <v>41274</v>
      </c>
      <c r="W1492">
        <v>230.42</v>
      </c>
      <c r="Y1492" s="2">
        <v>41274</v>
      </c>
      <c r="Z1492">
        <v>1.3197000000000001</v>
      </c>
      <c r="AB1492" s="2">
        <v>41274</v>
      </c>
      <c r="AC1492">
        <v>1.6242000000000001</v>
      </c>
      <c r="AE1492" s="2">
        <v>41274</v>
      </c>
      <c r="AF1492">
        <v>1.0933999999999999</v>
      </c>
      <c r="AH1492" s="2">
        <v>41274</v>
      </c>
      <c r="AI1492">
        <v>1.1542999999999999E-2</v>
      </c>
      <c r="AK1492" s="2">
        <v>41274</v>
      </c>
      <c r="AL1492">
        <v>195.14500000000001</v>
      </c>
      <c r="AN1492" s="2">
        <v>41274</v>
      </c>
      <c r="AO1492">
        <v>1844.39</v>
      </c>
    </row>
    <row r="1493" spans="1:41" x14ac:dyDescent="0.25">
      <c r="A1493" s="1">
        <v>41271</v>
      </c>
      <c r="B1493">
        <v>13.42</v>
      </c>
      <c r="D1493" s="1">
        <v>41271</v>
      </c>
      <c r="E1493">
        <v>297.22000000000003</v>
      </c>
      <c r="G1493" s="1">
        <v>41271</v>
      </c>
      <c r="H1493">
        <v>1402.43</v>
      </c>
      <c r="J1493" s="1">
        <v>41271</v>
      </c>
      <c r="K1493">
        <v>2626.85</v>
      </c>
      <c r="M1493" s="1">
        <v>41271</v>
      </c>
      <c r="N1493">
        <v>1657</v>
      </c>
      <c r="P1493" s="1">
        <v>41271</v>
      </c>
      <c r="Q1493">
        <v>15.218400000000001</v>
      </c>
      <c r="S1493" s="1">
        <v>41271</v>
      </c>
      <c r="T1493">
        <v>48.34</v>
      </c>
      <c r="V1493" s="1">
        <v>41271</v>
      </c>
      <c r="W1493">
        <v>229.46</v>
      </c>
      <c r="Y1493" s="2">
        <v>41271</v>
      </c>
      <c r="Z1493">
        <v>1.3222</v>
      </c>
      <c r="AB1493" s="2">
        <v>41271</v>
      </c>
      <c r="AC1493">
        <v>1.6160000000000001</v>
      </c>
      <c r="AE1493" s="2">
        <v>41271</v>
      </c>
      <c r="AF1493">
        <v>1.0952</v>
      </c>
      <c r="AH1493" s="2">
        <v>41271</v>
      </c>
      <c r="AI1493">
        <v>1.1617000000000001E-2</v>
      </c>
      <c r="AK1493" s="2">
        <v>41271</v>
      </c>
      <c r="AL1493">
        <v>194.75190000000001</v>
      </c>
      <c r="AN1493" s="2">
        <v>41271</v>
      </c>
      <c r="AO1493">
        <v>1846.24</v>
      </c>
    </row>
    <row r="1494" spans="1:41" x14ac:dyDescent="0.25">
      <c r="A1494" s="1">
        <v>41270</v>
      </c>
      <c r="B1494">
        <v>13.42</v>
      </c>
      <c r="D1494" s="1">
        <v>41270</v>
      </c>
      <c r="E1494">
        <v>295.5</v>
      </c>
      <c r="G1494" s="1">
        <v>41270</v>
      </c>
      <c r="H1494">
        <v>1418.1</v>
      </c>
      <c r="J1494" s="1">
        <v>41270</v>
      </c>
      <c r="K1494">
        <v>2659.95</v>
      </c>
      <c r="M1494" s="1">
        <v>41270</v>
      </c>
      <c r="N1494">
        <v>1663.05</v>
      </c>
      <c r="P1494" s="1">
        <v>41270</v>
      </c>
      <c r="Q1494">
        <v>15.5298</v>
      </c>
      <c r="S1494" s="1">
        <v>41270</v>
      </c>
      <c r="T1494">
        <v>48.11</v>
      </c>
      <c r="V1494" s="1">
        <v>41270</v>
      </c>
      <c r="W1494">
        <v>230.99</v>
      </c>
      <c r="Y1494" s="2">
        <v>41270</v>
      </c>
      <c r="Z1494">
        <v>1.321</v>
      </c>
      <c r="AB1494" s="2">
        <v>41270</v>
      </c>
      <c r="AC1494">
        <v>1.6073</v>
      </c>
      <c r="AE1494" s="2">
        <v>41270</v>
      </c>
      <c r="AF1494">
        <v>1.0925</v>
      </c>
      <c r="AH1494" s="2">
        <v>41270</v>
      </c>
      <c r="AI1494">
        <v>1.1632999999999999E-2</v>
      </c>
      <c r="AK1494" s="2">
        <v>41270</v>
      </c>
      <c r="AL1494">
        <v>194.6249</v>
      </c>
      <c r="AN1494" s="2">
        <v>41270</v>
      </c>
      <c r="AO1494">
        <v>1846.05</v>
      </c>
    </row>
    <row r="1495" spans="1:41" x14ac:dyDescent="0.25">
      <c r="A1495" s="1">
        <v>41269</v>
      </c>
      <c r="B1495">
        <v>13.47</v>
      </c>
      <c r="D1495" s="1">
        <v>41269</v>
      </c>
      <c r="E1495">
        <v>295.83999999999997</v>
      </c>
      <c r="G1495" s="1">
        <v>41269</v>
      </c>
      <c r="H1495">
        <v>1419.83</v>
      </c>
      <c r="J1495" s="1">
        <v>41269</v>
      </c>
      <c r="K1495">
        <v>2648.53</v>
      </c>
      <c r="M1495" s="1">
        <v>41269</v>
      </c>
      <c r="N1495">
        <v>1660.85</v>
      </c>
      <c r="P1495" s="1">
        <v>41269</v>
      </c>
      <c r="Q1495">
        <v>16.094100000000001</v>
      </c>
      <c r="S1495" s="1">
        <v>41269</v>
      </c>
      <c r="T1495">
        <v>48.24</v>
      </c>
      <c r="V1495" s="1">
        <v>41269</v>
      </c>
      <c r="W1495">
        <v>229.04</v>
      </c>
      <c r="Y1495" s="2">
        <v>41269</v>
      </c>
      <c r="Z1495">
        <v>1.3223</v>
      </c>
      <c r="AB1495" s="2">
        <v>41269</v>
      </c>
      <c r="AC1495">
        <v>1.6116999999999999</v>
      </c>
      <c r="AE1495" s="2">
        <v>41269</v>
      </c>
      <c r="AF1495">
        <v>1.0948</v>
      </c>
      <c r="AH1495" s="2">
        <v>41269</v>
      </c>
      <c r="AI1495">
        <v>1.1684999999999999E-2</v>
      </c>
      <c r="AK1495" s="2">
        <v>41269</v>
      </c>
      <c r="AL1495">
        <v>194.2884</v>
      </c>
      <c r="AN1495" s="2">
        <v>41269</v>
      </c>
      <c r="AO1495">
        <v>1842.72</v>
      </c>
    </row>
    <row r="1496" spans="1:41" x14ac:dyDescent="0.25">
      <c r="A1496" s="1">
        <v>41268</v>
      </c>
      <c r="B1496">
        <v>13.35</v>
      </c>
      <c r="D1496" s="1">
        <v>41268</v>
      </c>
      <c r="E1496">
        <v>295.18</v>
      </c>
      <c r="G1496" s="1">
        <v>41268</v>
      </c>
      <c r="H1496">
        <v>1426.66</v>
      </c>
      <c r="J1496" s="1">
        <v>41268</v>
      </c>
      <c r="K1496">
        <v>2648.53</v>
      </c>
      <c r="M1496" s="1">
        <v>41268</v>
      </c>
      <c r="N1496">
        <v>1658.9</v>
      </c>
      <c r="P1496" s="1">
        <v>41268</v>
      </c>
      <c r="Q1496">
        <v>16.288699999999999</v>
      </c>
      <c r="S1496" s="1">
        <v>41268</v>
      </c>
      <c r="T1496">
        <v>49.12</v>
      </c>
      <c r="V1496" s="1">
        <v>41268</v>
      </c>
      <c r="W1496">
        <v>229.04</v>
      </c>
      <c r="Y1496" s="2">
        <v>41268</v>
      </c>
      <c r="Z1496">
        <v>1.3169</v>
      </c>
      <c r="AB1496" s="2">
        <v>41268</v>
      </c>
      <c r="AC1496">
        <v>1.6122000000000001</v>
      </c>
      <c r="AE1496" s="2">
        <v>41268</v>
      </c>
      <c r="AF1496">
        <v>1.0915999999999999</v>
      </c>
      <c r="AH1496" s="2">
        <v>41268</v>
      </c>
      <c r="AI1496">
        <v>1.1802999999999999E-2</v>
      </c>
      <c r="AK1496" s="2">
        <v>41268</v>
      </c>
      <c r="AL1496">
        <v>194.2884</v>
      </c>
      <c r="AN1496" s="2">
        <v>41268</v>
      </c>
      <c r="AO1496">
        <v>1841.63</v>
      </c>
    </row>
    <row r="1497" spans="1:41" x14ac:dyDescent="0.25">
      <c r="A1497" s="1">
        <v>41267</v>
      </c>
      <c r="B1497">
        <v>13.38</v>
      </c>
      <c r="D1497" s="1">
        <v>41267</v>
      </c>
      <c r="E1497">
        <v>295.12</v>
      </c>
      <c r="G1497" s="1">
        <v>41267</v>
      </c>
      <c r="H1497">
        <v>1426.66</v>
      </c>
      <c r="J1497" s="1">
        <v>41267</v>
      </c>
      <c r="K1497">
        <v>2648.53</v>
      </c>
      <c r="M1497" s="1">
        <v>41267</v>
      </c>
      <c r="N1497">
        <v>1658.6</v>
      </c>
      <c r="P1497" s="1">
        <v>41267</v>
      </c>
      <c r="Q1497">
        <v>16.288699999999999</v>
      </c>
      <c r="S1497" s="1">
        <v>41267</v>
      </c>
      <c r="T1497">
        <v>49.12</v>
      </c>
      <c r="V1497" s="1">
        <v>41267</v>
      </c>
      <c r="W1497">
        <v>229.04</v>
      </c>
      <c r="Y1497" s="2">
        <v>41267</v>
      </c>
      <c r="Z1497">
        <v>1.3187</v>
      </c>
      <c r="AB1497" s="2">
        <v>41267</v>
      </c>
      <c r="AC1497">
        <v>1.6133</v>
      </c>
      <c r="AE1497" s="2">
        <v>41267</v>
      </c>
      <c r="AF1497">
        <v>1.0916999999999999</v>
      </c>
      <c r="AH1497" s="2">
        <v>41267</v>
      </c>
      <c r="AI1497">
        <v>1.1799E-2</v>
      </c>
      <c r="AK1497" s="2">
        <v>41267</v>
      </c>
      <c r="AL1497">
        <v>194.2884</v>
      </c>
      <c r="AN1497" s="2">
        <v>41267</v>
      </c>
      <c r="AO1497">
        <v>1841.63</v>
      </c>
    </row>
    <row r="1498" spans="1:41" x14ac:dyDescent="0.25">
      <c r="A1498" s="1">
        <v>41264</v>
      </c>
      <c r="B1498">
        <v>13.5</v>
      </c>
      <c r="D1498" s="1">
        <v>41264</v>
      </c>
      <c r="E1498">
        <v>294.82</v>
      </c>
      <c r="G1498" s="1">
        <v>41264</v>
      </c>
      <c r="H1498">
        <v>1430.15</v>
      </c>
      <c r="J1498" s="1">
        <v>41264</v>
      </c>
      <c r="K1498">
        <v>2651.09</v>
      </c>
      <c r="M1498" s="1">
        <v>41264</v>
      </c>
      <c r="N1498">
        <v>1658.5</v>
      </c>
      <c r="P1498" s="1">
        <v>41264</v>
      </c>
      <c r="Q1498">
        <v>16.7363</v>
      </c>
      <c r="S1498" s="1">
        <v>41264</v>
      </c>
      <c r="T1498">
        <v>48.96</v>
      </c>
      <c r="V1498" s="1">
        <v>41264</v>
      </c>
      <c r="W1498">
        <v>229.7</v>
      </c>
      <c r="Y1498" s="2">
        <v>41264</v>
      </c>
      <c r="Z1498">
        <v>1.3169</v>
      </c>
      <c r="AB1498" s="2">
        <v>41264</v>
      </c>
      <c r="AC1498">
        <v>1.6166</v>
      </c>
      <c r="AE1498" s="2">
        <v>41264</v>
      </c>
      <c r="AF1498">
        <v>1.0901000000000001</v>
      </c>
      <c r="AH1498" s="2">
        <v>41264</v>
      </c>
      <c r="AI1498">
        <v>1.1882E-2</v>
      </c>
      <c r="AK1498" s="2">
        <v>41264</v>
      </c>
      <c r="AL1498">
        <v>194.4496</v>
      </c>
      <c r="AN1498" s="2">
        <v>41264</v>
      </c>
      <c r="AO1498">
        <v>1842.75</v>
      </c>
    </row>
    <row r="1499" spans="1:41" x14ac:dyDescent="0.25">
      <c r="A1499" s="1">
        <v>41263</v>
      </c>
      <c r="B1499">
        <v>13.52</v>
      </c>
      <c r="D1499" s="1">
        <v>41263</v>
      </c>
      <c r="E1499">
        <v>297.67</v>
      </c>
      <c r="G1499" s="1">
        <v>41263</v>
      </c>
      <c r="H1499">
        <v>1443.69</v>
      </c>
      <c r="J1499" s="1">
        <v>41263</v>
      </c>
      <c r="K1499">
        <v>2658.3</v>
      </c>
      <c r="M1499" s="1">
        <v>41263</v>
      </c>
      <c r="N1499">
        <v>1642.08</v>
      </c>
      <c r="P1499" s="1">
        <v>41263</v>
      </c>
      <c r="Q1499">
        <v>16.969899999999999</v>
      </c>
      <c r="S1499" s="1">
        <v>41263</v>
      </c>
      <c r="T1499">
        <v>48.6</v>
      </c>
      <c r="V1499" s="1">
        <v>41263</v>
      </c>
      <c r="W1499">
        <v>228.31</v>
      </c>
      <c r="Y1499" s="2">
        <v>41263</v>
      </c>
      <c r="Z1499">
        <v>1.3240000000000001</v>
      </c>
      <c r="AB1499" s="2">
        <v>41263</v>
      </c>
      <c r="AC1499">
        <v>1.6276000000000002</v>
      </c>
      <c r="AE1499" s="2">
        <v>41263</v>
      </c>
      <c r="AF1499">
        <v>1.0963000000000001</v>
      </c>
      <c r="AH1499" s="2">
        <v>41263</v>
      </c>
      <c r="AI1499">
        <v>1.1859E-2</v>
      </c>
      <c r="AK1499" s="2">
        <v>41263</v>
      </c>
      <c r="AL1499">
        <v>194.24350000000001</v>
      </c>
      <c r="AN1499" s="2">
        <v>41263</v>
      </c>
      <c r="AO1499">
        <v>1839.91</v>
      </c>
    </row>
    <row r="1500" spans="1:41" x14ac:dyDescent="0.25">
      <c r="A1500" s="1">
        <v>41262</v>
      </c>
      <c r="B1500">
        <v>13.6</v>
      </c>
      <c r="D1500" s="1">
        <v>41262</v>
      </c>
      <c r="E1500">
        <v>297.16000000000003</v>
      </c>
      <c r="G1500" s="1">
        <v>41262</v>
      </c>
      <c r="H1500">
        <v>1435.81</v>
      </c>
      <c r="J1500" s="1">
        <v>41262</v>
      </c>
      <c r="K1500">
        <v>2654.69</v>
      </c>
      <c r="M1500" s="1">
        <v>41262</v>
      </c>
      <c r="N1500">
        <v>1668.6</v>
      </c>
      <c r="P1500" s="1">
        <v>41262</v>
      </c>
      <c r="Q1500">
        <v>16.921199999999999</v>
      </c>
      <c r="S1500" s="1">
        <v>41262</v>
      </c>
      <c r="T1500">
        <v>49.32</v>
      </c>
      <c r="V1500" s="1">
        <v>41262</v>
      </c>
      <c r="W1500">
        <v>231.7</v>
      </c>
      <c r="Y1500" s="2">
        <v>41262</v>
      </c>
      <c r="Z1500">
        <v>1.3245</v>
      </c>
      <c r="AB1500" s="2">
        <v>41262</v>
      </c>
      <c r="AC1500">
        <v>1.6269</v>
      </c>
      <c r="AE1500" s="2">
        <v>41262</v>
      </c>
      <c r="AF1500">
        <v>1.0963000000000001</v>
      </c>
      <c r="AH1500" s="2">
        <v>41262</v>
      </c>
      <c r="AI1500">
        <v>1.1844E-2</v>
      </c>
      <c r="AK1500" s="2">
        <v>41262</v>
      </c>
      <c r="AL1500">
        <v>193.94309999999999</v>
      </c>
      <c r="AN1500" s="2">
        <v>41262</v>
      </c>
      <c r="AO1500">
        <v>1839.53</v>
      </c>
    </row>
    <row r="1501" spans="1:41" x14ac:dyDescent="0.25">
      <c r="A1501" s="1">
        <v>41261</v>
      </c>
      <c r="B1501">
        <v>13.3</v>
      </c>
      <c r="D1501" s="1">
        <v>41261</v>
      </c>
      <c r="E1501">
        <v>294.05</v>
      </c>
      <c r="G1501" s="1">
        <v>41261</v>
      </c>
      <c r="H1501">
        <v>1446.79</v>
      </c>
      <c r="J1501" s="1">
        <v>41261</v>
      </c>
      <c r="K1501">
        <v>2643.5</v>
      </c>
      <c r="M1501" s="1">
        <v>41261</v>
      </c>
      <c r="N1501">
        <v>1675.8</v>
      </c>
      <c r="P1501" s="1">
        <v>41261</v>
      </c>
      <c r="Q1501">
        <v>17.140999999999998</v>
      </c>
      <c r="S1501" s="1">
        <v>41261</v>
      </c>
      <c r="T1501">
        <v>50.14</v>
      </c>
      <c r="V1501" s="1">
        <v>41261</v>
      </c>
      <c r="W1501">
        <v>233.54</v>
      </c>
      <c r="Y1501" s="2">
        <v>41261</v>
      </c>
      <c r="Z1501">
        <v>1.323</v>
      </c>
      <c r="AB1501" s="2">
        <v>41261</v>
      </c>
      <c r="AC1501">
        <v>1.6253</v>
      </c>
      <c r="AE1501" s="2">
        <v>41261</v>
      </c>
      <c r="AF1501">
        <v>1.0951</v>
      </c>
      <c r="AH1501" s="2">
        <v>41261</v>
      </c>
      <c r="AI1501">
        <v>1.1889E-2</v>
      </c>
      <c r="AK1501" s="2">
        <v>41261</v>
      </c>
      <c r="AL1501">
        <v>193.9451</v>
      </c>
      <c r="AN1501" s="2">
        <v>41261</v>
      </c>
      <c r="AO1501">
        <v>1836.6</v>
      </c>
    </row>
    <row r="1502" spans="1:41" x14ac:dyDescent="0.25">
      <c r="A1502" s="1">
        <v>41260</v>
      </c>
      <c r="B1502">
        <v>13.25</v>
      </c>
      <c r="D1502" s="1">
        <v>41260</v>
      </c>
      <c r="E1502">
        <v>292.11</v>
      </c>
      <c r="G1502" s="1">
        <v>41260</v>
      </c>
      <c r="H1502">
        <v>1430.36</v>
      </c>
      <c r="J1502" s="1">
        <v>41260</v>
      </c>
      <c r="K1502">
        <v>2628.01</v>
      </c>
      <c r="M1502" s="1">
        <v>41260</v>
      </c>
      <c r="N1502">
        <v>1696.4</v>
      </c>
      <c r="P1502" s="1">
        <v>41260</v>
      </c>
      <c r="Q1502">
        <v>16.472100000000001</v>
      </c>
      <c r="S1502" s="1">
        <v>41260</v>
      </c>
      <c r="T1502">
        <v>50.39</v>
      </c>
      <c r="V1502" s="1">
        <v>41260</v>
      </c>
      <c r="W1502">
        <v>233.96</v>
      </c>
      <c r="Y1502" s="2">
        <v>41260</v>
      </c>
      <c r="Z1502">
        <v>1.3157000000000001</v>
      </c>
      <c r="AB1502" s="2">
        <v>41260</v>
      </c>
      <c r="AC1502">
        <v>1.6200999999999999</v>
      </c>
      <c r="AE1502" s="2">
        <v>41260</v>
      </c>
      <c r="AF1502">
        <v>1.0891999999999999</v>
      </c>
      <c r="AH1502" s="2">
        <v>41260</v>
      </c>
      <c r="AI1502">
        <v>1.1937E-2</v>
      </c>
      <c r="AK1502" s="2">
        <v>41260</v>
      </c>
      <c r="AL1502">
        <v>194.05099999999999</v>
      </c>
      <c r="AN1502" s="2">
        <v>41260</v>
      </c>
      <c r="AO1502">
        <v>1840.62</v>
      </c>
    </row>
    <row r="1503" spans="1:41" x14ac:dyDescent="0.25">
      <c r="A1503" s="1">
        <v>41257</v>
      </c>
      <c r="B1503">
        <v>13.6</v>
      </c>
      <c r="D1503" s="1">
        <v>41257</v>
      </c>
      <c r="E1503">
        <v>293.52</v>
      </c>
      <c r="G1503" s="1">
        <v>41257</v>
      </c>
      <c r="H1503">
        <v>1413.58</v>
      </c>
      <c r="J1503" s="1">
        <v>41257</v>
      </c>
      <c r="K1503">
        <v>2630.54</v>
      </c>
      <c r="M1503" s="1">
        <v>41257</v>
      </c>
      <c r="N1503">
        <v>1695.74</v>
      </c>
      <c r="P1503" s="1">
        <v>41257</v>
      </c>
      <c r="Q1503">
        <v>15.937100000000001</v>
      </c>
      <c r="S1503" s="1">
        <v>41257</v>
      </c>
      <c r="T1503">
        <v>50.75</v>
      </c>
      <c r="V1503" s="1">
        <v>41257</v>
      </c>
      <c r="W1503">
        <v>234.91</v>
      </c>
      <c r="Y1503" s="2">
        <v>41257</v>
      </c>
      <c r="Z1503">
        <v>1.3168</v>
      </c>
      <c r="AB1503" s="2">
        <v>41257</v>
      </c>
      <c r="AC1503">
        <v>1.6173</v>
      </c>
      <c r="AE1503" s="2">
        <v>41257</v>
      </c>
      <c r="AF1503">
        <v>1.0905</v>
      </c>
      <c r="AH1503" s="2">
        <v>41257</v>
      </c>
      <c r="AI1503">
        <v>1.1983000000000001E-2</v>
      </c>
      <c r="AK1503" s="2">
        <v>41257</v>
      </c>
      <c r="AL1503">
        <v>194.0609</v>
      </c>
      <c r="AN1503" s="2">
        <v>41257</v>
      </c>
      <c r="AO1503">
        <v>1844.08</v>
      </c>
    </row>
    <row r="1504" spans="1:41" x14ac:dyDescent="0.25">
      <c r="A1504" s="1">
        <v>41256</v>
      </c>
      <c r="B1504">
        <v>13.7</v>
      </c>
      <c r="D1504" s="1">
        <v>41256</v>
      </c>
      <c r="E1504">
        <v>291.92</v>
      </c>
      <c r="G1504" s="1">
        <v>41256</v>
      </c>
      <c r="H1504">
        <v>1419.45</v>
      </c>
      <c r="J1504" s="1">
        <v>41256</v>
      </c>
      <c r="K1504">
        <v>2627.66</v>
      </c>
      <c r="M1504" s="1">
        <v>41256</v>
      </c>
      <c r="N1504">
        <v>1696.99</v>
      </c>
      <c r="P1504" s="1">
        <v>41256</v>
      </c>
      <c r="Q1504">
        <v>16.09</v>
      </c>
      <c r="S1504" s="1">
        <v>41256</v>
      </c>
      <c r="T1504">
        <v>50.2</v>
      </c>
      <c r="V1504" s="1">
        <v>41256</v>
      </c>
      <c r="W1504">
        <v>234.92</v>
      </c>
      <c r="Y1504" s="2">
        <v>41256</v>
      </c>
      <c r="Z1504">
        <v>1.3069999999999999</v>
      </c>
      <c r="AB1504" s="2">
        <v>41256</v>
      </c>
      <c r="AC1504">
        <v>1.6103000000000001</v>
      </c>
      <c r="AE1504" s="2">
        <v>41256</v>
      </c>
      <c r="AF1504">
        <v>1.0817000000000001</v>
      </c>
      <c r="AH1504" s="2">
        <v>41256</v>
      </c>
      <c r="AI1504">
        <v>1.1979999999999999E-2</v>
      </c>
      <c r="AK1504" s="2">
        <v>41256</v>
      </c>
      <c r="AL1504">
        <v>194.1063</v>
      </c>
      <c r="AN1504" s="2">
        <v>41256</v>
      </c>
      <c r="AO1504">
        <v>1842.58</v>
      </c>
    </row>
    <row r="1505" spans="1:41" x14ac:dyDescent="0.25">
      <c r="A1505" s="1">
        <v>41255</v>
      </c>
      <c r="B1505">
        <v>13.7</v>
      </c>
      <c r="D1505" s="1">
        <v>41255</v>
      </c>
      <c r="E1505">
        <v>293.2</v>
      </c>
      <c r="G1505" s="1">
        <v>41255</v>
      </c>
      <c r="H1505">
        <v>1428.48</v>
      </c>
      <c r="J1505" s="1">
        <v>41255</v>
      </c>
      <c r="K1505">
        <v>2630.34</v>
      </c>
      <c r="M1505" s="1">
        <v>41255</v>
      </c>
      <c r="N1505">
        <v>1721.6</v>
      </c>
      <c r="P1505" s="1">
        <v>41255</v>
      </c>
      <c r="Q1505">
        <v>16.4053</v>
      </c>
      <c r="S1505" s="1">
        <v>41255</v>
      </c>
      <c r="T1505">
        <v>50.41</v>
      </c>
      <c r="V1505" s="1">
        <v>41255</v>
      </c>
      <c r="W1505">
        <v>236.5</v>
      </c>
      <c r="Y1505" s="2">
        <v>41255</v>
      </c>
      <c r="Z1505">
        <v>1.3088</v>
      </c>
      <c r="AB1505" s="2">
        <v>41255</v>
      </c>
      <c r="AC1505">
        <v>1.6166</v>
      </c>
      <c r="AE1505" s="2">
        <v>41255</v>
      </c>
      <c r="AF1505">
        <v>1.0808</v>
      </c>
      <c r="AH1505" s="2">
        <v>41255</v>
      </c>
      <c r="AI1505">
        <v>1.2030000000000001E-2</v>
      </c>
      <c r="AK1505" s="2">
        <v>41255</v>
      </c>
      <c r="AL1505">
        <v>194.24700000000001</v>
      </c>
      <c r="AN1505" s="2">
        <v>41255</v>
      </c>
      <c r="AO1505">
        <v>1843.86</v>
      </c>
    </row>
    <row r="1506" spans="1:41" x14ac:dyDescent="0.25">
      <c r="A1506" s="1">
        <v>41254</v>
      </c>
      <c r="B1506">
        <v>13.56</v>
      </c>
      <c r="D1506" s="1">
        <v>41254</v>
      </c>
      <c r="E1506">
        <v>291.52</v>
      </c>
      <c r="G1506" s="1">
        <v>41254</v>
      </c>
      <c r="H1506">
        <v>1427.84</v>
      </c>
      <c r="J1506" s="1">
        <v>41254</v>
      </c>
      <c r="K1506">
        <v>2624.03</v>
      </c>
      <c r="M1506" s="1">
        <v>41254</v>
      </c>
      <c r="N1506">
        <v>1708.15</v>
      </c>
      <c r="P1506" s="1">
        <v>41254</v>
      </c>
      <c r="Q1506">
        <v>16.252400000000002</v>
      </c>
      <c r="S1506" s="1">
        <v>41254</v>
      </c>
      <c r="T1506">
        <v>50.73</v>
      </c>
      <c r="V1506" s="1">
        <v>41254</v>
      </c>
      <c r="W1506">
        <v>235.12</v>
      </c>
      <c r="Y1506" s="2">
        <v>41254</v>
      </c>
      <c r="Z1506">
        <v>1.2999000000000001</v>
      </c>
      <c r="AB1506" s="2">
        <v>41254</v>
      </c>
      <c r="AC1506">
        <v>1.6112</v>
      </c>
      <c r="AE1506" s="2">
        <v>41254</v>
      </c>
      <c r="AF1506">
        <v>1.0718000000000001</v>
      </c>
      <c r="AH1506" s="2">
        <v>41254</v>
      </c>
      <c r="AI1506">
        <v>1.2128999999999999E-2</v>
      </c>
      <c r="AK1506" s="2">
        <v>41254</v>
      </c>
      <c r="AL1506">
        <v>194.19589999999999</v>
      </c>
      <c r="AN1506" s="2">
        <v>41254</v>
      </c>
      <c r="AO1506">
        <v>1846.49</v>
      </c>
    </row>
    <row r="1507" spans="1:41" x14ac:dyDescent="0.25">
      <c r="A1507" s="1">
        <v>41253</v>
      </c>
      <c r="B1507">
        <v>13.43</v>
      </c>
      <c r="D1507" s="1">
        <v>41253</v>
      </c>
      <c r="E1507">
        <v>290.44</v>
      </c>
      <c r="G1507" s="1">
        <v>41253</v>
      </c>
      <c r="H1507">
        <v>1418.55</v>
      </c>
      <c r="J1507" s="1">
        <v>41253</v>
      </c>
      <c r="K1507">
        <v>2596.02</v>
      </c>
      <c r="M1507" s="1">
        <v>41253</v>
      </c>
      <c r="N1507">
        <v>1712.85</v>
      </c>
      <c r="P1507" s="1">
        <v>41253</v>
      </c>
      <c r="Q1507">
        <v>16.185500000000001</v>
      </c>
      <c r="S1507" s="1">
        <v>41253</v>
      </c>
      <c r="T1507">
        <v>51.39</v>
      </c>
      <c r="V1507" s="1">
        <v>41253</v>
      </c>
      <c r="W1507">
        <v>236.22</v>
      </c>
      <c r="Y1507" s="2">
        <v>41253</v>
      </c>
      <c r="Z1507">
        <v>1.2937000000000001</v>
      </c>
      <c r="AB1507" s="2">
        <v>41253</v>
      </c>
      <c r="AC1507">
        <v>1.6071</v>
      </c>
      <c r="AE1507" s="2">
        <v>41253</v>
      </c>
      <c r="AF1507">
        <v>1.0712999999999999</v>
      </c>
      <c r="AH1507" s="2">
        <v>41253</v>
      </c>
      <c r="AI1507">
        <v>1.2135999999999999E-2</v>
      </c>
      <c r="AK1507" s="2">
        <v>41253</v>
      </c>
      <c r="AL1507">
        <v>194.2963</v>
      </c>
      <c r="AN1507" s="2">
        <v>41253</v>
      </c>
      <c r="AO1507">
        <v>1848.03</v>
      </c>
    </row>
    <row r="1508" spans="1:41" x14ac:dyDescent="0.25">
      <c r="A1508" s="1">
        <v>41250</v>
      </c>
      <c r="B1508">
        <v>13.5</v>
      </c>
      <c r="D1508" s="1">
        <v>41250</v>
      </c>
      <c r="E1508">
        <v>288.32</v>
      </c>
      <c r="G1508" s="1">
        <v>41250</v>
      </c>
      <c r="H1508">
        <v>1418.07</v>
      </c>
      <c r="J1508" s="1">
        <v>41250</v>
      </c>
      <c r="K1508">
        <v>2601.37</v>
      </c>
      <c r="M1508" s="1">
        <v>41250</v>
      </c>
      <c r="N1508">
        <v>1702</v>
      </c>
      <c r="P1508" s="1">
        <v>41250</v>
      </c>
      <c r="Q1508">
        <v>16.223700000000001</v>
      </c>
      <c r="S1508" s="1">
        <v>41250</v>
      </c>
      <c r="T1508">
        <v>51.82</v>
      </c>
      <c r="V1508" s="1">
        <v>41250</v>
      </c>
      <c r="W1508">
        <v>232.1</v>
      </c>
      <c r="Y1508" s="2">
        <v>41250</v>
      </c>
      <c r="Z1508">
        <v>1.294</v>
      </c>
      <c r="AB1508" s="2">
        <v>41250</v>
      </c>
      <c r="AC1508">
        <v>1.6036000000000001</v>
      </c>
      <c r="AE1508" s="2">
        <v>41250</v>
      </c>
      <c r="AF1508">
        <v>1.0712999999999999</v>
      </c>
      <c r="AH1508" s="2">
        <v>41250</v>
      </c>
      <c r="AI1508">
        <v>1.2145E-2</v>
      </c>
      <c r="AK1508" s="2">
        <v>41250</v>
      </c>
      <c r="AL1508">
        <v>194.59610000000001</v>
      </c>
      <c r="AN1508" s="2">
        <v>41250</v>
      </c>
      <c r="AO1508">
        <v>1846.72</v>
      </c>
    </row>
    <row r="1509" spans="1:41" x14ac:dyDescent="0.25">
      <c r="A1509" s="1">
        <v>41249</v>
      </c>
      <c r="B1509">
        <v>13.3</v>
      </c>
      <c r="D1509" s="1">
        <v>41249</v>
      </c>
      <c r="E1509">
        <v>287.8</v>
      </c>
      <c r="G1509" s="1">
        <v>41249</v>
      </c>
      <c r="H1509">
        <v>1413.94</v>
      </c>
      <c r="J1509" s="1">
        <v>41249</v>
      </c>
      <c r="K1509">
        <v>2603.41</v>
      </c>
      <c r="M1509" s="1">
        <v>41249</v>
      </c>
      <c r="N1509">
        <v>1698.25</v>
      </c>
      <c r="P1509" s="1">
        <v>41249</v>
      </c>
      <c r="Q1509">
        <v>15.774699999999999</v>
      </c>
      <c r="S1509" s="1">
        <v>41249</v>
      </c>
      <c r="T1509">
        <v>52.4</v>
      </c>
      <c r="V1509" s="1">
        <v>41249</v>
      </c>
      <c r="W1509">
        <v>231.51</v>
      </c>
      <c r="Y1509" s="2">
        <v>41249</v>
      </c>
      <c r="Z1509">
        <v>1.2953999999999999</v>
      </c>
      <c r="AB1509" s="2">
        <v>41249</v>
      </c>
      <c r="AC1509">
        <v>1.6042000000000001</v>
      </c>
      <c r="AE1509" s="2">
        <v>41249</v>
      </c>
      <c r="AF1509">
        <v>1.071</v>
      </c>
      <c r="AH1509" s="2">
        <v>41249</v>
      </c>
      <c r="AI1509">
        <v>1.2139E-2</v>
      </c>
      <c r="AK1509" s="2">
        <v>41249</v>
      </c>
      <c r="AL1509">
        <v>194.50319999999999</v>
      </c>
      <c r="AN1509" s="2">
        <v>41249</v>
      </c>
      <c r="AO1509">
        <v>1849.38</v>
      </c>
    </row>
    <row r="1510" spans="1:41" x14ac:dyDescent="0.25">
      <c r="A1510" s="1">
        <v>41248</v>
      </c>
      <c r="B1510">
        <v>13.38</v>
      </c>
      <c r="D1510" s="1">
        <v>41248</v>
      </c>
      <c r="E1510">
        <v>286.35000000000002</v>
      </c>
      <c r="G1510" s="1">
        <v>41248</v>
      </c>
      <c r="H1510">
        <v>1409.28</v>
      </c>
      <c r="J1510" s="1">
        <v>41248</v>
      </c>
      <c r="K1510">
        <v>2592.09</v>
      </c>
      <c r="M1510" s="1">
        <v>41248</v>
      </c>
      <c r="N1510">
        <v>1693.3</v>
      </c>
      <c r="P1510" s="1">
        <v>41248</v>
      </c>
      <c r="Q1510">
        <v>16.070799999999998</v>
      </c>
      <c r="S1510" s="1">
        <v>41248</v>
      </c>
      <c r="T1510">
        <v>52.43</v>
      </c>
      <c r="V1510" s="1">
        <v>41248</v>
      </c>
      <c r="W1510">
        <v>233.63</v>
      </c>
      <c r="Y1510" s="2">
        <v>41248</v>
      </c>
      <c r="Z1510">
        <v>1.3086</v>
      </c>
      <c r="AB1510" s="2">
        <v>41248</v>
      </c>
      <c r="AC1510">
        <v>1.6105</v>
      </c>
      <c r="AE1510" s="2">
        <v>41248</v>
      </c>
      <c r="AF1510">
        <v>1.0796000000000001</v>
      </c>
      <c r="AH1510" s="2">
        <v>41248</v>
      </c>
      <c r="AI1510">
        <v>1.214E-2</v>
      </c>
      <c r="AK1510" s="2">
        <v>41248</v>
      </c>
      <c r="AL1510">
        <v>194.10499999999999</v>
      </c>
      <c r="AN1510" s="2">
        <v>41248</v>
      </c>
      <c r="AO1510">
        <v>1849.11</v>
      </c>
    </row>
    <row r="1511" spans="1:41" x14ac:dyDescent="0.25">
      <c r="A1511" s="1">
        <v>41247</v>
      </c>
      <c r="B1511">
        <v>13.41</v>
      </c>
      <c r="D1511" s="1">
        <v>41247</v>
      </c>
      <c r="E1511">
        <v>282.32</v>
      </c>
      <c r="G1511" s="1">
        <v>41247</v>
      </c>
      <c r="H1511">
        <v>1407.05</v>
      </c>
      <c r="J1511" s="1">
        <v>41247</v>
      </c>
      <c r="K1511">
        <v>2590.83</v>
      </c>
      <c r="M1511" s="1">
        <v>41247</v>
      </c>
      <c r="N1511">
        <v>1693.95</v>
      </c>
      <c r="P1511" s="1">
        <v>41247</v>
      </c>
      <c r="Q1511">
        <v>15.401999999999999</v>
      </c>
      <c r="S1511" s="1">
        <v>41247</v>
      </c>
      <c r="T1511">
        <v>52</v>
      </c>
      <c r="V1511" s="1">
        <v>41247</v>
      </c>
      <c r="W1511">
        <v>232.57</v>
      </c>
      <c r="Y1511" s="2">
        <v>41247</v>
      </c>
      <c r="Z1511">
        <v>1.3091999999999999</v>
      </c>
      <c r="AB1511" s="2">
        <v>41247</v>
      </c>
      <c r="AC1511">
        <v>1.6099000000000001</v>
      </c>
      <c r="AE1511" s="2">
        <v>41247</v>
      </c>
      <c r="AF1511">
        <v>1.0792999999999999</v>
      </c>
      <c r="AH1511" s="2">
        <v>41247</v>
      </c>
      <c r="AI1511">
        <v>1.2220999999999999E-2</v>
      </c>
      <c r="AK1511" s="2">
        <v>41247</v>
      </c>
      <c r="AL1511">
        <v>193.9676</v>
      </c>
      <c r="AN1511" s="2">
        <v>41247</v>
      </c>
      <c r="AO1511">
        <v>1848.27</v>
      </c>
    </row>
    <row r="1512" spans="1:41" x14ac:dyDescent="0.25">
      <c r="A1512" s="1">
        <v>41246</v>
      </c>
      <c r="B1512">
        <v>12.68</v>
      </c>
      <c r="D1512" s="1">
        <v>41246</v>
      </c>
      <c r="E1512">
        <v>282.38</v>
      </c>
      <c r="G1512" s="1">
        <v>41246</v>
      </c>
      <c r="H1512">
        <v>1409.46</v>
      </c>
      <c r="J1512" s="1">
        <v>41246</v>
      </c>
      <c r="K1512">
        <v>2582.36</v>
      </c>
      <c r="M1512" s="1">
        <v>41246</v>
      </c>
      <c r="N1512">
        <v>1717.1</v>
      </c>
      <c r="P1512" s="1">
        <v>41246</v>
      </c>
      <c r="Q1512">
        <v>15.669599999999999</v>
      </c>
      <c r="S1512" s="1">
        <v>41246</v>
      </c>
      <c r="T1512">
        <v>52.16</v>
      </c>
      <c r="V1512" s="1">
        <v>41246</v>
      </c>
      <c r="W1512">
        <v>233.49</v>
      </c>
      <c r="Y1512" s="2">
        <v>41246</v>
      </c>
      <c r="Z1512">
        <v>1.3054999999999999</v>
      </c>
      <c r="AB1512" s="2">
        <v>41246</v>
      </c>
      <c r="AC1512">
        <v>1.6103000000000001</v>
      </c>
      <c r="AE1512" s="2">
        <v>41246</v>
      </c>
      <c r="AF1512">
        <v>1.0802</v>
      </c>
      <c r="AH1512" s="2">
        <v>41246</v>
      </c>
      <c r="AI1512">
        <v>1.2160000000000001E-2</v>
      </c>
      <c r="AK1512" s="2">
        <v>41246</v>
      </c>
      <c r="AL1512">
        <v>193.79519999999999</v>
      </c>
      <c r="AN1512" s="2">
        <v>41246</v>
      </c>
      <c r="AO1512">
        <v>1846.37</v>
      </c>
    </row>
    <row r="1513" spans="1:41" x14ac:dyDescent="0.25">
      <c r="A1513" s="1">
        <v>41243</v>
      </c>
      <c r="B1513">
        <v>12.57</v>
      </c>
      <c r="D1513" s="1">
        <v>41243</v>
      </c>
      <c r="E1513">
        <v>283.54000000000002</v>
      </c>
      <c r="G1513" s="1">
        <v>41243</v>
      </c>
      <c r="H1513">
        <v>1416.18</v>
      </c>
      <c r="J1513" s="1">
        <v>41243</v>
      </c>
      <c r="K1513">
        <v>2575.25</v>
      </c>
      <c r="M1513" s="1">
        <v>41243</v>
      </c>
      <c r="N1513">
        <v>1714.7</v>
      </c>
      <c r="P1513" s="1">
        <v>41243</v>
      </c>
      <c r="Q1513">
        <v>15.832000000000001</v>
      </c>
      <c r="S1513" s="1">
        <v>41243</v>
      </c>
      <c r="T1513">
        <v>52.06</v>
      </c>
      <c r="V1513" s="1">
        <v>41243</v>
      </c>
      <c r="W1513">
        <v>232.75</v>
      </c>
      <c r="Y1513" s="2">
        <v>41243</v>
      </c>
      <c r="Z1513">
        <v>1.3002</v>
      </c>
      <c r="AB1513" s="2">
        <v>41243</v>
      </c>
      <c r="AC1513">
        <v>1.6032</v>
      </c>
      <c r="AE1513" s="2">
        <v>41243</v>
      </c>
      <c r="AF1513">
        <v>1.0789</v>
      </c>
      <c r="AH1513" s="2">
        <v>41243</v>
      </c>
      <c r="AI1513">
        <v>1.2119E-2</v>
      </c>
      <c r="AK1513" s="2">
        <v>41243</v>
      </c>
      <c r="AL1513">
        <v>193.95599999999999</v>
      </c>
      <c r="AN1513" s="2">
        <v>41243</v>
      </c>
      <c r="AO1513">
        <v>1847.02</v>
      </c>
    </row>
    <row r="1514" spans="1:41" x14ac:dyDescent="0.25">
      <c r="A1514" s="1">
        <v>41242</v>
      </c>
      <c r="B1514">
        <v>12.45</v>
      </c>
      <c r="D1514" s="1">
        <v>41242</v>
      </c>
      <c r="E1514">
        <v>281.61</v>
      </c>
      <c r="G1514" s="1">
        <v>41242</v>
      </c>
      <c r="H1514">
        <v>1415.95</v>
      </c>
      <c r="J1514" s="1">
        <v>41242</v>
      </c>
      <c r="K1514">
        <v>2581.69</v>
      </c>
      <c r="M1514" s="1">
        <v>41242</v>
      </c>
      <c r="N1514">
        <v>1726.6</v>
      </c>
      <c r="P1514" s="1">
        <v>41242</v>
      </c>
      <c r="Q1514">
        <v>15.8415</v>
      </c>
      <c r="S1514" s="1">
        <v>41242</v>
      </c>
      <c r="T1514">
        <v>52.8</v>
      </c>
      <c r="V1514" s="1">
        <v>41242</v>
      </c>
      <c r="W1514">
        <v>229.35</v>
      </c>
      <c r="Y1514" s="2">
        <v>41242</v>
      </c>
      <c r="Z1514">
        <v>1.2972000000000001</v>
      </c>
      <c r="AB1514" s="2">
        <v>41242</v>
      </c>
      <c r="AC1514">
        <v>1.6042000000000001</v>
      </c>
      <c r="AE1514" s="2">
        <v>41242</v>
      </c>
      <c r="AF1514">
        <v>1.0775999999999999</v>
      </c>
      <c r="AH1514" s="2">
        <v>41242</v>
      </c>
      <c r="AI1514">
        <v>1.2184E-2</v>
      </c>
      <c r="AK1514" s="2">
        <v>41242</v>
      </c>
      <c r="AL1514">
        <v>193.96190000000001</v>
      </c>
      <c r="AN1514" s="2">
        <v>41242</v>
      </c>
      <c r="AO1514">
        <v>1846.25</v>
      </c>
    </row>
    <row r="1515" spans="1:41" x14ac:dyDescent="0.25">
      <c r="A1515" s="1">
        <v>41241</v>
      </c>
      <c r="B1515">
        <v>12.35</v>
      </c>
      <c r="D1515" s="1">
        <v>41241</v>
      </c>
      <c r="E1515">
        <v>277.77999999999997</v>
      </c>
      <c r="G1515" s="1">
        <v>41241</v>
      </c>
      <c r="H1515">
        <v>1409.93</v>
      </c>
      <c r="J1515" s="1">
        <v>41241</v>
      </c>
      <c r="K1515">
        <v>2546.84</v>
      </c>
      <c r="M1515" s="1">
        <v>41241</v>
      </c>
      <c r="N1515">
        <v>1720.91</v>
      </c>
      <c r="P1515" s="1">
        <v>41241</v>
      </c>
      <c r="Q1515">
        <v>15.335100000000001</v>
      </c>
      <c r="S1515" s="1">
        <v>41241</v>
      </c>
      <c r="T1515">
        <v>53.04</v>
      </c>
      <c r="V1515" s="1">
        <v>41241</v>
      </c>
      <c r="W1515">
        <v>224.65</v>
      </c>
      <c r="Y1515" s="2">
        <v>41241</v>
      </c>
      <c r="Z1515">
        <v>1.2941</v>
      </c>
      <c r="AB1515" s="2">
        <v>41241</v>
      </c>
      <c r="AC1515">
        <v>1.6013999999999999</v>
      </c>
      <c r="AE1515" s="2">
        <v>41241</v>
      </c>
      <c r="AF1515">
        <v>1.0753999999999999</v>
      </c>
      <c r="AH1515" s="2">
        <v>41241</v>
      </c>
      <c r="AI1515">
        <v>1.2212000000000001E-2</v>
      </c>
      <c r="AK1515" s="2">
        <v>41241</v>
      </c>
      <c r="AL1515">
        <v>194.08090000000001</v>
      </c>
      <c r="AN1515" s="2">
        <v>41241</v>
      </c>
      <c r="AO1515">
        <v>1846.44</v>
      </c>
    </row>
    <row r="1516" spans="1:41" x14ac:dyDescent="0.25">
      <c r="A1516" s="1">
        <v>41240</v>
      </c>
      <c r="B1516">
        <v>12.2</v>
      </c>
      <c r="D1516" s="1">
        <v>41240</v>
      </c>
      <c r="E1516">
        <v>279.32</v>
      </c>
      <c r="G1516" s="1">
        <v>41240</v>
      </c>
      <c r="H1516">
        <v>1398.94</v>
      </c>
      <c r="J1516" s="1">
        <v>41240</v>
      </c>
      <c r="K1516">
        <v>2543.4499999999998</v>
      </c>
      <c r="M1516" s="1">
        <v>41240</v>
      </c>
      <c r="N1516">
        <v>1745.55</v>
      </c>
      <c r="P1516" s="1">
        <v>41240</v>
      </c>
      <c r="Q1516">
        <v>15.688700000000001</v>
      </c>
      <c r="S1516" s="1">
        <v>41240</v>
      </c>
      <c r="T1516">
        <v>53</v>
      </c>
      <c r="V1516" s="1">
        <v>41240</v>
      </c>
      <c r="W1516">
        <v>225.71</v>
      </c>
      <c r="Y1516" s="2">
        <v>41240</v>
      </c>
      <c r="Z1516">
        <v>1.2939000000000001</v>
      </c>
      <c r="AB1516" s="2">
        <v>41240</v>
      </c>
      <c r="AC1516">
        <v>1.6027</v>
      </c>
      <c r="AE1516" s="2">
        <v>41240</v>
      </c>
      <c r="AF1516">
        <v>1.0742</v>
      </c>
      <c r="AH1516" s="2">
        <v>41240</v>
      </c>
      <c r="AI1516">
        <v>1.217E-2</v>
      </c>
      <c r="AK1516" s="2">
        <v>41240</v>
      </c>
      <c r="AL1516">
        <v>193.24270000000001</v>
      </c>
      <c r="AN1516" s="2">
        <v>41240</v>
      </c>
      <c r="AO1516">
        <v>1845.39</v>
      </c>
    </row>
    <row r="1517" spans="1:41" x14ac:dyDescent="0.25">
      <c r="A1517" s="1">
        <v>41239</v>
      </c>
      <c r="B1517">
        <v>12.25</v>
      </c>
      <c r="D1517" s="1">
        <v>41239</v>
      </c>
      <c r="E1517">
        <v>279.77999999999997</v>
      </c>
      <c r="G1517" s="1">
        <v>41239</v>
      </c>
      <c r="H1517">
        <v>1406.29</v>
      </c>
      <c r="J1517" s="1">
        <v>41239</v>
      </c>
      <c r="K1517">
        <v>2542.52</v>
      </c>
      <c r="M1517" s="1">
        <v>41239</v>
      </c>
      <c r="N1517">
        <v>1750.2</v>
      </c>
      <c r="P1517" s="1">
        <v>41239</v>
      </c>
      <c r="Q1517">
        <v>15.335100000000001</v>
      </c>
      <c r="S1517" s="1">
        <v>41239</v>
      </c>
      <c r="T1517">
        <v>51.86</v>
      </c>
      <c r="V1517" s="1">
        <v>41239</v>
      </c>
      <c r="W1517">
        <v>224.24</v>
      </c>
      <c r="Y1517" s="2">
        <v>41239</v>
      </c>
      <c r="Z1517">
        <v>1.296</v>
      </c>
      <c r="AB1517" s="2">
        <v>41239</v>
      </c>
      <c r="AC1517">
        <v>1.6019000000000001</v>
      </c>
      <c r="AE1517" s="2">
        <v>41239</v>
      </c>
      <c r="AF1517">
        <v>1.0767</v>
      </c>
      <c r="AH1517" s="2">
        <v>41239</v>
      </c>
      <c r="AI1517">
        <v>1.2174000000000001E-2</v>
      </c>
      <c r="AK1517" s="2">
        <v>41239</v>
      </c>
      <c r="AL1517">
        <v>193.096</v>
      </c>
      <c r="AN1517" s="2">
        <v>41239</v>
      </c>
      <c r="AO1517">
        <v>1844.1</v>
      </c>
    </row>
    <row r="1518" spans="1:41" x14ac:dyDescent="0.25">
      <c r="A1518" s="1">
        <v>41236</v>
      </c>
      <c r="B1518">
        <v>12.35</v>
      </c>
      <c r="D1518" s="1">
        <v>41236</v>
      </c>
      <c r="E1518">
        <v>280.92</v>
      </c>
      <c r="G1518" s="1">
        <v>41236</v>
      </c>
      <c r="H1518">
        <v>1409.15</v>
      </c>
      <c r="J1518" s="1">
        <v>41236</v>
      </c>
      <c r="K1518">
        <v>2557.0300000000002</v>
      </c>
      <c r="M1518" s="1">
        <v>41236</v>
      </c>
      <c r="N1518">
        <v>1750.85</v>
      </c>
      <c r="P1518" s="1">
        <v>41236</v>
      </c>
      <c r="Q1518">
        <v>15.812899999999999</v>
      </c>
      <c r="S1518" s="1">
        <v>41236</v>
      </c>
      <c r="T1518">
        <v>51.7</v>
      </c>
      <c r="V1518" s="1">
        <v>41236</v>
      </c>
      <c r="W1518">
        <v>223.81</v>
      </c>
      <c r="Y1518" s="2">
        <v>41236</v>
      </c>
      <c r="Z1518">
        <v>1.2986</v>
      </c>
      <c r="AB1518" s="2">
        <v>41236</v>
      </c>
      <c r="AC1518">
        <v>1.605</v>
      </c>
      <c r="AE1518" s="2">
        <v>41236</v>
      </c>
      <c r="AF1518">
        <v>1.0782</v>
      </c>
      <c r="AH1518" s="2">
        <v>41236</v>
      </c>
      <c r="AI1518">
        <v>1.2139E-2</v>
      </c>
      <c r="AK1518" s="2">
        <v>41236</v>
      </c>
      <c r="AL1518">
        <v>192.89699999999999</v>
      </c>
      <c r="AN1518" s="2">
        <v>41236</v>
      </c>
      <c r="AO1518">
        <v>1841.95</v>
      </c>
    </row>
    <row r="1519" spans="1:41" x14ac:dyDescent="0.25">
      <c r="A1519" s="1">
        <v>41235</v>
      </c>
      <c r="B1519">
        <v>12.42</v>
      </c>
      <c r="D1519" s="1">
        <v>41235</v>
      </c>
      <c r="E1519">
        <v>278.16000000000003</v>
      </c>
      <c r="G1519" s="1">
        <v>41235</v>
      </c>
      <c r="H1519">
        <v>1391.03</v>
      </c>
      <c r="J1519" s="1">
        <v>41235</v>
      </c>
      <c r="K1519">
        <v>2535.09</v>
      </c>
      <c r="M1519" s="1">
        <v>41235</v>
      </c>
      <c r="N1519">
        <v>1730.46</v>
      </c>
      <c r="P1519" s="1">
        <v>41235</v>
      </c>
      <c r="Q1519">
        <v>15.650399999999999</v>
      </c>
      <c r="S1519" s="1">
        <v>41235</v>
      </c>
      <c r="T1519">
        <v>51.45</v>
      </c>
      <c r="V1519" s="1">
        <v>41235</v>
      </c>
      <c r="W1519">
        <v>220.24</v>
      </c>
      <c r="Y1519" s="2">
        <v>41235</v>
      </c>
      <c r="Z1519">
        <v>1.2859</v>
      </c>
      <c r="AB1519" s="2">
        <v>41235</v>
      </c>
      <c r="AC1519">
        <v>1.5927</v>
      </c>
      <c r="AE1519" s="2">
        <v>41235</v>
      </c>
      <c r="AF1519">
        <v>1.0678000000000001</v>
      </c>
      <c r="AH1519" s="2">
        <v>41235</v>
      </c>
      <c r="AI1519">
        <v>1.2127000000000001E-2</v>
      </c>
      <c r="AK1519" s="2">
        <v>41235</v>
      </c>
      <c r="AL1519">
        <v>192.84100000000001</v>
      </c>
      <c r="AN1519" s="2">
        <v>41235</v>
      </c>
      <c r="AO1519">
        <v>1841.96</v>
      </c>
    </row>
    <row r="1520" spans="1:41" x14ac:dyDescent="0.25">
      <c r="A1520" s="1">
        <v>41234</v>
      </c>
      <c r="B1520">
        <v>11.77</v>
      </c>
      <c r="D1520" s="1">
        <v>41234</v>
      </c>
      <c r="E1520">
        <v>276.77999999999997</v>
      </c>
      <c r="G1520" s="1">
        <v>41234</v>
      </c>
      <c r="H1520">
        <v>1391.03</v>
      </c>
      <c r="J1520" s="1">
        <v>41234</v>
      </c>
      <c r="K1520">
        <v>2519.6799999999998</v>
      </c>
      <c r="M1520" s="1">
        <v>41234</v>
      </c>
      <c r="N1520">
        <v>1729.9</v>
      </c>
      <c r="P1520" s="1">
        <v>41234</v>
      </c>
      <c r="Q1520">
        <v>15.650399999999999</v>
      </c>
      <c r="S1520" s="1">
        <v>41234</v>
      </c>
      <c r="T1520">
        <v>51.45</v>
      </c>
      <c r="V1520" s="1">
        <v>41234</v>
      </c>
      <c r="W1520">
        <v>220.24</v>
      </c>
      <c r="Y1520" s="2">
        <v>41234</v>
      </c>
      <c r="Z1520">
        <v>1.2827999999999999</v>
      </c>
      <c r="AB1520" s="2">
        <v>41234</v>
      </c>
      <c r="AC1520">
        <v>1.5941999999999998</v>
      </c>
      <c r="AE1520" s="2">
        <v>41234</v>
      </c>
      <c r="AF1520">
        <v>1.0655000000000001</v>
      </c>
      <c r="AH1520" s="2">
        <v>41234</v>
      </c>
      <c r="AI1520">
        <v>1.2128E-2</v>
      </c>
      <c r="AK1520" s="2">
        <v>41234</v>
      </c>
      <c r="AL1520">
        <v>192.80619999999999</v>
      </c>
      <c r="AN1520" s="2">
        <v>41234</v>
      </c>
      <c r="AO1520">
        <v>1841.96</v>
      </c>
    </row>
    <row r="1521" spans="1:41" x14ac:dyDescent="0.25">
      <c r="A1521" s="1">
        <v>41233</v>
      </c>
      <c r="B1521">
        <v>11.73</v>
      </c>
      <c r="D1521" s="1">
        <v>41233</v>
      </c>
      <c r="E1521">
        <v>274.85000000000002</v>
      </c>
      <c r="G1521" s="1">
        <v>41233</v>
      </c>
      <c r="H1521">
        <v>1387.81</v>
      </c>
      <c r="J1521" s="1">
        <v>41233</v>
      </c>
      <c r="K1521">
        <v>2509.62</v>
      </c>
      <c r="M1521" s="1">
        <v>41233</v>
      </c>
      <c r="N1521">
        <v>1725.9</v>
      </c>
      <c r="P1521" s="1">
        <v>41233</v>
      </c>
      <c r="Q1521">
        <v>15.574</v>
      </c>
      <c r="S1521" s="1">
        <v>41233</v>
      </c>
      <c r="T1521">
        <v>51.56</v>
      </c>
      <c r="V1521" s="1">
        <v>41233</v>
      </c>
      <c r="W1521">
        <v>222.81</v>
      </c>
      <c r="Y1521" s="2">
        <v>41233</v>
      </c>
      <c r="Z1521">
        <v>1.2806</v>
      </c>
      <c r="AB1521" s="2">
        <v>41233</v>
      </c>
      <c r="AC1521">
        <v>1.5924</v>
      </c>
      <c r="AE1521" s="2">
        <v>41233</v>
      </c>
      <c r="AF1521">
        <v>1.0628</v>
      </c>
      <c r="AH1521" s="2">
        <v>41233</v>
      </c>
      <c r="AI1521">
        <v>1.2237E-2</v>
      </c>
      <c r="AK1521" s="2">
        <v>41233</v>
      </c>
      <c r="AL1521">
        <v>192.8168</v>
      </c>
      <c r="AN1521" s="2">
        <v>41233</v>
      </c>
      <c r="AO1521">
        <v>1843.57</v>
      </c>
    </row>
    <row r="1522" spans="1:41" x14ac:dyDescent="0.25">
      <c r="A1522" s="1">
        <v>41232</v>
      </c>
      <c r="B1522">
        <v>11.8</v>
      </c>
      <c r="D1522" s="1">
        <v>41232</v>
      </c>
      <c r="E1522">
        <v>275.45999999999998</v>
      </c>
      <c r="G1522" s="1">
        <v>41232</v>
      </c>
      <c r="H1522">
        <v>1386.89</v>
      </c>
      <c r="J1522" s="1">
        <v>41232</v>
      </c>
      <c r="K1522">
        <v>2495.21</v>
      </c>
      <c r="M1522" s="1">
        <v>41232</v>
      </c>
      <c r="N1522">
        <v>1733.6</v>
      </c>
      <c r="P1522" s="1">
        <v>41232</v>
      </c>
      <c r="Q1522">
        <v>15.975300000000001</v>
      </c>
      <c r="S1522" s="1">
        <v>41232</v>
      </c>
      <c r="T1522">
        <v>51.23</v>
      </c>
      <c r="V1522" s="1">
        <v>41232</v>
      </c>
      <c r="W1522">
        <v>223.6</v>
      </c>
      <c r="Y1522" s="2">
        <v>41232</v>
      </c>
      <c r="Z1522">
        <v>1.2802</v>
      </c>
      <c r="AB1522" s="2">
        <v>41232</v>
      </c>
      <c r="AC1522">
        <v>1.591</v>
      </c>
      <c r="AE1522" s="2">
        <v>41232</v>
      </c>
      <c r="AF1522">
        <v>1.0629</v>
      </c>
      <c r="AH1522" s="2">
        <v>41232</v>
      </c>
      <c r="AI1522">
        <v>1.2319E-2</v>
      </c>
      <c r="AK1522" s="2">
        <v>41232</v>
      </c>
      <c r="AL1522">
        <v>193.24549999999999</v>
      </c>
      <c r="AN1522" s="2">
        <v>41232</v>
      </c>
      <c r="AO1522">
        <v>1846.03</v>
      </c>
    </row>
    <row r="1523" spans="1:41" x14ac:dyDescent="0.25">
      <c r="A1523" s="1">
        <v>41229</v>
      </c>
      <c r="B1523">
        <v>11.75</v>
      </c>
      <c r="D1523" s="1">
        <v>41229</v>
      </c>
      <c r="E1523">
        <v>273.06</v>
      </c>
      <c r="G1523" s="1">
        <v>41229</v>
      </c>
      <c r="H1523">
        <v>1359.88</v>
      </c>
      <c r="J1523" s="1">
        <v>41229</v>
      </c>
      <c r="K1523">
        <v>2427.3200000000002</v>
      </c>
      <c r="M1523" s="1">
        <v>41229</v>
      </c>
      <c r="N1523">
        <v>1715.55</v>
      </c>
      <c r="P1523" s="1">
        <v>41229</v>
      </c>
      <c r="Q1523">
        <v>14.886100000000001</v>
      </c>
      <c r="S1523" s="1">
        <v>41229</v>
      </c>
      <c r="T1523">
        <v>50.75</v>
      </c>
      <c r="V1523" s="1">
        <v>41229</v>
      </c>
      <c r="W1523">
        <v>218.96</v>
      </c>
      <c r="Y1523" s="2">
        <v>41229</v>
      </c>
      <c r="Z1523">
        <v>1.2723</v>
      </c>
      <c r="AB1523" s="2">
        <v>41229</v>
      </c>
      <c r="AC1523">
        <v>1.5871</v>
      </c>
      <c r="AE1523" s="2">
        <v>41229</v>
      </c>
      <c r="AF1523">
        <v>1.0562</v>
      </c>
      <c r="AH1523" s="2">
        <v>41229</v>
      </c>
      <c r="AI1523">
        <v>1.2282E-2</v>
      </c>
      <c r="AK1523" s="2">
        <v>41229</v>
      </c>
      <c r="AL1523">
        <v>193.59639999999999</v>
      </c>
      <c r="AN1523" s="2">
        <v>41229</v>
      </c>
      <c r="AO1523">
        <v>1847.53</v>
      </c>
    </row>
    <row r="1524" spans="1:41" x14ac:dyDescent="0.25">
      <c r="A1524" s="1">
        <v>41228</v>
      </c>
      <c r="B1524">
        <v>11.2</v>
      </c>
      <c r="D1524" s="1">
        <v>41228</v>
      </c>
      <c r="E1524">
        <v>274.7</v>
      </c>
      <c r="G1524" s="1">
        <v>41228</v>
      </c>
      <c r="H1524">
        <v>1353.33</v>
      </c>
      <c r="J1524" s="1">
        <v>41228</v>
      </c>
      <c r="K1524">
        <v>2461.77</v>
      </c>
      <c r="M1524" s="1">
        <v>41228</v>
      </c>
      <c r="N1524">
        <v>1712.92</v>
      </c>
      <c r="P1524" s="1">
        <v>41228</v>
      </c>
      <c r="Q1524">
        <v>14.847899999999999</v>
      </c>
      <c r="S1524" s="1">
        <v>41228</v>
      </c>
      <c r="T1524">
        <v>50.9</v>
      </c>
      <c r="V1524" s="1">
        <v>41228</v>
      </c>
      <c r="W1524">
        <v>220.48</v>
      </c>
      <c r="Y1524" s="2">
        <v>41228</v>
      </c>
      <c r="Z1524">
        <v>1.2772999999999999</v>
      </c>
      <c r="AB1524" s="2">
        <v>41228</v>
      </c>
      <c r="AC1524">
        <v>1.5859000000000001</v>
      </c>
      <c r="AE1524" s="2">
        <v>41228</v>
      </c>
      <c r="AF1524">
        <v>1.0609</v>
      </c>
      <c r="AH1524" s="2">
        <v>41228</v>
      </c>
      <c r="AI1524">
        <v>1.2324999999999999E-2</v>
      </c>
      <c r="AK1524" s="2">
        <v>41228</v>
      </c>
      <c r="AL1524">
        <v>193.2824</v>
      </c>
      <c r="AN1524" s="2">
        <v>41228</v>
      </c>
      <c r="AO1524">
        <v>1846.99</v>
      </c>
    </row>
    <row r="1525" spans="1:41" x14ac:dyDescent="0.25">
      <c r="A1525" s="1">
        <v>41227</v>
      </c>
      <c r="B1525">
        <v>10.95</v>
      </c>
      <c r="D1525" s="1">
        <v>41227</v>
      </c>
      <c r="E1525">
        <v>276.51</v>
      </c>
      <c r="G1525" s="1">
        <v>41227</v>
      </c>
      <c r="H1525">
        <v>1355.49</v>
      </c>
      <c r="J1525" s="1">
        <v>41227</v>
      </c>
      <c r="K1525">
        <v>2472.84</v>
      </c>
      <c r="M1525" s="1">
        <v>41227</v>
      </c>
      <c r="N1525">
        <v>1729.52</v>
      </c>
      <c r="P1525" s="1">
        <v>41227</v>
      </c>
      <c r="Q1525">
        <v>14.886100000000001</v>
      </c>
      <c r="S1525" s="1">
        <v>41227</v>
      </c>
      <c r="T1525">
        <v>51.22</v>
      </c>
      <c r="V1525" s="1">
        <v>41227</v>
      </c>
      <c r="W1525">
        <v>220.83</v>
      </c>
      <c r="Y1525" s="2">
        <v>41227</v>
      </c>
      <c r="Z1525">
        <v>1.2746</v>
      </c>
      <c r="AB1525" s="2">
        <v>41227</v>
      </c>
      <c r="AC1525">
        <v>1.5855999999999999</v>
      </c>
      <c r="AE1525" s="2">
        <v>41227</v>
      </c>
      <c r="AF1525">
        <v>1.0587</v>
      </c>
      <c r="AH1525" s="2">
        <v>41227</v>
      </c>
      <c r="AI1525">
        <v>1.2477E-2</v>
      </c>
      <c r="AK1525" s="2">
        <v>41227</v>
      </c>
      <c r="AL1525">
        <v>193.29390000000001</v>
      </c>
      <c r="AN1525" s="2">
        <v>41227</v>
      </c>
      <c r="AO1525">
        <v>1847.48</v>
      </c>
    </row>
    <row r="1526" spans="1:41" x14ac:dyDescent="0.25">
      <c r="A1526" s="1">
        <v>41226</v>
      </c>
      <c r="B1526">
        <v>10.95</v>
      </c>
      <c r="D1526" s="1">
        <v>41226</v>
      </c>
      <c r="E1526">
        <v>276.69</v>
      </c>
      <c r="G1526" s="1">
        <v>41226</v>
      </c>
      <c r="H1526">
        <v>1374.53</v>
      </c>
      <c r="J1526" s="1">
        <v>41226</v>
      </c>
      <c r="K1526">
        <v>2493.14</v>
      </c>
      <c r="M1526" s="1">
        <v>41226</v>
      </c>
      <c r="N1526">
        <v>1727.1</v>
      </c>
      <c r="P1526" s="1">
        <v>41226</v>
      </c>
      <c r="Q1526">
        <v>15.0176</v>
      </c>
      <c r="S1526" s="1">
        <v>41226</v>
      </c>
      <c r="T1526">
        <v>51.07</v>
      </c>
      <c r="V1526" s="1">
        <v>41226</v>
      </c>
      <c r="W1526">
        <v>221.46</v>
      </c>
      <c r="Y1526" s="2">
        <v>41226</v>
      </c>
      <c r="Z1526">
        <v>1.2709999999999999</v>
      </c>
      <c r="AB1526" s="2">
        <v>41226</v>
      </c>
      <c r="AC1526">
        <v>1.5878999999999999</v>
      </c>
      <c r="AE1526" s="2">
        <v>41226</v>
      </c>
      <c r="AF1526">
        <v>1.0553999999999999</v>
      </c>
      <c r="AH1526" s="2">
        <v>41226</v>
      </c>
      <c r="AI1526">
        <v>1.2592000000000001E-2</v>
      </c>
      <c r="AK1526" s="2">
        <v>41226</v>
      </c>
      <c r="AL1526">
        <v>193.6754</v>
      </c>
      <c r="AN1526" s="2">
        <v>41226</v>
      </c>
      <c r="AO1526">
        <v>1848.02</v>
      </c>
    </row>
    <row r="1527" spans="1:41" x14ac:dyDescent="0.25">
      <c r="A1527" s="1">
        <v>41225</v>
      </c>
      <c r="B1527">
        <v>11.01</v>
      </c>
      <c r="D1527" s="1">
        <v>41225</v>
      </c>
      <c r="E1527">
        <v>279.24</v>
      </c>
      <c r="G1527" s="1">
        <v>41225</v>
      </c>
      <c r="H1527">
        <v>1380.03</v>
      </c>
      <c r="J1527" s="1">
        <v>41225</v>
      </c>
      <c r="K1527">
        <v>2473.52</v>
      </c>
      <c r="M1527" s="1">
        <v>41225</v>
      </c>
      <c r="N1527">
        <v>1728.7</v>
      </c>
      <c r="P1527" s="1">
        <v>41225</v>
      </c>
      <c r="Q1527">
        <v>15.0733</v>
      </c>
      <c r="S1527" s="1">
        <v>41225</v>
      </c>
      <c r="T1527">
        <v>51.06</v>
      </c>
      <c r="V1527" s="1">
        <v>41225</v>
      </c>
      <c r="W1527">
        <v>220.37</v>
      </c>
      <c r="Y1527" s="2">
        <v>41225</v>
      </c>
      <c r="Z1527">
        <v>1.2713000000000001</v>
      </c>
      <c r="AB1527" s="2">
        <v>41225</v>
      </c>
      <c r="AC1527">
        <v>1.5874999999999999</v>
      </c>
      <c r="AE1527" s="2">
        <v>41225</v>
      </c>
      <c r="AF1527">
        <v>1.0547</v>
      </c>
      <c r="AH1527" s="2">
        <v>41225</v>
      </c>
      <c r="AI1527">
        <v>1.2586E-2</v>
      </c>
      <c r="AK1527" s="2">
        <v>41225</v>
      </c>
      <c r="AL1527">
        <v>193.50399999999999</v>
      </c>
      <c r="AN1527" s="2">
        <v>41225</v>
      </c>
      <c r="AO1527">
        <v>1847.32</v>
      </c>
    </row>
    <row r="1528" spans="1:41" x14ac:dyDescent="0.25">
      <c r="A1528" s="1">
        <v>41222</v>
      </c>
      <c r="B1528">
        <v>10.82</v>
      </c>
      <c r="D1528" s="1">
        <v>41222</v>
      </c>
      <c r="E1528">
        <v>279.56</v>
      </c>
      <c r="G1528" s="1">
        <v>41222</v>
      </c>
      <c r="H1528">
        <v>1379.85</v>
      </c>
      <c r="J1528" s="1">
        <v>41222</v>
      </c>
      <c r="K1528">
        <v>2479.8200000000002</v>
      </c>
      <c r="M1528" s="1">
        <v>41222</v>
      </c>
      <c r="N1528">
        <v>1732.03</v>
      </c>
      <c r="P1528" s="1">
        <v>41222</v>
      </c>
      <c r="Q1528">
        <v>15.5092</v>
      </c>
      <c r="S1528" s="1">
        <v>41222</v>
      </c>
      <c r="T1528">
        <v>52.65</v>
      </c>
      <c r="V1528" s="1">
        <v>41222</v>
      </c>
      <c r="W1528">
        <v>217.28</v>
      </c>
      <c r="Y1528" s="2">
        <v>41222</v>
      </c>
      <c r="Z1528">
        <v>1.2722</v>
      </c>
      <c r="AB1528" s="2">
        <v>41222</v>
      </c>
      <c r="AC1528">
        <v>1.5916999999999999</v>
      </c>
      <c r="AE1528" s="2">
        <v>41222</v>
      </c>
      <c r="AF1528">
        <v>1.0548</v>
      </c>
      <c r="AH1528" s="2">
        <v>41222</v>
      </c>
      <c r="AI1528">
        <v>1.2579E-2</v>
      </c>
      <c r="AK1528" s="2">
        <v>41222</v>
      </c>
      <c r="AL1528">
        <v>193.59370000000001</v>
      </c>
      <c r="AN1528" s="2">
        <v>41222</v>
      </c>
      <c r="AO1528">
        <v>1847.32</v>
      </c>
    </row>
    <row r="1529" spans="1:41" x14ac:dyDescent="0.25">
      <c r="A1529" s="1">
        <v>41221</v>
      </c>
      <c r="B1529">
        <v>10.93</v>
      </c>
      <c r="D1529" s="1">
        <v>41221</v>
      </c>
      <c r="E1529">
        <v>281.81</v>
      </c>
      <c r="G1529" s="1">
        <v>41221</v>
      </c>
      <c r="H1529">
        <v>1377.51</v>
      </c>
      <c r="J1529" s="1">
        <v>41221</v>
      </c>
      <c r="K1529">
        <v>2479.13</v>
      </c>
      <c r="M1529" s="1">
        <v>41221</v>
      </c>
      <c r="N1529">
        <v>1723.53</v>
      </c>
      <c r="P1529" s="1">
        <v>41221</v>
      </c>
      <c r="Q1529">
        <v>15.4443</v>
      </c>
      <c r="S1529" s="1">
        <v>41221</v>
      </c>
      <c r="T1529">
        <v>53.4</v>
      </c>
      <c r="V1529" s="1">
        <v>41221</v>
      </c>
      <c r="W1529">
        <v>219.09</v>
      </c>
      <c r="Y1529" s="2">
        <v>41221</v>
      </c>
      <c r="Z1529">
        <v>1.2737000000000001</v>
      </c>
      <c r="AB1529" s="2">
        <v>41221</v>
      </c>
      <c r="AC1529">
        <v>1.5975999999999999</v>
      </c>
      <c r="AE1529" s="2">
        <v>41221</v>
      </c>
      <c r="AF1529">
        <v>1.0563</v>
      </c>
      <c r="AH1529" s="2">
        <v>41221</v>
      </c>
      <c r="AI1529">
        <v>1.2553E-2</v>
      </c>
      <c r="AK1529" s="2">
        <v>41221</v>
      </c>
      <c r="AL1529">
        <v>193.44059999999999</v>
      </c>
      <c r="AN1529" s="2">
        <v>41221</v>
      </c>
      <c r="AO1529">
        <v>1847.77</v>
      </c>
    </row>
    <row r="1530" spans="1:41" x14ac:dyDescent="0.25">
      <c r="A1530" s="1">
        <v>41220</v>
      </c>
      <c r="B1530">
        <v>10.92</v>
      </c>
      <c r="D1530" s="1">
        <v>41220</v>
      </c>
      <c r="E1530">
        <v>287.05</v>
      </c>
      <c r="G1530" s="1">
        <v>41220</v>
      </c>
      <c r="H1530">
        <v>1394.53</v>
      </c>
      <c r="J1530" s="1">
        <v>41220</v>
      </c>
      <c r="K1530">
        <v>2479.1</v>
      </c>
      <c r="M1530" s="1">
        <v>41220</v>
      </c>
      <c r="N1530">
        <v>1710.93</v>
      </c>
      <c r="P1530" s="1">
        <v>41220</v>
      </c>
      <c r="Q1530">
        <v>16.0565</v>
      </c>
      <c r="S1530" s="1">
        <v>41220</v>
      </c>
      <c r="T1530">
        <v>53.39</v>
      </c>
      <c r="V1530" s="1">
        <v>41220</v>
      </c>
      <c r="W1530">
        <v>217.95</v>
      </c>
      <c r="Y1530" s="2">
        <v>41220</v>
      </c>
      <c r="Z1530">
        <v>1.2762</v>
      </c>
      <c r="AB1530" s="2">
        <v>41220</v>
      </c>
      <c r="AC1530">
        <v>1.5979000000000001</v>
      </c>
      <c r="AE1530" s="2">
        <v>41220</v>
      </c>
      <c r="AF1530">
        <v>1.0580000000000001</v>
      </c>
      <c r="AH1530" s="2">
        <v>41220</v>
      </c>
      <c r="AI1530">
        <v>1.2515999999999999E-2</v>
      </c>
      <c r="AK1530" s="2">
        <v>41220</v>
      </c>
      <c r="AL1530">
        <v>193.43680000000001</v>
      </c>
      <c r="AN1530" s="2">
        <v>41220</v>
      </c>
      <c r="AO1530">
        <v>1845.46</v>
      </c>
    </row>
    <row r="1531" spans="1:41" x14ac:dyDescent="0.25">
      <c r="A1531" s="1">
        <v>41219</v>
      </c>
      <c r="B1531">
        <v>10.9</v>
      </c>
      <c r="D1531" s="1">
        <v>41219</v>
      </c>
      <c r="E1531">
        <v>287.31</v>
      </c>
      <c r="G1531" s="1">
        <v>41219</v>
      </c>
      <c r="H1531">
        <v>1428.39</v>
      </c>
      <c r="J1531" s="1">
        <v>41219</v>
      </c>
      <c r="K1531">
        <v>2535.94</v>
      </c>
      <c r="M1531" s="1">
        <v>41219</v>
      </c>
      <c r="N1531">
        <v>1717.4</v>
      </c>
      <c r="P1531" s="1">
        <v>41219</v>
      </c>
      <c r="Q1531">
        <v>17.1418</v>
      </c>
      <c r="S1531" s="1">
        <v>41219</v>
      </c>
      <c r="T1531">
        <v>53.01</v>
      </c>
      <c r="V1531" s="1">
        <v>41219</v>
      </c>
      <c r="W1531">
        <v>219.13</v>
      </c>
      <c r="Y1531" s="2">
        <v>41219</v>
      </c>
      <c r="Z1531">
        <v>1.2814999999999999</v>
      </c>
      <c r="AB1531" s="2">
        <v>41219</v>
      </c>
      <c r="AC1531">
        <v>1.5988</v>
      </c>
      <c r="AE1531" s="2">
        <v>41219</v>
      </c>
      <c r="AF1531">
        <v>1.0605</v>
      </c>
      <c r="AH1531" s="2">
        <v>41219</v>
      </c>
      <c r="AI1531">
        <v>1.2442E-2</v>
      </c>
      <c r="AK1531" s="2">
        <v>41219</v>
      </c>
      <c r="AL1531">
        <v>192.8717</v>
      </c>
      <c r="AN1531" s="2">
        <v>41219</v>
      </c>
      <c r="AO1531">
        <v>1839.41</v>
      </c>
    </row>
    <row r="1532" spans="1:41" x14ac:dyDescent="0.25">
      <c r="A1532" s="1">
        <v>41218</v>
      </c>
      <c r="B1532">
        <v>10.75</v>
      </c>
      <c r="D1532" s="1">
        <v>41218</v>
      </c>
      <c r="E1532">
        <v>285.77</v>
      </c>
      <c r="G1532" s="1">
        <v>41218</v>
      </c>
      <c r="H1532">
        <v>1417.26</v>
      </c>
      <c r="J1532" s="1">
        <v>41218</v>
      </c>
      <c r="K1532">
        <v>2517.67</v>
      </c>
      <c r="M1532" s="1">
        <v>41218</v>
      </c>
      <c r="N1532">
        <v>1683.58</v>
      </c>
      <c r="P1532" s="1">
        <v>41218</v>
      </c>
      <c r="Q1532">
        <v>16.7151</v>
      </c>
      <c r="S1532" s="1">
        <v>41218</v>
      </c>
      <c r="T1532">
        <v>52.51</v>
      </c>
      <c r="V1532" s="1">
        <v>41218</v>
      </c>
      <c r="W1532">
        <v>217.28</v>
      </c>
      <c r="Y1532" s="2">
        <v>41218</v>
      </c>
      <c r="Z1532">
        <v>1.2779</v>
      </c>
      <c r="AB1532" s="2">
        <v>41218</v>
      </c>
      <c r="AC1532">
        <v>1.5965</v>
      </c>
      <c r="AE1532" s="2">
        <v>41218</v>
      </c>
      <c r="AF1532">
        <v>1.0587</v>
      </c>
      <c r="AH1532" s="2">
        <v>41218</v>
      </c>
      <c r="AI1532">
        <v>1.2461E-2</v>
      </c>
      <c r="AK1532" s="2">
        <v>41218</v>
      </c>
      <c r="AL1532">
        <v>192.71250000000001</v>
      </c>
      <c r="AN1532" s="2">
        <v>41218</v>
      </c>
      <c r="AO1532">
        <v>1844.04</v>
      </c>
    </row>
    <row r="1533" spans="1:41" x14ac:dyDescent="0.25">
      <c r="A1533" s="1">
        <v>41215</v>
      </c>
      <c r="B1533">
        <v>10.47</v>
      </c>
      <c r="D1533" s="1">
        <v>41215</v>
      </c>
      <c r="E1533">
        <v>287.27999999999997</v>
      </c>
      <c r="G1533" s="1">
        <v>41215</v>
      </c>
      <c r="H1533">
        <v>1414.2</v>
      </c>
      <c r="J1533" s="1">
        <v>41215</v>
      </c>
      <c r="K1533">
        <v>2547.15</v>
      </c>
      <c r="M1533" s="1">
        <v>41215</v>
      </c>
      <c r="N1533">
        <v>1677.28</v>
      </c>
      <c r="P1533" s="1">
        <v>41215</v>
      </c>
      <c r="Q1533">
        <v>16.640899999999998</v>
      </c>
      <c r="S1533" s="1">
        <v>41215</v>
      </c>
      <c r="T1533">
        <v>52.78</v>
      </c>
      <c r="V1533" s="1">
        <v>41215</v>
      </c>
      <c r="W1533">
        <v>218.16</v>
      </c>
      <c r="Y1533" s="2">
        <v>41215</v>
      </c>
      <c r="Z1533">
        <v>1.2827</v>
      </c>
      <c r="AB1533" s="2">
        <v>41215</v>
      </c>
      <c r="AC1533">
        <v>1.6034000000000002</v>
      </c>
      <c r="AE1533" s="2">
        <v>41215</v>
      </c>
      <c r="AF1533">
        <v>1.0634999999999999</v>
      </c>
      <c r="AH1533" s="2">
        <v>41215</v>
      </c>
      <c r="AI1533">
        <v>1.2430999999999999E-2</v>
      </c>
      <c r="AK1533" s="2">
        <v>41215</v>
      </c>
      <c r="AL1533">
        <v>192.5078</v>
      </c>
      <c r="AN1533" s="2">
        <v>41215</v>
      </c>
      <c r="AO1533">
        <v>1841.23</v>
      </c>
    </row>
    <row r="1534" spans="1:41" x14ac:dyDescent="0.25">
      <c r="A1534" s="1">
        <v>41214</v>
      </c>
      <c r="B1534">
        <v>10.57</v>
      </c>
      <c r="D1534" s="1">
        <v>41214</v>
      </c>
      <c r="E1534">
        <v>285.43</v>
      </c>
      <c r="G1534" s="1">
        <v>41214</v>
      </c>
      <c r="H1534">
        <v>1427.59</v>
      </c>
      <c r="J1534" s="1">
        <v>41214</v>
      </c>
      <c r="K1534">
        <v>2533.87</v>
      </c>
      <c r="M1534" s="1">
        <v>41214</v>
      </c>
      <c r="N1534">
        <v>1715.63</v>
      </c>
      <c r="P1534" s="1">
        <v>41214</v>
      </c>
      <c r="Q1534">
        <v>16.882000000000001</v>
      </c>
      <c r="S1534" s="1">
        <v>41214</v>
      </c>
      <c r="T1534">
        <v>53.44</v>
      </c>
      <c r="V1534" s="1">
        <v>41214</v>
      </c>
      <c r="W1534">
        <v>221.68</v>
      </c>
      <c r="Y1534" s="2">
        <v>41214</v>
      </c>
      <c r="Z1534">
        <v>1.2934000000000001</v>
      </c>
      <c r="AB1534" s="2">
        <v>41214</v>
      </c>
      <c r="AC1534">
        <v>1.6124000000000001</v>
      </c>
      <c r="AE1534" s="2">
        <v>41214</v>
      </c>
      <c r="AF1534">
        <v>1.073</v>
      </c>
      <c r="AH1534" s="2">
        <v>41214</v>
      </c>
      <c r="AI1534">
        <v>1.2475999999999999E-2</v>
      </c>
      <c r="AK1534" s="2">
        <v>41214</v>
      </c>
      <c r="AL1534">
        <v>192.36019999999999</v>
      </c>
      <c r="AN1534" s="2">
        <v>41214</v>
      </c>
      <c r="AO1534">
        <v>1841.71</v>
      </c>
    </row>
    <row r="1535" spans="1:41" x14ac:dyDescent="0.25">
      <c r="A1535" s="1">
        <v>41213</v>
      </c>
      <c r="B1535">
        <v>11.2</v>
      </c>
      <c r="D1535" s="1">
        <v>41213</v>
      </c>
      <c r="E1535">
        <v>282.08</v>
      </c>
      <c r="G1535" s="1">
        <v>41213</v>
      </c>
      <c r="H1535">
        <v>1412.16</v>
      </c>
      <c r="J1535" s="1">
        <v>41213</v>
      </c>
      <c r="K1535">
        <v>2503.64</v>
      </c>
      <c r="M1535" s="1">
        <v>41213</v>
      </c>
      <c r="N1535">
        <v>1719.28</v>
      </c>
      <c r="P1535" s="1">
        <v>41213</v>
      </c>
      <c r="Q1535">
        <v>15.7226</v>
      </c>
      <c r="S1535" s="1">
        <v>41213</v>
      </c>
      <c r="T1535">
        <v>53.39</v>
      </c>
      <c r="V1535" s="1">
        <v>41213</v>
      </c>
      <c r="W1535">
        <v>218.75</v>
      </c>
      <c r="Y1535" s="2">
        <v>41213</v>
      </c>
      <c r="Z1535">
        <v>1.2969999999999999</v>
      </c>
      <c r="AB1535" s="2">
        <v>41213</v>
      </c>
      <c r="AC1535">
        <v>1.6133999999999999</v>
      </c>
      <c r="AE1535" s="2">
        <v>41213</v>
      </c>
      <c r="AF1535">
        <v>1.0745</v>
      </c>
      <c r="AH1535" s="2">
        <v>41213</v>
      </c>
      <c r="AI1535">
        <v>1.2522E-2</v>
      </c>
      <c r="AK1535" s="2">
        <v>41213</v>
      </c>
      <c r="AL1535">
        <v>192.1568</v>
      </c>
      <c r="AN1535" s="2">
        <v>41213</v>
      </c>
      <c r="AO1535">
        <v>1844.11</v>
      </c>
    </row>
    <row r="1536" spans="1:41" x14ac:dyDescent="0.25">
      <c r="A1536" s="1">
        <v>41212</v>
      </c>
      <c r="B1536">
        <v>10.89</v>
      </c>
      <c r="D1536" s="1">
        <v>41212</v>
      </c>
      <c r="E1536">
        <v>280.97000000000003</v>
      </c>
      <c r="G1536" s="1">
        <v>41212</v>
      </c>
      <c r="H1536">
        <v>1411.94</v>
      </c>
      <c r="J1536" s="1">
        <v>41212</v>
      </c>
      <c r="K1536">
        <v>2515.9899999999998</v>
      </c>
      <c r="M1536" s="1">
        <v>41212</v>
      </c>
      <c r="N1536">
        <v>1710</v>
      </c>
      <c r="P1536" s="1">
        <v>41212</v>
      </c>
      <c r="Q1536">
        <v>15.602</v>
      </c>
      <c r="S1536" s="1">
        <v>41212</v>
      </c>
      <c r="T1536">
        <v>52.75</v>
      </c>
      <c r="V1536" s="1">
        <v>41212</v>
      </c>
      <c r="W1536">
        <v>217.96</v>
      </c>
      <c r="Y1536" s="2">
        <v>41212</v>
      </c>
      <c r="Z1536">
        <v>1.2965</v>
      </c>
      <c r="AB1536" s="2">
        <v>41212</v>
      </c>
      <c r="AC1536">
        <v>1.6074999999999999</v>
      </c>
      <c r="AE1536" s="2">
        <v>41212</v>
      </c>
      <c r="AF1536">
        <v>1.0728</v>
      </c>
      <c r="AH1536" s="2">
        <v>41212</v>
      </c>
      <c r="AI1536">
        <v>1.2558E-2</v>
      </c>
      <c r="AK1536" s="2">
        <v>41212</v>
      </c>
      <c r="AL1536">
        <v>191.9742</v>
      </c>
      <c r="AN1536" s="2">
        <v>41212</v>
      </c>
      <c r="AO1536">
        <v>1841.32</v>
      </c>
    </row>
    <row r="1537" spans="1:41" x14ac:dyDescent="0.25">
      <c r="A1537" s="1">
        <v>41211</v>
      </c>
      <c r="B1537">
        <v>10.6</v>
      </c>
      <c r="D1537" s="1">
        <v>41211</v>
      </c>
      <c r="E1537">
        <v>281.70999999999998</v>
      </c>
      <c r="G1537" s="1">
        <v>41211</v>
      </c>
      <c r="H1537">
        <v>1411.94</v>
      </c>
      <c r="J1537" s="1">
        <v>41211</v>
      </c>
      <c r="K1537">
        <v>2478.84</v>
      </c>
      <c r="M1537" s="1">
        <v>41211</v>
      </c>
      <c r="N1537">
        <v>1709.05</v>
      </c>
      <c r="P1537" s="1">
        <v>41211</v>
      </c>
      <c r="Q1537">
        <v>15.602</v>
      </c>
      <c r="S1537" s="1">
        <v>41211</v>
      </c>
      <c r="T1537">
        <v>52.59</v>
      </c>
      <c r="V1537" s="1">
        <v>41211</v>
      </c>
      <c r="W1537">
        <v>216.66</v>
      </c>
      <c r="Y1537" s="2">
        <v>41211</v>
      </c>
      <c r="Z1537">
        <v>1.2899</v>
      </c>
      <c r="AB1537" s="2">
        <v>41211</v>
      </c>
      <c r="AC1537">
        <v>1.6029</v>
      </c>
      <c r="AE1537" s="2">
        <v>41211</v>
      </c>
      <c r="AF1537">
        <v>1.0672999999999999</v>
      </c>
      <c r="AH1537" s="2">
        <v>41211</v>
      </c>
      <c r="AI1537">
        <v>1.2529999999999999E-2</v>
      </c>
      <c r="AK1537" s="2">
        <v>41211</v>
      </c>
      <c r="AL1537">
        <v>192.07409999999999</v>
      </c>
      <c r="AN1537" s="2">
        <v>41211</v>
      </c>
      <c r="AO1537">
        <v>1841.32</v>
      </c>
    </row>
    <row r="1538" spans="1:41" x14ac:dyDescent="0.25">
      <c r="A1538" s="1">
        <v>41208</v>
      </c>
      <c r="B1538">
        <v>10.17</v>
      </c>
      <c r="D1538" s="1">
        <v>41208</v>
      </c>
      <c r="E1538">
        <v>281.72000000000003</v>
      </c>
      <c r="G1538" s="1">
        <v>41208</v>
      </c>
      <c r="H1538">
        <v>1411.94</v>
      </c>
      <c r="J1538" s="1">
        <v>41208</v>
      </c>
      <c r="K1538">
        <v>2496.1</v>
      </c>
      <c r="M1538" s="1">
        <v>41208</v>
      </c>
      <c r="N1538">
        <v>1713.08</v>
      </c>
      <c r="P1538" s="1">
        <v>41208</v>
      </c>
      <c r="Q1538">
        <v>15.602</v>
      </c>
      <c r="S1538" s="1">
        <v>41208</v>
      </c>
      <c r="T1538">
        <v>53.01</v>
      </c>
      <c r="V1538" s="1">
        <v>41208</v>
      </c>
      <c r="W1538">
        <v>219.44</v>
      </c>
      <c r="Y1538" s="2">
        <v>41208</v>
      </c>
      <c r="Z1538">
        <v>1.2929999999999999</v>
      </c>
      <c r="AB1538" s="2">
        <v>41208</v>
      </c>
      <c r="AC1538">
        <v>1.6088</v>
      </c>
      <c r="AE1538" s="2">
        <v>41208</v>
      </c>
      <c r="AF1538">
        <v>1.0688</v>
      </c>
      <c r="AH1538" s="2">
        <v>41208</v>
      </c>
      <c r="AI1538">
        <v>1.2541E-2</v>
      </c>
      <c r="AK1538" s="2">
        <v>41208</v>
      </c>
      <c r="AL1538">
        <v>191.82069999999999</v>
      </c>
      <c r="AN1538" s="2">
        <v>41208</v>
      </c>
      <c r="AO1538">
        <v>1839.56</v>
      </c>
    </row>
    <row r="1539" spans="1:41" x14ac:dyDescent="0.25">
      <c r="A1539" s="1">
        <v>41207</v>
      </c>
      <c r="B1539">
        <v>10.86</v>
      </c>
      <c r="D1539" s="1">
        <v>41207</v>
      </c>
      <c r="E1539">
        <v>284.42</v>
      </c>
      <c r="G1539" s="1">
        <v>41207</v>
      </c>
      <c r="H1539">
        <v>1412.97</v>
      </c>
      <c r="J1539" s="1">
        <v>41207</v>
      </c>
      <c r="K1539">
        <v>2483.4299999999998</v>
      </c>
      <c r="M1539" s="1">
        <v>41207</v>
      </c>
      <c r="N1539">
        <v>1712.48</v>
      </c>
      <c r="P1539" s="1">
        <v>41207</v>
      </c>
      <c r="Q1539">
        <v>15.8895</v>
      </c>
      <c r="S1539" s="1">
        <v>41207</v>
      </c>
      <c r="T1539">
        <v>53.33</v>
      </c>
      <c r="V1539" s="1">
        <v>41207</v>
      </c>
      <c r="W1539">
        <v>220.01</v>
      </c>
      <c r="Y1539" s="2">
        <v>41207</v>
      </c>
      <c r="Z1539">
        <v>1.2964</v>
      </c>
      <c r="AB1539" s="2">
        <v>41207</v>
      </c>
      <c r="AC1539">
        <v>1.6125</v>
      </c>
      <c r="AE1539" s="2">
        <v>41207</v>
      </c>
      <c r="AF1539">
        <v>1.0711999999999999</v>
      </c>
      <c r="AH1539" s="2">
        <v>41207</v>
      </c>
      <c r="AI1539">
        <v>1.247E-2</v>
      </c>
      <c r="AK1539" s="2">
        <v>41207</v>
      </c>
      <c r="AL1539">
        <v>191.53569999999999</v>
      </c>
      <c r="AN1539" s="2">
        <v>41207</v>
      </c>
      <c r="AO1539">
        <v>1835.2</v>
      </c>
    </row>
    <row r="1540" spans="1:41" x14ac:dyDescent="0.25">
      <c r="A1540" s="1">
        <v>41206</v>
      </c>
      <c r="B1540">
        <v>11.65</v>
      </c>
      <c r="D1540" s="1">
        <v>41206</v>
      </c>
      <c r="E1540">
        <v>283.45</v>
      </c>
      <c r="G1540" s="1">
        <v>41206</v>
      </c>
      <c r="H1540">
        <v>1408.75</v>
      </c>
      <c r="J1540" s="1">
        <v>41206</v>
      </c>
      <c r="K1540">
        <v>2490.58</v>
      </c>
      <c r="M1540" s="1">
        <v>41206</v>
      </c>
      <c r="N1540">
        <v>1702.98</v>
      </c>
      <c r="P1540" s="1">
        <v>41206</v>
      </c>
      <c r="Q1540">
        <v>15.704000000000001</v>
      </c>
      <c r="S1540" s="1">
        <v>41206</v>
      </c>
      <c r="T1540">
        <v>53.97</v>
      </c>
      <c r="V1540" s="1">
        <v>41206</v>
      </c>
      <c r="W1540">
        <v>220.6</v>
      </c>
      <c r="Y1540" s="2">
        <v>41206</v>
      </c>
      <c r="Z1540">
        <v>1.2953999999999999</v>
      </c>
      <c r="AB1540" s="2">
        <v>41206</v>
      </c>
      <c r="AC1540">
        <v>1.6021000000000001</v>
      </c>
      <c r="AE1540" s="2">
        <v>41206</v>
      </c>
      <c r="AF1540">
        <v>1.0708</v>
      </c>
      <c r="AH1540" s="2">
        <v>41206</v>
      </c>
      <c r="AI1540">
        <v>1.2529999999999999E-2</v>
      </c>
      <c r="AK1540" s="2">
        <v>41206</v>
      </c>
      <c r="AL1540">
        <v>191.46430000000001</v>
      </c>
      <c r="AN1540" s="2">
        <v>41206</v>
      </c>
      <c r="AO1540">
        <v>1839.08</v>
      </c>
    </row>
    <row r="1541" spans="1:41" x14ac:dyDescent="0.25">
      <c r="A1541" s="1">
        <v>41205</v>
      </c>
      <c r="B1541">
        <v>11.65</v>
      </c>
      <c r="D1541" s="1">
        <v>41205</v>
      </c>
      <c r="E1541">
        <v>283.98</v>
      </c>
      <c r="G1541" s="1">
        <v>41205</v>
      </c>
      <c r="H1541">
        <v>1413.11</v>
      </c>
      <c r="J1541" s="1">
        <v>41205</v>
      </c>
      <c r="K1541">
        <v>2477.92</v>
      </c>
      <c r="M1541" s="1">
        <v>41205</v>
      </c>
      <c r="N1541">
        <v>1709.4</v>
      </c>
      <c r="P1541" s="1">
        <v>41205</v>
      </c>
      <c r="Q1541">
        <v>16.242000000000001</v>
      </c>
      <c r="S1541" s="1">
        <v>41205</v>
      </c>
      <c r="T1541">
        <v>53.55</v>
      </c>
      <c r="V1541" s="1">
        <v>41205</v>
      </c>
      <c r="W1541">
        <v>221.17</v>
      </c>
      <c r="Y1541" s="2">
        <v>41205</v>
      </c>
      <c r="Z1541">
        <v>1.2976000000000001</v>
      </c>
      <c r="AB1541" s="2">
        <v>41205</v>
      </c>
      <c r="AC1541">
        <v>1.5941000000000001</v>
      </c>
      <c r="AE1541" s="2">
        <v>41205</v>
      </c>
      <c r="AF1541">
        <v>1.0719000000000001</v>
      </c>
      <c r="AH1541" s="2">
        <v>41205</v>
      </c>
      <c r="AI1541">
        <v>1.2529E-2</v>
      </c>
      <c r="AK1541" s="2">
        <v>41205</v>
      </c>
      <c r="AL1541">
        <v>191.28469999999999</v>
      </c>
      <c r="AN1541" s="2">
        <v>41205</v>
      </c>
      <c r="AO1541">
        <v>1839.28</v>
      </c>
    </row>
    <row r="1542" spans="1:41" x14ac:dyDescent="0.25">
      <c r="A1542" s="1">
        <v>41204</v>
      </c>
      <c r="B1542">
        <v>11.71</v>
      </c>
      <c r="D1542" s="1">
        <v>41204</v>
      </c>
      <c r="E1542">
        <v>286.81</v>
      </c>
      <c r="G1542" s="1">
        <v>41204</v>
      </c>
      <c r="H1542">
        <v>1433.82</v>
      </c>
      <c r="J1542" s="1">
        <v>41204</v>
      </c>
      <c r="K1542">
        <v>2531.1</v>
      </c>
      <c r="M1542" s="1">
        <v>41204</v>
      </c>
      <c r="N1542">
        <v>1727.28</v>
      </c>
      <c r="P1542" s="1">
        <v>41204</v>
      </c>
      <c r="Q1542">
        <v>16.891300000000001</v>
      </c>
      <c r="S1542" s="1">
        <v>41204</v>
      </c>
      <c r="T1542">
        <v>53.85</v>
      </c>
      <c r="V1542" s="1">
        <v>41204</v>
      </c>
      <c r="W1542">
        <v>223.82</v>
      </c>
      <c r="Y1542" s="2">
        <v>41204</v>
      </c>
      <c r="Z1542">
        <v>1.3059000000000001</v>
      </c>
      <c r="AB1542" s="2">
        <v>41204</v>
      </c>
      <c r="AC1542">
        <v>1.6012</v>
      </c>
      <c r="AE1542" s="2">
        <v>41204</v>
      </c>
      <c r="AF1542">
        <v>1.0791999999999999</v>
      </c>
      <c r="AH1542" s="2">
        <v>41204</v>
      </c>
      <c r="AI1542">
        <v>1.2529999999999999E-2</v>
      </c>
      <c r="AK1542" s="2">
        <v>41204</v>
      </c>
      <c r="AL1542">
        <v>191.08150000000001</v>
      </c>
      <c r="AN1542" s="2">
        <v>41204</v>
      </c>
      <c r="AO1542">
        <v>1838.18</v>
      </c>
    </row>
    <row r="1543" spans="1:41" x14ac:dyDescent="0.25">
      <c r="A1543" s="1">
        <v>41201</v>
      </c>
      <c r="B1543">
        <v>11.74</v>
      </c>
      <c r="D1543" s="1">
        <v>41201</v>
      </c>
      <c r="E1543">
        <v>285.72000000000003</v>
      </c>
      <c r="G1543" s="1">
        <v>41201</v>
      </c>
      <c r="H1543">
        <v>1433.19</v>
      </c>
      <c r="J1543" s="1">
        <v>41201</v>
      </c>
      <c r="K1543">
        <v>2542.2399999999998</v>
      </c>
      <c r="M1543" s="1">
        <v>41201</v>
      </c>
      <c r="N1543">
        <v>1721.43</v>
      </c>
      <c r="P1543" s="1">
        <v>41201</v>
      </c>
      <c r="Q1543">
        <v>17.299499999999998</v>
      </c>
      <c r="S1543" s="1">
        <v>41201</v>
      </c>
      <c r="T1543">
        <v>53.62</v>
      </c>
      <c r="V1543" s="1">
        <v>41201</v>
      </c>
      <c r="W1543">
        <v>226.11</v>
      </c>
      <c r="Y1543" s="2">
        <v>41201</v>
      </c>
      <c r="Z1543">
        <v>1.3025</v>
      </c>
      <c r="AB1543" s="2">
        <v>41201</v>
      </c>
      <c r="AC1543">
        <v>1.6007</v>
      </c>
      <c r="AE1543" s="2">
        <v>41201</v>
      </c>
      <c r="AF1543">
        <v>1.0773999999999999</v>
      </c>
      <c r="AH1543" s="2">
        <v>41201</v>
      </c>
      <c r="AI1543">
        <v>1.2603E-2</v>
      </c>
      <c r="AK1543" s="2">
        <v>41201</v>
      </c>
      <c r="AL1543">
        <v>191.36779999999999</v>
      </c>
      <c r="AN1543" s="2">
        <v>41201</v>
      </c>
      <c r="AO1543">
        <v>1840.01</v>
      </c>
    </row>
    <row r="1544" spans="1:41" x14ac:dyDescent="0.25">
      <c r="A1544" s="1">
        <v>41200</v>
      </c>
      <c r="B1544">
        <v>11.94</v>
      </c>
      <c r="D1544" s="1">
        <v>41200</v>
      </c>
      <c r="E1544">
        <v>287.41000000000003</v>
      </c>
      <c r="G1544" s="1">
        <v>41200</v>
      </c>
      <c r="H1544">
        <v>1457.34</v>
      </c>
      <c r="J1544" s="1">
        <v>41200</v>
      </c>
      <c r="K1544">
        <v>2574.19</v>
      </c>
      <c r="M1544" s="1">
        <v>41200</v>
      </c>
      <c r="N1544">
        <v>1743.4</v>
      </c>
      <c r="P1544" s="1">
        <v>41200</v>
      </c>
      <c r="Q1544">
        <v>17.883800000000001</v>
      </c>
      <c r="S1544" s="1">
        <v>41200</v>
      </c>
      <c r="T1544">
        <v>53.59</v>
      </c>
      <c r="V1544" s="1">
        <v>41200</v>
      </c>
      <c r="W1544">
        <v>231.51</v>
      </c>
      <c r="Y1544" s="2">
        <v>41200</v>
      </c>
      <c r="Z1544">
        <v>1.3103</v>
      </c>
      <c r="AB1544" s="2">
        <v>41200</v>
      </c>
      <c r="AC1544">
        <v>1.6135999999999999</v>
      </c>
      <c r="AE1544" s="2">
        <v>41200</v>
      </c>
      <c r="AF1544">
        <v>1.0839000000000001</v>
      </c>
      <c r="AH1544" s="2">
        <v>41200</v>
      </c>
      <c r="AI1544">
        <v>1.2619999999999999E-2</v>
      </c>
      <c r="AK1544" s="2">
        <v>41200</v>
      </c>
      <c r="AL1544">
        <v>191.24350000000001</v>
      </c>
      <c r="AN1544" s="2">
        <v>41200</v>
      </c>
      <c r="AO1544">
        <v>1836.16</v>
      </c>
    </row>
    <row r="1545" spans="1:41" x14ac:dyDescent="0.25">
      <c r="A1545" s="1">
        <v>41199</v>
      </c>
      <c r="B1545">
        <v>11.81</v>
      </c>
      <c r="D1545" s="1">
        <v>41199</v>
      </c>
      <c r="E1545">
        <v>286.07</v>
      </c>
      <c r="G1545" s="1">
        <v>41199</v>
      </c>
      <c r="H1545">
        <v>1460.91</v>
      </c>
      <c r="J1545" s="1">
        <v>41199</v>
      </c>
      <c r="K1545">
        <v>2569.83</v>
      </c>
      <c r="M1545" s="1">
        <v>41199</v>
      </c>
      <c r="N1545">
        <v>1751.03</v>
      </c>
      <c r="P1545" s="1">
        <v>41199</v>
      </c>
      <c r="Q1545">
        <v>17.985900000000001</v>
      </c>
      <c r="S1545" s="1">
        <v>41199</v>
      </c>
      <c r="T1545">
        <v>52.59</v>
      </c>
      <c r="V1545" s="1">
        <v>41199</v>
      </c>
      <c r="W1545">
        <v>230.38</v>
      </c>
      <c r="Y1545" s="2">
        <v>41199</v>
      </c>
      <c r="Z1545">
        <v>1.3119000000000001</v>
      </c>
      <c r="AB1545" s="2">
        <v>41199</v>
      </c>
      <c r="AC1545">
        <v>1.6153</v>
      </c>
      <c r="AE1545" s="2">
        <v>41199</v>
      </c>
      <c r="AF1545">
        <v>1.0838000000000001</v>
      </c>
      <c r="AH1545" s="2">
        <v>41199</v>
      </c>
      <c r="AI1545">
        <v>1.2696000000000001E-2</v>
      </c>
      <c r="AK1545" s="2">
        <v>41199</v>
      </c>
      <c r="AL1545">
        <v>191.05279999999999</v>
      </c>
      <c r="AN1545" s="2">
        <v>41199</v>
      </c>
      <c r="AO1545">
        <v>1836.58</v>
      </c>
    </row>
    <row r="1546" spans="1:41" x14ac:dyDescent="0.25">
      <c r="A1546" s="1">
        <v>41198</v>
      </c>
      <c r="B1546">
        <v>11.85</v>
      </c>
      <c r="D1546" s="1">
        <v>41198</v>
      </c>
      <c r="E1546">
        <v>284.18</v>
      </c>
      <c r="G1546" s="1">
        <v>41198</v>
      </c>
      <c r="H1546">
        <v>1454.92</v>
      </c>
      <c r="J1546" s="1">
        <v>41198</v>
      </c>
      <c r="K1546">
        <v>2547.9</v>
      </c>
      <c r="M1546" s="1">
        <v>41198</v>
      </c>
      <c r="N1546">
        <v>1743.85</v>
      </c>
      <c r="P1546" s="1">
        <v>41198</v>
      </c>
      <c r="Q1546">
        <v>17.4572</v>
      </c>
      <c r="S1546" s="1">
        <v>41198</v>
      </c>
      <c r="T1546">
        <v>52.06</v>
      </c>
      <c r="V1546" s="1">
        <v>41198</v>
      </c>
      <c r="W1546">
        <v>227.21</v>
      </c>
      <c r="Y1546" s="2">
        <v>41198</v>
      </c>
      <c r="Z1546">
        <v>1.3045</v>
      </c>
      <c r="AB1546" s="2">
        <v>41198</v>
      </c>
      <c r="AC1546">
        <v>1.6116999999999999</v>
      </c>
      <c r="AE1546" s="2">
        <v>41198</v>
      </c>
      <c r="AF1546">
        <v>1.0791999999999999</v>
      </c>
      <c r="AH1546" s="2">
        <v>41198</v>
      </c>
      <c r="AI1546">
        <v>1.2671999999999999E-2</v>
      </c>
      <c r="AK1546" s="2">
        <v>41198</v>
      </c>
      <c r="AL1546">
        <v>191.3827</v>
      </c>
      <c r="AN1546" s="2">
        <v>41198</v>
      </c>
      <c r="AO1546">
        <v>1840.83</v>
      </c>
    </row>
    <row r="1547" spans="1:41" x14ac:dyDescent="0.25">
      <c r="A1547" s="1">
        <v>41197</v>
      </c>
      <c r="B1547">
        <v>11.84</v>
      </c>
      <c r="D1547" s="1">
        <v>41197</v>
      </c>
      <c r="E1547">
        <v>283.08</v>
      </c>
      <c r="G1547" s="1">
        <v>41197</v>
      </c>
      <c r="H1547">
        <v>1440.13</v>
      </c>
      <c r="J1547" s="1">
        <v>41197</v>
      </c>
      <c r="K1547">
        <v>2485.12</v>
      </c>
      <c r="M1547" s="1">
        <v>41197</v>
      </c>
      <c r="N1547">
        <v>1736.25</v>
      </c>
      <c r="P1547" s="1">
        <v>41197</v>
      </c>
      <c r="Q1547">
        <v>17.076799999999999</v>
      </c>
      <c r="S1547" s="1">
        <v>41197</v>
      </c>
      <c r="T1547">
        <v>52.02</v>
      </c>
      <c r="V1547" s="1">
        <v>41197</v>
      </c>
      <c r="W1547">
        <v>227.27</v>
      </c>
      <c r="Y1547" s="2">
        <v>41197</v>
      </c>
      <c r="Z1547">
        <v>1.2936000000000001</v>
      </c>
      <c r="AB1547" s="2">
        <v>41197</v>
      </c>
      <c r="AC1547">
        <v>1.6068</v>
      </c>
      <c r="AE1547" s="2">
        <v>41197</v>
      </c>
      <c r="AF1547">
        <v>1.0708</v>
      </c>
      <c r="AH1547" s="2">
        <v>41197</v>
      </c>
      <c r="AI1547">
        <v>1.2699E-2</v>
      </c>
      <c r="AK1547" s="2">
        <v>41197</v>
      </c>
      <c r="AL1547">
        <v>191.9128</v>
      </c>
      <c r="AN1547" s="2">
        <v>41197</v>
      </c>
      <c r="AO1547">
        <v>1843.48</v>
      </c>
    </row>
    <row r="1548" spans="1:41" x14ac:dyDescent="0.25">
      <c r="A1548" s="1">
        <v>41194</v>
      </c>
      <c r="B1548">
        <v>12</v>
      </c>
      <c r="D1548" s="1">
        <v>41194</v>
      </c>
      <c r="E1548">
        <v>282.83999999999997</v>
      </c>
      <c r="G1548" s="1">
        <v>41194</v>
      </c>
      <c r="H1548">
        <v>1428.59</v>
      </c>
      <c r="J1548" s="1">
        <v>41194</v>
      </c>
      <c r="K1548">
        <v>2469.09</v>
      </c>
      <c r="M1548" s="1">
        <v>41194</v>
      </c>
      <c r="N1548">
        <v>1759.95</v>
      </c>
      <c r="P1548" s="1">
        <v>41194</v>
      </c>
      <c r="Q1548">
        <v>17.336600000000001</v>
      </c>
      <c r="S1548" s="1">
        <v>41194</v>
      </c>
      <c r="T1548">
        <v>52.9</v>
      </c>
      <c r="V1548" s="1">
        <v>41194</v>
      </c>
      <c r="W1548">
        <v>229.2</v>
      </c>
      <c r="Y1548" s="2">
        <v>41194</v>
      </c>
      <c r="Z1548">
        <v>1.2949999999999999</v>
      </c>
      <c r="AB1548" s="2">
        <v>41194</v>
      </c>
      <c r="AC1548">
        <v>1.6074000000000002</v>
      </c>
      <c r="AE1548" s="2">
        <v>41194</v>
      </c>
      <c r="AF1548">
        <v>1.0714999999999999</v>
      </c>
      <c r="AH1548" s="2">
        <v>41194</v>
      </c>
      <c r="AI1548">
        <v>1.2762000000000001E-2</v>
      </c>
      <c r="AK1548" s="2">
        <v>41194</v>
      </c>
      <c r="AL1548">
        <v>191.9556</v>
      </c>
      <c r="AN1548" s="2">
        <v>41194</v>
      </c>
      <c r="AO1548">
        <v>1843.4</v>
      </c>
    </row>
    <row r="1549" spans="1:41" x14ac:dyDescent="0.25">
      <c r="A1549" s="1">
        <v>41193</v>
      </c>
      <c r="B1549">
        <v>12.03</v>
      </c>
      <c r="D1549" s="1">
        <v>41193</v>
      </c>
      <c r="E1549">
        <v>283</v>
      </c>
      <c r="G1549" s="1">
        <v>41193</v>
      </c>
      <c r="H1549">
        <v>1432.84</v>
      </c>
      <c r="J1549" s="1">
        <v>41193</v>
      </c>
      <c r="K1549">
        <v>2487.08</v>
      </c>
      <c r="M1549" s="1">
        <v>41193</v>
      </c>
      <c r="N1549">
        <v>1769.6</v>
      </c>
      <c r="P1549" s="1">
        <v>41193</v>
      </c>
      <c r="Q1549">
        <v>17.874600000000001</v>
      </c>
      <c r="S1549" s="1">
        <v>41193</v>
      </c>
      <c r="T1549">
        <v>54.34</v>
      </c>
      <c r="V1549" s="1">
        <v>41193</v>
      </c>
      <c r="W1549">
        <v>232.87</v>
      </c>
      <c r="Y1549" s="2">
        <v>41193</v>
      </c>
      <c r="Z1549">
        <v>1.2941</v>
      </c>
      <c r="AB1549" s="2">
        <v>41193</v>
      </c>
      <c r="AC1549">
        <v>1.6044</v>
      </c>
      <c r="AE1549" s="2">
        <v>41193</v>
      </c>
      <c r="AF1549">
        <v>1.0702</v>
      </c>
      <c r="AH1549" s="2">
        <v>41193</v>
      </c>
      <c r="AI1549">
        <v>1.2754E-2</v>
      </c>
      <c r="AK1549" s="2">
        <v>41193</v>
      </c>
      <c r="AL1549">
        <v>191.4102</v>
      </c>
      <c r="AN1549" s="2">
        <v>41193</v>
      </c>
      <c r="AO1549">
        <v>1841.94</v>
      </c>
    </row>
    <row r="1550" spans="1:41" x14ac:dyDescent="0.25">
      <c r="A1550" s="1">
        <v>41192</v>
      </c>
      <c r="B1550">
        <v>12.12</v>
      </c>
      <c r="D1550" s="1">
        <v>41192</v>
      </c>
      <c r="E1550">
        <v>279.55</v>
      </c>
      <c r="G1550" s="1">
        <v>41192</v>
      </c>
      <c r="H1550">
        <v>1432.56</v>
      </c>
      <c r="J1550" s="1">
        <v>41192</v>
      </c>
      <c r="K1550">
        <v>2456.54</v>
      </c>
      <c r="M1550" s="1">
        <v>41192</v>
      </c>
      <c r="N1550">
        <v>1761.18</v>
      </c>
      <c r="P1550" s="1">
        <v>41192</v>
      </c>
      <c r="Q1550">
        <v>17.5685</v>
      </c>
      <c r="S1550" s="1">
        <v>41192</v>
      </c>
      <c r="T1550">
        <v>52.71</v>
      </c>
      <c r="V1550" s="1">
        <v>41192</v>
      </c>
      <c r="W1550">
        <v>231.55</v>
      </c>
      <c r="Y1550" s="2">
        <v>41192</v>
      </c>
      <c r="Z1550">
        <v>1.2888999999999999</v>
      </c>
      <c r="AB1550" s="2">
        <v>41192</v>
      </c>
      <c r="AC1550">
        <v>1.6002999999999998</v>
      </c>
      <c r="AE1550" s="2">
        <v>41192</v>
      </c>
      <c r="AF1550">
        <v>1.0649</v>
      </c>
      <c r="AH1550" s="2">
        <v>41192</v>
      </c>
      <c r="AI1550">
        <v>1.2779E-2</v>
      </c>
      <c r="AK1550" s="2">
        <v>41192</v>
      </c>
      <c r="AL1550">
        <v>191.38929999999999</v>
      </c>
      <c r="AN1550" s="2">
        <v>41192</v>
      </c>
      <c r="AO1550">
        <v>1839.97</v>
      </c>
    </row>
    <row r="1551" spans="1:41" x14ac:dyDescent="0.25">
      <c r="A1551" s="1">
        <v>41191</v>
      </c>
      <c r="B1551">
        <v>11.9</v>
      </c>
      <c r="D1551" s="1">
        <v>41191</v>
      </c>
      <c r="E1551">
        <v>280.85000000000002</v>
      </c>
      <c r="G1551" s="1">
        <v>41191</v>
      </c>
      <c r="H1551">
        <v>1441.48</v>
      </c>
      <c r="J1551" s="1">
        <v>41191</v>
      </c>
      <c r="K1551">
        <v>2472.23</v>
      </c>
      <c r="M1551" s="1">
        <v>41191</v>
      </c>
      <c r="N1551">
        <v>1765.95</v>
      </c>
      <c r="P1551" s="1">
        <v>41191</v>
      </c>
      <c r="Q1551">
        <v>17.587</v>
      </c>
      <c r="S1551" s="1">
        <v>41191</v>
      </c>
      <c r="T1551">
        <v>52.93</v>
      </c>
      <c r="V1551" s="1">
        <v>41191</v>
      </c>
      <c r="W1551">
        <v>233.7</v>
      </c>
      <c r="Y1551" s="2">
        <v>41191</v>
      </c>
      <c r="Z1551">
        <v>1.2875000000000001</v>
      </c>
      <c r="AB1551" s="2">
        <v>41191</v>
      </c>
      <c r="AC1551">
        <v>1.5998000000000001</v>
      </c>
      <c r="AE1551" s="2">
        <v>41191</v>
      </c>
      <c r="AF1551">
        <v>1.0636000000000001</v>
      </c>
      <c r="AH1551" s="2">
        <v>41191</v>
      </c>
      <c r="AI1551">
        <v>1.2782E-2</v>
      </c>
      <c r="AK1551" s="2">
        <v>41191</v>
      </c>
      <c r="AL1551">
        <v>191.43440000000001</v>
      </c>
      <c r="AN1551" s="2">
        <v>41191</v>
      </c>
      <c r="AO1551">
        <v>1838.06</v>
      </c>
    </row>
    <row r="1552" spans="1:41" x14ac:dyDescent="0.25">
      <c r="A1552" s="1">
        <v>41190</v>
      </c>
      <c r="B1552">
        <v>11.78</v>
      </c>
      <c r="D1552" s="1">
        <v>41190</v>
      </c>
      <c r="E1552">
        <v>281.27</v>
      </c>
      <c r="G1552" s="1">
        <v>41190</v>
      </c>
      <c r="H1552">
        <v>1455.88</v>
      </c>
      <c r="J1552" s="1">
        <v>41190</v>
      </c>
      <c r="K1552">
        <v>2496.09</v>
      </c>
      <c r="M1552" s="1">
        <v>41190</v>
      </c>
      <c r="N1552">
        <v>1775</v>
      </c>
      <c r="P1552" s="1">
        <v>41190</v>
      </c>
      <c r="Q1552">
        <v>16.965499999999999</v>
      </c>
      <c r="S1552" s="1">
        <v>41190</v>
      </c>
      <c r="T1552">
        <v>52.84</v>
      </c>
      <c r="V1552" s="1">
        <v>41190</v>
      </c>
      <c r="W1552">
        <v>235.69</v>
      </c>
      <c r="Y1552" s="2">
        <v>41190</v>
      </c>
      <c r="Z1552">
        <v>1.2974000000000001</v>
      </c>
      <c r="AB1552" s="2">
        <v>41190</v>
      </c>
      <c r="AC1552">
        <v>1.6032</v>
      </c>
      <c r="AE1552" s="2">
        <v>41190</v>
      </c>
      <c r="AF1552">
        <v>1.0720000000000001</v>
      </c>
      <c r="AH1552" s="2">
        <v>41190</v>
      </c>
      <c r="AI1552">
        <v>1.2789999999999999E-2</v>
      </c>
      <c r="AK1552" s="2">
        <v>41190</v>
      </c>
      <c r="AL1552">
        <v>191.25389999999999</v>
      </c>
      <c r="AN1552" s="2">
        <v>41190</v>
      </c>
      <c r="AO1552">
        <v>1836.51</v>
      </c>
    </row>
    <row r="1553" spans="1:41" x14ac:dyDescent="0.25">
      <c r="A1553" s="1">
        <v>41187</v>
      </c>
      <c r="B1553">
        <v>12.69</v>
      </c>
      <c r="D1553" s="1">
        <v>41187</v>
      </c>
      <c r="E1553">
        <v>283.61</v>
      </c>
      <c r="G1553" s="1">
        <v>41187</v>
      </c>
      <c r="H1553">
        <v>1460.93</v>
      </c>
      <c r="J1553" s="1">
        <v>41187</v>
      </c>
      <c r="K1553">
        <v>2531.21</v>
      </c>
      <c r="M1553" s="1">
        <v>41187</v>
      </c>
      <c r="N1553">
        <v>1781.35</v>
      </c>
      <c r="P1553" s="1">
        <v>41187</v>
      </c>
      <c r="Q1553">
        <v>17.503499999999999</v>
      </c>
      <c r="S1553" s="1">
        <v>41187</v>
      </c>
      <c r="T1553">
        <v>52.94</v>
      </c>
      <c r="V1553" s="1">
        <v>41187</v>
      </c>
      <c r="W1553">
        <v>239.21</v>
      </c>
      <c r="Y1553" s="2">
        <v>41187</v>
      </c>
      <c r="Z1553">
        <v>1.3052000000000001</v>
      </c>
      <c r="AB1553" s="2">
        <v>41187</v>
      </c>
      <c r="AC1553">
        <v>1.6175999999999999</v>
      </c>
      <c r="AE1553" s="2">
        <v>41187</v>
      </c>
      <c r="AF1553">
        <v>1.0774999999999999</v>
      </c>
      <c r="AH1553" s="2">
        <v>41187</v>
      </c>
      <c r="AI1553">
        <v>1.2703000000000001E-2</v>
      </c>
      <c r="AK1553" s="2">
        <v>41187</v>
      </c>
      <c r="AL1553">
        <v>191.06059999999999</v>
      </c>
      <c r="AN1553" s="2">
        <v>41187</v>
      </c>
      <c r="AO1553">
        <v>1836.51</v>
      </c>
    </row>
    <row r="1554" spans="1:41" x14ac:dyDescent="0.25">
      <c r="A1554" s="1">
        <v>41186</v>
      </c>
      <c r="B1554">
        <v>12.85</v>
      </c>
      <c r="D1554" s="1">
        <v>41186</v>
      </c>
      <c r="E1554">
        <v>282.14</v>
      </c>
      <c r="G1554" s="1">
        <v>41186</v>
      </c>
      <c r="H1554">
        <v>1461.4</v>
      </c>
      <c r="J1554" s="1">
        <v>41186</v>
      </c>
      <c r="K1554">
        <v>2485.75</v>
      </c>
      <c r="M1554" s="1">
        <v>41186</v>
      </c>
      <c r="N1554">
        <v>1792.18</v>
      </c>
      <c r="P1554" s="1">
        <v>41186</v>
      </c>
      <c r="Q1554">
        <v>17.818899999999999</v>
      </c>
      <c r="S1554" s="1">
        <v>41186</v>
      </c>
      <c r="T1554">
        <v>53.44</v>
      </c>
      <c r="V1554" s="1">
        <v>41186</v>
      </c>
      <c r="W1554">
        <v>239.67</v>
      </c>
      <c r="Y1554" s="2">
        <v>41186</v>
      </c>
      <c r="Z1554">
        <v>1.3018000000000001</v>
      </c>
      <c r="AB1554" s="2">
        <v>41186</v>
      </c>
      <c r="AC1554">
        <v>1.6183000000000001</v>
      </c>
      <c r="AE1554" s="2">
        <v>41186</v>
      </c>
      <c r="AF1554">
        <v>1.0749</v>
      </c>
      <c r="AH1554" s="2">
        <v>41186</v>
      </c>
      <c r="AI1554">
        <v>1.2763999999999999E-2</v>
      </c>
      <c r="AK1554" s="2">
        <v>41186</v>
      </c>
      <c r="AL1554">
        <v>191.28909999999999</v>
      </c>
      <c r="AN1554" s="2">
        <v>41186</v>
      </c>
      <c r="AO1554">
        <v>1839.81</v>
      </c>
    </row>
    <row r="1555" spans="1:41" x14ac:dyDescent="0.25">
      <c r="A1555" s="1">
        <v>41185</v>
      </c>
      <c r="B1555">
        <v>12.89</v>
      </c>
      <c r="D1555" s="1">
        <v>41185</v>
      </c>
      <c r="E1555">
        <v>280.94</v>
      </c>
      <c r="G1555" s="1">
        <v>41185</v>
      </c>
      <c r="H1555">
        <v>1450.99</v>
      </c>
      <c r="J1555" s="1">
        <v>41185</v>
      </c>
      <c r="K1555">
        <v>2492.48</v>
      </c>
      <c r="M1555" s="1">
        <v>41185</v>
      </c>
      <c r="N1555">
        <v>1779.18</v>
      </c>
      <c r="P1555" s="1">
        <v>41185</v>
      </c>
      <c r="Q1555">
        <v>17.4757</v>
      </c>
      <c r="S1555" s="1">
        <v>41185</v>
      </c>
      <c r="T1555">
        <v>53.37</v>
      </c>
      <c r="V1555" s="1">
        <v>41185</v>
      </c>
      <c r="W1555">
        <v>239.22</v>
      </c>
      <c r="Y1555" s="2">
        <v>41185</v>
      </c>
      <c r="Z1555">
        <v>1.2907999999999999</v>
      </c>
      <c r="AB1555" s="2">
        <v>41185</v>
      </c>
      <c r="AC1555">
        <v>1.6085</v>
      </c>
      <c r="AE1555" s="2">
        <v>41185</v>
      </c>
      <c r="AF1555">
        <v>1.0658000000000001</v>
      </c>
      <c r="AH1555" s="2">
        <v>41185</v>
      </c>
      <c r="AI1555">
        <v>1.273E-2</v>
      </c>
      <c r="AK1555" s="2">
        <v>41185</v>
      </c>
      <c r="AL1555">
        <v>191.36920000000001</v>
      </c>
      <c r="AN1555" s="2">
        <v>41185</v>
      </c>
      <c r="AO1555">
        <v>1842.48</v>
      </c>
    </row>
    <row r="1556" spans="1:41" x14ac:dyDescent="0.25">
      <c r="A1556" s="1">
        <v>41184</v>
      </c>
      <c r="B1556">
        <v>12.84</v>
      </c>
      <c r="D1556" s="1">
        <v>41184</v>
      </c>
      <c r="E1556">
        <v>281.74</v>
      </c>
      <c r="G1556" s="1">
        <v>41184</v>
      </c>
      <c r="H1556">
        <v>1445.75</v>
      </c>
      <c r="J1556" s="1">
        <v>41184</v>
      </c>
      <c r="K1556">
        <v>2493.59</v>
      </c>
      <c r="M1556" s="1">
        <v>41184</v>
      </c>
      <c r="N1556">
        <v>1778.45</v>
      </c>
      <c r="P1556" s="1">
        <v>41184</v>
      </c>
      <c r="Q1556">
        <v>17.624099999999999</v>
      </c>
      <c r="S1556" s="1">
        <v>41184</v>
      </c>
      <c r="T1556">
        <v>53.38</v>
      </c>
      <c r="V1556" s="1">
        <v>41184</v>
      </c>
      <c r="W1556">
        <v>239.91</v>
      </c>
      <c r="Y1556" s="2">
        <v>41184</v>
      </c>
      <c r="Z1556">
        <v>1.2942</v>
      </c>
      <c r="AB1556" s="2">
        <v>41184</v>
      </c>
      <c r="AC1556">
        <v>1.6164000000000001</v>
      </c>
      <c r="AE1556" s="2">
        <v>41184</v>
      </c>
      <c r="AF1556">
        <v>1.0697000000000001</v>
      </c>
      <c r="AH1556" s="2">
        <v>41184</v>
      </c>
      <c r="AI1556">
        <v>1.281E-2</v>
      </c>
      <c r="AK1556" s="2">
        <v>41184</v>
      </c>
      <c r="AL1556">
        <v>191.30179999999999</v>
      </c>
      <c r="AN1556" s="2">
        <v>41184</v>
      </c>
      <c r="AO1556">
        <v>1842.55</v>
      </c>
    </row>
    <row r="1557" spans="1:41" x14ac:dyDescent="0.25">
      <c r="A1557" s="1">
        <v>41183</v>
      </c>
      <c r="B1557">
        <v>12.4</v>
      </c>
      <c r="D1557" s="1">
        <v>41183</v>
      </c>
      <c r="E1557">
        <v>281.8</v>
      </c>
      <c r="G1557" s="1">
        <v>41183</v>
      </c>
      <c r="H1557">
        <v>1444.49</v>
      </c>
      <c r="J1557" s="1">
        <v>41183</v>
      </c>
      <c r="K1557">
        <v>2498.81</v>
      </c>
      <c r="M1557" s="1">
        <v>41183</v>
      </c>
      <c r="N1557">
        <v>1778</v>
      </c>
      <c r="P1557" s="1">
        <v>41183</v>
      </c>
      <c r="Q1557">
        <v>17.670500000000001</v>
      </c>
      <c r="S1557" s="1">
        <v>41183</v>
      </c>
      <c r="T1557">
        <v>53.87</v>
      </c>
      <c r="V1557" s="1">
        <v>41183</v>
      </c>
      <c r="W1557">
        <v>240.56</v>
      </c>
      <c r="Y1557" s="2">
        <v>41183</v>
      </c>
      <c r="Z1557">
        <v>1.2897000000000001</v>
      </c>
      <c r="AB1557" s="2">
        <v>41183</v>
      </c>
      <c r="AC1557">
        <v>1.6137999999999999</v>
      </c>
      <c r="AE1557" s="2">
        <v>41183</v>
      </c>
      <c r="AF1557">
        <v>1.0661</v>
      </c>
      <c r="AH1557" s="2">
        <v>41183</v>
      </c>
      <c r="AI1557">
        <v>1.2818E-2</v>
      </c>
      <c r="AK1557" s="2">
        <v>41183</v>
      </c>
      <c r="AL1557">
        <v>191.22389999999999</v>
      </c>
      <c r="AN1557" s="2">
        <v>41183</v>
      </c>
      <c r="AO1557">
        <v>1841.77</v>
      </c>
    </row>
    <row r="1558" spans="1:41" x14ac:dyDescent="0.25">
      <c r="A1558" s="1">
        <v>41180</v>
      </c>
      <c r="B1558">
        <v>12.39</v>
      </c>
      <c r="D1558" s="1">
        <v>41180</v>
      </c>
      <c r="E1558">
        <v>279.94</v>
      </c>
      <c r="G1558" s="1">
        <v>41180</v>
      </c>
      <c r="H1558">
        <v>1440.67</v>
      </c>
      <c r="J1558" s="1">
        <v>41180</v>
      </c>
      <c r="K1558">
        <v>2454.2600000000002</v>
      </c>
      <c r="M1558" s="1">
        <v>41180</v>
      </c>
      <c r="N1558">
        <v>1772.03</v>
      </c>
      <c r="P1558" s="1">
        <v>41180</v>
      </c>
      <c r="Q1558">
        <v>17.420000000000002</v>
      </c>
      <c r="S1558" s="1">
        <v>41180</v>
      </c>
      <c r="T1558">
        <v>54.59</v>
      </c>
      <c r="V1558" s="1">
        <v>41180</v>
      </c>
      <c r="W1558">
        <v>238.48</v>
      </c>
      <c r="Y1558" s="2">
        <v>41180</v>
      </c>
      <c r="Z1558">
        <v>1.2876000000000001</v>
      </c>
      <c r="AB1558" s="2">
        <v>41180</v>
      </c>
      <c r="AC1558">
        <v>1.6153</v>
      </c>
      <c r="AE1558" s="2">
        <v>41180</v>
      </c>
      <c r="AF1558">
        <v>1.0651999999999999</v>
      </c>
      <c r="AH1558" s="2">
        <v>41180</v>
      </c>
      <c r="AI1558">
        <v>1.2834999999999999E-2</v>
      </c>
      <c r="AK1558" s="2">
        <v>41180</v>
      </c>
      <c r="AL1558">
        <v>191.49199999999999</v>
      </c>
      <c r="AN1558" s="2">
        <v>41180</v>
      </c>
      <c r="AO1558">
        <v>1840.49</v>
      </c>
    </row>
    <row r="1559" spans="1:41" x14ac:dyDescent="0.25">
      <c r="A1559" s="1">
        <v>41179</v>
      </c>
      <c r="B1559">
        <v>12.31</v>
      </c>
      <c r="D1559" s="1">
        <v>41179</v>
      </c>
      <c r="E1559">
        <v>279.44</v>
      </c>
      <c r="G1559" s="1">
        <v>41179</v>
      </c>
      <c r="H1559">
        <v>1447.15</v>
      </c>
      <c r="J1559" s="1">
        <v>41179</v>
      </c>
      <c r="K1559">
        <v>2506.06</v>
      </c>
      <c r="M1559" s="1">
        <v>41179</v>
      </c>
      <c r="N1559">
        <v>1777.6</v>
      </c>
      <c r="P1559" s="1">
        <v>41179</v>
      </c>
      <c r="Q1559">
        <v>17.846699999999998</v>
      </c>
      <c r="S1559" s="1">
        <v>41179</v>
      </c>
      <c r="T1559">
        <v>52.14</v>
      </c>
      <c r="V1559" s="1">
        <v>41179</v>
      </c>
      <c r="W1559">
        <v>237.58</v>
      </c>
      <c r="Y1559" s="2">
        <v>41179</v>
      </c>
      <c r="Z1559">
        <v>1.2896000000000001</v>
      </c>
      <c r="AB1559" s="2">
        <v>41179</v>
      </c>
      <c r="AC1559">
        <v>1.6223000000000001</v>
      </c>
      <c r="AE1559" s="2">
        <v>41179</v>
      </c>
      <c r="AF1559">
        <v>1.0663</v>
      </c>
      <c r="AH1559" s="2">
        <v>41179</v>
      </c>
      <c r="AI1559">
        <v>1.2878000000000001E-2</v>
      </c>
      <c r="AK1559" s="2">
        <v>41179</v>
      </c>
      <c r="AL1559">
        <v>191.3717</v>
      </c>
      <c r="AN1559" s="2">
        <v>41179</v>
      </c>
      <c r="AO1559">
        <v>1840.12</v>
      </c>
    </row>
    <row r="1560" spans="1:41" x14ac:dyDescent="0.25">
      <c r="A1560" s="1">
        <v>41178</v>
      </c>
      <c r="B1560">
        <v>12.27</v>
      </c>
      <c r="D1560" s="1">
        <v>41178</v>
      </c>
      <c r="E1560">
        <v>277.37</v>
      </c>
      <c r="G1560" s="1">
        <v>41178</v>
      </c>
      <c r="H1560">
        <v>1433.32</v>
      </c>
      <c r="J1560" s="1">
        <v>41178</v>
      </c>
      <c r="K1560">
        <v>2498.52</v>
      </c>
      <c r="M1560" s="1">
        <v>41178</v>
      </c>
      <c r="N1560">
        <v>1748.75</v>
      </c>
      <c r="P1560" s="1">
        <v>41178</v>
      </c>
      <c r="Q1560">
        <v>17.484999999999999</v>
      </c>
      <c r="S1560" s="1">
        <v>41178</v>
      </c>
      <c r="T1560">
        <v>52.72</v>
      </c>
      <c r="V1560" s="1">
        <v>41178</v>
      </c>
      <c r="W1560">
        <v>235.11</v>
      </c>
      <c r="Y1560" s="2">
        <v>41178</v>
      </c>
      <c r="Z1560">
        <v>1.2862</v>
      </c>
      <c r="AB1560" s="2">
        <v>41178</v>
      </c>
      <c r="AC1560">
        <v>1.6158999999999999</v>
      </c>
      <c r="AE1560" s="2">
        <v>41178</v>
      </c>
      <c r="AF1560">
        <v>1.0634999999999999</v>
      </c>
      <c r="AH1560" s="2">
        <v>41178</v>
      </c>
      <c r="AI1560">
        <v>1.2857E-2</v>
      </c>
      <c r="AK1560" s="2">
        <v>41178</v>
      </c>
      <c r="AL1560">
        <v>191.28100000000001</v>
      </c>
      <c r="AN1560" s="2">
        <v>41178</v>
      </c>
      <c r="AO1560">
        <v>1841.9</v>
      </c>
    </row>
    <row r="1561" spans="1:41" x14ac:dyDescent="0.25">
      <c r="A1561" s="1">
        <v>41177</v>
      </c>
      <c r="B1561">
        <v>12.2</v>
      </c>
      <c r="D1561" s="1">
        <v>41177</v>
      </c>
      <c r="E1561">
        <v>280.52999999999997</v>
      </c>
      <c r="G1561" s="1">
        <v>41177</v>
      </c>
      <c r="H1561">
        <v>1441.59</v>
      </c>
      <c r="J1561" s="1">
        <v>41177</v>
      </c>
      <c r="K1561">
        <v>2568.48</v>
      </c>
      <c r="M1561" s="1">
        <v>41177</v>
      </c>
      <c r="N1561">
        <v>1764.43</v>
      </c>
      <c r="P1561" s="1">
        <v>41177</v>
      </c>
      <c r="Q1561">
        <v>17.9024</v>
      </c>
      <c r="S1561" s="1">
        <v>41177</v>
      </c>
      <c r="T1561">
        <v>53.95</v>
      </c>
      <c r="V1561" s="1">
        <v>41177</v>
      </c>
      <c r="W1561">
        <v>239.79</v>
      </c>
      <c r="Y1561" s="2">
        <v>41177</v>
      </c>
      <c r="Z1561">
        <v>1.2951999999999999</v>
      </c>
      <c r="AB1561" s="2">
        <v>41177</v>
      </c>
      <c r="AC1561">
        <v>1.6221999999999999</v>
      </c>
      <c r="AE1561" s="2">
        <v>41177</v>
      </c>
      <c r="AF1561">
        <v>1.0695000000000001</v>
      </c>
      <c r="AH1561" s="2">
        <v>41177</v>
      </c>
      <c r="AI1561">
        <v>1.2839E-2</v>
      </c>
      <c r="AK1561" s="2">
        <v>41177</v>
      </c>
      <c r="AL1561">
        <v>190.67160000000001</v>
      </c>
      <c r="AN1561" s="2">
        <v>41177</v>
      </c>
      <c r="AO1561">
        <v>1838.88</v>
      </c>
    </row>
    <row r="1562" spans="1:41" x14ac:dyDescent="0.25">
      <c r="A1562" s="1">
        <v>41176</v>
      </c>
      <c r="B1562">
        <v>12.1</v>
      </c>
      <c r="D1562" s="1">
        <v>41176</v>
      </c>
      <c r="E1562">
        <v>282.38</v>
      </c>
      <c r="G1562" s="1">
        <v>41176</v>
      </c>
      <c r="H1562">
        <v>1456.89</v>
      </c>
      <c r="J1562" s="1">
        <v>41176</v>
      </c>
      <c r="K1562">
        <v>2557.89</v>
      </c>
      <c r="M1562" s="1">
        <v>41176</v>
      </c>
      <c r="N1562">
        <v>1764</v>
      </c>
      <c r="P1562" s="1">
        <v>41176</v>
      </c>
      <c r="Q1562">
        <v>17.995100000000001</v>
      </c>
      <c r="S1562" s="1">
        <v>41176</v>
      </c>
      <c r="T1562">
        <v>54.08</v>
      </c>
      <c r="V1562" s="1">
        <v>41176</v>
      </c>
      <c r="W1562">
        <v>236.56</v>
      </c>
      <c r="Y1562" s="2">
        <v>41176</v>
      </c>
      <c r="Z1562">
        <v>1.2913999999999999</v>
      </c>
      <c r="AB1562" s="2">
        <v>41176</v>
      </c>
      <c r="AC1562">
        <v>1.6206</v>
      </c>
      <c r="AE1562" s="2">
        <v>41176</v>
      </c>
      <c r="AF1562">
        <v>1.0670999999999999</v>
      </c>
      <c r="AH1562" s="2">
        <v>41176</v>
      </c>
      <c r="AI1562">
        <v>1.2843E-2</v>
      </c>
      <c r="AK1562" s="2">
        <v>41176</v>
      </c>
      <c r="AL1562">
        <v>190.8877</v>
      </c>
      <c r="AN1562" s="2">
        <v>41176</v>
      </c>
      <c r="AO1562">
        <v>1836.91</v>
      </c>
    </row>
    <row r="1563" spans="1:41" x14ac:dyDescent="0.25">
      <c r="A1563" s="1">
        <v>41173</v>
      </c>
      <c r="B1563">
        <v>12.37</v>
      </c>
      <c r="D1563" s="1">
        <v>41173</v>
      </c>
      <c r="E1563">
        <v>282.56</v>
      </c>
      <c r="G1563" s="1">
        <v>41173</v>
      </c>
      <c r="H1563">
        <v>1460.15</v>
      </c>
      <c r="J1563" s="1">
        <v>41173</v>
      </c>
      <c r="K1563">
        <v>2577.08</v>
      </c>
      <c r="M1563" s="1">
        <v>41173</v>
      </c>
      <c r="N1563">
        <v>1776.98</v>
      </c>
      <c r="P1563" s="1">
        <v>41173</v>
      </c>
      <c r="Q1563">
        <v>18.162099999999999</v>
      </c>
      <c r="S1563" s="1">
        <v>41173</v>
      </c>
      <c r="T1563">
        <v>54.43</v>
      </c>
      <c r="V1563" s="1">
        <v>41173</v>
      </c>
      <c r="W1563">
        <v>239.77</v>
      </c>
      <c r="Y1563" s="2">
        <v>41173</v>
      </c>
      <c r="Z1563">
        <v>1.3002</v>
      </c>
      <c r="AB1563" s="2">
        <v>41173</v>
      </c>
      <c r="AC1563">
        <v>1.6251</v>
      </c>
      <c r="AE1563" s="2">
        <v>41173</v>
      </c>
      <c r="AF1563">
        <v>1.0728</v>
      </c>
      <c r="AH1563" s="2">
        <v>41173</v>
      </c>
      <c r="AI1563">
        <v>1.2796999999999999E-2</v>
      </c>
      <c r="AK1563" s="2">
        <v>41173</v>
      </c>
      <c r="AL1563">
        <v>190.5573</v>
      </c>
      <c r="AN1563" s="2">
        <v>41173</v>
      </c>
      <c r="AO1563">
        <v>1834.08</v>
      </c>
    </row>
    <row r="1564" spans="1:41" x14ac:dyDescent="0.25">
      <c r="A1564" s="1">
        <v>41172</v>
      </c>
      <c r="B1564">
        <v>12.28</v>
      </c>
      <c r="D1564" s="1">
        <v>41172</v>
      </c>
      <c r="E1564">
        <v>280</v>
      </c>
      <c r="G1564" s="1">
        <v>41172</v>
      </c>
      <c r="H1564">
        <v>1460.26</v>
      </c>
      <c r="J1564" s="1">
        <v>41172</v>
      </c>
      <c r="K1564">
        <v>2553.0300000000002</v>
      </c>
      <c r="M1564" s="1">
        <v>41172</v>
      </c>
      <c r="N1564">
        <v>1768.7</v>
      </c>
      <c r="P1564" s="1">
        <v>41172</v>
      </c>
      <c r="Q1564">
        <v>18.041499999999999</v>
      </c>
      <c r="S1564" s="1">
        <v>41172</v>
      </c>
      <c r="T1564">
        <v>53.94</v>
      </c>
      <c r="V1564" s="1">
        <v>41172</v>
      </c>
      <c r="W1564">
        <v>238.85</v>
      </c>
      <c r="Y1564" s="2">
        <v>41172</v>
      </c>
      <c r="Z1564">
        <v>1.2942</v>
      </c>
      <c r="AB1564" s="2">
        <v>41172</v>
      </c>
      <c r="AC1564">
        <v>1.6189</v>
      </c>
      <c r="AE1564" s="2">
        <v>41172</v>
      </c>
      <c r="AF1564">
        <v>1.0703</v>
      </c>
      <c r="AH1564" s="2">
        <v>41172</v>
      </c>
      <c r="AI1564">
        <v>1.2769000000000001E-2</v>
      </c>
      <c r="AK1564" s="2">
        <v>41172</v>
      </c>
      <c r="AL1564">
        <v>190.7338</v>
      </c>
      <c r="AN1564" s="2">
        <v>41172</v>
      </c>
      <c r="AO1564">
        <v>1832.67</v>
      </c>
    </row>
    <row r="1565" spans="1:41" x14ac:dyDescent="0.25">
      <c r="A1565" s="1">
        <v>41171</v>
      </c>
      <c r="B1565">
        <v>12.57</v>
      </c>
      <c r="D1565" s="1">
        <v>41171</v>
      </c>
      <c r="E1565">
        <v>282.24</v>
      </c>
      <c r="G1565" s="1">
        <v>41171</v>
      </c>
      <c r="H1565">
        <v>1461.05</v>
      </c>
      <c r="J1565" s="1">
        <v>41171</v>
      </c>
      <c r="K1565">
        <v>2567.67</v>
      </c>
      <c r="M1565" s="1">
        <v>41171</v>
      </c>
      <c r="N1565">
        <v>1769.68</v>
      </c>
      <c r="P1565" s="1">
        <v>41171</v>
      </c>
      <c r="Q1565">
        <v>17.976600000000001</v>
      </c>
      <c r="S1565" s="1">
        <v>41171</v>
      </c>
      <c r="T1565">
        <v>54.68</v>
      </c>
      <c r="V1565" s="1">
        <v>41171</v>
      </c>
      <c r="W1565">
        <v>240.79</v>
      </c>
      <c r="Y1565" s="2">
        <v>41171</v>
      </c>
      <c r="Z1565">
        <v>1.3069</v>
      </c>
      <c r="AB1565" s="2">
        <v>41171</v>
      </c>
      <c r="AC1565">
        <v>1.6221999999999999</v>
      </c>
      <c r="AE1565" s="2">
        <v>41171</v>
      </c>
      <c r="AF1565">
        <v>1.0790999999999999</v>
      </c>
      <c r="AH1565" s="2">
        <v>41171</v>
      </c>
      <c r="AI1565">
        <v>1.2758E-2</v>
      </c>
      <c r="AK1565" s="2">
        <v>41171</v>
      </c>
      <c r="AL1565">
        <v>190.2157</v>
      </c>
      <c r="AN1565" s="2">
        <v>41171</v>
      </c>
      <c r="AO1565">
        <v>1831.81</v>
      </c>
    </row>
    <row r="1566" spans="1:41" x14ac:dyDescent="0.25">
      <c r="A1566" s="1">
        <v>41170</v>
      </c>
      <c r="B1566">
        <v>12.25</v>
      </c>
      <c r="D1566" s="1">
        <v>41170</v>
      </c>
      <c r="E1566">
        <v>281.95</v>
      </c>
      <c r="G1566" s="1">
        <v>41170</v>
      </c>
      <c r="H1566">
        <v>1459.32</v>
      </c>
      <c r="J1566" s="1">
        <v>41170</v>
      </c>
      <c r="K1566">
        <v>2553.4</v>
      </c>
      <c r="M1566" s="1">
        <v>41170</v>
      </c>
      <c r="N1566">
        <v>1766.85</v>
      </c>
      <c r="P1566" s="1">
        <v>41170</v>
      </c>
      <c r="Q1566">
        <v>18.635200000000001</v>
      </c>
      <c r="S1566" s="1">
        <v>41170</v>
      </c>
      <c r="T1566">
        <v>53.55</v>
      </c>
      <c r="V1566" s="1">
        <v>41170</v>
      </c>
      <c r="W1566">
        <v>241.02</v>
      </c>
      <c r="Y1566" s="2">
        <v>41170</v>
      </c>
      <c r="Z1566">
        <v>1.304</v>
      </c>
      <c r="AB1566" s="2">
        <v>41170</v>
      </c>
      <c r="AC1566">
        <v>1.6238999999999999</v>
      </c>
      <c r="AE1566" s="2">
        <v>41170</v>
      </c>
      <c r="AF1566">
        <v>1.0763</v>
      </c>
      <c r="AH1566" s="2">
        <v>41170</v>
      </c>
      <c r="AI1566">
        <v>1.2721E-2</v>
      </c>
      <c r="AK1566" s="2">
        <v>41170</v>
      </c>
      <c r="AL1566">
        <v>189.84030000000001</v>
      </c>
      <c r="AN1566" s="2">
        <v>41170</v>
      </c>
      <c r="AO1566">
        <v>1829.49</v>
      </c>
    </row>
    <row r="1567" spans="1:41" x14ac:dyDescent="0.25">
      <c r="A1567" s="1">
        <v>41169</v>
      </c>
      <c r="B1567">
        <v>11.89</v>
      </c>
      <c r="D1567" s="1">
        <v>41169</v>
      </c>
      <c r="E1567">
        <v>283.97000000000003</v>
      </c>
      <c r="G1567" s="1">
        <v>41169</v>
      </c>
      <c r="H1567">
        <v>1461.19</v>
      </c>
      <c r="J1567" s="1">
        <v>41169</v>
      </c>
      <c r="K1567">
        <v>2583.5700000000002</v>
      </c>
      <c r="M1567" s="1">
        <v>41169</v>
      </c>
      <c r="N1567">
        <v>1769.65</v>
      </c>
      <c r="P1567" s="1">
        <v>41169</v>
      </c>
      <c r="Q1567">
        <v>19.080400000000001</v>
      </c>
      <c r="S1567" s="1">
        <v>41169</v>
      </c>
      <c r="T1567">
        <v>54.33</v>
      </c>
      <c r="V1567" s="1">
        <v>41169</v>
      </c>
      <c r="W1567">
        <v>241.16</v>
      </c>
      <c r="Y1567" s="2">
        <v>41169</v>
      </c>
      <c r="Z1567">
        <v>1.3118000000000001</v>
      </c>
      <c r="AB1567" s="2">
        <v>41169</v>
      </c>
      <c r="AC1567">
        <v>1.6257999999999999</v>
      </c>
      <c r="AE1567" s="2">
        <v>41169</v>
      </c>
      <c r="AF1567">
        <v>1.0780000000000001</v>
      </c>
      <c r="AH1567" s="2">
        <v>41169</v>
      </c>
      <c r="AI1567">
        <v>1.2697999999999999E-2</v>
      </c>
      <c r="AK1567" s="2">
        <v>41169</v>
      </c>
      <c r="AL1567">
        <v>189.2287</v>
      </c>
      <c r="AN1567" s="2">
        <v>41169</v>
      </c>
      <c r="AO1567">
        <v>1828.32</v>
      </c>
    </row>
    <row r="1568" spans="1:41" x14ac:dyDescent="0.25">
      <c r="A1568" s="1">
        <v>41166</v>
      </c>
      <c r="B1568">
        <v>11.67</v>
      </c>
      <c r="D1568" s="1">
        <v>41166</v>
      </c>
      <c r="E1568">
        <v>284.76</v>
      </c>
      <c r="G1568" s="1">
        <v>41166</v>
      </c>
      <c r="H1568">
        <v>1465.77</v>
      </c>
      <c r="J1568" s="1">
        <v>41166</v>
      </c>
      <c r="K1568">
        <v>2594.56</v>
      </c>
      <c r="M1568" s="1">
        <v>41166</v>
      </c>
      <c r="N1568">
        <v>1773.5</v>
      </c>
      <c r="P1568" s="1">
        <v>41166</v>
      </c>
      <c r="Q1568">
        <v>19.488600000000002</v>
      </c>
      <c r="S1568" s="1">
        <v>41166</v>
      </c>
      <c r="T1568">
        <v>56.89</v>
      </c>
      <c r="V1568" s="1">
        <v>41166</v>
      </c>
      <c r="W1568">
        <v>243.28</v>
      </c>
      <c r="Y1568" s="2">
        <v>41166</v>
      </c>
      <c r="Z1568">
        <v>1.3121</v>
      </c>
      <c r="AB1568" s="2">
        <v>41166</v>
      </c>
      <c r="AC1568">
        <v>1.6240000000000001</v>
      </c>
      <c r="AE1568" s="2">
        <v>41166</v>
      </c>
      <c r="AF1568">
        <v>1.0787</v>
      </c>
      <c r="AH1568" s="2">
        <v>41166</v>
      </c>
      <c r="AI1568">
        <v>1.2781000000000001E-2</v>
      </c>
      <c r="AK1568" s="2">
        <v>41166</v>
      </c>
      <c r="AL1568">
        <v>189.11369999999999</v>
      </c>
      <c r="AN1568" s="2">
        <v>41166</v>
      </c>
      <c r="AO1568">
        <v>1825.83</v>
      </c>
    </row>
    <row r="1569" spans="1:41" x14ac:dyDescent="0.25">
      <c r="A1569" s="1">
        <v>41165</v>
      </c>
      <c r="B1569">
        <v>11.4</v>
      </c>
      <c r="D1569" s="1">
        <v>41165</v>
      </c>
      <c r="E1569">
        <v>275.62</v>
      </c>
      <c r="G1569" s="1">
        <v>41165</v>
      </c>
      <c r="H1569">
        <v>1459.99</v>
      </c>
      <c r="J1569" s="1">
        <v>41165</v>
      </c>
      <c r="K1569">
        <v>2543.2199999999998</v>
      </c>
      <c r="M1569" s="1">
        <v>41165</v>
      </c>
      <c r="N1569">
        <v>1752.95</v>
      </c>
      <c r="P1569" s="1">
        <v>41165</v>
      </c>
      <c r="Q1569">
        <v>18.8949</v>
      </c>
      <c r="S1569" s="1">
        <v>41165</v>
      </c>
      <c r="T1569">
        <v>56.2</v>
      </c>
      <c r="V1569" s="1">
        <v>41165</v>
      </c>
      <c r="W1569">
        <v>233.2</v>
      </c>
      <c r="Y1569" s="2">
        <v>41165</v>
      </c>
      <c r="Z1569">
        <v>1.2907999999999999</v>
      </c>
      <c r="AB1569" s="2">
        <v>41165</v>
      </c>
      <c r="AC1569">
        <v>1.6114000000000002</v>
      </c>
      <c r="AE1569" s="2">
        <v>41165</v>
      </c>
      <c r="AF1569">
        <v>1.0642</v>
      </c>
      <c r="AH1569" s="2">
        <v>41165</v>
      </c>
      <c r="AI1569">
        <v>1.2886999999999999E-2</v>
      </c>
      <c r="AK1569" s="2">
        <v>41165</v>
      </c>
      <c r="AL1569">
        <v>190.41499999999999</v>
      </c>
      <c r="AN1569" s="2">
        <v>41165</v>
      </c>
      <c r="AO1569">
        <v>1830.76</v>
      </c>
    </row>
    <row r="1570" spans="1:41" x14ac:dyDescent="0.25">
      <c r="A1570" s="1">
        <v>41164</v>
      </c>
      <c r="B1570">
        <v>11.36</v>
      </c>
      <c r="D1570" s="1">
        <v>41164</v>
      </c>
      <c r="E1570">
        <v>273.89999999999998</v>
      </c>
      <c r="G1570" s="1">
        <v>41164</v>
      </c>
      <c r="H1570">
        <v>1436.56</v>
      </c>
      <c r="J1570" s="1">
        <v>41164</v>
      </c>
      <c r="K1570">
        <v>2564.8000000000002</v>
      </c>
      <c r="M1570" s="1">
        <v>41164</v>
      </c>
      <c r="N1570">
        <v>1731.18</v>
      </c>
      <c r="P1570" s="1">
        <v>41164</v>
      </c>
      <c r="Q1570">
        <v>18.282699999999998</v>
      </c>
      <c r="S1570" s="1">
        <v>41164</v>
      </c>
      <c r="T1570">
        <v>55.81</v>
      </c>
      <c r="V1570" s="1">
        <v>41164</v>
      </c>
      <c r="W1570">
        <v>232.44</v>
      </c>
      <c r="Y1570" s="2">
        <v>41164</v>
      </c>
      <c r="Z1570">
        <v>1.2887999999999999</v>
      </c>
      <c r="AB1570" s="2">
        <v>41164</v>
      </c>
      <c r="AC1570">
        <v>1.6107</v>
      </c>
      <c r="AE1570" s="2">
        <v>41164</v>
      </c>
      <c r="AF1570">
        <v>1.0665</v>
      </c>
      <c r="AH1570" s="2">
        <v>41164</v>
      </c>
      <c r="AI1570">
        <v>1.2844E-2</v>
      </c>
      <c r="AK1570" s="2">
        <v>41164</v>
      </c>
      <c r="AL1570">
        <v>190.1011</v>
      </c>
      <c r="AN1570" s="2">
        <v>41164</v>
      </c>
      <c r="AO1570">
        <v>1828.38</v>
      </c>
    </row>
    <row r="1571" spans="1:41" x14ac:dyDescent="0.25">
      <c r="A1571" s="1">
        <v>41163</v>
      </c>
      <c r="B1571">
        <v>11.33</v>
      </c>
      <c r="D1571" s="1">
        <v>41163</v>
      </c>
      <c r="E1571">
        <v>272.19</v>
      </c>
      <c r="G1571" s="1">
        <v>41163</v>
      </c>
      <c r="H1571">
        <v>1433.57</v>
      </c>
      <c r="J1571" s="1">
        <v>41163</v>
      </c>
      <c r="K1571">
        <v>2557.65</v>
      </c>
      <c r="M1571" s="1">
        <v>41163</v>
      </c>
      <c r="N1571">
        <v>1733.5</v>
      </c>
      <c r="P1571" s="1">
        <v>41163</v>
      </c>
      <c r="Q1571">
        <v>18.097200000000001</v>
      </c>
      <c r="S1571" s="1">
        <v>41163</v>
      </c>
      <c r="T1571">
        <v>55.55</v>
      </c>
      <c r="V1571" s="1">
        <v>41163</v>
      </c>
      <c r="W1571">
        <v>232.4</v>
      </c>
      <c r="Y1571" s="2">
        <v>41163</v>
      </c>
      <c r="Z1571">
        <v>1.2863</v>
      </c>
      <c r="AB1571" s="2">
        <v>41163</v>
      </c>
      <c r="AC1571">
        <v>1.607</v>
      </c>
      <c r="AE1571" s="2">
        <v>41163</v>
      </c>
      <c r="AF1571">
        <v>1.0649</v>
      </c>
      <c r="AH1571" s="2">
        <v>41163</v>
      </c>
      <c r="AI1571">
        <v>1.2860999999999999E-2</v>
      </c>
      <c r="AK1571" s="2">
        <v>41163</v>
      </c>
      <c r="AL1571">
        <v>190.4665</v>
      </c>
      <c r="AN1571" s="2">
        <v>41163</v>
      </c>
      <c r="AO1571">
        <v>1832</v>
      </c>
    </row>
    <row r="1572" spans="1:41" x14ac:dyDescent="0.25">
      <c r="A1572" s="1">
        <v>41162</v>
      </c>
      <c r="B1572">
        <v>11.17</v>
      </c>
      <c r="D1572" s="1">
        <v>41162</v>
      </c>
      <c r="E1572">
        <v>270.61</v>
      </c>
      <c r="G1572" s="1">
        <v>41162</v>
      </c>
      <c r="H1572">
        <v>1429.08</v>
      </c>
      <c r="J1572" s="1">
        <v>41162</v>
      </c>
      <c r="K1572">
        <v>2528.5300000000002</v>
      </c>
      <c r="M1572" s="1">
        <v>41162</v>
      </c>
      <c r="N1572">
        <v>1729.88</v>
      </c>
      <c r="P1572" s="1">
        <v>41162</v>
      </c>
      <c r="Q1572">
        <v>17.5685</v>
      </c>
      <c r="S1572" s="1">
        <v>41162</v>
      </c>
      <c r="T1572">
        <v>55.95</v>
      </c>
      <c r="V1572" s="1">
        <v>41162</v>
      </c>
      <c r="W1572">
        <v>231.36</v>
      </c>
      <c r="Y1572" s="2">
        <v>41162</v>
      </c>
      <c r="Z1572">
        <v>1.2783</v>
      </c>
      <c r="AB1572" s="2">
        <v>41162</v>
      </c>
      <c r="AC1572">
        <v>1.6008</v>
      </c>
      <c r="AE1572" s="2">
        <v>41162</v>
      </c>
      <c r="AF1572">
        <v>1.0581</v>
      </c>
      <c r="AH1572" s="2">
        <v>41162</v>
      </c>
      <c r="AI1572">
        <v>1.2777E-2</v>
      </c>
      <c r="AK1572" s="2">
        <v>41162</v>
      </c>
      <c r="AL1572">
        <v>190.28700000000001</v>
      </c>
      <c r="AN1572" s="2">
        <v>41162</v>
      </c>
      <c r="AO1572">
        <v>1832.14</v>
      </c>
    </row>
    <row r="1573" spans="1:41" x14ac:dyDescent="0.25">
      <c r="A1573" s="1">
        <v>41159</v>
      </c>
      <c r="B1573">
        <v>11</v>
      </c>
      <c r="D1573" s="1">
        <v>41159</v>
      </c>
      <c r="E1573">
        <v>270.27</v>
      </c>
      <c r="G1573" s="1">
        <v>41159</v>
      </c>
      <c r="H1573">
        <v>1437.92</v>
      </c>
      <c r="J1573" s="1">
        <v>41159</v>
      </c>
      <c r="K1573">
        <v>2538.6</v>
      </c>
      <c r="M1573" s="1">
        <v>41159</v>
      </c>
      <c r="N1573">
        <v>1737.03</v>
      </c>
      <c r="P1573" s="1">
        <v>41159</v>
      </c>
      <c r="Q1573">
        <v>17.633400000000002</v>
      </c>
      <c r="S1573" s="1">
        <v>41159</v>
      </c>
      <c r="T1573">
        <v>56.91</v>
      </c>
      <c r="V1573" s="1">
        <v>41159</v>
      </c>
      <c r="W1573">
        <v>227.95</v>
      </c>
      <c r="Y1573" s="2">
        <v>41159</v>
      </c>
      <c r="Z1573">
        <v>1.2788999999999999</v>
      </c>
      <c r="AB1573" s="2">
        <v>41159</v>
      </c>
      <c r="AC1573">
        <v>1.6017999999999999</v>
      </c>
      <c r="AE1573" s="2">
        <v>41159</v>
      </c>
      <c r="AF1573">
        <v>1.0578000000000001</v>
      </c>
      <c r="AH1573" s="2">
        <v>41159</v>
      </c>
      <c r="AI1573">
        <v>1.2795000000000001E-2</v>
      </c>
      <c r="AK1573" s="2">
        <v>41159</v>
      </c>
      <c r="AL1573">
        <v>190.7029</v>
      </c>
      <c r="AN1573" s="2">
        <v>41159</v>
      </c>
      <c r="AO1573">
        <v>1833.08</v>
      </c>
    </row>
    <row r="1574" spans="1:41" x14ac:dyDescent="0.25">
      <c r="A1574" s="1">
        <v>41158</v>
      </c>
      <c r="B1574">
        <v>11.18</v>
      </c>
      <c r="D1574" s="1">
        <v>41158</v>
      </c>
      <c r="E1574">
        <v>264.73</v>
      </c>
      <c r="G1574" s="1">
        <v>41158</v>
      </c>
      <c r="H1574">
        <v>1432.12</v>
      </c>
      <c r="J1574" s="1">
        <v>41158</v>
      </c>
      <c r="K1574">
        <v>2524.9499999999998</v>
      </c>
      <c r="M1574" s="1">
        <v>41158</v>
      </c>
      <c r="N1574">
        <v>1703.1</v>
      </c>
      <c r="P1574" s="1">
        <v>41158</v>
      </c>
      <c r="Q1574">
        <v>17.113900000000001</v>
      </c>
      <c r="S1574" s="1">
        <v>41158</v>
      </c>
      <c r="T1574">
        <v>56.67</v>
      </c>
      <c r="V1574" s="1">
        <v>41158</v>
      </c>
      <c r="W1574">
        <v>221.33</v>
      </c>
      <c r="Y1574" s="2">
        <v>41158</v>
      </c>
      <c r="Z1574">
        <v>1.2631000000000001</v>
      </c>
      <c r="AB1574" s="2">
        <v>41158</v>
      </c>
      <c r="AC1574">
        <v>1.5933000000000002</v>
      </c>
      <c r="AE1574" s="2">
        <v>41158</v>
      </c>
      <c r="AF1574">
        <v>1.0483</v>
      </c>
      <c r="AH1574" s="2">
        <v>41158</v>
      </c>
      <c r="AI1574">
        <v>1.2666E-2</v>
      </c>
      <c r="AK1574" s="2">
        <v>41158</v>
      </c>
      <c r="AL1574">
        <v>190.24350000000001</v>
      </c>
      <c r="AN1574" s="2">
        <v>41158</v>
      </c>
      <c r="AO1574">
        <v>1831.63</v>
      </c>
    </row>
    <row r="1575" spans="1:41" x14ac:dyDescent="0.25">
      <c r="A1575" s="1">
        <v>41157</v>
      </c>
      <c r="B1575">
        <v>11</v>
      </c>
      <c r="D1575" s="1">
        <v>41157</v>
      </c>
      <c r="E1575">
        <v>260.83</v>
      </c>
      <c r="G1575" s="1">
        <v>41157</v>
      </c>
      <c r="H1575">
        <v>1403.43</v>
      </c>
      <c r="J1575" s="1">
        <v>41157</v>
      </c>
      <c r="K1575">
        <v>2441.81</v>
      </c>
      <c r="M1575" s="1">
        <v>41157</v>
      </c>
      <c r="N1575">
        <v>1693.55</v>
      </c>
      <c r="P1575" s="1">
        <v>41157</v>
      </c>
      <c r="Q1575">
        <v>16.4925</v>
      </c>
      <c r="S1575" s="1">
        <v>41157</v>
      </c>
      <c r="T1575">
        <v>55.91</v>
      </c>
      <c r="V1575" s="1">
        <v>41157</v>
      </c>
      <c r="W1575">
        <v>221.5</v>
      </c>
      <c r="Y1575" s="2">
        <v>41157</v>
      </c>
      <c r="Z1575">
        <v>1.2605</v>
      </c>
      <c r="AB1575" s="2">
        <v>41157</v>
      </c>
      <c r="AC1575">
        <v>1.591</v>
      </c>
      <c r="AE1575" s="2">
        <v>41157</v>
      </c>
      <c r="AF1575">
        <v>1.0467</v>
      </c>
      <c r="AH1575" s="2">
        <v>41157</v>
      </c>
      <c r="AI1575">
        <v>1.2762000000000001E-2</v>
      </c>
      <c r="AK1575" s="2">
        <v>41157</v>
      </c>
      <c r="AL1575">
        <v>190.6003</v>
      </c>
      <c r="AN1575" s="2">
        <v>41157</v>
      </c>
      <c r="AO1575">
        <v>1836.82</v>
      </c>
    </row>
    <row r="1576" spans="1:41" x14ac:dyDescent="0.25">
      <c r="A1576" s="1">
        <v>41156</v>
      </c>
      <c r="B1576">
        <v>10.38</v>
      </c>
      <c r="D1576" s="1">
        <v>41156</v>
      </c>
      <c r="E1576">
        <v>262.38</v>
      </c>
      <c r="G1576" s="1">
        <v>41156</v>
      </c>
      <c r="H1576">
        <v>1404.94</v>
      </c>
      <c r="J1576" s="1">
        <v>41156</v>
      </c>
      <c r="K1576">
        <v>2436.54</v>
      </c>
      <c r="M1576" s="1">
        <v>41156</v>
      </c>
      <c r="N1576">
        <v>1693.7</v>
      </c>
      <c r="P1576" s="1">
        <v>41156</v>
      </c>
      <c r="Q1576">
        <v>16.334800000000001</v>
      </c>
      <c r="S1576" s="1">
        <v>41156</v>
      </c>
      <c r="T1576">
        <v>56.95</v>
      </c>
      <c r="V1576" s="1">
        <v>41156</v>
      </c>
      <c r="W1576">
        <v>218.71</v>
      </c>
      <c r="Y1576" s="2">
        <v>41156</v>
      </c>
      <c r="Z1576">
        <v>1.2561</v>
      </c>
      <c r="AB1576" s="2">
        <v>41156</v>
      </c>
      <c r="AC1576">
        <v>1.5880999999999998</v>
      </c>
      <c r="AE1576" s="2">
        <v>41156</v>
      </c>
      <c r="AF1576">
        <v>1.0458000000000001</v>
      </c>
      <c r="AH1576" s="2">
        <v>41156</v>
      </c>
      <c r="AI1576">
        <v>1.2754E-2</v>
      </c>
      <c r="AK1576" s="2">
        <v>41156</v>
      </c>
      <c r="AL1576">
        <v>190.72229999999999</v>
      </c>
      <c r="AN1576" s="2">
        <v>41156</v>
      </c>
      <c r="AO1576">
        <v>1837.51</v>
      </c>
    </row>
    <row r="1577" spans="1:41" x14ac:dyDescent="0.25">
      <c r="A1577" s="1">
        <v>41155</v>
      </c>
      <c r="B1577">
        <v>10.53</v>
      </c>
      <c r="D1577" s="1">
        <v>41155</v>
      </c>
      <c r="E1577">
        <v>264.58</v>
      </c>
      <c r="G1577" s="1">
        <v>41155</v>
      </c>
      <c r="H1577">
        <v>1406.58</v>
      </c>
      <c r="J1577" s="1">
        <v>41155</v>
      </c>
      <c r="K1577">
        <v>2463.17</v>
      </c>
      <c r="M1577" s="1">
        <v>41155</v>
      </c>
      <c r="N1577">
        <v>1693.6</v>
      </c>
      <c r="P1577" s="1">
        <v>41155</v>
      </c>
      <c r="Q1577">
        <v>16.010100000000001</v>
      </c>
      <c r="S1577" s="1">
        <v>41155</v>
      </c>
      <c r="T1577">
        <v>56.72</v>
      </c>
      <c r="V1577" s="1">
        <v>41155</v>
      </c>
      <c r="W1577">
        <v>216.44</v>
      </c>
      <c r="Y1577" s="2">
        <v>41155</v>
      </c>
      <c r="Z1577">
        <v>1.2598</v>
      </c>
      <c r="AB1577" s="2">
        <v>41155</v>
      </c>
      <c r="AC1577">
        <v>1.5887</v>
      </c>
      <c r="AE1577" s="2">
        <v>41155</v>
      </c>
      <c r="AF1577">
        <v>1.0489999999999999</v>
      </c>
      <c r="AH1577" s="2">
        <v>41155</v>
      </c>
      <c r="AI1577">
        <v>1.2775E-2</v>
      </c>
      <c r="AK1577" s="2">
        <v>41155</v>
      </c>
      <c r="AL1577">
        <v>190.31569999999999</v>
      </c>
      <c r="AN1577" s="2">
        <v>41155</v>
      </c>
      <c r="AO1577">
        <v>1837.96</v>
      </c>
    </row>
    <row r="1578" spans="1:41" x14ac:dyDescent="0.25">
      <c r="A1578" s="1">
        <v>41152</v>
      </c>
      <c r="B1578">
        <v>10.16</v>
      </c>
      <c r="D1578" s="1">
        <v>41152</v>
      </c>
      <c r="E1578">
        <v>263.58999999999997</v>
      </c>
      <c r="G1578" s="1">
        <v>41152</v>
      </c>
      <c r="H1578">
        <v>1406.58</v>
      </c>
      <c r="J1578" s="1">
        <v>41152</v>
      </c>
      <c r="K1578">
        <v>2440.71</v>
      </c>
      <c r="M1578" s="1">
        <v>41152</v>
      </c>
      <c r="N1578">
        <v>1681.68</v>
      </c>
      <c r="P1578" s="1">
        <v>41152</v>
      </c>
      <c r="Q1578">
        <v>16.010100000000001</v>
      </c>
      <c r="S1578" s="1">
        <v>41152</v>
      </c>
      <c r="T1578">
        <v>56.72</v>
      </c>
      <c r="V1578" s="1">
        <v>41152</v>
      </c>
      <c r="W1578">
        <v>216.44</v>
      </c>
      <c r="Y1578" s="2">
        <v>41152</v>
      </c>
      <c r="Z1578">
        <v>1.2570999999999999</v>
      </c>
      <c r="AB1578" s="2">
        <v>41152</v>
      </c>
      <c r="AC1578">
        <v>1.5864</v>
      </c>
      <c r="AE1578" s="2">
        <v>41152</v>
      </c>
      <c r="AF1578">
        <v>1.0466</v>
      </c>
      <c r="AH1578" s="2">
        <v>41152</v>
      </c>
      <c r="AI1578">
        <v>1.2768E-2</v>
      </c>
      <c r="AK1578" s="2">
        <v>41152</v>
      </c>
      <c r="AL1578">
        <v>190.35130000000001</v>
      </c>
      <c r="AN1578" s="2">
        <v>41152</v>
      </c>
      <c r="AO1578">
        <v>1837.96</v>
      </c>
    </row>
    <row r="1579" spans="1:41" x14ac:dyDescent="0.25">
      <c r="A1579" s="1">
        <v>41151</v>
      </c>
      <c r="B1579">
        <v>10.78</v>
      </c>
      <c r="D1579" s="1">
        <v>41151</v>
      </c>
      <c r="E1579">
        <v>263.85000000000002</v>
      </c>
      <c r="G1579" s="1">
        <v>41151</v>
      </c>
      <c r="H1579">
        <v>1399.48</v>
      </c>
      <c r="J1579" s="1">
        <v>41151</v>
      </c>
      <c r="K1579">
        <v>2403.8000000000002</v>
      </c>
      <c r="M1579" s="1">
        <v>41151</v>
      </c>
      <c r="N1579">
        <v>1655.2</v>
      </c>
      <c r="P1579" s="1">
        <v>41151</v>
      </c>
      <c r="Q1579">
        <v>16.0472</v>
      </c>
      <c r="S1579" s="1">
        <v>41151</v>
      </c>
      <c r="T1579">
        <v>57.31</v>
      </c>
      <c r="V1579" s="1">
        <v>41151</v>
      </c>
      <c r="W1579">
        <v>214.71</v>
      </c>
      <c r="Y1579" s="2">
        <v>41151</v>
      </c>
      <c r="Z1579">
        <v>1.2501</v>
      </c>
      <c r="AB1579" s="2">
        <v>41151</v>
      </c>
      <c r="AC1579">
        <v>1.5788</v>
      </c>
      <c r="AE1579" s="2">
        <v>41151</v>
      </c>
      <c r="AF1579">
        <v>1.0409999999999999</v>
      </c>
      <c r="AH1579" s="2">
        <v>41151</v>
      </c>
      <c r="AI1579">
        <v>1.273E-2</v>
      </c>
      <c r="AK1579" s="2">
        <v>41151</v>
      </c>
      <c r="AL1579">
        <v>190.76560000000001</v>
      </c>
      <c r="AN1579" s="2">
        <v>41151</v>
      </c>
      <c r="AO1579">
        <v>1833.41</v>
      </c>
    </row>
    <row r="1580" spans="1:41" x14ac:dyDescent="0.25">
      <c r="A1580" s="1">
        <v>41150</v>
      </c>
      <c r="B1580">
        <v>10.92</v>
      </c>
      <c r="D1580" s="1">
        <v>41150</v>
      </c>
      <c r="E1580">
        <v>265.83999999999997</v>
      </c>
      <c r="G1580" s="1">
        <v>41150</v>
      </c>
      <c r="H1580">
        <v>1410.49</v>
      </c>
      <c r="J1580" s="1">
        <v>41150</v>
      </c>
      <c r="K1580">
        <v>2434.23</v>
      </c>
      <c r="M1580" s="1">
        <v>41150</v>
      </c>
      <c r="N1580">
        <v>1659.08</v>
      </c>
      <c r="P1580" s="1">
        <v>41150</v>
      </c>
      <c r="Q1580">
        <v>16.631599999999999</v>
      </c>
      <c r="S1580" s="1">
        <v>41150</v>
      </c>
      <c r="T1580">
        <v>57.45</v>
      </c>
      <c r="V1580" s="1">
        <v>41150</v>
      </c>
      <c r="W1580">
        <v>216.18</v>
      </c>
      <c r="Y1580" s="2">
        <v>41150</v>
      </c>
      <c r="Z1580">
        <v>1.2526999999999999</v>
      </c>
      <c r="AB1580" s="2">
        <v>41150</v>
      </c>
      <c r="AC1580">
        <v>1.5832000000000002</v>
      </c>
      <c r="AE1580" s="2">
        <v>41150</v>
      </c>
      <c r="AF1580">
        <v>1.0430999999999999</v>
      </c>
      <c r="AH1580" s="2">
        <v>41150</v>
      </c>
      <c r="AI1580">
        <v>1.2699999999999999E-2</v>
      </c>
      <c r="AK1580" s="2">
        <v>41150</v>
      </c>
      <c r="AL1580">
        <v>190.51079999999999</v>
      </c>
      <c r="AN1580" s="2">
        <v>41150</v>
      </c>
      <c r="AO1580">
        <v>1830.89</v>
      </c>
    </row>
    <row r="1581" spans="1:41" x14ac:dyDescent="0.25">
      <c r="A1581" s="1">
        <v>41149</v>
      </c>
      <c r="B1581">
        <v>10.94</v>
      </c>
      <c r="D1581" s="1">
        <v>41149</v>
      </c>
      <c r="E1581">
        <v>268.49</v>
      </c>
      <c r="G1581" s="1">
        <v>41149</v>
      </c>
      <c r="H1581">
        <v>1409.3</v>
      </c>
      <c r="J1581" s="1">
        <v>41149</v>
      </c>
      <c r="K1581">
        <v>2442.12</v>
      </c>
      <c r="M1581" s="1">
        <v>41149</v>
      </c>
      <c r="N1581">
        <v>1669.55</v>
      </c>
      <c r="P1581" s="1">
        <v>41149</v>
      </c>
      <c r="Q1581">
        <v>16.529599999999999</v>
      </c>
      <c r="S1581" s="1">
        <v>41149</v>
      </c>
      <c r="T1581">
        <v>56.02</v>
      </c>
      <c r="V1581" s="1">
        <v>41149</v>
      </c>
      <c r="W1581">
        <v>217.54</v>
      </c>
      <c r="Y1581" s="2">
        <v>41149</v>
      </c>
      <c r="Z1581">
        <v>1.2570999999999999</v>
      </c>
      <c r="AB1581" s="2">
        <v>41149</v>
      </c>
      <c r="AC1581">
        <v>1.5832000000000002</v>
      </c>
      <c r="AE1581" s="2">
        <v>41149</v>
      </c>
      <c r="AF1581">
        <v>1.0467</v>
      </c>
      <c r="AH1581" s="2">
        <v>41149</v>
      </c>
      <c r="AI1581">
        <v>1.274E-2</v>
      </c>
      <c r="AK1581" s="2">
        <v>41149</v>
      </c>
      <c r="AL1581">
        <v>190.6463</v>
      </c>
      <c r="AN1581" s="2">
        <v>41149</v>
      </c>
      <c r="AO1581">
        <v>1832.39</v>
      </c>
    </row>
    <row r="1582" spans="1:41" x14ac:dyDescent="0.25">
      <c r="A1582" s="1">
        <v>41148</v>
      </c>
      <c r="B1582">
        <v>10.95</v>
      </c>
      <c r="D1582" s="1">
        <v>41148</v>
      </c>
      <c r="E1582">
        <v>269.3</v>
      </c>
      <c r="G1582" s="1">
        <v>41148</v>
      </c>
      <c r="H1582">
        <v>1410.43</v>
      </c>
      <c r="J1582" s="1">
        <v>41148</v>
      </c>
      <c r="K1582">
        <v>2461.8200000000002</v>
      </c>
      <c r="M1582" s="1">
        <v>41148</v>
      </c>
      <c r="N1582">
        <v>1672.5</v>
      </c>
      <c r="P1582" s="1">
        <v>41148</v>
      </c>
      <c r="Q1582">
        <v>16.3719</v>
      </c>
      <c r="S1582" s="1">
        <v>41148</v>
      </c>
      <c r="T1582">
        <v>56.27</v>
      </c>
      <c r="V1582" s="1">
        <v>41148</v>
      </c>
      <c r="W1582">
        <v>218.44</v>
      </c>
      <c r="Y1582" s="2">
        <v>41148</v>
      </c>
      <c r="Z1582">
        <v>1.2513000000000001</v>
      </c>
      <c r="AB1582" s="2">
        <v>41148</v>
      </c>
      <c r="AC1582">
        <v>1.5798000000000001</v>
      </c>
      <c r="AE1582" s="2">
        <v>41148</v>
      </c>
      <c r="AF1582">
        <v>1.0417000000000001</v>
      </c>
      <c r="AH1582" s="2">
        <v>41148</v>
      </c>
      <c r="AI1582">
        <v>1.2704E-2</v>
      </c>
      <c r="AK1582" s="2">
        <v>41148</v>
      </c>
      <c r="AL1582">
        <v>190.62809999999999</v>
      </c>
      <c r="AN1582" s="2">
        <v>41148</v>
      </c>
      <c r="AO1582">
        <v>1831.31</v>
      </c>
    </row>
    <row r="1583" spans="1:41" x14ac:dyDescent="0.25">
      <c r="A1583" s="1">
        <v>41145</v>
      </c>
      <c r="B1583">
        <v>10.6</v>
      </c>
      <c r="D1583" s="1">
        <v>41145</v>
      </c>
      <c r="E1583">
        <v>271.27999999999997</v>
      </c>
      <c r="G1583" s="1">
        <v>41145</v>
      </c>
      <c r="H1583">
        <v>1411.13</v>
      </c>
      <c r="J1583" s="1">
        <v>41145</v>
      </c>
      <c r="K1583">
        <v>2434.23</v>
      </c>
      <c r="M1583" s="1">
        <v>41145</v>
      </c>
      <c r="N1583">
        <v>1671.48</v>
      </c>
      <c r="P1583" s="1">
        <v>41145</v>
      </c>
      <c r="Q1583">
        <v>16.4832</v>
      </c>
      <c r="S1583" s="1">
        <v>41145</v>
      </c>
      <c r="T1583">
        <v>56.73</v>
      </c>
      <c r="V1583" s="1">
        <v>41145</v>
      </c>
      <c r="W1583">
        <v>218.44</v>
      </c>
      <c r="Y1583" s="2">
        <v>41145</v>
      </c>
      <c r="Z1583">
        <v>1.2536</v>
      </c>
      <c r="AB1583" s="2">
        <v>41145</v>
      </c>
      <c r="AC1583">
        <v>1.5832000000000002</v>
      </c>
      <c r="AE1583" s="2">
        <v>41145</v>
      </c>
      <c r="AF1583">
        <v>1.0439000000000001</v>
      </c>
      <c r="AH1583" s="2">
        <v>41145</v>
      </c>
      <c r="AI1583">
        <v>1.2710000000000001E-2</v>
      </c>
      <c r="AK1583" s="2">
        <v>41145</v>
      </c>
      <c r="AL1583">
        <v>190.62809999999999</v>
      </c>
      <c r="AN1583" s="2">
        <v>41145</v>
      </c>
      <c r="AO1583">
        <v>1828.83</v>
      </c>
    </row>
    <row r="1584" spans="1:41" x14ac:dyDescent="0.25">
      <c r="A1584" s="1">
        <v>41144</v>
      </c>
      <c r="B1584">
        <v>10.1</v>
      </c>
      <c r="D1584" s="1">
        <v>41144</v>
      </c>
      <c r="E1584">
        <v>273.52999999999997</v>
      </c>
      <c r="G1584" s="1">
        <v>41144</v>
      </c>
      <c r="H1584">
        <v>1402.08</v>
      </c>
      <c r="J1584" s="1">
        <v>41144</v>
      </c>
      <c r="K1584">
        <v>2429.17</v>
      </c>
      <c r="M1584" s="1">
        <v>41144</v>
      </c>
      <c r="N1584">
        <v>1673</v>
      </c>
      <c r="P1584" s="1">
        <v>41144</v>
      </c>
      <c r="Q1584">
        <v>16.408999999999999</v>
      </c>
      <c r="S1584" s="1">
        <v>41144</v>
      </c>
      <c r="T1584">
        <v>56.93</v>
      </c>
      <c r="V1584" s="1">
        <v>41144</v>
      </c>
      <c r="W1584">
        <v>218.35</v>
      </c>
      <c r="Y1584" s="2">
        <v>41144</v>
      </c>
      <c r="Z1584">
        <v>1.2577</v>
      </c>
      <c r="AB1584" s="2">
        <v>41144</v>
      </c>
      <c r="AC1584">
        <v>1.5874000000000001</v>
      </c>
      <c r="AE1584" s="2">
        <v>41144</v>
      </c>
      <c r="AF1584">
        <v>1.0472999999999999</v>
      </c>
      <c r="AH1584" s="2">
        <v>41144</v>
      </c>
      <c r="AI1584">
        <v>1.2741000000000001E-2</v>
      </c>
      <c r="AK1584" s="2">
        <v>41144</v>
      </c>
      <c r="AL1584">
        <v>190.39429999999999</v>
      </c>
      <c r="AN1584" s="2">
        <v>41144</v>
      </c>
      <c r="AO1584">
        <v>1830.19</v>
      </c>
    </row>
    <row r="1585" spans="1:41" x14ac:dyDescent="0.25">
      <c r="A1585" s="1">
        <v>41143</v>
      </c>
      <c r="B1585">
        <v>9.81</v>
      </c>
      <c r="D1585" s="1">
        <v>41143</v>
      </c>
      <c r="E1585">
        <v>272.58</v>
      </c>
      <c r="G1585" s="1">
        <v>41143</v>
      </c>
      <c r="H1585">
        <v>1413.49</v>
      </c>
      <c r="J1585" s="1">
        <v>41143</v>
      </c>
      <c r="K1585">
        <v>2452.73</v>
      </c>
      <c r="M1585" s="1">
        <v>41143</v>
      </c>
      <c r="N1585">
        <v>1639.75</v>
      </c>
      <c r="P1585" s="1">
        <v>41143</v>
      </c>
      <c r="Q1585">
        <v>16.946999999999999</v>
      </c>
      <c r="S1585" s="1">
        <v>41143</v>
      </c>
      <c r="T1585">
        <v>58.1</v>
      </c>
      <c r="V1585" s="1">
        <v>41143</v>
      </c>
      <c r="W1585">
        <v>215.33</v>
      </c>
      <c r="Y1585" s="2">
        <v>41143</v>
      </c>
      <c r="Z1585">
        <v>1.2466999999999999</v>
      </c>
      <c r="AB1585" s="2">
        <v>41143</v>
      </c>
      <c r="AC1585">
        <v>1.5792999999999999</v>
      </c>
      <c r="AE1585" s="2">
        <v>41143</v>
      </c>
      <c r="AF1585">
        <v>1.0381</v>
      </c>
      <c r="AH1585" s="2">
        <v>41143</v>
      </c>
      <c r="AI1585">
        <v>1.2628E-2</v>
      </c>
      <c r="AK1585" s="2">
        <v>41143</v>
      </c>
      <c r="AL1585">
        <v>190.11789999999999</v>
      </c>
      <c r="AN1585" s="2">
        <v>41143</v>
      </c>
      <c r="AO1585">
        <v>1827.04</v>
      </c>
    </row>
    <row r="1586" spans="1:41" x14ac:dyDescent="0.25">
      <c r="A1586" s="1">
        <v>41142</v>
      </c>
      <c r="B1586">
        <v>9.92</v>
      </c>
      <c r="D1586" s="1">
        <v>41142</v>
      </c>
      <c r="E1586">
        <v>273.86</v>
      </c>
      <c r="G1586" s="1">
        <v>41142</v>
      </c>
      <c r="H1586">
        <v>1413.17</v>
      </c>
      <c r="J1586" s="1">
        <v>41142</v>
      </c>
      <c r="K1586">
        <v>2490.27</v>
      </c>
      <c r="M1586" s="1">
        <v>41142</v>
      </c>
      <c r="N1586">
        <v>1638.75</v>
      </c>
      <c r="P1586" s="1">
        <v>41142</v>
      </c>
      <c r="Q1586">
        <v>16.835699999999999</v>
      </c>
      <c r="S1586" s="1">
        <v>41142</v>
      </c>
      <c r="T1586">
        <v>58.35</v>
      </c>
      <c r="V1586" s="1">
        <v>41142</v>
      </c>
      <c r="W1586">
        <v>214.55</v>
      </c>
      <c r="Y1586" s="2">
        <v>41142</v>
      </c>
      <c r="Z1586">
        <v>1.2478</v>
      </c>
      <c r="AB1586" s="2">
        <v>41142</v>
      </c>
      <c r="AC1586">
        <v>1.5788</v>
      </c>
      <c r="AE1586" s="2">
        <v>41142</v>
      </c>
      <c r="AF1586">
        <v>1.0387</v>
      </c>
      <c r="AH1586" s="2">
        <v>41142</v>
      </c>
      <c r="AI1586">
        <v>1.26E-2</v>
      </c>
      <c r="AK1586" s="2">
        <v>41142</v>
      </c>
      <c r="AL1586">
        <v>189.55250000000001</v>
      </c>
      <c r="AN1586" s="2">
        <v>41142</v>
      </c>
      <c r="AO1586">
        <v>1820.43</v>
      </c>
    </row>
    <row r="1587" spans="1:41" x14ac:dyDescent="0.25">
      <c r="A1587" s="1">
        <v>41141</v>
      </c>
      <c r="B1587">
        <v>10.1</v>
      </c>
      <c r="D1587" s="1">
        <v>41141</v>
      </c>
      <c r="E1587">
        <v>272.55</v>
      </c>
      <c r="G1587" s="1">
        <v>41141</v>
      </c>
      <c r="H1587">
        <v>1418.13</v>
      </c>
      <c r="J1587" s="1">
        <v>41141</v>
      </c>
      <c r="K1587">
        <v>2466.3200000000002</v>
      </c>
      <c r="M1587" s="1">
        <v>41141</v>
      </c>
      <c r="N1587">
        <v>1620.03</v>
      </c>
      <c r="P1587" s="1">
        <v>41141</v>
      </c>
      <c r="Q1587">
        <v>16.770700000000001</v>
      </c>
      <c r="S1587" s="1">
        <v>41141</v>
      </c>
      <c r="T1587">
        <v>57.12</v>
      </c>
      <c r="V1587" s="1">
        <v>41141</v>
      </c>
      <c r="W1587">
        <v>210.9</v>
      </c>
      <c r="Y1587" s="2">
        <v>41141</v>
      </c>
      <c r="Z1587">
        <v>1.2341</v>
      </c>
      <c r="AB1587" s="2">
        <v>41141</v>
      </c>
      <c r="AC1587">
        <v>1.5704</v>
      </c>
      <c r="AE1587" s="2">
        <v>41141</v>
      </c>
      <c r="AF1587">
        <v>1.0276000000000001</v>
      </c>
      <c r="AH1587" s="2">
        <v>41141</v>
      </c>
      <c r="AI1587">
        <v>1.2593999999999999E-2</v>
      </c>
      <c r="AK1587" s="2">
        <v>41141</v>
      </c>
      <c r="AL1587">
        <v>190.0795</v>
      </c>
      <c r="AN1587" s="2">
        <v>41141</v>
      </c>
      <c r="AO1587">
        <v>1819.4</v>
      </c>
    </row>
    <row r="1588" spans="1:41" x14ac:dyDescent="0.25">
      <c r="A1588" s="1">
        <v>41138</v>
      </c>
      <c r="B1588">
        <v>11.58</v>
      </c>
      <c r="D1588" s="1">
        <v>41138</v>
      </c>
      <c r="E1588">
        <v>273.26</v>
      </c>
      <c r="G1588" s="1">
        <v>41138</v>
      </c>
      <c r="H1588">
        <v>1418.16</v>
      </c>
      <c r="J1588" s="1">
        <v>41138</v>
      </c>
      <c r="K1588">
        <v>2471.5300000000002</v>
      </c>
      <c r="M1588" s="1">
        <v>41138</v>
      </c>
      <c r="N1588">
        <v>1615.13</v>
      </c>
      <c r="P1588" s="1">
        <v>41138</v>
      </c>
      <c r="Q1588">
        <v>17.1418</v>
      </c>
      <c r="S1588" s="1">
        <v>41138</v>
      </c>
      <c r="T1588">
        <v>56.18</v>
      </c>
      <c r="V1588" s="1">
        <v>41138</v>
      </c>
      <c r="W1588">
        <v>212.83</v>
      </c>
      <c r="Y1588" s="2">
        <v>41138</v>
      </c>
      <c r="Z1588">
        <v>1.2318</v>
      </c>
      <c r="AB1588" s="2">
        <v>41138</v>
      </c>
      <c r="AC1588">
        <v>1.5693000000000001</v>
      </c>
      <c r="AE1588" s="2">
        <v>41138</v>
      </c>
      <c r="AF1588">
        <v>1.0257000000000001</v>
      </c>
      <c r="AH1588" s="2">
        <v>41138</v>
      </c>
      <c r="AI1588">
        <v>1.2572E-2</v>
      </c>
      <c r="AK1588" s="2">
        <v>41138</v>
      </c>
      <c r="AL1588">
        <v>189.9348</v>
      </c>
      <c r="AN1588" s="2">
        <v>41138</v>
      </c>
      <c r="AO1588">
        <v>1818.48</v>
      </c>
    </row>
    <row r="1589" spans="1:41" x14ac:dyDescent="0.25">
      <c r="A1589" s="1">
        <v>41137</v>
      </c>
      <c r="B1589">
        <v>13.5</v>
      </c>
      <c r="D1589" s="1">
        <v>41137</v>
      </c>
      <c r="E1589">
        <v>273.33</v>
      </c>
      <c r="G1589" s="1">
        <v>41137</v>
      </c>
      <c r="H1589">
        <v>1415.51</v>
      </c>
      <c r="J1589" s="1">
        <v>41137</v>
      </c>
      <c r="K1589">
        <v>2456.5300000000002</v>
      </c>
      <c r="M1589" s="1">
        <v>41137</v>
      </c>
      <c r="N1589">
        <v>1615.6</v>
      </c>
      <c r="P1589" s="1">
        <v>41137</v>
      </c>
      <c r="Q1589">
        <v>16.882000000000001</v>
      </c>
      <c r="S1589" s="1">
        <v>41137</v>
      </c>
      <c r="T1589">
        <v>55.74</v>
      </c>
      <c r="V1589" s="1">
        <v>41137</v>
      </c>
      <c r="W1589">
        <v>210.48</v>
      </c>
      <c r="Y1589" s="2">
        <v>41137</v>
      </c>
      <c r="Z1589">
        <v>1.2361</v>
      </c>
      <c r="AB1589" s="2">
        <v>41137</v>
      </c>
      <c r="AC1589">
        <v>1.5737000000000001</v>
      </c>
      <c r="AE1589" s="2">
        <v>41137</v>
      </c>
      <c r="AF1589">
        <v>1.0290999999999999</v>
      </c>
      <c r="AH1589" s="2">
        <v>41137</v>
      </c>
      <c r="AI1589">
        <v>1.2614999999999999E-2</v>
      </c>
      <c r="AK1589" s="2">
        <v>41137</v>
      </c>
      <c r="AL1589">
        <v>189.55449999999999</v>
      </c>
      <c r="AN1589" s="2">
        <v>41137</v>
      </c>
      <c r="AO1589">
        <v>1816.69</v>
      </c>
    </row>
    <row r="1590" spans="1:41" x14ac:dyDescent="0.25">
      <c r="A1590" s="1">
        <v>41136</v>
      </c>
      <c r="B1590">
        <v>13.25</v>
      </c>
      <c r="D1590" s="1">
        <v>41136</v>
      </c>
      <c r="E1590">
        <v>272.67</v>
      </c>
      <c r="G1590" s="1">
        <v>41136</v>
      </c>
      <c r="H1590">
        <v>1405.53</v>
      </c>
      <c r="J1590" s="1">
        <v>41136</v>
      </c>
      <c r="K1590">
        <v>2430.39</v>
      </c>
      <c r="M1590" s="1">
        <v>41136</v>
      </c>
      <c r="N1590">
        <v>1603.75</v>
      </c>
      <c r="P1590" s="1">
        <v>41136</v>
      </c>
      <c r="Q1590">
        <v>16.112200000000001</v>
      </c>
      <c r="S1590" s="1">
        <v>41136</v>
      </c>
      <c r="T1590">
        <v>55.37</v>
      </c>
      <c r="V1590" s="1">
        <v>41136</v>
      </c>
      <c r="W1590">
        <v>209.14</v>
      </c>
      <c r="Y1590" s="2">
        <v>41136</v>
      </c>
      <c r="Z1590">
        <v>1.2282999999999999</v>
      </c>
      <c r="AB1590" s="2">
        <v>41136</v>
      </c>
      <c r="AC1590">
        <v>1.5684</v>
      </c>
      <c r="AE1590" s="2">
        <v>41136</v>
      </c>
      <c r="AF1590">
        <v>1.0228999999999999</v>
      </c>
      <c r="AH1590" s="2">
        <v>41136</v>
      </c>
      <c r="AI1590">
        <v>1.2664999999999999E-2</v>
      </c>
      <c r="AK1590" s="2">
        <v>41136</v>
      </c>
      <c r="AL1590">
        <v>189.49789999999999</v>
      </c>
      <c r="AN1590" s="2">
        <v>41136</v>
      </c>
      <c r="AO1590">
        <v>1819.1</v>
      </c>
    </row>
    <row r="1591" spans="1:41" x14ac:dyDescent="0.25">
      <c r="A1591" s="1">
        <v>41135</v>
      </c>
      <c r="B1591">
        <v>12.19</v>
      </c>
      <c r="D1591" s="1">
        <v>41135</v>
      </c>
      <c r="E1591">
        <v>274.13</v>
      </c>
      <c r="G1591" s="1">
        <v>41135</v>
      </c>
      <c r="H1591">
        <v>1403.93</v>
      </c>
      <c r="J1591" s="1">
        <v>41135</v>
      </c>
      <c r="K1591">
        <v>2432.29</v>
      </c>
      <c r="M1591" s="1">
        <v>41135</v>
      </c>
      <c r="N1591">
        <v>1603.1</v>
      </c>
      <c r="P1591" s="1">
        <v>41135</v>
      </c>
      <c r="Q1591">
        <v>16.622299999999999</v>
      </c>
      <c r="S1591" s="1">
        <v>41135</v>
      </c>
      <c r="T1591">
        <v>54.48</v>
      </c>
      <c r="V1591" s="1">
        <v>41135</v>
      </c>
      <c r="W1591">
        <v>210.81</v>
      </c>
      <c r="Y1591" s="2">
        <v>41135</v>
      </c>
      <c r="Z1591">
        <v>1.2334000000000001</v>
      </c>
      <c r="AB1591" s="2">
        <v>41135</v>
      </c>
      <c r="AC1591">
        <v>1.5687</v>
      </c>
      <c r="AE1591" s="2">
        <v>41135</v>
      </c>
      <c r="AF1591">
        <v>1.0268999999999999</v>
      </c>
      <c r="AH1591" s="2">
        <v>41135</v>
      </c>
      <c r="AI1591">
        <v>1.2697999999999999E-2</v>
      </c>
      <c r="AK1591" s="2">
        <v>41135</v>
      </c>
      <c r="AL1591">
        <v>189.80539999999999</v>
      </c>
      <c r="AN1591" s="2">
        <v>41135</v>
      </c>
      <c r="AO1591">
        <v>1824.96</v>
      </c>
    </row>
    <row r="1592" spans="1:41" x14ac:dyDescent="0.25">
      <c r="A1592" s="1">
        <v>41134</v>
      </c>
      <c r="B1592">
        <v>12.04</v>
      </c>
      <c r="D1592" s="1">
        <v>41134</v>
      </c>
      <c r="E1592">
        <v>273.83999999999997</v>
      </c>
      <c r="G1592" s="1">
        <v>41134</v>
      </c>
      <c r="H1592">
        <v>1404.11</v>
      </c>
      <c r="J1592" s="1">
        <v>41134</v>
      </c>
      <c r="K1592">
        <v>2415.96</v>
      </c>
      <c r="M1592" s="1">
        <v>41134</v>
      </c>
      <c r="N1592">
        <v>1618.55</v>
      </c>
      <c r="P1592" s="1">
        <v>41134</v>
      </c>
      <c r="Q1592">
        <v>16.288399999999999</v>
      </c>
      <c r="S1592" s="1">
        <v>41134</v>
      </c>
      <c r="T1592">
        <v>54.98</v>
      </c>
      <c r="V1592" s="1">
        <v>41134</v>
      </c>
      <c r="W1592">
        <v>210.47</v>
      </c>
      <c r="Y1592" s="2">
        <v>41134</v>
      </c>
      <c r="Z1592">
        <v>1.234</v>
      </c>
      <c r="AB1592" s="2">
        <v>41134</v>
      </c>
      <c r="AC1592">
        <v>1.5695999999999999</v>
      </c>
      <c r="AE1592" s="2">
        <v>41134</v>
      </c>
      <c r="AF1592">
        <v>1.0274000000000001</v>
      </c>
      <c r="AH1592" s="2">
        <v>41134</v>
      </c>
      <c r="AI1592">
        <v>1.2767000000000001E-2</v>
      </c>
      <c r="AK1592" s="2">
        <v>41134</v>
      </c>
      <c r="AL1592">
        <v>189.9357</v>
      </c>
      <c r="AN1592" s="2">
        <v>41134</v>
      </c>
      <c r="AO1592">
        <v>1829.94</v>
      </c>
    </row>
    <row r="1593" spans="1:41" x14ac:dyDescent="0.25">
      <c r="A1593" s="1">
        <v>41131</v>
      </c>
      <c r="B1593">
        <v>11.39</v>
      </c>
      <c r="D1593" s="1">
        <v>41131</v>
      </c>
      <c r="E1593">
        <v>275.2</v>
      </c>
      <c r="G1593" s="1">
        <v>41131</v>
      </c>
      <c r="H1593">
        <v>1405.87</v>
      </c>
      <c r="J1593" s="1">
        <v>41131</v>
      </c>
      <c r="K1593">
        <v>2423.2199999999998</v>
      </c>
      <c r="M1593" s="1">
        <v>41131</v>
      </c>
      <c r="N1593">
        <v>1621.36</v>
      </c>
      <c r="P1593" s="1">
        <v>41131</v>
      </c>
      <c r="Q1593">
        <v>16.5017</v>
      </c>
      <c r="S1593" s="1">
        <v>41131</v>
      </c>
      <c r="T1593">
        <v>56.39</v>
      </c>
      <c r="V1593" s="1">
        <v>41131</v>
      </c>
      <c r="W1593">
        <v>213.11</v>
      </c>
      <c r="Y1593" s="2">
        <v>41131</v>
      </c>
      <c r="Z1593">
        <v>1.2294</v>
      </c>
      <c r="AB1593" s="2">
        <v>41131</v>
      </c>
      <c r="AC1593">
        <v>1.5672999999999999</v>
      </c>
      <c r="AE1593" s="2">
        <v>41131</v>
      </c>
      <c r="AF1593">
        <v>1.0239</v>
      </c>
      <c r="AH1593" s="2">
        <v>41131</v>
      </c>
      <c r="AI1593">
        <v>1.2779E-2</v>
      </c>
      <c r="AK1593" s="2">
        <v>41131</v>
      </c>
      <c r="AL1593">
        <v>190.25749999999999</v>
      </c>
      <c r="AN1593" s="2">
        <v>41131</v>
      </c>
      <c r="AO1593">
        <v>1830.06</v>
      </c>
    </row>
    <row r="1594" spans="1:41" x14ac:dyDescent="0.25">
      <c r="A1594" s="1">
        <v>41130</v>
      </c>
      <c r="B1594">
        <v>11.06</v>
      </c>
      <c r="D1594" s="1">
        <v>41130</v>
      </c>
      <c r="E1594">
        <v>275.72000000000003</v>
      </c>
      <c r="G1594" s="1">
        <v>41130</v>
      </c>
      <c r="H1594">
        <v>1402.8</v>
      </c>
      <c r="J1594" s="1">
        <v>41130</v>
      </c>
      <c r="K1594">
        <v>2437.04</v>
      </c>
      <c r="M1594" s="1">
        <v>41130</v>
      </c>
      <c r="N1594">
        <v>1615.66</v>
      </c>
      <c r="P1594" s="1">
        <v>41130</v>
      </c>
      <c r="Q1594">
        <v>16.4832</v>
      </c>
      <c r="S1594" s="1">
        <v>41130</v>
      </c>
      <c r="T1594">
        <v>57.33</v>
      </c>
      <c r="V1594" s="1">
        <v>41130</v>
      </c>
      <c r="W1594">
        <v>214.96</v>
      </c>
      <c r="Y1594" s="2">
        <v>41130</v>
      </c>
      <c r="Z1594">
        <v>1.2282</v>
      </c>
      <c r="AB1594" s="2">
        <v>41130</v>
      </c>
      <c r="AC1594">
        <v>1.5613999999999999</v>
      </c>
      <c r="AE1594" s="2">
        <v>41130</v>
      </c>
      <c r="AF1594">
        <v>1.0226</v>
      </c>
      <c r="AH1594" s="2">
        <v>41130</v>
      </c>
      <c r="AI1594">
        <v>1.2708000000000001E-2</v>
      </c>
      <c r="AK1594" s="2">
        <v>41130</v>
      </c>
      <c r="AL1594">
        <v>189.708</v>
      </c>
      <c r="AN1594" s="2">
        <v>41130</v>
      </c>
      <c r="AO1594">
        <v>1827.84</v>
      </c>
    </row>
    <row r="1595" spans="1:41" x14ac:dyDescent="0.25">
      <c r="A1595" s="1">
        <v>41129</v>
      </c>
      <c r="B1595">
        <v>11.06</v>
      </c>
      <c r="D1595" s="1">
        <v>41129</v>
      </c>
      <c r="E1595">
        <v>274.77</v>
      </c>
      <c r="G1595" s="1">
        <v>41129</v>
      </c>
      <c r="H1595">
        <v>1402.22</v>
      </c>
      <c r="J1595" s="1">
        <v>41129</v>
      </c>
      <c r="K1595">
        <v>2432.2800000000002</v>
      </c>
      <c r="M1595" s="1">
        <v>41129</v>
      </c>
      <c r="N1595">
        <v>1615.83</v>
      </c>
      <c r="P1595" s="1">
        <v>41129</v>
      </c>
      <c r="Q1595">
        <v>16.2698</v>
      </c>
      <c r="S1595" s="1">
        <v>41129</v>
      </c>
      <c r="T1595">
        <v>56.43</v>
      </c>
      <c r="V1595" s="1">
        <v>41129</v>
      </c>
      <c r="W1595">
        <v>216.07</v>
      </c>
      <c r="Y1595" s="2">
        <v>41129</v>
      </c>
      <c r="Z1595">
        <v>1.2368000000000001</v>
      </c>
      <c r="AB1595" s="2">
        <v>41129</v>
      </c>
      <c r="AC1595">
        <v>1.5662</v>
      </c>
      <c r="AE1595" s="2">
        <v>41129</v>
      </c>
      <c r="AF1595">
        <v>1.0296000000000001</v>
      </c>
      <c r="AH1595" s="2">
        <v>41129</v>
      </c>
      <c r="AI1595">
        <v>1.2748000000000001E-2</v>
      </c>
      <c r="AK1595" s="2">
        <v>41129</v>
      </c>
      <c r="AL1595">
        <v>189.5581</v>
      </c>
      <c r="AN1595" s="2">
        <v>41129</v>
      </c>
      <c r="AO1595">
        <v>1828.07</v>
      </c>
    </row>
    <row r="1596" spans="1:41" x14ac:dyDescent="0.25">
      <c r="A1596" s="1">
        <v>41128</v>
      </c>
      <c r="B1596">
        <v>11.1</v>
      </c>
      <c r="D1596" s="1">
        <v>41128</v>
      </c>
      <c r="E1596">
        <v>273.60000000000002</v>
      </c>
      <c r="G1596" s="1">
        <v>41128</v>
      </c>
      <c r="H1596">
        <v>1401.35</v>
      </c>
      <c r="J1596" s="1">
        <v>41128</v>
      </c>
      <c r="K1596">
        <v>2440.2399999999998</v>
      </c>
      <c r="M1596" s="1">
        <v>41128</v>
      </c>
      <c r="N1596">
        <v>1611.5</v>
      </c>
      <c r="P1596" s="1">
        <v>41128</v>
      </c>
      <c r="Q1596">
        <v>16.130700000000001</v>
      </c>
      <c r="S1596" s="1">
        <v>41128</v>
      </c>
      <c r="T1596">
        <v>55.65</v>
      </c>
      <c r="V1596" s="1">
        <v>41128</v>
      </c>
      <c r="W1596">
        <v>216.36</v>
      </c>
      <c r="Y1596" s="2">
        <v>41128</v>
      </c>
      <c r="Z1596">
        <v>1.2418</v>
      </c>
      <c r="AB1596" s="2">
        <v>41128</v>
      </c>
      <c r="AC1596">
        <v>1.5645</v>
      </c>
      <c r="AE1596" s="2">
        <v>41128</v>
      </c>
      <c r="AF1596">
        <v>1.0336000000000001</v>
      </c>
      <c r="AH1596" s="2">
        <v>41128</v>
      </c>
      <c r="AI1596">
        <v>1.2704999999999999E-2</v>
      </c>
      <c r="AK1596" s="2">
        <v>41128</v>
      </c>
      <c r="AL1596">
        <v>188.99209999999999</v>
      </c>
      <c r="AN1596" s="2">
        <v>41128</v>
      </c>
      <c r="AO1596">
        <v>1829.16</v>
      </c>
    </row>
    <row r="1597" spans="1:41" x14ac:dyDescent="0.25">
      <c r="A1597" s="1">
        <v>41127</v>
      </c>
      <c r="B1597">
        <v>10.86</v>
      </c>
      <c r="D1597" s="1">
        <v>41127</v>
      </c>
      <c r="E1597">
        <v>272.33999999999997</v>
      </c>
      <c r="G1597" s="1">
        <v>41127</v>
      </c>
      <c r="H1597">
        <v>1394.23</v>
      </c>
      <c r="J1597" s="1">
        <v>41127</v>
      </c>
      <c r="K1597">
        <v>2399.3200000000002</v>
      </c>
      <c r="M1597" s="1">
        <v>41127</v>
      </c>
      <c r="N1597">
        <v>1612.8</v>
      </c>
      <c r="P1597" s="1">
        <v>41127</v>
      </c>
      <c r="Q1597">
        <v>15.629799999999999</v>
      </c>
      <c r="S1597" s="1">
        <v>41127</v>
      </c>
      <c r="T1597">
        <v>56.08</v>
      </c>
      <c r="V1597" s="1">
        <v>41127</v>
      </c>
      <c r="W1597">
        <v>213.87</v>
      </c>
      <c r="Y1597" s="2">
        <v>41127</v>
      </c>
      <c r="Z1597">
        <v>1.2410000000000001</v>
      </c>
      <c r="AB1597" s="2">
        <v>41127</v>
      </c>
      <c r="AC1597">
        <v>1.5621</v>
      </c>
      <c r="AE1597" s="2">
        <v>41127</v>
      </c>
      <c r="AF1597">
        <v>1.0330999999999999</v>
      </c>
      <c r="AH1597" s="2">
        <v>41127</v>
      </c>
      <c r="AI1597">
        <v>1.2793000000000001E-2</v>
      </c>
      <c r="AK1597" s="2">
        <v>41127</v>
      </c>
      <c r="AL1597">
        <v>189.45160000000001</v>
      </c>
      <c r="AN1597" s="2">
        <v>41127</v>
      </c>
      <c r="AO1597">
        <v>1833.85</v>
      </c>
    </row>
    <row r="1598" spans="1:41" x14ac:dyDescent="0.25">
      <c r="A1598" s="1">
        <v>41124</v>
      </c>
      <c r="B1598">
        <v>10.97</v>
      </c>
      <c r="D1598" s="1">
        <v>41124</v>
      </c>
      <c r="E1598">
        <v>267.61</v>
      </c>
      <c r="G1598" s="1">
        <v>41124</v>
      </c>
      <c r="H1598">
        <v>1390.99</v>
      </c>
      <c r="J1598" s="1">
        <v>41124</v>
      </c>
      <c r="K1598">
        <v>2372.58</v>
      </c>
      <c r="M1598" s="1">
        <v>41124</v>
      </c>
      <c r="N1598">
        <v>1603.45</v>
      </c>
      <c r="P1598" s="1">
        <v>41124</v>
      </c>
      <c r="Q1598">
        <v>15.537000000000001</v>
      </c>
      <c r="S1598" s="1">
        <v>41124</v>
      </c>
      <c r="T1598">
        <v>56.59</v>
      </c>
      <c r="V1598" s="1">
        <v>41124</v>
      </c>
      <c r="W1598">
        <v>212.31</v>
      </c>
      <c r="Y1598" s="2">
        <v>41124</v>
      </c>
      <c r="Z1598">
        <v>1.2371000000000001</v>
      </c>
      <c r="AB1598" s="2">
        <v>41124</v>
      </c>
      <c r="AC1598">
        <v>1.5638000000000001</v>
      </c>
      <c r="AE1598" s="2">
        <v>41124</v>
      </c>
      <c r="AF1598">
        <v>1.03</v>
      </c>
      <c r="AH1598" s="2">
        <v>41124</v>
      </c>
      <c r="AI1598">
        <v>1.272E-2</v>
      </c>
      <c r="AK1598" s="2">
        <v>41124</v>
      </c>
      <c r="AL1598">
        <v>189.06710000000001</v>
      </c>
      <c r="AN1598" s="2">
        <v>41124</v>
      </c>
      <c r="AO1598">
        <v>1831.58</v>
      </c>
    </row>
    <row r="1599" spans="1:41" x14ac:dyDescent="0.25">
      <c r="A1599" s="1">
        <v>41123</v>
      </c>
      <c r="B1599">
        <v>10.53</v>
      </c>
      <c r="D1599" s="1">
        <v>41123</v>
      </c>
      <c r="E1599">
        <v>264.12</v>
      </c>
      <c r="G1599" s="1">
        <v>41123</v>
      </c>
      <c r="H1599">
        <v>1365</v>
      </c>
      <c r="J1599" s="1">
        <v>41123</v>
      </c>
      <c r="K1599">
        <v>2263.36</v>
      </c>
      <c r="M1599" s="1">
        <v>41123</v>
      </c>
      <c r="N1599">
        <v>1586.13</v>
      </c>
      <c r="P1599" s="1">
        <v>41123</v>
      </c>
      <c r="Q1599">
        <v>14.646599999999999</v>
      </c>
      <c r="S1599" s="1">
        <v>41123</v>
      </c>
      <c r="T1599">
        <v>55.43</v>
      </c>
      <c r="V1599" s="1">
        <v>41123</v>
      </c>
      <c r="W1599">
        <v>209.08</v>
      </c>
      <c r="Y1599" s="2">
        <v>41123</v>
      </c>
      <c r="Z1599">
        <v>1.2163999999999999</v>
      </c>
      <c r="AB1599" s="2">
        <v>41123</v>
      </c>
      <c r="AC1599">
        <v>1.5506</v>
      </c>
      <c r="AE1599" s="2">
        <v>41123</v>
      </c>
      <c r="AF1599">
        <v>1.0125</v>
      </c>
      <c r="AH1599" s="2">
        <v>41123</v>
      </c>
      <c r="AI1599">
        <v>1.2781000000000001E-2</v>
      </c>
      <c r="AK1599" s="2">
        <v>41123</v>
      </c>
      <c r="AL1599">
        <v>189.74959999999999</v>
      </c>
      <c r="AN1599" s="2">
        <v>41123</v>
      </c>
      <c r="AO1599">
        <v>1837.81</v>
      </c>
    </row>
    <row r="1600" spans="1:41" x14ac:dyDescent="0.25">
      <c r="A1600" s="1">
        <v>41122</v>
      </c>
      <c r="B1600">
        <v>9.5500000000000007</v>
      </c>
      <c r="D1600" s="1">
        <v>41122</v>
      </c>
      <c r="E1600">
        <v>267.27999999999997</v>
      </c>
      <c r="G1600" s="1">
        <v>41122</v>
      </c>
      <c r="H1600">
        <v>1375.14</v>
      </c>
      <c r="J1600" s="1">
        <v>41122</v>
      </c>
      <c r="K1600">
        <v>2333.38</v>
      </c>
      <c r="M1600" s="1">
        <v>41122</v>
      </c>
      <c r="N1600">
        <v>1603.25</v>
      </c>
      <c r="P1600" s="1">
        <v>41122</v>
      </c>
      <c r="Q1600">
        <v>16.306899999999999</v>
      </c>
      <c r="S1600" s="1">
        <v>41122</v>
      </c>
      <c r="T1600">
        <v>56.05</v>
      </c>
      <c r="V1600" s="1">
        <v>41122</v>
      </c>
      <c r="W1600">
        <v>211.92</v>
      </c>
      <c r="Y1600" s="2">
        <v>41122</v>
      </c>
      <c r="Z1600">
        <v>1.23</v>
      </c>
      <c r="AB1600" s="2">
        <v>41122</v>
      </c>
      <c r="AC1600">
        <v>1.5606</v>
      </c>
      <c r="AE1600" s="2">
        <v>41122</v>
      </c>
      <c r="AF1600">
        <v>1.0236000000000001</v>
      </c>
      <c r="AH1600" s="2">
        <v>41122</v>
      </c>
      <c r="AI1600">
        <v>1.2788000000000001E-2</v>
      </c>
      <c r="AK1600" s="2">
        <v>41122</v>
      </c>
      <c r="AL1600">
        <v>189.15620000000001</v>
      </c>
      <c r="AN1600" s="2">
        <v>41122</v>
      </c>
      <c r="AO1600">
        <v>1833.8</v>
      </c>
    </row>
    <row r="1601" spans="1:41" x14ac:dyDescent="0.25">
      <c r="A1601" s="1">
        <v>41121</v>
      </c>
      <c r="B1601">
        <v>9.35</v>
      </c>
      <c r="D1601" s="1">
        <v>41121</v>
      </c>
      <c r="E1601">
        <v>266.24</v>
      </c>
      <c r="G1601" s="1">
        <v>41121</v>
      </c>
      <c r="H1601">
        <v>1379.32</v>
      </c>
      <c r="J1601" s="1">
        <v>41121</v>
      </c>
      <c r="K1601">
        <v>2325.7199999999998</v>
      </c>
      <c r="M1601" s="1">
        <v>41121</v>
      </c>
      <c r="N1601">
        <v>1615.7</v>
      </c>
      <c r="P1601" s="1">
        <v>41121</v>
      </c>
      <c r="Q1601">
        <v>17.151</v>
      </c>
      <c r="S1601" s="1">
        <v>41121</v>
      </c>
      <c r="T1601">
        <v>56.52</v>
      </c>
      <c r="V1601" s="1">
        <v>41121</v>
      </c>
      <c r="W1601">
        <v>215.47</v>
      </c>
      <c r="Y1601" s="2">
        <v>41121</v>
      </c>
      <c r="Z1601">
        <v>1.2305999999999999</v>
      </c>
      <c r="AB1601" s="2">
        <v>41121</v>
      </c>
      <c r="AC1601">
        <v>1.5669</v>
      </c>
      <c r="AE1601" s="2">
        <v>41121</v>
      </c>
      <c r="AF1601">
        <v>1.0245</v>
      </c>
      <c r="AH1601" s="2">
        <v>41121</v>
      </c>
      <c r="AI1601">
        <v>1.2798E-2</v>
      </c>
      <c r="AK1601" s="2">
        <v>41121</v>
      </c>
      <c r="AL1601">
        <v>189.46559999999999</v>
      </c>
      <c r="AN1601" s="2">
        <v>41121</v>
      </c>
      <c r="AO1601">
        <v>1836.76</v>
      </c>
    </row>
    <row r="1602" spans="1:41" x14ac:dyDescent="0.25">
      <c r="A1602" s="1">
        <v>41120</v>
      </c>
      <c r="B1602">
        <v>9.1</v>
      </c>
      <c r="D1602" s="1">
        <v>41120</v>
      </c>
      <c r="E1602">
        <v>267.39999999999998</v>
      </c>
      <c r="G1602" s="1">
        <v>41120</v>
      </c>
      <c r="H1602">
        <v>1385.3</v>
      </c>
      <c r="J1602" s="1">
        <v>41120</v>
      </c>
      <c r="K1602">
        <v>2340.31</v>
      </c>
      <c r="M1602" s="1">
        <v>41120</v>
      </c>
      <c r="N1602">
        <v>1618.73</v>
      </c>
      <c r="P1602" s="1">
        <v>41120</v>
      </c>
      <c r="Q1602">
        <v>15.268000000000001</v>
      </c>
      <c r="S1602" s="1">
        <v>41120</v>
      </c>
      <c r="T1602">
        <v>57.52</v>
      </c>
      <c r="V1602" s="1">
        <v>41120</v>
      </c>
      <c r="W1602">
        <v>216.44</v>
      </c>
      <c r="Y1602" s="2">
        <v>41120</v>
      </c>
      <c r="Z1602">
        <v>1.2262</v>
      </c>
      <c r="AB1602" s="2">
        <v>41120</v>
      </c>
      <c r="AC1602">
        <v>1.5691999999999999</v>
      </c>
      <c r="AE1602" s="2">
        <v>41120</v>
      </c>
      <c r="AF1602">
        <v>1.0206999999999999</v>
      </c>
      <c r="AH1602" s="2">
        <v>41120</v>
      </c>
      <c r="AI1602">
        <v>1.2784E-2</v>
      </c>
      <c r="AK1602" s="2">
        <v>41120</v>
      </c>
      <c r="AL1602">
        <v>189.15889999999999</v>
      </c>
      <c r="AN1602" s="2">
        <v>41120</v>
      </c>
      <c r="AO1602">
        <v>1835.48</v>
      </c>
    </row>
    <row r="1603" spans="1:41" x14ac:dyDescent="0.25">
      <c r="A1603" s="1">
        <v>41117</v>
      </c>
      <c r="B1603">
        <v>8.9</v>
      </c>
      <c r="D1603" s="1">
        <v>41117</v>
      </c>
      <c r="E1603">
        <v>265.08</v>
      </c>
      <c r="G1603" s="1">
        <v>41117</v>
      </c>
      <c r="H1603">
        <v>1385.97</v>
      </c>
      <c r="J1603" s="1">
        <v>41117</v>
      </c>
      <c r="K1603">
        <v>2301.23</v>
      </c>
      <c r="M1603" s="1">
        <v>41117</v>
      </c>
      <c r="N1603">
        <v>1617.43</v>
      </c>
      <c r="P1603" s="1">
        <v>41117</v>
      </c>
      <c r="Q1603">
        <v>15.2773</v>
      </c>
      <c r="S1603" s="1">
        <v>41117</v>
      </c>
      <c r="T1603">
        <v>56.22</v>
      </c>
      <c r="V1603" s="1">
        <v>41117</v>
      </c>
      <c r="W1603">
        <v>216.12</v>
      </c>
      <c r="Y1603" s="2">
        <v>41117</v>
      </c>
      <c r="Z1603">
        <v>1.2356</v>
      </c>
      <c r="AB1603" s="2">
        <v>41117</v>
      </c>
      <c r="AC1603">
        <v>1.5724</v>
      </c>
      <c r="AE1603" s="2">
        <v>41117</v>
      </c>
      <c r="AF1603">
        <v>1.0288999999999999</v>
      </c>
      <c r="AH1603" s="2">
        <v>41117</v>
      </c>
      <c r="AI1603">
        <v>1.2728E-2</v>
      </c>
      <c r="AK1603" s="2">
        <v>41117</v>
      </c>
      <c r="AL1603">
        <v>188.3663</v>
      </c>
      <c r="AN1603" s="2">
        <v>41117</v>
      </c>
      <c r="AO1603">
        <v>1830.47</v>
      </c>
    </row>
    <row r="1604" spans="1:41" x14ac:dyDescent="0.25">
      <c r="A1604" s="1">
        <v>41116</v>
      </c>
      <c r="B1604">
        <v>8.9</v>
      </c>
      <c r="D1604" s="1">
        <v>41116</v>
      </c>
      <c r="E1604">
        <v>257.75</v>
      </c>
      <c r="G1604" s="1">
        <v>41116</v>
      </c>
      <c r="H1604">
        <v>1360.02</v>
      </c>
      <c r="J1604" s="1">
        <v>41116</v>
      </c>
      <c r="K1604">
        <v>2251.0500000000002</v>
      </c>
      <c r="M1604" s="1">
        <v>41116</v>
      </c>
      <c r="N1604">
        <v>1614.88</v>
      </c>
      <c r="P1604" s="1">
        <v>41116</v>
      </c>
      <c r="Q1604">
        <v>14.433199999999999</v>
      </c>
      <c r="S1604" s="1">
        <v>41116</v>
      </c>
      <c r="T1604">
        <v>55.12</v>
      </c>
      <c r="V1604" s="1">
        <v>41116</v>
      </c>
      <c r="W1604">
        <v>213.62</v>
      </c>
      <c r="Y1604" s="2">
        <v>41116</v>
      </c>
      <c r="Z1604">
        <v>1.2279</v>
      </c>
      <c r="AB1604" s="2">
        <v>41116</v>
      </c>
      <c r="AC1604">
        <v>1.5676999999999999</v>
      </c>
      <c r="AE1604" s="2">
        <v>41116</v>
      </c>
      <c r="AF1604">
        <v>1.0226</v>
      </c>
      <c r="AH1604" s="2">
        <v>41116</v>
      </c>
      <c r="AI1604">
        <v>1.2773E-2</v>
      </c>
      <c r="AK1604" s="2">
        <v>41116</v>
      </c>
      <c r="AL1604">
        <v>188.65690000000001</v>
      </c>
      <c r="AN1604" s="2">
        <v>41116</v>
      </c>
      <c r="AO1604">
        <v>1838.29</v>
      </c>
    </row>
    <row r="1605" spans="1:41" x14ac:dyDescent="0.25">
      <c r="A1605" s="1">
        <v>41115</v>
      </c>
      <c r="B1605">
        <v>8.8000000000000007</v>
      </c>
      <c r="D1605" s="1">
        <v>41115</v>
      </c>
      <c r="E1605">
        <v>254.72</v>
      </c>
      <c r="G1605" s="1">
        <v>41115</v>
      </c>
      <c r="H1605">
        <v>1337.89</v>
      </c>
      <c r="J1605" s="1">
        <v>41115</v>
      </c>
      <c r="K1605">
        <v>2159.09</v>
      </c>
      <c r="M1605" s="1">
        <v>41115</v>
      </c>
      <c r="N1605">
        <v>1605.3</v>
      </c>
      <c r="P1605" s="1">
        <v>41115</v>
      </c>
      <c r="Q1605">
        <v>14.052899999999999</v>
      </c>
      <c r="S1605" s="1">
        <v>41115</v>
      </c>
      <c r="T1605">
        <v>56.29</v>
      </c>
      <c r="V1605" s="1">
        <v>41115</v>
      </c>
      <c r="W1605">
        <v>212.79</v>
      </c>
      <c r="Y1605" s="2">
        <v>41115</v>
      </c>
      <c r="Z1605">
        <v>1.2126000000000001</v>
      </c>
      <c r="AB1605" s="2">
        <v>41115</v>
      </c>
      <c r="AC1605">
        <v>1.5482</v>
      </c>
      <c r="AE1605" s="2">
        <v>41115</v>
      </c>
      <c r="AF1605">
        <v>1.0097</v>
      </c>
      <c r="AH1605" s="2">
        <v>41115</v>
      </c>
      <c r="AI1605">
        <v>1.2784999999999999E-2</v>
      </c>
      <c r="AK1605" s="2">
        <v>41115</v>
      </c>
      <c r="AL1605">
        <v>187.95070000000001</v>
      </c>
      <c r="AN1605" s="2">
        <v>41115</v>
      </c>
      <c r="AO1605">
        <v>1838.88</v>
      </c>
    </row>
    <row r="1606" spans="1:41" x14ac:dyDescent="0.25">
      <c r="A1606" s="1">
        <v>41114</v>
      </c>
      <c r="B1606">
        <v>8.6</v>
      </c>
      <c r="D1606" s="1">
        <v>41114</v>
      </c>
      <c r="E1606">
        <v>255.15</v>
      </c>
      <c r="G1606" s="1">
        <v>41114</v>
      </c>
      <c r="H1606">
        <v>1338.31</v>
      </c>
      <c r="J1606" s="1">
        <v>41114</v>
      </c>
      <c r="K1606">
        <v>2151.54</v>
      </c>
      <c r="M1606" s="1">
        <v>41114</v>
      </c>
      <c r="N1606">
        <v>1576.13</v>
      </c>
      <c r="P1606" s="1">
        <v>41114</v>
      </c>
      <c r="Q1606">
        <v>14.3497</v>
      </c>
      <c r="S1606" s="1">
        <v>41114</v>
      </c>
      <c r="T1606">
        <v>55.25</v>
      </c>
      <c r="V1606" s="1">
        <v>41114</v>
      </c>
      <c r="W1606">
        <v>212.24</v>
      </c>
      <c r="Y1606" s="2">
        <v>41114</v>
      </c>
      <c r="Z1606">
        <v>1.2053</v>
      </c>
      <c r="AB1606" s="2">
        <v>41114</v>
      </c>
      <c r="AC1606">
        <v>1.5503</v>
      </c>
      <c r="AE1606" s="2">
        <v>41114</v>
      </c>
      <c r="AF1606">
        <v>1.0036</v>
      </c>
      <c r="AH1606" s="2">
        <v>41114</v>
      </c>
      <c r="AI1606">
        <v>1.2791E-2</v>
      </c>
      <c r="AK1606" s="2">
        <v>41114</v>
      </c>
      <c r="AL1606">
        <v>188.18530000000001</v>
      </c>
      <c r="AN1606" s="2">
        <v>41114</v>
      </c>
      <c r="AO1606">
        <v>1838.57</v>
      </c>
    </row>
    <row r="1607" spans="1:41" x14ac:dyDescent="0.25">
      <c r="A1607" s="1">
        <v>41113</v>
      </c>
      <c r="B1607">
        <v>8.4499999999999993</v>
      </c>
      <c r="D1607" s="1">
        <v>41113</v>
      </c>
      <c r="E1607">
        <v>256.45999999999998</v>
      </c>
      <c r="G1607" s="1">
        <v>41113</v>
      </c>
      <c r="H1607">
        <v>1350.52</v>
      </c>
      <c r="J1607" s="1">
        <v>41113</v>
      </c>
      <c r="K1607">
        <v>2179.31</v>
      </c>
      <c r="M1607" s="1">
        <v>41113</v>
      </c>
      <c r="N1607">
        <v>1579.1</v>
      </c>
      <c r="P1607" s="1">
        <v>41113</v>
      </c>
      <c r="Q1607">
        <v>14.989800000000001</v>
      </c>
      <c r="S1607" s="1">
        <v>41113</v>
      </c>
      <c r="T1607">
        <v>57.13</v>
      </c>
      <c r="V1607" s="1">
        <v>41113</v>
      </c>
      <c r="W1607">
        <v>212.48</v>
      </c>
      <c r="Y1607" s="2">
        <v>41113</v>
      </c>
      <c r="Z1607">
        <v>1.2135</v>
      </c>
      <c r="AB1607" s="2">
        <v>41113</v>
      </c>
      <c r="AC1607">
        <v>1.5522</v>
      </c>
      <c r="AE1607" s="2">
        <v>41113</v>
      </c>
      <c r="AF1607">
        <v>1.0104</v>
      </c>
      <c r="AH1607" s="2">
        <v>41113</v>
      </c>
      <c r="AI1607">
        <v>1.2749999999999999E-2</v>
      </c>
      <c r="AK1607" s="2">
        <v>41113</v>
      </c>
      <c r="AL1607">
        <v>188.6694</v>
      </c>
      <c r="AN1607" s="2">
        <v>41113</v>
      </c>
      <c r="AO1607">
        <v>1836.79</v>
      </c>
    </row>
    <row r="1608" spans="1:41" x14ac:dyDescent="0.25">
      <c r="A1608" s="1">
        <v>41110</v>
      </c>
      <c r="B1608">
        <v>8.52</v>
      </c>
      <c r="D1608" s="1">
        <v>41110</v>
      </c>
      <c r="E1608">
        <v>264.23</v>
      </c>
      <c r="G1608" s="1">
        <v>41110</v>
      </c>
      <c r="H1608">
        <v>1362.66</v>
      </c>
      <c r="J1608" s="1">
        <v>41110</v>
      </c>
      <c r="K1608">
        <v>2237.33</v>
      </c>
      <c r="M1608" s="1">
        <v>41110</v>
      </c>
      <c r="N1608">
        <v>1583.63</v>
      </c>
      <c r="P1608" s="1">
        <v>41110</v>
      </c>
      <c r="Q1608">
        <v>15.5463</v>
      </c>
      <c r="S1608" s="1">
        <v>41110</v>
      </c>
      <c r="T1608">
        <v>58.61</v>
      </c>
      <c r="V1608" s="1">
        <v>41110</v>
      </c>
      <c r="W1608">
        <v>216.05</v>
      </c>
      <c r="Y1608" s="2">
        <v>41110</v>
      </c>
      <c r="Z1608">
        <v>1.2173</v>
      </c>
      <c r="AB1608" s="2">
        <v>41110</v>
      </c>
      <c r="AC1608">
        <v>1.5629</v>
      </c>
      <c r="AE1608" s="2">
        <v>41110</v>
      </c>
      <c r="AF1608">
        <v>1.0138</v>
      </c>
      <c r="AH1608" s="2">
        <v>41110</v>
      </c>
      <c r="AI1608">
        <v>1.2735E-2</v>
      </c>
      <c r="AK1608" s="2">
        <v>41110</v>
      </c>
      <c r="AL1608">
        <v>189.46709999999999</v>
      </c>
      <c r="AN1608" s="2">
        <v>41110</v>
      </c>
      <c r="AO1608">
        <v>1836.06</v>
      </c>
    </row>
    <row r="1609" spans="1:41" x14ac:dyDescent="0.25">
      <c r="A1609" s="1">
        <v>41109</v>
      </c>
      <c r="B1609">
        <v>8.8699999999999992</v>
      </c>
      <c r="D1609" s="1">
        <v>41109</v>
      </c>
      <c r="E1609">
        <v>265.70999999999998</v>
      </c>
      <c r="G1609" s="1">
        <v>41109</v>
      </c>
      <c r="H1609">
        <v>1376.51</v>
      </c>
      <c r="J1609" s="1">
        <v>41109</v>
      </c>
      <c r="K1609">
        <v>2302.4499999999998</v>
      </c>
      <c r="M1609" s="1">
        <v>41109</v>
      </c>
      <c r="N1609">
        <v>1585.83</v>
      </c>
      <c r="P1609" s="1">
        <v>41109</v>
      </c>
      <c r="Q1609">
        <v>15.5185</v>
      </c>
      <c r="S1609" s="1">
        <v>41109</v>
      </c>
      <c r="T1609">
        <v>57.7</v>
      </c>
      <c r="V1609" s="1">
        <v>41109</v>
      </c>
      <c r="W1609">
        <v>221.17</v>
      </c>
      <c r="Y1609" s="2">
        <v>41109</v>
      </c>
      <c r="Z1609">
        <v>1.2279</v>
      </c>
      <c r="AB1609" s="2">
        <v>41109</v>
      </c>
      <c r="AC1609">
        <v>1.5721000000000001</v>
      </c>
      <c r="AE1609" s="2">
        <v>41109</v>
      </c>
      <c r="AF1609">
        <v>1.0222</v>
      </c>
      <c r="AH1609" s="2">
        <v>41109</v>
      </c>
      <c r="AI1609">
        <v>1.2722000000000001E-2</v>
      </c>
      <c r="AK1609" s="2">
        <v>41109</v>
      </c>
      <c r="AL1609">
        <v>189.3372</v>
      </c>
      <c r="AN1609" s="2">
        <v>41109</v>
      </c>
      <c r="AO1609">
        <v>1832.5</v>
      </c>
    </row>
    <row r="1610" spans="1:41" x14ac:dyDescent="0.25">
      <c r="A1610" s="1">
        <v>41108</v>
      </c>
      <c r="B1610">
        <v>9.11</v>
      </c>
      <c r="D1610" s="1">
        <v>41108</v>
      </c>
      <c r="E1610">
        <v>261.82</v>
      </c>
      <c r="G1610" s="1">
        <v>41108</v>
      </c>
      <c r="H1610">
        <v>1372.78</v>
      </c>
      <c r="J1610" s="1">
        <v>41108</v>
      </c>
      <c r="K1610">
        <v>2284.6999999999998</v>
      </c>
      <c r="M1610" s="1">
        <v>41108</v>
      </c>
      <c r="N1610">
        <v>1575.95</v>
      </c>
      <c r="P1610" s="1">
        <v>41108</v>
      </c>
      <c r="Q1610">
        <v>14.9434</v>
      </c>
      <c r="S1610" s="1">
        <v>41108</v>
      </c>
      <c r="T1610">
        <v>56.35</v>
      </c>
      <c r="V1610" s="1">
        <v>41108</v>
      </c>
      <c r="W1610">
        <v>218.16</v>
      </c>
      <c r="Y1610" s="2">
        <v>41108</v>
      </c>
      <c r="Z1610">
        <v>1.2265999999999999</v>
      </c>
      <c r="AB1610" s="2">
        <v>41108</v>
      </c>
      <c r="AC1610">
        <v>1.5651000000000002</v>
      </c>
      <c r="AE1610" s="2">
        <v>41108</v>
      </c>
      <c r="AF1610">
        <v>1.0213000000000001</v>
      </c>
      <c r="AH1610" s="2">
        <v>41108</v>
      </c>
      <c r="AI1610">
        <v>1.2684000000000001E-2</v>
      </c>
      <c r="AK1610" s="2">
        <v>41108</v>
      </c>
      <c r="AL1610">
        <v>189.13149999999999</v>
      </c>
      <c r="AN1610" s="2">
        <v>41108</v>
      </c>
      <c r="AO1610">
        <v>1833.42</v>
      </c>
    </row>
    <row r="1611" spans="1:41" x14ac:dyDescent="0.25">
      <c r="A1611" s="1">
        <v>41107</v>
      </c>
      <c r="B1611">
        <v>8.8000000000000007</v>
      </c>
      <c r="D1611" s="1">
        <v>41107</v>
      </c>
      <c r="E1611">
        <v>261.97000000000003</v>
      </c>
      <c r="G1611" s="1">
        <v>41107</v>
      </c>
      <c r="H1611">
        <v>1363.67</v>
      </c>
      <c r="J1611" s="1">
        <v>41107</v>
      </c>
      <c r="K1611">
        <v>2250.75</v>
      </c>
      <c r="M1611" s="1">
        <v>41107</v>
      </c>
      <c r="N1611">
        <v>1588.98</v>
      </c>
      <c r="P1611" s="1">
        <v>41107</v>
      </c>
      <c r="Q1611">
        <v>14.628</v>
      </c>
      <c r="S1611" s="1">
        <v>41107</v>
      </c>
      <c r="T1611">
        <v>55.28</v>
      </c>
      <c r="V1611" s="1">
        <v>41107</v>
      </c>
      <c r="W1611">
        <v>217.22</v>
      </c>
      <c r="Y1611" s="2">
        <v>41107</v>
      </c>
      <c r="Z1611">
        <v>1.2244999999999999</v>
      </c>
      <c r="AB1611" s="2">
        <v>41107</v>
      </c>
      <c r="AC1611">
        <v>1.5617000000000001</v>
      </c>
      <c r="AE1611" s="2">
        <v>41107</v>
      </c>
      <c r="AF1611">
        <v>1.0194000000000001</v>
      </c>
      <c r="AH1611" s="2">
        <v>41107</v>
      </c>
      <c r="AI1611">
        <v>1.2637000000000001E-2</v>
      </c>
      <c r="AK1611" s="2">
        <v>41107</v>
      </c>
      <c r="AL1611">
        <v>189.05860000000001</v>
      </c>
      <c r="AN1611" s="2">
        <v>41107</v>
      </c>
      <c r="AO1611">
        <v>1829.95</v>
      </c>
    </row>
    <row r="1612" spans="1:41" x14ac:dyDescent="0.25">
      <c r="A1612" s="1">
        <v>41106</v>
      </c>
      <c r="B1612">
        <v>8.5</v>
      </c>
      <c r="D1612" s="1">
        <v>41106</v>
      </c>
      <c r="E1612">
        <v>259.74</v>
      </c>
      <c r="G1612" s="1">
        <v>41106</v>
      </c>
      <c r="H1612">
        <v>1353.64</v>
      </c>
      <c r="J1612" s="1">
        <v>41106</v>
      </c>
      <c r="K1612">
        <v>2251.96</v>
      </c>
      <c r="M1612" s="1">
        <v>41106</v>
      </c>
      <c r="N1612">
        <v>1590.65</v>
      </c>
      <c r="P1612" s="1">
        <v>41106</v>
      </c>
      <c r="Q1612">
        <v>14.331200000000001</v>
      </c>
      <c r="S1612" s="1">
        <v>41106</v>
      </c>
      <c r="T1612">
        <v>55.15</v>
      </c>
      <c r="V1612" s="1">
        <v>41106</v>
      </c>
      <c r="W1612">
        <v>219.3</v>
      </c>
      <c r="Y1612" s="2">
        <v>41106</v>
      </c>
      <c r="Z1612">
        <v>1.2261</v>
      </c>
      <c r="AB1612" s="2">
        <v>41106</v>
      </c>
      <c r="AC1612">
        <v>1.5625</v>
      </c>
      <c r="AE1612" s="2">
        <v>41106</v>
      </c>
      <c r="AF1612">
        <v>1.0205</v>
      </c>
      <c r="AH1612" s="2">
        <v>41106</v>
      </c>
      <c r="AI1612">
        <v>1.2688E-2</v>
      </c>
      <c r="AK1612" s="2">
        <v>41106</v>
      </c>
      <c r="AL1612">
        <v>188.7784</v>
      </c>
      <c r="AN1612" s="2">
        <v>41106</v>
      </c>
      <c r="AO1612">
        <v>1831.64</v>
      </c>
    </row>
    <row r="1613" spans="1:41" x14ac:dyDescent="0.25">
      <c r="A1613" s="1">
        <v>41103</v>
      </c>
      <c r="B1613">
        <v>7.67</v>
      </c>
      <c r="D1613" s="1">
        <v>41103</v>
      </c>
      <c r="E1613">
        <v>260.92</v>
      </c>
      <c r="G1613" s="1">
        <v>41103</v>
      </c>
      <c r="H1613">
        <v>1356.78</v>
      </c>
      <c r="J1613" s="1">
        <v>41103</v>
      </c>
      <c r="K1613">
        <v>2259.09</v>
      </c>
      <c r="M1613" s="1">
        <v>41103</v>
      </c>
      <c r="N1613">
        <v>1591.7</v>
      </c>
      <c r="P1613" s="1">
        <v>41103</v>
      </c>
      <c r="Q1613">
        <v>14.09</v>
      </c>
      <c r="S1613" s="1">
        <v>41103</v>
      </c>
      <c r="T1613">
        <v>52.98</v>
      </c>
      <c r="V1613" s="1">
        <v>41103</v>
      </c>
      <c r="W1613">
        <v>218.84</v>
      </c>
      <c r="Y1613" s="2">
        <v>41103</v>
      </c>
      <c r="Z1613">
        <v>1.2232000000000001</v>
      </c>
      <c r="AB1613" s="2">
        <v>41103</v>
      </c>
      <c r="AC1613">
        <v>1.5550000000000002</v>
      </c>
      <c r="AE1613" s="2">
        <v>41103</v>
      </c>
      <c r="AF1613">
        <v>1.0185</v>
      </c>
      <c r="AH1613" s="2">
        <v>41103</v>
      </c>
      <c r="AI1613">
        <v>1.2626E-2</v>
      </c>
      <c r="AK1613" s="2">
        <v>41103</v>
      </c>
      <c r="AL1613">
        <v>188.33529999999999</v>
      </c>
      <c r="AN1613" s="2">
        <v>41103</v>
      </c>
      <c r="AO1613">
        <v>1828.15</v>
      </c>
    </row>
    <row r="1614" spans="1:41" x14ac:dyDescent="0.25">
      <c r="A1614" s="1">
        <v>41102</v>
      </c>
      <c r="B1614">
        <v>7.76</v>
      </c>
      <c r="D1614" s="1">
        <v>41102</v>
      </c>
      <c r="E1614">
        <v>257.23</v>
      </c>
      <c r="G1614" s="1">
        <v>41102</v>
      </c>
      <c r="H1614">
        <v>1334.76</v>
      </c>
      <c r="J1614" s="1">
        <v>41102</v>
      </c>
      <c r="K1614">
        <v>2228.0100000000002</v>
      </c>
      <c r="M1614" s="1">
        <v>41102</v>
      </c>
      <c r="N1614">
        <v>1563.45</v>
      </c>
      <c r="P1614" s="1">
        <v>41102</v>
      </c>
      <c r="Q1614">
        <v>13.6541</v>
      </c>
      <c r="S1614" s="1">
        <v>41102</v>
      </c>
      <c r="T1614">
        <v>52.49</v>
      </c>
      <c r="V1614" s="1">
        <v>41102</v>
      </c>
      <c r="W1614">
        <v>215.05</v>
      </c>
      <c r="Y1614" s="2">
        <v>41102</v>
      </c>
      <c r="Z1614">
        <v>1.2198</v>
      </c>
      <c r="AB1614" s="2">
        <v>41102</v>
      </c>
      <c r="AC1614">
        <v>1.5422</v>
      </c>
      <c r="AE1614" s="2">
        <v>41102</v>
      </c>
      <c r="AF1614">
        <v>1.0157</v>
      </c>
      <c r="AH1614" s="2">
        <v>41102</v>
      </c>
      <c r="AI1614">
        <v>1.2609E-2</v>
      </c>
      <c r="AK1614" s="2">
        <v>41102</v>
      </c>
      <c r="AL1614">
        <v>188.19159999999999</v>
      </c>
      <c r="AN1614" s="2">
        <v>41102</v>
      </c>
      <c r="AO1614">
        <v>1828.73</v>
      </c>
    </row>
    <row r="1615" spans="1:41" x14ac:dyDescent="0.25">
      <c r="A1615" s="1">
        <v>41101</v>
      </c>
      <c r="B1615">
        <v>7.15</v>
      </c>
      <c r="D1615" s="1">
        <v>41101</v>
      </c>
      <c r="E1615">
        <v>261.72000000000003</v>
      </c>
      <c r="G1615" s="1">
        <v>41101</v>
      </c>
      <c r="H1615">
        <v>1341.45</v>
      </c>
      <c r="J1615" s="1">
        <v>41101</v>
      </c>
      <c r="K1615">
        <v>2246.23</v>
      </c>
      <c r="M1615" s="1">
        <v>41101</v>
      </c>
      <c r="N1615">
        <v>1579.73</v>
      </c>
      <c r="P1615" s="1">
        <v>41101</v>
      </c>
      <c r="Q1615">
        <v>14.0344</v>
      </c>
      <c r="S1615" s="1">
        <v>41101</v>
      </c>
      <c r="T1615">
        <v>51.2</v>
      </c>
      <c r="V1615" s="1">
        <v>41101</v>
      </c>
      <c r="W1615">
        <v>215.99</v>
      </c>
      <c r="Y1615" s="2">
        <v>41101</v>
      </c>
      <c r="Z1615">
        <v>1.2254</v>
      </c>
      <c r="AB1615" s="2">
        <v>41101</v>
      </c>
      <c r="AC1615">
        <v>1.5531000000000001</v>
      </c>
      <c r="AE1615" s="2">
        <v>41101</v>
      </c>
      <c r="AF1615">
        <v>1.0205</v>
      </c>
      <c r="AH1615" s="2">
        <v>41101</v>
      </c>
      <c r="AI1615">
        <v>1.2557E-2</v>
      </c>
      <c r="AK1615" s="2">
        <v>41101</v>
      </c>
      <c r="AL1615">
        <v>188.08600000000001</v>
      </c>
      <c r="AN1615" s="2">
        <v>41101</v>
      </c>
      <c r="AO1615">
        <v>1827.34</v>
      </c>
    </row>
    <row r="1616" spans="1:41" x14ac:dyDescent="0.25">
      <c r="A1616" s="1">
        <v>41100</v>
      </c>
      <c r="B1616">
        <v>7.2</v>
      </c>
      <c r="D1616" s="1">
        <v>41100</v>
      </c>
      <c r="E1616">
        <v>262.45</v>
      </c>
      <c r="G1616" s="1">
        <v>41100</v>
      </c>
      <c r="H1616">
        <v>1341.47</v>
      </c>
      <c r="J1616" s="1">
        <v>41100</v>
      </c>
      <c r="K1616">
        <v>2241.85</v>
      </c>
      <c r="M1616" s="1">
        <v>41100</v>
      </c>
      <c r="N1616">
        <v>1581.98</v>
      </c>
      <c r="P1616" s="1">
        <v>41100</v>
      </c>
      <c r="Q1616">
        <v>13.895199999999999</v>
      </c>
      <c r="S1616" s="1">
        <v>41100</v>
      </c>
      <c r="T1616">
        <v>51.62</v>
      </c>
      <c r="V1616" s="1">
        <v>41100</v>
      </c>
      <c r="W1616">
        <v>215.43</v>
      </c>
      <c r="Y1616" s="2">
        <v>41100</v>
      </c>
      <c r="Z1616">
        <v>1.2256</v>
      </c>
      <c r="AB1616" s="2">
        <v>41100</v>
      </c>
      <c r="AC1616">
        <v>1.5508</v>
      </c>
      <c r="AE1616" s="2">
        <v>41100</v>
      </c>
      <c r="AF1616">
        <v>1.0206</v>
      </c>
      <c r="AH1616" s="2">
        <v>41100</v>
      </c>
      <c r="AI1616">
        <v>1.2583E-2</v>
      </c>
      <c r="AK1616" s="2">
        <v>41100</v>
      </c>
      <c r="AL1616">
        <v>187.3278</v>
      </c>
      <c r="AN1616" s="2">
        <v>41100</v>
      </c>
      <c r="AO1616">
        <v>1826.45</v>
      </c>
    </row>
    <row r="1617" spans="1:41" x14ac:dyDescent="0.25">
      <c r="A1617" s="1">
        <v>41099</v>
      </c>
      <c r="B1617">
        <v>7.02</v>
      </c>
      <c r="D1617" s="1">
        <v>41099</v>
      </c>
      <c r="E1617">
        <v>263.89999999999998</v>
      </c>
      <c r="G1617" s="1">
        <v>41099</v>
      </c>
      <c r="H1617">
        <v>1352.46</v>
      </c>
      <c r="J1617" s="1">
        <v>41099</v>
      </c>
      <c r="K1617">
        <v>2227.91</v>
      </c>
      <c r="M1617" s="1">
        <v>41099</v>
      </c>
      <c r="N1617">
        <v>1588.26</v>
      </c>
      <c r="P1617" s="1">
        <v>41099</v>
      </c>
      <c r="Q1617">
        <v>14.600199999999999</v>
      </c>
      <c r="S1617" s="1">
        <v>41099</v>
      </c>
      <c r="T1617">
        <v>52.24</v>
      </c>
      <c r="V1617" s="1">
        <v>41099</v>
      </c>
      <c r="W1617">
        <v>217.47</v>
      </c>
      <c r="Y1617" s="2">
        <v>41099</v>
      </c>
      <c r="Z1617">
        <v>1.2309000000000001</v>
      </c>
      <c r="AB1617" s="2">
        <v>41099</v>
      </c>
      <c r="AC1617">
        <v>1.5512000000000001</v>
      </c>
      <c r="AE1617" s="2">
        <v>41099</v>
      </c>
      <c r="AF1617">
        <v>1.0248999999999999</v>
      </c>
      <c r="AH1617" s="2">
        <v>41099</v>
      </c>
      <c r="AI1617">
        <v>1.2553999999999999E-2</v>
      </c>
      <c r="AK1617" s="2">
        <v>41099</v>
      </c>
      <c r="AL1617">
        <v>186.82749999999999</v>
      </c>
      <c r="AN1617" s="2">
        <v>41099</v>
      </c>
      <c r="AO1617">
        <v>1824.08</v>
      </c>
    </row>
    <row r="1618" spans="1:41" x14ac:dyDescent="0.25">
      <c r="A1618" s="1">
        <v>41096</v>
      </c>
      <c r="B1618">
        <v>6.65</v>
      </c>
      <c r="D1618" s="1">
        <v>41096</v>
      </c>
      <c r="E1618">
        <v>266.61</v>
      </c>
      <c r="G1618" s="1">
        <v>41096</v>
      </c>
      <c r="H1618">
        <v>1354.68</v>
      </c>
      <c r="J1618" s="1">
        <v>41096</v>
      </c>
      <c r="K1618">
        <v>2235.5100000000002</v>
      </c>
      <c r="M1618" s="1">
        <v>41096</v>
      </c>
      <c r="N1618">
        <v>1578.33</v>
      </c>
      <c r="P1618" s="1">
        <v>41096</v>
      </c>
      <c r="Q1618">
        <v>14.6187</v>
      </c>
      <c r="S1618" s="1">
        <v>41096</v>
      </c>
      <c r="T1618">
        <v>50.35</v>
      </c>
      <c r="V1618" s="1">
        <v>41096</v>
      </c>
      <c r="W1618">
        <v>215.68</v>
      </c>
      <c r="Y1618" s="2">
        <v>41096</v>
      </c>
      <c r="Z1618">
        <v>1.2282</v>
      </c>
      <c r="AB1618" s="2">
        <v>41096</v>
      </c>
      <c r="AC1618">
        <v>1.5478000000000001</v>
      </c>
      <c r="AE1618" s="2">
        <v>41096</v>
      </c>
      <c r="AF1618">
        <v>1.0225</v>
      </c>
      <c r="AH1618" s="2">
        <v>41096</v>
      </c>
      <c r="AI1618">
        <v>1.256E-2</v>
      </c>
      <c r="AK1618" s="2">
        <v>41096</v>
      </c>
      <c r="AL1618">
        <v>186.91909999999999</v>
      </c>
      <c r="AN1618" s="2">
        <v>41096</v>
      </c>
      <c r="AO1618">
        <v>1821.26</v>
      </c>
    </row>
    <row r="1619" spans="1:41" x14ac:dyDescent="0.25">
      <c r="A1619" s="1">
        <v>41095</v>
      </c>
      <c r="B1619">
        <v>6.67</v>
      </c>
      <c r="D1619" s="1">
        <v>41095</v>
      </c>
      <c r="E1619">
        <v>269.12</v>
      </c>
      <c r="G1619" s="1">
        <v>41095</v>
      </c>
      <c r="H1619">
        <v>1367.58</v>
      </c>
      <c r="J1619" s="1">
        <v>41095</v>
      </c>
      <c r="K1619">
        <v>2284.92</v>
      </c>
      <c r="M1619" s="1">
        <v>41095</v>
      </c>
      <c r="N1619">
        <v>1606.23</v>
      </c>
      <c r="P1619" s="1">
        <v>41095</v>
      </c>
      <c r="Q1619">
        <v>14.795</v>
      </c>
      <c r="S1619" s="1">
        <v>41095</v>
      </c>
      <c r="T1619">
        <v>51.64</v>
      </c>
      <c r="V1619" s="1">
        <v>41095</v>
      </c>
      <c r="W1619">
        <v>220.48</v>
      </c>
      <c r="Y1619" s="2">
        <v>41095</v>
      </c>
      <c r="Z1619">
        <v>1.2393000000000001</v>
      </c>
      <c r="AB1619" s="2">
        <v>41095</v>
      </c>
      <c r="AC1619">
        <v>1.5529999999999999</v>
      </c>
      <c r="AE1619" s="2">
        <v>41095</v>
      </c>
      <c r="AF1619">
        <v>1.0319</v>
      </c>
      <c r="AH1619" s="2">
        <v>41095</v>
      </c>
      <c r="AI1619">
        <v>1.2513E-2</v>
      </c>
      <c r="AK1619" s="2">
        <v>41095</v>
      </c>
      <c r="AL1619">
        <v>186.20609999999999</v>
      </c>
      <c r="AN1619" s="2">
        <v>41095</v>
      </c>
      <c r="AO1619">
        <v>1817.69</v>
      </c>
    </row>
    <row r="1620" spans="1:41" x14ac:dyDescent="0.25">
      <c r="A1620" s="1">
        <v>41094</v>
      </c>
      <c r="B1620">
        <v>6.51</v>
      </c>
      <c r="D1620" s="1">
        <v>41094</v>
      </c>
      <c r="E1620">
        <v>269.7</v>
      </c>
      <c r="G1620" s="1">
        <v>41094</v>
      </c>
      <c r="H1620">
        <v>1374.02</v>
      </c>
      <c r="J1620" s="1">
        <v>41094</v>
      </c>
      <c r="K1620">
        <v>2312.41</v>
      </c>
      <c r="M1620" s="1">
        <v>41094</v>
      </c>
      <c r="N1620">
        <v>1615.4</v>
      </c>
      <c r="P1620" s="1">
        <v>41094</v>
      </c>
      <c r="Q1620">
        <v>14.897</v>
      </c>
      <c r="S1620" s="1">
        <v>41094</v>
      </c>
      <c r="T1620">
        <v>49.34</v>
      </c>
      <c r="V1620" s="1">
        <v>41094</v>
      </c>
      <c r="W1620">
        <v>225.05</v>
      </c>
      <c r="Y1620" s="2">
        <v>41094</v>
      </c>
      <c r="Z1620">
        <v>1.2543</v>
      </c>
      <c r="AB1620" s="2">
        <v>41094</v>
      </c>
      <c r="AC1620">
        <v>1.5605</v>
      </c>
      <c r="AE1620" s="2">
        <v>41094</v>
      </c>
      <c r="AF1620">
        <v>1.0442</v>
      </c>
      <c r="AH1620" s="2">
        <v>41094</v>
      </c>
      <c r="AI1620">
        <v>1.2527E-2</v>
      </c>
      <c r="AK1620" s="2">
        <v>41094</v>
      </c>
      <c r="AL1620">
        <v>185.88050000000001</v>
      </c>
      <c r="AN1620" s="2">
        <v>41094</v>
      </c>
      <c r="AO1620">
        <v>1815.19</v>
      </c>
    </row>
    <row r="1621" spans="1:41" x14ac:dyDescent="0.25">
      <c r="A1621" s="1">
        <v>41093</v>
      </c>
      <c r="B1621">
        <v>6.45</v>
      </c>
      <c r="D1621" s="1">
        <v>41093</v>
      </c>
      <c r="E1621">
        <v>269.77999999999997</v>
      </c>
      <c r="G1621" s="1">
        <v>41093</v>
      </c>
      <c r="H1621">
        <v>1374.02</v>
      </c>
      <c r="J1621" s="1">
        <v>41093</v>
      </c>
      <c r="K1621">
        <v>2320.4299999999998</v>
      </c>
      <c r="M1621" s="1">
        <v>41093</v>
      </c>
      <c r="N1621">
        <v>1622.35</v>
      </c>
      <c r="P1621" s="1">
        <v>41093</v>
      </c>
      <c r="Q1621">
        <v>14.897</v>
      </c>
      <c r="S1621" s="1">
        <v>41093</v>
      </c>
      <c r="T1621">
        <v>49.34</v>
      </c>
      <c r="V1621" s="1">
        <v>41093</v>
      </c>
      <c r="W1621">
        <v>225.05</v>
      </c>
      <c r="Y1621" s="2">
        <v>41093</v>
      </c>
      <c r="Z1621">
        <v>1.2612000000000001</v>
      </c>
      <c r="AB1621" s="2">
        <v>41093</v>
      </c>
      <c r="AC1621">
        <v>1.5695999999999999</v>
      </c>
      <c r="AE1621" s="2">
        <v>41093</v>
      </c>
      <c r="AF1621">
        <v>1.0501</v>
      </c>
      <c r="AH1621" s="2">
        <v>41093</v>
      </c>
      <c r="AI1621">
        <v>1.2522E-2</v>
      </c>
      <c r="AK1621" s="2">
        <v>41093</v>
      </c>
      <c r="AL1621">
        <v>185.62370000000001</v>
      </c>
      <c r="AN1621" s="2">
        <v>41093</v>
      </c>
      <c r="AO1621">
        <v>1815.19</v>
      </c>
    </row>
    <row r="1622" spans="1:41" x14ac:dyDescent="0.25">
      <c r="A1622" s="1">
        <v>41092</v>
      </c>
      <c r="B1622">
        <v>6.76</v>
      </c>
      <c r="D1622" s="1">
        <v>41092</v>
      </c>
      <c r="E1622">
        <v>264.95</v>
      </c>
      <c r="G1622" s="1">
        <v>41092</v>
      </c>
      <c r="H1622">
        <v>1365.51</v>
      </c>
      <c r="J1622" s="1">
        <v>41092</v>
      </c>
      <c r="K1622">
        <v>2292.08</v>
      </c>
      <c r="M1622" s="1">
        <v>41092</v>
      </c>
      <c r="N1622">
        <v>1600.25</v>
      </c>
      <c r="P1622" s="1">
        <v>41092</v>
      </c>
      <c r="Q1622">
        <v>14.117800000000001</v>
      </c>
      <c r="S1622" s="1">
        <v>41092</v>
      </c>
      <c r="T1622">
        <v>47.82</v>
      </c>
      <c r="V1622" s="1">
        <v>41092</v>
      </c>
      <c r="W1622">
        <v>218.56</v>
      </c>
      <c r="Y1622" s="2">
        <v>41092</v>
      </c>
      <c r="Z1622">
        <v>1.2591999999999999</v>
      </c>
      <c r="AB1622" s="2">
        <v>41092</v>
      </c>
      <c r="AC1622">
        <v>1.5682</v>
      </c>
      <c r="AE1622" s="2">
        <v>41092</v>
      </c>
      <c r="AF1622">
        <v>1.0483</v>
      </c>
      <c r="AH1622" s="2">
        <v>41092</v>
      </c>
      <c r="AI1622">
        <v>1.2592000000000001E-2</v>
      </c>
      <c r="AK1622" s="2">
        <v>41092</v>
      </c>
      <c r="AL1622">
        <v>185.62</v>
      </c>
      <c r="AN1622" s="2">
        <v>41092</v>
      </c>
      <c r="AO1622">
        <v>1817.9</v>
      </c>
    </row>
    <row r="1623" spans="1:41" x14ac:dyDescent="0.25">
      <c r="A1623" s="1">
        <v>41089</v>
      </c>
      <c r="B1623">
        <v>6.65</v>
      </c>
      <c r="D1623" s="1">
        <v>41089</v>
      </c>
      <c r="E1623">
        <v>263.02999999999997</v>
      </c>
      <c r="G1623" s="1">
        <v>41089</v>
      </c>
      <c r="H1623">
        <v>1362.16</v>
      </c>
      <c r="J1623" s="1">
        <v>41089</v>
      </c>
      <c r="K1623">
        <v>2264.7199999999998</v>
      </c>
      <c r="M1623" s="1">
        <v>41089</v>
      </c>
      <c r="N1623">
        <v>1597.4</v>
      </c>
      <c r="P1623" s="1">
        <v>41089</v>
      </c>
      <c r="Q1623">
        <v>14.1921</v>
      </c>
      <c r="S1623" s="1">
        <v>41089</v>
      </c>
      <c r="T1623">
        <v>46.67</v>
      </c>
      <c r="V1623" s="1">
        <v>41089</v>
      </c>
      <c r="W1623">
        <v>219.43</v>
      </c>
      <c r="Y1623" s="2">
        <v>41089</v>
      </c>
      <c r="Z1623">
        <v>1.2650999999999999</v>
      </c>
      <c r="AB1623" s="2">
        <v>41089</v>
      </c>
      <c r="AC1623">
        <v>1.5682</v>
      </c>
      <c r="AE1623" s="2">
        <v>41089</v>
      </c>
      <c r="AF1623">
        <v>1.0531999999999999</v>
      </c>
      <c r="AH1623" s="2">
        <v>41089</v>
      </c>
      <c r="AI1623">
        <v>1.2529999999999999E-2</v>
      </c>
      <c r="AK1623" s="2">
        <v>41089</v>
      </c>
      <c r="AL1623">
        <v>184.64359999999999</v>
      </c>
      <c r="AN1623" s="2">
        <v>41089</v>
      </c>
      <c r="AO1623">
        <v>1811.77</v>
      </c>
    </row>
    <row r="1624" spans="1:41" x14ac:dyDescent="0.25">
      <c r="A1624" s="1">
        <v>41088</v>
      </c>
      <c r="B1624">
        <v>6.61</v>
      </c>
      <c r="D1624" s="1">
        <v>41088</v>
      </c>
      <c r="E1624">
        <v>252.52</v>
      </c>
      <c r="G1624" s="1">
        <v>41088</v>
      </c>
      <c r="H1624">
        <v>1329.04</v>
      </c>
      <c r="J1624" s="1">
        <v>41088</v>
      </c>
      <c r="K1624">
        <v>2157.62</v>
      </c>
      <c r="M1624" s="1">
        <v>41088</v>
      </c>
      <c r="N1624">
        <v>1552.1</v>
      </c>
      <c r="P1624" s="1">
        <v>41088</v>
      </c>
      <c r="Q1624">
        <v>13.514900000000001</v>
      </c>
      <c r="S1624" s="1">
        <v>41088</v>
      </c>
      <c r="T1624">
        <v>46.19</v>
      </c>
      <c r="V1624" s="1">
        <v>41088</v>
      </c>
      <c r="W1624">
        <v>211.09</v>
      </c>
      <c r="Y1624" s="2">
        <v>41088</v>
      </c>
      <c r="Z1624">
        <v>1.2424999999999999</v>
      </c>
      <c r="AB1624" s="2">
        <v>41088</v>
      </c>
      <c r="AC1624">
        <v>1.5495999999999999</v>
      </c>
      <c r="AE1624" s="2">
        <v>41088</v>
      </c>
      <c r="AF1624">
        <v>1.0346</v>
      </c>
      <c r="AH1624" s="2">
        <v>41088</v>
      </c>
      <c r="AI1624">
        <v>1.2596E-2</v>
      </c>
      <c r="AK1624" s="2">
        <v>41088</v>
      </c>
      <c r="AL1624">
        <v>184.47210000000001</v>
      </c>
      <c r="AN1624" s="2">
        <v>41088</v>
      </c>
      <c r="AO1624">
        <v>1815.88</v>
      </c>
    </row>
    <row r="1625" spans="1:41" x14ac:dyDescent="0.25">
      <c r="A1625" s="1">
        <v>41087</v>
      </c>
      <c r="B1625">
        <v>6.65</v>
      </c>
      <c r="D1625" s="1">
        <v>41087</v>
      </c>
      <c r="E1625">
        <v>255.01</v>
      </c>
      <c r="G1625" s="1">
        <v>41087</v>
      </c>
      <c r="H1625">
        <v>1331.85</v>
      </c>
      <c r="J1625" s="1">
        <v>41087</v>
      </c>
      <c r="K1625">
        <v>2165.61</v>
      </c>
      <c r="M1625" s="1">
        <v>41087</v>
      </c>
      <c r="N1625">
        <v>1574.73</v>
      </c>
      <c r="P1625" s="1">
        <v>41087</v>
      </c>
      <c r="Q1625">
        <v>13.394299999999999</v>
      </c>
      <c r="S1625" s="1">
        <v>41087</v>
      </c>
      <c r="T1625">
        <v>46.43</v>
      </c>
      <c r="V1625" s="1">
        <v>41087</v>
      </c>
      <c r="W1625">
        <v>211.95</v>
      </c>
      <c r="Y1625" s="2">
        <v>41087</v>
      </c>
      <c r="Z1625">
        <v>1.2475000000000001</v>
      </c>
      <c r="AB1625" s="2">
        <v>41087</v>
      </c>
      <c r="AC1625">
        <v>1.5569</v>
      </c>
      <c r="AE1625" s="2">
        <v>41087</v>
      </c>
      <c r="AF1625">
        <v>1.0386</v>
      </c>
      <c r="AH1625" s="2">
        <v>41087</v>
      </c>
      <c r="AI1625">
        <v>1.2538000000000001E-2</v>
      </c>
      <c r="AK1625" s="2">
        <v>41087</v>
      </c>
      <c r="AL1625">
        <v>184.30250000000001</v>
      </c>
      <c r="AN1625" s="2">
        <v>41087</v>
      </c>
      <c r="AO1625">
        <v>1813.49</v>
      </c>
    </row>
    <row r="1626" spans="1:41" x14ac:dyDescent="0.25">
      <c r="A1626" s="1">
        <v>41086</v>
      </c>
      <c r="B1626">
        <v>6.42</v>
      </c>
      <c r="D1626" s="1">
        <v>41086</v>
      </c>
      <c r="E1626">
        <v>253.67</v>
      </c>
      <c r="G1626" s="1">
        <v>41086</v>
      </c>
      <c r="H1626">
        <v>1319.99</v>
      </c>
      <c r="J1626" s="1">
        <v>41086</v>
      </c>
      <c r="K1626">
        <v>2127.9499999999998</v>
      </c>
      <c r="M1626" s="1">
        <v>41086</v>
      </c>
      <c r="N1626">
        <v>1571.95</v>
      </c>
      <c r="P1626" s="1">
        <v>41086</v>
      </c>
      <c r="Q1626">
        <v>12.7728</v>
      </c>
      <c r="S1626" s="1">
        <v>41086</v>
      </c>
      <c r="T1626">
        <v>46.09</v>
      </c>
      <c r="V1626" s="1">
        <v>41086</v>
      </c>
      <c r="W1626">
        <v>210.73</v>
      </c>
      <c r="Y1626" s="2">
        <v>41086</v>
      </c>
      <c r="Z1626">
        <v>1.2495000000000001</v>
      </c>
      <c r="AB1626" s="2">
        <v>41086</v>
      </c>
      <c r="AC1626">
        <v>1.5630999999999999</v>
      </c>
      <c r="AE1626" s="2">
        <v>41086</v>
      </c>
      <c r="AF1626">
        <v>1.0402</v>
      </c>
      <c r="AH1626" s="2">
        <v>41086</v>
      </c>
      <c r="AI1626">
        <v>1.2586999999999999E-2</v>
      </c>
      <c r="AK1626" s="2">
        <v>41086</v>
      </c>
      <c r="AL1626">
        <v>184.56780000000001</v>
      </c>
      <c r="AN1626" s="2">
        <v>41086</v>
      </c>
      <c r="AO1626">
        <v>1812.79</v>
      </c>
    </row>
    <row r="1627" spans="1:41" x14ac:dyDescent="0.25">
      <c r="A1627" s="1">
        <v>41085</v>
      </c>
      <c r="B1627">
        <v>6.3</v>
      </c>
      <c r="D1627" s="1">
        <v>41085</v>
      </c>
      <c r="E1627">
        <v>252.32</v>
      </c>
      <c r="G1627" s="1">
        <v>41085</v>
      </c>
      <c r="H1627">
        <v>1313.72</v>
      </c>
      <c r="J1627" s="1">
        <v>41085</v>
      </c>
      <c r="K1627">
        <v>2130.71</v>
      </c>
      <c r="M1627" s="1">
        <v>41085</v>
      </c>
      <c r="N1627">
        <v>1583.48</v>
      </c>
      <c r="P1627" s="1">
        <v>41085</v>
      </c>
      <c r="Q1627">
        <v>12.531700000000001</v>
      </c>
      <c r="S1627" s="1">
        <v>41085</v>
      </c>
      <c r="T1627">
        <v>45.25</v>
      </c>
      <c r="V1627" s="1">
        <v>41085</v>
      </c>
      <c r="W1627">
        <v>211.57</v>
      </c>
      <c r="Y1627" s="2">
        <v>41085</v>
      </c>
      <c r="Z1627">
        <v>1.2498</v>
      </c>
      <c r="AB1627" s="2">
        <v>41085</v>
      </c>
      <c r="AC1627">
        <v>1.5569999999999999</v>
      </c>
      <c r="AE1627" s="2">
        <v>41085</v>
      </c>
      <c r="AF1627">
        <v>1.0407</v>
      </c>
      <c r="AH1627" s="2">
        <v>41085</v>
      </c>
      <c r="AI1627">
        <v>1.2566000000000001E-2</v>
      </c>
      <c r="AK1627" s="2">
        <v>41085</v>
      </c>
      <c r="AL1627">
        <v>185.1156</v>
      </c>
      <c r="AN1627" s="2">
        <v>41085</v>
      </c>
      <c r="AO1627">
        <v>1814.37</v>
      </c>
    </row>
    <row r="1628" spans="1:41" x14ac:dyDescent="0.25">
      <c r="A1628" s="1">
        <v>41082</v>
      </c>
      <c r="B1628">
        <v>6.55</v>
      </c>
      <c r="D1628" s="1">
        <v>41082</v>
      </c>
      <c r="E1628">
        <v>256.58999999999997</v>
      </c>
      <c r="G1628" s="1">
        <v>41082</v>
      </c>
      <c r="H1628">
        <v>1335.02</v>
      </c>
      <c r="J1628" s="1">
        <v>41082</v>
      </c>
      <c r="K1628">
        <v>2186.81</v>
      </c>
      <c r="M1628" s="1">
        <v>41082</v>
      </c>
      <c r="N1628">
        <v>1566.78</v>
      </c>
      <c r="P1628" s="1">
        <v>41082</v>
      </c>
      <c r="Q1628">
        <v>12.800699999999999</v>
      </c>
      <c r="S1628" s="1">
        <v>41082</v>
      </c>
      <c r="T1628">
        <v>42.5</v>
      </c>
      <c r="V1628" s="1">
        <v>41082</v>
      </c>
      <c r="W1628">
        <v>211.46</v>
      </c>
      <c r="Y1628" s="2">
        <v>41082</v>
      </c>
      <c r="Z1628">
        <v>1.2562</v>
      </c>
      <c r="AB1628" s="2">
        <v>41082</v>
      </c>
      <c r="AC1628">
        <v>1.5589</v>
      </c>
      <c r="AE1628" s="2">
        <v>41082</v>
      </c>
      <c r="AF1628">
        <v>1.0461</v>
      </c>
      <c r="AH1628" s="2">
        <v>41082</v>
      </c>
      <c r="AI1628">
        <v>1.2433E-2</v>
      </c>
      <c r="AK1628" s="2">
        <v>41082</v>
      </c>
      <c r="AL1628">
        <v>184.87270000000001</v>
      </c>
      <c r="AN1628" s="2">
        <v>41082</v>
      </c>
      <c r="AO1628">
        <v>1809.75</v>
      </c>
    </row>
    <row r="1629" spans="1:41" x14ac:dyDescent="0.25">
      <c r="A1629" s="1">
        <v>41081</v>
      </c>
      <c r="B1629">
        <v>6.68</v>
      </c>
      <c r="D1629" s="1">
        <v>41081</v>
      </c>
      <c r="E1629">
        <v>260.73</v>
      </c>
      <c r="G1629" s="1">
        <v>41081</v>
      </c>
      <c r="H1629">
        <v>1325.51</v>
      </c>
      <c r="J1629" s="1">
        <v>41081</v>
      </c>
      <c r="K1629">
        <v>2199.42</v>
      </c>
      <c r="M1629" s="1">
        <v>41081</v>
      </c>
      <c r="N1629">
        <v>1570.78</v>
      </c>
      <c r="P1629" s="1">
        <v>41081</v>
      </c>
      <c r="Q1629">
        <v>12.3462</v>
      </c>
      <c r="S1629" s="1">
        <v>41081</v>
      </c>
      <c r="T1629">
        <v>42.27</v>
      </c>
      <c r="V1629" s="1">
        <v>41081</v>
      </c>
      <c r="W1629">
        <v>212.23</v>
      </c>
      <c r="Y1629" s="2">
        <v>41081</v>
      </c>
      <c r="Z1629">
        <v>1.2565999999999999</v>
      </c>
      <c r="AB1629" s="2">
        <v>41081</v>
      </c>
      <c r="AC1629">
        <v>1.5609999999999999</v>
      </c>
      <c r="AE1629" s="2">
        <v>41081</v>
      </c>
      <c r="AF1629">
        <v>1.0462</v>
      </c>
      <c r="AH1629" s="2">
        <v>41081</v>
      </c>
      <c r="AI1629">
        <v>1.2479000000000001E-2</v>
      </c>
      <c r="AK1629" s="2">
        <v>41081</v>
      </c>
      <c r="AL1629">
        <v>184.87559999999999</v>
      </c>
      <c r="AN1629" s="2">
        <v>41081</v>
      </c>
      <c r="AO1629">
        <v>1812.92</v>
      </c>
    </row>
    <row r="1630" spans="1:41" x14ac:dyDescent="0.25">
      <c r="A1630" s="1">
        <v>41080</v>
      </c>
      <c r="B1630">
        <v>6.67</v>
      </c>
      <c r="D1630" s="1">
        <v>41080</v>
      </c>
      <c r="E1630">
        <v>266.33999999999997</v>
      </c>
      <c r="G1630" s="1">
        <v>41080</v>
      </c>
      <c r="H1630">
        <v>1355.69</v>
      </c>
      <c r="J1630" s="1">
        <v>41080</v>
      </c>
      <c r="K1630">
        <v>2207.4899999999998</v>
      </c>
      <c r="M1630" s="1">
        <v>41080</v>
      </c>
      <c r="N1630">
        <v>1604.03</v>
      </c>
      <c r="P1630" s="1">
        <v>41080</v>
      </c>
      <c r="Q1630">
        <v>13.116099999999999</v>
      </c>
      <c r="S1630" s="1">
        <v>41080</v>
      </c>
      <c r="T1630">
        <v>43.1</v>
      </c>
      <c r="V1630" s="1">
        <v>41080</v>
      </c>
      <c r="W1630">
        <v>217.72</v>
      </c>
      <c r="Y1630" s="2">
        <v>41080</v>
      </c>
      <c r="Z1630">
        <v>1.2692000000000001</v>
      </c>
      <c r="AB1630" s="2">
        <v>41080</v>
      </c>
      <c r="AC1630">
        <v>1.571</v>
      </c>
      <c r="AE1630" s="2">
        <v>41080</v>
      </c>
      <c r="AF1630">
        <v>1.0570999999999999</v>
      </c>
      <c r="AH1630" s="2">
        <v>41080</v>
      </c>
      <c r="AI1630">
        <v>1.2576E-2</v>
      </c>
      <c r="AK1630" s="2">
        <v>41080</v>
      </c>
      <c r="AL1630">
        <v>184.05609999999999</v>
      </c>
      <c r="AN1630" s="2">
        <v>41080</v>
      </c>
      <c r="AO1630">
        <v>1810.11</v>
      </c>
    </row>
    <row r="1631" spans="1:41" x14ac:dyDescent="0.25">
      <c r="A1631" s="1">
        <v>41079</v>
      </c>
      <c r="B1631">
        <v>6.5</v>
      </c>
      <c r="D1631" s="1">
        <v>41079</v>
      </c>
      <c r="E1631">
        <v>266.18</v>
      </c>
      <c r="G1631" s="1">
        <v>41079</v>
      </c>
      <c r="H1631">
        <v>1357.98</v>
      </c>
      <c r="J1631" s="1">
        <v>41079</v>
      </c>
      <c r="K1631">
        <v>2198.0100000000002</v>
      </c>
      <c r="M1631" s="1">
        <v>41079</v>
      </c>
      <c r="N1631">
        <v>1619.35</v>
      </c>
      <c r="P1631" s="1">
        <v>41079</v>
      </c>
      <c r="Q1631">
        <v>13.2737</v>
      </c>
      <c r="S1631" s="1">
        <v>41079</v>
      </c>
      <c r="T1631">
        <v>42.65</v>
      </c>
      <c r="V1631" s="1">
        <v>41079</v>
      </c>
      <c r="W1631">
        <v>219.7</v>
      </c>
      <c r="Y1631" s="2">
        <v>41079</v>
      </c>
      <c r="Z1631">
        <v>1.2692000000000001</v>
      </c>
      <c r="AB1631" s="2">
        <v>41079</v>
      </c>
      <c r="AC1631">
        <v>1.5731000000000002</v>
      </c>
      <c r="AE1631" s="2">
        <v>41079</v>
      </c>
      <c r="AF1631">
        <v>1.0569999999999999</v>
      </c>
      <c r="AH1631" s="2">
        <v>41079</v>
      </c>
      <c r="AI1631">
        <v>1.2669E-2</v>
      </c>
      <c r="AK1631" s="2">
        <v>41079</v>
      </c>
      <c r="AL1631">
        <v>183.999</v>
      </c>
      <c r="AN1631" s="2">
        <v>41079</v>
      </c>
      <c r="AO1631">
        <v>1810.68</v>
      </c>
    </row>
    <row r="1632" spans="1:41" x14ac:dyDescent="0.25">
      <c r="A1632" s="1">
        <v>41078</v>
      </c>
      <c r="B1632">
        <v>6.31</v>
      </c>
      <c r="D1632" s="1">
        <v>41078</v>
      </c>
      <c r="E1632">
        <v>263.37</v>
      </c>
      <c r="G1632" s="1">
        <v>41078</v>
      </c>
      <c r="H1632">
        <v>1344.78</v>
      </c>
      <c r="J1632" s="1">
        <v>41078</v>
      </c>
      <c r="K1632">
        <v>2155.64</v>
      </c>
      <c r="M1632" s="1">
        <v>41078</v>
      </c>
      <c r="N1632">
        <v>1624.75</v>
      </c>
      <c r="P1632" s="1">
        <v>41078</v>
      </c>
      <c r="Q1632">
        <v>13.116099999999999</v>
      </c>
      <c r="S1632" s="1">
        <v>41078</v>
      </c>
      <c r="T1632">
        <v>40.94</v>
      </c>
      <c r="V1632" s="1">
        <v>41078</v>
      </c>
      <c r="W1632">
        <v>217.67</v>
      </c>
      <c r="Y1632" s="2">
        <v>41078</v>
      </c>
      <c r="Z1632">
        <v>1.2563</v>
      </c>
      <c r="AB1632" s="2">
        <v>41078</v>
      </c>
      <c r="AC1632">
        <v>1.5653999999999999</v>
      </c>
      <c r="AE1632" s="2">
        <v>41078</v>
      </c>
      <c r="AF1632">
        <v>1.0459000000000001</v>
      </c>
      <c r="AH1632" s="2">
        <v>41078</v>
      </c>
      <c r="AI1632">
        <v>1.2636E-2</v>
      </c>
      <c r="AK1632" s="2">
        <v>41078</v>
      </c>
      <c r="AL1632">
        <v>184.5461</v>
      </c>
      <c r="AN1632" s="2">
        <v>41078</v>
      </c>
      <c r="AO1632">
        <v>1812.57</v>
      </c>
    </row>
    <row r="1633" spans="1:41" x14ac:dyDescent="0.25">
      <c r="A1633" s="1">
        <v>41075</v>
      </c>
      <c r="B1633">
        <v>6.5</v>
      </c>
      <c r="D1633" s="1">
        <v>41075</v>
      </c>
      <c r="E1633">
        <v>262.82</v>
      </c>
      <c r="G1633" s="1">
        <v>41075</v>
      </c>
      <c r="H1633">
        <v>1342.84</v>
      </c>
      <c r="J1633" s="1">
        <v>41075</v>
      </c>
      <c r="K1633">
        <v>2181.23</v>
      </c>
      <c r="M1633" s="1">
        <v>41075</v>
      </c>
      <c r="N1633">
        <v>1626.55</v>
      </c>
      <c r="P1633" s="1">
        <v>41075</v>
      </c>
      <c r="Q1633">
        <v>13.3108</v>
      </c>
      <c r="S1633" s="1">
        <v>41075</v>
      </c>
      <c r="T1633">
        <v>39.46</v>
      </c>
      <c r="V1633" s="1">
        <v>41075</v>
      </c>
      <c r="W1633">
        <v>218.49</v>
      </c>
      <c r="Y1633" s="2">
        <v>41075</v>
      </c>
      <c r="Z1633">
        <v>1.2634000000000001</v>
      </c>
      <c r="AB1633" s="2">
        <v>41075</v>
      </c>
      <c r="AC1633">
        <v>1.5647</v>
      </c>
      <c r="AE1633" s="2">
        <v>41075</v>
      </c>
      <c r="AF1633">
        <v>1.052</v>
      </c>
      <c r="AH1633" s="2">
        <v>41075</v>
      </c>
      <c r="AI1633">
        <v>1.2704999999999999E-2</v>
      </c>
      <c r="AK1633" s="2">
        <v>41075</v>
      </c>
      <c r="AL1633">
        <v>184.45930000000001</v>
      </c>
      <c r="AN1633" s="2">
        <v>41075</v>
      </c>
      <c r="AO1633">
        <v>1811.9</v>
      </c>
    </row>
    <row r="1634" spans="1:41" x14ac:dyDescent="0.25">
      <c r="A1634" s="1">
        <v>41074</v>
      </c>
      <c r="B1634">
        <v>5.95</v>
      </c>
      <c r="D1634" s="1">
        <v>41074</v>
      </c>
      <c r="E1634">
        <v>257.16000000000003</v>
      </c>
      <c r="G1634" s="1">
        <v>41074</v>
      </c>
      <c r="H1634">
        <v>1329.1</v>
      </c>
      <c r="J1634" s="1">
        <v>41074</v>
      </c>
      <c r="K1634">
        <v>2148.21</v>
      </c>
      <c r="M1634" s="1">
        <v>41074</v>
      </c>
      <c r="N1634">
        <v>1620.03</v>
      </c>
      <c r="P1634" s="1">
        <v>41074</v>
      </c>
      <c r="Q1634">
        <v>13.180999999999999</v>
      </c>
      <c r="S1634" s="1">
        <v>41074</v>
      </c>
      <c r="T1634">
        <v>40.08</v>
      </c>
      <c r="V1634" s="1">
        <v>41074</v>
      </c>
      <c r="W1634">
        <v>217.6</v>
      </c>
      <c r="Y1634" s="2">
        <v>41074</v>
      </c>
      <c r="Z1634">
        <v>1.2597</v>
      </c>
      <c r="AB1634" s="2">
        <v>41074</v>
      </c>
      <c r="AC1634">
        <v>1.5527</v>
      </c>
      <c r="AE1634" s="2">
        <v>41074</v>
      </c>
      <c r="AF1634">
        <v>1.0488999999999999</v>
      </c>
      <c r="AH1634" s="2">
        <v>41074</v>
      </c>
      <c r="AI1634">
        <v>1.2609E-2</v>
      </c>
      <c r="AK1634" s="2">
        <v>41074</v>
      </c>
      <c r="AL1634">
        <v>183.46340000000001</v>
      </c>
      <c r="AN1634" s="2">
        <v>41074</v>
      </c>
      <c r="AO1634">
        <v>1809.34</v>
      </c>
    </row>
    <row r="1635" spans="1:41" x14ac:dyDescent="0.25">
      <c r="A1635" s="1">
        <v>41073</v>
      </c>
      <c r="B1635">
        <v>5.93</v>
      </c>
      <c r="D1635" s="1">
        <v>41073</v>
      </c>
      <c r="E1635">
        <v>260.52</v>
      </c>
      <c r="G1635" s="1">
        <v>41073</v>
      </c>
      <c r="H1635">
        <v>1314.88</v>
      </c>
      <c r="J1635" s="1">
        <v>41073</v>
      </c>
      <c r="K1635">
        <v>2143.5</v>
      </c>
      <c r="M1635" s="1">
        <v>41073</v>
      </c>
      <c r="N1635">
        <v>1615.25</v>
      </c>
      <c r="P1635" s="1">
        <v>41073</v>
      </c>
      <c r="Q1635">
        <v>12.958399999999999</v>
      </c>
      <c r="S1635" s="1">
        <v>41073</v>
      </c>
      <c r="T1635">
        <v>39.85</v>
      </c>
      <c r="V1635" s="1">
        <v>41073</v>
      </c>
      <c r="W1635">
        <v>217.68</v>
      </c>
      <c r="Y1635" s="2">
        <v>41073</v>
      </c>
      <c r="Z1635">
        <v>1.2581</v>
      </c>
      <c r="AB1635" s="2">
        <v>41073</v>
      </c>
      <c r="AC1635">
        <v>1.5552000000000001</v>
      </c>
      <c r="AE1635" s="2">
        <v>41073</v>
      </c>
      <c r="AF1635">
        <v>1.0478000000000001</v>
      </c>
      <c r="AH1635" s="2">
        <v>41073</v>
      </c>
      <c r="AI1635">
        <v>1.2599000000000001E-2</v>
      </c>
      <c r="AK1635" s="2">
        <v>41073</v>
      </c>
      <c r="AL1635">
        <v>183.49940000000001</v>
      </c>
      <c r="AN1635" s="2">
        <v>41073</v>
      </c>
      <c r="AO1635">
        <v>1810.05</v>
      </c>
    </row>
    <row r="1636" spans="1:41" x14ac:dyDescent="0.25">
      <c r="A1636" s="1">
        <v>41072</v>
      </c>
      <c r="B1636">
        <v>5.7</v>
      </c>
      <c r="D1636" s="1">
        <v>41072</v>
      </c>
      <c r="E1636">
        <v>258.29000000000002</v>
      </c>
      <c r="G1636" s="1">
        <v>41072</v>
      </c>
      <c r="H1636">
        <v>1324.18</v>
      </c>
      <c r="J1636" s="1">
        <v>41072</v>
      </c>
      <c r="K1636">
        <v>2143.38</v>
      </c>
      <c r="M1636" s="1">
        <v>41072</v>
      </c>
      <c r="N1636">
        <v>1612.39</v>
      </c>
      <c r="P1636" s="1">
        <v>41072</v>
      </c>
      <c r="Q1636">
        <v>13.672599999999999</v>
      </c>
      <c r="S1636" s="1">
        <v>41072</v>
      </c>
      <c r="T1636">
        <v>40.22</v>
      </c>
      <c r="V1636" s="1">
        <v>41072</v>
      </c>
      <c r="W1636">
        <v>218.07</v>
      </c>
      <c r="Y1636" s="2">
        <v>41072</v>
      </c>
      <c r="Z1636">
        <v>1.2484999999999999</v>
      </c>
      <c r="AB1636" s="2">
        <v>41072</v>
      </c>
      <c r="AC1636">
        <v>1.5563</v>
      </c>
      <c r="AE1636" s="2">
        <v>41072</v>
      </c>
      <c r="AF1636">
        <v>1.0395000000000001</v>
      </c>
      <c r="AH1636" s="2">
        <v>41072</v>
      </c>
      <c r="AI1636">
        <v>1.2598E-2</v>
      </c>
      <c r="AK1636" s="2">
        <v>41072</v>
      </c>
      <c r="AL1636">
        <v>184.37639999999999</v>
      </c>
      <c r="AN1636" s="2">
        <v>41072</v>
      </c>
      <c r="AO1636">
        <v>1806.43</v>
      </c>
    </row>
    <row r="1637" spans="1:41" x14ac:dyDescent="0.25">
      <c r="A1637" s="1">
        <v>41071</v>
      </c>
      <c r="B1637">
        <v>5.57</v>
      </c>
      <c r="D1637" s="1">
        <v>41071</v>
      </c>
      <c r="E1637">
        <v>257.83</v>
      </c>
      <c r="G1637" s="1">
        <v>41071</v>
      </c>
      <c r="H1637">
        <v>1308.93</v>
      </c>
      <c r="J1637" s="1">
        <v>41071</v>
      </c>
      <c r="K1637">
        <v>2137.6999999999998</v>
      </c>
      <c r="M1637" s="1">
        <v>41071</v>
      </c>
      <c r="N1637">
        <v>1593.08</v>
      </c>
      <c r="P1637" s="1">
        <v>41071</v>
      </c>
      <c r="Q1637">
        <v>13.728300000000001</v>
      </c>
      <c r="S1637" s="1">
        <v>41071</v>
      </c>
      <c r="T1637">
        <v>40.79</v>
      </c>
      <c r="V1637" s="1">
        <v>41071</v>
      </c>
      <c r="W1637">
        <v>218.94</v>
      </c>
      <c r="Y1637" s="2">
        <v>41071</v>
      </c>
      <c r="Z1637">
        <v>1.2496</v>
      </c>
      <c r="AB1637" s="2">
        <v>41071</v>
      </c>
      <c r="AC1637">
        <v>1.5493999999999999</v>
      </c>
      <c r="AE1637" s="2">
        <v>41071</v>
      </c>
      <c r="AF1637">
        <v>1.0404</v>
      </c>
      <c r="AH1637" s="2">
        <v>41071</v>
      </c>
      <c r="AI1637">
        <v>1.2583E-2</v>
      </c>
      <c r="AK1637" s="2">
        <v>41071</v>
      </c>
      <c r="AL1637">
        <v>185.24430000000001</v>
      </c>
      <c r="AN1637" s="2">
        <v>41071</v>
      </c>
      <c r="AO1637">
        <v>1810.3</v>
      </c>
    </row>
    <row r="1638" spans="1:41" x14ac:dyDescent="0.25">
      <c r="A1638" s="1">
        <v>41068</v>
      </c>
      <c r="B1638">
        <v>5.63</v>
      </c>
      <c r="D1638" s="1">
        <v>41068</v>
      </c>
      <c r="E1638">
        <v>256.02999999999997</v>
      </c>
      <c r="G1638" s="1">
        <v>41068</v>
      </c>
      <c r="H1638">
        <v>1325.66</v>
      </c>
      <c r="J1638" s="1">
        <v>41068</v>
      </c>
      <c r="K1638">
        <v>2143.9</v>
      </c>
      <c r="M1638" s="1">
        <v>41068</v>
      </c>
      <c r="N1638">
        <v>1587.74</v>
      </c>
      <c r="P1638" s="1">
        <v>41068</v>
      </c>
      <c r="Q1638">
        <v>14.628</v>
      </c>
      <c r="S1638" s="1">
        <v>41068</v>
      </c>
      <c r="T1638">
        <v>41.03</v>
      </c>
      <c r="V1638" s="1">
        <v>41068</v>
      </c>
      <c r="W1638">
        <v>216.99</v>
      </c>
      <c r="Y1638" s="2">
        <v>41068</v>
      </c>
      <c r="Z1638">
        <v>1.2492000000000001</v>
      </c>
      <c r="AB1638" s="2">
        <v>41068</v>
      </c>
      <c r="AC1638">
        <v>1.5436999999999999</v>
      </c>
      <c r="AE1638" s="2">
        <v>41068</v>
      </c>
      <c r="AF1638">
        <v>1.0399</v>
      </c>
      <c r="AH1638" s="2">
        <v>41068</v>
      </c>
      <c r="AI1638">
        <v>1.2588999999999999E-2</v>
      </c>
      <c r="AK1638" s="2">
        <v>41068</v>
      </c>
      <c r="AL1638">
        <v>185.49850000000001</v>
      </c>
      <c r="AN1638" s="2">
        <v>41068</v>
      </c>
      <c r="AO1638">
        <v>1806.59</v>
      </c>
    </row>
    <row r="1639" spans="1:41" x14ac:dyDescent="0.25">
      <c r="A1639" s="1">
        <v>41067</v>
      </c>
      <c r="B1639">
        <v>5.59</v>
      </c>
      <c r="D1639" s="1">
        <v>41067</v>
      </c>
      <c r="E1639">
        <v>257.72000000000003</v>
      </c>
      <c r="G1639" s="1">
        <v>41067</v>
      </c>
      <c r="H1639">
        <v>1314.99</v>
      </c>
      <c r="J1639" s="1">
        <v>41067</v>
      </c>
      <c r="K1639">
        <v>2143.08</v>
      </c>
      <c r="M1639" s="1">
        <v>41067</v>
      </c>
      <c r="N1639">
        <v>1592.85</v>
      </c>
      <c r="P1639" s="1">
        <v>41067</v>
      </c>
      <c r="Q1639">
        <v>14.628</v>
      </c>
      <c r="S1639" s="1">
        <v>41067</v>
      </c>
      <c r="T1639">
        <v>41.17</v>
      </c>
      <c r="V1639" s="1">
        <v>41067</v>
      </c>
      <c r="W1639">
        <v>220.19</v>
      </c>
      <c r="Y1639" s="2">
        <v>41067</v>
      </c>
      <c r="Z1639">
        <v>1.2565999999999999</v>
      </c>
      <c r="AB1639" s="2">
        <v>41067</v>
      </c>
      <c r="AC1639">
        <v>1.5547</v>
      </c>
      <c r="AE1639" s="2">
        <v>41067</v>
      </c>
      <c r="AF1639">
        <v>1.0461</v>
      </c>
      <c r="AH1639" s="2">
        <v>41067</v>
      </c>
      <c r="AI1639">
        <v>1.2560999999999999E-2</v>
      </c>
      <c r="AK1639" s="2">
        <v>41067</v>
      </c>
      <c r="AL1639">
        <v>185.29519999999999</v>
      </c>
      <c r="AN1639" s="2">
        <v>41067</v>
      </c>
      <c r="AO1639">
        <v>1806.28</v>
      </c>
    </row>
    <row r="1640" spans="1:41" x14ac:dyDescent="0.25">
      <c r="A1640" s="1">
        <v>41066</v>
      </c>
      <c r="B1640">
        <v>5.46</v>
      </c>
      <c r="D1640" s="1">
        <v>41066</v>
      </c>
      <c r="E1640">
        <v>256.38</v>
      </c>
      <c r="G1640" s="1">
        <v>41066</v>
      </c>
      <c r="H1640">
        <v>1315.13</v>
      </c>
      <c r="J1640" s="1">
        <v>41066</v>
      </c>
      <c r="K1640">
        <v>2137.73</v>
      </c>
      <c r="M1640" s="1">
        <v>41066</v>
      </c>
      <c r="N1640">
        <v>1634.81</v>
      </c>
      <c r="P1640" s="1">
        <v>41066</v>
      </c>
      <c r="Q1640">
        <v>14.8043</v>
      </c>
      <c r="S1640" s="1">
        <v>41066</v>
      </c>
      <c r="T1640">
        <v>40.28</v>
      </c>
      <c r="V1640" s="1">
        <v>41066</v>
      </c>
      <c r="W1640">
        <v>217.7</v>
      </c>
      <c r="Y1640" s="2">
        <v>41066</v>
      </c>
      <c r="Z1640">
        <v>1.2559</v>
      </c>
      <c r="AB1640" s="2">
        <v>41066</v>
      </c>
      <c r="AC1640">
        <v>1.5478000000000001</v>
      </c>
      <c r="AE1640" s="2">
        <v>41066</v>
      </c>
      <c r="AF1640">
        <v>1.0459000000000001</v>
      </c>
      <c r="AH1640" s="2">
        <v>41066</v>
      </c>
      <c r="AI1640">
        <v>1.2637000000000001E-2</v>
      </c>
      <c r="AK1640" s="2">
        <v>41066</v>
      </c>
      <c r="AL1640">
        <v>185.8655</v>
      </c>
      <c r="AN1640" s="2">
        <v>41066</v>
      </c>
      <c r="AO1640">
        <v>1805.68</v>
      </c>
    </row>
    <row r="1641" spans="1:41" x14ac:dyDescent="0.25">
      <c r="A1641" s="1">
        <v>41065</v>
      </c>
      <c r="B1641">
        <v>5.44</v>
      </c>
      <c r="D1641" s="1">
        <v>41065</v>
      </c>
      <c r="E1641">
        <v>250.39</v>
      </c>
      <c r="G1641" s="1">
        <v>41065</v>
      </c>
      <c r="H1641">
        <v>1285.5</v>
      </c>
      <c r="J1641" s="1">
        <v>41065</v>
      </c>
      <c r="K1641">
        <v>2087.31</v>
      </c>
      <c r="M1641" s="1">
        <v>41065</v>
      </c>
      <c r="N1641">
        <v>1618.83</v>
      </c>
      <c r="P1641" s="1">
        <v>41065</v>
      </c>
      <c r="Q1641">
        <v>13.8674</v>
      </c>
      <c r="S1641" s="1">
        <v>41065</v>
      </c>
      <c r="T1641">
        <v>39.22</v>
      </c>
      <c r="V1641" s="1">
        <v>41065</v>
      </c>
      <c r="W1641">
        <v>217.13</v>
      </c>
      <c r="Y1641" s="2">
        <v>41065</v>
      </c>
      <c r="Z1641">
        <v>1.2438</v>
      </c>
      <c r="AB1641" s="2">
        <v>41065</v>
      </c>
      <c r="AC1641">
        <v>1.5356000000000001</v>
      </c>
      <c r="AE1641" s="2">
        <v>41065</v>
      </c>
      <c r="AF1641">
        <v>1.0358000000000001</v>
      </c>
      <c r="AH1641" s="2">
        <v>41065</v>
      </c>
      <c r="AI1641">
        <v>1.2699999999999999E-2</v>
      </c>
      <c r="AK1641" s="2">
        <v>41065</v>
      </c>
      <c r="AL1641">
        <v>186.56139999999999</v>
      </c>
      <c r="AN1641" s="2">
        <v>41065</v>
      </c>
      <c r="AO1641">
        <v>1810.05</v>
      </c>
    </row>
    <row r="1642" spans="1:41" x14ac:dyDescent="0.25">
      <c r="A1642" s="1">
        <v>41064</v>
      </c>
      <c r="B1642">
        <v>5.27</v>
      </c>
      <c r="D1642" s="1">
        <v>41064</v>
      </c>
      <c r="E1642">
        <v>250.32</v>
      </c>
      <c r="G1642" s="1">
        <v>41064</v>
      </c>
      <c r="H1642">
        <v>1278.18</v>
      </c>
      <c r="J1642" s="1">
        <v>41064</v>
      </c>
      <c r="K1642">
        <v>2078.96</v>
      </c>
      <c r="M1642" s="1">
        <v>41064</v>
      </c>
      <c r="N1642">
        <v>1611.5</v>
      </c>
      <c r="P1642" s="1">
        <v>41064</v>
      </c>
      <c r="Q1642">
        <v>13.7097</v>
      </c>
      <c r="S1642" s="1">
        <v>41064</v>
      </c>
      <c r="T1642">
        <v>39.49</v>
      </c>
      <c r="V1642" s="1">
        <v>41064</v>
      </c>
      <c r="W1642">
        <v>217.13</v>
      </c>
      <c r="Y1642" s="2">
        <v>41064</v>
      </c>
      <c r="Z1642">
        <v>1.2476</v>
      </c>
      <c r="AB1642" s="2">
        <v>41064</v>
      </c>
      <c r="AC1642">
        <v>1.5367999999999999</v>
      </c>
      <c r="AE1642" s="2">
        <v>41064</v>
      </c>
      <c r="AF1642">
        <v>1.0391999999999999</v>
      </c>
      <c r="AH1642" s="2">
        <v>41064</v>
      </c>
      <c r="AI1642">
        <v>1.2769000000000001E-2</v>
      </c>
      <c r="AK1642" s="2">
        <v>41064</v>
      </c>
      <c r="AL1642">
        <v>186.56139999999999</v>
      </c>
      <c r="AN1642" s="2">
        <v>41064</v>
      </c>
      <c r="AO1642">
        <v>1812.2</v>
      </c>
    </row>
    <row r="1643" spans="1:41" x14ac:dyDescent="0.25">
      <c r="A1643" s="1">
        <v>41061</v>
      </c>
      <c r="B1643">
        <v>5.27</v>
      </c>
      <c r="D1643" s="1">
        <v>41061</v>
      </c>
      <c r="E1643">
        <v>252.77</v>
      </c>
      <c r="G1643" s="1">
        <v>41061</v>
      </c>
      <c r="H1643">
        <v>1278.05</v>
      </c>
      <c r="J1643" s="1">
        <v>41061</v>
      </c>
      <c r="K1643">
        <v>2068.66</v>
      </c>
      <c r="M1643" s="1">
        <v>41061</v>
      </c>
      <c r="N1643">
        <v>1616.82</v>
      </c>
      <c r="P1643" s="1">
        <v>41061</v>
      </c>
      <c r="Q1643">
        <v>13.8117</v>
      </c>
      <c r="S1643" s="1">
        <v>41061</v>
      </c>
      <c r="T1643">
        <v>38.72</v>
      </c>
      <c r="V1643" s="1">
        <v>41061</v>
      </c>
      <c r="W1643">
        <v>217.13</v>
      </c>
      <c r="Y1643" s="2">
        <v>41061</v>
      </c>
      <c r="Z1643">
        <v>1.2383999999999999</v>
      </c>
      <c r="AB1643" s="2">
        <v>41061</v>
      </c>
      <c r="AC1643">
        <v>1.5356999999999998</v>
      </c>
      <c r="AE1643" s="2">
        <v>41061</v>
      </c>
      <c r="AF1643">
        <v>1.0313000000000001</v>
      </c>
      <c r="AH1643" s="2">
        <v>41061</v>
      </c>
      <c r="AI1643">
        <v>1.2784999999999999E-2</v>
      </c>
      <c r="AK1643" s="2">
        <v>41061</v>
      </c>
      <c r="AL1643">
        <v>186.56139999999999</v>
      </c>
      <c r="AN1643" s="2">
        <v>41061</v>
      </c>
      <c r="AO1643">
        <v>1816.25</v>
      </c>
    </row>
    <row r="1644" spans="1:41" x14ac:dyDescent="0.25">
      <c r="A1644" s="1">
        <v>41060</v>
      </c>
      <c r="B1644">
        <v>5.18</v>
      </c>
      <c r="D1644" s="1">
        <v>41060</v>
      </c>
      <c r="E1644">
        <v>256.12</v>
      </c>
      <c r="G1644" s="1">
        <v>41060</v>
      </c>
      <c r="H1644">
        <v>1310.33</v>
      </c>
      <c r="J1644" s="1">
        <v>41060</v>
      </c>
      <c r="K1644">
        <v>2118.94</v>
      </c>
      <c r="M1644" s="1">
        <v>41060</v>
      </c>
      <c r="N1644">
        <v>1566.9</v>
      </c>
      <c r="P1644" s="1">
        <v>41060</v>
      </c>
      <c r="Q1644">
        <v>14.257</v>
      </c>
      <c r="S1644" s="1">
        <v>41060</v>
      </c>
      <c r="T1644">
        <v>39.46</v>
      </c>
      <c r="V1644" s="1">
        <v>41060</v>
      </c>
      <c r="W1644">
        <v>218.85</v>
      </c>
      <c r="Y1644" s="2">
        <v>41060</v>
      </c>
      <c r="Z1644">
        <v>1.2363999999999999</v>
      </c>
      <c r="AB1644" s="2">
        <v>41060</v>
      </c>
      <c r="AC1644">
        <v>1.5415999999999999</v>
      </c>
      <c r="AE1644" s="2">
        <v>41060</v>
      </c>
      <c r="AF1644">
        <v>1.0294000000000001</v>
      </c>
      <c r="AH1644" s="2">
        <v>41060</v>
      </c>
      <c r="AI1644">
        <v>1.2756E-2</v>
      </c>
      <c r="AK1644" s="2">
        <v>41060</v>
      </c>
      <c r="AL1644">
        <v>185.9966</v>
      </c>
      <c r="AN1644" s="2">
        <v>41060</v>
      </c>
      <c r="AO1644">
        <v>1811.06</v>
      </c>
    </row>
    <row r="1645" spans="1:41" x14ac:dyDescent="0.25">
      <c r="A1645" s="1">
        <v>41059</v>
      </c>
      <c r="B1645">
        <v>5.14</v>
      </c>
      <c r="D1645" s="1">
        <v>41059</v>
      </c>
      <c r="E1645">
        <v>256.43</v>
      </c>
      <c r="G1645" s="1">
        <v>41059</v>
      </c>
      <c r="H1645">
        <v>1313.32</v>
      </c>
      <c r="J1645" s="1">
        <v>41059</v>
      </c>
      <c r="K1645">
        <v>2116.1799999999998</v>
      </c>
      <c r="M1645" s="1">
        <v>41059</v>
      </c>
      <c r="N1645">
        <v>1564.75</v>
      </c>
      <c r="P1645" s="1">
        <v>41059</v>
      </c>
      <c r="Q1645">
        <v>14.3405</v>
      </c>
      <c r="S1645" s="1">
        <v>41059</v>
      </c>
      <c r="T1645">
        <v>40.06</v>
      </c>
      <c r="V1645" s="1">
        <v>41059</v>
      </c>
      <c r="W1645">
        <v>220.32</v>
      </c>
      <c r="Y1645" s="2">
        <v>41059</v>
      </c>
      <c r="Z1645">
        <v>1.2405999999999999</v>
      </c>
      <c r="AB1645" s="2">
        <v>41059</v>
      </c>
      <c r="AC1645">
        <v>1.5524</v>
      </c>
      <c r="AE1645" s="2">
        <v>41059</v>
      </c>
      <c r="AF1645">
        <v>1.0327999999999999</v>
      </c>
      <c r="AH1645" s="2">
        <v>41059</v>
      </c>
      <c r="AI1645">
        <v>1.2661E-2</v>
      </c>
      <c r="AK1645" s="2">
        <v>41059</v>
      </c>
      <c r="AL1645">
        <v>185.5582</v>
      </c>
      <c r="AN1645" s="2">
        <v>41059</v>
      </c>
      <c r="AO1645">
        <v>1808.79</v>
      </c>
    </row>
    <row r="1646" spans="1:41" x14ac:dyDescent="0.25">
      <c r="A1646" s="1">
        <v>41058</v>
      </c>
      <c r="B1646">
        <v>5.15</v>
      </c>
      <c r="D1646" s="1">
        <v>41058</v>
      </c>
      <c r="E1646">
        <v>260.94</v>
      </c>
      <c r="G1646" s="1">
        <v>41058</v>
      </c>
      <c r="H1646">
        <v>1332.42</v>
      </c>
      <c r="J1646" s="1">
        <v>41058</v>
      </c>
      <c r="K1646">
        <v>2160.31</v>
      </c>
      <c r="M1646" s="1">
        <v>41058</v>
      </c>
      <c r="N1646">
        <v>1558.18</v>
      </c>
      <c r="P1646" s="1">
        <v>41058</v>
      </c>
      <c r="Q1646">
        <v>15.212400000000001</v>
      </c>
      <c r="S1646" s="1">
        <v>41058</v>
      </c>
      <c r="T1646">
        <v>40.29</v>
      </c>
      <c r="V1646" s="1">
        <v>41058</v>
      </c>
      <c r="W1646">
        <v>224.04</v>
      </c>
      <c r="Y1646" s="2">
        <v>41058</v>
      </c>
      <c r="Z1646">
        <v>1.2482</v>
      </c>
      <c r="AB1646" s="2">
        <v>41058</v>
      </c>
      <c r="AC1646">
        <v>1.5629</v>
      </c>
      <c r="AE1646" s="2">
        <v>41058</v>
      </c>
      <c r="AF1646">
        <v>1.0391999999999999</v>
      </c>
      <c r="AH1646" s="2">
        <v>41058</v>
      </c>
      <c r="AI1646">
        <v>1.2586999999999999E-2</v>
      </c>
      <c r="AK1646" s="2">
        <v>41058</v>
      </c>
      <c r="AL1646">
        <v>185.21209999999999</v>
      </c>
      <c r="AN1646" s="2">
        <v>41058</v>
      </c>
      <c r="AO1646">
        <v>1801.99</v>
      </c>
    </row>
    <row r="1647" spans="1:41" x14ac:dyDescent="0.25">
      <c r="A1647" s="1">
        <v>41057</v>
      </c>
      <c r="B1647">
        <v>5.14</v>
      </c>
      <c r="D1647" s="1">
        <v>41057</v>
      </c>
      <c r="E1647">
        <v>259.02</v>
      </c>
      <c r="G1647" s="1">
        <v>41057</v>
      </c>
      <c r="H1647">
        <v>1317.82</v>
      </c>
      <c r="J1647" s="1">
        <v>41057</v>
      </c>
      <c r="K1647">
        <v>2147.92</v>
      </c>
      <c r="M1647" s="1">
        <v>41057</v>
      </c>
      <c r="N1647">
        <v>1574.8</v>
      </c>
      <c r="P1647" s="1">
        <v>41057</v>
      </c>
      <c r="Q1647">
        <v>14.488899999999999</v>
      </c>
      <c r="S1647" s="1">
        <v>41057</v>
      </c>
      <c r="T1647">
        <v>41.2</v>
      </c>
      <c r="V1647" s="1">
        <v>41057</v>
      </c>
      <c r="W1647">
        <v>224.22</v>
      </c>
      <c r="Y1647" s="2">
        <v>41057</v>
      </c>
      <c r="Z1647">
        <v>1.2530999999999999</v>
      </c>
      <c r="AB1647" s="2">
        <v>41057</v>
      </c>
      <c r="AC1647">
        <v>1.5676999999999999</v>
      </c>
      <c r="AE1647" s="2">
        <v>41057</v>
      </c>
      <c r="AF1647">
        <v>1.0427999999999999</v>
      </c>
      <c r="AH1647" s="2">
        <v>41057</v>
      </c>
      <c r="AI1647">
        <v>1.2581E-2</v>
      </c>
      <c r="AK1647" s="2">
        <v>41057</v>
      </c>
      <c r="AL1647">
        <v>185.3246</v>
      </c>
      <c r="AN1647" s="2">
        <v>41057</v>
      </c>
      <c r="AO1647">
        <v>1800.93</v>
      </c>
    </row>
    <row r="1648" spans="1:41" x14ac:dyDescent="0.25">
      <c r="A1648" s="1">
        <v>41054</v>
      </c>
      <c r="B1648">
        <v>5.15</v>
      </c>
      <c r="D1648" s="1">
        <v>41054</v>
      </c>
      <c r="E1648">
        <v>255.89</v>
      </c>
      <c r="G1648" s="1">
        <v>41054</v>
      </c>
      <c r="H1648">
        <v>1317.82</v>
      </c>
      <c r="J1648" s="1">
        <v>41054</v>
      </c>
      <c r="K1648">
        <v>2161.87</v>
      </c>
      <c r="M1648" s="1">
        <v>41054</v>
      </c>
      <c r="N1648">
        <v>1566.58</v>
      </c>
      <c r="P1648" s="1">
        <v>41054</v>
      </c>
      <c r="Q1648">
        <v>14.488899999999999</v>
      </c>
      <c r="S1648" s="1">
        <v>41054</v>
      </c>
      <c r="T1648">
        <v>41.2</v>
      </c>
      <c r="V1648" s="1">
        <v>41054</v>
      </c>
      <c r="W1648">
        <v>224.22</v>
      </c>
      <c r="Y1648" s="2">
        <v>41054</v>
      </c>
      <c r="Z1648">
        <v>1.2515000000000001</v>
      </c>
      <c r="AB1648" s="2">
        <v>41054</v>
      </c>
      <c r="AC1648">
        <v>1.5645</v>
      </c>
      <c r="AE1648" s="2">
        <v>41054</v>
      </c>
      <c r="AF1648">
        <v>1.0422</v>
      </c>
      <c r="AH1648" s="2">
        <v>41054</v>
      </c>
      <c r="AI1648">
        <v>1.2555999999999999E-2</v>
      </c>
      <c r="AK1648" s="2">
        <v>41054</v>
      </c>
      <c r="AL1648">
        <v>185.387</v>
      </c>
      <c r="AN1648" s="2">
        <v>41054</v>
      </c>
      <c r="AO1648">
        <v>1800.93</v>
      </c>
    </row>
    <row r="1649" spans="1:41" x14ac:dyDescent="0.25">
      <c r="A1649" s="1">
        <v>41053</v>
      </c>
      <c r="B1649">
        <v>5.12</v>
      </c>
      <c r="D1649" s="1">
        <v>41053</v>
      </c>
      <c r="E1649">
        <v>254.3</v>
      </c>
      <c r="G1649" s="1">
        <v>41053</v>
      </c>
      <c r="H1649">
        <v>1320.68</v>
      </c>
      <c r="J1649" s="1">
        <v>41053</v>
      </c>
      <c r="K1649">
        <v>2156.52</v>
      </c>
      <c r="M1649" s="1">
        <v>41053</v>
      </c>
      <c r="N1649">
        <v>1564.28</v>
      </c>
      <c r="P1649" s="1">
        <v>41053</v>
      </c>
      <c r="Q1649">
        <v>14.3126</v>
      </c>
      <c r="S1649" s="1">
        <v>41053</v>
      </c>
      <c r="T1649">
        <v>40.799999999999997</v>
      </c>
      <c r="V1649" s="1">
        <v>41053</v>
      </c>
      <c r="W1649">
        <v>223.76</v>
      </c>
      <c r="Y1649" s="2">
        <v>41053</v>
      </c>
      <c r="Z1649">
        <v>1.2544999999999999</v>
      </c>
      <c r="AB1649" s="2">
        <v>41053</v>
      </c>
      <c r="AC1649">
        <v>1.5668</v>
      </c>
      <c r="AE1649" s="2">
        <v>41053</v>
      </c>
      <c r="AF1649">
        <v>1.0438000000000001</v>
      </c>
      <c r="AH1649" s="2">
        <v>41053</v>
      </c>
      <c r="AI1649">
        <v>1.2581E-2</v>
      </c>
      <c r="AK1649" s="2">
        <v>41053</v>
      </c>
      <c r="AL1649">
        <v>185.27</v>
      </c>
      <c r="AN1649" s="2">
        <v>41053</v>
      </c>
      <c r="AO1649">
        <v>1800.18</v>
      </c>
    </row>
    <row r="1650" spans="1:41" x14ac:dyDescent="0.25">
      <c r="A1650" s="1">
        <v>41052</v>
      </c>
      <c r="B1650">
        <v>5.14</v>
      </c>
      <c r="D1650" s="1">
        <v>41052</v>
      </c>
      <c r="E1650">
        <v>252.1</v>
      </c>
      <c r="G1650" s="1">
        <v>41052</v>
      </c>
      <c r="H1650">
        <v>1318.86</v>
      </c>
      <c r="J1650" s="1">
        <v>41052</v>
      </c>
      <c r="K1650">
        <v>2134.0500000000002</v>
      </c>
      <c r="M1650" s="1">
        <v>41052</v>
      </c>
      <c r="N1650">
        <v>1544.56</v>
      </c>
      <c r="P1650" s="1">
        <v>41052</v>
      </c>
      <c r="Q1650">
        <v>14.628</v>
      </c>
      <c r="S1650" s="1">
        <v>41052</v>
      </c>
      <c r="T1650">
        <v>41.43</v>
      </c>
      <c r="V1650" s="1">
        <v>41052</v>
      </c>
      <c r="W1650">
        <v>221.8</v>
      </c>
      <c r="Y1650" s="2">
        <v>41052</v>
      </c>
      <c r="Z1650">
        <v>1.256</v>
      </c>
      <c r="AB1650" s="2">
        <v>41052</v>
      </c>
      <c r="AC1650">
        <v>1.5689</v>
      </c>
      <c r="AE1650" s="2">
        <v>41052</v>
      </c>
      <c r="AF1650">
        <v>1.0457000000000001</v>
      </c>
      <c r="AH1650" s="2">
        <v>41052</v>
      </c>
      <c r="AI1650">
        <v>1.2595E-2</v>
      </c>
      <c r="AK1650" s="2">
        <v>41052</v>
      </c>
      <c r="AL1650">
        <v>184.8399</v>
      </c>
      <c r="AN1650" s="2">
        <v>41052</v>
      </c>
      <c r="AO1650">
        <v>1802.85</v>
      </c>
    </row>
    <row r="1651" spans="1:41" x14ac:dyDescent="0.25">
      <c r="A1651" s="1">
        <v>41051</v>
      </c>
      <c r="B1651">
        <v>5.0999999999999996</v>
      </c>
      <c r="D1651" s="1">
        <v>41051</v>
      </c>
      <c r="E1651">
        <v>258.64999999999998</v>
      </c>
      <c r="G1651" s="1">
        <v>41051</v>
      </c>
      <c r="H1651">
        <v>1316.63</v>
      </c>
      <c r="J1651" s="1">
        <v>41051</v>
      </c>
      <c r="K1651">
        <v>2192.85</v>
      </c>
      <c r="M1651" s="1">
        <v>41051</v>
      </c>
      <c r="N1651">
        <v>1582.43</v>
      </c>
      <c r="P1651" s="1">
        <v>41051</v>
      </c>
      <c r="Q1651">
        <v>14.488899999999999</v>
      </c>
      <c r="S1651" s="1">
        <v>41051</v>
      </c>
      <c r="T1651">
        <v>41.81</v>
      </c>
      <c r="V1651" s="1">
        <v>41051</v>
      </c>
      <c r="W1651">
        <v>226.13</v>
      </c>
      <c r="Y1651" s="2">
        <v>41051</v>
      </c>
      <c r="Z1651">
        <v>1.2736000000000001</v>
      </c>
      <c r="AB1651" s="2">
        <v>41051</v>
      </c>
      <c r="AC1651">
        <v>1.5783</v>
      </c>
      <c r="AE1651" s="2">
        <v>41051</v>
      </c>
      <c r="AF1651">
        <v>1.0604</v>
      </c>
      <c r="AH1651" s="2">
        <v>41051</v>
      </c>
      <c r="AI1651">
        <v>1.2501E-2</v>
      </c>
      <c r="AK1651" s="2">
        <v>41051</v>
      </c>
      <c r="AL1651">
        <v>184.16560000000001</v>
      </c>
      <c r="AN1651" s="2">
        <v>41051</v>
      </c>
      <c r="AO1651">
        <v>1798.53</v>
      </c>
    </row>
    <row r="1652" spans="1:41" x14ac:dyDescent="0.25">
      <c r="A1652" s="1">
        <v>41050</v>
      </c>
      <c r="B1652">
        <v>5.0999999999999996</v>
      </c>
      <c r="D1652" s="1">
        <v>41050</v>
      </c>
      <c r="E1652">
        <v>259.36</v>
      </c>
      <c r="G1652" s="1">
        <v>41050</v>
      </c>
      <c r="H1652">
        <v>1315.99</v>
      </c>
      <c r="J1652" s="1">
        <v>41050</v>
      </c>
      <c r="K1652">
        <v>2150.16</v>
      </c>
      <c r="M1652" s="1">
        <v>41050</v>
      </c>
      <c r="N1652">
        <v>1591.69</v>
      </c>
      <c r="P1652" s="1">
        <v>41050</v>
      </c>
      <c r="Q1652">
        <v>15.0176</v>
      </c>
      <c r="S1652" s="1">
        <v>41050</v>
      </c>
      <c r="T1652">
        <v>43.41</v>
      </c>
      <c r="V1652" s="1">
        <v>41050</v>
      </c>
      <c r="W1652">
        <v>226.72</v>
      </c>
      <c r="Y1652" s="2">
        <v>41050</v>
      </c>
      <c r="Z1652">
        <v>1.2782</v>
      </c>
      <c r="AB1652" s="2">
        <v>41050</v>
      </c>
      <c r="AC1652">
        <v>1.5803</v>
      </c>
      <c r="AE1652" s="2">
        <v>41050</v>
      </c>
      <c r="AF1652">
        <v>1.0639000000000001</v>
      </c>
      <c r="AH1652" s="2">
        <v>41050</v>
      </c>
      <c r="AI1652">
        <v>1.2607999999999999E-2</v>
      </c>
      <c r="AK1652" s="2">
        <v>41050</v>
      </c>
      <c r="AL1652">
        <v>183.92740000000001</v>
      </c>
      <c r="AN1652" s="2">
        <v>41050</v>
      </c>
      <c r="AO1652">
        <v>1802.86</v>
      </c>
    </row>
    <row r="1653" spans="1:41" x14ac:dyDescent="0.25">
      <c r="A1653" s="1">
        <v>41047</v>
      </c>
      <c r="B1653">
        <v>5.12</v>
      </c>
      <c r="D1653" s="1">
        <v>41047</v>
      </c>
      <c r="E1653">
        <v>257.05</v>
      </c>
      <c r="G1653" s="1">
        <v>41047</v>
      </c>
      <c r="H1653">
        <v>1295.22</v>
      </c>
      <c r="J1653" s="1">
        <v>41047</v>
      </c>
      <c r="K1653">
        <v>2144.69</v>
      </c>
      <c r="M1653" s="1">
        <v>41047</v>
      </c>
      <c r="N1653">
        <v>1587.7</v>
      </c>
      <c r="P1653" s="1">
        <v>41047</v>
      </c>
      <c r="Q1653">
        <v>14.052899999999999</v>
      </c>
      <c r="S1653" s="1">
        <v>41047</v>
      </c>
      <c r="T1653">
        <v>43.23</v>
      </c>
      <c r="V1653" s="1">
        <v>41047</v>
      </c>
      <c r="W1653">
        <v>226.06</v>
      </c>
      <c r="Y1653" s="2">
        <v>41047</v>
      </c>
      <c r="Z1653">
        <v>1.2730999999999999</v>
      </c>
      <c r="AB1653" s="2">
        <v>41047</v>
      </c>
      <c r="AC1653">
        <v>1.58</v>
      </c>
      <c r="AE1653" s="2">
        <v>41047</v>
      </c>
      <c r="AF1653">
        <v>1.0603</v>
      </c>
      <c r="AH1653" s="2">
        <v>41047</v>
      </c>
      <c r="AI1653">
        <v>1.2638E-2</v>
      </c>
      <c r="AK1653" s="2">
        <v>41047</v>
      </c>
      <c r="AL1653">
        <v>184.07300000000001</v>
      </c>
      <c r="AN1653" s="2">
        <v>41047</v>
      </c>
      <c r="AO1653">
        <v>1804.09</v>
      </c>
    </row>
    <row r="1654" spans="1:41" x14ac:dyDescent="0.25">
      <c r="A1654" s="1">
        <v>41046</v>
      </c>
      <c r="B1654">
        <v>5.0999999999999996</v>
      </c>
      <c r="D1654" s="1">
        <v>41046</v>
      </c>
      <c r="E1654">
        <v>258.77999999999997</v>
      </c>
      <c r="G1654" s="1">
        <v>41046</v>
      </c>
      <c r="H1654">
        <v>1304.8599999999999</v>
      </c>
      <c r="J1654" s="1">
        <v>41046</v>
      </c>
      <c r="K1654">
        <v>2146.91</v>
      </c>
      <c r="M1654" s="1">
        <v>41046</v>
      </c>
      <c r="N1654">
        <v>1576.3</v>
      </c>
      <c r="P1654" s="1">
        <v>41046</v>
      </c>
      <c r="Q1654">
        <v>14.1921</v>
      </c>
      <c r="S1654" s="1">
        <v>41046</v>
      </c>
      <c r="T1654">
        <v>42.39</v>
      </c>
      <c r="V1654" s="1">
        <v>41046</v>
      </c>
      <c r="W1654">
        <v>225.76</v>
      </c>
      <c r="Y1654" s="2">
        <v>41046</v>
      </c>
      <c r="Z1654">
        <v>1.2715000000000001</v>
      </c>
      <c r="AB1654" s="2">
        <v>41046</v>
      </c>
      <c r="AC1654">
        <v>1.5827</v>
      </c>
      <c r="AE1654" s="2">
        <v>41046</v>
      </c>
      <c r="AF1654">
        <v>1.0586</v>
      </c>
      <c r="AH1654" s="2">
        <v>41046</v>
      </c>
      <c r="AI1654">
        <v>1.2599000000000001E-2</v>
      </c>
      <c r="AK1654" s="2">
        <v>41046</v>
      </c>
      <c r="AL1654">
        <v>183.96279999999999</v>
      </c>
      <c r="AN1654" s="2">
        <v>41046</v>
      </c>
      <c r="AO1654">
        <v>1805.19</v>
      </c>
    </row>
    <row r="1655" spans="1:41" x14ac:dyDescent="0.25">
      <c r="A1655" s="1">
        <v>41045</v>
      </c>
      <c r="B1655">
        <v>5.09</v>
      </c>
      <c r="D1655" s="1">
        <v>41045</v>
      </c>
      <c r="E1655">
        <v>262.10000000000002</v>
      </c>
      <c r="G1655" s="1">
        <v>41045</v>
      </c>
      <c r="H1655">
        <v>1324.8</v>
      </c>
      <c r="J1655" s="1">
        <v>41045</v>
      </c>
      <c r="K1655">
        <v>2175.34</v>
      </c>
      <c r="M1655" s="1">
        <v>41045</v>
      </c>
      <c r="N1655">
        <v>1542.55</v>
      </c>
      <c r="P1655" s="1">
        <v>41045</v>
      </c>
      <c r="Q1655">
        <v>14.117800000000001</v>
      </c>
      <c r="S1655" s="1">
        <v>41045</v>
      </c>
      <c r="T1655">
        <v>41.74</v>
      </c>
      <c r="V1655" s="1">
        <v>41045</v>
      </c>
      <c r="W1655">
        <v>225.15</v>
      </c>
      <c r="Y1655" s="2">
        <v>41045</v>
      </c>
      <c r="Z1655">
        <v>1.2744</v>
      </c>
      <c r="AB1655" s="2">
        <v>41045</v>
      </c>
      <c r="AC1655">
        <v>1.5944</v>
      </c>
      <c r="AE1655" s="2">
        <v>41045</v>
      </c>
      <c r="AF1655">
        <v>1.0609</v>
      </c>
      <c r="AH1655" s="2">
        <v>41045</v>
      </c>
      <c r="AI1655">
        <v>1.2460000000000001E-2</v>
      </c>
      <c r="AK1655" s="2">
        <v>41045</v>
      </c>
      <c r="AL1655">
        <v>183.9855</v>
      </c>
      <c r="AN1655" s="2">
        <v>41045</v>
      </c>
      <c r="AO1655">
        <v>1802.69</v>
      </c>
    </row>
    <row r="1656" spans="1:41" x14ac:dyDescent="0.25">
      <c r="A1656" s="1">
        <v>41044</v>
      </c>
      <c r="B1656">
        <v>5.04</v>
      </c>
      <c r="D1656" s="1">
        <v>41044</v>
      </c>
      <c r="E1656">
        <v>268.31</v>
      </c>
      <c r="G1656" s="1">
        <v>41044</v>
      </c>
      <c r="H1656">
        <v>1330.66</v>
      </c>
      <c r="J1656" s="1">
        <v>41044</v>
      </c>
      <c r="K1656">
        <v>2178.67</v>
      </c>
      <c r="M1656" s="1">
        <v>41044</v>
      </c>
      <c r="N1656">
        <v>1558.83</v>
      </c>
      <c r="P1656" s="1">
        <v>41044</v>
      </c>
      <c r="Q1656">
        <v>14.219900000000001</v>
      </c>
      <c r="S1656" s="1">
        <v>41044</v>
      </c>
      <c r="T1656">
        <v>40.39</v>
      </c>
      <c r="V1656" s="1">
        <v>41044</v>
      </c>
      <c r="W1656">
        <v>226.86</v>
      </c>
      <c r="Y1656" s="2">
        <v>41044</v>
      </c>
      <c r="Z1656">
        <v>1.2768999999999999</v>
      </c>
      <c r="AB1656" s="2">
        <v>41044</v>
      </c>
      <c r="AC1656">
        <v>1.6019999999999999</v>
      </c>
      <c r="AE1656" s="2">
        <v>41044</v>
      </c>
      <c r="AF1656">
        <v>1.0631999999999999</v>
      </c>
      <c r="AH1656" s="2">
        <v>41044</v>
      </c>
      <c r="AI1656">
        <v>1.2479000000000001E-2</v>
      </c>
      <c r="AK1656" s="2">
        <v>41044</v>
      </c>
      <c r="AL1656">
        <v>184.1602</v>
      </c>
      <c r="AN1656" s="2">
        <v>41044</v>
      </c>
      <c r="AO1656">
        <v>1802.84</v>
      </c>
    </row>
    <row r="1657" spans="1:41" x14ac:dyDescent="0.25">
      <c r="A1657" s="1">
        <v>41043</v>
      </c>
      <c r="B1657">
        <v>5.01</v>
      </c>
      <c r="D1657" s="1">
        <v>41043</v>
      </c>
      <c r="E1657">
        <v>269.06</v>
      </c>
      <c r="G1657" s="1">
        <v>41043</v>
      </c>
      <c r="H1657">
        <v>1338.35</v>
      </c>
      <c r="J1657" s="1">
        <v>41043</v>
      </c>
      <c r="K1657">
        <v>2201.9499999999998</v>
      </c>
      <c r="M1657" s="1">
        <v>41043</v>
      </c>
      <c r="N1657">
        <v>1561.32</v>
      </c>
      <c r="P1657" s="1">
        <v>41043</v>
      </c>
      <c r="Q1657">
        <v>14.832100000000001</v>
      </c>
      <c r="S1657" s="1">
        <v>41043</v>
      </c>
      <c r="T1657">
        <v>39.57</v>
      </c>
      <c r="V1657" s="1">
        <v>41043</v>
      </c>
      <c r="W1657">
        <v>227.86</v>
      </c>
      <c r="Y1657" s="2">
        <v>41043</v>
      </c>
      <c r="Z1657">
        <v>1.2846</v>
      </c>
      <c r="AB1657" s="2">
        <v>41043</v>
      </c>
      <c r="AC1657">
        <v>1.6107</v>
      </c>
      <c r="AE1657" s="2">
        <v>41043</v>
      </c>
      <c r="AF1657">
        <v>1.0693999999999999</v>
      </c>
      <c r="AH1657" s="2">
        <v>41043</v>
      </c>
      <c r="AI1657">
        <v>1.2526000000000001E-2</v>
      </c>
      <c r="AK1657" s="2">
        <v>41043</v>
      </c>
      <c r="AL1657">
        <v>184.5968</v>
      </c>
      <c r="AN1657" s="2">
        <v>41043</v>
      </c>
      <c r="AO1657">
        <v>1802.92</v>
      </c>
    </row>
    <row r="1658" spans="1:41" x14ac:dyDescent="0.25">
      <c r="A1658" s="1">
        <v>41040</v>
      </c>
      <c r="B1658">
        <v>4.96</v>
      </c>
      <c r="D1658" s="1">
        <v>41040</v>
      </c>
      <c r="E1658">
        <v>276.52</v>
      </c>
      <c r="G1658" s="1">
        <v>41040</v>
      </c>
      <c r="H1658">
        <v>1353.39</v>
      </c>
      <c r="J1658" s="1">
        <v>41040</v>
      </c>
      <c r="K1658">
        <v>2254.54</v>
      </c>
      <c r="M1658" s="1">
        <v>41040</v>
      </c>
      <c r="N1658">
        <v>1586.7</v>
      </c>
      <c r="P1658" s="1">
        <v>41040</v>
      </c>
      <c r="Q1658">
        <v>15.4536</v>
      </c>
      <c r="S1658" s="1">
        <v>41040</v>
      </c>
      <c r="T1658">
        <v>39.61</v>
      </c>
      <c r="V1658" s="1">
        <v>41040</v>
      </c>
      <c r="W1658">
        <v>231.95</v>
      </c>
      <c r="Y1658" s="2">
        <v>41040</v>
      </c>
      <c r="Z1658">
        <v>1.2942</v>
      </c>
      <c r="AB1658" s="2">
        <v>41040</v>
      </c>
      <c r="AC1658">
        <v>1.6085</v>
      </c>
      <c r="AE1658" s="2">
        <v>41040</v>
      </c>
      <c r="AF1658">
        <v>1.0773999999999999</v>
      </c>
      <c r="AH1658" s="2">
        <v>41040</v>
      </c>
      <c r="AI1658">
        <v>1.2522E-2</v>
      </c>
      <c r="AK1658" s="2">
        <v>41040</v>
      </c>
      <c r="AL1658">
        <v>184.33949999999999</v>
      </c>
      <c r="AN1658" s="2">
        <v>41040</v>
      </c>
      <c r="AO1658">
        <v>1800.54</v>
      </c>
    </row>
    <row r="1659" spans="1:41" x14ac:dyDescent="0.25">
      <c r="A1659" s="1">
        <v>41039</v>
      </c>
      <c r="B1659">
        <v>4.8499999999999996</v>
      </c>
      <c r="D1659" s="1">
        <v>41039</v>
      </c>
      <c r="E1659">
        <v>279.33</v>
      </c>
      <c r="G1659" s="1">
        <v>41039</v>
      </c>
      <c r="H1659">
        <v>1357.99</v>
      </c>
      <c r="J1659" s="1">
        <v>41039</v>
      </c>
      <c r="K1659">
        <v>2247.38</v>
      </c>
      <c r="M1659" s="1">
        <v>41039</v>
      </c>
      <c r="N1659">
        <v>1596.25</v>
      </c>
      <c r="P1659" s="1">
        <v>41039</v>
      </c>
      <c r="Q1659">
        <v>16.112200000000001</v>
      </c>
      <c r="S1659" s="1">
        <v>41039</v>
      </c>
      <c r="T1659">
        <v>40.270000000000003</v>
      </c>
      <c r="V1659" s="1">
        <v>41039</v>
      </c>
      <c r="W1659">
        <v>233.55</v>
      </c>
      <c r="Y1659" s="2">
        <v>41039</v>
      </c>
      <c r="Z1659">
        <v>1.2963</v>
      </c>
      <c r="AB1659" s="2">
        <v>41039</v>
      </c>
      <c r="AC1659">
        <v>1.6160000000000001</v>
      </c>
      <c r="AE1659" s="2">
        <v>41039</v>
      </c>
      <c r="AF1659">
        <v>1.0789</v>
      </c>
      <c r="AH1659" s="2">
        <v>41039</v>
      </c>
      <c r="AI1659">
        <v>1.2506E-2</v>
      </c>
      <c r="AK1659" s="2">
        <v>41039</v>
      </c>
      <c r="AL1659">
        <v>184.3254</v>
      </c>
      <c r="AN1659" s="2">
        <v>41039</v>
      </c>
      <c r="AO1659">
        <v>1798.54</v>
      </c>
    </row>
    <row r="1660" spans="1:41" x14ac:dyDescent="0.25">
      <c r="A1660" s="1">
        <v>41038</v>
      </c>
      <c r="B1660">
        <v>5.04</v>
      </c>
      <c r="D1660" s="1">
        <v>41038</v>
      </c>
      <c r="E1660">
        <v>278.54000000000002</v>
      </c>
      <c r="G1660" s="1">
        <v>41038</v>
      </c>
      <c r="H1660">
        <v>1354.58</v>
      </c>
      <c r="J1660" s="1">
        <v>41038</v>
      </c>
      <c r="K1660">
        <v>2225.63</v>
      </c>
      <c r="M1660" s="1">
        <v>41038</v>
      </c>
      <c r="N1660">
        <v>1590.34</v>
      </c>
      <c r="P1660" s="1">
        <v>41038</v>
      </c>
      <c r="Q1660">
        <v>16.084299999999999</v>
      </c>
      <c r="S1660" s="1">
        <v>41038</v>
      </c>
      <c r="T1660">
        <v>40.619999999999997</v>
      </c>
      <c r="V1660" s="1">
        <v>41038</v>
      </c>
      <c r="W1660">
        <v>232.59</v>
      </c>
      <c r="Y1660" s="2">
        <v>41038</v>
      </c>
      <c r="Z1660">
        <v>1.2950999999999999</v>
      </c>
      <c r="AB1660" s="2">
        <v>41038</v>
      </c>
      <c r="AC1660">
        <v>1.6131</v>
      </c>
      <c r="AE1660" s="2">
        <v>41038</v>
      </c>
      <c r="AF1660">
        <v>1.0782</v>
      </c>
      <c r="AH1660" s="2">
        <v>41038</v>
      </c>
      <c r="AI1660">
        <v>1.2553E-2</v>
      </c>
      <c r="AK1660" s="2">
        <v>41038</v>
      </c>
      <c r="AL1660">
        <v>184.18629999999999</v>
      </c>
      <c r="AN1660" s="2">
        <v>41038</v>
      </c>
      <c r="AO1660">
        <v>1799.64</v>
      </c>
    </row>
    <row r="1661" spans="1:41" x14ac:dyDescent="0.25">
      <c r="A1661" s="1">
        <v>41037</v>
      </c>
      <c r="B1661">
        <v>5.05</v>
      </c>
      <c r="D1661" s="1">
        <v>41037</v>
      </c>
      <c r="E1661">
        <v>282.77</v>
      </c>
      <c r="G1661" s="1">
        <v>41037</v>
      </c>
      <c r="H1661">
        <v>1363.72</v>
      </c>
      <c r="J1661" s="1">
        <v>41037</v>
      </c>
      <c r="K1661">
        <v>2236.11</v>
      </c>
      <c r="M1661" s="1">
        <v>41037</v>
      </c>
      <c r="N1661">
        <v>1602.88</v>
      </c>
      <c r="P1661" s="1">
        <v>41037</v>
      </c>
      <c r="Q1661">
        <v>17.744700000000002</v>
      </c>
      <c r="S1661" s="1">
        <v>41037</v>
      </c>
      <c r="T1661">
        <v>41.45</v>
      </c>
      <c r="V1661" s="1">
        <v>41037</v>
      </c>
      <c r="W1661">
        <v>233.95</v>
      </c>
      <c r="Y1661" s="2">
        <v>41037</v>
      </c>
      <c r="Z1661">
        <v>1.3009999999999999</v>
      </c>
      <c r="AB1661" s="2">
        <v>41037</v>
      </c>
      <c r="AC1661">
        <v>1.6156000000000001</v>
      </c>
      <c r="AE1661" s="2">
        <v>41037</v>
      </c>
      <c r="AF1661">
        <v>1.083</v>
      </c>
      <c r="AH1661" s="2">
        <v>41037</v>
      </c>
      <c r="AI1661">
        <v>1.2529999999999999E-2</v>
      </c>
      <c r="AK1661" s="2">
        <v>41037</v>
      </c>
      <c r="AL1661">
        <v>184.56</v>
      </c>
      <c r="AN1661" s="2">
        <v>41037</v>
      </c>
      <c r="AO1661">
        <v>1801.12</v>
      </c>
    </row>
    <row r="1662" spans="1:41" x14ac:dyDescent="0.25">
      <c r="A1662" s="1">
        <v>41036</v>
      </c>
      <c r="B1662">
        <v>5.0599999999999996</v>
      </c>
      <c r="D1662" s="1">
        <v>41036</v>
      </c>
      <c r="E1662">
        <v>286.67</v>
      </c>
      <c r="G1662" s="1">
        <v>41036</v>
      </c>
      <c r="H1662">
        <v>1369.58</v>
      </c>
      <c r="J1662" s="1">
        <v>41036</v>
      </c>
      <c r="K1662">
        <v>2283.09</v>
      </c>
      <c r="M1662" s="1">
        <v>41036</v>
      </c>
      <c r="N1662">
        <v>1639.9</v>
      </c>
      <c r="P1662" s="1">
        <v>41036</v>
      </c>
      <c r="Q1662">
        <v>17.633400000000002</v>
      </c>
      <c r="S1662" s="1">
        <v>41036</v>
      </c>
      <c r="T1662">
        <v>41.5</v>
      </c>
      <c r="V1662" s="1">
        <v>41036</v>
      </c>
      <c r="W1662">
        <v>235.96</v>
      </c>
      <c r="Y1662" s="2">
        <v>41036</v>
      </c>
      <c r="Z1662">
        <v>1.3061</v>
      </c>
      <c r="AB1662" s="2">
        <v>41036</v>
      </c>
      <c r="AC1662">
        <v>1.6192</v>
      </c>
      <c r="AE1662" s="2">
        <v>41036</v>
      </c>
      <c r="AF1662">
        <v>1.0871</v>
      </c>
      <c r="AH1662" s="2">
        <v>41036</v>
      </c>
      <c r="AI1662">
        <v>1.2511E-2</v>
      </c>
      <c r="AK1662" s="2">
        <v>41036</v>
      </c>
      <c r="AL1662">
        <v>183.86170000000001</v>
      </c>
      <c r="AN1662" s="2">
        <v>41036</v>
      </c>
      <c r="AO1662">
        <v>1799.11</v>
      </c>
    </row>
    <row r="1663" spans="1:41" x14ac:dyDescent="0.25">
      <c r="A1663" s="1">
        <v>41033</v>
      </c>
      <c r="B1663">
        <v>5.07</v>
      </c>
      <c r="D1663" s="1">
        <v>41033</v>
      </c>
      <c r="E1663">
        <v>289.02999999999997</v>
      </c>
      <c r="G1663" s="1">
        <v>41033</v>
      </c>
      <c r="H1663">
        <v>1369.1</v>
      </c>
      <c r="J1663" s="1">
        <v>41033</v>
      </c>
      <c r="K1663">
        <v>2248.34</v>
      </c>
      <c r="M1663" s="1">
        <v>41033</v>
      </c>
      <c r="N1663">
        <v>1641.38</v>
      </c>
      <c r="P1663" s="1">
        <v>41033</v>
      </c>
      <c r="Q1663">
        <v>17.957999999999998</v>
      </c>
      <c r="S1663" s="1">
        <v>41033</v>
      </c>
      <c r="T1663">
        <v>41.53</v>
      </c>
      <c r="V1663" s="1">
        <v>41033</v>
      </c>
      <c r="W1663">
        <v>235.96</v>
      </c>
      <c r="Y1663" s="2">
        <v>41033</v>
      </c>
      <c r="Z1663">
        <v>1.3088</v>
      </c>
      <c r="AB1663" s="2">
        <v>41033</v>
      </c>
      <c r="AC1663">
        <v>1.615</v>
      </c>
      <c r="AE1663" s="2">
        <v>41033</v>
      </c>
      <c r="AF1663">
        <v>1.0891999999999999</v>
      </c>
      <c r="AH1663" s="2">
        <v>41033</v>
      </c>
      <c r="AI1663">
        <v>1.2518E-2</v>
      </c>
      <c r="AK1663" s="2">
        <v>41033</v>
      </c>
      <c r="AL1663">
        <v>183.86170000000001</v>
      </c>
      <c r="AN1663" s="2">
        <v>41033</v>
      </c>
      <c r="AO1663">
        <v>1798.98</v>
      </c>
    </row>
    <row r="1664" spans="1:41" x14ac:dyDescent="0.25">
      <c r="A1664" s="1">
        <v>41032</v>
      </c>
      <c r="B1664">
        <v>5.13</v>
      </c>
      <c r="D1664" s="1">
        <v>41032</v>
      </c>
      <c r="E1664">
        <v>294.10000000000002</v>
      </c>
      <c r="G1664" s="1">
        <v>41032</v>
      </c>
      <c r="H1664">
        <v>1391.57</v>
      </c>
      <c r="J1664" s="1">
        <v>41032</v>
      </c>
      <c r="K1664">
        <v>2287.1</v>
      </c>
      <c r="M1664" s="1">
        <v>41032</v>
      </c>
      <c r="N1664">
        <v>1634.52</v>
      </c>
      <c r="P1664" s="1">
        <v>41032</v>
      </c>
      <c r="Q1664">
        <v>18.421800000000001</v>
      </c>
      <c r="S1664" s="1">
        <v>41032</v>
      </c>
      <c r="T1664">
        <v>41.47</v>
      </c>
      <c r="V1664" s="1">
        <v>41032</v>
      </c>
      <c r="W1664">
        <v>236.9</v>
      </c>
      <c r="Y1664" s="2">
        <v>41032</v>
      </c>
      <c r="Z1664">
        <v>1.3145</v>
      </c>
      <c r="AB1664" s="2">
        <v>41032</v>
      </c>
      <c r="AC1664">
        <v>1.6183000000000001</v>
      </c>
      <c r="AE1664" s="2">
        <v>41032</v>
      </c>
      <c r="AF1664">
        <v>1.0941000000000001</v>
      </c>
      <c r="AH1664" s="2">
        <v>41032</v>
      </c>
      <c r="AI1664">
        <v>1.2442999999999999E-2</v>
      </c>
      <c r="AK1664" s="2">
        <v>41032</v>
      </c>
      <c r="AL1664">
        <v>183.494</v>
      </c>
      <c r="AN1664" s="2">
        <v>41032</v>
      </c>
      <c r="AO1664">
        <v>1796.29</v>
      </c>
    </row>
    <row r="1665" spans="1:41" x14ac:dyDescent="0.25">
      <c r="A1665" s="1">
        <v>41031</v>
      </c>
      <c r="B1665">
        <v>5.07</v>
      </c>
      <c r="D1665" s="1">
        <v>41031</v>
      </c>
      <c r="E1665">
        <v>297.10000000000002</v>
      </c>
      <c r="G1665" s="1">
        <v>41031</v>
      </c>
      <c r="H1665">
        <v>1402.31</v>
      </c>
      <c r="J1665" s="1">
        <v>41031</v>
      </c>
      <c r="K1665">
        <v>2290.31</v>
      </c>
      <c r="M1665" s="1">
        <v>41031</v>
      </c>
      <c r="N1665">
        <v>1653.48</v>
      </c>
      <c r="P1665" s="1">
        <v>41031</v>
      </c>
      <c r="Q1665">
        <v>18.227</v>
      </c>
      <c r="S1665" s="1">
        <v>41031</v>
      </c>
      <c r="T1665">
        <v>41.44</v>
      </c>
      <c r="V1665" s="1">
        <v>41031</v>
      </c>
      <c r="W1665">
        <v>238.76</v>
      </c>
      <c r="Y1665" s="2">
        <v>41031</v>
      </c>
      <c r="Z1665">
        <v>1.3167</v>
      </c>
      <c r="AB1665" s="2">
        <v>41031</v>
      </c>
      <c r="AC1665">
        <v>1.6194999999999999</v>
      </c>
      <c r="AE1665" s="2">
        <v>41031</v>
      </c>
      <c r="AF1665">
        <v>1.0958000000000001</v>
      </c>
      <c r="AH1665" s="2">
        <v>41031</v>
      </c>
      <c r="AI1665">
        <v>1.2468999999999999E-2</v>
      </c>
      <c r="AK1665" s="2">
        <v>41031</v>
      </c>
      <c r="AL1665">
        <v>183.32089999999999</v>
      </c>
      <c r="AN1665" s="2">
        <v>41031</v>
      </c>
      <c r="AO1665">
        <v>1795.45</v>
      </c>
    </row>
    <row r="1666" spans="1:41" x14ac:dyDescent="0.25">
      <c r="A1666" s="1">
        <v>41030</v>
      </c>
      <c r="B1666">
        <v>5</v>
      </c>
      <c r="D1666" s="1">
        <v>41030</v>
      </c>
      <c r="E1666">
        <v>296.94</v>
      </c>
      <c r="G1666" s="1">
        <v>41030</v>
      </c>
      <c r="H1666">
        <v>1405.82</v>
      </c>
      <c r="J1666" s="1">
        <v>41030</v>
      </c>
      <c r="K1666">
        <v>2306.69</v>
      </c>
      <c r="M1666" s="1">
        <v>41030</v>
      </c>
      <c r="N1666">
        <v>1663</v>
      </c>
      <c r="P1666" s="1">
        <v>41030</v>
      </c>
      <c r="Q1666">
        <v>18.8764</v>
      </c>
      <c r="S1666" s="1">
        <v>41030</v>
      </c>
      <c r="T1666">
        <v>42.67</v>
      </c>
      <c r="V1666" s="1">
        <v>41030</v>
      </c>
      <c r="W1666">
        <v>242.65</v>
      </c>
      <c r="Y1666" s="2">
        <v>41030</v>
      </c>
      <c r="Z1666">
        <v>1.3222</v>
      </c>
      <c r="AB1666" s="2">
        <v>41030</v>
      </c>
      <c r="AC1666">
        <v>1.6219000000000001</v>
      </c>
      <c r="AE1666" s="2">
        <v>41030</v>
      </c>
      <c r="AF1666">
        <v>1.1000000000000001</v>
      </c>
      <c r="AH1666" s="2">
        <v>41030</v>
      </c>
      <c r="AI1666">
        <v>1.2468E-2</v>
      </c>
      <c r="AK1666" s="2">
        <v>41030</v>
      </c>
      <c r="AL1666">
        <v>182.8347</v>
      </c>
      <c r="AN1666" s="2">
        <v>41030</v>
      </c>
      <c r="AO1666">
        <v>1792.43</v>
      </c>
    </row>
    <row r="1667" spans="1:41" x14ac:dyDescent="0.25">
      <c r="A1667" s="1">
        <v>41029</v>
      </c>
      <c r="B1667">
        <v>4.95</v>
      </c>
      <c r="D1667" s="1">
        <v>41029</v>
      </c>
      <c r="E1667">
        <v>297.7</v>
      </c>
      <c r="G1667" s="1">
        <v>41029</v>
      </c>
      <c r="H1667">
        <v>1397.91</v>
      </c>
      <c r="J1667" s="1">
        <v>41029</v>
      </c>
      <c r="K1667">
        <v>2306.4299999999998</v>
      </c>
      <c r="M1667" s="1">
        <v>41029</v>
      </c>
      <c r="N1667">
        <v>1663.81</v>
      </c>
      <c r="P1667" s="1">
        <v>41029</v>
      </c>
      <c r="Q1667">
        <v>18.3384</v>
      </c>
      <c r="S1667" s="1">
        <v>41029</v>
      </c>
      <c r="T1667">
        <v>43.05</v>
      </c>
      <c r="V1667" s="1">
        <v>41029</v>
      </c>
      <c r="W1667">
        <v>242.28</v>
      </c>
      <c r="Y1667" s="2">
        <v>41029</v>
      </c>
      <c r="Z1667">
        <v>1.3229</v>
      </c>
      <c r="AB1667" s="2">
        <v>41029</v>
      </c>
      <c r="AC1667">
        <v>1.6234</v>
      </c>
      <c r="AE1667" s="2">
        <v>41029</v>
      </c>
      <c r="AF1667">
        <v>1.101</v>
      </c>
      <c r="AH1667" s="2">
        <v>41029</v>
      </c>
      <c r="AI1667">
        <v>1.2527E-2</v>
      </c>
      <c r="AK1667" s="2">
        <v>41029</v>
      </c>
      <c r="AL1667">
        <v>182.7937</v>
      </c>
      <c r="AN1667" s="2">
        <v>41029</v>
      </c>
      <c r="AO1667">
        <v>1794.82</v>
      </c>
    </row>
    <row r="1668" spans="1:41" x14ac:dyDescent="0.25">
      <c r="A1668" s="1">
        <v>41026</v>
      </c>
      <c r="B1668">
        <v>5.1100000000000003</v>
      </c>
      <c r="D1668" s="1">
        <v>41026</v>
      </c>
      <c r="E1668">
        <v>295.66000000000003</v>
      </c>
      <c r="G1668" s="1">
        <v>41026</v>
      </c>
      <c r="H1668">
        <v>1403.36</v>
      </c>
      <c r="J1668" s="1">
        <v>41026</v>
      </c>
      <c r="K1668">
        <v>2344.02</v>
      </c>
      <c r="M1668" s="1">
        <v>41026</v>
      </c>
      <c r="N1668">
        <v>1664.88</v>
      </c>
      <c r="P1668" s="1">
        <v>41026</v>
      </c>
      <c r="Q1668">
        <v>18.523900000000001</v>
      </c>
      <c r="S1668" s="1">
        <v>41026</v>
      </c>
      <c r="T1668">
        <v>42.63</v>
      </c>
      <c r="V1668" s="1">
        <v>41026</v>
      </c>
      <c r="W1668">
        <v>242.24</v>
      </c>
      <c r="Y1668" s="2">
        <v>41026</v>
      </c>
      <c r="Z1668">
        <v>1.3256000000000001</v>
      </c>
      <c r="AB1668" s="2">
        <v>41026</v>
      </c>
      <c r="AC1668">
        <v>1.6257000000000001</v>
      </c>
      <c r="AE1668" s="2">
        <v>41026</v>
      </c>
      <c r="AF1668">
        <v>1.1033999999999999</v>
      </c>
      <c r="AH1668" s="2">
        <v>41026</v>
      </c>
      <c r="AI1668">
        <v>1.243E-2</v>
      </c>
      <c r="AK1668" s="2">
        <v>41026</v>
      </c>
      <c r="AL1668">
        <v>182.2843</v>
      </c>
      <c r="AN1668" s="2">
        <v>41026</v>
      </c>
      <c r="AO1668">
        <v>1793.39</v>
      </c>
    </row>
    <row r="1669" spans="1:41" x14ac:dyDescent="0.25">
      <c r="A1669" s="1">
        <v>41025</v>
      </c>
      <c r="B1669">
        <v>5.0999999999999996</v>
      </c>
      <c r="D1669" s="1">
        <v>41025</v>
      </c>
      <c r="E1669">
        <v>295.20999999999998</v>
      </c>
      <c r="G1669" s="1">
        <v>41025</v>
      </c>
      <c r="H1669">
        <v>1399.98</v>
      </c>
      <c r="J1669" s="1">
        <v>41025</v>
      </c>
      <c r="K1669">
        <v>2322.69</v>
      </c>
      <c r="M1669" s="1">
        <v>41025</v>
      </c>
      <c r="N1669">
        <v>1658.06</v>
      </c>
      <c r="P1669" s="1">
        <v>41025</v>
      </c>
      <c r="Q1669">
        <v>18.561</v>
      </c>
      <c r="S1669" s="1">
        <v>41025</v>
      </c>
      <c r="T1669">
        <v>41.75</v>
      </c>
      <c r="V1669" s="1">
        <v>41025</v>
      </c>
      <c r="W1669">
        <v>240.03</v>
      </c>
      <c r="Y1669" s="2">
        <v>41025</v>
      </c>
      <c r="Z1669">
        <v>1.3235000000000001</v>
      </c>
      <c r="AB1669" s="2">
        <v>41025</v>
      </c>
      <c r="AC1669">
        <v>1.6185</v>
      </c>
      <c r="AE1669" s="2">
        <v>41025</v>
      </c>
      <c r="AF1669">
        <v>1.1012999999999999</v>
      </c>
      <c r="AH1669" s="2">
        <v>41025</v>
      </c>
      <c r="AI1669">
        <v>1.2370000000000001E-2</v>
      </c>
      <c r="AK1669" s="2">
        <v>41025</v>
      </c>
      <c r="AL1669">
        <v>182.38589999999999</v>
      </c>
      <c r="AN1669" s="2">
        <v>41025</v>
      </c>
      <c r="AO1669">
        <v>1791.98</v>
      </c>
    </row>
    <row r="1670" spans="1:41" x14ac:dyDescent="0.25">
      <c r="A1670" s="1">
        <v>41024</v>
      </c>
      <c r="B1670">
        <v>5.13</v>
      </c>
      <c r="D1670" s="1">
        <v>41024</v>
      </c>
      <c r="E1670">
        <v>294.23</v>
      </c>
      <c r="G1670" s="1">
        <v>41024</v>
      </c>
      <c r="H1670">
        <v>1390.69</v>
      </c>
      <c r="J1670" s="1">
        <v>41024</v>
      </c>
      <c r="K1670">
        <v>2322.91</v>
      </c>
      <c r="M1670" s="1">
        <v>41024</v>
      </c>
      <c r="N1670">
        <v>1633.13</v>
      </c>
      <c r="P1670" s="1">
        <v>41024</v>
      </c>
      <c r="Q1670">
        <v>18.273399999999999</v>
      </c>
      <c r="S1670" s="1">
        <v>41024</v>
      </c>
      <c r="T1670">
        <v>41.34</v>
      </c>
      <c r="V1670" s="1">
        <v>41024</v>
      </c>
      <c r="W1670">
        <v>236.68</v>
      </c>
      <c r="Y1670" s="2">
        <v>41024</v>
      </c>
      <c r="Z1670">
        <v>1.3201000000000001</v>
      </c>
      <c r="AB1670" s="2">
        <v>41024</v>
      </c>
      <c r="AC1670">
        <v>1.6148</v>
      </c>
      <c r="AE1670" s="2">
        <v>41024</v>
      </c>
      <c r="AF1670">
        <v>1.0982000000000001</v>
      </c>
      <c r="AH1670" s="2">
        <v>41024</v>
      </c>
      <c r="AI1670">
        <v>1.2271000000000001E-2</v>
      </c>
      <c r="AK1670" s="2">
        <v>41024</v>
      </c>
      <c r="AL1670">
        <v>182.02269999999999</v>
      </c>
      <c r="AN1670" s="2">
        <v>41024</v>
      </c>
      <c r="AO1670">
        <v>1790.54</v>
      </c>
    </row>
    <row r="1671" spans="1:41" x14ac:dyDescent="0.25">
      <c r="A1671" s="1">
        <v>41023</v>
      </c>
      <c r="B1671">
        <v>5.0999999999999996</v>
      </c>
      <c r="D1671" s="1">
        <v>41023</v>
      </c>
      <c r="E1671">
        <v>295.14999999999998</v>
      </c>
      <c r="G1671" s="1">
        <v>41023</v>
      </c>
      <c r="H1671">
        <v>1371.97</v>
      </c>
      <c r="J1671" s="1">
        <v>41023</v>
      </c>
      <c r="K1671">
        <v>2284.08</v>
      </c>
      <c r="M1671" s="1">
        <v>41023</v>
      </c>
      <c r="N1671">
        <v>1641.43</v>
      </c>
      <c r="P1671" s="1">
        <v>41023</v>
      </c>
      <c r="Q1671">
        <v>17.633400000000002</v>
      </c>
      <c r="S1671" s="1">
        <v>41023</v>
      </c>
      <c r="T1671">
        <v>41.56</v>
      </c>
      <c r="V1671" s="1">
        <v>41023</v>
      </c>
      <c r="W1671">
        <v>235.92</v>
      </c>
      <c r="Y1671" s="2">
        <v>41023</v>
      </c>
      <c r="Z1671">
        <v>1.3197999999999999</v>
      </c>
      <c r="AB1671" s="2">
        <v>41023</v>
      </c>
      <c r="AC1671">
        <v>1.6132</v>
      </c>
      <c r="AE1671" s="2">
        <v>41023</v>
      </c>
      <c r="AF1671">
        <v>1.0981000000000001</v>
      </c>
      <c r="AH1671" s="2">
        <v>41023</v>
      </c>
      <c r="AI1671">
        <v>1.2319E-2</v>
      </c>
      <c r="AK1671" s="2">
        <v>41023</v>
      </c>
      <c r="AL1671">
        <v>181.893</v>
      </c>
      <c r="AN1671" s="2">
        <v>41023</v>
      </c>
      <c r="AO1671">
        <v>1791.5</v>
      </c>
    </row>
    <row r="1672" spans="1:41" x14ac:dyDescent="0.25">
      <c r="A1672" s="1">
        <v>41022</v>
      </c>
      <c r="B1672">
        <v>4.96</v>
      </c>
      <c r="D1672" s="1">
        <v>41022</v>
      </c>
      <c r="E1672">
        <v>294.23</v>
      </c>
      <c r="G1672" s="1">
        <v>41022</v>
      </c>
      <c r="H1672">
        <v>1366.94</v>
      </c>
      <c r="J1672" s="1">
        <v>41022</v>
      </c>
      <c r="K1672">
        <v>2244.83</v>
      </c>
      <c r="M1672" s="1">
        <v>41022</v>
      </c>
      <c r="N1672">
        <v>1632.23</v>
      </c>
      <c r="P1672" s="1">
        <v>41022</v>
      </c>
      <c r="Q1672">
        <v>17.633400000000002</v>
      </c>
      <c r="S1672" s="1">
        <v>41022</v>
      </c>
      <c r="T1672">
        <v>41.52</v>
      </c>
      <c r="V1672" s="1">
        <v>41022</v>
      </c>
      <c r="W1672">
        <v>233.66</v>
      </c>
      <c r="Y1672" s="2">
        <v>41022</v>
      </c>
      <c r="Z1672">
        <v>1.3136000000000001</v>
      </c>
      <c r="AB1672" s="2">
        <v>41022</v>
      </c>
      <c r="AC1672">
        <v>1.6120000000000001</v>
      </c>
      <c r="AE1672" s="2">
        <v>41022</v>
      </c>
      <c r="AF1672">
        <v>1.0929</v>
      </c>
      <c r="AH1672" s="2">
        <v>41022</v>
      </c>
      <c r="AI1672">
        <v>1.2330000000000001E-2</v>
      </c>
      <c r="AK1672" s="2">
        <v>41022</v>
      </c>
      <c r="AL1672">
        <v>181.85910000000001</v>
      </c>
      <c r="AN1672" s="2">
        <v>41022</v>
      </c>
      <c r="AO1672">
        <v>1793.16</v>
      </c>
    </row>
    <row r="1673" spans="1:41" x14ac:dyDescent="0.25">
      <c r="A1673" s="1">
        <v>41019</v>
      </c>
      <c r="B1673">
        <v>5.35</v>
      </c>
      <c r="D1673" s="1">
        <v>41019</v>
      </c>
      <c r="E1673">
        <v>300.23</v>
      </c>
      <c r="G1673" s="1">
        <v>41019</v>
      </c>
      <c r="H1673">
        <v>1378.53</v>
      </c>
      <c r="J1673" s="1">
        <v>41019</v>
      </c>
      <c r="K1673">
        <v>2311.27</v>
      </c>
      <c r="M1673" s="1">
        <v>41019</v>
      </c>
      <c r="N1673">
        <v>1643.1</v>
      </c>
      <c r="P1673" s="1">
        <v>41019</v>
      </c>
      <c r="Q1673">
        <v>17.670500000000001</v>
      </c>
      <c r="S1673" s="1">
        <v>41019</v>
      </c>
      <c r="T1673">
        <v>41.11</v>
      </c>
      <c r="V1673" s="1">
        <v>41019</v>
      </c>
      <c r="W1673">
        <v>237.49</v>
      </c>
      <c r="Y1673" s="2">
        <v>41019</v>
      </c>
      <c r="Z1673">
        <v>1.3211999999999999</v>
      </c>
      <c r="AB1673" s="2">
        <v>41019</v>
      </c>
      <c r="AC1673">
        <v>1.6124000000000001</v>
      </c>
      <c r="AE1673" s="2">
        <v>41019</v>
      </c>
      <c r="AF1673">
        <v>1.0996999999999999</v>
      </c>
      <c r="AH1673" s="2">
        <v>41019</v>
      </c>
      <c r="AI1673">
        <v>1.2259000000000001E-2</v>
      </c>
      <c r="AK1673" s="2">
        <v>41019</v>
      </c>
      <c r="AL1673">
        <v>181.6139</v>
      </c>
      <c r="AN1673" s="2">
        <v>41019</v>
      </c>
      <c r="AO1673">
        <v>1791.08</v>
      </c>
    </row>
    <row r="1674" spans="1:41" x14ac:dyDescent="0.25">
      <c r="A1674" s="1">
        <v>41018</v>
      </c>
      <c r="B1674">
        <v>5.14</v>
      </c>
      <c r="D1674" s="1">
        <v>41018</v>
      </c>
      <c r="E1674">
        <v>299.67</v>
      </c>
      <c r="G1674" s="1">
        <v>41018</v>
      </c>
      <c r="H1674">
        <v>1376.92</v>
      </c>
      <c r="J1674" s="1">
        <v>41018</v>
      </c>
      <c r="K1674">
        <v>2284.67</v>
      </c>
      <c r="M1674" s="1">
        <v>41018</v>
      </c>
      <c r="N1674">
        <v>1639.93</v>
      </c>
      <c r="P1674" s="1">
        <v>41018</v>
      </c>
      <c r="Q1674">
        <v>17.661200000000001</v>
      </c>
      <c r="S1674" s="1">
        <v>41018</v>
      </c>
      <c r="T1674">
        <v>41.32</v>
      </c>
      <c r="V1674" s="1">
        <v>41018</v>
      </c>
      <c r="W1674">
        <v>234.42</v>
      </c>
      <c r="Y1674" s="2">
        <v>41018</v>
      </c>
      <c r="Z1674">
        <v>1.3124</v>
      </c>
      <c r="AB1674" s="2">
        <v>41018</v>
      </c>
      <c r="AC1674">
        <v>1.6052999999999999</v>
      </c>
      <c r="AE1674" s="2">
        <v>41018</v>
      </c>
      <c r="AF1674">
        <v>1.0915999999999999</v>
      </c>
      <c r="AH1674" s="2">
        <v>41018</v>
      </c>
      <c r="AI1674">
        <v>1.227E-2</v>
      </c>
      <c r="AK1674" s="2">
        <v>41018</v>
      </c>
      <c r="AL1674">
        <v>181.89240000000001</v>
      </c>
      <c r="AN1674" s="2">
        <v>41018</v>
      </c>
      <c r="AO1674">
        <v>1792.41</v>
      </c>
    </row>
    <row r="1675" spans="1:41" x14ac:dyDescent="0.25">
      <c r="A1675" s="1">
        <v>41017</v>
      </c>
      <c r="B1675">
        <v>5.12</v>
      </c>
      <c r="D1675" s="1">
        <v>41017</v>
      </c>
      <c r="E1675">
        <v>299.33</v>
      </c>
      <c r="G1675" s="1">
        <v>41017</v>
      </c>
      <c r="H1675">
        <v>1385.14</v>
      </c>
      <c r="J1675" s="1">
        <v>41017</v>
      </c>
      <c r="K1675">
        <v>2327.84</v>
      </c>
      <c r="M1675" s="1">
        <v>41017</v>
      </c>
      <c r="N1675">
        <v>1639.45</v>
      </c>
      <c r="P1675" s="1">
        <v>41017</v>
      </c>
      <c r="Q1675">
        <v>17.763300000000001</v>
      </c>
      <c r="S1675" s="1">
        <v>41017</v>
      </c>
      <c r="T1675">
        <v>40.46</v>
      </c>
      <c r="V1675" s="1">
        <v>41017</v>
      </c>
      <c r="W1675">
        <v>233.65</v>
      </c>
      <c r="Y1675" s="2">
        <v>41017</v>
      </c>
      <c r="Z1675">
        <v>1.3115999999999999</v>
      </c>
      <c r="AB1675" s="2">
        <v>41017</v>
      </c>
      <c r="AC1675">
        <v>1.6019999999999999</v>
      </c>
      <c r="AE1675" s="2">
        <v>41017</v>
      </c>
      <c r="AF1675">
        <v>1.091</v>
      </c>
      <c r="AH1675" s="2">
        <v>41017</v>
      </c>
      <c r="AI1675">
        <v>1.2307999999999999E-2</v>
      </c>
      <c r="AK1675" s="2">
        <v>41017</v>
      </c>
      <c r="AL1675">
        <v>182.16820000000001</v>
      </c>
      <c r="AN1675" s="2">
        <v>41017</v>
      </c>
      <c r="AO1675">
        <v>1790.87</v>
      </c>
    </row>
    <row r="1676" spans="1:41" x14ac:dyDescent="0.25">
      <c r="A1676" s="1">
        <v>41016</v>
      </c>
      <c r="B1676">
        <v>4.9800000000000004</v>
      </c>
      <c r="D1676" s="1">
        <v>41016</v>
      </c>
      <c r="E1676">
        <v>298.8</v>
      </c>
      <c r="G1676" s="1">
        <v>41016</v>
      </c>
      <c r="H1676">
        <v>1390.78</v>
      </c>
      <c r="J1676" s="1">
        <v>41016</v>
      </c>
      <c r="K1676">
        <v>2367.0500000000002</v>
      </c>
      <c r="M1676" s="1">
        <v>41016</v>
      </c>
      <c r="N1676">
        <v>1652.06</v>
      </c>
      <c r="P1676" s="1">
        <v>41016</v>
      </c>
      <c r="Q1676">
        <v>17.9024</v>
      </c>
      <c r="S1676" s="1">
        <v>41016</v>
      </c>
      <c r="T1676">
        <v>41.07</v>
      </c>
      <c r="V1676" s="1">
        <v>41016</v>
      </c>
      <c r="W1676">
        <v>234.71</v>
      </c>
      <c r="Y1676" s="2">
        <v>41016</v>
      </c>
      <c r="Z1676">
        <v>1.3124</v>
      </c>
      <c r="AB1676" s="2">
        <v>41016</v>
      </c>
      <c r="AC1676">
        <v>1.5931999999999999</v>
      </c>
      <c r="AE1676" s="2">
        <v>41016</v>
      </c>
      <c r="AF1676">
        <v>1.0921000000000001</v>
      </c>
      <c r="AH1676" s="2">
        <v>41016</v>
      </c>
      <c r="AI1676">
        <v>1.2383999999999999E-2</v>
      </c>
      <c r="AK1676" s="2">
        <v>41016</v>
      </c>
      <c r="AL1676">
        <v>181.8272</v>
      </c>
      <c r="AN1676" s="2">
        <v>41016</v>
      </c>
      <c r="AO1676">
        <v>1789.07</v>
      </c>
    </row>
    <row r="1677" spans="1:41" x14ac:dyDescent="0.25">
      <c r="A1677" s="1">
        <v>41015</v>
      </c>
      <c r="B1677">
        <v>4.93</v>
      </c>
      <c r="D1677" s="1">
        <v>41015</v>
      </c>
      <c r="E1677">
        <v>298.60000000000002</v>
      </c>
      <c r="G1677" s="1">
        <v>41015</v>
      </c>
      <c r="H1677">
        <v>1369.57</v>
      </c>
      <c r="J1677" s="1">
        <v>41015</v>
      </c>
      <c r="K1677">
        <v>2301.19</v>
      </c>
      <c r="M1677" s="1">
        <v>41015</v>
      </c>
      <c r="N1677">
        <v>1649.55</v>
      </c>
      <c r="P1677" s="1">
        <v>41015</v>
      </c>
      <c r="Q1677">
        <v>17.670500000000001</v>
      </c>
      <c r="S1677" s="1">
        <v>41015</v>
      </c>
      <c r="T1677">
        <v>41.19</v>
      </c>
      <c r="V1677" s="1">
        <v>41015</v>
      </c>
      <c r="W1677">
        <v>233.05</v>
      </c>
      <c r="Y1677" s="2">
        <v>41015</v>
      </c>
      <c r="Z1677">
        <v>1.3091999999999999</v>
      </c>
      <c r="AB1677" s="2">
        <v>41015</v>
      </c>
      <c r="AC1677">
        <v>1.589</v>
      </c>
      <c r="AE1677" s="2">
        <v>41015</v>
      </c>
      <c r="AF1677">
        <v>1.0887</v>
      </c>
      <c r="AH1677" s="2">
        <v>41015</v>
      </c>
      <c r="AI1677">
        <v>1.2429000000000001E-2</v>
      </c>
      <c r="AK1677" s="2">
        <v>41015</v>
      </c>
      <c r="AL1677">
        <v>181.89340000000001</v>
      </c>
      <c r="AN1677" s="2">
        <v>41015</v>
      </c>
      <c r="AO1677">
        <v>1791.19</v>
      </c>
    </row>
    <row r="1678" spans="1:41" x14ac:dyDescent="0.25">
      <c r="A1678" s="1">
        <v>41012</v>
      </c>
      <c r="B1678">
        <v>4.9399999999999995</v>
      </c>
      <c r="D1678" s="1">
        <v>41012</v>
      </c>
      <c r="E1678">
        <v>300.63</v>
      </c>
      <c r="G1678" s="1">
        <v>41012</v>
      </c>
      <c r="H1678">
        <v>1370.26</v>
      </c>
      <c r="J1678" s="1">
        <v>41012</v>
      </c>
      <c r="K1678">
        <v>2291.5100000000002</v>
      </c>
      <c r="M1678" s="1">
        <v>41012</v>
      </c>
      <c r="N1678">
        <v>1666.8</v>
      </c>
      <c r="P1678" s="1">
        <v>41012</v>
      </c>
      <c r="Q1678">
        <v>18.060099999999998</v>
      </c>
      <c r="S1678" s="1">
        <v>41012</v>
      </c>
      <c r="T1678">
        <v>41.74</v>
      </c>
      <c r="V1678" s="1">
        <v>41012</v>
      </c>
      <c r="W1678">
        <v>234.01</v>
      </c>
      <c r="Y1678" s="2">
        <v>41012</v>
      </c>
      <c r="Z1678">
        <v>1.3084</v>
      </c>
      <c r="AB1678" s="2">
        <v>41012</v>
      </c>
      <c r="AC1678">
        <v>1.5864</v>
      </c>
      <c r="AE1678" s="2">
        <v>41012</v>
      </c>
      <c r="AF1678">
        <v>1.0880000000000001</v>
      </c>
      <c r="AH1678" s="2">
        <v>41012</v>
      </c>
      <c r="AI1678">
        <v>1.2352999999999999E-2</v>
      </c>
      <c r="AK1678" s="2">
        <v>41012</v>
      </c>
      <c r="AL1678">
        <v>182.1525</v>
      </c>
      <c r="AN1678" s="2">
        <v>41012</v>
      </c>
      <c r="AO1678">
        <v>1789.47</v>
      </c>
    </row>
    <row r="1679" spans="1:41" x14ac:dyDescent="0.25">
      <c r="A1679" s="1">
        <v>41011</v>
      </c>
      <c r="B1679">
        <v>4.92</v>
      </c>
      <c r="D1679" s="1">
        <v>41011</v>
      </c>
      <c r="E1679">
        <v>300.94</v>
      </c>
      <c r="G1679" s="1">
        <v>41011</v>
      </c>
      <c r="H1679">
        <v>1387.57</v>
      </c>
      <c r="J1679" s="1">
        <v>41011</v>
      </c>
      <c r="K1679">
        <v>2352.2399999999998</v>
      </c>
      <c r="M1679" s="1">
        <v>41011</v>
      </c>
      <c r="N1679">
        <v>1675.03</v>
      </c>
      <c r="P1679" s="1">
        <v>41011</v>
      </c>
      <c r="Q1679">
        <v>18.3476</v>
      </c>
      <c r="S1679" s="1">
        <v>41011</v>
      </c>
      <c r="T1679">
        <v>42.29</v>
      </c>
      <c r="V1679" s="1">
        <v>41011</v>
      </c>
      <c r="W1679">
        <v>239.57</v>
      </c>
      <c r="Y1679" s="2">
        <v>41011</v>
      </c>
      <c r="Z1679">
        <v>1.3176999999999999</v>
      </c>
      <c r="AB1679" s="2">
        <v>41011</v>
      </c>
      <c r="AC1679">
        <v>1.5958000000000001</v>
      </c>
      <c r="AE1679" s="2">
        <v>41011</v>
      </c>
      <c r="AF1679">
        <v>1.0965</v>
      </c>
      <c r="AH1679" s="2">
        <v>41011</v>
      </c>
      <c r="AI1679">
        <v>1.2359999999999999E-2</v>
      </c>
      <c r="AK1679" s="2">
        <v>41011</v>
      </c>
      <c r="AL1679">
        <v>182.06039999999999</v>
      </c>
      <c r="AN1679" s="2">
        <v>41011</v>
      </c>
      <c r="AO1679">
        <v>1785.6</v>
      </c>
    </row>
    <row r="1680" spans="1:41" x14ac:dyDescent="0.25">
      <c r="A1680" s="1">
        <v>41010</v>
      </c>
      <c r="B1680">
        <v>4.93</v>
      </c>
      <c r="D1680" s="1">
        <v>41010</v>
      </c>
      <c r="E1680">
        <v>296.33</v>
      </c>
      <c r="G1680" s="1">
        <v>41010</v>
      </c>
      <c r="H1680">
        <v>1368.7</v>
      </c>
      <c r="J1680" s="1">
        <v>41010</v>
      </c>
      <c r="K1680">
        <v>2341.36</v>
      </c>
      <c r="M1680" s="1">
        <v>41010</v>
      </c>
      <c r="N1680">
        <v>1659.25</v>
      </c>
      <c r="P1680" s="1">
        <v>41010</v>
      </c>
      <c r="Q1680">
        <v>17.429300000000001</v>
      </c>
      <c r="S1680" s="1">
        <v>41010</v>
      </c>
      <c r="T1680">
        <v>41.86</v>
      </c>
      <c r="V1680" s="1">
        <v>41010</v>
      </c>
      <c r="W1680">
        <v>235.55</v>
      </c>
      <c r="Y1680" s="2">
        <v>41010</v>
      </c>
      <c r="Z1680">
        <v>1.3119000000000001</v>
      </c>
      <c r="AB1680" s="2">
        <v>41010</v>
      </c>
      <c r="AC1680">
        <v>1.5911999999999999</v>
      </c>
      <c r="AE1680" s="2">
        <v>41010</v>
      </c>
      <c r="AF1680">
        <v>1.0920000000000001</v>
      </c>
      <c r="AH1680" s="2">
        <v>41010</v>
      </c>
      <c r="AI1680">
        <v>1.2349000000000001E-2</v>
      </c>
      <c r="AK1680" s="2">
        <v>41010</v>
      </c>
      <c r="AL1680">
        <v>181.93029999999999</v>
      </c>
      <c r="AN1680" s="2">
        <v>41010</v>
      </c>
      <c r="AO1680">
        <v>1786.15</v>
      </c>
    </row>
    <row r="1681" spans="1:41" x14ac:dyDescent="0.25">
      <c r="A1681" s="1">
        <v>41009</v>
      </c>
      <c r="B1681">
        <v>4.84</v>
      </c>
      <c r="D1681" s="1">
        <v>41009</v>
      </c>
      <c r="E1681">
        <v>296.99</v>
      </c>
      <c r="G1681" s="1">
        <v>41009</v>
      </c>
      <c r="H1681">
        <v>1358.59</v>
      </c>
      <c r="J1681" s="1">
        <v>41009</v>
      </c>
      <c r="K1681">
        <v>2321.5300000000002</v>
      </c>
      <c r="M1681" s="1">
        <v>41009</v>
      </c>
      <c r="N1681">
        <v>1656.7</v>
      </c>
      <c r="P1681" s="1">
        <v>41009</v>
      </c>
      <c r="Q1681">
        <v>17.197399999999998</v>
      </c>
      <c r="S1681" s="1">
        <v>41009</v>
      </c>
      <c r="T1681">
        <v>41.81</v>
      </c>
      <c r="V1681" s="1">
        <v>41009</v>
      </c>
      <c r="W1681">
        <v>233.98</v>
      </c>
      <c r="Y1681" s="2">
        <v>41009</v>
      </c>
      <c r="Z1681">
        <v>1.3089999999999999</v>
      </c>
      <c r="AB1681" s="2">
        <v>41009</v>
      </c>
      <c r="AC1681">
        <v>1.5853000000000002</v>
      </c>
      <c r="AE1681" s="2">
        <v>41009</v>
      </c>
      <c r="AF1681">
        <v>1.0891999999999999</v>
      </c>
      <c r="AH1681" s="2">
        <v>41009</v>
      </c>
      <c r="AI1681">
        <v>1.2385E-2</v>
      </c>
      <c r="AK1681" s="2">
        <v>41009</v>
      </c>
      <c r="AL1681">
        <v>181.91239999999999</v>
      </c>
      <c r="AN1681" s="2">
        <v>41009</v>
      </c>
      <c r="AO1681">
        <v>1788.86</v>
      </c>
    </row>
    <row r="1682" spans="1:41" x14ac:dyDescent="0.25">
      <c r="A1682" s="1">
        <v>41008</v>
      </c>
      <c r="B1682">
        <v>4.87</v>
      </c>
      <c r="D1682" s="1">
        <v>41008</v>
      </c>
      <c r="E1682">
        <v>300.72000000000003</v>
      </c>
      <c r="G1682" s="1">
        <v>41008</v>
      </c>
      <c r="H1682">
        <v>1382.2</v>
      </c>
      <c r="J1682" s="1">
        <v>41008</v>
      </c>
      <c r="K1682">
        <v>2392.54</v>
      </c>
      <c r="M1682" s="1">
        <v>41008</v>
      </c>
      <c r="N1682">
        <v>1645.4</v>
      </c>
      <c r="P1682" s="1">
        <v>41008</v>
      </c>
      <c r="Q1682">
        <v>18.162099999999999</v>
      </c>
      <c r="S1682" s="1">
        <v>41008</v>
      </c>
      <c r="T1682">
        <v>42.63</v>
      </c>
      <c r="V1682" s="1">
        <v>41008</v>
      </c>
      <c r="W1682">
        <v>240.74</v>
      </c>
      <c r="Y1682" s="2">
        <v>41008</v>
      </c>
      <c r="Z1682">
        <v>1.3129</v>
      </c>
      <c r="AB1682" s="2">
        <v>41008</v>
      </c>
      <c r="AC1682">
        <v>1.5912999999999999</v>
      </c>
      <c r="AE1682" s="2">
        <v>41008</v>
      </c>
      <c r="AF1682">
        <v>1.0926</v>
      </c>
      <c r="AH1682" s="2">
        <v>41008</v>
      </c>
      <c r="AI1682">
        <v>1.2286999999999999E-2</v>
      </c>
      <c r="AK1682" s="2">
        <v>41008</v>
      </c>
      <c r="AL1682">
        <v>181.7861</v>
      </c>
      <c r="AN1682" s="2">
        <v>41008</v>
      </c>
      <c r="AO1682">
        <v>1786.18</v>
      </c>
    </row>
    <row r="1683" spans="1:41" x14ac:dyDescent="0.25">
      <c r="A1683" s="1">
        <v>41005</v>
      </c>
      <c r="B1683">
        <v>4.95</v>
      </c>
      <c r="D1683" s="1">
        <v>41005</v>
      </c>
      <c r="E1683">
        <v>302.47000000000003</v>
      </c>
      <c r="G1683" s="1">
        <v>41005</v>
      </c>
      <c r="H1683">
        <v>1398.08</v>
      </c>
      <c r="J1683" s="1">
        <v>41005</v>
      </c>
      <c r="K1683">
        <v>2392.54</v>
      </c>
      <c r="M1683" s="1">
        <v>41005</v>
      </c>
      <c r="N1683">
        <v>1640.4</v>
      </c>
      <c r="P1683" s="1">
        <v>41005</v>
      </c>
      <c r="Q1683">
        <v>18.607399999999998</v>
      </c>
      <c r="S1683" s="1">
        <v>41005</v>
      </c>
      <c r="T1683">
        <v>42.84</v>
      </c>
      <c r="V1683" s="1">
        <v>41005</v>
      </c>
      <c r="W1683">
        <v>240.74</v>
      </c>
      <c r="Y1683" s="2">
        <v>41005</v>
      </c>
      <c r="Z1683">
        <v>1.31</v>
      </c>
      <c r="AB1683" s="2">
        <v>41005</v>
      </c>
      <c r="AC1683">
        <v>1.5887</v>
      </c>
      <c r="AE1683" s="2">
        <v>41005</v>
      </c>
      <c r="AF1683">
        <v>1.0906</v>
      </c>
      <c r="AH1683" s="2">
        <v>41005</v>
      </c>
      <c r="AI1683">
        <v>1.2258E-2</v>
      </c>
      <c r="AK1683" s="2">
        <v>41005</v>
      </c>
      <c r="AL1683">
        <v>181.7861</v>
      </c>
      <c r="AN1683" s="2">
        <v>41005</v>
      </c>
      <c r="AO1683">
        <v>1785.02</v>
      </c>
    </row>
    <row r="1684" spans="1:41" x14ac:dyDescent="0.25">
      <c r="A1684" s="1">
        <v>41004</v>
      </c>
      <c r="B1684">
        <v>4.92</v>
      </c>
      <c r="D1684" s="1">
        <v>41004</v>
      </c>
      <c r="E1684">
        <v>303.2</v>
      </c>
      <c r="G1684" s="1">
        <v>41004</v>
      </c>
      <c r="H1684">
        <v>1398.08</v>
      </c>
      <c r="J1684" s="1">
        <v>41004</v>
      </c>
      <c r="K1684">
        <v>2392.54</v>
      </c>
      <c r="M1684" s="1">
        <v>41004</v>
      </c>
      <c r="N1684">
        <v>1628.13</v>
      </c>
      <c r="P1684" s="1">
        <v>41004</v>
      </c>
      <c r="Q1684">
        <v>18.607399999999998</v>
      </c>
      <c r="S1684" s="1">
        <v>41004</v>
      </c>
      <c r="T1684">
        <v>42.84</v>
      </c>
      <c r="V1684" s="1">
        <v>41004</v>
      </c>
      <c r="W1684">
        <v>240.74</v>
      </c>
      <c r="Y1684" s="2">
        <v>41004</v>
      </c>
      <c r="Z1684">
        <v>1.3063</v>
      </c>
      <c r="AB1684" s="2">
        <v>41004</v>
      </c>
      <c r="AC1684">
        <v>1.5826</v>
      </c>
      <c r="AE1684" s="2">
        <v>41004</v>
      </c>
      <c r="AF1684">
        <v>1.0868</v>
      </c>
      <c r="AH1684" s="2">
        <v>41004</v>
      </c>
      <c r="AI1684">
        <v>1.2141000000000001E-2</v>
      </c>
      <c r="AK1684" s="2">
        <v>41004</v>
      </c>
      <c r="AL1684">
        <v>181.7861</v>
      </c>
      <c r="AN1684" s="2">
        <v>41004</v>
      </c>
      <c r="AO1684">
        <v>1776.62</v>
      </c>
    </row>
    <row r="1685" spans="1:41" x14ac:dyDescent="0.25">
      <c r="A1685" s="1">
        <v>41003</v>
      </c>
      <c r="B1685">
        <v>4.91</v>
      </c>
      <c r="D1685" s="1">
        <v>41003</v>
      </c>
      <c r="E1685">
        <v>303.38</v>
      </c>
      <c r="G1685" s="1">
        <v>41003</v>
      </c>
      <c r="H1685">
        <v>1398.96</v>
      </c>
      <c r="J1685" s="1">
        <v>41003</v>
      </c>
      <c r="K1685">
        <v>2398.46</v>
      </c>
      <c r="M1685" s="1">
        <v>41003</v>
      </c>
      <c r="N1685">
        <v>1618.69</v>
      </c>
      <c r="P1685" s="1">
        <v>41003</v>
      </c>
      <c r="Q1685">
        <v>18.8764</v>
      </c>
      <c r="S1685" s="1">
        <v>41003</v>
      </c>
      <c r="T1685">
        <v>42.74</v>
      </c>
      <c r="V1685" s="1">
        <v>41003</v>
      </c>
      <c r="W1685">
        <v>238.8</v>
      </c>
      <c r="Y1685" s="2">
        <v>41003</v>
      </c>
      <c r="Z1685">
        <v>1.3136000000000001</v>
      </c>
      <c r="AB1685" s="2">
        <v>41003</v>
      </c>
      <c r="AC1685">
        <v>1.5878999999999999</v>
      </c>
      <c r="AE1685" s="2">
        <v>41003</v>
      </c>
      <c r="AF1685">
        <v>1.0911999999999999</v>
      </c>
      <c r="AH1685" s="2">
        <v>41003</v>
      </c>
      <c r="AI1685">
        <v>1.2097999999999999E-2</v>
      </c>
      <c r="AK1685" s="2">
        <v>41003</v>
      </c>
      <c r="AL1685">
        <v>181.68029999999999</v>
      </c>
      <c r="AN1685" s="2">
        <v>41003</v>
      </c>
      <c r="AO1685">
        <v>1773.07</v>
      </c>
    </row>
    <row r="1686" spans="1:41" x14ac:dyDescent="0.25">
      <c r="A1686" s="1">
        <v>41002</v>
      </c>
      <c r="B1686">
        <v>4.95</v>
      </c>
      <c r="D1686" s="1">
        <v>41002</v>
      </c>
      <c r="E1686">
        <v>307.95</v>
      </c>
      <c r="G1686" s="1">
        <v>41002</v>
      </c>
      <c r="H1686">
        <v>1413.38</v>
      </c>
      <c r="J1686" s="1">
        <v>41002</v>
      </c>
      <c r="K1686">
        <v>2458.98</v>
      </c>
      <c r="M1686" s="1">
        <v>41002</v>
      </c>
      <c r="N1686">
        <v>1675.47</v>
      </c>
      <c r="P1686" s="1">
        <v>41002</v>
      </c>
      <c r="Q1686">
        <v>19.6463</v>
      </c>
      <c r="S1686" s="1">
        <v>41002</v>
      </c>
      <c r="T1686">
        <v>43.17</v>
      </c>
      <c r="V1686" s="1">
        <v>41002</v>
      </c>
      <c r="W1686">
        <v>245.17</v>
      </c>
      <c r="Y1686" s="2">
        <v>41002</v>
      </c>
      <c r="Z1686">
        <v>1.333</v>
      </c>
      <c r="AB1686" s="2">
        <v>41002</v>
      </c>
      <c r="AC1686">
        <v>1.5968</v>
      </c>
      <c r="AE1686" s="2">
        <v>41002</v>
      </c>
      <c r="AF1686">
        <v>1.1075999999999999</v>
      </c>
      <c r="AH1686" s="2">
        <v>41002</v>
      </c>
      <c r="AI1686">
        <v>1.2172000000000001E-2</v>
      </c>
      <c r="AK1686" s="2">
        <v>41002</v>
      </c>
      <c r="AL1686">
        <v>181.8348</v>
      </c>
      <c r="AN1686" s="2">
        <v>41002</v>
      </c>
      <c r="AO1686">
        <v>1770.74</v>
      </c>
    </row>
    <row r="1687" spans="1:41" x14ac:dyDescent="0.25">
      <c r="A1687" s="1">
        <v>41001</v>
      </c>
      <c r="B1687">
        <v>4.97</v>
      </c>
      <c r="D1687" s="1">
        <v>41001</v>
      </c>
      <c r="E1687">
        <v>305.32</v>
      </c>
      <c r="G1687" s="1">
        <v>41001</v>
      </c>
      <c r="H1687">
        <v>1419.04</v>
      </c>
      <c r="J1687" s="1">
        <v>41001</v>
      </c>
      <c r="K1687">
        <v>2501.1799999999998</v>
      </c>
      <c r="M1687" s="1">
        <v>41001</v>
      </c>
      <c r="N1687">
        <v>1679.68</v>
      </c>
      <c r="P1687" s="1">
        <v>41001</v>
      </c>
      <c r="Q1687">
        <v>19.998699999999999</v>
      </c>
      <c r="S1687" s="1">
        <v>41001</v>
      </c>
      <c r="T1687">
        <v>43.1</v>
      </c>
      <c r="V1687" s="1">
        <v>41001</v>
      </c>
      <c r="W1687">
        <v>245.3</v>
      </c>
      <c r="Y1687" s="2">
        <v>41001</v>
      </c>
      <c r="Z1687">
        <v>1.3329</v>
      </c>
      <c r="AB1687" s="2">
        <v>41001</v>
      </c>
      <c r="AC1687">
        <v>1.6017999999999999</v>
      </c>
      <c r="AE1687" s="2">
        <v>41001</v>
      </c>
      <c r="AF1687">
        <v>1.1071</v>
      </c>
      <c r="AH1687" s="2">
        <v>41001</v>
      </c>
      <c r="AI1687">
        <v>1.2168999999999999E-2</v>
      </c>
      <c r="AK1687" s="2">
        <v>41001</v>
      </c>
      <c r="AL1687">
        <v>182.084</v>
      </c>
      <c r="AN1687" s="2">
        <v>41001</v>
      </c>
      <c r="AO1687">
        <v>1776.71</v>
      </c>
    </row>
    <row r="1688" spans="1:41" x14ac:dyDescent="0.25">
      <c r="A1688" s="1">
        <v>40998</v>
      </c>
      <c r="B1688">
        <v>4.8600000000000003</v>
      </c>
      <c r="D1688" s="1">
        <v>40998</v>
      </c>
      <c r="E1688">
        <v>304</v>
      </c>
      <c r="G1688" s="1">
        <v>40998</v>
      </c>
      <c r="H1688">
        <v>1408.47</v>
      </c>
      <c r="J1688" s="1">
        <v>40998</v>
      </c>
      <c r="K1688">
        <v>2477.2800000000002</v>
      </c>
      <c r="M1688" s="1">
        <v>40998</v>
      </c>
      <c r="N1688">
        <v>1667.08</v>
      </c>
      <c r="P1688" s="1">
        <v>40998</v>
      </c>
      <c r="Q1688">
        <v>19.5535</v>
      </c>
      <c r="S1688" s="1">
        <v>40998</v>
      </c>
      <c r="T1688">
        <v>42.76</v>
      </c>
      <c r="V1688" s="1">
        <v>40998</v>
      </c>
      <c r="W1688">
        <v>241.83</v>
      </c>
      <c r="Y1688" s="2">
        <v>40998</v>
      </c>
      <c r="Z1688">
        <v>1.3331999999999999</v>
      </c>
      <c r="AB1688" s="2">
        <v>40998</v>
      </c>
      <c r="AC1688">
        <v>1.5991</v>
      </c>
      <c r="AE1688" s="2">
        <v>40998</v>
      </c>
      <c r="AF1688">
        <v>1.1076999999999999</v>
      </c>
      <c r="AH1688" s="2">
        <v>40998</v>
      </c>
      <c r="AI1688">
        <v>1.2102999999999999E-2</v>
      </c>
      <c r="AK1688" s="2">
        <v>40998</v>
      </c>
      <c r="AL1688">
        <v>181.95189999999999</v>
      </c>
      <c r="AN1688" s="2">
        <v>40998</v>
      </c>
      <c r="AO1688">
        <v>1775.14</v>
      </c>
    </row>
    <row r="1689" spans="1:41" x14ac:dyDescent="0.25">
      <c r="A1689" s="1">
        <v>40997</v>
      </c>
      <c r="B1689">
        <v>4.8100000000000005</v>
      </c>
      <c r="D1689" s="1">
        <v>40997</v>
      </c>
      <c r="E1689">
        <v>300.63</v>
      </c>
      <c r="G1689" s="1">
        <v>40997</v>
      </c>
      <c r="H1689">
        <v>1403.28</v>
      </c>
      <c r="J1689" s="1">
        <v>40997</v>
      </c>
      <c r="K1689">
        <v>2452.7399999999998</v>
      </c>
      <c r="M1689" s="1">
        <v>40997</v>
      </c>
      <c r="N1689">
        <v>1651.39</v>
      </c>
      <c r="P1689" s="1">
        <v>40997</v>
      </c>
      <c r="Q1689">
        <v>19.683399999999999</v>
      </c>
      <c r="S1689" s="1">
        <v>40997</v>
      </c>
      <c r="T1689">
        <v>40.270000000000003</v>
      </c>
      <c r="V1689" s="1">
        <v>40997</v>
      </c>
      <c r="W1689">
        <v>239.79</v>
      </c>
      <c r="Y1689" s="2">
        <v>40997</v>
      </c>
      <c r="Z1689">
        <v>1.3273999999999999</v>
      </c>
      <c r="AB1689" s="2">
        <v>40997</v>
      </c>
      <c r="AC1689">
        <v>1.5920000000000001</v>
      </c>
      <c r="AE1689" s="2">
        <v>40997</v>
      </c>
      <c r="AF1689">
        <v>1.1012</v>
      </c>
      <c r="AH1689" s="2">
        <v>40997</v>
      </c>
      <c r="AI1689">
        <v>1.2135999999999999E-2</v>
      </c>
      <c r="AK1689" s="2">
        <v>40997</v>
      </c>
      <c r="AL1689">
        <v>181.55959999999999</v>
      </c>
      <c r="AN1689" s="2">
        <v>40997</v>
      </c>
      <c r="AO1689">
        <v>1778.95</v>
      </c>
    </row>
    <row r="1690" spans="1:41" x14ac:dyDescent="0.25">
      <c r="A1690" s="1">
        <v>40996</v>
      </c>
      <c r="B1690">
        <v>4.79</v>
      </c>
      <c r="D1690" s="1">
        <v>40996</v>
      </c>
      <c r="E1690">
        <v>304.61</v>
      </c>
      <c r="G1690" s="1">
        <v>40996</v>
      </c>
      <c r="H1690">
        <v>1405.54</v>
      </c>
      <c r="J1690" s="1">
        <v>40996</v>
      </c>
      <c r="K1690">
        <v>2496.6799999999998</v>
      </c>
      <c r="M1690" s="1">
        <v>40996</v>
      </c>
      <c r="N1690">
        <v>1665.05</v>
      </c>
      <c r="P1690" s="1">
        <v>40996</v>
      </c>
      <c r="Q1690">
        <v>19.581299999999999</v>
      </c>
      <c r="S1690" s="1">
        <v>40996</v>
      </c>
      <c r="T1690">
        <v>41.2</v>
      </c>
      <c r="V1690" s="1">
        <v>40996</v>
      </c>
      <c r="W1690">
        <v>241.32</v>
      </c>
      <c r="Y1690" s="2">
        <v>40996</v>
      </c>
      <c r="Z1690">
        <v>1.3306</v>
      </c>
      <c r="AB1690" s="2">
        <v>40996</v>
      </c>
      <c r="AC1690">
        <v>1.5866</v>
      </c>
      <c r="AE1690" s="2">
        <v>40996</v>
      </c>
      <c r="AF1690">
        <v>1.1038000000000001</v>
      </c>
      <c r="AH1690" s="2">
        <v>40996</v>
      </c>
      <c r="AI1690">
        <v>1.2076999999999999E-2</v>
      </c>
      <c r="AK1690" s="2">
        <v>40996</v>
      </c>
      <c r="AL1690">
        <v>181.57230000000001</v>
      </c>
      <c r="AN1690" s="2">
        <v>40996</v>
      </c>
      <c r="AO1690">
        <v>1776.86</v>
      </c>
    </row>
    <row r="1691" spans="1:41" x14ac:dyDescent="0.25">
      <c r="A1691" s="1">
        <v>40995</v>
      </c>
      <c r="B1691">
        <v>4.8100000000000005</v>
      </c>
      <c r="D1691" s="1">
        <v>40995</v>
      </c>
      <c r="E1691">
        <v>309.83999999999997</v>
      </c>
      <c r="G1691" s="1">
        <v>40995</v>
      </c>
      <c r="H1691">
        <v>1412.52</v>
      </c>
      <c r="J1691" s="1">
        <v>40995</v>
      </c>
      <c r="K1691">
        <v>2525.21</v>
      </c>
      <c r="M1691" s="1">
        <v>40995</v>
      </c>
      <c r="N1691">
        <v>1684.55</v>
      </c>
      <c r="P1691" s="1">
        <v>40995</v>
      </c>
      <c r="Q1691">
        <v>20.137899999999998</v>
      </c>
      <c r="S1691" s="1">
        <v>40995</v>
      </c>
      <c r="T1691">
        <v>41.7</v>
      </c>
      <c r="V1691" s="1">
        <v>40995</v>
      </c>
      <c r="W1691">
        <v>245.44</v>
      </c>
      <c r="Y1691" s="2">
        <v>40995</v>
      </c>
      <c r="Z1691">
        <v>1.3338000000000001</v>
      </c>
      <c r="AB1691" s="2">
        <v>40995</v>
      </c>
      <c r="AC1691">
        <v>1.5966</v>
      </c>
      <c r="AE1691" s="2">
        <v>40995</v>
      </c>
      <c r="AF1691">
        <v>1.1065</v>
      </c>
      <c r="AH1691" s="2">
        <v>40995</v>
      </c>
      <c r="AI1691">
        <v>1.2028E-2</v>
      </c>
      <c r="AK1691" s="2">
        <v>40995</v>
      </c>
      <c r="AL1691">
        <v>181.55119999999999</v>
      </c>
      <c r="AN1691" s="2">
        <v>40995</v>
      </c>
      <c r="AO1691">
        <v>1777.14</v>
      </c>
    </row>
    <row r="1692" spans="1:41" x14ac:dyDescent="0.25">
      <c r="A1692" s="1">
        <v>40994</v>
      </c>
      <c r="B1692">
        <v>4.62</v>
      </c>
      <c r="D1692" s="1">
        <v>40994</v>
      </c>
      <c r="E1692">
        <v>307.38</v>
      </c>
      <c r="G1692" s="1">
        <v>40994</v>
      </c>
      <c r="H1692">
        <v>1416.51</v>
      </c>
      <c r="J1692" s="1">
        <v>40994</v>
      </c>
      <c r="K1692">
        <v>2539.87</v>
      </c>
      <c r="M1692" s="1">
        <v>40994</v>
      </c>
      <c r="N1692">
        <v>1684.15</v>
      </c>
      <c r="P1692" s="1">
        <v>40994</v>
      </c>
      <c r="Q1692">
        <v>21.102599999999999</v>
      </c>
      <c r="S1692" s="1">
        <v>40994</v>
      </c>
      <c r="T1692">
        <v>42.39</v>
      </c>
      <c r="V1692" s="1">
        <v>40994</v>
      </c>
      <c r="W1692">
        <v>245.55</v>
      </c>
      <c r="Y1692" s="2">
        <v>40994</v>
      </c>
      <c r="Z1692">
        <v>1.3328</v>
      </c>
      <c r="AB1692" s="2">
        <v>40994</v>
      </c>
      <c r="AC1692">
        <v>1.5941999999999998</v>
      </c>
      <c r="AE1692" s="2">
        <v>40994</v>
      </c>
      <c r="AF1692">
        <v>1.1060000000000001</v>
      </c>
      <c r="AH1692" s="2">
        <v>40994</v>
      </c>
      <c r="AI1692">
        <v>1.2075000000000001E-2</v>
      </c>
      <c r="AK1692" s="2">
        <v>40994</v>
      </c>
      <c r="AL1692">
        <v>181.321</v>
      </c>
      <c r="AN1692" s="2">
        <v>40994</v>
      </c>
      <c r="AO1692">
        <v>1773.3</v>
      </c>
    </row>
    <row r="1693" spans="1:41" x14ac:dyDescent="0.25">
      <c r="A1693" s="1">
        <v>40991</v>
      </c>
      <c r="B1693">
        <v>4.6899999999999995</v>
      </c>
      <c r="D1693" s="1">
        <v>40991</v>
      </c>
      <c r="E1693">
        <v>305.77</v>
      </c>
      <c r="G1693" s="1">
        <v>40991</v>
      </c>
      <c r="H1693">
        <v>1397.11</v>
      </c>
      <c r="J1693" s="1">
        <v>40991</v>
      </c>
      <c r="K1693">
        <v>2525.4299999999998</v>
      </c>
      <c r="M1693" s="1">
        <v>40991</v>
      </c>
      <c r="N1693">
        <v>1664.15</v>
      </c>
      <c r="P1693" s="1">
        <v>40991</v>
      </c>
      <c r="Q1693">
        <v>21.0747</v>
      </c>
      <c r="S1693" s="1">
        <v>40991</v>
      </c>
      <c r="T1693">
        <v>42.42</v>
      </c>
      <c r="V1693" s="1">
        <v>40991</v>
      </c>
      <c r="W1693">
        <v>242.85</v>
      </c>
      <c r="Y1693" s="2">
        <v>40991</v>
      </c>
      <c r="Z1693">
        <v>1.3263</v>
      </c>
      <c r="AB1693" s="2">
        <v>40991</v>
      </c>
      <c r="AC1693">
        <v>1.5869</v>
      </c>
      <c r="AE1693" s="2">
        <v>40991</v>
      </c>
      <c r="AF1693">
        <v>1.1008</v>
      </c>
      <c r="AH1693" s="2">
        <v>40991</v>
      </c>
      <c r="AI1693">
        <v>1.2127000000000001E-2</v>
      </c>
      <c r="AK1693" s="2">
        <v>40991</v>
      </c>
      <c r="AL1693">
        <v>181.39769999999999</v>
      </c>
      <c r="AN1693" s="2">
        <v>40991</v>
      </c>
      <c r="AO1693">
        <v>1772.95</v>
      </c>
    </row>
    <row r="1694" spans="1:41" x14ac:dyDescent="0.25">
      <c r="A1694" s="1">
        <v>40990</v>
      </c>
      <c r="B1694">
        <v>4.7</v>
      </c>
      <c r="D1694" s="1">
        <v>40990</v>
      </c>
      <c r="E1694">
        <v>305.37</v>
      </c>
      <c r="G1694" s="1">
        <v>40990</v>
      </c>
      <c r="H1694">
        <v>1392.79</v>
      </c>
      <c r="J1694" s="1">
        <v>40990</v>
      </c>
      <c r="K1694">
        <v>2530.2199999999998</v>
      </c>
      <c r="M1694" s="1">
        <v>40990</v>
      </c>
      <c r="N1694">
        <v>1642.05</v>
      </c>
      <c r="P1694" s="1">
        <v>40990</v>
      </c>
      <c r="Q1694">
        <v>20.230599999999999</v>
      </c>
      <c r="S1694" s="1">
        <v>40990</v>
      </c>
      <c r="T1694">
        <v>42.06</v>
      </c>
      <c r="V1694" s="1">
        <v>40990</v>
      </c>
      <c r="W1694">
        <v>241.44</v>
      </c>
      <c r="Y1694" s="2">
        <v>40990</v>
      </c>
      <c r="Z1694">
        <v>1.3183</v>
      </c>
      <c r="AB1694" s="2">
        <v>40990</v>
      </c>
      <c r="AC1694">
        <v>1.5815000000000001</v>
      </c>
      <c r="AE1694" s="2">
        <v>40990</v>
      </c>
      <c r="AF1694">
        <v>1.0932999999999999</v>
      </c>
      <c r="AH1694" s="2">
        <v>40990</v>
      </c>
      <c r="AI1694">
        <v>1.2137E-2</v>
      </c>
      <c r="AK1694" s="2">
        <v>40990</v>
      </c>
      <c r="AL1694">
        <v>181.2098</v>
      </c>
      <c r="AN1694" s="2">
        <v>40990</v>
      </c>
      <c r="AO1694">
        <v>1770.66</v>
      </c>
    </row>
    <row r="1695" spans="1:41" x14ac:dyDescent="0.25">
      <c r="A1695" s="1">
        <v>40989</v>
      </c>
      <c r="B1695">
        <v>4.8100000000000005</v>
      </c>
      <c r="D1695" s="1">
        <v>40989</v>
      </c>
      <c r="E1695">
        <v>308.85000000000002</v>
      </c>
      <c r="G1695" s="1">
        <v>40989</v>
      </c>
      <c r="H1695">
        <v>1402.89</v>
      </c>
      <c r="J1695" s="1">
        <v>40989</v>
      </c>
      <c r="K1695">
        <v>2567.58</v>
      </c>
      <c r="M1695" s="1">
        <v>40989</v>
      </c>
      <c r="N1695">
        <v>1651.43</v>
      </c>
      <c r="P1695" s="1">
        <v>40989</v>
      </c>
      <c r="Q1695">
        <v>21.121099999999998</v>
      </c>
      <c r="S1695" s="1">
        <v>40989</v>
      </c>
      <c r="T1695">
        <v>41.82</v>
      </c>
      <c r="V1695" s="1">
        <v>40989</v>
      </c>
      <c r="W1695">
        <v>246.27</v>
      </c>
      <c r="Y1695" s="2">
        <v>40989</v>
      </c>
      <c r="Z1695">
        <v>1.3197999999999999</v>
      </c>
      <c r="AB1695" s="2">
        <v>40989</v>
      </c>
      <c r="AC1695">
        <v>1.5851999999999999</v>
      </c>
      <c r="AE1695" s="2">
        <v>40989</v>
      </c>
      <c r="AF1695">
        <v>1.0947</v>
      </c>
      <c r="AH1695" s="2">
        <v>40989</v>
      </c>
      <c r="AI1695">
        <v>1.1981E-2</v>
      </c>
      <c r="AK1695" s="2">
        <v>40989</v>
      </c>
      <c r="AL1695">
        <v>181.25389999999999</v>
      </c>
      <c r="AN1695" s="2">
        <v>40989</v>
      </c>
      <c r="AO1695">
        <v>1770.12</v>
      </c>
    </row>
    <row r="1696" spans="1:41" x14ac:dyDescent="0.25">
      <c r="A1696" s="1">
        <v>40988</v>
      </c>
      <c r="B1696">
        <v>4.84</v>
      </c>
      <c r="D1696" s="1">
        <v>40988</v>
      </c>
      <c r="E1696">
        <v>309.54000000000002</v>
      </c>
      <c r="G1696" s="1">
        <v>40988</v>
      </c>
      <c r="H1696">
        <v>1405.52</v>
      </c>
      <c r="J1696" s="1">
        <v>40988</v>
      </c>
      <c r="K1696">
        <v>2576.61</v>
      </c>
      <c r="M1696" s="1">
        <v>40988</v>
      </c>
      <c r="N1696">
        <v>1647.88</v>
      </c>
      <c r="P1696" s="1">
        <v>40988</v>
      </c>
      <c r="Q1696">
        <v>21.213899999999999</v>
      </c>
      <c r="S1696" s="1">
        <v>40988</v>
      </c>
      <c r="T1696">
        <v>42.03</v>
      </c>
      <c r="V1696" s="1">
        <v>40988</v>
      </c>
      <c r="W1696">
        <v>247.37</v>
      </c>
      <c r="Y1696" s="2">
        <v>40988</v>
      </c>
      <c r="Z1696">
        <v>1.3230999999999999</v>
      </c>
      <c r="AB1696" s="2">
        <v>40988</v>
      </c>
      <c r="AC1696">
        <v>1.5863</v>
      </c>
      <c r="AE1696" s="2">
        <v>40988</v>
      </c>
      <c r="AF1696">
        <v>1.0972</v>
      </c>
      <c r="AH1696" s="2">
        <v>40988</v>
      </c>
      <c r="AI1696">
        <v>1.1957000000000001E-2</v>
      </c>
      <c r="AK1696" s="2">
        <v>40988</v>
      </c>
      <c r="AL1696">
        <v>180.95830000000001</v>
      </c>
      <c r="AN1696" s="2">
        <v>40988</v>
      </c>
      <c r="AO1696">
        <v>1764.47</v>
      </c>
    </row>
    <row r="1697" spans="1:41" x14ac:dyDescent="0.25">
      <c r="A1697" s="1">
        <v>40987</v>
      </c>
      <c r="B1697">
        <v>4.6899999999999995</v>
      </c>
      <c r="D1697" s="1">
        <v>40987</v>
      </c>
      <c r="E1697">
        <v>314.06</v>
      </c>
      <c r="G1697" s="1">
        <v>40987</v>
      </c>
      <c r="H1697">
        <v>1409.75</v>
      </c>
      <c r="J1697" s="1">
        <v>40987</v>
      </c>
      <c r="K1697">
        <v>2608.42</v>
      </c>
      <c r="M1697" s="1">
        <v>40987</v>
      </c>
      <c r="N1697">
        <v>1665.03</v>
      </c>
      <c r="P1697" s="1">
        <v>40987</v>
      </c>
      <c r="Q1697">
        <v>22.317699999999999</v>
      </c>
      <c r="S1697" s="1">
        <v>40987</v>
      </c>
      <c r="T1697">
        <v>42.85</v>
      </c>
      <c r="V1697" s="1">
        <v>40987</v>
      </c>
      <c r="W1697">
        <v>251.38</v>
      </c>
      <c r="Y1697" s="2">
        <v>40987</v>
      </c>
      <c r="Z1697">
        <v>1.3242</v>
      </c>
      <c r="AB1697" s="2">
        <v>40987</v>
      </c>
      <c r="AC1697">
        <v>1.5903</v>
      </c>
      <c r="AE1697" s="2">
        <v>40987</v>
      </c>
      <c r="AF1697">
        <v>1.0980000000000001</v>
      </c>
      <c r="AH1697" s="2">
        <v>40987</v>
      </c>
      <c r="AI1697">
        <v>1.1990000000000001E-2</v>
      </c>
      <c r="AK1697" s="2">
        <v>40987</v>
      </c>
      <c r="AL1697">
        <v>181.0659</v>
      </c>
      <c r="AN1697" s="2">
        <v>40987</v>
      </c>
      <c r="AO1697">
        <v>1764.24</v>
      </c>
    </row>
    <row r="1698" spans="1:41" x14ac:dyDescent="0.25">
      <c r="A1698" s="1">
        <v>40984</v>
      </c>
      <c r="B1698">
        <v>5.34</v>
      </c>
      <c r="D1698" s="1">
        <v>40984</v>
      </c>
      <c r="E1698">
        <v>317.5</v>
      </c>
      <c r="G1698" s="1">
        <v>40984</v>
      </c>
      <c r="H1698">
        <v>1404.17</v>
      </c>
      <c r="J1698" s="1">
        <v>40984</v>
      </c>
      <c r="K1698">
        <v>2608.3000000000002</v>
      </c>
      <c r="M1698" s="1">
        <v>40984</v>
      </c>
      <c r="N1698">
        <v>1656</v>
      </c>
      <c r="P1698" s="1">
        <v>40984</v>
      </c>
      <c r="Q1698">
        <v>21.992999999999999</v>
      </c>
      <c r="S1698" s="1">
        <v>40984</v>
      </c>
      <c r="T1698">
        <v>43.57</v>
      </c>
      <c r="V1698" s="1">
        <v>40984</v>
      </c>
      <c r="W1698">
        <v>249.85</v>
      </c>
      <c r="Y1698" s="2">
        <v>40984</v>
      </c>
      <c r="Z1698">
        <v>1.3169</v>
      </c>
      <c r="AB1698" s="2">
        <v>40984</v>
      </c>
      <c r="AC1698">
        <v>1.5826</v>
      </c>
      <c r="AE1698" s="2">
        <v>40984</v>
      </c>
      <c r="AF1698">
        <v>1.0916999999999999</v>
      </c>
      <c r="AH1698" s="2">
        <v>40984</v>
      </c>
      <c r="AI1698">
        <v>1.2002000000000001E-2</v>
      </c>
      <c r="AK1698" s="2">
        <v>40984</v>
      </c>
      <c r="AL1698">
        <v>180.8075</v>
      </c>
      <c r="AN1698" s="2">
        <v>40984</v>
      </c>
      <c r="AO1698">
        <v>1769.08</v>
      </c>
    </row>
    <row r="1699" spans="1:41" x14ac:dyDescent="0.25">
      <c r="A1699" s="1">
        <v>40983</v>
      </c>
      <c r="B1699">
        <v>5.33</v>
      </c>
      <c r="D1699" s="1">
        <v>40983</v>
      </c>
      <c r="E1699">
        <v>317.91000000000003</v>
      </c>
      <c r="G1699" s="1">
        <v>40983</v>
      </c>
      <c r="H1699">
        <v>1402.6</v>
      </c>
      <c r="J1699" s="1">
        <v>40983</v>
      </c>
      <c r="K1699">
        <v>2593.9699999999998</v>
      </c>
      <c r="M1699" s="1">
        <v>40983</v>
      </c>
      <c r="N1699">
        <v>1661.95</v>
      </c>
      <c r="P1699" s="1">
        <v>40983</v>
      </c>
      <c r="Q1699">
        <v>21.380800000000001</v>
      </c>
      <c r="S1699" s="1">
        <v>40983</v>
      </c>
      <c r="T1699">
        <v>43.29</v>
      </c>
      <c r="V1699" s="1">
        <v>40983</v>
      </c>
      <c r="W1699">
        <v>251.04</v>
      </c>
      <c r="Y1699" s="2">
        <v>40983</v>
      </c>
      <c r="Z1699">
        <v>1.3101</v>
      </c>
      <c r="AB1699" s="2">
        <v>40983</v>
      </c>
      <c r="AC1699">
        <v>1.5725</v>
      </c>
      <c r="AE1699" s="2">
        <v>40983</v>
      </c>
      <c r="AF1699">
        <v>1.0851999999999999</v>
      </c>
      <c r="AH1699" s="2">
        <v>40983</v>
      </c>
      <c r="AI1699">
        <v>1.2002000000000001E-2</v>
      </c>
      <c r="AK1699" s="2">
        <v>40983</v>
      </c>
      <c r="AL1699">
        <v>181.17529999999999</v>
      </c>
      <c r="AN1699" s="2">
        <v>40983</v>
      </c>
      <c r="AO1699">
        <v>1769.02</v>
      </c>
    </row>
    <row r="1700" spans="1:41" x14ac:dyDescent="0.25">
      <c r="A1700" s="1">
        <v>40982</v>
      </c>
      <c r="B1700">
        <v>5.38</v>
      </c>
      <c r="D1700" s="1">
        <v>40982</v>
      </c>
      <c r="E1700">
        <v>319.3</v>
      </c>
      <c r="G1700" s="1">
        <v>40982</v>
      </c>
      <c r="H1700">
        <v>1394.28</v>
      </c>
      <c r="J1700" s="1">
        <v>40982</v>
      </c>
      <c r="K1700">
        <v>2574.79</v>
      </c>
      <c r="M1700" s="1">
        <v>40982</v>
      </c>
      <c r="N1700">
        <v>1636.25</v>
      </c>
      <c r="P1700" s="1">
        <v>40982</v>
      </c>
      <c r="Q1700">
        <v>21.492100000000001</v>
      </c>
      <c r="S1700" s="1">
        <v>40982</v>
      </c>
      <c r="T1700">
        <v>42.4</v>
      </c>
      <c r="V1700" s="1">
        <v>40982</v>
      </c>
      <c r="W1700">
        <v>248.81</v>
      </c>
      <c r="Y1700" s="2">
        <v>40982</v>
      </c>
      <c r="Z1700">
        <v>1.3018000000000001</v>
      </c>
      <c r="AB1700" s="2">
        <v>40982</v>
      </c>
      <c r="AC1700">
        <v>1.5665</v>
      </c>
      <c r="AE1700" s="2">
        <v>40982</v>
      </c>
      <c r="AF1700">
        <v>1.0742</v>
      </c>
      <c r="AH1700" s="2">
        <v>40982</v>
      </c>
      <c r="AI1700">
        <v>1.1956E-2</v>
      </c>
      <c r="AK1700" s="2">
        <v>40982</v>
      </c>
      <c r="AL1700">
        <v>181.47669999999999</v>
      </c>
      <c r="AN1700" s="2">
        <v>40982</v>
      </c>
      <c r="AO1700">
        <v>1767.62</v>
      </c>
    </row>
    <row r="1701" spans="1:41" x14ac:dyDescent="0.25">
      <c r="A1701" s="1">
        <v>40981</v>
      </c>
      <c r="B1701">
        <v>5.27</v>
      </c>
      <c r="D1701" s="1">
        <v>40981</v>
      </c>
      <c r="E1701">
        <v>320.36</v>
      </c>
      <c r="G1701" s="1">
        <v>40981</v>
      </c>
      <c r="H1701">
        <v>1395.95</v>
      </c>
      <c r="J1701" s="1">
        <v>40981</v>
      </c>
      <c r="K1701">
        <v>2556.8200000000002</v>
      </c>
      <c r="M1701" s="1">
        <v>40981</v>
      </c>
      <c r="N1701">
        <v>1693.63</v>
      </c>
      <c r="P1701" s="1">
        <v>40981</v>
      </c>
      <c r="Q1701">
        <v>22.002300000000002</v>
      </c>
      <c r="S1701" s="1">
        <v>40981</v>
      </c>
      <c r="T1701">
        <v>42.6</v>
      </c>
      <c r="V1701" s="1">
        <v>40981</v>
      </c>
      <c r="W1701">
        <v>251.66</v>
      </c>
      <c r="Y1701" s="2">
        <v>40981</v>
      </c>
      <c r="Z1701">
        <v>1.3110999999999999</v>
      </c>
      <c r="AB1701" s="2">
        <v>40981</v>
      </c>
      <c r="AC1701">
        <v>1.5722</v>
      </c>
      <c r="AE1701" s="2">
        <v>40981</v>
      </c>
      <c r="AF1701">
        <v>1.087</v>
      </c>
      <c r="AH1701" s="2">
        <v>40981</v>
      </c>
      <c r="AI1701">
        <v>1.2092E-2</v>
      </c>
      <c r="AK1701" s="2">
        <v>40981</v>
      </c>
      <c r="AL1701">
        <v>182.2953</v>
      </c>
      <c r="AN1701" s="2">
        <v>40981</v>
      </c>
      <c r="AO1701">
        <v>1777.75</v>
      </c>
    </row>
    <row r="1702" spans="1:41" x14ac:dyDescent="0.25">
      <c r="A1702" s="1">
        <v>40980</v>
      </c>
      <c r="B1702">
        <v>4.8899999999999997</v>
      </c>
      <c r="D1702" s="1">
        <v>40980</v>
      </c>
      <c r="E1702">
        <v>314.2</v>
      </c>
      <c r="G1702" s="1">
        <v>40980</v>
      </c>
      <c r="H1702">
        <v>1371.09</v>
      </c>
      <c r="J1702" s="1">
        <v>40980</v>
      </c>
      <c r="K1702">
        <v>2514.9699999999998</v>
      </c>
      <c r="M1702" s="1">
        <v>40980</v>
      </c>
      <c r="N1702">
        <v>1700.83</v>
      </c>
      <c r="P1702" s="1">
        <v>40980</v>
      </c>
      <c r="Q1702">
        <v>21.362300000000001</v>
      </c>
      <c r="S1702" s="1">
        <v>40980</v>
      </c>
      <c r="T1702">
        <v>42.5</v>
      </c>
      <c r="V1702" s="1">
        <v>40980</v>
      </c>
      <c r="W1702">
        <v>248.62</v>
      </c>
      <c r="Y1702" s="2">
        <v>40980</v>
      </c>
      <c r="Z1702">
        <v>1.3148</v>
      </c>
      <c r="AB1702" s="2">
        <v>40980</v>
      </c>
      <c r="AC1702">
        <v>1.5634999999999999</v>
      </c>
      <c r="AE1702" s="2">
        <v>40980</v>
      </c>
      <c r="AF1702">
        <v>1.0904</v>
      </c>
      <c r="AH1702" s="2">
        <v>40980</v>
      </c>
      <c r="AI1702">
        <v>1.2156999999999999E-2</v>
      </c>
      <c r="AK1702" s="2">
        <v>40980</v>
      </c>
      <c r="AL1702">
        <v>182.2672</v>
      </c>
      <c r="AN1702" s="2">
        <v>40980</v>
      </c>
      <c r="AO1702">
        <v>1782.38</v>
      </c>
    </row>
    <row r="1703" spans="1:41" x14ac:dyDescent="0.25">
      <c r="A1703" s="1">
        <v>40977</v>
      </c>
      <c r="B1703">
        <v>4.8600000000000003</v>
      </c>
      <c r="D1703" s="1">
        <v>40977</v>
      </c>
      <c r="E1703">
        <v>316.41000000000003</v>
      </c>
      <c r="G1703" s="1">
        <v>40977</v>
      </c>
      <c r="H1703">
        <v>1370.87</v>
      </c>
      <c r="J1703" s="1">
        <v>40977</v>
      </c>
      <c r="K1703">
        <v>2515.9499999999998</v>
      </c>
      <c r="M1703" s="1">
        <v>40977</v>
      </c>
      <c r="N1703">
        <v>1711.85</v>
      </c>
      <c r="P1703" s="1">
        <v>40977</v>
      </c>
      <c r="Q1703">
        <v>22.030100000000001</v>
      </c>
      <c r="S1703" s="1">
        <v>40977</v>
      </c>
      <c r="T1703">
        <v>41.93</v>
      </c>
      <c r="V1703" s="1">
        <v>40977</v>
      </c>
      <c r="W1703">
        <v>249.57</v>
      </c>
      <c r="Y1703" s="2">
        <v>40977</v>
      </c>
      <c r="Z1703">
        <v>1.3118000000000001</v>
      </c>
      <c r="AB1703" s="2">
        <v>40977</v>
      </c>
      <c r="AC1703">
        <v>1.5678000000000001</v>
      </c>
      <c r="AE1703" s="2">
        <v>40977</v>
      </c>
      <c r="AF1703">
        <v>1.0878000000000001</v>
      </c>
      <c r="AH1703" s="2">
        <v>40977</v>
      </c>
      <c r="AI1703">
        <v>1.2119E-2</v>
      </c>
      <c r="AK1703" s="2">
        <v>40977</v>
      </c>
      <c r="AL1703">
        <v>182.34110000000001</v>
      </c>
      <c r="AN1703" s="2">
        <v>40977</v>
      </c>
      <c r="AO1703">
        <v>1781.37</v>
      </c>
    </row>
    <row r="1704" spans="1:41" x14ac:dyDescent="0.25">
      <c r="A1704" s="1">
        <v>40976</v>
      </c>
      <c r="B1704">
        <v>4.93</v>
      </c>
      <c r="D1704" s="1">
        <v>40976</v>
      </c>
      <c r="E1704">
        <v>313.8</v>
      </c>
      <c r="G1704" s="1">
        <v>40976</v>
      </c>
      <c r="H1704">
        <v>1365.91</v>
      </c>
      <c r="J1704" s="1">
        <v>40976</v>
      </c>
      <c r="K1704">
        <v>2514.2199999999998</v>
      </c>
      <c r="M1704" s="1">
        <v>40976</v>
      </c>
      <c r="N1704">
        <v>1698.03</v>
      </c>
      <c r="P1704" s="1">
        <v>40976</v>
      </c>
      <c r="Q1704">
        <v>21.5107</v>
      </c>
      <c r="S1704" s="1">
        <v>40976</v>
      </c>
      <c r="T1704">
        <v>41.51</v>
      </c>
      <c r="V1704" s="1">
        <v>40976</v>
      </c>
      <c r="W1704">
        <v>245.27</v>
      </c>
      <c r="Y1704" s="2">
        <v>40976</v>
      </c>
      <c r="Z1704">
        <v>1.3263</v>
      </c>
      <c r="AB1704" s="2">
        <v>40976</v>
      </c>
      <c r="AC1704">
        <v>1.5819999999999999</v>
      </c>
      <c r="AE1704" s="2">
        <v>40976</v>
      </c>
      <c r="AF1704">
        <v>1.1001000000000001</v>
      </c>
      <c r="AH1704" s="2">
        <v>40976</v>
      </c>
      <c r="AI1704">
        <v>1.2267999999999999E-2</v>
      </c>
      <c r="AK1704" s="2">
        <v>40976</v>
      </c>
      <c r="AL1704">
        <v>182.1343</v>
      </c>
      <c r="AN1704" s="2">
        <v>40976</v>
      </c>
      <c r="AO1704">
        <v>1782.34</v>
      </c>
    </row>
    <row r="1705" spans="1:41" x14ac:dyDescent="0.25">
      <c r="A1705" s="1">
        <v>40975</v>
      </c>
      <c r="B1705">
        <v>4.9399999999999995</v>
      </c>
      <c r="D1705" s="1">
        <v>40975</v>
      </c>
      <c r="E1705">
        <v>310.05</v>
      </c>
      <c r="G1705" s="1">
        <v>40975</v>
      </c>
      <c r="H1705">
        <v>1352.63</v>
      </c>
      <c r="J1705" s="1">
        <v>40975</v>
      </c>
      <c r="K1705">
        <v>2460.77</v>
      </c>
      <c r="M1705" s="1">
        <v>40975</v>
      </c>
      <c r="N1705">
        <v>1682.85</v>
      </c>
      <c r="P1705" s="1">
        <v>40975</v>
      </c>
      <c r="Q1705">
        <v>21.232399999999998</v>
      </c>
      <c r="S1705" s="1">
        <v>40975</v>
      </c>
      <c r="T1705">
        <v>41.61</v>
      </c>
      <c r="V1705" s="1">
        <v>40975</v>
      </c>
      <c r="W1705">
        <v>244.46</v>
      </c>
      <c r="Y1705" s="2">
        <v>40975</v>
      </c>
      <c r="Z1705">
        <v>1.3143</v>
      </c>
      <c r="AB1705" s="2">
        <v>40975</v>
      </c>
      <c r="AC1705">
        <v>1.5739000000000001</v>
      </c>
      <c r="AE1705" s="2">
        <v>40975</v>
      </c>
      <c r="AF1705">
        <v>1.0905</v>
      </c>
      <c r="AH1705" s="2">
        <v>40975</v>
      </c>
      <c r="AI1705">
        <v>1.2345999999999999E-2</v>
      </c>
      <c r="AK1705" s="2">
        <v>40975</v>
      </c>
      <c r="AL1705">
        <v>182.0188</v>
      </c>
      <c r="AN1705" s="2">
        <v>40975</v>
      </c>
      <c r="AO1705">
        <v>1784.08</v>
      </c>
    </row>
    <row r="1706" spans="1:41" x14ac:dyDescent="0.25">
      <c r="A1706" s="1">
        <v>40974</v>
      </c>
      <c r="B1706">
        <v>4.99</v>
      </c>
      <c r="D1706" s="1">
        <v>40974</v>
      </c>
      <c r="E1706">
        <v>310.49</v>
      </c>
      <c r="G1706" s="1">
        <v>40974</v>
      </c>
      <c r="H1706">
        <v>1343.36</v>
      </c>
      <c r="J1706" s="1">
        <v>40974</v>
      </c>
      <c r="K1706">
        <v>2443.52</v>
      </c>
      <c r="M1706" s="1">
        <v>40974</v>
      </c>
      <c r="N1706">
        <v>1667.05</v>
      </c>
      <c r="P1706" s="1">
        <v>40974</v>
      </c>
      <c r="Q1706">
        <v>21.037600000000001</v>
      </c>
      <c r="S1706" s="1">
        <v>40974</v>
      </c>
      <c r="T1706">
        <v>42.48</v>
      </c>
      <c r="V1706" s="1">
        <v>40974</v>
      </c>
      <c r="W1706">
        <v>244.98</v>
      </c>
      <c r="Y1706" s="2">
        <v>40974</v>
      </c>
      <c r="Z1706">
        <v>1.3115000000000001</v>
      </c>
      <c r="AB1706" s="2">
        <v>40974</v>
      </c>
      <c r="AC1706">
        <v>1.5712999999999999</v>
      </c>
      <c r="AE1706" s="2">
        <v>40974</v>
      </c>
      <c r="AF1706">
        <v>1.0881000000000001</v>
      </c>
      <c r="AH1706" s="2">
        <v>40974</v>
      </c>
      <c r="AI1706">
        <v>1.2396000000000001E-2</v>
      </c>
      <c r="AK1706" s="2">
        <v>40974</v>
      </c>
      <c r="AL1706">
        <v>181.96610000000001</v>
      </c>
      <c r="AN1706" s="2">
        <v>40974</v>
      </c>
      <c r="AO1706">
        <v>1786.65</v>
      </c>
    </row>
    <row r="1707" spans="1:41" x14ac:dyDescent="0.25">
      <c r="A1707" s="1">
        <v>40973</v>
      </c>
      <c r="B1707">
        <v>4.9800000000000004</v>
      </c>
      <c r="D1707" s="1">
        <v>40973</v>
      </c>
      <c r="E1707">
        <v>320.87</v>
      </c>
      <c r="G1707" s="1">
        <v>40973</v>
      </c>
      <c r="H1707">
        <v>1364.34</v>
      </c>
      <c r="J1707" s="1">
        <v>40973</v>
      </c>
      <c r="K1707">
        <v>2529.86</v>
      </c>
      <c r="M1707" s="1">
        <v>40973</v>
      </c>
      <c r="N1707">
        <v>1698.53</v>
      </c>
      <c r="P1707" s="1">
        <v>40973</v>
      </c>
      <c r="Q1707">
        <v>21.872499999999999</v>
      </c>
      <c r="S1707" s="1">
        <v>40973</v>
      </c>
      <c r="T1707">
        <v>42.91</v>
      </c>
      <c r="V1707" s="1">
        <v>40973</v>
      </c>
      <c r="W1707">
        <v>251.35</v>
      </c>
      <c r="Y1707" s="2">
        <v>40973</v>
      </c>
      <c r="Z1707">
        <v>1.3228</v>
      </c>
      <c r="AB1707" s="2">
        <v>40973</v>
      </c>
      <c r="AC1707">
        <v>1.5867</v>
      </c>
      <c r="AE1707" s="2">
        <v>40973</v>
      </c>
      <c r="AF1707">
        <v>1.0967</v>
      </c>
      <c r="AH1707" s="2">
        <v>40973</v>
      </c>
      <c r="AI1707">
        <v>1.2283000000000001E-2</v>
      </c>
      <c r="AK1707" s="2">
        <v>40973</v>
      </c>
      <c r="AL1707">
        <v>182.16579999999999</v>
      </c>
      <c r="AN1707" s="2">
        <v>40973</v>
      </c>
      <c r="AO1707">
        <v>1783.75</v>
      </c>
    </row>
    <row r="1708" spans="1:41" x14ac:dyDescent="0.25">
      <c r="A1708" s="1">
        <v>40970</v>
      </c>
      <c r="B1708">
        <v>4.7</v>
      </c>
      <c r="D1708" s="1">
        <v>40970</v>
      </c>
      <c r="E1708">
        <v>325.56</v>
      </c>
      <c r="G1708" s="1">
        <v>40970</v>
      </c>
      <c r="H1708">
        <v>1369.63</v>
      </c>
      <c r="J1708" s="1">
        <v>40970</v>
      </c>
      <c r="K1708">
        <v>2546.16</v>
      </c>
      <c r="M1708" s="1">
        <v>40970</v>
      </c>
      <c r="N1708">
        <v>1710.94</v>
      </c>
      <c r="P1708" s="1">
        <v>40970</v>
      </c>
      <c r="Q1708">
        <v>21.584900000000001</v>
      </c>
      <c r="S1708" s="1">
        <v>40970</v>
      </c>
      <c r="T1708">
        <v>42.87</v>
      </c>
      <c r="V1708" s="1">
        <v>40970</v>
      </c>
      <c r="W1708">
        <v>254.89</v>
      </c>
      <c r="Y1708" s="2">
        <v>40970</v>
      </c>
      <c r="Z1708">
        <v>1.3210999999999999</v>
      </c>
      <c r="AB1708" s="2">
        <v>40970</v>
      </c>
      <c r="AC1708">
        <v>1.5859999999999999</v>
      </c>
      <c r="AE1708" s="2">
        <v>40970</v>
      </c>
      <c r="AF1708">
        <v>1.0947</v>
      </c>
      <c r="AH1708" s="2">
        <v>40970</v>
      </c>
      <c r="AI1708">
        <v>1.2258E-2</v>
      </c>
      <c r="AK1708" s="2">
        <v>40970</v>
      </c>
      <c r="AL1708">
        <v>182.47030000000001</v>
      </c>
      <c r="AN1708" s="2">
        <v>40970</v>
      </c>
      <c r="AO1708">
        <v>1785.49</v>
      </c>
    </row>
    <row r="1709" spans="1:41" x14ac:dyDescent="0.25">
      <c r="A1709" s="1">
        <v>40969</v>
      </c>
      <c r="B1709">
        <v>4.92</v>
      </c>
      <c r="D1709" s="1">
        <v>40969</v>
      </c>
      <c r="E1709">
        <v>323.57</v>
      </c>
      <c r="G1709" s="1">
        <v>40969</v>
      </c>
      <c r="H1709">
        <v>1374.09</v>
      </c>
      <c r="J1709" s="1">
        <v>40969</v>
      </c>
      <c r="K1709">
        <v>2548.66</v>
      </c>
      <c r="M1709" s="1">
        <v>40969</v>
      </c>
      <c r="N1709">
        <v>1717.68</v>
      </c>
      <c r="P1709" s="1">
        <v>40969</v>
      </c>
      <c r="Q1709">
        <v>23.1525</v>
      </c>
      <c r="S1709" s="1">
        <v>40969</v>
      </c>
      <c r="T1709">
        <v>42.52</v>
      </c>
      <c r="V1709" s="1">
        <v>40969</v>
      </c>
      <c r="W1709">
        <v>256.24</v>
      </c>
      <c r="Y1709" s="2">
        <v>40969</v>
      </c>
      <c r="Z1709">
        <v>1.3317000000000001</v>
      </c>
      <c r="AB1709" s="2">
        <v>40969</v>
      </c>
      <c r="AC1709">
        <v>1.5948</v>
      </c>
      <c r="AE1709" s="2">
        <v>40969</v>
      </c>
      <c r="AF1709">
        <v>1.1043000000000001</v>
      </c>
      <c r="AH1709" s="2">
        <v>40969</v>
      </c>
      <c r="AI1709">
        <v>1.2324999999999999E-2</v>
      </c>
      <c r="AK1709" s="2">
        <v>40969</v>
      </c>
      <c r="AL1709">
        <v>181.8091</v>
      </c>
      <c r="AN1709" s="2">
        <v>40969</v>
      </c>
      <c r="AO1709">
        <v>1781.82</v>
      </c>
    </row>
    <row r="1710" spans="1:41" x14ac:dyDescent="0.25">
      <c r="A1710" s="1">
        <v>40968</v>
      </c>
      <c r="B1710">
        <v>4.8600000000000003</v>
      </c>
      <c r="D1710" s="1">
        <v>40968</v>
      </c>
      <c r="E1710">
        <v>324.95999999999998</v>
      </c>
      <c r="G1710" s="1">
        <v>40968</v>
      </c>
      <c r="H1710">
        <v>1365.68</v>
      </c>
      <c r="J1710" s="1">
        <v>40968</v>
      </c>
      <c r="K1710">
        <v>2512.11</v>
      </c>
      <c r="M1710" s="1">
        <v>40968</v>
      </c>
      <c r="N1710">
        <v>1721.88</v>
      </c>
      <c r="P1710" s="1">
        <v>40968</v>
      </c>
      <c r="Q1710">
        <v>23.421500000000002</v>
      </c>
      <c r="S1710" s="1">
        <v>40968</v>
      </c>
      <c r="T1710">
        <v>42.7</v>
      </c>
      <c r="V1710" s="1">
        <v>40968</v>
      </c>
      <c r="W1710">
        <v>253.39</v>
      </c>
      <c r="Y1710" s="2">
        <v>40968</v>
      </c>
      <c r="Z1710">
        <v>1.3357000000000001</v>
      </c>
      <c r="AB1710" s="2">
        <v>40968</v>
      </c>
      <c r="AC1710">
        <v>1.5937000000000001</v>
      </c>
      <c r="AE1710" s="2">
        <v>40968</v>
      </c>
      <c r="AF1710">
        <v>1.1078999999999999</v>
      </c>
      <c r="AH1710" s="2">
        <v>40968</v>
      </c>
      <c r="AI1710">
        <v>1.2344000000000001E-2</v>
      </c>
      <c r="AK1710" s="2">
        <v>40968</v>
      </c>
      <c r="AL1710">
        <v>181.54509999999999</v>
      </c>
      <c r="AN1710" s="2">
        <v>40968</v>
      </c>
      <c r="AO1710">
        <v>1784.92</v>
      </c>
    </row>
    <row r="1711" spans="1:41" x14ac:dyDescent="0.25">
      <c r="A1711" s="1">
        <v>40967</v>
      </c>
      <c r="B1711">
        <v>4.87</v>
      </c>
      <c r="D1711" s="1">
        <v>40967</v>
      </c>
      <c r="E1711">
        <v>324.64999999999998</v>
      </c>
      <c r="G1711" s="1">
        <v>40967</v>
      </c>
      <c r="H1711">
        <v>1372.17</v>
      </c>
      <c r="J1711" s="1">
        <v>40967</v>
      </c>
      <c r="K1711">
        <v>2519.7199999999998</v>
      </c>
      <c r="M1711" s="1">
        <v>40967</v>
      </c>
      <c r="N1711">
        <v>1786.83</v>
      </c>
      <c r="P1711" s="1">
        <v>40967</v>
      </c>
      <c r="Q1711">
        <v>24.2285</v>
      </c>
      <c r="S1711" s="1">
        <v>40967</v>
      </c>
      <c r="T1711">
        <v>42.63</v>
      </c>
      <c r="V1711" s="1">
        <v>40967</v>
      </c>
      <c r="W1711">
        <v>256.11</v>
      </c>
      <c r="Y1711" s="2">
        <v>40967</v>
      </c>
      <c r="Z1711">
        <v>1.3452</v>
      </c>
      <c r="AB1711" s="2">
        <v>40967</v>
      </c>
      <c r="AC1711">
        <v>1.5880999999999998</v>
      </c>
      <c r="AE1711" s="2">
        <v>40967</v>
      </c>
      <c r="AF1711">
        <v>1.1161000000000001</v>
      </c>
      <c r="AH1711" s="2">
        <v>40967</v>
      </c>
      <c r="AI1711">
        <v>1.2418999999999999E-2</v>
      </c>
      <c r="AK1711" s="2">
        <v>40967</v>
      </c>
      <c r="AL1711">
        <v>180.93950000000001</v>
      </c>
      <c r="AN1711" s="2">
        <v>40967</v>
      </c>
      <c r="AO1711">
        <v>1786.34</v>
      </c>
    </row>
    <row r="1712" spans="1:41" x14ac:dyDescent="0.25">
      <c r="A1712" s="1">
        <v>40966</v>
      </c>
      <c r="B1712">
        <v>4.96</v>
      </c>
      <c r="D1712" s="1">
        <v>40966</v>
      </c>
      <c r="E1712">
        <v>320.47000000000003</v>
      </c>
      <c r="G1712" s="1">
        <v>40966</v>
      </c>
      <c r="H1712">
        <v>1367.59</v>
      </c>
      <c r="J1712" s="1">
        <v>40966</v>
      </c>
      <c r="K1712">
        <v>2513.06</v>
      </c>
      <c r="M1712" s="1">
        <v>40966</v>
      </c>
      <c r="N1712">
        <v>1775.83</v>
      </c>
      <c r="P1712" s="1">
        <v>40966</v>
      </c>
      <c r="Q1712">
        <v>24.414000000000001</v>
      </c>
      <c r="S1712" s="1">
        <v>40966</v>
      </c>
      <c r="T1712">
        <v>41.97</v>
      </c>
      <c r="V1712" s="1">
        <v>40966</v>
      </c>
      <c r="W1712">
        <v>255.65</v>
      </c>
      <c r="Y1712" s="2">
        <v>40966</v>
      </c>
      <c r="Z1712">
        <v>1.3411</v>
      </c>
      <c r="AB1712" s="2">
        <v>40966</v>
      </c>
      <c r="AC1712">
        <v>1.5843</v>
      </c>
      <c r="AE1712" s="2">
        <v>40966</v>
      </c>
      <c r="AF1712">
        <v>1.1128</v>
      </c>
      <c r="AH1712" s="2">
        <v>40966</v>
      </c>
      <c r="AI1712">
        <v>1.2442999999999999E-2</v>
      </c>
      <c r="AK1712" s="2">
        <v>40966</v>
      </c>
      <c r="AL1712">
        <v>180.75489999999999</v>
      </c>
      <c r="AN1712" s="2">
        <v>40966</v>
      </c>
      <c r="AO1712">
        <v>1786.12</v>
      </c>
    </row>
    <row r="1713" spans="1:41" x14ac:dyDescent="0.25">
      <c r="A1713" s="1">
        <v>40963</v>
      </c>
      <c r="B1713">
        <v>5.03</v>
      </c>
      <c r="D1713" s="1">
        <v>40963</v>
      </c>
      <c r="E1713">
        <v>323.87</v>
      </c>
      <c r="G1713" s="1">
        <v>40963</v>
      </c>
      <c r="H1713">
        <v>1365.74</v>
      </c>
      <c r="J1713" s="1">
        <v>40963</v>
      </c>
      <c r="K1713">
        <v>2523.69</v>
      </c>
      <c r="M1713" s="1">
        <v>40963</v>
      </c>
      <c r="N1713">
        <v>1774.21</v>
      </c>
      <c r="P1713" s="1">
        <v>40963</v>
      </c>
      <c r="Q1713">
        <v>24.8871</v>
      </c>
      <c r="S1713" s="1">
        <v>40963</v>
      </c>
      <c r="T1713">
        <v>41.51</v>
      </c>
      <c r="V1713" s="1">
        <v>40963</v>
      </c>
      <c r="W1713">
        <v>255.15</v>
      </c>
      <c r="Y1713" s="2">
        <v>40963</v>
      </c>
      <c r="Z1713">
        <v>1.3463000000000001</v>
      </c>
      <c r="AB1713" s="2">
        <v>40963</v>
      </c>
      <c r="AC1713">
        <v>1.5871</v>
      </c>
      <c r="AE1713" s="2">
        <v>40963</v>
      </c>
      <c r="AF1713">
        <v>1.1181000000000001</v>
      </c>
      <c r="AH1713" s="2">
        <v>40963</v>
      </c>
      <c r="AI1713">
        <v>1.2367E-2</v>
      </c>
      <c r="AK1713" s="2">
        <v>40963</v>
      </c>
      <c r="AL1713">
        <v>180.1576</v>
      </c>
      <c r="AN1713" s="2">
        <v>40963</v>
      </c>
      <c r="AO1713">
        <v>1782.09</v>
      </c>
    </row>
    <row r="1714" spans="1:41" x14ac:dyDescent="0.25">
      <c r="A1714" s="1">
        <v>40962</v>
      </c>
      <c r="B1714">
        <v>5.0199999999999996</v>
      </c>
      <c r="D1714" s="1">
        <v>40962</v>
      </c>
      <c r="E1714">
        <v>320.87</v>
      </c>
      <c r="G1714" s="1">
        <v>40962</v>
      </c>
      <c r="H1714">
        <v>1363.46</v>
      </c>
      <c r="J1714" s="1">
        <v>40962</v>
      </c>
      <c r="K1714">
        <v>2508.08</v>
      </c>
      <c r="M1714" s="1">
        <v>40962</v>
      </c>
      <c r="N1714">
        <v>1786.48</v>
      </c>
      <c r="P1714" s="1">
        <v>40962</v>
      </c>
      <c r="Q1714">
        <v>22.976299999999998</v>
      </c>
      <c r="S1714" s="1">
        <v>40962</v>
      </c>
      <c r="T1714">
        <v>41.44</v>
      </c>
      <c r="V1714" s="1">
        <v>40962</v>
      </c>
      <c r="W1714">
        <v>250.42</v>
      </c>
      <c r="Y1714" s="2">
        <v>40962</v>
      </c>
      <c r="Z1714">
        <v>1.3315000000000001</v>
      </c>
      <c r="AB1714" s="2">
        <v>40962</v>
      </c>
      <c r="AC1714">
        <v>1.5704</v>
      </c>
      <c r="AE1714" s="2">
        <v>40962</v>
      </c>
      <c r="AF1714">
        <v>1.1044</v>
      </c>
      <c r="AH1714" s="2">
        <v>40962</v>
      </c>
      <c r="AI1714">
        <v>1.2473E-2</v>
      </c>
      <c r="AK1714" s="2">
        <v>40962</v>
      </c>
      <c r="AL1714">
        <v>179.9462</v>
      </c>
      <c r="AN1714" s="2">
        <v>40962</v>
      </c>
      <c r="AO1714">
        <v>1781.38</v>
      </c>
    </row>
    <row r="1715" spans="1:41" x14ac:dyDescent="0.25">
      <c r="A1715" s="1">
        <v>40961</v>
      </c>
      <c r="B1715">
        <v>4.42</v>
      </c>
      <c r="D1715" s="1">
        <v>40961</v>
      </c>
      <c r="E1715">
        <v>322.25</v>
      </c>
      <c r="G1715" s="1">
        <v>40961</v>
      </c>
      <c r="H1715">
        <v>1357.66</v>
      </c>
      <c r="J1715" s="1">
        <v>40961</v>
      </c>
      <c r="K1715">
        <v>2519</v>
      </c>
      <c r="M1715" s="1">
        <v>40961</v>
      </c>
      <c r="N1715">
        <v>1757.38</v>
      </c>
      <c r="P1715" s="1">
        <v>40961</v>
      </c>
      <c r="Q1715">
        <v>22.336200000000002</v>
      </c>
      <c r="S1715" s="1">
        <v>40961</v>
      </c>
      <c r="T1715">
        <v>41.47</v>
      </c>
      <c r="V1715" s="1">
        <v>40961</v>
      </c>
      <c r="W1715">
        <v>251.43</v>
      </c>
      <c r="Y1715" s="2">
        <v>40961</v>
      </c>
      <c r="Z1715">
        <v>1.3245</v>
      </c>
      <c r="AB1715" s="2">
        <v>40961</v>
      </c>
      <c r="AC1715">
        <v>1.5664</v>
      </c>
      <c r="AE1715" s="2">
        <v>40961</v>
      </c>
      <c r="AF1715">
        <v>1.0984</v>
      </c>
      <c r="AH1715" s="2">
        <v>40961</v>
      </c>
      <c r="AI1715">
        <v>1.2442E-2</v>
      </c>
      <c r="AK1715" s="2">
        <v>40961</v>
      </c>
      <c r="AL1715">
        <v>179.792</v>
      </c>
      <c r="AN1715" s="2">
        <v>40961</v>
      </c>
      <c r="AO1715">
        <v>1780.04</v>
      </c>
    </row>
    <row r="1716" spans="1:41" x14ac:dyDescent="0.25">
      <c r="A1716" s="1">
        <v>40960</v>
      </c>
      <c r="B1716">
        <v>4.2699999999999996</v>
      </c>
      <c r="D1716" s="1">
        <v>40960</v>
      </c>
      <c r="E1716">
        <v>321.83</v>
      </c>
      <c r="G1716" s="1">
        <v>40960</v>
      </c>
      <c r="H1716">
        <v>1362.21</v>
      </c>
      <c r="J1716" s="1">
        <v>40960</v>
      </c>
      <c r="K1716">
        <v>2541.6</v>
      </c>
      <c r="M1716" s="1">
        <v>40960</v>
      </c>
      <c r="N1716">
        <v>1751.98</v>
      </c>
      <c r="P1716" s="1">
        <v>40960</v>
      </c>
      <c r="Q1716">
        <v>22.299099999999999</v>
      </c>
      <c r="S1716" s="1">
        <v>40960</v>
      </c>
      <c r="T1716">
        <v>41.05</v>
      </c>
      <c r="V1716" s="1">
        <v>40960</v>
      </c>
      <c r="W1716">
        <v>250.28</v>
      </c>
      <c r="Y1716" s="2">
        <v>40960</v>
      </c>
      <c r="Z1716">
        <v>1.3246</v>
      </c>
      <c r="AB1716" s="2">
        <v>40960</v>
      </c>
      <c r="AC1716">
        <v>1.5796000000000001</v>
      </c>
      <c r="AE1716" s="2">
        <v>40960</v>
      </c>
      <c r="AF1716">
        <v>1.0964</v>
      </c>
      <c r="AH1716" s="2">
        <v>40960</v>
      </c>
      <c r="AI1716">
        <v>1.2543E-2</v>
      </c>
      <c r="AK1716" s="2">
        <v>40960</v>
      </c>
      <c r="AL1716">
        <v>179.78700000000001</v>
      </c>
      <c r="AN1716" s="2">
        <v>40960</v>
      </c>
      <c r="AO1716">
        <v>1776.7</v>
      </c>
    </row>
    <row r="1717" spans="1:41" x14ac:dyDescent="0.25">
      <c r="A1717" s="1">
        <v>40959</v>
      </c>
      <c r="B1717">
        <v>4.3600000000000003</v>
      </c>
      <c r="D1717" s="1">
        <v>40959</v>
      </c>
      <c r="E1717">
        <v>322.07</v>
      </c>
      <c r="G1717" s="1">
        <v>40959</v>
      </c>
      <c r="H1717">
        <v>1361.23</v>
      </c>
      <c r="J1717" s="1">
        <v>40959</v>
      </c>
      <c r="K1717">
        <v>2550.2800000000002</v>
      </c>
      <c r="M1717" s="1">
        <v>40959</v>
      </c>
      <c r="N1717">
        <v>1734.68</v>
      </c>
      <c r="P1717" s="1">
        <v>40959</v>
      </c>
      <c r="Q1717">
        <v>22.1693</v>
      </c>
      <c r="S1717" s="1">
        <v>40959</v>
      </c>
      <c r="T1717">
        <v>41.6</v>
      </c>
      <c r="V1717" s="1">
        <v>40959</v>
      </c>
      <c r="W1717">
        <v>241.49</v>
      </c>
      <c r="Y1717" s="2">
        <v>40959</v>
      </c>
      <c r="Z1717">
        <v>1.3239000000000001</v>
      </c>
      <c r="AB1717" s="2">
        <v>40959</v>
      </c>
      <c r="AC1717">
        <v>1.5846</v>
      </c>
      <c r="AE1717" s="2">
        <v>40959</v>
      </c>
      <c r="AF1717">
        <v>1.0969</v>
      </c>
      <c r="AH1717" s="2">
        <v>40959</v>
      </c>
      <c r="AI1717">
        <v>1.2566000000000001E-2</v>
      </c>
      <c r="AK1717" s="2">
        <v>40959</v>
      </c>
      <c r="AL1717">
        <v>179.6728</v>
      </c>
      <c r="AN1717" s="2">
        <v>40959</v>
      </c>
      <c r="AO1717">
        <v>1778.3</v>
      </c>
    </row>
    <row r="1718" spans="1:41" x14ac:dyDescent="0.25">
      <c r="A1718" s="1">
        <v>40956</v>
      </c>
      <c r="B1718">
        <v>4.41</v>
      </c>
      <c r="D1718" s="1">
        <v>40956</v>
      </c>
      <c r="E1718">
        <v>322.08999999999997</v>
      </c>
      <c r="G1718" s="1">
        <v>40956</v>
      </c>
      <c r="H1718">
        <v>1361.23</v>
      </c>
      <c r="J1718" s="1">
        <v>40956</v>
      </c>
      <c r="K1718">
        <v>2520.31</v>
      </c>
      <c r="M1718" s="1">
        <v>40956</v>
      </c>
      <c r="N1718">
        <v>1721.76</v>
      </c>
      <c r="P1718" s="1">
        <v>40956</v>
      </c>
      <c r="Q1718">
        <v>22.1693</v>
      </c>
      <c r="S1718" s="1">
        <v>40956</v>
      </c>
      <c r="T1718">
        <v>41.6</v>
      </c>
      <c r="V1718" s="1">
        <v>40956</v>
      </c>
      <c r="W1718">
        <v>241.49</v>
      </c>
      <c r="Y1718" s="2">
        <v>40956</v>
      </c>
      <c r="Z1718">
        <v>1.3153000000000001</v>
      </c>
      <c r="AB1718" s="2">
        <v>40956</v>
      </c>
      <c r="AC1718">
        <v>1.5834000000000001</v>
      </c>
      <c r="AE1718" s="2">
        <v>40956</v>
      </c>
      <c r="AF1718">
        <v>1.0888</v>
      </c>
      <c r="AH1718" s="2">
        <v>40956</v>
      </c>
      <c r="AI1718">
        <v>1.259E-2</v>
      </c>
      <c r="AK1718" s="2">
        <v>40956</v>
      </c>
      <c r="AL1718">
        <v>179.7388</v>
      </c>
      <c r="AN1718" s="2">
        <v>40956</v>
      </c>
      <c r="AO1718">
        <v>1778.3</v>
      </c>
    </row>
    <row r="1719" spans="1:41" x14ac:dyDescent="0.25">
      <c r="A1719" s="1">
        <v>40955</v>
      </c>
      <c r="B1719">
        <v>4.2699999999999996</v>
      </c>
      <c r="D1719" s="1">
        <v>40955</v>
      </c>
      <c r="E1719">
        <v>319.05</v>
      </c>
      <c r="G1719" s="1">
        <v>40955</v>
      </c>
      <c r="H1719">
        <v>1358.04</v>
      </c>
      <c r="J1719" s="1">
        <v>40955</v>
      </c>
      <c r="K1719">
        <v>2489.35</v>
      </c>
      <c r="M1719" s="1">
        <v>40955</v>
      </c>
      <c r="N1719">
        <v>1722.38</v>
      </c>
      <c r="P1719" s="1">
        <v>40955</v>
      </c>
      <c r="Q1719">
        <v>21.761099999999999</v>
      </c>
      <c r="S1719" s="1">
        <v>40955</v>
      </c>
      <c r="T1719">
        <v>41.14</v>
      </c>
      <c r="V1719" s="1">
        <v>40955</v>
      </c>
      <c r="W1719">
        <v>243.49</v>
      </c>
      <c r="Y1719" s="2">
        <v>40955</v>
      </c>
      <c r="Z1719">
        <v>1.3104</v>
      </c>
      <c r="AB1719" s="2">
        <v>40955</v>
      </c>
      <c r="AC1719">
        <v>1.5784</v>
      </c>
      <c r="AE1719" s="2">
        <v>40955</v>
      </c>
      <c r="AF1719">
        <v>1.0852999999999999</v>
      </c>
      <c r="AH1719" s="2">
        <v>40955</v>
      </c>
      <c r="AI1719">
        <v>1.2669E-2</v>
      </c>
      <c r="AK1719" s="2">
        <v>40955</v>
      </c>
      <c r="AL1719">
        <v>180.0574</v>
      </c>
      <c r="AN1719" s="2">
        <v>40955</v>
      </c>
      <c r="AO1719">
        <v>1778.52</v>
      </c>
    </row>
    <row r="1720" spans="1:41" x14ac:dyDescent="0.25">
      <c r="A1720" s="1">
        <v>40954</v>
      </c>
      <c r="B1720">
        <v>4.33</v>
      </c>
      <c r="D1720" s="1">
        <v>40954</v>
      </c>
      <c r="E1720">
        <v>319.42</v>
      </c>
      <c r="G1720" s="1">
        <v>40954</v>
      </c>
      <c r="H1720">
        <v>1343.23</v>
      </c>
      <c r="J1720" s="1">
        <v>40954</v>
      </c>
      <c r="K1720">
        <v>2493.96</v>
      </c>
      <c r="M1720" s="1">
        <v>40954</v>
      </c>
      <c r="N1720">
        <v>1727.5</v>
      </c>
      <c r="P1720" s="1">
        <v>40954</v>
      </c>
      <c r="Q1720">
        <v>21.139700000000001</v>
      </c>
      <c r="S1720" s="1">
        <v>40954</v>
      </c>
      <c r="T1720">
        <v>40.85</v>
      </c>
      <c r="V1720" s="1">
        <v>40954</v>
      </c>
      <c r="W1720">
        <v>246.65</v>
      </c>
      <c r="Y1720" s="2">
        <v>40954</v>
      </c>
      <c r="Z1720">
        <v>1.3061</v>
      </c>
      <c r="AB1720" s="2">
        <v>40954</v>
      </c>
      <c r="AC1720">
        <v>1.5702</v>
      </c>
      <c r="AE1720" s="2">
        <v>40954</v>
      </c>
      <c r="AF1720">
        <v>1.0825</v>
      </c>
      <c r="AH1720" s="2">
        <v>40954</v>
      </c>
      <c r="AI1720">
        <v>1.2763E-2</v>
      </c>
      <c r="AK1720" s="2">
        <v>40954</v>
      </c>
      <c r="AL1720">
        <v>180.14930000000001</v>
      </c>
      <c r="AN1720" s="2">
        <v>40954</v>
      </c>
      <c r="AO1720">
        <v>1784.01</v>
      </c>
    </row>
    <row r="1721" spans="1:41" x14ac:dyDescent="0.25">
      <c r="A1721" s="1">
        <v>40953</v>
      </c>
      <c r="B1721">
        <v>4.46</v>
      </c>
      <c r="D1721" s="1">
        <v>40953</v>
      </c>
      <c r="E1721">
        <v>315.26</v>
      </c>
      <c r="G1721" s="1">
        <v>40953</v>
      </c>
      <c r="H1721">
        <v>1350.5</v>
      </c>
      <c r="J1721" s="1">
        <v>40953</v>
      </c>
      <c r="K1721">
        <v>2488.29</v>
      </c>
      <c r="M1721" s="1">
        <v>40953</v>
      </c>
      <c r="N1721">
        <v>1716.07</v>
      </c>
      <c r="P1721" s="1">
        <v>40953</v>
      </c>
      <c r="Q1721">
        <v>21.454999999999998</v>
      </c>
      <c r="S1721" s="1">
        <v>40953</v>
      </c>
      <c r="T1721">
        <v>41.1</v>
      </c>
      <c r="V1721" s="1">
        <v>40953</v>
      </c>
      <c r="W1721">
        <v>248.2</v>
      </c>
      <c r="Y1721" s="2">
        <v>40953</v>
      </c>
      <c r="Z1721">
        <v>1.3118000000000001</v>
      </c>
      <c r="AB1721" s="2">
        <v>40953</v>
      </c>
      <c r="AC1721">
        <v>1.5676000000000001</v>
      </c>
      <c r="AE1721" s="2">
        <v>40953</v>
      </c>
      <c r="AF1721">
        <v>1.0863</v>
      </c>
      <c r="AH1721" s="2">
        <v>40953</v>
      </c>
      <c r="AI1721">
        <v>1.2754E-2</v>
      </c>
      <c r="AK1721" s="2">
        <v>40953</v>
      </c>
      <c r="AL1721">
        <v>179.9718</v>
      </c>
      <c r="AN1721" s="2">
        <v>40953</v>
      </c>
      <c r="AO1721">
        <v>1784.6</v>
      </c>
    </row>
    <row r="1722" spans="1:41" x14ac:dyDescent="0.25">
      <c r="A1722" s="1">
        <v>40952</v>
      </c>
      <c r="B1722">
        <v>5.26</v>
      </c>
      <c r="D1722" s="1">
        <v>40952</v>
      </c>
      <c r="E1722">
        <v>317.19</v>
      </c>
      <c r="G1722" s="1">
        <v>40952</v>
      </c>
      <c r="H1722">
        <v>1351.77</v>
      </c>
      <c r="J1722" s="1">
        <v>40952</v>
      </c>
      <c r="K1722">
        <v>2491.54</v>
      </c>
      <c r="M1722" s="1">
        <v>40952</v>
      </c>
      <c r="N1722">
        <v>1723.28</v>
      </c>
      <c r="P1722" s="1">
        <v>40952</v>
      </c>
      <c r="Q1722">
        <v>21.668399999999998</v>
      </c>
      <c r="S1722" s="1">
        <v>40952</v>
      </c>
      <c r="T1722">
        <v>41.38</v>
      </c>
      <c r="V1722" s="1">
        <v>40952</v>
      </c>
      <c r="W1722">
        <v>249.26</v>
      </c>
      <c r="Y1722" s="2">
        <v>40952</v>
      </c>
      <c r="Z1722">
        <v>1.3209</v>
      </c>
      <c r="AB1722" s="2">
        <v>40952</v>
      </c>
      <c r="AC1722">
        <v>1.5779999999999998</v>
      </c>
      <c r="AE1722" s="2">
        <v>40952</v>
      </c>
      <c r="AF1722">
        <v>1.0929</v>
      </c>
      <c r="AH1722" s="2">
        <v>40952</v>
      </c>
      <c r="AI1722">
        <v>1.289E-2</v>
      </c>
      <c r="AK1722" s="2">
        <v>40952</v>
      </c>
      <c r="AL1722">
        <v>179.81800000000001</v>
      </c>
      <c r="AN1722" s="2">
        <v>40952</v>
      </c>
      <c r="AO1722">
        <v>1780.35</v>
      </c>
    </row>
    <row r="1723" spans="1:41" x14ac:dyDescent="0.25">
      <c r="A1723" s="1">
        <v>40949</v>
      </c>
      <c r="B1723">
        <v>5.91</v>
      </c>
      <c r="D1723" s="1">
        <v>40949</v>
      </c>
      <c r="E1723">
        <v>312.91000000000003</v>
      </c>
      <c r="G1723" s="1">
        <v>40949</v>
      </c>
      <c r="H1723">
        <v>1342.64</v>
      </c>
      <c r="J1723" s="1">
        <v>40949</v>
      </c>
      <c r="K1723">
        <v>2480.7600000000002</v>
      </c>
      <c r="M1723" s="1">
        <v>40949</v>
      </c>
      <c r="N1723">
        <v>1721.7</v>
      </c>
      <c r="P1723" s="1">
        <v>40949</v>
      </c>
      <c r="Q1723">
        <v>21.2788</v>
      </c>
      <c r="S1723" s="1">
        <v>40949</v>
      </c>
      <c r="T1723">
        <v>40.81</v>
      </c>
      <c r="V1723" s="1">
        <v>40949</v>
      </c>
      <c r="W1723">
        <v>251.68</v>
      </c>
      <c r="Y1723" s="2">
        <v>40949</v>
      </c>
      <c r="Z1723">
        <v>1.3193999999999999</v>
      </c>
      <c r="AB1723" s="2">
        <v>40949</v>
      </c>
      <c r="AC1723">
        <v>1.5745</v>
      </c>
      <c r="AE1723" s="2">
        <v>40949</v>
      </c>
      <c r="AF1723">
        <v>1.0911999999999999</v>
      </c>
      <c r="AH1723" s="2">
        <v>40949</v>
      </c>
      <c r="AI1723">
        <v>1.2884E-2</v>
      </c>
      <c r="AK1723" s="2">
        <v>40949</v>
      </c>
      <c r="AL1723">
        <v>179.5453</v>
      </c>
      <c r="AN1723" s="2">
        <v>40949</v>
      </c>
      <c r="AO1723">
        <v>1781.01</v>
      </c>
    </row>
    <row r="1724" spans="1:41" x14ac:dyDescent="0.25">
      <c r="A1724" s="1">
        <v>40948</v>
      </c>
      <c r="B1724">
        <v>5.83</v>
      </c>
      <c r="D1724" s="1">
        <v>40948</v>
      </c>
      <c r="E1724">
        <v>319.13</v>
      </c>
      <c r="G1724" s="1">
        <v>40948</v>
      </c>
      <c r="H1724">
        <v>1351.95</v>
      </c>
      <c r="J1724" s="1">
        <v>40948</v>
      </c>
      <c r="K1724">
        <v>2522.34</v>
      </c>
      <c r="M1724" s="1">
        <v>40948</v>
      </c>
      <c r="N1724">
        <v>1739.4</v>
      </c>
      <c r="P1724" s="1">
        <v>40948</v>
      </c>
      <c r="Q1724">
        <v>21.798200000000001</v>
      </c>
      <c r="S1724" s="1">
        <v>40948</v>
      </c>
      <c r="T1724">
        <v>41.33</v>
      </c>
      <c r="V1724" s="1">
        <v>40948</v>
      </c>
      <c r="W1724">
        <v>259.38</v>
      </c>
      <c r="Y1724" s="2">
        <v>40948</v>
      </c>
      <c r="Z1724">
        <v>1.3296999999999999</v>
      </c>
      <c r="AB1724" s="2">
        <v>40948</v>
      </c>
      <c r="AC1724">
        <v>1.5832999999999999</v>
      </c>
      <c r="AE1724" s="2">
        <v>40948</v>
      </c>
      <c r="AF1724">
        <v>1.0977999999999999</v>
      </c>
      <c r="AH1724" s="2">
        <v>40948</v>
      </c>
      <c r="AI1724">
        <v>1.2899000000000001E-2</v>
      </c>
      <c r="AK1724" s="2">
        <v>40948</v>
      </c>
      <c r="AL1724">
        <v>179.19579999999999</v>
      </c>
      <c r="AN1724" s="2">
        <v>40948</v>
      </c>
      <c r="AO1724">
        <v>1776.77</v>
      </c>
    </row>
    <row r="1725" spans="1:41" x14ac:dyDescent="0.25">
      <c r="A1725" s="1">
        <v>40947</v>
      </c>
      <c r="B1725">
        <v>5.6</v>
      </c>
      <c r="D1725" s="1">
        <v>40947</v>
      </c>
      <c r="E1725">
        <v>319.31</v>
      </c>
      <c r="G1725" s="1">
        <v>40947</v>
      </c>
      <c r="H1725">
        <v>1349.96</v>
      </c>
      <c r="J1725" s="1">
        <v>40947</v>
      </c>
      <c r="K1725">
        <v>2512.92</v>
      </c>
      <c r="M1725" s="1">
        <v>40947</v>
      </c>
      <c r="N1725">
        <v>1734.43</v>
      </c>
      <c r="P1725" s="1">
        <v>40947</v>
      </c>
      <c r="Q1725">
        <v>22.085799999999999</v>
      </c>
      <c r="S1725" s="1">
        <v>40947</v>
      </c>
      <c r="T1725">
        <v>41.84</v>
      </c>
      <c r="V1725" s="1">
        <v>40947</v>
      </c>
      <c r="W1725">
        <v>254.9</v>
      </c>
      <c r="Y1725" s="2">
        <v>40947</v>
      </c>
      <c r="Z1725">
        <v>1.3272999999999999</v>
      </c>
      <c r="AB1725" s="2">
        <v>40947</v>
      </c>
      <c r="AC1725">
        <v>1.5829</v>
      </c>
      <c r="AE1725" s="2">
        <v>40947</v>
      </c>
      <c r="AF1725">
        <v>1.0967</v>
      </c>
      <c r="AH1725" s="2">
        <v>40947</v>
      </c>
      <c r="AI1725">
        <v>1.2985E-2</v>
      </c>
      <c r="AK1725" s="2">
        <v>40947</v>
      </c>
      <c r="AL1725">
        <v>179.5318</v>
      </c>
      <c r="AN1725" s="2">
        <v>40947</v>
      </c>
      <c r="AO1725">
        <v>1779.52</v>
      </c>
    </row>
    <row r="1726" spans="1:41" x14ac:dyDescent="0.25">
      <c r="A1726" s="1">
        <v>40946</v>
      </c>
      <c r="B1726">
        <v>5.6899999999999995</v>
      </c>
      <c r="D1726" s="1">
        <v>40946</v>
      </c>
      <c r="E1726">
        <v>316.02</v>
      </c>
      <c r="G1726" s="1">
        <v>40946</v>
      </c>
      <c r="H1726">
        <v>1347.05</v>
      </c>
      <c r="J1726" s="1">
        <v>40946</v>
      </c>
      <c r="K1726">
        <v>2514.12</v>
      </c>
      <c r="M1726" s="1">
        <v>40946</v>
      </c>
      <c r="N1726">
        <v>1746.45</v>
      </c>
      <c r="P1726" s="1">
        <v>40946</v>
      </c>
      <c r="Q1726">
        <v>22.4939</v>
      </c>
      <c r="S1726" s="1">
        <v>40946</v>
      </c>
      <c r="T1726">
        <v>41.89</v>
      </c>
      <c r="V1726" s="1">
        <v>40946</v>
      </c>
      <c r="W1726">
        <v>254</v>
      </c>
      <c r="Y1726" s="2">
        <v>40946</v>
      </c>
      <c r="Z1726">
        <v>1.3258000000000001</v>
      </c>
      <c r="AB1726" s="2">
        <v>40946</v>
      </c>
      <c r="AC1726">
        <v>1.5897999999999999</v>
      </c>
      <c r="AE1726" s="2">
        <v>40946</v>
      </c>
      <c r="AF1726">
        <v>1.0960000000000001</v>
      </c>
      <c r="AH1726" s="2">
        <v>40946</v>
      </c>
      <c r="AI1726">
        <v>1.3009E-2</v>
      </c>
      <c r="AK1726" s="2">
        <v>40946</v>
      </c>
      <c r="AL1726">
        <v>179.64160000000001</v>
      </c>
      <c r="AN1726" s="2">
        <v>40946</v>
      </c>
      <c r="AO1726">
        <v>1778.91</v>
      </c>
    </row>
    <row r="1727" spans="1:41" x14ac:dyDescent="0.25">
      <c r="A1727" s="1">
        <v>40945</v>
      </c>
      <c r="B1727">
        <v>5.45</v>
      </c>
      <c r="D1727" s="1">
        <v>40945</v>
      </c>
      <c r="E1727">
        <v>316</v>
      </c>
      <c r="G1727" s="1">
        <v>40945</v>
      </c>
      <c r="H1727">
        <v>1344.33</v>
      </c>
      <c r="J1727" s="1">
        <v>40945</v>
      </c>
      <c r="K1727">
        <v>2507.89</v>
      </c>
      <c r="M1727" s="1">
        <v>40945</v>
      </c>
      <c r="N1727">
        <v>1722.73</v>
      </c>
      <c r="P1727" s="1">
        <v>40945</v>
      </c>
      <c r="Q1727">
        <v>21.186</v>
      </c>
      <c r="S1727" s="1">
        <v>40945</v>
      </c>
      <c r="T1727">
        <v>42.09</v>
      </c>
      <c r="V1727" s="1">
        <v>40945</v>
      </c>
      <c r="W1727">
        <v>253.07</v>
      </c>
      <c r="Y1727" s="2">
        <v>40945</v>
      </c>
      <c r="Z1727">
        <v>1.3128</v>
      </c>
      <c r="AB1727" s="2">
        <v>40945</v>
      </c>
      <c r="AC1727">
        <v>1.5821000000000001</v>
      </c>
      <c r="AE1727" s="2">
        <v>40945</v>
      </c>
      <c r="AF1727">
        <v>1.0881000000000001</v>
      </c>
      <c r="AH1727" s="2">
        <v>40945</v>
      </c>
      <c r="AI1727">
        <v>1.3062000000000001E-2</v>
      </c>
      <c r="AK1727" s="2">
        <v>40945</v>
      </c>
      <c r="AL1727">
        <v>180.17789999999999</v>
      </c>
      <c r="AN1727" s="2">
        <v>40945</v>
      </c>
      <c r="AO1727">
        <v>1782.23</v>
      </c>
    </row>
    <row r="1728" spans="1:41" x14ac:dyDescent="0.25">
      <c r="A1728" s="1">
        <v>40942</v>
      </c>
      <c r="B1728">
        <v>5.96</v>
      </c>
      <c r="D1728" s="1">
        <v>40942</v>
      </c>
      <c r="E1728">
        <v>315.79000000000002</v>
      </c>
      <c r="G1728" s="1">
        <v>40942</v>
      </c>
      <c r="H1728">
        <v>1344.9</v>
      </c>
      <c r="J1728" s="1">
        <v>40942</v>
      </c>
      <c r="K1728">
        <v>2515.15</v>
      </c>
      <c r="M1728" s="1">
        <v>40942</v>
      </c>
      <c r="N1728">
        <v>1738.68</v>
      </c>
      <c r="P1728" s="1">
        <v>40942</v>
      </c>
      <c r="Q1728">
        <v>20.156400000000001</v>
      </c>
      <c r="S1728" s="1">
        <v>40942</v>
      </c>
      <c r="T1728">
        <v>41.93</v>
      </c>
      <c r="V1728" s="1">
        <v>40942</v>
      </c>
      <c r="W1728">
        <v>255.05</v>
      </c>
      <c r="Y1728" s="2">
        <v>40942</v>
      </c>
      <c r="Z1728">
        <v>1.3139000000000001</v>
      </c>
      <c r="AB1728" s="2">
        <v>40942</v>
      </c>
      <c r="AC1728">
        <v>1.5813999999999999</v>
      </c>
      <c r="AE1728" s="2">
        <v>40942</v>
      </c>
      <c r="AF1728">
        <v>1.0882000000000001</v>
      </c>
      <c r="AH1728" s="2">
        <v>40942</v>
      </c>
      <c r="AI1728">
        <v>1.3056999999999999E-2</v>
      </c>
      <c r="AK1728" s="2">
        <v>40942</v>
      </c>
      <c r="AL1728">
        <v>179.80600000000001</v>
      </c>
      <c r="AN1728" s="2">
        <v>40942</v>
      </c>
      <c r="AO1728">
        <v>1777.68</v>
      </c>
    </row>
    <row r="1729" spans="1:41" x14ac:dyDescent="0.25">
      <c r="A1729" s="1">
        <v>40941</v>
      </c>
      <c r="B1729">
        <v>6.1</v>
      </c>
      <c r="D1729" s="1">
        <v>40941</v>
      </c>
      <c r="E1729">
        <v>313.27999999999997</v>
      </c>
      <c r="G1729" s="1">
        <v>40941</v>
      </c>
      <c r="H1729">
        <v>1325.54</v>
      </c>
      <c r="J1729" s="1">
        <v>40941</v>
      </c>
      <c r="K1729">
        <v>2478.15</v>
      </c>
      <c r="M1729" s="1">
        <v>40941</v>
      </c>
      <c r="N1729">
        <v>1755.33</v>
      </c>
      <c r="P1729" s="1">
        <v>40941</v>
      </c>
      <c r="Q1729">
        <v>19.386500000000002</v>
      </c>
      <c r="S1729" s="1">
        <v>40941</v>
      </c>
      <c r="T1729">
        <v>41.83</v>
      </c>
      <c r="V1729" s="1">
        <v>40941</v>
      </c>
      <c r="W1729">
        <v>248.83</v>
      </c>
      <c r="Y1729" s="2">
        <v>40941</v>
      </c>
      <c r="Z1729">
        <v>1.3150999999999999</v>
      </c>
      <c r="AB1729" s="2">
        <v>40941</v>
      </c>
      <c r="AC1729">
        <v>1.581</v>
      </c>
      <c r="AE1729" s="2">
        <v>40941</v>
      </c>
      <c r="AF1729">
        <v>1.091</v>
      </c>
      <c r="AH1729" s="2">
        <v>40941</v>
      </c>
      <c r="AI1729">
        <v>1.3132E-2</v>
      </c>
      <c r="AK1729" s="2">
        <v>40941</v>
      </c>
      <c r="AL1729">
        <v>180.06039999999999</v>
      </c>
      <c r="AN1729" s="2">
        <v>40941</v>
      </c>
      <c r="AO1729">
        <v>1784.18</v>
      </c>
    </row>
    <row r="1730" spans="1:41" x14ac:dyDescent="0.25">
      <c r="A1730" s="1">
        <v>40940</v>
      </c>
      <c r="B1730">
        <v>6.08</v>
      </c>
      <c r="D1730" s="1">
        <v>40940</v>
      </c>
      <c r="E1730">
        <v>309.64</v>
      </c>
      <c r="G1730" s="1">
        <v>40940</v>
      </c>
      <c r="H1730">
        <v>1324.09</v>
      </c>
      <c r="J1730" s="1">
        <v>40940</v>
      </c>
      <c r="K1730">
        <v>2470.79</v>
      </c>
      <c r="M1730" s="1">
        <v>40940</v>
      </c>
      <c r="N1730">
        <v>1745.23</v>
      </c>
      <c r="P1730" s="1">
        <v>40940</v>
      </c>
      <c r="Q1730">
        <v>19.813199999999998</v>
      </c>
      <c r="S1730" s="1">
        <v>40940</v>
      </c>
      <c r="T1730">
        <v>42.01</v>
      </c>
      <c r="V1730" s="1">
        <v>40940</v>
      </c>
      <c r="W1730">
        <v>253.59</v>
      </c>
      <c r="Y1730" s="2">
        <v>40940</v>
      </c>
      <c r="Z1730">
        <v>1.3184</v>
      </c>
      <c r="AB1730" s="2">
        <v>40940</v>
      </c>
      <c r="AC1730">
        <v>1.5846</v>
      </c>
      <c r="AE1730" s="2">
        <v>40940</v>
      </c>
      <c r="AF1730">
        <v>1.0941000000000001</v>
      </c>
      <c r="AH1730" s="2">
        <v>40940</v>
      </c>
      <c r="AI1730">
        <v>1.3114000000000001E-2</v>
      </c>
      <c r="AK1730" s="2">
        <v>40940</v>
      </c>
      <c r="AL1730">
        <v>180.01840000000001</v>
      </c>
      <c r="AN1730" s="2">
        <v>40940</v>
      </c>
      <c r="AO1730">
        <v>1782.8</v>
      </c>
    </row>
    <row r="1731" spans="1:41" x14ac:dyDescent="0.25">
      <c r="A1731" s="1">
        <v>40939</v>
      </c>
      <c r="B1731">
        <v>5.48</v>
      </c>
      <c r="D1731" s="1">
        <v>40939</v>
      </c>
      <c r="E1731">
        <v>305.66000000000003</v>
      </c>
      <c r="G1731" s="1">
        <v>40939</v>
      </c>
      <c r="H1731">
        <v>1312.41</v>
      </c>
      <c r="J1731" s="1">
        <v>40939</v>
      </c>
      <c r="K1731">
        <v>2416.66</v>
      </c>
      <c r="M1731" s="1">
        <v>40939</v>
      </c>
      <c r="N1731">
        <v>1730.98</v>
      </c>
      <c r="P1731" s="1">
        <v>40939</v>
      </c>
      <c r="Q1731">
        <v>20.045100000000001</v>
      </c>
      <c r="S1731" s="1">
        <v>40939</v>
      </c>
      <c r="T1731">
        <v>41.63</v>
      </c>
      <c r="V1731" s="1">
        <v>40939</v>
      </c>
      <c r="W1731">
        <v>250.54</v>
      </c>
      <c r="Y1731" s="2">
        <v>40939</v>
      </c>
      <c r="Z1731">
        <v>1.3070999999999999</v>
      </c>
      <c r="AB1731" s="2">
        <v>40939</v>
      </c>
      <c r="AC1731">
        <v>1.5749</v>
      </c>
      <c r="AE1731" s="2">
        <v>40939</v>
      </c>
      <c r="AF1731">
        <v>1.0855999999999999</v>
      </c>
      <c r="AH1731" s="2">
        <v>40939</v>
      </c>
      <c r="AI1731">
        <v>1.3107000000000001E-2</v>
      </c>
      <c r="AK1731" s="2">
        <v>40939</v>
      </c>
      <c r="AL1731">
        <v>179.7782</v>
      </c>
      <c r="AN1731" s="2">
        <v>40939</v>
      </c>
      <c r="AO1731">
        <v>1785.33</v>
      </c>
    </row>
    <row r="1732" spans="1:41" x14ac:dyDescent="0.25">
      <c r="A1732" s="1">
        <v>40938</v>
      </c>
      <c r="B1732">
        <v>5.49</v>
      </c>
      <c r="D1732" s="1">
        <v>40938</v>
      </c>
      <c r="E1732">
        <v>301.33999999999997</v>
      </c>
      <c r="G1732" s="1">
        <v>40938</v>
      </c>
      <c r="H1732">
        <v>1313.01</v>
      </c>
      <c r="J1732" s="1">
        <v>40938</v>
      </c>
      <c r="K1732">
        <v>2404.62</v>
      </c>
      <c r="M1732" s="1">
        <v>40938</v>
      </c>
      <c r="N1732">
        <v>1730.88</v>
      </c>
      <c r="P1732" s="1">
        <v>40938</v>
      </c>
      <c r="Q1732">
        <v>20.156400000000001</v>
      </c>
      <c r="S1732" s="1">
        <v>40938</v>
      </c>
      <c r="T1732">
        <v>40.869999999999997</v>
      </c>
      <c r="V1732" s="1">
        <v>40938</v>
      </c>
      <c r="W1732">
        <v>254.63</v>
      </c>
      <c r="Y1732" s="2">
        <v>40938</v>
      </c>
      <c r="Z1732">
        <v>1.3129</v>
      </c>
      <c r="AB1732" s="2">
        <v>40938</v>
      </c>
      <c r="AC1732">
        <v>1.5686</v>
      </c>
      <c r="AE1732" s="2">
        <v>40938</v>
      </c>
      <c r="AF1732">
        <v>1.0898000000000001</v>
      </c>
      <c r="AH1732" s="2">
        <v>40938</v>
      </c>
      <c r="AI1732">
        <v>1.3107000000000001E-2</v>
      </c>
      <c r="AK1732" s="2">
        <v>40938</v>
      </c>
      <c r="AL1732">
        <v>179.1465</v>
      </c>
      <c r="AN1732" s="2">
        <v>40938</v>
      </c>
      <c r="AO1732">
        <v>1782.61</v>
      </c>
    </row>
    <row r="1733" spans="1:41" x14ac:dyDescent="0.25">
      <c r="A1733" s="1">
        <v>40935</v>
      </c>
      <c r="B1733">
        <v>5.29</v>
      </c>
      <c r="D1733" s="1">
        <v>40935</v>
      </c>
      <c r="E1733">
        <v>306.74</v>
      </c>
      <c r="G1733" s="1">
        <v>40935</v>
      </c>
      <c r="H1733">
        <v>1316.33</v>
      </c>
      <c r="J1733" s="1">
        <v>40935</v>
      </c>
      <c r="K1733">
        <v>2436.62</v>
      </c>
      <c r="M1733" s="1">
        <v>40935</v>
      </c>
      <c r="N1733">
        <v>1732.85</v>
      </c>
      <c r="P1733" s="1">
        <v>40935</v>
      </c>
      <c r="Q1733">
        <v>20.1008</v>
      </c>
      <c r="S1733" s="1">
        <v>40935</v>
      </c>
      <c r="T1733">
        <v>41.46</v>
      </c>
      <c r="V1733" s="1">
        <v>40935</v>
      </c>
      <c r="W1733">
        <v>256.5</v>
      </c>
      <c r="Y1733" s="2">
        <v>40935</v>
      </c>
      <c r="Z1733">
        <v>1.3174000000000001</v>
      </c>
      <c r="AB1733" s="2">
        <v>40935</v>
      </c>
      <c r="AC1733">
        <v>1.5712000000000002</v>
      </c>
      <c r="AE1733" s="2">
        <v>40935</v>
      </c>
      <c r="AF1733">
        <v>1.0918000000000001</v>
      </c>
      <c r="AH1733" s="2">
        <v>40935</v>
      </c>
      <c r="AI1733">
        <v>1.3036000000000001E-2</v>
      </c>
      <c r="AK1733" s="2">
        <v>40935</v>
      </c>
      <c r="AL1733">
        <v>178.80600000000001</v>
      </c>
      <c r="AN1733" s="2">
        <v>40935</v>
      </c>
      <c r="AO1733">
        <v>1778.82</v>
      </c>
    </row>
    <row r="1734" spans="1:41" x14ac:dyDescent="0.25">
      <c r="A1734" s="1">
        <v>40934</v>
      </c>
      <c r="B1734">
        <v>5.34</v>
      </c>
      <c r="D1734" s="1">
        <v>40934</v>
      </c>
      <c r="E1734">
        <v>306.32</v>
      </c>
      <c r="G1734" s="1">
        <v>40934</v>
      </c>
      <c r="H1734">
        <v>1318.43</v>
      </c>
      <c r="J1734" s="1">
        <v>40934</v>
      </c>
      <c r="K1734">
        <v>2460.4</v>
      </c>
      <c r="M1734" s="1">
        <v>40934</v>
      </c>
      <c r="N1734">
        <v>1724.8</v>
      </c>
      <c r="P1734" s="1">
        <v>40934</v>
      </c>
      <c r="Q1734">
        <v>19.720500000000001</v>
      </c>
      <c r="S1734" s="1">
        <v>40934</v>
      </c>
      <c r="T1734">
        <v>41.44</v>
      </c>
      <c r="V1734" s="1">
        <v>40934</v>
      </c>
      <c r="W1734">
        <v>258.44</v>
      </c>
      <c r="Y1734" s="2">
        <v>40934</v>
      </c>
      <c r="Z1734">
        <v>1.3148</v>
      </c>
      <c r="AB1734" s="2">
        <v>40934</v>
      </c>
      <c r="AC1734">
        <v>1.5708</v>
      </c>
      <c r="AE1734" s="2">
        <v>40934</v>
      </c>
      <c r="AF1734">
        <v>1.0895999999999999</v>
      </c>
      <c r="AH1734" s="2">
        <v>40934</v>
      </c>
      <c r="AI1734">
        <v>1.291E-2</v>
      </c>
      <c r="AK1734" s="2">
        <v>40934</v>
      </c>
      <c r="AL1734">
        <v>178.2758</v>
      </c>
      <c r="AN1734" s="2">
        <v>40934</v>
      </c>
      <c r="AO1734">
        <v>1776.88</v>
      </c>
    </row>
    <row r="1735" spans="1:41" x14ac:dyDescent="0.25">
      <c r="A1735" s="1">
        <v>40933</v>
      </c>
      <c r="B1735">
        <v>5.75</v>
      </c>
      <c r="D1735" s="1">
        <v>40933</v>
      </c>
      <c r="E1735">
        <v>301.57</v>
      </c>
      <c r="G1735" s="1">
        <v>40933</v>
      </c>
      <c r="H1735">
        <v>1326.05</v>
      </c>
      <c r="J1735" s="1">
        <v>40933</v>
      </c>
      <c r="K1735">
        <v>2421.12</v>
      </c>
      <c r="M1735" s="1">
        <v>40933</v>
      </c>
      <c r="N1735">
        <v>1689.75</v>
      </c>
      <c r="P1735" s="1">
        <v>40933</v>
      </c>
      <c r="Q1735">
        <v>20.5367</v>
      </c>
      <c r="S1735" s="1">
        <v>40933</v>
      </c>
      <c r="T1735">
        <v>41.1</v>
      </c>
      <c r="V1735" s="1">
        <v>40933</v>
      </c>
      <c r="W1735">
        <v>253.38</v>
      </c>
      <c r="Y1735" s="2">
        <v>40933</v>
      </c>
      <c r="Z1735">
        <v>1.3048</v>
      </c>
      <c r="AB1735" s="2">
        <v>40933</v>
      </c>
      <c r="AC1735">
        <v>1.5613999999999999</v>
      </c>
      <c r="AE1735" s="2">
        <v>40933</v>
      </c>
      <c r="AF1735">
        <v>1.0806</v>
      </c>
      <c r="AH1735" s="2">
        <v>40933</v>
      </c>
      <c r="AI1735">
        <v>1.2869E-2</v>
      </c>
      <c r="AK1735" s="2">
        <v>40933</v>
      </c>
      <c r="AL1735">
        <v>177.68989999999999</v>
      </c>
      <c r="AN1735" s="2">
        <v>40933</v>
      </c>
      <c r="AO1735">
        <v>1770.9</v>
      </c>
    </row>
    <row r="1736" spans="1:41" x14ac:dyDescent="0.25">
      <c r="A1736" s="1">
        <v>40932</v>
      </c>
      <c r="B1736">
        <v>6.29</v>
      </c>
      <c r="D1736" s="1">
        <v>40932</v>
      </c>
      <c r="E1736">
        <v>300.62</v>
      </c>
      <c r="G1736" s="1">
        <v>40932</v>
      </c>
      <c r="H1736">
        <v>1314.65</v>
      </c>
      <c r="J1736" s="1">
        <v>40932</v>
      </c>
      <c r="K1736">
        <v>2432.0700000000002</v>
      </c>
      <c r="M1736" s="1">
        <v>40932</v>
      </c>
      <c r="N1736">
        <v>1667.43</v>
      </c>
      <c r="P1736" s="1">
        <v>40932</v>
      </c>
      <c r="Q1736">
        <v>19.943100000000001</v>
      </c>
      <c r="S1736" s="1">
        <v>40932</v>
      </c>
      <c r="T1736">
        <v>40.85</v>
      </c>
      <c r="V1736" s="1">
        <v>40932</v>
      </c>
      <c r="W1736">
        <v>251.51</v>
      </c>
      <c r="Y1736" s="2">
        <v>40932</v>
      </c>
      <c r="Z1736">
        <v>1.3022</v>
      </c>
      <c r="AB1736" s="2">
        <v>40932</v>
      </c>
      <c r="AC1736">
        <v>1.5601</v>
      </c>
      <c r="AE1736" s="2">
        <v>40932</v>
      </c>
      <c r="AF1736">
        <v>1.0773999999999999</v>
      </c>
      <c r="AH1736" s="2">
        <v>40932</v>
      </c>
      <c r="AI1736">
        <v>1.2865E-2</v>
      </c>
      <c r="AK1736" s="2">
        <v>40932</v>
      </c>
      <c r="AL1736">
        <v>177.43620000000001</v>
      </c>
      <c r="AN1736" s="2">
        <v>40932</v>
      </c>
      <c r="AO1736">
        <v>1767.07</v>
      </c>
    </row>
    <row r="1737" spans="1:41" x14ac:dyDescent="0.25">
      <c r="A1737" s="1">
        <v>40931</v>
      </c>
      <c r="B1737">
        <v>6.36</v>
      </c>
      <c r="D1737" s="1">
        <v>40931</v>
      </c>
      <c r="E1737">
        <v>300.60000000000002</v>
      </c>
      <c r="G1737" s="1">
        <v>40931</v>
      </c>
      <c r="H1737">
        <v>1316</v>
      </c>
      <c r="J1737" s="1">
        <v>40931</v>
      </c>
      <c r="K1737">
        <v>2441.44</v>
      </c>
      <c r="M1737" s="1">
        <v>40931</v>
      </c>
      <c r="N1737">
        <v>1675.48</v>
      </c>
      <c r="P1737" s="1">
        <v>40931</v>
      </c>
      <c r="Q1737">
        <v>19.905999999999999</v>
      </c>
      <c r="S1737" s="1">
        <v>40931</v>
      </c>
      <c r="T1737">
        <v>40.25</v>
      </c>
      <c r="V1737" s="1">
        <v>40931</v>
      </c>
      <c r="W1737">
        <v>250.65</v>
      </c>
      <c r="Y1737" s="2">
        <v>40931</v>
      </c>
      <c r="Z1737">
        <v>1.3010999999999999</v>
      </c>
      <c r="AB1737" s="2">
        <v>40931</v>
      </c>
      <c r="AC1737">
        <v>1.5573000000000001</v>
      </c>
      <c r="AE1737" s="2">
        <v>40931</v>
      </c>
      <c r="AF1737">
        <v>1.0772999999999999</v>
      </c>
      <c r="AH1737" s="2">
        <v>40931</v>
      </c>
      <c r="AI1737">
        <v>1.2992999999999999E-2</v>
      </c>
      <c r="AK1737" s="2">
        <v>40931</v>
      </c>
      <c r="AL1737">
        <v>177.3614</v>
      </c>
      <c r="AN1737" s="2">
        <v>40931</v>
      </c>
      <c r="AO1737">
        <v>1766.8</v>
      </c>
    </row>
    <row r="1738" spans="1:41" x14ac:dyDescent="0.25">
      <c r="A1738" s="1">
        <v>40928</v>
      </c>
      <c r="B1738">
        <v>6.49</v>
      </c>
      <c r="D1738" s="1">
        <v>40928</v>
      </c>
      <c r="E1738">
        <v>298.64</v>
      </c>
      <c r="G1738" s="1">
        <v>40928</v>
      </c>
      <c r="H1738">
        <v>1315.38</v>
      </c>
      <c r="J1738" s="1">
        <v>40928</v>
      </c>
      <c r="K1738">
        <v>2426.96</v>
      </c>
      <c r="M1738" s="1">
        <v>40928</v>
      </c>
      <c r="N1738">
        <v>1663.3</v>
      </c>
      <c r="P1738" s="1">
        <v>40928</v>
      </c>
      <c r="Q1738">
        <v>19.609100000000002</v>
      </c>
      <c r="S1738" s="1">
        <v>40928</v>
      </c>
      <c r="T1738">
        <v>39.590000000000003</v>
      </c>
      <c r="V1738" s="1">
        <v>40928</v>
      </c>
      <c r="W1738">
        <v>247.23</v>
      </c>
      <c r="Y1738" s="2">
        <v>40928</v>
      </c>
      <c r="Z1738">
        <v>1.2930999999999999</v>
      </c>
      <c r="AB1738" s="2">
        <v>40928</v>
      </c>
      <c r="AC1738">
        <v>1.5541</v>
      </c>
      <c r="AE1738" s="2">
        <v>40928</v>
      </c>
      <c r="AF1738">
        <v>1.07</v>
      </c>
      <c r="AH1738" s="2">
        <v>40928</v>
      </c>
      <c r="AI1738">
        <v>1.2991000000000001E-2</v>
      </c>
      <c r="AK1738" s="2">
        <v>40928</v>
      </c>
      <c r="AL1738">
        <v>177.53290000000001</v>
      </c>
      <c r="AN1738" s="2">
        <v>40928</v>
      </c>
      <c r="AO1738">
        <v>1768.11</v>
      </c>
    </row>
    <row r="1739" spans="1:41" x14ac:dyDescent="0.25">
      <c r="A1739" s="1">
        <v>40927</v>
      </c>
      <c r="B1739">
        <v>6.36</v>
      </c>
      <c r="D1739" s="1">
        <v>40927</v>
      </c>
      <c r="E1739">
        <v>298.48</v>
      </c>
      <c r="G1739" s="1">
        <v>40927</v>
      </c>
      <c r="H1739">
        <v>1314.5</v>
      </c>
      <c r="J1739" s="1">
        <v>40927</v>
      </c>
      <c r="K1739">
        <v>2435.04</v>
      </c>
      <c r="M1739" s="1">
        <v>40927</v>
      </c>
      <c r="N1739">
        <v>1652.8</v>
      </c>
      <c r="P1739" s="1">
        <v>40927</v>
      </c>
      <c r="Q1739">
        <v>19.7576</v>
      </c>
      <c r="S1739" s="1">
        <v>40927</v>
      </c>
      <c r="T1739">
        <v>39.39</v>
      </c>
      <c r="V1739" s="1">
        <v>40927</v>
      </c>
      <c r="W1739">
        <v>249.65</v>
      </c>
      <c r="Y1739" s="2">
        <v>40927</v>
      </c>
      <c r="Z1739">
        <v>1.2932000000000001</v>
      </c>
      <c r="AB1739" s="2">
        <v>40927</v>
      </c>
      <c r="AC1739">
        <v>1.5466</v>
      </c>
      <c r="AE1739" s="2">
        <v>40927</v>
      </c>
      <c r="AF1739">
        <v>1.0704</v>
      </c>
      <c r="AH1739" s="2">
        <v>40927</v>
      </c>
      <c r="AI1739">
        <v>1.2947999999999999E-2</v>
      </c>
      <c r="AK1739" s="2">
        <v>40927</v>
      </c>
      <c r="AL1739">
        <v>177.52600000000001</v>
      </c>
      <c r="AN1739" s="2">
        <v>40927</v>
      </c>
      <c r="AO1739">
        <v>1771.08</v>
      </c>
    </row>
    <row r="1740" spans="1:41" x14ac:dyDescent="0.25">
      <c r="A1740" s="1">
        <v>40926</v>
      </c>
      <c r="B1740">
        <v>5.92</v>
      </c>
      <c r="D1740" s="1">
        <v>40926</v>
      </c>
      <c r="E1740">
        <v>295.41000000000003</v>
      </c>
      <c r="G1740" s="1">
        <v>40926</v>
      </c>
      <c r="H1740">
        <v>1308.04</v>
      </c>
      <c r="J1740" s="1">
        <v>40926</v>
      </c>
      <c r="K1740">
        <v>2390.64</v>
      </c>
      <c r="M1740" s="1">
        <v>40926</v>
      </c>
      <c r="N1740">
        <v>1660.13</v>
      </c>
      <c r="P1740" s="1">
        <v>40926</v>
      </c>
      <c r="Q1740">
        <v>19.571999999999999</v>
      </c>
      <c r="S1740" s="1">
        <v>40926</v>
      </c>
      <c r="T1740">
        <v>38.69</v>
      </c>
      <c r="V1740" s="1">
        <v>40926</v>
      </c>
      <c r="W1740">
        <v>245.56</v>
      </c>
      <c r="Y1740" s="2">
        <v>40926</v>
      </c>
      <c r="Z1740">
        <v>1.2849999999999999</v>
      </c>
      <c r="AB1740" s="2">
        <v>40926</v>
      </c>
      <c r="AC1740">
        <v>1.5426</v>
      </c>
      <c r="AE1740" s="2">
        <v>40926</v>
      </c>
      <c r="AF1740">
        <v>1.0643</v>
      </c>
      <c r="AH1740" s="2">
        <v>40926</v>
      </c>
      <c r="AI1740">
        <v>1.3024000000000001E-2</v>
      </c>
      <c r="AK1740" s="2">
        <v>40926</v>
      </c>
      <c r="AL1740">
        <v>177.8587</v>
      </c>
      <c r="AN1740" s="2">
        <v>40926</v>
      </c>
      <c r="AO1740">
        <v>1774.64</v>
      </c>
    </row>
    <row r="1741" spans="1:41" x14ac:dyDescent="0.25">
      <c r="A1741" s="1">
        <v>40925</v>
      </c>
      <c r="B1741">
        <v>5.6</v>
      </c>
      <c r="D1741" s="1">
        <v>40925</v>
      </c>
      <c r="E1741">
        <v>292.81</v>
      </c>
      <c r="G1741" s="1">
        <v>40925</v>
      </c>
      <c r="H1741">
        <v>1293.67</v>
      </c>
      <c r="J1741" s="1">
        <v>40925</v>
      </c>
      <c r="K1741">
        <v>2396.63</v>
      </c>
      <c r="M1741" s="1">
        <v>40925</v>
      </c>
      <c r="N1741">
        <v>1656.45</v>
      </c>
      <c r="P1741" s="1">
        <v>40925</v>
      </c>
      <c r="Q1741">
        <v>19.0062</v>
      </c>
      <c r="S1741" s="1">
        <v>40925</v>
      </c>
      <c r="T1741">
        <v>39.29</v>
      </c>
      <c r="V1741" s="1">
        <v>40925</v>
      </c>
      <c r="W1741">
        <v>245.64</v>
      </c>
      <c r="Y1741" s="2">
        <v>40925</v>
      </c>
      <c r="Z1741">
        <v>1.2732999999999999</v>
      </c>
      <c r="AB1741" s="2">
        <v>40925</v>
      </c>
      <c r="AC1741">
        <v>1.5350999999999999</v>
      </c>
      <c r="AE1741" s="2">
        <v>40925</v>
      </c>
      <c r="AF1741">
        <v>1.0526</v>
      </c>
      <c r="AH1741" s="2">
        <v>40925</v>
      </c>
      <c r="AI1741">
        <v>1.3014E-2</v>
      </c>
      <c r="AK1741" s="2">
        <v>40925</v>
      </c>
      <c r="AL1741">
        <v>177.8956</v>
      </c>
      <c r="AN1741" s="2">
        <v>40925</v>
      </c>
      <c r="AO1741">
        <v>1777.87</v>
      </c>
    </row>
    <row r="1742" spans="1:41" x14ac:dyDescent="0.25">
      <c r="A1742" s="1">
        <v>40924</v>
      </c>
      <c r="B1742">
        <v>6.68</v>
      </c>
      <c r="D1742" s="1">
        <v>40924</v>
      </c>
      <c r="E1742">
        <v>285.31</v>
      </c>
      <c r="G1742" s="1">
        <v>40924</v>
      </c>
      <c r="H1742">
        <v>1289.0899999999999</v>
      </c>
      <c r="J1742" s="1">
        <v>40924</v>
      </c>
      <c r="K1742">
        <v>2361.56</v>
      </c>
      <c r="M1742" s="1">
        <v>40924</v>
      </c>
      <c r="N1742">
        <v>1643.75</v>
      </c>
      <c r="P1742" s="1">
        <v>40924</v>
      </c>
      <c r="Q1742">
        <v>18.7743</v>
      </c>
      <c r="S1742" s="1">
        <v>40924</v>
      </c>
      <c r="T1742">
        <v>38.92</v>
      </c>
      <c r="V1742" s="1">
        <v>40924</v>
      </c>
      <c r="W1742">
        <v>239.15</v>
      </c>
      <c r="Y1742" s="2">
        <v>40924</v>
      </c>
      <c r="Z1742">
        <v>1.2673000000000001</v>
      </c>
      <c r="AB1742" s="2">
        <v>40924</v>
      </c>
      <c r="AC1742">
        <v>1.5325</v>
      </c>
      <c r="AE1742" s="2">
        <v>40924</v>
      </c>
      <c r="AF1742">
        <v>1.0481</v>
      </c>
      <c r="AH1742" s="2">
        <v>40924</v>
      </c>
      <c r="AI1742">
        <v>1.3027E-2</v>
      </c>
      <c r="AK1742" s="2">
        <v>40924</v>
      </c>
      <c r="AL1742">
        <v>177.99639999999999</v>
      </c>
      <c r="AN1742" s="2">
        <v>40924</v>
      </c>
      <c r="AO1742">
        <v>1776.96</v>
      </c>
    </row>
    <row r="1743" spans="1:41" x14ac:dyDescent="0.25">
      <c r="A1743" s="1">
        <v>40921</v>
      </c>
      <c r="B1743">
        <v>6.41</v>
      </c>
      <c r="D1743" s="1">
        <v>40921</v>
      </c>
      <c r="E1743">
        <v>284.49</v>
      </c>
      <c r="G1743" s="1">
        <v>40921</v>
      </c>
      <c r="H1743">
        <v>1289.0899999999999</v>
      </c>
      <c r="J1743" s="1">
        <v>40921</v>
      </c>
      <c r="K1743">
        <v>2338.0100000000002</v>
      </c>
      <c r="M1743" s="1">
        <v>40921</v>
      </c>
      <c r="N1743">
        <v>1633.78</v>
      </c>
      <c r="P1743" s="1">
        <v>40921</v>
      </c>
      <c r="Q1743">
        <v>18.7743</v>
      </c>
      <c r="S1743" s="1">
        <v>40921</v>
      </c>
      <c r="T1743">
        <v>38.92</v>
      </c>
      <c r="V1743" s="1">
        <v>40921</v>
      </c>
      <c r="W1743">
        <v>239.15</v>
      </c>
      <c r="Y1743" s="2">
        <v>40921</v>
      </c>
      <c r="Z1743">
        <v>1.2678</v>
      </c>
      <c r="AB1743" s="2">
        <v>40921</v>
      </c>
      <c r="AC1743">
        <v>1.5295000000000001</v>
      </c>
      <c r="AE1743" s="2">
        <v>40921</v>
      </c>
      <c r="AF1743">
        <v>1.0490999999999999</v>
      </c>
      <c r="AH1743" s="2">
        <v>40921</v>
      </c>
      <c r="AI1743">
        <v>1.3006999999999999E-2</v>
      </c>
      <c r="AK1743" s="2">
        <v>40921</v>
      </c>
      <c r="AL1743">
        <v>177.7704</v>
      </c>
      <c r="AN1743" s="2">
        <v>40921</v>
      </c>
      <c r="AO1743">
        <v>1776.96</v>
      </c>
    </row>
    <row r="1744" spans="1:41" x14ac:dyDescent="0.25">
      <c r="A1744" s="1">
        <v>40920</v>
      </c>
      <c r="B1744">
        <v>6.8</v>
      </c>
      <c r="D1744" s="1">
        <v>40920</v>
      </c>
      <c r="E1744">
        <v>284.95999999999998</v>
      </c>
      <c r="G1744" s="1">
        <v>40920</v>
      </c>
      <c r="H1744">
        <v>1295.5</v>
      </c>
      <c r="J1744" s="1">
        <v>40920</v>
      </c>
      <c r="K1744">
        <v>2345.85</v>
      </c>
      <c r="M1744" s="1">
        <v>40920</v>
      </c>
      <c r="N1744">
        <v>1652.88</v>
      </c>
      <c r="P1744" s="1">
        <v>40920</v>
      </c>
      <c r="Q1744">
        <v>19.451499999999999</v>
      </c>
      <c r="S1744" s="1">
        <v>40920</v>
      </c>
      <c r="T1744">
        <v>39.49</v>
      </c>
      <c r="V1744" s="1">
        <v>40920</v>
      </c>
      <c r="W1744">
        <v>240.18</v>
      </c>
      <c r="Y1744" s="2">
        <v>40920</v>
      </c>
      <c r="Z1744">
        <v>1.2833999999999999</v>
      </c>
      <c r="AB1744" s="2">
        <v>40920</v>
      </c>
      <c r="AC1744">
        <v>1.5338000000000001</v>
      </c>
      <c r="AE1744" s="2">
        <v>40920</v>
      </c>
      <c r="AF1744">
        <v>1.0609999999999999</v>
      </c>
      <c r="AH1744" s="2">
        <v>40920</v>
      </c>
      <c r="AI1744">
        <v>1.3039E-2</v>
      </c>
      <c r="AK1744" s="2">
        <v>40920</v>
      </c>
      <c r="AL1744">
        <v>177.26329999999999</v>
      </c>
      <c r="AN1744" s="2">
        <v>40920</v>
      </c>
      <c r="AO1744">
        <v>1772.05</v>
      </c>
    </row>
    <row r="1745" spans="1:41" x14ac:dyDescent="0.25">
      <c r="A1745" s="1">
        <v>40919</v>
      </c>
      <c r="B1745">
        <v>6.9</v>
      </c>
      <c r="D1745" s="1">
        <v>40919</v>
      </c>
      <c r="E1745">
        <v>284.27999999999997</v>
      </c>
      <c r="G1745" s="1">
        <v>40919</v>
      </c>
      <c r="H1745">
        <v>1292.48</v>
      </c>
      <c r="J1745" s="1">
        <v>40919</v>
      </c>
      <c r="K1745">
        <v>2339.5100000000002</v>
      </c>
      <c r="M1745" s="1">
        <v>40919</v>
      </c>
      <c r="N1745">
        <v>1641.13</v>
      </c>
      <c r="P1745" s="1">
        <v>40919</v>
      </c>
      <c r="Q1745">
        <v>19.507100000000001</v>
      </c>
      <c r="S1745" s="1">
        <v>40919</v>
      </c>
      <c r="T1745">
        <v>41.52</v>
      </c>
      <c r="V1745" s="1">
        <v>40919</v>
      </c>
      <c r="W1745">
        <v>236.29</v>
      </c>
      <c r="Y1745" s="2">
        <v>40919</v>
      </c>
      <c r="Z1745">
        <v>1.2698</v>
      </c>
      <c r="AB1745" s="2">
        <v>40919</v>
      </c>
      <c r="AC1745">
        <v>1.5331000000000001</v>
      </c>
      <c r="AE1745" s="2">
        <v>40919</v>
      </c>
      <c r="AF1745">
        <v>1.0466</v>
      </c>
      <c r="AH1745" s="2">
        <v>40919</v>
      </c>
      <c r="AI1745">
        <v>1.3004999999999999E-2</v>
      </c>
      <c r="AK1745" s="2">
        <v>40919</v>
      </c>
      <c r="AL1745">
        <v>176.916</v>
      </c>
      <c r="AN1745" s="2">
        <v>40919</v>
      </c>
      <c r="AO1745">
        <v>1772.76</v>
      </c>
    </row>
    <row r="1746" spans="1:41" x14ac:dyDescent="0.25">
      <c r="A1746" s="1">
        <v>40918</v>
      </c>
      <c r="B1746">
        <v>6.36</v>
      </c>
      <c r="D1746" s="1">
        <v>40918</v>
      </c>
      <c r="E1746">
        <v>283.5</v>
      </c>
      <c r="G1746" s="1">
        <v>40918</v>
      </c>
      <c r="H1746">
        <v>1292.08</v>
      </c>
      <c r="J1746" s="1">
        <v>40918</v>
      </c>
      <c r="K1746">
        <v>2347.4699999999998</v>
      </c>
      <c r="M1746" s="1">
        <v>40918</v>
      </c>
      <c r="N1746">
        <v>1633.18</v>
      </c>
      <c r="P1746" s="1">
        <v>40918</v>
      </c>
      <c r="Q1746">
        <v>20.026599999999998</v>
      </c>
      <c r="S1746" s="1">
        <v>40918</v>
      </c>
      <c r="T1746">
        <v>41.71</v>
      </c>
      <c r="V1746" s="1">
        <v>40918</v>
      </c>
      <c r="W1746">
        <v>235.79</v>
      </c>
      <c r="Y1746" s="2">
        <v>40918</v>
      </c>
      <c r="Z1746">
        <v>1.2778</v>
      </c>
      <c r="AB1746" s="2">
        <v>40918</v>
      </c>
      <c r="AC1746">
        <v>1.5481</v>
      </c>
      <c r="AE1746" s="2">
        <v>40918</v>
      </c>
      <c r="AF1746">
        <v>1.0535000000000001</v>
      </c>
      <c r="AH1746" s="2">
        <v>40918</v>
      </c>
      <c r="AI1746">
        <v>1.3017000000000001E-2</v>
      </c>
      <c r="AK1746" s="2">
        <v>40918</v>
      </c>
      <c r="AL1746">
        <v>176.24440000000001</v>
      </c>
      <c r="AN1746" s="2">
        <v>40918</v>
      </c>
      <c r="AO1746">
        <v>1768.65</v>
      </c>
    </row>
    <row r="1747" spans="1:41" x14ac:dyDescent="0.25">
      <c r="A1747" s="1">
        <v>40917</v>
      </c>
      <c r="B1747">
        <v>6.33</v>
      </c>
      <c r="D1747" s="1">
        <v>40917</v>
      </c>
      <c r="E1747">
        <v>276.95</v>
      </c>
      <c r="G1747" s="1">
        <v>40917</v>
      </c>
      <c r="H1747">
        <v>1280.7</v>
      </c>
      <c r="J1747" s="1">
        <v>40917</v>
      </c>
      <c r="K1747">
        <v>2286.4499999999998</v>
      </c>
      <c r="M1747" s="1">
        <v>40917</v>
      </c>
      <c r="N1747">
        <v>1611.95</v>
      </c>
      <c r="P1747" s="1">
        <v>40917</v>
      </c>
      <c r="Q1747">
        <v>19.637</v>
      </c>
      <c r="S1747" s="1">
        <v>40917</v>
      </c>
      <c r="T1747">
        <v>41.76</v>
      </c>
      <c r="V1747" s="1">
        <v>40917</v>
      </c>
      <c r="W1747">
        <v>229.37</v>
      </c>
      <c r="Y1747" s="2">
        <v>40917</v>
      </c>
      <c r="Z1747">
        <v>1.2738</v>
      </c>
      <c r="AB1747" s="2">
        <v>40917</v>
      </c>
      <c r="AC1747">
        <v>1.5425</v>
      </c>
      <c r="AE1747" s="2">
        <v>40917</v>
      </c>
      <c r="AF1747">
        <v>1.0496000000000001</v>
      </c>
      <c r="AH1747" s="2">
        <v>40917</v>
      </c>
      <c r="AI1747">
        <v>1.3011999999999999E-2</v>
      </c>
      <c r="AK1747" s="2">
        <v>40917</v>
      </c>
      <c r="AL1747">
        <v>176.32480000000001</v>
      </c>
      <c r="AN1747" s="2">
        <v>40917</v>
      </c>
      <c r="AO1747">
        <v>1768.59</v>
      </c>
    </row>
    <row r="1748" spans="1:41" x14ac:dyDescent="0.25">
      <c r="A1748" s="1">
        <v>40914</v>
      </c>
      <c r="B1748">
        <v>6.7</v>
      </c>
      <c r="D1748" s="1">
        <v>40914</v>
      </c>
      <c r="E1748">
        <v>273.42</v>
      </c>
      <c r="G1748" s="1">
        <v>40914</v>
      </c>
      <c r="H1748">
        <v>1277.81</v>
      </c>
      <c r="J1748" s="1">
        <v>40914</v>
      </c>
      <c r="K1748">
        <v>2298.65</v>
      </c>
      <c r="M1748" s="1">
        <v>40914</v>
      </c>
      <c r="N1748">
        <v>1617.1</v>
      </c>
      <c r="P1748" s="1">
        <v>40914</v>
      </c>
      <c r="Q1748">
        <v>19.507100000000001</v>
      </c>
      <c r="S1748" s="1">
        <v>40914</v>
      </c>
      <c r="T1748">
        <v>40.869999999999997</v>
      </c>
      <c r="V1748" s="1">
        <v>40914</v>
      </c>
      <c r="W1748">
        <v>228.5</v>
      </c>
      <c r="Y1748" s="2">
        <v>40914</v>
      </c>
      <c r="Z1748">
        <v>1.2721</v>
      </c>
      <c r="AB1748" s="2">
        <v>40914</v>
      </c>
      <c r="AC1748">
        <v>1.542</v>
      </c>
      <c r="AE1748" s="2">
        <v>40914</v>
      </c>
      <c r="AF1748">
        <v>1.0464</v>
      </c>
      <c r="AH1748" s="2">
        <v>40914</v>
      </c>
      <c r="AI1748">
        <v>1.2973999999999999E-2</v>
      </c>
      <c r="AK1748" s="2">
        <v>40914</v>
      </c>
      <c r="AL1748">
        <v>175.98230000000001</v>
      </c>
      <c r="AN1748" s="2">
        <v>40914</v>
      </c>
      <c r="AO1748">
        <v>1767.33</v>
      </c>
    </row>
    <row r="1749" spans="1:41" x14ac:dyDescent="0.25">
      <c r="A1749" s="1">
        <v>40913</v>
      </c>
      <c r="B1749">
        <v>6.95</v>
      </c>
      <c r="D1749" s="1">
        <v>40913</v>
      </c>
      <c r="E1749">
        <v>274.98</v>
      </c>
      <c r="G1749" s="1">
        <v>40913</v>
      </c>
      <c r="H1749">
        <v>1281.06</v>
      </c>
      <c r="J1749" s="1">
        <v>40913</v>
      </c>
      <c r="K1749">
        <v>2315.75</v>
      </c>
      <c r="M1749" s="1">
        <v>40913</v>
      </c>
      <c r="N1749">
        <v>1616.88</v>
      </c>
      <c r="P1749" s="1">
        <v>40913</v>
      </c>
      <c r="Q1749">
        <v>19.933800000000002</v>
      </c>
      <c r="S1749" s="1">
        <v>40913</v>
      </c>
      <c r="T1749">
        <v>41.06</v>
      </c>
      <c r="V1749" s="1">
        <v>40913</v>
      </c>
      <c r="W1749">
        <v>226.83</v>
      </c>
      <c r="Y1749" s="2">
        <v>40913</v>
      </c>
      <c r="Z1749">
        <v>1.2795000000000001</v>
      </c>
      <c r="AB1749" s="2">
        <v>40913</v>
      </c>
      <c r="AC1749">
        <v>1.5493999999999999</v>
      </c>
      <c r="AE1749" s="2">
        <v>40913</v>
      </c>
      <c r="AF1749">
        <v>1.0502</v>
      </c>
      <c r="AH1749" s="2">
        <v>40913</v>
      </c>
      <c r="AI1749">
        <v>1.2959999999999999E-2</v>
      </c>
      <c r="AK1749" s="2">
        <v>40913</v>
      </c>
      <c r="AL1749">
        <v>176.08029999999999</v>
      </c>
      <c r="AN1749" s="2">
        <v>40913</v>
      </c>
      <c r="AO1749">
        <v>1764.59</v>
      </c>
    </row>
    <row r="1750" spans="1:41" x14ac:dyDescent="0.25">
      <c r="A1750" s="1">
        <v>40912</v>
      </c>
      <c r="B1750">
        <v>5.57</v>
      </c>
      <c r="D1750" s="1">
        <v>40912</v>
      </c>
      <c r="E1750">
        <v>276.81</v>
      </c>
      <c r="G1750" s="1">
        <v>40912</v>
      </c>
      <c r="H1750">
        <v>1277.3</v>
      </c>
      <c r="J1750" s="1">
        <v>40912</v>
      </c>
      <c r="K1750">
        <v>2349.89</v>
      </c>
      <c r="M1750" s="1">
        <v>40912</v>
      </c>
      <c r="N1750">
        <v>1616.57</v>
      </c>
      <c r="P1750" s="1">
        <v>40912</v>
      </c>
      <c r="Q1750">
        <v>20.147100000000002</v>
      </c>
      <c r="S1750" s="1">
        <v>40912</v>
      </c>
      <c r="T1750">
        <v>42.13</v>
      </c>
      <c r="V1750" s="1">
        <v>40912</v>
      </c>
      <c r="W1750">
        <v>228.64</v>
      </c>
      <c r="Y1750" s="2">
        <v>40912</v>
      </c>
      <c r="Z1750">
        <v>1.2953999999999999</v>
      </c>
      <c r="AB1750" s="2">
        <v>40912</v>
      </c>
      <c r="AC1750">
        <v>1.5630999999999999</v>
      </c>
      <c r="AE1750" s="2">
        <v>40912</v>
      </c>
      <c r="AF1750">
        <v>1.0630999999999999</v>
      </c>
      <c r="AH1750" s="2">
        <v>40912</v>
      </c>
      <c r="AI1750">
        <v>1.3042E-2</v>
      </c>
      <c r="AK1750" s="2">
        <v>40912</v>
      </c>
      <c r="AL1750">
        <v>176.23670000000001</v>
      </c>
      <c r="AN1750" s="2">
        <v>40912</v>
      </c>
      <c r="AO1750">
        <v>1764.68</v>
      </c>
    </row>
    <row r="1751" spans="1:41" x14ac:dyDescent="0.25">
      <c r="A1751" s="1">
        <v>40911</v>
      </c>
      <c r="B1751">
        <v>4.88</v>
      </c>
      <c r="D1751" s="1">
        <v>40911</v>
      </c>
      <c r="E1751">
        <v>277.39999999999998</v>
      </c>
      <c r="G1751" s="1">
        <v>40911</v>
      </c>
      <c r="H1751">
        <v>1277.06</v>
      </c>
      <c r="J1751" s="1">
        <v>40911</v>
      </c>
      <c r="K1751">
        <v>2389.91</v>
      </c>
      <c r="M1751" s="1">
        <v>40911</v>
      </c>
      <c r="N1751">
        <v>1598.97</v>
      </c>
      <c r="P1751" s="1">
        <v>40911</v>
      </c>
      <c r="Q1751">
        <v>20.703700000000001</v>
      </c>
      <c r="S1751" s="1">
        <v>40911</v>
      </c>
      <c r="T1751">
        <v>42.23</v>
      </c>
      <c r="V1751" s="1">
        <v>40911</v>
      </c>
      <c r="W1751">
        <v>233.1</v>
      </c>
      <c r="Y1751" s="2">
        <v>40911</v>
      </c>
      <c r="Z1751">
        <v>1.3048999999999999</v>
      </c>
      <c r="AB1751" s="2">
        <v>40911</v>
      </c>
      <c r="AC1751">
        <v>1.5648</v>
      </c>
      <c r="AE1751" s="2">
        <v>40911</v>
      </c>
      <c r="AF1751">
        <v>1.0725</v>
      </c>
      <c r="AH1751" s="2">
        <v>40911</v>
      </c>
      <c r="AI1751">
        <v>1.3037999999999999E-2</v>
      </c>
      <c r="AK1751" s="2">
        <v>40911</v>
      </c>
      <c r="AL1751">
        <v>176.18180000000001</v>
      </c>
      <c r="AN1751" s="2">
        <v>40911</v>
      </c>
      <c r="AO1751">
        <v>1765.75</v>
      </c>
    </row>
    <row r="1752" spans="1:41" x14ac:dyDescent="0.25">
      <c r="A1752" s="1">
        <v>40910</v>
      </c>
      <c r="B1752">
        <v>5.22</v>
      </c>
      <c r="D1752" s="1">
        <v>40910</v>
      </c>
      <c r="E1752">
        <v>268.77</v>
      </c>
      <c r="G1752" s="1">
        <v>40910</v>
      </c>
      <c r="H1752">
        <v>1257.6099999999999</v>
      </c>
      <c r="J1752" s="1">
        <v>40910</v>
      </c>
      <c r="K1752">
        <v>2370.1999999999998</v>
      </c>
      <c r="M1752" s="1">
        <v>40910</v>
      </c>
      <c r="N1752">
        <v>1566.37</v>
      </c>
      <c r="P1752" s="1">
        <v>40910</v>
      </c>
      <c r="Q1752">
        <v>19.674099999999999</v>
      </c>
      <c r="S1752" s="1">
        <v>40910</v>
      </c>
      <c r="T1752">
        <v>41.69</v>
      </c>
      <c r="V1752" s="1">
        <v>40910</v>
      </c>
      <c r="W1752">
        <v>227.51</v>
      </c>
      <c r="Y1752" s="2">
        <v>40910</v>
      </c>
      <c r="Z1752">
        <v>1.2932000000000001</v>
      </c>
      <c r="AB1752" s="2">
        <v>40910</v>
      </c>
      <c r="AC1752">
        <v>1.5506</v>
      </c>
      <c r="AE1752" s="2">
        <v>40910</v>
      </c>
      <c r="AF1752">
        <v>1.0637000000000001</v>
      </c>
      <c r="AH1752" s="2">
        <v>40910</v>
      </c>
      <c r="AI1752">
        <v>1.2999E-2</v>
      </c>
      <c r="AK1752" s="2">
        <v>40910</v>
      </c>
      <c r="AL1752">
        <v>176.4676</v>
      </c>
      <c r="AN1752" s="2">
        <v>40910</v>
      </c>
      <c r="AO1752">
        <v>1769.79</v>
      </c>
    </row>
    <row r="1753" spans="1:41" x14ac:dyDescent="0.25">
      <c r="A1753" s="1">
        <v>40907</v>
      </c>
      <c r="B1753">
        <v>4.25</v>
      </c>
      <c r="D1753" s="1">
        <v>40907</v>
      </c>
      <c r="E1753">
        <v>267.83</v>
      </c>
      <c r="G1753" s="1">
        <v>40907</v>
      </c>
      <c r="H1753">
        <v>1257.6099999999999</v>
      </c>
      <c r="J1753" s="1">
        <v>40907</v>
      </c>
      <c r="K1753">
        <v>2316.5500000000002</v>
      </c>
      <c r="M1753" s="1">
        <v>40907</v>
      </c>
      <c r="N1753">
        <v>1576.38</v>
      </c>
      <c r="P1753" s="1">
        <v>40907</v>
      </c>
      <c r="Q1753">
        <v>19.674099999999999</v>
      </c>
      <c r="S1753" s="1">
        <v>40907</v>
      </c>
      <c r="T1753">
        <v>41.69</v>
      </c>
      <c r="V1753" s="1">
        <v>40907</v>
      </c>
      <c r="W1753">
        <v>227.51</v>
      </c>
      <c r="Y1753" s="2">
        <v>40907</v>
      </c>
      <c r="Z1753">
        <v>1.296</v>
      </c>
      <c r="AB1753" s="2">
        <v>40907</v>
      </c>
      <c r="AC1753">
        <v>1.5508999999999999</v>
      </c>
      <c r="AE1753" s="2">
        <v>40907</v>
      </c>
      <c r="AF1753">
        <v>1.0652999999999999</v>
      </c>
      <c r="AH1753" s="2">
        <v>40907</v>
      </c>
      <c r="AI1753">
        <v>1.2991000000000001E-2</v>
      </c>
      <c r="AK1753" s="2">
        <v>40907</v>
      </c>
      <c r="AL1753">
        <v>176.4676</v>
      </c>
      <c r="AN1753" s="2">
        <v>40907</v>
      </c>
      <c r="AO1753">
        <v>1769.79</v>
      </c>
    </row>
    <row r="1754" spans="1:41" x14ac:dyDescent="0.25">
      <c r="A1754" s="1">
        <v>40906</v>
      </c>
      <c r="B1754">
        <v>4.17</v>
      </c>
      <c r="D1754" s="1">
        <v>40906</v>
      </c>
      <c r="E1754">
        <v>267.43</v>
      </c>
      <c r="G1754" s="1">
        <v>40906</v>
      </c>
      <c r="H1754">
        <v>1263.02</v>
      </c>
      <c r="J1754" s="1">
        <v>40906</v>
      </c>
      <c r="K1754">
        <v>2292.2800000000002</v>
      </c>
      <c r="M1754" s="1">
        <v>40906</v>
      </c>
      <c r="N1754">
        <v>1534.93</v>
      </c>
      <c r="P1754" s="1">
        <v>40906</v>
      </c>
      <c r="Q1754">
        <v>19.850300000000001</v>
      </c>
      <c r="S1754" s="1">
        <v>40906</v>
      </c>
      <c r="T1754">
        <v>41.16</v>
      </c>
      <c r="V1754" s="1">
        <v>40906</v>
      </c>
      <c r="W1754">
        <v>223.15</v>
      </c>
      <c r="Y1754" s="2">
        <v>40906</v>
      </c>
      <c r="Z1754">
        <v>1.2942</v>
      </c>
      <c r="AB1754" s="2">
        <v>40906</v>
      </c>
      <c r="AC1754">
        <v>1.5399</v>
      </c>
      <c r="AE1754" s="2">
        <v>40906</v>
      </c>
      <c r="AF1754">
        <v>1.0618000000000001</v>
      </c>
      <c r="AH1754" s="2">
        <v>40906</v>
      </c>
      <c r="AI1754">
        <v>1.2869E-2</v>
      </c>
      <c r="AK1754" s="2">
        <v>40906</v>
      </c>
      <c r="AL1754">
        <v>176.44759999999999</v>
      </c>
      <c r="AN1754" s="2">
        <v>40906</v>
      </c>
      <c r="AO1754">
        <v>1767.74</v>
      </c>
    </row>
    <row r="1755" spans="1:41" x14ac:dyDescent="0.25">
      <c r="A1755" s="1">
        <v>40905</v>
      </c>
      <c r="B1755">
        <v>4.1900000000000004</v>
      </c>
      <c r="D1755" s="1">
        <v>40905</v>
      </c>
      <c r="E1755">
        <v>267.77999999999997</v>
      </c>
      <c r="G1755" s="1">
        <v>40905</v>
      </c>
      <c r="H1755">
        <v>1249.6400000000001</v>
      </c>
      <c r="J1755" s="1">
        <v>40905</v>
      </c>
      <c r="K1755">
        <v>2255.0300000000002</v>
      </c>
      <c r="M1755" s="1">
        <v>40905</v>
      </c>
      <c r="N1755">
        <v>1562.55</v>
      </c>
      <c r="P1755" s="1">
        <v>40905</v>
      </c>
      <c r="Q1755">
        <v>19.4236</v>
      </c>
      <c r="S1755" s="1">
        <v>40905</v>
      </c>
      <c r="T1755">
        <v>41.48</v>
      </c>
      <c r="V1755" s="1">
        <v>40905</v>
      </c>
      <c r="W1755">
        <v>223.3</v>
      </c>
      <c r="Y1755" s="2">
        <v>40905</v>
      </c>
      <c r="Z1755">
        <v>1.2938000000000001</v>
      </c>
      <c r="AB1755" s="2">
        <v>40905</v>
      </c>
      <c r="AC1755">
        <v>1.548</v>
      </c>
      <c r="AE1755" s="2">
        <v>40905</v>
      </c>
      <c r="AF1755">
        <v>1.0604</v>
      </c>
      <c r="AH1755" s="2">
        <v>40905</v>
      </c>
      <c r="AI1755">
        <v>1.282E-2</v>
      </c>
      <c r="AK1755" s="2">
        <v>40905</v>
      </c>
      <c r="AL1755">
        <v>176.20410000000001</v>
      </c>
      <c r="AN1755" s="2">
        <v>40905</v>
      </c>
      <c r="AO1755">
        <v>1766.61</v>
      </c>
    </row>
    <row r="1756" spans="1:41" x14ac:dyDescent="0.25">
      <c r="A1756" s="1">
        <v>40904</v>
      </c>
      <c r="B1756">
        <v>4.07</v>
      </c>
      <c r="D1756" s="1">
        <v>40904</v>
      </c>
      <c r="E1756">
        <v>272.85000000000002</v>
      </c>
      <c r="G1756" s="1">
        <v>40904</v>
      </c>
      <c r="H1756">
        <v>1265.43</v>
      </c>
      <c r="J1756" s="1">
        <v>40904</v>
      </c>
      <c r="K1756">
        <v>2290.31</v>
      </c>
      <c r="M1756" s="1">
        <v>40904</v>
      </c>
      <c r="N1756">
        <v>1590.64</v>
      </c>
      <c r="P1756" s="1">
        <v>40904</v>
      </c>
      <c r="Q1756">
        <v>20.007999999999999</v>
      </c>
      <c r="S1756" s="1">
        <v>40904</v>
      </c>
      <c r="T1756">
        <v>41.1</v>
      </c>
      <c r="V1756" s="1">
        <v>40904</v>
      </c>
      <c r="W1756">
        <v>227.97</v>
      </c>
      <c r="Y1756" s="2">
        <v>40904</v>
      </c>
      <c r="Z1756">
        <v>1.3073999999999999</v>
      </c>
      <c r="AB1756" s="2">
        <v>40904</v>
      </c>
      <c r="AC1756">
        <v>1.5663</v>
      </c>
      <c r="AE1756" s="2">
        <v>40904</v>
      </c>
      <c r="AF1756">
        <v>1.071</v>
      </c>
      <c r="AH1756" s="2">
        <v>40904</v>
      </c>
      <c r="AI1756">
        <v>1.2848999999999999E-2</v>
      </c>
      <c r="AK1756" s="2">
        <v>40904</v>
      </c>
      <c r="AL1756">
        <v>175.8646</v>
      </c>
      <c r="AN1756" s="2">
        <v>40904</v>
      </c>
      <c r="AO1756">
        <v>1759.13</v>
      </c>
    </row>
    <row r="1757" spans="1:41" x14ac:dyDescent="0.25">
      <c r="A1757" s="1">
        <v>40903</v>
      </c>
      <c r="B1757">
        <v>4.0199999999999996</v>
      </c>
      <c r="D1757" s="1">
        <v>40903</v>
      </c>
      <c r="E1757">
        <v>273.13</v>
      </c>
      <c r="G1757" s="1">
        <v>40903</v>
      </c>
      <c r="H1757">
        <v>1265.33</v>
      </c>
      <c r="J1757" s="1">
        <v>40903</v>
      </c>
      <c r="K1757">
        <v>2290.37</v>
      </c>
      <c r="M1757" s="1">
        <v>40903</v>
      </c>
      <c r="N1757">
        <v>1606.9</v>
      </c>
      <c r="P1757" s="1">
        <v>40903</v>
      </c>
      <c r="Q1757">
        <v>19.803899999999999</v>
      </c>
      <c r="S1757" s="1">
        <v>40903</v>
      </c>
      <c r="T1757">
        <v>39.950000000000003</v>
      </c>
      <c r="V1757" s="1">
        <v>40903</v>
      </c>
      <c r="W1757">
        <v>227.97</v>
      </c>
      <c r="Y1757" s="2">
        <v>40903</v>
      </c>
      <c r="Z1757">
        <v>1.3071999999999999</v>
      </c>
      <c r="AB1757" s="2">
        <v>40903</v>
      </c>
      <c r="AC1757">
        <v>1.5636000000000001</v>
      </c>
      <c r="AE1757" s="2">
        <v>40903</v>
      </c>
      <c r="AF1757">
        <v>1.0687</v>
      </c>
      <c r="AH1757" s="2">
        <v>40903</v>
      </c>
      <c r="AI1757">
        <v>1.2832E-2</v>
      </c>
      <c r="AK1757" s="2">
        <v>40903</v>
      </c>
      <c r="AL1757">
        <v>175.8646</v>
      </c>
      <c r="AN1757" s="2">
        <v>40903</v>
      </c>
      <c r="AO1757">
        <v>1756.74</v>
      </c>
    </row>
    <row r="1758" spans="1:41" x14ac:dyDescent="0.25">
      <c r="A1758" s="1">
        <v>40900</v>
      </c>
      <c r="B1758">
        <v>3.95</v>
      </c>
      <c r="D1758" s="1">
        <v>40900</v>
      </c>
      <c r="E1758">
        <v>272.49</v>
      </c>
      <c r="G1758" s="1">
        <v>40900</v>
      </c>
      <c r="H1758">
        <v>1265.33</v>
      </c>
      <c r="J1758" s="1">
        <v>40900</v>
      </c>
      <c r="K1758">
        <v>2290.37</v>
      </c>
      <c r="M1758" s="1">
        <v>40900</v>
      </c>
      <c r="N1758">
        <v>1605.9</v>
      </c>
      <c r="P1758" s="1">
        <v>40900</v>
      </c>
      <c r="Q1758">
        <v>19.803899999999999</v>
      </c>
      <c r="S1758" s="1">
        <v>40900</v>
      </c>
      <c r="T1758">
        <v>39.950000000000003</v>
      </c>
      <c r="V1758" s="1">
        <v>40900</v>
      </c>
      <c r="W1758">
        <v>227.97</v>
      </c>
      <c r="Y1758" s="2">
        <v>40900</v>
      </c>
      <c r="Z1758">
        <v>1.3056000000000001</v>
      </c>
      <c r="AB1758" s="2">
        <v>40900</v>
      </c>
      <c r="AC1758">
        <v>1.5629999999999999</v>
      </c>
      <c r="AE1758" s="2">
        <v>40900</v>
      </c>
      <c r="AF1758">
        <v>1.0679000000000001</v>
      </c>
      <c r="AH1758" s="2">
        <v>40900</v>
      </c>
      <c r="AI1758">
        <v>1.2810999999999999E-2</v>
      </c>
      <c r="AK1758" s="2">
        <v>40900</v>
      </c>
      <c r="AL1758">
        <v>175.8646</v>
      </c>
      <c r="AN1758" s="2">
        <v>40900</v>
      </c>
      <c r="AO1758">
        <v>1756.74</v>
      </c>
    </row>
    <row r="1759" spans="1:41" x14ac:dyDescent="0.25">
      <c r="A1759" s="1">
        <v>40899</v>
      </c>
      <c r="B1759">
        <v>3.89</v>
      </c>
      <c r="D1759" s="1">
        <v>40899</v>
      </c>
      <c r="E1759">
        <v>270.57</v>
      </c>
      <c r="G1759" s="1">
        <v>40899</v>
      </c>
      <c r="H1759">
        <v>1254</v>
      </c>
      <c r="J1759" s="1">
        <v>40899</v>
      </c>
      <c r="K1759">
        <v>2273.02</v>
      </c>
      <c r="M1759" s="1">
        <v>40899</v>
      </c>
      <c r="N1759">
        <v>1606.62</v>
      </c>
      <c r="P1759" s="1">
        <v>40899</v>
      </c>
      <c r="Q1759">
        <v>19.9709</v>
      </c>
      <c r="S1759" s="1">
        <v>40899</v>
      </c>
      <c r="T1759">
        <v>39.869999999999997</v>
      </c>
      <c r="V1759" s="1">
        <v>40899</v>
      </c>
      <c r="W1759">
        <v>226.65</v>
      </c>
      <c r="Y1759" s="2">
        <v>40899</v>
      </c>
      <c r="Z1759">
        <v>1.3048999999999999</v>
      </c>
      <c r="AB1759" s="2">
        <v>40899</v>
      </c>
      <c r="AC1759">
        <v>1.5669</v>
      </c>
      <c r="AE1759" s="2">
        <v>40899</v>
      </c>
      <c r="AF1759">
        <v>1.0678000000000001</v>
      </c>
      <c r="AH1759" s="2">
        <v>40899</v>
      </c>
      <c r="AI1759">
        <v>1.2794E-2</v>
      </c>
      <c r="AK1759" s="2">
        <v>40899</v>
      </c>
      <c r="AL1759">
        <v>175.69649999999999</v>
      </c>
      <c r="AN1759" s="2">
        <v>40899</v>
      </c>
      <c r="AO1759">
        <v>1762.03</v>
      </c>
    </row>
    <row r="1760" spans="1:41" x14ac:dyDescent="0.25">
      <c r="A1760" s="1">
        <v>40898</v>
      </c>
      <c r="B1760">
        <v>3.89</v>
      </c>
      <c r="D1760" s="1">
        <v>40898</v>
      </c>
      <c r="E1760">
        <v>269.12</v>
      </c>
      <c r="G1760" s="1">
        <v>40898</v>
      </c>
      <c r="H1760">
        <v>1243.72</v>
      </c>
      <c r="J1760" s="1">
        <v>40898</v>
      </c>
      <c r="K1760">
        <v>2244.35</v>
      </c>
      <c r="M1760" s="1">
        <v>40898</v>
      </c>
      <c r="N1760">
        <v>1614.05</v>
      </c>
      <c r="P1760" s="1">
        <v>40898</v>
      </c>
      <c r="Q1760">
        <v>19.201000000000001</v>
      </c>
      <c r="S1760" s="1">
        <v>40898</v>
      </c>
      <c r="T1760">
        <v>39.69</v>
      </c>
      <c r="V1760" s="1">
        <v>40898</v>
      </c>
      <c r="W1760">
        <v>224.52</v>
      </c>
      <c r="Y1760" s="2">
        <v>40898</v>
      </c>
      <c r="Z1760">
        <v>1.3070999999999999</v>
      </c>
      <c r="AB1760" s="2">
        <v>40898</v>
      </c>
      <c r="AC1760">
        <v>1.5689</v>
      </c>
      <c r="AE1760" s="2">
        <v>40898</v>
      </c>
      <c r="AF1760">
        <v>1.0709</v>
      </c>
      <c r="AH1760" s="2">
        <v>40898</v>
      </c>
      <c r="AI1760">
        <v>1.2827E-2</v>
      </c>
      <c r="AK1760" s="2">
        <v>40898</v>
      </c>
      <c r="AL1760">
        <v>175.74039999999999</v>
      </c>
      <c r="AN1760" s="2">
        <v>40898</v>
      </c>
      <c r="AO1760">
        <v>1760.87</v>
      </c>
    </row>
    <row r="1761" spans="1:41" x14ac:dyDescent="0.25">
      <c r="A1761" s="1">
        <v>40897</v>
      </c>
      <c r="B1761">
        <v>3.95</v>
      </c>
      <c r="D1761" s="1">
        <v>40897</v>
      </c>
      <c r="E1761">
        <v>267.08999999999997</v>
      </c>
      <c r="G1761" s="1">
        <v>40897</v>
      </c>
      <c r="H1761">
        <v>1241.31</v>
      </c>
      <c r="J1761" s="1">
        <v>40897</v>
      </c>
      <c r="K1761">
        <v>2262.39</v>
      </c>
      <c r="M1761" s="1">
        <v>40897</v>
      </c>
      <c r="N1761">
        <v>1615.63</v>
      </c>
      <c r="P1761" s="1">
        <v>40897</v>
      </c>
      <c r="Q1761">
        <v>19.024799999999999</v>
      </c>
      <c r="S1761" s="1">
        <v>40897</v>
      </c>
      <c r="T1761">
        <v>39.18</v>
      </c>
      <c r="V1761" s="1">
        <v>40897</v>
      </c>
      <c r="W1761">
        <v>224.33</v>
      </c>
      <c r="Y1761" s="2">
        <v>40897</v>
      </c>
      <c r="Z1761">
        <v>1.3087</v>
      </c>
      <c r="AB1761" s="2">
        <v>40897</v>
      </c>
      <c r="AC1761">
        <v>1.5665</v>
      </c>
      <c r="AE1761" s="2">
        <v>40897</v>
      </c>
      <c r="AF1761">
        <v>1.0748</v>
      </c>
      <c r="AH1761" s="2">
        <v>40897</v>
      </c>
      <c r="AI1761">
        <v>1.2855999999999999E-2</v>
      </c>
      <c r="AK1761" s="2">
        <v>40897</v>
      </c>
      <c r="AL1761">
        <v>175.7406</v>
      </c>
      <c r="AN1761" s="2">
        <v>40897</v>
      </c>
      <c r="AO1761">
        <v>1764.21</v>
      </c>
    </row>
    <row r="1762" spans="1:41" x14ac:dyDescent="0.25">
      <c r="A1762" s="1">
        <v>40896</v>
      </c>
      <c r="B1762">
        <v>3.52</v>
      </c>
      <c r="D1762" s="1">
        <v>40896</v>
      </c>
      <c r="E1762">
        <v>263.27</v>
      </c>
      <c r="G1762" s="1">
        <v>40896</v>
      </c>
      <c r="H1762">
        <v>1205.3499999999999</v>
      </c>
      <c r="J1762" s="1">
        <v>40896</v>
      </c>
      <c r="K1762">
        <v>2202.9499999999998</v>
      </c>
      <c r="M1762" s="1">
        <v>40896</v>
      </c>
      <c r="N1762">
        <v>1595.3</v>
      </c>
      <c r="P1762" s="1">
        <v>40896</v>
      </c>
      <c r="Q1762">
        <v>17.865300000000001</v>
      </c>
      <c r="S1762" s="1">
        <v>40896</v>
      </c>
      <c r="T1762">
        <v>38.770000000000003</v>
      </c>
      <c r="V1762" s="1">
        <v>40896</v>
      </c>
      <c r="W1762">
        <v>219.95</v>
      </c>
      <c r="Y1762" s="2">
        <v>40896</v>
      </c>
      <c r="Z1762">
        <v>1.3014000000000001</v>
      </c>
      <c r="AB1762" s="2">
        <v>40896</v>
      </c>
      <c r="AC1762">
        <v>1.5521</v>
      </c>
      <c r="AE1762" s="2">
        <v>40896</v>
      </c>
      <c r="AF1762">
        <v>1.0676000000000001</v>
      </c>
      <c r="AH1762" s="2">
        <v>40896</v>
      </c>
      <c r="AI1762">
        <v>1.2828000000000001E-2</v>
      </c>
      <c r="AK1762" s="2">
        <v>40896</v>
      </c>
      <c r="AL1762">
        <v>175.65799999999999</v>
      </c>
      <c r="AN1762" s="2">
        <v>40896</v>
      </c>
      <c r="AO1762">
        <v>1770.12</v>
      </c>
    </row>
    <row r="1763" spans="1:41" x14ac:dyDescent="0.25">
      <c r="A1763" s="1">
        <v>40893</v>
      </c>
      <c r="B1763">
        <v>3.2</v>
      </c>
      <c r="D1763" s="1">
        <v>40893</v>
      </c>
      <c r="E1763">
        <v>266.76</v>
      </c>
      <c r="G1763" s="1">
        <v>40893</v>
      </c>
      <c r="H1763">
        <v>1219.6600000000001</v>
      </c>
      <c r="J1763" s="1">
        <v>40893</v>
      </c>
      <c r="K1763">
        <v>2202.7199999999998</v>
      </c>
      <c r="M1763" s="1">
        <v>40893</v>
      </c>
      <c r="N1763">
        <v>1593.22</v>
      </c>
      <c r="P1763" s="1">
        <v>40893</v>
      </c>
      <c r="Q1763">
        <v>18.431100000000001</v>
      </c>
      <c r="S1763" s="1">
        <v>40893</v>
      </c>
      <c r="T1763">
        <v>37.86</v>
      </c>
      <c r="V1763" s="1">
        <v>40893</v>
      </c>
      <c r="W1763">
        <v>223.39</v>
      </c>
      <c r="Y1763" s="2">
        <v>40893</v>
      </c>
      <c r="Z1763">
        <v>1.3012000000000001</v>
      </c>
      <c r="AB1763" s="2">
        <v>40893</v>
      </c>
      <c r="AC1763">
        <v>1.5499000000000001</v>
      </c>
      <c r="AE1763" s="2">
        <v>40893</v>
      </c>
      <c r="AF1763">
        <v>1.0659000000000001</v>
      </c>
      <c r="AH1763" s="2">
        <v>40893</v>
      </c>
      <c r="AI1763">
        <v>1.2858E-2</v>
      </c>
      <c r="AK1763" s="2">
        <v>40893</v>
      </c>
      <c r="AL1763">
        <v>175.47489999999999</v>
      </c>
      <c r="AN1763" s="2">
        <v>40893</v>
      </c>
      <c r="AO1763">
        <v>1767.84</v>
      </c>
    </row>
    <row r="1764" spans="1:41" x14ac:dyDescent="0.25">
      <c r="A1764" s="1">
        <v>40892</v>
      </c>
      <c r="B1764">
        <v>3.2</v>
      </c>
      <c r="D1764" s="1">
        <v>40892</v>
      </c>
      <c r="E1764">
        <v>265.02</v>
      </c>
      <c r="G1764" s="1">
        <v>40892</v>
      </c>
      <c r="H1764">
        <v>1215.75</v>
      </c>
      <c r="J1764" s="1">
        <v>40892</v>
      </c>
      <c r="K1764">
        <v>2224.89</v>
      </c>
      <c r="M1764" s="1">
        <v>40892</v>
      </c>
      <c r="N1764">
        <v>1570.95</v>
      </c>
      <c r="P1764" s="1">
        <v>40892</v>
      </c>
      <c r="Q1764">
        <v>17.689</v>
      </c>
      <c r="S1764" s="1">
        <v>40892</v>
      </c>
      <c r="T1764">
        <v>37.520000000000003</v>
      </c>
      <c r="V1764" s="1">
        <v>40892</v>
      </c>
      <c r="W1764">
        <v>219.77</v>
      </c>
      <c r="Y1764" s="2">
        <v>40892</v>
      </c>
      <c r="Z1764">
        <v>1.3008</v>
      </c>
      <c r="AB1764" s="2">
        <v>40892</v>
      </c>
      <c r="AC1764">
        <v>1.5493999999999999</v>
      </c>
      <c r="AE1764" s="2">
        <v>40892</v>
      </c>
      <c r="AF1764">
        <v>1.0625</v>
      </c>
      <c r="AH1764" s="2">
        <v>40892</v>
      </c>
      <c r="AI1764">
        <v>1.2840000000000001E-2</v>
      </c>
      <c r="AK1764" s="2">
        <v>40892</v>
      </c>
      <c r="AL1764">
        <v>174.81890000000001</v>
      </c>
      <c r="AN1764" s="2">
        <v>40892</v>
      </c>
      <c r="AO1764">
        <v>1764.39</v>
      </c>
    </row>
    <row r="1765" spans="1:41" x14ac:dyDescent="0.25">
      <c r="A1765" s="1">
        <v>40891</v>
      </c>
      <c r="B1765">
        <v>3.15</v>
      </c>
      <c r="D1765" s="1">
        <v>40891</v>
      </c>
      <c r="E1765">
        <v>266</v>
      </c>
      <c r="G1765" s="1">
        <v>40891</v>
      </c>
      <c r="H1765">
        <v>1211.82</v>
      </c>
      <c r="J1765" s="1">
        <v>40891</v>
      </c>
      <c r="K1765">
        <v>2205.91</v>
      </c>
      <c r="M1765" s="1">
        <v>40891</v>
      </c>
      <c r="N1765">
        <v>1588.03</v>
      </c>
      <c r="P1765" s="1">
        <v>40891</v>
      </c>
      <c r="Q1765">
        <v>18.050799999999999</v>
      </c>
      <c r="S1765" s="1">
        <v>40891</v>
      </c>
      <c r="T1765">
        <v>37.5</v>
      </c>
      <c r="V1765" s="1">
        <v>40891</v>
      </c>
      <c r="W1765">
        <v>218.9</v>
      </c>
      <c r="Y1765" s="2">
        <v>40891</v>
      </c>
      <c r="Z1765">
        <v>1.2993999999999999</v>
      </c>
      <c r="AB1765" s="2">
        <v>40891</v>
      </c>
      <c r="AC1765">
        <v>1.5468999999999999</v>
      </c>
      <c r="AE1765" s="2">
        <v>40891</v>
      </c>
      <c r="AF1765">
        <v>1.0506</v>
      </c>
      <c r="AH1765" s="2">
        <v>40891</v>
      </c>
      <c r="AI1765">
        <v>1.2807000000000001E-2</v>
      </c>
      <c r="AK1765" s="2">
        <v>40891</v>
      </c>
      <c r="AL1765">
        <v>174.31659999999999</v>
      </c>
      <c r="AN1765" s="2">
        <v>40891</v>
      </c>
      <c r="AO1765">
        <v>1765.88</v>
      </c>
    </row>
    <row r="1766" spans="1:41" x14ac:dyDescent="0.25">
      <c r="A1766" s="1">
        <v>40890</v>
      </c>
      <c r="B1766">
        <v>3.25</v>
      </c>
      <c r="D1766" s="1">
        <v>40890</v>
      </c>
      <c r="E1766">
        <v>270.39</v>
      </c>
      <c r="G1766" s="1">
        <v>40890</v>
      </c>
      <c r="H1766">
        <v>1225.73</v>
      </c>
      <c r="J1766" s="1">
        <v>40890</v>
      </c>
      <c r="K1766">
        <v>2260.98</v>
      </c>
      <c r="M1766" s="1">
        <v>40890</v>
      </c>
      <c r="N1766">
        <v>1657.72</v>
      </c>
      <c r="P1766" s="1">
        <v>40890</v>
      </c>
      <c r="Q1766">
        <v>18.787600000000001</v>
      </c>
      <c r="S1766" s="1">
        <v>40890</v>
      </c>
      <c r="T1766">
        <v>38.46</v>
      </c>
      <c r="V1766" s="1">
        <v>40890</v>
      </c>
      <c r="W1766">
        <v>227.97</v>
      </c>
      <c r="Y1766" s="2">
        <v>40890</v>
      </c>
      <c r="Z1766">
        <v>1.3083</v>
      </c>
      <c r="AB1766" s="2">
        <v>40890</v>
      </c>
      <c r="AC1766">
        <v>1.5526</v>
      </c>
      <c r="AE1766" s="2">
        <v>40890</v>
      </c>
      <c r="AF1766">
        <v>1.0618000000000001</v>
      </c>
      <c r="AH1766" s="2">
        <v>40890</v>
      </c>
      <c r="AI1766">
        <v>1.2831E-2</v>
      </c>
      <c r="AK1766" s="2">
        <v>40890</v>
      </c>
      <c r="AL1766">
        <v>173.8006</v>
      </c>
      <c r="AN1766" s="2">
        <v>40890</v>
      </c>
      <c r="AO1766">
        <v>1762.37</v>
      </c>
    </row>
    <row r="1767" spans="1:41" x14ac:dyDescent="0.25">
      <c r="A1767" s="1">
        <v>40889</v>
      </c>
      <c r="B1767">
        <v>3.14</v>
      </c>
      <c r="D1767" s="1">
        <v>40889</v>
      </c>
      <c r="E1767">
        <v>271.04000000000002</v>
      </c>
      <c r="G1767" s="1">
        <v>40889</v>
      </c>
      <c r="H1767">
        <v>1236.47</v>
      </c>
      <c r="J1767" s="1">
        <v>40889</v>
      </c>
      <c r="K1767">
        <v>2269.46</v>
      </c>
      <c r="M1767" s="1">
        <v>40889</v>
      </c>
      <c r="N1767">
        <v>1665.05</v>
      </c>
      <c r="P1767" s="1">
        <v>40889</v>
      </c>
      <c r="Q1767">
        <v>19.2728</v>
      </c>
      <c r="S1767" s="1">
        <v>40889</v>
      </c>
      <c r="T1767">
        <v>38.270000000000003</v>
      </c>
      <c r="V1767" s="1">
        <v>40889</v>
      </c>
      <c r="W1767">
        <v>229.04</v>
      </c>
      <c r="Y1767" s="2">
        <v>40889</v>
      </c>
      <c r="Z1767">
        <v>1.3203</v>
      </c>
      <c r="AB1767" s="2">
        <v>40889</v>
      </c>
      <c r="AC1767">
        <v>1.5590999999999999</v>
      </c>
      <c r="AE1767" s="2">
        <v>40889</v>
      </c>
      <c r="AF1767">
        <v>1.0697000000000001</v>
      </c>
      <c r="AH1767" s="2">
        <v>40889</v>
      </c>
      <c r="AI1767">
        <v>1.2841999999999999E-2</v>
      </c>
      <c r="AK1767" s="2">
        <v>40889</v>
      </c>
      <c r="AL1767">
        <v>173.66210000000001</v>
      </c>
      <c r="AN1767" s="2">
        <v>40889</v>
      </c>
      <c r="AO1767">
        <v>1759.68</v>
      </c>
    </row>
    <row r="1768" spans="1:41" x14ac:dyDescent="0.25">
      <c r="A1768" s="1">
        <v>40886</v>
      </c>
      <c r="B1768">
        <v>2.9699999999999998</v>
      </c>
      <c r="D1768" s="1">
        <v>40886</v>
      </c>
      <c r="E1768">
        <v>276.66000000000003</v>
      </c>
      <c r="G1768" s="1">
        <v>40886</v>
      </c>
      <c r="H1768">
        <v>1255.19</v>
      </c>
      <c r="J1768" s="1">
        <v>40886</v>
      </c>
      <c r="K1768">
        <v>2342.59</v>
      </c>
      <c r="M1768" s="1">
        <v>40886</v>
      </c>
      <c r="N1768">
        <v>1713.25</v>
      </c>
      <c r="P1768" s="1">
        <v>40886</v>
      </c>
      <c r="Q1768">
        <v>20.1173</v>
      </c>
      <c r="S1768" s="1">
        <v>40886</v>
      </c>
      <c r="T1768">
        <v>38.31</v>
      </c>
      <c r="V1768" s="1">
        <v>40886</v>
      </c>
      <c r="W1768">
        <v>235.05</v>
      </c>
      <c r="Y1768" s="2">
        <v>40886</v>
      </c>
      <c r="Z1768">
        <v>1.337</v>
      </c>
      <c r="AB1768" s="2">
        <v>40886</v>
      </c>
      <c r="AC1768">
        <v>1.5642</v>
      </c>
      <c r="AE1768" s="2">
        <v>40886</v>
      </c>
      <c r="AF1768">
        <v>1.0815999999999999</v>
      </c>
      <c r="AH1768" s="2">
        <v>40886</v>
      </c>
      <c r="AI1768">
        <v>1.2884E-2</v>
      </c>
      <c r="AK1768" s="2">
        <v>40886</v>
      </c>
      <c r="AL1768">
        <v>172.8252</v>
      </c>
      <c r="AN1768" s="2">
        <v>40886</v>
      </c>
      <c r="AO1768">
        <v>1756.75</v>
      </c>
    </row>
    <row r="1769" spans="1:41" x14ac:dyDescent="0.25">
      <c r="A1769" s="1">
        <v>40885</v>
      </c>
      <c r="B1769">
        <v>2.98</v>
      </c>
      <c r="D1769" s="1">
        <v>40885</v>
      </c>
      <c r="E1769">
        <v>281.11</v>
      </c>
      <c r="G1769" s="1">
        <v>40885</v>
      </c>
      <c r="H1769">
        <v>1234.3499999999999</v>
      </c>
      <c r="J1769" s="1">
        <v>40885</v>
      </c>
      <c r="K1769">
        <v>2288.0500000000002</v>
      </c>
      <c r="M1769" s="1">
        <v>40885</v>
      </c>
      <c r="N1769">
        <v>1709.28</v>
      </c>
      <c r="P1769" s="1">
        <v>40885</v>
      </c>
      <c r="Q1769">
        <v>18.967300000000002</v>
      </c>
      <c r="S1769" s="1">
        <v>40885</v>
      </c>
      <c r="T1769">
        <v>38.67</v>
      </c>
      <c r="V1769" s="1">
        <v>40885</v>
      </c>
      <c r="W1769">
        <v>232.63</v>
      </c>
      <c r="Y1769" s="2">
        <v>40885</v>
      </c>
      <c r="Z1769">
        <v>1.3332999999999999</v>
      </c>
      <c r="AB1769" s="2">
        <v>40885</v>
      </c>
      <c r="AC1769">
        <v>1.5625</v>
      </c>
      <c r="AE1769" s="2">
        <v>40885</v>
      </c>
      <c r="AF1769">
        <v>1.079</v>
      </c>
      <c r="AH1769" s="2">
        <v>40885</v>
      </c>
      <c r="AI1769">
        <v>1.2865E-2</v>
      </c>
      <c r="AK1769" s="2">
        <v>40885</v>
      </c>
      <c r="AL1769">
        <v>173.12649999999999</v>
      </c>
      <c r="AN1769" s="2">
        <v>40885</v>
      </c>
      <c r="AO1769">
        <v>1762.52</v>
      </c>
    </row>
    <row r="1770" spans="1:41" x14ac:dyDescent="0.25">
      <c r="A1770" s="1">
        <v>40884</v>
      </c>
      <c r="B1770">
        <v>2.99</v>
      </c>
      <c r="D1770" s="1">
        <v>40884</v>
      </c>
      <c r="E1770">
        <v>285.06</v>
      </c>
      <c r="G1770" s="1">
        <v>40884</v>
      </c>
      <c r="H1770">
        <v>1261.01</v>
      </c>
      <c r="J1770" s="1">
        <v>40884</v>
      </c>
      <c r="K1770">
        <v>2344.92</v>
      </c>
      <c r="M1770" s="1">
        <v>40884</v>
      </c>
      <c r="N1770">
        <v>1738.55</v>
      </c>
      <c r="P1770" s="1">
        <v>40884</v>
      </c>
      <c r="Q1770">
        <v>20.1173</v>
      </c>
      <c r="S1770" s="1">
        <v>40884</v>
      </c>
      <c r="T1770">
        <v>38.53</v>
      </c>
      <c r="V1770" s="1">
        <v>40884</v>
      </c>
      <c r="W1770">
        <v>235.05</v>
      </c>
      <c r="Y1770" s="2">
        <v>40884</v>
      </c>
      <c r="Z1770">
        <v>1.3424</v>
      </c>
      <c r="AB1770" s="2">
        <v>40884</v>
      </c>
      <c r="AC1770">
        <v>1.5702</v>
      </c>
      <c r="AE1770" s="2">
        <v>40884</v>
      </c>
      <c r="AF1770">
        <v>1.0827</v>
      </c>
      <c r="AH1770" s="2">
        <v>40884</v>
      </c>
      <c r="AI1770">
        <v>1.2877E-2</v>
      </c>
      <c r="AK1770" s="2">
        <v>40884</v>
      </c>
      <c r="AL1770">
        <v>173.35849999999999</v>
      </c>
      <c r="AN1770" s="2">
        <v>40884</v>
      </c>
      <c r="AO1770">
        <v>1759.1</v>
      </c>
    </row>
    <row r="1771" spans="1:41" x14ac:dyDescent="0.25">
      <c r="A1771" s="1">
        <v>40883</v>
      </c>
      <c r="B1771">
        <v>3.03</v>
      </c>
      <c r="D1771" s="1">
        <v>40883</v>
      </c>
      <c r="E1771">
        <v>284.61</v>
      </c>
      <c r="G1771" s="1">
        <v>40883</v>
      </c>
      <c r="H1771">
        <v>1258.47</v>
      </c>
      <c r="J1771" s="1">
        <v>40883</v>
      </c>
      <c r="K1771">
        <v>2356.71</v>
      </c>
      <c r="M1771" s="1">
        <v>40883</v>
      </c>
      <c r="N1771">
        <v>1724.95</v>
      </c>
      <c r="P1771" s="1">
        <v>40883</v>
      </c>
      <c r="Q1771">
        <v>20.045500000000001</v>
      </c>
      <c r="S1771" s="1">
        <v>40883</v>
      </c>
      <c r="T1771">
        <v>38.9</v>
      </c>
      <c r="V1771" s="1">
        <v>40883</v>
      </c>
      <c r="W1771">
        <v>237.03</v>
      </c>
      <c r="Y1771" s="2">
        <v>40883</v>
      </c>
      <c r="Z1771">
        <v>1.3397000000000001</v>
      </c>
      <c r="AB1771" s="2">
        <v>40883</v>
      </c>
      <c r="AC1771">
        <v>1.5575999999999999</v>
      </c>
      <c r="AE1771" s="2">
        <v>40883</v>
      </c>
      <c r="AF1771">
        <v>1.0779000000000001</v>
      </c>
      <c r="AH1771" s="2">
        <v>40883</v>
      </c>
      <c r="AI1771">
        <v>1.2866000000000001E-2</v>
      </c>
      <c r="AK1771" s="2">
        <v>40883</v>
      </c>
      <c r="AL1771">
        <v>173.20099999999999</v>
      </c>
      <c r="AN1771" s="2">
        <v>40883</v>
      </c>
      <c r="AO1771">
        <v>1753.62</v>
      </c>
    </row>
    <row r="1772" spans="1:41" x14ac:dyDescent="0.25">
      <c r="A1772" s="1">
        <v>40882</v>
      </c>
      <c r="B1772">
        <v>2.88</v>
      </c>
      <c r="D1772" s="1">
        <v>40882</v>
      </c>
      <c r="E1772">
        <v>288.56</v>
      </c>
      <c r="G1772" s="1">
        <v>40882</v>
      </c>
      <c r="H1772">
        <v>1257.08</v>
      </c>
      <c r="J1772" s="1">
        <v>40882</v>
      </c>
      <c r="K1772">
        <v>2369.39</v>
      </c>
      <c r="M1772" s="1">
        <v>40882</v>
      </c>
      <c r="N1772">
        <v>1732.93</v>
      </c>
      <c r="P1772" s="1">
        <v>40882</v>
      </c>
      <c r="Q1772">
        <v>19.569299999999998</v>
      </c>
      <c r="S1772" s="1">
        <v>40882</v>
      </c>
      <c r="T1772">
        <v>38.68</v>
      </c>
      <c r="V1772" s="1">
        <v>40882</v>
      </c>
      <c r="W1772">
        <v>239.29</v>
      </c>
      <c r="Y1772" s="2">
        <v>40882</v>
      </c>
      <c r="Z1772">
        <v>1.3452</v>
      </c>
      <c r="AB1772" s="2">
        <v>40882</v>
      </c>
      <c r="AC1772">
        <v>1.5670999999999999</v>
      </c>
      <c r="AE1772" s="2">
        <v>40882</v>
      </c>
      <c r="AF1772">
        <v>1.089</v>
      </c>
      <c r="AH1772" s="2">
        <v>40882</v>
      </c>
      <c r="AI1772">
        <v>1.2858E-2</v>
      </c>
      <c r="AK1772" s="2">
        <v>40882</v>
      </c>
      <c r="AL1772">
        <v>173.01349999999999</v>
      </c>
      <c r="AN1772" s="2">
        <v>40882</v>
      </c>
      <c r="AO1772">
        <v>1755.79</v>
      </c>
    </row>
    <row r="1773" spans="1:41" x14ac:dyDescent="0.25">
      <c r="A1773" s="1">
        <v>40879</v>
      </c>
      <c r="B1773">
        <v>3.12</v>
      </c>
      <c r="D1773" s="1">
        <v>40879</v>
      </c>
      <c r="E1773">
        <v>286.19</v>
      </c>
      <c r="G1773" s="1">
        <v>40879</v>
      </c>
      <c r="H1773">
        <v>1244.28</v>
      </c>
      <c r="J1773" s="1">
        <v>40879</v>
      </c>
      <c r="K1773">
        <v>2342.5</v>
      </c>
      <c r="M1773" s="1">
        <v>40879</v>
      </c>
      <c r="N1773">
        <v>1745.5</v>
      </c>
      <c r="P1773" s="1">
        <v>40879</v>
      </c>
      <c r="Q1773">
        <v>18.643799999999999</v>
      </c>
      <c r="S1773" s="1">
        <v>40879</v>
      </c>
      <c r="T1773">
        <v>39.159999999999997</v>
      </c>
      <c r="V1773" s="1">
        <v>40879</v>
      </c>
      <c r="W1773">
        <v>237.73</v>
      </c>
      <c r="Y1773" s="2">
        <v>40879</v>
      </c>
      <c r="Z1773">
        <v>1.3392999999999999</v>
      </c>
      <c r="AB1773" s="2">
        <v>40879</v>
      </c>
      <c r="AC1773">
        <v>1.5589</v>
      </c>
      <c r="AE1773" s="2">
        <v>40879</v>
      </c>
      <c r="AF1773">
        <v>1.0852999999999999</v>
      </c>
      <c r="AH1773" s="2">
        <v>40879</v>
      </c>
      <c r="AI1773">
        <v>1.2833000000000001E-2</v>
      </c>
      <c r="AK1773" s="2">
        <v>40879</v>
      </c>
      <c r="AL1773">
        <v>171.9358</v>
      </c>
      <c r="AN1773" s="2">
        <v>40879</v>
      </c>
      <c r="AO1773">
        <v>1754.03</v>
      </c>
    </row>
    <row r="1774" spans="1:41" x14ac:dyDescent="0.25">
      <c r="A1774" s="1">
        <v>40878</v>
      </c>
      <c r="B1774">
        <v>3.06</v>
      </c>
      <c r="D1774" s="1">
        <v>40878</v>
      </c>
      <c r="E1774">
        <v>285.08999999999997</v>
      </c>
      <c r="G1774" s="1">
        <v>40878</v>
      </c>
      <c r="H1774">
        <v>1244.58</v>
      </c>
      <c r="J1774" s="1">
        <v>40878</v>
      </c>
      <c r="K1774">
        <v>2313.84</v>
      </c>
      <c r="M1774" s="1">
        <v>40878</v>
      </c>
      <c r="N1774">
        <v>1736.03</v>
      </c>
      <c r="P1774" s="1">
        <v>40878</v>
      </c>
      <c r="Q1774">
        <v>18.212499999999999</v>
      </c>
      <c r="S1774" s="1">
        <v>40878</v>
      </c>
      <c r="T1774">
        <v>39.03</v>
      </c>
      <c r="V1774" s="1">
        <v>40878</v>
      </c>
      <c r="W1774">
        <v>235.72</v>
      </c>
      <c r="Y1774" s="2">
        <v>40878</v>
      </c>
      <c r="Z1774">
        <v>1.3444</v>
      </c>
      <c r="AB1774" s="2">
        <v>40878</v>
      </c>
      <c r="AC1774">
        <v>1.5689</v>
      </c>
      <c r="AE1774" s="2">
        <v>40878</v>
      </c>
      <c r="AF1774">
        <v>1.091</v>
      </c>
      <c r="AH1774" s="2">
        <v>40878</v>
      </c>
      <c r="AI1774">
        <v>1.2871E-2</v>
      </c>
      <c r="AK1774" s="2">
        <v>40878</v>
      </c>
      <c r="AL1774">
        <v>171.9562</v>
      </c>
      <c r="AN1774" s="2">
        <v>40878</v>
      </c>
      <c r="AO1774">
        <v>1747.64</v>
      </c>
    </row>
    <row r="1775" spans="1:41" x14ac:dyDescent="0.25">
      <c r="A1775" s="1">
        <v>40877</v>
      </c>
      <c r="B1775">
        <v>2.9699999999999998</v>
      </c>
      <c r="D1775" s="1">
        <v>40877</v>
      </c>
      <c r="E1775">
        <v>274.20999999999998</v>
      </c>
      <c r="G1775" s="1">
        <v>40877</v>
      </c>
      <c r="H1775">
        <v>1246.96</v>
      </c>
      <c r="J1775" s="1">
        <v>40877</v>
      </c>
      <c r="K1775">
        <v>2330.4299999999998</v>
      </c>
      <c r="M1775" s="1">
        <v>40877</v>
      </c>
      <c r="N1775">
        <v>1745.58</v>
      </c>
      <c r="P1775" s="1">
        <v>40877</v>
      </c>
      <c r="Q1775">
        <v>17.9879</v>
      </c>
      <c r="S1775" s="1">
        <v>40877</v>
      </c>
      <c r="T1775">
        <v>39.19</v>
      </c>
      <c r="V1775" s="1">
        <v>40877</v>
      </c>
      <c r="W1775">
        <v>237.04</v>
      </c>
      <c r="Y1775" s="2">
        <v>40877</v>
      </c>
      <c r="Z1775">
        <v>1.3448</v>
      </c>
      <c r="AB1775" s="2">
        <v>40877</v>
      </c>
      <c r="AC1775">
        <v>1.5712000000000002</v>
      </c>
      <c r="AE1775" s="2">
        <v>40877</v>
      </c>
      <c r="AF1775">
        <v>1.0971</v>
      </c>
      <c r="AH1775" s="2">
        <v>40877</v>
      </c>
      <c r="AI1775">
        <v>1.2892000000000001E-2</v>
      </c>
      <c r="AK1775" s="2">
        <v>40877</v>
      </c>
      <c r="AL1775">
        <v>170.86240000000001</v>
      </c>
      <c r="AN1775" s="2">
        <v>40877</v>
      </c>
      <c r="AO1775">
        <v>1750.55</v>
      </c>
    </row>
    <row r="1776" spans="1:41" x14ac:dyDescent="0.25">
      <c r="A1776" s="1">
        <v>40876</v>
      </c>
      <c r="B1776">
        <v>2.75</v>
      </c>
      <c r="D1776" s="1">
        <v>40876</v>
      </c>
      <c r="E1776">
        <v>268.92</v>
      </c>
      <c r="G1776" s="1">
        <v>40876</v>
      </c>
      <c r="H1776">
        <v>1195.19</v>
      </c>
      <c r="J1776" s="1">
        <v>40876</v>
      </c>
      <c r="K1776">
        <v>2234.17</v>
      </c>
      <c r="M1776" s="1">
        <v>40876</v>
      </c>
      <c r="N1776">
        <v>1714.47</v>
      </c>
      <c r="P1776" s="1">
        <v>40876</v>
      </c>
      <c r="Q1776">
        <v>16.3886</v>
      </c>
      <c r="S1776" s="1">
        <v>40876</v>
      </c>
      <c r="T1776">
        <v>39.15</v>
      </c>
      <c r="V1776" s="1">
        <v>40876</v>
      </c>
      <c r="W1776">
        <v>225.25</v>
      </c>
      <c r="Y1776" s="2">
        <v>40876</v>
      </c>
      <c r="Z1776">
        <v>1.333</v>
      </c>
      <c r="AB1776" s="2">
        <v>40876</v>
      </c>
      <c r="AC1776">
        <v>1.5605</v>
      </c>
      <c r="AE1776" s="2">
        <v>40876</v>
      </c>
      <c r="AF1776">
        <v>1.0867</v>
      </c>
      <c r="AH1776" s="2">
        <v>40876</v>
      </c>
      <c r="AI1776">
        <v>1.2846E-2</v>
      </c>
      <c r="AK1776" s="2">
        <v>40876</v>
      </c>
      <c r="AL1776">
        <v>170.26439999999999</v>
      </c>
      <c r="AN1776" s="2">
        <v>40876</v>
      </c>
      <c r="AO1776">
        <v>1753.47</v>
      </c>
    </row>
    <row r="1777" spans="1:41" x14ac:dyDescent="0.25">
      <c r="A1777" s="1">
        <v>40875</v>
      </c>
      <c r="B1777">
        <v>2.5499999999999998</v>
      </c>
      <c r="D1777" s="1">
        <v>40875</v>
      </c>
      <c r="E1777">
        <v>268.56</v>
      </c>
      <c r="G1777" s="1">
        <v>40875</v>
      </c>
      <c r="H1777">
        <v>1192.55</v>
      </c>
      <c r="J1777" s="1">
        <v>40875</v>
      </c>
      <c r="K1777">
        <v>2221.7600000000002</v>
      </c>
      <c r="M1777" s="1">
        <v>40875</v>
      </c>
      <c r="N1777">
        <v>1711.28</v>
      </c>
      <c r="P1777" s="1">
        <v>40875</v>
      </c>
      <c r="Q1777">
        <v>16.613199999999999</v>
      </c>
      <c r="S1777" s="1">
        <v>40875</v>
      </c>
      <c r="T1777">
        <v>38.44</v>
      </c>
      <c r="V1777" s="1">
        <v>40875</v>
      </c>
      <c r="W1777">
        <v>226.52</v>
      </c>
      <c r="Y1777" s="2">
        <v>40875</v>
      </c>
      <c r="Z1777">
        <v>1.3312999999999999</v>
      </c>
      <c r="AB1777" s="2">
        <v>40875</v>
      </c>
      <c r="AC1777">
        <v>1.5510000000000002</v>
      </c>
      <c r="AE1777" s="2">
        <v>40875</v>
      </c>
      <c r="AF1777">
        <v>1.0833999999999999</v>
      </c>
      <c r="AH1777" s="2">
        <v>40875</v>
      </c>
      <c r="AI1777">
        <v>1.2826000000000001E-2</v>
      </c>
      <c r="AK1777" s="2">
        <v>40875</v>
      </c>
      <c r="AL1777">
        <v>169.876</v>
      </c>
      <c r="AN1777" s="2">
        <v>40875</v>
      </c>
      <c r="AO1777">
        <v>1755.09</v>
      </c>
    </row>
    <row r="1778" spans="1:41" x14ac:dyDescent="0.25">
      <c r="A1778" s="1">
        <v>40872</v>
      </c>
      <c r="B1778">
        <v>2.5099999999999998</v>
      </c>
      <c r="D1778" s="1">
        <v>40872</v>
      </c>
      <c r="E1778">
        <v>260.52</v>
      </c>
      <c r="G1778" s="1">
        <v>40872</v>
      </c>
      <c r="H1778">
        <v>1158.67</v>
      </c>
      <c r="J1778" s="1">
        <v>40872</v>
      </c>
      <c r="K1778">
        <v>2111.2600000000002</v>
      </c>
      <c r="M1778" s="1">
        <v>40872</v>
      </c>
      <c r="N1778">
        <v>1680.18</v>
      </c>
      <c r="P1778" s="1">
        <v>40872</v>
      </c>
      <c r="Q1778">
        <v>15.049799999999999</v>
      </c>
      <c r="S1778" s="1">
        <v>40872</v>
      </c>
      <c r="T1778">
        <v>38.03</v>
      </c>
      <c r="V1778" s="1">
        <v>40872</v>
      </c>
      <c r="W1778">
        <v>220.79</v>
      </c>
      <c r="Y1778" s="2">
        <v>40872</v>
      </c>
      <c r="Z1778">
        <v>1.3241000000000001</v>
      </c>
      <c r="AB1778" s="2">
        <v>40872</v>
      </c>
      <c r="AC1778">
        <v>1.5436000000000001</v>
      </c>
      <c r="AE1778" s="2">
        <v>40872</v>
      </c>
      <c r="AF1778">
        <v>1.0752999999999999</v>
      </c>
      <c r="AH1778" s="2">
        <v>40872</v>
      </c>
      <c r="AI1778">
        <v>1.2869E-2</v>
      </c>
      <c r="AK1778" s="2">
        <v>40872</v>
      </c>
      <c r="AL1778">
        <v>169.41220000000001</v>
      </c>
      <c r="AN1778" s="2">
        <v>40872</v>
      </c>
      <c r="AO1778">
        <v>1752.58</v>
      </c>
    </row>
    <row r="1779" spans="1:41" x14ac:dyDescent="0.25">
      <c r="A1779" s="1">
        <v>40871</v>
      </c>
      <c r="B1779">
        <v>2.4300000000000002</v>
      </c>
      <c r="D1779" s="1">
        <v>40871</v>
      </c>
      <c r="E1779">
        <v>263</v>
      </c>
      <c r="G1779" s="1">
        <v>40871</v>
      </c>
      <c r="H1779">
        <v>1161.79</v>
      </c>
      <c r="J1779" s="1">
        <v>40871</v>
      </c>
      <c r="K1779">
        <v>2090.25</v>
      </c>
      <c r="M1779" s="1">
        <v>40871</v>
      </c>
      <c r="N1779">
        <v>1693.55</v>
      </c>
      <c r="P1779" s="1">
        <v>40871</v>
      </c>
      <c r="Q1779">
        <v>15.4811</v>
      </c>
      <c r="S1779" s="1">
        <v>40871</v>
      </c>
      <c r="T1779">
        <v>38.42</v>
      </c>
      <c r="V1779" s="1">
        <v>40871</v>
      </c>
      <c r="W1779">
        <v>222.06</v>
      </c>
      <c r="Y1779" s="2">
        <v>40871</v>
      </c>
      <c r="Z1779">
        <v>1.3340000000000001</v>
      </c>
      <c r="AB1779" s="2">
        <v>40871</v>
      </c>
      <c r="AC1779">
        <v>1.5491999999999999</v>
      </c>
      <c r="AE1779" s="2">
        <v>40871</v>
      </c>
      <c r="AF1779">
        <v>1.0874999999999999</v>
      </c>
      <c r="AH1779" s="2">
        <v>40871</v>
      </c>
      <c r="AI1779">
        <v>1.2973E-2</v>
      </c>
      <c r="AK1779" s="2">
        <v>40871</v>
      </c>
      <c r="AL1779">
        <v>170.08779999999999</v>
      </c>
      <c r="AN1779" s="2">
        <v>40871</v>
      </c>
      <c r="AO1779">
        <v>1758.46</v>
      </c>
    </row>
    <row r="1780" spans="1:41" x14ac:dyDescent="0.25">
      <c r="A1780" s="1">
        <v>40870</v>
      </c>
      <c r="B1780">
        <v>2.33</v>
      </c>
      <c r="D1780" s="1">
        <v>40870</v>
      </c>
      <c r="E1780">
        <v>262.51</v>
      </c>
      <c r="G1780" s="1">
        <v>40870</v>
      </c>
      <c r="H1780">
        <v>1161.79</v>
      </c>
      <c r="J1780" s="1">
        <v>40870</v>
      </c>
      <c r="K1780">
        <v>2096.79</v>
      </c>
      <c r="M1780" s="1">
        <v>40870</v>
      </c>
      <c r="N1780">
        <v>1696.65</v>
      </c>
      <c r="P1780" s="1">
        <v>40870</v>
      </c>
      <c r="Q1780">
        <v>15.4811</v>
      </c>
      <c r="S1780" s="1">
        <v>40870</v>
      </c>
      <c r="T1780">
        <v>38.42</v>
      </c>
      <c r="V1780" s="1">
        <v>40870</v>
      </c>
      <c r="W1780">
        <v>222.06</v>
      </c>
      <c r="Y1780" s="2">
        <v>40870</v>
      </c>
      <c r="Z1780">
        <v>1.3364</v>
      </c>
      <c r="AB1780" s="2">
        <v>40870</v>
      </c>
      <c r="AC1780">
        <v>1.5526</v>
      </c>
      <c r="AE1780" s="2">
        <v>40870</v>
      </c>
      <c r="AF1780">
        <v>1.0874999999999999</v>
      </c>
      <c r="AH1780" s="2">
        <v>40870</v>
      </c>
      <c r="AI1780">
        <v>1.2926E-2</v>
      </c>
      <c r="AK1780" s="2">
        <v>40870</v>
      </c>
      <c r="AL1780">
        <v>170.65770000000001</v>
      </c>
      <c r="AN1780" s="2">
        <v>40870</v>
      </c>
      <c r="AO1780">
        <v>1758.46</v>
      </c>
    </row>
    <row r="1781" spans="1:41" x14ac:dyDescent="0.25">
      <c r="A1781" s="1">
        <v>40869</v>
      </c>
      <c r="B1781">
        <v>2.33</v>
      </c>
      <c r="D1781" s="1">
        <v>40869</v>
      </c>
      <c r="E1781">
        <v>269.89999999999998</v>
      </c>
      <c r="G1781" s="1">
        <v>40869</v>
      </c>
      <c r="H1781">
        <v>1188.04</v>
      </c>
      <c r="J1781" s="1">
        <v>40869</v>
      </c>
      <c r="K1781">
        <v>2136.81</v>
      </c>
      <c r="M1781" s="1">
        <v>40869</v>
      </c>
      <c r="N1781">
        <v>1702.45</v>
      </c>
      <c r="P1781" s="1">
        <v>40869</v>
      </c>
      <c r="Q1781">
        <v>15.768599999999999</v>
      </c>
      <c r="S1781" s="1">
        <v>40869</v>
      </c>
      <c r="T1781">
        <v>39.14</v>
      </c>
      <c r="V1781" s="1">
        <v>40869</v>
      </c>
      <c r="W1781">
        <v>225.76</v>
      </c>
      <c r="Y1781" s="2">
        <v>40869</v>
      </c>
      <c r="Z1781">
        <v>1.3522000000000001</v>
      </c>
      <c r="AB1781" s="2">
        <v>40869</v>
      </c>
      <c r="AC1781">
        <v>1.5653999999999999</v>
      </c>
      <c r="AE1781" s="2">
        <v>40869</v>
      </c>
      <c r="AF1781">
        <v>1.0947</v>
      </c>
      <c r="AH1781" s="2">
        <v>40869</v>
      </c>
      <c r="AI1781">
        <v>1.2985999999999999E-2</v>
      </c>
      <c r="AK1781" s="2">
        <v>40869</v>
      </c>
      <c r="AL1781">
        <v>171.5179</v>
      </c>
      <c r="AN1781" s="2">
        <v>40869</v>
      </c>
      <c r="AO1781">
        <v>1756.46</v>
      </c>
    </row>
    <row r="1782" spans="1:41" x14ac:dyDescent="0.25">
      <c r="A1782" s="1">
        <v>40868</v>
      </c>
      <c r="B1782">
        <v>2.29</v>
      </c>
      <c r="D1782" s="1">
        <v>40868</v>
      </c>
      <c r="E1782">
        <v>269.68</v>
      </c>
      <c r="G1782" s="1">
        <v>40868</v>
      </c>
      <c r="H1782">
        <v>1192.98</v>
      </c>
      <c r="J1782" s="1">
        <v>40868</v>
      </c>
      <c r="K1782">
        <v>2160.2800000000002</v>
      </c>
      <c r="M1782" s="1">
        <v>40868</v>
      </c>
      <c r="N1782">
        <v>1673.95</v>
      </c>
      <c r="P1782" s="1">
        <v>40868</v>
      </c>
      <c r="Q1782">
        <v>16.262799999999999</v>
      </c>
      <c r="S1782" s="1">
        <v>40868</v>
      </c>
      <c r="T1782">
        <v>39.22</v>
      </c>
      <c r="V1782" s="1">
        <v>40868</v>
      </c>
      <c r="W1782">
        <v>225.17</v>
      </c>
      <c r="Y1782" s="2">
        <v>40868</v>
      </c>
      <c r="Z1782">
        <v>1.3507</v>
      </c>
      <c r="AB1782" s="2">
        <v>40868</v>
      </c>
      <c r="AC1782">
        <v>1.5651000000000002</v>
      </c>
      <c r="AE1782" s="2">
        <v>40868</v>
      </c>
      <c r="AF1782">
        <v>1.0913999999999999</v>
      </c>
      <c r="AH1782" s="2">
        <v>40868</v>
      </c>
      <c r="AI1782">
        <v>1.2996000000000001E-2</v>
      </c>
      <c r="AK1782" s="2">
        <v>40868</v>
      </c>
      <c r="AL1782">
        <v>171.7697</v>
      </c>
      <c r="AN1782" s="2">
        <v>40868</v>
      </c>
      <c r="AO1782">
        <v>1755.92</v>
      </c>
    </row>
    <row r="1783" spans="1:41" x14ac:dyDescent="0.25">
      <c r="A1783" s="1">
        <v>40865</v>
      </c>
      <c r="B1783">
        <v>2.0499999999999998</v>
      </c>
      <c r="D1783" s="1">
        <v>40865</v>
      </c>
      <c r="E1783">
        <v>277.85000000000002</v>
      </c>
      <c r="G1783" s="1">
        <v>40865</v>
      </c>
      <c r="H1783">
        <v>1215.6500000000001</v>
      </c>
      <c r="J1783" s="1">
        <v>40865</v>
      </c>
      <c r="K1783">
        <v>2236.6799999999998</v>
      </c>
      <c r="M1783" s="1">
        <v>40865</v>
      </c>
      <c r="N1783">
        <v>1718.9</v>
      </c>
      <c r="P1783" s="1">
        <v>40865</v>
      </c>
      <c r="Q1783">
        <v>16.846800000000002</v>
      </c>
      <c r="S1783" s="1">
        <v>40865</v>
      </c>
      <c r="T1783">
        <v>39.840000000000003</v>
      </c>
      <c r="V1783" s="1">
        <v>40865</v>
      </c>
      <c r="W1783">
        <v>230.46</v>
      </c>
      <c r="Y1783" s="2">
        <v>40865</v>
      </c>
      <c r="Z1783">
        <v>1.3513999999999999</v>
      </c>
      <c r="AB1783" s="2">
        <v>40865</v>
      </c>
      <c r="AC1783">
        <v>1.5792999999999999</v>
      </c>
      <c r="AE1783" s="2">
        <v>40865</v>
      </c>
      <c r="AF1783">
        <v>1.0912999999999999</v>
      </c>
      <c r="AH1783" s="2">
        <v>40865</v>
      </c>
      <c r="AI1783">
        <v>1.2997999999999999E-2</v>
      </c>
      <c r="AK1783" s="2">
        <v>40865</v>
      </c>
      <c r="AL1783">
        <v>171.83459999999999</v>
      </c>
      <c r="AN1783" s="2">
        <v>40865</v>
      </c>
      <c r="AO1783">
        <v>1754.46</v>
      </c>
    </row>
    <row r="1784" spans="1:41" x14ac:dyDescent="0.25">
      <c r="A1784" s="1">
        <v>40864</v>
      </c>
      <c r="B1784">
        <v>2.25</v>
      </c>
      <c r="D1784" s="1">
        <v>40864</v>
      </c>
      <c r="E1784">
        <v>282.79000000000002</v>
      </c>
      <c r="G1784" s="1">
        <v>40864</v>
      </c>
      <c r="H1784">
        <v>1216.1300000000001</v>
      </c>
      <c r="J1784" s="1">
        <v>40864</v>
      </c>
      <c r="K1784">
        <v>2242.7800000000002</v>
      </c>
      <c r="M1784" s="1">
        <v>40864</v>
      </c>
      <c r="N1784">
        <v>1720.45</v>
      </c>
      <c r="P1784" s="1">
        <v>40864</v>
      </c>
      <c r="Q1784">
        <v>16.819900000000001</v>
      </c>
      <c r="S1784" s="1">
        <v>40864</v>
      </c>
      <c r="T1784">
        <v>39.93</v>
      </c>
      <c r="V1784" s="1">
        <v>40864</v>
      </c>
      <c r="W1784">
        <v>230.04</v>
      </c>
      <c r="Y1784" s="2">
        <v>40864</v>
      </c>
      <c r="Z1784">
        <v>1.3472</v>
      </c>
      <c r="AB1784" s="2">
        <v>40864</v>
      </c>
      <c r="AC1784">
        <v>1.5760999999999998</v>
      </c>
      <c r="AE1784" s="2">
        <v>40864</v>
      </c>
      <c r="AF1784">
        <v>1.0880000000000001</v>
      </c>
      <c r="AH1784" s="2">
        <v>40864</v>
      </c>
      <c r="AI1784">
        <v>1.2989000000000001E-2</v>
      </c>
      <c r="AK1784" s="2">
        <v>40864</v>
      </c>
      <c r="AL1784">
        <v>171.77279999999999</v>
      </c>
      <c r="AN1784" s="2">
        <v>40864</v>
      </c>
      <c r="AO1784">
        <v>1757.37</v>
      </c>
    </row>
    <row r="1785" spans="1:41" x14ac:dyDescent="0.25">
      <c r="A1785" s="1">
        <v>40863</v>
      </c>
      <c r="B1785">
        <v>2.56</v>
      </c>
      <c r="D1785" s="1">
        <v>40863</v>
      </c>
      <c r="E1785">
        <v>287.42</v>
      </c>
      <c r="G1785" s="1">
        <v>40863</v>
      </c>
      <c r="H1785">
        <v>1236.9100000000001</v>
      </c>
      <c r="J1785" s="1">
        <v>40863</v>
      </c>
      <c r="K1785">
        <v>2267.96</v>
      </c>
      <c r="M1785" s="1">
        <v>40863</v>
      </c>
      <c r="N1785">
        <v>1769</v>
      </c>
      <c r="P1785" s="1">
        <v>40863</v>
      </c>
      <c r="Q1785">
        <v>17.862100000000002</v>
      </c>
      <c r="S1785" s="1">
        <v>40863</v>
      </c>
      <c r="T1785">
        <v>41.43</v>
      </c>
      <c r="V1785" s="1">
        <v>40863</v>
      </c>
      <c r="W1785">
        <v>235.36</v>
      </c>
      <c r="Y1785" s="2">
        <v>40863</v>
      </c>
      <c r="Z1785">
        <v>1.3522000000000001</v>
      </c>
      <c r="AB1785" s="2">
        <v>40863</v>
      </c>
      <c r="AC1785">
        <v>1.5769</v>
      </c>
      <c r="AE1785" s="2">
        <v>40863</v>
      </c>
      <c r="AF1785">
        <v>1.0914999999999999</v>
      </c>
      <c r="AH1785" s="2">
        <v>40863</v>
      </c>
      <c r="AI1785">
        <v>1.2980999999999999E-2</v>
      </c>
      <c r="AK1785" s="2">
        <v>40863</v>
      </c>
      <c r="AL1785">
        <v>172.1361</v>
      </c>
      <c r="AN1785" s="2">
        <v>40863</v>
      </c>
      <c r="AO1785">
        <v>1755.22</v>
      </c>
    </row>
    <row r="1786" spans="1:41" x14ac:dyDescent="0.25">
      <c r="A1786" s="1">
        <v>40862</v>
      </c>
      <c r="B1786">
        <v>2.33</v>
      </c>
      <c r="D1786" s="1">
        <v>40862</v>
      </c>
      <c r="E1786">
        <v>289.7</v>
      </c>
      <c r="G1786" s="1">
        <v>40862</v>
      </c>
      <c r="H1786">
        <v>1257.81</v>
      </c>
      <c r="J1786" s="1">
        <v>40862</v>
      </c>
      <c r="K1786">
        <v>2254</v>
      </c>
      <c r="M1786" s="1">
        <v>40862</v>
      </c>
      <c r="N1786">
        <v>1781.65</v>
      </c>
      <c r="P1786" s="1">
        <v>40862</v>
      </c>
      <c r="Q1786">
        <v>18.3293</v>
      </c>
      <c r="S1786" s="1">
        <v>40862</v>
      </c>
      <c r="T1786">
        <v>41.84</v>
      </c>
      <c r="V1786" s="1">
        <v>40862</v>
      </c>
      <c r="W1786">
        <v>232.05</v>
      </c>
      <c r="Y1786" s="2">
        <v>40862</v>
      </c>
      <c r="Z1786">
        <v>1.3543000000000001</v>
      </c>
      <c r="AB1786" s="2">
        <v>40862</v>
      </c>
      <c r="AC1786">
        <v>1.5836999999999999</v>
      </c>
      <c r="AE1786" s="2">
        <v>40862</v>
      </c>
      <c r="AF1786">
        <v>1.0920000000000001</v>
      </c>
      <c r="AH1786" s="2">
        <v>40862</v>
      </c>
      <c r="AI1786">
        <v>1.2984000000000001E-2</v>
      </c>
      <c r="AK1786" s="2">
        <v>40862</v>
      </c>
      <c r="AL1786">
        <v>172.47720000000001</v>
      </c>
      <c r="AN1786" s="2">
        <v>40862</v>
      </c>
      <c r="AO1786">
        <v>1753.29</v>
      </c>
    </row>
    <row r="1787" spans="1:41" x14ac:dyDescent="0.25">
      <c r="A1787" s="1">
        <v>40861</v>
      </c>
      <c r="B1787">
        <v>2.2200000000000002</v>
      </c>
      <c r="D1787" s="1">
        <v>40861</v>
      </c>
      <c r="E1787">
        <v>291.58</v>
      </c>
      <c r="G1787" s="1">
        <v>40861</v>
      </c>
      <c r="H1787">
        <v>1251.78</v>
      </c>
      <c r="J1787" s="1">
        <v>40861</v>
      </c>
      <c r="K1787">
        <v>2288.3200000000002</v>
      </c>
      <c r="M1787" s="1">
        <v>40861</v>
      </c>
      <c r="N1787">
        <v>1776.7</v>
      </c>
      <c r="P1787" s="1">
        <v>40861</v>
      </c>
      <c r="Q1787">
        <v>18.041799999999999</v>
      </c>
      <c r="S1787" s="1">
        <v>40861</v>
      </c>
      <c r="T1787">
        <v>41.14</v>
      </c>
      <c r="V1787" s="1">
        <v>40861</v>
      </c>
      <c r="W1787">
        <v>235.58</v>
      </c>
      <c r="Y1787" s="2">
        <v>40861</v>
      </c>
      <c r="Z1787">
        <v>1.3620999999999999</v>
      </c>
      <c r="AB1787" s="2">
        <v>40861</v>
      </c>
      <c r="AC1787">
        <v>1.5899000000000001</v>
      </c>
      <c r="AE1787" s="2">
        <v>40861</v>
      </c>
      <c r="AF1787">
        <v>1.1015999999999999</v>
      </c>
      <c r="AH1787" s="2">
        <v>40861</v>
      </c>
      <c r="AI1787">
        <v>1.2980999999999999E-2</v>
      </c>
      <c r="AK1787" s="2">
        <v>40861</v>
      </c>
      <c r="AL1787">
        <v>173.15039999999999</v>
      </c>
      <c r="AN1787" s="2">
        <v>40861</v>
      </c>
      <c r="AO1787">
        <v>1755.32</v>
      </c>
    </row>
    <row r="1788" spans="1:41" x14ac:dyDescent="0.25">
      <c r="A1788" s="1">
        <v>40858</v>
      </c>
      <c r="B1788">
        <v>3.08</v>
      </c>
      <c r="D1788" s="1">
        <v>40858</v>
      </c>
      <c r="E1788">
        <v>290.91000000000003</v>
      </c>
      <c r="G1788" s="1">
        <v>40858</v>
      </c>
      <c r="H1788">
        <v>1263.8599999999999</v>
      </c>
      <c r="J1788" s="1">
        <v>40858</v>
      </c>
      <c r="K1788">
        <v>2324.81</v>
      </c>
      <c r="M1788" s="1">
        <v>40858</v>
      </c>
      <c r="N1788">
        <v>1787</v>
      </c>
      <c r="P1788" s="1">
        <v>40858</v>
      </c>
      <c r="Q1788">
        <v>18.293399999999998</v>
      </c>
      <c r="S1788" s="1">
        <v>40858</v>
      </c>
      <c r="T1788">
        <v>41.43</v>
      </c>
      <c r="V1788" s="1">
        <v>40858</v>
      </c>
      <c r="W1788">
        <v>233.54</v>
      </c>
      <c r="Y1788" s="2">
        <v>40858</v>
      </c>
      <c r="Z1788">
        <v>1.3748</v>
      </c>
      <c r="AB1788" s="2">
        <v>40858</v>
      </c>
      <c r="AC1788">
        <v>1.6061000000000001</v>
      </c>
      <c r="AE1788" s="2">
        <v>40858</v>
      </c>
      <c r="AF1788">
        <v>1.1093999999999999</v>
      </c>
      <c r="AH1788" s="2">
        <v>40858</v>
      </c>
      <c r="AI1788">
        <v>1.2956000000000001E-2</v>
      </c>
      <c r="AK1788" s="2">
        <v>40858</v>
      </c>
      <c r="AL1788">
        <v>173.24789999999999</v>
      </c>
      <c r="AN1788" s="2">
        <v>40858</v>
      </c>
      <c r="AO1788">
        <v>1754.27</v>
      </c>
    </row>
    <row r="1789" spans="1:41" x14ac:dyDescent="0.25">
      <c r="A1789" s="1">
        <v>40857</v>
      </c>
      <c r="B1789">
        <v>2.84</v>
      </c>
      <c r="D1789" s="1">
        <v>40857</v>
      </c>
      <c r="E1789">
        <v>286.67</v>
      </c>
      <c r="G1789" s="1">
        <v>40857</v>
      </c>
      <c r="H1789">
        <v>1239.69</v>
      </c>
      <c r="J1789" s="1">
        <v>40857</v>
      </c>
      <c r="K1789">
        <v>2254.92</v>
      </c>
      <c r="M1789" s="1">
        <v>40857</v>
      </c>
      <c r="N1789">
        <v>1752.95</v>
      </c>
      <c r="P1789" s="1">
        <v>40857</v>
      </c>
      <c r="Q1789">
        <v>17.781300000000002</v>
      </c>
      <c r="S1789" s="1">
        <v>40857</v>
      </c>
      <c r="T1789">
        <v>41.57</v>
      </c>
      <c r="V1789" s="1">
        <v>40857</v>
      </c>
      <c r="W1789">
        <v>229.95</v>
      </c>
      <c r="Y1789" s="2">
        <v>40857</v>
      </c>
      <c r="Z1789">
        <v>1.3613</v>
      </c>
      <c r="AB1789" s="2">
        <v>40857</v>
      </c>
      <c r="AC1789">
        <v>1.5949</v>
      </c>
      <c r="AE1789" s="2">
        <v>40857</v>
      </c>
      <c r="AF1789">
        <v>1.1045</v>
      </c>
      <c r="AH1789" s="2">
        <v>40857</v>
      </c>
      <c r="AI1789">
        <v>1.2881999999999999E-2</v>
      </c>
      <c r="AK1789" s="2">
        <v>40857</v>
      </c>
      <c r="AL1789">
        <v>173.4109</v>
      </c>
      <c r="AN1789" s="2">
        <v>40857</v>
      </c>
      <c r="AO1789">
        <v>1754.27</v>
      </c>
    </row>
    <row r="1790" spans="1:41" x14ac:dyDescent="0.25">
      <c r="A1790" s="1">
        <v>40856</v>
      </c>
      <c r="B1790">
        <v>2.95</v>
      </c>
      <c r="D1790" s="1">
        <v>40856</v>
      </c>
      <c r="E1790">
        <v>292.98</v>
      </c>
      <c r="G1790" s="1">
        <v>40856</v>
      </c>
      <c r="H1790">
        <v>1229.0999999999999</v>
      </c>
      <c r="J1790" s="1">
        <v>40856</v>
      </c>
      <c r="K1790">
        <v>2249.39</v>
      </c>
      <c r="M1790" s="1">
        <v>40856</v>
      </c>
      <c r="N1790">
        <v>1790.85</v>
      </c>
      <c r="P1790" s="1">
        <v>40856</v>
      </c>
      <c r="Q1790">
        <v>17.080400000000001</v>
      </c>
      <c r="S1790" s="1">
        <v>40856</v>
      </c>
      <c r="T1790">
        <v>42.39</v>
      </c>
      <c r="V1790" s="1">
        <v>40856</v>
      </c>
      <c r="W1790">
        <v>232.04</v>
      </c>
      <c r="Y1790" s="2">
        <v>40856</v>
      </c>
      <c r="Z1790">
        <v>1.3605</v>
      </c>
      <c r="AB1790" s="2">
        <v>40856</v>
      </c>
      <c r="AC1790">
        <v>1.5963000000000001</v>
      </c>
      <c r="AE1790" s="2">
        <v>40856</v>
      </c>
      <c r="AF1790">
        <v>1.1036999999999999</v>
      </c>
      <c r="AH1790" s="2">
        <v>40856</v>
      </c>
      <c r="AI1790">
        <v>1.2869999999999999E-2</v>
      </c>
      <c r="AK1790" s="2">
        <v>40856</v>
      </c>
      <c r="AL1790">
        <v>173.65549999999999</v>
      </c>
      <c r="AN1790" s="2">
        <v>40856</v>
      </c>
      <c r="AO1790">
        <v>1759.63</v>
      </c>
    </row>
    <row r="1791" spans="1:41" x14ac:dyDescent="0.25">
      <c r="A1791" s="1">
        <v>40855</v>
      </c>
      <c r="B1791">
        <v>3.04</v>
      </c>
      <c r="D1791" s="1">
        <v>40855</v>
      </c>
      <c r="E1791">
        <v>296.67</v>
      </c>
      <c r="G1791" s="1">
        <v>40855</v>
      </c>
      <c r="H1791">
        <v>1275.92</v>
      </c>
      <c r="J1791" s="1">
        <v>40855</v>
      </c>
      <c r="K1791">
        <v>2303.1999999999998</v>
      </c>
      <c r="M1791" s="1">
        <v>40855</v>
      </c>
      <c r="N1791">
        <v>1800.5</v>
      </c>
      <c r="P1791" s="1">
        <v>40855</v>
      </c>
      <c r="Q1791">
        <v>18.266400000000001</v>
      </c>
      <c r="S1791" s="1">
        <v>40855</v>
      </c>
      <c r="T1791">
        <v>43.06</v>
      </c>
      <c r="V1791" s="1">
        <v>40855</v>
      </c>
      <c r="W1791">
        <v>236.28</v>
      </c>
      <c r="Y1791" s="2">
        <v>40855</v>
      </c>
      <c r="Z1791">
        <v>1.3782000000000001</v>
      </c>
      <c r="AB1791" s="2">
        <v>40855</v>
      </c>
      <c r="AC1791">
        <v>1.6082999999999998</v>
      </c>
      <c r="AE1791" s="2">
        <v>40855</v>
      </c>
      <c r="AF1791">
        <v>1.115</v>
      </c>
      <c r="AH1791" s="2">
        <v>40855</v>
      </c>
      <c r="AI1791">
        <v>1.2855E-2</v>
      </c>
      <c r="AK1791" s="2">
        <v>40855</v>
      </c>
      <c r="AL1791">
        <v>173.8235</v>
      </c>
      <c r="AN1791" s="2">
        <v>40855</v>
      </c>
      <c r="AO1791">
        <v>1755.8</v>
      </c>
    </row>
    <row r="1792" spans="1:41" x14ac:dyDescent="0.25">
      <c r="A1792" s="1">
        <v>40854</v>
      </c>
      <c r="B1792">
        <v>3.01</v>
      </c>
      <c r="D1792" s="1">
        <v>40854</v>
      </c>
      <c r="E1792">
        <v>296.77999999999997</v>
      </c>
      <c r="G1792" s="1">
        <v>40854</v>
      </c>
      <c r="H1792">
        <v>1261.1199999999999</v>
      </c>
      <c r="J1792" s="1">
        <v>40854</v>
      </c>
      <c r="K1792">
        <v>2275.92</v>
      </c>
      <c r="M1792" s="1">
        <v>40854</v>
      </c>
      <c r="N1792">
        <v>1786.13</v>
      </c>
      <c r="P1792" s="1">
        <v>40854</v>
      </c>
      <c r="Q1792">
        <v>18.0059</v>
      </c>
      <c r="S1792" s="1">
        <v>40854</v>
      </c>
      <c r="T1792">
        <v>42.47</v>
      </c>
      <c r="V1792" s="1">
        <v>40854</v>
      </c>
      <c r="W1792">
        <v>235.86</v>
      </c>
      <c r="Y1792" s="2">
        <v>40854</v>
      </c>
      <c r="Z1792">
        <v>1.3747</v>
      </c>
      <c r="AB1792" s="2">
        <v>40854</v>
      </c>
      <c r="AC1792">
        <v>1.6029</v>
      </c>
      <c r="AE1792" s="2">
        <v>40854</v>
      </c>
      <c r="AF1792">
        <v>1.1100000000000001</v>
      </c>
      <c r="AH1792" s="2">
        <v>40854</v>
      </c>
      <c r="AI1792">
        <v>1.2808999999999999E-2</v>
      </c>
      <c r="AK1792" s="2">
        <v>40854</v>
      </c>
      <c r="AL1792">
        <v>173.69200000000001</v>
      </c>
      <c r="AN1792" s="2">
        <v>40854</v>
      </c>
      <c r="AO1792">
        <v>1760.83</v>
      </c>
    </row>
    <row r="1793" spans="1:41" x14ac:dyDescent="0.25">
      <c r="A1793" s="1">
        <v>40851</v>
      </c>
      <c r="B1793">
        <v>3.11</v>
      </c>
      <c r="D1793" s="1">
        <v>40851</v>
      </c>
      <c r="E1793">
        <v>296</v>
      </c>
      <c r="G1793" s="1">
        <v>40851</v>
      </c>
      <c r="H1793">
        <v>1253.23</v>
      </c>
      <c r="J1793" s="1">
        <v>40851</v>
      </c>
      <c r="K1793">
        <v>2291.4699999999998</v>
      </c>
      <c r="M1793" s="1">
        <v>40851</v>
      </c>
      <c r="N1793">
        <v>1757.75</v>
      </c>
      <c r="P1793" s="1">
        <v>40851</v>
      </c>
      <c r="Q1793">
        <v>17.951999999999998</v>
      </c>
      <c r="S1793" s="1">
        <v>40851</v>
      </c>
      <c r="T1793">
        <v>42.62</v>
      </c>
      <c r="V1793" s="1">
        <v>40851</v>
      </c>
      <c r="W1793">
        <v>237.64</v>
      </c>
      <c r="Y1793" s="2">
        <v>40851</v>
      </c>
      <c r="Z1793">
        <v>1.3794</v>
      </c>
      <c r="AB1793" s="2">
        <v>40851</v>
      </c>
      <c r="AC1793">
        <v>1.6052</v>
      </c>
      <c r="AE1793" s="2">
        <v>40851</v>
      </c>
      <c r="AF1793">
        <v>1.1303000000000001</v>
      </c>
      <c r="AH1793" s="2">
        <v>40851</v>
      </c>
      <c r="AI1793">
        <v>1.2796E-2</v>
      </c>
      <c r="AK1793" s="2">
        <v>40851</v>
      </c>
      <c r="AL1793">
        <v>173.94720000000001</v>
      </c>
      <c r="AN1793" s="2">
        <v>40851</v>
      </c>
      <c r="AO1793">
        <v>1758.59</v>
      </c>
    </row>
    <row r="1794" spans="1:41" x14ac:dyDescent="0.25">
      <c r="A1794" s="1">
        <v>40850</v>
      </c>
      <c r="B1794">
        <v>3.15</v>
      </c>
      <c r="D1794" s="1">
        <v>40850</v>
      </c>
      <c r="E1794">
        <v>292.5</v>
      </c>
      <c r="G1794" s="1">
        <v>40850</v>
      </c>
      <c r="H1794">
        <v>1261.1500000000001</v>
      </c>
      <c r="J1794" s="1">
        <v>40850</v>
      </c>
      <c r="K1794">
        <v>2347.94</v>
      </c>
      <c r="M1794" s="1">
        <v>40850</v>
      </c>
      <c r="N1794">
        <v>1763.73</v>
      </c>
      <c r="P1794" s="1">
        <v>40850</v>
      </c>
      <c r="Q1794">
        <v>18.706700000000001</v>
      </c>
      <c r="S1794" s="1">
        <v>40850</v>
      </c>
      <c r="T1794">
        <v>42.6</v>
      </c>
      <c r="V1794" s="1">
        <v>40850</v>
      </c>
      <c r="W1794">
        <v>238.08</v>
      </c>
      <c r="Y1794" s="2">
        <v>40850</v>
      </c>
      <c r="Z1794">
        <v>1.3829</v>
      </c>
      <c r="AB1794" s="2">
        <v>40850</v>
      </c>
      <c r="AC1794">
        <v>1.6031</v>
      </c>
      <c r="AE1794" s="2">
        <v>40850</v>
      </c>
      <c r="AF1794">
        <v>1.1372</v>
      </c>
      <c r="AH1794" s="2">
        <v>40850</v>
      </c>
      <c r="AI1794">
        <v>1.2826000000000001E-2</v>
      </c>
      <c r="AK1794" s="2">
        <v>40850</v>
      </c>
      <c r="AL1794">
        <v>173.82759999999999</v>
      </c>
      <c r="AN1794" s="2">
        <v>40850</v>
      </c>
      <c r="AO1794">
        <v>1756.91</v>
      </c>
    </row>
    <row r="1795" spans="1:41" x14ac:dyDescent="0.25">
      <c r="A1795" s="1">
        <v>40849</v>
      </c>
      <c r="B1795">
        <v>3.25</v>
      </c>
      <c r="D1795" s="1">
        <v>40849</v>
      </c>
      <c r="E1795">
        <v>292.07</v>
      </c>
      <c r="G1795" s="1">
        <v>40849</v>
      </c>
      <c r="H1795">
        <v>1237.9000000000001</v>
      </c>
      <c r="J1795" s="1">
        <v>40849</v>
      </c>
      <c r="K1795">
        <v>2291.89</v>
      </c>
      <c r="M1795" s="1">
        <v>40849</v>
      </c>
      <c r="N1795">
        <v>1731.48</v>
      </c>
      <c r="P1795" s="1">
        <v>40849</v>
      </c>
      <c r="Q1795">
        <v>17.637499999999999</v>
      </c>
      <c r="S1795" s="1">
        <v>40849</v>
      </c>
      <c r="T1795">
        <v>41.92</v>
      </c>
      <c r="V1795" s="1">
        <v>40849</v>
      </c>
      <c r="W1795">
        <v>236.7</v>
      </c>
      <c r="Y1795" s="2">
        <v>40849</v>
      </c>
      <c r="Z1795">
        <v>1.3747</v>
      </c>
      <c r="AB1795" s="2">
        <v>40849</v>
      </c>
      <c r="AC1795">
        <v>1.5951</v>
      </c>
      <c r="AE1795" s="2">
        <v>40849</v>
      </c>
      <c r="AF1795">
        <v>1.1305000000000001</v>
      </c>
      <c r="AH1795" s="2">
        <v>40849</v>
      </c>
      <c r="AI1795">
        <v>1.2806E-2</v>
      </c>
      <c r="AK1795" s="2">
        <v>40849</v>
      </c>
      <c r="AL1795">
        <v>174.00649999999999</v>
      </c>
      <c r="AN1795" s="2">
        <v>40849</v>
      </c>
      <c r="AO1795">
        <v>1760.44</v>
      </c>
    </row>
    <row r="1796" spans="1:41" x14ac:dyDescent="0.25">
      <c r="A1796" s="1">
        <v>40848</v>
      </c>
      <c r="B1796">
        <v>3.15</v>
      </c>
      <c r="D1796" s="1">
        <v>40848</v>
      </c>
      <c r="E1796">
        <v>287.45999999999998</v>
      </c>
      <c r="G1796" s="1">
        <v>40848</v>
      </c>
      <c r="H1796">
        <v>1218.28</v>
      </c>
      <c r="J1796" s="1">
        <v>40848</v>
      </c>
      <c r="K1796">
        <v>2259.73</v>
      </c>
      <c r="M1796" s="1">
        <v>40848</v>
      </c>
      <c r="N1796">
        <v>1714.25</v>
      </c>
      <c r="P1796" s="1">
        <v>40848</v>
      </c>
      <c r="Q1796">
        <v>16.361599999999999</v>
      </c>
      <c r="S1796" s="1">
        <v>40848</v>
      </c>
      <c r="T1796">
        <v>42.32</v>
      </c>
      <c r="V1796" s="1">
        <v>40848</v>
      </c>
      <c r="W1796">
        <v>233.45</v>
      </c>
      <c r="Y1796" s="2">
        <v>40848</v>
      </c>
      <c r="Z1796">
        <v>1.3736999999999999</v>
      </c>
      <c r="AB1796" s="2">
        <v>40848</v>
      </c>
      <c r="AC1796">
        <v>1.5983000000000001</v>
      </c>
      <c r="AE1796" s="2">
        <v>40848</v>
      </c>
      <c r="AF1796">
        <v>1.1299999999999999</v>
      </c>
      <c r="AH1796" s="2">
        <v>40848</v>
      </c>
      <c r="AI1796">
        <v>1.2774000000000001E-2</v>
      </c>
      <c r="AK1796" s="2">
        <v>40848</v>
      </c>
      <c r="AL1796">
        <v>174.62469999999999</v>
      </c>
      <c r="AN1796" s="2">
        <v>40848</v>
      </c>
      <c r="AO1796">
        <v>1761.14</v>
      </c>
    </row>
    <row r="1797" spans="1:41" x14ac:dyDescent="0.25">
      <c r="A1797" s="1">
        <v>40847</v>
      </c>
      <c r="B1797">
        <v>3.25</v>
      </c>
      <c r="D1797" s="1">
        <v>40847</v>
      </c>
      <c r="E1797">
        <v>297.89</v>
      </c>
      <c r="G1797" s="1">
        <v>40847</v>
      </c>
      <c r="H1797">
        <v>1253.3</v>
      </c>
      <c r="J1797" s="1">
        <v>40847</v>
      </c>
      <c r="K1797">
        <v>2385.2199999999998</v>
      </c>
      <c r="M1797" s="1">
        <v>40847</v>
      </c>
      <c r="N1797">
        <v>1724.55</v>
      </c>
      <c r="P1797" s="1">
        <v>40847</v>
      </c>
      <c r="Q1797">
        <v>17.691400000000002</v>
      </c>
      <c r="S1797" s="1">
        <v>40847</v>
      </c>
      <c r="T1797">
        <v>42.22</v>
      </c>
      <c r="V1797" s="1">
        <v>40847</v>
      </c>
      <c r="W1797">
        <v>243.57</v>
      </c>
      <c r="Y1797" s="2">
        <v>40847</v>
      </c>
      <c r="Z1797">
        <v>1.3946000000000001</v>
      </c>
      <c r="AB1797" s="2">
        <v>40847</v>
      </c>
      <c r="AC1797">
        <v>1.6129</v>
      </c>
      <c r="AE1797" s="2">
        <v>40847</v>
      </c>
      <c r="AF1797">
        <v>1.1467000000000001</v>
      </c>
      <c r="AH1797" s="2">
        <v>40847</v>
      </c>
      <c r="AI1797">
        <v>1.2828000000000001E-2</v>
      </c>
      <c r="AK1797" s="2">
        <v>40847</v>
      </c>
      <c r="AL1797">
        <v>173.43270000000001</v>
      </c>
      <c r="AN1797" s="2">
        <v>40847</v>
      </c>
      <c r="AO1797">
        <v>1752.07</v>
      </c>
    </row>
    <row r="1798" spans="1:41" x14ac:dyDescent="0.25">
      <c r="A1798" s="1">
        <v>40844</v>
      </c>
      <c r="B1798">
        <v>3.19</v>
      </c>
      <c r="D1798" s="1">
        <v>40844</v>
      </c>
      <c r="E1798">
        <v>302.56</v>
      </c>
      <c r="G1798" s="1">
        <v>40844</v>
      </c>
      <c r="H1798">
        <v>1285.0899999999999</v>
      </c>
      <c r="J1798" s="1">
        <v>40844</v>
      </c>
      <c r="K1798">
        <v>2462.36</v>
      </c>
      <c r="M1798" s="1">
        <v>40844</v>
      </c>
      <c r="N1798">
        <v>1742.15</v>
      </c>
      <c r="P1798" s="1">
        <v>40844</v>
      </c>
      <c r="Q1798">
        <v>18.715699999999998</v>
      </c>
      <c r="S1798" s="1">
        <v>40844</v>
      </c>
      <c r="T1798">
        <v>42.87</v>
      </c>
      <c r="V1798" s="1">
        <v>40844</v>
      </c>
      <c r="W1798">
        <v>247.23</v>
      </c>
      <c r="Y1798" s="2">
        <v>40844</v>
      </c>
      <c r="Z1798">
        <v>1.4161999999999999</v>
      </c>
      <c r="AB1798" s="2">
        <v>40844</v>
      </c>
      <c r="AC1798">
        <v>1.6124000000000001</v>
      </c>
      <c r="AE1798" s="2">
        <v>40844</v>
      </c>
      <c r="AF1798">
        <v>1.1591</v>
      </c>
      <c r="AH1798" s="2">
        <v>40844</v>
      </c>
      <c r="AI1798">
        <v>1.3202999999999999E-2</v>
      </c>
      <c r="AK1798" s="2">
        <v>40844</v>
      </c>
      <c r="AL1798">
        <v>172.15889999999999</v>
      </c>
      <c r="AN1798" s="2">
        <v>40844</v>
      </c>
      <c r="AO1798">
        <v>1743.95</v>
      </c>
    </row>
    <row r="1799" spans="1:41" x14ac:dyDescent="0.25">
      <c r="A1799" s="1">
        <v>40843</v>
      </c>
      <c r="B1799">
        <v>3.04</v>
      </c>
      <c r="D1799" s="1">
        <v>40843</v>
      </c>
      <c r="E1799">
        <v>296.88</v>
      </c>
      <c r="G1799" s="1">
        <v>40843</v>
      </c>
      <c r="H1799">
        <v>1284.5899999999999</v>
      </c>
      <c r="J1799" s="1">
        <v>40843</v>
      </c>
      <c r="K1799">
        <v>2476.92</v>
      </c>
      <c r="M1799" s="1">
        <v>40843</v>
      </c>
      <c r="N1799">
        <v>1742.03</v>
      </c>
      <c r="P1799" s="1">
        <v>40843</v>
      </c>
      <c r="Q1799">
        <v>18.877400000000002</v>
      </c>
      <c r="S1799" s="1">
        <v>40843</v>
      </c>
      <c r="T1799">
        <v>42.9</v>
      </c>
      <c r="V1799" s="1">
        <v>40843</v>
      </c>
      <c r="W1799">
        <v>246.86</v>
      </c>
      <c r="Y1799" s="2">
        <v>40843</v>
      </c>
      <c r="Z1799">
        <v>1.4184000000000001</v>
      </c>
      <c r="AB1799" s="2">
        <v>40843</v>
      </c>
      <c r="AC1799">
        <v>1.6093</v>
      </c>
      <c r="AE1799" s="2">
        <v>40843</v>
      </c>
      <c r="AF1799">
        <v>1.1638999999999999</v>
      </c>
      <c r="AH1799" s="2">
        <v>40843</v>
      </c>
      <c r="AI1799">
        <v>1.319E-2</v>
      </c>
      <c r="AK1799" s="2">
        <v>40843</v>
      </c>
      <c r="AL1799">
        <v>172.39830000000001</v>
      </c>
      <c r="AN1799" s="2">
        <v>40843</v>
      </c>
      <c r="AO1799">
        <v>1736.32</v>
      </c>
    </row>
    <row r="1800" spans="1:41" x14ac:dyDescent="0.25">
      <c r="A1800" s="1">
        <v>40842</v>
      </c>
      <c r="B1800">
        <v>2.77</v>
      </c>
      <c r="D1800" s="1">
        <v>40842</v>
      </c>
      <c r="E1800">
        <v>285.32</v>
      </c>
      <c r="G1800" s="1">
        <v>40842</v>
      </c>
      <c r="H1800">
        <v>1242</v>
      </c>
      <c r="J1800" s="1">
        <v>40842</v>
      </c>
      <c r="K1800">
        <v>2335.06</v>
      </c>
      <c r="M1800" s="1">
        <v>40842</v>
      </c>
      <c r="N1800">
        <v>1724.73</v>
      </c>
      <c r="P1800" s="1">
        <v>40842</v>
      </c>
      <c r="Q1800">
        <v>16.945699999999999</v>
      </c>
      <c r="S1800" s="1">
        <v>40842</v>
      </c>
      <c r="T1800">
        <v>41.77</v>
      </c>
      <c r="V1800" s="1">
        <v>40842</v>
      </c>
      <c r="W1800">
        <v>236.4</v>
      </c>
      <c r="Y1800" s="2">
        <v>40842</v>
      </c>
      <c r="Z1800">
        <v>1.383</v>
      </c>
      <c r="AB1800" s="2">
        <v>40842</v>
      </c>
      <c r="AC1800">
        <v>1.5906</v>
      </c>
      <c r="AE1800" s="2">
        <v>40842</v>
      </c>
      <c r="AF1800">
        <v>1.1293</v>
      </c>
      <c r="AH1800" s="2">
        <v>40842</v>
      </c>
      <c r="AI1800">
        <v>1.3148E-2</v>
      </c>
      <c r="AK1800" s="2">
        <v>40842</v>
      </c>
      <c r="AL1800">
        <v>173.4272</v>
      </c>
      <c r="AN1800" s="2">
        <v>40842</v>
      </c>
      <c r="AO1800">
        <v>1744.46</v>
      </c>
    </row>
    <row r="1801" spans="1:41" x14ac:dyDescent="0.25">
      <c r="A1801" s="1">
        <v>40841</v>
      </c>
      <c r="B1801">
        <v>2.77</v>
      </c>
      <c r="D1801" s="1">
        <v>40841</v>
      </c>
      <c r="E1801">
        <v>281.82</v>
      </c>
      <c r="G1801" s="1">
        <v>40841</v>
      </c>
      <c r="H1801">
        <v>1229.05</v>
      </c>
      <c r="J1801" s="1">
        <v>40841</v>
      </c>
      <c r="K1801">
        <v>2343.96</v>
      </c>
      <c r="M1801" s="1">
        <v>40841</v>
      </c>
      <c r="N1801">
        <v>1697.33</v>
      </c>
      <c r="P1801" s="1">
        <v>40841</v>
      </c>
      <c r="Q1801">
        <v>16.146000000000001</v>
      </c>
      <c r="S1801" s="1">
        <v>40841</v>
      </c>
      <c r="T1801">
        <v>42.64</v>
      </c>
      <c r="V1801" s="1">
        <v>40841</v>
      </c>
      <c r="W1801">
        <v>235.35</v>
      </c>
      <c r="Y1801" s="2">
        <v>40841</v>
      </c>
      <c r="Z1801">
        <v>1.3917999999999999</v>
      </c>
      <c r="AB1801" s="2">
        <v>40841</v>
      </c>
      <c r="AC1801">
        <v>1.6000999999999999</v>
      </c>
      <c r="AE1801" s="2">
        <v>40841</v>
      </c>
      <c r="AF1801">
        <v>1.1365000000000001</v>
      </c>
      <c r="AH1801" s="2">
        <v>40841</v>
      </c>
      <c r="AI1801">
        <v>1.3166000000000001E-2</v>
      </c>
      <c r="AK1801" s="2">
        <v>40841</v>
      </c>
      <c r="AL1801">
        <v>172.76669999999999</v>
      </c>
      <c r="AN1801" s="2">
        <v>40841</v>
      </c>
      <c r="AO1801">
        <v>1748.57</v>
      </c>
    </row>
    <row r="1802" spans="1:41" x14ac:dyDescent="0.25">
      <c r="A1802" s="1">
        <v>40840</v>
      </c>
      <c r="B1802">
        <v>2.5499999999999998</v>
      </c>
      <c r="D1802" s="1">
        <v>40840</v>
      </c>
      <c r="E1802">
        <v>279.93</v>
      </c>
      <c r="G1802" s="1">
        <v>40840</v>
      </c>
      <c r="H1802">
        <v>1254.19</v>
      </c>
      <c r="J1802" s="1">
        <v>40840</v>
      </c>
      <c r="K1802">
        <v>2369.0700000000002</v>
      </c>
      <c r="M1802" s="1">
        <v>40840</v>
      </c>
      <c r="N1802">
        <v>1649.88</v>
      </c>
      <c r="P1802" s="1">
        <v>40840</v>
      </c>
      <c r="Q1802">
        <v>17.170300000000001</v>
      </c>
      <c r="S1802" s="1">
        <v>40840</v>
      </c>
      <c r="T1802">
        <v>42.78</v>
      </c>
      <c r="V1802" s="1">
        <v>40840</v>
      </c>
      <c r="W1802">
        <v>237.6</v>
      </c>
      <c r="Y1802" s="2">
        <v>40840</v>
      </c>
      <c r="Z1802">
        <v>1.3921000000000001</v>
      </c>
      <c r="AB1802" s="2">
        <v>40840</v>
      </c>
      <c r="AC1802">
        <v>1.5987</v>
      </c>
      <c r="AE1802" s="2">
        <v>40840</v>
      </c>
      <c r="AF1802">
        <v>1.1355</v>
      </c>
      <c r="AH1802" s="2">
        <v>40840</v>
      </c>
      <c r="AI1802">
        <v>1.3138E-2</v>
      </c>
      <c r="AK1802" s="2">
        <v>40840</v>
      </c>
      <c r="AL1802">
        <v>172.13650000000001</v>
      </c>
      <c r="AN1802" s="2">
        <v>40840</v>
      </c>
      <c r="AO1802">
        <v>1739.71</v>
      </c>
    </row>
    <row r="1803" spans="1:41" x14ac:dyDescent="0.25">
      <c r="A1803" s="1">
        <v>40837</v>
      </c>
      <c r="B1803">
        <v>2.57</v>
      </c>
      <c r="D1803" s="1">
        <v>40837</v>
      </c>
      <c r="E1803">
        <v>270.5</v>
      </c>
      <c r="G1803" s="1">
        <v>40837</v>
      </c>
      <c r="H1803">
        <v>1238.25</v>
      </c>
      <c r="J1803" s="1">
        <v>40837</v>
      </c>
      <c r="K1803">
        <v>2337.5100000000002</v>
      </c>
      <c r="M1803" s="1">
        <v>40837</v>
      </c>
      <c r="N1803">
        <v>1636.69</v>
      </c>
      <c r="P1803" s="1">
        <v>40837</v>
      </c>
      <c r="Q1803">
        <v>16.316700000000001</v>
      </c>
      <c r="S1803" s="1">
        <v>40837</v>
      </c>
      <c r="T1803">
        <v>42.37</v>
      </c>
      <c r="V1803" s="1">
        <v>40837</v>
      </c>
      <c r="W1803">
        <v>224.8</v>
      </c>
      <c r="Y1803" s="2">
        <v>40837</v>
      </c>
      <c r="Z1803">
        <v>1.3855999999999999</v>
      </c>
      <c r="AB1803" s="2">
        <v>40837</v>
      </c>
      <c r="AC1803">
        <v>1.5929</v>
      </c>
      <c r="AE1803" s="2">
        <v>40837</v>
      </c>
      <c r="AF1803">
        <v>1.1306</v>
      </c>
      <c r="AH1803" s="2">
        <v>40837</v>
      </c>
      <c r="AI1803">
        <v>1.3117999999999999E-2</v>
      </c>
      <c r="AK1803" s="2">
        <v>40837</v>
      </c>
      <c r="AL1803">
        <v>172.15940000000001</v>
      </c>
      <c r="AN1803" s="2">
        <v>40837</v>
      </c>
      <c r="AO1803">
        <v>1741.35</v>
      </c>
    </row>
    <row r="1804" spans="1:41" x14ac:dyDescent="0.25">
      <c r="A1804" s="1">
        <v>40836</v>
      </c>
      <c r="B1804">
        <v>2.35</v>
      </c>
      <c r="D1804" s="1">
        <v>40836</v>
      </c>
      <c r="E1804">
        <v>266.89</v>
      </c>
      <c r="G1804" s="1">
        <v>40836</v>
      </c>
      <c r="H1804">
        <v>1215.3900000000001</v>
      </c>
      <c r="J1804" s="1">
        <v>40836</v>
      </c>
      <c r="K1804">
        <v>2271.77</v>
      </c>
      <c r="M1804" s="1">
        <v>40836</v>
      </c>
      <c r="N1804">
        <v>1611.23</v>
      </c>
      <c r="P1804" s="1">
        <v>40836</v>
      </c>
      <c r="Q1804">
        <v>15.5799</v>
      </c>
      <c r="S1804" s="1">
        <v>40836</v>
      </c>
      <c r="T1804">
        <v>42.44</v>
      </c>
      <c r="V1804" s="1">
        <v>40836</v>
      </c>
      <c r="W1804">
        <v>215.25</v>
      </c>
      <c r="Y1804" s="2">
        <v>40836</v>
      </c>
      <c r="Z1804">
        <v>1.3708</v>
      </c>
      <c r="AB1804" s="2">
        <v>40836</v>
      </c>
      <c r="AC1804">
        <v>1.5745</v>
      </c>
      <c r="AE1804" s="2">
        <v>40836</v>
      </c>
      <c r="AF1804">
        <v>1.1145</v>
      </c>
      <c r="AH1804" s="2">
        <v>40836</v>
      </c>
      <c r="AI1804">
        <v>1.2999E-2</v>
      </c>
      <c r="AK1804" s="2">
        <v>40836</v>
      </c>
      <c r="AL1804">
        <v>172.33690000000001</v>
      </c>
      <c r="AN1804" s="2">
        <v>40836</v>
      </c>
      <c r="AO1804">
        <v>1742.19</v>
      </c>
    </row>
    <row r="1805" spans="1:41" x14ac:dyDescent="0.25">
      <c r="A1805" s="1">
        <v>40835</v>
      </c>
      <c r="B1805">
        <v>2.27</v>
      </c>
      <c r="D1805" s="1">
        <v>40835</v>
      </c>
      <c r="E1805">
        <v>273.72000000000003</v>
      </c>
      <c r="G1805" s="1">
        <v>40835</v>
      </c>
      <c r="H1805">
        <v>1209.8800000000001</v>
      </c>
      <c r="J1805" s="1">
        <v>40835</v>
      </c>
      <c r="K1805">
        <v>2330.08</v>
      </c>
      <c r="M1805" s="1">
        <v>40835</v>
      </c>
      <c r="N1805">
        <v>1646.48</v>
      </c>
      <c r="P1805" s="1">
        <v>40835</v>
      </c>
      <c r="Q1805">
        <v>15.3104</v>
      </c>
      <c r="S1805" s="1">
        <v>40835</v>
      </c>
      <c r="T1805">
        <v>41.85</v>
      </c>
      <c r="V1805" s="1">
        <v>40835</v>
      </c>
      <c r="W1805">
        <v>227.65</v>
      </c>
      <c r="Y1805" s="2">
        <v>40835</v>
      </c>
      <c r="Z1805">
        <v>1.3786</v>
      </c>
      <c r="AB1805" s="2">
        <v>40835</v>
      </c>
      <c r="AC1805">
        <v>1.58</v>
      </c>
      <c r="AE1805" s="2">
        <v>40835</v>
      </c>
      <c r="AF1805">
        <v>1.1091</v>
      </c>
      <c r="AH1805" s="2">
        <v>40835</v>
      </c>
      <c r="AI1805">
        <v>1.3021E-2</v>
      </c>
      <c r="AK1805" s="2">
        <v>40835</v>
      </c>
      <c r="AL1805">
        <v>172.39500000000001</v>
      </c>
      <c r="AN1805" s="2">
        <v>40835</v>
      </c>
      <c r="AO1805">
        <v>1742.89</v>
      </c>
    </row>
    <row r="1806" spans="1:41" x14ac:dyDescent="0.25">
      <c r="A1806" s="1">
        <v>40834</v>
      </c>
      <c r="B1806">
        <v>2.42</v>
      </c>
      <c r="D1806" s="1">
        <v>40834</v>
      </c>
      <c r="E1806">
        <v>271.83999999999997</v>
      </c>
      <c r="G1806" s="1">
        <v>40834</v>
      </c>
      <c r="H1806">
        <v>1225.3800000000001</v>
      </c>
      <c r="J1806" s="1">
        <v>40834</v>
      </c>
      <c r="K1806">
        <v>2306.81</v>
      </c>
      <c r="M1806" s="1">
        <v>40834</v>
      </c>
      <c r="N1806">
        <v>1654.25</v>
      </c>
      <c r="P1806" s="1">
        <v>40834</v>
      </c>
      <c r="Q1806">
        <v>15.6069</v>
      </c>
      <c r="S1806" s="1">
        <v>40834</v>
      </c>
      <c r="T1806">
        <v>42.33</v>
      </c>
      <c r="V1806" s="1">
        <v>40834</v>
      </c>
      <c r="W1806">
        <v>233.01</v>
      </c>
      <c r="Y1806" s="2">
        <v>40834</v>
      </c>
      <c r="Z1806">
        <v>1.3738999999999999</v>
      </c>
      <c r="AB1806" s="2">
        <v>40834</v>
      </c>
      <c r="AC1806">
        <v>1.5704</v>
      </c>
      <c r="AE1806" s="2">
        <v>40834</v>
      </c>
      <c r="AF1806">
        <v>1.1121000000000001</v>
      </c>
      <c r="AH1806" s="2">
        <v>40834</v>
      </c>
      <c r="AI1806">
        <v>1.3014E-2</v>
      </c>
      <c r="AK1806" s="2">
        <v>40834</v>
      </c>
      <c r="AL1806">
        <v>172.63149999999999</v>
      </c>
      <c r="AN1806" s="2">
        <v>40834</v>
      </c>
      <c r="AO1806">
        <v>1741.69</v>
      </c>
    </row>
    <row r="1807" spans="1:41" x14ac:dyDescent="0.25">
      <c r="A1807" s="1">
        <v>40833</v>
      </c>
      <c r="B1807">
        <v>2.56</v>
      </c>
      <c r="D1807" s="1">
        <v>40833</v>
      </c>
      <c r="E1807">
        <v>277.42</v>
      </c>
      <c r="G1807" s="1">
        <v>40833</v>
      </c>
      <c r="H1807">
        <v>1200.8599999999999</v>
      </c>
      <c r="J1807" s="1">
        <v>40833</v>
      </c>
      <c r="K1807">
        <v>2315.89</v>
      </c>
      <c r="M1807" s="1">
        <v>40833</v>
      </c>
      <c r="N1807">
        <v>1670.25</v>
      </c>
      <c r="P1807" s="1">
        <v>40833</v>
      </c>
      <c r="Q1807">
        <v>14.914999999999999</v>
      </c>
      <c r="S1807" s="1">
        <v>40833</v>
      </c>
      <c r="T1807">
        <v>42.25</v>
      </c>
      <c r="V1807" s="1">
        <v>40833</v>
      </c>
      <c r="W1807">
        <v>234.35</v>
      </c>
      <c r="Y1807" s="2">
        <v>40833</v>
      </c>
      <c r="Z1807">
        <v>1.3771</v>
      </c>
      <c r="AB1807" s="2">
        <v>40833</v>
      </c>
      <c r="AC1807">
        <v>1.5779000000000001</v>
      </c>
      <c r="AE1807" s="2">
        <v>40833</v>
      </c>
      <c r="AF1807">
        <v>1.1137999999999999</v>
      </c>
      <c r="AH1807" s="2">
        <v>40833</v>
      </c>
      <c r="AI1807">
        <v>1.3029000000000001E-2</v>
      </c>
      <c r="AK1807" s="2">
        <v>40833</v>
      </c>
      <c r="AL1807">
        <v>172.5829</v>
      </c>
      <c r="AN1807" s="2">
        <v>40833</v>
      </c>
      <c r="AO1807">
        <v>1741.56</v>
      </c>
    </row>
    <row r="1808" spans="1:41" x14ac:dyDescent="0.25">
      <c r="A1808" s="1">
        <v>40830</v>
      </c>
      <c r="B1808">
        <v>3.99</v>
      </c>
      <c r="D1808" s="1">
        <v>40830</v>
      </c>
      <c r="E1808">
        <v>277.61</v>
      </c>
      <c r="G1808" s="1">
        <v>40830</v>
      </c>
      <c r="H1808">
        <v>1224.58</v>
      </c>
      <c r="J1808" s="1">
        <v>40830</v>
      </c>
      <c r="K1808">
        <v>2355.48</v>
      </c>
      <c r="M1808" s="1">
        <v>40830</v>
      </c>
      <c r="N1808">
        <v>1679.15</v>
      </c>
      <c r="P1808" s="1">
        <v>40830</v>
      </c>
      <c r="Q1808">
        <v>15.9663</v>
      </c>
      <c r="S1808" s="1">
        <v>40830</v>
      </c>
      <c r="T1808">
        <v>42.32</v>
      </c>
      <c r="V1808" s="1">
        <v>40830</v>
      </c>
      <c r="W1808">
        <v>235.75</v>
      </c>
      <c r="Y1808" s="2">
        <v>40830</v>
      </c>
      <c r="Z1808">
        <v>1.3848</v>
      </c>
      <c r="AB1808" s="2">
        <v>40830</v>
      </c>
      <c r="AC1808">
        <v>1.5794999999999999</v>
      </c>
      <c r="AE1808" s="2">
        <v>40830</v>
      </c>
      <c r="AF1808">
        <v>1.1186</v>
      </c>
      <c r="AH1808" s="2">
        <v>40830</v>
      </c>
      <c r="AI1808">
        <v>1.2931E-2</v>
      </c>
      <c r="AK1808" s="2">
        <v>40830</v>
      </c>
      <c r="AL1808">
        <v>171.7321</v>
      </c>
      <c r="AN1808" s="2">
        <v>40830</v>
      </c>
      <c r="AO1808">
        <v>1736.33</v>
      </c>
    </row>
    <row r="1809" spans="1:41" x14ac:dyDescent="0.25">
      <c r="A1809" s="1">
        <v>40829</v>
      </c>
      <c r="B1809">
        <v>4.05</v>
      </c>
      <c r="D1809" s="1">
        <v>40829</v>
      </c>
      <c r="E1809">
        <v>276.08999999999997</v>
      </c>
      <c r="G1809" s="1">
        <v>40829</v>
      </c>
      <c r="H1809">
        <v>1203.6600000000001</v>
      </c>
      <c r="J1809" s="1">
        <v>40829</v>
      </c>
      <c r="K1809">
        <v>2332.52</v>
      </c>
      <c r="M1809" s="1">
        <v>40829</v>
      </c>
      <c r="N1809">
        <v>1662.24</v>
      </c>
      <c r="P1809" s="1">
        <v>40829</v>
      </c>
      <c r="Q1809">
        <v>14.582599999999999</v>
      </c>
      <c r="S1809" s="1">
        <v>40829</v>
      </c>
      <c r="T1809">
        <v>42.07</v>
      </c>
      <c r="V1809" s="1">
        <v>40829</v>
      </c>
      <c r="W1809">
        <v>231.13</v>
      </c>
      <c r="Y1809" s="2">
        <v>40829</v>
      </c>
      <c r="Z1809">
        <v>1.3745000000000001</v>
      </c>
      <c r="AB1809" s="2">
        <v>40829</v>
      </c>
      <c r="AC1809">
        <v>1.5731999999999999</v>
      </c>
      <c r="AE1809" s="2">
        <v>40829</v>
      </c>
      <c r="AF1809">
        <v>1.1128</v>
      </c>
      <c r="AH1809" s="2">
        <v>40829</v>
      </c>
      <c r="AI1809">
        <v>1.3010000000000001E-2</v>
      </c>
      <c r="AK1809" s="2">
        <v>40829</v>
      </c>
      <c r="AL1809">
        <v>172.53630000000001</v>
      </c>
      <c r="AN1809" s="2">
        <v>40829</v>
      </c>
      <c r="AO1809">
        <v>1739.54</v>
      </c>
    </row>
    <row r="1810" spans="1:41" x14ac:dyDescent="0.25">
      <c r="A1810" s="1">
        <v>40828</v>
      </c>
      <c r="B1810">
        <v>4.1500000000000004</v>
      </c>
      <c r="D1810" s="1">
        <v>40828</v>
      </c>
      <c r="E1810">
        <v>271.64</v>
      </c>
      <c r="G1810" s="1">
        <v>40828</v>
      </c>
      <c r="H1810">
        <v>1207.25</v>
      </c>
      <c r="J1810" s="1">
        <v>40828</v>
      </c>
      <c r="K1810">
        <v>2372.15</v>
      </c>
      <c r="M1810" s="1">
        <v>40828</v>
      </c>
      <c r="N1810">
        <v>1679.43</v>
      </c>
      <c r="P1810" s="1">
        <v>40828</v>
      </c>
      <c r="Q1810">
        <v>14.923999999999999</v>
      </c>
      <c r="S1810" s="1">
        <v>40828</v>
      </c>
      <c r="T1810">
        <v>42.21</v>
      </c>
      <c r="V1810" s="1">
        <v>40828</v>
      </c>
      <c r="W1810">
        <v>236.66</v>
      </c>
      <c r="Y1810" s="2">
        <v>40828</v>
      </c>
      <c r="Z1810">
        <v>1.3811</v>
      </c>
      <c r="AB1810" s="2">
        <v>40828</v>
      </c>
      <c r="AC1810">
        <v>1.5762</v>
      </c>
      <c r="AE1810" s="2">
        <v>40828</v>
      </c>
      <c r="AF1810">
        <v>1.1198999999999999</v>
      </c>
      <c r="AH1810" s="2">
        <v>40828</v>
      </c>
      <c r="AI1810">
        <v>1.2921999999999999E-2</v>
      </c>
      <c r="AK1810" s="2">
        <v>40828</v>
      </c>
      <c r="AL1810">
        <v>172.02279999999999</v>
      </c>
      <c r="AN1810" s="2">
        <v>40828</v>
      </c>
      <c r="AO1810">
        <v>1734.22</v>
      </c>
    </row>
    <row r="1811" spans="1:41" x14ac:dyDescent="0.25">
      <c r="A1811" s="1">
        <v>40827</v>
      </c>
      <c r="B1811">
        <v>3.93</v>
      </c>
      <c r="D1811" s="1">
        <v>40827</v>
      </c>
      <c r="E1811">
        <v>267.35000000000002</v>
      </c>
      <c r="G1811" s="1">
        <v>40827</v>
      </c>
      <c r="H1811">
        <v>1195.54</v>
      </c>
      <c r="J1811" s="1">
        <v>40827</v>
      </c>
      <c r="K1811">
        <v>2315.9699999999998</v>
      </c>
      <c r="M1811" s="1">
        <v>40827</v>
      </c>
      <c r="N1811">
        <v>1663.23</v>
      </c>
      <c r="P1811" s="1">
        <v>40827</v>
      </c>
      <c r="Q1811">
        <v>13.387600000000001</v>
      </c>
      <c r="S1811" s="1">
        <v>40827</v>
      </c>
      <c r="T1811">
        <v>43</v>
      </c>
      <c r="V1811" s="1">
        <v>40827</v>
      </c>
      <c r="W1811">
        <v>231.6</v>
      </c>
      <c r="Y1811" s="2">
        <v>40827</v>
      </c>
      <c r="Z1811">
        <v>1.3641000000000001</v>
      </c>
      <c r="AB1811" s="2">
        <v>40827</v>
      </c>
      <c r="AC1811">
        <v>1.5596999999999999</v>
      </c>
      <c r="AE1811" s="2">
        <v>40827</v>
      </c>
      <c r="AF1811">
        <v>1.1021000000000001</v>
      </c>
      <c r="AH1811" s="2">
        <v>40827</v>
      </c>
      <c r="AI1811">
        <v>1.3036000000000001E-2</v>
      </c>
      <c r="AK1811" s="2">
        <v>40827</v>
      </c>
      <c r="AL1811">
        <v>172.7268</v>
      </c>
      <c r="AN1811" s="2">
        <v>40827</v>
      </c>
      <c r="AO1811">
        <v>1737.03</v>
      </c>
    </row>
    <row r="1812" spans="1:41" x14ac:dyDescent="0.25">
      <c r="A1812" s="1">
        <v>40826</v>
      </c>
      <c r="B1812">
        <v>4.0999999999999996</v>
      </c>
      <c r="D1812" s="1">
        <v>40826</v>
      </c>
      <c r="E1812">
        <v>264.81</v>
      </c>
      <c r="G1812" s="1">
        <v>40826</v>
      </c>
      <c r="H1812">
        <v>1194.8900000000001</v>
      </c>
      <c r="J1812" s="1">
        <v>40826</v>
      </c>
      <c r="K1812">
        <v>2320.8000000000002</v>
      </c>
      <c r="M1812" s="1">
        <v>40826</v>
      </c>
      <c r="N1812">
        <v>1668.68</v>
      </c>
      <c r="P1812" s="1">
        <v>40826</v>
      </c>
      <c r="Q1812">
        <v>13.5763</v>
      </c>
      <c r="S1812" s="1">
        <v>40826</v>
      </c>
      <c r="T1812">
        <v>40.340000000000003</v>
      </c>
      <c r="V1812" s="1">
        <v>40826</v>
      </c>
      <c r="W1812">
        <v>236.54</v>
      </c>
      <c r="Y1812" s="2">
        <v>40826</v>
      </c>
      <c r="Z1812">
        <v>1.3660999999999999</v>
      </c>
      <c r="AB1812" s="2">
        <v>40826</v>
      </c>
      <c r="AC1812">
        <v>1.5676000000000001</v>
      </c>
      <c r="AE1812" s="2">
        <v>40826</v>
      </c>
      <c r="AF1812">
        <v>1.1074999999999999</v>
      </c>
      <c r="AH1812" s="2">
        <v>40826</v>
      </c>
      <c r="AI1812">
        <v>1.3039E-2</v>
      </c>
      <c r="AK1812" s="2">
        <v>40826</v>
      </c>
      <c r="AL1812">
        <v>172.93950000000001</v>
      </c>
      <c r="AN1812" s="2">
        <v>40826</v>
      </c>
      <c r="AO1812">
        <v>1739.38</v>
      </c>
    </row>
    <row r="1813" spans="1:41" x14ac:dyDescent="0.25">
      <c r="A1813" s="1">
        <v>40823</v>
      </c>
      <c r="B1813">
        <v>4.2699999999999996</v>
      </c>
      <c r="D1813" s="1">
        <v>40823</v>
      </c>
      <c r="E1813">
        <v>259.08999999999997</v>
      </c>
      <c r="G1813" s="1">
        <v>40823</v>
      </c>
      <c r="H1813">
        <v>1155.46</v>
      </c>
      <c r="J1813" s="1">
        <v>40823</v>
      </c>
      <c r="K1813">
        <v>2269.19</v>
      </c>
      <c r="M1813" s="1">
        <v>40823</v>
      </c>
      <c r="N1813">
        <v>1633.03</v>
      </c>
      <c r="P1813" s="1">
        <v>40823</v>
      </c>
      <c r="Q1813">
        <v>12.542999999999999</v>
      </c>
      <c r="S1813" s="1">
        <v>40823</v>
      </c>
      <c r="T1813">
        <v>39.97</v>
      </c>
      <c r="V1813" s="1">
        <v>40823</v>
      </c>
      <c r="W1813">
        <v>232.56</v>
      </c>
      <c r="Y1813" s="2">
        <v>40823</v>
      </c>
      <c r="Z1813">
        <v>1.3391999999999999</v>
      </c>
      <c r="AB1813" s="2">
        <v>40823</v>
      </c>
      <c r="AC1813">
        <v>1.556</v>
      </c>
      <c r="AE1813" s="2">
        <v>40823</v>
      </c>
      <c r="AF1813">
        <v>1.0812999999999999</v>
      </c>
      <c r="AH1813" s="2">
        <v>40823</v>
      </c>
      <c r="AI1813">
        <v>1.3027E-2</v>
      </c>
      <c r="AK1813" s="2">
        <v>40823</v>
      </c>
      <c r="AL1813">
        <v>173.52119999999999</v>
      </c>
      <c r="AN1813" s="2">
        <v>40823</v>
      </c>
      <c r="AO1813">
        <v>1739.38</v>
      </c>
    </row>
    <row r="1814" spans="1:41" x14ac:dyDescent="0.25">
      <c r="A1814" s="1">
        <v>40822</v>
      </c>
      <c r="B1814">
        <v>4.7300000000000004</v>
      </c>
      <c r="D1814" s="1">
        <v>40822</v>
      </c>
      <c r="E1814">
        <v>252.83</v>
      </c>
      <c r="G1814" s="1">
        <v>40822</v>
      </c>
      <c r="H1814">
        <v>1164.97</v>
      </c>
      <c r="J1814" s="1">
        <v>40822</v>
      </c>
      <c r="K1814">
        <v>2248.7800000000002</v>
      </c>
      <c r="M1814" s="1">
        <v>40822</v>
      </c>
      <c r="N1814">
        <v>1643.2</v>
      </c>
      <c r="P1814" s="1">
        <v>40822</v>
      </c>
      <c r="Q1814">
        <v>12.9833</v>
      </c>
      <c r="S1814" s="1">
        <v>40822</v>
      </c>
      <c r="T1814">
        <v>40.380000000000003</v>
      </c>
      <c r="V1814" s="1">
        <v>40822</v>
      </c>
      <c r="W1814">
        <v>230.03</v>
      </c>
      <c r="Y1814" s="2">
        <v>40822</v>
      </c>
      <c r="Z1814">
        <v>1.3395999999999999</v>
      </c>
      <c r="AB1814" s="2">
        <v>40822</v>
      </c>
      <c r="AC1814">
        <v>1.5392999999999999</v>
      </c>
      <c r="AE1814" s="2">
        <v>40822</v>
      </c>
      <c r="AF1814">
        <v>1.0817000000000001</v>
      </c>
      <c r="AH1814" s="2">
        <v>40822</v>
      </c>
      <c r="AI1814">
        <v>1.3039E-2</v>
      </c>
      <c r="AK1814" s="2">
        <v>40822</v>
      </c>
      <c r="AL1814">
        <v>173.3623</v>
      </c>
      <c r="AN1814" s="2">
        <v>40822</v>
      </c>
      <c r="AO1814">
        <v>1744.03</v>
      </c>
    </row>
    <row r="1815" spans="1:41" x14ac:dyDescent="0.25">
      <c r="A1815" s="1">
        <v>40821</v>
      </c>
      <c r="B1815">
        <v>4.87</v>
      </c>
      <c r="D1815" s="1">
        <v>40821</v>
      </c>
      <c r="E1815">
        <v>242.42</v>
      </c>
      <c r="G1815" s="1">
        <v>40821</v>
      </c>
      <c r="H1815">
        <v>1144.03</v>
      </c>
      <c r="J1815" s="1">
        <v>40821</v>
      </c>
      <c r="K1815">
        <v>2179.42</v>
      </c>
      <c r="M1815" s="1">
        <v>40821</v>
      </c>
      <c r="N1815">
        <v>1638.8</v>
      </c>
      <c r="P1815" s="1">
        <v>40821</v>
      </c>
      <c r="Q1815">
        <v>12.632899999999999</v>
      </c>
      <c r="S1815" s="1">
        <v>40821</v>
      </c>
      <c r="T1815">
        <v>40.549999999999997</v>
      </c>
      <c r="V1815" s="1">
        <v>40821</v>
      </c>
      <c r="W1815">
        <v>221.26</v>
      </c>
      <c r="Y1815" s="2">
        <v>40821</v>
      </c>
      <c r="Z1815">
        <v>1.3310999999999999</v>
      </c>
      <c r="AB1815" s="2">
        <v>40821</v>
      </c>
      <c r="AC1815">
        <v>1.5415000000000001</v>
      </c>
      <c r="AE1815" s="2">
        <v>40821</v>
      </c>
      <c r="AF1815">
        <v>1.0819000000000001</v>
      </c>
      <c r="AH1815" s="2">
        <v>40821</v>
      </c>
      <c r="AI1815">
        <v>1.3011999999999999E-2</v>
      </c>
      <c r="AK1815" s="2">
        <v>40821</v>
      </c>
      <c r="AL1815">
        <v>174.07679999999999</v>
      </c>
      <c r="AN1815" s="2">
        <v>40821</v>
      </c>
      <c r="AO1815">
        <v>1747.86</v>
      </c>
    </row>
    <row r="1816" spans="1:41" x14ac:dyDescent="0.25">
      <c r="A1816" s="1">
        <v>40820</v>
      </c>
      <c r="B1816">
        <v>4.96</v>
      </c>
      <c r="D1816" s="1">
        <v>40820</v>
      </c>
      <c r="E1816">
        <v>240.41</v>
      </c>
      <c r="G1816" s="1">
        <v>40820</v>
      </c>
      <c r="H1816">
        <v>1123.95</v>
      </c>
      <c r="J1816" s="1">
        <v>40820</v>
      </c>
      <c r="K1816">
        <v>2091.09</v>
      </c>
      <c r="M1816" s="1">
        <v>40820</v>
      </c>
      <c r="N1816">
        <v>1621.45</v>
      </c>
      <c r="P1816" s="1">
        <v>40820</v>
      </c>
      <c r="Q1816">
        <v>12.0578</v>
      </c>
      <c r="S1816" s="1">
        <v>40820</v>
      </c>
      <c r="T1816">
        <v>39.58</v>
      </c>
      <c r="V1816" s="1">
        <v>40820</v>
      </c>
      <c r="W1816">
        <v>221.63</v>
      </c>
      <c r="Y1816" s="2">
        <v>40820</v>
      </c>
      <c r="Z1816">
        <v>1.3273999999999999</v>
      </c>
      <c r="AB1816" s="2">
        <v>40820</v>
      </c>
      <c r="AC1816">
        <v>1.5392000000000001</v>
      </c>
      <c r="AE1816" s="2">
        <v>40820</v>
      </c>
      <c r="AF1816">
        <v>1.083</v>
      </c>
      <c r="AH1816" s="2">
        <v>40820</v>
      </c>
      <c r="AI1816">
        <v>1.3014E-2</v>
      </c>
      <c r="AK1816" s="2">
        <v>40820</v>
      </c>
      <c r="AL1816">
        <v>174.80359999999999</v>
      </c>
      <c r="AN1816" s="2">
        <v>40820</v>
      </c>
      <c r="AO1816">
        <v>1754.71</v>
      </c>
    </row>
    <row r="1817" spans="1:41" x14ac:dyDescent="0.25">
      <c r="A1817" s="1">
        <v>40819</v>
      </c>
      <c r="B1817">
        <v>5.0199999999999996</v>
      </c>
      <c r="D1817" s="1">
        <v>40819</v>
      </c>
      <c r="E1817">
        <v>246.46</v>
      </c>
      <c r="G1817" s="1">
        <v>40819</v>
      </c>
      <c r="H1817">
        <v>1099.23</v>
      </c>
      <c r="J1817" s="1">
        <v>40819</v>
      </c>
      <c r="K1817">
        <v>2138.2399999999998</v>
      </c>
      <c r="M1817" s="1">
        <v>40819</v>
      </c>
      <c r="N1817">
        <v>1654.8</v>
      </c>
      <c r="P1817" s="1">
        <v>40819</v>
      </c>
      <c r="Q1817">
        <v>11.33</v>
      </c>
      <c r="S1817" s="1">
        <v>40819</v>
      </c>
      <c r="T1817">
        <v>40.200000000000003</v>
      </c>
      <c r="V1817" s="1">
        <v>40819</v>
      </c>
      <c r="W1817">
        <v>226.46</v>
      </c>
      <c r="Y1817" s="2">
        <v>40819</v>
      </c>
      <c r="Z1817">
        <v>1.3267</v>
      </c>
      <c r="AB1817" s="2">
        <v>40819</v>
      </c>
      <c r="AC1817">
        <v>1.5476000000000001</v>
      </c>
      <c r="AE1817" s="2">
        <v>40819</v>
      </c>
      <c r="AF1817">
        <v>1.0931999999999999</v>
      </c>
      <c r="AH1817" s="2">
        <v>40819</v>
      </c>
      <c r="AI1817">
        <v>1.3037999999999999E-2</v>
      </c>
      <c r="AK1817" s="2">
        <v>40819</v>
      </c>
      <c r="AL1817">
        <v>174.8</v>
      </c>
      <c r="AN1817" s="2">
        <v>40819</v>
      </c>
      <c r="AO1817">
        <v>1758.32</v>
      </c>
    </row>
    <row r="1818" spans="1:41" x14ac:dyDescent="0.25">
      <c r="A1818" s="1">
        <v>40816</v>
      </c>
      <c r="B1818">
        <v>5.14</v>
      </c>
      <c r="D1818" s="1">
        <v>40816</v>
      </c>
      <c r="E1818">
        <v>257.64999999999998</v>
      </c>
      <c r="G1818" s="1">
        <v>40816</v>
      </c>
      <c r="H1818">
        <v>1131.42</v>
      </c>
      <c r="J1818" s="1">
        <v>40816</v>
      </c>
      <c r="K1818">
        <v>2179.66</v>
      </c>
      <c r="M1818" s="1">
        <v>40816</v>
      </c>
      <c r="N1818">
        <v>1628.68</v>
      </c>
      <c r="P1818" s="1">
        <v>40816</v>
      </c>
      <c r="Q1818">
        <v>12.363300000000001</v>
      </c>
      <c r="S1818" s="1">
        <v>40816</v>
      </c>
      <c r="T1818">
        <v>40.03</v>
      </c>
      <c r="V1818" s="1">
        <v>40816</v>
      </c>
      <c r="W1818">
        <v>223.63</v>
      </c>
      <c r="Y1818" s="2">
        <v>40816</v>
      </c>
      <c r="Z1818">
        <v>1.3449</v>
      </c>
      <c r="AB1818" s="2">
        <v>40816</v>
      </c>
      <c r="AC1818">
        <v>1.5648</v>
      </c>
      <c r="AE1818" s="2">
        <v>40816</v>
      </c>
      <c r="AF1818">
        <v>1.1060000000000001</v>
      </c>
      <c r="AH1818" s="2">
        <v>40816</v>
      </c>
      <c r="AI1818">
        <v>1.2963000000000001E-2</v>
      </c>
      <c r="AK1818" s="2">
        <v>40816</v>
      </c>
      <c r="AL1818">
        <v>174.0718</v>
      </c>
      <c r="AN1818" s="2">
        <v>40816</v>
      </c>
      <c r="AO1818">
        <v>1750.19</v>
      </c>
    </row>
    <row r="1819" spans="1:41" x14ac:dyDescent="0.25">
      <c r="A1819" s="1">
        <v>40815</v>
      </c>
      <c r="B1819">
        <v>4.78</v>
      </c>
      <c r="D1819" s="1">
        <v>40815</v>
      </c>
      <c r="E1819">
        <v>264.89999999999998</v>
      </c>
      <c r="G1819" s="1">
        <v>40815</v>
      </c>
      <c r="H1819">
        <v>1160.4000000000001</v>
      </c>
      <c r="J1819" s="1">
        <v>40815</v>
      </c>
      <c r="K1819">
        <v>2212.44</v>
      </c>
      <c r="M1819" s="1">
        <v>40815</v>
      </c>
      <c r="N1819">
        <v>1615.8</v>
      </c>
      <c r="P1819" s="1">
        <v>40815</v>
      </c>
      <c r="Q1819">
        <v>13.154</v>
      </c>
      <c r="S1819" s="1">
        <v>40815</v>
      </c>
      <c r="T1819">
        <v>42.53</v>
      </c>
      <c r="V1819" s="1">
        <v>40815</v>
      </c>
      <c r="W1819">
        <v>231.83</v>
      </c>
      <c r="Y1819" s="2">
        <v>40815</v>
      </c>
      <c r="Z1819">
        <v>1.3586</v>
      </c>
      <c r="AB1819" s="2">
        <v>40815</v>
      </c>
      <c r="AC1819">
        <v>1.5634000000000001</v>
      </c>
      <c r="AE1819" s="2">
        <v>40815</v>
      </c>
      <c r="AF1819">
        <v>1.1143000000000001</v>
      </c>
      <c r="AH1819" s="2">
        <v>40815</v>
      </c>
      <c r="AI1819">
        <v>1.3034E-2</v>
      </c>
      <c r="AK1819" s="2">
        <v>40815</v>
      </c>
      <c r="AL1819">
        <v>173.07830000000001</v>
      </c>
      <c r="AN1819" s="2">
        <v>40815</v>
      </c>
      <c r="AO1819">
        <v>1747.99</v>
      </c>
    </row>
    <row r="1820" spans="1:41" x14ac:dyDescent="0.25">
      <c r="A1820" s="1">
        <v>40814</v>
      </c>
      <c r="B1820">
        <v>4.7699999999999996</v>
      </c>
      <c r="D1820" s="1">
        <v>40814</v>
      </c>
      <c r="E1820">
        <v>264.25</v>
      </c>
      <c r="G1820" s="1">
        <v>40814</v>
      </c>
      <c r="H1820">
        <v>1151.06</v>
      </c>
      <c r="J1820" s="1">
        <v>40814</v>
      </c>
      <c r="K1820">
        <v>2176.64</v>
      </c>
      <c r="M1820" s="1">
        <v>40814</v>
      </c>
      <c r="N1820">
        <v>1627.88</v>
      </c>
      <c r="P1820" s="1">
        <v>40814</v>
      </c>
      <c r="Q1820">
        <v>13.0192</v>
      </c>
      <c r="S1820" s="1">
        <v>40814</v>
      </c>
      <c r="T1820">
        <v>42.09</v>
      </c>
      <c r="V1820" s="1">
        <v>40814</v>
      </c>
      <c r="W1820">
        <v>231.62</v>
      </c>
      <c r="Y1820" s="2">
        <v>40814</v>
      </c>
      <c r="Z1820">
        <v>1.3612</v>
      </c>
      <c r="AB1820" s="2">
        <v>40814</v>
      </c>
      <c r="AC1820">
        <v>1.5634000000000001</v>
      </c>
      <c r="AE1820" s="2">
        <v>40814</v>
      </c>
      <c r="AF1820">
        <v>1.1152</v>
      </c>
      <c r="AH1820" s="2">
        <v>40814</v>
      </c>
      <c r="AI1820">
        <v>1.3070999999999999E-2</v>
      </c>
      <c r="AK1820" s="2">
        <v>40814</v>
      </c>
      <c r="AL1820">
        <v>173.2184</v>
      </c>
      <c r="AN1820" s="2">
        <v>40814</v>
      </c>
      <c r="AO1820">
        <v>1744.96</v>
      </c>
    </row>
    <row r="1821" spans="1:41" x14ac:dyDescent="0.25">
      <c r="A1821" s="1">
        <v>40813</v>
      </c>
      <c r="B1821">
        <v>4.92</v>
      </c>
      <c r="D1821" s="1">
        <v>40813</v>
      </c>
      <c r="E1821">
        <v>265.25</v>
      </c>
      <c r="G1821" s="1">
        <v>40813</v>
      </c>
      <c r="H1821">
        <v>1175.3800000000001</v>
      </c>
      <c r="J1821" s="1">
        <v>40813</v>
      </c>
      <c r="K1821">
        <v>2194.0300000000002</v>
      </c>
      <c r="M1821" s="1">
        <v>40813</v>
      </c>
      <c r="N1821">
        <v>1657.43</v>
      </c>
      <c r="P1821" s="1">
        <v>40813</v>
      </c>
      <c r="Q1821">
        <v>14.286099999999999</v>
      </c>
      <c r="S1821" s="1">
        <v>40813</v>
      </c>
      <c r="T1821">
        <v>43.48</v>
      </c>
      <c r="V1821" s="1">
        <v>40813</v>
      </c>
      <c r="W1821">
        <v>237.78</v>
      </c>
      <c r="Y1821" s="2">
        <v>40813</v>
      </c>
      <c r="Z1821">
        <v>1.3595999999999999</v>
      </c>
      <c r="AB1821" s="2">
        <v>40813</v>
      </c>
      <c r="AC1821">
        <v>1.5647</v>
      </c>
      <c r="AE1821" s="2">
        <v>40813</v>
      </c>
      <c r="AF1821">
        <v>1.1157999999999999</v>
      </c>
      <c r="AH1821" s="2">
        <v>40813</v>
      </c>
      <c r="AI1821">
        <v>1.3058E-2</v>
      </c>
      <c r="AK1821" s="2">
        <v>40813</v>
      </c>
      <c r="AL1821">
        <v>173.36920000000001</v>
      </c>
      <c r="AN1821" s="2">
        <v>40813</v>
      </c>
      <c r="AO1821">
        <v>1743.45</v>
      </c>
    </row>
    <row r="1822" spans="1:41" x14ac:dyDescent="0.25">
      <c r="A1822" s="1">
        <v>40812</v>
      </c>
      <c r="B1822">
        <v>4.87</v>
      </c>
      <c r="D1822" s="1">
        <v>40812</v>
      </c>
      <c r="E1822">
        <v>253.98</v>
      </c>
      <c r="G1822" s="1">
        <v>40812</v>
      </c>
      <c r="H1822">
        <v>1162.95</v>
      </c>
      <c r="J1822" s="1">
        <v>40812</v>
      </c>
      <c r="K1822">
        <v>2083.35</v>
      </c>
      <c r="M1822" s="1">
        <v>40812</v>
      </c>
      <c r="N1822">
        <v>1600.93</v>
      </c>
      <c r="P1822" s="1">
        <v>40812</v>
      </c>
      <c r="Q1822">
        <v>13.6212</v>
      </c>
      <c r="S1822" s="1">
        <v>40812</v>
      </c>
      <c r="T1822">
        <v>43.11</v>
      </c>
      <c r="V1822" s="1">
        <v>40812</v>
      </c>
      <c r="W1822">
        <v>228.89</v>
      </c>
      <c r="Y1822" s="2">
        <v>40812</v>
      </c>
      <c r="Z1822">
        <v>1.3461000000000001</v>
      </c>
      <c r="AB1822" s="2">
        <v>40812</v>
      </c>
      <c r="AC1822">
        <v>1.5516000000000001</v>
      </c>
      <c r="AE1822" s="2">
        <v>40812</v>
      </c>
      <c r="AF1822">
        <v>1.1041000000000001</v>
      </c>
      <c r="AH1822" s="2">
        <v>40812</v>
      </c>
      <c r="AI1822">
        <v>1.308E-2</v>
      </c>
      <c r="AK1822" s="2">
        <v>40812</v>
      </c>
      <c r="AL1822">
        <v>173.92269999999999</v>
      </c>
      <c r="AN1822" s="2">
        <v>40812</v>
      </c>
      <c r="AO1822">
        <v>1750</v>
      </c>
    </row>
    <row r="1823" spans="1:41" x14ac:dyDescent="0.25">
      <c r="A1823" s="1">
        <v>40809</v>
      </c>
      <c r="B1823">
        <v>5.55</v>
      </c>
      <c r="D1823" s="1">
        <v>40809</v>
      </c>
      <c r="E1823">
        <v>255.31</v>
      </c>
      <c r="G1823" s="1">
        <v>40809</v>
      </c>
      <c r="H1823">
        <v>1136.43</v>
      </c>
      <c r="J1823" s="1">
        <v>40809</v>
      </c>
      <c r="K1823">
        <v>2026.03</v>
      </c>
      <c r="M1823" s="1">
        <v>40809</v>
      </c>
      <c r="N1823">
        <v>1651.4</v>
      </c>
      <c r="P1823" s="1">
        <v>40809</v>
      </c>
      <c r="Q1823">
        <v>12.7407</v>
      </c>
      <c r="S1823" s="1">
        <v>40809</v>
      </c>
      <c r="T1823">
        <v>42.64</v>
      </c>
      <c r="V1823" s="1">
        <v>40809</v>
      </c>
      <c r="W1823">
        <v>231.41</v>
      </c>
      <c r="Y1823" s="2">
        <v>40809</v>
      </c>
      <c r="Z1823">
        <v>1.347</v>
      </c>
      <c r="AB1823" s="2">
        <v>40809</v>
      </c>
      <c r="AC1823">
        <v>1.5443</v>
      </c>
      <c r="AE1823" s="2">
        <v>40809</v>
      </c>
      <c r="AF1823">
        <v>1.1034999999999999</v>
      </c>
      <c r="AH1823" s="2">
        <v>40809</v>
      </c>
      <c r="AI1823">
        <v>1.3079E-2</v>
      </c>
      <c r="AK1823" s="2">
        <v>40809</v>
      </c>
      <c r="AL1823">
        <v>173.92509999999999</v>
      </c>
      <c r="AN1823" s="2">
        <v>40809</v>
      </c>
      <c r="AO1823">
        <v>1756.99</v>
      </c>
    </row>
    <row r="1824" spans="1:41" x14ac:dyDescent="0.25">
      <c r="A1824" s="1">
        <v>40808</v>
      </c>
      <c r="B1824">
        <v>5.43</v>
      </c>
      <c r="D1824" s="1">
        <v>40808</v>
      </c>
      <c r="E1824">
        <v>259.48</v>
      </c>
      <c r="G1824" s="1">
        <v>40808</v>
      </c>
      <c r="H1824">
        <v>1129.56</v>
      </c>
      <c r="J1824" s="1">
        <v>40808</v>
      </c>
      <c r="K1824">
        <v>1995.75</v>
      </c>
      <c r="M1824" s="1">
        <v>40808</v>
      </c>
      <c r="N1824">
        <v>1747.23</v>
      </c>
      <c r="P1824" s="1">
        <v>40808</v>
      </c>
      <c r="Q1824">
        <v>13.5763</v>
      </c>
      <c r="S1824" s="1">
        <v>40808</v>
      </c>
      <c r="T1824">
        <v>42.99</v>
      </c>
      <c r="V1824" s="1">
        <v>40808</v>
      </c>
      <c r="W1824">
        <v>239.11</v>
      </c>
      <c r="Y1824" s="2">
        <v>40808</v>
      </c>
      <c r="Z1824">
        <v>1.3501000000000001</v>
      </c>
      <c r="AB1824" s="2">
        <v>40808</v>
      </c>
      <c r="AC1824">
        <v>1.5390000000000001</v>
      </c>
      <c r="AE1824" s="2">
        <v>40808</v>
      </c>
      <c r="AF1824">
        <v>1.1025</v>
      </c>
      <c r="AH1824" s="2">
        <v>40808</v>
      </c>
      <c r="AI1824">
        <v>1.3076000000000001E-2</v>
      </c>
      <c r="AK1824" s="2">
        <v>40808</v>
      </c>
      <c r="AL1824">
        <v>173.90459999999999</v>
      </c>
      <c r="AN1824" s="2">
        <v>40808</v>
      </c>
      <c r="AO1824">
        <v>1765.96</v>
      </c>
    </row>
    <row r="1825" spans="1:41" x14ac:dyDescent="0.25">
      <c r="A1825" s="1">
        <v>40807</v>
      </c>
      <c r="B1825">
        <v>5.61</v>
      </c>
      <c r="D1825" s="1">
        <v>40807</v>
      </c>
      <c r="E1825">
        <v>278.08999999999997</v>
      </c>
      <c r="G1825" s="1">
        <v>40807</v>
      </c>
      <c r="H1825">
        <v>1166.76</v>
      </c>
      <c r="J1825" s="1">
        <v>40807</v>
      </c>
      <c r="K1825">
        <v>2098.4899999999998</v>
      </c>
      <c r="M1825" s="1">
        <v>40807</v>
      </c>
      <c r="N1825">
        <v>1808.1</v>
      </c>
      <c r="P1825" s="1">
        <v>40807</v>
      </c>
      <c r="Q1825">
        <v>15.1037</v>
      </c>
      <c r="S1825" s="1">
        <v>40807</v>
      </c>
      <c r="T1825">
        <v>45.06</v>
      </c>
      <c r="V1825" s="1">
        <v>40807</v>
      </c>
      <c r="W1825">
        <v>254.14</v>
      </c>
      <c r="Y1825" s="2">
        <v>40807</v>
      </c>
      <c r="Z1825">
        <v>1.3740999999999999</v>
      </c>
      <c r="AB1825" s="2">
        <v>40807</v>
      </c>
      <c r="AC1825">
        <v>1.5645</v>
      </c>
      <c r="AE1825" s="2">
        <v>40807</v>
      </c>
      <c r="AF1825">
        <v>1.1205000000000001</v>
      </c>
      <c r="AH1825" s="2">
        <v>40807</v>
      </c>
      <c r="AI1825">
        <v>1.3098E-2</v>
      </c>
      <c r="AK1825" s="2">
        <v>40807</v>
      </c>
      <c r="AL1825">
        <v>173.4907</v>
      </c>
      <c r="AN1825" s="2">
        <v>40807</v>
      </c>
      <c r="AO1825">
        <v>1757.66</v>
      </c>
    </row>
    <row r="1826" spans="1:41" x14ac:dyDescent="0.25">
      <c r="A1826" s="1">
        <v>40806</v>
      </c>
      <c r="B1826">
        <v>6.11</v>
      </c>
      <c r="D1826" s="1">
        <v>40806</v>
      </c>
      <c r="E1826">
        <v>282.88</v>
      </c>
      <c r="G1826" s="1">
        <v>40806</v>
      </c>
      <c r="H1826">
        <v>1202.0899999999999</v>
      </c>
      <c r="J1826" s="1">
        <v>40806</v>
      </c>
      <c r="K1826">
        <v>2140.41</v>
      </c>
      <c r="M1826" s="1">
        <v>40806</v>
      </c>
      <c r="N1826">
        <v>1803.13</v>
      </c>
      <c r="P1826" s="1">
        <v>40806</v>
      </c>
      <c r="Q1826">
        <v>16.092099999999999</v>
      </c>
      <c r="S1826" s="1">
        <v>40806</v>
      </c>
      <c r="T1826">
        <v>45.49</v>
      </c>
      <c r="V1826" s="1">
        <v>40806</v>
      </c>
      <c r="W1826">
        <v>256.11</v>
      </c>
      <c r="Y1826" s="2">
        <v>40806</v>
      </c>
      <c r="Z1826">
        <v>1.3675999999999999</v>
      </c>
      <c r="AB1826" s="2">
        <v>40806</v>
      </c>
      <c r="AC1826">
        <v>1.5714999999999999</v>
      </c>
      <c r="AE1826" s="2">
        <v>40806</v>
      </c>
      <c r="AF1826">
        <v>1.1254</v>
      </c>
      <c r="AH1826" s="2">
        <v>40806</v>
      </c>
      <c r="AI1826">
        <v>1.3072E-2</v>
      </c>
      <c r="AK1826" s="2">
        <v>40806</v>
      </c>
      <c r="AL1826">
        <v>173.80459999999999</v>
      </c>
      <c r="AN1826" s="2">
        <v>40806</v>
      </c>
      <c r="AO1826">
        <v>1751.92</v>
      </c>
    </row>
    <row r="1827" spans="1:41" x14ac:dyDescent="0.25">
      <c r="A1827" s="1">
        <v>40805</v>
      </c>
      <c r="B1827">
        <v>5.46</v>
      </c>
      <c r="D1827" s="1">
        <v>40805</v>
      </c>
      <c r="E1827">
        <v>282.54000000000002</v>
      </c>
      <c r="G1827" s="1">
        <v>40805</v>
      </c>
      <c r="H1827">
        <v>1204.0899999999999</v>
      </c>
      <c r="J1827" s="1">
        <v>40805</v>
      </c>
      <c r="K1827">
        <v>2096.1</v>
      </c>
      <c r="M1827" s="1">
        <v>40805</v>
      </c>
      <c r="N1827">
        <v>1780.7</v>
      </c>
      <c r="P1827" s="1">
        <v>40805</v>
      </c>
      <c r="Q1827">
        <v>16.828800000000001</v>
      </c>
      <c r="S1827" s="1">
        <v>40805</v>
      </c>
      <c r="T1827">
        <v>45.51</v>
      </c>
      <c r="V1827" s="1">
        <v>40805</v>
      </c>
      <c r="W1827">
        <v>257.25</v>
      </c>
      <c r="Y1827" s="2">
        <v>40805</v>
      </c>
      <c r="Z1827">
        <v>1.3637000000000001</v>
      </c>
      <c r="AB1827" s="2">
        <v>40805</v>
      </c>
      <c r="AC1827">
        <v>1.5667</v>
      </c>
      <c r="AE1827" s="2">
        <v>40805</v>
      </c>
      <c r="AF1827">
        <v>1.1314</v>
      </c>
      <c r="AH1827" s="2">
        <v>40805</v>
      </c>
      <c r="AI1827">
        <v>1.3075E-2</v>
      </c>
      <c r="AK1827" s="2">
        <v>40805</v>
      </c>
      <c r="AL1827">
        <v>174.01089999999999</v>
      </c>
      <c r="AN1827" s="2">
        <v>40805</v>
      </c>
      <c r="AO1827">
        <v>1753.14</v>
      </c>
    </row>
    <row r="1828" spans="1:41" x14ac:dyDescent="0.25">
      <c r="A1828" s="1">
        <v>40802</v>
      </c>
      <c r="B1828">
        <v>4.82</v>
      </c>
      <c r="D1828" s="1">
        <v>40802</v>
      </c>
      <c r="E1828">
        <v>291.89999999999998</v>
      </c>
      <c r="G1828" s="1">
        <v>40802</v>
      </c>
      <c r="H1828">
        <v>1216.01</v>
      </c>
      <c r="J1828" s="1">
        <v>40802</v>
      </c>
      <c r="K1828">
        <v>2159.2800000000002</v>
      </c>
      <c r="M1828" s="1">
        <v>40802</v>
      </c>
      <c r="N1828">
        <v>1814.03</v>
      </c>
      <c r="P1828" s="1">
        <v>40802</v>
      </c>
      <c r="Q1828">
        <v>17.179300000000001</v>
      </c>
      <c r="S1828" s="1">
        <v>40802</v>
      </c>
      <c r="T1828">
        <v>46</v>
      </c>
      <c r="V1828" s="1">
        <v>40802</v>
      </c>
      <c r="W1828">
        <v>264.95</v>
      </c>
      <c r="Y1828" s="2">
        <v>40802</v>
      </c>
      <c r="Z1828">
        <v>1.3796999999999999</v>
      </c>
      <c r="AB1828" s="2">
        <v>40802</v>
      </c>
      <c r="AC1828">
        <v>1.5792000000000002</v>
      </c>
      <c r="AE1828" s="2">
        <v>40802</v>
      </c>
      <c r="AF1828">
        <v>1.1428</v>
      </c>
      <c r="AH1828" s="2">
        <v>40802</v>
      </c>
      <c r="AI1828">
        <v>1.3004E-2</v>
      </c>
      <c r="AK1828" s="2">
        <v>40802</v>
      </c>
      <c r="AL1828">
        <v>173.7807</v>
      </c>
      <c r="AN1828" s="2">
        <v>40802</v>
      </c>
      <c r="AO1828">
        <v>1745.11</v>
      </c>
    </row>
    <row r="1829" spans="1:41" x14ac:dyDescent="0.25">
      <c r="A1829" s="1">
        <v>40801</v>
      </c>
      <c r="B1829">
        <v>4.84</v>
      </c>
      <c r="D1829" s="1">
        <v>40801</v>
      </c>
      <c r="E1829">
        <v>289.20999999999998</v>
      </c>
      <c r="G1829" s="1">
        <v>40801</v>
      </c>
      <c r="H1829">
        <v>1209.1099999999999</v>
      </c>
      <c r="J1829" s="1">
        <v>40801</v>
      </c>
      <c r="K1829">
        <v>2155.62</v>
      </c>
      <c r="M1829" s="1">
        <v>40801</v>
      </c>
      <c r="N1829">
        <v>1780.58</v>
      </c>
      <c r="P1829" s="1">
        <v>40801</v>
      </c>
      <c r="Q1829">
        <v>17.305099999999999</v>
      </c>
      <c r="S1829" s="1">
        <v>40801</v>
      </c>
      <c r="T1829">
        <v>46.47</v>
      </c>
      <c r="V1829" s="1">
        <v>40801</v>
      </c>
      <c r="W1829">
        <v>265.70999999999998</v>
      </c>
      <c r="Y1829" s="2">
        <v>40801</v>
      </c>
      <c r="Z1829">
        <v>1.3867</v>
      </c>
      <c r="AB1829" s="2">
        <v>40801</v>
      </c>
      <c r="AC1829">
        <v>1.5811999999999999</v>
      </c>
      <c r="AE1829" s="2">
        <v>40801</v>
      </c>
      <c r="AF1829">
        <v>1.1512</v>
      </c>
      <c r="AH1829" s="2">
        <v>40801</v>
      </c>
      <c r="AI1829">
        <v>1.3029000000000001E-2</v>
      </c>
      <c r="AK1829" s="2">
        <v>40801</v>
      </c>
      <c r="AL1829">
        <v>172.72450000000001</v>
      </c>
      <c r="AN1829" s="2">
        <v>40801</v>
      </c>
      <c r="AO1829">
        <v>1744.25</v>
      </c>
    </row>
    <row r="1830" spans="1:41" x14ac:dyDescent="0.25">
      <c r="A1830" s="1">
        <v>40800</v>
      </c>
      <c r="B1830">
        <v>5.62</v>
      </c>
      <c r="D1830" s="1">
        <v>40800</v>
      </c>
      <c r="E1830">
        <v>286.02999999999997</v>
      </c>
      <c r="G1830" s="1">
        <v>40800</v>
      </c>
      <c r="H1830">
        <v>1188.67</v>
      </c>
      <c r="J1830" s="1">
        <v>40800</v>
      </c>
      <c r="K1830">
        <v>2083.38</v>
      </c>
      <c r="M1830" s="1">
        <v>40800</v>
      </c>
      <c r="N1830">
        <v>1815.83</v>
      </c>
      <c r="P1830" s="1">
        <v>40800</v>
      </c>
      <c r="Q1830">
        <v>16.676100000000002</v>
      </c>
      <c r="S1830" s="1">
        <v>40800</v>
      </c>
      <c r="T1830">
        <v>47.46</v>
      </c>
      <c r="V1830" s="1">
        <v>40800</v>
      </c>
      <c r="W1830">
        <v>263.05</v>
      </c>
      <c r="Y1830" s="2">
        <v>40800</v>
      </c>
      <c r="Z1830">
        <v>1.3714</v>
      </c>
      <c r="AB1830" s="2">
        <v>40800</v>
      </c>
      <c r="AC1830">
        <v>1.5760999999999998</v>
      </c>
      <c r="AE1830" s="2">
        <v>40800</v>
      </c>
      <c r="AF1830">
        <v>1.1406000000000001</v>
      </c>
      <c r="AH1830" s="2">
        <v>40800</v>
      </c>
      <c r="AI1830">
        <v>1.3036000000000001E-2</v>
      </c>
      <c r="AK1830" s="2">
        <v>40800</v>
      </c>
      <c r="AL1830">
        <v>173.30250000000001</v>
      </c>
      <c r="AN1830" s="2">
        <v>40800</v>
      </c>
      <c r="AO1830">
        <v>1747.71</v>
      </c>
    </row>
    <row r="1831" spans="1:41" x14ac:dyDescent="0.25">
      <c r="A1831" s="1">
        <v>40799</v>
      </c>
      <c r="B1831">
        <v>5.8</v>
      </c>
      <c r="D1831" s="1">
        <v>40799</v>
      </c>
      <c r="E1831">
        <v>285.31</v>
      </c>
      <c r="G1831" s="1">
        <v>40799</v>
      </c>
      <c r="H1831">
        <v>1172.8699999999999</v>
      </c>
      <c r="J1831" s="1">
        <v>40799</v>
      </c>
      <c r="K1831">
        <v>2036.64</v>
      </c>
      <c r="M1831" s="1">
        <v>40799</v>
      </c>
      <c r="N1831">
        <v>1828.88</v>
      </c>
      <c r="P1831" s="1">
        <v>40799</v>
      </c>
      <c r="Q1831">
        <v>16.676100000000002</v>
      </c>
      <c r="S1831" s="1">
        <v>40799</v>
      </c>
      <c r="T1831">
        <v>47.49</v>
      </c>
      <c r="V1831" s="1">
        <v>40799</v>
      </c>
      <c r="W1831">
        <v>265.95999999999998</v>
      </c>
      <c r="Y1831" s="2">
        <v>40799</v>
      </c>
      <c r="Z1831">
        <v>1.371</v>
      </c>
      <c r="AB1831" s="2">
        <v>40799</v>
      </c>
      <c r="AC1831">
        <v>1.5822000000000001</v>
      </c>
      <c r="AE1831" s="2">
        <v>40799</v>
      </c>
      <c r="AF1831">
        <v>1.1388</v>
      </c>
      <c r="AH1831" s="2">
        <v>40799</v>
      </c>
      <c r="AI1831">
        <v>1.3010000000000001E-2</v>
      </c>
      <c r="AK1831" s="2">
        <v>40799</v>
      </c>
      <c r="AL1831">
        <v>173.79140000000001</v>
      </c>
      <c r="AN1831" s="2">
        <v>40799</v>
      </c>
      <c r="AO1831">
        <v>1747.57</v>
      </c>
    </row>
    <row r="1832" spans="1:41" x14ac:dyDescent="0.25">
      <c r="A1832" s="1">
        <v>40798</v>
      </c>
      <c r="B1832">
        <v>6.08</v>
      </c>
      <c r="D1832" s="1">
        <v>40798</v>
      </c>
      <c r="E1832">
        <v>286.48</v>
      </c>
      <c r="G1832" s="1">
        <v>40798</v>
      </c>
      <c r="H1832">
        <v>1162.27</v>
      </c>
      <c r="J1832" s="1">
        <v>40798</v>
      </c>
      <c r="K1832">
        <v>1995.01</v>
      </c>
      <c r="M1832" s="1">
        <v>40798</v>
      </c>
      <c r="N1832">
        <v>1812.83</v>
      </c>
      <c r="P1832" s="1">
        <v>40798</v>
      </c>
      <c r="Q1832">
        <v>16.343699999999998</v>
      </c>
      <c r="S1832" s="1">
        <v>40798</v>
      </c>
      <c r="T1832">
        <v>48.72</v>
      </c>
      <c r="V1832" s="1">
        <v>40798</v>
      </c>
      <c r="W1832">
        <v>266.57</v>
      </c>
      <c r="Y1832" s="2">
        <v>40798</v>
      </c>
      <c r="Z1832">
        <v>1.3607</v>
      </c>
      <c r="AB1832" s="2">
        <v>40798</v>
      </c>
      <c r="AC1832">
        <v>1.5817999999999999</v>
      </c>
      <c r="AE1832" s="2">
        <v>40798</v>
      </c>
      <c r="AF1832">
        <v>1.1295999999999999</v>
      </c>
      <c r="AH1832" s="2">
        <v>40798</v>
      </c>
      <c r="AI1832">
        <v>1.2944000000000001E-2</v>
      </c>
      <c r="AK1832" s="2">
        <v>40798</v>
      </c>
      <c r="AL1832">
        <v>174.49090000000001</v>
      </c>
      <c r="AN1832" s="2">
        <v>40798</v>
      </c>
      <c r="AO1832">
        <v>1751.37</v>
      </c>
    </row>
    <row r="1833" spans="1:41" x14ac:dyDescent="0.25">
      <c r="A1833" s="1">
        <v>40795</v>
      </c>
      <c r="B1833">
        <v>5.03</v>
      </c>
      <c r="D1833" s="1">
        <v>40795</v>
      </c>
      <c r="E1833">
        <v>295.95999999999998</v>
      </c>
      <c r="G1833" s="1">
        <v>40795</v>
      </c>
      <c r="H1833">
        <v>1154.23</v>
      </c>
      <c r="J1833" s="1">
        <v>40795</v>
      </c>
      <c r="K1833">
        <v>2073.67</v>
      </c>
      <c r="M1833" s="1">
        <v>40795</v>
      </c>
      <c r="N1833">
        <v>1856.35</v>
      </c>
      <c r="P1833" s="1">
        <v>40795</v>
      </c>
      <c r="Q1833">
        <v>16.622199999999999</v>
      </c>
      <c r="S1833" s="1">
        <v>40795</v>
      </c>
      <c r="T1833">
        <v>48.77</v>
      </c>
      <c r="V1833" s="1">
        <v>40795</v>
      </c>
      <c r="W1833">
        <v>266.83</v>
      </c>
      <c r="Y1833" s="2">
        <v>40795</v>
      </c>
      <c r="Z1833">
        <v>1.3684000000000001</v>
      </c>
      <c r="AB1833" s="2">
        <v>40795</v>
      </c>
      <c r="AC1833">
        <v>1.5878000000000001</v>
      </c>
      <c r="AE1833" s="2">
        <v>40795</v>
      </c>
      <c r="AF1833">
        <v>1.1311</v>
      </c>
      <c r="AH1833" s="2">
        <v>40795</v>
      </c>
      <c r="AI1833">
        <v>1.2913000000000001E-2</v>
      </c>
      <c r="AK1833" s="2">
        <v>40795</v>
      </c>
      <c r="AL1833">
        <v>174.86609999999999</v>
      </c>
      <c r="AN1833" s="2">
        <v>40795</v>
      </c>
      <c r="AO1833">
        <v>1754.07</v>
      </c>
    </row>
    <row r="1834" spans="1:41" x14ac:dyDescent="0.25">
      <c r="A1834" s="1">
        <v>40794</v>
      </c>
      <c r="B1834">
        <v>6.53</v>
      </c>
      <c r="D1834" s="1">
        <v>40794</v>
      </c>
      <c r="E1834">
        <v>303.26</v>
      </c>
      <c r="G1834" s="1">
        <v>40794</v>
      </c>
      <c r="H1834">
        <v>1185.9000000000001</v>
      </c>
      <c r="J1834" s="1">
        <v>40794</v>
      </c>
      <c r="K1834">
        <v>2163.4</v>
      </c>
      <c r="M1834" s="1">
        <v>40794</v>
      </c>
      <c r="N1834">
        <v>1854.68</v>
      </c>
      <c r="P1834" s="1">
        <v>40794</v>
      </c>
      <c r="Q1834">
        <v>17.529699999999998</v>
      </c>
      <c r="S1834" s="1">
        <v>40794</v>
      </c>
      <c r="T1834">
        <v>48.84</v>
      </c>
      <c r="V1834" s="1">
        <v>40794</v>
      </c>
      <c r="W1834">
        <v>274.79000000000002</v>
      </c>
      <c r="Y1834" s="2">
        <v>40794</v>
      </c>
      <c r="Z1834">
        <v>1.3932</v>
      </c>
      <c r="AB1834" s="2">
        <v>40794</v>
      </c>
      <c r="AC1834">
        <v>1.6002999999999998</v>
      </c>
      <c r="AE1834" s="2">
        <v>40794</v>
      </c>
      <c r="AF1834">
        <v>1.1453</v>
      </c>
      <c r="AH1834" s="2">
        <v>40794</v>
      </c>
      <c r="AI1834">
        <v>1.2909E-2</v>
      </c>
      <c r="AK1834" s="2">
        <v>40794</v>
      </c>
      <c r="AL1834">
        <v>174.06399999999999</v>
      </c>
      <c r="AN1834" s="2">
        <v>40794</v>
      </c>
      <c r="AO1834">
        <v>1749.89</v>
      </c>
    </row>
    <row r="1835" spans="1:41" x14ac:dyDescent="0.25">
      <c r="A1835" s="1">
        <v>40793</v>
      </c>
      <c r="B1835">
        <v>7.19</v>
      </c>
      <c r="D1835" s="1">
        <v>40793</v>
      </c>
      <c r="E1835">
        <v>301.91000000000003</v>
      </c>
      <c r="G1835" s="1">
        <v>40793</v>
      </c>
      <c r="H1835">
        <v>1198.6199999999999</v>
      </c>
      <c r="J1835" s="1">
        <v>40793</v>
      </c>
      <c r="K1835">
        <v>2151.16</v>
      </c>
      <c r="M1835" s="1">
        <v>40793</v>
      </c>
      <c r="N1835">
        <v>1824.28</v>
      </c>
      <c r="P1835" s="1">
        <v>40793</v>
      </c>
      <c r="Q1835">
        <v>18.032800000000002</v>
      </c>
      <c r="S1835" s="1">
        <v>40793</v>
      </c>
      <c r="T1835">
        <v>49.56</v>
      </c>
      <c r="V1835" s="1">
        <v>40793</v>
      </c>
      <c r="W1835">
        <v>273</v>
      </c>
      <c r="Y1835" s="2">
        <v>40793</v>
      </c>
      <c r="Z1835">
        <v>1.4062000000000001</v>
      </c>
      <c r="AB1835" s="2">
        <v>40793</v>
      </c>
      <c r="AC1835">
        <v>1.5958000000000001</v>
      </c>
      <c r="AE1835" s="2">
        <v>40793</v>
      </c>
      <c r="AF1835">
        <v>1.1629</v>
      </c>
      <c r="AH1835" s="2">
        <v>40793</v>
      </c>
      <c r="AI1835">
        <v>1.2933E-2</v>
      </c>
      <c r="AK1835" s="2">
        <v>40793</v>
      </c>
      <c r="AL1835">
        <v>173.61060000000001</v>
      </c>
      <c r="AN1835" s="2">
        <v>40793</v>
      </c>
      <c r="AO1835">
        <v>1747.7</v>
      </c>
    </row>
    <row r="1836" spans="1:41" x14ac:dyDescent="0.25">
      <c r="A1836" s="1">
        <v>40792</v>
      </c>
      <c r="B1836">
        <v>6.86</v>
      </c>
      <c r="D1836" s="1">
        <v>40792</v>
      </c>
      <c r="E1836">
        <v>297.67</v>
      </c>
      <c r="G1836" s="1">
        <v>40792</v>
      </c>
      <c r="H1836">
        <v>1165.24</v>
      </c>
      <c r="J1836" s="1">
        <v>40792</v>
      </c>
      <c r="K1836">
        <v>2080.1</v>
      </c>
      <c r="M1836" s="1">
        <v>40792</v>
      </c>
      <c r="N1836">
        <v>1878</v>
      </c>
      <c r="P1836" s="1">
        <v>40792</v>
      </c>
      <c r="Q1836">
        <v>17.260100000000001</v>
      </c>
      <c r="S1836" s="1">
        <v>40792</v>
      </c>
      <c r="T1836">
        <v>49.98</v>
      </c>
      <c r="V1836" s="1">
        <v>40792</v>
      </c>
      <c r="W1836">
        <v>267.97000000000003</v>
      </c>
      <c r="Y1836" s="2">
        <v>40792</v>
      </c>
      <c r="Z1836">
        <v>1.3988</v>
      </c>
      <c r="AB1836" s="2">
        <v>40792</v>
      </c>
      <c r="AC1836">
        <v>1.5947</v>
      </c>
      <c r="AE1836" s="2">
        <v>40792</v>
      </c>
      <c r="AF1836">
        <v>1.1616</v>
      </c>
      <c r="AH1836" s="2">
        <v>40792</v>
      </c>
      <c r="AI1836">
        <v>1.2895E-2</v>
      </c>
      <c r="AK1836" s="2">
        <v>40792</v>
      </c>
      <c r="AL1836">
        <v>173.74590000000001</v>
      </c>
      <c r="AN1836" s="2">
        <v>40792</v>
      </c>
      <c r="AO1836">
        <v>1751.17</v>
      </c>
    </row>
    <row r="1837" spans="1:41" x14ac:dyDescent="0.25">
      <c r="A1837" s="1">
        <v>40791</v>
      </c>
      <c r="B1837">
        <v>7.61</v>
      </c>
      <c r="D1837" s="1">
        <v>40791</v>
      </c>
      <c r="E1837">
        <v>295.26</v>
      </c>
      <c r="G1837" s="1">
        <v>40791</v>
      </c>
      <c r="H1837">
        <v>1173.97</v>
      </c>
      <c r="J1837" s="1">
        <v>40791</v>
      </c>
      <c r="K1837">
        <v>2107.27</v>
      </c>
      <c r="M1837" s="1">
        <v>40791</v>
      </c>
      <c r="N1837">
        <v>1900.05</v>
      </c>
      <c r="P1837" s="1">
        <v>40791</v>
      </c>
      <c r="Q1837">
        <v>17.080400000000001</v>
      </c>
      <c r="S1837" s="1">
        <v>40791</v>
      </c>
      <c r="T1837">
        <v>50.62</v>
      </c>
      <c r="V1837" s="1">
        <v>40791</v>
      </c>
      <c r="W1837">
        <v>273.49</v>
      </c>
      <c r="Y1837" s="2">
        <v>40791</v>
      </c>
      <c r="Z1837">
        <v>1.4115</v>
      </c>
      <c r="AB1837" s="2">
        <v>40791</v>
      </c>
      <c r="AC1837">
        <v>1.611</v>
      </c>
      <c r="AE1837" s="2">
        <v>40791</v>
      </c>
      <c r="AF1837">
        <v>1.2718</v>
      </c>
      <c r="AH1837" s="2">
        <v>40791</v>
      </c>
      <c r="AI1837">
        <v>1.3006E-2</v>
      </c>
      <c r="AK1837" s="2">
        <v>40791</v>
      </c>
      <c r="AL1837">
        <v>174.09039999999999</v>
      </c>
      <c r="AN1837" s="2">
        <v>40791</v>
      </c>
      <c r="AO1837">
        <v>1750.9</v>
      </c>
    </row>
    <row r="1838" spans="1:41" x14ac:dyDescent="0.25">
      <c r="A1838" s="1">
        <v>40788</v>
      </c>
      <c r="B1838">
        <v>8.64</v>
      </c>
      <c r="D1838" s="1">
        <v>40788</v>
      </c>
      <c r="E1838">
        <v>304.52</v>
      </c>
      <c r="G1838" s="1">
        <v>40788</v>
      </c>
      <c r="H1838">
        <v>1173.97</v>
      </c>
      <c r="J1838" s="1">
        <v>40788</v>
      </c>
      <c r="K1838">
        <v>2220.7199999999998</v>
      </c>
      <c r="M1838" s="1">
        <v>40788</v>
      </c>
      <c r="N1838">
        <v>1874.65</v>
      </c>
      <c r="P1838" s="1">
        <v>40788</v>
      </c>
      <c r="Q1838">
        <v>17.080400000000001</v>
      </c>
      <c r="S1838" s="1">
        <v>40788</v>
      </c>
      <c r="T1838">
        <v>50.62</v>
      </c>
      <c r="V1838" s="1">
        <v>40788</v>
      </c>
      <c r="W1838">
        <v>273.49</v>
      </c>
      <c r="Y1838" s="2">
        <v>40788</v>
      </c>
      <c r="Z1838">
        <v>1.4203000000000001</v>
      </c>
      <c r="AB1838" s="2">
        <v>40788</v>
      </c>
      <c r="AC1838">
        <v>1.6214</v>
      </c>
      <c r="AE1838" s="2">
        <v>40788</v>
      </c>
      <c r="AF1838">
        <v>1.2715000000000001</v>
      </c>
      <c r="AH1838" s="2">
        <v>40788</v>
      </c>
      <c r="AI1838">
        <v>1.3028E-2</v>
      </c>
      <c r="AK1838" s="2">
        <v>40788</v>
      </c>
      <c r="AL1838">
        <v>173.7439</v>
      </c>
      <c r="AN1838" s="2">
        <v>40788</v>
      </c>
      <c r="AO1838">
        <v>1750.9</v>
      </c>
    </row>
    <row r="1839" spans="1:41" x14ac:dyDescent="0.25">
      <c r="A1839" s="1">
        <v>40787</v>
      </c>
      <c r="B1839">
        <v>8.2100000000000009</v>
      </c>
      <c r="D1839" s="1">
        <v>40787</v>
      </c>
      <c r="E1839">
        <v>311.49</v>
      </c>
      <c r="G1839" s="1">
        <v>40787</v>
      </c>
      <c r="H1839">
        <v>1204.42</v>
      </c>
      <c r="J1839" s="1">
        <v>40787</v>
      </c>
      <c r="K1839">
        <v>2305.75</v>
      </c>
      <c r="M1839" s="1">
        <v>40787</v>
      </c>
      <c r="N1839">
        <v>1825.2</v>
      </c>
      <c r="P1839" s="1">
        <v>40787</v>
      </c>
      <c r="Q1839">
        <v>18.293399999999998</v>
      </c>
      <c r="S1839" s="1">
        <v>40787</v>
      </c>
      <c r="T1839">
        <v>49.63</v>
      </c>
      <c r="V1839" s="1">
        <v>40787</v>
      </c>
      <c r="W1839">
        <v>276.43</v>
      </c>
      <c r="Y1839" s="2">
        <v>40787</v>
      </c>
      <c r="Z1839">
        <v>1.4293</v>
      </c>
      <c r="AB1839" s="2">
        <v>40787</v>
      </c>
      <c r="AC1839">
        <v>1.6185</v>
      </c>
      <c r="AE1839" s="2">
        <v>40787</v>
      </c>
      <c r="AF1839">
        <v>1.2593000000000001</v>
      </c>
      <c r="AH1839" s="2">
        <v>40787</v>
      </c>
      <c r="AI1839">
        <v>1.3022000000000001E-2</v>
      </c>
      <c r="AK1839" s="2">
        <v>40787</v>
      </c>
      <c r="AL1839">
        <v>173.0838</v>
      </c>
      <c r="AN1839" s="2">
        <v>40787</v>
      </c>
      <c r="AO1839">
        <v>1743.2</v>
      </c>
    </row>
    <row r="1840" spans="1:41" x14ac:dyDescent="0.25">
      <c r="A1840" s="1">
        <v>40786</v>
      </c>
      <c r="B1840">
        <v>8.1999999999999993</v>
      </c>
      <c r="D1840" s="1">
        <v>40786</v>
      </c>
      <c r="E1840">
        <v>309.57</v>
      </c>
      <c r="G1840" s="1">
        <v>40786</v>
      </c>
      <c r="H1840">
        <v>1218.8900000000001</v>
      </c>
      <c r="J1840" s="1">
        <v>40786</v>
      </c>
      <c r="K1840">
        <v>2302.08</v>
      </c>
      <c r="M1840" s="1">
        <v>40786</v>
      </c>
      <c r="N1840">
        <v>1834.88</v>
      </c>
      <c r="P1840" s="1">
        <v>40786</v>
      </c>
      <c r="Q1840">
        <v>18.976299999999998</v>
      </c>
      <c r="S1840" s="1">
        <v>40786</v>
      </c>
      <c r="T1840">
        <v>51.28</v>
      </c>
      <c r="V1840" s="1">
        <v>40786</v>
      </c>
      <c r="W1840">
        <v>279.95</v>
      </c>
      <c r="Y1840" s="2">
        <v>40786</v>
      </c>
      <c r="Z1840">
        <v>1.4410000000000001</v>
      </c>
      <c r="AB1840" s="2">
        <v>40786</v>
      </c>
      <c r="AC1840">
        <v>1.6274999999999999</v>
      </c>
      <c r="AE1840" s="2">
        <v>40786</v>
      </c>
      <c r="AF1840">
        <v>1.2434000000000001</v>
      </c>
      <c r="AH1840" s="2">
        <v>40786</v>
      </c>
      <c r="AI1840">
        <v>1.3067E-2</v>
      </c>
      <c r="AK1840" s="2">
        <v>40786</v>
      </c>
      <c r="AL1840">
        <v>172.4469</v>
      </c>
      <c r="AN1840" s="2">
        <v>40786</v>
      </c>
      <c r="AO1840">
        <v>1737.55</v>
      </c>
    </row>
    <row r="1841" spans="1:41" x14ac:dyDescent="0.25">
      <c r="A1841" s="1">
        <v>40785</v>
      </c>
      <c r="B1841">
        <v>8.7899999999999991</v>
      </c>
      <c r="D1841" s="1">
        <v>40785</v>
      </c>
      <c r="E1841">
        <v>304.10000000000002</v>
      </c>
      <c r="G1841" s="1">
        <v>40785</v>
      </c>
      <c r="H1841">
        <v>1212.92</v>
      </c>
      <c r="J1841" s="1">
        <v>40785</v>
      </c>
      <c r="K1841">
        <v>2239.14</v>
      </c>
      <c r="M1841" s="1">
        <v>40785</v>
      </c>
      <c r="N1841">
        <v>1825.93</v>
      </c>
      <c r="P1841" s="1">
        <v>40785</v>
      </c>
      <c r="Q1841">
        <v>19.299700000000001</v>
      </c>
      <c r="S1841" s="1">
        <v>40785</v>
      </c>
      <c r="T1841">
        <v>51.47</v>
      </c>
      <c r="V1841" s="1">
        <v>40785</v>
      </c>
      <c r="W1841">
        <v>276.23</v>
      </c>
      <c r="Y1841" s="2">
        <v>40785</v>
      </c>
      <c r="Z1841">
        <v>1.4420999999999999</v>
      </c>
      <c r="AB1841" s="2">
        <v>40785</v>
      </c>
      <c r="AC1841">
        <v>1.6287</v>
      </c>
      <c r="AE1841" s="2">
        <v>40785</v>
      </c>
      <c r="AF1841">
        <v>1.2223999999999999</v>
      </c>
      <c r="AH1841" s="2">
        <v>40785</v>
      </c>
      <c r="AI1841">
        <v>1.3043000000000001E-2</v>
      </c>
      <c r="AK1841" s="2">
        <v>40785</v>
      </c>
      <c r="AL1841">
        <v>172.92140000000001</v>
      </c>
      <c r="AN1841" s="2">
        <v>40785</v>
      </c>
      <c r="AO1841">
        <v>1739.53</v>
      </c>
    </row>
    <row r="1842" spans="1:41" x14ac:dyDescent="0.25">
      <c r="A1842" s="1">
        <v>40784</v>
      </c>
      <c r="B1842">
        <v>8.9700000000000006</v>
      </c>
      <c r="D1842" s="1">
        <v>40784</v>
      </c>
      <c r="E1842">
        <v>299.64</v>
      </c>
      <c r="G1842" s="1">
        <v>40784</v>
      </c>
      <c r="H1842">
        <v>1210.0899999999999</v>
      </c>
      <c r="J1842" s="1">
        <v>40784</v>
      </c>
      <c r="K1842">
        <v>2239.3000000000002</v>
      </c>
      <c r="M1842" s="1">
        <v>40784</v>
      </c>
      <c r="N1842">
        <v>1790.48</v>
      </c>
      <c r="P1842" s="1">
        <v>40784</v>
      </c>
      <c r="Q1842">
        <v>19.0122</v>
      </c>
      <c r="S1842" s="1">
        <v>40784</v>
      </c>
      <c r="T1842">
        <v>51.35</v>
      </c>
      <c r="V1842" s="1">
        <v>40784</v>
      </c>
      <c r="W1842">
        <v>272.19</v>
      </c>
      <c r="Y1842" s="2">
        <v>40784</v>
      </c>
      <c r="Z1842">
        <v>1.4504999999999999</v>
      </c>
      <c r="AB1842" s="2">
        <v>40784</v>
      </c>
      <c r="AC1842">
        <v>1.6387</v>
      </c>
      <c r="AE1842" s="2">
        <v>40784</v>
      </c>
      <c r="AF1842">
        <v>1.2234</v>
      </c>
      <c r="AH1842" s="2">
        <v>40784</v>
      </c>
      <c r="AI1842">
        <v>1.2994E-2</v>
      </c>
      <c r="AK1842" s="2">
        <v>40784</v>
      </c>
      <c r="AL1842">
        <v>173.0856</v>
      </c>
      <c r="AN1842" s="2">
        <v>40784</v>
      </c>
      <c r="AO1842">
        <v>1732.16</v>
      </c>
    </row>
    <row r="1843" spans="1:41" x14ac:dyDescent="0.25">
      <c r="A1843" s="1">
        <v>40781</v>
      </c>
      <c r="B1843">
        <v>8.18</v>
      </c>
      <c r="D1843" s="1">
        <v>40781</v>
      </c>
      <c r="E1843">
        <v>290.81</v>
      </c>
      <c r="G1843" s="1">
        <v>40781</v>
      </c>
      <c r="H1843">
        <v>1176.8</v>
      </c>
      <c r="J1843" s="1">
        <v>40781</v>
      </c>
      <c r="K1843">
        <v>2190.44</v>
      </c>
      <c r="M1843" s="1">
        <v>40781</v>
      </c>
      <c r="N1843">
        <v>1786.88</v>
      </c>
      <c r="P1843" s="1">
        <v>40781</v>
      </c>
      <c r="Q1843">
        <v>17.754300000000001</v>
      </c>
      <c r="S1843" s="1">
        <v>40781</v>
      </c>
      <c r="T1843">
        <v>51.09</v>
      </c>
      <c r="V1843" s="1">
        <v>40781</v>
      </c>
      <c r="W1843">
        <v>272.19</v>
      </c>
      <c r="Y1843" s="2">
        <v>40781</v>
      </c>
      <c r="Z1843">
        <v>1.4475</v>
      </c>
      <c r="AB1843" s="2">
        <v>40781</v>
      </c>
      <c r="AC1843">
        <v>1.6341999999999999</v>
      </c>
      <c r="AE1843" s="2">
        <v>40781</v>
      </c>
      <c r="AF1843">
        <v>1.2384999999999999</v>
      </c>
      <c r="AH1843" s="2">
        <v>40781</v>
      </c>
      <c r="AI1843">
        <v>1.304E-2</v>
      </c>
      <c r="AK1843" s="2">
        <v>40781</v>
      </c>
      <c r="AL1843">
        <v>173.0856</v>
      </c>
      <c r="AN1843" s="2">
        <v>40781</v>
      </c>
      <c r="AO1843">
        <v>1736.42</v>
      </c>
    </row>
    <row r="1844" spans="1:41" x14ac:dyDescent="0.25">
      <c r="A1844" s="1">
        <v>40780</v>
      </c>
      <c r="B1844">
        <v>9.66</v>
      </c>
      <c r="D1844" s="1">
        <v>40780</v>
      </c>
      <c r="E1844">
        <v>291.57</v>
      </c>
      <c r="G1844" s="1">
        <v>40780</v>
      </c>
      <c r="H1844">
        <v>1159.27</v>
      </c>
      <c r="J1844" s="1">
        <v>40780</v>
      </c>
      <c r="K1844">
        <v>2216.6999999999998</v>
      </c>
      <c r="M1844" s="1">
        <v>40780</v>
      </c>
      <c r="N1844">
        <v>1766.3</v>
      </c>
      <c r="P1844" s="1">
        <v>40780</v>
      </c>
      <c r="Q1844">
        <v>17.035499999999999</v>
      </c>
      <c r="S1844" s="1">
        <v>40780</v>
      </c>
      <c r="T1844">
        <v>49.94</v>
      </c>
      <c r="V1844" s="1">
        <v>40780</v>
      </c>
      <c r="W1844">
        <v>269.74</v>
      </c>
      <c r="Y1844" s="2">
        <v>40780</v>
      </c>
      <c r="Z1844">
        <v>1.4370000000000001</v>
      </c>
      <c r="AB1844" s="2">
        <v>40780</v>
      </c>
      <c r="AC1844">
        <v>1.6287</v>
      </c>
      <c r="AE1844" s="2">
        <v>40780</v>
      </c>
      <c r="AF1844">
        <v>1.2572000000000001</v>
      </c>
      <c r="AH1844" s="2">
        <v>40780</v>
      </c>
      <c r="AI1844">
        <v>1.2913000000000001E-2</v>
      </c>
      <c r="AK1844" s="2">
        <v>40780</v>
      </c>
      <c r="AL1844">
        <v>173.18719999999999</v>
      </c>
      <c r="AN1844" s="2">
        <v>40780</v>
      </c>
      <c r="AO1844">
        <v>1733.17</v>
      </c>
    </row>
    <row r="1845" spans="1:41" x14ac:dyDescent="0.25">
      <c r="A1845" s="1">
        <v>40779</v>
      </c>
      <c r="B1845">
        <v>10.85</v>
      </c>
      <c r="D1845" s="1">
        <v>40779</v>
      </c>
      <c r="E1845">
        <v>292.64</v>
      </c>
      <c r="G1845" s="1">
        <v>40779</v>
      </c>
      <c r="H1845">
        <v>1177.5999999999999</v>
      </c>
      <c r="J1845" s="1">
        <v>40779</v>
      </c>
      <c r="K1845">
        <v>2238.6999999999998</v>
      </c>
      <c r="M1845" s="1">
        <v>40779</v>
      </c>
      <c r="N1845">
        <v>1766.53</v>
      </c>
      <c r="P1845" s="1">
        <v>40779</v>
      </c>
      <c r="Q1845">
        <v>17.385899999999999</v>
      </c>
      <c r="S1845" s="1">
        <v>40779</v>
      </c>
      <c r="T1845">
        <v>49.68</v>
      </c>
      <c r="V1845" s="1">
        <v>40779</v>
      </c>
      <c r="W1845">
        <v>266.61</v>
      </c>
      <c r="Y1845" s="2">
        <v>40779</v>
      </c>
      <c r="Z1845">
        <v>1.4412</v>
      </c>
      <c r="AB1845" s="2">
        <v>40779</v>
      </c>
      <c r="AC1845">
        <v>1.6387</v>
      </c>
      <c r="AE1845" s="2">
        <v>40779</v>
      </c>
      <c r="AF1845">
        <v>1.2594000000000001</v>
      </c>
      <c r="AH1845" s="2">
        <v>40779</v>
      </c>
      <c r="AI1845">
        <v>1.3025999999999999E-2</v>
      </c>
      <c r="AK1845" s="2">
        <v>40779</v>
      </c>
      <c r="AL1845">
        <v>173.04140000000001</v>
      </c>
      <c r="AN1845" s="2">
        <v>40779</v>
      </c>
      <c r="AO1845">
        <v>1730.28</v>
      </c>
    </row>
    <row r="1846" spans="1:41" x14ac:dyDescent="0.25">
      <c r="A1846" s="1">
        <v>40778</v>
      </c>
      <c r="B1846">
        <v>10.94</v>
      </c>
      <c r="D1846" s="1">
        <v>40778</v>
      </c>
      <c r="E1846">
        <v>295.05</v>
      </c>
      <c r="G1846" s="1">
        <v>40778</v>
      </c>
      <c r="H1846">
        <v>1162.3499999999999</v>
      </c>
      <c r="J1846" s="1">
        <v>40778</v>
      </c>
      <c r="K1846">
        <v>2199.98</v>
      </c>
      <c r="M1846" s="1">
        <v>40778</v>
      </c>
      <c r="N1846">
        <v>1857.2</v>
      </c>
      <c r="P1846" s="1">
        <v>40778</v>
      </c>
      <c r="Q1846">
        <v>17.439800000000002</v>
      </c>
      <c r="S1846" s="1">
        <v>40778</v>
      </c>
      <c r="T1846">
        <v>49.88</v>
      </c>
      <c r="V1846" s="1">
        <v>40778</v>
      </c>
      <c r="W1846">
        <v>266.36</v>
      </c>
      <c r="Y1846" s="2">
        <v>40778</v>
      </c>
      <c r="Z1846">
        <v>1.4422999999999999</v>
      </c>
      <c r="AB1846" s="2">
        <v>40778</v>
      </c>
      <c r="AC1846">
        <v>1.6501999999999999</v>
      </c>
      <c r="AE1846" s="2">
        <v>40778</v>
      </c>
      <c r="AF1846">
        <v>1.2666999999999999</v>
      </c>
      <c r="AH1846" s="2">
        <v>40778</v>
      </c>
      <c r="AI1846">
        <v>1.3047E-2</v>
      </c>
      <c r="AK1846" s="2">
        <v>40778</v>
      </c>
      <c r="AL1846">
        <v>173.9812</v>
      </c>
      <c r="AN1846" s="2">
        <v>40778</v>
      </c>
      <c r="AO1846">
        <v>1738.86</v>
      </c>
    </row>
    <row r="1847" spans="1:41" x14ac:dyDescent="0.25">
      <c r="A1847" s="1">
        <v>40777</v>
      </c>
      <c r="B1847">
        <v>10.9</v>
      </c>
      <c r="D1847" s="1">
        <v>40777</v>
      </c>
      <c r="E1847">
        <v>289.64999999999998</v>
      </c>
      <c r="G1847" s="1">
        <v>40777</v>
      </c>
      <c r="H1847">
        <v>1123.82</v>
      </c>
      <c r="J1847" s="1">
        <v>40777</v>
      </c>
      <c r="K1847">
        <v>2183.39</v>
      </c>
      <c r="M1847" s="1">
        <v>40777</v>
      </c>
      <c r="N1847">
        <v>1887.45</v>
      </c>
      <c r="P1847" s="1">
        <v>40777</v>
      </c>
      <c r="Q1847">
        <v>16.226900000000001</v>
      </c>
      <c r="S1847" s="1">
        <v>40777</v>
      </c>
      <c r="T1847">
        <v>49.12</v>
      </c>
      <c r="V1847" s="1">
        <v>40777</v>
      </c>
      <c r="W1847">
        <v>262.73</v>
      </c>
      <c r="Y1847" s="2">
        <v>40777</v>
      </c>
      <c r="Z1847">
        <v>1.4386999999999999</v>
      </c>
      <c r="AB1847" s="2">
        <v>40777</v>
      </c>
      <c r="AC1847">
        <v>1.6478000000000002</v>
      </c>
      <c r="AE1847" s="2">
        <v>40777</v>
      </c>
      <c r="AF1847">
        <v>1.2677</v>
      </c>
      <c r="AH1847" s="2">
        <v>40777</v>
      </c>
      <c r="AI1847">
        <v>1.3025E-2</v>
      </c>
      <c r="AK1847" s="2">
        <v>40777</v>
      </c>
      <c r="AL1847">
        <v>174.07329999999999</v>
      </c>
      <c r="AN1847" s="2">
        <v>40777</v>
      </c>
      <c r="AO1847">
        <v>1744.36</v>
      </c>
    </row>
    <row r="1848" spans="1:41" x14ac:dyDescent="0.25">
      <c r="A1848" s="1">
        <v>40774</v>
      </c>
      <c r="B1848">
        <v>11.65</v>
      </c>
      <c r="D1848" s="1">
        <v>40774</v>
      </c>
      <c r="E1848">
        <v>291.10000000000002</v>
      </c>
      <c r="G1848" s="1">
        <v>40774</v>
      </c>
      <c r="H1848">
        <v>1123.53</v>
      </c>
      <c r="J1848" s="1">
        <v>40774</v>
      </c>
      <c r="K1848">
        <v>2159.0700000000002</v>
      </c>
      <c r="M1848" s="1">
        <v>40774</v>
      </c>
      <c r="N1848">
        <v>1852.2</v>
      </c>
      <c r="P1848" s="1">
        <v>40774</v>
      </c>
      <c r="Q1848">
        <v>16.4605</v>
      </c>
      <c r="S1848" s="1">
        <v>40774</v>
      </c>
      <c r="T1848">
        <v>48.62</v>
      </c>
      <c r="V1848" s="1">
        <v>40774</v>
      </c>
      <c r="W1848">
        <v>265.95999999999998</v>
      </c>
      <c r="Y1848" s="2">
        <v>40774</v>
      </c>
      <c r="Z1848">
        <v>1.44</v>
      </c>
      <c r="AB1848" s="2">
        <v>40774</v>
      </c>
      <c r="AC1848">
        <v>1.6541000000000001</v>
      </c>
      <c r="AE1848" s="2">
        <v>40774</v>
      </c>
      <c r="AF1848">
        <v>1.2711000000000001</v>
      </c>
      <c r="AH1848" s="2">
        <v>40774</v>
      </c>
      <c r="AI1848">
        <v>1.3091E-2</v>
      </c>
      <c r="AK1848" s="2">
        <v>40774</v>
      </c>
      <c r="AL1848">
        <v>174.31909999999999</v>
      </c>
      <c r="AN1848" s="2">
        <v>40774</v>
      </c>
      <c r="AO1848">
        <v>1746.39</v>
      </c>
    </row>
    <row r="1849" spans="1:41" x14ac:dyDescent="0.25">
      <c r="A1849" s="1">
        <v>40773</v>
      </c>
      <c r="B1849">
        <v>10.83</v>
      </c>
      <c r="D1849" s="1">
        <v>40773</v>
      </c>
      <c r="E1849">
        <v>297.10000000000002</v>
      </c>
      <c r="G1849" s="1">
        <v>40773</v>
      </c>
      <c r="H1849">
        <v>1140.6500000000001</v>
      </c>
      <c r="J1849" s="1">
        <v>40773</v>
      </c>
      <c r="K1849">
        <v>2206.61</v>
      </c>
      <c r="M1849" s="1">
        <v>40773</v>
      </c>
      <c r="N1849">
        <v>1819.15</v>
      </c>
      <c r="P1849" s="1">
        <v>40773</v>
      </c>
      <c r="Q1849">
        <v>17.4848</v>
      </c>
      <c r="S1849" s="1">
        <v>40773</v>
      </c>
      <c r="T1849">
        <v>47.72</v>
      </c>
      <c r="V1849" s="1">
        <v>40773</v>
      </c>
      <c r="W1849">
        <v>264.56</v>
      </c>
      <c r="Y1849" s="2">
        <v>40773</v>
      </c>
      <c r="Z1849">
        <v>1.4319999999999999</v>
      </c>
      <c r="AB1849" s="2">
        <v>40773</v>
      </c>
      <c r="AC1849">
        <v>1.6465999999999998</v>
      </c>
      <c r="AE1849" s="2">
        <v>40773</v>
      </c>
      <c r="AF1849">
        <v>1.2625999999999999</v>
      </c>
      <c r="AH1849" s="2">
        <v>40773</v>
      </c>
      <c r="AI1849">
        <v>1.3072E-2</v>
      </c>
      <c r="AK1849" s="2">
        <v>40773</v>
      </c>
      <c r="AL1849">
        <v>174.6884</v>
      </c>
      <c r="AN1849" s="2">
        <v>40773</v>
      </c>
      <c r="AO1849">
        <v>1747.51</v>
      </c>
    </row>
    <row r="1850" spans="1:41" x14ac:dyDescent="0.25">
      <c r="A1850" s="1">
        <v>40772</v>
      </c>
      <c r="B1850">
        <v>10.95</v>
      </c>
      <c r="D1850" s="1">
        <v>40772</v>
      </c>
      <c r="E1850">
        <v>307.43</v>
      </c>
      <c r="G1850" s="1">
        <v>40772</v>
      </c>
      <c r="H1850">
        <v>1193.8800000000001</v>
      </c>
      <c r="J1850" s="1">
        <v>40772</v>
      </c>
      <c r="K1850">
        <v>2331.12</v>
      </c>
      <c r="M1850" s="1">
        <v>40772</v>
      </c>
      <c r="N1850">
        <v>1784.95</v>
      </c>
      <c r="P1850" s="1">
        <v>40772</v>
      </c>
      <c r="Q1850">
        <v>19.371600000000001</v>
      </c>
      <c r="S1850" s="1">
        <v>40772</v>
      </c>
      <c r="T1850">
        <v>48.57</v>
      </c>
      <c r="V1850" s="1">
        <v>40772</v>
      </c>
      <c r="W1850">
        <v>270.82</v>
      </c>
      <c r="Y1850" s="2">
        <v>40772</v>
      </c>
      <c r="Z1850">
        <v>1.4439</v>
      </c>
      <c r="AB1850" s="2">
        <v>40772</v>
      </c>
      <c r="AC1850">
        <v>1.6556999999999999</v>
      </c>
      <c r="AE1850" s="2">
        <v>40772</v>
      </c>
      <c r="AF1850">
        <v>1.2675000000000001</v>
      </c>
      <c r="AH1850" s="2">
        <v>40772</v>
      </c>
      <c r="AI1850">
        <v>1.307E-2</v>
      </c>
      <c r="AK1850" s="2">
        <v>40772</v>
      </c>
      <c r="AL1850">
        <v>173.511</v>
      </c>
      <c r="AN1850" s="2">
        <v>40772</v>
      </c>
      <c r="AO1850">
        <v>1744.13</v>
      </c>
    </row>
    <row r="1851" spans="1:41" x14ac:dyDescent="0.25">
      <c r="A1851" s="1">
        <v>40771</v>
      </c>
      <c r="B1851">
        <v>10.96</v>
      </c>
      <c r="D1851" s="1">
        <v>40771</v>
      </c>
      <c r="E1851">
        <v>305.02</v>
      </c>
      <c r="G1851" s="1">
        <v>40771</v>
      </c>
      <c r="H1851">
        <v>1192.76</v>
      </c>
      <c r="J1851" s="1">
        <v>40771</v>
      </c>
      <c r="K1851">
        <v>2323.67</v>
      </c>
      <c r="M1851" s="1">
        <v>40771</v>
      </c>
      <c r="N1851">
        <v>1781.43</v>
      </c>
      <c r="P1851" s="1">
        <v>40771</v>
      </c>
      <c r="Q1851">
        <v>19.3626</v>
      </c>
      <c r="S1851" s="1">
        <v>40771</v>
      </c>
      <c r="T1851">
        <v>48.37</v>
      </c>
      <c r="V1851" s="1">
        <v>40771</v>
      </c>
      <c r="W1851">
        <v>267.55</v>
      </c>
      <c r="Y1851" s="2">
        <v>40771</v>
      </c>
      <c r="Z1851">
        <v>1.4405000000000001</v>
      </c>
      <c r="AB1851" s="2">
        <v>40771</v>
      </c>
      <c r="AC1851">
        <v>1.6438999999999999</v>
      </c>
      <c r="AE1851" s="2">
        <v>40771</v>
      </c>
      <c r="AF1851">
        <v>1.2598</v>
      </c>
      <c r="AH1851" s="2">
        <v>40771</v>
      </c>
      <c r="AI1851">
        <v>1.303E-2</v>
      </c>
      <c r="AK1851" s="2">
        <v>40771</v>
      </c>
      <c r="AL1851">
        <v>172.5429</v>
      </c>
      <c r="AN1851" s="2">
        <v>40771</v>
      </c>
      <c r="AO1851">
        <v>1740.95</v>
      </c>
    </row>
    <row r="1852" spans="1:41" x14ac:dyDescent="0.25">
      <c r="A1852" s="1">
        <v>40770</v>
      </c>
      <c r="B1852">
        <v>11.15</v>
      </c>
      <c r="D1852" s="1">
        <v>40770</v>
      </c>
      <c r="E1852">
        <v>306.37</v>
      </c>
      <c r="G1852" s="1">
        <v>40770</v>
      </c>
      <c r="H1852">
        <v>1204.49</v>
      </c>
      <c r="J1852" s="1">
        <v>40770</v>
      </c>
      <c r="K1852">
        <v>2324.48</v>
      </c>
      <c r="M1852" s="1">
        <v>40770</v>
      </c>
      <c r="N1852">
        <v>1753.4</v>
      </c>
      <c r="P1852" s="1">
        <v>40770</v>
      </c>
      <c r="Q1852">
        <v>19.757899999999999</v>
      </c>
      <c r="S1852" s="1">
        <v>40770</v>
      </c>
      <c r="T1852">
        <v>47.95</v>
      </c>
      <c r="V1852" s="1">
        <v>40770</v>
      </c>
      <c r="W1852">
        <v>268.5</v>
      </c>
      <c r="Y1852" s="2">
        <v>40770</v>
      </c>
      <c r="Z1852">
        <v>1.4434</v>
      </c>
      <c r="AB1852" s="2">
        <v>40770</v>
      </c>
      <c r="AC1852">
        <v>1.6387</v>
      </c>
      <c r="AE1852" s="2">
        <v>40770</v>
      </c>
      <c r="AF1852">
        <v>1.2736000000000001</v>
      </c>
      <c r="AH1852" s="2">
        <v>40770</v>
      </c>
      <c r="AI1852">
        <v>1.3018E-2</v>
      </c>
      <c r="AK1852" s="2">
        <v>40770</v>
      </c>
      <c r="AL1852">
        <v>172.41499999999999</v>
      </c>
      <c r="AN1852" s="2">
        <v>40770</v>
      </c>
      <c r="AO1852">
        <v>1736.43</v>
      </c>
    </row>
    <row r="1853" spans="1:41" x14ac:dyDescent="0.25">
      <c r="A1853" s="1">
        <v>40767</v>
      </c>
      <c r="B1853">
        <v>9.4600000000000009</v>
      </c>
      <c r="D1853" s="1">
        <v>40767</v>
      </c>
      <c r="E1853">
        <v>296.64</v>
      </c>
      <c r="G1853" s="1">
        <v>40767</v>
      </c>
      <c r="H1853">
        <v>1178.81</v>
      </c>
      <c r="J1853" s="1">
        <v>40767</v>
      </c>
      <c r="K1853">
        <v>2307.33</v>
      </c>
      <c r="M1853" s="1">
        <v>40767</v>
      </c>
      <c r="N1853">
        <v>1739.45</v>
      </c>
      <c r="P1853" s="1">
        <v>40767</v>
      </c>
      <c r="Q1853">
        <v>18.455100000000002</v>
      </c>
      <c r="S1853" s="1">
        <v>40767</v>
      </c>
      <c r="T1853">
        <v>47.43</v>
      </c>
      <c r="V1853" s="1">
        <v>40767</v>
      </c>
      <c r="W1853">
        <v>268.7</v>
      </c>
      <c r="Y1853" s="2">
        <v>40767</v>
      </c>
      <c r="Z1853">
        <v>1.4235</v>
      </c>
      <c r="AB1853" s="2">
        <v>40767</v>
      </c>
      <c r="AC1853">
        <v>1.6274</v>
      </c>
      <c r="AE1853" s="2">
        <v>40767</v>
      </c>
      <c r="AF1853">
        <v>1.2965</v>
      </c>
      <c r="AH1853" s="2">
        <v>40767</v>
      </c>
      <c r="AI1853">
        <v>1.3009E-2</v>
      </c>
      <c r="AK1853" s="2">
        <v>40767</v>
      </c>
      <c r="AL1853">
        <v>172.7261</v>
      </c>
      <c r="AN1853" s="2">
        <v>40767</v>
      </c>
      <c r="AO1853">
        <v>1740.21</v>
      </c>
    </row>
    <row r="1854" spans="1:41" x14ac:dyDescent="0.25">
      <c r="A1854" s="1">
        <v>40766</v>
      </c>
      <c r="B1854">
        <v>9.4600000000000009</v>
      </c>
      <c r="D1854" s="1">
        <v>40766</v>
      </c>
      <c r="E1854">
        <v>295.41000000000003</v>
      </c>
      <c r="G1854" s="1">
        <v>40766</v>
      </c>
      <c r="H1854">
        <v>1172.6400000000001</v>
      </c>
      <c r="J1854" s="1">
        <v>40766</v>
      </c>
      <c r="K1854">
        <v>2215.4499999999998</v>
      </c>
      <c r="M1854" s="1">
        <v>40766</v>
      </c>
      <c r="N1854">
        <v>1764.75</v>
      </c>
      <c r="P1854" s="1">
        <v>40766</v>
      </c>
      <c r="Q1854">
        <v>18.536000000000001</v>
      </c>
      <c r="S1854" s="1">
        <v>40766</v>
      </c>
      <c r="T1854">
        <v>47.46</v>
      </c>
      <c r="V1854" s="1">
        <v>40766</v>
      </c>
      <c r="W1854">
        <v>269.74</v>
      </c>
      <c r="Y1854" s="2">
        <v>40766</v>
      </c>
      <c r="Z1854">
        <v>1.4214</v>
      </c>
      <c r="AB1854" s="2">
        <v>40766</v>
      </c>
      <c r="AC1854">
        <v>1.6215000000000002</v>
      </c>
      <c r="AE1854" s="2">
        <v>40766</v>
      </c>
      <c r="AF1854">
        <v>1.3197999999999999</v>
      </c>
      <c r="AH1854" s="2">
        <v>40766</v>
      </c>
      <c r="AI1854">
        <v>1.3034E-2</v>
      </c>
      <c r="AK1854" s="2">
        <v>40766</v>
      </c>
      <c r="AL1854">
        <v>172.74629999999999</v>
      </c>
      <c r="AN1854" s="2">
        <v>40766</v>
      </c>
      <c r="AO1854">
        <v>1733.56</v>
      </c>
    </row>
    <row r="1855" spans="1:41" x14ac:dyDescent="0.25">
      <c r="A1855" s="1">
        <v>40765</v>
      </c>
      <c r="B1855">
        <v>9.98</v>
      </c>
      <c r="D1855" s="1">
        <v>40765</v>
      </c>
      <c r="E1855">
        <v>292.92</v>
      </c>
      <c r="G1855" s="1">
        <v>40765</v>
      </c>
      <c r="H1855">
        <v>1120.76</v>
      </c>
      <c r="J1855" s="1">
        <v>40765</v>
      </c>
      <c r="K1855">
        <v>2153.77</v>
      </c>
      <c r="M1855" s="1">
        <v>40765</v>
      </c>
      <c r="N1855">
        <v>1775.9</v>
      </c>
      <c r="P1855" s="1">
        <v>40765</v>
      </c>
      <c r="Q1855">
        <v>16.873799999999999</v>
      </c>
      <c r="S1855" s="1">
        <v>40765</v>
      </c>
      <c r="T1855">
        <v>46.14</v>
      </c>
      <c r="V1855" s="1">
        <v>40765</v>
      </c>
      <c r="W1855">
        <v>262.95</v>
      </c>
      <c r="Y1855" s="2">
        <v>40765</v>
      </c>
      <c r="Z1855">
        <v>1.419</v>
      </c>
      <c r="AB1855" s="2">
        <v>40765</v>
      </c>
      <c r="AC1855">
        <v>1.6152</v>
      </c>
      <c r="AE1855" s="2">
        <v>40765</v>
      </c>
      <c r="AF1855">
        <v>1.3694</v>
      </c>
      <c r="AH1855" s="2">
        <v>40765</v>
      </c>
      <c r="AI1855">
        <v>1.3063999999999999E-2</v>
      </c>
      <c r="AK1855" s="2">
        <v>40765</v>
      </c>
      <c r="AL1855">
        <v>173.54249999999999</v>
      </c>
      <c r="AN1855" s="2">
        <v>40765</v>
      </c>
      <c r="AO1855">
        <v>1746.19</v>
      </c>
    </row>
    <row r="1856" spans="1:41" x14ac:dyDescent="0.25">
      <c r="A1856" s="1">
        <v>40764</v>
      </c>
      <c r="B1856">
        <v>9.99</v>
      </c>
      <c r="D1856" s="1">
        <v>40764</v>
      </c>
      <c r="E1856">
        <v>289.74</v>
      </c>
      <c r="G1856" s="1">
        <v>40764</v>
      </c>
      <c r="H1856">
        <v>1172.53</v>
      </c>
      <c r="J1856" s="1">
        <v>40764</v>
      </c>
      <c r="K1856">
        <v>2294.2399999999998</v>
      </c>
      <c r="M1856" s="1">
        <v>40764</v>
      </c>
      <c r="N1856">
        <v>1741.03</v>
      </c>
      <c r="P1856" s="1">
        <v>40764</v>
      </c>
      <c r="Q1856">
        <v>17.583600000000001</v>
      </c>
      <c r="S1856" s="1">
        <v>40764</v>
      </c>
      <c r="T1856">
        <v>45.77</v>
      </c>
      <c r="V1856" s="1">
        <v>40764</v>
      </c>
      <c r="W1856">
        <v>265.42</v>
      </c>
      <c r="Y1856" s="2">
        <v>40764</v>
      </c>
      <c r="Z1856">
        <v>1.4226000000000001</v>
      </c>
      <c r="AB1856" s="2">
        <v>40764</v>
      </c>
      <c r="AC1856">
        <v>1.621</v>
      </c>
      <c r="AE1856" s="2">
        <v>40764</v>
      </c>
      <c r="AF1856">
        <v>1.3700999999999999</v>
      </c>
      <c r="AH1856" s="2">
        <v>40764</v>
      </c>
      <c r="AI1856">
        <v>1.2968E-2</v>
      </c>
      <c r="AK1856" s="2">
        <v>40764</v>
      </c>
      <c r="AL1856">
        <v>172.3329</v>
      </c>
      <c r="AN1856" s="2">
        <v>40764</v>
      </c>
      <c r="AO1856">
        <v>1740.96</v>
      </c>
    </row>
    <row r="1857" spans="1:41" x14ac:dyDescent="0.25">
      <c r="A1857" s="1">
        <v>40763</v>
      </c>
      <c r="B1857">
        <v>7.8</v>
      </c>
      <c r="D1857" s="1">
        <v>40763</v>
      </c>
      <c r="E1857">
        <v>296.14</v>
      </c>
      <c r="G1857" s="1">
        <v>40763</v>
      </c>
      <c r="H1857">
        <v>1119.46</v>
      </c>
      <c r="J1857" s="1">
        <v>40763</v>
      </c>
      <c r="K1857">
        <v>2286.91</v>
      </c>
      <c r="M1857" s="1">
        <v>40763</v>
      </c>
      <c r="N1857">
        <v>1717.28</v>
      </c>
      <c r="P1857" s="1">
        <v>40763</v>
      </c>
      <c r="Q1857">
        <v>16.487400000000001</v>
      </c>
      <c r="S1857" s="1">
        <v>40763</v>
      </c>
      <c r="T1857">
        <v>45.51</v>
      </c>
      <c r="V1857" s="1">
        <v>40763</v>
      </c>
      <c r="W1857">
        <v>265.06</v>
      </c>
      <c r="Y1857" s="2">
        <v>40763</v>
      </c>
      <c r="Z1857">
        <v>1.4217</v>
      </c>
      <c r="AB1857" s="2">
        <v>40763</v>
      </c>
      <c r="AC1857">
        <v>1.6360000000000001</v>
      </c>
      <c r="AE1857" s="2">
        <v>40763</v>
      </c>
      <c r="AF1857">
        <v>1.3264</v>
      </c>
      <c r="AH1857" s="2">
        <v>40763</v>
      </c>
      <c r="AI1857">
        <v>1.2881999999999999E-2</v>
      </c>
      <c r="AK1857" s="2">
        <v>40763</v>
      </c>
      <c r="AL1857">
        <v>172.91659999999999</v>
      </c>
      <c r="AN1857" s="2">
        <v>40763</v>
      </c>
      <c r="AO1857">
        <v>1732.23</v>
      </c>
    </row>
    <row r="1858" spans="1:41" x14ac:dyDescent="0.25">
      <c r="A1858" s="1">
        <v>40760</v>
      </c>
      <c r="B1858">
        <v>9.8000000000000007</v>
      </c>
      <c r="D1858" s="1">
        <v>40760</v>
      </c>
      <c r="E1858">
        <v>313.25</v>
      </c>
      <c r="G1858" s="1">
        <v>40760</v>
      </c>
      <c r="H1858">
        <v>1199.3800000000001</v>
      </c>
      <c r="J1858" s="1">
        <v>40760</v>
      </c>
      <c r="K1858">
        <v>2375.15</v>
      </c>
      <c r="M1858" s="1">
        <v>40760</v>
      </c>
      <c r="N1858">
        <v>1657.13</v>
      </c>
      <c r="P1858" s="1">
        <v>40760</v>
      </c>
      <c r="Q1858">
        <v>19.6142</v>
      </c>
      <c r="S1858" s="1">
        <v>40760</v>
      </c>
      <c r="T1858">
        <v>46.76</v>
      </c>
      <c r="V1858" s="1">
        <v>40760</v>
      </c>
      <c r="W1858">
        <v>272.83999999999997</v>
      </c>
      <c r="Y1858" s="2">
        <v>40760</v>
      </c>
      <c r="Z1858">
        <v>1.4245000000000001</v>
      </c>
      <c r="AB1858" s="2">
        <v>40760</v>
      </c>
      <c r="AC1858">
        <v>1.6368</v>
      </c>
      <c r="AE1858" s="2">
        <v>40760</v>
      </c>
      <c r="AF1858">
        <v>1.3047</v>
      </c>
      <c r="AH1858" s="2">
        <v>40760</v>
      </c>
      <c r="AI1858">
        <v>1.2737999999999999E-2</v>
      </c>
      <c r="AK1858" s="2">
        <v>40760</v>
      </c>
      <c r="AL1858">
        <v>171.56530000000001</v>
      </c>
      <c r="AN1858" s="2">
        <v>40760</v>
      </c>
      <c r="AO1858">
        <v>1724.6</v>
      </c>
    </row>
    <row r="1859" spans="1:41" x14ac:dyDescent="0.25">
      <c r="A1859" s="1">
        <v>40759</v>
      </c>
      <c r="B1859">
        <v>10.75</v>
      </c>
      <c r="D1859" s="1">
        <v>40759</v>
      </c>
      <c r="E1859">
        <v>321.97000000000003</v>
      </c>
      <c r="G1859" s="1">
        <v>40759</v>
      </c>
      <c r="H1859">
        <v>1200.07</v>
      </c>
      <c r="J1859" s="1">
        <v>40759</v>
      </c>
      <c r="K1859">
        <v>2412.29</v>
      </c>
      <c r="M1859" s="1">
        <v>40759</v>
      </c>
      <c r="N1859">
        <v>1654.75</v>
      </c>
      <c r="P1859" s="1">
        <v>40759</v>
      </c>
      <c r="Q1859">
        <v>20.854099999999999</v>
      </c>
      <c r="S1859" s="1">
        <v>40759</v>
      </c>
      <c r="T1859">
        <v>46.87</v>
      </c>
      <c r="V1859" s="1">
        <v>40759</v>
      </c>
      <c r="W1859">
        <v>283.12</v>
      </c>
      <c r="Y1859" s="2">
        <v>40759</v>
      </c>
      <c r="Z1859">
        <v>1.4163999999999999</v>
      </c>
      <c r="AB1859" s="2">
        <v>40759</v>
      </c>
      <c r="AC1859">
        <v>1.6295999999999999</v>
      </c>
      <c r="AE1859" s="2">
        <v>40759</v>
      </c>
      <c r="AF1859">
        <v>1.306</v>
      </c>
      <c r="AH1859" s="2">
        <v>40759</v>
      </c>
      <c r="AI1859">
        <v>1.2695E-2</v>
      </c>
      <c r="AK1859" s="2">
        <v>40759</v>
      </c>
      <c r="AL1859">
        <v>171.37620000000001</v>
      </c>
      <c r="AN1859" s="2">
        <v>40759</v>
      </c>
      <c r="AO1859">
        <v>1733.98</v>
      </c>
    </row>
    <row r="1860" spans="1:41" x14ac:dyDescent="0.25">
      <c r="A1860" s="1">
        <v>40758</v>
      </c>
      <c r="B1860">
        <v>9.26</v>
      </c>
      <c r="D1860" s="1">
        <v>40758</v>
      </c>
      <c r="E1860">
        <v>331.07</v>
      </c>
      <c r="G1860" s="1">
        <v>40758</v>
      </c>
      <c r="H1860">
        <v>1260.3399999999999</v>
      </c>
      <c r="J1860" s="1">
        <v>40758</v>
      </c>
      <c r="K1860">
        <v>2497.83</v>
      </c>
      <c r="M1860" s="1">
        <v>40758</v>
      </c>
      <c r="N1860">
        <v>1666.6</v>
      </c>
      <c r="P1860" s="1">
        <v>40758</v>
      </c>
      <c r="Q1860">
        <v>24.1965</v>
      </c>
      <c r="S1860" s="1">
        <v>40758</v>
      </c>
      <c r="T1860">
        <v>48.1</v>
      </c>
      <c r="V1860" s="1">
        <v>40758</v>
      </c>
      <c r="W1860">
        <v>288.27999999999997</v>
      </c>
      <c r="Y1860" s="2">
        <v>40758</v>
      </c>
      <c r="Z1860">
        <v>1.4302000000000001</v>
      </c>
      <c r="AB1860" s="2">
        <v>40758</v>
      </c>
      <c r="AC1860">
        <v>1.641</v>
      </c>
      <c r="AE1860" s="2">
        <v>40758</v>
      </c>
      <c r="AF1860">
        <v>1.3030999999999999</v>
      </c>
      <c r="AH1860" s="2">
        <v>40758</v>
      </c>
      <c r="AI1860">
        <v>1.3004E-2</v>
      </c>
      <c r="AK1860" s="2">
        <v>40758</v>
      </c>
      <c r="AL1860">
        <v>170.71</v>
      </c>
      <c r="AN1860" s="2">
        <v>40758</v>
      </c>
      <c r="AO1860">
        <v>1726.04</v>
      </c>
    </row>
    <row r="1861" spans="1:41" x14ac:dyDescent="0.25">
      <c r="A1861" s="1">
        <v>40757</v>
      </c>
      <c r="B1861">
        <v>12.05</v>
      </c>
      <c r="D1861" s="1">
        <v>40757</v>
      </c>
      <c r="E1861">
        <v>338.56</v>
      </c>
      <c r="G1861" s="1">
        <v>40757</v>
      </c>
      <c r="H1861">
        <v>1254.05</v>
      </c>
      <c r="J1861" s="1">
        <v>40757</v>
      </c>
      <c r="K1861">
        <v>2544.89</v>
      </c>
      <c r="M1861" s="1">
        <v>40757</v>
      </c>
      <c r="N1861">
        <v>1641.83</v>
      </c>
      <c r="P1861" s="1">
        <v>40757</v>
      </c>
      <c r="Q1861">
        <v>24.061699999999998</v>
      </c>
      <c r="S1861" s="1">
        <v>40757</v>
      </c>
      <c r="T1861">
        <v>48.49</v>
      </c>
      <c r="V1861" s="1">
        <v>40757</v>
      </c>
      <c r="W1861">
        <v>294.38</v>
      </c>
      <c r="Y1861" s="2">
        <v>40757</v>
      </c>
      <c r="Z1861">
        <v>1.4201999999999999</v>
      </c>
      <c r="AB1861" s="2">
        <v>40757</v>
      </c>
      <c r="AC1861">
        <v>1.6282999999999999</v>
      </c>
      <c r="AE1861" s="2">
        <v>40757</v>
      </c>
      <c r="AF1861">
        <v>1.3058000000000001</v>
      </c>
      <c r="AH1861" s="2">
        <v>40757</v>
      </c>
      <c r="AI1861">
        <v>1.2985E-2</v>
      </c>
      <c r="AK1861" s="2">
        <v>40757</v>
      </c>
      <c r="AL1861">
        <v>170.68539999999999</v>
      </c>
      <c r="AN1861" s="2">
        <v>40757</v>
      </c>
      <c r="AO1861">
        <v>1725.03</v>
      </c>
    </row>
    <row r="1862" spans="1:41" x14ac:dyDescent="0.25">
      <c r="A1862" s="1">
        <v>40756</v>
      </c>
      <c r="B1862">
        <v>13.09</v>
      </c>
      <c r="D1862" s="1">
        <v>40756</v>
      </c>
      <c r="E1862">
        <v>345.24</v>
      </c>
      <c r="G1862" s="1">
        <v>40756</v>
      </c>
      <c r="H1862">
        <v>1286.94</v>
      </c>
      <c r="J1862" s="1">
        <v>40756</v>
      </c>
      <c r="K1862">
        <v>2593.34</v>
      </c>
      <c r="M1862" s="1">
        <v>40756</v>
      </c>
      <c r="N1862">
        <v>1626.7</v>
      </c>
      <c r="P1862" s="1">
        <v>40756</v>
      </c>
      <c r="Q1862">
        <v>24.933299999999999</v>
      </c>
      <c r="S1862" s="1">
        <v>40756</v>
      </c>
      <c r="T1862">
        <v>46.54</v>
      </c>
      <c r="V1862" s="1">
        <v>40756</v>
      </c>
      <c r="W1862">
        <v>294.02999999999997</v>
      </c>
      <c r="Y1862" s="2">
        <v>40756</v>
      </c>
      <c r="Z1862">
        <v>1.4238999999999999</v>
      </c>
      <c r="AB1862" s="2">
        <v>40756</v>
      </c>
      <c r="AC1862">
        <v>1.629</v>
      </c>
      <c r="AE1862" s="2">
        <v>40756</v>
      </c>
      <c r="AF1862">
        <v>1.2814000000000001</v>
      </c>
      <c r="AH1862" s="2">
        <v>40756</v>
      </c>
      <c r="AI1862">
        <v>1.3004E-2</v>
      </c>
      <c r="AK1862" s="2">
        <v>40756</v>
      </c>
      <c r="AL1862">
        <v>170.5635</v>
      </c>
      <c r="AN1862" s="2">
        <v>40756</v>
      </c>
      <c r="AO1862">
        <v>1717.03</v>
      </c>
    </row>
    <row r="1863" spans="1:41" x14ac:dyDescent="0.25">
      <c r="A1863" s="1">
        <v>40753</v>
      </c>
      <c r="B1863">
        <v>13.5</v>
      </c>
      <c r="D1863" s="1">
        <v>40753</v>
      </c>
      <c r="E1863">
        <v>343.16</v>
      </c>
      <c r="G1863" s="1">
        <v>40753</v>
      </c>
      <c r="H1863">
        <v>1292.28</v>
      </c>
      <c r="J1863" s="1">
        <v>40753</v>
      </c>
      <c r="K1863">
        <v>2670.37</v>
      </c>
      <c r="M1863" s="1">
        <v>40753</v>
      </c>
      <c r="N1863">
        <v>1623.68</v>
      </c>
      <c r="P1863" s="1">
        <v>40753</v>
      </c>
      <c r="Q1863">
        <v>24.349299999999999</v>
      </c>
      <c r="S1863" s="1">
        <v>40753</v>
      </c>
      <c r="T1863">
        <v>45.95</v>
      </c>
      <c r="V1863" s="1">
        <v>40753</v>
      </c>
      <c r="W1863">
        <v>299.12</v>
      </c>
      <c r="Y1863" s="2">
        <v>40753</v>
      </c>
      <c r="Z1863">
        <v>1.4381999999999999</v>
      </c>
      <c r="AB1863" s="2">
        <v>40753</v>
      </c>
      <c r="AC1863">
        <v>1.6433</v>
      </c>
      <c r="AE1863" s="2">
        <v>40753</v>
      </c>
      <c r="AF1863">
        <v>1.2690999999999999</v>
      </c>
      <c r="AH1863" s="2">
        <v>40753</v>
      </c>
      <c r="AI1863">
        <v>1.2957E-2</v>
      </c>
      <c r="AK1863" s="2">
        <v>40753</v>
      </c>
      <c r="AL1863">
        <v>170.2543</v>
      </c>
      <c r="AN1863" s="2">
        <v>40753</v>
      </c>
      <c r="AO1863">
        <v>1712.53</v>
      </c>
    </row>
    <row r="1864" spans="1:41" x14ac:dyDescent="0.25">
      <c r="A1864" s="1">
        <v>40752</v>
      </c>
      <c r="B1864">
        <v>13.49</v>
      </c>
      <c r="D1864" s="1">
        <v>40752</v>
      </c>
      <c r="E1864">
        <v>344.49</v>
      </c>
      <c r="G1864" s="1">
        <v>40752</v>
      </c>
      <c r="H1864">
        <v>1300.67</v>
      </c>
      <c r="J1864" s="1">
        <v>40752</v>
      </c>
      <c r="K1864">
        <v>2692.76</v>
      </c>
      <c r="M1864" s="1">
        <v>40752</v>
      </c>
      <c r="N1864">
        <v>1613.35</v>
      </c>
      <c r="P1864" s="1">
        <v>40752</v>
      </c>
      <c r="Q1864">
        <v>24.4481</v>
      </c>
      <c r="S1864" s="1">
        <v>40752</v>
      </c>
      <c r="T1864">
        <v>47.01</v>
      </c>
      <c r="V1864" s="1">
        <v>40752</v>
      </c>
      <c r="W1864">
        <v>299.45</v>
      </c>
      <c r="Y1864" s="2">
        <v>40752</v>
      </c>
      <c r="Z1864">
        <v>1.4308000000000001</v>
      </c>
      <c r="AB1864" s="2">
        <v>40752</v>
      </c>
      <c r="AC1864">
        <v>1.6333</v>
      </c>
      <c r="AE1864" s="2">
        <v>40752</v>
      </c>
      <c r="AF1864">
        <v>1.2445999999999999</v>
      </c>
      <c r="AH1864" s="2">
        <v>40752</v>
      </c>
      <c r="AI1864">
        <v>1.2846E-2</v>
      </c>
      <c r="AK1864" s="2">
        <v>40752</v>
      </c>
      <c r="AL1864">
        <v>169.70179999999999</v>
      </c>
      <c r="AN1864" s="2">
        <v>40752</v>
      </c>
      <c r="AO1864">
        <v>1702.4</v>
      </c>
    </row>
    <row r="1865" spans="1:41" x14ac:dyDescent="0.25">
      <c r="A1865" s="1">
        <v>40751</v>
      </c>
      <c r="B1865">
        <v>13.94</v>
      </c>
      <c r="D1865" s="1">
        <v>40751</v>
      </c>
      <c r="E1865">
        <v>344.64</v>
      </c>
      <c r="G1865" s="1">
        <v>40751</v>
      </c>
      <c r="H1865">
        <v>1304.8900000000001</v>
      </c>
      <c r="J1865" s="1">
        <v>40751</v>
      </c>
      <c r="K1865">
        <v>2693.71</v>
      </c>
      <c r="M1865" s="1">
        <v>40751</v>
      </c>
      <c r="N1865">
        <v>1613.6</v>
      </c>
      <c r="P1865" s="1">
        <v>40751</v>
      </c>
      <c r="Q1865">
        <v>24.906300000000002</v>
      </c>
      <c r="S1865" s="1">
        <v>40751</v>
      </c>
      <c r="T1865">
        <v>47.59</v>
      </c>
      <c r="V1865" s="1">
        <v>40751</v>
      </c>
      <c r="W1865">
        <v>299.35000000000002</v>
      </c>
      <c r="Y1865" s="2">
        <v>40751</v>
      </c>
      <c r="Z1865">
        <v>1.4363000000000001</v>
      </c>
      <c r="AB1865" s="2">
        <v>40751</v>
      </c>
      <c r="AC1865">
        <v>1.633</v>
      </c>
      <c r="AE1865" s="2">
        <v>40751</v>
      </c>
      <c r="AF1865">
        <v>1.2444</v>
      </c>
      <c r="AH1865" s="2">
        <v>40751</v>
      </c>
      <c r="AI1865">
        <v>1.2800000000000001E-2</v>
      </c>
      <c r="AK1865" s="2">
        <v>40751</v>
      </c>
      <c r="AL1865">
        <v>169.62960000000001</v>
      </c>
      <c r="AN1865" s="2">
        <v>40751</v>
      </c>
      <c r="AO1865">
        <v>1699.78</v>
      </c>
    </row>
    <row r="1866" spans="1:41" x14ac:dyDescent="0.25">
      <c r="A1866" s="1">
        <v>40750</v>
      </c>
      <c r="B1866">
        <v>13.88</v>
      </c>
      <c r="D1866" s="1">
        <v>40750</v>
      </c>
      <c r="E1866">
        <v>349.32</v>
      </c>
      <c r="G1866" s="1">
        <v>40750</v>
      </c>
      <c r="H1866">
        <v>1331.94</v>
      </c>
      <c r="J1866" s="1">
        <v>40750</v>
      </c>
      <c r="K1866">
        <v>2739.65</v>
      </c>
      <c r="M1866" s="1">
        <v>40750</v>
      </c>
      <c r="N1866">
        <v>1614.85</v>
      </c>
      <c r="P1866" s="1">
        <v>40750</v>
      </c>
      <c r="Q1866">
        <v>25.4544</v>
      </c>
      <c r="S1866" s="1">
        <v>40750</v>
      </c>
      <c r="T1866">
        <v>47.37</v>
      </c>
      <c r="V1866" s="1">
        <v>40750</v>
      </c>
      <c r="W1866">
        <v>300.13</v>
      </c>
      <c r="Y1866" s="2">
        <v>40750</v>
      </c>
      <c r="Z1866">
        <v>1.4498</v>
      </c>
      <c r="AB1866" s="2">
        <v>40750</v>
      </c>
      <c r="AC1866">
        <v>1.6387</v>
      </c>
      <c r="AE1866" s="2">
        <v>40750</v>
      </c>
      <c r="AF1866">
        <v>1.2458</v>
      </c>
      <c r="AH1866" s="2">
        <v>40750</v>
      </c>
      <c r="AI1866">
        <v>1.281E-2</v>
      </c>
      <c r="AK1866" s="2">
        <v>40750</v>
      </c>
      <c r="AL1866">
        <v>168.99680000000001</v>
      </c>
      <c r="AN1866" s="2">
        <v>40750</v>
      </c>
      <c r="AO1866">
        <v>1702.27</v>
      </c>
    </row>
    <row r="1867" spans="1:41" x14ac:dyDescent="0.25">
      <c r="A1867" s="1">
        <v>40749</v>
      </c>
      <c r="B1867">
        <v>14.05</v>
      </c>
      <c r="D1867" s="1">
        <v>40749</v>
      </c>
      <c r="E1867">
        <v>347.61</v>
      </c>
      <c r="G1867" s="1">
        <v>40749</v>
      </c>
      <c r="H1867">
        <v>1337.43</v>
      </c>
      <c r="J1867" s="1">
        <v>40749</v>
      </c>
      <c r="K1867">
        <v>2742.7</v>
      </c>
      <c r="M1867" s="1">
        <v>40749</v>
      </c>
      <c r="N1867">
        <v>1611.55</v>
      </c>
      <c r="P1867" s="1">
        <v>40749</v>
      </c>
      <c r="Q1867">
        <v>25.768899999999999</v>
      </c>
      <c r="S1867" s="1">
        <v>40749</v>
      </c>
      <c r="T1867">
        <v>46.77</v>
      </c>
      <c r="V1867" s="1">
        <v>40749</v>
      </c>
      <c r="W1867">
        <v>295.45</v>
      </c>
      <c r="Y1867" s="2">
        <v>40749</v>
      </c>
      <c r="Z1867">
        <v>1.4373</v>
      </c>
      <c r="AB1867" s="2">
        <v>40749</v>
      </c>
      <c r="AC1867">
        <v>1.6286</v>
      </c>
      <c r="AE1867" s="2">
        <v>40749</v>
      </c>
      <c r="AF1867">
        <v>1.2401</v>
      </c>
      <c r="AH1867" s="2">
        <v>40749</v>
      </c>
      <c r="AI1867">
        <v>1.2765E-2</v>
      </c>
      <c r="AK1867" s="2">
        <v>40749</v>
      </c>
      <c r="AL1867">
        <v>169.0291</v>
      </c>
      <c r="AN1867" s="2">
        <v>40749</v>
      </c>
      <c r="AO1867">
        <v>1698.52</v>
      </c>
    </row>
    <row r="1868" spans="1:41" x14ac:dyDescent="0.25">
      <c r="A1868" s="1">
        <v>40746</v>
      </c>
      <c r="B1868">
        <v>13.7</v>
      </c>
      <c r="D1868" s="1">
        <v>40746</v>
      </c>
      <c r="E1868">
        <v>348.32</v>
      </c>
      <c r="G1868" s="1">
        <v>40746</v>
      </c>
      <c r="H1868">
        <v>1345.02</v>
      </c>
      <c r="J1868" s="1">
        <v>40746</v>
      </c>
      <c r="K1868">
        <v>2772.6</v>
      </c>
      <c r="M1868" s="1">
        <v>40746</v>
      </c>
      <c r="N1868">
        <v>1600.75</v>
      </c>
      <c r="P1868" s="1">
        <v>40746</v>
      </c>
      <c r="Q1868">
        <v>25.6431</v>
      </c>
      <c r="S1868" s="1">
        <v>40746</v>
      </c>
      <c r="T1868">
        <v>47.33</v>
      </c>
      <c r="V1868" s="1">
        <v>40746</v>
      </c>
      <c r="W1868">
        <v>295.25</v>
      </c>
      <c r="Y1868" s="2">
        <v>40746</v>
      </c>
      <c r="Z1868">
        <v>1.4365000000000001</v>
      </c>
      <c r="AB1868" s="2">
        <v>40746</v>
      </c>
      <c r="AC1868">
        <v>1.6311</v>
      </c>
      <c r="AE1868" s="2">
        <v>40746</v>
      </c>
      <c r="AF1868">
        <v>1.2251000000000001</v>
      </c>
      <c r="AH1868" s="2">
        <v>40746</v>
      </c>
      <c r="AI1868">
        <v>1.2744E-2</v>
      </c>
      <c r="AK1868" s="2">
        <v>40746</v>
      </c>
      <c r="AL1868">
        <v>169.05189999999999</v>
      </c>
      <c r="AN1868" s="2">
        <v>40746</v>
      </c>
      <c r="AO1868">
        <v>1701.41</v>
      </c>
    </row>
    <row r="1869" spans="1:41" x14ac:dyDescent="0.25">
      <c r="A1869" s="1">
        <v>40745</v>
      </c>
      <c r="B1869">
        <v>13.61</v>
      </c>
      <c r="D1869" s="1">
        <v>40745</v>
      </c>
      <c r="E1869">
        <v>344.49</v>
      </c>
      <c r="G1869" s="1">
        <v>40745</v>
      </c>
      <c r="H1869">
        <v>1343.8</v>
      </c>
      <c r="J1869" s="1">
        <v>40745</v>
      </c>
      <c r="K1869">
        <v>2763.34</v>
      </c>
      <c r="M1869" s="1">
        <v>40745</v>
      </c>
      <c r="N1869">
        <v>1594.3</v>
      </c>
      <c r="P1869" s="1">
        <v>40745</v>
      </c>
      <c r="Q1869">
        <v>25.059100000000001</v>
      </c>
      <c r="S1869" s="1">
        <v>40745</v>
      </c>
      <c r="T1869">
        <v>46.71</v>
      </c>
      <c r="V1869" s="1">
        <v>40745</v>
      </c>
      <c r="W1869">
        <v>293.18</v>
      </c>
      <c r="Y1869" s="2">
        <v>40745</v>
      </c>
      <c r="Z1869">
        <v>1.4376</v>
      </c>
      <c r="AB1869" s="2">
        <v>40745</v>
      </c>
      <c r="AC1869">
        <v>1.6297000000000001</v>
      </c>
      <c r="AE1869" s="2">
        <v>40745</v>
      </c>
      <c r="AF1869">
        <v>1.2217</v>
      </c>
      <c r="AH1869" s="2">
        <v>40745</v>
      </c>
      <c r="AI1869">
        <v>1.2737999999999999E-2</v>
      </c>
      <c r="AK1869" s="2">
        <v>40745</v>
      </c>
      <c r="AL1869">
        <v>168.3734</v>
      </c>
      <c r="AN1869" s="2">
        <v>40745</v>
      </c>
      <c r="AO1869">
        <v>1697.61</v>
      </c>
    </row>
    <row r="1870" spans="1:41" x14ac:dyDescent="0.25">
      <c r="A1870" s="1">
        <v>40744</v>
      </c>
      <c r="B1870">
        <v>13.69</v>
      </c>
      <c r="D1870" s="1">
        <v>40744</v>
      </c>
      <c r="E1870">
        <v>341.71</v>
      </c>
      <c r="G1870" s="1">
        <v>40744</v>
      </c>
      <c r="H1870">
        <v>1325.84</v>
      </c>
      <c r="J1870" s="1">
        <v>40744</v>
      </c>
      <c r="K1870">
        <v>2705.75</v>
      </c>
      <c r="M1870" s="1">
        <v>40744</v>
      </c>
      <c r="N1870">
        <v>1594.9</v>
      </c>
      <c r="P1870" s="1">
        <v>40744</v>
      </c>
      <c r="Q1870">
        <v>24.843399999999999</v>
      </c>
      <c r="S1870" s="1">
        <v>40744</v>
      </c>
      <c r="T1870">
        <v>47.39</v>
      </c>
      <c r="V1870" s="1">
        <v>40744</v>
      </c>
      <c r="W1870">
        <v>294.23</v>
      </c>
      <c r="Y1870" s="2">
        <v>40744</v>
      </c>
      <c r="Z1870">
        <v>1.4201999999999999</v>
      </c>
      <c r="AB1870" s="2">
        <v>40744</v>
      </c>
      <c r="AC1870">
        <v>1.6153</v>
      </c>
      <c r="AE1870" s="2">
        <v>40744</v>
      </c>
      <c r="AF1870">
        <v>1.2198</v>
      </c>
      <c r="AH1870" s="2">
        <v>40744</v>
      </c>
      <c r="AI1870">
        <v>1.2696000000000001E-2</v>
      </c>
      <c r="AK1870" s="2">
        <v>40744</v>
      </c>
      <c r="AL1870">
        <v>168.52289999999999</v>
      </c>
      <c r="AN1870" s="2">
        <v>40744</v>
      </c>
      <c r="AO1870">
        <v>1701.02</v>
      </c>
    </row>
    <row r="1871" spans="1:41" x14ac:dyDescent="0.25">
      <c r="A1871" s="1">
        <v>40743</v>
      </c>
      <c r="B1871">
        <v>13.85</v>
      </c>
      <c r="D1871" s="1">
        <v>40743</v>
      </c>
      <c r="E1871">
        <v>341.04</v>
      </c>
      <c r="G1871" s="1">
        <v>40743</v>
      </c>
      <c r="H1871">
        <v>1326.73</v>
      </c>
      <c r="J1871" s="1">
        <v>40743</v>
      </c>
      <c r="K1871">
        <v>2657.45</v>
      </c>
      <c r="M1871" s="1">
        <v>40743</v>
      </c>
      <c r="N1871">
        <v>1600.85</v>
      </c>
      <c r="P1871" s="1">
        <v>40743</v>
      </c>
      <c r="Q1871">
        <v>25.184899999999999</v>
      </c>
      <c r="S1871" s="1">
        <v>40743</v>
      </c>
      <c r="T1871">
        <v>47.53</v>
      </c>
      <c r="V1871" s="1">
        <v>40743</v>
      </c>
      <c r="W1871">
        <v>296.87</v>
      </c>
      <c r="Y1871" s="2">
        <v>40743</v>
      </c>
      <c r="Z1871">
        <v>1.4161000000000001</v>
      </c>
      <c r="AB1871" s="2">
        <v>40743</v>
      </c>
      <c r="AC1871">
        <v>1.6133</v>
      </c>
      <c r="AE1871" s="2">
        <v>40743</v>
      </c>
      <c r="AF1871">
        <v>1.2227999999999999</v>
      </c>
      <c r="AH1871" s="2">
        <v>40743</v>
      </c>
      <c r="AI1871">
        <v>1.2666999999999999E-2</v>
      </c>
      <c r="AK1871" s="2">
        <v>40743</v>
      </c>
      <c r="AL1871">
        <v>168.65690000000001</v>
      </c>
      <c r="AN1871" s="2">
        <v>40743</v>
      </c>
      <c r="AO1871">
        <v>1703.27</v>
      </c>
    </row>
    <row r="1872" spans="1:41" x14ac:dyDescent="0.25">
      <c r="A1872" s="1">
        <v>40742</v>
      </c>
      <c r="B1872">
        <v>13.48</v>
      </c>
      <c r="D1872" s="1">
        <v>40742</v>
      </c>
      <c r="E1872">
        <v>338.32</v>
      </c>
      <c r="G1872" s="1">
        <v>40742</v>
      </c>
      <c r="H1872">
        <v>1305.44</v>
      </c>
      <c r="J1872" s="1">
        <v>40742</v>
      </c>
      <c r="K1872">
        <v>2622.36</v>
      </c>
      <c r="M1872" s="1">
        <v>40742</v>
      </c>
      <c r="N1872">
        <v>1603.25</v>
      </c>
      <c r="P1872" s="1">
        <v>40742</v>
      </c>
      <c r="Q1872">
        <v>24.052800000000001</v>
      </c>
      <c r="S1872" s="1">
        <v>40742</v>
      </c>
      <c r="T1872">
        <v>47.37</v>
      </c>
      <c r="V1872" s="1">
        <v>40742</v>
      </c>
      <c r="W1872">
        <v>291.76</v>
      </c>
      <c r="Y1872" s="2">
        <v>40742</v>
      </c>
      <c r="Z1872">
        <v>1.4064000000000001</v>
      </c>
      <c r="AB1872" s="2">
        <v>40742</v>
      </c>
      <c r="AC1872">
        <v>1.603</v>
      </c>
      <c r="AE1872" s="2">
        <v>40742</v>
      </c>
      <c r="AF1872">
        <v>1.2227999999999999</v>
      </c>
      <c r="AH1872" s="2">
        <v>40742</v>
      </c>
      <c r="AI1872">
        <v>1.2642E-2</v>
      </c>
      <c r="AK1872" s="2">
        <v>40742</v>
      </c>
      <c r="AL1872">
        <v>168.5386</v>
      </c>
      <c r="AN1872" s="2">
        <v>40742</v>
      </c>
      <c r="AO1872">
        <v>1701.23</v>
      </c>
    </row>
    <row r="1873" spans="1:41" x14ac:dyDescent="0.25">
      <c r="A1873" s="1">
        <v>40739</v>
      </c>
      <c r="B1873">
        <v>13.81</v>
      </c>
      <c r="D1873" s="1">
        <v>40739</v>
      </c>
      <c r="E1873">
        <v>341.62</v>
      </c>
      <c r="G1873" s="1">
        <v>40739</v>
      </c>
      <c r="H1873">
        <v>1316.14</v>
      </c>
      <c r="J1873" s="1">
        <v>40739</v>
      </c>
      <c r="K1873">
        <v>2675.38</v>
      </c>
      <c r="M1873" s="1">
        <v>40739</v>
      </c>
      <c r="N1873">
        <v>1589.4</v>
      </c>
      <c r="P1873" s="1">
        <v>40739</v>
      </c>
      <c r="Q1873">
        <v>24.043800000000001</v>
      </c>
      <c r="S1873" s="1">
        <v>40739</v>
      </c>
      <c r="T1873">
        <v>47.63</v>
      </c>
      <c r="V1873" s="1">
        <v>40739</v>
      </c>
      <c r="W1873">
        <v>291.11</v>
      </c>
      <c r="Y1873" s="2">
        <v>40739</v>
      </c>
      <c r="Z1873">
        <v>1.4148000000000001</v>
      </c>
      <c r="AB1873" s="2">
        <v>40739</v>
      </c>
      <c r="AC1873">
        <v>1.6146</v>
      </c>
      <c r="AE1873" s="2">
        <v>40739</v>
      </c>
      <c r="AF1873">
        <v>1.2258</v>
      </c>
      <c r="AH1873" s="2">
        <v>40739</v>
      </c>
      <c r="AI1873">
        <v>1.2655E-2</v>
      </c>
      <c r="AK1873" s="2">
        <v>40739</v>
      </c>
      <c r="AL1873">
        <v>168.67740000000001</v>
      </c>
      <c r="AN1873" s="2">
        <v>40739</v>
      </c>
      <c r="AO1873">
        <v>1702.38</v>
      </c>
    </row>
    <row r="1874" spans="1:41" x14ac:dyDescent="0.25">
      <c r="A1874" s="1">
        <v>40738</v>
      </c>
      <c r="B1874">
        <v>13.99</v>
      </c>
      <c r="D1874" s="1">
        <v>40738</v>
      </c>
      <c r="E1874">
        <v>342.99</v>
      </c>
      <c r="G1874" s="1">
        <v>40738</v>
      </c>
      <c r="H1874">
        <v>1308.8699999999999</v>
      </c>
      <c r="J1874" s="1">
        <v>40738</v>
      </c>
      <c r="K1874">
        <v>2695.29</v>
      </c>
      <c r="M1874" s="1">
        <v>40738</v>
      </c>
      <c r="N1874">
        <v>1589.15</v>
      </c>
      <c r="P1874" s="1">
        <v>40738</v>
      </c>
      <c r="Q1874">
        <v>22.875699999999998</v>
      </c>
      <c r="S1874" s="1">
        <v>40738</v>
      </c>
      <c r="T1874">
        <v>47.54</v>
      </c>
      <c r="V1874" s="1">
        <v>40738</v>
      </c>
      <c r="W1874">
        <v>290.52</v>
      </c>
      <c r="Y1874" s="2">
        <v>40738</v>
      </c>
      <c r="Z1874">
        <v>1.4158999999999999</v>
      </c>
      <c r="AB1874" s="2">
        <v>40738</v>
      </c>
      <c r="AC1874">
        <v>1.6131</v>
      </c>
      <c r="AE1874" s="2">
        <v>40738</v>
      </c>
      <c r="AF1874">
        <v>1.2248000000000001</v>
      </c>
      <c r="AH1874" s="2">
        <v>40738</v>
      </c>
      <c r="AI1874">
        <v>1.2645E-2</v>
      </c>
      <c r="AK1874" s="2">
        <v>40738</v>
      </c>
      <c r="AL1874">
        <v>168.51750000000001</v>
      </c>
      <c r="AN1874" s="2">
        <v>40738</v>
      </c>
      <c r="AO1874">
        <v>1701.31</v>
      </c>
    </row>
    <row r="1875" spans="1:41" x14ac:dyDescent="0.25">
      <c r="A1875" s="1">
        <v>40737</v>
      </c>
      <c r="B1875">
        <v>13.95</v>
      </c>
      <c r="D1875" s="1">
        <v>40737</v>
      </c>
      <c r="E1875">
        <v>344.4</v>
      </c>
      <c r="G1875" s="1">
        <v>40737</v>
      </c>
      <c r="H1875">
        <v>1317.72</v>
      </c>
      <c r="J1875" s="1">
        <v>40737</v>
      </c>
      <c r="K1875">
        <v>2715.05</v>
      </c>
      <c r="M1875" s="1">
        <v>40737</v>
      </c>
      <c r="N1875">
        <v>1584.45</v>
      </c>
      <c r="P1875" s="1">
        <v>40737</v>
      </c>
      <c r="Q1875">
        <v>23.5137</v>
      </c>
      <c r="S1875" s="1">
        <v>40737</v>
      </c>
      <c r="T1875">
        <v>47.51</v>
      </c>
      <c r="V1875" s="1">
        <v>40737</v>
      </c>
      <c r="W1875">
        <v>291.14</v>
      </c>
      <c r="Y1875" s="2">
        <v>40737</v>
      </c>
      <c r="Z1875">
        <v>1.415</v>
      </c>
      <c r="AB1875" s="2">
        <v>40737</v>
      </c>
      <c r="AC1875">
        <v>1.6105</v>
      </c>
      <c r="AE1875" s="2">
        <v>40737</v>
      </c>
      <c r="AF1875">
        <v>1.2201</v>
      </c>
      <c r="AH1875" s="2">
        <v>40737</v>
      </c>
      <c r="AI1875">
        <v>1.2658000000000001E-2</v>
      </c>
      <c r="AK1875" s="2">
        <v>40737</v>
      </c>
      <c r="AL1875">
        <v>168.52809999999999</v>
      </c>
      <c r="AN1875" s="2">
        <v>40737</v>
      </c>
      <c r="AO1875">
        <v>1704.59</v>
      </c>
    </row>
    <row r="1876" spans="1:41" x14ac:dyDescent="0.25">
      <c r="A1876" s="1">
        <v>40736</v>
      </c>
      <c r="B1876">
        <v>14.01</v>
      </c>
      <c r="D1876" s="1">
        <v>40736</v>
      </c>
      <c r="E1876">
        <v>338.29</v>
      </c>
      <c r="G1876" s="1">
        <v>40736</v>
      </c>
      <c r="H1876">
        <v>1313.64</v>
      </c>
      <c r="J1876" s="1">
        <v>40736</v>
      </c>
      <c r="K1876">
        <v>2693.53</v>
      </c>
      <c r="M1876" s="1">
        <v>40736</v>
      </c>
      <c r="N1876">
        <v>1553.85</v>
      </c>
      <c r="P1876" s="1">
        <v>40736</v>
      </c>
      <c r="Q1876">
        <v>23.360900000000001</v>
      </c>
      <c r="S1876" s="1">
        <v>40736</v>
      </c>
      <c r="T1876">
        <v>45.76</v>
      </c>
      <c r="V1876" s="1">
        <v>40736</v>
      </c>
      <c r="W1876">
        <v>290.19</v>
      </c>
      <c r="Y1876" s="2">
        <v>40736</v>
      </c>
      <c r="Z1876">
        <v>1.4009</v>
      </c>
      <c r="AB1876" s="2">
        <v>40736</v>
      </c>
      <c r="AC1876">
        <v>1.5933999999999999</v>
      </c>
      <c r="AE1876" s="2">
        <v>40736</v>
      </c>
      <c r="AF1876">
        <v>1.1996</v>
      </c>
      <c r="AH1876" s="2">
        <v>40736</v>
      </c>
      <c r="AI1876">
        <v>1.2571000000000001E-2</v>
      </c>
      <c r="AK1876" s="2">
        <v>40736</v>
      </c>
      <c r="AL1876">
        <v>168.87200000000001</v>
      </c>
      <c r="AN1876" s="2">
        <v>40736</v>
      </c>
      <c r="AO1876">
        <v>1702.57</v>
      </c>
    </row>
    <row r="1877" spans="1:41" x14ac:dyDescent="0.25">
      <c r="A1877" s="1">
        <v>40735</v>
      </c>
      <c r="B1877">
        <v>14.21</v>
      </c>
      <c r="D1877" s="1">
        <v>40735</v>
      </c>
      <c r="E1877">
        <v>344.74</v>
      </c>
      <c r="G1877" s="1">
        <v>40735</v>
      </c>
      <c r="H1877">
        <v>1319.49</v>
      </c>
      <c r="J1877" s="1">
        <v>40735</v>
      </c>
      <c r="K1877">
        <v>2709.14</v>
      </c>
      <c r="M1877" s="1">
        <v>40735</v>
      </c>
      <c r="N1877">
        <v>1547.15</v>
      </c>
      <c r="P1877" s="1">
        <v>40735</v>
      </c>
      <c r="Q1877">
        <v>23.378900000000002</v>
      </c>
      <c r="S1877" s="1">
        <v>40735</v>
      </c>
      <c r="T1877">
        <v>44.36</v>
      </c>
      <c r="V1877" s="1">
        <v>40735</v>
      </c>
      <c r="W1877">
        <v>287.39</v>
      </c>
      <c r="Y1877" s="2">
        <v>40735</v>
      </c>
      <c r="Z1877">
        <v>1.4047000000000001</v>
      </c>
      <c r="AB1877" s="2">
        <v>40735</v>
      </c>
      <c r="AC1877">
        <v>1.5920999999999998</v>
      </c>
      <c r="AE1877" s="2">
        <v>40735</v>
      </c>
      <c r="AF1877">
        <v>1.1970000000000001</v>
      </c>
      <c r="AH1877" s="2">
        <v>40735</v>
      </c>
      <c r="AI1877">
        <v>1.2449999999999999E-2</v>
      </c>
      <c r="AK1877" s="2">
        <v>40735</v>
      </c>
      <c r="AL1877">
        <v>168.82820000000001</v>
      </c>
      <c r="AN1877" s="2">
        <v>40735</v>
      </c>
      <c r="AO1877">
        <v>1701.98</v>
      </c>
    </row>
    <row r="1878" spans="1:41" x14ac:dyDescent="0.25">
      <c r="A1878" s="1">
        <v>40732</v>
      </c>
      <c r="B1878">
        <v>14.31</v>
      </c>
      <c r="D1878" s="1">
        <v>40732</v>
      </c>
      <c r="E1878">
        <v>352.14</v>
      </c>
      <c r="G1878" s="1">
        <v>40732</v>
      </c>
      <c r="H1878">
        <v>1343.8</v>
      </c>
      <c r="J1878" s="1">
        <v>40732</v>
      </c>
      <c r="K1878">
        <v>2790.09</v>
      </c>
      <c r="M1878" s="1">
        <v>40732</v>
      </c>
      <c r="N1878">
        <v>1541.35</v>
      </c>
      <c r="P1878" s="1">
        <v>40732</v>
      </c>
      <c r="Q1878">
        <v>24.151599999999998</v>
      </c>
      <c r="S1878" s="1">
        <v>40732</v>
      </c>
      <c r="T1878">
        <v>44.62</v>
      </c>
      <c r="V1878" s="1">
        <v>40732</v>
      </c>
      <c r="W1878">
        <v>292.24</v>
      </c>
      <c r="Y1878" s="2">
        <v>40732</v>
      </c>
      <c r="Z1878">
        <v>1.4262999999999999</v>
      </c>
      <c r="AB1878" s="2">
        <v>40732</v>
      </c>
      <c r="AC1878">
        <v>1.6031</v>
      </c>
      <c r="AE1878" s="2">
        <v>40732</v>
      </c>
      <c r="AF1878">
        <v>1.1947000000000001</v>
      </c>
      <c r="AH1878" s="2">
        <v>40732</v>
      </c>
      <c r="AI1878">
        <v>1.2397999999999999E-2</v>
      </c>
      <c r="AK1878" s="2">
        <v>40732</v>
      </c>
      <c r="AL1878">
        <v>168.49340000000001</v>
      </c>
      <c r="AN1878" s="2">
        <v>40732</v>
      </c>
      <c r="AO1878">
        <v>1697.03</v>
      </c>
    </row>
    <row r="1879" spans="1:41" x14ac:dyDescent="0.25">
      <c r="A1879" s="1">
        <v>40731</v>
      </c>
      <c r="B1879">
        <v>14.78</v>
      </c>
      <c r="D1879" s="1">
        <v>40731</v>
      </c>
      <c r="E1879">
        <v>354.43</v>
      </c>
      <c r="G1879" s="1">
        <v>40731</v>
      </c>
      <c r="H1879">
        <v>1353.22</v>
      </c>
      <c r="J1879" s="1">
        <v>40731</v>
      </c>
      <c r="K1879">
        <v>2844.51</v>
      </c>
      <c r="M1879" s="1">
        <v>40731</v>
      </c>
      <c r="N1879">
        <v>1528.65</v>
      </c>
      <c r="P1879" s="1">
        <v>40731</v>
      </c>
      <c r="Q1879">
        <v>24.591899999999999</v>
      </c>
      <c r="S1879" s="1">
        <v>40731</v>
      </c>
      <c r="T1879">
        <v>43.73</v>
      </c>
      <c r="V1879" s="1">
        <v>40731</v>
      </c>
      <c r="W1879">
        <v>295.95</v>
      </c>
      <c r="Y1879" s="2">
        <v>40731</v>
      </c>
      <c r="Z1879">
        <v>1.4346000000000001</v>
      </c>
      <c r="AB1879" s="2">
        <v>40731</v>
      </c>
      <c r="AC1879">
        <v>1.597</v>
      </c>
      <c r="AE1879" s="2">
        <v>40731</v>
      </c>
      <c r="AF1879">
        <v>1.1854</v>
      </c>
      <c r="AH1879" s="2">
        <v>40731</v>
      </c>
      <c r="AI1879">
        <v>1.2314E-2</v>
      </c>
      <c r="AK1879" s="2">
        <v>40731</v>
      </c>
      <c r="AL1879">
        <v>167.53120000000001</v>
      </c>
      <c r="AN1879" s="2">
        <v>40731</v>
      </c>
      <c r="AO1879">
        <v>1686.98</v>
      </c>
    </row>
    <row r="1880" spans="1:41" x14ac:dyDescent="0.25">
      <c r="A1880" s="1">
        <v>40730</v>
      </c>
      <c r="B1880">
        <v>14.78</v>
      </c>
      <c r="D1880" s="1">
        <v>40730</v>
      </c>
      <c r="E1880">
        <v>351.91</v>
      </c>
      <c r="G1880" s="1">
        <v>40730</v>
      </c>
      <c r="H1880">
        <v>1339.22</v>
      </c>
      <c r="J1880" s="1">
        <v>40730</v>
      </c>
      <c r="K1880">
        <v>2832.63</v>
      </c>
      <c r="M1880" s="1">
        <v>40730</v>
      </c>
      <c r="N1880">
        <v>1529.65</v>
      </c>
      <c r="P1880" s="1">
        <v>40730</v>
      </c>
      <c r="Q1880">
        <v>23.998899999999999</v>
      </c>
      <c r="S1880" s="1">
        <v>40730</v>
      </c>
      <c r="T1880">
        <v>43.26</v>
      </c>
      <c r="V1880" s="1">
        <v>40730</v>
      </c>
      <c r="W1880">
        <v>290.58</v>
      </c>
      <c r="Y1880" s="2">
        <v>40730</v>
      </c>
      <c r="Z1880">
        <v>1.4332</v>
      </c>
      <c r="AB1880" s="2">
        <v>40730</v>
      </c>
      <c r="AC1880">
        <v>1.6</v>
      </c>
      <c r="AE1880" s="2">
        <v>40730</v>
      </c>
      <c r="AF1880">
        <v>1.1919</v>
      </c>
      <c r="AH1880" s="2">
        <v>40730</v>
      </c>
      <c r="AI1880">
        <v>1.2355E-2</v>
      </c>
      <c r="AK1880" s="2">
        <v>40730</v>
      </c>
      <c r="AL1880">
        <v>168.01310000000001</v>
      </c>
      <c r="AN1880" s="2">
        <v>40730</v>
      </c>
      <c r="AO1880">
        <v>1690.88</v>
      </c>
    </row>
    <row r="1881" spans="1:41" x14ac:dyDescent="0.25">
      <c r="A1881" s="1">
        <v>40729</v>
      </c>
      <c r="B1881">
        <v>12.91</v>
      </c>
      <c r="D1881" s="1">
        <v>40729</v>
      </c>
      <c r="E1881">
        <v>354.68</v>
      </c>
      <c r="G1881" s="1">
        <v>40729</v>
      </c>
      <c r="H1881">
        <v>1337.88</v>
      </c>
      <c r="J1881" s="1">
        <v>40729</v>
      </c>
      <c r="K1881">
        <v>2850.51</v>
      </c>
      <c r="M1881" s="1">
        <v>40729</v>
      </c>
      <c r="N1881">
        <v>1510.45</v>
      </c>
      <c r="P1881" s="1">
        <v>40729</v>
      </c>
      <c r="Q1881">
        <v>24.259399999999999</v>
      </c>
      <c r="S1881" s="1">
        <v>40729</v>
      </c>
      <c r="T1881">
        <v>43.65</v>
      </c>
      <c r="V1881" s="1">
        <v>40729</v>
      </c>
      <c r="W1881">
        <v>291.77</v>
      </c>
      <c r="Y1881" s="2">
        <v>40729</v>
      </c>
      <c r="Z1881">
        <v>1.4471000000000001</v>
      </c>
      <c r="AB1881" s="2">
        <v>40729</v>
      </c>
      <c r="AC1881">
        <v>1.6072</v>
      </c>
      <c r="AE1881" s="2">
        <v>40729</v>
      </c>
      <c r="AF1881">
        <v>1.1834</v>
      </c>
      <c r="AH1881" s="2">
        <v>40729</v>
      </c>
      <c r="AI1881">
        <v>1.2324E-2</v>
      </c>
      <c r="AK1881" s="2">
        <v>40729</v>
      </c>
      <c r="AL1881">
        <v>167.7978</v>
      </c>
      <c r="AN1881" s="2">
        <v>40729</v>
      </c>
      <c r="AO1881">
        <v>1688.7</v>
      </c>
    </row>
    <row r="1882" spans="1:41" x14ac:dyDescent="0.25">
      <c r="A1882" s="1">
        <v>40728</v>
      </c>
      <c r="B1882">
        <v>13.86</v>
      </c>
      <c r="D1882" s="1">
        <v>40728</v>
      </c>
      <c r="E1882">
        <v>356.58</v>
      </c>
      <c r="G1882" s="1">
        <v>40728</v>
      </c>
      <c r="H1882">
        <v>1339.67</v>
      </c>
      <c r="J1882" s="1">
        <v>40728</v>
      </c>
      <c r="K1882">
        <v>2870.19</v>
      </c>
      <c r="M1882" s="1">
        <v>40728</v>
      </c>
      <c r="N1882">
        <v>1495.63</v>
      </c>
      <c r="P1882" s="1">
        <v>40728</v>
      </c>
      <c r="Q1882">
        <v>23.890999999999998</v>
      </c>
      <c r="S1882" s="1">
        <v>40728</v>
      </c>
      <c r="T1882">
        <v>42.57</v>
      </c>
      <c r="V1882" s="1">
        <v>40728</v>
      </c>
      <c r="W1882">
        <v>287.05</v>
      </c>
      <c r="Y1882" s="2">
        <v>40728</v>
      </c>
      <c r="Z1882">
        <v>1.4529000000000001</v>
      </c>
      <c r="AB1882" s="2">
        <v>40728</v>
      </c>
      <c r="AC1882">
        <v>1.6092</v>
      </c>
      <c r="AE1882" s="2">
        <v>40728</v>
      </c>
      <c r="AF1882">
        <v>1.1794</v>
      </c>
      <c r="AH1882" s="2">
        <v>40728</v>
      </c>
      <c r="AI1882">
        <v>1.238E-2</v>
      </c>
      <c r="AK1882" s="2">
        <v>40728</v>
      </c>
      <c r="AL1882">
        <v>167.57820000000001</v>
      </c>
      <c r="AN1882" s="2">
        <v>40728</v>
      </c>
      <c r="AO1882">
        <v>1683.7</v>
      </c>
    </row>
    <row r="1883" spans="1:41" x14ac:dyDescent="0.25">
      <c r="A1883" s="1">
        <v>40725</v>
      </c>
      <c r="B1883">
        <v>15.4</v>
      </c>
      <c r="D1883" s="1">
        <v>40725</v>
      </c>
      <c r="E1883">
        <v>352.4</v>
      </c>
      <c r="G1883" s="1">
        <v>40725</v>
      </c>
      <c r="H1883">
        <v>1339.67</v>
      </c>
      <c r="J1883" s="1">
        <v>40725</v>
      </c>
      <c r="K1883">
        <v>2875.67</v>
      </c>
      <c r="M1883" s="1">
        <v>40725</v>
      </c>
      <c r="N1883">
        <v>1485.1</v>
      </c>
      <c r="P1883" s="1">
        <v>40725</v>
      </c>
      <c r="Q1883">
        <v>23.890999999999998</v>
      </c>
      <c r="S1883" s="1">
        <v>40725</v>
      </c>
      <c r="T1883">
        <v>42.57</v>
      </c>
      <c r="V1883" s="1">
        <v>40725</v>
      </c>
      <c r="W1883">
        <v>287.05</v>
      </c>
      <c r="Y1883" s="2">
        <v>40725</v>
      </c>
      <c r="Z1883">
        <v>1.4511000000000001</v>
      </c>
      <c r="AB1883" s="2">
        <v>40725</v>
      </c>
      <c r="AC1883">
        <v>1.6076000000000001</v>
      </c>
      <c r="AE1883" s="2">
        <v>40725</v>
      </c>
      <c r="AF1883">
        <v>1.1785000000000001</v>
      </c>
      <c r="AH1883" s="2">
        <v>40725</v>
      </c>
      <c r="AI1883">
        <v>1.2369E-2</v>
      </c>
      <c r="AK1883" s="2">
        <v>40725</v>
      </c>
      <c r="AL1883">
        <v>167.5284</v>
      </c>
      <c r="AN1883" s="2">
        <v>40725</v>
      </c>
      <c r="AO1883">
        <v>1683.7</v>
      </c>
    </row>
    <row r="1884" spans="1:41" x14ac:dyDescent="0.25">
      <c r="A1884" s="1">
        <v>40724</v>
      </c>
      <c r="B1884">
        <v>16.100000000000001</v>
      </c>
      <c r="D1884" s="1">
        <v>40724</v>
      </c>
      <c r="E1884">
        <v>349.62</v>
      </c>
      <c r="G1884" s="1">
        <v>40724</v>
      </c>
      <c r="H1884">
        <v>1320.64</v>
      </c>
      <c r="J1884" s="1">
        <v>40724</v>
      </c>
      <c r="K1884">
        <v>2848.53</v>
      </c>
      <c r="M1884" s="1">
        <v>40724</v>
      </c>
      <c r="N1884">
        <v>1504.32</v>
      </c>
      <c r="P1884" s="1">
        <v>40724</v>
      </c>
      <c r="Q1884">
        <v>23.468699999999998</v>
      </c>
      <c r="S1884" s="1">
        <v>40724</v>
      </c>
      <c r="T1884">
        <v>43.6</v>
      </c>
      <c r="V1884" s="1">
        <v>40724</v>
      </c>
      <c r="W1884">
        <v>288.42</v>
      </c>
      <c r="Y1884" s="2">
        <v>40724</v>
      </c>
      <c r="Z1884">
        <v>1.4510000000000001</v>
      </c>
      <c r="AB1884" s="2">
        <v>40724</v>
      </c>
      <c r="AC1884">
        <v>1.6067</v>
      </c>
      <c r="AE1884" s="2">
        <v>40724</v>
      </c>
      <c r="AF1884">
        <v>1.1877</v>
      </c>
      <c r="AH1884" s="2">
        <v>40724</v>
      </c>
      <c r="AI1884">
        <v>1.2413E-2</v>
      </c>
      <c r="AK1884" s="2">
        <v>40724</v>
      </c>
      <c r="AL1884">
        <v>167.399</v>
      </c>
      <c r="AN1884" s="2">
        <v>40724</v>
      </c>
      <c r="AO1884">
        <v>1685.78</v>
      </c>
    </row>
    <row r="1885" spans="1:41" x14ac:dyDescent="0.25">
      <c r="A1885" s="1">
        <v>40723</v>
      </c>
      <c r="B1885">
        <v>16.850000000000001</v>
      </c>
      <c r="D1885" s="1">
        <v>40723</v>
      </c>
      <c r="E1885">
        <v>345.51</v>
      </c>
      <c r="G1885" s="1">
        <v>40723</v>
      </c>
      <c r="H1885">
        <v>1307.4100000000001</v>
      </c>
      <c r="J1885" s="1">
        <v>40723</v>
      </c>
      <c r="K1885">
        <v>2802.55</v>
      </c>
      <c r="M1885" s="1">
        <v>40723</v>
      </c>
      <c r="N1885">
        <v>1509.15</v>
      </c>
      <c r="P1885" s="1">
        <v>40723</v>
      </c>
      <c r="Q1885">
        <v>23.1004</v>
      </c>
      <c r="S1885" s="1">
        <v>40723</v>
      </c>
      <c r="T1885">
        <v>46.06</v>
      </c>
      <c r="V1885" s="1">
        <v>40723</v>
      </c>
      <c r="W1885">
        <v>285.83999999999997</v>
      </c>
      <c r="Y1885" s="2">
        <v>40723</v>
      </c>
      <c r="Z1885">
        <v>1.4421999999999999</v>
      </c>
      <c r="AB1885" s="2">
        <v>40723</v>
      </c>
      <c r="AC1885">
        <v>1.6057000000000001</v>
      </c>
      <c r="AE1885" s="2">
        <v>40723</v>
      </c>
      <c r="AF1885">
        <v>1.1972</v>
      </c>
      <c r="AH1885" s="2">
        <v>40723</v>
      </c>
      <c r="AI1885">
        <v>1.2371999999999999E-2</v>
      </c>
      <c r="AK1885" s="2">
        <v>40723</v>
      </c>
      <c r="AL1885">
        <v>167.58320000000001</v>
      </c>
      <c r="AN1885" s="2">
        <v>40723</v>
      </c>
      <c r="AO1885">
        <v>1687.23</v>
      </c>
    </row>
    <row r="1886" spans="1:41" x14ac:dyDescent="0.25">
      <c r="A1886" s="1">
        <v>40722</v>
      </c>
      <c r="B1886">
        <v>16.95</v>
      </c>
      <c r="D1886" s="1">
        <v>40722</v>
      </c>
      <c r="E1886">
        <v>343.4</v>
      </c>
      <c r="G1886" s="1">
        <v>40722</v>
      </c>
      <c r="H1886">
        <v>1296.67</v>
      </c>
      <c r="J1886" s="1">
        <v>40722</v>
      </c>
      <c r="K1886">
        <v>2750.49</v>
      </c>
      <c r="M1886" s="1">
        <v>40722</v>
      </c>
      <c r="N1886">
        <v>1501.58</v>
      </c>
      <c r="P1886" s="1">
        <v>40722</v>
      </c>
      <c r="Q1886">
        <v>22.4984</v>
      </c>
      <c r="S1886" s="1">
        <v>40722</v>
      </c>
      <c r="T1886">
        <v>45.75</v>
      </c>
      <c r="V1886" s="1">
        <v>40722</v>
      </c>
      <c r="W1886">
        <v>280.68</v>
      </c>
      <c r="Y1886" s="2">
        <v>40722</v>
      </c>
      <c r="Z1886">
        <v>1.4355</v>
      </c>
      <c r="AB1886" s="2">
        <v>40722</v>
      </c>
      <c r="AC1886">
        <v>1.6004</v>
      </c>
      <c r="AE1886" s="2">
        <v>40722</v>
      </c>
      <c r="AF1886">
        <v>1.2037</v>
      </c>
      <c r="AH1886" s="2">
        <v>40722</v>
      </c>
      <c r="AI1886">
        <v>1.2352E-2</v>
      </c>
      <c r="AK1886" s="2">
        <v>40722</v>
      </c>
      <c r="AL1886">
        <v>167.9205</v>
      </c>
      <c r="AN1886" s="2">
        <v>40722</v>
      </c>
      <c r="AO1886">
        <v>1689.21</v>
      </c>
    </row>
    <row r="1887" spans="1:41" x14ac:dyDescent="0.25">
      <c r="A1887" s="1">
        <v>40721</v>
      </c>
      <c r="B1887">
        <v>16.75</v>
      </c>
      <c r="D1887" s="1">
        <v>40721</v>
      </c>
      <c r="E1887">
        <v>339.62</v>
      </c>
      <c r="G1887" s="1">
        <v>40721</v>
      </c>
      <c r="H1887">
        <v>1280.0999999999999</v>
      </c>
      <c r="J1887" s="1">
        <v>40721</v>
      </c>
      <c r="K1887">
        <v>2723.93</v>
      </c>
      <c r="M1887" s="1">
        <v>40721</v>
      </c>
      <c r="N1887">
        <v>1492.25</v>
      </c>
      <c r="P1887" s="1">
        <v>40721</v>
      </c>
      <c r="Q1887">
        <v>21.438099999999999</v>
      </c>
      <c r="S1887" s="1">
        <v>40721</v>
      </c>
      <c r="T1887">
        <v>44.51</v>
      </c>
      <c r="V1887" s="1">
        <v>40721</v>
      </c>
      <c r="W1887">
        <v>278.02</v>
      </c>
      <c r="Y1887" s="2">
        <v>40721</v>
      </c>
      <c r="Z1887">
        <v>1.4260999999999999</v>
      </c>
      <c r="AB1887" s="2">
        <v>40721</v>
      </c>
      <c r="AC1887">
        <v>1.5964</v>
      </c>
      <c r="AE1887" s="2">
        <v>40721</v>
      </c>
      <c r="AF1887">
        <v>1.1942999999999999</v>
      </c>
      <c r="AH1887" s="2">
        <v>40721</v>
      </c>
      <c r="AI1887">
        <v>1.2357999999999999E-2</v>
      </c>
      <c r="AK1887" s="2">
        <v>40721</v>
      </c>
      <c r="AL1887">
        <v>168.35480000000001</v>
      </c>
      <c r="AN1887" s="2">
        <v>40721</v>
      </c>
      <c r="AO1887">
        <v>1696.12</v>
      </c>
    </row>
    <row r="1888" spans="1:41" x14ac:dyDescent="0.25">
      <c r="A1888" s="1">
        <v>40718</v>
      </c>
      <c r="B1888">
        <v>15.68</v>
      </c>
      <c r="D1888" s="1">
        <v>40718</v>
      </c>
      <c r="E1888">
        <v>339.35</v>
      </c>
      <c r="G1888" s="1">
        <v>40718</v>
      </c>
      <c r="H1888">
        <v>1268.44</v>
      </c>
      <c r="J1888" s="1">
        <v>40718</v>
      </c>
      <c r="K1888">
        <v>2715.88</v>
      </c>
      <c r="M1888" s="1">
        <v>40718</v>
      </c>
      <c r="N1888">
        <v>1503.2</v>
      </c>
      <c r="P1888" s="1">
        <v>40718</v>
      </c>
      <c r="Q1888">
        <v>21.285399999999999</v>
      </c>
      <c r="S1888" s="1">
        <v>40718</v>
      </c>
      <c r="T1888">
        <v>45.11</v>
      </c>
      <c r="V1888" s="1">
        <v>40718</v>
      </c>
      <c r="W1888">
        <v>278.82</v>
      </c>
      <c r="Y1888" s="2">
        <v>40718</v>
      </c>
      <c r="Z1888">
        <v>1.4174</v>
      </c>
      <c r="AB1888" s="2">
        <v>40718</v>
      </c>
      <c r="AC1888">
        <v>1.5977000000000001</v>
      </c>
      <c r="AE1888" s="2">
        <v>40718</v>
      </c>
      <c r="AF1888">
        <v>1.1956</v>
      </c>
      <c r="AH1888" s="2">
        <v>40718</v>
      </c>
      <c r="AI1888">
        <v>1.2441000000000001E-2</v>
      </c>
      <c r="AK1888" s="2">
        <v>40718</v>
      </c>
      <c r="AL1888">
        <v>168.8218</v>
      </c>
      <c r="AN1888" s="2">
        <v>40718</v>
      </c>
      <c r="AO1888">
        <v>1700.85</v>
      </c>
    </row>
    <row r="1889" spans="1:41" x14ac:dyDescent="0.25">
      <c r="A1889" s="1">
        <v>40717</v>
      </c>
      <c r="B1889">
        <v>15.68</v>
      </c>
      <c r="D1889" s="1">
        <v>40717</v>
      </c>
      <c r="E1889">
        <v>334.56</v>
      </c>
      <c r="G1889" s="1">
        <v>40717</v>
      </c>
      <c r="H1889">
        <v>1283.5</v>
      </c>
      <c r="J1889" s="1">
        <v>40717</v>
      </c>
      <c r="K1889">
        <v>2730.86</v>
      </c>
      <c r="M1889" s="1">
        <v>40717</v>
      </c>
      <c r="N1889">
        <v>1519.43</v>
      </c>
      <c r="P1889" s="1">
        <v>40717</v>
      </c>
      <c r="Q1889">
        <v>21.761600000000001</v>
      </c>
      <c r="S1889" s="1">
        <v>40717</v>
      </c>
      <c r="T1889">
        <v>45.69</v>
      </c>
      <c r="V1889" s="1">
        <v>40717</v>
      </c>
      <c r="W1889">
        <v>277.75</v>
      </c>
      <c r="Y1889" s="2">
        <v>40717</v>
      </c>
      <c r="Z1889">
        <v>1.4188000000000001</v>
      </c>
      <c r="AB1889" s="2">
        <v>40717</v>
      </c>
      <c r="AC1889">
        <v>1.5977000000000001</v>
      </c>
      <c r="AE1889" s="2">
        <v>40717</v>
      </c>
      <c r="AF1889">
        <v>1.1933</v>
      </c>
      <c r="AH1889" s="2">
        <v>40717</v>
      </c>
      <c r="AI1889">
        <v>1.2422000000000001E-2</v>
      </c>
      <c r="AK1889" s="2">
        <v>40717</v>
      </c>
      <c r="AL1889">
        <v>168.92910000000001</v>
      </c>
      <c r="AN1889" s="2">
        <v>40717</v>
      </c>
      <c r="AO1889">
        <v>1699.98</v>
      </c>
    </row>
    <row r="1890" spans="1:41" x14ac:dyDescent="0.25">
      <c r="A1890" s="1">
        <v>40716</v>
      </c>
      <c r="B1890">
        <v>15.68</v>
      </c>
      <c r="D1890" s="1">
        <v>40716</v>
      </c>
      <c r="E1890">
        <v>336.9</v>
      </c>
      <c r="G1890" s="1">
        <v>40716</v>
      </c>
      <c r="H1890">
        <v>1287.1400000000001</v>
      </c>
      <c r="J1890" s="1">
        <v>40716</v>
      </c>
      <c r="K1890">
        <v>2795.07</v>
      </c>
      <c r="M1890" s="1">
        <v>40716</v>
      </c>
      <c r="N1890">
        <v>1554</v>
      </c>
      <c r="P1890" s="1">
        <v>40716</v>
      </c>
      <c r="Q1890">
        <v>21.914300000000001</v>
      </c>
      <c r="S1890" s="1">
        <v>40716</v>
      </c>
      <c r="T1890">
        <v>46.06</v>
      </c>
      <c r="V1890" s="1">
        <v>40716</v>
      </c>
      <c r="W1890">
        <v>279.93</v>
      </c>
      <c r="Y1890" s="2">
        <v>40716</v>
      </c>
      <c r="Z1890">
        <v>1.4415</v>
      </c>
      <c r="AB1890" s="2">
        <v>40716</v>
      </c>
      <c r="AC1890">
        <v>1.6132</v>
      </c>
      <c r="AE1890" s="2">
        <v>40716</v>
      </c>
      <c r="AF1890">
        <v>1.1957</v>
      </c>
      <c r="AH1890" s="2">
        <v>40716</v>
      </c>
      <c r="AI1890">
        <v>1.2477E-2</v>
      </c>
      <c r="AK1890" s="2">
        <v>40716</v>
      </c>
      <c r="AL1890">
        <v>168.24510000000001</v>
      </c>
      <c r="AN1890" s="2">
        <v>40716</v>
      </c>
      <c r="AO1890">
        <v>1695.35</v>
      </c>
    </row>
    <row r="1891" spans="1:41" x14ac:dyDescent="0.25">
      <c r="A1891" s="1">
        <v>40715</v>
      </c>
      <c r="B1891">
        <v>15.68</v>
      </c>
      <c r="D1891" s="1">
        <v>40715</v>
      </c>
      <c r="E1891">
        <v>336.25</v>
      </c>
      <c r="G1891" s="1">
        <v>40715</v>
      </c>
      <c r="H1891">
        <v>1295.52</v>
      </c>
      <c r="J1891" s="1">
        <v>40715</v>
      </c>
      <c r="K1891">
        <v>2801.99</v>
      </c>
      <c r="M1891" s="1">
        <v>40715</v>
      </c>
      <c r="N1891">
        <v>1544.23</v>
      </c>
      <c r="P1891" s="1">
        <v>40715</v>
      </c>
      <c r="Q1891">
        <v>22.022200000000002</v>
      </c>
      <c r="S1891" s="1">
        <v>40715</v>
      </c>
      <c r="T1891">
        <v>47.81</v>
      </c>
      <c r="V1891" s="1">
        <v>40715</v>
      </c>
      <c r="W1891">
        <v>279.27</v>
      </c>
      <c r="Y1891" s="2">
        <v>40715</v>
      </c>
      <c r="Z1891">
        <v>1.4398</v>
      </c>
      <c r="AB1891" s="2">
        <v>40715</v>
      </c>
      <c r="AC1891">
        <v>1.6226</v>
      </c>
      <c r="AE1891" s="2">
        <v>40715</v>
      </c>
      <c r="AF1891">
        <v>1.1877</v>
      </c>
      <c r="AH1891" s="2">
        <v>40715</v>
      </c>
      <c r="AI1891">
        <v>1.2481000000000001E-2</v>
      </c>
      <c r="AK1891" s="2">
        <v>40715</v>
      </c>
      <c r="AL1891">
        <v>168.38589999999999</v>
      </c>
      <c r="AN1891" s="2">
        <v>40715</v>
      </c>
      <c r="AO1891">
        <v>1694.32</v>
      </c>
    </row>
    <row r="1892" spans="1:41" x14ac:dyDescent="0.25">
      <c r="A1892" s="1">
        <v>40714</v>
      </c>
      <c r="B1892">
        <v>15.68</v>
      </c>
      <c r="D1892" s="1">
        <v>40714</v>
      </c>
      <c r="E1892">
        <v>332.61</v>
      </c>
      <c r="G1892" s="1">
        <v>40714</v>
      </c>
      <c r="H1892">
        <v>1278.3599999999999</v>
      </c>
      <c r="J1892" s="1">
        <v>40714</v>
      </c>
      <c r="K1892">
        <v>2748.01</v>
      </c>
      <c r="M1892" s="1">
        <v>40714</v>
      </c>
      <c r="N1892">
        <v>1539.65</v>
      </c>
      <c r="P1892" s="1">
        <v>40714</v>
      </c>
      <c r="Q1892">
        <v>21.096699999999998</v>
      </c>
      <c r="S1892" s="1">
        <v>40714</v>
      </c>
      <c r="T1892">
        <v>47.08</v>
      </c>
      <c r="V1892" s="1">
        <v>40714</v>
      </c>
      <c r="W1892">
        <v>277.14999999999998</v>
      </c>
      <c r="Y1892" s="2">
        <v>40714</v>
      </c>
      <c r="Z1892">
        <v>1.4304000000000001</v>
      </c>
      <c r="AB1892" s="2">
        <v>40714</v>
      </c>
      <c r="AC1892">
        <v>1.6186</v>
      </c>
      <c r="AE1892" s="2">
        <v>40714</v>
      </c>
      <c r="AF1892">
        <v>1.1837</v>
      </c>
      <c r="AH1892" s="2">
        <v>40714</v>
      </c>
      <c r="AI1892">
        <v>1.2461E-2</v>
      </c>
      <c r="AK1892" s="2">
        <v>40714</v>
      </c>
      <c r="AL1892">
        <v>168.566</v>
      </c>
      <c r="AN1892" s="2">
        <v>40714</v>
      </c>
      <c r="AO1892">
        <v>1694.83</v>
      </c>
    </row>
    <row r="1893" spans="1:41" x14ac:dyDescent="0.25">
      <c r="A1893" s="1">
        <v>40711</v>
      </c>
      <c r="B1893">
        <v>15.68</v>
      </c>
      <c r="D1893" s="1">
        <v>40711</v>
      </c>
      <c r="E1893">
        <v>334.32</v>
      </c>
      <c r="G1893" s="1">
        <v>40711</v>
      </c>
      <c r="H1893">
        <v>1271.5</v>
      </c>
      <c r="J1893" s="1">
        <v>40711</v>
      </c>
      <c r="K1893">
        <v>2770.12</v>
      </c>
      <c r="M1893" s="1">
        <v>40711</v>
      </c>
      <c r="N1893">
        <v>1535.05</v>
      </c>
      <c r="P1893" s="1">
        <v>40711</v>
      </c>
      <c r="Q1893">
        <v>21.3034</v>
      </c>
      <c r="S1893" s="1">
        <v>40711</v>
      </c>
      <c r="T1893">
        <v>47.29</v>
      </c>
      <c r="V1893" s="1">
        <v>40711</v>
      </c>
      <c r="W1893">
        <v>279.12</v>
      </c>
      <c r="Y1893" s="2">
        <v>40711</v>
      </c>
      <c r="Z1893">
        <v>1.4294</v>
      </c>
      <c r="AB1893" s="2">
        <v>40711</v>
      </c>
      <c r="AC1893">
        <v>1.6162999999999998</v>
      </c>
      <c r="AE1893" s="2">
        <v>40711</v>
      </c>
      <c r="AF1893">
        <v>1.1812</v>
      </c>
      <c r="AH1893" s="2">
        <v>40711</v>
      </c>
      <c r="AI1893">
        <v>1.2477E-2</v>
      </c>
      <c r="AK1893" s="2">
        <v>40711</v>
      </c>
      <c r="AL1893">
        <v>168.5977</v>
      </c>
      <c r="AN1893" s="2">
        <v>40711</v>
      </c>
      <c r="AO1893">
        <v>1695.31</v>
      </c>
    </row>
    <row r="1894" spans="1:41" x14ac:dyDescent="0.25">
      <c r="A1894" s="1">
        <v>40710</v>
      </c>
      <c r="B1894">
        <v>17</v>
      </c>
      <c r="D1894" s="1">
        <v>40710</v>
      </c>
      <c r="E1894">
        <v>336.04</v>
      </c>
      <c r="G1894" s="1">
        <v>40710</v>
      </c>
      <c r="H1894">
        <v>1267.6400000000001</v>
      </c>
      <c r="J1894" s="1">
        <v>40710</v>
      </c>
      <c r="K1894">
        <v>2730.62</v>
      </c>
      <c r="M1894" s="1">
        <v>40710</v>
      </c>
      <c r="N1894">
        <v>1527.73</v>
      </c>
      <c r="P1894" s="1">
        <v>40710</v>
      </c>
      <c r="Q1894">
        <v>20.737300000000001</v>
      </c>
      <c r="S1894" s="1">
        <v>40710</v>
      </c>
      <c r="T1894">
        <v>47.33</v>
      </c>
      <c r="V1894" s="1">
        <v>40710</v>
      </c>
      <c r="W1894">
        <v>279.45</v>
      </c>
      <c r="Y1894" s="2">
        <v>40710</v>
      </c>
      <c r="Z1894">
        <v>1.4163000000000001</v>
      </c>
      <c r="AB1894" s="2">
        <v>40710</v>
      </c>
      <c r="AC1894">
        <v>1.613</v>
      </c>
      <c r="AE1894" s="2">
        <v>40710</v>
      </c>
      <c r="AF1894">
        <v>1.1759999999999999</v>
      </c>
      <c r="AH1894" s="2">
        <v>40710</v>
      </c>
      <c r="AI1894">
        <v>1.239E-2</v>
      </c>
      <c r="AK1894" s="2">
        <v>40710</v>
      </c>
      <c r="AL1894">
        <v>169.0258</v>
      </c>
      <c r="AN1894" s="2">
        <v>40710</v>
      </c>
      <c r="AO1894">
        <v>1697.02</v>
      </c>
    </row>
    <row r="1895" spans="1:41" x14ac:dyDescent="0.25">
      <c r="A1895" s="1">
        <v>40709</v>
      </c>
      <c r="B1895">
        <v>19.489999999999998</v>
      </c>
      <c r="D1895" s="1">
        <v>40709</v>
      </c>
      <c r="E1895">
        <v>341.8</v>
      </c>
      <c r="G1895" s="1">
        <v>40709</v>
      </c>
      <c r="H1895">
        <v>1265.42</v>
      </c>
      <c r="J1895" s="1">
        <v>40709</v>
      </c>
      <c r="K1895">
        <v>2731.5</v>
      </c>
      <c r="M1895" s="1">
        <v>40709</v>
      </c>
      <c r="N1895">
        <v>1524.4</v>
      </c>
      <c r="P1895" s="1">
        <v>40709</v>
      </c>
      <c r="Q1895">
        <v>20.494700000000002</v>
      </c>
      <c r="S1895" s="1">
        <v>40709</v>
      </c>
      <c r="T1895">
        <v>48.72</v>
      </c>
      <c r="V1895" s="1">
        <v>40709</v>
      </c>
      <c r="W1895">
        <v>283.02</v>
      </c>
      <c r="Y1895" s="2">
        <v>40709</v>
      </c>
      <c r="Z1895">
        <v>1.4205000000000001</v>
      </c>
      <c r="AB1895" s="2">
        <v>40709</v>
      </c>
      <c r="AC1895">
        <v>1.6194</v>
      </c>
      <c r="AE1895" s="2">
        <v>40709</v>
      </c>
      <c r="AF1895">
        <v>1.1721999999999999</v>
      </c>
      <c r="AH1895" s="2">
        <v>40709</v>
      </c>
      <c r="AI1895">
        <v>1.2376E-2</v>
      </c>
      <c r="AK1895" s="2">
        <v>40709</v>
      </c>
      <c r="AL1895">
        <v>168.881</v>
      </c>
      <c r="AN1895" s="2">
        <v>40709</v>
      </c>
      <c r="AO1895">
        <v>1695.35</v>
      </c>
    </row>
    <row r="1896" spans="1:41" x14ac:dyDescent="0.25">
      <c r="A1896" s="1">
        <v>40708</v>
      </c>
      <c r="B1896">
        <v>19.28</v>
      </c>
      <c r="D1896" s="1">
        <v>40708</v>
      </c>
      <c r="E1896">
        <v>344.63</v>
      </c>
      <c r="G1896" s="1">
        <v>40708</v>
      </c>
      <c r="H1896">
        <v>1287.8699999999999</v>
      </c>
      <c r="J1896" s="1">
        <v>40708</v>
      </c>
      <c r="K1896">
        <v>2779.94</v>
      </c>
      <c r="M1896" s="1">
        <v>40708</v>
      </c>
      <c r="N1896">
        <v>1520.48</v>
      </c>
      <c r="P1896" s="1">
        <v>40708</v>
      </c>
      <c r="Q1896">
        <v>21.123699999999999</v>
      </c>
      <c r="S1896" s="1">
        <v>40708</v>
      </c>
      <c r="T1896">
        <v>49.91</v>
      </c>
      <c r="V1896" s="1">
        <v>40708</v>
      </c>
      <c r="W1896">
        <v>285.55</v>
      </c>
      <c r="Y1896" s="2">
        <v>40708</v>
      </c>
      <c r="Z1896">
        <v>1.4472</v>
      </c>
      <c r="AB1896" s="2">
        <v>40708</v>
      </c>
      <c r="AC1896">
        <v>1.6385000000000001</v>
      </c>
      <c r="AE1896" s="2">
        <v>40708</v>
      </c>
      <c r="AF1896">
        <v>1.1834</v>
      </c>
      <c r="AH1896" s="2">
        <v>40708</v>
      </c>
      <c r="AI1896">
        <v>1.2418999999999999E-2</v>
      </c>
      <c r="AK1896" s="2">
        <v>40708</v>
      </c>
      <c r="AL1896">
        <v>168.60990000000001</v>
      </c>
      <c r="AN1896" s="2">
        <v>40708</v>
      </c>
      <c r="AO1896">
        <v>1687.57</v>
      </c>
    </row>
    <row r="1897" spans="1:41" x14ac:dyDescent="0.25">
      <c r="A1897" s="1">
        <v>40707</v>
      </c>
      <c r="B1897">
        <v>19.84</v>
      </c>
      <c r="D1897" s="1">
        <v>40707</v>
      </c>
      <c r="E1897">
        <v>342.66</v>
      </c>
      <c r="G1897" s="1">
        <v>40707</v>
      </c>
      <c r="H1897">
        <v>1271.83</v>
      </c>
      <c r="J1897" s="1">
        <v>40707</v>
      </c>
      <c r="K1897">
        <v>2733.95</v>
      </c>
      <c r="M1897" s="1">
        <v>40707</v>
      </c>
      <c r="N1897">
        <v>1523.27</v>
      </c>
      <c r="P1897" s="1">
        <v>40707</v>
      </c>
      <c r="Q1897">
        <v>20.395900000000001</v>
      </c>
      <c r="S1897" s="1">
        <v>40707</v>
      </c>
      <c r="T1897">
        <v>50.98</v>
      </c>
      <c r="V1897" s="1">
        <v>40707</v>
      </c>
      <c r="W1897">
        <v>279.93</v>
      </c>
      <c r="Y1897" s="2">
        <v>40707</v>
      </c>
      <c r="Z1897">
        <v>1.4361999999999999</v>
      </c>
      <c r="AB1897" s="2">
        <v>40707</v>
      </c>
      <c r="AC1897">
        <v>1.6294</v>
      </c>
      <c r="AE1897" s="2">
        <v>40707</v>
      </c>
      <c r="AF1897">
        <v>1.1940999999999999</v>
      </c>
      <c r="AH1897" s="2">
        <v>40707</v>
      </c>
      <c r="AI1897">
        <v>1.2467000000000001E-2</v>
      </c>
      <c r="AK1897" s="2">
        <v>40707</v>
      </c>
      <c r="AL1897">
        <v>169.03620000000001</v>
      </c>
      <c r="AN1897" s="2">
        <v>40707</v>
      </c>
      <c r="AO1897">
        <v>1694.23</v>
      </c>
    </row>
    <row r="1898" spans="1:41" x14ac:dyDescent="0.25">
      <c r="A1898" s="1">
        <v>40704</v>
      </c>
      <c r="B1898">
        <v>23.95</v>
      </c>
      <c r="D1898" s="1">
        <v>40704</v>
      </c>
      <c r="E1898">
        <v>343.26</v>
      </c>
      <c r="G1898" s="1">
        <v>40704</v>
      </c>
      <c r="H1898">
        <v>1270.98</v>
      </c>
      <c r="J1898" s="1">
        <v>40704</v>
      </c>
      <c r="K1898">
        <v>2732.54</v>
      </c>
      <c r="M1898" s="1">
        <v>40704</v>
      </c>
      <c r="N1898">
        <v>1534.85</v>
      </c>
      <c r="P1898" s="1">
        <v>40704</v>
      </c>
      <c r="Q1898">
        <v>21.078700000000001</v>
      </c>
      <c r="S1898" s="1">
        <v>40704</v>
      </c>
      <c r="T1898">
        <v>51.43</v>
      </c>
      <c r="V1898" s="1">
        <v>40704</v>
      </c>
      <c r="W1898">
        <v>282.20999999999998</v>
      </c>
      <c r="Y1898" s="2">
        <v>40704</v>
      </c>
      <c r="Z1898">
        <v>1.4375</v>
      </c>
      <c r="AB1898" s="2">
        <v>40704</v>
      </c>
      <c r="AC1898">
        <v>1.6247</v>
      </c>
      <c r="AE1898" s="2">
        <v>40704</v>
      </c>
      <c r="AF1898">
        <v>1.1884000000000001</v>
      </c>
      <c r="AH1898" s="2">
        <v>40704</v>
      </c>
      <c r="AI1898">
        <v>1.2460000000000001E-2</v>
      </c>
      <c r="AK1898" s="2">
        <v>40704</v>
      </c>
      <c r="AL1898">
        <v>168.98050000000001</v>
      </c>
      <c r="AN1898" s="2">
        <v>40704</v>
      </c>
      <c r="AO1898">
        <v>1695.37</v>
      </c>
    </row>
    <row r="1899" spans="1:41" x14ac:dyDescent="0.25">
      <c r="A1899" s="1">
        <v>40703</v>
      </c>
      <c r="B1899">
        <v>28.92</v>
      </c>
      <c r="D1899" s="1">
        <v>40703</v>
      </c>
      <c r="E1899">
        <v>346.9</v>
      </c>
      <c r="G1899" s="1">
        <v>40703</v>
      </c>
      <c r="H1899">
        <v>1289</v>
      </c>
      <c r="J1899" s="1">
        <v>40703</v>
      </c>
      <c r="K1899">
        <v>2778.12</v>
      </c>
      <c r="M1899" s="1">
        <v>40703</v>
      </c>
      <c r="N1899">
        <v>1544.7</v>
      </c>
      <c r="P1899" s="1">
        <v>40703</v>
      </c>
      <c r="Q1899">
        <v>21.860399999999998</v>
      </c>
      <c r="S1899" s="1">
        <v>40703</v>
      </c>
      <c r="T1899">
        <v>51.29</v>
      </c>
      <c r="V1899" s="1">
        <v>40703</v>
      </c>
      <c r="W1899">
        <v>286.39999999999998</v>
      </c>
      <c r="Y1899" s="2">
        <v>40703</v>
      </c>
      <c r="Z1899">
        <v>1.4527999999999999</v>
      </c>
      <c r="AB1899" s="2">
        <v>40703</v>
      </c>
      <c r="AC1899">
        <v>1.6375</v>
      </c>
      <c r="AE1899" s="2">
        <v>40703</v>
      </c>
      <c r="AF1899">
        <v>1.1879999999999999</v>
      </c>
      <c r="AH1899" s="2">
        <v>40703</v>
      </c>
      <c r="AI1899">
        <v>1.2484E-2</v>
      </c>
      <c r="AK1899" s="2">
        <v>40703</v>
      </c>
      <c r="AL1899">
        <v>168.49979999999999</v>
      </c>
      <c r="AN1899" s="2">
        <v>40703</v>
      </c>
      <c r="AO1899">
        <v>1693.9</v>
      </c>
    </row>
    <row r="1900" spans="1:41" x14ac:dyDescent="0.25">
      <c r="A1900" s="1">
        <v>40702</v>
      </c>
      <c r="B1900">
        <v>29.6</v>
      </c>
      <c r="D1900" s="1">
        <v>40702</v>
      </c>
      <c r="E1900">
        <v>347.35</v>
      </c>
      <c r="G1900" s="1">
        <v>40702</v>
      </c>
      <c r="H1900">
        <v>1279.56</v>
      </c>
      <c r="J1900" s="1">
        <v>40702</v>
      </c>
      <c r="K1900">
        <v>2752.06</v>
      </c>
      <c r="M1900" s="1">
        <v>40702</v>
      </c>
      <c r="N1900">
        <v>1539.18</v>
      </c>
      <c r="P1900" s="1">
        <v>40702</v>
      </c>
      <c r="Q1900">
        <v>21.195499999999999</v>
      </c>
      <c r="S1900" s="1">
        <v>40702</v>
      </c>
      <c r="T1900">
        <v>50.93</v>
      </c>
      <c r="V1900" s="1">
        <v>40702</v>
      </c>
      <c r="W1900">
        <v>285.72000000000003</v>
      </c>
      <c r="Y1900" s="2">
        <v>40702</v>
      </c>
      <c r="Z1900">
        <v>1.4605000000000001</v>
      </c>
      <c r="AB1900" s="2">
        <v>40702</v>
      </c>
      <c r="AC1900">
        <v>1.6404000000000001</v>
      </c>
      <c r="AE1900" s="2">
        <v>40702</v>
      </c>
      <c r="AF1900">
        <v>1.1968000000000001</v>
      </c>
      <c r="AH1900" s="2">
        <v>40702</v>
      </c>
      <c r="AI1900">
        <v>1.2522999999999999E-2</v>
      </c>
      <c r="AK1900" s="2">
        <v>40702</v>
      </c>
      <c r="AL1900">
        <v>168.2296</v>
      </c>
      <c r="AN1900" s="2">
        <v>40702</v>
      </c>
      <c r="AO1900">
        <v>1697.39</v>
      </c>
    </row>
    <row r="1901" spans="1:41" x14ac:dyDescent="0.25">
      <c r="A1901" s="1">
        <v>40701</v>
      </c>
      <c r="B1901">
        <v>23.92</v>
      </c>
      <c r="D1901" s="1">
        <v>40701</v>
      </c>
      <c r="E1901">
        <v>349.52</v>
      </c>
      <c r="G1901" s="1">
        <v>40701</v>
      </c>
      <c r="H1901">
        <v>1284.94</v>
      </c>
      <c r="J1901" s="1">
        <v>40701</v>
      </c>
      <c r="K1901">
        <v>2774.5</v>
      </c>
      <c r="M1901" s="1">
        <v>40701</v>
      </c>
      <c r="N1901">
        <v>1542.35</v>
      </c>
      <c r="P1901" s="1">
        <v>40701</v>
      </c>
      <c r="Q1901">
        <v>20.854099999999999</v>
      </c>
      <c r="S1901" s="1">
        <v>40701</v>
      </c>
      <c r="T1901">
        <v>49.82</v>
      </c>
      <c r="V1901" s="1">
        <v>40701</v>
      </c>
      <c r="W1901">
        <v>287.5</v>
      </c>
      <c r="Y1901" s="2">
        <v>40701</v>
      </c>
      <c r="Z1901">
        <v>1.4679</v>
      </c>
      <c r="AB1901" s="2">
        <v>40701</v>
      </c>
      <c r="AC1901">
        <v>1.6433</v>
      </c>
      <c r="AE1901" s="2">
        <v>40701</v>
      </c>
      <c r="AF1901">
        <v>1.1929000000000001</v>
      </c>
      <c r="AH1901" s="2">
        <v>40701</v>
      </c>
      <c r="AI1901">
        <v>1.2475E-2</v>
      </c>
      <c r="AK1901" s="2">
        <v>40701</v>
      </c>
      <c r="AL1901">
        <v>168.03620000000001</v>
      </c>
      <c r="AN1901" s="2">
        <v>40701</v>
      </c>
      <c r="AO1901">
        <v>1693.82</v>
      </c>
    </row>
    <row r="1902" spans="1:41" x14ac:dyDescent="0.25">
      <c r="A1902" s="1">
        <v>40700</v>
      </c>
      <c r="B1902">
        <v>18.55</v>
      </c>
      <c r="D1902" s="1">
        <v>40700</v>
      </c>
      <c r="E1902">
        <v>347.6</v>
      </c>
      <c r="G1902" s="1">
        <v>40700</v>
      </c>
      <c r="H1902">
        <v>1286.17</v>
      </c>
      <c r="J1902" s="1">
        <v>40700</v>
      </c>
      <c r="K1902">
        <v>2765.33</v>
      </c>
      <c r="M1902" s="1">
        <v>40700</v>
      </c>
      <c r="N1902">
        <v>1551.68</v>
      </c>
      <c r="P1902" s="1">
        <v>40700</v>
      </c>
      <c r="Q1902">
        <v>21.078700000000001</v>
      </c>
      <c r="S1902" s="1">
        <v>40700</v>
      </c>
      <c r="T1902">
        <v>49.86</v>
      </c>
      <c r="V1902" s="1">
        <v>40700</v>
      </c>
      <c r="W1902">
        <v>286.35000000000002</v>
      </c>
      <c r="Y1902" s="2">
        <v>40700</v>
      </c>
      <c r="Z1902">
        <v>1.4602999999999999</v>
      </c>
      <c r="AB1902" s="2">
        <v>40700</v>
      </c>
      <c r="AC1902">
        <v>1.6356999999999999</v>
      </c>
      <c r="AE1902" s="2">
        <v>40700</v>
      </c>
      <c r="AF1902">
        <v>1.1951000000000001</v>
      </c>
      <c r="AH1902" s="2">
        <v>40700</v>
      </c>
      <c r="AI1902">
        <v>1.2473E-2</v>
      </c>
      <c r="AK1902" s="2">
        <v>40700</v>
      </c>
      <c r="AL1902">
        <v>168.5307</v>
      </c>
      <c r="AN1902" s="2">
        <v>40700</v>
      </c>
      <c r="AO1902">
        <v>1693.2</v>
      </c>
    </row>
    <row r="1903" spans="1:41" x14ac:dyDescent="0.25">
      <c r="A1903" s="1">
        <v>40697</v>
      </c>
      <c r="B1903">
        <v>14.29</v>
      </c>
      <c r="D1903" s="1">
        <v>40697</v>
      </c>
      <c r="E1903">
        <v>349.91</v>
      </c>
      <c r="G1903" s="1">
        <v>40697</v>
      </c>
      <c r="H1903">
        <v>1300.1600000000001</v>
      </c>
      <c r="J1903" s="1">
        <v>40697</v>
      </c>
      <c r="K1903">
        <v>2789.11</v>
      </c>
      <c r="M1903" s="1">
        <v>40697</v>
      </c>
      <c r="N1903">
        <v>1541.88</v>
      </c>
      <c r="P1903" s="1">
        <v>40697</v>
      </c>
      <c r="Q1903">
        <v>21.6538</v>
      </c>
      <c r="S1903" s="1">
        <v>40697</v>
      </c>
      <c r="T1903">
        <v>51.41</v>
      </c>
      <c r="V1903" s="1">
        <v>40697</v>
      </c>
      <c r="W1903">
        <v>284.58999999999997</v>
      </c>
      <c r="Y1903" s="2">
        <v>40697</v>
      </c>
      <c r="Z1903">
        <v>1.4630000000000001</v>
      </c>
      <c r="AB1903" s="2">
        <v>40697</v>
      </c>
      <c r="AC1903">
        <v>1.6425000000000001</v>
      </c>
      <c r="AE1903" s="2">
        <v>40697</v>
      </c>
      <c r="AF1903">
        <v>1.1964999999999999</v>
      </c>
      <c r="AH1903" s="2">
        <v>40697</v>
      </c>
      <c r="AI1903">
        <v>1.2455000000000001E-2</v>
      </c>
      <c r="AK1903" s="2">
        <v>40697</v>
      </c>
      <c r="AL1903">
        <v>168.577</v>
      </c>
      <c r="AN1903" s="2">
        <v>40697</v>
      </c>
      <c r="AO1903">
        <v>1693.66</v>
      </c>
    </row>
    <row r="1904" spans="1:41" x14ac:dyDescent="0.25">
      <c r="A1904" s="1">
        <v>40696</v>
      </c>
      <c r="B1904">
        <v>10.6</v>
      </c>
      <c r="D1904" s="1">
        <v>40696</v>
      </c>
      <c r="E1904">
        <v>352.18</v>
      </c>
      <c r="G1904" s="1">
        <v>40696</v>
      </c>
      <c r="H1904">
        <v>1312.94</v>
      </c>
      <c r="J1904" s="1">
        <v>40696</v>
      </c>
      <c r="K1904">
        <v>2782.57</v>
      </c>
      <c r="M1904" s="1">
        <v>40696</v>
      </c>
      <c r="N1904">
        <v>1528.35</v>
      </c>
      <c r="P1904" s="1">
        <v>40696</v>
      </c>
      <c r="Q1904">
        <v>22.103000000000002</v>
      </c>
      <c r="S1904" s="1">
        <v>40696</v>
      </c>
      <c r="T1904">
        <v>51.61</v>
      </c>
      <c r="V1904" s="1">
        <v>40696</v>
      </c>
      <c r="W1904">
        <v>280.45</v>
      </c>
      <c r="Y1904" s="2">
        <v>40696</v>
      </c>
      <c r="Z1904">
        <v>1.4468000000000001</v>
      </c>
      <c r="AB1904" s="2">
        <v>40696</v>
      </c>
      <c r="AC1904">
        <v>1.6358999999999999</v>
      </c>
      <c r="AE1904" s="2">
        <v>40696</v>
      </c>
      <c r="AF1904">
        <v>1.1875</v>
      </c>
      <c r="AH1904" s="2">
        <v>40696</v>
      </c>
      <c r="AI1904">
        <v>1.2367E-2</v>
      </c>
      <c r="AK1904" s="2">
        <v>40696</v>
      </c>
      <c r="AL1904">
        <v>168.88499999999999</v>
      </c>
      <c r="AN1904" s="2">
        <v>40696</v>
      </c>
      <c r="AO1904">
        <v>1691.38</v>
      </c>
    </row>
    <row r="1905" spans="1:41" x14ac:dyDescent="0.25">
      <c r="A1905" s="1">
        <v>40695</v>
      </c>
      <c r="B1905">
        <v>9.57</v>
      </c>
      <c r="D1905" s="1">
        <v>40695</v>
      </c>
      <c r="E1905">
        <v>353.69</v>
      </c>
      <c r="G1905" s="1">
        <v>40695</v>
      </c>
      <c r="H1905">
        <v>1314.55</v>
      </c>
      <c r="J1905" s="1">
        <v>40695</v>
      </c>
      <c r="K1905">
        <v>2827.66</v>
      </c>
      <c r="M1905" s="1">
        <v>40695</v>
      </c>
      <c r="N1905">
        <v>1545.25</v>
      </c>
      <c r="P1905" s="1">
        <v>40695</v>
      </c>
      <c r="Q1905">
        <v>21.842500000000001</v>
      </c>
      <c r="S1905" s="1">
        <v>40695</v>
      </c>
      <c r="T1905">
        <v>50.95</v>
      </c>
      <c r="V1905" s="1">
        <v>40695</v>
      </c>
      <c r="W1905">
        <v>286.66000000000003</v>
      </c>
      <c r="Y1905" s="2">
        <v>40695</v>
      </c>
      <c r="Z1905">
        <v>1.4394</v>
      </c>
      <c r="AB1905" s="2">
        <v>40695</v>
      </c>
      <c r="AC1905">
        <v>1.6371</v>
      </c>
      <c r="AE1905" s="2">
        <v>40695</v>
      </c>
      <c r="AF1905">
        <v>1.1886000000000001</v>
      </c>
      <c r="AH1905" s="2">
        <v>40695</v>
      </c>
      <c r="AI1905">
        <v>1.2361E-2</v>
      </c>
      <c r="AK1905" s="2">
        <v>40695</v>
      </c>
      <c r="AL1905">
        <v>169.0241</v>
      </c>
      <c r="AN1905" s="2">
        <v>40695</v>
      </c>
      <c r="AO1905">
        <v>1696.51</v>
      </c>
    </row>
    <row r="1906" spans="1:41" x14ac:dyDescent="0.25">
      <c r="A1906" s="1">
        <v>40694</v>
      </c>
      <c r="B1906">
        <v>8.74</v>
      </c>
      <c r="D1906" s="1">
        <v>40694</v>
      </c>
      <c r="E1906">
        <v>355.35</v>
      </c>
      <c r="G1906" s="1">
        <v>40694</v>
      </c>
      <c r="H1906">
        <v>1345.2</v>
      </c>
      <c r="J1906" s="1">
        <v>40694</v>
      </c>
      <c r="K1906">
        <v>2861.92</v>
      </c>
      <c r="M1906" s="1">
        <v>40694</v>
      </c>
      <c r="N1906">
        <v>1536.3</v>
      </c>
      <c r="P1906" s="1">
        <v>40694</v>
      </c>
      <c r="Q1906">
        <v>23.271100000000001</v>
      </c>
      <c r="S1906" s="1">
        <v>40694</v>
      </c>
      <c r="T1906">
        <v>51.05</v>
      </c>
      <c r="V1906" s="1">
        <v>40694</v>
      </c>
      <c r="W1906">
        <v>289.2</v>
      </c>
      <c r="Y1906" s="2">
        <v>40694</v>
      </c>
      <c r="Z1906">
        <v>1.4367000000000001</v>
      </c>
      <c r="AB1906" s="2">
        <v>40694</v>
      </c>
      <c r="AC1906">
        <v>1.6434</v>
      </c>
      <c r="AE1906" s="2">
        <v>40694</v>
      </c>
      <c r="AF1906">
        <v>1.1718</v>
      </c>
      <c r="AH1906" s="2">
        <v>40694</v>
      </c>
      <c r="AI1906">
        <v>1.2293E-2</v>
      </c>
      <c r="AK1906" s="2">
        <v>40694</v>
      </c>
      <c r="AL1906">
        <v>168.8938</v>
      </c>
      <c r="AN1906" s="2">
        <v>40694</v>
      </c>
      <c r="AO1906">
        <v>1690.73</v>
      </c>
    </row>
    <row r="1907" spans="1:41" x14ac:dyDescent="0.25">
      <c r="A1907" s="1">
        <v>40693</v>
      </c>
      <c r="B1907">
        <v>8.8000000000000007</v>
      </c>
      <c r="D1907" s="1">
        <v>40693</v>
      </c>
      <c r="E1907">
        <v>349.76</v>
      </c>
      <c r="G1907" s="1">
        <v>40693</v>
      </c>
      <c r="H1907">
        <v>1331.1</v>
      </c>
      <c r="J1907" s="1">
        <v>40693</v>
      </c>
      <c r="K1907">
        <v>2814.34</v>
      </c>
      <c r="M1907" s="1">
        <v>40693</v>
      </c>
      <c r="N1907">
        <v>1538.98</v>
      </c>
      <c r="P1907" s="1">
        <v>40693</v>
      </c>
      <c r="Q1907">
        <v>22.767900000000001</v>
      </c>
      <c r="S1907" s="1">
        <v>40693</v>
      </c>
      <c r="T1907">
        <v>52.25</v>
      </c>
      <c r="V1907" s="1">
        <v>40693</v>
      </c>
      <c r="W1907">
        <v>286.69</v>
      </c>
      <c r="Y1907" s="2">
        <v>40693</v>
      </c>
      <c r="Z1907">
        <v>1.4277</v>
      </c>
      <c r="AB1907" s="2">
        <v>40693</v>
      </c>
      <c r="AC1907">
        <v>1.6467000000000001</v>
      </c>
      <c r="AE1907" s="2">
        <v>40693</v>
      </c>
      <c r="AF1907">
        <v>1.1729000000000001</v>
      </c>
      <c r="AH1907" s="2">
        <v>40693</v>
      </c>
      <c r="AI1907">
        <v>1.2355E-2</v>
      </c>
      <c r="AK1907" s="2">
        <v>40693</v>
      </c>
      <c r="AL1907">
        <v>169.2876</v>
      </c>
      <c r="AN1907" s="2">
        <v>40693</v>
      </c>
      <c r="AO1907">
        <v>1688.75</v>
      </c>
    </row>
    <row r="1908" spans="1:41" x14ac:dyDescent="0.25">
      <c r="A1908" s="1">
        <v>40690</v>
      </c>
      <c r="B1908">
        <v>8.5</v>
      </c>
      <c r="D1908" s="1">
        <v>40690</v>
      </c>
      <c r="E1908">
        <v>349.3</v>
      </c>
      <c r="G1908" s="1">
        <v>40690</v>
      </c>
      <c r="H1908">
        <v>1331.1</v>
      </c>
      <c r="J1908" s="1">
        <v>40690</v>
      </c>
      <c r="K1908">
        <v>2819.4</v>
      </c>
      <c r="M1908" s="1">
        <v>40690</v>
      </c>
      <c r="N1908">
        <v>1537.55</v>
      </c>
      <c r="P1908" s="1">
        <v>40690</v>
      </c>
      <c r="Q1908">
        <v>22.767900000000001</v>
      </c>
      <c r="S1908" s="1">
        <v>40690</v>
      </c>
      <c r="T1908">
        <v>52.25</v>
      </c>
      <c r="V1908" s="1">
        <v>40690</v>
      </c>
      <c r="W1908">
        <v>286.69</v>
      </c>
      <c r="Y1908" s="2">
        <v>40690</v>
      </c>
      <c r="Z1908">
        <v>1.4319</v>
      </c>
      <c r="AB1908" s="2">
        <v>40690</v>
      </c>
      <c r="AC1908">
        <v>1.6487000000000001</v>
      </c>
      <c r="AE1908" s="2">
        <v>40690</v>
      </c>
      <c r="AF1908">
        <v>1.1720999999999999</v>
      </c>
      <c r="AH1908" s="2">
        <v>40690</v>
      </c>
      <c r="AI1908">
        <v>1.2374E-2</v>
      </c>
      <c r="AK1908" s="2">
        <v>40690</v>
      </c>
      <c r="AL1908">
        <v>169.2876</v>
      </c>
      <c r="AN1908" s="2">
        <v>40690</v>
      </c>
      <c r="AO1908">
        <v>1688.75</v>
      </c>
    </row>
    <row r="1909" spans="1:41" x14ac:dyDescent="0.25">
      <c r="A1909" s="1">
        <v>40689</v>
      </c>
      <c r="B1909">
        <v>8.8000000000000007</v>
      </c>
      <c r="D1909" s="1">
        <v>40689</v>
      </c>
      <c r="E1909">
        <v>343.8</v>
      </c>
      <c r="G1909" s="1">
        <v>40689</v>
      </c>
      <c r="H1909">
        <v>1325.69</v>
      </c>
      <c r="J1909" s="1">
        <v>40689</v>
      </c>
      <c r="K1909">
        <v>2799.82</v>
      </c>
      <c r="M1909" s="1">
        <v>40689</v>
      </c>
      <c r="N1909">
        <v>1522.93</v>
      </c>
      <c r="P1909" s="1">
        <v>40689</v>
      </c>
      <c r="Q1909">
        <v>22.3995</v>
      </c>
      <c r="S1909" s="1">
        <v>40689</v>
      </c>
      <c r="T1909">
        <v>51.81</v>
      </c>
      <c r="V1909" s="1">
        <v>40689</v>
      </c>
      <c r="W1909">
        <v>281.39</v>
      </c>
      <c r="Y1909" s="2">
        <v>40689</v>
      </c>
      <c r="Z1909">
        <v>1.413</v>
      </c>
      <c r="AB1909" s="2">
        <v>40689</v>
      </c>
      <c r="AC1909">
        <v>1.6375999999999999</v>
      </c>
      <c r="AE1909" s="2">
        <v>40689</v>
      </c>
      <c r="AF1909">
        <v>1.1545000000000001</v>
      </c>
      <c r="AH1909" s="2">
        <v>40689</v>
      </c>
      <c r="AI1909">
        <v>1.2288E-2</v>
      </c>
      <c r="AK1909" s="2">
        <v>40689</v>
      </c>
      <c r="AL1909">
        <v>169.30860000000001</v>
      </c>
      <c r="AN1909" s="2">
        <v>40689</v>
      </c>
      <c r="AO1909">
        <v>1689.41</v>
      </c>
    </row>
    <row r="1910" spans="1:41" x14ac:dyDescent="0.25">
      <c r="A1910" s="1">
        <v>40688</v>
      </c>
      <c r="B1910">
        <v>8.4</v>
      </c>
      <c r="D1910" s="1">
        <v>40688</v>
      </c>
      <c r="E1910">
        <v>340.66</v>
      </c>
      <c r="G1910" s="1">
        <v>40688</v>
      </c>
      <c r="H1910">
        <v>1320.47</v>
      </c>
      <c r="J1910" s="1">
        <v>40688</v>
      </c>
      <c r="K1910">
        <v>2816.84</v>
      </c>
      <c r="M1910" s="1">
        <v>40688</v>
      </c>
      <c r="N1910">
        <v>1527.45</v>
      </c>
      <c r="P1910" s="1">
        <v>40688</v>
      </c>
      <c r="Q1910">
        <v>22.094000000000001</v>
      </c>
      <c r="S1910" s="1">
        <v>40688</v>
      </c>
      <c r="T1910">
        <v>51.26</v>
      </c>
      <c r="V1910" s="1">
        <v>40688</v>
      </c>
      <c r="W1910">
        <v>281.93</v>
      </c>
      <c r="Y1910" s="2">
        <v>40688</v>
      </c>
      <c r="Z1910">
        <v>1.4104999999999999</v>
      </c>
      <c r="AB1910" s="2">
        <v>40688</v>
      </c>
      <c r="AC1910">
        <v>1.6274</v>
      </c>
      <c r="AE1910" s="2">
        <v>40688</v>
      </c>
      <c r="AF1910">
        <v>1.1475</v>
      </c>
      <c r="AH1910" s="2">
        <v>40688</v>
      </c>
      <c r="AI1910">
        <v>1.2199E-2</v>
      </c>
      <c r="AK1910" s="2">
        <v>40688</v>
      </c>
      <c r="AL1910">
        <v>168.845</v>
      </c>
      <c r="AN1910" s="2">
        <v>40688</v>
      </c>
      <c r="AO1910">
        <v>1684.35</v>
      </c>
    </row>
    <row r="1911" spans="1:41" x14ac:dyDescent="0.25">
      <c r="A1911" s="1">
        <v>40687</v>
      </c>
      <c r="B1911">
        <v>7.42</v>
      </c>
      <c r="D1911" s="1">
        <v>40687</v>
      </c>
      <c r="E1911">
        <v>341.38</v>
      </c>
      <c r="G1911" s="1">
        <v>40687</v>
      </c>
      <c r="H1911">
        <v>1316.28</v>
      </c>
      <c r="J1911" s="1">
        <v>40687</v>
      </c>
      <c r="K1911">
        <v>2801.27</v>
      </c>
      <c r="M1911" s="1">
        <v>40687</v>
      </c>
      <c r="N1911">
        <v>1521.18</v>
      </c>
      <c r="P1911" s="1">
        <v>40687</v>
      </c>
      <c r="Q1911">
        <v>20.9529</v>
      </c>
      <c r="S1911" s="1">
        <v>40687</v>
      </c>
      <c r="T1911">
        <v>50.57</v>
      </c>
      <c r="V1911" s="1">
        <v>40687</v>
      </c>
      <c r="W1911">
        <v>276.44</v>
      </c>
      <c r="Y1911" s="2">
        <v>40687</v>
      </c>
      <c r="Z1911">
        <v>1.4089</v>
      </c>
      <c r="AB1911" s="2">
        <v>40687</v>
      </c>
      <c r="AC1911">
        <v>1.6177999999999999</v>
      </c>
      <c r="AE1911" s="2">
        <v>40687</v>
      </c>
      <c r="AF1911">
        <v>1.1373</v>
      </c>
      <c r="AH1911" s="2">
        <v>40687</v>
      </c>
      <c r="AI1911">
        <v>1.2187E-2</v>
      </c>
      <c r="AK1911" s="2">
        <v>40687</v>
      </c>
      <c r="AL1911">
        <v>168.27279999999999</v>
      </c>
      <c r="AN1911" s="2">
        <v>40687</v>
      </c>
      <c r="AO1911">
        <v>1684.71</v>
      </c>
    </row>
    <row r="1912" spans="1:41" x14ac:dyDescent="0.25">
      <c r="A1912" s="1">
        <v>40686</v>
      </c>
      <c r="B1912">
        <v>7.15</v>
      </c>
      <c r="D1912" s="1">
        <v>40686</v>
      </c>
      <c r="E1912">
        <v>337.41</v>
      </c>
      <c r="G1912" s="1">
        <v>40686</v>
      </c>
      <c r="H1912">
        <v>1317.37</v>
      </c>
      <c r="J1912" s="1">
        <v>40686</v>
      </c>
      <c r="K1912">
        <v>2794.26</v>
      </c>
      <c r="M1912" s="1">
        <v>40686</v>
      </c>
      <c r="N1912">
        <v>1514.63</v>
      </c>
      <c r="P1912" s="1">
        <v>40686</v>
      </c>
      <c r="Q1912">
        <v>20.7912</v>
      </c>
      <c r="S1912" s="1">
        <v>40686</v>
      </c>
      <c r="T1912">
        <v>51.7</v>
      </c>
      <c r="V1912" s="1">
        <v>40686</v>
      </c>
      <c r="W1912">
        <v>273.08</v>
      </c>
      <c r="Y1912" s="2">
        <v>40686</v>
      </c>
      <c r="Z1912">
        <v>1.4041000000000001</v>
      </c>
      <c r="AB1912" s="2">
        <v>40686</v>
      </c>
      <c r="AC1912">
        <v>1.6108</v>
      </c>
      <c r="AE1912" s="2">
        <v>40686</v>
      </c>
      <c r="AF1912">
        <v>1.1331</v>
      </c>
      <c r="AH1912" s="2">
        <v>40686</v>
      </c>
      <c r="AI1912">
        <v>1.2225E-2</v>
      </c>
      <c r="AK1912" s="2">
        <v>40686</v>
      </c>
      <c r="AL1912">
        <v>168.56020000000001</v>
      </c>
      <c r="AN1912" s="2">
        <v>40686</v>
      </c>
      <c r="AO1912">
        <v>1684.03</v>
      </c>
    </row>
    <row r="1913" spans="1:41" x14ac:dyDescent="0.25">
      <c r="A1913" s="1">
        <v>40683</v>
      </c>
      <c r="B1913">
        <v>5.59</v>
      </c>
      <c r="D1913" s="1">
        <v>40683</v>
      </c>
      <c r="E1913">
        <v>345.11</v>
      </c>
      <c r="G1913" s="1">
        <v>40683</v>
      </c>
      <c r="H1913">
        <v>1333.27</v>
      </c>
      <c r="J1913" s="1">
        <v>40683</v>
      </c>
      <c r="K1913">
        <v>2853.98</v>
      </c>
      <c r="M1913" s="1">
        <v>40683</v>
      </c>
      <c r="N1913">
        <v>1511.23</v>
      </c>
      <c r="P1913" s="1">
        <v>40683</v>
      </c>
      <c r="Q1913">
        <v>21.680700000000002</v>
      </c>
      <c r="S1913" s="1">
        <v>40683</v>
      </c>
      <c r="T1913">
        <v>51.99</v>
      </c>
      <c r="V1913" s="1">
        <v>40683</v>
      </c>
      <c r="W1913">
        <v>279.79000000000002</v>
      </c>
      <c r="Y1913" s="2">
        <v>40683</v>
      </c>
      <c r="Z1913">
        <v>1.4195</v>
      </c>
      <c r="AB1913" s="2">
        <v>40683</v>
      </c>
      <c r="AC1913">
        <v>1.6242999999999999</v>
      </c>
      <c r="AE1913" s="2">
        <v>40683</v>
      </c>
      <c r="AF1913">
        <v>1.1391</v>
      </c>
      <c r="AH1913" s="2">
        <v>40683</v>
      </c>
      <c r="AI1913">
        <v>1.2252000000000001E-2</v>
      </c>
      <c r="AK1913" s="2">
        <v>40683</v>
      </c>
      <c r="AL1913">
        <v>168.2423</v>
      </c>
      <c r="AN1913" s="2">
        <v>40683</v>
      </c>
      <c r="AO1913">
        <v>1682.81</v>
      </c>
    </row>
    <row r="1914" spans="1:41" x14ac:dyDescent="0.25">
      <c r="A1914" s="1">
        <v>40682</v>
      </c>
      <c r="B1914">
        <v>6.8100000000000005</v>
      </c>
      <c r="D1914" s="1">
        <v>40682</v>
      </c>
      <c r="E1914">
        <v>345.45</v>
      </c>
      <c r="G1914" s="1">
        <v>40682</v>
      </c>
      <c r="H1914">
        <v>1343.6</v>
      </c>
      <c r="J1914" s="1">
        <v>40682</v>
      </c>
      <c r="K1914">
        <v>2890.6</v>
      </c>
      <c r="M1914" s="1">
        <v>40682</v>
      </c>
      <c r="N1914">
        <v>1493.05</v>
      </c>
      <c r="P1914" s="1">
        <v>40682</v>
      </c>
      <c r="Q1914">
        <v>21.572900000000001</v>
      </c>
      <c r="S1914" s="1">
        <v>40682</v>
      </c>
      <c r="T1914">
        <v>51.81</v>
      </c>
      <c r="V1914" s="1">
        <v>40682</v>
      </c>
      <c r="W1914">
        <v>277.64</v>
      </c>
      <c r="Y1914" s="2">
        <v>40682</v>
      </c>
      <c r="Z1914">
        <v>1.4304999999999999</v>
      </c>
      <c r="AB1914" s="2">
        <v>40682</v>
      </c>
      <c r="AC1914">
        <v>1.619</v>
      </c>
      <c r="AE1914" s="2">
        <v>40682</v>
      </c>
      <c r="AF1914">
        <v>1.1338999999999999</v>
      </c>
      <c r="AH1914" s="2">
        <v>40682</v>
      </c>
      <c r="AI1914">
        <v>1.2232E-2</v>
      </c>
      <c r="AK1914" s="2">
        <v>40682</v>
      </c>
      <c r="AL1914">
        <v>167.6765</v>
      </c>
      <c r="AN1914" s="2">
        <v>40682</v>
      </c>
      <c r="AO1914">
        <v>1681.54</v>
      </c>
    </row>
    <row r="1915" spans="1:41" x14ac:dyDescent="0.25">
      <c r="A1915" s="1">
        <v>40681</v>
      </c>
      <c r="B1915">
        <v>6.88</v>
      </c>
      <c r="D1915" s="1">
        <v>40681</v>
      </c>
      <c r="E1915">
        <v>345.13</v>
      </c>
      <c r="G1915" s="1">
        <v>40681</v>
      </c>
      <c r="H1915">
        <v>1340.68</v>
      </c>
      <c r="J1915" s="1">
        <v>40681</v>
      </c>
      <c r="K1915">
        <v>2867.3</v>
      </c>
      <c r="M1915" s="1">
        <v>40681</v>
      </c>
      <c r="N1915">
        <v>1496.08</v>
      </c>
      <c r="P1915" s="1">
        <v>40681</v>
      </c>
      <c r="Q1915">
        <v>21.7257</v>
      </c>
      <c r="S1915" s="1">
        <v>40681</v>
      </c>
      <c r="T1915">
        <v>51.92</v>
      </c>
      <c r="V1915" s="1">
        <v>40681</v>
      </c>
      <c r="W1915">
        <v>282.86</v>
      </c>
      <c r="Y1915" s="2">
        <v>40681</v>
      </c>
      <c r="Z1915">
        <v>1.4259999999999999</v>
      </c>
      <c r="AB1915" s="2">
        <v>40681</v>
      </c>
      <c r="AC1915">
        <v>1.6175000000000002</v>
      </c>
      <c r="AE1915" s="2">
        <v>40681</v>
      </c>
      <c r="AF1915">
        <v>1.1365000000000001</v>
      </c>
      <c r="AH1915" s="2">
        <v>40681</v>
      </c>
      <c r="AI1915">
        <v>1.2274E-2</v>
      </c>
      <c r="AK1915" s="2">
        <v>40681</v>
      </c>
      <c r="AL1915">
        <v>167.7954</v>
      </c>
      <c r="AN1915" s="2">
        <v>40681</v>
      </c>
      <c r="AO1915">
        <v>1681.28</v>
      </c>
    </row>
    <row r="1916" spans="1:41" x14ac:dyDescent="0.25">
      <c r="A1916" s="1">
        <v>40680</v>
      </c>
      <c r="B1916">
        <v>7.19</v>
      </c>
      <c r="D1916" s="1">
        <v>40680</v>
      </c>
      <c r="E1916">
        <v>343.37</v>
      </c>
      <c r="G1916" s="1">
        <v>40680</v>
      </c>
      <c r="H1916">
        <v>1328.98</v>
      </c>
      <c r="J1916" s="1">
        <v>40680</v>
      </c>
      <c r="K1916">
        <v>2849.6</v>
      </c>
      <c r="M1916" s="1">
        <v>40680</v>
      </c>
      <c r="N1916">
        <v>1480.5</v>
      </c>
      <c r="P1916" s="1">
        <v>40680</v>
      </c>
      <c r="Q1916">
        <v>20.7014</v>
      </c>
      <c r="S1916" s="1">
        <v>40680</v>
      </c>
      <c r="T1916">
        <v>49.58</v>
      </c>
      <c r="V1916" s="1">
        <v>40680</v>
      </c>
      <c r="W1916">
        <v>274.70999999999998</v>
      </c>
      <c r="Y1916" s="2">
        <v>40680</v>
      </c>
      <c r="Z1916">
        <v>1.417</v>
      </c>
      <c r="AB1916" s="2">
        <v>40680</v>
      </c>
      <c r="AC1916">
        <v>1.6211</v>
      </c>
      <c r="AE1916" s="2">
        <v>40680</v>
      </c>
      <c r="AF1916">
        <v>1.1318999999999999</v>
      </c>
      <c r="AH1916" s="2">
        <v>40680</v>
      </c>
      <c r="AI1916">
        <v>1.2290000000000001E-2</v>
      </c>
      <c r="AK1916" s="2">
        <v>40680</v>
      </c>
      <c r="AL1916">
        <v>168.19280000000001</v>
      </c>
      <c r="AN1916" s="2">
        <v>40680</v>
      </c>
      <c r="AO1916">
        <v>1685.03</v>
      </c>
    </row>
    <row r="1917" spans="1:41" x14ac:dyDescent="0.25">
      <c r="A1917" s="1">
        <v>40679</v>
      </c>
      <c r="B1917">
        <v>8.0299999999999994</v>
      </c>
      <c r="D1917" s="1">
        <v>40679</v>
      </c>
      <c r="E1917">
        <v>343.51</v>
      </c>
      <c r="G1917" s="1">
        <v>40679</v>
      </c>
      <c r="H1917">
        <v>1329.47</v>
      </c>
      <c r="J1917" s="1">
        <v>40679</v>
      </c>
      <c r="K1917">
        <v>2881.31</v>
      </c>
      <c r="M1917" s="1">
        <v>40679</v>
      </c>
      <c r="N1917">
        <v>1493.05</v>
      </c>
      <c r="P1917" s="1">
        <v>40679</v>
      </c>
      <c r="Q1917">
        <v>20.341999999999999</v>
      </c>
      <c r="S1917" s="1">
        <v>40679</v>
      </c>
      <c r="T1917">
        <v>48.21</v>
      </c>
      <c r="V1917" s="1">
        <v>40679</v>
      </c>
      <c r="W1917">
        <v>277.64</v>
      </c>
      <c r="Y1917" s="2">
        <v>40679</v>
      </c>
      <c r="Z1917">
        <v>1.42</v>
      </c>
      <c r="AB1917" s="2">
        <v>40679</v>
      </c>
      <c r="AC1917">
        <v>1.6221999999999999</v>
      </c>
      <c r="AE1917" s="2">
        <v>40679</v>
      </c>
      <c r="AF1917">
        <v>1.1328</v>
      </c>
      <c r="AH1917" s="2">
        <v>40679</v>
      </c>
      <c r="AI1917">
        <v>1.2381E-2</v>
      </c>
      <c r="AK1917" s="2">
        <v>40679</v>
      </c>
      <c r="AL1917">
        <v>167.9701</v>
      </c>
      <c r="AN1917" s="2">
        <v>40679</v>
      </c>
      <c r="AO1917">
        <v>1682.68</v>
      </c>
    </row>
    <row r="1918" spans="1:41" x14ac:dyDescent="0.25">
      <c r="A1918" s="1">
        <v>40676</v>
      </c>
      <c r="B1918">
        <v>8.1999999999999993</v>
      </c>
      <c r="D1918" s="1">
        <v>40676</v>
      </c>
      <c r="E1918">
        <v>346.13</v>
      </c>
      <c r="G1918" s="1">
        <v>40676</v>
      </c>
      <c r="H1918">
        <v>1337.77</v>
      </c>
      <c r="J1918" s="1">
        <v>40676</v>
      </c>
      <c r="K1918">
        <v>2894.6</v>
      </c>
      <c r="M1918" s="1">
        <v>40676</v>
      </c>
      <c r="N1918">
        <v>1490.93</v>
      </c>
      <c r="P1918" s="1">
        <v>40676</v>
      </c>
      <c r="Q1918">
        <v>20.476700000000001</v>
      </c>
      <c r="S1918" s="1">
        <v>40676</v>
      </c>
      <c r="T1918">
        <v>47.6</v>
      </c>
      <c r="V1918" s="1">
        <v>40676</v>
      </c>
      <c r="W1918">
        <v>277.75</v>
      </c>
      <c r="Y1918" s="2">
        <v>40676</v>
      </c>
      <c r="Z1918">
        <v>1.4117</v>
      </c>
      <c r="AB1918" s="2">
        <v>40676</v>
      </c>
      <c r="AC1918">
        <v>1.6179999999999999</v>
      </c>
      <c r="AE1918" s="2">
        <v>40676</v>
      </c>
      <c r="AF1918">
        <v>1.1191</v>
      </c>
      <c r="AH1918" s="2">
        <v>40676</v>
      </c>
      <c r="AI1918">
        <v>1.2388E-2</v>
      </c>
      <c r="AK1918" s="2">
        <v>40676</v>
      </c>
      <c r="AL1918">
        <v>168.05029999999999</v>
      </c>
      <c r="AN1918" s="2">
        <v>40676</v>
      </c>
      <c r="AO1918">
        <v>1679.32</v>
      </c>
    </row>
    <row r="1919" spans="1:41" x14ac:dyDescent="0.25">
      <c r="A1919" s="1">
        <v>40675</v>
      </c>
      <c r="B1919">
        <v>6.3</v>
      </c>
      <c r="D1919" s="1">
        <v>40675</v>
      </c>
      <c r="E1919">
        <v>347.27</v>
      </c>
      <c r="G1919" s="1">
        <v>40675</v>
      </c>
      <c r="H1919">
        <v>1348.65</v>
      </c>
      <c r="J1919" s="1">
        <v>40675</v>
      </c>
      <c r="K1919">
        <v>2917.05</v>
      </c>
      <c r="M1919" s="1">
        <v>40675</v>
      </c>
      <c r="N1919">
        <v>1497.73</v>
      </c>
      <c r="P1919" s="1">
        <v>40675</v>
      </c>
      <c r="Q1919">
        <v>20.925999999999998</v>
      </c>
      <c r="S1919" s="1">
        <v>40675</v>
      </c>
      <c r="T1919">
        <v>47.83</v>
      </c>
      <c r="V1919" s="1">
        <v>40675</v>
      </c>
      <c r="W1919">
        <v>278.77999999999997</v>
      </c>
      <c r="Y1919" s="2">
        <v>40675</v>
      </c>
      <c r="Z1919">
        <v>1.4232</v>
      </c>
      <c r="AB1919" s="2">
        <v>40675</v>
      </c>
      <c r="AC1919">
        <v>1.6284999999999998</v>
      </c>
      <c r="AE1919" s="2">
        <v>40675</v>
      </c>
      <c r="AF1919">
        <v>1.1306</v>
      </c>
      <c r="AH1919" s="2">
        <v>40675</v>
      </c>
      <c r="AI1919">
        <v>1.2374E-2</v>
      </c>
      <c r="AK1919" s="2">
        <v>40675</v>
      </c>
      <c r="AL1919">
        <v>168.19640000000001</v>
      </c>
      <c r="AN1919" s="2">
        <v>40675</v>
      </c>
      <c r="AO1919">
        <v>1676.66</v>
      </c>
    </row>
    <row r="1920" spans="1:41" x14ac:dyDescent="0.25">
      <c r="A1920" s="1">
        <v>40674</v>
      </c>
      <c r="B1920">
        <v>5.5</v>
      </c>
      <c r="D1920" s="1">
        <v>40674</v>
      </c>
      <c r="E1920">
        <v>352.02</v>
      </c>
      <c r="G1920" s="1">
        <v>40674</v>
      </c>
      <c r="H1920">
        <v>1342.08</v>
      </c>
      <c r="J1920" s="1">
        <v>40674</v>
      </c>
      <c r="K1920">
        <v>2942.43</v>
      </c>
      <c r="M1920" s="1">
        <v>40674</v>
      </c>
      <c r="N1920">
        <v>1500.25</v>
      </c>
      <c r="P1920" s="1">
        <v>40674</v>
      </c>
      <c r="Q1920">
        <v>21.366299999999999</v>
      </c>
      <c r="S1920" s="1">
        <v>40674</v>
      </c>
      <c r="T1920">
        <v>48.19</v>
      </c>
      <c r="V1920" s="1">
        <v>40674</v>
      </c>
      <c r="W1920">
        <v>278.31</v>
      </c>
      <c r="Y1920" s="2">
        <v>40674</v>
      </c>
      <c r="Z1920">
        <v>1.4218999999999999</v>
      </c>
      <c r="AB1920" s="2">
        <v>40674</v>
      </c>
      <c r="AC1920">
        <v>1.6358999999999999</v>
      </c>
      <c r="AE1920" s="2">
        <v>40674</v>
      </c>
      <c r="AF1920">
        <v>1.1282000000000001</v>
      </c>
      <c r="AH1920" s="2">
        <v>40674</v>
      </c>
      <c r="AI1920">
        <v>1.2361E-2</v>
      </c>
      <c r="AK1920" s="2">
        <v>40674</v>
      </c>
      <c r="AL1920">
        <v>167.9254</v>
      </c>
      <c r="AN1920" s="2">
        <v>40674</v>
      </c>
      <c r="AO1920">
        <v>1679.34</v>
      </c>
    </row>
    <row r="1921" spans="1:41" x14ac:dyDescent="0.25">
      <c r="A1921" s="1">
        <v>40673</v>
      </c>
      <c r="B1921">
        <v>5.8100000000000005</v>
      </c>
      <c r="D1921" s="1">
        <v>40673</v>
      </c>
      <c r="E1921">
        <v>354.23</v>
      </c>
      <c r="G1921" s="1">
        <v>40673</v>
      </c>
      <c r="H1921">
        <v>1357.16</v>
      </c>
      <c r="J1921" s="1">
        <v>40673</v>
      </c>
      <c r="K1921">
        <v>2939.02</v>
      </c>
      <c r="M1921" s="1">
        <v>40673</v>
      </c>
      <c r="N1921">
        <v>1516.05</v>
      </c>
      <c r="P1921" s="1">
        <v>40673</v>
      </c>
      <c r="Q1921">
        <v>22.4984</v>
      </c>
      <c r="S1921" s="1">
        <v>40673</v>
      </c>
      <c r="T1921">
        <v>49.97</v>
      </c>
      <c r="V1921" s="1">
        <v>40673</v>
      </c>
      <c r="W1921">
        <v>283.43</v>
      </c>
      <c r="Y1921" s="2">
        <v>40673</v>
      </c>
      <c r="Z1921">
        <v>1.4356</v>
      </c>
      <c r="AB1921" s="2">
        <v>40673</v>
      </c>
      <c r="AC1921">
        <v>1.6329</v>
      </c>
      <c r="AE1921" s="2">
        <v>40673</v>
      </c>
      <c r="AF1921">
        <v>1.1345000000000001</v>
      </c>
      <c r="AH1921" s="2">
        <v>40673</v>
      </c>
      <c r="AI1921">
        <v>1.2389000000000001E-2</v>
      </c>
      <c r="AK1921" s="2">
        <v>40673</v>
      </c>
      <c r="AL1921">
        <v>167.74619999999999</v>
      </c>
      <c r="AN1921" s="2">
        <v>40673</v>
      </c>
      <c r="AO1921">
        <v>1676.38</v>
      </c>
    </row>
    <row r="1922" spans="1:41" x14ac:dyDescent="0.25">
      <c r="A1922" s="1">
        <v>40672</v>
      </c>
      <c r="B1922">
        <v>3.8</v>
      </c>
      <c r="D1922" s="1">
        <v>40672</v>
      </c>
      <c r="E1922">
        <v>352.66</v>
      </c>
      <c r="G1922" s="1">
        <v>40672</v>
      </c>
      <c r="H1922">
        <v>1346.3</v>
      </c>
      <c r="J1922" s="1">
        <v>40672</v>
      </c>
      <c r="K1922">
        <v>2902.4</v>
      </c>
      <c r="M1922" s="1">
        <v>40672</v>
      </c>
      <c r="N1922">
        <v>1506.65</v>
      </c>
      <c r="P1922" s="1">
        <v>40672</v>
      </c>
      <c r="Q1922">
        <v>22.165900000000001</v>
      </c>
      <c r="S1922" s="1">
        <v>40672</v>
      </c>
      <c r="T1922">
        <v>49.74</v>
      </c>
      <c r="V1922" s="1">
        <v>40672</v>
      </c>
      <c r="W1922">
        <v>280.82</v>
      </c>
      <c r="Y1922" s="2">
        <v>40672</v>
      </c>
      <c r="Z1922">
        <v>1.4311</v>
      </c>
      <c r="AB1922" s="2">
        <v>40672</v>
      </c>
      <c r="AC1922">
        <v>1.6341999999999999</v>
      </c>
      <c r="AE1922" s="2">
        <v>40672</v>
      </c>
      <c r="AF1922">
        <v>1.1435</v>
      </c>
      <c r="AH1922" s="2">
        <v>40672</v>
      </c>
      <c r="AI1922">
        <v>1.2414E-2</v>
      </c>
      <c r="AK1922" s="2">
        <v>40672</v>
      </c>
      <c r="AL1922">
        <v>167.89580000000001</v>
      </c>
      <c r="AN1922" s="2">
        <v>40672</v>
      </c>
      <c r="AO1922">
        <v>1680.04</v>
      </c>
    </row>
    <row r="1923" spans="1:41" x14ac:dyDescent="0.25">
      <c r="A1923" s="1">
        <v>40669</v>
      </c>
      <c r="B1923">
        <v>3.45</v>
      </c>
      <c r="D1923" s="1">
        <v>40669</v>
      </c>
      <c r="E1923">
        <v>352.74</v>
      </c>
      <c r="G1923" s="1">
        <v>40669</v>
      </c>
      <c r="H1923">
        <v>1340.2</v>
      </c>
      <c r="J1923" s="1">
        <v>40669</v>
      </c>
      <c r="K1923">
        <v>2952.9</v>
      </c>
      <c r="M1923" s="1">
        <v>40669</v>
      </c>
      <c r="N1923">
        <v>1484.6</v>
      </c>
      <c r="P1923" s="1">
        <v>40669</v>
      </c>
      <c r="Q1923">
        <v>21.599900000000002</v>
      </c>
      <c r="S1923" s="1">
        <v>40669</v>
      </c>
      <c r="T1923">
        <v>48.31</v>
      </c>
      <c r="V1923" s="1">
        <v>40669</v>
      </c>
      <c r="W1923">
        <v>279.83</v>
      </c>
      <c r="Y1923" s="2">
        <v>40669</v>
      </c>
      <c r="Z1923">
        <v>1.4401999999999999</v>
      </c>
      <c r="AB1923" s="2">
        <v>40669</v>
      </c>
      <c r="AC1923">
        <v>1.6388</v>
      </c>
      <c r="AE1923" s="2">
        <v>40669</v>
      </c>
      <c r="AF1923">
        <v>1.1400000000000001</v>
      </c>
      <c r="AH1923" s="2">
        <v>40669</v>
      </c>
      <c r="AI1923">
        <v>1.2442E-2</v>
      </c>
      <c r="AK1923" s="2">
        <v>40669</v>
      </c>
      <c r="AL1923">
        <v>167.1712</v>
      </c>
      <c r="AN1923" s="2">
        <v>40669</v>
      </c>
      <c r="AO1923">
        <v>1678.45</v>
      </c>
    </row>
    <row r="1924" spans="1:41" x14ac:dyDescent="0.25">
      <c r="A1924" s="1">
        <v>40668</v>
      </c>
      <c r="B1924">
        <v>3.33</v>
      </c>
      <c r="D1924" s="1">
        <v>40668</v>
      </c>
      <c r="E1924">
        <v>348.85</v>
      </c>
      <c r="G1924" s="1">
        <v>40668</v>
      </c>
      <c r="H1924">
        <v>1335.1</v>
      </c>
      <c r="J1924" s="1">
        <v>40668</v>
      </c>
      <c r="K1924">
        <v>2926.54</v>
      </c>
      <c r="M1924" s="1">
        <v>40668</v>
      </c>
      <c r="N1924">
        <v>1481.6</v>
      </c>
      <c r="P1924" s="1">
        <v>40668</v>
      </c>
      <c r="Q1924">
        <v>21.501000000000001</v>
      </c>
      <c r="S1924" s="1">
        <v>40668</v>
      </c>
      <c r="T1924">
        <v>48.75</v>
      </c>
      <c r="V1924" s="1">
        <v>40668</v>
      </c>
      <c r="W1924">
        <v>280.52999999999997</v>
      </c>
      <c r="Y1924" s="2">
        <v>40668</v>
      </c>
      <c r="Z1924">
        <v>1.4576</v>
      </c>
      <c r="AB1924" s="2">
        <v>40668</v>
      </c>
      <c r="AC1924">
        <v>1.6423999999999999</v>
      </c>
      <c r="AE1924" s="2">
        <v>40668</v>
      </c>
      <c r="AF1924">
        <v>1.1493</v>
      </c>
      <c r="AH1924" s="2">
        <v>40668</v>
      </c>
      <c r="AI1924">
        <v>1.2474000000000001E-2</v>
      </c>
      <c r="AK1924" s="2">
        <v>40668</v>
      </c>
      <c r="AL1924">
        <v>166.78980000000001</v>
      </c>
      <c r="AN1924" s="2">
        <v>40668</v>
      </c>
      <c r="AO1924">
        <v>1677.5</v>
      </c>
    </row>
    <row r="1925" spans="1:41" x14ac:dyDescent="0.25">
      <c r="A1925" s="1">
        <v>40667</v>
      </c>
      <c r="B1925">
        <v>3.41</v>
      </c>
      <c r="D1925" s="1">
        <v>40667</v>
      </c>
      <c r="E1925">
        <v>352.52</v>
      </c>
      <c r="G1925" s="1">
        <v>40667</v>
      </c>
      <c r="H1925">
        <v>1347.32</v>
      </c>
      <c r="J1925" s="1">
        <v>40667</v>
      </c>
      <c r="K1925">
        <v>2952.02</v>
      </c>
      <c r="M1925" s="1">
        <v>40667</v>
      </c>
      <c r="N1925">
        <v>1511.49</v>
      </c>
      <c r="P1925" s="1">
        <v>40667</v>
      </c>
      <c r="Q1925">
        <v>22.363600000000002</v>
      </c>
      <c r="S1925" s="1">
        <v>40667</v>
      </c>
      <c r="T1925">
        <v>50.02</v>
      </c>
      <c r="V1925" s="1">
        <v>40667</v>
      </c>
      <c r="W1925">
        <v>292.14</v>
      </c>
      <c r="Y1925" s="2">
        <v>40667</v>
      </c>
      <c r="Z1925">
        <v>1.4849000000000001</v>
      </c>
      <c r="AB1925" s="2">
        <v>40667</v>
      </c>
      <c r="AC1925">
        <v>1.6518000000000002</v>
      </c>
      <c r="AE1925" s="2">
        <v>40667</v>
      </c>
      <c r="AF1925">
        <v>1.1631</v>
      </c>
      <c r="AH1925" s="2">
        <v>40667</v>
      </c>
      <c r="AI1925">
        <v>1.242E-2</v>
      </c>
      <c r="AK1925" s="2">
        <v>40667</v>
      </c>
      <c r="AL1925">
        <v>166.10509999999999</v>
      </c>
      <c r="AN1925" s="2">
        <v>40667</v>
      </c>
      <c r="AO1925">
        <v>1673.68</v>
      </c>
    </row>
    <row r="1926" spans="1:41" x14ac:dyDescent="0.25">
      <c r="A1926" s="1">
        <v>40666</v>
      </c>
      <c r="B1926">
        <v>3.41</v>
      </c>
      <c r="D1926" s="1">
        <v>40666</v>
      </c>
      <c r="E1926">
        <v>357.9</v>
      </c>
      <c r="G1926" s="1">
        <v>40666</v>
      </c>
      <c r="H1926">
        <v>1356.62</v>
      </c>
      <c r="J1926" s="1">
        <v>40666</v>
      </c>
      <c r="K1926">
        <v>3000.39</v>
      </c>
      <c r="M1926" s="1">
        <v>40666</v>
      </c>
      <c r="N1926">
        <v>1539.83</v>
      </c>
      <c r="P1926" s="1">
        <v>40666</v>
      </c>
      <c r="Q1926">
        <v>23.2531</v>
      </c>
      <c r="S1926" s="1">
        <v>40666</v>
      </c>
      <c r="T1926">
        <v>50.42</v>
      </c>
      <c r="V1926" s="1">
        <v>40666</v>
      </c>
      <c r="W1926">
        <v>299.52999999999997</v>
      </c>
      <c r="Y1926" s="2">
        <v>40666</v>
      </c>
      <c r="Z1926">
        <v>1.4851000000000001</v>
      </c>
      <c r="AB1926" s="2">
        <v>40666</v>
      </c>
      <c r="AC1926">
        <v>1.6528</v>
      </c>
      <c r="AE1926" s="2">
        <v>40666</v>
      </c>
      <c r="AF1926">
        <v>1.1619999999999999</v>
      </c>
      <c r="AH1926" s="2">
        <v>40666</v>
      </c>
      <c r="AI1926">
        <v>1.2356000000000001E-2</v>
      </c>
      <c r="AK1926" s="2">
        <v>40666</v>
      </c>
      <c r="AL1926">
        <v>166.21530000000001</v>
      </c>
      <c r="AN1926" s="2">
        <v>40666</v>
      </c>
      <c r="AO1926">
        <v>1671.87</v>
      </c>
    </row>
    <row r="1927" spans="1:41" x14ac:dyDescent="0.25">
      <c r="A1927" s="1">
        <v>40665</v>
      </c>
      <c r="B1927">
        <v>3.2</v>
      </c>
      <c r="D1927" s="1">
        <v>40665</v>
      </c>
      <c r="E1927">
        <v>365.28</v>
      </c>
      <c r="G1927" s="1">
        <v>40665</v>
      </c>
      <c r="H1927">
        <v>1361.22</v>
      </c>
      <c r="J1927" s="1">
        <v>40665</v>
      </c>
      <c r="K1927">
        <v>3008.89</v>
      </c>
      <c r="M1927" s="1">
        <v>40665</v>
      </c>
      <c r="N1927">
        <v>1563.23</v>
      </c>
      <c r="P1927" s="1">
        <v>40665</v>
      </c>
      <c r="Q1927">
        <v>23.648399999999999</v>
      </c>
      <c r="S1927" s="1">
        <v>40665</v>
      </c>
      <c r="T1927">
        <v>50.91</v>
      </c>
      <c r="V1927" s="1">
        <v>40665</v>
      </c>
      <c r="W1927">
        <v>297.66000000000003</v>
      </c>
      <c r="Y1927" s="2">
        <v>40665</v>
      </c>
      <c r="Z1927">
        <v>1.4874000000000001</v>
      </c>
      <c r="AB1927" s="2">
        <v>40665</v>
      </c>
      <c r="AC1927">
        <v>1.6686000000000001</v>
      </c>
      <c r="AE1927" s="2">
        <v>40665</v>
      </c>
      <c r="AF1927">
        <v>1.1571</v>
      </c>
      <c r="AH1927" s="2">
        <v>40665</v>
      </c>
      <c r="AI1927">
        <v>1.2314E-2</v>
      </c>
      <c r="AK1927" s="2">
        <v>40665</v>
      </c>
      <c r="AL1927">
        <v>166.43610000000001</v>
      </c>
      <c r="AN1927" s="2">
        <v>40665</v>
      </c>
      <c r="AO1927">
        <v>1669.72</v>
      </c>
    </row>
    <row r="1928" spans="1:41" x14ac:dyDescent="0.25">
      <c r="A1928" s="1">
        <v>40662</v>
      </c>
      <c r="B1928">
        <v>2.88</v>
      </c>
      <c r="D1928" s="1">
        <v>40662</v>
      </c>
      <c r="E1928">
        <v>366.93</v>
      </c>
      <c r="G1928" s="1">
        <v>40662</v>
      </c>
      <c r="H1928">
        <v>1363.61</v>
      </c>
      <c r="J1928" s="1">
        <v>40662</v>
      </c>
      <c r="K1928">
        <v>3011.25</v>
      </c>
      <c r="M1928" s="1">
        <v>40662</v>
      </c>
      <c r="N1928">
        <v>1549.2</v>
      </c>
      <c r="P1928" s="1">
        <v>40662</v>
      </c>
      <c r="Q1928">
        <v>24.088699999999999</v>
      </c>
      <c r="S1928" s="1">
        <v>40662</v>
      </c>
      <c r="T1928">
        <v>51.78</v>
      </c>
      <c r="V1928" s="1">
        <v>40662</v>
      </c>
      <c r="W1928">
        <v>297.66000000000003</v>
      </c>
      <c r="Y1928" s="2">
        <v>40662</v>
      </c>
      <c r="Z1928">
        <v>1.4825999999999999</v>
      </c>
      <c r="AB1928" s="2">
        <v>40662</v>
      </c>
      <c r="AC1928">
        <v>1.6694</v>
      </c>
      <c r="AE1928" s="2">
        <v>40662</v>
      </c>
      <c r="AF1928">
        <v>1.1547000000000001</v>
      </c>
      <c r="AH1928" s="2">
        <v>40662</v>
      </c>
      <c r="AI1928">
        <v>1.2311000000000001E-2</v>
      </c>
      <c r="AK1928" s="2">
        <v>40662</v>
      </c>
      <c r="AL1928">
        <v>166.54560000000001</v>
      </c>
      <c r="AN1928" s="2">
        <v>40662</v>
      </c>
      <c r="AO1928">
        <v>1668.95</v>
      </c>
    </row>
    <row r="1929" spans="1:41" x14ac:dyDescent="0.25">
      <c r="A1929" s="1">
        <v>40661</v>
      </c>
      <c r="B1929">
        <v>2.21</v>
      </c>
      <c r="D1929" s="1">
        <v>40661</v>
      </c>
      <c r="E1929">
        <v>365.63</v>
      </c>
      <c r="G1929" s="1">
        <v>40661</v>
      </c>
      <c r="H1929">
        <v>1360.48</v>
      </c>
      <c r="J1929" s="1">
        <v>40661</v>
      </c>
      <c r="K1929">
        <v>3005.33</v>
      </c>
      <c r="M1929" s="1">
        <v>40661</v>
      </c>
      <c r="N1929">
        <v>1531.28</v>
      </c>
      <c r="P1929" s="1">
        <v>40661</v>
      </c>
      <c r="Q1929">
        <v>24.214500000000001</v>
      </c>
      <c r="S1929" s="1">
        <v>40661</v>
      </c>
      <c r="T1929">
        <v>50.13</v>
      </c>
      <c r="V1929" s="1">
        <v>40661</v>
      </c>
      <c r="W1929">
        <v>297.66000000000003</v>
      </c>
      <c r="Y1929" s="2">
        <v>40661</v>
      </c>
      <c r="Z1929">
        <v>1.4796</v>
      </c>
      <c r="AB1929" s="2">
        <v>40661</v>
      </c>
      <c r="AC1929">
        <v>1.6637999999999999</v>
      </c>
      <c r="AE1929" s="2">
        <v>40661</v>
      </c>
      <c r="AF1929">
        <v>1.1453</v>
      </c>
      <c r="AH1929" s="2">
        <v>40661</v>
      </c>
      <c r="AI1929">
        <v>1.2263E-2</v>
      </c>
      <c r="AK1929" s="2">
        <v>40661</v>
      </c>
      <c r="AL1929">
        <v>166.22380000000001</v>
      </c>
      <c r="AN1929" s="2">
        <v>40661</v>
      </c>
      <c r="AO1929">
        <v>1667.11</v>
      </c>
    </row>
    <row r="1930" spans="1:41" x14ac:dyDescent="0.25">
      <c r="A1930" s="1">
        <v>40660</v>
      </c>
      <c r="B1930">
        <v>1.9</v>
      </c>
      <c r="D1930" s="1">
        <v>40660</v>
      </c>
      <c r="E1930">
        <v>369.65</v>
      </c>
      <c r="G1930" s="1">
        <v>40660</v>
      </c>
      <c r="H1930">
        <v>1355.66</v>
      </c>
      <c r="J1930" s="1">
        <v>40660</v>
      </c>
      <c r="K1930">
        <v>2977.59</v>
      </c>
      <c r="M1930" s="1">
        <v>40660</v>
      </c>
      <c r="N1930">
        <v>1512.58</v>
      </c>
      <c r="P1930" s="1">
        <v>40660</v>
      </c>
      <c r="Q1930">
        <v>24.133600000000001</v>
      </c>
      <c r="S1930" s="1">
        <v>40660</v>
      </c>
      <c r="T1930">
        <v>52.07</v>
      </c>
      <c r="V1930" s="1">
        <v>40660</v>
      </c>
      <c r="W1930">
        <v>296.58</v>
      </c>
      <c r="Y1930" s="2">
        <v>40660</v>
      </c>
      <c r="Z1930">
        <v>1.4685000000000001</v>
      </c>
      <c r="AB1930" s="2">
        <v>40660</v>
      </c>
      <c r="AC1930">
        <v>1.6549</v>
      </c>
      <c r="AE1930" s="2">
        <v>40660</v>
      </c>
      <c r="AF1930">
        <v>1.1393</v>
      </c>
      <c r="AH1930" s="2">
        <v>40660</v>
      </c>
      <c r="AI1930">
        <v>1.2128999999999999E-2</v>
      </c>
      <c r="AK1930" s="2">
        <v>40660</v>
      </c>
      <c r="AL1930">
        <v>165.785</v>
      </c>
      <c r="AN1930" s="2">
        <v>40660</v>
      </c>
      <c r="AO1930">
        <v>1662.73</v>
      </c>
    </row>
    <row r="1931" spans="1:41" x14ac:dyDescent="0.25">
      <c r="A1931" s="1">
        <v>40659</v>
      </c>
      <c r="B1931">
        <v>1.79</v>
      </c>
      <c r="D1931" s="1">
        <v>40659</v>
      </c>
      <c r="E1931">
        <v>373.19</v>
      </c>
      <c r="G1931" s="1">
        <v>40659</v>
      </c>
      <c r="H1931">
        <v>1347.24</v>
      </c>
      <c r="J1931" s="1">
        <v>40659</v>
      </c>
      <c r="K1931">
        <v>2955.36</v>
      </c>
      <c r="M1931" s="1">
        <v>40659</v>
      </c>
      <c r="N1931">
        <v>1502.23</v>
      </c>
      <c r="P1931" s="1">
        <v>40659</v>
      </c>
      <c r="Q1931">
        <v>24.978200000000001</v>
      </c>
      <c r="S1931" s="1">
        <v>40659</v>
      </c>
      <c r="T1931">
        <v>53.32</v>
      </c>
      <c r="V1931" s="1">
        <v>40659</v>
      </c>
      <c r="W1931">
        <v>300.52999999999997</v>
      </c>
      <c r="Y1931" s="2">
        <v>40659</v>
      </c>
      <c r="Z1931">
        <v>1.4634</v>
      </c>
      <c r="AB1931" s="2">
        <v>40659</v>
      </c>
      <c r="AC1931">
        <v>1.6476999999999999</v>
      </c>
      <c r="AE1931" s="2">
        <v>40659</v>
      </c>
      <c r="AF1931">
        <v>1.1395</v>
      </c>
      <c r="AH1931" s="2">
        <v>40659</v>
      </c>
      <c r="AI1931">
        <v>1.2231000000000001E-2</v>
      </c>
      <c r="AK1931" s="2">
        <v>40659</v>
      </c>
      <c r="AL1931">
        <v>166.14779999999999</v>
      </c>
      <c r="AN1931" s="2">
        <v>40659</v>
      </c>
      <c r="AO1931">
        <v>1665.24</v>
      </c>
    </row>
    <row r="1932" spans="1:41" x14ac:dyDescent="0.25">
      <c r="A1932" s="1">
        <v>40658</v>
      </c>
      <c r="B1932">
        <v>1.56</v>
      </c>
      <c r="D1932" s="1">
        <v>40658</v>
      </c>
      <c r="E1932">
        <v>373.31</v>
      </c>
      <c r="G1932" s="1">
        <v>40658</v>
      </c>
      <c r="H1932">
        <v>1335.25</v>
      </c>
      <c r="J1932" s="1">
        <v>40658</v>
      </c>
      <c r="K1932">
        <v>2936.3</v>
      </c>
      <c r="M1932" s="1">
        <v>40658</v>
      </c>
      <c r="N1932">
        <v>1508.7</v>
      </c>
      <c r="P1932" s="1">
        <v>40658</v>
      </c>
      <c r="Q1932">
        <v>21.177600000000002</v>
      </c>
      <c r="S1932" s="1">
        <v>40658</v>
      </c>
      <c r="T1932">
        <v>53.56</v>
      </c>
      <c r="V1932" s="1">
        <v>40658</v>
      </c>
      <c r="W1932">
        <v>304.25</v>
      </c>
      <c r="Y1932" s="2">
        <v>40658</v>
      </c>
      <c r="Z1932">
        <v>1.4574</v>
      </c>
      <c r="AB1932" s="2">
        <v>40658</v>
      </c>
      <c r="AC1932">
        <v>1.6493</v>
      </c>
      <c r="AE1932" s="2">
        <v>40658</v>
      </c>
      <c r="AF1932">
        <v>1.1347</v>
      </c>
      <c r="AH1932" s="2">
        <v>40658</v>
      </c>
      <c r="AI1932">
        <v>1.2206E-2</v>
      </c>
      <c r="AK1932" s="2">
        <v>40658</v>
      </c>
      <c r="AL1932">
        <v>166.2516</v>
      </c>
      <c r="AN1932" s="2">
        <v>40658</v>
      </c>
      <c r="AO1932">
        <v>1661.77</v>
      </c>
    </row>
    <row r="1933" spans="1:41" x14ac:dyDescent="0.25">
      <c r="A1933" s="1">
        <v>40655</v>
      </c>
      <c r="B1933">
        <v>1.41</v>
      </c>
      <c r="D1933" s="1">
        <v>40655</v>
      </c>
      <c r="E1933">
        <v>374.66</v>
      </c>
      <c r="G1933" s="1">
        <v>40655</v>
      </c>
      <c r="H1933">
        <v>1337.38</v>
      </c>
      <c r="J1933" s="1">
        <v>40655</v>
      </c>
      <c r="K1933">
        <v>2936.3</v>
      </c>
      <c r="M1933" s="1">
        <v>40655</v>
      </c>
      <c r="N1933">
        <v>1506.85</v>
      </c>
      <c r="P1933" s="1">
        <v>40655</v>
      </c>
      <c r="Q1933">
        <v>20.4498</v>
      </c>
      <c r="S1933" s="1">
        <v>40655</v>
      </c>
      <c r="T1933">
        <v>52.2</v>
      </c>
      <c r="V1933" s="1">
        <v>40655</v>
      </c>
      <c r="W1933">
        <v>304.25</v>
      </c>
      <c r="Y1933" s="2">
        <v>40655</v>
      </c>
      <c r="Z1933">
        <v>1.4554</v>
      </c>
      <c r="AB1933" s="2">
        <v>40655</v>
      </c>
      <c r="AC1933">
        <v>1.6526999999999998</v>
      </c>
      <c r="AE1933" s="2">
        <v>40655</v>
      </c>
      <c r="AF1933">
        <v>1.1292</v>
      </c>
      <c r="AH1933" s="2">
        <v>40655</v>
      </c>
      <c r="AI1933">
        <v>1.2206E-2</v>
      </c>
      <c r="AK1933" s="2">
        <v>40655</v>
      </c>
      <c r="AL1933">
        <v>166.2516</v>
      </c>
      <c r="AN1933" s="2">
        <v>40655</v>
      </c>
      <c r="AO1933">
        <v>1658.46</v>
      </c>
    </row>
    <row r="1934" spans="1:41" x14ac:dyDescent="0.25">
      <c r="A1934" s="1">
        <v>40654</v>
      </c>
      <c r="B1934">
        <v>1.21</v>
      </c>
      <c r="D1934" s="1">
        <v>40654</v>
      </c>
      <c r="E1934">
        <v>374.32</v>
      </c>
      <c r="G1934" s="1">
        <v>40654</v>
      </c>
      <c r="H1934">
        <v>1337.38</v>
      </c>
      <c r="J1934" s="1">
        <v>40654</v>
      </c>
      <c r="K1934">
        <v>2936.3</v>
      </c>
      <c r="M1934" s="1">
        <v>40654</v>
      </c>
      <c r="N1934">
        <v>1506.95</v>
      </c>
      <c r="P1934" s="1">
        <v>40654</v>
      </c>
      <c r="Q1934">
        <v>20.4498</v>
      </c>
      <c r="S1934" s="1">
        <v>40654</v>
      </c>
      <c r="T1934">
        <v>52.2</v>
      </c>
      <c r="V1934" s="1">
        <v>40654</v>
      </c>
      <c r="W1934">
        <v>304.25</v>
      </c>
      <c r="Y1934" s="2">
        <v>40654</v>
      </c>
      <c r="Z1934">
        <v>1.4571000000000001</v>
      </c>
      <c r="AB1934" s="2">
        <v>40654</v>
      </c>
      <c r="AC1934">
        <v>1.6545999999999998</v>
      </c>
      <c r="AE1934" s="2">
        <v>40654</v>
      </c>
      <c r="AF1934">
        <v>1.1320000000000001</v>
      </c>
      <c r="AH1934" s="2">
        <v>40654</v>
      </c>
      <c r="AI1934">
        <v>1.2227999999999999E-2</v>
      </c>
      <c r="AK1934" s="2">
        <v>40654</v>
      </c>
      <c r="AL1934">
        <v>166.2516</v>
      </c>
      <c r="AN1934" s="2">
        <v>40654</v>
      </c>
      <c r="AO1934">
        <v>1658.46</v>
      </c>
    </row>
    <row r="1935" spans="1:41" x14ac:dyDescent="0.25">
      <c r="A1935" s="1">
        <v>40653</v>
      </c>
      <c r="B1935">
        <v>1.1400000000000001</v>
      </c>
      <c r="D1935" s="1">
        <v>40653</v>
      </c>
      <c r="E1935">
        <v>372.03</v>
      </c>
      <c r="G1935" s="1">
        <v>40653</v>
      </c>
      <c r="H1935">
        <v>1330.36</v>
      </c>
      <c r="J1935" s="1">
        <v>40653</v>
      </c>
      <c r="K1935">
        <v>2921.43</v>
      </c>
      <c r="M1935" s="1">
        <v>40653</v>
      </c>
      <c r="N1935">
        <v>1500.78</v>
      </c>
      <c r="P1935" s="1">
        <v>40653</v>
      </c>
      <c r="Q1935">
        <v>20.440799999999999</v>
      </c>
      <c r="S1935" s="1">
        <v>40653</v>
      </c>
      <c r="T1935">
        <v>51.61</v>
      </c>
      <c r="V1935" s="1">
        <v>40653</v>
      </c>
      <c r="W1935">
        <v>301.37</v>
      </c>
      <c r="Y1935" s="2">
        <v>40653</v>
      </c>
      <c r="Z1935">
        <v>1.4496</v>
      </c>
      <c r="AB1935" s="2">
        <v>40653</v>
      </c>
      <c r="AC1935">
        <v>1.6398000000000001</v>
      </c>
      <c r="AE1935" s="2">
        <v>40653</v>
      </c>
      <c r="AF1935">
        <v>1.1229</v>
      </c>
      <c r="AH1935" s="2">
        <v>40653</v>
      </c>
      <c r="AI1935">
        <v>1.2130999999999999E-2</v>
      </c>
      <c r="AK1935" s="2">
        <v>40653</v>
      </c>
      <c r="AL1935">
        <v>165.8338</v>
      </c>
      <c r="AN1935" s="2">
        <v>40653</v>
      </c>
      <c r="AO1935">
        <v>1658.6</v>
      </c>
    </row>
    <row r="1936" spans="1:41" x14ac:dyDescent="0.25">
      <c r="A1936" s="1">
        <v>40652</v>
      </c>
      <c r="B1936">
        <v>1.2</v>
      </c>
      <c r="D1936" s="1">
        <v>40652</v>
      </c>
      <c r="E1936">
        <v>363.87</v>
      </c>
      <c r="G1936" s="1">
        <v>40652</v>
      </c>
      <c r="H1936">
        <v>1312.62</v>
      </c>
      <c r="J1936" s="1">
        <v>40652</v>
      </c>
      <c r="K1936">
        <v>2857.61</v>
      </c>
      <c r="M1936" s="1">
        <v>40652</v>
      </c>
      <c r="N1936">
        <v>1496.5</v>
      </c>
      <c r="P1936" s="1">
        <v>40652</v>
      </c>
      <c r="Q1936">
        <v>19.3626</v>
      </c>
      <c r="S1936" s="1">
        <v>40652</v>
      </c>
      <c r="T1936">
        <v>51.99</v>
      </c>
      <c r="V1936" s="1">
        <v>40652</v>
      </c>
      <c r="W1936">
        <v>295.58</v>
      </c>
      <c r="Y1936" s="2">
        <v>40652</v>
      </c>
      <c r="Z1936">
        <v>1.4315</v>
      </c>
      <c r="AB1936" s="2">
        <v>40652</v>
      </c>
      <c r="AC1936">
        <v>1.6316000000000002</v>
      </c>
      <c r="AE1936" s="2">
        <v>40652</v>
      </c>
      <c r="AF1936">
        <v>1.1117999999999999</v>
      </c>
      <c r="AH1936" s="2">
        <v>40652</v>
      </c>
      <c r="AI1936">
        <v>1.2132E-2</v>
      </c>
      <c r="AK1936" s="2">
        <v>40652</v>
      </c>
      <c r="AL1936">
        <v>166.1858</v>
      </c>
      <c r="AN1936" s="2">
        <v>40652</v>
      </c>
      <c r="AO1936">
        <v>1660.93</v>
      </c>
    </row>
    <row r="1937" spans="1:41" x14ac:dyDescent="0.25">
      <c r="A1937" s="1">
        <v>40651</v>
      </c>
      <c r="B1937">
        <v>1.1599999999999999</v>
      </c>
      <c r="D1937" s="1">
        <v>40651</v>
      </c>
      <c r="E1937">
        <v>361.63</v>
      </c>
      <c r="G1937" s="1">
        <v>40651</v>
      </c>
      <c r="H1937">
        <v>1305.1400000000001</v>
      </c>
      <c r="J1937" s="1">
        <v>40651</v>
      </c>
      <c r="K1937">
        <v>2847.96</v>
      </c>
      <c r="M1937" s="1">
        <v>40651</v>
      </c>
      <c r="N1937">
        <v>1494.6</v>
      </c>
      <c r="P1937" s="1">
        <v>40651</v>
      </c>
      <c r="Q1937">
        <v>19.623200000000001</v>
      </c>
      <c r="S1937" s="1">
        <v>40651</v>
      </c>
      <c r="T1937">
        <v>51.76</v>
      </c>
      <c r="V1937" s="1">
        <v>40651</v>
      </c>
      <c r="W1937">
        <v>292.51</v>
      </c>
      <c r="Y1937" s="2">
        <v>40651</v>
      </c>
      <c r="Z1937">
        <v>1.4238</v>
      </c>
      <c r="AB1937" s="2">
        <v>40651</v>
      </c>
      <c r="AC1937">
        <v>1.6247</v>
      </c>
      <c r="AE1937" s="2">
        <v>40651</v>
      </c>
      <c r="AF1937">
        <v>1.1146</v>
      </c>
      <c r="AH1937" s="2">
        <v>40651</v>
      </c>
      <c r="AI1937">
        <v>1.2135E-2</v>
      </c>
      <c r="AK1937" s="2">
        <v>40651</v>
      </c>
      <c r="AL1937">
        <v>166.3792</v>
      </c>
      <c r="AN1937" s="2">
        <v>40651</v>
      </c>
      <c r="AO1937">
        <v>1659.78</v>
      </c>
    </row>
    <row r="1938" spans="1:41" x14ac:dyDescent="0.25">
      <c r="A1938" s="1">
        <v>40648</v>
      </c>
      <c r="B1938">
        <v>0.99</v>
      </c>
      <c r="D1938" s="1">
        <v>40648</v>
      </c>
      <c r="E1938">
        <v>369.66</v>
      </c>
      <c r="G1938" s="1">
        <v>40648</v>
      </c>
      <c r="H1938">
        <v>1319.68</v>
      </c>
      <c r="J1938" s="1">
        <v>40648</v>
      </c>
      <c r="K1938">
        <v>2919.05</v>
      </c>
      <c r="M1938" s="1">
        <v>40648</v>
      </c>
      <c r="N1938">
        <v>1485.88</v>
      </c>
      <c r="P1938" s="1">
        <v>40648</v>
      </c>
      <c r="Q1938">
        <v>19.964600000000001</v>
      </c>
      <c r="S1938" s="1">
        <v>40648</v>
      </c>
      <c r="T1938">
        <v>50.67</v>
      </c>
      <c r="V1938" s="1">
        <v>40648</v>
      </c>
      <c r="W1938">
        <v>298.04000000000002</v>
      </c>
      <c r="Y1938" s="2">
        <v>40648</v>
      </c>
      <c r="Z1938">
        <v>1.4440999999999999</v>
      </c>
      <c r="AB1938" s="2">
        <v>40648</v>
      </c>
      <c r="AC1938">
        <v>1.6314</v>
      </c>
      <c r="AE1938" s="2">
        <v>40648</v>
      </c>
      <c r="AF1938">
        <v>1.1176999999999999</v>
      </c>
      <c r="AH1938" s="2">
        <v>40648</v>
      </c>
      <c r="AI1938">
        <v>1.2019999999999999E-2</v>
      </c>
      <c r="AK1938" s="2">
        <v>40648</v>
      </c>
      <c r="AL1938">
        <v>165.61320000000001</v>
      </c>
      <c r="AN1938" s="2">
        <v>40648</v>
      </c>
      <c r="AO1938">
        <v>1656.61</v>
      </c>
    </row>
    <row r="1939" spans="1:41" x14ac:dyDescent="0.25">
      <c r="A1939" s="1">
        <v>40647</v>
      </c>
      <c r="B1939">
        <v>1</v>
      </c>
      <c r="D1939" s="1">
        <v>40647</v>
      </c>
      <c r="E1939">
        <v>368.67</v>
      </c>
      <c r="G1939" s="1">
        <v>40647</v>
      </c>
      <c r="H1939">
        <v>1314.52</v>
      </c>
      <c r="J1939" s="1">
        <v>40647</v>
      </c>
      <c r="K1939">
        <v>2917.72</v>
      </c>
      <c r="M1939" s="1">
        <v>40647</v>
      </c>
      <c r="N1939">
        <v>1471.98</v>
      </c>
      <c r="P1939" s="1">
        <v>40647</v>
      </c>
      <c r="Q1939">
        <v>19.757899999999999</v>
      </c>
      <c r="S1939" s="1">
        <v>40647</v>
      </c>
      <c r="T1939">
        <v>50.92</v>
      </c>
      <c r="V1939" s="1">
        <v>40647</v>
      </c>
      <c r="W1939">
        <v>295.63</v>
      </c>
      <c r="Y1939" s="2">
        <v>40647</v>
      </c>
      <c r="Z1939">
        <v>1.4485000000000001</v>
      </c>
      <c r="AB1939" s="2">
        <v>40647</v>
      </c>
      <c r="AC1939">
        <v>1.6348</v>
      </c>
      <c r="AE1939" s="2">
        <v>40647</v>
      </c>
      <c r="AF1939">
        <v>1.121</v>
      </c>
      <c r="AH1939" s="2">
        <v>40647</v>
      </c>
      <c r="AI1939">
        <v>1.1983000000000001E-2</v>
      </c>
      <c r="AK1939" s="2">
        <v>40647</v>
      </c>
      <c r="AL1939">
        <v>165.39179999999999</v>
      </c>
      <c r="AN1939" s="2">
        <v>40647</v>
      </c>
      <c r="AO1939">
        <v>1650.39</v>
      </c>
    </row>
    <row r="1940" spans="1:41" x14ac:dyDescent="0.25">
      <c r="A1940" s="1">
        <v>40646</v>
      </c>
      <c r="B1940">
        <v>0.92</v>
      </c>
      <c r="D1940" s="1">
        <v>40646</v>
      </c>
      <c r="E1940">
        <v>370.48</v>
      </c>
      <c r="G1940" s="1">
        <v>40646</v>
      </c>
      <c r="H1940">
        <v>1314.41</v>
      </c>
      <c r="J1940" s="1">
        <v>40646</v>
      </c>
      <c r="K1940">
        <v>2949.98</v>
      </c>
      <c r="M1940" s="1">
        <v>40646</v>
      </c>
      <c r="N1940">
        <v>1454.78</v>
      </c>
      <c r="P1940" s="1">
        <v>40646</v>
      </c>
      <c r="Q1940">
        <v>19.5962</v>
      </c>
      <c r="S1940" s="1">
        <v>40646</v>
      </c>
      <c r="T1940">
        <v>51.25</v>
      </c>
      <c r="V1940" s="1">
        <v>40646</v>
      </c>
      <c r="W1940">
        <v>298.24</v>
      </c>
      <c r="Y1940" s="2">
        <v>40646</v>
      </c>
      <c r="Z1940">
        <v>1.4450000000000001</v>
      </c>
      <c r="AB1940" s="2">
        <v>40646</v>
      </c>
      <c r="AC1940">
        <v>1.627</v>
      </c>
      <c r="AE1940" s="2">
        <v>40646</v>
      </c>
      <c r="AF1940">
        <v>1.1166</v>
      </c>
      <c r="AH1940" s="2">
        <v>40646</v>
      </c>
      <c r="AI1940">
        <v>1.1931000000000001E-2</v>
      </c>
      <c r="AK1940" s="2">
        <v>40646</v>
      </c>
      <c r="AL1940">
        <v>165.12700000000001</v>
      </c>
      <c r="AN1940" s="2">
        <v>40646</v>
      </c>
      <c r="AO1940">
        <v>1651.66</v>
      </c>
    </row>
    <row r="1941" spans="1:41" x14ac:dyDescent="0.25">
      <c r="A1941" s="1">
        <v>40645</v>
      </c>
      <c r="B1941">
        <v>0.86</v>
      </c>
      <c r="D1941" s="1">
        <v>40645</v>
      </c>
      <c r="E1941">
        <v>369.04</v>
      </c>
      <c r="G1941" s="1">
        <v>40645</v>
      </c>
      <c r="H1941">
        <v>1314.16</v>
      </c>
      <c r="J1941" s="1">
        <v>40645</v>
      </c>
      <c r="K1941">
        <v>2932.33</v>
      </c>
      <c r="M1941" s="1">
        <v>40645</v>
      </c>
      <c r="N1941">
        <v>1453.45</v>
      </c>
      <c r="P1941" s="1">
        <v>40645</v>
      </c>
      <c r="Q1941">
        <v>19.569299999999998</v>
      </c>
      <c r="S1941" s="1">
        <v>40645</v>
      </c>
      <c r="T1941">
        <v>51.24</v>
      </c>
      <c r="V1941" s="1">
        <v>40645</v>
      </c>
      <c r="W1941">
        <v>301.7</v>
      </c>
      <c r="Y1941" s="2">
        <v>40645</v>
      </c>
      <c r="Z1941">
        <v>1.4485000000000001</v>
      </c>
      <c r="AB1941" s="2">
        <v>40645</v>
      </c>
      <c r="AC1941">
        <v>1.6274</v>
      </c>
      <c r="AE1941" s="2">
        <v>40645</v>
      </c>
      <c r="AF1941">
        <v>1.1157999999999999</v>
      </c>
      <c r="AH1941" s="2">
        <v>40645</v>
      </c>
      <c r="AI1941">
        <v>1.1946999999999999E-2</v>
      </c>
      <c r="AK1941" s="2">
        <v>40645</v>
      </c>
      <c r="AL1941">
        <v>165.13759999999999</v>
      </c>
      <c r="AN1941" s="2">
        <v>40645</v>
      </c>
      <c r="AO1941">
        <v>1648.96</v>
      </c>
    </row>
    <row r="1942" spans="1:41" x14ac:dyDescent="0.25">
      <c r="A1942" s="1">
        <v>40644</v>
      </c>
      <c r="B1942">
        <v>0.77</v>
      </c>
      <c r="D1942" s="1">
        <v>40644</v>
      </c>
      <c r="E1942">
        <v>375.78</v>
      </c>
      <c r="G1942" s="1">
        <v>40644</v>
      </c>
      <c r="H1942">
        <v>1324.46</v>
      </c>
      <c r="J1942" s="1">
        <v>40644</v>
      </c>
      <c r="K1942">
        <v>2974.58</v>
      </c>
      <c r="M1942" s="1">
        <v>40644</v>
      </c>
      <c r="N1942">
        <v>1466.52</v>
      </c>
      <c r="P1942" s="1">
        <v>40644</v>
      </c>
      <c r="Q1942">
        <v>19.793900000000001</v>
      </c>
      <c r="S1942" s="1">
        <v>40644</v>
      </c>
      <c r="T1942">
        <v>53.09</v>
      </c>
      <c r="V1942" s="1">
        <v>40644</v>
      </c>
      <c r="W1942">
        <v>308.72000000000003</v>
      </c>
      <c r="Y1942" s="2">
        <v>40644</v>
      </c>
      <c r="Z1942">
        <v>1.444</v>
      </c>
      <c r="AB1942" s="2">
        <v>40644</v>
      </c>
      <c r="AC1942">
        <v>1.6372</v>
      </c>
      <c r="AE1942" s="2">
        <v>40644</v>
      </c>
      <c r="AF1942">
        <v>1.1040000000000001</v>
      </c>
      <c r="AH1942" s="2">
        <v>40644</v>
      </c>
      <c r="AI1942">
        <v>1.1821E-2</v>
      </c>
      <c r="AK1942" s="2">
        <v>40644</v>
      </c>
      <c r="AL1942">
        <v>164.82239999999999</v>
      </c>
      <c r="AN1942" s="2">
        <v>40644</v>
      </c>
      <c r="AO1942">
        <v>1643.75</v>
      </c>
    </row>
    <row r="1943" spans="1:41" x14ac:dyDescent="0.25">
      <c r="A1943" s="1">
        <v>40641</v>
      </c>
      <c r="B1943">
        <v>0.75</v>
      </c>
      <c r="D1943" s="1">
        <v>40641</v>
      </c>
      <c r="E1943">
        <v>378.25</v>
      </c>
      <c r="G1943" s="1">
        <v>40641</v>
      </c>
      <c r="H1943">
        <v>1328.17</v>
      </c>
      <c r="J1943" s="1">
        <v>40641</v>
      </c>
      <c r="K1943">
        <v>2984.66</v>
      </c>
      <c r="M1943" s="1">
        <v>40641</v>
      </c>
      <c r="N1943">
        <v>1471.83</v>
      </c>
      <c r="P1943" s="1">
        <v>40641</v>
      </c>
      <c r="Q1943">
        <v>20.315000000000001</v>
      </c>
      <c r="S1943" s="1">
        <v>40641</v>
      </c>
      <c r="T1943">
        <v>53.11</v>
      </c>
      <c r="V1943" s="1">
        <v>40641</v>
      </c>
      <c r="W1943">
        <v>309.67</v>
      </c>
      <c r="Y1943" s="2">
        <v>40641</v>
      </c>
      <c r="Z1943">
        <v>1.4421999999999999</v>
      </c>
      <c r="AB1943" s="2">
        <v>40641</v>
      </c>
      <c r="AC1943">
        <v>1.6347</v>
      </c>
      <c r="AE1943" s="2">
        <v>40641</v>
      </c>
      <c r="AF1943">
        <v>1.0967</v>
      </c>
      <c r="AH1943" s="2">
        <v>40641</v>
      </c>
      <c r="AI1943">
        <v>1.1766E-2</v>
      </c>
      <c r="AK1943" s="2">
        <v>40641</v>
      </c>
      <c r="AL1943">
        <v>164.77010000000001</v>
      </c>
      <c r="AN1943" s="2">
        <v>40641</v>
      </c>
      <c r="AO1943">
        <v>1643.07</v>
      </c>
    </row>
    <row r="1944" spans="1:41" x14ac:dyDescent="0.25">
      <c r="A1944" s="1">
        <v>40640</v>
      </c>
      <c r="B1944">
        <v>0.75</v>
      </c>
      <c r="D1944" s="1">
        <v>40640</v>
      </c>
      <c r="E1944">
        <v>376.63</v>
      </c>
      <c r="G1944" s="1">
        <v>40640</v>
      </c>
      <c r="H1944">
        <v>1333.51</v>
      </c>
      <c r="J1944" s="1">
        <v>40640</v>
      </c>
      <c r="K1944">
        <v>2963.69</v>
      </c>
      <c r="M1944" s="1">
        <v>40640</v>
      </c>
      <c r="N1944">
        <v>1455.75</v>
      </c>
      <c r="P1944" s="1">
        <v>40640</v>
      </c>
      <c r="Q1944">
        <v>20.2072</v>
      </c>
      <c r="S1944" s="1">
        <v>40640</v>
      </c>
      <c r="T1944">
        <v>52.12</v>
      </c>
      <c r="V1944" s="1">
        <v>40640</v>
      </c>
      <c r="W1944">
        <v>303.25</v>
      </c>
      <c r="Y1944" s="2">
        <v>40640</v>
      </c>
      <c r="Z1944">
        <v>1.4298999999999999</v>
      </c>
      <c r="AB1944" s="2">
        <v>40640</v>
      </c>
      <c r="AC1944">
        <v>1.6316999999999999</v>
      </c>
      <c r="AE1944" s="2">
        <v>40640</v>
      </c>
      <c r="AF1944">
        <v>1.0899000000000001</v>
      </c>
      <c r="AH1944" s="2">
        <v>40640</v>
      </c>
      <c r="AI1944">
        <v>1.1764999999999999E-2</v>
      </c>
      <c r="AK1944" s="2">
        <v>40640</v>
      </c>
      <c r="AL1944">
        <v>165.37180000000001</v>
      </c>
      <c r="AN1944" s="2">
        <v>40640</v>
      </c>
      <c r="AO1944">
        <v>1643.57</v>
      </c>
    </row>
    <row r="1945" spans="1:41" x14ac:dyDescent="0.25">
      <c r="A1945" s="1">
        <v>40639</v>
      </c>
      <c r="B1945">
        <v>0.74</v>
      </c>
      <c r="D1945" s="1">
        <v>40639</v>
      </c>
      <c r="E1945">
        <v>376.64</v>
      </c>
      <c r="G1945" s="1">
        <v>40639</v>
      </c>
      <c r="H1945">
        <v>1335.54</v>
      </c>
      <c r="J1945" s="1">
        <v>40639</v>
      </c>
      <c r="K1945">
        <v>2971.48</v>
      </c>
      <c r="M1945" s="1">
        <v>40639</v>
      </c>
      <c r="N1945">
        <v>1456.43</v>
      </c>
      <c r="P1945" s="1">
        <v>40639</v>
      </c>
      <c r="Q1945">
        <v>20.503699999999998</v>
      </c>
      <c r="S1945" s="1">
        <v>40639</v>
      </c>
      <c r="T1945">
        <v>52.59</v>
      </c>
      <c r="V1945" s="1">
        <v>40639</v>
      </c>
      <c r="W1945">
        <v>302.07</v>
      </c>
      <c r="Y1945" s="2">
        <v>40639</v>
      </c>
      <c r="Z1945">
        <v>1.4323000000000001</v>
      </c>
      <c r="AB1945" s="2">
        <v>40639</v>
      </c>
      <c r="AC1945">
        <v>1.6316000000000002</v>
      </c>
      <c r="AE1945" s="2">
        <v>40639</v>
      </c>
      <c r="AF1945">
        <v>1.0887</v>
      </c>
      <c r="AH1945" s="2">
        <v>40639</v>
      </c>
      <c r="AI1945">
        <v>1.1721000000000001E-2</v>
      </c>
      <c r="AK1945" s="2">
        <v>40639</v>
      </c>
      <c r="AL1945">
        <v>165.2116</v>
      </c>
      <c r="AN1945" s="2">
        <v>40639</v>
      </c>
      <c r="AO1945">
        <v>1643.03</v>
      </c>
    </row>
    <row r="1946" spans="1:41" x14ac:dyDescent="0.25">
      <c r="A1946" s="1">
        <v>40638</v>
      </c>
      <c r="B1946">
        <v>0.71</v>
      </c>
      <c r="D1946" s="1">
        <v>40638</v>
      </c>
      <c r="E1946">
        <v>375.93</v>
      </c>
      <c r="G1946" s="1">
        <v>40638</v>
      </c>
      <c r="H1946">
        <v>1332.63</v>
      </c>
      <c r="J1946" s="1">
        <v>40638</v>
      </c>
      <c r="K1946">
        <v>2950.96</v>
      </c>
      <c r="M1946" s="1">
        <v>40638</v>
      </c>
      <c r="N1946">
        <v>1452.7</v>
      </c>
      <c r="P1946" s="1">
        <v>40638</v>
      </c>
      <c r="Q1946">
        <v>20.4678</v>
      </c>
      <c r="S1946" s="1">
        <v>40638</v>
      </c>
      <c r="T1946">
        <v>52.79</v>
      </c>
      <c r="V1946" s="1">
        <v>40638</v>
      </c>
      <c r="W1946">
        <v>296.33</v>
      </c>
      <c r="Y1946" s="2">
        <v>40638</v>
      </c>
      <c r="Z1946">
        <v>1.4222999999999999</v>
      </c>
      <c r="AB1946" s="2">
        <v>40638</v>
      </c>
      <c r="AC1946">
        <v>1.6282000000000001</v>
      </c>
      <c r="AE1946" s="2">
        <v>40638</v>
      </c>
      <c r="AF1946">
        <v>1.0810999999999999</v>
      </c>
      <c r="AH1946" s="2">
        <v>40638</v>
      </c>
      <c r="AI1946">
        <v>1.1818E-2</v>
      </c>
      <c r="AK1946" s="2">
        <v>40638</v>
      </c>
      <c r="AL1946">
        <v>165.36920000000001</v>
      </c>
      <c r="AN1946" s="2">
        <v>40638</v>
      </c>
      <c r="AO1946">
        <v>1645.96</v>
      </c>
    </row>
    <row r="1947" spans="1:41" x14ac:dyDescent="0.25">
      <c r="A1947" s="1">
        <v>40637</v>
      </c>
      <c r="B1947">
        <v>0.68</v>
      </c>
      <c r="D1947" s="1">
        <v>40637</v>
      </c>
      <c r="E1947">
        <v>375.23</v>
      </c>
      <c r="G1947" s="1">
        <v>40637</v>
      </c>
      <c r="H1947">
        <v>1332.87</v>
      </c>
      <c r="J1947" s="1">
        <v>40637</v>
      </c>
      <c r="K1947">
        <v>2955.84</v>
      </c>
      <c r="M1947" s="1">
        <v>40637</v>
      </c>
      <c r="N1947">
        <v>1433.55</v>
      </c>
      <c r="P1947" s="1">
        <v>40637</v>
      </c>
      <c r="Q1947">
        <v>20.5396</v>
      </c>
      <c r="S1947" s="1">
        <v>40637</v>
      </c>
      <c r="T1947">
        <v>52.75</v>
      </c>
      <c r="V1947" s="1">
        <v>40637</v>
      </c>
      <c r="W1947">
        <v>295.04000000000002</v>
      </c>
      <c r="Y1947" s="2">
        <v>40637</v>
      </c>
      <c r="Z1947">
        <v>1.4216</v>
      </c>
      <c r="AB1947" s="2">
        <v>40637</v>
      </c>
      <c r="AC1947">
        <v>1.6118000000000001</v>
      </c>
      <c r="AE1947" s="2">
        <v>40637</v>
      </c>
      <c r="AF1947">
        <v>1.0834999999999999</v>
      </c>
      <c r="AH1947" s="2">
        <v>40637</v>
      </c>
      <c r="AI1947">
        <v>1.1906999999999999E-2</v>
      </c>
      <c r="AK1947" s="2">
        <v>40637</v>
      </c>
      <c r="AL1947">
        <v>165.30090000000001</v>
      </c>
      <c r="AN1947" s="2">
        <v>40637</v>
      </c>
      <c r="AO1947">
        <v>1649.76</v>
      </c>
    </row>
    <row r="1948" spans="1:41" x14ac:dyDescent="0.25">
      <c r="A1948" s="1">
        <v>40634</v>
      </c>
      <c r="B1948">
        <v>0.77</v>
      </c>
      <c r="D1948" s="1">
        <v>40634</v>
      </c>
      <c r="E1948">
        <v>371.52</v>
      </c>
      <c r="G1948" s="1">
        <v>40634</v>
      </c>
      <c r="H1948">
        <v>1332.41</v>
      </c>
      <c r="J1948" s="1">
        <v>40634</v>
      </c>
      <c r="K1948">
        <v>2962.92</v>
      </c>
      <c r="M1948" s="1">
        <v>40634</v>
      </c>
      <c r="N1948">
        <v>1426.43</v>
      </c>
      <c r="P1948" s="1">
        <v>40634</v>
      </c>
      <c r="Q1948">
        <v>20.297000000000001</v>
      </c>
      <c r="S1948" s="1">
        <v>40634</v>
      </c>
      <c r="T1948">
        <v>51.36</v>
      </c>
      <c r="V1948" s="1">
        <v>40634</v>
      </c>
      <c r="W1948">
        <v>295.07</v>
      </c>
      <c r="Y1948" s="2">
        <v>40634</v>
      </c>
      <c r="Z1948">
        <v>1.4214</v>
      </c>
      <c r="AB1948" s="2">
        <v>40634</v>
      </c>
      <c r="AC1948">
        <v>1.6113</v>
      </c>
      <c r="AE1948" s="2">
        <v>40634</v>
      </c>
      <c r="AF1948">
        <v>1.0796999999999999</v>
      </c>
      <c r="AH1948" s="2">
        <v>40634</v>
      </c>
      <c r="AI1948">
        <v>1.188E-2</v>
      </c>
      <c r="AK1948" s="2">
        <v>40634</v>
      </c>
      <c r="AL1948">
        <v>165.0104</v>
      </c>
      <c r="AN1948" s="2">
        <v>40634</v>
      </c>
      <c r="AO1948">
        <v>1647.88</v>
      </c>
    </row>
    <row r="1949" spans="1:41" x14ac:dyDescent="0.25">
      <c r="A1949" s="1">
        <v>40633</v>
      </c>
      <c r="B1949">
        <v>0.78</v>
      </c>
      <c r="D1949" s="1">
        <v>40633</v>
      </c>
      <c r="E1949">
        <v>367.12</v>
      </c>
      <c r="G1949" s="1">
        <v>40633</v>
      </c>
      <c r="H1949">
        <v>1325.83</v>
      </c>
      <c r="J1949" s="1">
        <v>40633</v>
      </c>
      <c r="K1949">
        <v>2910.91</v>
      </c>
      <c r="M1949" s="1">
        <v>40633</v>
      </c>
      <c r="N1949">
        <v>1437.8</v>
      </c>
      <c r="P1949" s="1">
        <v>40633</v>
      </c>
      <c r="Q1949">
        <v>20.476700000000001</v>
      </c>
      <c r="S1949" s="1">
        <v>40633</v>
      </c>
      <c r="T1949">
        <v>50.3</v>
      </c>
      <c r="V1949" s="1">
        <v>40633</v>
      </c>
      <c r="W1949">
        <v>296.95</v>
      </c>
      <c r="Y1949" s="2">
        <v>40633</v>
      </c>
      <c r="Z1949">
        <v>1.419</v>
      </c>
      <c r="AB1949" s="2">
        <v>40633</v>
      </c>
      <c r="AC1949">
        <v>1.6064000000000001</v>
      </c>
      <c r="AE1949" s="2">
        <v>40633</v>
      </c>
      <c r="AF1949">
        <v>1.0919000000000001</v>
      </c>
      <c r="AH1949" s="2">
        <v>40633</v>
      </c>
      <c r="AI1949">
        <v>1.2075000000000001E-2</v>
      </c>
      <c r="AK1949" s="2">
        <v>40633</v>
      </c>
      <c r="AL1949">
        <v>165.11699999999999</v>
      </c>
      <c r="AN1949" s="2">
        <v>40633</v>
      </c>
      <c r="AO1949">
        <v>1648.03</v>
      </c>
    </row>
    <row r="1950" spans="1:41" x14ac:dyDescent="0.25">
      <c r="A1950" s="1">
        <v>40632</v>
      </c>
      <c r="B1950">
        <v>0.79</v>
      </c>
      <c r="D1950" s="1">
        <v>40632</v>
      </c>
      <c r="E1950">
        <v>363.14</v>
      </c>
      <c r="G1950" s="1">
        <v>40632</v>
      </c>
      <c r="H1950">
        <v>1328.26</v>
      </c>
      <c r="J1950" s="1">
        <v>40632</v>
      </c>
      <c r="K1950">
        <v>2936.44</v>
      </c>
      <c r="M1950" s="1">
        <v>40632</v>
      </c>
      <c r="N1950">
        <v>1423.83</v>
      </c>
      <c r="P1950" s="1">
        <v>40632</v>
      </c>
      <c r="Q1950">
        <v>19.892700000000001</v>
      </c>
      <c r="S1950" s="1">
        <v>40632</v>
      </c>
      <c r="T1950">
        <v>48.23</v>
      </c>
      <c r="V1950" s="1">
        <v>40632</v>
      </c>
      <c r="W1950">
        <v>295.01</v>
      </c>
      <c r="Y1950" s="2">
        <v>40632</v>
      </c>
      <c r="Z1950">
        <v>1.4126000000000001</v>
      </c>
      <c r="AB1950" s="2">
        <v>40632</v>
      </c>
      <c r="AC1950">
        <v>1.6053999999999999</v>
      </c>
      <c r="AE1950" s="2">
        <v>40632</v>
      </c>
      <c r="AF1950">
        <v>1.0881000000000001</v>
      </c>
      <c r="AH1950" s="2">
        <v>40632</v>
      </c>
      <c r="AI1950">
        <v>1.2076999999999999E-2</v>
      </c>
      <c r="AK1950" s="2">
        <v>40632</v>
      </c>
      <c r="AL1950">
        <v>165.57159999999999</v>
      </c>
      <c r="AN1950" s="2">
        <v>40632</v>
      </c>
      <c r="AO1950">
        <v>1647.42</v>
      </c>
    </row>
    <row r="1951" spans="1:41" x14ac:dyDescent="0.25">
      <c r="A1951" s="1">
        <v>40631</v>
      </c>
      <c r="B1951">
        <v>0.79</v>
      </c>
      <c r="D1951" s="1">
        <v>40631</v>
      </c>
      <c r="E1951">
        <v>357.33</v>
      </c>
      <c r="G1951" s="1">
        <v>40631</v>
      </c>
      <c r="H1951">
        <v>1319.44</v>
      </c>
      <c r="J1951" s="1">
        <v>40631</v>
      </c>
      <c r="K1951">
        <v>2910.93</v>
      </c>
      <c r="M1951" s="1">
        <v>40631</v>
      </c>
      <c r="N1951">
        <v>1416.75</v>
      </c>
      <c r="P1951" s="1">
        <v>40631</v>
      </c>
      <c r="Q1951">
        <v>19.560300000000002</v>
      </c>
      <c r="S1951" s="1">
        <v>40631</v>
      </c>
      <c r="T1951">
        <v>48.6</v>
      </c>
      <c r="V1951" s="1">
        <v>40631</v>
      </c>
      <c r="W1951">
        <v>299.82</v>
      </c>
      <c r="Y1951" s="2">
        <v>40631</v>
      </c>
      <c r="Z1951">
        <v>1.4081000000000001</v>
      </c>
      <c r="AB1951" s="2">
        <v>40631</v>
      </c>
      <c r="AC1951">
        <v>1.5986</v>
      </c>
      <c r="AE1951" s="2">
        <v>40631</v>
      </c>
      <c r="AF1951">
        <v>1.0854999999999999</v>
      </c>
      <c r="AH1951" s="2">
        <v>40631</v>
      </c>
      <c r="AI1951">
        <v>1.2132E-2</v>
      </c>
      <c r="AK1951" s="2">
        <v>40631</v>
      </c>
      <c r="AL1951">
        <v>165.54480000000001</v>
      </c>
      <c r="AN1951" s="2">
        <v>40631</v>
      </c>
      <c r="AO1951">
        <v>1644.4</v>
      </c>
    </row>
    <row r="1952" spans="1:41" x14ac:dyDescent="0.25">
      <c r="A1952" s="1">
        <v>40630</v>
      </c>
      <c r="B1952">
        <v>0.8</v>
      </c>
      <c r="D1952" s="1">
        <v>40630</v>
      </c>
      <c r="E1952">
        <v>356.54</v>
      </c>
      <c r="G1952" s="1">
        <v>40630</v>
      </c>
      <c r="H1952">
        <v>1310.19</v>
      </c>
      <c r="J1952" s="1">
        <v>40630</v>
      </c>
      <c r="K1952">
        <v>2914.76</v>
      </c>
      <c r="M1952" s="1">
        <v>40630</v>
      </c>
      <c r="N1952">
        <v>1420.75</v>
      </c>
      <c r="P1952" s="1">
        <v>40630</v>
      </c>
      <c r="Q1952">
        <v>19.111000000000001</v>
      </c>
      <c r="S1952" s="1">
        <v>40630</v>
      </c>
      <c r="T1952">
        <v>48.17</v>
      </c>
      <c r="V1952" s="1">
        <v>40630</v>
      </c>
      <c r="W1952">
        <v>296.79000000000002</v>
      </c>
      <c r="Y1952" s="2">
        <v>40630</v>
      </c>
      <c r="Z1952">
        <v>1.4097</v>
      </c>
      <c r="AB1952" s="2">
        <v>40630</v>
      </c>
      <c r="AC1952">
        <v>1.6015999999999999</v>
      </c>
      <c r="AE1952" s="2">
        <v>40630</v>
      </c>
      <c r="AF1952">
        <v>1.0892999999999999</v>
      </c>
      <c r="AH1952" s="2">
        <v>40630</v>
      </c>
      <c r="AI1952">
        <v>1.2239E-2</v>
      </c>
      <c r="AK1952" s="2">
        <v>40630</v>
      </c>
      <c r="AL1952">
        <v>165.649</v>
      </c>
      <c r="AN1952" s="2">
        <v>40630</v>
      </c>
      <c r="AO1952">
        <v>1647.31</v>
      </c>
    </row>
    <row r="1953" spans="1:41" x14ac:dyDescent="0.25">
      <c r="A1953" s="1">
        <v>40627</v>
      </c>
      <c r="B1953">
        <v>0.88</v>
      </c>
      <c r="D1953" s="1">
        <v>40627</v>
      </c>
      <c r="E1953">
        <v>358.65</v>
      </c>
      <c r="G1953" s="1">
        <v>40627</v>
      </c>
      <c r="H1953">
        <v>1313.8</v>
      </c>
      <c r="J1953" s="1">
        <v>40627</v>
      </c>
      <c r="K1953">
        <v>2911.33</v>
      </c>
      <c r="M1953" s="1">
        <v>40627</v>
      </c>
      <c r="N1953">
        <v>1428.75</v>
      </c>
      <c r="P1953" s="1">
        <v>40627</v>
      </c>
      <c r="Q1953">
        <v>19.587199999999999</v>
      </c>
      <c r="S1953" s="1">
        <v>40627</v>
      </c>
      <c r="T1953">
        <v>48.97</v>
      </c>
      <c r="V1953" s="1">
        <v>40627</v>
      </c>
      <c r="W1953">
        <v>301.48</v>
      </c>
      <c r="Y1953" s="2">
        <v>40627</v>
      </c>
      <c r="Z1953">
        <v>1.4077999999999999</v>
      </c>
      <c r="AB1953" s="2">
        <v>40627</v>
      </c>
      <c r="AC1953">
        <v>1.6027</v>
      </c>
      <c r="AE1953" s="2">
        <v>40627</v>
      </c>
      <c r="AF1953">
        <v>1.0873999999999999</v>
      </c>
      <c r="AH1953" s="2">
        <v>40627</v>
      </c>
      <c r="AI1953">
        <v>1.2286E-2</v>
      </c>
      <c r="AK1953" s="2">
        <v>40627</v>
      </c>
      <c r="AL1953">
        <v>165.87620000000001</v>
      </c>
      <c r="AN1953" s="2">
        <v>40627</v>
      </c>
      <c r="AO1953">
        <v>1647.3</v>
      </c>
    </row>
    <row r="1954" spans="1:41" x14ac:dyDescent="0.25">
      <c r="A1954" s="1">
        <v>40626</v>
      </c>
      <c r="B1954">
        <v>0.87</v>
      </c>
      <c r="D1954" s="1">
        <v>40626</v>
      </c>
      <c r="E1954">
        <v>355.57</v>
      </c>
      <c r="G1954" s="1">
        <v>40626</v>
      </c>
      <c r="H1954">
        <v>1309.6600000000001</v>
      </c>
      <c r="J1954" s="1">
        <v>40626</v>
      </c>
      <c r="K1954">
        <v>2909.78</v>
      </c>
      <c r="M1954" s="1">
        <v>40626</v>
      </c>
      <c r="N1954">
        <v>1433.6</v>
      </c>
      <c r="P1954" s="1">
        <v>40626</v>
      </c>
      <c r="Q1954">
        <v>19.245799999999999</v>
      </c>
      <c r="S1954" s="1">
        <v>40626</v>
      </c>
      <c r="T1954">
        <v>49.44</v>
      </c>
      <c r="V1954" s="1">
        <v>40626</v>
      </c>
      <c r="W1954">
        <v>302.27999999999997</v>
      </c>
      <c r="Y1954" s="2">
        <v>40626</v>
      </c>
      <c r="Z1954">
        <v>1.4188000000000001</v>
      </c>
      <c r="AB1954" s="2">
        <v>40626</v>
      </c>
      <c r="AC1954">
        <v>1.6125</v>
      </c>
      <c r="AE1954" s="2">
        <v>40626</v>
      </c>
      <c r="AF1954">
        <v>1.1038000000000001</v>
      </c>
      <c r="AH1954" s="2">
        <v>40626</v>
      </c>
      <c r="AI1954">
        <v>1.2361E-2</v>
      </c>
      <c r="AK1954" s="2">
        <v>40626</v>
      </c>
      <c r="AL1954">
        <v>166.00989999999999</v>
      </c>
      <c r="AN1954" s="2">
        <v>40626</v>
      </c>
      <c r="AO1954">
        <v>1650.1</v>
      </c>
    </row>
    <row r="1955" spans="1:41" x14ac:dyDescent="0.25">
      <c r="A1955" s="1">
        <v>40625</v>
      </c>
      <c r="B1955">
        <v>0.85</v>
      </c>
      <c r="D1955" s="1">
        <v>40625</v>
      </c>
      <c r="E1955">
        <v>353.22</v>
      </c>
      <c r="G1955" s="1">
        <v>40625</v>
      </c>
      <c r="H1955">
        <v>1297.54</v>
      </c>
      <c r="J1955" s="1">
        <v>40625</v>
      </c>
      <c r="K1955">
        <v>2866.23</v>
      </c>
      <c r="M1955" s="1">
        <v>40625</v>
      </c>
      <c r="N1955">
        <v>1437.8</v>
      </c>
      <c r="P1955" s="1">
        <v>40625</v>
      </c>
      <c r="Q1955">
        <v>19.066099999999999</v>
      </c>
      <c r="S1955" s="1">
        <v>40625</v>
      </c>
      <c r="T1955">
        <v>48.2</v>
      </c>
      <c r="V1955" s="1">
        <v>40625</v>
      </c>
      <c r="W1955">
        <v>302.32</v>
      </c>
      <c r="Y1955" s="2">
        <v>40625</v>
      </c>
      <c r="Z1955">
        <v>1.4123999999999999</v>
      </c>
      <c r="AB1955" s="2">
        <v>40625</v>
      </c>
      <c r="AC1955">
        <v>1.6246</v>
      </c>
      <c r="AE1955" s="2">
        <v>40625</v>
      </c>
      <c r="AF1955">
        <v>1.1013999999999999</v>
      </c>
      <c r="AH1955" s="2">
        <v>40625</v>
      </c>
      <c r="AI1955">
        <v>1.2371999999999999E-2</v>
      </c>
      <c r="AK1955" s="2">
        <v>40625</v>
      </c>
      <c r="AL1955">
        <v>166.4194</v>
      </c>
      <c r="AN1955" s="2">
        <v>40625</v>
      </c>
      <c r="AO1955">
        <v>1652.56</v>
      </c>
    </row>
    <row r="1956" spans="1:41" x14ac:dyDescent="0.25">
      <c r="A1956" s="1">
        <v>40624</v>
      </c>
      <c r="B1956">
        <v>0.81</v>
      </c>
      <c r="D1956" s="1">
        <v>40624</v>
      </c>
      <c r="E1956">
        <v>351.49</v>
      </c>
      <c r="G1956" s="1">
        <v>40624</v>
      </c>
      <c r="H1956">
        <v>1293.77</v>
      </c>
      <c r="J1956" s="1">
        <v>40624</v>
      </c>
      <c r="K1956">
        <v>2854.79</v>
      </c>
      <c r="M1956" s="1">
        <v>40624</v>
      </c>
      <c r="N1956">
        <v>1426.43</v>
      </c>
      <c r="P1956" s="1">
        <v>40624</v>
      </c>
      <c r="Q1956">
        <v>18.2575</v>
      </c>
      <c r="S1956" s="1">
        <v>40624</v>
      </c>
      <c r="T1956">
        <v>48.7</v>
      </c>
      <c r="V1956" s="1">
        <v>40624</v>
      </c>
      <c r="W1956">
        <v>296.17</v>
      </c>
      <c r="Y1956" s="2">
        <v>40624</v>
      </c>
      <c r="Z1956">
        <v>1.4218</v>
      </c>
      <c r="AB1956" s="2">
        <v>40624</v>
      </c>
      <c r="AC1956">
        <v>1.6381000000000001</v>
      </c>
      <c r="AE1956" s="2">
        <v>40624</v>
      </c>
      <c r="AF1956">
        <v>1.1072</v>
      </c>
      <c r="AH1956" s="2">
        <v>40624</v>
      </c>
      <c r="AI1956">
        <v>1.2352999999999999E-2</v>
      </c>
      <c r="AK1956" s="2">
        <v>40624</v>
      </c>
      <c r="AL1956">
        <v>166.24879999999999</v>
      </c>
      <c r="AN1956" s="2">
        <v>40624</v>
      </c>
      <c r="AO1956">
        <v>1652.92</v>
      </c>
    </row>
    <row r="1957" spans="1:41" x14ac:dyDescent="0.25">
      <c r="A1957" s="1">
        <v>40623</v>
      </c>
      <c r="B1957">
        <v>0.76</v>
      </c>
      <c r="D1957" s="1">
        <v>40623</v>
      </c>
      <c r="E1957">
        <v>348.06</v>
      </c>
      <c r="G1957" s="1">
        <v>40623</v>
      </c>
      <c r="H1957">
        <v>1298.3800000000001</v>
      </c>
      <c r="J1957" s="1">
        <v>40623</v>
      </c>
      <c r="K1957">
        <v>2860.81</v>
      </c>
      <c r="M1957" s="1">
        <v>40623</v>
      </c>
      <c r="N1957">
        <v>1427.31</v>
      </c>
      <c r="P1957" s="1">
        <v>40623</v>
      </c>
      <c r="Q1957">
        <v>18.293399999999998</v>
      </c>
      <c r="S1957" s="1">
        <v>40623</v>
      </c>
      <c r="T1957">
        <v>48.63</v>
      </c>
      <c r="V1957" s="1">
        <v>40623</v>
      </c>
      <c r="W1957">
        <v>293.58999999999997</v>
      </c>
      <c r="Y1957" s="2">
        <v>40623</v>
      </c>
      <c r="Z1957">
        <v>1.4224000000000001</v>
      </c>
      <c r="AB1957" s="2">
        <v>40623</v>
      </c>
      <c r="AC1957">
        <v>1.6305000000000001</v>
      </c>
      <c r="AE1957" s="2">
        <v>40623</v>
      </c>
      <c r="AF1957">
        <v>1.105</v>
      </c>
      <c r="AH1957" s="2">
        <v>40623</v>
      </c>
      <c r="AI1957">
        <v>1.2343E-2</v>
      </c>
      <c r="AK1957" s="2">
        <v>40623</v>
      </c>
      <c r="AL1957">
        <v>166.37530000000001</v>
      </c>
      <c r="AN1957" s="2">
        <v>40623</v>
      </c>
      <c r="AO1957">
        <v>1654.15</v>
      </c>
    </row>
    <row r="1958" spans="1:41" x14ac:dyDescent="0.25">
      <c r="A1958" s="1">
        <v>40620</v>
      </c>
      <c r="B1958">
        <v>0.82</v>
      </c>
      <c r="D1958" s="1">
        <v>40620</v>
      </c>
      <c r="E1958">
        <v>344.33</v>
      </c>
      <c r="G1958" s="1">
        <v>40620</v>
      </c>
      <c r="H1958">
        <v>1279.2</v>
      </c>
      <c r="J1958" s="1">
        <v>40620</v>
      </c>
      <c r="K1958">
        <v>2792.61</v>
      </c>
      <c r="M1958" s="1">
        <v>40620</v>
      </c>
      <c r="N1958">
        <v>1417.21</v>
      </c>
      <c r="P1958" s="1">
        <v>40620</v>
      </c>
      <c r="Q1958">
        <v>17.8352</v>
      </c>
      <c r="S1958" s="1">
        <v>40620</v>
      </c>
      <c r="T1958">
        <v>48.59</v>
      </c>
      <c r="V1958" s="1">
        <v>40620</v>
      </c>
      <c r="W1958">
        <v>295.63</v>
      </c>
      <c r="Y1958" s="2">
        <v>40620</v>
      </c>
      <c r="Z1958">
        <v>1.4165000000000001</v>
      </c>
      <c r="AB1958" s="2">
        <v>40620</v>
      </c>
      <c r="AC1958">
        <v>1.6236999999999999</v>
      </c>
      <c r="AE1958" s="2">
        <v>40620</v>
      </c>
      <c r="AF1958">
        <v>1.1099000000000001</v>
      </c>
      <c r="AH1958" s="2">
        <v>40620</v>
      </c>
      <c r="AI1958">
        <v>1.2356000000000001E-2</v>
      </c>
      <c r="AK1958" s="2">
        <v>40620</v>
      </c>
      <c r="AL1958">
        <v>166.62459999999999</v>
      </c>
      <c r="AN1958" s="2">
        <v>40620</v>
      </c>
      <c r="AO1958">
        <v>1657.26</v>
      </c>
    </row>
    <row r="1959" spans="1:41" x14ac:dyDescent="0.25">
      <c r="A1959" s="1">
        <v>40619</v>
      </c>
      <c r="B1959">
        <v>0.83</v>
      </c>
      <c r="D1959" s="1">
        <v>40619</v>
      </c>
      <c r="E1959">
        <v>343.25</v>
      </c>
      <c r="G1959" s="1">
        <v>40619</v>
      </c>
      <c r="H1959">
        <v>1273.71</v>
      </c>
      <c r="J1959" s="1">
        <v>40619</v>
      </c>
      <c r="K1959">
        <v>2786.16</v>
      </c>
      <c r="M1959" s="1">
        <v>40619</v>
      </c>
      <c r="N1959">
        <v>1403.63</v>
      </c>
      <c r="P1959" s="1">
        <v>40619</v>
      </c>
      <c r="Q1959">
        <v>17.978899999999999</v>
      </c>
      <c r="S1959" s="1">
        <v>40619</v>
      </c>
      <c r="T1959">
        <v>46.98</v>
      </c>
      <c r="V1959" s="1">
        <v>40619</v>
      </c>
      <c r="W1959">
        <v>294</v>
      </c>
      <c r="Y1959" s="2">
        <v>40619</v>
      </c>
      <c r="Z1959">
        <v>1.401</v>
      </c>
      <c r="AB1959" s="2">
        <v>40619</v>
      </c>
      <c r="AC1959">
        <v>1.6129</v>
      </c>
      <c r="AE1959" s="2">
        <v>40619</v>
      </c>
      <c r="AF1959">
        <v>1.111</v>
      </c>
      <c r="AH1959" s="2">
        <v>40619</v>
      </c>
      <c r="AI1959">
        <v>1.2657E-2</v>
      </c>
      <c r="AK1959" s="2">
        <v>40619</v>
      </c>
      <c r="AL1959">
        <v>166.74719999999999</v>
      </c>
      <c r="AN1959" s="2">
        <v>40619</v>
      </c>
      <c r="AO1959">
        <v>1657.95</v>
      </c>
    </row>
    <row r="1960" spans="1:41" x14ac:dyDescent="0.25">
      <c r="A1960" s="1">
        <v>40618</v>
      </c>
      <c r="B1960">
        <v>0.86</v>
      </c>
      <c r="D1960" s="1">
        <v>40618</v>
      </c>
      <c r="E1960">
        <v>345.21</v>
      </c>
      <c r="G1960" s="1">
        <v>40618</v>
      </c>
      <c r="H1960">
        <v>1256.8800000000001</v>
      </c>
      <c r="J1960" s="1">
        <v>40618</v>
      </c>
      <c r="K1960">
        <v>2721.24</v>
      </c>
      <c r="M1960" s="1">
        <v>40618</v>
      </c>
      <c r="N1960">
        <v>1396.95</v>
      </c>
      <c r="P1960" s="1">
        <v>40618</v>
      </c>
      <c r="Q1960">
        <v>17.637499999999999</v>
      </c>
      <c r="S1960" s="1">
        <v>40618</v>
      </c>
      <c r="T1960">
        <v>44.55</v>
      </c>
      <c r="V1960" s="1">
        <v>40618</v>
      </c>
      <c r="W1960">
        <v>285.31</v>
      </c>
      <c r="Y1960" s="2">
        <v>40618</v>
      </c>
      <c r="Z1960">
        <v>1.389</v>
      </c>
      <c r="AB1960" s="2">
        <v>40618</v>
      </c>
      <c r="AC1960">
        <v>1.5994999999999999</v>
      </c>
      <c r="AE1960" s="2">
        <v>40618</v>
      </c>
      <c r="AF1960">
        <v>1.1001000000000001</v>
      </c>
      <c r="AH1960" s="2">
        <v>40618</v>
      </c>
      <c r="AI1960">
        <v>1.2493000000000001E-2</v>
      </c>
      <c r="AK1960" s="2">
        <v>40618</v>
      </c>
      <c r="AL1960">
        <v>167.4708</v>
      </c>
      <c r="AN1960" s="2">
        <v>40618</v>
      </c>
      <c r="AO1960">
        <v>1661.05</v>
      </c>
    </row>
    <row r="1961" spans="1:41" x14ac:dyDescent="0.25">
      <c r="A1961" s="1">
        <v>40617</v>
      </c>
      <c r="B1961">
        <v>0.87</v>
      </c>
      <c r="D1961" s="1">
        <v>40617</v>
      </c>
      <c r="E1961">
        <v>345.38</v>
      </c>
      <c r="G1961" s="1">
        <v>40617</v>
      </c>
      <c r="H1961">
        <v>1281.8699999999999</v>
      </c>
      <c r="J1961" s="1">
        <v>40617</v>
      </c>
      <c r="K1961">
        <v>2784.2</v>
      </c>
      <c r="M1961" s="1">
        <v>40617</v>
      </c>
      <c r="N1961">
        <v>1394.75</v>
      </c>
      <c r="P1961" s="1">
        <v>40617</v>
      </c>
      <c r="Q1961">
        <v>17.637499999999999</v>
      </c>
      <c r="S1961" s="1">
        <v>40617</v>
      </c>
      <c r="T1961">
        <v>45.1</v>
      </c>
      <c r="V1961" s="1">
        <v>40617</v>
      </c>
      <c r="W1961">
        <v>283.67</v>
      </c>
      <c r="Y1961" s="2">
        <v>40617</v>
      </c>
      <c r="Z1961">
        <v>1.3976999999999999</v>
      </c>
      <c r="AB1961" s="2">
        <v>40617</v>
      </c>
      <c r="AC1961">
        <v>1.6097000000000001</v>
      </c>
      <c r="AE1961" s="2">
        <v>40617</v>
      </c>
      <c r="AF1961">
        <v>1.0924</v>
      </c>
      <c r="AH1961" s="2">
        <v>40617</v>
      </c>
      <c r="AI1961">
        <v>1.2362E-2</v>
      </c>
      <c r="AK1961" s="2">
        <v>40617</v>
      </c>
      <c r="AL1961">
        <v>166.95359999999999</v>
      </c>
      <c r="AN1961" s="2">
        <v>40617</v>
      </c>
      <c r="AO1961">
        <v>1654.59</v>
      </c>
    </row>
    <row r="1962" spans="1:41" x14ac:dyDescent="0.25">
      <c r="A1962" s="1">
        <v>40616</v>
      </c>
      <c r="B1962">
        <v>0.89</v>
      </c>
      <c r="D1962" s="1">
        <v>40616</v>
      </c>
      <c r="E1962">
        <v>351.38</v>
      </c>
      <c r="G1962" s="1">
        <v>40616</v>
      </c>
      <c r="H1962">
        <v>1296.3900000000001</v>
      </c>
      <c r="J1962" s="1">
        <v>40616</v>
      </c>
      <c r="K1962">
        <v>2852.11</v>
      </c>
      <c r="M1962" s="1">
        <v>40616</v>
      </c>
      <c r="N1962">
        <v>1425.45</v>
      </c>
      <c r="P1962" s="1">
        <v>40616</v>
      </c>
      <c r="Q1962">
        <v>17.880099999999999</v>
      </c>
      <c r="S1962" s="1">
        <v>40616</v>
      </c>
      <c r="T1962">
        <v>47.77</v>
      </c>
      <c r="V1962" s="1">
        <v>40616</v>
      </c>
      <c r="W1962">
        <v>288.73</v>
      </c>
      <c r="Y1962" s="2">
        <v>40616</v>
      </c>
      <c r="Z1962">
        <v>1.399</v>
      </c>
      <c r="AB1962" s="2">
        <v>40616</v>
      </c>
      <c r="AC1962">
        <v>1.6173</v>
      </c>
      <c r="AE1962" s="2">
        <v>40616</v>
      </c>
      <c r="AF1962">
        <v>1.0824</v>
      </c>
      <c r="AH1962" s="2">
        <v>40616</v>
      </c>
      <c r="AI1962">
        <v>1.2248999999999999E-2</v>
      </c>
      <c r="AK1962" s="2">
        <v>40616</v>
      </c>
      <c r="AL1962">
        <v>166.58609999999999</v>
      </c>
      <c r="AN1962" s="2">
        <v>40616</v>
      </c>
      <c r="AO1962">
        <v>1654.46</v>
      </c>
    </row>
    <row r="1963" spans="1:41" x14ac:dyDescent="0.25">
      <c r="A1963" s="1">
        <v>40613</v>
      </c>
      <c r="B1963">
        <v>0.88</v>
      </c>
      <c r="D1963" s="1">
        <v>40613</v>
      </c>
      <c r="E1963">
        <v>348.25</v>
      </c>
      <c r="G1963" s="1">
        <v>40613</v>
      </c>
      <c r="H1963">
        <v>1304.28</v>
      </c>
      <c r="J1963" s="1">
        <v>40613</v>
      </c>
      <c r="K1963">
        <v>2883.84</v>
      </c>
      <c r="M1963" s="1">
        <v>40613</v>
      </c>
      <c r="N1963">
        <v>1420.18</v>
      </c>
      <c r="P1963" s="1">
        <v>40613</v>
      </c>
      <c r="Q1963">
        <v>17.1523</v>
      </c>
      <c r="S1963" s="1">
        <v>40613</v>
      </c>
      <c r="T1963">
        <v>47.62</v>
      </c>
      <c r="V1963" s="1">
        <v>40613</v>
      </c>
      <c r="W1963">
        <v>287.33</v>
      </c>
      <c r="Y1963" s="2">
        <v>40613</v>
      </c>
      <c r="Z1963">
        <v>1.3877999999999999</v>
      </c>
      <c r="AB1963" s="2">
        <v>40613</v>
      </c>
      <c r="AC1963">
        <v>1.6059000000000001</v>
      </c>
      <c r="AE1963" s="2">
        <v>40613</v>
      </c>
      <c r="AF1963">
        <v>1.0758000000000001</v>
      </c>
      <c r="AH1963" s="2">
        <v>40613</v>
      </c>
      <c r="AI1963">
        <v>1.2208999999999999E-2</v>
      </c>
      <c r="AK1963" s="2">
        <v>40613</v>
      </c>
      <c r="AL1963">
        <v>166.31450000000001</v>
      </c>
      <c r="AN1963" s="2">
        <v>40613</v>
      </c>
      <c r="AO1963">
        <v>1650.7</v>
      </c>
    </row>
    <row r="1964" spans="1:41" x14ac:dyDescent="0.25">
      <c r="A1964" s="1">
        <v>40612</v>
      </c>
      <c r="B1964">
        <v>0.93</v>
      </c>
      <c r="D1964" s="1">
        <v>40612</v>
      </c>
      <c r="E1964">
        <v>350.42</v>
      </c>
      <c r="G1964" s="1">
        <v>40612</v>
      </c>
      <c r="H1964">
        <v>1295.1099999999999</v>
      </c>
      <c r="J1964" s="1">
        <v>40612</v>
      </c>
      <c r="K1964">
        <v>2909.73</v>
      </c>
      <c r="M1964" s="1">
        <v>40612</v>
      </c>
      <c r="N1964">
        <v>1407.8</v>
      </c>
      <c r="P1964" s="1">
        <v>40612</v>
      </c>
      <c r="Q1964">
        <v>17.1523</v>
      </c>
      <c r="S1964" s="1">
        <v>40612</v>
      </c>
      <c r="T1964">
        <v>48.81</v>
      </c>
      <c r="V1964" s="1">
        <v>40612</v>
      </c>
      <c r="W1964">
        <v>289.01</v>
      </c>
      <c r="Y1964" s="2">
        <v>40612</v>
      </c>
      <c r="Z1964">
        <v>1.3820000000000001</v>
      </c>
      <c r="AB1964" s="2">
        <v>40612</v>
      </c>
      <c r="AC1964">
        <v>1.6061000000000001</v>
      </c>
      <c r="AE1964" s="2">
        <v>40612</v>
      </c>
      <c r="AF1964">
        <v>1.0722</v>
      </c>
      <c r="AH1964" s="2">
        <v>40612</v>
      </c>
      <c r="AI1964">
        <v>1.205E-2</v>
      </c>
      <c r="AK1964" s="2">
        <v>40612</v>
      </c>
      <c r="AL1964">
        <v>165.99799999999999</v>
      </c>
      <c r="AN1964" s="2">
        <v>40612</v>
      </c>
      <c r="AO1964">
        <v>1650.97</v>
      </c>
    </row>
    <row r="1965" spans="1:41" x14ac:dyDescent="0.25">
      <c r="A1965" s="1">
        <v>40611</v>
      </c>
      <c r="B1965">
        <v>0.86</v>
      </c>
      <c r="D1965" s="1">
        <v>40611</v>
      </c>
      <c r="E1965">
        <v>356.68</v>
      </c>
      <c r="G1965" s="1">
        <v>40611</v>
      </c>
      <c r="H1965">
        <v>1320.03</v>
      </c>
      <c r="J1965" s="1">
        <v>40611</v>
      </c>
      <c r="K1965">
        <v>2935.11</v>
      </c>
      <c r="M1965" s="1">
        <v>40611</v>
      </c>
      <c r="N1965">
        <v>1429.6</v>
      </c>
      <c r="P1965" s="1">
        <v>40611</v>
      </c>
      <c r="Q1965">
        <v>17.7273</v>
      </c>
      <c r="S1965" s="1">
        <v>40611</v>
      </c>
      <c r="T1965">
        <v>49.72</v>
      </c>
      <c r="V1965" s="1">
        <v>40611</v>
      </c>
      <c r="W1965">
        <v>290.23</v>
      </c>
      <c r="Y1965" s="2">
        <v>40611</v>
      </c>
      <c r="Z1965">
        <v>1.3900000000000001</v>
      </c>
      <c r="AB1965" s="2">
        <v>40611</v>
      </c>
      <c r="AC1965">
        <v>1.6196999999999999</v>
      </c>
      <c r="AE1965" s="2">
        <v>40611</v>
      </c>
      <c r="AF1965">
        <v>1.0753999999999999</v>
      </c>
      <c r="AH1965" s="2">
        <v>40611</v>
      </c>
      <c r="AI1965">
        <v>1.2075000000000001E-2</v>
      </c>
      <c r="AK1965" s="2">
        <v>40611</v>
      </c>
      <c r="AL1965">
        <v>165.63140000000001</v>
      </c>
      <c r="AN1965" s="2">
        <v>40611</v>
      </c>
      <c r="AO1965">
        <v>1645.83</v>
      </c>
    </row>
    <row r="1966" spans="1:41" x14ac:dyDescent="0.25">
      <c r="A1966" s="1">
        <v>40610</v>
      </c>
      <c r="B1966">
        <v>0.87</v>
      </c>
      <c r="D1966" s="1">
        <v>40610</v>
      </c>
      <c r="E1966">
        <v>357.67</v>
      </c>
      <c r="G1966" s="1">
        <v>40610</v>
      </c>
      <c r="H1966">
        <v>1321.82</v>
      </c>
      <c r="J1966" s="1">
        <v>40610</v>
      </c>
      <c r="K1966">
        <v>2945.42</v>
      </c>
      <c r="M1966" s="1">
        <v>40610</v>
      </c>
      <c r="N1966">
        <v>1427.95</v>
      </c>
      <c r="P1966" s="1">
        <v>40610</v>
      </c>
      <c r="Q1966">
        <v>18.1586</v>
      </c>
      <c r="S1966" s="1">
        <v>40610</v>
      </c>
      <c r="T1966">
        <v>50.6</v>
      </c>
      <c r="V1966" s="1">
        <v>40610</v>
      </c>
      <c r="W1966">
        <v>297.10000000000002</v>
      </c>
      <c r="Y1966" s="2">
        <v>40610</v>
      </c>
      <c r="Z1966">
        <v>1.3908</v>
      </c>
      <c r="AB1966" s="2">
        <v>40610</v>
      </c>
      <c r="AC1966">
        <v>1.6154999999999999</v>
      </c>
      <c r="AE1966" s="2">
        <v>40610</v>
      </c>
      <c r="AF1966">
        <v>1.0699000000000001</v>
      </c>
      <c r="AH1966" s="2">
        <v>40610</v>
      </c>
      <c r="AI1966">
        <v>1.2095E-2</v>
      </c>
      <c r="AK1966" s="2">
        <v>40610</v>
      </c>
      <c r="AL1966">
        <v>165.506</v>
      </c>
      <c r="AN1966" s="2">
        <v>40610</v>
      </c>
      <c r="AO1966">
        <v>1640.7</v>
      </c>
    </row>
    <row r="1967" spans="1:41" x14ac:dyDescent="0.25">
      <c r="A1967" s="1">
        <v>40609</v>
      </c>
      <c r="B1967">
        <v>0.89</v>
      </c>
      <c r="D1967" s="1">
        <v>40609</v>
      </c>
      <c r="E1967">
        <v>355.83</v>
      </c>
      <c r="G1967" s="1">
        <v>40609</v>
      </c>
      <c r="H1967">
        <v>1310.1300000000001</v>
      </c>
      <c r="J1967" s="1">
        <v>40609</v>
      </c>
      <c r="K1967">
        <v>2931.42</v>
      </c>
      <c r="M1967" s="1">
        <v>40609</v>
      </c>
      <c r="N1967">
        <v>1432.03</v>
      </c>
      <c r="P1967" s="1">
        <v>40609</v>
      </c>
      <c r="Q1967">
        <v>19.138000000000002</v>
      </c>
      <c r="S1967" s="1">
        <v>40609</v>
      </c>
      <c r="T1967">
        <v>51.57</v>
      </c>
      <c r="V1967" s="1">
        <v>40609</v>
      </c>
      <c r="W1967">
        <v>295.82</v>
      </c>
      <c r="Y1967" s="2">
        <v>40609</v>
      </c>
      <c r="Z1967">
        <v>1.3963999999999999</v>
      </c>
      <c r="AB1967" s="2">
        <v>40609</v>
      </c>
      <c r="AC1967">
        <v>1.6193</v>
      </c>
      <c r="AE1967" s="2">
        <v>40609</v>
      </c>
      <c r="AF1967">
        <v>1.0803</v>
      </c>
      <c r="AH1967" s="2">
        <v>40609</v>
      </c>
      <c r="AI1967">
        <v>1.2171E-2</v>
      </c>
      <c r="AK1967" s="2">
        <v>40609</v>
      </c>
      <c r="AL1967">
        <v>165.6678</v>
      </c>
      <c r="AN1967" s="2">
        <v>40609</v>
      </c>
      <c r="AO1967">
        <v>1643.84</v>
      </c>
    </row>
    <row r="1968" spans="1:41" x14ac:dyDescent="0.25">
      <c r="A1968" s="1">
        <v>40606</v>
      </c>
      <c r="B1968">
        <v>0.9</v>
      </c>
      <c r="D1968" s="1">
        <v>40606</v>
      </c>
      <c r="E1968">
        <v>357.1</v>
      </c>
      <c r="G1968" s="1">
        <v>40606</v>
      </c>
      <c r="H1968">
        <v>1321.15</v>
      </c>
      <c r="J1968" s="1">
        <v>40606</v>
      </c>
      <c r="K1968">
        <v>2949.18</v>
      </c>
      <c r="M1968" s="1">
        <v>40606</v>
      </c>
      <c r="N1968">
        <v>1428.2</v>
      </c>
      <c r="P1968" s="1">
        <v>40606</v>
      </c>
      <c r="Q1968">
        <v>18.491099999999999</v>
      </c>
      <c r="S1968" s="1">
        <v>40606</v>
      </c>
      <c r="T1968">
        <v>52.76</v>
      </c>
      <c r="V1968" s="1">
        <v>40606</v>
      </c>
      <c r="W1968">
        <v>305.7</v>
      </c>
      <c r="Y1968" s="2">
        <v>40606</v>
      </c>
      <c r="Z1968">
        <v>1.3976999999999999</v>
      </c>
      <c r="AB1968" s="2">
        <v>40606</v>
      </c>
      <c r="AC1968">
        <v>1.6246</v>
      </c>
      <c r="AE1968" s="2">
        <v>40606</v>
      </c>
      <c r="AF1968">
        <v>1.0793999999999999</v>
      </c>
      <c r="AH1968" s="2">
        <v>40606</v>
      </c>
      <c r="AI1968">
        <v>1.2148000000000001E-2</v>
      </c>
      <c r="AK1968" s="2">
        <v>40606</v>
      </c>
      <c r="AL1968">
        <v>165.79589999999999</v>
      </c>
      <c r="AN1968" s="2">
        <v>40606</v>
      </c>
      <c r="AO1968">
        <v>1643.64</v>
      </c>
    </row>
    <row r="1969" spans="1:41" x14ac:dyDescent="0.25">
      <c r="A1969" s="1">
        <v>40605</v>
      </c>
      <c r="B1969">
        <v>0.94</v>
      </c>
      <c r="D1969" s="1">
        <v>40605</v>
      </c>
      <c r="E1969">
        <v>354.47</v>
      </c>
      <c r="G1969" s="1">
        <v>40605</v>
      </c>
      <c r="H1969">
        <v>1330.97</v>
      </c>
      <c r="J1969" s="1">
        <v>40605</v>
      </c>
      <c r="K1969">
        <v>2969.24</v>
      </c>
      <c r="M1969" s="1">
        <v>40605</v>
      </c>
      <c r="N1969">
        <v>1416.45</v>
      </c>
      <c r="P1969" s="1">
        <v>40605</v>
      </c>
      <c r="Q1969">
        <v>18.437200000000001</v>
      </c>
      <c r="S1969" s="1">
        <v>40605</v>
      </c>
      <c r="T1969">
        <v>52.79</v>
      </c>
      <c r="V1969" s="1">
        <v>40605</v>
      </c>
      <c r="W1969">
        <v>306.88</v>
      </c>
      <c r="Y1969" s="2">
        <v>40605</v>
      </c>
      <c r="Z1969">
        <v>1.3935999999999999</v>
      </c>
      <c r="AB1969" s="2">
        <v>40605</v>
      </c>
      <c r="AC1969">
        <v>1.6259999999999999</v>
      </c>
      <c r="AE1969" s="2">
        <v>40605</v>
      </c>
      <c r="AF1969">
        <v>1.0731999999999999</v>
      </c>
      <c r="AH1969" s="2">
        <v>40605</v>
      </c>
      <c r="AI1969">
        <v>1.213E-2</v>
      </c>
      <c r="AK1969" s="2">
        <v>40605</v>
      </c>
      <c r="AL1969">
        <v>165.66399999999999</v>
      </c>
      <c r="AN1969" s="2">
        <v>40605</v>
      </c>
      <c r="AO1969">
        <v>1636.8</v>
      </c>
    </row>
    <row r="1970" spans="1:41" x14ac:dyDescent="0.25">
      <c r="A1970" s="1">
        <v>40604</v>
      </c>
      <c r="B1970">
        <v>0.94</v>
      </c>
      <c r="D1970" s="1">
        <v>40604</v>
      </c>
      <c r="E1970">
        <v>351.47</v>
      </c>
      <c r="G1970" s="1">
        <v>40604</v>
      </c>
      <c r="H1970">
        <v>1308.44</v>
      </c>
      <c r="J1970" s="1">
        <v>40604</v>
      </c>
      <c r="K1970">
        <v>2958.8</v>
      </c>
      <c r="M1970" s="1">
        <v>40604</v>
      </c>
      <c r="N1970">
        <v>1437.05</v>
      </c>
      <c r="P1970" s="1">
        <v>40604</v>
      </c>
      <c r="Q1970">
        <v>18.958300000000001</v>
      </c>
      <c r="S1970" s="1">
        <v>40604</v>
      </c>
      <c r="T1970">
        <v>51.93</v>
      </c>
      <c r="V1970" s="1">
        <v>40604</v>
      </c>
      <c r="W1970">
        <v>305.29000000000002</v>
      </c>
      <c r="Y1970" s="2">
        <v>40604</v>
      </c>
      <c r="Z1970">
        <v>1.3865000000000001</v>
      </c>
      <c r="AB1970" s="2">
        <v>40604</v>
      </c>
      <c r="AC1970">
        <v>1.6324999999999998</v>
      </c>
      <c r="AE1970" s="2">
        <v>40604</v>
      </c>
      <c r="AF1970">
        <v>1.0841000000000001</v>
      </c>
      <c r="AH1970" s="2">
        <v>40604</v>
      </c>
      <c r="AI1970">
        <v>1.2246999999999999E-2</v>
      </c>
      <c r="AK1970" s="2">
        <v>40604</v>
      </c>
      <c r="AL1970">
        <v>166.7465</v>
      </c>
      <c r="AN1970" s="2">
        <v>40604</v>
      </c>
      <c r="AO1970">
        <v>1644.22</v>
      </c>
    </row>
    <row r="1971" spans="1:41" x14ac:dyDescent="0.25">
      <c r="A1971" s="1">
        <v>40603</v>
      </c>
      <c r="B1971">
        <v>0.92</v>
      </c>
      <c r="D1971" s="1">
        <v>40603</v>
      </c>
      <c r="E1971">
        <v>349.78</v>
      </c>
      <c r="G1971" s="1">
        <v>40603</v>
      </c>
      <c r="H1971">
        <v>1306.33</v>
      </c>
      <c r="J1971" s="1">
        <v>40603</v>
      </c>
      <c r="K1971">
        <v>2983.27</v>
      </c>
      <c r="M1971" s="1">
        <v>40603</v>
      </c>
      <c r="N1971">
        <v>1428.55</v>
      </c>
      <c r="P1971" s="1">
        <v>40603</v>
      </c>
      <c r="Q1971">
        <v>22.138999999999999</v>
      </c>
      <c r="S1971" s="1">
        <v>40603</v>
      </c>
      <c r="T1971">
        <v>52.18</v>
      </c>
      <c r="V1971" s="1">
        <v>40603</v>
      </c>
      <c r="W1971">
        <v>305.61</v>
      </c>
      <c r="Y1971" s="2">
        <v>40603</v>
      </c>
      <c r="Z1971">
        <v>1.3805000000000001</v>
      </c>
      <c r="AB1971" s="2">
        <v>40603</v>
      </c>
      <c r="AC1971">
        <v>1.6274999999999999</v>
      </c>
      <c r="AE1971" s="2">
        <v>40603</v>
      </c>
      <c r="AF1971">
        <v>1.0767</v>
      </c>
      <c r="AH1971" s="2">
        <v>40603</v>
      </c>
      <c r="AI1971">
        <v>1.2215E-2</v>
      </c>
      <c r="AK1971" s="2">
        <v>40603</v>
      </c>
      <c r="AL1971">
        <v>166.93629999999999</v>
      </c>
      <c r="AN1971" s="2">
        <v>40603</v>
      </c>
      <c r="AO1971">
        <v>1647.89</v>
      </c>
    </row>
    <row r="1972" spans="1:41" x14ac:dyDescent="0.25">
      <c r="A1972" s="1">
        <v>40602</v>
      </c>
      <c r="B1972">
        <v>0.86</v>
      </c>
      <c r="D1972" s="1">
        <v>40602</v>
      </c>
      <c r="E1972">
        <v>347.84</v>
      </c>
      <c r="G1972" s="1">
        <v>40602</v>
      </c>
      <c r="H1972">
        <v>1327.22</v>
      </c>
      <c r="J1972" s="1">
        <v>40602</v>
      </c>
      <c r="K1972">
        <v>3013.09</v>
      </c>
      <c r="M1972" s="1">
        <v>40602</v>
      </c>
      <c r="N1972">
        <v>1411.9</v>
      </c>
      <c r="P1972" s="1">
        <v>40602</v>
      </c>
      <c r="Q1972">
        <v>22.938600000000001</v>
      </c>
      <c r="S1972" s="1">
        <v>40602</v>
      </c>
      <c r="T1972">
        <v>52.09</v>
      </c>
      <c r="V1972" s="1">
        <v>40602</v>
      </c>
      <c r="W1972">
        <v>306.07</v>
      </c>
      <c r="Y1972" s="2">
        <v>40602</v>
      </c>
      <c r="Z1972">
        <v>1.3792</v>
      </c>
      <c r="AB1972" s="2">
        <v>40602</v>
      </c>
      <c r="AC1972">
        <v>1.625</v>
      </c>
      <c r="AE1972" s="2">
        <v>40602</v>
      </c>
      <c r="AF1972">
        <v>1.0758000000000001</v>
      </c>
      <c r="AH1972" s="2">
        <v>40602</v>
      </c>
      <c r="AI1972">
        <v>1.2217E-2</v>
      </c>
      <c r="AK1972" s="2">
        <v>40602</v>
      </c>
      <c r="AL1972">
        <v>166.91829999999999</v>
      </c>
      <c r="AN1972" s="2">
        <v>40602</v>
      </c>
      <c r="AO1972">
        <v>1647.12</v>
      </c>
    </row>
    <row r="1973" spans="1:41" x14ac:dyDescent="0.25">
      <c r="A1973" s="1">
        <v>40599</v>
      </c>
      <c r="B1973">
        <v>0.91</v>
      </c>
      <c r="D1973" s="1">
        <v>40599</v>
      </c>
      <c r="E1973">
        <v>343.47</v>
      </c>
      <c r="G1973" s="1">
        <v>40599</v>
      </c>
      <c r="H1973">
        <v>1319.88</v>
      </c>
      <c r="J1973" s="1">
        <v>40599</v>
      </c>
      <c r="K1973">
        <v>2985.02</v>
      </c>
      <c r="M1973" s="1">
        <v>40599</v>
      </c>
      <c r="N1973">
        <v>1407.95</v>
      </c>
      <c r="P1973" s="1">
        <v>40599</v>
      </c>
      <c r="Q1973">
        <v>22.812799999999999</v>
      </c>
      <c r="S1973" s="1">
        <v>40599</v>
      </c>
      <c r="T1973">
        <v>51.74</v>
      </c>
      <c r="V1973" s="1">
        <v>40599</v>
      </c>
      <c r="W1973">
        <v>301.62</v>
      </c>
      <c r="Y1973" s="2">
        <v>40599</v>
      </c>
      <c r="Z1973">
        <v>1.3759999999999999</v>
      </c>
      <c r="AB1973" s="2">
        <v>40599</v>
      </c>
      <c r="AC1973">
        <v>1.6099000000000001</v>
      </c>
      <c r="AE1973" s="2">
        <v>40599</v>
      </c>
      <c r="AF1973">
        <v>1.077</v>
      </c>
      <c r="AH1973" s="2">
        <v>40599</v>
      </c>
      <c r="AI1973">
        <v>1.2227999999999999E-2</v>
      </c>
      <c r="AK1973" s="2">
        <v>40599</v>
      </c>
      <c r="AL1973">
        <v>166.67169999999999</v>
      </c>
      <c r="AN1973" s="2">
        <v>40599</v>
      </c>
      <c r="AO1973">
        <v>1644.53</v>
      </c>
    </row>
    <row r="1974" spans="1:41" x14ac:dyDescent="0.25">
      <c r="A1974" s="1">
        <v>40598</v>
      </c>
      <c r="B1974">
        <v>1</v>
      </c>
      <c r="D1974" s="1">
        <v>40598</v>
      </c>
      <c r="E1974">
        <v>339.6</v>
      </c>
      <c r="G1974" s="1">
        <v>40598</v>
      </c>
      <c r="H1974">
        <v>1306.0999999999999</v>
      </c>
      <c r="J1974" s="1">
        <v>40598</v>
      </c>
      <c r="K1974">
        <v>2949.13</v>
      </c>
      <c r="M1974" s="1">
        <v>40598</v>
      </c>
      <c r="N1974">
        <v>1413.83</v>
      </c>
      <c r="P1974" s="1">
        <v>40598</v>
      </c>
      <c r="Q1974">
        <v>21.698699999999999</v>
      </c>
      <c r="S1974" s="1">
        <v>40598</v>
      </c>
      <c r="T1974">
        <v>49.96</v>
      </c>
      <c r="V1974" s="1">
        <v>40598</v>
      </c>
      <c r="W1974">
        <v>295.95999999999998</v>
      </c>
      <c r="Y1974" s="2">
        <v>40598</v>
      </c>
      <c r="Z1974">
        <v>1.3791</v>
      </c>
      <c r="AB1974" s="2">
        <v>40598</v>
      </c>
      <c r="AC1974">
        <v>1.6127</v>
      </c>
      <c r="AE1974" s="2">
        <v>40598</v>
      </c>
      <c r="AF1974">
        <v>1.0796000000000001</v>
      </c>
      <c r="AH1974" s="2">
        <v>40598</v>
      </c>
      <c r="AI1974">
        <v>1.2227E-2</v>
      </c>
      <c r="AK1974" s="2">
        <v>40598</v>
      </c>
      <c r="AL1974">
        <v>166.6944</v>
      </c>
      <c r="AN1974" s="2">
        <v>40598</v>
      </c>
      <c r="AO1974">
        <v>1643</v>
      </c>
    </row>
    <row r="1975" spans="1:41" x14ac:dyDescent="0.25">
      <c r="A1975" s="1">
        <v>40597</v>
      </c>
      <c r="B1975">
        <v>0.9</v>
      </c>
      <c r="D1975" s="1">
        <v>40597</v>
      </c>
      <c r="E1975">
        <v>342.29</v>
      </c>
      <c r="G1975" s="1">
        <v>40597</v>
      </c>
      <c r="H1975">
        <v>1307.4000000000001</v>
      </c>
      <c r="J1975" s="1">
        <v>40597</v>
      </c>
      <c r="K1975">
        <v>2954.92</v>
      </c>
      <c r="M1975" s="1">
        <v>40597</v>
      </c>
      <c r="N1975">
        <v>1415.63</v>
      </c>
      <c r="P1975" s="1">
        <v>40597</v>
      </c>
      <c r="Q1975">
        <v>21.2135</v>
      </c>
      <c r="S1975" s="1">
        <v>40597</v>
      </c>
      <c r="T1975">
        <v>50.52</v>
      </c>
      <c r="V1975" s="1">
        <v>40597</v>
      </c>
      <c r="W1975">
        <v>296.20999999999998</v>
      </c>
      <c r="Y1975" s="2">
        <v>40597</v>
      </c>
      <c r="Z1975">
        <v>1.3742000000000001</v>
      </c>
      <c r="AB1975" s="2">
        <v>40597</v>
      </c>
      <c r="AC1975">
        <v>1.6196000000000002</v>
      </c>
      <c r="AE1975" s="2">
        <v>40597</v>
      </c>
      <c r="AF1975">
        <v>1.0724</v>
      </c>
      <c r="AH1975" s="2">
        <v>40597</v>
      </c>
      <c r="AI1975">
        <v>1.2137999999999999E-2</v>
      </c>
      <c r="AK1975" s="2">
        <v>40597</v>
      </c>
      <c r="AL1975">
        <v>166.88200000000001</v>
      </c>
      <c r="AN1975" s="2">
        <v>40597</v>
      </c>
      <c r="AO1975">
        <v>1640.13</v>
      </c>
    </row>
    <row r="1976" spans="1:41" x14ac:dyDescent="0.25">
      <c r="A1976" s="1">
        <v>40596</v>
      </c>
      <c r="B1976">
        <v>0.87</v>
      </c>
      <c r="D1976" s="1">
        <v>40596</v>
      </c>
      <c r="E1976">
        <v>342.99</v>
      </c>
      <c r="G1976" s="1">
        <v>40596</v>
      </c>
      <c r="H1976">
        <v>1315.44</v>
      </c>
      <c r="J1976" s="1">
        <v>40596</v>
      </c>
      <c r="K1976">
        <v>2983.33</v>
      </c>
      <c r="M1976" s="1">
        <v>40596</v>
      </c>
      <c r="N1976">
        <v>1397.68</v>
      </c>
      <c r="P1976" s="1">
        <v>40596</v>
      </c>
      <c r="Q1976">
        <v>20.494700000000002</v>
      </c>
      <c r="S1976" s="1">
        <v>40596</v>
      </c>
      <c r="T1976">
        <v>49.93</v>
      </c>
      <c r="V1976" s="1">
        <v>40596</v>
      </c>
      <c r="W1976">
        <v>298.45999999999998</v>
      </c>
      <c r="Y1976" s="2">
        <v>40596</v>
      </c>
      <c r="Z1976">
        <v>1.3658000000000001</v>
      </c>
      <c r="AB1976" s="2">
        <v>40596</v>
      </c>
      <c r="AC1976">
        <v>1.6129</v>
      </c>
      <c r="AE1976" s="2">
        <v>40596</v>
      </c>
      <c r="AF1976">
        <v>1.0651999999999999</v>
      </c>
      <c r="AH1976" s="2">
        <v>40596</v>
      </c>
      <c r="AI1976">
        <v>1.2093E-2</v>
      </c>
      <c r="AK1976" s="2">
        <v>40596</v>
      </c>
      <c r="AL1976">
        <v>166.94560000000001</v>
      </c>
      <c r="AN1976" s="2">
        <v>40596</v>
      </c>
      <c r="AO1976">
        <v>1640.94</v>
      </c>
    </row>
    <row r="1977" spans="1:41" x14ac:dyDescent="0.25">
      <c r="A1977" s="1">
        <v>40595</v>
      </c>
      <c r="B1977">
        <v>0.83</v>
      </c>
      <c r="D1977" s="1">
        <v>40595</v>
      </c>
      <c r="E1977">
        <v>348.5</v>
      </c>
      <c r="G1977" s="1">
        <v>40595</v>
      </c>
      <c r="H1977">
        <v>1343.01</v>
      </c>
      <c r="J1977" s="1">
        <v>40595</v>
      </c>
      <c r="K1977">
        <v>3012.34</v>
      </c>
      <c r="M1977" s="1">
        <v>40595</v>
      </c>
      <c r="N1977">
        <v>1406.18</v>
      </c>
      <c r="P1977" s="1">
        <v>40595</v>
      </c>
      <c r="Q1977">
        <v>20.863099999999999</v>
      </c>
      <c r="S1977" s="1">
        <v>40595</v>
      </c>
      <c r="T1977">
        <v>52.77</v>
      </c>
      <c r="V1977" s="1">
        <v>40595</v>
      </c>
      <c r="W1977">
        <v>305.8</v>
      </c>
      <c r="Y1977" s="2">
        <v>40595</v>
      </c>
      <c r="Z1977">
        <v>1.3677000000000001</v>
      </c>
      <c r="AB1977" s="2">
        <v>40595</v>
      </c>
      <c r="AC1977">
        <v>1.6215999999999999</v>
      </c>
      <c r="AE1977" s="2">
        <v>40595</v>
      </c>
      <c r="AF1977">
        <v>1.0571999999999999</v>
      </c>
      <c r="AH1977" s="2">
        <v>40595</v>
      </c>
      <c r="AI1977">
        <v>1.2029E-2</v>
      </c>
      <c r="AK1977" s="2">
        <v>40595</v>
      </c>
      <c r="AL1977">
        <v>166.87899999999999</v>
      </c>
      <c r="AN1977" s="2">
        <v>40595</v>
      </c>
      <c r="AO1977">
        <v>1633.15</v>
      </c>
    </row>
    <row r="1978" spans="1:41" x14ac:dyDescent="0.25">
      <c r="A1978" s="1">
        <v>40592</v>
      </c>
      <c r="B1978">
        <v>0.9</v>
      </c>
      <c r="D1978" s="1">
        <v>40592</v>
      </c>
      <c r="E1978">
        <v>348.6</v>
      </c>
      <c r="G1978" s="1">
        <v>40592</v>
      </c>
      <c r="H1978">
        <v>1343.01</v>
      </c>
      <c r="J1978" s="1">
        <v>40592</v>
      </c>
      <c r="K1978">
        <v>3068</v>
      </c>
      <c r="M1978" s="1">
        <v>40592</v>
      </c>
      <c r="N1978">
        <v>1390.68</v>
      </c>
      <c r="P1978" s="1">
        <v>40592</v>
      </c>
      <c r="Q1978">
        <v>20.863099999999999</v>
      </c>
      <c r="S1978" s="1">
        <v>40592</v>
      </c>
      <c r="T1978">
        <v>52.77</v>
      </c>
      <c r="V1978" s="1">
        <v>40592</v>
      </c>
      <c r="W1978">
        <v>305.8</v>
      </c>
      <c r="Y1978" s="2">
        <v>40592</v>
      </c>
      <c r="Z1978">
        <v>1.367</v>
      </c>
      <c r="AB1978" s="2">
        <v>40592</v>
      </c>
      <c r="AC1978">
        <v>1.6233</v>
      </c>
      <c r="AE1978" s="2">
        <v>40592</v>
      </c>
      <c r="AF1978">
        <v>1.0563</v>
      </c>
      <c r="AH1978" s="2">
        <v>40592</v>
      </c>
      <c r="AI1978">
        <v>1.2026E-2</v>
      </c>
      <c r="AK1978" s="2">
        <v>40592</v>
      </c>
      <c r="AL1978">
        <v>166.49160000000001</v>
      </c>
      <c r="AN1978" s="2">
        <v>40592</v>
      </c>
      <c r="AO1978">
        <v>1633.15</v>
      </c>
    </row>
    <row r="1979" spans="1:41" x14ac:dyDescent="0.25">
      <c r="A1979" s="1">
        <v>40591</v>
      </c>
      <c r="B1979">
        <v>1.04</v>
      </c>
      <c r="D1979" s="1">
        <v>40591</v>
      </c>
      <c r="E1979">
        <v>347.66</v>
      </c>
      <c r="G1979" s="1">
        <v>40591</v>
      </c>
      <c r="H1979">
        <v>1340.43</v>
      </c>
      <c r="J1979" s="1">
        <v>40591</v>
      </c>
      <c r="K1979">
        <v>3064.54</v>
      </c>
      <c r="M1979" s="1">
        <v>40591</v>
      </c>
      <c r="N1979">
        <v>1383.43</v>
      </c>
      <c r="P1979" s="1">
        <v>40591</v>
      </c>
      <c r="Q1979">
        <v>20.988900000000001</v>
      </c>
      <c r="S1979" s="1">
        <v>40591</v>
      </c>
      <c r="T1979">
        <v>53.76</v>
      </c>
      <c r="V1979" s="1">
        <v>40591</v>
      </c>
      <c r="W1979">
        <v>301.42</v>
      </c>
      <c r="Y1979" s="2">
        <v>40591</v>
      </c>
      <c r="Z1979">
        <v>1.3593999999999999</v>
      </c>
      <c r="AB1979" s="2">
        <v>40591</v>
      </c>
      <c r="AC1979">
        <v>1.6164000000000001</v>
      </c>
      <c r="AE1979" s="2">
        <v>40591</v>
      </c>
      <c r="AF1979">
        <v>1.0516000000000001</v>
      </c>
      <c r="AH1979" s="2">
        <v>40591</v>
      </c>
      <c r="AI1979">
        <v>1.2007E-2</v>
      </c>
      <c r="AK1979" s="2">
        <v>40591</v>
      </c>
      <c r="AL1979">
        <v>166.97110000000001</v>
      </c>
      <c r="AN1979" s="2">
        <v>40591</v>
      </c>
      <c r="AO1979">
        <v>1633.99</v>
      </c>
    </row>
    <row r="1980" spans="1:41" x14ac:dyDescent="0.25">
      <c r="A1980" s="1">
        <v>40590</v>
      </c>
      <c r="B1980">
        <v>1.05</v>
      </c>
      <c r="D1980" s="1">
        <v>40590</v>
      </c>
      <c r="E1980">
        <v>345.96</v>
      </c>
      <c r="G1980" s="1">
        <v>40590</v>
      </c>
      <c r="H1980">
        <v>1336.32</v>
      </c>
      <c r="J1980" s="1">
        <v>40590</v>
      </c>
      <c r="K1980">
        <v>3061.92</v>
      </c>
      <c r="M1980" s="1">
        <v>40590</v>
      </c>
      <c r="N1980">
        <v>1374.77</v>
      </c>
      <c r="P1980" s="1">
        <v>40590</v>
      </c>
      <c r="Q1980">
        <v>21.276399999999999</v>
      </c>
      <c r="S1980" s="1">
        <v>40590</v>
      </c>
      <c r="T1980">
        <v>52.44</v>
      </c>
      <c r="V1980" s="1">
        <v>40590</v>
      </c>
      <c r="W1980">
        <v>301.58</v>
      </c>
      <c r="Y1980" s="2">
        <v>40590</v>
      </c>
      <c r="Z1980">
        <v>1.3548</v>
      </c>
      <c r="AB1980" s="2">
        <v>40590</v>
      </c>
      <c r="AC1980">
        <v>1.6064000000000001</v>
      </c>
      <c r="AE1980" s="2">
        <v>40590</v>
      </c>
      <c r="AF1980">
        <v>1.0390999999999999</v>
      </c>
      <c r="AH1980" s="2">
        <v>40590</v>
      </c>
      <c r="AI1980">
        <v>1.1948E-2</v>
      </c>
      <c r="AK1980" s="2">
        <v>40590</v>
      </c>
      <c r="AL1980">
        <v>166.3853</v>
      </c>
      <c r="AN1980" s="2">
        <v>40590</v>
      </c>
      <c r="AO1980">
        <v>1629.92</v>
      </c>
    </row>
    <row r="1981" spans="1:41" x14ac:dyDescent="0.25">
      <c r="A1981" s="1">
        <v>40589</v>
      </c>
      <c r="B1981">
        <v>1.05</v>
      </c>
      <c r="D1981" s="1">
        <v>40589</v>
      </c>
      <c r="E1981">
        <v>342.62</v>
      </c>
      <c r="G1981" s="1">
        <v>40589</v>
      </c>
      <c r="H1981">
        <v>1328.01</v>
      </c>
      <c r="J1981" s="1">
        <v>40589</v>
      </c>
      <c r="K1981">
        <v>3030.46</v>
      </c>
      <c r="M1981" s="1">
        <v>40589</v>
      </c>
      <c r="N1981">
        <v>1372.48</v>
      </c>
      <c r="P1981" s="1">
        <v>40589</v>
      </c>
      <c r="Q1981">
        <v>21.0608</v>
      </c>
      <c r="S1981" s="1">
        <v>40589</v>
      </c>
      <c r="T1981">
        <v>52.57</v>
      </c>
      <c r="V1981" s="1">
        <v>40589</v>
      </c>
      <c r="W1981">
        <v>304.63</v>
      </c>
      <c r="Y1981" s="2">
        <v>40589</v>
      </c>
      <c r="Z1981">
        <v>1.3517999999999999</v>
      </c>
      <c r="AB1981" s="2">
        <v>40589</v>
      </c>
      <c r="AC1981">
        <v>1.6141999999999999</v>
      </c>
      <c r="AE1981" s="2">
        <v>40589</v>
      </c>
      <c r="AF1981">
        <v>1.0358000000000001</v>
      </c>
      <c r="AH1981" s="2">
        <v>40589</v>
      </c>
      <c r="AI1981">
        <v>1.1943E-2</v>
      </c>
      <c r="AK1981" s="2">
        <v>40589</v>
      </c>
      <c r="AL1981">
        <v>166.24090000000001</v>
      </c>
      <c r="AN1981" s="2">
        <v>40589</v>
      </c>
      <c r="AO1981">
        <v>1630.45</v>
      </c>
    </row>
    <row r="1982" spans="1:41" x14ac:dyDescent="0.25">
      <c r="A1982" s="1">
        <v>40588</v>
      </c>
      <c r="B1982">
        <v>1.07</v>
      </c>
      <c r="D1982" s="1">
        <v>40588</v>
      </c>
      <c r="E1982">
        <v>343.66</v>
      </c>
      <c r="G1982" s="1">
        <v>40588</v>
      </c>
      <c r="H1982">
        <v>1332.32</v>
      </c>
      <c r="J1982" s="1">
        <v>40588</v>
      </c>
      <c r="K1982">
        <v>3018.38</v>
      </c>
      <c r="M1982" s="1">
        <v>40588</v>
      </c>
      <c r="N1982">
        <v>1364.85</v>
      </c>
      <c r="P1982" s="1">
        <v>40588</v>
      </c>
      <c r="Q1982">
        <v>21.168600000000001</v>
      </c>
      <c r="S1982" s="1">
        <v>40588</v>
      </c>
      <c r="T1982">
        <v>53.77</v>
      </c>
      <c r="V1982" s="1">
        <v>40588</v>
      </c>
      <c r="W1982">
        <v>307.61</v>
      </c>
      <c r="Y1982" s="2">
        <v>40588</v>
      </c>
      <c r="Z1982">
        <v>1.3496000000000001</v>
      </c>
      <c r="AB1982" s="2">
        <v>40588</v>
      </c>
      <c r="AC1982">
        <v>1.603</v>
      </c>
      <c r="AE1982" s="2">
        <v>40588</v>
      </c>
      <c r="AF1982">
        <v>1.0308999999999999</v>
      </c>
      <c r="AH1982" s="2">
        <v>40588</v>
      </c>
      <c r="AI1982">
        <v>1.2012E-2</v>
      </c>
      <c r="AK1982" s="2">
        <v>40588</v>
      </c>
      <c r="AL1982">
        <v>166.0761</v>
      </c>
      <c r="AN1982" s="2">
        <v>40588</v>
      </c>
      <c r="AO1982">
        <v>1629.35</v>
      </c>
    </row>
    <row r="1983" spans="1:41" x14ac:dyDescent="0.25">
      <c r="A1983" s="1">
        <v>40585</v>
      </c>
      <c r="B1983">
        <v>1.07</v>
      </c>
      <c r="D1983" s="1">
        <v>40585</v>
      </c>
      <c r="E1983">
        <v>338.11</v>
      </c>
      <c r="G1983" s="1">
        <v>40585</v>
      </c>
      <c r="H1983">
        <v>1329.15</v>
      </c>
      <c r="J1983" s="1">
        <v>40585</v>
      </c>
      <c r="K1983">
        <v>3024.37</v>
      </c>
      <c r="M1983" s="1">
        <v>40585</v>
      </c>
      <c r="N1983">
        <v>1357.3</v>
      </c>
      <c r="P1983" s="1">
        <v>40585</v>
      </c>
      <c r="Q1983">
        <v>20.270099999999999</v>
      </c>
      <c r="S1983" s="1">
        <v>40585</v>
      </c>
      <c r="T1983">
        <v>54.07</v>
      </c>
      <c r="V1983" s="1">
        <v>40585</v>
      </c>
      <c r="W1983">
        <v>302.39999999999998</v>
      </c>
      <c r="Y1983" s="2">
        <v>40585</v>
      </c>
      <c r="Z1983">
        <v>1.3521000000000001</v>
      </c>
      <c r="AB1983" s="2">
        <v>40585</v>
      </c>
      <c r="AC1983">
        <v>1.6006</v>
      </c>
      <c r="AE1983" s="2">
        <v>40585</v>
      </c>
      <c r="AF1983">
        <v>1.0255000000000001</v>
      </c>
      <c r="AH1983" s="2">
        <v>40585</v>
      </c>
      <c r="AI1983">
        <v>1.1971000000000001E-2</v>
      </c>
      <c r="AK1983" s="2">
        <v>40585</v>
      </c>
      <c r="AL1983">
        <v>165.9657</v>
      </c>
      <c r="AN1983" s="2">
        <v>40585</v>
      </c>
      <c r="AO1983">
        <v>1626.28</v>
      </c>
    </row>
    <row r="1984" spans="1:41" x14ac:dyDescent="0.25">
      <c r="A1984" s="1">
        <v>40584</v>
      </c>
      <c r="B1984">
        <v>0.98</v>
      </c>
      <c r="D1984" s="1">
        <v>40584</v>
      </c>
      <c r="E1984">
        <v>333.08</v>
      </c>
      <c r="G1984" s="1">
        <v>40584</v>
      </c>
      <c r="H1984">
        <v>1321.87</v>
      </c>
      <c r="J1984" s="1">
        <v>40584</v>
      </c>
      <c r="K1984">
        <v>3025.68</v>
      </c>
      <c r="M1984" s="1">
        <v>40584</v>
      </c>
      <c r="N1984">
        <v>1362.03</v>
      </c>
      <c r="P1984" s="1">
        <v>40584</v>
      </c>
      <c r="Q1984">
        <v>19.5243</v>
      </c>
      <c r="S1984" s="1">
        <v>40584</v>
      </c>
      <c r="T1984">
        <v>53.87</v>
      </c>
      <c r="V1984" s="1">
        <v>40584</v>
      </c>
      <c r="W1984">
        <v>302.64999999999998</v>
      </c>
      <c r="Y1984" s="2">
        <v>40584</v>
      </c>
      <c r="Z1984">
        <v>1.3626</v>
      </c>
      <c r="AB1984" s="2">
        <v>40584</v>
      </c>
      <c r="AC1984">
        <v>1.6118999999999999</v>
      </c>
      <c r="AE1984" s="2">
        <v>40584</v>
      </c>
      <c r="AF1984">
        <v>1.0329999999999999</v>
      </c>
      <c r="AH1984" s="2">
        <v>40584</v>
      </c>
      <c r="AI1984">
        <v>1.2019999999999999E-2</v>
      </c>
      <c r="AK1984" s="2">
        <v>40584</v>
      </c>
      <c r="AL1984">
        <v>165.6919</v>
      </c>
      <c r="AN1984" s="2">
        <v>40584</v>
      </c>
      <c r="AO1984">
        <v>1621.84</v>
      </c>
    </row>
    <row r="1985" spans="1:41" x14ac:dyDescent="0.25">
      <c r="A1985" s="1">
        <v>40583</v>
      </c>
      <c r="B1985">
        <v>1.0900000000000001</v>
      </c>
      <c r="D1985" s="1">
        <v>40583</v>
      </c>
      <c r="E1985">
        <v>338.03</v>
      </c>
      <c r="G1985" s="1">
        <v>40583</v>
      </c>
      <c r="H1985">
        <v>1320.88</v>
      </c>
      <c r="J1985" s="1">
        <v>40583</v>
      </c>
      <c r="K1985">
        <v>3031.62</v>
      </c>
      <c r="M1985" s="1">
        <v>40583</v>
      </c>
      <c r="N1985">
        <v>1363.03</v>
      </c>
      <c r="P1985" s="1">
        <v>40583</v>
      </c>
      <c r="Q1985">
        <v>19.4255</v>
      </c>
      <c r="S1985" s="1">
        <v>40583</v>
      </c>
      <c r="T1985">
        <v>54.53</v>
      </c>
      <c r="V1985" s="1">
        <v>40583</v>
      </c>
      <c r="W1985">
        <v>303.42</v>
      </c>
      <c r="Y1985" s="2">
        <v>40583</v>
      </c>
      <c r="Z1985">
        <v>1.3709</v>
      </c>
      <c r="AB1985" s="2">
        <v>40583</v>
      </c>
      <c r="AC1985">
        <v>1.6097999999999999</v>
      </c>
      <c r="AE1985" s="2">
        <v>40583</v>
      </c>
      <c r="AF1985">
        <v>1.0427</v>
      </c>
      <c r="AH1985" s="2">
        <v>40583</v>
      </c>
      <c r="AI1985">
        <v>1.2139E-2</v>
      </c>
      <c r="AK1985" s="2">
        <v>40583</v>
      </c>
      <c r="AL1985">
        <v>165.47929999999999</v>
      </c>
      <c r="AN1985" s="2">
        <v>40583</v>
      </c>
      <c r="AO1985">
        <v>1626.63</v>
      </c>
    </row>
    <row r="1986" spans="1:41" x14ac:dyDescent="0.25">
      <c r="A1986" s="1">
        <v>40582</v>
      </c>
      <c r="B1986">
        <v>0.92</v>
      </c>
      <c r="D1986" s="1">
        <v>40582</v>
      </c>
      <c r="E1986">
        <v>343.76</v>
      </c>
      <c r="G1986" s="1">
        <v>40582</v>
      </c>
      <c r="H1986">
        <v>1324.57</v>
      </c>
      <c r="J1986" s="1">
        <v>40582</v>
      </c>
      <c r="K1986">
        <v>3042.5</v>
      </c>
      <c r="M1986" s="1">
        <v>40582</v>
      </c>
      <c r="N1986">
        <v>1367.8</v>
      </c>
      <c r="P1986" s="1">
        <v>40582</v>
      </c>
      <c r="Q1986">
        <v>19.632200000000001</v>
      </c>
      <c r="S1986" s="1">
        <v>40582</v>
      </c>
      <c r="T1986">
        <v>53.38</v>
      </c>
      <c r="V1986" s="1">
        <v>40582</v>
      </c>
      <c r="W1986">
        <v>306.94</v>
      </c>
      <c r="Y1986" s="2">
        <v>40582</v>
      </c>
      <c r="Z1986">
        <v>1.3665</v>
      </c>
      <c r="AB1986" s="2">
        <v>40582</v>
      </c>
      <c r="AC1986">
        <v>1.6099000000000001</v>
      </c>
      <c r="AE1986" s="2">
        <v>40582</v>
      </c>
      <c r="AF1986">
        <v>1.0437000000000001</v>
      </c>
      <c r="AH1986" s="2">
        <v>40582</v>
      </c>
      <c r="AI1986">
        <v>1.2204E-2</v>
      </c>
      <c r="AK1986" s="2">
        <v>40582</v>
      </c>
      <c r="AL1986">
        <v>165.9074</v>
      </c>
      <c r="AN1986" s="2">
        <v>40582</v>
      </c>
      <c r="AO1986">
        <v>1621.74</v>
      </c>
    </row>
    <row r="1987" spans="1:41" x14ac:dyDescent="0.25">
      <c r="A1987" s="1">
        <v>40581</v>
      </c>
      <c r="B1987">
        <v>0.89</v>
      </c>
      <c r="D1987" s="1">
        <v>40581</v>
      </c>
      <c r="E1987">
        <v>344.56</v>
      </c>
      <c r="G1987" s="1">
        <v>40581</v>
      </c>
      <c r="H1987">
        <v>1319.05</v>
      </c>
      <c r="J1987" s="1">
        <v>40581</v>
      </c>
      <c r="K1987">
        <v>3031.18</v>
      </c>
      <c r="M1987" s="1">
        <v>40581</v>
      </c>
      <c r="N1987">
        <v>1349.15</v>
      </c>
      <c r="P1987" s="1">
        <v>40581</v>
      </c>
      <c r="Q1987">
        <v>19.398499999999999</v>
      </c>
      <c r="S1987" s="1">
        <v>40581</v>
      </c>
      <c r="T1987">
        <v>52.94</v>
      </c>
      <c r="V1987" s="1">
        <v>40581</v>
      </c>
      <c r="W1987">
        <v>306.2</v>
      </c>
      <c r="Y1987" s="2">
        <v>40581</v>
      </c>
      <c r="Z1987">
        <v>1.3544</v>
      </c>
      <c r="AB1987" s="2">
        <v>40581</v>
      </c>
      <c r="AC1987">
        <v>1.6093999999999999</v>
      </c>
      <c r="AE1987" s="2">
        <v>40581</v>
      </c>
      <c r="AF1987">
        <v>1.0447</v>
      </c>
      <c r="AH1987" s="2">
        <v>40581</v>
      </c>
      <c r="AI1987">
        <v>1.2132E-2</v>
      </c>
      <c r="AK1987" s="2">
        <v>40581</v>
      </c>
      <c r="AL1987">
        <v>166.4434</v>
      </c>
      <c r="AN1987" s="2">
        <v>40581</v>
      </c>
      <c r="AO1987">
        <v>1627.45</v>
      </c>
    </row>
    <row r="1988" spans="1:41" x14ac:dyDescent="0.25">
      <c r="A1988" s="1">
        <v>40578</v>
      </c>
      <c r="B1988">
        <v>0.81</v>
      </c>
      <c r="D1988" s="1">
        <v>40578</v>
      </c>
      <c r="E1988">
        <v>346.45</v>
      </c>
      <c r="G1988" s="1">
        <v>40578</v>
      </c>
      <c r="H1988">
        <v>1310.87</v>
      </c>
      <c r="J1988" s="1">
        <v>40578</v>
      </c>
      <c r="K1988">
        <v>3003.19</v>
      </c>
      <c r="M1988" s="1">
        <v>40578</v>
      </c>
      <c r="N1988">
        <v>1347.65</v>
      </c>
      <c r="P1988" s="1">
        <v>40578</v>
      </c>
      <c r="Q1988">
        <v>18.886399999999998</v>
      </c>
      <c r="S1988" s="1">
        <v>40578</v>
      </c>
      <c r="T1988">
        <v>52.99</v>
      </c>
      <c r="V1988" s="1">
        <v>40578</v>
      </c>
      <c r="W1988">
        <v>306.08999999999997</v>
      </c>
      <c r="Y1988" s="2">
        <v>40578</v>
      </c>
      <c r="Z1988">
        <v>1.3580000000000001</v>
      </c>
      <c r="AB1988" s="2">
        <v>40578</v>
      </c>
      <c r="AC1988">
        <v>1.6095000000000002</v>
      </c>
      <c r="AE1988" s="2">
        <v>40578</v>
      </c>
      <c r="AF1988">
        <v>1.0449999999999999</v>
      </c>
      <c r="AH1988" s="2">
        <v>40578</v>
      </c>
      <c r="AI1988">
        <v>1.213E-2</v>
      </c>
      <c r="AK1988" s="2">
        <v>40578</v>
      </c>
      <c r="AL1988">
        <v>166.26179999999999</v>
      </c>
      <c r="AN1988" s="2">
        <v>40578</v>
      </c>
      <c r="AO1988">
        <v>1626.29</v>
      </c>
    </row>
    <row r="1989" spans="1:41" x14ac:dyDescent="0.25">
      <c r="A1989" s="1">
        <v>40577</v>
      </c>
      <c r="B1989">
        <v>0.69</v>
      </c>
      <c r="D1989" s="1">
        <v>40577</v>
      </c>
      <c r="E1989">
        <v>349.77</v>
      </c>
      <c r="G1989" s="1">
        <v>40577</v>
      </c>
      <c r="H1989">
        <v>1307.0999999999999</v>
      </c>
      <c r="J1989" s="1">
        <v>40577</v>
      </c>
      <c r="K1989">
        <v>2995.49</v>
      </c>
      <c r="M1989" s="1">
        <v>40577</v>
      </c>
      <c r="N1989">
        <v>1354.23</v>
      </c>
      <c r="P1989" s="1">
        <v>40577</v>
      </c>
      <c r="Q1989">
        <v>18.814499999999999</v>
      </c>
      <c r="S1989" s="1">
        <v>40577</v>
      </c>
      <c r="T1989">
        <v>52.65</v>
      </c>
      <c r="V1989" s="1">
        <v>40577</v>
      </c>
      <c r="W1989">
        <v>302.91000000000003</v>
      </c>
      <c r="Y1989" s="2">
        <v>40577</v>
      </c>
      <c r="Z1989">
        <v>1.3649</v>
      </c>
      <c r="AB1989" s="2">
        <v>40577</v>
      </c>
      <c r="AC1989">
        <v>1.6151</v>
      </c>
      <c r="AE1989" s="2">
        <v>40577</v>
      </c>
      <c r="AF1989">
        <v>1.0597000000000001</v>
      </c>
      <c r="AH1989" s="2">
        <v>40577</v>
      </c>
      <c r="AI1989">
        <v>1.2277E-2</v>
      </c>
      <c r="AK1989" s="2">
        <v>40577</v>
      </c>
      <c r="AL1989">
        <v>166.60570000000001</v>
      </c>
      <c r="AN1989" s="2">
        <v>40577</v>
      </c>
      <c r="AO1989">
        <v>1632.58</v>
      </c>
    </row>
    <row r="1990" spans="1:41" x14ac:dyDescent="0.25">
      <c r="A1990" s="1">
        <v>40576</v>
      </c>
      <c r="B1990">
        <v>0.72</v>
      </c>
      <c r="D1990" s="1">
        <v>40576</v>
      </c>
      <c r="E1990">
        <v>349.64</v>
      </c>
      <c r="G1990" s="1">
        <v>40576</v>
      </c>
      <c r="H1990">
        <v>1304.03</v>
      </c>
      <c r="J1990" s="1">
        <v>40576</v>
      </c>
      <c r="K1990">
        <v>3012.7</v>
      </c>
      <c r="M1990" s="1">
        <v>40576</v>
      </c>
      <c r="N1990">
        <v>1329.98</v>
      </c>
      <c r="P1990" s="1">
        <v>40576</v>
      </c>
      <c r="Q1990">
        <v>18.518000000000001</v>
      </c>
      <c r="S1990" s="1">
        <v>40576</v>
      </c>
      <c r="T1990">
        <v>53.02</v>
      </c>
      <c r="V1990" s="1">
        <v>40576</v>
      </c>
      <c r="W1990">
        <v>303.24</v>
      </c>
      <c r="Y1990" s="2">
        <v>40576</v>
      </c>
      <c r="Z1990">
        <v>1.3788</v>
      </c>
      <c r="AB1990" s="2">
        <v>40576</v>
      </c>
      <c r="AC1990">
        <v>1.6169</v>
      </c>
      <c r="AE1990" s="2">
        <v>40576</v>
      </c>
      <c r="AF1990">
        <v>1.0610999999999999</v>
      </c>
      <c r="AH1990" s="2">
        <v>40576</v>
      </c>
      <c r="AI1990">
        <v>1.2243E-2</v>
      </c>
      <c r="AK1990" s="2">
        <v>40576</v>
      </c>
      <c r="AL1990">
        <v>166.1576</v>
      </c>
      <c r="AN1990" s="2">
        <v>40576</v>
      </c>
      <c r="AO1990">
        <v>1635.96</v>
      </c>
    </row>
    <row r="1991" spans="1:41" x14ac:dyDescent="0.25">
      <c r="A1991" s="1">
        <v>40575</v>
      </c>
      <c r="B1991">
        <v>0.7</v>
      </c>
      <c r="D1991" s="1">
        <v>40575</v>
      </c>
      <c r="E1991">
        <v>348.41</v>
      </c>
      <c r="G1991" s="1">
        <v>40575</v>
      </c>
      <c r="H1991">
        <v>1307.5899999999999</v>
      </c>
      <c r="J1991" s="1">
        <v>40575</v>
      </c>
      <c r="K1991">
        <v>3006.81</v>
      </c>
      <c r="M1991" s="1">
        <v>40575</v>
      </c>
      <c r="N1991">
        <v>1342.03</v>
      </c>
      <c r="P1991" s="1">
        <v>40575</v>
      </c>
      <c r="Q1991">
        <v>18.571899999999999</v>
      </c>
      <c r="S1991" s="1">
        <v>40575</v>
      </c>
      <c r="T1991">
        <v>52.21</v>
      </c>
      <c r="V1991" s="1">
        <v>40575</v>
      </c>
      <c r="W1991">
        <v>304.07</v>
      </c>
      <c r="Y1991" s="2">
        <v>40575</v>
      </c>
      <c r="Z1991">
        <v>1.3822999999999999</v>
      </c>
      <c r="AB1991" s="2">
        <v>40575</v>
      </c>
      <c r="AC1991">
        <v>1.6137999999999999</v>
      </c>
      <c r="AE1991" s="2">
        <v>40575</v>
      </c>
      <c r="AF1991">
        <v>1.0687</v>
      </c>
      <c r="AH1991" s="2">
        <v>40575</v>
      </c>
      <c r="AI1991">
        <v>1.2288E-2</v>
      </c>
      <c r="AK1991" s="2">
        <v>40575</v>
      </c>
      <c r="AL1991">
        <v>166.04669999999999</v>
      </c>
      <c r="AN1991" s="2">
        <v>40575</v>
      </c>
      <c r="AO1991">
        <v>1639.29</v>
      </c>
    </row>
    <row r="1992" spans="1:41" x14ac:dyDescent="0.25">
      <c r="A1992" s="1">
        <v>40574</v>
      </c>
      <c r="B1992">
        <v>0.52</v>
      </c>
      <c r="D1992" s="1">
        <v>40574</v>
      </c>
      <c r="E1992">
        <v>344.64</v>
      </c>
      <c r="G1992" s="1">
        <v>40574</v>
      </c>
      <c r="H1992">
        <v>1286.1199999999999</v>
      </c>
      <c r="J1992" s="1">
        <v>40574</v>
      </c>
      <c r="K1992">
        <v>2953.63</v>
      </c>
      <c r="M1992" s="1">
        <v>40574</v>
      </c>
      <c r="N1992">
        <v>1337.08</v>
      </c>
      <c r="P1992" s="1">
        <v>40574</v>
      </c>
      <c r="Q1992">
        <v>18.284400000000002</v>
      </c>
      <c r="S1992" s="1">
        <v>40574</v>
      </c>
      <c r="T1992">
        <v>51.91</v>
      </c>
      <c r="V1992" s="1">
        <v>40574</v>
      </c>
      <c r="W1992">
        <v>298.83999999999997</v>
      </c>
      <c r="Y1992" s="2">
        <v>40574</v>
      </c>
      <c r="Z1992">
        <v>1.3696999999999999</v>
      </c>
      <c r="AB1992" s="2">
        <v>40574</v>
      </c>
      <c r="AC1992">
        <v>1.6032999999999999</v>
      </c>
      <c r="AE1992" s="2">
        <v>40574</v>
      </c>
      <c r="AF1992">
        <v>1.0629</v>
      </c>
      <c r="AH1992" s="2">
        <v>40574</v>
      </c>
      <c r="AI1992">
        <v>1.2199E-2</v>
      </c>
      <c r="AK1992" s="2">
        <v>40574</v>
      </c>
      <c r="AL1992">
        <v>166.13589999999999</v>
      </c>
      <c r="AN1992" s="2">
        <v>40574</v>
      </c>
      <c r="AO1992">
        <v>1643.01</v>
      </c>
    </row>
    <row r="1993" spans="1:41" x14ac:dyDescent="0.25">
      <c r="A1993" s="1">
        <v>40571</v>
      </c>
      <c r="B1993">
        <v>0.45</v>
      </c>
      <c r="D1993" s="1">
        <v>40571</v>
      </c>
      <c r="E1993">
        <v>345.21</v>
      </c>
      <c r="G1993" s="1">
        <v>40571</v>
      </c>
      <c r="H1993">
        <v>1276.3399999999999</v>
      </c>
      <c r="J1993" s="1">
        <v>40571</v>
      </c>
      <c r="K1993">
        <v>2954.13</v>
      </c>
      <c r="M1993" s="1">
        <v>40571</v>
      </c>
      <c r="N1993">
        <v>1343.13</v>
      </c>
      <c r="P1993" s="1">
        <v>40571</v>
      </c>
      <c r="Q1993">
        <v>17.260100000000001</v>
      </c>
      <c r="S1993" s="1">
        <v>40571</v>
      </c>
      <c r="T1993">
        <v>50.97</v>
      </c>
      <c r="V1993" s="1">
        <v>40571</v>
      </c>
      <c r="W1993">
        <v>291.99</v>
      </c>
      <c r="Y1993" s="2">
        <v>40571</v>
      </c>
      <c r="Z1993">
        <v>1.3613</v>
      </c>
      <c r="AB1993" s="2">
        <v>40571</v>
      </c>
      <c r="AC1993">
        <v>1.5844</v>
      </c>
      <c r="AE1993" s="2">
        <v>40571</v>
      </c>
      <c r="AF1993">
        <v>1.0615000000000001</v>
      </c>
      <c r="AH1993" s="2">
        <v>40571</v>
      </c>
      <c r="AI1993">
        <v>1.2175999999999999E-2</v>
      </c>
      <c r="AK1993" s="2">
        <v>40571</v>
      </c>
      <c r="AL1993">
        <v>165.8219</v>
      </c>
      <c r="AN1993" s="2">
        <v>40571</v>
      </c>
      <c r="AO1993">
        <v>1645.59</v>
      </c>
    </row>
    <row r="1994" spans="1:41" x14ac:dyDescent="0.25">
      <c r="A1994" s="1">
        <v>40570</v>
      </c>
      <c r="B1994">
        <v>0.42</v>
      </c>
      <c r="D1994" s="1">
        <v>40570</v>
      </c>
      <c r="E1994">
        <v>351.14</v>
      </c>
      <c r="G1994" s="1">
        <v>40570</v>
      </c>
      <c r="H1994">
        <v>1299.54</v>
      </c>
      <c r="J1994" s="1">
        <v>40570</v>
      </c>
      <c r="K1994">
        <v>2989.75</v>
      </c>
      <c r="M1994" s="1">
        <v>40570</v>
      </c>
      <c r="N1994">
        <v>1322.1</v>
      </c>
      <c r="P1994" s="1">
        <v>40570</v>
      </c>
      <c r="Q1994">
        <v>17.341000000000001</v>
      </c>
      <c r="S1994" s="1">
        <v>40570</v>
      </c>
      <c r="T1994">
        <v>51.68</v>
      </c>
      <c r="V1994" s="1">
        <v>40570</v>
      </c>
      <c r="W1994">
        <v>287.89999999999998</v>
      </c>
      <c r="Y1994" s="2">
        <v>40570</v>
      </c>
      <c r="Z1994">
        <v>1.3702000000000001</v>
      </c>
      <c r="AB1994" s="2">
        <v>40570</v>
      </c>
      <c r="AC1994">
        <v>1.5911999999999999</v>
      </c>
      <c r="AE1994" s="2">
        <v>40570</v>
      </c>
      <c r="AF1994">
        <v>1.0558000000000001</v>
      </c>
      <c r="AH1994" s="2">
        <v>40570</v>
      </c>
      <c r="AI1994">
        <v>1.2059E-2</v>
      </c>
      <c r="AK1994" s="2">
        <v>40570</v>
      </c>
      <c r="AL1994">
        <v>165.51750000000001</v>
      </c>
      <c r="AN1994" s="2">
        <v>40570</v>
      </c>
      <c r="AO1994">
        <v>1642.69</v>
      </c>
    </row>
    <row r="1995" spans="1:41" x14ac:dyDescent="0.25">
      <c r="A1995" s="1">
        <v>40569</v>
      </c>
      <c r="B1995">
        <v>0.42</v>
      </c>
      <c r="D1995" s="1">
        <v>40569</v>
      </c>
      <c r="E1995">
        <v>352.74</v>
      </c>
      <c r="G1995" s="1">
        <v>40569</v>
      </c>
      <c r="H1995">
        <v>1296.6300000000001</v>
      </c>
      <c r="J1995" s="1">
        <v>40569</v>
      </c>
      <c r="K1995">
        <v>2967.78</v>
      </c>
      <c r="M1995" s="1">
        <v>40569</v>
      </c>
      <c r="N1995">
        <v>1330.73</v>
      </c>
      <c r="P1995" s="1">
        <v>40569</v>
      </c>
      <c r="Q1995">
        <v>17.430800000000001</v>
      </c>
      <c r="S1995" s="1">
        <v>40569</v>
      </c>
      <c r="T1995">
        <v>52.01</v>
      </c>
      <c r="V1995" s="1">
        <v>40569</v>
      </c>
      <c r="W1995">
        <v>284.72000000000003</v>
      </c>
      <c r="Y1995" s="2">
        <v>40569</v>
      </c>
      <c r="Z1995">
        <v>1.3683000000000001</v>
      </c>
      <c r="AB1995" s="2">
        <v>40569</v>
      </c>
      <c r="AC1995">
        <v>1.5874999999999999</v>
      </c>
      <c r="AE1995" s="2">
        <v>40569</v>
      </c>
      <c r="AF1995">
        <v>1.0601</v>
      </c>
      <c r="AH1995" s="2">
        <v>40569</v>
      </c>
      <c r="AI1995">
        <v>1.2128999999999999E-2</v>
      </c>
      <c r="AK1995" s="2">
        <v>40569</v>
      </c>
      <c r="AL1995">
        <v>165.82810000000001</v>
      </c>
      <c r="AN1995" s="2">
        <v>40569</v>
      </c>
      <c r="AO1995">
        <v>1639.02</v>
      </c>
    </row>
    <row r="1996" spans="1:41" x14ac:dyDescent="0.25">
      <c r="A1996" s="1">
        <v>40568</v>
      </c>
      <c r="B1996">
        <v>0.41</v>
      </c>
      <c r="D1996" s="1">
        <v>40568</v>
      </c>
      <c r="E1996">
        <v>351.81</v>
      </c>
      <c r="G1996" s="1">
        <v>40568</v>
      </c>
      <c r="H1996">
        <v>1291.18</v>
      </c>
      <c r="J1996" s="1">
        <v>40568</v>
      </c>
      <c r="K1996">
        <v>2957.78</v>
      </c>
      <c r="M1996" s="1">
        <v>40568</v>
      </c>
      <c r="N1996">
        <v>1333.08</v>
      </c>
      <c r="P1996" s="1">
        <v>40568</v>
      </c>
      <c r="Q1996">
        <v>16.4605</v>
      </c>
      <c r="S1996" s="1">
        <v>40568</v>
      </c>
      <c r="T1996">
        <v>51.05</v>
      </c>
      <c r="V1996" s="1">
        <v>40568</v>
      </c>
      <c r="W1996">
        <v>281.22000000000003</v>
      </c>
      <c r="Y1996" s="2">
        <v>40568</v>
      </c>
      <c r="Z1996">
        <v>1.3642000000000001</v>
      </c>
      <c r="AB1996" s="2">
        <v>40568</v>
      </c>
      <c r="AC1996">
        <v>1.5815999999999999</v>
      </c>
      <c r="AE1996" s="2">
        <v>40568</v>
      </c>
      <c r="AF1996">
        <v>1.0590999999999999</v>
      </c>
      <c r="AH1996" s="2">
        <v>40568</v>
      </c>
      <c r="AI1996">
        <v>1.2139E-2</v>
      </c>
      <c r="AK1996" s="2">
        <v>40568</v>
      </c>
      <c r="AL1996">
        <v>166.14150000000001</v>
      </c>
      <c r="AN1996" s="2">
        <v>40568</v>
      </c>
      <c r="AO1996">
        <v>1645.52</v>
      </c>
    </row>
    <row r="1997" spans="1:41" x14ac:dyDescent="0.25">
      <c r="A1997" s="1">
        <v>40567</v>
      </c>
      <c r="B1997">
        <v>0.42</v>
      </c>
      <c r="D1997" s="1">
        <v>40567</v>
      </c>
      <c r="E1997">
        <v>352.29</v>
      </c>
      <c r="G1997" s="1">
        <v>40567</v>
      </c>
      <c r="H1997">
        <v>1290.8399999999999</v>
      </c>
      <c r="J1997" s="1">
        <v>40567</v>
      </c>
      <c r="K1997">
        <v>2979.06</v>
      </c>
      <c r="M1997" s="1">
        <v>40567</v>
      </c>
      <c r="N1997">
        <v>1343.68</v>
      </c>
      <c r="P1997" s="1">
        <v>40567</v>
      </c>
      <c r="Q1997">
        <v>16.5503</v>
      </c>
      <c r="S1997" s="1">
        <v>40567</v>
      </c>
      <c r="T1997">
        <v>51.53</v>
      </c>
      <c r="V1997" s="1">
        <v>40567</v>
      </c>
      <c r="W1997">
        <v>288.64</v>
      </c>
      <c r="Y1997" s="2">
        <v>40567</v>
      </c>
      <c r="Z1997">
        <v>1.3642000000000001</v>
      </c>
      <c r="AB1997" s="2">
        <v>40567</v>
      </c>
      <c r="AC1997">
        <v>1.5992999999999999</v>
      </c>
      <c r="AE1997" s="2">
        <v>40567</v>
      </c>
      <c r="AF1997">
        <v>1.0535000000000001</v>
      </c>
      <c r="AH1997" s="2">
        <v>40567</v>
      </c>
      <c r="AI1997">
        <v>1.2132E-2</v>
      </c>
      <c r="AK1997" s="2">
        <v>40567</v>
      </c>
      <c r="AL1997">
        <v>166.4384</v>
      </c>
      <c r="AN1997" s="2">
        <v>40567</v>
      </c>
      <c r="AO1997">
        <v>1640.1</v>
      </c>
    </row>
    <row r="1998" spans="1:41" x14ac:dyDescent="0.25">
      <c r="A1998" s="1">
        <v>40564</v>
      </c>
      <c r="B1998">
        <v>0.42</v>
      </c>
      <c r="D1998" s="1">
        <v>40564</v>
      </c>
      <c r="E1998">
        <v>353.14</v>
      </c>
      <c r="G1998" s="1">
        <v>40564</v>
      </c>
      <c r="H1998">
        <v>1283.3499999999999</v>
      </c>
      <c r="J1998" s="1">
        <v>40564</v>
      </c>
      <c r="K1998">
        <v>2970.56</v>
      </c>
      <c r="M1998" s="1">
        <v>40564</v>
      </c>
      <c r="N1998">
        <v>1343.45</v>
      </c>
      <c r="P1998" s="1">
        <v>40564</v>
      </c>
      <c r="Q1998">
        <v>16.361599999999999</v>
      </c>
      <c r="S1998" s="1">
        <v>40564</v>
      </c>
      <c r="T1998">
        <v>51.41</v>
      </c>
      <c r="V1998" s="1">
        <v>40564</v>
      </c>
      <c r="W1998">
        <v>287.95999999999998</v>
      </c>
      <c r="Y1998" s="2">
        <v>40564</v>
      </c>
      <c r="Z1998">
        <v>1.3583000000000001</v>
      </c>
      <c r="AB1998" s="2">
        <v>40564</v>
      </c>
      <c r="AC1998">
        <v>1.5987</v>
      </c>
      <c r="AE1998" s="2">
        <v>40564</v>
      </c>
      <c r="AF1998">
        <v>1.0442</v>
      </c>
      <c r="AH1998" s="2">
        <v>40564</v>
      </c>
      <c r="AI1998">
        <v>1.209E-2</v>
      </c>
      <c r="AK1998" s="2">
        <v>40564</v>
      </c>
      <c r="AL1998">
        <v>166.34350000000001</v>
      </c>
      <c r="AN1998" s="2">
        <v>40564</v>
      </c>
      <c r="AO1998">
        <v>1639.12</v>
      </c>
    </row>
    <row r="1999" spans="1:41" x14ac:dyDescent="0.25">
      <c r="A1999" s="1">
        <v>40563</v>
      </c>
      <c r="B1999">
        <v>0.39</v>
      </c>
      <c r="D1999" s="1">
        <v>40563</v>
      </c>
      <c r="E1999">
        <v>354.27</v>
      </c>
      <c r="G1999" s="1">
        <v>40563</v>
      </c>
      <c r="H1999">
        <v>1280.26</v>
      </c>
      <c r="J1999" s="1">
        <v>40563</v>
      </c>
      <c r="K1999">
        <v>2927.42</v>
      </c>
      <c r="M1999" s="1">
        <v>40563</v>
      </c>
      <c r="N1999">
        <v>1352.13</v>
      </c>
      <c r="P1999" s="1">
        <v>40563</v>
      </c>
      <c r="Q1999">
        <v>16.2179</v>
      </c>
      <c r="S1999" s="1">
        <v>40563</v>
      </c>
      <c r="T1999">
        <v>50.86</v>
      </c>
      <c r="V1999" s="1">
        <v>40563</v>
      </c>
      <c r="W1999">
        <v>286.02</v>
      </c>
      <c r="Y1999" s="2">
        <v>40563</v>
      </c>
      <c r="Z1999">
        <v>1.3469</v>
      </c>
      <c r="AB1999" s="2">
        <v>40563</v>
      </c>
      <c r="AC1999">
        <v>1.5897999999999999</v>
      </c>
      <c r="AE1999" s="2">
        <v>40563</v>
      </c>
      <c r="AF1999">
        <v>1.0359</v>
      </c>
      <c r="AH1999" s="2">
        <v>40563</v>
      </c>
      <c r="AI1999">
        <v>1.2061000000000001E-2</v>
      </c>
      <c r="AK1999" s="2">
        <v>40563</v>
      </c>
      <c r="AL1999">
        <v>166.21379999999999</v>
      </c>
      <c r="AN1999" s="2">
        <v>40563</v>
      </c>
      <c r="AO1999">
        <v>1636.16</v>
      </c>
    </row>
    <row r="2000" spans="1:41" x14ac:dyDescent="0.25">
      <c r="A2000" s="1">
        <v>40562</v>
      </c>
      <c r="B2000">
        <v>0.31</v>
      </c>
      <c r="D2000" s="1">
        <v>40562</v>
      </c>
      <c r="E2000">
        <v>359.53</v>
      </c>
      <c r="G2000" s="1">
        <v>40562</v>
      </c>
      <c r="H2000">
        <v>1281.92</v>
      </c>
      <c r="J2000" s="1">
        <v>40562</v>
      </c>
      <c r="K2000">
        <v>2923.76</v>
      </c>
      <c r="M2000" s="1">
        <v>40562</v>
      </c>
      <c r="N2000">
        <v>1370.85</v>
      </c>
      <c r="P2000" s="1">
        <v>40562</v>
      </c>
      <c r="Q2000">
        <v>16.361599999999999</v>
      </c>
      <c r="S2000" s="1">
        <v>40562</v>
      </c>
      <c r="T2000">
        <v>50.3</v>
      </c>
      <c r="V2000" s="1">
        <v>40562</v>
      </c>
      <c r="W2000">
        <v>291.08</v>
      </c>
      <c r="Y2000" s="2">
        <v>40562</v>
      </c>
      <c r="Z2000">
        <v>1.3479999999999999</v>
      </c>
      <c r="AB2000" s="2">
        <v>40562</v>
      </c>
      <c r="AC2000">
        <v>1.5987</v>
      </c>
      <c r="AE2000" s="2">
        <v>40562</v>
      </c>
      <c r="AF2000">
        <v>1.0461</v>
      </c>
      <c r="AH2000" s="2">
        <v>40562</v>
      </c>
      <c r="AI2000">
        <v>1.2206E-2</v>
      </c>
      <c r="AK2000" s="2">
        <v>40562</v>
      </c>
      <c r="AL2000">
        <v>166.78319999999999</v>
      </c>
      <c r="AN2000" s="2">
        <v>40562</v>
      </c>
      <c r="AO2000">
        <v>1643.83</v>
      </c>
    </row>
    <row r="2001" spans="1:41" x14ac:dyDescent="0.25">
      <c r="A2001" s="1">
        <v>40561</v>
      </c>
      <c r="B2001">
        <v>0.31</v>
      </c>
      <c r="D2001" s="1">
        <v>40561</v>
      </c>
      <c r="E2001">
        <v>359.42</v>
      </c>
      <c r="G2001" s="1">
        <v>40561</v>
      </c>
      <c r="H2001">
        <v>1295.02</v>
      </c>
      <c r="J2001" s="1">
        <v>40561</v>
      </c>
      <c r="K2001">
        <v>2945.62</v>
      </c>
      <c r="M2001" s="1">
        <v>40561</v>
      </c>
      <c r="N2001">
        <v>1367.7</v>
      </c>
      <c r="P2001" s="1">
        <v>40561</v>
      </c>
      <c r="Q2001">
        <v>16.703099999999999</v>
      </c>
      <c r="S2001" s="1">
        <v>40561</v>
      </c>
      <c r="T2001">
        <v>50.78</v>
      </c>
      <c r="V2001" s="1">
        <v>40561</v>
      </c>
      <c r="W2001">
        <v>295.18</v>
      </c>
      <c r="Y2001" s="2">
        <v>40561</v>
      </c>
      <c r="Z2001">
        <v>1.3360000000000001</v>
      </c>
      <c r="AB2001" s="2">
        <v>40561</v>
      </c>
      <c r="AC2001">
        <v>1.5960000000000001</v>
      </c>
      <c r="AE2001" s="2">
        <v>40561</v>
      </c>
      <c r="AF2001">
        <v>1.0371999999999999</v>
      </c>
      <c r="AH2001" s="2">
        <v>40561</v>
      </c>
      <c r="AI2001">
        <v>1.2083999999999999E-2</v>
      </c>
      <c r="AK2001" s="2">
        <v>40561</v>
      </c>
      <c r="AL2001">
        <v>166.61539999999999</v>
      </c>
      <c r="AN2001" s="2">
        <v>40561</v>
      </c>
      <c r="AO2001">
        <v>1641.56</v>
      </c>
    </row>
    <row r="2002" spans="1:41" x14ac:dyDescent="0.25">
      <c r="A2002" s="1">
        <v>40560</v>
      </c>
      <c r="B2002">
        <v>0.35</v>
      </c>
      <c r="D2002" s="1">
        <v>40560</v>
      </c>
      <c r="E2002">
        <v>357.62</v>
      </c>
      <c r="G2002" s="1">
        <v>40560</v>
      </c>
      <c r="H2002">
        <v>1293.24</v>
      </c>
      <c r="J2002" s="1">
        <v>40560</v>
      </c>
      <c r="K2002">
        <v>2910.63</v>
      </c>
      <c r="M2002" s="1">
        <v>40560</v>
      </c>
      <c r="N2002">
        <v>1360.98</v>
      </c>
      <c r="P2002" s="1">
        <v>40560</v>
      </c>
      <c r="Q2002">
        <v>16.873799999999999</v>
      </c>
      <c r="S2002" s="1">
        <v>40560</v>
      </c>
      <c r="T2002">
        <v>50.07</v>
      </c>
      <c r="V2002" s="1">
        <v>40560</v>
      </c>
      <c r="W2002">
        <v>295.58</v>
      </c>
      <c r="Y2002" s="2">
        <v>40560</v>
      </c>
      <c r="Z2002">
        <v>1.3294999999999999</v>
      </c>
      <c r="AB2002" s="2">
        <v>40560</v>
      </c>
      <c r="AC2002">
        <v>1.5888</v>
      </c>
      <c r="AE2002" s="2">
        <v>40560</v>
      </c>
      <c r="AF2002">
        <v>1.0366</v>
      </c>
      <c r="AH2002" s="2">
        <v>40560</v>
      </c>
      <c r="AI2002">
        <v>1.2085E-2</v>
      </c>
      <c r="AK2002" s="2">
        <v>40560</v>
      </c>
      <c r="AL2002">
        <v>167.17619999999999</v>
      </c>
      <c r="AN2002" s="2">
        <v>40560</v>
      </c>
      <c r="AO2002">
        <v>1643.17</v>
      </c>
    </row>
    <row r="2003" spans="1:41" x14ac:dyDescent="0.25">
      <c r="A2003" s="1">
        <v>40557</v>
      </c>
      <c r="B2003">
        <v>0.4</v>
      </c>
      <c r="D2003" s="1">
        <v>40557</v>
      </c>
      <c r="E2003">
        <v>359.46</v>
      </c>
      <c r="G2003" s="1">
        <v>40557</v>
      </c>
      <c r="H2003">
        <v>1293.24</v>
      </c>
      <c r="J2003" s="1">
        <v>40557</v>
      </c>
      <c r="K2003">
        <v>2920.4</v>
      </c>
      <c r="M2003" s="1">
        <v>40557</v>
      </c>
      <c r="N2003">
        <v>1359.03</v>
      </c>
      <c r="P2003" s="1">
        <v>40557</v>
      </c>
      <c r="Q2003">
        <v>16.873799999999999</v>
      </c>
      <c r="S2003" s="1">
        <v>40557</v>
      </c>
      <c r="T2003">
        <v>50.07</v>
      </c>
      <c r="V2003" s="1">
        <v>40557</v>
      </c>
      <c r="W2003">
        <v>295.58</v>
      </c>
      <c r="Y2003" s="2">
        <v>40557</v>
      </c>
      <c r="Z2003">
        <v>1.3348</v>
      </c>
      <c r="AB2003" s="2">
        <v>40557</v>
      </c>
      <c r="AC2003">
        <v>1.5882000000000001</v>
      </c>
      <c r="AE2003" s="2">
        <v>40557</v>
      </c>
      <c r="AF2003">
        <v>1.0367</v>
      </c>
      <c r="AH2003" s="2">
        <v>40557</v>
      </c>
      <c r="AI2003">
        <v>1.2056000000000001E-2</v>
      </c>
      <c r="AK2003" s="2">
        <v>40557</v>
      </c>
      <c r="AL2003">
        <v>167.03550000000001</v>
      </c>
      <c r="AN2003" s="2">
        <v>40557</v>
      </c>
      <c r="AO2003">
        <v>1643.17</v>
      </c>
    </row>
    <row r="2004" spans="1:41" x14ac:dyDescent="0.25">
      <c r="A2004" s="1">
        <v>40556</v>
      </c>
      <c r="B2004">
        <v>0.32</v>
      </c>
      <c r="D2004" s="1">
        <v>40556</v>
      </c>
      <c r="E2004">
        <v>361.26</v>
      </c>
      <c r="G2004" s="1">
        <v>40556</v>
      </c>
      <c r="H2004">
        <v>1283.76</v>
      </c>
      <c r="J2004" s="1">
        <v>40556</v>
      </c>
      <c r="K2004">
        <v>2915.62</v>
      </c>
      <c r="M2004" s="1">
        <v>40556</v>
      </c>
      <c r="N2004">
        <v>1384.48</v>
      </c>
      <c r="P2004" s="1">
        <v>40556</v>
      </c>
      <c r="Q2004">
        <v>16.505400000000002</v>
      </c>
      <c r="S2004" s="1">
        <v>40556</v>
      </c>
      <c r="T2004">
        <v>50.06</v>
      </c>
      <c r="V2004" s="1">
        <v>40556</v>
      </c>
      <c r="W2004">
        <v>294.87</v>
      </c>
      <c r="Y2004" s="2">
        <v>40556</v>
      </c>
      <c r="Z2004">
        <v>1.3355000000000001</v>
      </c>
      <c r="AB2004" s="2">
        <v>40556</v>
      </c>
      <c r="AC2004">
        <v>1.5864</v>
      </c>
      <c r="AE2004" s="2">
        <v>40556</v>
      </c>
      <c r="AF2004">
        <v>1.0388999999999999</v>
      </c>
      <c r="AH2004" s="2">
        <v>40556</v>
      </c>
      <c r="AI2004">
        <v>1.2090999999999999E-2</v>
      </c>
      <c r="AK2004" s="2">
        <v>40556</v>
      </c>
      <c r="AL2004">
        <v>166.98830000000001</v>
      </c>
      <c r="AN2004" s="2">
        <v>40556</v>
      </c>
      <c r="AO2004">
        <v>1644.81</v>
      </c>
    </row>
    <row r="2005" spans="1:41" x14ac:dyDescent="0.25">
      <c r="A2005" s="1">
        <v>40555</v>
      </c>
      <c r="B2005">
        <v>0.32</v>
      </c>
      <c r="D2005" s="1">
        <v>40555</v>
      </c>
      <c r="E2005">
        <v>363.25</v>
      </c>
      <c r="G2005" s="1">
        <v>40555</v>
      </c>
      <c r="H2005">
        <v>1285.95</v>
      </c>
      <c r="J2005" s="1">
        <v>40555</v>
      </c>
      <c r="K2005">
        <v>2879.11</v>
      </c>
      <c r="M2005" s="1">
        <v>40555</v>
      </c>
      <c r="N2005">
        <v>1383.7</v>
      </c>
      <c r="P2005" s="1">
        <v>40555</v>
      </c>
      <c r="Q2005">
        <v>16.5413</v>
      </c>
      <c r="S2005" s="1">
        <v>40555</v>
      </c>
      <c r="T2005">
        <v>49.38</v>
      </c>
      <c r="V2005" s="1">
        <v>40555</v>
      </c>
      <c r="W2005">
        <v>297.33999999999997</v>
      </c>
      <c r="Y2005" s="2">
        <v>40555</v>
      </c>
      <c r="Z2005">
        <v>1.3083</v>
      </c>
      <c r="AB2005" s="2">
        <v>40555</v>
      </c>
      <c r="AC2005">
        <v>1.5743</v>
      </c>
      <c r="AE2005" s="2">
        <v>40555</v>
      </c>
      <c r="AF2005">
        <v>1.03</v>
      </c>
      <c r="AH2005" s="2">
        <v>40555</v>
      </c>
      <c r="AI2005">
        <v>1.2024E-2</v>
      </c>
      <c r="AK2005" s="2">
        <v>40555</v>
      </c>
      <c r="AL2005">
        <v>167.19319999999999</v>
      </c>
      <c r="AN2005" s="2">
        <v>40555</v>
      </c>
      <c r="AO2005">
        <v>1640.73</v>
      </c>
    </row>
    <row r="2006" spans="1:41" x14ac:dyDescent="0.25">
      <c r="A2006" s="1">
        <v>40554</v>
      </c>
      <c r="B2006">
        <v>0.33</v>
      </c>
      <c r="D2006" s="1">
        <v>40554</v>
      </c>
      <c r="E2006">
        <v>354.98</v>
      </c>
      <c r="G2006" s="1">
        <v>40554</v>
      </c>
      <c r="H2006">
        <v>1274.48</v>
      </c>
      <c r="J2006" s="1">
        <v>40554</v>
      </c>
      <c r="K2006">
        <v>2796.6</v>
      </c>
      <c r="M2006" s="1">
        <v>40554</v>
      </c>
      <c r="N2006">
        <v>1382.25</v>
      </c>
      <c r="P2006" s="1">
        <v>40554</v>
      </c>
      <c r="Q2006">
        <v>16.262799999999999</v>
      </c>
      <c r="S2006" s="1">
        <v>40554</v>
      </c>
      <c r="T2006">
        <v>47.91</v>
      </c>
      <c r="V2006" s="1">
        <v>40554</v>
      </c>
      <c r="W2006">
        <v>292.17</v>
      </c>
      <c r="Y2006" s="2">
        <v>40554</v>
      </c>
      <c r="Z2006">
        <v>1.2968999999999999</v>
      </c>
      <c r="AB2006" s="2">
        <v>40554</v>
      </c>
      <c r="AC2006">
        <v>1.5617999999999999</v>
      </c>
      <c r="AE2006" s="2">
        <v>40554</v>
      </c>
      <c r="AF2006">
        <v>1.0248999999999999</v>
      </c>
      <c r="AH2006" s="2">
        <v>40554</v>
      </c>
      <c r="AI2006">
        <v>1.2001E-2</v>
      </c>
      <c r="AK2006" s="2">
        <v>40554</v>
      </c>
      <c r="AL2006">
        <v>167.71</v>
      </c>
      <c r="AN2006" s="2">
        <v>40554</v>
      </c>
      <c r="AO2006">
        <v>1641.11</v>
      </c>
    </row>
    <row r="2007" spans="1:41" x14ac:dyDescent="0.25">
      <c r="A2007" s="1">
        <v>40553</v>
      </c>
      <c r="B2007">
        <v>0.33</v>
      </c>
      <c r="D2007" s="1">
        <v>40553</v>
      </c>
      <c r="E2007">
        <v>352.15</v>
      </c>
      <c r="G2007" s="1">
        <v>40553</v>
      </c>
      <c r="H2007">
        <v>1269.75</v>
      </c>
      <c r="J2007" s="1">
        <v>40553</v>
      </c>
      <c r="K2007">
        <v>2760.88</v>
      </c>
      <c r="M2007" s="1">
        <v>40553</v>
      </c>
      <c r="N2007">
        <v>1371.43</v>
      </c>
      <c r="P2007" s="1">
        <v>40553</v>
      </c>
      <c r="Q2007">
        <v>16.164000000000001</v>
      </c>
      <c r="S2007" s="1">
        <v>40553</v>
      </c>
      <c r="T2007">
        <v>48.28</v>
      </c>
      <c r="V2007" s="1">
        <v>40553</v>
      </c>
      <c r="W2007">
        <v>287.86</v>
      </c>
      <c r="Y2007" s="2">
        <v>40553</v>
      </c>
      <c r="Z2007">
        <v>1.2941</v>
      </c>
      <c r="AB2007" s="2">
        <v>40553</v>
      </c>
      <c r="AC2007">
        <v>1.5571000000000002</v>
      </c>
      <c r="AE2007" s="2">
        <v>40553</v>
      </c>
      <c r="AF2007">
        <v>1.032</v>
      </c>
      <c r="AH2007" s="2">
        <v>40553</v>
      </c>
      <c r="AI2007">
        <v>1.2085E-2</v>
      </c>
      <c r="AK2007" s="2">
        <v>40553</v>
      </c>
      <c r="AL2007">
        <v>167.93090000000001</v>
      </c>
      <c r="AN2007" s="2">
        <v>40553</v>
      </c>
      <c r="AO2007">
        <v>1642.93</v>
      </c>
    </row>
    <row r="2008" spans="1:41" x14ac:dyDescent="0.25">
      <c r="A2008" s="1">
        <v>40550</v>
      </c>
      <c r="B2008">
        <v>0.32</v>
      </c>
      <c r="D2008" s="1">
        <v>40550</v>
      </c>
      <c r="E2008">
        <v>355.43</v>
      </c>
      <c r="G2008" s="1">
        <v>40550</v>
      </c>
      <c r="H2008">
        <v>1271.5</v>
      </c>
      <c r="J2008" s="1">
        <v>40550</v>
      </c>
      <c r="K2008">
        <v>2808.25</v>
      </c>
      <c r="M2008" s="1">
        <v>40550</v>
      </c>
      <c r="N2008">
        <v>1367.9</v>
      </c>
      <c r="P2008" s="1">
        <v>40550</v>
      </c>
      <c r="Q2008">
        <v>16.2089</v>
      </c>
      <c r="S2008" s="1">
        <v>40550</v>
      </c>
      <c r="T2008">
        <v>47.95</v>
      </c>
      <c r="V2008" s="1">
        <v>40550</v>
      </c>
      <c r="W2008">
        <v>291.81</v>
      </c>
      <c r="Y2008" s="2">
        <v>40550</v>
      </c>
      <c r="Z2008">
        <v>1.2925</v>
      </c>
      <c r="AB2008" s="2">
        <v>40550</v>
      </c>
      <c r="AC2008">
        <v>1.5545</v>
      </c>
      <c r="AE2008" s="2">
        <v>40550</v>
      </c>
      <c r="AF2008">
        <v>1.0357000000000001</v>
      </c>
      <c r="AH2008" s="2">
        <v>40550</v>
      </c>
      <c r="AI2008">
        <v>1.2057E-2</v>
      </c>
      <c r="AK2008" s="2">
        <v>40550</v>
      </c>
      <c r="AL2008">
        <v>167.89259999999999</v>
      </c>
      <c r="AN2008" s="2">
        <v>40550</v>
      </c>
      <c r="AO2008">
        <v>1641.36</v>
      </c>
    </row>
    <row r="2009" spans="1:41" x14ac:dyDescent="0.25">
      <c r="A2009" s="1">
        <v>40549</v>
      </c>
      <c r="B2009">
        <v>0.3</v>
      </c>
      <c r="D2009" s="1">
        <v>40549</v>
      </c>
      <c r="E2009">
        <v>358.08</v>
      </c>
      <c r="G2009" s="1">
        <v>40549</v>
      </c>
      <c r="H2009">
        <v>1273.8499999999999</v>
      </c>
      <c r="J2009" s="1">
        <v>40549</v>
      </c>
      <c r="K2009">
        <v>2836.23</v>
      </c>
      <c r="M2009" s="1">
        <v>40549</v>
      </c>
      <c r="N2009">
        <v>1373.75</v>
      </c>
      <c r="P2009" s="1">
        <v>40549</v>
      </c>
      <c r="Q2009">
        <v>16.092099999999999</v>
      </c>
      <c r="S2009" s="1">
        <v>40549</v>
      </c>
      <c r="T2009">
        <v>48.62</v>
      </c>
      <c r="V2009" s="1">
        <v>40549</v>
      </c>
      <c r="W2009">
        <v>293.20999999999998</v>
      </c>
      <c r="Y2009" s="2">
        <v>40549</v>
      </c>
      <c r="Z2009">
        <v>1.3028</v>
      </c>
      <c r="AB2009" s="2">
        <v>40549</v>
      </c>
      <c r="AC2009">
        <v>1.5495000000000001</v>
      </c>
      <c r="AE2009" s="2">
        <v>40549</v>
      </c>
      <c r="AF2009">
        <v>1.0371999999999999</v>
      </c>
      <c r="AH2009" s="2">
        <v>40549</v>
      </c>
      <c r="AI2009">
        <v>1.2026999999999999E-2</v>
      </c>
      <c r="AK2009" s="2">
        <v>40549</v>
      </c>
      <c r="AL2009">
        <v>167.5352</v>
      </c>
      <c r="AN2009" s="2">
        <v>40549</v>
      </c>
      <c r="AO2009">
        <v>1634.79</v>
      </c>
    </row>
    <row r="2010" spans="1:41" x14ac:dyDescent="0.25">
      <c r="A2010" s="1">
        <v>40548</v>
      </c>
      <c r="B2010">
        <v>0.3</v>
      </c>
      <c r="D2010" s="1">
        <v>40548</v>
      </c>
      <c r="E2010">
        <v>360.88</v>
      </c>
      <c r="G2010" s="1">
        <v>40548</v>
      </c>
      <c r="H2010">
        <v>1276.56</v>
      </c>
      <c r="J2010" s="1">
        <v>40548</v>
      </c>
      <c r="K2010">
        <v>2833.74</v>
      </c>
      <c r="M2010" s="1">
        <v>40548</v>
      </c>
      <c r="N2010">
        <v>1376.73</v>
      </c>
      <c r="P2010" s="1">
        <v>40548</v>
      </c>
      <c r="Q2010">
        <v>16.397600000000001</v>
      </c>
      <c r="S2010" s="1">
        <v>40548</v>
      </c>
      <c r="T2010">
        <v>49.7</v>
      </c>
      <c r="V2010" s="1">
        <v>40548</v>
      </c>
      <c r="W2010">
        <v>292.86</v>
      </c>
      <c r="Y2010" s="2">
        <v>40548</v>
      </c>
      <c r="Z2010">
        <v>1.3183</v>
      </c>
      <c r="AB2010" s="2">
        <v>40548</v>
      </c>
      <c r="AC2010">
        <v>1.55</v>
      </c>
      <c r="AE2010" s="2">
        <v>40548</v>
      </c>
      <c r="AF2010">
        <v>1.0375000000000001</v>
      </c>
      <c r="AH2010" s="2">
        <v>40548</v>
      </c>
      <c r="AI2010">
        <v>1.2017999999999999E-2</v>
      </c>
      <c r="AK2010" s="2">
        <v>40548</v>
      </c>
      <c r="AL2010">
        <v>167.4179</v>
      </c>
      <c r="AN2010" s="2">
        <v>40548</v>
      </c>
      <c r="AO2010">
        <v>1630.82</v>
      </c>
    </row>
    <row r="2011" spans="1:41" x14ac:dyDescent="0.25">
      <c r="A2011" s="1">
        <v>40547</v>
      </c>
      <c r="B2011">
        <v>0.3</v>
      </c>
      <c r="D2011" s="1">
        <v>40547</v>
      </c>
      <c r="E2011">
        <v>361.05</v>
      </c>
      <c r="G2011" s="1">
        <v>40547</v>
      </c>
      <c r="H2011">
        <v>1270.2</v>
      </c>
      <c r="J2011" s="1">
        <v>40547</v>
      </c>
      <c r="K2011">
        <v>2844.17</v>
      </c>
      <c r="M2011" s="1">
        <v>40547</v>
      </c>
      <c r="N2011">
        <v>1376.65</v>
      </c>
      <c r="P2011" s="1">
        <v>40547</v>
      </c>
      <c r="Q2011">
        <v>16.2089</v>
      </c>
      <c r="S2011" s="1">
        <v>40547</v>
      </c>
      <c r="T2011">
        <v>48.71</v>
      </c>
      <c r="V2011" s="1">
        <v>40547</v>
      </c>
      <c r="W2011">
        <v>294.18</v>
      </c>
      <c r="Y2011" s="2">
        <v>40547</v>
      </c>
      <c r="Z2011">
        <v>1.3313999999999999</v>
      </c>
      <c r="AB2011" s="2">
        <v>40547</v>
      </c>
      <c r="AC2011">
        <v>1.5588</v>
      </c>
      <c r="AE2011" s="2">
        <v>40547</v>
      </c>
      <c r="AF2011">
        <v>1.0566</v>
      </c>
      <c r="AH2011" s="2">
        <v>40547</v>
      </c>
      <c r="AI2011">
        <v>1.2225E-2</v>
      </c>
      <c r="AK2011" s="2">
        <v>40547</v>
      </c>
      <c r="AL2011">
        <v>167.84129999999999</v>
      </c>
      <c r="AN2011" s="2">
        <v>40547</v>
      </c>
      <c r="AO2011">
        <v>1639.94</v>
      </c>
    </row>
    <row r="2012" spans="1:41" x14ac:dyDescent="0.25">
      <c r="A2012" s="1">
        <v>40546</v>
      </c>
      <c r="B2012">
        <v>0.3</v>
      </c>
      <c r="D2012" s="1">
        <v>40546</v>
      </c>
      <c r="E2012">
        <v>360.15</v>
      </c>
      <c r="G2012" s="1">
        <v>40546</v>
      </c>
      <c r="H2012">
        <v>1271.8699999999999</v>
      </c>
      <c r="J2012" s="1">
        <v>40546</v>
      </c>
      <c r="K2012">
        <v>2839.43</v>
      </c>
      <c r="M2012" s="1">
        <v>40546</v>
      </c>
      <c r="N2012">
        <v>1420.05</v>
      </c>
      <c r="P2012" s="1">
        <v>40546</v>
      </c>
      <c r="Q2012">
        <v>16.4605</v>
      </c>
      <c r="S2012" s="1">
        <v>40546</v>
      </c>
      <c r="T2012">
        <v>49.53</v>
      </c>
      <c r="V2012" s="1">
        <v>40546</v>
      </c>
      <c r="W2012">
        <v>293.10000000000002</v>
      </c>
      <c r="Y2012" s="2">
        <v>40546</v>
      </c>
      <c r="Z2012">
        <v>1.3374999999999999</v>
      </c>
      <c r="AB2012" s="2">
        <v>40546</v>
      </c>
      <c r="AC2012">
        <v>1.5499000000000001</v>
      </c>
      <c r="AE2012" s="2">
        <v>40546</v>
      </c>
      <c r="AF2012">
        <v>1.0713999999999999</v>
      </c>
      <c r="AH2012" s="2">
        <v>40546</v>
      </c>
      <c r="AI2012">
        <v>1.2262E-2</v>
      </c>
      <c r="AK2012" s="2">
        <v>40546</v>
      </c>
      <c r="AL2012">
        <v>167.46080000000001</v>
      </c>
      <c r="AN2012" s="2">
        <v>40546</v>
      </c>
      <c r="AO2012">
        <v>1639.7</v>
      </c>
    </row>
    <row r="2013" spans="1:41" x14ac:dyDescent="0.25">
      <c r="A2013" s="1">
        <v>40543</v>
      </c>
      <c r="B2013">
        <v>0.3</v>
      </c>
      <c r="D2013" s="1">
        <v>40543</v>
      </c>
      <c r="E2013">
        <v>356.4</v>
      </c>
      <c r="G2013" s="1">
        <v>40543</v>
      </c>
      <c r="H2013">
        <v>1257.6400000000001</v>
      </c>
      <c r="J2013" s="1">
        <v>40543</v>
      </c>
      <c r="K2013">
        <v>2792.82</v>
      </c>
      <c r="M2013" s="1">
        <v>40543</v>
      </c>
      <c r="N2013">
        <v>1418.75</v>
      </c>
      <c r="P2013" s="1">
        <v>40543</v>
      </c>
      <c r="Q2013">
        <v>16.056100000000001</v>
      </c>
      <c r="S2013" s="1">
        <v>40543</v>
      </c>
      <c r="T2013">
        <v>49.7</v>
      </c>
      <c r="V2013" s="1">
        <v>40543</v>
      </c>
      <c r="W2013">
        <v>293.10000000000002</v>
      </c>
      <c r="Y2013" s="2">
        <v>40543</v>
      </c>
      <c r="Z2013">
        <v>1.3366</v>
      </c>
      <c r="AB2013" s="2">
        <v>40543</v>
      </c>
      <c r="AC2013">
        <v>1.5590999999999999</v>
      </c>
      <c r="AE2013" s="2">
        <v>40543</v>
      </c>
      <c r="AF2013">
        <v>1.0697000000000001</v>
      </c>
      <c r="AH2013" s="2">
        <v>40543</v>
      </c>
      <c r="AI2013">
        <v>1.2317E-2</v>
      </c>
      <c r="AK2013" s="2">
        <v>40543</v>
      </c>
      <c r="AL2013">
        <v>167.20590000000001</v>
      </c>
      <c r="AN2013" s="2">
        <v>40543</v>
      </c>
      <c r="AO2013">
        <v>1641.1</v>
      </c>
    </row>
    <row r="2014" spans="1:41" x14ac:dyDescent="0.25">
      <c r="A2014" s="1">
        <v>40542</v>
      </c>
      <c r="B2014">
        <v>0.3</v>
      </c>
      <c r="D2014" s="1">
        <v>40542</v>
      </c>
      <c r="E2014">
        <v>354.36</v>
      </c>
      <c r="G2014" s="1">
        <v>40542</v>
      </c>
      <c r="H2014">
        <v>1257.8800000000001</v>
      </c>
      <c r="J2014" s="1">
        <v>40542</v>
      </c>
      <c r="K2014">
        <v>2807.04</v>
      </c>
      <c r="M2014" s="1">
        <v>40542</v>
      </c>
      <c r="N2014">
        <v>1405.05</v>
      </c>
      <c r="P2014" s="1">
        <v>40542</v>
      </c>
      <c r="Q2014">
        <v>16.065100000000001</v>
      </c>
      <c r="S2014" s="1">
        <v>40542</v>
      </c>
      <c r="T2014">
        <v>48.87</v>
      </c>
      <c r="V2014" s="1">
        <v>40542</v>
      </c>
      <c r="W2014">
        <v>289.83999999999997</v>
      </c>
      <c r="Y2014" s="2">
        <v>40542</v>
      </c>
      <c r="Z2014">
        <v>1.3263</v>
      </c>
      <c r="AB2014" s="2">
        <v>40542</v>
      </c>
      <c r="AC2014">
        <v>1.5394000000000001</v>
      </c>
      <c r="AE2014" s="2">
        <v>40542</v>
      </c>
      <c r="AF2014">
        <v>1.0670999999999999</v>
      </c>
      <c r="AH2014" s="2">
        <v>40542</v>
      </c>
      <c r="AI2014">
        <v>1.2232E-2</v>
      </c>
      <c r="AK2014" s="2">
        <v>40542</v>
      </c>
      <c r="AL2014">
        <v>166.8853</v>
      </c>
      <c r="AN2014" s="2">
        <v>40542</v>
      </c>
      <c r="AO2014">
        <v>1635.46</v>
      </c>
    </row>
    <row r="2015" spans="1:41" x14ac:dyDescent="0.25">
      <c r="A2015" s="1">
        <v>40541</v>
      </c>
      <c r="B2015">
        <v>0.3</v>
      </c>
      <c r="D2015" s="1">
        <v>40541</v>
      </c>
      <c r="E2015">
        <v>351.21</v>
      </c>
      <c r="G2015" s="1">
        <v>40541</v>
      </c>
      <c r="H2015">
        <v>1259.78</v>
      </c>
      <c r="J2015" s="1">
        <v>40541</v>
      </c>
      <c r="K2015">
        <v>2841.23</v>
      </c>
      <c r="M2015" s="1">
        <v>40541</v>
      </c>
      <c r="N2015">
        <v>1411.98</v>
      </c>
      <c r="P2015" s="1">
        <v>40541</v>
      </c>
      <c r="Q2015">
        <v>16.0472</v>
      </c>
      <c r="S2015" s="1">
        <v>40541</v>
      </c>
      <c r="T2015">
        <v>49.46</v>
      </c>
      <c r="V2015" s="1">
        <v>40541</v>
      </c>
      <c r="W2015">
        <v>287.95</v>
      </c>
      <c r="Y2015" s="2">
        <v>40541</v>
      </c>
      <c r="Z2015">
        <v>1.3189</v>
      </c>
      <c r="AB2015" s="2">
        <v>40541</v>
      </c>
      <c r="AC2015">
        <v>1.5485</v>
      </c>
      <c r="AE2015" s="2">
        <v>40541</v>
      </c>
      <c r="AF2015">
        <v>1.0528999999999999</v>
      </c>
      <c r="AH2015" s="2">
        <v>40541</v>
      </c>
      <c r="AI2015">
        <v>1.2220999999999999E-2</v>
      </c>
      <c r="AK2015" s="2">
        <v>40541</v>
      </c>
      <c r="AL2015">
        <v>166.7448</v>
      </c>
      <c r="AN2015" s="2">
        <v>40541</v>
      </c>
      <c r="AO2015">
        <v>1637.04</v>
      </c>
    </row>
    <row r="2016" spans="1:41" x14ac:dyDescent="0.25">
      <c r="A2016" s="1">
        <v>40540</v>
      </c>
      <c r="B2016">
        <v>0.28000000000000003</v>
      </c>
      <c r="D2016" s="1">
        <v>40540</v>
      </c>
      <c r="E2016">
        <v>347.19</v>
      </c>
      <c r="G2016" s="1">
        <v>40540</v>
      </c>
      <c r="H2016">
        <v>1258.51</v>
      </c>
      <c r="J2016" s="1">
        <v>40540</v>
      </c>
      <c r="K2016">
        <v>2824.3</v>
      </c>
      <c r="M2016" s="1">
        <v>40540</v>
      </c>
      <c r="N2016">
        <v>1405</v>
      </c>
      <c r="P2016" s="1">
        <v>40540</v>
      </c>
      <c r="Q2016">
        <v>15.9214</v>
      </c>
      <c r="S2016" s="1">
        <v>40540</v>
      </c>
      <c r="T2016">
        <v>49.51</v>
      </c>
      <c r="V2016" s="1">
        <v>40540</v>
      </c>
      <c r="W2016">
        <v>284.58999999999997</v>
      </c>
      <c r="Y2016" s="2">
        <v>40540</v>
      </c>
      <c r="Z2016">
        <v>1.3127</v>
      </c>
      <c r="AB2016" s="2">
        <v>40540</v>
      </c>
      <c r="AC2016">
        <v>1.5381</v>
      </c>
      <c r="AE2016" s="2">
        <v>40540</v>
      </c>
      <c r="AF2016">
        <v>1.0531999999999999</v>
      </c>
      <c r="AH2016" s="2">
        <v>40540</v>
      </c>
      <c r="AI2016">
        <v>1.2177E-2</v>
      </c>
      <c r="AK2016" s="2">
        <v>40540</v>
      </c>
      <c r="AL2016">
        <v>167.08799999999999</v>
      </c>
      <c r="AN2016" s="2">
        <v>40540</v>
      </c>
      <c r="AO2016">
        <v>1626.15</v>
      </c>
    </row>
    <row r="2017" spans="1:41" x14ac:dyDescent="0.25">
      <c r="A2017" s="1">
        <v>40539</v>
      </c>
      <c r="B2017">
        <v>0.27</v>
      </c>
      <c r="D2017" s="1">
        <v>40539</v>
      </c>
      <c r="E2017">
        <v>347.74</v>
      </c>
      <c r="G2017" s="1">
        <v>40539</v>
      </c>
      <c r="H2017">
        <v>1257.54</v>
      </c>
      <c r="J2017" s="1">
        <v>40539</v>
      </c>
      <c r="K2017">
        <v>2826.51</v>
      </c>
      <c r="M2017" s="1">
        <v>40539</v>
      </c>
      <c r="N2017">
        <v>1379.6</v>
      </c>
      <c r="P2017" s="1">
        <v>40539</v>
      </c>
      <c r="Q2017">
        <v>15.588900000000001</v>
      </c>
      <c r="S2017" s="1">
        <v>40539</v>
      </c>
      <c r="T2017">
        <v>48.82</v>
      </c>
      <c r="V2017" s="1">
        <v>40539</v>
      </c>
      <c r="W2017">
        <v>284.58999999999997</v>
      </c>
      <c r="Y2017" s="2">
        <v>40539</v>
      </c>
      <c r="Z2017">
        <v>1.3130999999999999</v>
      </c>
      <c r="AB2017" s="2">
        <v>40539</v>
      </c>
      <c r="AC2017">
        <v>1.5392000000000001</v>
      </c>
      <c r="AE2017" s="2">
        <v>40539</v>
      </c>
      <c r="AF2017">
        <v>1.0388999999999999</v>
      </c>
      <c r="AH2017" s="2">
        <v>40539</v>
      </c>
      <c r="AI2017">
        <v>1.206E-2</v>
      </c>
      <c r="AK2017" s="2">
        <v>40539</v>
      </c>
      <c r="AL2017">
        <v>167.08799999999999</v>
      </c>
      <c r="AN2017" s="2">
        <v>40539</v>
      </c>
      <c r="AO2017">
        <v>1634.44</v>
      </c>
    </row>
    <row r="2018" spans="1:41" x14ac:dyDescent="0.25">
      <c r="A2018" s="1">
        <v>40536</v>
      </c>
      <c r="B2018">
        <v>0.25</v>
      </c>
      <c r="D2018" s="1">
        <v>40536</v>
      </c>
      <c r="E2018">
        <v>349.31</v>
      </c>
      <c r="G2018" s="1">
        <v>40536</v>
      </c>
      <c r="H2018">
        <v>1256.77</v>
      </c>
      <c r="J2018" s="1">
        <v>40536</v>
      </c>
      <c r="K2018">
        <v>2861.94</v>
      </c>
      <c r="M2018" s="1">
        <v>40536</v>
      </c>
      <c r="N2018">
        <v>1383.73</v>
      </c>
      <c r="P2018" s="1">
        <v>40536</v>
      </c>
      <c r="Q2018">
        <v>15.472099999999999</v>
      </c>
      <c r="S2018" s="1">
        <v>40536</v>
      </c>
      <c r="T2018">
        <v>48.65</v>
      </c>
      <c r="V2018" s="1">
        <v>40536</v>
      </c>
      <c r="W2018">
        <v>284</v>
      </c>
      <c r="Y2018" s="2">
        <v>40536</v>
      </c>
      <c r="Z2018">
        <v>1.3115999999999999</v>
      </c>
      <c r="AB2018" s="2">
        <v>40536</v>
      </c>
      <c r="AC2018">
        <v>1.5436000000000001</v>
      </c>
      <c r="AE2018" s="2">
        <v>40536</v>
      </c>
      <c r="AF2018">
        <v>1.0388999999999999</v>
      </c>
      <c r="AH2018" s="2">
        <v>40536</v>
      </c>
      <c r="AI2018">
        <v>1.2064999999999999E-2</v>
      </c>
      <c r="AK2018" s="2">
        <v>40536</v>
      </c>
      <c r="AL2018">
        <v>167.08799999999999</v>
      </c>
      <c r="AN2018" s="2">
        <v>40536</v>
      </c>
      <c r="AO2018">
        <v>1631.7</v>
      </c>
    </row>
    <row r="2019" spans="1:41" x14ac:dyDescent="0.25">
      <c r="A2019" s="1">
        <v>40535</v>
      </c>
      <c r="B2019">
        <v>0.25</v>
      </c>
      <c r="D2019" s="1">
        <v>40535</v>
      </c>
      <c r="E2019">
        <v>349.37</v>
      </c>
      <c r="G2019" s="1">
        <v>40535</v>
      </c>
      <c r="H2019">
        <v>1256.77</v>
      </c>
      <c r="J2019" s="1">
        <v>40535</v>
      </c>
      <c r="K2019">
        <v>2864.52</v>
      </c>
      <c r="M2019" s="1">
        <v>40535</v>
      </c>
      <c r="N2019">
        <v>1379.35</v>
      </c>
      <c r="P2019" s="1">
        <v>40535</v>
      </c>
      <c r="Q2019">
        <v>15.472099999999999</v>
      </c>
      <c r="S2019" s="1">
        <v>40535</v>
      </c>
      <c r="T2019">
        <v>48.65</v>
      </c>
      <c r="V2019" s="1">
        <v>40535</v>
      </c>
      <c r="W2019">
        <v>284</v>
      </c>
      <c r="Y2019" s="2">
        <v>40535</v>
      </c>
      <c r="Z2019">
        <v>1.3113999999999999</v>
      </c>
      <c r="AB2019" s="2">
        <v>40535</v>
      </c>
      <c r="AC2019">
        <v>1.5413000000000001</v>
      </c>
      <c r="AE2019" s="2">
        <v>40535</v>
      </c>
      <c r="AF2019">
        <v>1.0409999999999999</v>
      </c>
      <c r="AH2019" s="2">
        <v>40535</v>
      </c>
      <c r="AI2019">
        <v>1.206E-2</v>
      </c>
      <c r="AK2019" s="2">
        <v>40535</v>
      </c>
      <c r="AL2019">
        <v>167.1069</v>
      </c>
      <c r="AN2019" s="2">
        <v>40535</v>
      </c>
      <c r="AO2019">
        <v>1631.7</v>
      </c>
    </row>
    <row r="2020" spans="1:41" x14ac:dyDescent="0.25">
      <c r="A2020" s="1">
        <v>40534</v>
      </c>
      <c r="B2020">
        <v>0.25</v>
      </c>
      <c r="D2020" s="1">
        <v>40534</v>
      </c>
      <c r="E2020">
        <v>350.03</v>
      </c>
      <c r="G2020" s="1">
        <v>40534</v>
      </c>
      <c r="H2020">
        <v>1258.8399999999999</v>
      </c>
      <c r="J2020" s="1">
        <v>40534</v>
      </c>
      <c r="K2020">
        <v>2869.63</v>
      </c>
      <c r="M2020" s="1">
        <v>40534</v>
      </c>
      <c r="N2020">
        <v>1387.33</v>
      </c>
      <c r="P2020" s="1">
        <v>40534</v>
      </c>
      <c r="Q2020">
        <v>14.951000000000001</v>
      </c>
      <c r="S2020" s="1">
        <v>40534</v>
      </c>
      <c r="T2020">
        <v>48.34</v>
      </c>
      <c r="V2020" s="1">
        <v>40534</v>
      </c>
      <c r="W2020">
        <v>286.54000000000002</v>
      </c>
      <c r="Y2020" s="2">
        <v>40534</v>
      </c>
      <c r="Z2020">
        <v>1.3087</v>
      </c>
      <c r="AB2020" s="2">
        <v>40534</v>
      </c>
      <c r="AC2020">
        <v>1.5371000000000001</v>
      </c>
      <c r="AE2020" s="2">
        <v>40534</v>
      </c>
      <c r="AF2020">
        <v>1.0504</v>
      </c>
      <c r="AH2020" s="2">
        <v>40534</v>
      </c>
      <c r="AI2020">
        <v>1.1965E-2</v>
      </c>
      <c r="AK2020" s="2">
        <v>40534</v>
      </c>
      <c r="AL2020">
        <v>167.14570000000001</v>
      </c>
      <c r="AN2020" s="2">
        <v>40534</v>
      </c>
      <c r="AO2020">
        <v>1634.81</v>
      </c>
    </row>
    <row r="2021" spans="1:41" x14ac:dyDescent="0.25">
      <c r="A2021" s="1">
        <v>40533</v>
      </c>
      <c r="B2021">
        <v>0.24</v>
      </c>
      <c r="D2021" s="1">
        <v>40533</v>
      </c>
      <c r="E2021">
        <v>349.27</v>
      </c>
      <c r="G2021" s="1">
        <v>40533</v>
      </c>
      <c r="H2021">
        <v>1254.5999999999999</v>
      </c>
      <c r="J2021" s="1">
        <v>40533</v>
      </c>
      <c r="K2021">
        <v>2876.99</v>
      </c>
      <c r="M2021" s="1">
        <v>40533</v>
      </c>
      <c r="N2021">
        <v>1387.98</v>
      </c>
      <c r="P2021" s="1">
        <v>40533</v>
      </c>
      <c r="Q2021">
        <v>14.699400000000001</v>
      </c>
      <c r="S2021" s="1">
        <v>40533</v>
      </c>
      <c r="T2021">
        <v>47.67</v>
      </c>
      <c r="V2021" s="1">
        <v>40533</v>
      </c>
      <c r="W2021">
        <v>286.32</v>
      </c>
      <c r="Y2021" s="2">
        <v>40533</v>
      </c>
      <c r="Z2021">
        <v>1.3120000000000001</v>
      </c>
      <c r="AB2021" s="2">
        <v>40533</v>
      </c>
      <c r="AC2021">
        <v>1.5468999999999999</v>
      </c>
      <c r="AE2021" s="2">
        <v>40533</v>
      </c>
      <c r="AF2021">
        <v>1.0430999999999999</v>
      </c>
      <c r="AH2021" s="2">
        <v>40533</v>
      </c>
      <c r="AI2021">
        <v>1.1938000000000001E-2</v>
      </c>
      <c r="AK2021" s="2">
        <v>40533</v>
      </c>
      <c r="AL2021">
        <v>166.9487</v>
      </c>
      <c r="AN2021" s="2">
        <v>40533</v>
      </c>
      <c r="AO2021">
        <v>1635.89</v>
      </c>
    </row>
    <row r="2022" spans="1:41" x14ac:dyDescent="0.25">
      <c r="A2022" s="1">
        <v>40532</v>
      </c>
      <c r="B2022">
        <v>0.27</v>
      </c>
      <c r="D2022" s="1">
        <v>40532</v>
      </c>
      <c r="E2022">
        <v>343.77</v>
      </c>
      <c r="G2022" s="1">
        <v>40532</v>
      </c>
      <c r="H2022">
        <v>1247.08</v>
      </c>
      <c r="J2022" s="1">
        <v>40532</v>
      </c>
      <c r="K2022">
        <v>2839.22</v>
      </c>
      <c r="M2022" s="1">
        <v>40532</v>
      </c>
      <c r="N2022">
        <v>1386.5</v>
      </c>
      <c r="P2022" s="1">
        <v>40532</v>
      </c>
      <c r="Q2022">
        <v>14.367000000000001</v>
      </c>
      <c r="S2022" s="1">
        <v>40532</v>
      </c>
      <c r="T2022">
        <v>47.6</v>
      </c>
      <c r="V2022" s="1">
        <v>40532</v>
      </c>
      <c r="W2022">
        <v>281.51</v>
      </c>
      <c r="Y2022" s="2">
        <v>40532</v>
      </c>
      <c r="Z2022">
        <v>1.3122</v>
      </c>
      <c r="AB2022" s="2">
        <v>40532</v>
      </c>
      <c r="AC2022">
        <v>1.5508</v>
      </c>
      <c r="AE2022" s="2">
        <v>40532</v>
      </c>
      <c r="AF2022">
        <v>1.0357000000000001</v>
      </c>
      <c r="AH2022" s="2">
        <v>40532</v>
      </c>
      <c r="AI2022">
        <v>1.1938000000000001E-2</v>
      </c>
      <c r="AK2022" s="2">
        <v>40532</v>
      </c>
      <c r="AL2022">
        <v>167.18219999999999</v>
      </c>
      <c r="AN2022" s="2">
        <v>40532</v>
      </c>
      <c r="AO2022">
        <v>1633.97</v>
      </c>
    </row>
    <row r="2023" spans="1:41" x14ac:dyDescent="0.25">
      <c r="A2023" s="1">
        <v>40529</v>
      </c>
      <c r="B2023">
        <v>0.24</v>
      </c>
      <c r="D2023" s="1">
        <v>40529</v>
      </c>
      <c r="E2023">
        <v>345.67</v>
      </c>
      <c r="G2023" s="1">
        <v>40529</v>
      </c>
      <c r="H2023">
        <v>1243.9100000000001</v>
      </c>
      <c r="J2023" s="1">
        <v>40529</v>
      </c>
      <c r="K2023">
        <v>2821.77</v>
      </c>
      <c r="M2023" s="1">
        <v>40529</v>
      </c>
      <c r="N2023">
        <v>1371.7</v>
      </c>
      <c r="P2023" s="1">
        <v>40529</v>
      </c>
      <c r="Q2023">
        <v>14.4209</v>
      </c>
      <c r="S2023" s="1">
        <v>40529</v>
      </c>
      <c r="T2023">
        <v>47.06</v>
      </c>
      <c r="V2023" s="1">
        <v>40529</v>
      </c>
      <c r="W2023">
        <v>278.38</v>
      </c>
      <c r="Y2023" s="2">
        <v>40529</v>
      </c>
      <c r="Z2023">
        <v>1.3155999999999999</v>
      </c>
      <c r="AB2023" s="2">
        <v>40529</v>
      </c>
      <c r="AC2023">
        <v>1.5482</v>
      </c>
      <c r="AE2023" s="2">
        <v>40529</v>
      </c>
      <c r="AF2023">
        <v>1.0299</v>
      </c>
      <c r="AH2023" s="2">
        <v>40529</v>
      </c>
      <c r="AI2023">
        <v>1.1885E-2</v>
      </c>
      <c r="AK2023" s="2">
        <v>40529</v>
      </c>
      <c r="AL2023">
        <v>166.34289999999999</v>
      </c>
      <c r="AN2023" s="2">
        <v>40529</v>
      </c>
      <c r="AO2023">
        <v>1635.03</v>
      </c>
    </row>
    <row r="2024" spans="1:41" x14ac:dyDescent="0.25">
      <c r="A2024" s="1">
        <v>40528</v>
      </c>
      <c r="B2024">
        <v>0.25</v>
      </c>
      <c r="D2024" s="1">
        <v>40528</v>
      </c>
      <c r="E2024">
        <v>344.42</v>
      </c>
      <c r="G2024" s="1">
        <v>40528</v>
      </c>
      <c r="H2024">
        <v>1242.8699999999999</v>
      </c>
      <c r="J2024" s="1">
        <v>40528</v>
      </c>
      <c r="K2024">
        <v>2845.78</v>
      </c>
      <c r="M2024" s="1">
        <v>40528</v>
      </c>
      <c r="N2024">
        <v>1371.91</v>
      </c>
      <c r="P2024" s="1">
        <v>40528</v>
      </c>
      <c r="Q2024">
        <v>14.672499999999999</v>
      </c>
      <c r="S2024" s="1">
        <v>40528</v>
      </c>
      <c r="T2024">
        <v>46.53</v>
      </c>
      <c r="V2024" s="1">
        <v>40528</v>
      </c>
      <c r="W2024">
        <v>275.32</v>
      </c>
      <c r="Y2024" s="2">
        <v>40528</v>
      </c>
      <c r="Z2024">
        <v>1.3232999999999999</v>
      </c>
      <c r="AB2024" s="2">
        <v>40528</v>
      </c>
      <c r="AC2024">
        <v>1.5615000000000001</v>
      </c>
      <c r="AE2024" s="2">
        <v>40528</v>
      </c>
      <c r="AF2024">
        <v>1.0356000000000001</v>
      </c>
      <c r="AH2024" s="2">
        <v>40528</v>
      </c>
      <c r="AI2024">
        <v>1.188E-2</v>
      </c>
      <c r="AK2024" s="2">
        <v>40528</v>
      </c>
      <c r="AL2024">
        <v>166.15940000000001</v>
      </c>
      <c r="AN2024" s="2">
        <v>40528</v>
      </c>
      <c r="AO2024">
        <v>1623.83</v>
      </c>
    </row>
    <row r="2025" spans="1:41" x14ac:dyDescent="0.25">
      <c r="A2025" s="1">
        <v>40527</v>
      </c>
      <c r="B2025">
        <v>0.24</v>
      </c>
      <c r="D2025" s="1">
        <v>40527</v>
      </c>
      <c r="E2025">
        <v>347.85</v>
      </c>
      <c r="G2025" s="1">
        <v>40527</v>
      </c>
      <c r="H2025">
        <v>1235.23</v>
      </c>
      <c r="J2025" s="1">
        <v>40527</v>
      </c>
      <c r="K2025">
        <v>2841.99</v>
      </c>
      <c r="M2025" s="1">
        <v>40527</v>
      </c>
      <c r="N2025">
        <v>1386.38</v>
      </c>
      <c r="P2025" s="1">
        <v>40527</v>
      </c>
      <c r="Q2025">
        <v>14.6379</v>
      </c>
      <c r="S2025" s="1">
        <v>40527</v>
      </c>
      <c r="T2025">
        <v>46.83</v>
      </c>
      <c r="V2025" s="1">
        <v>40527</v>
      </c>
      <c r="W2025">
        <v>277.5</v>
      </c>
      <c r="Y2025" s="2">
        <v>40527</v>
      </c>
      <c r="Z2025">
        <v>1.3275000000000001</v>
      </c>
      <c r="AB2025" s="2">
        <v>40527</v>
      </c>
      <c r="AC2025">
        <v>1.5565</v>
      </c>
      <c r="AE2025" s="2">
        <v>40527</v>
      </c>
      <c r="AF2025">
        <v>1.0376000000000001</v>
      </c>
      <c r="AH2025" s="2">
        <v>40527</v>
      </c>
      <c r="AI2025">
        <v>1.1898000000000001E-2</v>
      </c>
      <c r="AK2025" s="2">
        <v>40527</v>
      </c>
      <c r="AL2025">
        <v>166.1969</v>
      </c>
      <c r="AN2025" s="2">
        <v>40527</v>
      </c>
      <c r="AO2025">
        <v>1621.7</v>
      </c>
    </row>
    <row r="2026" spans="1:41" x14ac:dyDescent="0.25">
      <c r="A2026" s="1">
        <v>40526</v>
      </c>
      <c r="B2026">
        <v>0.25</v>
      </c>
      <c r="D2026" s="1">
        <v>40526</v>
      </c>
      <c r="E2026">
        <v>352.18</v>
      </c>
      <c r="G2026" s="1">
        <v>40526</v>
      </c>
      <c r="H2026">
        <v>1241.5899999999999</v>
      </c>
      <c r="J2026" s="1">
        <v>40526</v>
      </c>
      <c r="K2026">
        <v>2861.67</v>
      </c>
      <c r="M2026" s="1">
        <v>40526</v>
      </c>
      <c r="N2026">
        <v>1403.45</v>
      </c>
      <c r="P2026" s="1">
        <v>40526</v>
      </c>
      <c r="Q2026">
        <v>14.9488</v>
      </c>
      <c r="S2026" s="1">
        <v>40526</v>
      </c>
      <c r="T2026">
        <v>46.89</v>
      </c>
      <c r="V2026" s="1">
        <v>40526</v>
      </c>
      <c r="W2026">
        <v>280.02</v>
      </c>
      <c r="Y2026" s="2">
        <v>40526</v>
      </c>
      <c r="Z2026">
        <v>1.3411999999999999</v>
      </c>
      <c r="AB2026" s="2">
        <v>40526</v>
      </c>
      <c r="AC2026">
        <v>1.5803</v>
      </c>
      <c r="AE2026" s="2">
        <v>40526</v>
      </c>
      <c r="AF2026">
        <v>1.0441</v>
      </c>
      <c r="AH2026" s="2">
        <v>40526</v>
      </c>
      <c r="AI2026">
        <v>1.1988E-2</v>
      </c>
      <c r="AK2026" s="2">
        <v>40526</v>
      </c>
      <c r="AL2026">
        <v>166.16669999999999</v>
      </c>
      <c r="AN2026" s="2">
        <v>40526</v>
      </c>
      <c r="AO2026">
        <v>1625.86</v>
      </c>
    </row>
    <row r="2027" spans="1:41" x14ac:dyDescent="0.25">
      <c r="A2027" s="1">
        <v>40525</v>
      </c>
      <c r="B2027">
        <v>0.23</v>
      </c>
      <c r="D2027" s="1">
        <v>40525</v>
      </c>
      <c r="E2027">
        <v>350.5</v>
      </c>
      <c r="G2027" s="1">
        <v>40525</v>
      </c>
      <c r="H2027">
        <v>1240.46</v>
      </c>
      <c r="J2027" s="1">
        <v>40525</v>
      </c>
      <c r="K2027">
        <v>2855.37</v>
      </c>
      <c r="M2027" s="1">
        <v>40525</v>
      </c>
      <c r="N2027">
        <v>1394.5</v>
      </c>
      <c r="P2027" s="1">
        <v>40525</v>
      </c>
      <c r="Q2027">
        <v>14.862400000000001</v>
      </c>
      <c r="S2027" s="1">
        <v>40525</v>
      </c>
      <c r="T2027">
        <v>47.4</v>
      </c>
      <c r="V2027" s="1">
        <v>40525</v>
      </c>
      <c r="W2027">
        <v>280.37</v>
      </c>
      <c r="Y2027" s="2">
        <v>40525</v>
      </c>
      <c r="Z2027">
        <v>1.3382000000000001</v>
      </c>
      <c r="AB2027" s="2">
        <v>40525</v>
      </c>
      <c r="AC2027">
        <v>1.5884</v>
      </c>
      <c r="AE2027" s="2">
        <v>40525</v>
      </c>
      <c r="AF2027">
        <v>1.0344</v>
      </c>
      <c r="AH2027" s="2">
        <v>40525</v>
      </c>
      <c r="AI2027">
        <v>1.1983000000000001E-2</v>
      </c>
      <c r="AK2027" s="2">
        <v>40525</v>
      </c>
      <c r="AL2027">
        <v>166.67089999999999</v>
      </c>
      <c r="AN2027" s="2">
        <v>40525</v>
      </c>
      <c r="AO2027">
        <v>1636.31</v>
      </c>
    </row>
    <row r="2028" spans="1:41" x14ac:dyDescent="0.25">
      <c r="A2028" s="2">
        <v>40522</v>
      </c>
      <c r="B2028">
        <v>0.2</v>
      </c>
      <c r="D2028" s="2">
        <v>40522</v>
      </c>
      <c r="E2028">
        <v>346.7</v>
      </c>
      <c r="G2028" s="2">
        <v>40522</v>
      </c>
      <c r="H2028">
        <v>1240.4000000000001</v>
      </c>
      <c r="J2028" s="2">
        <v>40522</v>
      </c>
      <c r="K2028">
        <v>2839.53</v>
      </c>
      <c r="M2028" s="2">
        <v>40522</v>
      </c>
      <c r="N2028">
        <v>1384.95</v>
      </c>
      <c r="P2028" s="2">
        <v>40522</v>
      </c>
      <c r="Q2028">
        <v>14.7761</v>
      </c>
      <c r="S2028" s="2">
        <v>40522</v>
      </c>
      <c r="T2028">
        <v>46.63</v>
      </c>
      <c r="V2028" s="2">
        <v>40522</v>
      </c>
      <c r="W2028">
        <v>274.72000000000003</v>
      </c>
      <c r="Y2028" s="2">
        <v>40522</v>
      </c>
      <c r="Z2028">
        <v>1.3228</v>
      </c>
      <c r="AB2028" s="2">
        <v>40522</v>
      </c>
      <c r="AC2028">
        <v>1.5796000000000001</v>
      </c>
      <c r="AE2028" s="2">
        <v>40522</v>
      </c>
      <c r="AF2028">
        <v>1.0198</v>
      </c>
      <c r="AH2028" s="2">
        <v>40522</v>
      </c>
      <c r="AI2028">
        <v>1.1913E-2</v>
      </c>
      <c r="AK2028" s="2">
        <v>40522</v>
      </c>
      <c r="AL2028">
        <v>167.15700000000001</v>
      </c>
      <c r="AN2028" s="2">
        <v>40522</v>
      </c>
      <c r="AO2028">
        <v>1633.72</v>
      </c>
    </row>
    <row r="2029" spans="1:41" x14ac:dyDescent="0.25">
      <c r="A2029" s="2">
        <v>40521</v>
      </c>
      <c r="B2029">
        <v>0.2</v>
      </c>
      <c r="D2029" s="2">
        <v>40521</v>
      </c>
      <c r="E2029">
        <v>346.36</v>
      </c>
      <c r="G2029" s="2">
        <v>40521</v>
      </c>
      <c r="H2029">
        <v>1233</v>
      </c>
      <c r="J2029" s="2">
        <v>40521</v>
      </c>
      <c r="K2029">
        <v>2840.71</v>
      </c>
      <c r="M2029" s="2">
        <v>40521</v>
      </c>
      <c r="N2029">
        <v>1389.3</v>
      </c>
      <c r="P2029" s="2">
        <v>40521</v>
      </c>
      <c r="Q2029">
        <v>14.8538</v>
      </c>
      <c r="S2029" s="2">
        <v>40521</v>
      </c>
      <c r="T2029">
        <v>47.01</v>
      </c>
      <c r="V2029" s="2">
        <v>40521</v>
      </c>
      <c r="W2029">
        <v>275.08999999999997</v>
      </c>
      <c r="Y2029" s="2">
        <v>40521</v>
      </c>
      <c r="Z2029">
        <v>1.3222</v>
      </c>
      <c r="AB2029" s="2">
        <v>40521</v>
      </c>
      <c r="AC2029">
        <v>1.5764</v>
      </c>
      <c r="AE2029" s="2">
        <v>40521</v>
      </c>
      <c r="AF2029">
        <v>1.0170999999999999</v>
      </c>
      <c r="AH2029" s="2">
        <v>40521</v>
      </c>
      <c r="AI2029">
        <v>1.1927E-2</v>
      </c>
      <c r="AK2029" s="2">
        <v>40521</v>
      </c>
      <c r="AL2029">
        <v>167.29329999999999</v>
      </c>
      <c r="AN2029" s="2">
        <v>40521</v>
      </c>
      <c r="AO2029">
        <v>1637.09</v>
      </c>
    </row>
    <row r="2030" spans="1:41" x14ac:dyDescent="0.25">
      <c r="A2030" s="2">
        <v>40520</v>
      </c>
      <c r="B2030">
        <v>0.24</v>
      </c>
      <c r="D2030" s="2">
        <v>40520</v>
      </c>
      <c r="E2030">
        <v>348.44</v>
      </c>
      <c r="G2030" s="2">
        <v>40520</v>
      </c>
      <c r="H2030">
        <v>1228.28</v>
      </c>
      <c r="J2030" s="2">
        <v>40520</v>
      </c>
      <c r="K2030">
        <v>2818.95</v>
      </c>
      <c r="M2030" s="2">
        <v>40520</v>
      </c>
      <c r="N2030">
        <v>1381.94</v>
      </c>
      <c r="P2030" s="2">
        <v>40520</v>
      </c>
      <c r="Q2030">
        <v>14.9229</v>
      </c>
      <c r="S2030" s="2">
        <v>40520</v>
      </c>
      <c r="T2030">
        <v>47.02</v>
      </c>
      <c r="V2030" s="2">
        <v>40520</v>
      </c>
      <c r="W2030">
        <v>277.7</v>
      </c>
      <c r="Y2030" s="2">
        <v>40520</v>
      </c>
      <c r="Z2030">
        <v>1.3224</v>
      </c>
      <c r="AB2030" s="2">
        <v>40520</v>
      </c>
      <c r="AC2030">
        <v>1.5773000000000001</v>
      </c>
      <c r="AE2030" s="2">
        <v>40520</v>
      </c>
      <c r="AF2030">
        <v>1.0105</v>
      </c>
      <c r="AH2030" s="2">
        <v>40520</v>
      </c>
      <c r="AI2030">
        <v>1.1866E-2</v>
      </c>
      <c r="AK2030" s="2">
        <v>40520</v>
      </c>
      <c r="AL2030">
        <v>166.92429999999999</v>
      </c>
      <c r="AN2030" s="2">
        <v>40520</v>
      </c>
      <c r="AO2030">
        <v>1635.81</v>
      </c>
    </row>
    <row r="2031" spans="1:41" x14ac:dyDescent="0.25">
      <c r="A2031" s="2">
        <v>40519</v>
      </c>
      <c r="B2031">
        <v>0.23</v>
      </c>
      <c r="D2031" s="2">
        <v>40519</v>
      </c>
      <c r="E2031">
        <v>355.17</v>
      </c>
      <c r="G2031" s="2">
        <v>40519</v>
      </c>
      <c r="H2031">
        <v>1223.75</v>
      </c>
      <c r="J2031" s="2">
        <v>40519</v>
      </c>
      <c r="K2031">
        <v>2802.74</v>
      </c>
      <c r="M2031" s="2">
        <v>40519</v>
      </c>
      <c r="N2031">
        <v>1408.65</v>
      </c>
      <c r="P2031" s="2">
        <v>40519</v>
      </c>
      <c r="Q2031">
        <v>16.900500000000001</v>
      </c>
      <c r="S2031" s="2">
        <v>40519</v>
      </c>
      <c r="T2031">
        <v>46.55</v>
      </c>
      <c r="V2031" s="2">
        <v>40519</v>
      </c>
      <c r="W2031">
        <v>273.33999999999997</v>
      </c>
      <c r="Y2031" s="2">
        <v>40519</v>
      </c>
      <c r="Z2031">
        <v>1.3301000000000001</v>
      </c>
      <c r="AB2031" s="2">
        <v>40519</v>
      </c>
      <c r="AC2031">
        <v>1.5767</v>
      </c>
      <c r="AE2031" s="2">
        <v>40519</v>
      </c>
      <c r="AF2031">
        <v>1.0158</v>
      </c>
      <c r="AH2031" s="2">
        <v>40519</v>
      </c>
      <c r="AI2031">
        <v>1.2009000000000001E-2</v>
      </c>
      <c r="AK2031" s="2">
        <v>40519</v>
      </c>
      <c r="AL2031">
        <v>167.2842</v>
      </c>
      <c r="AN2031" s="2">
        <v>40519</v>
      </c>
      <c r="AO2031">
        <v>1640.23</v>
      </c>
    </row>
    <row r="2032" spans="1:41" x14ac:dyDescent="0.25">
      <c r="A2032" s="2">
        <v>40518</v>
      </c>
      <c r="B2032">
        <v>0.2</v>
      </c>
      <c r="D2032" s="2">
        <v>40518</v>
      </c>
      <c r="E2032">
        <v>353.75</v>
      </c>
      <c r="G2032" s="2">
        <v>40518</v>
      </c>
      <c r="H2032">
        <v>1223.1199999999999</v>
      </c>
      <c r="J2032" s="2">
        <v>40518</v>
      </c>
      <c r="K2032">
        <v>2769.96</v>
      </c>
      <c r="M2032" s="2">
        <v>40518</v>
      </c>
      <c r="N2032">
        <v>1414.9</v>
      </c>
      <c r="P2032" s="2">
        <v>40518</v>
      </c>
      <c r="Q2032">
        <v>16.771000000000001</v>
      </c>
      <c r="S2032" s="2">
        <v>40518</v>
      </c>
      <c r="T2032">
        <v>46.95</v>
      </c>
      <c r="V2032" s="2">
        <v>40518</v>
      </c>
      <c r="W2032">
        <v>270.18</v>
      </c>
      <c r="Y2032" s="2">
        <v>40518</v>
      </c>
      <c r="Z2032">
        <v>1.3296999999999999</v>
      </c>
      <c r="AB2032" s="2">
        <v>40518</v>
      </c>
      <c r="AC2032">
        <v>1.5699000000000001</v>
      </c>
      <c r="AE2032" s="2">
        <v>40518</v>
      </c>
      <c r="AF2032">
        <v>1.0175000000000001</v>
      </c>
      <c r="AH2032" s="2">
        <v>40518</v>
      </c>
      <c r="AI2032">
        <v>1.2092E-2</v>
      </c>
      <c r="AK2032" s="2">
        <v>40518</v>
      </c>
      <c r="AL2032">
        <v>167.76259999999999</v>
      </c>
      <c r="AN2032" s="2">
        <v>40518</v>
      </c>
      <c r="AO2032">
        <v>1653.92</v>
      </c>
    </row>
    <row r="2033" spans="1:41" x14ac:dyDescent="0.25">
      <c r="A2033" s="2">
        <v>40515</v>
      </c>
      <c r="B2033">
        <v>0.25</v>
      </c>
      <c r="D2033" s="2">
        <v>40515</v>
      </c>
      <c r="E2033">
        <v>353.37</v>
      </c>
      <c r="G2033" s="2">
        <v>40515</v>
      </c>
      <c r="H2033">
        <v>1224.71</v>
      </c>
      <c r="J2033" s="2">
        <v>40515</v>
      </c>
      <c r="K2033">
        <v>2782.39</v>
      </c>
      <c r="M2033" s="2">
        <v>40515</v>
      </c>
      <c r="N2033">
        <v>1406.28</v>
      </c>
      <c r="P2033" s="2">
        <v>40515</v>
      </c>
      <c r="Q2033">
        <v>16.131900000000002</v>
      </c>
      <c r="S2033" s="2">
        <v>40515</v>
      </c>
      <c r="T2033">
        <v>46.86</v>
      </c>
      <c r="V2033" s="2">
        <v>40515</v>
      </c>
      <c r="W2033">
        <v>269.87</v>
      </c>
      <c r="Y2033" s="2">
        <v>40515</v>
      </c>
      <c r="Z2033">
        <v>1.3369</v>
      </c>
      <c r="AB2033" s="2">
        <v>40515</v>
      </c>
      <c r="AC2033">
        <v>1.5737999999999999</v>
      </c>
      <c r="AE2033" s="2">
        <v>40515</v>
      </c>
      <c r="AF2033">
        <v>1.0241</v>
      </c>
      <c r="AH2033" s="2">
        <v>40515</v>
      </c>
      <c r="AI2033">
        <v>1.2088E-2</v>
      </c>
      <c r="AK2033" s="2">
        <v>40515</v>
      </c>
      <c r="AL2033">
        <v>167.517</v>
      </c>
      <c r="AN2033" s="2">
        <v>40515</v>
      </c>
      <c r="AO2033">
        <v>1647.73</v>
      </c>
    </row>
    <row r="2034" spans="1:41" x14ac:dyDescent="0.25">
      <c r="A2034" s="2">
        <v>40514</v>
      </c>
      <c r="B2034">
        <v>0.26</v>
      </c>
      <c r="D2034" s="2">
        <v>40514</v>
      </c>
      <c r="E2034">
        <v>352.44</v>
      </c>
      <c r="G2034" s="2">
        <v>40514</v>
      </c>
      <c r="H2034">
        <v>1221.53</v>
      </c>
      <c r="J2034" s="2">
        <v>40514</v>
      </c>
      <c r="K2034">
        <v>2781.39</v>
      </c>
      <c r="M2034" s="2">
        <v>40514</v>
      </c>
      <c r="N2034">
        <v>1386.95</v>
      </c>
      <c r="P2034" s="2">
        <v>40514</v>
      </c>
      <c r="Q2034">
        <v>15.829700000000001</v>
      </c>
      <c r="S2034" s="2">
        <v>40514</v>
      </c>
      <c r="T2034">
        <v>45.45</v>
      </c>
      <c r="V2034" s="2">
        <v>40514</v>
      </c>
      <c r="W2034">
        <v>271.72000000000003</v>
      </c>
      <c r="Y2034" s="2">
        <v>40514</v>
      </c>
      <c r="Z2034">
        <v>1.3204</v>
      </c>
      <c r="AB2034" s="2">
        <v>40514</v>
      </c>
      <c r="AC2034">
        <v>1.5594000000000001</v>
      </c>
      <c r="AE2034" s="2">
        <v>40514</v>
      </c>
      <c r="AF2034">
        <v>1.0083</v>
      </c>
      <c r="AH2034" s="2">
        <v>40514</v>
      </c>
      <c r="AI2034">
        <v>1.1943E-2</v>
      </c>
      <c r="AK2034" s="2">
        <v>40514</v>
      </c>
      <c r="AL2034">
        <v>167.6481</v>
      </c>
      <c r="AN2034" s="2">
        <v>40514</v>
      </c>
      <c r="AO2034">
        <v>1646.42</v>
      </c>
    </row>
    <row r="2035" spans="1:41" x14ac:dyDescent="0.25">
      <c r="A2035" s="2">
        <v>40513</v>
      </c>
      <c r="B2035">
        <v>0.23</v>
      </c>
      <c r="D2035" s="2">
        <v>40513</v>
      </c>
      <c r="E2035">
        <v>348.09</v>
      </c>
      <c r="G2035" s="2">
        <v>40513</v>
      </c>
      <c r="H2035">
        <v>1206.07</v>
      </c>
      <c r="J2035" s="2">
        <v>40513</v>
      </c>
      <c r="K2035">
        <v>2721.87</v>
      </c>
      <c r="M2035" s="2">
        <v>40513</v>
      </c>
      <c r="N2035">
        <v>1390.83</v>
      </c>
      <c r="P2035" s="2">
        <v>40513</v>
      </c>
      <c r="Q2035">
        <v>15.7088</v>
      </c>
      <c r="S2035" s="2">
        <v>40513</v>
      </c>
      <c r="T2035">
        <v>45.6</v>
      </c>
      <c r="V2035" s="2">
        <v>40513</v>
      </c>
      <c r="W2035">
        <v>267.55</v>
      </c>
      <c r="Y2035" s="2">
        <v>40513</v>
      </c>
      <c r="Z2035">
        <v>1.3129</v>
      </c>
      <c r="AB2035" s="2">
        <v>40513</v>
      </c>
      <c r="AC2035">
        <v>1.5592999999999999</v>
      </c>
      <c r="AE2035" s="2">
        <v>40513</v>
      </c>
      <c r="AF2035">
        <v>0.99660000000000004</v>
      </c>
      <c r="AH2035" s="2">
        <v>40513</v>
      </c>
      <c r="AI2035">
        <v>1.1873999999999999E-2</v>
      </c>
      <c r="AK2035" s="2">
        <v>40513</v>
      </c>
      <c r="AL2035">
        <v>167.74680000000001</v>
      </c>
      <c r="AN2035" s="2">
        <v>40513</v>
      </c>
      <c r="AO2035">
        <v>1648.25</v>
      </c>
    </row>
    <row r="2036" spans="1:41" x14ac:dyDescent="0.25">
      <c r="A2036" s="2">
        <v>40512</v>
      </c>
      <c r="B2036">
        <v>0.21</v>
      </c>
      <c r="D2036" s="2">
        <v>40512</v>
      </c>
      <c r="E2036">
        <v>340.95</v>
      </c>
      <c r="G2036" s="2">
        <v>40512</v>
      </c>
      <c r="H2036">
        <v>1180.55</v>
      </c>
      <c r="J2036" s="2">
        <v>40512</v>
      </c>
      <c r="K2036">
        <v>2650.99</v>
      </c>
      <c r="M2036" s="2">
        <v>40512</v>
      </c>
      <c r="N2036">
        <v>1388.17</v>
      </c>
      <c r="P2036" s="2">
        <v>40512</v>
      </c>
      <c r="Q2036">
        <v>14.465199999999999</v>
      </c>
      <c r="S2036" s="2">
        <v>40512</v>
      </c>
      <c r="T2036">
        <v>43.4</v>
      </c>
      <c r="V2036" s="2">
        <v>40512</v>
      </c>
      <c r="W2036">
        <v>260.73</v>
      </c>
      <c r="Y2036" s="2">
        <v>40512</v>
      </c>
      <c r="Z2036">
        <v>1.3039000000000001</v>
      </c>
      <c r="AB2036" s="2">
        <v>40512</v>
      </c>
      <c r="AC2036">
        <v>1.5582</v>
      </c>
      <c r="AE2036" s="2">
        <v>40512</v>
      </c>
      <c r="AF2036">
        <v>0.99839999999999995</v>
      </c>
      <c r="AH2036" s="2">
        <v>40512</v>
      </c>
      <c r="AI2036">
        <v>1.1962E-2</v>
      </c>
      <c r="AK2036" s="2">
        <v>40512</v>
      </c>
      <c r="AL2036">
        <v>168.28550000000001</v>
      </c>
      <c r="AN2036" s="2">
        <v>40512</v>
      </c>
      <c r="AO2036">
        <v>1658.99</v>
      </c>
    </row>
    <row r="2037" spans="1:41" x14ac:dyDescent="0.25">
      <c r="A2037" s="2">
        <v>40511</v>
      </c>
      <c r="B2037">
        <v>0.23</v>
      </c>
      <c r="D2037" s="2">
        <v>40511</v>
      </c>
      <c r="E2037">
        <v>341.56</v>
      </c>
      <c r="G2037" s="2">
        <v>40511</v>
      </c>
      <c r="H2037">
        <v>1187.76</v>
      </c>
      <c r="J2037" s="2">
        <v>40511</v>
      </c>
      <c r="K2037">
        <v>2669.96</v>
      </c>
      <c r="M2037" s="2">
        <v>40511</v>
      </c>
      <c r="N2037">
        <v>1367.14</v>
      </c>
      <c r="P2037" s="2">
        <v>40511</v>
      </c>
      <c r="Q2037">
        <v>14.396100000000001</v>
      </c>
      <c r="S2037" s="2">
        <v>40511</v>
      </c>
      <c r="T2037">
        <v>43.6</v>
      </c>
      <c r="V2037" s="2">
        <v>40511</v>
      </c>
      <c r="W2037">
        <v>257.17</v>
      </c>
      <c r="Y2037" s="2">
        <v>40511</v>
      </c>
      <c r="Z2037">
        <v>1.3104</v>
      </c>
      <c r="AB2037" s="2">
        <v>40511</v>
      </c>
      <c r="AC2037">
        <v>1.5556000000000001</v>
      </c>
      <c r="AE2037" s="2">
        <v>40511</v>
      </c>
      <c r="AF2037">
        <v>0.99819999999999998</v>
      </c>
      <c r="AH2037" s="2">
        <v>40511</v>
      </c>
      <c r="AI2037">
        <v>1.1861E-2</v>
      </c>
      <c r="AK2037" s="2">
        <v>40511</v>
      </c>
      <c r="AL2037">
        <v>167.6335</v>
      </c>
      <c r="AN2037" s="2">
        <v>40511</v>
      </c>
      <c r="AO2037">
        <v>1658.31</v>
      </c>
    </row>
    <row r="2038" spans="1:41" x14ac:dyDescent="0.25">
      <c r="A2038" s="2">
        <v>40508</v>
      </c>
      <c r="B2038">
        <v>0.28000000000000003</v>
      </c>
      <c r="D2038" s="2">
        <v>40508</v>
      </c>
      <c r="E2038">
        <v>340.68</v>
      </c>
      <c r="G2038" s="2">
        <v>40508</v>
      </c>
      <c r="H2038">
        <v>1189.4000000000001</v>
      </c>
      <c r="J2038" s="2">
        <v>40508</v>
      </c>
      <c r="K2038">
        <v>2736.96</v>
      </c>
      <c r="M2038" s="2">
        <v>40508</v>
      </c>
      <c r="N2038">
        <v>1360.1</v>
      </c>
      <c r="P2038" s="2">
        <v>40508</v>
      </c>
      <c r="Q2038">
        <v>14.206099999999999</v>
      </c>
      <c r="S2038" s="2">
        <v>40508</v>
      </c>
      <c r="T2038">
        <v>43.53</v>
      </c>
      <c r="V2038" s="2">
        <v>40508</v>
      </c>
      <c r="W2038">
        <v>258.52</v>
      </c>
      <c r="Y2038" s="2">
        <v>40508</v>
      </c>
      <c r="Z2038">
        <v>1.3245</v>
      </c>
      <c r="AB2038" s="2">
        <v>40508</v>
      </c>
      <c r="AC2038">
        <v>1.5611999999999999</v>
      </c>
      <c r="AE2038" s="2">
        <v>40508</v>
      </c>
      <c r="AF2038">
        <v>0.99739999999999995</v>
      </c>
      <c r="AH2038" s="2">
        <v>40508</v>
      </c>
      <c r="AI2038">
        <v>1.1901E-2</v>
      </c>
      <c r="AK2038" s="2">
        <v>40508</v>
      </c>
      <c r="AL2038">
        <v>168.072</v>
      </c>
      <c r="AN2038" s="2">
        <v>40508</v>
      </c>
      <c r="AO2038">
        <v>1655.93</v>
      </c>
    </row>
    <row r="2039" spans="1:41" x14ac:dyDescent="0.25">
      <c r="A2039" s="2">
        <v>40507</v>
      </c>
      <c r="B2039">
        <v>0.28000000000000003</v>
      </c>
      <c r="D2039" s="2">
        <v>40507</v>
      </c>
      <c r="E2039">
        <v>345.38</v>
      </c>
      <c r="G2039" s="2">
        <v>40507</v>
      </c>
      <c r="H2039">
        <v>1198.3499999999999</v>
      </c>
      <c r="J2039" s="2">
        <v>40507</v>
      </c>
      <c r="K2039">
        <v>2765.05</v>
      </c>
      <c r="M2039" s="2">
        <v>40507</v>
      </c>
      <c r="N2039">
        <v>1375</v>
      </c>
      <c r="P2039" s="2">
        <v>40507</v>
      </c>
      <c r="Q2039">
        <v>13.9902</v>
      </c>
      <c r="S2039" s="2">
        <v>40507</v>
      </c>
      <c r="T2039">
        <v>43.64</v>
      </c>
      <c r="V2039" s="2">
        <v>40507</v>
      </c>
      <c r="W2039">
        <v>257.98</v>
      </c>
      <c r="Y2039" s="2">
        <v>40507</v>
      </c>
      <c r="Z2039">
        <v>1.3374999999999999</v>
      </c>
      <c r="AB2039" s="2">
        <v>40507</v>
      </c>
      <c r="AC2039">
        <v>1.5770999999999999</v>
      </c>
      <c r="AE2039" s="2">
        <v>40507</v>
      </c>
      <c r="AF2039">
        <v>0.99950000000000006</v>
      </c>
      <c r="AH2039" s="2">
        <v>40507</v>
      </c>
      <c r="AI2039">
        <v>1.1963E-2</v>
      </c>
      <c r="AK2039" s="2">
        <v>40507</v>
      </c>
      <c r="AL2039">
        <v>168.09780000000001</v>
      </c>
      <c r="AN2039" s="2">
        <v>40507</v>
      </c>
      <c r="AO2039">
        <v>1653.08</v>
      </c>
    </row>
    <row r="2040" spans="1:41" x14ac:dyDescent="0.25">
      <c r="A2040" s="2">
        <v>40506</v>
      </c>
      <c r="B2040">
        <v>0.28000000000000003</v>
      </c>
      <c r="D2040" s="2">
        <v>40506</v>
      </c>
      <c r="E2040">
        <v>345.11</v>
      </c>
      <c r="G2040" s="2">
        <v>40506</v>
      </c>
      <c r="H2040">
        <v>1198.3499999999999</v>
      </c>
      <c r="J2040" s="2">
        <v>40506</v>
      </c>
      <c r="K2040">
        <v>2758.02</v>
      </c>
      <c r="M2040" s="2">
        <v>40506</v>
      </c>
      <c r="N2040">
        <v>1373.35</v>
      </c>
      <c r="P2040" s="2">
        <v>40506</v>
      </c>
      <c r="Q2040">
        <v>13.9902</v>
      </c>
      <c r="S2040" s="2">
        <v>40506</v>
      </c>
      <c r="T2040">
        <v>43.64</v>
      </c>
      <c r="V2040" s="2">
        <v>40506</v>
      </c>
      <c r="W2040">
        <v>257.98</v>
      </c>
      <c r="Y2040" s="2">
        <v>40506</v>
      </c>
      <c r="Z2040">
        <v>1.3371</v>
      </c>
      <c r="AB2040" s="2">
        <v>40506</v>
      </c>
      <c r="AC2040">
        <v>1.5787</v>
      </c>
      <c r="AE2040" s="2">
        <v>40506</v>
      </c>
      <c r="AF2040">
        <v>1.0069999999999999</v>
      </c>
      <c r="AH2040" s="2">
        <v>40506</v>
      </c>
      <c r="AI2040">
        <v>1.1993E-2</v>
      </c>
      <c r="AK2040" s="2">
        <v>40506</v>
      </c>
      <c r="AL2040">
        <v>168.45419999999999</v>
      </c>
      <c r="AN2040" s="2">
        <v>40506</v>
      </c>
      <c r="AO2040">
        <v>1653.08</v>
      </c>
    </row>
    <row r="2041" spans="1:41" x14ac:dyDescent="0.25">
      <c r="A2041" s="2">
        <v>40505</v>
      </c>
      <c r="B2041">
        <v>0.28000000000000003</v>
      </c>
      <c r="D2041" s="2">
        <v>40505</v>
      </c>
      <c r="E2041">
        <v>341.85</v>
      </c>
      <c r="G2041" s="2">
        <v>40505</v>
      </c>
      <c r="H2041">
        <v>1180.73</v>
      </c>
      <c r="J2041" s="2">
        <v>40505</v>
      </c>
      <c r="K2041">
        <v>2739.37</v>
      </c>
      <c r="M2041" s="2">
        <v>40505</v>
      </c>
      <c r="N2041">
        <v>1380.1</v>
      </c>
      <c r="P2041" s="2">
        <v>40505</v>
      </c>
      <c r="Q2041">
        <v>13.662100000000001</v>
      </c>
      <c r="S2041" s="2">
        <v>40505</v>
      </c>
      <c r="T2041">
        <v>43.07</v>
      </c>
      <c r="V2041" s="2">
        <v>40505</v>
      </c>
      <c r="W2041">
        <v>254.61</v>
      </c>
      <c r="Y2041" s="2">
        <v>40505</v>
      </c>
      <c r="Z2041">
        <v>1.3392999999999999</v>
      </c>
      <c r="AB2041" s="2">
        <v>40505</v>
      </c>
      <c r="AC2041">
        <v>1.5810999999999999</v>
      </c>
      <c r="AE2041" s="2">
        <v>40505</v>
      </c>
      <c r="AF2041">
        <v>1.0055000000000001</v>
      </c>
      <c r="AH2041" s="2">
        <v>40505</v>
      </c>
      <c r="AI2041">
        <v>1.2071E-2</v>
      </c>
      <c r="AK2041" s="2">
        <v>40505</v>
      </c>
      <c r="AL2041">
        <v>169.37620000000001</v>
      </c>
      <c r="AN2041" s="2">
        <v>40505</v>
      </c>
      <c r="AO2041">
        <v>1662.76</v>
      </c>
    </row>
    <row r="2042" spans="1:41" x14ac:dyDescent="0.25">
      <c r="A2042" s="2">
        <v>40504</v>
      </c>
      <c r="B2042">
        <v>0.28999999999999998</v>
      </c>
      <c r="D2042" s="2">
        <v>40504</v>
      </c>
      <c r="E2042">
        <v>349.98</v>
      </c>
      <c r="G2042" s="2">
        <v>40504</v>
      </c>
      <c r="H2042">
        <v>1197.8399999999999</v>
      </c>
      <c r="J2042" s="2">
        <v>40504</v>
      </c>
      <c r="K2042">
        <v>2811.43</v>
      </c>
      <c r="M2042" s="2">
        <v>40504</v>
      </c>
      <c r="N2042">
        <v>1358.43</v>
      </c>
      <c r="P2042" s="2">
        <v>40504</v>
      </c>
      <c r="Q2042">
        <v>14.024800000000001</v>
      </c>
      <c r="S2042" s="2">
        <v>40504</v>
      </c>
      <c r="T2042">
        <v>42.6</v>
      </c>
      <c r="V2042" s="2">
        <v>40504</v>
      </c>
      <c r="W2042">
        <v>258.88</v>
      </c>
      <c r="Y2042" s="2">
        <v>40504</v>
      </c>
      <c r="Z2042">
        <v>1.3588</v>
      </c>
      <c r="AB2042" s="2">
        <v>40504</v>
      </c>
      <c r="AC2042">
        <v>1.5903</v>
      </c>
      <c r="AE2042" s="2">
        <v>40504</v>
      </c>
      <c r="AF2042">
        <v>1.0091000000000001</v>
      </c>
      <c r="AH2042" s="2">
        <v>40504</v>
      </c>
      <c r="AI2042">
        <v>1.1986999999999999E-2</v>
      </c>
      <c r="AK2042" s="2">
        <v>40504</v>
      </c>
      <c r="AL2042">
        <v>168.70230000000001</v>
      </c>
      <c r="AN2042" s="2">
        <v>40504</v>
      </c>
      <c r="AO2042">
        <v>1660.3</v>
      </c>
    </row>
    <row r="2043" spans="1:41" x14ac:dyDescent="0.25">
      <c r="A2043" s="2">
        <v>40501</v>
      </c>
      <c r="B2043">
        <v>0.28000000000000003</v>
      </c>
      <c r="D2043" s="2">
        <v>40501</v>
      </c>
      <c r="E2043">
        <v>350.88</v>
      </c>
      <c r="G2043" s="2">
        <v>40501</v>
      </c>
      <c r="H2043">
        <v>1199.73</v>
      </c>
      <c r="J2043" s="2">
        <v>40501</v>
      </c>
      <c r="K2043">
        <v>2845.75</v>
      </c>
      <c r="M2043" s="2">
        <v>40501</v>
      </c>
      <c r="N2043">
        <v>1353.9</v>
      </c>
      <c r="P2043" s="2">
        <v>40501</v>
      </c>
      <c r="Q2043">
        <v>13.5152</v>
      </c>
      <c r="S2043" s="2">
        <v>40501</v>
      </c>
      <c r="T2043">
        <v>42.575299999999999</v>
      </c>
      <c r="V2043" s="2">
        <v>40501</v>
      </c>
      <c r="W2043">
        <v>260.29000000000002</v>
      </c>
      <c r="Y2043" s="2">
        <v>40501</v>
      </c>
      <c r="Z2043">
        <v>1.3649</v>
      </c>
      <c r="AB2043" s="2">
        <v>40501</v>
      </c>
      <c r="AC2043">
        <v>1.5963000000000001</v>
      </c>
      <c r="AE2043" s="2">
        <v>40501</v>
      </c>
      <c r="AF2043">
        <v>1.0015000000000001</v>
      </c>
      <c r="AH2043" s="2">
        <v>40501</v>
      </c>
      <c r="AI2043">
        <v>1.1972E-2</v>
      </c>
      <c r="AK2043" s="2">
        <v>40501</v>
      </c>
      <c r="AL2043">
        <v>168.1857</v>
      </c>
      <c r="AN2043" s="2">
        <v>40501</v>
      </c>
      <c r="AO2043">
        <v>1656.01</v>
      </c>
    </row>
    <row r="2044" spans="1:41" x14ac:dyDescent="0.25">
      <c r="A2044" s="2">
        <v>40500</v>
      </c>
      <c r="B2044">
        <v>0.27</v>
      </c>
      <c r="D2044" s="2">
        <v>40500</v>
      </c>
      <c r="E2044">
        <v>351.94</v>
      </c>
      <c r="G2044" s="2">
        <v>40500</v>
      </c>
      <c r="H2044">
        <v>1196.68</v>
      </c>
      <c r="J2044" s="2">
        <v>40500</v>
      </c>
      <c r="K2044">
        <v>2855.23</v>
      </c>
      <c r="M2044" s="2">
        <v>40500</v>
      </c>
      <c r="N2044">
        <v>1351.85</v>
      </c>
      <c r="P2044" s="2">
        <v>40500</v>
      </c>
      <c r="Q2044">
        <v>13.6966</v>
      </c>
      <c r="S2044" s="2">
        <v>40500</v>
      </c>
      <c r="T2044">
        <v>43.543599999999998</v>
      </c>
      <c r="V2044" s="2">
        <v>40500</v>
      </c>
      <c r="W2044">
        <v>262.74</v>
      </c>
      <c r="Y2044" s="2">
        <v>40500</v>
      </c>
      <c r="Z2044">
        <v>1.3615999999999999</v>
      </c>
      <c r="AB2044" s="2">
        <v>40500</v>
      </c>
      <c r="AC2044">
        <v>1.6029</v>
      </c>
      <c r="AE2044" s="2">
        <v>40500</v>
      </c>
      <c r="AF2044">
        <v>1.0018</v>
      </c>
      <c r="AH2044" s="2">
        <v>40500</v>
      </c>
      <c r="AI2044">
        <v>1.1962E-2</v>
      </c>
      <c r="AK2044" s="2">
        <v>40500</v>
      </c>
      <c r="AL2044">
        <v>168.35980000000001</v>
      </c>
      <c r="AN2044" s="2">
        <v>40500</v>
      </c>
      <c r="AO2044">
        <v>1654.57</v>
      </c>
    </row>
    <row r="2045" spans="1:41" x14ac:dyDescent="0.25">
      <c r="A2045" s="2">
        <v>40499</v>
      </c>
      <c r="B2045">
        <v>0.23</v>
      </c>
      <c r="D2045" s="2">
        <v>40499</v>
      </c>
      <c r="E2045">
        <v>345.24</v>
      </c>
      <c r="G2045" s="2">
        <v>40499</v>
      </c>
      <c r="H2045">
        <v>1178.5899999999999</v>
      </c>
      <c r="J2045" s="2">
        <v>40499</v>
      </c>
      <c r="K2045">
        <v>2802.7</v>
      </c>
      <c r="M2045" s="2">
        <v>40499</v>
      </c>
      <c r="N2045">
        <v>1337.33</v>
      </c>
      <c r="P2045" s="2">
        <v>40499</v>
      </c>
      <c r="Q2045">
        <v>13.394299999999999</v>
      </c>
      <c r="S2045" s="2">
        <v>40499</v>
      </c>
      <c r="T2045">
        <v>42.424399999999999</v>
      </c>
      <c r="V2045" s="2">
        <v>40499</v>
      </c>
      <c r="W2045">
        <v>256.93</v>
      </c>
      <c r="Y2045" s="2">
        <v>40499</v>
      </c>
      <c r="Z2045">
        <v>1.3531</v>
      </c>
      <c r="AB2045" s="2">
        <v>40499</v>
      </c>
      <c r="AC2045">
        <v>1.5901999999999998</v>
      </c>
      <c r="AE2045" s="2">
        <v>40499</v>
      </c>
      <c r="AF2045">
        <v>1.0096000000000001</v>
      </c>
      <c r="AH2045" s="2">
        <v>40499</v>
      </c>
      <c r="AI2045">
        <v>1.2016000000000001E-2</v>
      </c>
      <c r="AK2045" s="2">
        <v>40499</v>
      </c>
      <c r="AL2045">
        <v>169.13480000000001</v>
      </c>
      <c r="AN2045" s="2">
        <v>40499</v>
      </c>
      <c r="AO2045">
        <v>1655.76</v>
      </c>
    </row>
    <row r="2046" spans="1:41" x14ac:dyDescent="0.25">
      <c r="A2046" s="2">
        <v>40498</v>
      </c>
      <c r="B2046">
        <v>0.22</v>
      </c>
      <c r="D2046" s="2">
        <v>40498</v>
      </c>
      <c r="E2046">
        <v>347.77</v>
      </c>
      <c r="G2046" s="2">
        <v>40498</v>
      </c>
      <c r="H2046">
        <v>1178.3399999999999</v>
      </c>
      <c r="J2046" s="2">
        <v>40498</v>
      </c>
      <c r="K2046">
        <v>2781.77</v>
      </c>
      <c r="M2046" s="2">
        <v>40498</v>
      </c>
      <c r="N2046">
        <v>1337.35</v>
      </c>
      <c r="P2046" s="2">
        <v>40498</v>
      </c>
      <c r="Q2046">
        <v>13.0489</v>
      </c>
      <c r="S2046" s="2">
        <v>40498</v>
      </c>
      <c r="T2046">
        <v>42.410200000000003</v>
      </c>
      <c r="V2046" s="2">
        <v>40498</v>
      </c>
      <c r="W2046">
        <v>254.42</v>
      </c>
      <c r="Y2046" s="2">
        <v>40498</v>
      </c>
      <c r="Z2046">
        <v>1.3485</v>
      </c>
      <c r="AB2046" s="2">
        <v>40498</v>
      </c>
      <c r="AC2046">
        <v>1.5868</v>
      </c>
      <c r="AE2046" s="2">
        <v>40498</v>
      </c>
      <c r="AF2046">
        <v>1.0044</v>
      </c>
      <c r="AH2046" s="2">
        <v>40498</v>
      </c>
      <c r="AI2046">
        <v>1.1982E-2</v>
      </c>
      <c r="AK2046" s="2">
        <v>40498</v>
      </c>
      <c r="AL2046">
        <v>168.80760000000001</v>
      </c>
      <c r="AN2046" s="2">
        <v>40498</v>
      </c>
      <c r="AO2046">
        <v>1655.48</v>
      </c>
    </row>
    <row r="2047" spans="1:41" x14ac:dyDescent="0.25">
      <c r="A2047" s="2">
        <v>40497</v>
      </c>
      <c r="B2047">
        <v>0.27</v>
      </c>
      <c r="D2047" s="2">
        <v>40497</v>
      </c>
      <c r="E2047">
        <v>354.96</v>
      </c>
      <c r="G2047" s="2">
        <v>40497</v>
      </c>
      <c r="H2047">
        <v>1197.75</v>
      </c>
      <c r="J2047" s="2">
        <v>40497</v>
      </c>
      <c r="K2047">
        <v>2848.45</v>
      </c>
      <c r="M2047" s="2">
        <v>40497</v>
      </c>
      <c r="N2047">
        <v>1371.75</v>
      </c>
      <c r="P2047" s="2">
        <v>40497</v>
      </c>
      <c r="Q2047">
        <v>13.601599999999999</v>
      </c>
      <c r="S2047" s="2">
        <v>40497</v>
      </c>
      <c r="T2047">
        <v>44.962400000000002</v>
      </c>
      <c r="V2047" s="2">
        <v>40497</v>
      </c>
      <c r="W2047">
        <v>272.08</v>
      </c>
      <c r="Y2047" s="2">
        <v>40497</v>
      </c>
      <c r="Z2047">
        <v>1.3613</v>
      </c>
      <c r="AB2047" s="2">
        <v>40497</v>
      </c>
      <c r="AC2047">
        <v>1.6065</v>
      </c>
      <c r="AE2047" s="2">
        <v>40497</v>
      </c>
      <c r="AF2047">
        <v>1.0170999999999999</v>
      </c>
      <c r="AH2047" s="2">
        <v>40497</v>
      </c>
      <c r="AI2047">
        <v>1.208E-2</v>
      </c>
      <c r="AK2047" s="2">
        <v>40497</v>
      </c>
      <c r="AL2047">
        <v>169.54490000000001</v>
      </c>
      <c r="AN2047" s="2">
        <v>40497</v>
      </c>
      <c r="AO2047">
        <v>1652</v>
      </c>
    </row>
    <row r="2048" spans="1:41" x14ac:dyDescent="0.25">
      <c r="A2048" s="2">
        <v>40494</v>
      </c>
      <c r="B2048">
        <v>0.27</v>
      </c>
      <c r="D2048" s="2">
        <v>40494</v>
      </c>
      <c r="E2048">
        <v>357.36</v>
      </c>
      <c r="G2048" s="2">
        <v>40494</v>
      </c>
      <c r="H2048">
        <v>1199.21</v>
      </c>
      <c r="J2048" s="2">
        <v>40494</v>
      </c>
      <c r="K2048">
        <v>2822.43</v>
      </c>
      <c r="M2048" s="2">
        <v>40494</v>
      </c>
      <c r="N2048">
        <v>1365.15</v>
      </c>
      <c r="P2048" s="2">
        <v>40494</v>
      </c>
      <c r="Q2048">
        <v>13.428900000000001</v>
      </c>
      <c r="S2048" s="2">
        <v>40494</v>
      </c>
      <c r="T2048">
        <v>44.125100000000003</v>
      </c>
      <c r="V2048" s="2">
        <v>40494</v>
      </c>
      <c r="W2048">
        <v>273.10000000000002</v>
      </c>
      <c r="Y2048" s="2">
        <v>40494</v>
      </c>
      <c r="Z2048">
        <v>1.3668</v>
      </c>
      <c r="AB2048" s="2">
        <v>40494</v>
      </c>
      <c r="AC2048">
        <v>1.6129</v>
      </c>
      <c r="AE2048" s="2">
        <v>40494</v>
      </c>
      <c r="AF2048">
        <v>1.0210999999999999</v>
      </c>
      <c r="AH2048" s="2">
        <v>40494</v>
      </c>
      <c r="AI2048">
        <v>1.2108000000000001E-2</v>
      </c>
      <c r="AK2048" s="2">
        <v>40494</v>
      </c>
      <c r="AL2048">
        <v>169.76310000000001</v>
      </c>
      <c r="AN2048" s="2">
        <v>40494</v>
      </c>
      <c r="AO2048">
        <v>1660.07</v>
      </c>
    </row>
    <row r="2049" spans="1:41" x14ac:dyDescent="0.25">
      <c r="A2049" s="2">
        <v>40493</v>
      </c>
      <c r="B2049">
        <v>0.22</v>
      </c>
      <c r="D2049" s="2">
        <v>40493</v>
      </c>
      <c r="E2049">
        <v>364.61</v>
      </c>
      <c r="G2049" s="2">
        <v>40493</v>
      </c>
      <c r="H2049">
        <v>1213.54</v>
      </c>
      <c r="J2049" s="2">
        <v>40493</v>
      </c>
      <c r="K2049">
        <v>2831.22</v>
      </c>
      <c r="M2049" s="2">
        <v>40493</v>
      </c>
      <c r="N2049">
        <v>1405.75</v>
      </c>
      <c r="P2049" s="2">
        <v>40493</v>
      </c>
      <c r="Q2049">
        <v>13.817500000000001</v>
      </c>
      <c r="S2049" s="2">
        <v>40493</v>
      </c>
      <c r="T2049">
        <v>46.446100000000001</v>
      </c>
      <c r="V2049" s="2">
        <v>40493</v>
      </c>
      <c r="W2049">
        <v>281.52999999999997</v>
      </c>
      <c r="Y2049" s="2">
        <v>40493</v>
      </c>
      <c r="Z2049">
        <v>1.3652</v>
      </c>
      <c r="AB2049" s="2">
        <v>40493</v>
      </c>
      <c r="AC2049">
        <v>1.6109</v>
      </c>
      <c r="AE2049" s="2">
        <v>40493</v>
      </c>
      <c r="AF2049">
        <v>1.0235000000000001</v>
      </c>
      <c r="AH2049" s="2">
        <v>40493</v>
      </c>
      <c r="AI2049">
        <v>1.2126E-2</v>
      </c>
      <c r="AK2049" s="2">
        <v>40493</v>
      </c>
      <c r="AL2049">
        <v>170.0761</v>
      </c>
      <c r="AN2049" s="2">
        <v>40493</v>
      </c>
      <c r="AO2049">
        <v>1666.57</v>
      </c>
    </row>
    <row r="2050" spans="1:41" x14ac:dyDescent="0.25">
      <c r="A2050" s="2">
        <v>40492</v>
      </c>
      <c r="B2050">
        <v>0.24</v>
      </c>
      <c r="D2050" s="2">
        <v>40492</v>
      </c>
      <c r="E2050">
        <v>365.8</v>
      </c>
      <c r="G2050" s="2">
        <v>40492</v>
      </c>
      <c r="H2050">
        <v>1218.71</v>
      </c>
      <c r="J2050" s="2">
        <v>40492</v>
      </c>
      <c r="K2050">
        <v>2845.93</v>
      </c>
      <c r="M2050" s="2">
        <v>40492</v>
      </c>
      <c r="N2050">
        <v>1395.33</v>
      </c>
      <c r="P2050" s="2">
        <v>40492</v>
      </c>
      <c r="Q2050">
        <v>14.042</v>
      </c>
      <c r="S2050" s="2">
        <v>40492</v>
      </c>
      <c r="T2050">
        <v>46.515000000000001</v>
      </c>
      <c r="V2050" s="2">
        <v>40492</v>
      </c>
      <c r="W2050">
        <v>280.19</v>
      </c>
      <c r="Y2050" s="2">
        <v>40492</v>
      </c>
      <c r="Z2050">
        <v>1.3738000000000001</v>
      </c>
      <c r="AB2050" s="2">
        <v>40492</v>
      </c>
      <c r="AC2050">
        <v>1.6085</v>
      </c>
      <c r="AE2050" s="2">
        <v>40492</v>
      </c>
      <c r="AF2050">
        <v>1.0261</v>
      </c>
      <c r="AH2050" s="2">
        <v>40492</v>
      </c>
      <c r="AI2050">
        <v>1.2114E-2</v>
      </c>
      <c r="AK2050" s="2">
        <v>40492</v>
      </c>
      <c r="AL2050">
        <v>170.15649999999999</v>
      </c>
      <c r="AN2050" s="2">
        <v>40492</v>
      </c>
      <c r="AO2050">
        <v>1666.57</v>
      </c>
    </row>
    <row r="2051" spans="1:41" x14ac:dyDescent="0.25">
      <c r="A2051" s="2">
        <v>40491</v>
      </c>
      <c r="B2051">
        <v>0.21</v>
      </c>
      <c r="D2051" s="2">
        <v>40491</v>
      </c>
      <c r="E2051">
        <v>369.63</v>
      </c>
      <c r="G2051" s="2">
        <v>40491</v>
      </c>
      <c r="H2051">
        <v>1213.4000000000001</v>
      </c>
      <c r="J2051" s="2">
        <v>40491</v>
      </c>
      <c r="K2051">
        <v>2890.64</v>
      </c>
      <c r="M2051" s="2">
        <v>40491</v>
      </c>
      <c r="N2051">
        <v>1422.75</v>
      </c>
      <c r="P2051" s="2">
        <v>40491</v>
      </c>
      <c r="Q2051">
        <v>13.1525</v>
      </c>
      <c r="S2051" s="2">
        <v>40491</v>
      </c>
      <c r="T2051">
        <v>47.167400000000001</v>
      </c>
      <c r="V2051" s="2">
        <v>40491</v>
      </c>
      <c r="W2051">
        <v>283.43</v>
      </c>
      <c r="Y2051" s="2">
        <v>40491</v>
      </c>
      <c r="Z2051">
        <v>1.385</v>
      </c>
      <c r="AB2051" s="2">
        <v>40491</v>
      </c>
      <c r="AC2051">
        <v>1.6040000000000001</v>
      </c>
      <c r="AE2051" s="2">
        <v>40491</v>
      </c>
      <c r="AF2051">
        <v>1.0376000000000001</v>
      </c>
      <c r="AH2051" s="2">
        <v>40491</v>
      </c>
      <c r="AI2051">
        <v>1.2322E-2</v>
      </c>
      <c r="AK2051" s="2">
        <v>40491</v>
      </c>
      <c r="AL2051">
        <v>170.38480000000001</v>
      </c>
      <c r="AN2051" s="2">
        <v>40491</v>
      </c>
      <c r="AO2051">
        <v>1665.5</v>
      </c>
    </row>
    <row r="2052" spans="1:41" x14ac:dyDescent="0.25">
      <c r="A2052" s="2">
        <v>40490</v>
      </c>
      <c r="B2052">
        <v>0.24</v>
      </c>
      <c r="D2052" s="2">
        <v>40490</v>
      </c>
      <c r="E2052">
        <v>371.19</v>
      </c>
      <c r="G2052" s="2">
        <v>40490</v>
      </c>
      <c r="H2052">
        <v>1223.25</v>
      </c>
      <c r="J2052" s="2">
        <v>40490</v>
      </c>
      <c r="K2052">
        <v>2867.96</v>
      </c>
      <c r="M2052" s="2">
        <v>40490</v>
      </c>
      <c r="N2052">
        <v>1405.13</v>
      </c>
      <c r="P2052" s="2">
        <v>40490</v>
      </c>
      <c r="Q2052">
        <v>12.478899999999999</v>
      </c>
      <c r="S2052" s="2">
        <v>40490</v>
      </c>
      <c r="T2052">
        <v>47.324300000000001</v>
      </c>
      <c r="V2052" s="2">
        <v>40490</v>
      </c>
      <c r="W2052">
        <v>276.99</v>
      </c>
      <c r="Y2052" s="2">
        <v>40490</v>
      </c>
      <c r="Z2052">
        <v>1.3940000000000001</v>
      </c>
      <c r="AB2052" s="2">
        <v>40490</v>
      </c>
      <c r="AC2052">
        <v>1.6139000000000001</v>
      </c>
      <c r="AE2052" s="2">
        <v>40490</v>
      </c>
      <c r="AF2052">
        <v>1.0370999999999999</v>
      </c>
      <c r="AH2052" s="2">
        <v>40490</v>
      </c>
      <c r="AI2052">
        <v>1.2319E-2</v>
      </c>
      <c r="AK2052" s="2">
        <v>40490</v>
      </c>
      <c r="AL2052">
        <v>170.5746</v>
      </c>
      <c r="AN2052" s="2">
        <v>40490</v>
      </c>
      <c r="AO2052">
        <v>1672.16</v>
      </c>
    </row>
    <row r="2053" spans="1:41" x14ac:dyDescent="0.25">
      <c r="A2053" s="2">
        <v>40487</v>
      </c>
      <c r="B2053">
        <v>0.26</v>
      </c>
      <c r="D2053" s="2">
        <v>40487</v>
      </c>
      <c r="E2053">
        <v>370.83</v>
      </c>
      <c r="G2053" s="2">
        <v>40487</v>
      </c>
      <c r="H2053">
        <v>1225.8499999999999</v>
      </c>
      <c r="J2053" s="2">
        <v>40487</v>
      </c>
      <c r="K2053">
        <v>2875.94</v>
      </c>
      <c r="M2053" s="2">
        <v>40487</v>
      </c>
      <c r="N2053">
        <v>1396.33</v>
      </c>
      <c r="P2053" s="2">
        <v>40487</v>
      </c>
      <c r="Q2053">
        <v>12.2285</v>
      </c>
      <c r="S2053" s="2">
        <v>40487</v>
      </c>
      <c r="T2053">
        <v>47.283700000000003</v>
      </c>
      <c r="V2053" s="2">
        <v>40487</v>
      </c>
      <c r="W2053">
        <v>278.5</v>
      </c>
      <c r="Y2053" s="2">
        <v>40487</v>
      </c>
      <c r="Z2053">
        <v>1.4069</v>
      </c>
      <c r="AB2053" s="2">
        <v>40487</v>
      </c>
      <c r="AC2053">
        <v>1.621</v>
      </c>
      <c r="AE2053" s="2">
        <v>40487</v>
      </c>
      <c r="AF2053">
        <v>1.0428999999999999</v>
      </c>
      <c r="AH2053" s="2">
        <v>40487</v>
      </c>
      <c r="AI2053">
        <v>1.2291E-2</v>
      </c>
      <c r="AK2053" s="2">
        <v>40487</v>
      </c>
      <c r="AL2053">
        <v>170.62530000000001</v>
      </c>
      <c r="AN2053" s="2">
        <v>40487</v>
      </c>
      <c r="AO2053">
        <v>1673.32</v>
      </c>
    </row>
    <row r="2054" spans="1:41" x14ac:dyDescent="0.25">
      <c r="A2054" s="2">
        <v>40486</v>
      </c>
      <c r="B2054">
        <v>0.23</v>
      </c>
      <c r="D2054" s="2">
        <v>40486</v>
      </c>
      <c r="E2054">
        <v>369.67</v>
      </c>
      <c r="G2054" s="2">
        <v>40486</v>
      </c>
      <c r="H2054">
        <v>1221.06</v>
      </c>
      <c r="J2054" s="2">
        <v>40486</v>
      </c>
      <c r="K2054">
        <v>2884.21</v>
      </c>
      <c r="M2054" s="2">
        <v>40486</v>
      </c>
      <c r="N2054">
        <v>1380.6</v>
      </c>
      <c r="P2054" s="2">
        <v>40486</v>
      </c>
      <c r="Q2054">
        <v>12.2285</v>
      </c>
      <c r="S2054" s="2">
        <v>40486</v>
      </c>
      <c r="T2054">
        <v>46.889499999999998</v>
      </c>
      <c r="V2054" s="2">
        <v>40486</v>
      </c>
      <c r="W2054">
        <v>277.93</v>
      </c>
      <c r="Y2054" s="2">
        <v>40486</v>
      </c>
      <c r="Z2054">
        <v>1.4192</v>
      </c>
      <c r="AB2054" s="2">
        <v>40486</v>
      </c>
      <c r="AC2054">
        <v>1.6257000000000001</v>
      </c>
      <c r="AE2054" s="2">
        <v>40486</v>
      </c>
      <c r="AF2054">
        <v>1.0428999999999999</v>
      </c>
      <c r="AH2054" s="2">
        <v>40486</v>
      </c>
      <c r="AI2054">
        <v>1.2392E-2</v>
      </c>
      <c r="AK2054" s="2">
        <v>40486</v>
      </c>
      <c r="AL2054">
        <v>170.4906</v>
      </c>
      <c r="AN2054" s="2">
        <v>40486</v>
      </c>
      <c r="AO2054">
        <v>1677.18</v>
      </c>
    </row>
    <row r="2055" spans="1:41" x14ac:dyDescent="0.25">
      <c r="A2055" s="2">
        <v>40485</v>
      </c>
      <c r="B2055">
        <v>0.19</v>
      </c>
      <c r="D2055" s="2">
        <v>40485</v>
      </c>
      <c r="E2055">
        <v>363.37</v>
      </c>
      <c r="G2055" s="2">
        <v>40485</v>
      </c>
      <c r="H2055">
        <v>1197.96</v>
      </c>
      <c r="J2055" s="2">
        <v>40485</v>
      </c>
      <c r="K2055">
        <v>2830.43</v>
      </c>
      <c r="M2055" s="2">
        <v>40485</v>
      </c>
      <c r="N2055">
        <v>1337.15</v>
      </c>
      <c r="P2055" s="2">
        <v>40485</v>
      </c>
      <c r="Q2055">
        <v>12.2112</v>
      </c>
      <c r="S2055" s="2">
        <v>40485</v>
      </c>
      <c r="T2055">
        <v>45.714799999999997</v>
      </c>
      <c r="V2055" s="2">
        <v>40485</v>
      </c>
      <c r="W2055">
        <v>269.77</v>
      </c>
      <c r="Y2055" s="2">
        <v>40485</v>
      </c>
      <c r="Z2055">
        <v>1.4041000000000001</v>
      </c>
      <c r="AB2055" s="2">
        <v>40485</v>
      </c>
      <c r="AC2055">
        <v>1.6080000000000001</v>
      </c>
      <c r="AE2055" s="2">
        <v>40485</v>
      </c>
      <c r="AF2055">
        <v>1.0236000000000001</v>
      </c>
      <c r="AH2055" s="2">
        <v>40485</v>
      </c>
      <c r="AI2055">
        <v>1.2316000000000001E-2</v>
      </c>
      <c r="AK2055" s="2">
        <v>40485</v>
      </c>
      <c r="AL2055">
        <v>170.55350000000001</v>
      </c>
      <c r="AN2055" s="2">
        <v>40485</v>
      </c>
      <c r="AO2055">
        <v>1670.53</v>
      </c>
    </row>
    <row r="2056" spans="1:41" x14ac:dyDescent="0.25">
      <c r="A2056" s="2">
        <v>40484</v>
      </c>
      <c r="B2056">
        <v>0.19</v>
      </c>
      <c r="D2056" s="2">
        <v>40484</v>
      </c>
      <c r="E2056">
        <v>359.87</v>
      </c>
      <c r="G2056" s="2">
        <v>40484</v>
      </c>
      <c r="H2056">
        <v>1193.57</v>
      </c>
      <c r="J2056" s="2">
        <v>40484</v>
      </c>
      <c r="K2056">
        <v>2861.01</v>
      </c>
      <c r="M2056" s="2">
        <v>40484</v>
      </c>
      <c r="N2056">
        <v>1356.6</v>
      </c>
      <c r="P2056" s="2">
        <v>40484</v>
      </c>
      <c r="Q2056">
        <v>11.097200000000001</v>
      </c>
      <c r="S2056" s="2">
        <v>40484</v>
      </c>
      <c r="T2056">
        <v>45.617400000000004</v>
      </c>
      <c r="V2056" s="2">
        <v>40484</v>
      </c>
      <c r="W2056">
        <v>272.61</v>
      </c>
      <c r="Y2056" s="2">
        <v>40484</v>
      </c>
      <c r="Z2056">
        <v>1.4036</v>
      </c>
      <c r="AB2056" s="2">
        <v>40484</v>
      </c>
      <c r="AC2056">
        <v>1.6025</v>
      </c>
      <c r="AE2056" s="2">
        <v>40484</v>
      </c>
      <c r="AF2056">
        <v>1.0217000000000001</v>
      </c>
      <c r="AH2056" s="2">
        <v>40484</v>
      </c>
      <c r="AI2056">
        <v>1.2389000000000001E-2</v>
      </c>
      <c r="AK2056" s="2">
        <v>40484</v>
      </c>
      <c r="AL2056">
        <v>170.06299999999999</v>
      </c>
      <c r="AN2056" s="2">
        <v>40484</v>
      </c>
      <c r="AO2056">
        <v>1671.89</v>
      </c>
    </row>
    <row r="2057" spans="1:41" x14ac:dyDescent="0.25">
      <c r="A2057" s="2">
        <v>40483</v>
      </c>
      <c r="B2057">
        <v>0.2</v>
      </c>
      <c r="D2057" s="2">
        <v>40483</v>
      </c>
      <c r="E2057">
        <v>359.2</v>
      </c>
      <c r="G2057" s="2">
        <v>40483</v>
      </c>
      <c r="H2057">
        <v>1184.3800000000001</v>
      </c>
      <c r="J2057" s="2">
        <v>40483</v>
      </c>
      <c r="K2057">
        <v>2836.73</v>
      </c>
      <c r="M2057" s="2">
        <v>40483</v>
      </c>
      <c r="N2057">
        <v>1352.68</v>
      </c>
      <c r="P2057" s="2">
        <v>40483</v>
      </c>
      <c r="Q2057">
        <v>9.2923000000000009</v>
      </c>
      <c r="S2057" s="2">
        <v>40483</v>
      </c>
      <c r="T2057">
        <v>45.868400000000001</v>
      </c>
      <c r="V2057" s="2">
        <v>40483</v>
      </c>
      <c r="W2057">
        <v>268.11</v>
      </c>
      <c r="Y2057" s="2">
        <v>40483</v>
      </c>
      <c r="Z2057">
        <v>1.3900999999999999</v>
      </c>
      <c r="AB2057" s="2">
        <v>40483</v>
      </c>
      <c r="AC2057">
        <v>1.6040000000000001</v>
      </c>
      <c r="AE2057" s="2">
        <v>40483</v>
      </c>
      <c r="AF2057">
        <v>1.0075000000000001</v>
      </c>
      <c r="AH2057" s="2">
        <v>40483</v>
      </c>
      <c r="AI2057">
        <v>1.2406E-2</v>
      </c>
      <c r="AK2057" s="2">
        <v>40483</v>
      </c>
      <c r="AL2057">
        <v>170.41499999999999</v>
      </c>
      <c r="AN2057" s="2">
        <v>40483</v>
      </c>
      <c r="AO2057">
        <v>1668.62</v>
      </c>
    </row>
    <row r="2058" spans="1:41" x14ac:dyDescent="0.25">
      <c r="A2058" s="2">
        <v>40480</v>
      </c>
      <c r="B2058">
        <v>0.19</v>
      </c>
      <c r="D2058" s="2">
        <v>40480</v>
      </c>
      <c r="E2058">
        <v>353.84</v>
      </c>
      <c r="G2058" s="2">
        <v>40480</v>
      </c>
      <c r="H2058">
        <v>1183.26</v>
      </c>
      <c r="J2058" s="2">
        <v>40480</v>
      </c>
      <c r="K2058">
        <v>2844.99</v>
      </c>
      <c r="M2058" s="2">
        <v>40480</v>
      </c>
      <c r="N2058">
        <v>1357.75</v>
      </c>
      <c r="P2058" s="2">
        <v>40480</v>
      </c>
      <c r="Q2058">
        <v>9.3958999999999993</v>
      </c>
      <c r="S2058" s="2">
        <v>40480</v>
      </c>
      <c r="T2058">
        <v>46.399799999999999</v>
      </c>
      <c r="V2058" s="2">
        <v>40480</v>
      </c>
      <c r="W2058">
        <v>265.23</v>
      </c>
      <c r="Y2058" s="2">
        <v>40480</v>
      </c>
      <c r="Z2058">
        <v>1.3915999999999999</v>
      </c>
      <c r="AB2058" s="2">
        <v>40480</v>
      </c>
      <c r="AC2058">
        <v>1.6017000000000001</v>
      </c>
      <c r="AE2058" s="2">
        <v>40480</v>
      </c>
      <c r="AF2058">
        <v>1.0166999999999999</v>
      </c>
      <c r="AH2058" s="2">
        <v>40480</v>
      </c>
      <c r="AI2058">
        <v>1.2422000000000001E-2</v>
      </c>
      <c r="AK2058" s="2">
        <v>40480</v>
      </c>
      <c r="AL2058">
        <v>170.0489</v>
      </c>
      <c r="AN2058" s="2">
        <v>40480</v>
      </c>
      <c r="AO2058">
        <v>1668.58</v>
      </c>
    </row>
    <row r="2059" spans="1:41" x14ac:dyDescent="0.25">
      <c r="A2059" s="2">
        <v>40479</v>
      </c>
      <c r="B2059">
        <v>0.17</v>
      </c>
      <c r="D2059" s="2">
        <v>40479</v>
      </c>
      <c r="E2059">
        <v>351.87</v>
      </c>
      <c r="G2059" s="2">
        <v>40479</v>
      </c>
      <c r="H2059">
        <v>1183.78</v>
      </c>
      <c r="J2059" s="2">
        <v>40479</v>
      </c>
      <c r="K2059">
        <v>2845.53</v>
      </c>
      <c r="M2059" s="2">
        <v>40479</v>
      </c>
      <c r="N2059">
        <v>1340.88</v>
      </c>
      <c r="P2059" s="2">
        <v>40479</v>
      </c>
      <c r="Q2059">
        <v>9.1973000000000003</v>
      </c>
      <c r="S2059" s="2">
        <v>40479</v>
      </c>
      <c r="T2059">
        <v>46.330500000000001</v>
      </c>
      <c r="V2059" s="2">
        <v>40479</v>
      </c>
      <c r="W2059">
        <v>268.56</v>
      </c>
      <c r="Y2059" s="2">
        <v>40479</v>
      </c>
      <c r="Z2059">
        <v>1.3923000000000001</v>
      </c>
      <c r="AB2059" s="2">
        <v>40479</v>
      </c>
      <c r="AC2059">
        <v>1.5924</v>
      </c>
      <c r="AE2059" s="2">
        <v>40479</v>
      </c>
      <c r="AF2059">
        <v>1.018</v>
      </c>
      <c r="AH2059" s="2">
        <v>40479</v>
      </c>
      <c r="AI2059">
        <v>1.2338999999999999E-2</v>
      </c>
      <c r="AK2059" s="2">
        <v>40479</v>
      </c>
      <c r="AL2059">
        <v>169.6317</v>
      </c>
      <c r="AN2059" s="2">
        <v>40479</v>
      </c>
      <c r="AO2059">
        <v>1665.08</v>
      </c>
    </row>
    <row r="2060" spans="1:41" x14ac:dyDescent="0.25">
      <c r="A2060" s="2">
        <v>40478</v>
      </c>
      <c r="B2060">
        <v>0.19</v>
      </c>
      <c r="D2060" s="2">
        <v>40478</v>
      </c>
      <c r="E2060">
        <v>352.22</v>
      </c>
      <c r="G2060" s="2">
        <v>40478</v>
      </c>
      <c r="H2060">
        <v>1182.45</v>
      </c>
      <c r="J2060" s="2">
        <v>40478</v>
      </c>
      <c r="K2060">
        <v>2829.42</v>
      </c>
      <c r="M2060" s="2">
        <v>40478</v>
      </c>
      <c r="N2060">
        <v>1322.55</v>
      </c>
      <c r="P2060" s="2">
        <v>40478</v>
      </c>
      <c r="Q2060">
        <v>9.3009000000000004</v>
      </c>
      <c r="S2060" s="2">
        <v>40478</v>
      </c>
      <c r="T2060">
        <v>45.881</v>
      </c>
      <c r="V2060" s="2">
        <v>40478</v>
      </c>
      <c r="W2060">
        <v>267.26</v>
      </c>
      <c r="Y2060" s="2">
        <v>40478</v>
      </c>
      <c r="Z2060">
        <v>1.3772</v>
      </c>
      <c r="AB2060" s="2">
        <v>40478</v>
      </c>
      <c r="AC2060">
        <v>1.5756000000000001</v>
      </c>
      <c r="AE2060" s="2">
        <v>40478</v>
      </c>
      <c r="AF2060">
        <v>1.0102</v>
      </c>
      <c r="AH2060" s="2">
        <v>40478</v>
      </c>
      <c r="AI2060">
        <v>1.225E-2</v>
      </c>
      <c r="AK2060" s="2">
        <v>40478</v>
      </c>
      <c r="AL2060">
        <v>169.61539999999999</v>
      </c>
      <c r="AN2060" s="2">
        <v>40478</v>
      </c>
      <c r="AO2060">
        <v>1662</v>
      </c>
    </row>
    <row r="2061" spans="1:41" x14ac:dyDescent="0.25">
      <c r="A2061" s="2">
        <v>40477</v>
      </c>
      <c r="B2061">
        <v>0.15</v>
      </c>
      <c r="D2061" s="2">
        <v>40477</v>
      </c>
      <c r="E2061">
        <v>358.16</v>
      </c>
      <c r="G2061" s="2">
        <v>40477</v>
      </c>
      <c r="H2061">
        <v>1185.6400000000001</v>
      </c>
      <c r="J2061" s="2">
        <v>40477</v>
      </c>
      <c r="K2061">
        <v>2856.31</v>
      </c>
      <c r="M2061" s="2">
        <v>40477</v>
      </c>
      <c r="N2061">
        <v>1339.05</v>
      </c>
      <c r="P2061" s="2">
        <v>40477</v>
      </c>
      <c r="Q2061">
        <v>9.4304000000000006</v>
      </c>
      <c r="S2061" s="2">
        <v>40477</v>
      </c>
      <c r="T2061">
        <v>45.359099999999998</v>
      </c>
      <c r="V2061" s="2">
        <v>40477</v>
      </c>
      <c r="W2061">
        <v>274.45999999999998</v>
      </c>
      <c r="Y2061" s="2">
        <v>40477</v>
      </c>
      <c r="Z2061">
        <v>1.3862999999999999</v>
      </c>
      <c r="AB2061" s="2">
        <v>40477</v>
      </c>
      <c r="AC2061">
        <v>1.5838000000000001</v>
      </c>
      <c r="AE2061" s="2">
        <v>40477</v>
      </c>
      <c r="AF2061">
        <v>1.0157</v>
      </c>
      <c r="AH2061" s="2">
        <v>40477</v>
      </c>
      <c r="AI2061">
        <v>1.2285000000000001E-2</v>
      </c>
      <c r="AK2061" s="2">
        <v>40477</v>
      </c>
      <c r="AL2061">
        <v>170.2577</v>
      </c>
      <c r="AN2061" s="2">
        <v>40477</v>
      </c>
      <c r="AO2061">
        <v>1665.35</v>
      </c>
    </row>
    <row r="2062" spans="1:41" x14ac:dyDescent="0.25">
      <c r="A2062" s="2">
        <v>40476</v>
      </c>
      <c r="B2062">
        <v>0.13</v>
      </c>
      <c r="D2062" s="2">
        <v>40476</v>
      </c>
      <c r="E2062">
        <v>356.94</v>
      </c>
      <c r="G2062" s="2">
        <v>40476</v>
      </c>
      <c r="H2062">
        <v>1185.6199999999999</v>
      </c>
      <c r="J2062" s="2">
        <v>40476</v>
      </c>
      <c r="K2062">
        <v>2871.48</v>
      </c>
      <c r="M2062" s="2">
        <v>40476</v>
      </c>
      <c r="N2062">
        <v>1335.45</v>
      </c>
      <c r="P2062" s="2">
        <v>40476</v>
      </c>
      <c r="Q2062">
        <v>9.4045000000000005</v>
      </c>
      <c r="S2062" s="2">
        <v>40476</v>
      </c>
      <c r="T2062">
        <v>44.835599999999999</v>
      </c>
      <c r="V2062" s="2">
        <v>40476</v>
      </c>
      <c r="W2062">
        <v>273.77</v>
      </c>
      <c r="Y2062" s="2">
        <v>40476</v>
      </c>
      <c r="Z2062">
        <v>1.3961000000000001</v>
      </c>
      <c r="AB2062" s="2">
        <v>40476</v>
      </c>
      <c r="AC2062">
        <v>1.573</v>
      </c>
      <c r="AE2062" s="2">
        <v>40476</v>
      </c>
      <c r="AF2062">
        <v>1.0299</v>
      </c>
      <c r="AH2062" s="2">
        <v>40476</v>
      </c>
      <c r="AI2062">
        <v>1.2392E-2</v>
      </c>
      <c r="AK2062" s="2">
        <v>40476</v>
      </c>
      <c r="AL2062">
        <v>170.25980000000001</v>
      </c>
      <c r="AN2062" s="2">
        <v>40476</v>
      </c>
      <c r="AO2062">
        <v>1669.68</v>
      </c>
    </row>
    <row r="2063" spans="1:41" x14ac:dyDescent="0.25">
      <c r="A2063" s="2">
        <v>40473</v>
      </c>
      <c r="B2063">
        <v>0.1</v>
      </c>
      <c r="D2063" s="2">
        <v>40473</v>
      </c>
      <c r="E2063">
        <v>354.98</v>
      </c>
      <c r="G2063" s="2">
        <v>40473</v>
      </c>
      <c r="H2063">
        <v>1183.08</v>
      </c>
      <c r="J2063" s="2">
        <v>40473</v>
      </c>
      <c r="K2063">
        <v>2873.74</v>
      </c>
      <c r="M2063" s="2">
        <v>40473</v>
      </c>
      <c r="N2063">
        <v>1324</v>
      </c>
      <c r="P2063" s="2">
        <v>40473</v>
      </c>
      <c r="Q2063">
        <v>9.3872999999999998</v>
      </c>
      <c r="S2063" s="2">
        <v>40473</v>
      </c>
      <c r="T2063">
        <v>44.333100000000002</v>
      </c>
      <c r="V2063" s="2">
        <v>40473</v>
      </c>
      <c r="W2063">
        <v>269.58999999999997</v>
      </c>
      <c r="Y2063" s="2">
        <v>40473</v>
      </c>
      <c r="Z2063">
        <v>1.3923000000000001</v>
      </c>
      <c r="AB2063" s="2">
        <v>40473</v>
      </c>
      <c r="AC2063">
        <v>1.5685</v>
      </c>
      <c r="AE2063" s="2">
        <v>40473</v>
      </c>
      <c r="AF2063">
        <v>1.0217000000000001</v>
      </c>
      <c r="AH2063" s="2">
        <v>40473</v>
      </c>
      <c r="AI2063">
        <v>1.2277E-2</v>
      </c>
      <c r="AK2063" s="2">
        <v>40473</v>
      </c>
      <c r="AL2063">
        <v>169.91069999999999</v>
      </c>
      <c r="AN2063" s="2">
        <v>40473</v>
      </c>
      <c r="AO2063">
        <v>1669.12</v>
      </c>
    </row>
    <row r="2064" spans="1:41" x14ac:dyDescent="0.25">
      <c r="A2064" s="2">
        <v>40472</v>
      </c>
      <c r="B2064">
        <v>0.11</v>
      </c>
      <c r="D2064" s="2">
        <v>40472</v>
      </c>
      <c r="E2064">
        <v>356.96</v>
      </c>
      <c r="G2064" s="2">
        <v>40472</v>
      </c>
      <c r="H2064">
        <v>1180.27</v>
      </c>
      <c r="J2064" s="2">
        <v>40472</v>
      </c>
      <c r="K2064">
        <v>2882.29</v>
      </c>
      <c r="M2064" s="2">
        <v>40472</v>
      </c>
      <c r="N2064">
        <v>1324.35</v>
      </c>
      <c r="P2064" s="2">
        <v>40472</v>
      </c>
      <c r="Q2064">
        <v>9.4908999999999999</v>
      </c>
      <c r="S2064" s="2">
        <v>40472</v>
      </c>
      <c r="T2064">
        <v>44.423000000000002</v>
      </c>
      <c r="V2064" s="2">
        <v>40472</v>
      </c>
      <c r="W2064">
        <v>268.35000000000002</v>
      </c>
      <c r="Y2064" s="2">
        <v>40472</v>
      </c>
      <c r="Z2064">
        <v>1.3937999999999999</v>
      </c>
      <c r="AB2064" s="2">
        <v>40472</v>
      </c>
      <c r="AC2064">
        <v>1.5716000000000001</v>
      </c>
      <c r="AE2064" s="2">
        <v>40472</v>
      </c>
      <c r="AF2064">
        <v>1.0337000000000001</v>
      </c>
      <c r="AH2064" s="2">
        <v>40472</v>
      </c>
      <c r="AI2064">
        <v>1.2302E-2</v>
      </c>
      <c r="AK2064" s="2">
        <v>40472</v>
      </c>
      <c r="AL2064">
        <v>169.93790000000001</v>
      </c>
      <c r="AN2064" s="2">
        <v>40472</v>
      </c>
      <c r="AO2064">
        <v>1669.95</v>
      </c>
    </row>
    <row r="2065" spans="1:41" x14ac:dyDescent="0.25">
      <c r="A2065" s="2">
        <v>40471</v>
      </c>
      <c r="B2065">
        <v>0.1</v>
      </c>
      <c r="D2065" s="2">
        <v>40471</v>
      </c>
      <c r="E2065">
        <v>355.96</v>
      </c>
      <c r="G2065" s="2">
        <v>40471</v>
      </c>
      <c r="H2065">
        <v>1178.17</v>
      </c>
      <c r="J2065" s="2">
        <v>40471</v>
      </c>
      <c r="K2065">
        <v>2851.52</v>
      </c>
      <c r="M2065" s="2">
        <v>40471</v>
      </c>
      <c r="N2065">
        <v>1346.33</v>
      </c>
      <c r="P2065" s="2">
        <v>40471</v>
      </c>
      <c r="Q2065">
        <v>9.5082000000000004</v>
      </c>
      <c r="S2065" s="2">
        <v>40471</v>
      </c>
      <c r="T2065">
        <v>45.150199999999998</v>
      </c>
      <c r="V2065" s="2">
        <v>40471</v>
      </c>
      <c r="W2065">
        <v>269.16000000000003</v>
      </c>
      <c r="Y2065" s="2">
        <v>40471</v>
      </c>
      <c r="Z2065">
        <v>1.3961000000000001</v>
      </c>
      <c r="AB2065" s="2">
        <v>40471</v>
      </c>
      <c r="AC2065">
        <v>1.5862000000000001</v>
      </c>
      <c r="AE2065" s="2">
        <v>40471</v>
      </c>
      <c r="AF2065">
        <v>1.0402</v>
      </c>
      <c r="AH2065" s="2">
        <v>40471</v>
      </c>
      <c r="AI2065">
        <v>1.2341E-2</v>
      </c>
      <c r="AK2065" s="2">
        <v>40471</v>
      </c>
      <c r="AL2065">
        <v>170.3168</v>
      </c>
      <c r="AN2065" s="2">
        <v>40471</v>
      </c>
      <c r="AO2065">
        <v>1672.46</v>
      </c>
    </row>
    <row r="2066" spans="1:41" x14ac:dyDescent="0.25">
      <c r="A2066" s="2">
        <v>40470</v>
      </c>
      <c r="B2066">
        <v>0.1</v>
      </c>
      <c r="D2066" s="2">
        <v>40470</v>
      </c>
      <c r="E2066">
        <v>356.21</v>
      </c>
      <c r="G2066" s="2">
        <v>40470</v>
      </c>
      <c r="H2066">
        <v>1165.9000000000001</v>
      </c>
      <c r="J2066" s="2">
        <v>40470</v>
      </c>
      <c r="K2066">
        <v>2837.33</v>
      </c>
      <c r="M2066" s="2">
        <v>40470</v>
      </c>
      <c r="N2066">
        <v>1341</v>
      </c>
      <c r="P2066" s="2">
        <v>40470</v>
      </c>
      <c r="Q2066">
        <v>9.2664000000000009</v>
      </c>
      <c r="S2066" s="2">
        <v>40470</v>
      </c>
      <c r="T2066">
        <v>43.738799999999998</v>
      </c>
      <c r="V2066" s="2">
        <v>40470</v>
      </c>
      <c r="W2066">
        <v>266.39999999999998</v>
      </c>
      <c r="Y2066" s="2">
        <v>40470</v>
      </c>
      <c r="Z2066">
        <v>1.3812</v>
      </c>
      <c r="AB2066" s="2">
        <v>40470</v>
      </c>
      <c r="AC2066">
        <v>1.5731999999999999</v>
      </c>
      <c r="AE2066" s="2">
        <v>40470</v>
      </c>
      <c r="AF2066">
        <v>1.0307999999999999</v>
      </c>
      <c r="AH2066" s="2">
        <v>40470</v>
      </c>
      <c r="AI2066">
        <v>1.2267E-2</v>
      </c>
      <c r="AK2066" s="2">
        <v>40470</v>
      </c>
      <c r="AL2066">
        <v>170.54599999999999</v>
      </c>
      <c r="AN2066" s="2">
        <v>40470</v>
      </c>
      <c r="AO2066">
        <v>1671.4</v>
      </c>
    </row>
    <row r="2067" spans="1:41" x14ac:dyDescent="0.25">
      <c r="A2067" s="2">
        <v>40469</v>
      </c>
      <c r="B2067">
        <v>0.1</v>
      </c>
      <c r="D2067" s="2">
        <v>40469</v>
      </c>
      <c r="E2067">
        <v>361.4</v>
      </c>
      <c r="G2067" s="2">
        <v>40469</v>
      </c>
      <c r="H2067">
        <v>1184.71</v>
      </c>
      <c r="J2067" s="2">
        <v>40469</v>
      </c>
      <c r="K2067">
        <v>2850.72</v>
      </c>
      <c r="M2067" s="2">
        <v>40469</v>
      </c>
      <c r="N2067">
        <v>1371.3</v>
      </c>
      <c r="P2067" s="2">
        <v>40469</v>
      </c>
      <c r="Q2067">
        <v>9.5167999999999999</v>
      </c>
      <c r="S2067" s="2">
        <v>40469</v>
      </c>
      <c r="T2067">
        <v>44.5672</v>
      </c>
      <c r="V2067" s="2">
        <v>40469</v>
      </c>
      <c r="W2067">
        <v>271.94</v>
      </c>
      <c r="Y2067" s="2">
        <v>40469</v>
      </c>
      <c r="Z2067">
        <v>1.3989</v>
      </c>
      <c r="AB2067" s="2">
        <v>40469</v>
      </c>
      <c r="AC2067">
        <v>1.5929</v>
      </c>
      <c r="AE2067" s="2">
        <v>40469</v>
      </c>
      <c r="AF2067">
        <v>1.0456000000000001</v>
      </c>
      <c r="AH2067" s="2">
        <v>40469</v>
      </c>
      <c r="AI2067">
        <v>1.2315E-2</v>
      </c>
      <c r="AK2067" s="2">
        <v>40469</v>
      </c>
      <c r="AL2067">
        <v>170.87870000000001</v>
      </c>
      <c r="AN2067" s="2">
        <v>40469</v>
      </c>
      <c r="AO2067">
        <v>1669.33</v>
      </c>
    </row>
    <row r="2068" spans="1:41" x14ac:dyDescent="0.25">
      <c r="A2068" s="2">
        <v>40466</v>
      </c>
      <c r="B2068">
        <v>0.11</v>
      </c>
      <c r="D2068" s="2">
        <v>40466</v>
      </c>
      <c r="E2068">
        <v>362.4</v>
      </c>
      <c r="G2068" s="2">
        <v>40466</v>
      </c>
      <c r="H2068">
        <v>1176.19</v>
      </c>
      <c r="J2068" s="2">
        <v>40466</v>
      </c>
      <c r="K2068">
        <v>2841.65</v>
      </c>
      <c r="M2068" s="2">
        <v>40466</v>
      </c>
      <c r="N2068">
        <v>1370.98</v>
      </c>
      <c r="P2068" s="2">
        <v>40466</v>
      </c>
      <c r="Q2068">
        <v>9.5686</v>
      </c>
      <c r="S2068" s="2">
        <v>40466</v>
      </c>
      <c r="T2068">
        <v>45.106400000000001</v>
      </c>
      <c r="V2068" s="2">
        <v>40466</v>
      </c>
      <c r="W2068">
        <v>270.39</v>
      </c>
      <c r="Y2068" s="2">
        <v>40466</v>
      </c>
      <c r="Z2068">
        <v>1.4012</v>
      </c>
      <c r="AB2068" s="2">
        <v>40466</v>
      </c>
      <c r="AC2068">
        <v>1.6019999999999999</v>
      </c>
      <c r="AE2068" s="2">
        <v>40466</v>
      </c>
      <c r="AF2068">
        <v>1.0449999999999999</v>
      </c>
      <c r="AH2068" s="2">
        <v>40466</v>
      </c>
      <c r="AI2068">
        <v>1.2297000000000001E-2</v>
      </c>
      <c r="AK2068" s="2">
        <v>40466</v>
      </c>
      <c r="AL2068">
        <v>171.09790000000001</v>
      </c>
      <c r="AN2068" s="2">
        <v>40466</v>
      </c>
      <c r="AO2068">
        <v>1664.13</v>
      </c>
    </row>
    <row r="2069" spans="1:41" x14ac:dyDescent="0.25">
      <c r="A2069" s="2">
        <v>40465</v>
      </c>
      <c r="B2069">
        <v>0.1</v>
      </c>
      <c r="D2069" s="2">
        <v>40465</v>
      </c>
      <c r="E2069">
        <v>364.66</v>
      </c>
      <c r="G2069" s="2">
        <v>40465</v>
      </c>
      <c r="H2069">
        <v>1173.81</v>
      </c>
      <c r="J2069" s="2">
        <v>40465</v>
      </c>
      <c r="K2069">
        <v>2836.11</v>
      </c>
      <c r="M2069" s="2">
        <v>40465</v>
      </c>
      <c r="N2069">
        <v>1374.8</v>
      </c>
      <c r="P2069" s="2">
        <v>40465</v>
      </c>
      <c r="Q2069">
        <v>9.6636000000000006</v>
      </c>
      <c r="S2069" s="2">
        <v>40465</v>
      </c>
      <c r="T2069">
        <v>45.166200000000003</v>
      </c>
      <c r="V2069" s="2">
        <v>40465</v>
      </c>
      <c r="W2069">
        <v>271.8</v>
      </c>
      <c r="Y2069" s="2">
        <v>40465</v>
      </c>
      <c r="Z2069">
        <v>1.4054</v>
      </c>
      <c r="AB2069" s="2">
        <v>40465</v>
      </c>
      <c r="AC2069">
        <v>1.5983000000000001</v>
      </c>
      <c r="AE2069" s="2">
        <v>40465</v>
      </c>
      <c r="AF2069">
        <v>1.0501</v>
      </c>
      <c r="AH2069" s="2">
        <v>40465</v>
      </c>
      <c r="AI2069">
        <v>1.2278000000000001E-2</v>
      </c>
      <c r="AK2069" s="2">
        <v>40465</v>
      </c>
      <c r="AL2069">
        <v>171.3843</v>
      </c>
      <c r="AN2069" s="2">
        <v>40465</v>
      </c>
      <c r="AO2069">
        <v>1668.85</v>
      </c>
    </row>
    <row r="2070" spans="1:41" x14ac:dyDescent="0.25">
      <c r="A2070" s="2">
        <v>40464</v>
      </c>
      <c r="B2070">
        <v>0.11</v>
      </c>
      <c r="D2070" s="2">
        <v>40464</v>
      </c>
      <c r="E2070">
        <v>362.29</v>
      </c>
      <c r="G2070" s="2">
        <v>40464</v>
      </c>
      <c r="H2070">
        <v>1178.0999999999999</v>
      </c>
      <c r="J2070" s="2">
        <v>40464</v>
      </c>
      <c r="K2070">
        <v>2840.55</v>
      </c>
      <c r="M2070" s="2">
        <v>40464</v>
      </c>
      <c r="N2070">
        <v>1369.85</v>
      </c>
      <c r="P2070" s="2">
        <v>40464</v>
      </c>
      <c r="Q2070">
        <v>9.6895000000000007</v>
      </c>
      <c r="S2070" s="2">
        <v>40464</v>
      </c>
      <c r="T2070">
        <v>45.177999999999997</v>
      </c>
      <c r="V2070" s="2">
        <v>40464</v>
      </c>
      <c r="W2070">
        <v>271.64999999999998</v>
      </c>
      <c r="Y2070" s="2">
        <v>40464</v>
      </c>
      <c r="Z2070">
        <v>1.3949</v>
      </c>
      <c r="AB2070" s="2">
        <v>40464</v>
      </c>
      <c r="AC2070">
        <v>1.5876000000000001</v>
      </c>
      <c r="AE2070" s="2">
        <v>40464</v>
      </c>
      <c r="AF2070">
        <v>1.0418000000000001</v>
      </c>
      <c r="AH2070" s="2">
        <v>40464</v>
      </c>
      <c r="AI2070">
        <v>1.2213E-2</v>
      </c>
      <c r="AK2070" s="2">
        <v>40464</v>
      </c>
      <c r="AL2070">
        <v>171.34350000000001</v>
      </c>
      <c r="AN2070" s="2">
        <v>40464</v>
      </c>
      <c r="AO2070">
        <v>1672.96</v>
      </c>
    </row>
    <row r="2071" spans="1:41" x14ac:dyDescent="0.25">
      <c r="A2071" s="2">
        <v>40463</v>
      </c>
      <c r="B2071">
        <v>0.09</v>
      </c>
      <c r="D2071" s="2">
        <v>40463</v>
      </c>
      <c r="E2071">
        <v>355.67</v>
      </c>
      <c r="G2071" s="2">
        <v>40463</v>
      </c>
      <c r="H2071">
        <v>1169.77</v>
      </c>
      <c r="J2071" s="2">
        <v>40463</v>
      </c>
      <c r="K2071">
        <v>2775.75</v>
      </c>
      <c r="M2071" s="2">
        <v>40463</v>
      </c>
      <c r="N2071">
        <v>1347.1</v>
      </c>
      <c r="P2071" s="2">
        <v>40463</v>
      </c>
      <c r="Q2071">
        <v>9.5253999999999994</v>
      </c>
      <c r="S2071" s="2">
        <v>40463</v>
      </c>
      <c r="T2071">
        <v>45.680500000000002</v>
      </c>
      <c r="V2071" s="2">
        <v>40463</v>
      </c>
      <c r="W2071">
        <v>270.99</v>
      </c>
      <c r="Y2071" s="2">
        <v>40463</v>
      </c>
      <c r="Z2071">
        <v>1.3867</v>
      </c>
      <c r="AB2071" s="2">
        <v>40463</v>
      </c>
      <c r="AC2071">
        <v>1.5790999999999999</v>
      </c>
      <c r="AE2071" s="2">
        <v>40463</v>
      </c>
      <c r="AF2071">
        <v>1.0444</v>
      </c>
      <c r="AH2071" s="2">
        <v>40463</v>
      </c>
      <c r="AI2071">
        <v>1.222E-2</v>
      </c>
      <c r="AK2071" s="2">
        <v>40463</v>
      </c>
      <c r="AL2071">
        <v>171.7587</v>
      </c>
      <c r="AN2071" s="2">
        <v>40463</v>
      </c>
      <c r="AO2071">
        <v>1672.23</v>
      </c>
    </row>
    <row r="2072" spans="1:41" x14ac:dyDescent="0.25">
      <c r="A2072" s="2">
        <v>40462</v>
      </c>
      <c r="B2072">
        <v>0.1</v>
      </c>
      <c r="D2072" s="2">
        <v>40462</v>
      </c>
      <c r="E2072">
        <v>357.74</v>
      </c>
      <c r="G2072" s="2">
        <v>40462</v>
      </c>
      <c r="H2072">
        <v>1165.32</v>
      </c>
      <c r="J2072" s="2">
        <v>40462</v>
      </c>
      <c r="K2072">
        <v>2789.72</v>
      </c>
      <c r="M2072" s="2">
        <v>40462</v>
      </c>
      <c r="N2072">
        <v>1353.45</v>
      </c>
      <c r="P2072" s="2">
        <v>40462</v>
      </c>
      <c r="Q2072">
        <v>9.6981999999999999</v>
      </c>
      <c r="S2072" s="2">
        <v>40462</v>
      </c>
      <c r="T2072">
        <v>44.715800000000002</v>
      </c>
      <c r="V2072" s="2">
        <v>40462</v>
      </c>
      <c r="W2072">
        <v>268.44</v>
      </c>
      <c r="Y2072" s="2">
        <v>40462</v>
      </c>
      <c r="Z2072">
        <v>1.3888</v>
      </c>
      <c r="AB2072" s="2">
        <v>40462</v>
      </c>
      <c r="AC2072">
        <v>1.5897999999999999</v>
      </c>
      <c r="AE2072" s="2">
        <v>40462</v>
      </c>
      <c r="AF2072">
        <v>1.0370999999999999</v>
      </c>
      <c r="AH2072" s="2">
        <v>40462</v>
      </c>
      <c r="AI2072">
        <v>1.2189999999999999E-2</v>
      </c>
      <c r="AK2072" s="2">
        <v>40462</v>
      </c>
      <c r="AL2072">
        <v>171.56190000000001</v>
      </c>
      <c r="AN2072" s="2">
        <v>40462</v>
      </c>
      <c r="AO2072">
        <v>1673.37</v>
      </c>
    </row>
    <row r="2073" spans="1:41" x14ac:dyDescent="0.25">
      <c r="A2073" s="2">
        <v>40459</v>
      </c>
      <c r="B2073">
        <v>0.09</v>
      </c>
      <c r="D2073" s="2">
        <v>40459</v>
      </c>
      <c r="E2073">
        <v>354.12</v>
      </c>
      <c r="G2073" s="2">
        <v>40459</v>
      </c>
      <c r="H2073">
        <v>1165.1500000000001</v>
      </c>
      <c r="J2073" s="2">
        <v>40459</v>
      </c>
      <c r="K2073">
        <v>2785.43</v>
      </c>
      <c r="M2073" s="2">
        <v>40459</v>
      </c>
      <c r="N2073">
        <v>1343.85</v>
      </c>
      <c r="P2073" s="2">
        <v>40459</v>
      </c>
      <c r="Q2073">
        <v>9.7672000000000008</v>
      </c>
      <c r="S2073" s="2">
        <v>40459</v>
      </c>
      <c r="T2073">
        <v>43.9861</v>
      </c>
      <c r="V2073" s="2">
        <v>40459</v>
      </c>
      <c r="W2073">
        <v>268.95</v>
      </c>
      <c r="Y2073" s="2">
        <v>40459</v>
      </c>
      <c r="Z2073">
        <v>1.3913</v>
      </c>
      <c r="AB2073" s="2">
        <v>40459</v>
      </c>
      <c r="AC2073">
        <v>1.5949</v>
      </c>
      <c r="AE2073" s="2">
        <v>40459</v>
      </c>
      <c r="AF2073">
        <v>1.0403</v>
      </c>
      <c r="AH2073" s="2">
        <v>40459</v>
      </c>
      <c r="AI2073">
        <v>1.2205000000000001E-2</v>
      </c>
      <c r="AK2073" s="2">
        <v>40459</v>
      </c>
      <c r="AL2073">
        <v>171.53049999999999</v>
      </c>
      <c r="AN2073" s="2">
        <v>40459</v>
      </c>
      <c r="AO2073">
        <v>1673.37</v>
      </c>
    </row>
    <row r="2074" spans="1:41" x14ac:dyDescent="0.25">
      <c r="A2074" s="2">
        <v>40458</v>
      </c>
      <c r="B2074">
        <v>7.0000000000000007E-2</v>
      </c>
      <c r="D2074" s="2">
        <v>40458</v>
      </c>
      <c r="E2074">
        <v>353.35</v>
      </c>
      <c r="G2074" s="2">
        <v>40458</v>
      </c>
      <c r="H2074">
        <v>1158.06</v>
      </c>
      <c r="J2074" s="2">
        <v>40458</v>
      </c>
      <c r="K2074">
        <v>2786.88</v>
      </c>
      <c r="M2074" s="2">
        <v>40458</v>
      </c>
      <c r="N2074">
        <v>1334.58</v>
      </c>
      <c r="P2074" s="2">
        <v>40458</v>
      </c>
      <c r="Q2074">
        <v>9.4649999999999999</v>
      </c>
      <c r="S2074" s="2">
        <v>40458</v>
      </c>
      <c r="T2074">
        <v>40.973999999999997</v>
      </c>
      <c r="V2074" s="2">
        <v>40458</v>
      </c>
      <c r="W2074">
        <v>261.31</v>
      </c>
      <c r="Y2074" s="2">
        <v>40458</v>
      </c>
      <c r="Z2074">
        <v>1.3886000000000001</v>
      </c>
      <c r="AB2074" s="2">
        <v>40458</v>
      </c>
      <c r="AC2074">
        <v>1.5876000000000001</v>
      </c>
      <c r="AE2074" s="2">
        <v>40458</v>
      </c>
      <c r="AF2074">
        <v>1.0324</v>
      </c>
      <c r="AH2074" s="2">
        <v>40458</v>
      </c>
      <c r="AI2074">
        <v>1.2144E-2</v>
      </c>
      <c r="AK2074" s="2">
        <v>40458</v>
      </c>
      <c r="AL2074">
        <v>171.16560000000001</v>
      </c>
      <c r="AN2074" s="2">
        <v>40458</v>
      </c>
      <c r="AO2074">
        <v>1672.3</v>
      </c>
    </row>
    <row r="2075" spans="1:41" x14ac:dyDescent="0.25">
      <c r="A2075" s="2">
        <v>40457</v>
      </c>
      <c r="B2075">
        <v>0.06</v>
      </c>
      <c r="D2075" s="2">
        <v>40457</v>
      </c>
      <c r="E2075">
        <v>354.95</v>
      </c>
      <c r="G2075" s="2">
        <v>40457</v>
      </c>
      <c r="H2075">
        <v>1159.97</v>
      </c>
      <c r="J2075" s="2">
        <v>40457</v>
      </c>
      <c r="K2075">
        <v>2780</v>
      </c>
      <c r="M2075" s="2">
        <v>40457</v>
      </c>
      <c r="N2075">
        <v>1346.7</v>
      </c>
      <c r="P2075" s="2">
        <v>40457</v>
      </c>
      <c r="Q2075">
        <v>9.5167999999999999</v>
      </c>
      <c r="S2075" s="2">
        <v>40457</v>
      </c>
      <c r="T2075">
        <v>40.621600000000001</v>
      </c>
      <c r="V2075" s="2">
        <v>40457</v>
      </c>
      <c r="W2075">
        <v>267.45999999999998</v>
      </c>
      <c r="Y2075" s="2">
        <v>40457</v>
      </c>
      <c r="Z2075">
        <v>1.3925000000000001</v>
      </c>
      <c r="AB2075" s="2">
        <v>40457</v>
      </c>
      <c r="AC2075">
        <v>1.591</v>
      </c>
      <c r="AE2075" s="2">
        <v>40457</v>
      </c>
      <c r="AF2075">
        <v>1.0397000000000001</v>
      </c>
      <c r="AH2075" s="2">
        <v>40457</v>
      </c>
      <c r="AI2075">
        <v>1.2067E-2</v>
      </c>
      <c r="AK2075" s="2">
        <v>40457</v>
      </c>
      <c r="AL2075">
        <v>171.5093</v>
      </c>
      <c r="AN2075" s="2">
        <v>40457</v>
      </c>
      <c r="AO2075">
        <v>1671.13</v>
      </c>
    </row>
    <row r="2076" spans="1:41" x14ac:dyDescent="0.25">
      <c r="A2076" s="2">
        <v>40456</v>
      </c>
      <c r="B2076">
        <v>0.06</v>
      </c>
      <c r="D2076" s="2">
        <v>40456</v>
      </c>
      <c r="E2076">
        <v>353.87</v>
      </c>
      <c r="G2076" s="2">
        <v>40456</v>
      </c>
      <c r="H2076">
        <v>1160.75</v>
      </c>
      <c r="J2076" s="2">
        <v>40456</v>
      </c>
      <c r="K2076">
        <v>2758.56</v>
      </c>
      <c r="M2076" s="2">
        <v>40456</v>
      </c>
      <c r="N2076">
        <v>1340.25</v>
      </c>
      <c r="P2076" s="2">
        <v>40456</v>
      </c>
      <c r="Q2076">
        <v>9.4217999999999993</v>
      </c>
      <c r="S2076" s="2">
        <v>40456</v>
      </c>
      <c r="T2076">
        <v>40.9054</v>
      </c>
      <c r="V2076" s="2">
        <v>40456</v>
      </c>
      <c r="W2076">
        <v>266.49</v>
      </c>
      <c r="Y2076" s="2">
        <v>40456</v>
      </c>
      <c r="Z2076">
        <v>1.3829</v>
      </c>
      <c r="AB2076" s="2">
        <v>40456</v>
      </c>
      <c r="AC2076">
        <v>1.5899999999999999</v>
      </c>
      <c r="AE2076" s="2">
        <v>40456</v>
      </c>
      <c r="AF2076">
        <v>1.0336000000000001</v>
      </c>
      <c r="AH2076" s="2">
        <v>40456</v>
      </c>
      <c r="AI2076">
        <v>1.2012E-2</v>
      </c>
      <c r="AK2076" s="2">
        <v>40456</v>
      </c>
      <c r="AL2076">
        <v>171.21170000000001</v>
      </c>
      <c r="AN2076" s="2">
        <v>40456</v>
      </c>
      <c r="AO2076">
        <v>1666.16</v>
      </c>
    </row>
    <row r="2077" spans="1:41" x14ac:dyDescent="0.25">
      <c r="A2077" s="2">
        <v>40455</v>
      </c>
      <c r="B2077">
        <v>0.06</v>
      </c>
      <c r="D2077" s="2">
        <v>40455</v>
      </c>
      <c r="E2077">
        <v>351.53</v>
      </c>
      <c r="G2077" s="2">
        <v>40455</v>
      </c>
      <c r="H2077">
        <v>1137.03</v>
      </c>
      <c r="J2077" s="2">
        <v>40455</v>
      </c>
      <c r="K2077">
        <v>2701.02</v>
      </c>
      <c r="M2077" s="2">
        <v>40455</v>
      </c>
      <c r="N2077">
        <v>1314.7</v>
      </c>
      <c r="P2077" s="2">
        <v>40455</v>
      </c>
      <c r="Q2077">
        <v>9.2923000000000009</v>
      </c>
      <c r="S2077" s="2">
        <v>40455</v>
      </c>
      <c r="T2077">
        <v>39.743899999999996</v>
      </c>
      <c r="V2077" s="2">
        <v>40455</v>
      </c>
      <c r="W2077">
        <v>262.64999999999998</v>
      </c>
      <c r="Y2077" s="2">
        <v>40455</v>
      </c>
      <c r="Z2077">
        <v>1.3691</v>
      </c>
      <c r="AB2077" s="2">
        <v>40455</v>
      </c>
      <c r="AC2077">
        <v>1.5840999999999998</v>
      </c>
      <c r="AE2077" s="2">
        <v>40455</v>
      </c>
      <c r="AF2077">
        <v>1.0288999999999999</v>
      </c>
      <c r="AH2077" s="2">
        <v>40455</v>
      </c>
      <c r="AI2077">
        <v>1.1993999999999999E-2</v>
      </c>
      <c r="AK2077" s="2">
        <v>40455</v>
      </c>
      <c r="AL2077">
        <v>171.53729999999999</v>
      </c>
      <c r="AN2077" s="2">
        <v>40455</v>
      </c>
      <c r="AO2077">
        <v>1665.57</v>
      </c>
    </row>
    <row r="2078" spans="1:41" x14ac:dyDescent="0.25">
      <c r="A2078" s="2">
        <v>40452</v>
      </c>
      <c r="B2078">
        <v>0.06</v>
      </c>
      <c r="D2078" s="2">
        <v>40452</v>
      </c>
      <c r="E2078">
        <v>348.88</v>
      </c>
      <c r="G2078" s="2">
        <v>40452</v>
      </c>
      <c r="H2078">
        <v>1146.24</v>
      </c>
      <c r="J2078" s="2">
        <v>40452</v>
      </c>
      <c r="K2078">
        <v>2732.91</v>
      </c>
      <c r="M2078" s="2">
        <v>40452</v>
      </c>
      <c r="N2078">
        <v>1315.55</v>
      </c>
      <c r="P2078" s="2">
        <v>40452</v>
      </c>
      <c r="Q2078">
        <v>9.4131999999999998</v>
      </c>
      <c r="S2078" s="2">
        <v>40452</v>
      </c>
      <c r="T2078">
        <v>39.782499999999999</v>
      </c>
      <c r="V2078" s="2">
        <v>40452</v>
      </c>
      <c r="W2078">
        <v>263</v>
      </c>
      <c r="Y2078" s="2">
        <v>40452</v>
      </c>
      <c r="Z2078">
        <v>1.3742000000000001</v>
      </c>
      <c r="AB2078" s="2">
        <v>40452</v>
      </c>
      <c r="AC2078">
        <v>1.5821000000000001</v>
      </c>
      <c r="AE2078" s="2">
        <v>40452</v>
      </c>
      <c r="AF2078">
        <v>1.0237000000000001</v>
      </c>
      <c r="AH2078" s="2">
        <v>40452</v>
      </c>
      <c r="AI2078">
        <v>1.1991E-2</v>
      </c>
      <c r="AK2078" s="2">
        <v>40452</v>
      </c>
      <c r="AL2078">
        <v>171.00649999999999</v>
      </c>
      <c r="AN2078" s="2">
        <v>40452</v>
      </c>
      <c r="AO2078">
        <v>1662.76</v>
      </c>
    </row>
    <row r="2079" spans="1:41" x14ac:dyDescent="0.25">
      <c r="A2079" s="2">
        <v>40451</v>
      </c>
      <c r="B2079">
        <v>0.06</v>
      </c>
      <c r="D2079" s="2">
        <v>40451</v>
      </c>
      <c r="E2079">
        <v>344.49</v>
      </c>
      <c r="G2079" s="2">
        <v>40451</v>
      </c>
      <c r="H2079">
        <v>1141.2</v>
      </c>
      <c r="J2079" s="2">
        <v>40451</v>
      </c>
      <c r="K2079">
        <v>2747.9</v>
      </c>
      <c r="M2079" s="2">
        <v>40451</v>
      </c>
      <c r="N2079">
        <v>1307.53</v>
      </c>
      <c r="P2079" s="2">
        <v>40451</v>
      </c>
      <c r="Q2079">
        <v>9.1540999999999997</v>
      </c>
      <c r="S2079" s="2">
        <v>40451</v>
      </c>
      <c r="T2079">
        <v>41.595500000000001</v>
      </c>
      <c r="V2079" s="2">
        <v>40451</v>
      </c>
      <c r="W2079">
        <v>260.58999999999997</v>
      </c>
      <c r="Y2079" s="2">
        <v>40451</v>
      </c>
      <c r="Z2079">
        <v>1.3620000000000001</v>
      </c>
      <c r="AB2079" s="2">
        <v>40451</v>
      </c>
      <c r="AC2079">
        <v>1.5728</v>
      </c>
      <c r="AE2079" s="2">
        <v>40451</v>
      </c>
      <c r="AF2079">
        <v>1.0194000000000001</v>
      </c>
      <c r="AH2079" s="2">
        <v>40451</v>
      </c>
      <c r="AI2079">
        <v>1.1985000000000001E-2</v>
      </c>
      <c r="AK2079" s="2">
        <v>40451</v>
      </c>
      <c r="AL2079">
        <v>171.10650000000001</v>
      </c>
      <c r="AN2079" s="2">
        <v>40451</v>
      </c>
      <c r="AO2079">
        <v>1662.66</v>
      </c>
    </row>
    <row r="2080" spans="1:41" x14ac:dyDescent="0.25">
      <c r="A2080" s="2">
        <v>40450</v>
      </c>
      <c r="B2080">
        <v>0.06</v>
      </c>
      <c r="D2080" s="2">
        <v>40450</v>
      </c>
      <c r="E2080">
        <v>342.81</v>
      </c>
      <c r="G2080" s="2">
        <v>40450</v>
      </c>
      <c r="H2080">
        <v>1144.73</v>
      </c>
      <c r="J2080" s="2">
        <v>40450</v>
      </c>
      <c r="K2080">
        <v>2752.71</v>
      </c>
      <c r="M2080" s="2">
        <v>40450</v>
      </c>
      <c r="N2080">
        <v>1309.8800000000001</v>
      </c>
      <c r="P2080" s="2">
        <v>40450</v>
      </c>
      <c r="Q2080">
        <v>9.3440999999999992</v>
      </c>
      <c r="S2080" s="2">
        <v>40450</v>
      </c>
      <c r="T2080">
        <v>42.0501</v>
      </c>
      <c r="V2080" s="2">
        <v>40450</v>
      </c>
      <c r="W2080">
        <v>261.33999999999997</v>
      </c>
      <c r="Y2080" s="2">
        <v>40450</v>
      </c>
      <c r="Z2080">
        <v>1.363</v>
      </c>
      <c r="AB2080" s="2">
        <v>40450</v>
      </c>
      <c r="AC2080">
        <v>1.5794999999999999</v>
      </c>
      <c r="AE2080" s="2">
        <v>40450</v>
      </c>
      <c r="AF2080">
        <v>1.0248999999999999</v>
      </c>
      <c r="AH2080" s="2">
        <v>40450</v>
      </c>
      <c r="AI2080">
        <v>1.1958999999999999E-2</v>
      </c>
      <c r="AK2080" s="2">
        <v>40450</v>
      </c>
      <c r="AL2080">
        <v>171.39670000000001</v>
      </c>
      <c r="AN2080" s="2">
        <v>40450</v>
      </c>
      <c r="AO2080">
        <v>1662.32</v>
      </c>
    </row>
    <row r="2081" spans="1:41" x14ac:dyDescent="0.25">
      <c r="A2081" s="2">
        <v>40449</v>
      </c>
      <c r="B2081">
        <v>0.06</v>
      </c>
      <c r="D2081" s="2">
        <v>40449</v>
      </c>
      <c r="E2081">
        <v>339.71</v>
      </c>
      <c r="G2081" s="2">
        <v>40449</v>
      </c>
      <c r="H2081">
        <v>1147.7</v>
      </c>
      <c r="J2081" s="2">
        <v>40449</v>
      </c>
      <c r="K2081">
        <v>2774.62</v>
      </c>
      <c r="M2081" s="2">
        <v>40449</v>
      </c>
      <c r="N2081">
        <v>1309.5</v>
      </c>
      <c r="P2081" s="2">
        <v>40449</v>
      </c>
      <c r="Q2081">
        <v>9.0591000000000008</v>
      </c>
      <c r="S2081" s="2">
        <v>40449</v>
      </c>
      <c r="T2081">
        <v>42.012799999999999</v>
      </c>
      <c r="V2081" s="2">
        <v>40449</v>
      </c>
      <c r="W2081">
        <v>258.20999999999998</v>
      </c>
      <c r="Y2081" s="2">
        <v>40449</v>
      </c>
      <c r="Z2081">
        <v>1.3576999999999999</v>
      </c>
      <c r="AB2081" s="2">
        <v>40449</v>
      </c>
      <c r="AC2081">
        <v>1.5796999999999999</v>
      </c>
      <c r="AE2081" s="2">
        <v>40449</v>
      </c>
      <c r="AF2081">
        <v>1.0254000000000001</v>
      </c>
      <c r="AH2081" s="2">
        <v>40449</v>
      </c>
      <c r="AI2081">
        <v>1.1941999999999999E-2</v>
      </c>
      <c r="AK2081" s="2">
        <v>40449</v>
      </c>
      <c r="AL2081">
        <v>171.53790000000001</v>
      </c>
      <c r="AN2081" s="2">
        <v>40449</v>
      </c>
      <c r="AO2081">
        <v>1664.77</v>
      </c>
    </row>
    <row r="2082" spans="1:41" x14ac:dyDescent="0.25">
      <c r="A2082" s="2">
        <v>40448</v>
      </c>
      <c r="B2082">
        <v>0.06</v>
      </c>
      <c r="D2082" s="2">
        <v>40448</v>
      </c>
      <c r="E2082">
        <v>340.41</v>
      </c>
      <c r="G2082" s="2">
        <v>40448</v>
      </c>
      <c r="H2082">
        <v>1142.1600000000001</v>
      </c>
      <c r="J2082" s="2">
        <v>40448</v>
      </c>
      <c r="K2082">
        <v>2776.33</v>
      </c>
      <c r="M2082" s="2">
        <v>40448</v>
      </c>
      <c r="N2082">
        <v>1297.03</v>
      </c>
      <c r="P2082" s="2">
        <v>40448</v>
      </c>
      <c r="Q2082">
        <v>8.9467999999999996</v>
      </c>
      <c r="S2082" s="2">
        <v>40448</v>
      </c>
      <c r="T2082">
        <v>43.113799999999998</v>
      </c>
      <c r="V2082" s="2">
        <v>40448</v>
      </c>
      <c r="W2082">
        <v>256.76</v>
      </c>
      <c r="Y2082" s="2">
        <v>40448</v>
      </c>
      <c r="Z2082">
        <v>1.3479000000000001</v>
      </c>
      <c r="AB2082" s="2">
        <v>40448</v>
      </c>
      <c r="AC2082">
        <v>1.5838999999999999</v>
      </c>
      <c r="AE2082" s="2">
        <v>40448</v>
      </c>
      <c r="AF2082">
        <v>1.0165</v>
      </c>
      <c r="AH2082" s="2">
        <v>40448</v>
      </c>
      <c r="AI2082">
        <v>1.1880999999999999E-2</v>
      </c>
      <c r="AK2082" s="2">
        <v>40448</v>
      </c>
      <c r="AL2082">
        <v>171.6515</v>
      </c>
      <c r="AN2082" s="2">
        <v>40448</v>
      </c>
      <c r="AO2082">
        <v>1661.85</v>
      </c>
    </row>
    <row r="2083" spans="1:41" x14ac:dyDescent="0.25">
      <c r="A2083" s="2">
        <v>40445</v>
      </c>
      <c r="B2083">
        <v>0.06</v>
      </c>
      <c r="D2083" s="2">
        <v>40445</v>
      </c>
      <c r="E2083">
        <v>337.79</v>
      </c>
      <c r="G2083" s="2">
        <v>40445</v>
      </c>
      <c r="H2083">
        <v>1148.67</v>
      </c>
      <c r="J2083" s="2">
        <v>40445</v>
      </c>
      <c r="K2083">
        <v>2792.75</v>
      </c>
      <c r="M2083" s="2">
        <v>40445</v>
      </c>
      <c r="N2083">
        <v>1295.95</v>
      </c>
      <c r="P2083" s="2">
        <v>40445</v>
      </c>
      <c r="Q2083">
        <v>8.8949999999999996</v>
      </c>
      <c r="S2083" s="2">
        <v>40445</v>
      </c>
      <c r="T2083">
        <v>43.724299999999999</v>
      </c>
      <c r="V2083" s="2">
        <v>40445</v>
      </c>
      <c r="W2083">
        <v>258.60000000000002</v>
      </c>
      <c r="Y2083" s="2">
        <v>40445</v>
      </c>
      <c r="Z2083">
        <v>1.3472999999999999</v>
      </c>
      <c r="AB2083" s="2">
        <v>40445</v>
      </c>
      <c r="AC2083">
        <v>1.5822000000000001</v>
      </c>
      <c r="AE2083" s="2">
        <v>40445</v>
      </c>
      <c r="AF2083">
        <v>1.0157</v>
      </c>
      <c r="AH2083" s="2">
        <v>40445</v>
      </c>
      <c r="AI2083">
        <v>1.1856999999999999E-2</v>
      </c>
      <c r="AK2083" s="2">
        <v>40445</v>
      </c>
      <c r="AL2083">
        <v>171.12860000000001</v>
      </c>
      <c r="AN2083" s="2">
        <v>40445</v>
      </c>
      <c r="AO2083">
        <v>1655.94</v>
      </c>
    </row>
    <row r="2084" spans="1:41" x14ac:dyDescent="0.25">
      <c r="A2084" s="2">
        <v>40444</v>
      </c>
      <c r="B2084">
        <v>0.06</v>
      </c>
      <c r="D2084" s="2">
        <v>40444</v>
      </c>
      <c r="E2084">
        <v>336.17</v>
      </c>
      <c r="G2084" s="2">
        <v>40444</v>
      </c>
      <c r="H2084">
        <v>1124.83</v>
      </c>
      <c r="J2084" s="2">
        <v>40444</v>
      </c>
      <c r="K2084">
        <v>2738.61</v>
      </c>
      <c r="M2084" s="2">
        <v>40444</v>
      </c>
      <c r="N2084">
        <v>1295.28</v>
      </c>
      <c r="P2084" s="2">
        <v>40444</v>
      </c>
      <c r="Q2084">
        <v>8.4891000000000005</v>
      </c>
      <c r="S2084" s="2">
        <v>40444</v>
      </c>
      <c r="T2084">
        <v>42.200299999999999</v>
      </c>
      <c r="V2084" s="2">
        <v>40444</v>
      </c>
      <c r="W2084">
        <v>256.52</v>
      </c>
      <c r="Y2084" s="2">
        <v>40444</v>
      </c>
      <c r="Z2084">
        <v>1.3355999999999999</v>
      </c>
      <c r="AB2084" s="2">
        <v>40444</v>
      </c>
      <c r="AC2084">
        <v>1.5712999999999999</v>
      </c>
      <c r="AE2084" s="2">
        <v>40444</v>
      </c>
      <c r="AF2084">
        <v>1.0164</v>
      </c>
      <c r="AH2084" s="2">
        <v>40444</v>
      </c>
      <c r="AI2084">
        <v>1.1856999999999999E-2</v>
      </c>
      <c r="AK2084" s="2">
        <v>40444</v>
      </c>
      <c r="AL2084">
        <v>171.7884</v>
      </c>
      <c r="AN2084" s="2">
        <v>40444</v>
      </c>
      <c r="AO2084">
        <v>1659.17</v>
      </c>
    </row>
    <row r="2085" spans="1:41" x14ac:dyDescent="0.25">
      <c r="A2085" s="2">
        <v>40443</v>
      </c>
      <c r="B2085">
        <v>0.06</v>
      </c>
      <c r="D2085" s="2">
        <v>40443</v>
      </c>
      <c r="E2085">
        <v>336.12</v>
      </c>
      <c r="G2085" s="2">
        <v>40443</v>
      </c>
      <c r="H2085">
        <v>1134.28</v>
      </c>
      <c r="J2085" s="2">
        <v>40443</v>
      </c>
      <c r="K2085">
        <v>2752.77</v>
      </c>
      <c r="M2085" s="2">
        <v>40443</v>
      </c>
      <c r="N2085">
        <v>1289.0999999999999</v>
      </c>
      <c r="P2085" s="2">
        <v>40443</v>
      </c>
      <c r="Q2085">
        <v>8.5063999999999993</v>
      </c>
      <c r="S2085" s="2">
        <v>40443</v>
      </c>
      <c r="T2085">
        <v>42.884799999999998</v>
      </c>
      <c r="V2085" s="2">
        <v>40443</v>
      </c>
      <c r="W2085">
        <v>252.84</v>
      </c>
      <c r="Y2085" s="2">
        <v>40443</v>
      </c>
      <c r="Z2085">
        <v>1.3366</v>
      </c>
      <c r="AB2085" s="2">
        <v>40443</v>
      </c>
      <c r="AC2085">
        <v>1.5642</v>
      </c>
      <c r="AE2085" s="2">
        <v>40443</v>
      </c>
      <c r="AF2085">
        <v>1.0124</v>
      </c>
      <c r="AH2085" s="2">
        <v>40443</v>
      </c>
      <c r="AI2085">
        <v>1.1845E-2</v>
      </c>
      <c r="AK2085" s="2">
        <v>40443</v>
      </c>
      <c r="AL2085">
        <v>171.2124</v>
      </c>
      <c r="AN2085" s="2">
        <v>40443</v>
      </c>
      <c r="AO2085">
        <v>1660.09</v>
      </c>
    </row>
    <row r="2086" spans="1:41" x14ac:dyDescent="0.25">
      <c r="A2086" s="2">
        <v>40442</v>
      </c>
      <c r="B2086">
        <v>0.06</v>
      </c>
      <c r="D2086" s="2">
        <v>40442</v>
      </c>
      <c r="E2086">
        <v>334.78</v>
      </c>
      <c r="G2086" s="2">
        <v>40442</v>
      </c>
      <c r="H2086">
        <v>1139.78</v>
      </c>
      <c r="J2086" s="2">
        <v>40442</v>
      </c>
      <c r="K2086">
        <v>2794.55</v>
      </c>
      <c r="M2086" s="2">
        <v>40442</v>
      </c>
      <c r="N2086">
        <v>1273.43</v>
      </c>
      <c r="P2086" s="2">
        <v>40442</v>
      </c>
      <c r="Q2086">
        <v>8.6358999999999995</v>
      </c>
      <c r="S2086" s="2">
        <v>40442</v>
      </c>
      <c r="T2086">
        <v>42.758000000000003</v>
      </c>
      <c r="V2086" s="2">
        <v>40442</v>
      </c>
      <c r="W2086">
        <v>247.28</v>
      </c>
      <c r="Y2086" s="2">
        <v>40442</v>
      </c>
      <c r="Z2086">
        <v>1.3128</v>
      </c>
      <c r="AB2086" s="2">
        <v>40442</v>
      </c>
      <c r="AC2086">
        <v>1.5546</v>
      </c>
      <c r="AE2086" s="2">
        <v>40442</v>
      </c>
      <c r="AF2086">
        <v>0.99419999999999997</v>
      </c>
      <c r="AH2086" s="2">
        <v>40442</v>
      </c>
      <c r="AI2086">
        <v>1.1712E-2</v>
      </c>
      <c r="AK2086" s="2">
        <v>40442</v>
      </c>
      <c r="AL2086">
        <v>170.71340000000001</v>
      </c>
      <c r="AN2086" s="2">
        <v>40442</v>
      </c>
      <c r="AO2086">
        <v>1658.75</v>
      </c>
    </row>
    <row r="2087" spans="1:41" x14ac:dyDescent="0.25">
      <c r="A2087" s="2">
        <v>40441</v>
      </c>
      <c r="B2087">
        <v>0.06</v>
      </c>
      <c r="D2087" s="2">
        <v>40441</v>
      </c>
      <c r="E2087">
        <v>335.68</v>
      </c>
      <c r="G2087" s="2">
        <v>40441</v>
      </c>
      <c r="H2087">
        <v>1142.71</v>
      </c>
      <c r="J2087" s="2">
        <v>40441</v>
      </c>
      <c r="K2087">
        <v>2802.67</v>
      </c>
      <c r="M2087" s="2">
        <v>40441</v>
      </c>
      <c r="N2087">
        <v>1279.55</v>
      </c>
      <c r="P2087" s="2">
        <v>40441</v>
      </c>
      <c r="Q2087">
        <v>8.5150000000000006</v>
      </c>
      <c r="S2087" s="2">
        <v>40441</v>
      </c>
      <c r="T2087">
        <v>43.207799999999999</v>
      </c>
      <c r="V2087" s="2">
        <v>40441</v>
      </c>
      <c r="W2087">
        <v>249.88</v>
      </c>
      <c r="Y2087" s="2">
        <v>40441</v>
      </c>
      <c r="Z2087">
        <v>1.3071999999999999</v>
      </c>
      <c r="AB2087" s="2">
        <v>40441</v>
      </c>
      <c r="AC2087">
        <v>1.5561</v>
      </c>
      <c r="AE2087" s="2">
        <v>40441</v>
      </c>
      <c r="AF2087">
        <v>0.99490000000000001</v>
      </c>
      <c r="AH2087" s="2">
        <v>40441</v>
      </c>
      <c r="AI2087">
        <v>1.166E-2</v>
      </c>
      <c r="AK2087" s="2">
        <v>40441</v>
      </c>
      <c r="AL2087">
        <v>170.61410000000001</v>
      </c>
      <c r="AN2087" s="2">
        <v>40441</v>
      </c>
      <c r="AO2087">
        <v>1652.26</v>
      </c>
    </row>
    <row r="2088" spans="1:41" x14ac:dyDescent="0.25">
      <c r="A2088" s="2">
        <v>40438</v>
      </c>
      <c r="B2088">
        <v>0.06</v>
      </c>
      <c r="D2088" s="2">
        <v>40438</v>
      </c>
      <c r="E2088">
        <v>332.67</v>
      </c>
      <c r="G2088" s="2">
        <v>40438</v>
      </c>
      <c r="H2088">
        <v>1125.5899999999999</v>
      </c>
      <c r="J2088" s="2">
        <v>40438</v>
      </c>
      <c r="K2088">
        <v>2757.37</v>
      </c>
      <c r="M2088" s="2">
        <v>40438</v>
      </c>
      <c r="N2088">
        <v>1276.58</v>
      </c>
      <c r="P2088" s="2">
        <v>40438</v>
      </c>
      <c r="Q2088">
        <v>8.2472999999999992</v>
      </c>
      <c r="S2088" s="2">
        <v>40438</v>
      </c>
      <c r="T2088">
        <v>43.430999999999997</v>
      </c>
      <c r="V2088" s="2">
        <v>40438</v>
      </c>
      <c r="W2088">
        <v>249.47</v>
      </c>
      <c r="Y2088" s="2">
        <v>40438</v>
      </c>
      <c r="Z2088">
        <v>1.3050999999999999</v>
      </c>
      <c r="AB2088" s="2">
        <v>40438</v>
      </c>
      <c r="AC2088">
        <v>1.5632999999999999</v>
      </c>
      <c r="AE2088" s="2">
        <v>40438</v>
      </c>
      <c r="AF2088">
        <v>0.99019999999999997</v>
      </c>
      <c r="AH2088" s="2">
        <v>40438</v>
      </c>
      <c r="AI2088">
        <v>1.1658E-2</v>
      </c>
      <c r="AK2088" s="2">
        <v>40438</v>
      </c>
      <c r="AL2088">
        <v>171.03139999999999</v>
      </c>
      <c r="AN2088" s="2">
        <v>40438</v>
      </c>
      <c r="AO2088">
        <v>1649.81</v>
      </c>
    </row>
    <row r="2089" spans="1:41" x14ac:dyDescent="0.25">
      <c r="A2089" s="2">
        <v>40437</v>
      </c>
      <c r="B2089">
        <v>0.06</v>
      </c>
      <c r="D2089" s="2">
        <v>40437</v>
      </c>
      <c r="E2089">
        <v>330.92</v>
      </c>
      <c r="G2089" s="2">
        <v>40437</v>
      </c>
      <c r="H2089">
        <v>1124.6600000000001</v>
      </c>
      <c r="J2089" s="2">
        <v>40437</v>
      </c>
      <c r="K2089">
        <v>2784.61</v>
      </c>
      <c r="M2089" s="2">
        <v>40437</v>
      </c>
      <c r="N2089">
        <v>1272.5</v>
      </c>
      <c r="P2089" s="2">
        <v>40437</v>
      </c>
      <c r="Q2089">
        <v>8.1523000000000003</v>
      </c>
      <c r="S2089" s="2">
        <v>40437</v>
      </c>
      <c r="T2089">
        <v>42.133299999999998</v>
      </c>
      <c r="V2089" s="2">
        <v>40437</v>
      </c>
      <c r="W2089">
        <v>248.67</v>
      </c>
      <c r="Y2089" s="2">
        <v>40437</v>
      </c>
      <c r="Z2089">
        <v>1.3073999999999999</v>
      </c>
      <c r="AB2089" s="2">
        <v>40437</v>
      </c>
      <c r="AC2089">
        <v>1.5628</v>
      </c>
      <c r="AE2089" s="2">
        <v>40437</v>
      </c>
      <c r="AF2089">
        <v>0.98560000000000003</v>
      </c>
      <c r="AH2089" s="2">
        <v>40437</v>
      </c>
      <c r="AI2089">
        <v>1.1665E-2</v>
      </c>
      <c r="AK2089" s="2">
        <v>40437</v>
      </c>
      <c r="AL2089">
        <v>170.71639999999999</v>
      </c>
      <c r="AN2089" s="2">
        <v>40437</v>
      </c>
      <c r="AO2089">
        <v>1649.49</v>
      </c>
    </row>
    <row r="2090" spans="1:41" x14ac:dyDescent="0.25">
      <c r="A2090" s="2">
        <v>40436</v>
      </c>
      <c r="B2090">
        <v>0.06</v>
      </c>
      <c r="D2090" s="2">
        <v>40436</v>
      </c>
      <c r="E2090">
        <v>333.33</v>
      </c>
      <c r="G2090" s="2">
        <v>40436</v>
      </c>
      <c r="H2090">
        <v>1125.07</v>
      </c>
      <c r="J2090" s="2">
        <v>40436</v>
      </c>
      <c r="K2090">
        <v>2794.36</v>
      </c>
      <c r="M2090" s="2">
        <v>40436</v>
      </c>
      <c r="N2090">
        <v>1267.3499999999999</v>
      </c>
      <c r="P2090" s="2">
        <v>40436</v>
      </c>
      <c r="Q2090">
        <v>8.2127999999999997</v>
      </c>
      <c r="S2090" s="2">
        <v>40436</v>
      </c>
      <c r="T2090">
        <v>42.359099999999998</v>
      </c>
      <c r="V2090" s="2">
        <v>40436</v>
      </c>
      <c r="W2090">
        <v>247.14</v>
      </c>
      <c r="Y2090" s="2">
        <v>40436</v>
      </c>
      <c r="Z2090">
        <v>1.3001</v>
      </c>
      <c r="AB2090" s="2">
        <v>40436</v>
      </c>
      <c r="AC2090">
        <v>1.5619000000000001</v>
      </c>
      <c r="AE2090" s="2">
        <v>40436</v>
      </c>
      <c r="AF2090">
        <v>0.99760000000000004</v>
      </c>
      <c r="AH2090" s="2">
        <v>40436</v>
      </c>
      <c r="AI2090">
        <v>1.1690000000000001E-2</v>
      </c>
      <c r="AK2090" s="2">
        <v>40436</v>
      </c>
      <c r="AL2090">
        <v>171.54900000000001</v>
      </c>
      <c r="AN2090" s="2">
        <v>40436</v>
      </c>
      <c r="AO2090">
        <v>1651.4</v>
      </c>
    </row>
    <row r="2091" spans="1:41" x14ac:dyDescent="0.25">
      <c r="A2091" s="2">
        <v>40435</v>
      </c>
      <c r="B2091">
        <v>0.06</v>
      </c>
      <c r="D2091" s="2">
        <v>40435</v>
      </c>
      <c r="E2091">
        <v>332.94</v>
      </c>
      <c r="G2091" s="2">
        <v>40435</v>
      </c>
      <c r="H2091">
        <v>1121.0999999999999</v>
      </c>
      <c r="J2091" s="2">
        <v>40435</v>
      </c>
      <c r="K2091">
        <v>2806.47</v>
      </c>
      <c r="M2091" s="2">
        <v>40435</v>
      </c>
      <c r="N2091">
        <v>1269.8800000000001</v>
      </c>
      <c r="P2091" s="2">
        <v>40435</v>
      </c>
      <c r="Q2091">
        <v>8.4459</v>
      </c>
      <c r="S2091" s="2">
        <v>40435</v>
      </c>
      <c r="T2091">
        <v>42.513500000000001</v>
      </c>
      <c r="V2091" s="2">
        <v>40435</v>
      </c>
      <c r="W2091">
        <v>248.39</v>
      </c>
      <c r="Y2091" s="2">
        <v>40435</v>
      </c>
      <c r="Z2091">
        <v>1.3009999999999999</v>
      </c>
      <c r="AB2091" s="2">
        <v>40435</v>
      </c>
      <c r="AC2091">
        <v>1.5571000000000002</v>
      </c>
      <c r="AE2091" s="2">
        <v>40435</v>
      </c>
      <c r="AF2091">
        <v>1.0044999999999999</v>
      </c>
      <c r="AH2091" s="2">
        <v>40435</v>
      </c>
      <c r="AI2091">
        <v>1.205E-2</v>
      </c>
      <c r="AK2091" s="2">
        <v>40435</v>
      </c>
      <c r="AL2091">
        <v>171.74119999999999</v>
      </c>
      <c r="AN2091" s="2">
        <v>40435</v>
      </c>
      <c r="AO2091">
        <v>1654.92</v>
      </c>
    </row>
    <row r="2092" spans="1:41" x14ac:dyDescent="0.25">
      <c r="A2092" s="2">
        <v>40434</v>
      </c>
      <c r="B2092">
        <v>0.06</v>
      </c>
      <c r="D2092" s="2">
        <v>40434</v>
      </c>
      <c r="E2092">
        <v>332.74</v>
      </c>
      <c r="G2092" s="2">
        <v>40434</v>
      </c>
      <c r="H2092">
        <v>1121.9000000000001</v>
      </c>
      <c r="J2092" s="2">
        <v>40434</v>
      </c>
      <c r="K2092">
        <v>2805.06</v>
      </c>
      <c r="M2092" s="2">
        <v>40434</v>
      </c>
      <c r="N2092">
        <v>1247.08</v>
      </c>
      <c r="P2092" s="2">
        <v>40434</v>
      </c>
      <c r="Q2092">
        <v>8.5150000000000006</v>
      </c>
      <c r="S2092" s="2">
        <v>40434</v>
      </c>
      <c r="T2092">
        <v>42.3566</v>
      </c>
      <c r="V2092" s="2">
        <v>40434</v>
      </c>
      <c r="W2092">
        <v>246.2</v>
      </c>
      <c r="Y2092" s="2">
        <v>40434</v>
      </c>
      <c r="Z2092">
        <v>1.2861</v>
      </c>
      <c r="AB2092" s="2">
        <v>40434</v>
      </c>
      <c r="AC2092">
        <v>1.5441</v>
      </c>
      <c r="AE2092" s="2">
        <v>40434</v>
      </c>
      <c r="AF2092">
        <v>0.99129999999999996</v>
      </c>
      <c r="AH2092" s="2">
        <v>40434</v>
      </c>
      <c r="AI2092">
        <v>1.1953E-2</v>
      </c>
      <c r="AK2092" s="2">
        <v>40434</v>
      </c>
      <c r="AL2092">
        <v>171.4614</v>
      </c>
      <c r="AN2092" s="2">
        <v>40434</v>
      </c>
      <c r="AO2092">
        <v>1650.55</v>
      </c>
    </row>
    <row r="2093" spans="1:41" x14ac:dyDescent="0.25">
      <c r="A2093" s="2">
        <v>40431</v>
      </c>
      <c r="B2093">
        <v>0.06</v>
      </c>
      <c r="D2093" s="2">
        <v>40431</v>
      </c>
      <c r="E2093">
        <v>326.04000000000002</v>
      </c>
      <c r="G2093" s="2">
        <v>40431</v>
      </c>
      <c r="H2093">
        <v>1109.55</v>
      </c>
      <c r="J2093" s="2">
        <v>40431</v>
      </c>
      <c r="K2093">
        <v>2780.4</v>
      </c>
      <c r="M2093" s="2">
        <v>40431</v>
      </c>
      <c r="N2093">
        <v>1243.75</v>
      </c>
      <c r="P2093" s="2">
        <v>40431</v>
      </c>
      <c r="Q2093">
        <v>8.3509999999999991</v>
      </c>
      <c r="S2093" s="2">
        <v>40431</v>
      </c>
      <c r="T2093">
        <v>41.951000000000001</v>
      </c>
      <c r="V2093" s="2">
        <v>40431</v>
      </c>
      <c r="W2093">
        <v>241.96</v>
      </c>
      <c r="Y2093" s="2">
        <v>40431</v>
      </c>
      <c r="Z2093">
        <v>1.2719</v>
      </c>
      <c r="AB2093" s="2">
        <v>40431</v>
      </c>
      <c r="AC2093">
        <v>1.5367</v>
      </c>
      <c r="AE2093" s="2">
        <v>40431</v>
      </c>
      <c r="AF2093">
        <v>0.98180000000000001</v>
      </c>
      <c r="AH2093" s="2">
        <v>40431</v>
      </c>
      <c r="AI2093">
        <v>1.1878E-2</v>
      </c>
      <c r="AK2093" s="2">
        <v>40431</v>
      </c>
      <c r="AL2093">
        <v>171.75030000000001</v>
      </c>
      <c r="AN2093" s="2">
        <v>40431</v>
      </c>
      <c r="AO2093">
        <v>1645.93</v>
      </c>
    </row>
    <row r="2094" spans="1:41" x14ac:dyDescent="0.25">
      <c r="A2094" s="2">
        <v>40430</v>
      </c>
      <c r="B2094">
        <v>0.06</v>
      </c>
      <c r="D2094" s="2">
        <v>40430</v>
      </c>
      <c r="E2094">
        <v>325.54000000000002</v>
      </c>
      <c r="G2094" s="2">
        <v>40430</v>
      </c>
      <c r="H2094">
        <v>1104.18</v>
      </c>
      <c r="J2094" s="2">
        <v>40430</v>
      </c>
      <c r="K2094">
        <v>2782.43</v>
      </c>
      <c r="M2094" s="2">
        <v>40430</v>
      </c>
      <c r="N2094">
        <v>1246.5999999999999</v>
      </c>
      <c r="P2094" s="2">
        <v>40430</v>
      </c>
      <c r="Q2094">
        <v>8.2990999999999993</v>
      </c>
      <c r="S2094" s="2">
        <v>40430</v>
      </c>
      <c r="T2094">
        <v>41.878500000000003</v>
      </c>
      <c r="V2094" s="2">
        <v>40430</v>
      </c>
      <c r="W2094">
        <v>243.99</v>
      </c>
      <c r="Y2094" s="2">
        <v>40430</v>
      </c>
      <c r="Z2094">
        <v>1.27</v>
      </c>
      <c r="AB2094" s="2">
        <v>40430</v>
      </c>
      <c r="AC2094">
        <v>1.5443</v>
      </c>
      <c r="AE2094" s="2">
        <v>40430</v>
      </c>
      <c r="AF2094">
        <v>0.98440000000000005</v>
      </c>
      <c r="AH2094" s="2">
        <v>40430</v>
      </c>
      <c r="AI2094">
        <v>1.1932E-2</v>
      </c>
      <c r="AK2094" s="2">
        <v>40430</v>
      </c>
      <c r="AL2094">
        <v>172.57409999999999</v>
      </c>
      <c r="AN2094" s="2">
        <v>40430</v>
      </c>
      <c r="AO2094">
        <v>1647.21</v>
      </c>
    </row>
    <row r="2095" spans="1:41" x14ac:dyDescent="0.25">
      <c r="A2095" s="2">
        <v>40429</v>
      </c>
      <c r="B2095">
        <v>0.06</v>
      </c>
      <c r="D2095" s="2">
        <v>40429</v>
      </c>
      <c r="E2095">
        <v>324.22000000000003</v>
      </c>
      <c r="G2095" s="2">
        <v>40429</v>
      </c>
      <c r="H2095">
        <v>1098.8699999999999</v>
      </c>
      <c r="J2095" s="2">
        <v>40429</v>
      </c>
      <c r="K2095">
        <v>2752.89</v>
      </c>
      <c r="M2095" s="2">
        <v>40429</v>
      </c>
      <c r="N2095">
        <v>1255.7</v>
      </c>
      <c r="P2095" s="2">
        <v>40429</v>
      </c>
      <c r="Q2095">
        <v>8.23</v>
      </c>
      <c r="S2095" s="2">
        <v>40429</v>
      </c>
      <c r="T2095">
        <v>40.977200000000003</v>
      </c>
      <c r="V2095" s="2">
        <v>40429</v>
      </c>
      <c r="W2095">
        <v>248.63</v>
      </c>
      <c r="Y2095" s="2">
        <v>40429</v>
      </c>
      <c r="Z2095">
        <v>1.2749999999999999</v>
      </c>
      <c r="AB2095" s="2">
        <v>40429</v>
      </c>
      <c r="AC2095">
        <v>1.5493000000000001</v>
      </c>
      <c r="AE2095" s="2">
        <v>40429</v>
      </c>
      <c r="AF2095">
        <v>0.98909999999999998</v>
      </c>
      <c r="AH2095" s="2">
        <v>40429</v>
      </c>
      <c r="AI2095">
        <v>1.1915E-2</v>
      </c>
      <c r="AK2095" s="2">
        <v>40429</v>
      </c>
      <c r="AL2095">
        <v>172.8845</v>
      </c>
      <c r="AN2095" s="2">
        <v>40429</v>
      </c>
      <c r="AO2095">
        <v>1653.9</v>
      </c>
    </row>
    <row r="2096" spans="1:41" x14ac:dyDescent="0.25">
      <c r="A2096" s="2">
        <v>40428</v>
      </c>
      <c r="B2096">
        <v>0.06</v>
      </c>
      <c r="D2096" s="2">
        <v>40428</v>
      </c>
      <c r="E2096">
        <v>325.91000000000003</v>
      </c>
      <c r="G2096" s="2">
        <v>40428</v>
      </c>
      <c r="H2096">
        <v>1091.8399999999999</v>
      </c>
      <c r="J2096" s="2">
        <v>40428</v>
      </c>
      <c r="K2096">
        <v>2727.16</v>
      </c>
      <c r="M2096" s="2">
        <v>40428</v>
      </c>
      <c r="N2096">
        <v>1256.6300000000001</v>
      </c>
      <c r="P2096" s="2">
        <v>40428</v>
      </c>
      <c r="Q2096">
        <v>8.1954999999999991</v>
      </c>
      <c r="S2096" s="2">
        <v>40428</v>
      </c>
      <c r="T2096">
        <v>41.705300000000001</v>
      </c>
      <c r="V2096" s="2">
        <v>40428</v>
      </c>
      <c r="W2096">
        <v>246.69</v>
      </c>
      <c r="Y2096" s="2">
        <v>40428</v>
      </c>
      <c r="Z2096">
        <v>1.2732000000000001</v>
      </c>
      <c r="AB2096" s="2">
        <v>40428</v>
      </c>
      <c r="AC2096">
        <v>1.5329999999999999</v>
      </c>
      <c r="AE2096" s="2">
        <v>40428</v>
      </c>
      <c r="AF2096">
        <v>0.98970000000000002</v>
      </c>
      <c r="AH2096" s="2">
        <v>40428</v>
      </c>
      <c r="AI2096">
        <v>1.1944E-2</v>
      </c>
      <c r="AK2096" s="2">
        <v>40428</v>
      </c>
      <c r="AL2096">
        <v>172.92670000000001</v>
      </c>
      <c r="AN2096" s="2">
        <v>40428</v>
      </c>
      <c r="AO2096">
        <v>1656.91</v>
      </c>
    </row>
    <row r="2097" spans="1:41" x14ac:dyDescent="0.25">
      <c r="A2097" s="2">
        <v>40427</v>
      </c>
      <c r="B2097">
        <v>0.06</v>
      </c>
      <c r="D2097" s="2">
        <v>40427</v>
      </c>
      <c r="E2097">
        <v>326.69</v>
      </c>
      <c r="G2097" s="2">
        <v>40427</v>
      </c>
      <c r="H2097">
        <v>1104.51</v>
      </c>
      <c r="J2097" s="2">
        <v>40427</v>
      </c>
      <c r="K2097">
        <v>2753.6</v>
      </c>
      <c r="M2097" s="2">
        <v>40427</v>
      </c>
      <c r="N2097">
        <v>1249.78</v>
      </c>
      <c r="P2097" s="2">
        <v>40427</v>
      </c>
      <c r="Q2097">
        <v>8.4632000000000005</v>
      </c>
      <c r="S2097" s="2">
        <v>40427</v>
      </c>
      <c r="T2097">
        <v>41.653599999999997</v>
      </c>
      <c r="V2097" s="2">
        <v>40427</v>
      </c>
      <c r="W2097">
        <v>245.26</v>
      </c>
      <c r="Y2097" s="2">
        <v>40427</v>
      </c>
      <c r="Z2097">
        <v>1.2876000000000001</v>
      </c>
      <c r="AB2097" s="2">
        <v>40427</v>
      </c>
      <c r="AC2097">
        <v>1.5415000000000001</v>
      </c>
      <c r="AE2097" s="2">
        <v>40427</v>
      </c>
      <c r="AF2097">
        <v>0.98839999999999995</v>
      </c>
      <c r="AH2097" s="2">
        <v>40427</v>
      </c>
      <c r="AI2097">
        <v>1.1878E-2</v>
      </c>
      <c r="AK2097" s="2">
        <v>40427</v>
      </c>
      <c r="AL2097">
        <v>172.19030000000001</v>
      </c>
      <c r="AN2097" s="2">
        <v>40427</v>
      </c>
      <c r="AO2097">
        <v>1650.32</v>
      </c>
    </row>
    <row r="2098" spans="1:41" x14ac:dyDescent="0.25">
      <c r="A2098" s="2">
        <v>40424</v>
      </c>
      <c r="B2098">
        <v>0.06</v>
      </c>
      <c r="D2098" s="2">
        <v>40424</v>
      </c>
      <c r="E2098">
        <v>323.55</v>
      </c>
      <c r="G2098" s="2">
        <v>40424</v>
      </c>
      <c r="H2098">
        <v>1104.51</v>
      </c>
      <c r="J2098" s="2">
        <v>40424</v>
      </c>
      <c r="K2098">
        <v>2746.23</v>
      </c>
      <c r="M2098" s="2">
        <v>40424</v>
      </c>
      <c r="N2098">
        <v>1249.73</v>
      </c>
      <c r="P2098" s="2">
        <v>40424</v>
      </c>
      <c r="Q2098">
        <v>8.4632000000000005</v>
      </c>
      <c r="S2098" s="2">
        <v>40424</v>
      </c>
      <c r="T2098">
        <v>41.653599999999997</v>
      </c>
      <c r="V2098" s="2">
        <v>40424</v>
      </c>
      <c r="W2098">
        <v>245.26</v>
      </c>
      <c r="Y2098" s="2">
        <v>40424</v>
      </c>
      <c r="Z2098">
        <v>1.2883</v>
      </c>
      <c r="AB2098" s="2">
        <v>40424</v>
      </c>
      <c r="AC2098">
        <v>1.5434999999999999</v>
      </c>
      <c r="AE2098" s="2">
        <v>40424</v>
      </c>
      <c r="AF2098">
        <v>0.98240000000000005</v>
      </c>
      <c r="AH2098" s="2">
        <v>40424</v>
      </c>
      <c r="AI2098">
        <v>1.184E-2</v>
      </c>
      <c r="AK2098" s="2">
        <v>40424</v>
      </c>
      <c r="AL2098">
        <v>172.15899999999999</v>
      </c>
      <c r="AN2098" s="2">
        <v>40424</v>
      </c>
      <c r="AO2098">
        <v>1650.32</v>
      </c>
    </row>
    <row r="2099" spans="1:41" x14ac:dyDescent="0.25">
      <c r="A2099" s="2">
        <v>40423</v>
      </c>
      <c r="B2099">
        <v>0.06</v>
      </c>
      <c r="D2099" s="2">
        <v>40423</v>
      </c>
      <c r="E2099">
        <v>321.29000000000002</v>
      </c>
      <c r="G2099" s="2">
        <v>40423</v>
      </c>
      <c r="H2099">
        <v>1090.0999999999999</v>
      </c>
      <c r="J2099" s="2">
        <v>40423</v>
      </c>
      <c r="K2099">
        <v>2715.19</v>
      </c>
      <c r="M2099" s="2">
        <v>40423</v>
      </c>
      <c r="N2099">
        <v>1250.75</v>
      </c>
      <c r="P2099" s="2">
        <v>40423</v>
      </c>
      <c r="Q2099">
        <v>8.1264000000000003</v>
      </c>
      <c r="S2099" s="2">
        <v>40423</v>
      </c>
      <c r="T2099">
        <v>40.231200000000001</v>
      </c>
      <c r="V2099" s="2">
        <v>40423</v>
      </c>
      <c r="W2099">
        <v>245.24</v>
      </c>
      <c r="Y2099" s="2">
        <v>40423</v>
      </c>
      <c r="Z2099">
        <v>1.2807999999999999</v>
      </c>
      <c r="AB2099" s="2">
        <v>40423</v>
      </c>
      <c r="AC2099">
        <v>1.5394000000000001</v>
      </c>
      <c r="AE2099" s="2">
        <v>40423</v>
      </c>
      <c r="AF2099">
        <v>0.98760000000000003</v>
      </c>
      <c r="AH2099" s="2">
        <v>40423</v>
      </c>
      <c r="AI2099">
        <v>1.1872000000000001E-2</v>
      </c>
      <c r="AK2099" s="2">
        <v>40423</v>
      </c>
      <c r="AL2099">
        <v>172.71019999999999</v>
      </c>
      <c r="AN2099" s="2">
        <v>40423</v>
      </c>
      <c r="AO2099">
        <v>1653.6</v>
      </c>
    </row>
    <row r="2100" spans="1:41" x14ac:dyDescent="0.25">
      <c r="A2100" s="2">
        <v>40422</v>
      </c>
      <c r="B2100">
        <v>0.06</v>
      </c>
      <c r="D2100" s="2">
        <v>40422</v>
      </c>
      <c r="E2100">
        <v>319.62</v>
      </c>
      <c r="G2100" s="2">
        <v>40422</v>
      </c>
      <c r="H2100">
        <v>1080.29</v>
      </c>
      <c r="J2100" s="2">
        <v>40422</v>
      </c>
      <c r="K2100">
        <v>2715.27</v>
      </c>
      <c r="M2100" s="2">
        <v>40422</v>
      </c>
      <c r="N2100">
        <v>1246.3</v>
      </c>
      <c r="P2100" s="2">
        <v>40422</v>
      </c>
      <c r="Q2100">
        <v>8.2472999999999992</v>
      </c>
      <c r="S2100" s="2">
        <v>40422</v>
      </c>
      <c r="T2100">
        <v>40.050800000000002</v>
      </c>
      <c r="V2100" s="2">
        <v>40422</v>
      </c>
      <c r="W2100">
        <v>242.27</v>
      </c>
      <c r="Y2100" s="2">
        <v>40422</v>
      </c>
      <c r="Z2100">
        <v>1.2796000000000001</v>
      </c>
      <c r="AB2100" s="2">
        <v>40422</v>
      </c>
      <c r="AC2100">
        <v>1.5451000000000001</v>
      </c>
      <c r="AE2100" s="2">
        <v>40422</v>
      </c>
      <c r="AF2100">
        <v>0.98399999999999999</v>
      </c>
      <c r="AH2100" s="2">
        <v>40422</v>
      </c>
      <c r="AI2100">
        <v>1.184E-2</v>
      </c>
      <c r="AK2100" s="2">
        <v>40422</v>
      </c>
      <c r="AL2100">
        <v>173.1591</v>
      </c>
      <c r="AN2100" s="2">
        <v>40422</v>
      </c>
      <c r="AO2100">
        <v>1655.49</v>
      </c>
    </row>
    <row r="2101" spans="1:41" x14ac:dyDescent="0.25">
      <c r="A2101" s="2">
        <v>40421</v>
      </c>
      <c r="B2101">
        <v>0.06</v>
      </c>
      <c r="D2101" s="2">
        <v>40421</v>
      </c>
      <c r="E2101">
        <v>313.07</v>
      </c>
      <c r="G2101" s="2">
        <v>40421</v>
      </c>
      <c r="H2101">
        <v>1049.33</v>
      </c>
      <c r="J2101" s="2">
        <v>40421</v>
      </c>
      <c r="K2101">
        <v>2622.95</v>
      </c>
      <c r="M2101" s="2">
        <v>40421</v>
      </c>
      <c r="N2101">
        <v>1248.45</v>
      </c>
      <c r="P2101" s="2">
        <v>40421</v>
      </c>
      <c r="Q2101">
        <v>7.8068999999999997</v>
      </c>
      <c r="S2101" s="2">
        <v>40421</v>
      </c>
      <c r="T2101">
        <v>39.276600000000002</v>
      </c>
      <c r="V2101" s="2">
        <v>40421</v>
      </c>
      <c r="W2101">
        <v>236.84</v>
      </c>
      <c r="Y2101" s="2">
        <v>40421</v>
      </c>
      <c r="Z2101">
        <v>1.2688999999999999</v>
      </c>
      <c r="AB2101" s="2">
        <v>40421</v>
      </c>
      <c r="AC2101">
        <v>1.5339</v>
      </c>
      <c r="AE2101" s="2">
        <v>40421</v>
      </c>
      <c r="AF2101">
        <v>0.98360000000000003</v>
      </c>
      <c r="AH2101" s="2">
        <v>40421</v>
      </c>
      <c r="AI2101">
        <v>1.1889E-2</v>
      </c>
      <c r="AK2101" s="2">
        <v>40421</v>
      </c>
      <c r="AL2101">
        <v>173.92500000000001</v>
      </c>
      <c r="AN2101" s="2">
        <v>40421</v>
      </c>
      <c r="AO2101">
        <v>1660.89</v>
      </c>
    </row>
    <row r="2102" spans="1:41" x14ac:dyDescent="0.25">
      <c r="A2102" s="2">
        <v>40420</v>
      </c>
      <c r="B2102">
        <v>0.06</v>
      </c>
      <c r="D2102" s="2">
        <v>40420</v>
      </c>
      <c r="E2102">
        <v>312.51</v>
      </c>
      <c r="G2102" s="2">
        <v>40420</v>
      </c>
      <c r="H2102">
        <v>1048.92</v>
      </c>
      <c r="J2102" s="2">
        <v>40420</v>
      </c>
      <c r="K2102">
        <v>2616.5700000000002</v>
      </c>
      <c r="M2102" s="2">
        <v>40420</v>
      </c>
      <c r="N2102">
        <v>1237.53</v>
      </c>
      <c r="P2102" s="2">
        <v>40420</v>
      </c>
      <c r="Q2102">
        <v>7.6946000000000003</v>
      </c>
      <c r="S2102" s="2">
        <v>40420</v>
      </c>
      <c r="T2102">
        <v>39.933900000000001</v>
      </c>
      <c r="V2102" s="2">
        <v>40420</v>
      </c>
      <c r="W2102">
        <v>238.06</v>
      </c>
      <c r="Y2102" s="2">
        <v>40420</v>
      </c>
      <c r="Z2102">
        <v>1.2677</v>
      </c>
      <c r="AB2102" s="2">
        <v>40420</v>
      </c>
      <c r="AC2102">
        <v>1.5472000000000001</v>
      </c>
      <c r="AE2102" s="2">
        <v>40420</v>
      </c>
      <c r="AF2102">
        <v>0.97540000000000004</v>
      </c>
      <c r="AH2102" s="2">
        <v>40420</v>
      </c>
      <c r="AI2102">
        <v>1.1805E-2</v>
      </c>
      <c r="AK2102" s="2">
        <v>40420</v>
      </c>
      <c r="AL2102">
        <v>173.596</v>
      </c>
      <c r="AN2102" s="2">
        <v>40420</v>
      </c>
      <c r="AO2102">
        <v>1657.43</v>
      </c>
    </row>
    <row r="2103" spans="1:41" x14ac:dyDescent="0.25">
      <c r="A2103" s="2">
        <v>40417</v>
      </c>
      <c r="B2103">
        <v>7.0000000000000007E-2</v>
      </c>
      <c r="D2103" s="2">
        <v>40417</v>
      </c>
      <c r="E2103">
        <v>313.57</v>
      </c>
      <c r="G2103" s="2">
        <v>40417</v>
      </c>
      <c r="H2103">
        <v>1064.5899999999999</v>
      </c>
      <c r="J2103" s="2">
        <v>40417</v>
      </c>
      <c r="K2103">
        <v>2630.35</v>
      </c>
      <c r="M2103" s="2">
        <v>40417</v>
      </c>
      <c r="N2103">
        <v>1235.6400000000001</v>
      </c>
      <c r="P2103" s="2">
        <v>40417</v>
      </c>
      <c r="Q2103">
        <v>7.7809999999999997</v>
      </c>
      <c r="S2103" s="2">
        <v>40417</v>
      </c>
      <c r="T2103">
        <v>39.554699999999997</v>
      </c>
      <c r="V2103" s="2">
        <v>40417</v>
      </c>
      <c r="W2103">
        <v>238.06</v>
      </c>
      <c r="Y2103" s="2">
        <v>40417</v>
      </c>
      <c r="Z2103">
        <v>1.2746</v>
      </c>
      <c r="AB2103" s="2">
        <v>40417</v>
      </c>
      <c r="AC2103">
        <v>1.5516999999999999</v>
      </c>
      <c r="AE2103" s="2">
        <v>40417</v>
      </c>
      <c r="AF2103">
        <v>0.97309999999999997</v>
      </c>
      <c r="AH2103" s="2">
        <v>40417</v>
      </c>
      <c r="AI2103">
        <v>1.1727E-2</v>
      </c>
      <c r="AK2103" s="2">
        <v>40417</v>
      </c>
      <c r="AL2103">
        <v>173.596</v>
      </c>
      <c r="AN2103" s="2">
        <v>40417</v>
      </c>
      <c r="AO2103">
        <v>1651.41</v>
      </c>
    </row>
    <row r="2104" spans="1:41" x14ac:dyDescent="0.25">
      <c r="A2104" s="2">
        <v>40416</v>
      </c>
      <c r="B2104">
        <v>0.06</v>
      </c>
      <c r="D2104" s="2">
        <v>40416</v>
      </c>
      <c r="E2104">
        <v>311.08</v>
      </c>
      <c r="G2104" s="2">
        <v>40416</v>
      </c>
      <c r="H2104">
        <v>1047.22</v>
      </c>
      <c r="J2104" s="2">
        <v>40416</v>
      </c>
      <c r="K2104">
        <v>2606.89</v>
      </c>
      <c r="M2104" s="2">
        <v>40416</v>
      </c>
      <c r="N2104">
        <v>1236.6500000000001</v>
      </c>
      <c r="P2104" s="2">
        <v>40416</v>
      </c>
      <c r="Q2104">
        <v>7.6169000000000002</v>
      </c>
      <c r="S2104" s="2">
        <v>40416</v>
      </c>
      <c r="T2104">
        <v>39.161499999999997</v>
      </c>
      <c r="V2104" s="2">
        <v>40416</v>
      </c>
      <c r="W2104">
        <v>233.03</v>
      </c>
      <c r="Y2104" s="2">
        <v>40416</v>
      </c>
      <c r="Z2104">
        <v>1.2703</v>
      </c>
      <c r="AB2104" s="2">
        <v>40416</v>
      </c>
      <c r="AC2104">
        <v>1.5531999999999999</v>
      </c>
      <c r="AE2104" s="2">
        <v>40416</v>
      </c>
      <c r="AF2104">
        <v>0.97550000000000003</v>
      </c>
      <c r="AH2104" s="2">
        <v>40416</v>
      </c>
      <c r="AI2104">
        <v>1.1809E-2</v>
      </c>
      <c r="AK2104" s="2">
        <v>40416</v>
      </c>
      <c r="AL2104">
        <v>174.01390000000001</v>
      </c>
      <c r="AN2104" s="2">
        <v>40416</v>
      </c>
      <c r="AO2104">
        <v>1660.2</v>
      </c>
    </row>
    <row r="2105" spans="1:41" x14ac:dyDescent="0.25">
      <c r="A2105" s="2">
        <v>40415</v>
      </c>
      <c r="B2105">
        <v>0.06</v>
      </c>
      <c r="D2105" s="2">
        <v>40415</v>
      </c>
      <c r="E2105">
        <v>311.10000000000002</v>
      </c>
      <c r="G2105" s="2">
        <v>40415</v>
      </c>
      <c r="H2105">
        <v>1055.33</v>
      </c>
      <c r="J2105" s="2">
        <v>40415</v>
      </c>
      <c r="K2105">
        <v>2587.4</v>
      </c>
      <c r="M2105" s="2">
        <v>40415</v>
      </c>
      <c r="N2105">
        <v>1239.58</v>
      </c>
      <c r="P2105" s="2">
        <v>40415</v>
      </c>
      <c r="Q2105">
        <v>7.6946000000000003</v>
      </c>
      <c r="S2105" s="2">
        <v>40415</v>
      </c>
      <c r="T2105">
        <v>38.438000000000002</v>
      </c>
      <c r="V2105" s="2">
        <v>40415</v>
      </c>
      <c r="W2105">
        <v>227.63</v>
      </c>
      <c r="Y2105" s="2">
        <v>40415</v>
      </c>
      <c r="Z2105">
        <v>1.2665</v>
      </c>
      <c r="AB2105" s="2">
        <v>40415</v>
      </c>
      <c r="AC2105">
        <v>1.546</v>
      </c>
      <c r="AE2105" s="2">
        <v>40415</v>
      </c>
      <c r="AF2105">
        <v>0.97330000000000005</v>
      </c>
      <c r="AH2105" s="2">
        <v>40415</v>
      </c>
      <c r="AI2105">
        <v>1.1833E-2</v>
      </c>
      <c r="AK2105" s="2">
        <v>40415</v>
      </c>
      <c r="AL2105">
        <v>174.07669999999999</v>
      </c>
      <c r="AN2105" s="2">
        <v>40415</v>
      </c>
      <c r="AO2105">
        <v>1657.35</v>
      </c>
    </row>
    <row r="2106" spans="1:41" x14ac:dyDescent="0.25">
      <c r="A2106" s="2">
        <v>40414</v>
      </c>
      <c r="B2106">
        <v>7.0000000000000007E-2</v>
      </c>
      <c r="D2106" s="2">
        <v>40414</v>
      </c>
      <c r="E2106">
        <v>313.37</v>
      </c>
      <c r="G2106" s="2">
        <v>40414</v>
      </c>
      <c r="H2106">
        <v>1051.8699999999999</v>
      </c>
      <c r="J2106" s="2">
        <v>40414</v>
      </c>
      <c r="K2106">
        <v>2614.54</v>
      </c>
      <c r="M2106" s="2">
        <v>40414</v>
      </c>
      <c r="N2106">
        <v>1230.05</v>
      </c>
      <c r="P2106" s="2">
        <v>40414</v>
      </c>
      <c r="Q2106">
        <v>7.5392000000000001</v>
      </c>
      <c r="S2106" s="2">
        <v>40414</v>
      </c>
      <c r="T2106">
        <v>39.127099999999999</v>
      </c>
      <c r="V2106" s="2">
        <v>40414</v>
      </c>
      <c r="W2106">
        <v>230.24</v>
      </c>
      <c r="Y2106" s="2">
        <v>40414</v>
      </c>
      <c r="Z2106">
        <v>1.2671999999999999</v>
      </c>
      <c r="AB2106" s="2">
        <v>40414</v>
      </c>
      <c r="AC2106">
        <v>1.5462</v>
      </c>
      <c r="AE2106" s="2">
        <v>40414</v>
      </c>
      <c r="AF2106">
        <v>0.9698</v>
      </c>
      <c r="AH2106" s="2">
        <v>40414</v>
      </c>
      <c r="AI2106">
        <v>1.189E-2</v>
      </c>
      <c r="AK2106" s="2">
        <v>40414</v>
      </c>
      <c r="AL2106">
        <v>173.76679999999999</v>
      </c>
      <c r="AN2106" s="2">
        <v>40414</v>
      </c>
      <c r="AO2106">
        <v>1659.06</v>
      </c>
    </row>
    <row r="2107" spans="1:41" x14ac:dyDescent="0.25">
      <c r="A2107" s="2">
        <v>40413</v>
      </c>
      <c r="B2107">
        <v>0.06</v>
      </c>
      <c r="D2107" s="2">
        <v>40413</v>
      </c>
      <c r="E2107">
        <v>317.93</v>
      </c>
      <c r="G2107" s="2">
        <v>40413</v>
      </c>
      <c r="H2107">
        <v>1067.3599999999999</v>
      </c>
      <c r="J2107" s="2">
        <v>40413</v>
      </c>
      <c r="K2107">
        <v>2660.84</v>
      </c>
      <c r="M2107" s="2">
        <v>40413</v>
      </c>
      <c r="N2107">
        <v>1225.83</v>
      </c>
      <c r="P2107" s="2">
        <v>40413</v>
      </c>
      <c r="Q2107">
        <v>7.5392000000000001</v>
      </c>
      <c r="S2107" s="2">
        <v>40413</v>
      </c>
      <c r="T2107">
        <v>39.9953</v>
      </c>
      <c r="V2107" s="2">
        <v>40413</v>
      </c>
      <c r="W2107">
        <v>233.84</v>
      </c>
      <c r="Y2107" s="2">
        <v>40413</v>
      </c>
      <c r="Z2107">
        <v>1.2669000000000001</v>
      </c>
      <c r="AB2107" s="2">
        <v>40413</v>
      </c>
      <c r="AC2107">
        <v>1.5518999999999998</v>
      </c>
      <c r="AE2107" s="2">
        <v>40413</v>
      </c>
      <c r="AF2107">
        <v>0.96120000000000005</v>
      </c>
      <c r="AH2107" s="2">
        <v>40413</v>
      </c>
      <c r="AI2107">
        <v>1.1724999999999999E-2</v>
      </c>
      <c r="AK2107" s="2">
        <v>40413</v>
      </c>
      <c r="AL2107">
        <v>173.12819999999999</v>
      </c>
      <c r="AN2107" s="2">
        <v>40413</v>
      </c>
      <c r="AO2107">
        <v>1654.43</v>
      </c>
    </row>
    <row r="2108" spans="1:41" x14ac:dyDescent="0.25">
      <c r="A2108" s="2">
        <v>40410</v>
      </c>
      <c r="B2108">
        <v>7.0000000000000007E-2</v>
      </c>
      <c r="D2108" s="2">
        <v>40410</v>
      </c>
      <c r="E2108">
        <v>319.81</v>
      </c>
      <c r="G2108" s="2">
        <v>40410</v>
      </c>
      <c r="H2108">
        <v>1071.69</v>
      </c>
      <c r="J2108" s="2">
        <v>40410</v>
      </c>
      <c r="K2108">
        <v>2643.98</v>
      </c>
      <c r="M2108" s="2">
        <v>40410</v>
      </c>
      <c r="N2108">
        <v>1227.95</v>
      </c>
      <c r="P2108" s="2">
        <v>40410</v>
      </c>
      <c r="Q2108">
        <v>7.5045999999999999</v>
      </c>
      <c r="S2108" s="2">
        <v>40410</v>
      </c>
      <c r="T2108">
        <v>39.759300000000003</v>
      </c>
      <c r="V2108" s="2">
        <v>40410</v>
      </c>
      <c r="W2108">
        <v>234.5</v>
      </c>
      <c r="Y2108" s="2">
        <v>40410</v>
      </c>
      <c r="Z2108">
        <v>1.2706999999999999</v>
      </c>
      <c r="AB2108" s="2">
        <v>40410</v>
      </c>
      <c r="AC2108">
        <v>1.5533000000000001</v>
      </c>
      <c r="AE2108" s="2">
        <v>40410</v>
      </c>
      <c r="AF2108">
        <v>0.96589999999999998</v>
      </c>
      <c r="AH2108" s="2">
        <v>40410</v>
      </c>
      <c r="AI2108">
        <v>1.1672E-2</v>
      </c>
      <c r="AK2108" s="2">
        <v>40410</v>
      </c>
      <c r="AL2108">
        <v>173.0498</v>
      </c>
      <c r="AN2108" s="2">
        <v>40410</v>
      </c>
      <c r="AO2108">
        <v>1653.28</v>
      </c>
    </row>
    <row r="2109" spans="1:41" x14ac:dyDescent="0.25">
      <c r="A2109" s="2">
        <v>40409</v>
      </c>
      <c r="B2109">
        <v>7.0000000000000007E-2</v>
      </c>
      <c r="D2109" s="2">
        <v>40409</v>
      </c>
      <c r="E2109">
        <v>321.33999999999997</v>
      </c>
      <c r="G2109" s="2">
        <v>40409</v>
      </c>
      <c r="H2109">
        <v>1075.6300000000001</v>
      </c>
      <c r="J2109" s="2">
        <v>40409</v>
      </c>
      <c r="K2109">
        <v>2675.02</v>
      </c>
      <c r="M2109" s="2">
        <v>40409</v>
      </c>
      <c r="N2109">
        <v>1233.0999999999999</v>
      </c>
      <c r="P2109" s="2">
        <v>40409</v>
      </c>
      <c r="Q2109">
        <v>7.6082999999999998</v>
      </c>
      <c r="S2109" s="2">
        <v>40409</v>
      </c>
      <c r="T2109">
        <v>39.662799999999997</v>
      </c>
      <c r="V2109" s="2">
        <v>40409</v>
      </c>
      <c r="W2109">
        <v>236.91</v>
      </c>
      <c r="Y2109" s="2">
        <v>40409</v>
      </c>
      <c r="Z2109">
        <v>1.2823</v>
      </c>
      <c r="AB2109" s="2">
        <v>40409</v>
      </c>
      <c r="AC2109">
        <v>1.5611000000000002</v>
      </c>
      <c r="AE2109" s="2">
        <v>40409</v>
      </c>
      <c r="AF2109">
        <v>0.96840000000000004</v>
      </c>
      <c r="AH2109" s="2">
        <v>40409</v>
      </c>
      <c r="AI2109">
        <v>1.1721000000000001E-2</v>
      </c>
      <c r="AK2109" s="2">
        <v>40409</v>
      </c>
      <c r="AL2109">
        <v>172.48849999999999</v>
      </c>
      <c r="AN2109" s="2">
        <v>40409</v>
      </c>
      <c r="AO2109">
        <v>1655.97</v>
      </c>
    </row>
    <row r="2110" spans="1:41" x14ac:dyDescent="0.25">
      <c r="A2110" s="2">
        <v>40408</v>
      </c>
      <c r="B2110">
        <v>7.0000000000000007E-2</v>
      </c>
      <c r="D2110" s="2">
        <v>40408</v>
      </c>
      <c r="E2110">
        <v>322.58999999999997</v>
      </c>
      <c r="G2110" s="2">
        <v>40408</v>
      </c>
      <c r="H2110">
        <v>1094.1600000000001</v>
      </c>
      <c r="J2110" s="2">
        <v>40408</v>
      </c>
      <c r="K2110">
        <v>2728.66</v>
      </c>
      <c r="M2110" s="2">
        <v>40408</v>
      </c>
      <c r="N2110">
        <v>1231.7</v>
      </c>
      <c r="P2110" s="2">
        <v>40408</v>
      </c>
      <c r="Q2110">
        <v>7.8242000000000003</v>
      </c>
      <c r="S2110" s="2">
        <v>40408</v>
      </c>
      <c r="T2110">
        <v>39.322000000000003</v>
      </c>
      <c r="V2110" s="2">
        <v>40408</v>
      </c>
      <c r="W2110">
        <v>240.15</v>
      </c>
      <c r="Y2110" s="2">
        <v>40408</v>
      </c>
      <c r="Z2110">
        <v>1.2875000000000001</v>
      </c>
      <c r="AB2110" s="2">
        <v>40408</v>
      </c>
      <c r="AC2110">
        <v>1.5617000000000001</v>
      </c>
      <c r="AE2110" s="2">
        <v>40408</v>
      </c>
      <c r="AF2110">
        <v>0.96109999999999995</v>
      </c>
      <c r="AH2110" s="2">
        <v>40408</v>
      </c>
      <c r="AI2110">
        <v>1.1716000000000001E-2</v>
      </c>
      <c r="AK2110" s="2">
        <v>40408</v>
      </c>
      <c r="AL2110">
        <v>172.31559999999999</v>
      </c>
      <c r="AN2110" s="2">
        <v>40408</v>
      </c>
      <c r="AO2110">
        <v>1651.89</v>
      </c>
    </row>
    <row r="2111" spans="1:41" x14ac:dyDescent="0.25">
      <c r="A2111" s="2">
        <v>40407</v>
      </c>
      <c r="B2111">
        <v>7.0000000000000007E-2</v>
      </c>
      <c r="D2111" s="2">
        <v>40407</v>
      </c>
      <c r="E2111">
        <v>322.48</v>
      </c>
      <c r="G2111" s="2">
        <v>40407</v>
      </c>
      <c r="H2111">
        <v>1092.54</v>
      </c>
      <c r="J2111" s="2">
        <v>40407</v>
      </c>
      <c r="K2111">
        <v>2737.69</v>
      </c>
      <c r="M2111" s="2">
        <v>40407</v>
      </c>
      <c r="N2111">
        <v>1226.4000000000001</v>
      </c>
      <c r="P2111" s="2">
        <v>40407</v>
      </c>
      <c r="Q2111">
        <v>7.7809999999999997</v>
      </c>
      <c r="S2111" s="2">
        <v>40407</v>
      </c>
      <c r="T2111">
        <v>39.179099999999998</v>
      </c>
      <c r="V2111" s="2">
        <v>40407</v>
      </c>
      <c r="W2111">
        <v>241.23</v>
      </c>
      <c r="Y2111" s="2">
        <v>40407</v>
      </c>
      <c r="Z2111">
        <v>1.2873999999999999</v>
      </c>
      <c r="AB2111" s="2">
        <v>40407</v>
      </c>
      <c r="AC2111">
        <v>1.5577999999999999</v>
      </c>
      <c r="AE2111" s="2">
        <v>40407</v>
      </c>
      <c r="AF2111">
        <v>0.95889999999999997</v>
      </c>
      <c r="AH2111" s="2">
        <v>40407</v>
      </c>
      <c r="AI2111">
        <v>1.1694E-2</v>
      </c>
      <c r="AK2111" s="2">
        <v>40407</v>
      </c>
      <c r="AL2111">
        <v>171.87889999999999</v>
      </c>
      <c r="AN2111" s="2">
        <v>40407</v>
      </c>
      <c r="AO2111">
        <v>1652.09</v>
      </c>
    </row>
    <row r="2112" spans="1:41" x14ac:dyDescent="0.25">
      <c r="A2112" s="2">
        <v>40406</v>
      </c>
      <c r="B2112">
        <v>7.0000000000000007E-2</v>
      </c>
      <c r="D2112" s="2">
        <v>40406</v>
      </c>
      <c r="E2112">
        <v>319.64999999999998</v>
      </c>
      <c r="G2112" s="2">
        <v>40406</v>
      </c>
      <c r="H2112">
        <v>1079.3800000000001</v>
      </c>
      <c r="J2112" s="2">
        <v>40406</v>
      </c>
      <c r="K2112">
        <v>2698.29</v>
      </c>
      <c r="M2112" s="2">
        <v>40406</v>
      </c>
      <c r="N2112">
        <v>1223.53</v>
      </c>
      <c r="P2112" s="2">
        <v>40406</v>
      </c>
      <c r="Q2112">
        <v>7.7550999999999997</v>
      </c>
      <c r="S2112" s="2">
        <v>40406</v>
      </c>
      <c r="T2112">
        <v>39.177900000000001</v>
      </c>
      <c r="V2112" s="2">
        <v>40406</v>
      </c>
      <c r="W2112">
        <v>237.34</v>
      </c>
      <c r="Y2112" s="2">
        <v>40406</v>
      </c>
      <c r="Z2112">
        <v>1.2837000000000001</v>
      </c>
      <c r="AB2112" s="2">
        <v>40406</v>
      </c>
      <c r="AC2112">
        <v>1.5683</v>
      </c>
      <c r="AE2112" s="2">
        <v>40406</v>
      </c>
      <c r="AF2112">
        <v>0.96299999999999997</v>
      </c>
      <c r="AH2112" s="2">
        <v>40406</v>
      </c>
      <c r="AI2112">
        <v>1.1717999999999999E-2</v>
      </c>
      <c r="AK2112" s="2">
        <v>40406</v>
      </c>
      <c r="AL2112">
        <v>172.11259999999999</v>
      </c>
      <c r="AN2112" s="2">
        <v>40406</v>
      </c>
      <c r="AO2112">
        <v>1655.68</v>
      </c>
    </row>
    <row r="2113" spans="1:41" x14ac:dyDescent="0.25">
      <c r="A2113" s="2">
        <v>40403</v>
      </c>
      <c r="B2113">
        <v>0.06</v>
      </c>
      <c r="D2113" s="2">
        <v>40403</v>
      </c>
      <c r="E2113">
        <v>317.74</v>
      </c>
      <c r="G2113" s="2">
        <v>40403</v>
      </c>
      <c r="H2113">
        <v>1079.25</v>
      </c>
      <c r="J2113" s="2">
        <v>40403</v>
      </c>
      <c r="K2113">
        <v>2708.73</v>
      </c>
      <c r="M2113" s="2">
        <v>40403</v>
      </c>
      <c r="N2113">
        <v>1214.6500000000001</v>
      </c>
      <c r="P2113" s="2">
        <v>40403</v>
      </c>
      <c r="Q2113">
        <v>7.7809999999999997</v>
      </c>
      <c r="S2113" s="2">
        <v>40403</v>
      </c>
      <c r="T2113">
        <v>40.3643</v>
      </c>
      <c r="V2113" s="2">
        <v>40403</v>
      </c>
      <c r="W2113">
        <v>234.96</v>
      </c>
      <c r="Y2113" s="2">
        <v>40403</v>
      </c>
      <c r="Z2113">
        <v>1.2791999999999999</v>
      </c>
      <c r="AB2113" s="2">
        <v>40403</v>
      </c>
      <c r="AC2113">
        <v>1.5598999999999998</v>
      </c>
      <c r="AE2113" s="2">
        <v>40403</v>
      </c>
      <c r="AF2113">
        <v>0.95169999999999999</v>
      </c>
      <c r="AH2113" s="2">
        <v>40403</v>
      </c>
      <c r="AI2113">
        <v>1.1601E-2</v>
      </c>
      <c r="AK2113" s="2">
        <v>40403</v>
      </c>
      <c r="AL2113">
        <v>171.48320000000001</v>
      </c>
      <c r="AN2113" s="2">
        <v>40403</v>
      </c>
      <c r="AO2113">
        <v>1649.24</v>
      </c>
    </row>
    <row r="2114" spans="1:41" x14ac:dyDescent="0.25">
      <c r="A2114" s="2">
        <v>40402</v>
      </c>
      <c r="B2114">
        <v>7.0000000000000007E-2</v>
      </c>
      <c r="D2114" s="2">
        <v>40402</v>
      </c>
      <c r="E2114">
        <v>317.06</v>
      </c>
      <c r="G2114" s="2">
        <v>40402</v>
      </c>
      <c r="H2114">
        <v>1083.6099999999999</v>
      </c>
      <c r="J2114" s="2">
        <v>40402</v>
      </c>
      <c r="K2114">
        <v>2720.85</v>
      </c>
      <c r="M2114" s="2">
        <v>40402</v>
      </c>
      <c r="N2114">
        <v>1213.3499999999999</v>
      </c>
      <c r="P2114" s="2">
        <v>40402</v>
      </c>
      <c r="Q2114">
        <v>7.9969000000000001</v>
      </c>
      <c r="S2114" s="2">
        <v>40402</v>
      </c>
      <c r="T2114">
        <v>40.273099999999999</v>
      </c>
      <c r="V2114" s="2">
        <v>40402</v>
      </c>
      <c r="W2114">
        <v>238.8</v>
      </c>
      <c r="Y2114" s="2">
        <v>40402</v>
      </c>
      <c r="Z2114">
        <v>1.2847999999999999</v>
      </c>
      <c r="AB2114" s="2">
        <v>40402</v>
      </c>
      <c r="AC2114">
        <v>1.5577000000000001</v>
      </c>
      <c r="AE2114" s="2">
        <v>40402</v>
      </c>
      <c r="AF2114">
        <v>0.95199999999999996</v>
      </c>
      <c r="AH2114" s="2">
        <v>40402</v>
      </c>
      <c r="AI2114">
        <v>1.1637E-2</v>
      </c>
      <c r="AK2114" s="2">
        <v>40402</v>
      </c>
      <c r="AL2114">
        <v>171.29</v>
      </c>
      <c r="AN2114" s="2">
        <v>40402</v>
      </c>
      <c r="AO2114">
        <v>1646.31</v>
      </c>
    </row>
    <row r="2115" spans="1:41" x14ac:dyDescent="0.25">
      <c r="A2115" s="2">
        <v>40401</v>
      </c>
      <c r="B2115">
        <v>7.0000000000000007E-2</v>
      </c>
      <c r="D2115" s="2">
        <v>40401</v>
      </c>
      <c r="E2115">
        <v>317.89999999999998</v>
      </c>
      <c r="G2115" s="2">
        <v>40401</v>
      </c>
      <c r="H2115">
        <v>1089.47</v>
      </c>
      <c r="J2115" s="2">
        <v>40401</v>
      </c>
      <c r="K2115">
        <v>2724.16</v>
      </c>
      <c r="M2115" s="2">
        <v>40401</v>
      </c>
      <c r="N2115">
        <v>1196.8</v>
      </c>
      <c r="P2115" s="2">
        <v>40401</v>
      </c>
      <c r="Q2115">
        <v>7.9969000000000001</v>
      </c>
      <c r="S2115" s="2">
        <v>40401</v>
      </c>
      <c r="T2115">
        <v>39.374000000000002</v>
      </c>
      <c r="V2115" s="2">
        <v>40401</v>
      </c>
      <c r="W2115">
        <v>237.16</v>
      </c>
      <c r="Y2115" s="2">
        <v>40401</v>
      </c>
      <c r="Z2115">
        <v>1.2884</v>
      </c>
      <c r="AB2115" s="2">
        <v>40401</v>
      </c>
      <c r="AC2115">
        <v>1.5655999999999999</v>
      </c>
      <c r="AE2115" s="2">
        <v>40401</v>
      </c>
      <c r="AF2115">
        <v>0.94530000000000003</v>
      </c>
      <c r="AH2115" s="2">
        <v>40401</v>
      </c>
      <c r="AI2115">
        <v>1.1723000000000001E-2</v>
      </c>
      <c r="AK2115" s="2">
        <v>40401</v>
      </c>
      <c r="AL2115">
        <v>171.1771</v>
      </c>
      <c r="AN2115" s="2">
        <v>40401</v>
      </c>
      <c r="AO2115">
        <v>1649.29</v>
      </c>
    </row>
    <row r="2116" spans="1:41" x14ac:dyDescent="0.25">
      <c r="A2116" s="2">
        <v>40400</v>
      </c>
      <c r="B2116">
        <v>7.0000000000000007E-2</v>
      </c>
      <c r="D2116" s="2">
        <v>40400</v>
      </c>
      <c r="E2116">
        <v>324.49</v>
      </c>
      <c r="G2116" s="2">
        <v>40400</v>
      </c>
      <c r="H2116">
        <v>1121.06</v>
      </c>
      <c r="J2116" s="2">
        <v>40400</v>
      </c>
      <c r="K2116">
        <v>2800.02</v>
      </c>
      <c r="M2116" s="2">
        <v>40400</v>
      </c>
      <c r="N2116">
        <v>1196.9000000000001</v>
      </c>
      <c r="P2116" s="2">
        <v>40400</v>
      </c>
      <c r="Q2116">
        <v>8.2731999999999992</v>
      </c>
      <c r="S2116" s="2">
        <v>40400</v>
      </c>
      <c r="T2116">
        <v>39.401899999999998</v>
      </c>
      <c r="V2116" s="2">
        <v>40400</v>
      </c>
      <c r="W2116">
        <v>241.09</v>
      </c>
      <c r="Y2116" s="2">
        <v>40400</v>
      </c>
      <c r="Z2116">
        <v>1.3117000000000001</v>
      </c>
      <c r="AB2116" s="2">
        <v>40400</v>
      </c>
      <c r="AC2116">
        <v>1.5792999999999999</v>
      </c>
      <c r="AE2116" s="2">
        <v>40400</v>
      </c>
      <c r="AF2116">
        <v>0.94779999999999998</v>
      </c>
      <c r="AH2116" s="2">
        <v>40400</v>
      </c>
      <c r="AI2116">
        <v>1.1653999999999999E-2</v>
      </c>
      <c r="AK2116" s="2">
        <v>40400</v>
      </c>
      <c r="AL2116">
        <v>170.1551</v>
      </c>
      <c r="AN2116" s="2">
        <v>40400</v>
      </c>
      <c r="AO2116">
        <v>1645.58</v>
      </c>
    </row>
    <row r="2117" spans="1:41" x14ac:dyDescent="0.25">
      <c r="A2117" s="2">
        <v>40399</v>
      </c>
      <c r="B2117">
        <v>7.0000000000000007E-2</v>
      </c>
      <c r="D2117" s="2">
        <v>40399</v>
      </c>
      <c r="E2117">
        <v>329.72</v>
      </c>
      <c r="G2117" s="2">
        <v>40399</v>
      </c>
      <c r="H2117">
        <v>1127.79</v>
      </c>
      <c r="J2117" s="2">
        <v>40399</v>
      </c>
      <c r="K2117">
        <v>2827.27</v>
      </c>
      <c r="M2117" s="2">
        <v>40399</v>
      </c>
      <c r="N2117">
        <v>1200.7</v>
      </c>
      <c r="P2117" s="2">
        <v>40399</v>
      </c>
      <c r="Q2117">
        <v>8.4804999999999993</v>
      </c>
      <c r="S2117" s="2">
        <v>40399</v>
      </c>
      <c r="T2117">
        <v>40.209600000000002</v>
      </c>
      <c r="V2117" s="2">
        <v>40399</v>
      </c>
      <c r="W2117">
        <v>245.19</v>
      </c>
      <c r="Y2117" s="2">
        <v>40399</v>
      </c>
      <c r="Z2117">
        <v>1.3229</v>
      </c>
      <c r="AB2117" s="2">
        <v>40399</v>
      </c>
      <c r="AC2117">
        <v>1.5927</v>
      </c>
      <c r="AE2117" s="2">
        <v>40399</v>
      </c>
      <c r="AF2117">
        <v>0.95369999999999999</v>
      </c>
      <c r="AH2117" s="2">
        <v>40399</v>
      </c>
      <c r="AI2117">
        <v>1.1646E-2</v>
      </c>
      <c r="AK2117" s="2">
        <v>40399</v>
      </c>
      <c r="AL2117">
        <v>170.45339999999999</v>
      </c>
      <c r="AN2117" s="2">
        <v>40399</v>
      </c>
      <c r="AO2117">
        <v>1644.05</v>
      </c>
    </row>
    <row r="2118" spans="1:41" x14ac:dyDescent="0.25">
      <c r="A2118" s="2">
        <v>40396</v>
      </c>
      <c r="B2118">
        <v>0.06</v>
      </c>
      <c r="D2118" s="2">
        <v>40396</v>
      </c>
      <c r="E2118">
        <v>328.18</v>
      </c>
      <c r="G2118" s="2">
        <v>40396</v>
      </c>
      <c r="H2118">
        <v>1121.6400000000001</v>
      </c>
      <c r="J2118" s="2">
        <v>40396</v>
      </c>
      <c r="K2118">
        <v>2779.34</v>
      </c>
      <c r="M2118" s="2">
        <v>40396</v>
      </c>
      <c r="N2118">
        <v>1205.1300000000001</v>
      </c>
      <c r="P2118" s="2">
        <v>40396</v>
      </c>
      <c r="Q2118">
        <v>8.6273</v>
      </c>
      <c r="S2118" s="2">
        <v>40396</v>
      </c>
      <c r="T2118">
        <v>40.545900000000003</v>
      </c>
      <c r="V2118" s="2">
        <v>40396</v>
      </c>
      <c r="W2118">
        <v>243.54</v>
      </c>
      <c r="Y2118" s="2">
        <v>40396</v>
      </c>
      <c r="Z2118">
        <v>1.3266</v>
      </c>
      <c r="AB2118" s="2">
        <v>40396</v>
      </c>
      <c r="AC2118">
        <v>1.5943000000000001</v>
      </c>
      <c r="AE2118" s="2">
        <v>40396</v>
      </c>
      <c r="AF2118">
        <v>0.96430000000000005</v>
      </c>
      <c r="AH2118" s="2">
        <v>40396</v>
      </c>
      <c r="AI2118">
        <v>1.1729E-2</v>
      </c>
      <c r="AK2118" s="2">
        <v>40396</v>
      </c>
      <c r="AL2118">
        <v>170.3989</v>
      </c>
      <c r="AN2118" s="2">
        <v>40396</v>
      </c>
      <c r="AO2118">
        <v>1644.4</v>
      </c>
    </row>
    <row r="2119" spans="1:41" x14ac:dyDescent="0.25">
      <c r="A2119" s="2">
        <v>40395</v>
      </c>
      <c r="B2119">
        <v>0.06</v>
      </c>
      <c r="D2119" s="2">
        <v>40395</v>
      </c>
      <c r="E2119">
        <v>329.07</v>
      </c>
      <c r="G2119" s="2">
        <v>40395</v>
      </c>
      <c r="H2119">
        <v>1125.82</v>
      </c>
      <c r="J2119" s="2">
        <v>40395</v>
      </c>
      <c r="K2119">
        <v>2819.34</v>
      </c>
      <c r="M2119" s="2">
        <v>40395</v>
      </c>
      <c r="N2119">
        <v>1195.5999999999999</v>
      </c>
      <c r="P2119" s="2">
        <v>40395</v>
      </c>
      <c r="Q2119">
        <v>8.6877999999999993</v>
      </c>
      <c r="S2119" s="2">
        <v>40395</v>
      </c>
      <c r="T2119">
        <v>42.014099999999999</v>
      </c>
      <c r="V2119" s="2">
        <v>40395</v>
      </c>
      <c r="W2119">
        <v>243.89</v>
      </c>
      <c r="Y2119" s="2">
        <v>40395</v>
      </c>
      <c r="Z2119">
        <v>1.3160000000000001</v>
      </c>
      <c r="AB2119" s="2">
        <v>40395</v>
      </c>
      <c r="AC2119">
        <v>1.5865</v>
      </c>
      <c r="AE2119" s="2">
        <v>40395</v>
      </c>
      <c r="AF2119">
        <v>0.95420000000000005</v>
      </c>
      <c r="AH2119" s="2">
        <v>40395</v>
      </c>
      <c r="AI2119">
        <v>1.1638000000000001E-2</v>
      </c>
      <c r="AK2119" s="2">
        <v>40395</v>
      </c>
      <c r="AL2119">
        <v>170.1009</v>
      </c>
      <c r="AN2119" s="2">
        <v>40395</v>
      </c>
      <c r="AO2119">
        <v>1640.38</v>
      </c>
    </row>
    <row r="2120" spans="1:41" x14ac:dyDescent="0.25">
      <c r="A2120" s="2">
        <v>40394</v>
      </c>
      <c r="B2120">
        <v>0.06</v>
      </c>
      <c r="D2120" s="2">
        <v>40394</v>
      </c>
      <c r="E2120">
        <v>329.17</v>
      </c>
      <c r="G2120" s="2">
        <v>40394</v>
      </c>
      <c r="H2120">
        <v>1127.24</v>
      </c>
      <c r="J2120" s="2">
        <v>40394</v>
      </c>
      <c r="K2120">
        <v>2825.08</v>
      </c>
      <c r="M2120" s="2">
        <v>40394</v>
      </c>
      <c r="N2120">
        <v>1199.58</v>
      </c>
      <c r="P2120" s="2">
        <v>40394</v>
      </c>
      <c r="Q2120">
        <v>8.6877999999999993</v>
      </c>
      <c r="S2120" s="2">
        <v>40394</v>
      </c>
      <c r="T2120">
        <v>40.343200000000003</v>
      </c>
      <c r="V2120" s="2">
        <v>40394</v>
      </c>
      <c r="W2120">
        <v>247.18</v>
      </c>
      <c r="Y2120" s="2">
        <v>40394</v>
      </c>
      <c r="Z2120">
        <v>1.3155999999999999</v>
      </c>
      <c r="AB2120" s="2">
        <v>40394</v>
      </c>
      <c r="AC2120">
        <v>1.5880000000000001</v>
      </c>
      <c r="AE2120" s="2">
        <v>40394</v>
      </c>
      <c r="AF2120">
        <v>0.94969999999999999</v>
      </c>
      <c r="AH2120" s="2">
        <v>40394</v>
      </c>
      <c r="AI2120">
        <v>1.1596E-2</v>
      </c>
      <c r="AK2120" s="2">
        <v>40394</v>
      </c>
      <c r="AL2120">
        <v>169.86600000000001</v>
      </c>
      <c r="AN2120" s="2">
        <v>40394</v>
      </c>
      <c r="AO2120">
        <v>1638.53</v>
      </c>
    </row>
    <row r="2121" spans="1:41" x14ac:dyDescent="0.25">
      <c r="A2121" s="2">
        <v>40393</v>
      </c>
      <c r="B2121">
        <v>0.06</v>
      </c>
      <c r="D2121" s="2">
        <v>40393</v>
      </c>
      <c r="E2121">
        <v>328.04</v>
      </c>
      <c r="G2121" s="2">
        <v>40393</v>
      </c>
      <c r="H2121">
        <v>1120.46</v>
      </c>
      <c r="J2121" s="2">
        <v>40393</v>
      </c>
      <c r="K2121">
        <v>2818.97</v>
      </c>
      <c r="M2121" s="2">
        <v>40393</v>
      </c>
      <c r="N2121">
        <v>1187.03</v>
      </c>
      <c r="P2121" s="2">
        <v>40393</v>
      </c>
      <c r="Q2121">
        <v>8.2386999999999997</v>
      </c>
      <c r="S2121" s="2">
        <v>40393</v>
      </c>
      <c r="T2121">
        <v>38.782899999999998</v>
      </c>
      <c r="V2121" s="2">
        <v>40393</v>
      </c>
      <c r="W2121">
        <v>244.4</v>
      </c>
      <c r="Y2121" s="2">
        <v>40393</v>
      </c>
      <c r="Z2121">
        <v>1.3229</v>
      </c>
      <c r="AB2121" s="2">
        <v>40393</v>
      </c>
      <c r="AC2121">
        <v>1.593</v>
      </c>
      <c r="AE2121" s="2">
        <v>40393</v>
      </c>
      <c r="AF2121">
        <v>0.96330000000000005</v>
      </c>
      <c r="AH2121" s="2">
        <v>40393</v>
      </c>
      <c r="AI2121">
        <v>1.1658999999999999E-2</v>
      </c>
      <c r="AK2121" s="2">
        <v>40393</v>
      </c>
      <c r="AL2121">
        <v>169.68559999999999</v>
      </c>
      <c r="AN2121" s="2">
        <v>40393</v>
      </c>
      <c r="AO2121">
        <v>1640.84</v>
      </c>
    </row>
    <row r="2122" spans="1:41" x14ac:dyDescent="0.25">
      <c r="A2122" s="2">
        <v>40392</v>
      </c>
      <c r="B2122">
        <v>0.06</v>
      </c>
      <c r="D2122" s="2">
        <v>40392</v>
      </c>
      <c r="E2122">
        <v>329.84</v>
      </c>
      <c r="G2122" s="2">
        <v>40392</v>
      </c>
      <c r="H2122">
        <v>1125.8599999999999</v>
      </c>
      <c r="J2122" s="2">
        <v>40392</v>
      </c>
      <c r="K2122">
        <v>2822.17</v>
      </c>
      <c r="M2122" s="2">
        <v>40392</v>
      </c>
      <c r="N2122">
        <v>1182.73</v>
      </c>
      <c r="P2122" s="2">
        <v>40392</v>
      </c>
      <c r="Q2122">
        <v>8.0831999999999997</v>
      </c>
      <c r="S2122" s="2">
        <v>40392</v>
      </c>
      <c r="T2122">
        <v>39.0974</v>
      </c>
      <c r="V2122" s="2">
        <v>40392</v>
      </c>
      <c r="W2122">
        <v>246.76</v>
      </c>
      <c r="Y2122" s="2">
        <v>40392</v>
      </c>
      <c r="Z2122">
        <v>1.3168</v>
      </c>
      <c r="AB2122" s="2">
        <v>40392</v>
      </c>
      <c r="AC2122">
        <v>1.5885</v>
      </c>
      <c r="AE2122" s="2">
        <v>40392</v>
      </c>
      <c r="AF2122">
        <v>0.96260000000000001</v>
      </c>
      <c r="AH2122" s="2">
        <v>40392</v>
      </c>
      <c r="AI2122">
        <v>1.1568999999999999E-2</v>
      </c>
      <c r="AK2122" s="2">
        <v>40392</v>
      </c>
      <c r="AL2122">
        <v>169.1045</v>
      </c>
      <c r="AN2122" s="2">
        <v>40392</v>
      </c>
      <c r="AO2122">
        <v>1636.7</v>
      </c>
    </row>
    <row r="2123" spans="1:41" x14ac:dyDescent="0.25">
      <c r="A2123" s="2">
        <v>40389</v>
      </c>
      <c r="B2123">
        <v>0.06</v>
      </c>
      <c r="D2123" s="2">
        <v>40389</v>
      </c>
      <c r="E2123">
        <v>322.7</v>
      </c>
      <c r="G2123" s="2">
        <v>40389</v>
      </c>
      <c r="H2123">
        <v>1101.5999999999999</v>
      </c>
      <c r="J2123" s="2">
        <v>40389</v>
      </c>
      <c r="K2123">
        <v>2742.14</v>
      </c>
      <c r="M2123" s="2">
        <v>40389</v>
      </c>
      <c r="N2123">
        <v>1180.3</v>
      </c>
      <c r="P2123" s="2">
        <v>40389</v>
      </c>
      <c r="Q2123">
        <v>7.9536999999999995</v>
      </c>
      <c r="S2123" s="2">
        <v>40389</v>
      </c>
      <c r="T2123">
        <v>38.3262</v>
      </c>
      <c r="V2123" s="2">
        <v>40389</v>
      </c>
      <c r="W2123">
        <v>239.49</v>
      </c>
      <c r="Y2123" s="2">
        <v>40389</v>
      </c>
      <c r="Z2123">
        <v>1.3048</v>
      </c>
      <c r="AB2123" s="2">
        <v>40389</v>
      </c>
      <c r="AC2123">
        <v>1.5695000000000001</v>
      </c>
      <c r="AE2123" s="2">
        <v>40389</v>
      </c>
      <c r="AF2123">
        <v>0.96099999999999997</v>
      </c>
      <c r="AH2123" s="2">
        <v>40389</v>
      </c>
      <c r="AI2123">
        <v>1.1566999999999999E-2</v>
      </c>
      <c r="AK2123" s="2">
        <v>40389</v>
      </c>
      <c r="AL2123">
        <v>168.97730000000001</v>
      </c>
      <c r="AN2123" s="2">
        <v>40389</v>
      </c>
      <c r="AO2123">
        <v>1639.79</v>
      </c>
    </row>
    <row r="2124" spans="1:41" x14ac:dyDescent="0.25">
      <c r="A2124" s="2">
        <v>40388</v>
      </c>
      <c r="B2124">
        <v>7.0000000000000007E-2</v>
      </c>
      <c r="D2124" s="2">
        <v>40388</v>
      </c>
      <c r="E2124">
        <v>322.74</v>
      </c>
      <c r="G2124" s="2">
        <v>40388</v>
      </c>
      <c r="H2124">
        <v>1101.53</v>
      </c>
      <c r="J2124" s="2">
        <v>40388</v>
      </c>
      <c r="K2124">
        <v>2752.93</v>
      </c>
      <c r="M2124" s="2">
        <v>40388</v>
      </c>
      <c r="N2124">
        <v>1164.75</v>
      </c>
      <c r="P2124" s="2">
        <v>40388</v>
      </c>
      <c r="Q2124">
        <v>7.9104999999999999</v>
      </c>
      <c r="S2124" s="2">
        <v>40388</v>
      </c>
      <c r="T2124">
        <v>36.896299999999997</v>
      </c>
      <c r="V2124" s="2">
        <v>40388</v>
      </c>
      <c r="W2124">
        <v>234.58</v>
      </c>
      <c r="Y2124" s="2">
        <v>40388</v>
      </c>
      <c r="Z2124">
        <v>1.3079000000000001</v>
      </c>
      <c r="AB2124" s="2">
        <v>40388</v>
      </c>
      <c r="AC2124">
        <v>1.5601</v>
      </c>
      <c r="AE2124" s="2">
        <v>40388</v>
      </c>
      <c r="AF2124">
        <v>0.9617</v>
      </c>
      <c r="AH2124" s="2">
        <v>40388</v>
      </c>
      <c r="AI2124">
        <v>1.1532000000000001E-2</v>
      </c>
      <c r="AK2124" s="2">
        <v>40388</v>
      </c>
      <c r="AL2124">
        <v>168.26070000000001</v>
      </c>
      <c r="AN2124" s="2">
        <v>40388</v>
      </c>
      <c r="AO2124">
        <v>1634.43</v>
      </c>
    </row>
    <row r="2125" spans="1:41" x14ac:dyDescent="0.25">
      <c r="A2125" s="2">
        <v>40387</v>
      </c>
      <c r="B2125">
        <v>0.06</v>
      </c>
      <c r="D2125" s="2">
        <v>40387</v>
      </c>
      <c r="E2125">
        <v>321.83999999999997</v>
      </c>
      <c r="G2125" s="2">
        <v>40387</v>
      </c>
      <c r="H2125">
        <v>1106.1300000000001</v>
      </c>
      <c r="J2125" s="2">
        <v>40387</v>
      </c>
      <c r="K2125">
        <v>2766.11</v>
      </c>
      <c r="M2125" s="2">
        <v>40387</v>
      </c>
      <c r="N2125">
        <v>1161.03</v>
      </c>
      <c r="P2125" s="2">
        <v>40387</v>
      </c>
      <c r="Q2125">
        <v>7.9969000000000001</v>
      </c>
      <c r="S2125" s="2">
        <v>40387</v>
      </c>
      <c r="T2125">
        <v>36.3889</v>
      </c>
      <c r="V2125" s="2">
        <v>40387</v>
      </c>
      <c r="W2125">
        <v>231.98</v>
      </c>
      <c r="Y2125" s="2">
        <v>40387</v>
      </c>
      <c r="Z2125">
        <v>1.2998000000000001</v>
      </c>
      <c r="AB2125" s="2">
        <v>40387</v>
      </c>
      <c r="AC2125">
        <v>1.5607</v>
      </c>
      <c r="AE2125" s="2">
        <v>40387</v>
      </c>
      <c r="AF2125">
        <v>0.94589999999999996</v>
      </c>
      <c r="AH2125" s="2">
        <v>40387</v>
      </c>
      <c r="AI2125">
        <v>1.1403999999999999E-2</v>
      </c>
      <c r="AK2125" s="2">
        <v>40387</v>
      </c>
      <c r="AL2125">
        <v>168.1617</v>
      </c>
      <c r="AN2125" s="2">
        <v>40387</v>
      </c>
      <c r="AO2125">
        <v>1633.68</v>
      </c>
    </row>
    <row r="2126" spans="1:41" x14ac:dyDescent="0.25">
      <c r="A2126" s="2">
        <v>40386</v>
      </c>
      <c r="B2126">
        <v>0.06</v>
      </c>
      <c r="D2126" s="2">
        <v>40386</v>
      </c>
      <c r="E2126">
        <v>321.27999999999997</v>
      </c>
      <c r="G2126" s="2">
        <v>40386</v>
      </c>
      <c r="H2126">
        <v>1113.8399999999999</v>
      </c>
      <c r="J2126" s="2">
        <v>40386</v>
      </c>
      <c r="K2126">
        <v>2769.31</v>
      </c>
      <c r="M2126" s="2">
        <v>40386</v>
      </c>
      <c r="N2126">
        <v>1159.98</v>
      </c>
      <c r="P2126" s="2">
        <v>40386</v>
      </c>
      <c r="Q2126">
        <v>8.0919000000000008</v>
      </c>
      <c r="S2126" s="2">
        <v>40386</v>
      </c>
      <c r="T2126">
        <v>35.343899999999998</v>
      </c>
      <c r="V2126" s="2">
        <v>40386</v>
      </c>
      <c r="W2126">
        <v>229.41</v>
      </c>
      <c r="Y2126" s="2">
        <v>40386</v>
      </c>
      <c r="Z2126">
        <v>1.2985</v>
      </c>
      <c r="AB2126" s="2">
        <v>40386</v>
      </c>
      <c r="AC2126">
        <v>1.5566</v>
      </c>
      <c r="AE2126" s="2">
        <v>40386</v>
      </c>
      <c r="AF2126">
        <v>0.94210000000000005</v>
      </c>
      <c r="AH2126" s="2">
        <v>40386</v>
      </c>
      <c r="AI2126">
        <v>1.1384E-2</v>
      </c>
      <c r="AK2126" s="2">
        <v>40386</v>
      </c>
      <c r="AL2126">
        <v>168.01740000000001</v>
      </c>
      <c r="AN2126" s="2">
        <v>40386</v>
      </c>
      <c r="AO2126">
        <v>1630.61</v>
      </c>
    </row>
    <row r="2127" spans="1:41" x14ac:dyDescent="0.25">
      <c r="A2127" s="2">
        <v>40385</v>
      </c>
      <c r="B2127">
        <v>0.06</v>
      </c>
      <c r="D2127" s="2">
        <v>40385</v>
      </c>
      <c r="E2127">
        <v>319.2</v>
      </c>
      <c r="G2127" s="2">
        <v>40385</v>
      </c>
      <c r="H2127">
        <v>1115.01</v>
      </c>
      <c r="J2127" s="2">
        <v>40385</v>
      </c>
      <c r="K2127">
        <v>2743.12</v>
      </c>
      <c r="M2127" s="2">
        <v>40385</v>
      </c>
      <c r="N2127">
        <v>1184.8</v>
      </c>
      <c r="P2127" s="2">
        <v>40385</v>
      </c>
      <c r="Q2127">
        <v>8.1005000000000003</v>
      </c>
      <c r="S2127" s="2">
        <v>40385</v>
      </c>
      <c r="T2127">
        <v>35.255699999999997</v>
      </c>
      <c r="V2127" s="2">
        <v>40385</v>
      </c>
      <c r="W2127">
        <v>231.76</v>
      </c>
      <c r="Y2127" s="2">
        <v>40385</v>
      </c>
      <c r="Z2127">
        <v>1.2991999999999999</v>
      </c>
      <c r="AB2127" s="2">
        <v>40385</v>
      </c>
      <c r="AC2127">
        <v>1.5488</v>
      </c>
      <c r="AE2127" s="2">
        <v>40385</v>
      </c>
      <c r="AF2127">
        <v>0.95399999999999996</v>
      </c>
      <c r="AH2127" s="2">
        <v>40385</v>
      </c>
      <c r="AI2127">
        <v>1.1505E-2</v>
      </c>
      <c r="AK2127" s="2">
        <v>40385</v>
      </c>
      <c r="AL2127">
        <v>167.88990000000001</v>
      </c>
      <c r="AN2127" s="2">
        <v>40385</v>
      </c>
      <c r="AO2127">
        <v>1632.12</v>
      </c>
    </row>
    <row r="2128" spans="1:41" x14ac:dyDescent="0.25">
      <c r="A2128" s="2">
        <v>40382</v>
      </c>
      <c r="B2128">
        <v>0.06</v>
      </c>
      <c r="D2128" s="2">
        <v>40382</v>
      </c>
      <c r="E2128">
        <v>319.95999999999998</v>
      </c>
      <c r="G2128" s="2">
        <v>40382</v>
      </c>
      <c r="H2128">
        <v>1102.6600000000001</v>
      </c>
      <c r="J2128" s="2">
        <v>40382</v>
      </c>
      <c r="K2128">
        <v>2719.13</v>
      </c>
      <c r="M2128" s="2">
        <v>40382</v>
      </c>
      <c r="N2128">
        <v>1188.55</v>
      </c>
      <c r="P2128" s="2">
        <v>40382</v>
      </c>
      <c r="Q2128">
        <v>8.1350999999999996</v>
      </c>
      <c r="S2128" s="2">
        <v>40382</v>
      </c>
      <c r="T2128">
        <v>35.778199999999998</v>
      </c>
      <c r="V2128" s="2">
        <v>40382</v>
      </c>
      <c r="W2128">
        <v>227.95</v>
      </c>
      <c r="Y2128" s="2">
        <v>40382</v>
      </c>
      <c r="Z2128">
        <v>1.2849999999999999</v>
      </c>
      <c r="AB2128" s="2">
        <v>40382</v>
      </c>
      <c r="AC2128">
        <v>1.5403</v>
      </c>
      <c r="AE2128" s="2">
        <v>40382</v>
      </c>
      <c r="AF2128">
        <v>0.94889999999999997</v>
      </c>
      <c r="AH2128" s="2">
        <v>40382</v>
      </c>
      <c r="AI2128">
        <v>1.1455999999999999E-2</v>
      </c>
      <c r="AK2128" s="2">
        <v>40382</v>
      </c>
      <c r="AL2128">
        <v>168.2379</v>
      </c>
      <c r="AN2128" s="2">
        <v>40382</v>
      </c>
      <c r="AO2128">
        <v>1630.98</v>
      </c>
    </row>
    <row r="2129" spans="1:41" x14ac:dyDescent="0.25">
      <c r="A2129" s="2">
        <v>40381</v>
      </c>
      <c r="B2129">
        <v>0.05</v>
      </c>
      <c r="D2129" s="2">
        <v>40381</v>
      </c>
      <c r="E2129">
        <v>317.79000000000002</v>
      </c>
      <c r="G2129" s="2">
        <v>40381</v>
      </c>
      <c r="H2129">
        <v>1093.67</v>
      </c>
      <c r="J2129" s="2">
        <v>40381</v>
      </c>
      <c r="K2129">
        <v>2714.21</v>
      </c>
      <c r="M2129" s="2">
        <v>40381</v>
      </c>
      <c r="N2129">
        <v>1197.4000000000001</v>
      </c>
      <c r="P2129" s="2">
        <v>40381</v>
      </c>
      <c r="Q2129">
        <v>8.0401000000000007</v>
      </c>
      <c r="S2129" s="2">
        <v>40381</v>
      </c>
      <c r="T2129">
        <v>35.9176</v>
      </c>
      <c r="V2129" s="2">
        <v>40381</v>
      </c>
      <c r="W2129">
        <v>228.2</v>
      </c>
      <c r="Y2129" s="2">
        <v>40381</v>
      </c>
      <c r="Z2129">
        <v>1.2892000000000001</v>
      </c>
      <c r="AB2129" s="2">
        <v>40381</v>
      </c>
      <c r="AC2129">
        <v>1.5259</v>
      </c>
      <c r="AE2129" s="2">
        <v>40381</v>
      </c>
      <c r="AF2129">
        <v>0.95950000000000002</v>
      </c>
      <c r="AH2129" s="2">
        <v>40381</v>
      </c>
      <c r="AI2129">
        <v>1.1488E-2</v>
      </c>
      <c r="AK2129" s="2">
        <v>40381</v>
      </c>
      <c r="AL2129">
        <v>168.06880000000001</v>
      </c>
      <c r="AN2129" s="2">
        <v>40381</v>
      </c>
      <c r="AO2129">
        <v>1633.25</v>
      </c>
    </row>
    <row r="2130" spans="1:41" x14ac:dyDescent="0.25">
      <c r="A2130" s="2">
        <v>40380</v>
      </c>
      <c r="B2130">
        <v>0.08</v>
      </c>
      <c r="D2130" s="2">
        <v>40380</v>
      </c>
      <c r="E2130">
        <v>313.3</v>
      </c>
      <c r="G2130" s="2">
        <v>40380</v>
      </c>
      <c r="H2130">
        <v>1069.5899999999999</v>
      </c>
      <c r="J2130" s="2">
        <v>40380</v>
      </c>
      <c r="K2130">
        <v>2639.52</v>
      </c>
      <c r="M2130" s="2">
        <v>40380</v>
      </c>
      <c r="N2130">
        <v>1192.8499999999999</v>
      </c>
      <c r="P2130" s="2">
        <v>40380</v>
      </c>
      <c r="Q2130">
        <v>7.6254999999999997</v>
      </c>
      <c r="S2130" s="2">
        <v>40380</v>
      </c>
      <c r="T2130">
        <v>35.788899999999998</v>
      </c>
      <c r="V2130" s="2">
        <v>40380</v>
      </c>
      <c r="W2130">
        <v>223.07</v>
      </c>
      <c r="Y2130" s="2">
        <v>40380</v>
      </c>
      <c r="Z2130">
        <v>1.2807999999999999</v>
      </c>
      <c r="AB2130" s="2">
        <v>40380</v>
      </c>
      <c r="AC2130">
        <v>1.5190000000000001</v>
      </c>
      <c r="AE2130" s="2">
        <v>40380</v>
      </c>
      <c r="AF2130">
        <v>0.95150000000000001</v>
      </c>
      <c r="AH2130" s="2">
        <v>40380</v>
      </c>
      <c r="AI2130">
        <v>1.1461000000000001E-2</v>
      </c>
      <c r="AK2130" s="2">
        <v>40380</v>
      </c>
      <c r="AL2130">
        <v>168.20920000000001</v>
      </c>
      <c r="AN2130" s="2">
        <v>40380</v>
      </c>
      <c r="AO2130">
        <v>1634.68</v>
      </c>
    </row>
    <row r="2131" spans="1:41" x14ac:dyDescent="0.25">
      <c r="A2131" s="2">
        <v>40379</v>
      </c>
      <c r="B2131">
        <v>7.0000000000000007E-2</v>
      </c>
      <c r="D2131" s="2">
        <v>40379</v>
      </c>
      <c r="E2131">
        <v>309.75</v>
      </c>
      <c r="G2131" s="2">
        <v>40379</v>
      </c>
      <c r="H2131">
        <v>1083.48</v>
      </c>
      <c r="J2131" s="2">
        <v>40379</v>
      </c>
      <c r="K2131">
        <v>2627.28</v>
      </c>
      <c r="M2131" s="2">
        <v>40379</v>
      </c>
      <c r="N2131">
        <v>1191.3</v>
      </c>
      <c r="P2131" s="2">
        <v>40379</v>
      </c>
      <c r="Q2131">
        <v>7.9536999999999995</v>
      </c>
      <c r="S2131" s="2">
        <v>40379</v>
      </c>
      <c r="T2131">
        <v>35.265300000000003</v>
      </c>
      <c r="V2131" s="2">
        <v>40379</v>
      </c>
      <c r="W2131">
        <v>217.53</v>
      </c>
      <c r="Y2131" s="2">
        <v>40379</v>
      </c>
      <c r="Z2131">
        <v>1.2901</v>
      </c>
      <c r="AB2131" s="2">
        <v>40379</v>
      </c>
      <c r="AC2131">
        <v>1.5283</v>
      </c>
      <c r="AE2131" s="2">
        <v>40379</v>
      </c>
      <c r="AF2131">
        <v>0.95440000000000003</v>
      </c>
      <c r="AH2131" s="2">
        <v>40379</v>
      </c>
      <c r="AI2131">
        <v>1.1462999999999999E-2</v>
      </c>
      <c r="AK2131" s="2">
        <v>40379</v>
      </c>
      <c r="AL2131">
        <v>168.0128</v>
      </c>
      <c r="AN2131" s="2">
        <v>40379</v>
      </c>
      <c r="AO2131">
        <v>1631.21</v>
      </c>
    </row>
    <row r="2132" spans="1:41" x14ac:dyDescent="0.25">
      <c r="A2132" s="2">
        <v>40378</v>
      </c>
      <c r="B2132">
        <v>0.08</v>
      </c>
      <c r="D2132" s="2">
        <v>40378</v>
      </c>
      <c r="E2132">
        <v>306.47000000000003</v>
      </c>
      <c r="G2132" s="2">
        <v>40378</v>
      </c>
      <c r="H2132">
        <v>1071.25</v>
      </c>
      <c r="J2132" s="2">
        <v>40378</v>
      </c>
      <c r="K2132">
        <v>2634.6</v>
      </c>
      <c r="M2132" s="2">
        <v>40378</v>
      </c>
      <c r="N2132">
        <v>1181.6500000000001</v>
      </c>
      <c r="P2132" s="2">
        <v>40378</v>
      </c>
      <c r="Q2132">
        <v>7.6254999999999997</v>
      </c>
      <c r="S2132" s="2">
        <v>40378</v>
      </c>
      <c r="T2132">
        <v>35.630699999999997</v>
      </c>
      <c r="V2132" s="2">
        <v>40378</v>
      </c>
      <c r="W2132">
        <v>214.22</v>
      </c>
      <c r="Y2132" s="2">
        <v>40378</v>
      </c>
      <c r="Z2132">
        <v>1.2958000000000001</v>
      </c>
      <c r="AB2132" s="2">
        <v>40378</v>
      </c>
      <c r="AC2132">
        <v>1.5232000000000001</v>
      </c>
      <c r="AE2132" s="2">
        <v>40378</v>
      </c>
      <c r="AF2132">
        <v>0.95020000000000004</v>
      </c>
      <c r="AH2132" s="2">
        <v>40378</v>
      </c>
      <c r="AI2132">
        <v>1.1514999999999999E-2</v>
      </c>
      <c r="AK2132" s="2">
        <v>40378</v>
      </c>
      <c r="AL2132">
        <v>167.56190000000001</v>
      </c>
      <c r="AN2132" s="2">
        <v>40378</v>
      </c>
      <c r="AO2132">
        <v>1629.36</v>
      </c>
    </row>
    <row r="2133" spans="1:41" x14ac:dyDescent="0.25">
      <c r="A2133" s="2">
        <v>40375</v>
      </c>
      <c r="B2133" t="s">
        <v>18</v>
      </c>
      <c r="D2133" s="2">
        <v>40375</v>
      </c>
      <c r="E2133">
        <v>305.92</v>
      </c>
      <c r="G2133" s="2">
        <v>40375</v>
      </c>
      <c r="H2133">
        <v>1064.8800000000001</v>
      </c>
      <c r="J2133" s="2">
        <v>40375</v>
      </c>
      <c r="K2133">
        <v>2645.61</v>
      </c>
      <c r="M2133" s="2">
        <v>40375</v>
      </c>
      <c r="N2133">
        <v>1189.95</v>
      </c>
      <c r="P2133" s="2">
        <v>40375</v>
      </c>
      <c r="Q2133">
        <v>7.4874000000000001</v>
      </c>
      <c r="S2133" s="2">
        <v>40375</v>
      </c>
      <c r="T2133">
        <v>36.285299999999999</v>
      </c>
      <c r="V2133" s="2">
        <v>40375</v>
      </c>
      <c r="W2133">
        <v>214.19</v>
      </c>
      <c r="Y2133" s="2">
        <v>40375</v>
      </c>
      <c r="Z2133">
        <v>1.2917000000000001</v>
      </c>
      <c r="AB2133" s="2">
        <v>40375</v>
      </c>
      <c r="AC2133">
        <v>1.5299</v>
      </c>
      <c r="AE2133" s="2">
        <v>40375</v>
      </c>
      <c r="AF2133">
        <v>0.95069999999999999</v>
      </c>
      <c r="AH2133" s="2">
        <v>40375</v>
      </c>
      <c r="AI2133">
        <v>1.1544E-2</v>
      </c>
      <c r="AK2133" s="2">
        <v>40375</v>
      </c>
      <c r="AL2133">
        <v>168.0341</v>
      </c>
      <c r="AN2133" s="2">
        <v>40375</v>
      </c>
      <c r="AO2133">
        <v>1630.84</v>
      </c>
    </row>
    <row r="2134" spans="1:41" x14ac:dyDescent="0.25">
      <c r="A2134" s="2">
        <v>40374</v>
      </c>
      <c r="B2134" t="s">
        <v>18</v>
      </c>
      <c r="D2134" s="2">
        <v>40374</v>
      </c>
      <c r="E2134">
        <v>309.04000000000002</v>
      </c>
      <c r="G2134" s="2">
        <v>40374</v>
      </c>
      <c r="H2134">
        <v>1096.48</v>
      </c>
      <c r="J2134" s="2">
        <v>40374</v>
      </c>
      <c r="K2134">
        <v>2702.81</v>
      </c>
      <c r="M2134" s="2">
        <v>40374</v>
      </c>
      <c r="N2134">
        <v>1208.1500000000001</v>
      </c>
      <c r="P2134" s="2">
        <v>40374</v>
      </c>
      <c r="Q2134">
        <v>7.7809999999999997</v>
      </c>
      <c r="S2134" s="2">
        <v>40374</v>
      </c>
      <c r="T2134">
        <v>36.464399999999998</v>
      </c>
      <c r="V2134" s="2">
        <v>40374</v>
      </c>
      <c r="W2134">
        <v>219.2</v>
      </c>
      <c r="Y2134" s="2">
        <v>40374</v>
      </c>
      <c r="Z2134">
        <v>1.2878000000000001</v>
      </c>
      <c r="AB2134" s="2">
        <v>40374</v>
      </c>
      <c r="AC2134">
        <v>1.5358000000000001</v>
      </c>
      <c r="AE2134" s="2">
        <v>40374</v>
      </c>
      <c r="AF2134">
        <v>0.95850000000000002</v>
      </c>
      <c r="AH2134" s="2">
        <v>40374</v>
      </c>
      <c r="AI2134">
        <v>1.1435000000000001E-2</v>
      </c>
      <c r="AK2134" s="2">
        <v>40374</v>
      </c>
      <c r="AL2134">
        <v>167.93350000000001</v>
      </c>
      <c r="AN2134" s="2">
        <v>40374</v>
      </c>
      <c r="AO2134">
        <v>1628.46</v>
      </c>
    </row>
    <row r="2135" spans="1:41" x14ac:dyDescent="0.25">
      <c r="A2135" s="2">
        <v>40373</v>
      </c>
      <c r="B2135" t="s">
        <v>18</v>
      </c>
      <c r="D2135" s="2">
        <v>40373</v>
      </c>
      <c r="E2135">
        <v>311.69</v>
      </c>
      <c r="G2135" s="2">
        <v>40373</v>
      </c>
      <c r="H2135">
        <v>1095.17</v>
      </c>
      <c r="J2135" s="2">
        <v>40373</v>
      </c>
      <c r="K2135">
        <v>2738.96</v>
      </c>
      <c r="M2135" s="2">
        <v>40373</v>
      </c>
      <c r="N2135">
        <v>1204.3</v>
      </c>
      <c r="P2135" s="2">
        <v>40373</v>
      </c>
      <c r="Q2135">
        <v>7.9363999999999999</v>
      </c>
      <c r="S2135" s="2">
        <v>40373</v>
      </c>
      <c r="T2135">
        <v>35.029600000000002</v>
      </c>
      <c r="V2135" s="2">
        <v>40373</v>
      </c>
      <c r="W2135">
        <v>220.24</v>
      </c>
      <c r="Y2135" s="2">
        <v>40373</v>
      </c>
      <c r="Z2135">
        <v>1.2755000000000001</v>
      </c>
      <c r="AB2135" s="2">
        <v>40373</v>
      </c>
      <c r="AC2135">
        <v>1.5258</v>
      </c>
      <c r="AE2135" s="2">
        <v>40373</v>
      </c>
      <c r="AF2135">
        <v>0.94850000000000001</v>
      </c>
      <c r="AH2135" s="2">
        <v>40373</v>
      </c>
      <c r="AI2135">
        <v>1.1308E-2</v>
      </c>
      <c r="AK2135" s="2">
        <v>40373</v>
      </c>
      <c r="AL2135">
        <v>168.00040000000001</v>
      </c>
      <c r="AN2135" s="2">
        <v>40373</v>
      </c>
      <c r="AO2135">
        <v>1624.31</v>
      </c>
    </row>
    <row r="2136" spans="1:41" x14ac:dyDescent="0.25">
      <c r="A2136" s="2">
        <v>40372</v>
      </c>
      <c r="B2136" t="s">
        <v>18</v>
      </c>
      <c r="D2136" s="2">
        <v>40372</v>
      </c>
      <c r="E2136">
        <v>312.82</v>
      </c>
      <c r="G2136" s="2">
        <v>40372</v>
      </c>
      <c r="H2136">
        <v>1095.3399999999999</v>
      </c>
      <c r="J2136" s="2">
        <v>40372</v>
      </c>
      <c r="K2136">
        <v>2737.59</v>
      </c>
      <c r="M2136" s="2">
        <v>40372</v>
      </c>
      <c r="N2136">
        <v>1215.23</v>
      </c>
      <c r="P2136" s="2">
        <v>40372</v>
      </c>
      <c r="Q2136">
        <v>7.8845999999999998</v>
      </c>
      <c r="S2136" s="2">
        <v>40372</v>
      </c>
      <c r="T2136">
        <v>34.4452</v>
      </c>
      <c r="V2136" s="2">
        <v>40372</v>
      </c>
      <c r="W2136">
        <v>219.46</v>
      </c>
      <c r="Y2136" s="2">
        <v>40372</v>
      </c>
      <c r="Z2136">
        <v>1.2706999999999999</v>
      </c>
      <c r="AB2136" s="2">
        <v>40372</v>
      </c>
      <c r="AC2136">
        <v>1.5152999999999999</v>
      </c>
      <c r="AE2136" s="2">
        <v>40372</v>
      </c>
      <c r="AF2136">
        <v>0.94850000000000001</v>
      </c>
      <c r="AH2136" s="2">
        <v>40372</v>
      </c>
      <c r="AI2136">
        <v>1.1324000000000001E-2</v>
      </c>
      <c r="AK2136" s="2">
        <v>40372</v>
      </c>
      <c r="AL2136">
        <v>168.31700000000001</v>
      </c>
      <c r="AN2136" s="2">
        <v>40372</v>
      </c>
      <c r="AO2136">
        <v>1619.55</v>
      </c>
    </row>
    <row r="2137" spans="1:41" x14ac:dyDescent="0.25">
      <c r="A2137" s="2">
        <v>40371</v>
      </c>
      <c r="B2137" t="s">
        <v>18</v>
      </c>
      <c r="D2137" s="2">
        <v>40371</v>
      </c>
      <c r="E2137">
        <v>310.61</v>
      </c>
      <c r="G2137" s="2">
        <v>40371</v>
      </c>
      <c r="H2137">
        <v>1078.75</v>
      </c>
      <c r="J2137" s="2">
        <v>40371</v>
      </c>
      <c r="K2137">
        <v>2686.09</v>
      </c>
      <c r="M2137" s="2">
        <v>40371</v>
      </c>
      <c r="N2137">
        <v>1198.3</v>
      </c>
      <c r="P2137" s="2">
        <v>40371</v>
      </c>
      <c r="Q2137">
        <v>7.5995999999999997</v>
      </c>
      <c r="S2137" s="2">
        <v>40371</v>
      </c>
      <c r="T2137">
        <v>34.2117</v>
      </c>
      <c r="V2137" s="2">
        <v>40371</v>
      </c>
      <c r="W2137">
        <v>217.05</v>
      </c>
      <c r="Y2137" s="2">
        <v>40371</v>
      </c>
      <c r="Z2137">
        <v>1.2589000000000001</v>
      </c>
      <c r="AB2137" s="2">
        <v>40371</v>
      </c>
      <c r="AC2137">
        <v>1.5032999999999999</v>
      </c>
      <c r="AE2137" s="2">
        <v>40371</v>
      </c>
      <c r="AF2137">
        <v>0.9425</v>
      </c>
      <c r="AH2137" s="2">
        <v>40371</v>
      </c>
      <c r="AI2137">
        <v>1.1297E-2</v>
      </c>
      <c r="AK2137" s="2">
        <v>40371</v>
      </c>
      <c r="AL2137">
        <v>168.5214</v>
      </c>
      <c r="AN2137" s="2">
        <v>40371</v>
      </c>
      <c r="AO2137">
        <v>1622.1</v>
      </c>
    </row>
    <row r="2138" spans="1:41" x14ac:dyDescent="0.25">
      <c r="A2138" s="2">
        <v>40368</v>
      </c>
      <c r="B2138" t="s">
        <v>18</v>
      </c>
      <c r="D2138" s="2">
        <v>40368</v>
      </c>
      <c r="E2138">
        <v>309.83999999999997</v>
      </c>
      <c r="G2138" s="2">
        <v>40368</v>
      </c>
      <c r="H2138">
        <v>1077.96</v>
      </c>
      <c r="J2138" s="2">
        <v>40368</v>
      </c>
      <c r="K2138">
        <v>2681.2</v>
      </c>
      <c r="M2138" s="2">
        <v>40368</v>
      </c>
      <c r="N2138">
        <v>1210.98</v>
      </c>
      <c r="P2138" s="2">
        <v>40368</v>
      </c>
      <c r="Q2138">
        <v>7.7637</v>
      </c>
      <c r="S2138" s="2">
        <v>40368</v>
      </c>
      <c r="T2138">
        <v>34.392800000000001</v>
      </c>
      <c r="V2138" s="2">
        <v>40368</v>
      </c>
      <c r="W2138">
        <v>221.38</v>
      </c>
      <c r="Y2138" s="2">
        <v>40368</v>
      </c>
      <c r="Z2138">
        <v>1.2646999999999999</v>
      </c>
      <c r="AB2138" s="2">
        <v>40368</v>
      </c>
      <c r="AC2138">
        <v>1.5061</v>
      </c>
      <c r="AE2138" s="2">
        <v>40368</v>
      </c>
      <c r="AF2138">
        <v>0.94479999999999997</v>
      </c>
      <c r="AH2138" s="2">
        <v>40368</v>
      </c>
      <c r="AI2138">
        <v>1.1298000000000001E-2</v>
      </c>
      <c r="AK2138" s="2">
        <v>40368</v>
      </c>
      <c r="AL2138">
        <v>168.19399999999999</v>
      </c>
      <c r="AN2138" s="2">
        <v>40368</v>
      </c>
      <c r="AO2138">
        <v>1620.78</v>
      </c>
    </row>
    <row r="2139" spans="1:41" x14ac:dyDescent="0.25">
      <c r="A2139" s="2">
        <v>40367</v>
      </c>
      <c r="B2139" t="s">
        <v>18</v>
      </c>
      <c r="D2139" s="2">
        <v>40367</v>
      </c>
      <c r="E2139">
        <v>306.26</v>
      </c>
      <c r="G2139" s="2">
        <v>40367</v>
      </c>
      <c r="H2139">
        <v>1070.24</v>
      </c>
      <c r="J2139" s="2">
        <v>40367</v>
      </c>
      <c r="K2139">
        <v>2666.42</v>
      </c>
      <c r="M2139" s="2">
        <v>40367</v>
      </c>
      <c r="N2139">
        <v>1194.43</v>
      </c>
      <c r="P2139" s="2">
        <v>40367</v>
      </c>
      <c r="Q2139">
        <v>7.5823999999999998</v>
      </c>
      <c r="S2139" s="2">
        <v>40367</v>
      </c>
      <c r="T2139">
        <v>34.657200000000003</v>
      </c>
      <c r="V2139" s="2">
        <v>40367</v>
      </c>
      <c r="W2139">
        <v>218.04</v>
      </c>
      <c r="Y2139" s="2">
        <v>40367</v>
      </c>
      <c r="Z2139">
        <v>1.2654000000000001</v>
      </c>
      <c r="AB2139" s="2">
        <v>40367</v>
      </c>
      <c r="AC2139">
        <v>1.5119</v>
      </c>
      <c r="AE2139" s="2">
        <v>40367</v>
      </c>
      <c r="AF2139">
        <v>0.95109999999999995</v>
      </c>
      <c r="AH2139" s="2">
        <v>40367</v>
      </c>
      <c r="AI2139">
        <v>1.1311E-2</v>
      </c>
      <c r="AK2139" s="2">
        <v>40367</v>
      </c>
      <c r="AL2139">
        <v>168.0068</v>
      </c>
      <c r="AN2139" s="2">
        <v>40367</v>
      </c>
      <c r="AO2139">
        <v>1621.99</v>
      </c>
    </row>
    <row r="2140" spans="1:41" x14ac:dyDescent="0.25">
      <c r="A2140" s="2">
        <v>40366</v>
      </c>
      <c r="B2140" t="s">
        <v>18</v>
      </c>
      <c r="D2140" s="2">
        <v>40366</v>
      </c>
      <c r="E2140">
        <v>303.97000000000003</v>
      </c>
      <c r="G2140" s="2">
        <v>40366</v>
      </c>
      <c r="H2140">
        <v>1060.27</v>
      </c>
      <c r="J2140" s="2">
        <v>40366</v>
      </c>
      <c r="K2140">
        <v>2634.39</v>
      </c>
      <c r="M2140" s="2">
        <v>40366</v>
      </c>
      <c r="N2140">
        <v>1198.05</v>
      </c>
      <c r="P2140" s="2">
        <v>40366</v>
      </c>
      <c r="Q2140">
        <v>7.5651000000000002</v>
      </c>
      <c r="S2140" s="2">
        <v>40366</v>
      </c>
      <c r="T2140">
        <v>33.851100000000002</v>
      </c>
      <c r="V2140" s="2">
        <v>40366</v>
      </c>
      <c r="W2140">
        <v>217.78</v>
      </c>
      <c r="Y2140" s="2">
        <v>40366</v>
      </c>
      <c r="Z2140">
        <v>1.2606999999999999</v>
      </c>
      <c r="AB2140" s="2">
        <v>40366</v>
      </c>
      <c r="AC2140">
        <v>1.5190000000000001</v>
      </c>
      <c r="AE2140" s="2">
        <v>40366</v>
      </c>
      <c r="AF2140">
        <v>0.94979999999999998</v>
      </c>
      <c r="AH2140" s="2">
        <v>40366</v>
      </c>
      <c r="AI2140">
        <v>1.1467E-2</v>
      </c>
      <c r="AK2140" s="2">
        <v>40366</v>
      </c>
      <c r="AL2140">
        <v>168.13489999999999</v>
      </c>
      <c r="AN2140" s="2">
        <v>40366</v>
      </c>
      <c r="AO2140">
        <v>1623.01</v>
      </c>
    </row>
    <row r="2141" spans="1:41" x14ac:dyDescent="0.25">
      <c r="A2141" s="2">
        <v>40365</v>
      </c>
      <c r="B2141" t="s">
        <v>18</v>
      </c>
      <c r="D2141" s="2">
        <v>40365</v>
      </c>
      <c r="E2141">
        <v>303.95999999999998</v>
      </c>
      <c r="G2141" s="2">
        <v>40365</v>
      </c>
      <c r="H2141">
        <v>1028.06</v>
      </c>
      <c r="J2141" s="2">
        <v>40365</v>
      </c>
      <c r="K2141">
        <v>2578.69</v>
      </c>
      <c r="M2141" s="2">
        <v>40365</v>
      </c>
      <c r="N2141">
        <v>1193.8</v>
      </c>
      <c r="P2141" s="2">
        <v>40365</v>
      </c>
      <c r="Q2141">
        <v>7.4874000000000001</v>
      </c>
      <c r="S2141" s="2">
        <v>40365</v>
      </c>
      <c r="T2141">
        <v>32.642600000000002</v>
      </c>
      <c r="V2141" s="2">
        <v>40365</v>
      </c>
      <c r="W2141">
        <v>216.98</v>
      </c>
      <c r="Y2141" s="2">
        <v>40365</v>
      </c>
      <c r="Z2141">
        <v>1.2638</v>
      </c>
      <c r="AB2141" s="2">
        <v>40365</v>
      </c>
      <c r="AC2141">
        <v>1.5167000000000002</v>
      </c>
      <c r="AE2141" s="2">
        <v>40365</v>
      </c>
      <c r="AF2141">
        <v>0.94479999999999997</v>
      </c>
      <c r="AH2141" s="2">
        <v>40365</v>
      </c>
      <c r="AI2141">
        <v>1.1436999999999999E-2</v>
      </c>
      <c r="AK2141" s="2">
        <v>40365</v>
      </c>
      <c r="AL2141">
        <v>168.1942</v>
      </c>
      <c r="AN2141" s="2">
        <v>40365</v>
      </c>
      <c r="AO2141">
        <v>1625.11</v>
      </c>
    </row>
    <row r="2142" spans="1:41" x14ac:dyDescent="0.25">
      <c r="A2142" s="2">
        <v>40364</v>
      </c>
      <c r="B2142" t="s">
        <v>18</v>
      </c>
      <c r="D2142" s="2">
        <v>40364</v>
      </c>
      <c r="E2142">
        <v>297.52999999999997</v>
      </c>
      <c r="G2142" s="2">
        <v>40364</v>
      </c>
      <c r="H2142">
        <v>1022.58</v>
      </c>
      <c r="J2142" s="2">
        <v>40364</v>
      </c>
      <c r="K2142">
        <v>2507.83</v>
      </c>
      <c r="M2142" s="2">
        <v>40364</v>
      </c>
      <c r="N2142">
        <v>1208.3</v>
      </c>
      <c r="P2142" s="2">
        <v>40364</v>
      </c>
      <c r="Q2142">
        <v>7.7205000000000004</v>
      </c>
      <c r="S2142" s="2">
        <v>40364</v>
      </c>
      <c r="T2142">
        <v>32.715699999999998</v>
      </c>
      <c r="V2142" s="2">
        <v>40364</v>
      </c>
      <c r="W2142">
        <v>211.2</v>
      </c>
      <c r="Y2142" s="2">
        <v>40364</v>
      </c>
      <c r="Z2142">
        <v>1.2528999999999999</v>
      </c>
      <c r="AB2142" s="2">
        <v>40364</v>
      </c>
      <c r="AC2142">
        <v>1.5127000000000002</v>
      </c>
      <c r="AE2142" s="2">
        <v>40364</v>
      </c>
      <c r="AF2142">
        <v>0.93869999999999998</v>
      </c>
      <c r="AH2142" s="2">
        <v>40364</v>
      </c>
      <c r="AI2142">
        <v>1.1396E-2</v>
      </c>
      <c r="AK2142" s="2">
        <v>40364</v>
      </c>
      <c r="AL2142">
        <v>168.5136</v>
      </c>
      <c r="AN2142" s="2">
        <v>40364</v>
      </c>
      <c r="AO2142">
        <v>1621.09</v>
      </c>
    </row>
    <row r="2143" spans="1:41" x14ac:dyDescent="0.25">
      <c r="A2143" s="2">
        <v>40361</v>
      </c>
      <c r="B2143" t="s">
        <v>18</v>
      </c>
      <c r="D2143" s="2">
        <v>40361</v>
      </c>
      <c r="E2143">
        <v>299.41000000000003</v>
      </c>
      <c r="G2143" s="2">
        <v>40361</v>
      </c>
      <c r="H2143">
        <v>1022.58</v>
      </c>
      <c r="J2143" s="2">
        <v>40361</v>
      </c>
      <c r="K2143">
        <v>2522.36</v>
      </c>
      <c r="M2143" s="2">
        <v>40361</v>
      </c>
      <c r="N2143">
        <v>1209.4000000000001</v>
      </c>
      <c r="P2143" s="2">
        <v>40361</v>
      </c>
      <c r="Q2143">
        <v>7.7205000000000004</v>
      </c>
      <c r="S2143" s="2">
        <v>40361</v>
      </c>
      <c r="T2143">
        <v>32.715699999999998</v>
      </c>
      <c r="V2143" s="2">
        <v>40361</v>
      </c>
      <c r="W2143">
        <v>211.2</v>
      </c>
      <c r="Y2143" s="2">
        <v>40361</v>
      </c>
      <c r="Z2143">
        <v>1.2544</v>
      </c>
      <c r="AB2143" s="2">
        <v>40361</v>
      </c>
      <c r="AC2143">
        <v>1.5188999999999999</v>
      </c>
      <c r="AE2143" s="2">
        <v>40361</v>
      </c>
      <c r="AF2143">
        <v>0.93859999999999999</v>
      </c>
      <c r="AH2143" s="2">
        <v>40361</v>
      </c>
      <c r="AI2143">
        <v>1.1408E-2</v>
      </c>
      <c r="AK2143" s="2">
        <v>40361</v>
      </c>
      <c r="AL2143">
        <v>168.07859999999999</v>
      </c>
      <c r="AN2143" s="2">
        <v>40361</v>
      </c>
      <c r="AO2143">
        <v>1621.09</v>
      </c>
    </row>
    <row r="2144" spans="1:41" x14ac:dyDescent="0.25">
      <c r="A2144" s="2">
        <v>40360</v>
      </c>
      <c r="B2144" t="s">
        <v>18</v>
      </c>
      <c r="D2144" s="2">
        <v>40360</v>
      </c>
      <c r="E2144">
        <v>298.57</v>
      </c>
      <c r="G2144" s="2">
        <v>40360</v>
      </c>
      <c r="H2144">
        <v>1027.3699999999999</v>
      </c>
      <c r="J2144" s="2">
        <v>40360</v>
      </c>
      <c r="K2144">
        <v>2518.65</v>
      </c>
      <c r="M2144" s="2">
        <v>40360</v>
      </c>
      <c r="N2144">
        <v>1208.98</v>
      </c>
      <c r="P2144" s="2">
        <v>40360</v>
      </c>
      <c r="Q2144">
        <v>7.9363999999999999</v>
      </c>
      <c r="S2144" s="2">
        <v>40360</v>
      </c>
      <c r="T2144">
        <v>32.641199999999998</v>
      </c>
      <c r="V2144" s="2">
        <v>40360</v>
      </c>
      <c r="W2144">
        <v>209.38</v>
      </c>
      <c r="Y2144" s="2">
        <v>40360</v>
      </c>
      <c r="Z2144">
        <v>1.2439</v>
      </c>
      <c r="AB2144" s="2">
        <v>40360</v>
      </c>
      <c r="AC2144">
        <v>1.5101</v>
      </c>
      <c r="AE2144" s="2">
        <v>40360</v>
      </c>
      <c r="AF2144">
        <v>0.9365</v>
      </c>
      <c r="AH2144" s="2">
        <v>40360</v>
      </c>
      <c r="AI2144">
        <v>1.1421000000000001E-2</v>
      </c>
      <c r="AK2144" s="2">
        <v>40360</v>
      </c>
      <c r="AL2144">
        <v>168.2697</v>
      </c>
      <c r="AN2144" s="2">
        <v>40360</v>
      </c>
      <c r="AO2144">
        <v>1623.39</v>
      </c>
    </row>
    <row r="2145" spans="1:41" x14ac:dyDescent="0.25">
      <c r="A2145" s="2">
        <v>40359</v>
      </c>
      <c r="B2145" t="s">
        <v>18</v>
      </c>
      <c r="D2145" s="2">
        <v>40359</v>
      </c>
      <c r="E2145">
        <v>300.2</v>
      </c>
      <c r="G2145" s="2">
        <v>40359</v>
      </c>
      <c r="H2145">
        <v>1030.71</v>
      </c>
      <c r="J2145" s="2">
        <v>40359</v>
      </c>
      <c r="K2145">
        <v>2573.3200000000002</v>
      </c>
      <c r="M2145" s="2">
        <v>40359</v>
      </c>
      <c r="N2145">
        <v>1241.6500000000001</v>
      </c>
      <c r="P2145" s="2">
        <v>40359</v>
      </c>
      <c r="Q2145">
        <v>8.1696000000000009</v>
      </c>
      <c r="S2145" s="2">
        <v>40359</v>
      </c>
      <c r="T2145">
        <v>31.802700000000002</v>
      </c>
      <c r="V2145" s="2">
        <v>40359</v>
      </c>
      <c r="W2145">
        <v>215.42</v>
      </c>
      <c r="Y2145" s="2">
        <v>40359</v>
      </c>
      <c r="Z2145">
        <v>1.2257</v>
      </c>
      <c r="AB2145" s="2">
        <v>40359</v>
      </c>
      <c r="AC2145">
        <v>1.4963</v>
      </c>
      <c r="AE2145" s="2">
        <v>40359</v>
      </c>
      <c r="AF2145">
        <v>0.92800000000000005</v>
      </c>
      <c r="AH2145" s="2">
        <v>40359</v>
      </c>
      <c r="AI2145">
        <v>1.1292999999999999E-2</v>
      </c>
      <c r="AK2145" s="2">
        <v>40359</v>
      </c>
      <c r="AL2145">
        <v>168.31489999999999</v>
      </c>
      <c r="AN2145" s="2">
        <v>40359</v>
      </c>
      <c r="AO2145">
        <v>1622.48</v>
      </c>
    </row>
    <row r="2146" spans="1:41" x14ac:dyDescent="0.25">
      <c r="A2146" s="2">
        <v>40358</v>
      </c>
      <c r="B2146" t="s">
        <v>18</v>
      </c>
      <c r="D2146" s="2">
        <v>40358</v>
      </c>
      <c r="E2146">
        <v>301.75</v>
      </c>
      <c r="G2146" s="2">
        <v>40358</v>
      </c>
      <c r="H2146">
        <v>1041.24</v>
      </c>
      <c r="J2146" s="2">
        <v>40358</v>
      </c>
      <c r="K2146">
        <v>2556.34</v>
      </c>
      <c r="M2146" s="2">
        <v>40358</v>
      </c>
      <c r="N2146">
        <v>1243.1300000000001</v>
      </c>
      <c r="P2146" s="2">
        <v>40358</v>
      </c>
      <c r="Q2146">
        <v>8.2645999999999997</v>
      </c>
      <c r="S2146" s="2">
        <v>40358</v>
      </c>
      <c r="T2146">
        <v>30.381399999999999</v>
      </c>
      <c r="V2146" s="2">
        <v>40358</v>
      </c>
      <c r="W2146">
        <v>212.58</v>
      </c>
      <c r="Y2146" s="2">
        <v>40358</v>
      </c>
      <c r="Z2146">
        <v>1.2208000000000001</v>
      </c>
      <c r="AB2146" s="2">
        <v>40358</v>
      </c>
      <c r="AC2146">
        <v>1.5087000000000002</v>
      </c>
      <c r="AE2146" s="2">
        <v>40358</v>
      </c>
      <c r="AF2146">
        <v>0.92459999999999998</v>
      </c>
      <c r="AH2146" s="2">
        <v>40358</v>
      </c>
      <c r="AI2146">
        <v>1.1287E-2</v>
      </c>
      <c r="AK2146" s="2">
        <v>40358</v>
      </c>
      <c r="AL2146">
        <v>168.41980000000001</v>
      </c>
      <c r="AN2146" s="2">
        <v>40358</v>
      </c>
      <c r="AO2146">
        <v>1622.33</v>
      </c>
    </row>
    <row r="2147" spans="1:41" x14ac:dyDescent="0.25">
      <c r="A2147" s="2">
        <v>40357</v>
      </c>
      <c r="B2147" t="s">
        <v>18</v>
      </c>
      <c r="D2147" s="2">
        <v>40357</v>
      </c>
      <c r="E2147">
        <v>312.02</v>
      </c>
      <c r="G2147" s="2">
        <v>40357</v>
      </c>
      <c r="H2147">
        <v>1074.57</v>
      </c>
      <c r="J2147" s="2">
        <v>40357</v>
      </c>
      <c r="K2147">
        <v>2668.67</v>
      </c>
      <c r="M2147" s="2">
        <v>40357</v>
      </c>
      <c r="N2147">
        <v>1239.7</v>
      </c>
      <c r="P2147" s="2">
        <v>40357</v>
      </c>
      <c r="Q2147">
        <v>8.7827000000000002</v>
      </c>
      <c r="S2147" s="2">
        <v>40357</v>
      </c>
      <c r="T2147">
        <v>30.940300000000001</v>
      </c>
      <c r="V2147" s="2">
        <v>40357</v>
      </c>
      <c r="W2147">
        <v>225.12</v>
      </c>
      <c r="Y2147" s="2">
        <v>40357</v>
      </c>
      <c r="Z2147">
        <v>1.2298</v>
      </c>
      <c r="AB2147" s="2">
        <v>40357</v>
      </c>
      <c r="AC2147">
        <v>1.5091000000000001</v>
      </c>
      <c r="AE2147" s="2">
        <v>40357</v>
      </c>
      <c r="AF2147">
        <v>0.91890000000000005</v>
      </c>
      <c r="AH2147" s="2">
        <v>40357</v>
      </c>
      <c r="AI2147">
        <v>1.1183999999999999E-2</v>
      </c>
      <c r="AK2147" s="2">
        <v>40357</v>
      </c>
      <c r="AL2147">
        <v>168.04949999999999</v>
      </c>
      <c r="AN2147" s="2">
        <v>40357</v>
      </c>
      <c r="AO2147">
        <v>1620.08</v>
      </c>
    </row>
    <row r="2148" spans="1:41" x14ac:dyDescent="0.25">
      <c r="A2148" s="2">
        <v>40354</v>
      </c>
      <c r="B2148" t="s">
        <v>18</v>
      </c>
      <c r="D2148" s="2">
        <v>40354</v>
      </c>
      <c r="E2148">
        <v>311.25</v>
      </c>
      <c r="G2148" s="2">
        <v>40354</v>
      </c>
      <c r="H2148">
        <v>1076.77</v>
      </c>
      <c r="J2148" s="2">
        <v>40354</v>
      </c>
      <c r="K2148">
        <v>2629.25</v>
      </c>
      <c r="M2148" s="2">
        <v>40354</v>
      </c>
      <c r="N2148">
        <v>1256.08</v>
      </c>
      <c r="P2148" s="2">
        <v>40354</v>
      </c>
      <c r="Q2148">
        <v>8.8346</v>
      </c>
      <c r="S2148" s="2">
        <v>40354</v>
      </c>
      <c r="T2148">
        <v>31.262899999999998</v>
      </c>
      <c r="V2148" s="2">
        <v>40354</v>
      </c>
      <c r="W2148">
        <v>221.14</v>
      </c>
      <c r="Y2148" s="2">
        <v>40354</v>
      </c>
      <c r="Z2148">
        <v>1.2345999999999999</v>
      </c>
      <c r="AB2148" s="2">
        <v>40354</v>
      </c>
      <c r="AC2148">
        <v>1.4990999999999999</v>
      </c>
      <c r="AE2148" s="2">
        <v>40354</v>
      </c>
      <c r="AF2148">
        <v>0.91349999999999998</v>
      </c>
      <c r="AH2148" s="2">
        <v>40354</v>
      </c>
      <c r="AI2148">
        <v>1.1197E-2</v>
      </c>
      <c r="AK2148" s="2">
        <v>40354</v>
      </c>
      <c r="AL2148">
        <v>167.90299999999999</v>
      </c>
      <c r="AN2148" s="2">
        <v>40354</v>
      </c>
      <c r="AO2148">
        <v>1614.97</v>
      </c>
    </row>
    <row r="2149" spans="1:41" x14ac:dyDescent="0.25">
      <c r="A2149" s="2">
        <v>40353</v>
      </c>
      <c r="B2149" t="s">
        <v>18</v>
      </c>
      <c r="D2149" s="2">
        <v>40353</v>
      </c>
      <c r="E2149">
        <v>311.14999999999998</v>
      </c>
      <c r="G2149" s="2">
        <v>40353</v>
      </c>
      <c r="H2149">
        <v>1073.69</v>
      </c>
      <c r="J2149" s="2">
        <v>40353</v>
      </c>
      <c r="K2149">
        <v>2645.32</v>
      </c>
      <c r="M2149" s="2">
        <v>40353</v>
      </c>
      <c r="N2149">
        <v>1246.6500000000001</v>
      </c>
      <c r="P2149" s="2">
        <v>40353</v>
      </c>
      <c r="Q2149">
        <v>8.2213999999999992</v>
      </c>
      <c r="S2149" s="2">
        <v>40353</v>
      </c>
      <c r="T2149">
        <v>31.5809</v>
      </c>
      <c r="V2149" s="2">
        <v>40353</v>
      </c>
      <c r="W2149">
        <v>218.48</v>
      </c>
      <c r="Y2149" s="2">
        <v>40353</v>
      </c>
      <c r="Z2149">
        <v>1.2357</v>
      </c>
      <c r="AB2149" s="2">
        <v>40353</v>
      </c>
      <c r="AC2149">
        <v>1.4954000000000001</v>
      </c>
      <c r="AE2149" s="2">
        <v>40353</v>
      </c>
      <c r="AF2149">
        <v>0.90880000000000005</v>
      </c>
      <c r="AH2149" s="2">
        <v>40353</v>
      </c>
      <c r="AI2149">
        <v>1.1202999999999999E-2</v>
      </c>
      <c r="AK2149" s="2">
        <v>40353</v>
      </c>
      <c r="AL2149">
        <v>168.05500000000001</v>
      </c>
      <c r="AN2149" s="2">
        <v>40353</v>
      </c>
      <c r="AO2149">
        <v>1613.7</v>
      </c>
    </row>
    <row r="2150" spans="1:41" x14ac:dyDescent="0.25">
      <c r="A2150" s="2">
        <v>40352</v>
      </c>
      <c r="B2150" t="s">
        <v>18</v>
      </c>
      <c r="D2150" s="2">
        <v>40352</v>
      </c>
      <c r="E2150">
        <v>314.89999999999998</v>
      </c>
      <c r="G2150" s="2">
        <v>40352</v>
      </c>
      <c r="H2150">
        <v>1092.04</v>
      </c>
      <c r="J2150" s="2">
        <v>40352</v>
      </c>
      <c r="K2150">
        <v>2704.8</v>
      </c>
      <c r="M2150" s="2">
        <v>40352</v>
      </c>
      <c r="N2150">
        <v>1233.05</v>
      </c>
      <c r="P2150" s="2">
        <v>40352</v>
      </c>
      <c r="Q2150">
        <v>8.3768999999999991</v>
      </c>
      <c r="S2150" s="2">
        <v>40352</v>
      </c>
      <c r="T2150">
        <v>31.703700000000001</v>
      </c>
      <c r="V2150" s="2">
        <v>40352</v>
      </c>
      <c r="W2150">
        <v>214.34</v>
      </c>
      <c r="Y2150" s="2">
        <v>40352</v>
      </c>
      <c r="Z2150">
        <v>1.2255</v>
      </c>
      <c r="AB2150" s="2">
        <v>40352</v>
      </c>
      <c r="AC2150">
        <v>1.4896</v>
      </c>
      <c r="AE2150" s="2">
        <v>40352</v>
      </c>
      <c r="AF2150">
        <v>0.90210000000000001</v>
      </c>
      <c r="AH2150" s="2">
        <v>40352</v>
      </c>
      <c r="AI2150">
        <v>1.1098E-2</v>
      </c>
      <c r="AK2150" s="2">
        <v>40352</v>
      </c>
      <c r="AL2150">
        <v>167.7902</v>
      </c>
      <c r="AN2150" s="2">
        <v>40352</v>
      </c>
      <c r="AO2150">
        <v>1615.21</v>
      </c>
    </row>
    <row r="2151" spans="1:41" x14ac:dyDescent="0.25">
      <c r="A2151" s="2">
        <v>40351</v>
      </c>
      <c r="B2151" t="s">
        <v>18</v>
      </c>
      <c r="D2151" s="2">
        <v>40351</v>
      </c>
      <c r="E2151">
        <v>316.89999999999998</v>
      </c>
      <c r="G2151" s="2">
        <v>40351</v>
      </c>
      <c r="H2151">
        <v>1095.31</v>
      </c>
      <c r="J2151" s="2">
        <v>40351</v>
      </c>
      <c r="K2151">
        <v>2745.97</v>
      </c>
      <c r="M2151" s="2">
        <v>40351</v>
      </c>
      <c r="N2151">
        <v>1241.3499999999999</v>
      </c>
      <c r="P2151" s="2">
        <v>40351</v>
      </c>
      <c r="Q2151">
        <v>8.5754999999999999</v>
      </c>
      <c r="S2151" s="2">
        <v>40351</v>
      </c>
      <c r="T2151">
        <v>31.982700000000001</v>
      </c>
      <c r="V2151" s="2">
        <v>40351</v>
      </c>
      <c r="W2151">
        <v>216.58</v>
      </c>
      <c r="Y2151" s="2">
        <v>40351</v>
      </c>
      <c r="Z2151">
        <v>1.2306999999999999</v>
      </c>
      <c r="AB2151" s="2">
        <v>40351</v>
      </c>
      <c r="AC2151">
        <v>1.4845999999999999</v>
      </c>
      <c r="AE2151" s="2">
        <v>40351</v>
      </c>
      <c r="AF2151">
        <v>0.90500000000000003</v>
      </c>
      <c r="AH2151" s="2">
        <v>40351</v>
      </c>
      <c r="AI2151">
        <v>1.1037999999999999E-2</v>
      </c>
      <c r="AK2151" s="2">
        <v>40351</v>
      </c>
      <c r="AL2151">
        <v>167.55410000000001</v>
      </c>
      <c r="AN2151" s="2">
        <v>40351</v>
      </c>
      <c r="AO2151">
        <v>1612.67</v>
      </c>
    </row>
    <row r="2152" spans="1:41" x14ac:dyDescent="0.25">
      <c r="A2152" s="2">
        <v>40350</v>
      </c>
      <c r="B2152" t="s">
        <v>18</v>
      </c>
      <c r="D2152" s="2">
        <v>40350</v>
      </c>
      <c r="E2152">
        <v>319.88</v>
      </c>
      <c r="G2152" s="2">
        <v>40350</v>
      </c>
      <c r="H2152">
        <v>1113.2</v>
      </c>
      <c r="J2152" s="2">
        <v>40350</v>
      </c>
      <c r="K2152">
        <v>2768.27</v>
      </c>
      <c r="M2152" s="2">
        <v>40350</v>
      </c>
      <c r="N2152">
        <v>1241.93</v>
      </c>
      <c r="P2152" s="2">
        <v>40350</v>
      </c>
      <c r="Q2152">
        <v>9.0591000000000008</v>
      </c>
      <c r="S2152" s="2">
        <v>40350</v>
      </c>
      <c r="T2152">
        <v>32.166899999999998</v>
      </c>
      <c r="V2152" s="2">
        <v>40350</v>
      </c>
      <c r="W2152">
        <v>216.67</v>
      </c>
      <c r="Y2152" s="2">
        <v>40350</v>
      </c>
      <c r="Z2152">
        <v>1.2344999999999999</v>
      </c>
      <c r="AB2152" s="2">
        <v>40350</v>
      </c>
      <c r="AC2152">
        <v>1.48</v>
      </c>
      <c r="AE2152" s="2">
        <v>40350</v>
      </c>
      <c r="AF2152">
        <v>0.90080000000000005</v>
      </c>
      <c r="AH2152" s="2">
        <v>40350</v>
      </c>
      <c r="AI2152">
        <v>1.0988E-2</v>
      </c>
      <c r="AK2152" s="2">
        <v>40350</v>
      </c>
      <c r="AL2152">
        <v>167.14940000000001</v>
      </c>
      <c r="AN2152" s="2">
        <v>40350</v>
      </c>
      <c r="AO2152">
        <v>1608.44</v>
      </c>
    </row>
    <row r="2153" spans="1:41" x14ac:dyDescent="0.25">
      <c r="A2153" s="2">
        <v>40347</v>
      </c>
      <c r="B2153" t="s">
        <v>18</v>
      </c>
      <c r="D2153" s="2">
        <v>40347</v>
      </c>
      <c r="E2153">
        <v>311.25</v>
      </c>
      <c r="G2153" s="2">
        <v>40347</v>
      </c>
      <c r="H2153">
        <v>1117.51</v>
      </c>
      <c r="J2153" s="2">
        <v>40347</v>
      </c>
      <c r="K2153">
        <v>2737.02</v>
      </c>
      <c r="M2153" s="2">
        <v>40347</v>
      </c>
      <c r="N2153">
        <v>1260.28</v>
      </c>
      <c r="P2153" s="2">
        <v>40347</v>
      </c>
      <c r="Q2153">
        <v>8.9985999999999997</v>
      </c>
      <c r="S2153" s="2">
        <v>40347</v>
      </c>
      <c r="T2153">
        <v>32.273899999999998</v>
      </c>
      <c r="V2153" s="2">
        <v>40347</v>
      </c>
      <c r="W2153">
        <v>212.36</v>
      </c>
      <c r="Y2153" s="2">
        <v>40347</v>
      </c>
      <c r="Z2153">
        <v>1.2361</v>
      </c>
      <c r="AB2153" s="2">
        <v>40347</v>
      </c>
      <c r="AC2153">
        <v>1.4802999999999999</v>
      </c>
      <c r="AE2153" s="2">
        <v>40347</v>
      </c>
      <c r="AF2153">
        <v>0.90069999999999995</v>
      </c>
      <c r="AH2153" s="2">
        <v>40347</v>
      </c>
      <c r="AI2153">
        <v>1.1027E-2</v>
      </c>
      <c r="AK2153" s="2">
        <v>40347</v>
      </c>
      <c r="AL2153">
        <v>167.00409999999999</v>
      </c>
      <c r="AN2153" s="2">
        <v>40347</v>
      </c>
      <c r="AO2153">
        <v>1607.7</v>
      </c>
    </row>
    <row r="2154" spans="1:41" x14ac:dyDescent="0.25">
      <c r="A2154" s="2">
        <v>40346</v>
      </c>
      <c r="B2154" t="s">
        <v>18</v>
      </c>
      <c r="D2154" s="2">
        <v>40346</v>
      </c>
      <c r="E2154">
        <v>309.70999999999998</v>
      </c>
      <c r="G2154" s="2">
        <v>40346</v>
      </c>
      <c r="H2154">
        <v>1116.04</v>
      </c>
      <c r="J2154" s="2">
        <v>40346</v>
      </c>
      <c r="K2154">
        <v>2728.12</v>
      </c>
      <c r="M2154" s="2">
        <v>40346</v>
      </c>
      <c r="N2154">
        <v>1248.58</v>
      </c>
      <c r="P2154" s="2">
        <v>40346</v>
      </c>
      <c r="Q2154">
        <v>8.9985999999999997</v>
      </c>
      <c r="S2154" s="2">
        <v>40346</v>
      </c>
      <c r="T2154">
        <v>32.139299999999999</v>
      </c>
      <c r="V2154" s="2">
        <v>40346</v>
      </c>
      <c r="W2154">
        <v>213.97</v>
      </c>
      <c r="Y2154" s="2">
        <v>40346</v>
      </c>
      <c r="Z2154">
        <v>1.2349999999999999</v>
      </c>
      <c r="AB2154" s="2">
        <v>40346</v>
      </c>
      <c r="AC2154">
        <v>1.4799</v>
      </c>
      <c r="AE2154" s="2">
        <v>40346</v>
      </c>
      <c r="AF2154">
        <v>0.89790000000000003</v>
      </c>
      <c r="AH2154" s="2">
        <v>40346</v>
      </c>
      <c r="AI2154">
        <v>1.1015E-2</v>
      </c>
      <c r="AK2154" s="2">
        <v>40346</v>
      </c>
      <c r="AL2154">
        <v>167.14619999999999</v>
      </c>
      <c r="AN2154" s="2">
        <v>40346</v>
      </c>
      <c r="AO2154">
        <v>1608.83</v>
      </c>
    </row>
    <row r="2155" spans="1:41" x14ac:dyDescent="0.25">
      <c r="A2155" s="2">
        <v>40345</v>
      </c>
      <c r="B2155" t="s">
        <v>18</v>
      </c>
      <c r="D2155" s="2">
        <v>40345</v>
      </c>
      <c r="E2155">
        <v>308.39</v>
      </c>
      <c r="G2155" s="2">
        <v>40345</v>
      </c>
      <c r="H2155">
        <v>1114.6099999999999</v>
      </c>
      <c r="J2155" s="2">
        <v>40345</v>
      </c>
      <c r="K2155">
        <v>2718.73</v>
      </c>
      <c r="M2155" s="2">
        <v>40345</v>
      </c>
      <c r="N2155">
        <v>1230.53</v>
      </c>
      <c r="P2155" s="2">
        <v>40345</v>
      </c>
      <c r="Q2155">
        <v>9.0504999999999995</v>
      </c>
      <c r="S2155" s="2">
        <v>40345</v>
      </c>
      <c r="T2155">
        <v>32.038600000000002</v>
      </c>
      <c r="V2155" s="2">
        <v>40345</v>
      </c>
      <c r="W2155">
        <v>219.19</v>
      </c>
      <c r="Y2155" s="2">
        <v>40345</v>
      </c>
      <c r="Z2155">
        <v>1.2314000000000001</v>
      </c>
      <c r="AB2155" s="2">
        <v>40345</v>
      </c>
      <c r="AC2155">
        <v>1.4826999999999999</v>
      </c>
      <c r="AE2155" s="2">
        <v>40345</v>
      </c>
      <c r="AF2155">
        <v>0.88770000000000004</v>
      </c>
      <c r="AH2155" s="2">
        <v>40345</v>
      </c>
      <c r="AI2155">
        <v>1.0942E-2</v>
      </c>
      <c r="AK2155" s="2">
        <v>40345</v>
      </c>
      <c r="AL2155">
        <v>167.11879999999999</v>
      </c>
      <c r="AN2155" s="2">
        <v>40345</v>
      </c>
      <c r="AO2155">
        <v>1602.8</v>
      </c>
    </row>
    <row r="2156" spans="1:41" x14ac:dyDescent="0.25">
      <c r="A2156" s="2">
        <v>40344</v>
      </c>
      <c r="B2156" t="s">
        <v>18</v>
      </c>
      <c r="D2156" s="2">
        <v>40344</v>
      </c>
      <c r="E2156">
        <v>307.41000000000003</v>
      </c>
      <c r="G2156" s="2">
        <v>40344</v>
      </c>
      <c r="H2156">
        <v>1115.23</v>
      </c>
      <c r="J2156" s="2">
        <v>40344</v>
      </c>
      <c r="K2156">
        <v>2716.3</v>
      </c>
      <c r="M2156" s="2">
        <v>40344</v>
      </c>
      <c r="N2156">
        <v>1233.33</v>
      </c>
      <c r="P2156" s="2">
        <v>40344</v>
      </c>
      <c r="Q2156">
        <v>9.1195000000000004</v>
      </c>
      <c r="S2156" s="2">
        <v>40344</v>
      </c>
      <c r="T2156">
        <v>31.622199999999999</v>
      </c>
      <c r="V2156" s="2">
        <v>40344</v>
      </c>
      <c r="W2156">
        <v>220.2</v>
      </c>
      <c r="Y2156" s="2">
        <v>40344</v>
      </c>
      <c r="Z2156">
        <v>1.2331000000000001</v>
      </c>
      <c r="AB2156" s="2">
        <v>40344</v>
      </c>
      <c r="AC2156">
        <v>1.4815</v>
      </c>
      <c r="AE2156" s="2">
        <v>40344</v>
      </c>
      <c r="AF2156">
        <v>0.8851</v>
      </c>
      <c r="AH2156" s="2">
        <v>40344</v>
      </c>
      <c r="AI2156">
        <v>1.0947E-2</v>
      </c>
      <c r="AK2156" s="2">
        <v>40344</v>
      </c>
      <c r="AL2156">
        <v>167.2467</v>
      </c>
      <c r="AN2156" s="2">
        <v>40344</v>
      </c>
      <c r="AO2156">
        <v>1600.81</v>
      </c>
    </row>
    <row r="2157" spans="1:41" x14ac:dyDescent="0.25">
      <c r="A2157" s="2">
        <v>40343</v>
      </c>
      <c r="B2157" t="s">
        <v>18</v>
      </c>
      <c r="D2157" s="2">
        <v>40343</v>
      </c>
      <c r="E2157">
        <v>304.02999999999997</v>
      </c>
      <c r="G2157" s="2">
        <v>40343</v>
      </c>
      <c r="H2157">
        <v>1089.6300000000001</v>
      </c>
      <c r="J2157" s="2">
        <v>40343</v>
      </c>
      <c r="K2157">
        <v>2683.46</v>
      </c>
      <c r="M2157" s="2">
        <v>40343</v>
      </c>
      <c r="N2157">
        <v>1220.25</v>
      </c>
      <c r="P2157" s="2">
        <v>40343</v>
      </c>
      <c r="Q2157">
        <v>8.9467999999999996</v>
      </c>
      <c r="S2157" s="2">
        <v>40343</v>
      </c>
      <c r="T2157">
        <v>31.632999999999999</v>
      </c>
      <c r="V2157" s="2">
        <v>40343</v>
      </c>
      <c r="W2157">
        <v>218.7</v>
      </c>
      <c r="Y2157" s="2">
        <v>40343</v>
      </c>
      <c r="Z2157">
        <v>1.2252000000000001</v>
      </c>
      <c r="AB2157" s="2">
        <v>40343</v>
      </c>
      <c r="AC2157">
        <v>1.4742</v>
      </c>
      <c r="AE2157" s="2">
        <v>40343</v>
      </c>
      <c r="AF2157">
        <v>0.87709999999999999</v>
      </c>
      <c r="AH2157" s="2">
        <v>40343</v>
      </c>
      <c r="AI2157">
        <v>1.0899000000000001E-2</v>
      </c>
      <c r="AK2157" s="2">
        <v>40343</v>
      </c>
      <c r="AL2157">
        <v>167.43610000000001</v>
      </c>
      <c r="AN2157" s="2">
        <v>40343</v>
      </c>
      <c r="AO2157">
        <v>1602.25</v>
      </c>
    </row>
    <row r="2158" spans="1:41" x14ac:dyDescent="0.25">
      <c r="A2158" s="2">
        <v>40340</v>
      </c>
      <c r="B2158" t="s">
        <v>18</v>
      </c>
      <c r="D2158" s="2">
        <v>40340</v>
      </c>
      <c r="E2158">
        <v>301.55</v>
      </c>
      <c r="G2158" s="2">
        <v>40340</v>
      </c>
      <c r="H2158">
        <v>1091.5999999999999</v>
      </c>
      <c r="J2158" s="2">
        <v>40340</v>
      </c>
      <c r="K2158">
        <v>2638.31</v>
      </c>
      <c r="M2158" s="2">
        <v>40340</v>
      </c>
      <c r="N2158">
        <v>1228.3900000000001</v>
      </c>
      <c r="P2158" s="2">
        <v>40340</v>
      </c>
      <c r="Q2158">
        <v>8.7309000000000001</v>
      </c>
      <c r="S2158" s="2">
        <v>40340</v>
      </c>
      <c r="T2158">
        <v>31.1676</v>
      </c>
      <c r="V2158" s="2">
        <v>40340</v>
      </c>
      <c r="W2158">
        <v>212.71</v>
      </c>
      <c r="Y2158" s="2">
        <v>40340</v>
      </c>
      <c r="Z2158">
        <v>1.2060999999999999</v>
      </c>
      <c r="AB2158" s="2">
        <v>40340</v>
      </c>
      <c r="AC2158">
        <v>1.4516</v>
      </c>
      <c r="AE2158" s="2">
        <v>40340</v>
      </c>
      <c r="AF2158">
        <v>0.86770000000000003</v>
      </c>
      <c r="AH2158" s="2">
        <v>40340</v>
      </c>
      <c r="AI2158">
        <v>1.0917E-2</v>
      </c>
      <c r="AK2158" s="2">
        <v>40340</v>
      </c>
      <c r="AL2158">
        <v>168.03790000000001</v>
      </c>
      <c r="AN2158" s="2">
        <v>40340</v>
      </c>
      <c r="AO2158">
        <v>1604.42</v>
      </c>
    </row>
    <row r="2159" spans="1:41" x14ac:dyDescent="0.25">
      <c r="A2159" s="2">
        <v>40339</v>
      </c>
      <c r="B2159" t="s">
        <v>18</v>
      </c>
      <c r="D2159" s="2">
        <v>40339</v>
      </c>
      <c r="E2159">
        <v>298.25</v>
      </c>
      <c r="G2159" s="2">
        <v>40339</v>
      </c>
      <c r="H2159">
        <v>1086.8399999999999</v>
      </c>
      <c r="J2159" s="2">
        <v>40339</v>
      </c>
      <c r="K2159">
        <v>2608.7399999999998</v>
      </c>
      <c r="M2159" s="2">
        <v>40339</v>
      </c>
      <c r="N2159">
        <v>1224.45</v>
      </c>
      <c r="P2159" s="2">
        <v>40339</v>
      </c>
      <c r="Q2159">
        <v>8.5581999999999994</v>
      </c>
      <c r="S2159" s="2">
        <v>40339</v>
      </c>
      <c r="T2159">
        <v>30.669599999999999</v>
      </c>
      <c r="V2159" s="2">
        <v>40339</v>
      </c>
      <c r="W2159">
        <v>211</v>
      </c>
      <c r="Y2159" s="2">
        <v>40339</v>
      </c>
      <c r="Z2159">
        <v>1.2082999999999999</v>
      </c>
      <c r="AB2159" s="2">
        <v>40339</v>
      </c>
      <c r="AC2159">
        <v>1.4656</v>
      </c>
      <c r="AE2159" s="2">
        <v>40339</v>
      </c>
      <c r="AF2159">
        <v>0.87309999999999999</v>
      </c>
      <c r="AH2159" s="2">
        <v>40339</v>
      </c>
      <c r="AI2159">
        <v>1.098E-2</v>
      </c>
      <c r="AK2159" s="2">
        <v>40339</v>
      </c>
      <c r="AL2159">
        <v>167.75450000000001</v>
      </c>
      <c r="AN2159" s="2">
        <v>40339</v>
      </c>
      <c r="AO2159">
        <v>1597.65</v>
      </c>
    </row>
    <row r="2160" spans="1:41" x14ac:dyDescent="0.25">
      <c r="A2160" s="2">
        <v>40338</v>
      </c>
      <c r="B2160" t="s">
        <v>18</v>
      </c>
      <c r="D2160" s="2">
        <v>40338</v>
      </c>
      <c r="E2160">
        <v>293.54000000000002</v>
      </c>
      <c r="G2160" s="2">
        <v>40338</v>
      </c>
      <c r="H2160">
        <v>1055.69</v>
      </c>
      <c r="J2160" s="2">
        <v>40338</v>
      </c>
      <c r="K2160">
        <v>2556.6799999999998</v>
      </c>
      <c r="M2160" s="2">
        <v>40338</v>
      </c>
      <c r="N2160">
        <v>1229.3499999999999</v>
      </c>
      <c r="P2160" s="2">
        <v>40338</v>
      </c>
      <c r="Q2160">
        <v>8.1609999999999996</v>
      </c>
      <c r="S2160" s="2">
        <v>40338</v>
      </c>
      <c r="T2160">
        <v>30.407599999999999</v>
      </c>
      <c r="V2160" s="2">
        <v>40338</v>
      </c>
      <c r="W2160">
        <v>209.93</v>
      </c>
      <c r="Y2160" s="2">
        <v>40338</v>
      </c>
      <c r="Z2160">
        <v>1.2030000000000001</v>
      </c>
      <c r="AB2160" s="2">
        <v>40338</v>
      </c>
      <c r="AC2160">
        <v>1.4567999999999999</v>
      </c>
      <c r="AE2160" s="2">
        <v>40338</v>
      </c>
      <c r="AF2160">
        <v>0.873</v>
      </c>
      <c r="AH2160" s="2">
        <v>40338</v>
      </c>
      <c r="AI2160">
        <v>1.0936E-2</v>
      </c>
      <c r="AK2160" s="2">
        <v>40338</v>
      </c>
      <c r="AL2160">
        <v>167.6609</v>
      </c>
      <c r="AN2160" s="2">
        <v>40338</v>
      </c>
      <c r="AO2160">
        <v>1605.69</v>
      </c>
    </row>
    <row r="2161" spans="1:41" x14ac:dyDescent="0.25">
      <c r="A2161" s="2">
        <v>40337</v>
      </c>
      <c r="B2161" t="s">
        <v>18</v>
      </c>
      <c r="D2161" s="2">
        <v>40337</v>
      </c>
      <c r="E2161">
        <v>291.02999999999997</v>
      </c>
      <c r="G2161" s="2">
        <v>40337</v>
      </c>
      <c r="H2161">
        <v>1062</v>
      </c>
      <c r="J2161" s="2">
        <v>40337</v>
      </c>
      <c r="K2161">
        <v>2510.84</v>
      </c>
      <c r="M2161" s="2">
        <v>40337</v>
      </c>
      <c r="N2161">
        <v>1243.93</v>
      </c>
      <c r="P2161" s="2">
        <v>40337</v>
      </c>
      <c r="Q2161">
        <v>8.0140999999999991</v>
      </c>
      <c r="S2161" s="2">
        <v>40337</v>
      </c>
      <c r="T2161">
        <v>30.4114</v>
      </c>
      <c r="V2161" s="2">
        <v>40337</v>
      </c>
      <c r="W2161">
        <v>205.46</v>
      </c>
      <c r="Y2161" s="2">
        <v>40337</v>
      </c>
      <c r="Z2161">
        <v>1.1972</v>
      </c>
      <c r="AB2161" s="2">
        <v>40337</v>
      </c>
      <c r="AC2161">
        <v>1.4426999999999999</v>
      </c>
      <c r="AE2161" s="2">
        <v>40337</v>
      </c>
      <c r="AF2161">
        <v>0.87029999999999996</v>
      </c>
      <c r="AH2161" s="2">
        <v>40337</v>
      </c>
      <c r="AI2161">
        <v>1.0947E-2</v>
      </c>
      <c r="AK2161" s="2">
        <v>40337</v>
      </c>
      <c r="AL2161">
        <v>167.50550000000001</v>
      </c>
      <c r="AN2161" s="2">
        <v>40337</v>
      </c>
      <c r="AO2161">
        <v>1606.53</v>
      </c>
    </row>
    <row r="2162" spans="1:41" x14ac:dyDescent="0.25">
      <c r="A2162" s="2">
        <v>40336</v>
      </c>
      <c r="B2162" t="s">
        <v>18</v>
      </c>
      <c r="D2162" s="2">
        <v>40336</v>
      </c>
      <c r="E2162">
        <v>290.95999999999998</v>
      </c>
      <c r="G2162" s="2">
        <v>40336</v>
      </c>
      <c r="H2162">
        <v>1050.47</v>
      </c>
      <c r="J2162" s="2">
        <v>40336</v>
      </c>
      <c r="K2162">
        <v>2529.9699999999998</v>
      </c>
      <c r="M2162" s="2">
        <v>40336</v>
      </c>
      <c r="N2162">
        <v>1238.05</v>
      </c>
      <c r="P2162" s="2">
        <v>40336</v>
      </c>
      <c r="Q2162">
        <v>7.7550999999999997</v>
      </c>
      <c r="S2162" s="2">
        <v>40336</v>
      </c>
      <c r="T2162">
        <v>30.406600000000001</v>
      </c>
      <c r="V2162" s="2">
        <v>40336</v>
      </c>
      <c r="W2162">
        <v>201.01</v>
      </c>
      <c r="Y2162" s="2">
        <v>40336</v>
      </c>
      <c r="Z2162">
        <v>1.1952</v>
      </c>
      <c r="AB2162" s="2">
        <v>40336</v>
      </c>
      <c r="AC2162">
        <v>1.4483999999999999</v>
      </c>
      <c r="AE2162" s="2">
        <v>40336</v>
      </c>
      <c r="AF2162">
        <v>0.86060000000000003</v>
      </c>
      <c r="AH2162" s="2">
        <v>40336</v>
      </c>
      <c r="AI2162">
        <v>1.0874E-2</v>
      </c>
      <c r="AK2162" s="2">
        <v>40336</v>
      </c>
      <c r="AL2162">
        <v>167.55959999999999</v>
      </c>
      <c r="AN2162" s="2">
        <v>40336</v>
      </c>
      <c r="AO2162">
        <v>1605.71</v>
      </c>
    </row>
    <row r="2163" spans="1:41" x14ac:dyDescent="0.25">
      <c r="A2163" s="2">
        <v>40333</v>
      </c>
      <c r="B2163" t="s">
        <v>18</v>
      </c>
      <c r="D2163" s="2">
        <v>40333</v>
      </c>
      <c r="E2163">
        <v>297.99</v>
      </c>
      <c r="G2163" s="2">
        <v>40333</v>
      </c>
      <c r="H2163">
        <v>1064.8800000000001</v>
      </c>
      <c r="J2163" s="2">
        <v>40333</v>
      </c>
      <c r="K2163">
        <v>2553.59</v>
      </c>
      <c r="M2163" s="2">
        <v>40333</v>
      </c>
      <c r="N2163">
        <v>1216.23</v>
      </c>
      <c r="P2163" s="2">
        <v>40333</v>
      </c>
      <c r="Q2163">
        <v>7.8068999999999997</v>
      </c>
      <c r="S2163" s="2">
        <v>40333</v>
      </c>
      <c r="T2163">
        <v>30.631499999999999</v>
      </c>
      <c r="V2163" s="2">
        <v>40333</v>
      </c>
      <c r="W2163">
        <v>204.41</v>
      </c>
      <c r="Y2163" s="2">
        <v>40333</v>
      </c>
      <c r="Z2163">
        <v>1.202</v>
      </c>
      <c r="AB2163" s="2">
        <v>40333</v>
      </c>
      <c r="AC2163">
        <v>1.4500999999999999</v>
      </c>
      <c r="AE2163" s="2">
        <v>40333</v>
      </c>
      <c r="AF2163">
        <v>0.86180000000000001</v>
      </c>
      <c r="AH2163" s="2">
        <v>40333</v>
      </c>
      <c r="AI2163">
        <v>1.0899000000000001E-2</v>
      </c>
      <c r="AK2163" s="2">
        <v>40333</v>
      </c>
      <c r="AL2163">
        <v>167.5949</v>
      </c>
      <c r="AN2163" s="2">
        <v>40333</v>
      </c>
      <c r="AO2163">
        <v>1605.54</v>
      </c>
    </row>
    <row r="2164" spans="1:41" x14ac:dyDescent="0.25">
      <c r="A2164" s="2">
        <v>40332</v>
      </c>
      <c r="B2164" t="s">
        <v>18</v>
      </c>
      <c r="D2164" s="2">
        <v>40332</v>
      </c>
      <c r="E2164">
        <v>301.77</v>
      </c>
      <c r="G2164" s="2">
        <v>40332</v>
      </c>
      <c r="H2164">
        <v>1102.83</v>
      </c>
      <c r="J2164" s="2">
        <v>40332</v>
      </c>
      <c r="K2164">
        <v>2634.16</v>
      </c>
      <c r="M2164" s="2">
        <v>40332</v>
      </c>
      <c r="N2164">
        <v>1206.9000000000001</v>
      </c>
      <c r="P2164" s="2">
        <v>40332</v>
      </c>
      <c r="Q2164">
        <v>8.0228000000000002</v>
      </c>
      <c r="S2164" s="2">
        <v>40332</v>
      </c>
      <c r="T2164">
        <v>31.270099999999999</v>
      </c>
      <c r="V2164" s="2">
        <v>40332</v>
      </c>
      <c r="W2164">
        <v>212.71</v>
      </c>
      <c r="Y2164" s="2">
        <v>40332</v>
      </c>
      <c r="Z2164">
        <v>1.2176</v>
      </c>
      <c r="AB2164" s="2">
        <v>40332</v>
      </c>
      <c r="AC2164">
        <v>1.4601</v>
      </c>
      <c r="AE2164" s="2">
        <v>40332</v>
      </c>
      <c r="AF2164">
        <v>0.86480000000000001</v>
      </c>
      <c r="AH2164" s="2">
        <v>40332</v>
      </c>
      <c r="AI2164">
        <v>1.0829E-2</v>
      </c>
      <c r="AK2164" s="2">
        <v>40332</v>
      </c>
      <c r="AL2164">
        <v>167.08779999999999</v>
      </c>
      <c r="AN2164" s="2">
        <v>40332</v>
      </c>
      <c r="AO2164">
        <v>1595</v>
      </c>
    </row>
    <row r="2165" spans="1:41" x14ac:dyDescent="0.25">
      <c r="A2165" s="2">
        <v>40331</v>
      </c>
      <c r="B2165" t="s">
        <v>18</v>
      </c>
      <c r="D2165" s="2">
        <v>40331</v>
      </c>
      <c r="E2165">
        <v>297.33</v>
      </c>
      <c r="G2165" s="2">
        <v>40331</v>
      </c>
      <c r="H2165">
        <v>1098.3800000000001</v>
      </c>
      <c r="J2165" s="2">
        <v>40331</v>
      </c>
      <c r="K2165">
        <v>2601.98</v>
      </c>
      <c r="M2165" s="2">
        <v>40331</v>
      </c>
      <c r="N2165">
        <v>1221.75</v>
      </c>
      <c r="P2165" s="2">
        <v>40331</v>
      </c>
      <c r="Q2165">
        <v>8.0140999999999991</v>
      </c>
      <c r="S2165" s="2">
        <v>40331</v>
      </c>
      <c r="T2165">
        <v>31.0656</v>
      </c>
      <c r="V2165" s="2">
        <v>40331</v>
      </c>
      <c r="W2165">
        <v>217.86</v>
      </c>
      <c r="Y2165" s="2">
        <v>40331</v>
      </c>
      <c r="Z2165">
        <v>1.2256</v>
      </c>
      <c r="AB2165" s="2">
        <v>40331</v>
      </c>
      <c r="AC2165">
        <v>1.466</v>
      </c>
      <c r="AE2165" s="2">
        <v>40331</v>
      </c>
      <c r="AF2165">
        <v>0.86639999999999995</v>
      </c>
      <c r="AH2165" s="2">
        <v>40331</v>
      </c>
      <c r="AI2165">
        <v>1.0855E-2</v>
      </c>
      <c r="AK2165" s="2">
        <v>40331</v>
      </c>
      <c r="AL2165">
        <v>167.35079999999999</v>
      </c>
      <c r="AN2165" s="2">
        <v>40331</v>
      </c>
      <c r="AO2165">
        <v>1596.2</v>
      </c>
    </row>
    <row r="2166" spans="1:41" x14ac:dyDescent="0.25">
      <c r="A2166" s="2">
        <v>40330</v>
      </c>
      <c r="B2166" t="s">
        <v>18</v>
      </c>
      <c r="D2166" s="2">
        <v>40330</v>
      </c>
      <c r="E2166">
        <v>295.91000000000003</v>
      </c>
      <c r="G2166" s="2">
        <v>40330</v>
      </c>
      <c r="H2166">
        <v>1070.71</v>
      </c>
      <c r="J2166" s="2">
        <v>40330</v>
      </c>
      <c r="K2166">
        <v>2606.58</v>
      </c>
      <c r="M2166" s="2">
        <v>40330</v>
      </c>
      <c r="N2166">
        <v>1225.25</v>
      </c>
      <c r="P2166" s="2">
        <v>40330</v>
      </c>
      <c r="Q2166">
        <v>7.6428000000000003</v>
      </c>
      <c r="S2166" s="2">
        <v>40330</v>
      </c>
      <c r="T2166">
        <v>31.435400000000001</v>
      </c>
      <c r="V2166" s="2">
        <v>40330</v>
      </c>
      <c r="W2166">
        <v>221.16</v>
      </c>
      <c r="Y2166" s="2">
        <v>40330</v>
      </c>
      <c r="Z2166">
        <v>1.2276</v>
      </c>
      <c r="AB2166" s="2">
        <v>40330</v>
      </c>
      <c r="AC2166">
        <v>1.4671000000000001</v>
      </c>
      <c r="AE2166" s="2">
        <v>40330</v>
      </c>
      <c r="AF2166">
        <v>0.86650000000000005</v>
      </c>
      <c r="AH2166" s="2">
        <v>40330</v>
      </c>
      <c r="AI2166">
        <v>1.0971E-2</v>
      </c>
      <c r="AK2166" s="2">
        <v>40330</v>
      </c>
      <c r="AL2166">
        <v>167.6277</v>
      </c>
      <c r="AN2166" s="2">
        <v>40330</v>
      </c>
      <c r="AO2166">
        <v>1598.1</v>
      </c>
    </row>
    <row r="2167" spans="1:41" x14ac:dyDescent="0.25">
      <c r="A2167" s="2">
        <v>40329</v>
      </c>
      <c r="B2167" t="s">
        <v>18</v>
      </c>
      <c r="D2167" s="2">
        <v>40329</v>
      </c>
      <c r="E2167">
        <v>303.33999999999997</v>
      </c>
      <c r="G2167" s="2">
        <v>40329</v>
      </c>
      <c r="H2167">
        <v>1089.4100000000001</v>
      </c>
      <c r="J2167" s="2">
        <v>40329</v>
      </c>
      <c r="K2167">
        <v>2610.2600000000002</v>
      </c>
      <c r="M2167" s="2">
        <v>40329</v>
      </c>
      <c r="N2167">
        <v>1216.45</v>
      </c>
      <c r="P2167" s="2">
        <v>40329</v>
      </c>
      <c r="Q2167">
        <v>8.4114000000000004</v>
      </c>
      <c r="S2167" s="2">
        <v>40329</v>
      </c>
      <c r="T2167">
        <v>31.8139</v>
      </c>
      <c r="V2167" s="2">
        <v>40329</v>
      </c>
      <c r="W2167">
        <v>228.36</v>
      </c>
      <c r="Y2167" s="2">
        <v>40329</v>
      </c>
      <c r="Z2167">
        <v>1.2295</v>
      </c>
      <c r="AB2167" s="2">
        <v>40329</v>
      </c>
      <c r="AC2167">
        <v>1.4530000000000001</v>
      </c>
      <c r="AE2167" s="2">
        <v>40329</v>
      </c>
      <c r="AF2167">
        <v>0.86509999999999998</v>
      </c>
      <c r="AH2167" s="2">
        <v>40329</v>
      </c>
      <c r="AI2167">
        <v>1.0973E-2</v>
      </c>
      <c r="AK2167" s="2">
        <v>40329</v>
      </c>
      <c r="AL2167">
        <v>167.49959999999999</v>
      </c>
      <c r="AN2167" s="2">
        <v>40329</v>
      </c>
      <c r="AO2167">
        <v>1597.43</v>
      </c>
    </row>
    <row r="2168" spans="1:41" x14ac:dyDescent="0.25">
      <c r="A2168" s="2">
        <v>40326</v>
      </c>
      <c r="B2168" t="s">
        <v>18</v>
      </c>
      <c r="D2168" s="2">
        <v>40326</v>
      </c>
      <c r="E2168">
        <v>299.63</v>
      </c>
      <c r="G2168" s="2">
        <v>40326</v>
      </c>
      <c r="H2168">
        <v>1089.4100000000001</v>
      </c>
      <c r="J2168" s="2">
        <v>40326</v>
      </c>
      <c r="K2168">
        <v>2614.06</v>
      </c>
      <c r="M2168" s="2">
        <v>40326</v>
      </c>
      <c r="N2168">
        <v>1208.3499999999999</v>
      </c>
      <c r="P2168" s="2">
        <v>40326</v>
      </c>
      <c r="Q2168">
        <v>8.4114000000000004</v>
      </c>
      <c r="S2168" s="2">
        <v>40326</v>
      </c>
      <c r="T2168">
        <v>31.8139</v>
      </c>
      <c r="V2168" s="2">
        <v>40326</v>
      </c>
      <c r="W2168">
        <v>228.36</v>
      </c>
      <c r="Y2168" s="2">
        <v>40326</v>
      </c>
      <c r="Z2168">
        <v>1.2325999999999999</v>
      </c>
      <c r="AB2168" s="2">
        <v>40326</v>
      </c>
      <c r="AC2168">
        <v>1.4491000000000001</v>
      </c>
      <c r="AE2168" s="2">
        <v>40326</v>
      </c>
      <c r="AF2168">
        <v>0.86460000000000004</v>
      </c>
      <c r="AH2168" s="2">
        <v>40326</v>
      </c>
      <c r="AI2168">
        <v>1.1015E-2</v>
      </c>
      <c r="AK2168" s="2">
        <v>40326</v>
      </c>
      <c r="AL2168">
        <v>167.11619999999999</v>
      </c>
      <c r="AN2168" s="2">
        <v>40326</v>
      </c>
      <c r="AO2168">
        <v>1597.43</v>
      </c>
    </row>
    <row r="2169" spans="1:41" x14ac:dyDescent="0.25">
      <c r="A2169" s="2">
        <v>40325</v>
      </c>
      <c r="B2169" t="s">
        <v>18</v>
      </c>
      <c r="D2169" s="2">
        <v>40325</v>
      </c>
      <c r="E2169">
        <v>295.01</v>
      </c>
      <c r="G2169" s="2">
        <v>40325</v>
      </c>
      <c r="H2169">
        <v>1103.06</v>
      </c>
      <c r="J2169" s="2">
        <v>40325</v>
      </c>
      <c r="K2169">
        <v>2619.36</v>
      </c>
      <c r="M2169" s="2">
        <v>40325</v>
      </c>
      <c r="N2169">
        <v>1211.55</v>
      </c>
      <c r="P2169" s="2">
        <v>40325</v>
      </c>
      <c r="Q2169">
        <v>8.6358999999999995</v>
      </c>
      <c r="S2169" s="2">
        <v>40325</v>
      </c>
      <c r="T2169">
        <v>32.658700000000003</v>
      </c>
      <c r="V2169" s="2">
        <v>40325</v>
      </c>
      <c r="W2169">
        <v>230.31</v>
      </c>
      <c r="Y2169" s="2">
        <v>40325</v>
      </c>
      <c r="Z2169">
        <v>1.2349999999999999</v>
      </c>
      <c r="AB2169" s="2">
        <v>40325</v>
      </c>
      <c r="AC2169">
        <v>1.4546000000000001</v>
      </c>
      <c r="AE2169" s="2">
        <v>40325</v>
      </c>
      <c r="AF2169">
        <v>0.86719999999999997</v>
      </c>
      <c r="AH2169" s="2">
        <v>40325</v>
      </c>
      <c r="AI2169">
        <v>1.1018E-2</v>
      </c>
      <c r="AK2169" s="2">
        <v>40325</v>
      </c>
      <c r="AL2169">
        <v>167.18960000000001</v>
      </c>
      <c r="AN2169" s="2">
        <v>40325</v>
      </c>
      <c r="AO2169">
        <v>1594.45</v>
      </c>
    </row>
    <row r="2170" spans="1:41" x14ac:dyDescent="0.25">
      <c r="A2170" s="2">
        <v>40324</v>
      </c>
      <c r="B2170" t="s">
        <v>18</v>
      </c>
      <c r="D2170" s="2">
        <v>40324</v>
      </c>
      <c r="E2170">
        <v>287.45</v>
      </c>
      <c r="G2170" s="2">
        <v>40324</v>
      </c>
      <c r="H2170">
        <v>1067.95</v>
      </c>
      <c r="J2170" s="2">
        <v>40324</v>
      </c>
      <c r="K2170">
        <v>2530.34</v>
      </c>
      <c r="M2170" s="2">
        <v>40324</v>
      </c>
      <c r="N2170">
        <v>1213.5999999999999</v>
      </c>
      <c r="P2170" s="2">
        <v>40324</v>
      </c>
      <c r="Q2170">
        <v>7.8845999999999998</v>
      </c>
      <c r="S2170" s="2">
        <v>40324</v>
      </c>
      <c r="T2170">
        <v>32.332799999999999</v>
      </c>
      <c r="V2170" s="2">
        <v>40324</v>
      </c>
      <c r="W2170">
        <v>223.67</v>
      </c>
      <c r="Y2170" s="2">
        <v>40324</v>
      </c>
      <c r="Z2170">
        <v>1.2231000000000001</v>
      </c>
      <c r="AB2170" s="2">
        <v>40324</v>
      </c>
      <c r="AC2170">
        <v>1.4424999999999999</v>
      </c>
      <c r="AE2170" s="2">
        <v>40324</v>
      </c>
      <c r="AF2170">
        <v>0.86309999999999998</v>
      </c>
      <c r="AH2170" s="2">
        <v>40324</v>
      </c>
      <c r="AI2170">
        <v>1.1084E-2</v>
      </c>
      <c r="AK2170" s="2">
        <v>40324</v>
      </c>
      <c r="AL2170">
        <v>167.51230000000001</v>
      </c>
      <c r="AN2170" s="2">
        <v>40324</v>
      </c>
      <c r="AO2170">
        <v>1600.68</v>
      </c>
    </row>
    <row r="2171" spans="1:41" x14ac:dyDescent="0.25">
      <c r="A2171" s="2">
        <v>40323</v>
      </c>
      <c r="B2171" t="s">
        <v>18</v>
      </c>
      <c r="D2171" s="2">
        <v>40323</v>
      </c>
      <c r="E2171">
        <v>277.12</v>
      </c>
      <c r="G2171" s="2">
        <v>40323</v>
      </c>
      <c r="H2171">
        <v>1074.03</v>
      </c>
      <c r="J2171" s="2">
        <v>40323</v>
      </c>
      <c r="K2171">
        <v>2488.5</v>
      </c>
      <c r="M2171" s="2">
        <v>40323</v>
      </c>
      <c r="N2171">
        <v>1197.1300000000001</v>
      </c>
      <c r="P2171" s="2">
        <v>40323</v>
      </c>
      <c r="Q2171">
        <v>7.4960000000000004</v>
      </c>
      <c r="S2171" s="2">
        <v>40323</v>
      </c>
      <c r="T2171">
        <v>31.991199999999999</v>
      </c>
      <c r="V2171" s="2">
        <v>40323</v>
      </c>
      <c r="W2171">
        <v>222.82</v>
      </c>
      <c r="Y2171" s="2">
        <v>40323</v>
      </c>
      <c r="Z2171">
        <v>1.2286999999999999</v>
      </c>
      <c r="AB2171" s="2">
        <v>40323</v>
      </c>
      <c r="AC2171">
        <v>1.4358</v>
      </c>
      <c r="AE2171" s="2">
        <v>40323</v>
      </c>
      <c r="AF2171">
        <v>0.86180000000000001</v>
      </c>
      <c r="AH2171" s="2">
        <v>40323</v>
      </c>
      <c r="AI2171">
        <v>1.1129E-2</v>
      </c>
      <c r="AK2171" s="2">
        <v>40323</v>
      </c>
      <c r="AL2171">
        <v>167.77019999999999</v>
      </c>
      <c r="AN2171" s="2">
        <v>40323</v>
      </c>
      <c r="AO2171">
        <v>1603.75</v>
      </c>
    </row>
    <row r="2172" spans="1:41" x14ac:dyDescent="0.25">
      <c r="A2172" s="2">
        <v>40322</v>
      </c>
      <c r="B2172" t="s">
        <v>18</v>
      </c>
      <c r="D2172" s="2">
        <v>40322</v>
      </c>
      <c r="E2172">
        <v>289.75</v>
      </c>
      <c r="G2172" s="2">
        <v>40322</v>
      </c>
      <c r="H2172">
        <v>1073.6500000000001</v>
      </c>
      <c r="J2172" s="2">
        <v>40322</v>
      </c>
      <c r="K2172">
        <v>2558.27</v>
      </c>
      <c r="M2172" s="2">
        <v>40322</v>
      </c>
      <c r="N2172">
        <v>1194.3800000000001</v>
      </c>
      <c r="P2172" s="2">
        <v>40322</v>
      </c>
      <c r="Q2172">
        <v>7.4355000000000002</v>
      </c>
      <c r="S2172" s="2">
        <v>40322</v>
      </c>
      <c r="T2172">
        <v>32.4726</v>
      </c>
      <c r="V2172" s="2">
        <v>40322</v>
      </c>
      <c r="W2172">
        <v>230.27</v>
      </c>
      <c r="Y2172" s="2">
        <v>40322</v>
      </c>
      <c r="Z2172">
        <v>1.2414000000000001</v>
      </c>
      <c r="AB2172" s="2">
        <v>40322</v>
      </c>
      <c r="AC2172">
        <v>1.4443999999999999</v>
      </c>
      <c r="AE2172" s="2">
        <v>40322</v>
      </c>
      <c r="AF2172">
        <v>0.86550000000000005</v>
      </c>
      <c r="AH2172" s="2">
        <v>40322</v>
      </c>
      <c r="AI2172">
        <v>1.1051999999999999E-2</v>
      </c>
      <c r="AK2172" s="2">
        <v>40322</v>
      </c>
      <c r="AL2172">
        <v>167.48320000000001</v>
      </c>
      <c r="AN2172" s="2">
        <v>40322</v>
      </c>
      <c r="AO2172">
        <v>1602.14</v>
      </c>
    </row>
    <row r="2173" spans="1:41" x14ac:dyDescent="0.25">
      <c r="A2173" s="2">
        <v>40319</v>
      </c>
      <c r="B2173" t="s">
        <v>18</v>
      </c>
      <c r="D2173" s="2">
        <v>40319</v>
      </c>
      <c r="E2173">
        <v>287.16000000000003</v>
      </c>
      <c r="G2173" s="2">
        <v>40319</v>
      </c>
      <c r="H2173">
        <v>1087.69</v>
      </c>
      <c r="J2173" s="2">
        <v>40319</v>
      </c>
      <c r="K2173">
        <v>2574.1799999999998</v>
      </c>
      <c r="M2173" s="2">
        <v>40319</v>
      </c>
      <c r="N2173">
        <v>1177.4000000000001</v>
      </c>
      <c r="P2173" s="2">
        <v>40319</v>
      </c>
      <c r="Q2173">
        <v>7.8155000000000001</v>
      </c>
      <c r="S2173" s="2">
        <v>40319</v>
      </c>
      <c r="T2173">
        <v>32.531399999999998</v>
      </c>
      <c r="V2173" s="2">
        <v>40319</v>
      </c>
      <c r="W2173">
        <v>226.95</v>
      </c>
      <c r="Y2173" s="2">
        <v>40319</v>
      </c>
      <c r="Z2173">
        <v>1.2549999999999999</v>
      </c>
      <c r="AB2173" s="2">
        <v>40319</v>
      </c>
      <c r="AC2173">
        <v>1.4430000000000001</v>
      </c>
      <c r="AE2173" s="2">
        <v>40319</v>
      </c>
      <c r="AF2173">
        <v>0.87060000000000004</v>
      </c>
      <c r="AH2173" s="2">
        <v>40319</v>
      </c>
      <c r="AI2173">
        <v>1.1129E-2</v>
      </c>
      <c r="AK2173" s="2">
        <v>40319</v>
      </c>
      <c r="AL2173">
        <v>167.124</v>
      </c>
      <c r="AN2173" s="2">
        <v>40319</v>
      </c>
      <c r="AO2173">
        <v>1605.01</v>
      </c>
    </row>
    <row r="2174" spans="1:41" x14ac:dyDescent="0.25">
      <c r="A2174" s="2">
        <v>40318</v>
      </c>
      <c r="B2174" t="s">
        <v>18</v>
      </c>
      <c r="D2174" s="2">
        <v>40318</v>
      </c>
      <c r="E2174">
        <v>283.49</v>
      </c>
      <c r="G2174" s="2">
        <v>40318</v>
      </c>
      <c r="H2174">
        <v>1071.5899999999999</v>
      </c>
      <c r="J2174" s="2">
        <v>40318</v>
      </c>
      <c r="K2174">
        <v>2569.58</v>
      </c>
      <c r="M2174" s="2">
        <v>40318</v>
      </c>
      <c r="N2174">
        <v>1182.95</v>
      </c>
      <c r="P2174" s="2">
        <v>40318</v>
      </c>
      <c r="Q2174">
        <v>7.6428000000000003</v>
      </c>
      <c r="S2174" s="2">
        <v>40318</v>
      </c>
      <c r="T2174">
        <v>32.274999999999999</v>
      </c>
      <c r="V2174" s="2">
        <v>40318</v>
      </c>
      <c r="W2174">
        <v>220.45</v>
      </c>
      <c r="Y2174" s="2">
        <v>40318</v>
      </c>
      <c r="Z2174">
        <v>1.2343999999999999</v>
      </c>
      <c r="AB2174" s="2">
        <v>40318</v>
      </c>
      <c r="AC2174">
        <v>1.4323999999999999</v>
      </c>
      <c r="AE2174" s="2">
        <v>40318</v>
      </c>
      <c r="AF2174">
        <v>0.86660000000000004</v>
      </c>
      <c r="AH2174" s="2">
        <v>40318</v>
      </c>
      <c r="AI2174">
        <v>1.1187000000000001E-2</v>
      </c>
      <c r="AK2174" s="2">
        <v>40318</v>
      </c>
      <c r="AL2174">
        <v>167.29990000000001</v>
      </c>
      <c r="AN2174" s="2">
        <v>40318</v>
      </c>
      <c r="AO2174">
        <v>1603.15</v>
      </c>
    </row>
    <row r="2175" spans="1:41" x14ac:dyDescent="0.25">
      <c r="A2175" s="2">
        <v>40317</v>
      </c>
      <c r="B2175" t="s">
        <v>18</v>
      </c>
      <c r="D2175" s="2">
        <v>40317</v>
      </c>
      <c r="E2175">
        <v>292.29000000000002</v>
      </c>
      <c r="G2175" s="2">
        <v>40317</v>
      </c>
      <c r="H2175">
        <v>1115.05</v>
      </c>
      <c r="J2175" s="2">
        <v>40317</v>
      </c>
      <c r="K2175">
        <v>2619.48</v>
      </c>
      <c r="M2175" s="2">
        <v>40317</v>
      </c>
      <c r="N2175">
        <v>1192.93</v>
      </c>
      <c r="P2175" s="2">
        <v>40317</v>
      </c>
      <c r="Q2175">
        <v>8.0572999999999997</v>
      </c>
      <c r="S2175" s="2">
        <v>40317</v>
      </c>
      <c r="T2175">
        <v>32.123600000000003</v>
      </c>
      <c r="V2175" s="2">
        <v>40317</v>
      </c>
      <c r="W2175">
        <v>219.28</v>
      </c>
      <c r="Y2175" s="2">
        <v>40317</v>
      </c>
      <c r="Z2175">
        <v>1.2341</v>
      </c>
      <c r="AB2175" s="2">
        <v>40317</v>
      </c>
      <c r="AC2175">
        <v>1.4403000000000001</v>
      </c>
      <c r="AE2175" s="2">
        <v>40317</v>
      </c>
      <c r="AF2175">
        <v>0.86550000000000005</v>
      </c>
      <c r="AH2175" s="2">
        <v>40317</v>
      </c>
      <c r="AI2175">
        <v>1.093E-2</v>
      </c>
      <c r="AK2175" s="2">
        <v>40317</v>
      </c>
      <c r="AL2175">
        <v>167.096</v>
      </c>
      <c r="AN2175" s="2">
        <v>40317</v>
      </c>
      <c r="AO2175">
        <v>1598.73</v>
      </c>
    </row>
    <row r="2176" spans="1:41" x14ac:dyDescent="0.25">
      <c r="A2176" s="2">
        <v>40316</v>
      </c>
      <c r="B2176" t="s">
        <v>18</v>
      </c>
      <c r="D2176" s="2">
        <v>40316</v>
      </c>
      <c r="E2176">
        <v>303.57</v>
      </c>
      <c r="G2176" s="2">
        <v>40316</v>
      </c>
      <c r="H2176">
        <v>1120.8</v>
      </c>
      <c r="J2176" s="2">
        <v>40316</v>
      </c>
      <c r="K2176">
        <v>2698.21</v>
      </c>
      <c r="M2176" s="2">
        <v>40316</v>
      </c>
      <c r="N2176">
        <v>1216.3800000000001</v>
      </c>
      <c r="P2176" s="2">
        <v>40316</v>
      </c>
      <c r="Q2176">
        <v>8.4459</v>
      </c>
      <c r="S2176" s="2">
        <v>40316</v>
      </c>
      <c r="T2176">
        <v>32.100499999999997</v>
      </c>
      <c r="V2176" s="2">
        <v>40316</v>
      </c>
      <c r="W2176">
        <v>226.13</v>
      </c>
      <c r="Y2176" s="2">
        <v>40316</v>
      </c>
      <c r="Z2176">
        <v>1.2335</v>
      </c>
      <c r="AB2176" s="2">
        <v>40316</v>
      </c>
      <c r="AC2176">
        <v>1.4434</v>
      </c>
      <c r="AE2176" s="2">
        <v>40316</v>
      </c>
      <c r="AF2176">
        <v>0.88</v>
      </c>
      <c r="AH2176" s="2">
        <v>40316</v>
      </c>
      <c r="AI2176">
        <v>1.0807000000000001E-2</v>
      </c>
      <c r="AK2176" s="2">
        <v>40316</v>
      </c>
      <c r="AL2176">
        <v>167.06270000000001</v>
      </c>
      <c r="AN2176" s="2">
        <v>40316</v>
      </c>
      <c r="AO2176">
        <v>1599.44</v>
      </c>
    </row>
    <row r="2177" spans="1:41" x14ac:dyDescent="0.25">
      <c r="A2177" s="2">
        <v>40315</v>
      </c>
      <c r="B2177" t="s">
        <v>18</v>
      </c>
      <c r="D2177" s="2">
        <v>40315</v>
      </c>
      <c r="E2177">
        <v>303.86</v>
      </c>
      <c r="G2177" s="2">
        <v>40315</v>
      </c>
      <c r="H2177">
        <v>1136.94</v>
      </c>
      <c r="J2177" s="2">
        <v>40315</v>
      </c>
      <c r="K2177">
        <v>2635.34</v>
      </c>
      <c r="M2177" s="2">
        <v>40315</v>
      </c>
      <c r="N2177">
        <v>1228.7</v>
      </c>
      <c r="P2177" s="2">
        <v>40315</v>
      </c>
      <c r="Q2177">
        <v>8.3940999999999999</v>
      </c>
      <c r="S2177" s="2">
        <v>40315</v>
      </c>
      <c r="T2177">
        <v>32.030299999999997</v>
      </c>
      <c r="V2177" s="2">
        <v>40315</v>
      </c>
      <c r="W2177">
        <v>218.39</v>
      </c>
      <c r="Y2177" s="2">
        <v>40315</v>
      </c>
      <c r="Z2177">
        <v>1.2321</v>
      </c>
      <c r="AB2177" s="2">
        <v>40315</v>
      </c>
      <c r="AC2177">
        <v>1.4424000000000001</v>
      </c>
      <c r="AE2177" s="2">
        <v>40315</v>
      </c>
      <c r="AF2177">
        <v>0.87970000000000004</v>
      </c>
      <c r="AH2177" s="2">
        <v>40315</v>
      </c>
      <c r="AI2177">
        <v>1.0857E-2</v>
      </c>
      <c r="AK2177" s="2">
        <v>40315</v>
      </c>
      <c r="AL2177">
        <v>166.8253</v>
      </c>
      <c r="AN2177" s="2">
        <v>40315</v>
      </c>
      <c r="AO2177">
        <v>1594.78</v>
      </c>
    </row>
    <row r="2178" spans="1:41" x14ac:dyDescent="0.25">
      <c r="A2178" s="2">
        <v>40312</v>
      </c>
      <c r="B2178" t="s">
        <v>18</v>
      </c>
      <c r="D2178" s="2">
        <v>40312</v>
      </c>
      <c r="E2178">
        <v>309.83999999999997</v>
      </c>
      <c r="G2178" s="2">
        <v>40312</v>
      </c>
      <c r="H2178">
        <v>1135.68</v>
      </c>
      <c r="J2178" s="2">
        <v>40312</v>
      </c>
      <c r="K2178">
        <v>2633.92</v>
      </c>
      <c r="M2178" s="2">
        <v>40312</v>
      </c>
      <c r="N2178">
        <v>1226.8</v>
      </c>
      <c r="P2178" s="2">
        <v>40312</v>
      </c>
      <c r="Q2178">
        <v>8.6617999999999995</v>
      </c>
      <c r="S2178" s="2">
        <v>40312</v>
      </c>
      <c r="T2178">
        <v>32.422699999999999</v>
      </c>
      <c r="V2178" s="2">
        <v>40312</v>
      </c>
      <c r="W2178">
        <v>232.42</v>
      </c>
      <c r="Y2178" s="2">
        <v>40312</v>
      </c>
      <c r="Z2178">
        <v>1.2427999999999999</v>
      </c>
      <c r="AB2178" s="2">
        <v>40312</v>
      </c>
      <c r="AC2178">
        <v>1.4586000000000001</v>
      </c>
      <c r="AE2178" s="2">
        <v>40312</v>
      </c>
      <c r="AF2178">
        <v>0.8871</v>
      </c>
      <c r="AH2178" s="2">
        <v>40312</v>
      </c>
      <c r="AI2178">
        <v>1.0855999999999999E-2</v>
      </c>
      <c r="AK2178" s="2">
        <v>40312</v>
      </c>
      <c r="AL2178">
        <v>166.83529999999999</v>
      </c>
      <c r="AN2178" s="2">
        <v>40312</v>
      </c>
      <c r="AO2178">
        <v>1596.03</v>
      </c>
    </row>
    <row r="2179" spans="1:41" x14ac:dyDescent="0.25">
      <c r="A2179" s="2">
        <v>40311</v>
      </c>
      <c r="B2179" t="s">
        <v>18</v>
      </c>
      <c r="D2179" s="2">
        <v>40311</v>
      </c>
      <c r="E2179">
        <v>316.51</v>
      </c>
      <c r="G2179" s="2">
        <v>40311</v>
      </c>
      <c r="H2179">
        <v>1157.44</v>
      </c>
      <c r="J2179" s="2">
        <v>40311</v>
      </c>
      <c r="K2179">
        <v>2764.05</v>
      </c>
      <c r="M2179" s="2">
        <v>40311</v>
      </c>
      <c r="N2179">
        <v>1232.9000000000001</v>
      </c>
      <c r="P2179" s="2">
        <v>40311</v>
      </c>
      <c r="Q2179">
        <v>8.7309000000000001</v>
      </c>
      <c r="S2179" s="2">
        <v>40311</v>
      </c>
      <c r="T2179">
        <v>33.027299999999997</v>
      </c>
      <c r="V2179" s="2">
        <v>40311</v>
      </c>
      <c r="W2179">
        <v>241.55</v>
      </c>
      <c r="Y2179" s="2">
        <v>40311</v>
      </c>
      <c r="Z2179">
        <v>1.258</v>
      </c>
      <c r="AB2179" s="2">
        <v>40311</v>
      </c>
      <c r="AC2179">
        <v>1.4679</v>
      </c>
      <c r="AE2179" s="2">
        <v>40311</v>
      </c>
      <c r="AF2179">
        <v>0.89790000000000003</v>
      </c>
      <c r="AH2179" s="2">
        <v>40311</v>
      </c>
      <c r="AI2179">
        <v>1.0775E-2</v>
      </c>
      <c r="AK2179" s="2">
        <v>40311</v>
      </c>
      <c r="AL2179">
        <v>166.51910000000001</v>
      </c>
      <c r="AN2179" s="2">
        <v>40311</v>
      </c>
      <c r="AO2179">
        <v>1588.7</v>
      </c>
    </row>
    <row r="2180" spans="1:41" x14ac:dyDescent="0.25">
      <c r="A2180" s="2">
        <v>40310</v>
      </c>
      <c r="B2180" t="s">
        <v>18</v>
      </c>
      <c r="D2180" s="2">
        <v>40310</v>
      </c>
      <c r="E2180">
        <v>315.41000000000003</v>
      </c>
      <c r="G2180" s="2">
        <v>40310</v>
      </c>
      <c r="H2180">
        <v>1171.67</v>
      </c>
      <c r="J2180" s="2">
        <v>40310</v>
      </c>
      <c r="K2180">
        <v>2764.31</v>
      </c>
      <c r="M2180" s="2">
        <v>40310</v>
      </c>
      <c r="N2180">
        <v>1242.1300000000001</v>
      </c>
      <c r="P2180" s="2">
        <v>40310</v>
      </c>
      <c r="Q2180">
        <v>8.6273</v>
      </c>
      <c r="S2180" s="2">
        <v>40310</v>
      </c>
      <c r="T2180">
        <v>33.5214</v>
      </c>
      <c r="V2180" s="2">
        <v>40310</v>
      </c>
      <c r="W2180">
        <v>236.87</v>
      </c>
      <c r="Y2180" s="2">
        <v>40310</v>
      </c>
      <c r="Z2180">
        <v>1.2656000000000001</v>
      </c>
      <c r="AB2180" s="2">
        <v>40310</v>
      </c>
      <c r="AC2180">
        <v>1.4878</v>
      </c>
      <c r="AE2180" s="2">
        <v>40310</v>
      </c>
      <c r="AF2180">
        <v>0.90129999999999999</v>
      </c>
      <c r="AH2180" s="2">
        <v>40310</v>
      </c>
      <c r="AI2180">
        <v>1.0735E-2</v>
      </c>
      <c r="AK2180" s="2">
        <v>40310</v>
      </c>
      <c r="AL2180">
        <v>166.36439999999999</v>
      </c>
      <c r="AN2180" s="2">
        <v>40310</v>
      </c>
      <c r="AO2180">
        <v>1587.01</v>
      </c>
    </row>
    <row r="2181" spans="1:41" x14ac:dyDescent="0.25">
      <c r="A2181" s="2">
        <v>40309</v>
      </c>
      <c r="B2181" t="s">
        <v>18</v>
      </c>
      <c r="D2181" s="2">
        <v>40309</v>
      </c>
      <c r="E2181">
        <v>311.62</v>
      </c>
      <c r="G2181" s="2">
        <v>40309</v>
      </c>
      <c r="H2181">
        <v>1155.79</v>
      </c>
      <c r="J2181" s="2">
        <v>40309</v>
      </c>
      <c r="K2181">
        <v>2730.48</v>
      </c>
      <c r="M2181" s="2">
        <v>40309</v>
      </c>
      <c r="N2181">
        <v>1219.78</v>
      </c>
      <c r="P2181" s="2">
        <v>40309</v>
      </c>
      <c r="Q2181">
        <v>8.5581999999999994</v>
      </c>
      <c r="S2181" s="2">
        <v>40309</v>
      </c>
      <c r="T2181">
        <v>33.5351</v>
      </c>
      <c r="V2181" s="2">
        <v>40309</v>
      </c>
      <c r="W2181">
        <v>236.52</v>
      </c>
      <c r="Y2181" s="2">
        <v>40309</v>
      </c>
      <c r="Z2181">
        <v>1.2742</v>
      </c>
      <c r="AB2181" s="2">
        <v>40309</v>
      </c>
      <c r="AC2181">
        <v>1.4990999999999999</v>
      </c>
      <c r="AE2181" s="2">
        <v>40309</v>
      </c>
      <c r="AF2181">
        <v>0.9042</v>
      </c>
      <c r="AH2181" s="2">
        <v>40309</v>
      </c>
      <c r="AI2181">
        <v>1.0744E-2</v>
      </c>
      <c r="AK2181" s="2">
        <v>40309</v>
      </c>
      <c r="AL2181">
        <v>166.05459999999999</v>
      </c>
      <c r="AN2181" s="2">
        <v>40309</v>
      </c>
      <c r="AO2181">
        <v>1587.24</v>
      </c>
    </row>
    <row r="2182" spans="1:41" x14ac:dyDescent="0.25">
      <c r="A2182" s="2">
        <v>40308</v>
      </c>
      <c r="B2182" t="s">
        <v>18</v>
      </c>
      <c r="D2182" s="2">
        <v>40308</v>
      </c>
      <c r="E2182">
        <v>314.22000000000003</v>
      </c>
      <c r="G2182" s="2">
        <v>40308</v>
      </c>
      <c r="H2182">
        <v>1159.73</v>
      </c>
      <c r="J2182" s="2">
        <v>40308</v>
      </c>
      <c r="K2182">
        <v>2758.89</v>
      </c>
      <c r="M2182" s="2">
        <v>40308</v>
      </c>
      <c r="N2182">
        <v>1200.3499999999999</v>
      </c>
      <c r="P2182" s="2">
        <v>40308</v>
      </c>
      <c r="Q2182">
        <v>8.4373000000000005</v>
      </c>
      <c r="S2182" s="2">
        <v>40308</v>
      </c>
      <c r="T2182">
        <v>33.266599999999997</v>
      </c>
      <c r="V2182" s="2">
        <v>40308</v>
      </c>
      <c r="W2182">
        <v>240.59</v>
      </c>
      <c r="Y2182" s="2">
        <v>40308</v>
      </c>
      <c r="Z2182">
        <v>1.2810000000000001</v>
      </c>
      <c r="AB2182" s="2">
        <v>40308</v>
      </c>
      <c r="AC2182">
        <v>1.4854000000000001</v>
      </c>
      <c r="AE2182" s="2">
        <v>40308</v>
      </c>
      <c r="AF2182">
        <v>0.90190000000000003</v>
      </c>
      <c r="AH2182" s="2">
        <v>40308</v>
      </c>
      <c r="AI2182">
        <v>1.0718999999999999E-2</v>
      </c>
      <c r="AK2182" s="2">
        <v>40308</v>
      </c>
      <c r="AL2182">
        <v>165.92250000000001</v>
      </c>
      <c r="AN2182" s="2">
        <v>40308</v>
      </c>
      <c r="AO2182">
        <v>1587.74</v>
      </c>
    </row>
    <row r="2183" spans="1:41" x14ac:dyDescent="0.25">
      <c r="A2183" s="2">
        <v>40305</v>
      </c>
      <c r="B2183" t="s">
        <v>18</v>
      </c>
      <c r="D2183" s="2">
        <v>40305</v>
      </c>
      <c r="E2183">
        <v>300.56</v>
      </c>
      <c r="G2183" s="2">
        <v>40305</v>
      </c>
      <c r="H2183">
        <v>1110.8800000000001</v>
      </c>
      <c r="J2183" s="2">
        <v>40305</v>
      </c>
      <c r="K2183">
        <v>2500.1799999999998</v>
      </c>
      <c r="M2183" s="2">
        <v>40305</v>
      </c>
      <c r="N2183">
        <v>1211.25</v>
      </c>
      <c r="P2183" s="2">
        <v>40305</v>
      </c>
      <c r="Q2183">
        <v>7.8845999999999998</v>
      </c>
      <c r="S2183" s="2">
        <v>40305</v>
      </c>
      <c r="T2183">
        <v>33.750500000000002</v>
      </c>
      <c r="V2183" s="2">
        <v>40305</v>
      </c>
      <c r="W2183">
        <v>234.12</v>
      </c>
      <c r="Y2183" s="2">
        <v>40305</v>
      </c>
      <c r="Z2183">
        <v>1.2705</v>
      </c>
      <c r="AB2183" s="2">
        <v>40305</v>
      </c>
      <c r="AC2183">
        <v>1.478</v>
      </c>
      <c r="AE2183" s="2">
        <v>40305</v>
      </c>
      <c r="AF2183">
        <v>0.9</v>
      </c>
      <c r="AH2183" s="2">
        <v>40305</v>
      </c>
      <c r="AI2183">
        <v>1.091E-2</v>
      </c>
      <c r="AK2183" s="2">
        <v>40305</v>
      </c>
      <c r="AL2183">
        <v>164.4263</v>
      </c>
      <c r="AN2183" s="2">
        <v>40305</v>
      </c>
      <c r="AO2183">
        <v>1591.19</v>
      </c>
    </row>
    <row r="2184" spans="1:41" x14ac:dyDescent="0.25">
      <c r="A2184" s="2">
        <v>40304</v>
      </c>
      <c r="B2184" t="s">
        <v>18</v>
      </c>
      <c r="D2184" s="2">
        <v>40304</v>
      </c>
      <c r="E2184">
        <v>307.58</v>
      </c>
      <c r="G2184" s="2">
        <v>40304</v>
      </c>
      <c r="H2184">
        <v>1128.1500000000001</v>
      </c>
      <c r="J2184" s="2">
        <v>40304</v>
      </c>
      <c r="K2184">
        <v>2611.41</v>
      </c>
      <c r="M2184" s="2">
        <v>40304</v>
      </c>
      <c r="N2184">
        <v>1193.8499999999999</v>
      </c>
      <c r="P2184" s="2">
        <v>40304</v>
      </c>
      <c r="Q2184">
        <v>8.1437000000000008</v>
      </c>
      <c r="S2184" s="2">
        <v>40304</v>
      </c>
      <c r="T2184">
        <v>33.617899999999999</v>
      </c>
      <c r="V2184" s="2">
        <v>40304</v>
      </c>
      <c r="W2184">
        <v>234.53</v>
      </c>
      <c r="Y2184" s="2">
        <v>40304</v>
      </c>
      <c r="Z2184">
        <v>1.2732000000000001</v>
      </c>
      <c r="AB2184" s="2">
        <v>40304</v>
      </c>
      <c r="AC2184">
        <v>1.4948000000000001</v>
      </c>
      <c r="AE2184" s="2">
        <v>40304</v>
      </c>
      <c r="AF2184">
        <v>0.90259999999999996</v>
      </c>
      <c r="AH2184" s="2">
        <v>40304</v>
      </c>
      <c r="AI2184">
        <v>1.0840000000000001E-2</v>
      </c>
      <c r="AK2184" s="2">
        <v>40304</v>
      </c>
      <c r="AL2184">
        <v>165.33789999999999</v>
      </c>
      <c r="AN2184" s="2">
        <v>40304</v>
      </c>
      <c r="AO2184">
        <v>1596.77</v>
      </c>
    </row>
    <row r="2185" spans="1:41" x14ac:dyDescent="0.25">
      <c r="A2185" s="2">
        <v>40303</v>
      </c>
      <c r="B2185" t="s">
        <v>18</v>
      </c>
      <c r="D2185" s="2">
        <v>40303</v>
      </c>
      <c r="E2185">
        <v>314.33</v>
      </c>
      <c r="G2185" s="2">
        <v>40303</v>
      </c>
      <c r="H2185">
        <v>1165.9000000000001</v>
      </c>
      <c r="J2185" s="2">
        <v>40303</v>
      </c>
      <c r="K2185">
        <v>2679.3</v>
      </c>
      <c r="M2185" s="2">
        <v>40303</v>
      </c>
      <c r="N2185">
        <v>1172.25</v>
      </c>
      <c r="P2185" s="2">
        <v>40303</v>
      </c>
      <c r="Q2185">
        <v>8.5063999999999993</v>
      </c>
      <c r="S2185" s="2">
        <v>40303</v>
      </c>
      <c r="T2185">
        <v>33.987099999999998</v>
      </c>
      <c r="V2185" s="2">
        <v>40303</v>
      </c>
      <c r="W2185">
        <v>234.88</v>
      </c>
      <c r="Y2185" s="2">
        <v>40303</v>
      </c>
      <c r="Z2185">
        <v>1.2888999999999999</v>
      </c>
      <c r="AB2185" s="2">
        <v>40303</v>
      </c>
      <c r="AC2185">
        <v>1.5129999999999999</v>
      </c>
      <c r="AE2185" s="2">
        <v>40303</v>
      </c>
      <c r="AF2185">
        <v>0.89959999999999996</v>
      </c>
      <c r="AH2185" s="2">
        <v>40303</v>
      </c>
      <c r="AI2185">
        <v>1.0619E-2</v>
      </c>
      <c r="AK2185" s="2">
        <v>40303</v>
      </c>
      <c r="AL2185">
        <v>165.7784</v>
      </c>
      <c r="AN2185" s="2">
        <v>40303</v>
      </c>
      <c r="AO2185">
        <v>1589.42</v>
      </c>
    </row>
    <row r="2186" spans="1:41" x14ac:dyDescent="0.25">
      <c r="A2186" s="2">
        <v>40302</v>
      </c>
      <c r="B2186" t="s">
        <v>18</v>
      </c>
      <c r="D2186" s="2">
        <v>40302</v>
      </c>
      <c r="E2186">
        <v>321.01</v>
      </c>
      <c r="G2186" s="2">
        <v>40302</v>
      </c>
      <c r="H2186">
        <v>1173.5999999999999</v>
      </c>
      <c r="J2186" s="2">
        <v>40302</v>
      </c>
      <c r="K2186">
        <v>2708.12</v>
      </c>
      <c r="M2186" s="2">
        <v>40302</v>
      </c>
      <c r="N2186">
        <v>1169.83</v>
      </c>
      <c r="P2186" s="2">
        <v>40302</v>
      </c>
      <c r="Q2186">
        <v>8.5322999999999993</v>
      </c>
      <c r="S2186" s="2">
        <v>40302</v>
      </c>
      <c r="T2186">
        <v>33.9054</v>
      </c>
      <c r="V2186" s="2">
        <v>40302</v>
      </c>
      <c r="W2186">
        <v>241.57</v>
      </c>
      <c r="Y2186" s="2">
        <v>40302</v>
      </c>
      <c r="Z2186">
        <v>1.304</v>
      </c>
      <c r="AB2186" s="2">
        <v>40302</v>
      </c>
      <c r="AC2186">
        <v>1.5171000000000001</v>
      </c>
      <c r="AE2186" s="2">
        <v>40302</v>
      </c>
      <c r="AF2186">
        <v>0.91020000000000001</v>
      </c>
      <c r="AH2186" s="2">
        <v>40302</v>
      </c>
      <c r="AI2186">
        <v>1.0595E-2</v>
      </c>
      <c r="AK2186" s="2">
        <v>40302</v>
      </c>
      <c r="AL2186">
        <v>165.52029999999999</v>
      </c>
      <c r="AN2186" s="2">
        <v>40302</v>
      </c>
      <c r="AO2186">
        <v>1586.26</v>
      </c>
    </row>
    <row r="2187" spans="1:41" x14ac:dyDescent="0.25">
      <c r="A2187" s="2">
        <v>40301</v>
      </c>
      <c r="B2187" t="s">
        <v>18</v>
      </c>
      <c r="D2187" s="2">
        <v>40301</v>
      </c>
      <c r="E2187">
        <v>328.97</v>
      </c>
      <c r="G2187" s="2">
        <v>40301</v>
      </c>
      <c r="H2187">
        <v>1202.26</v>
      </c>
      <c r="J2187" s="2">
        <v>40301</v>
      </c>
      <c r="K2187">
        <v>2816.5</v>
      </c>
      <c r="M2187" s="2">
        <v>40301</v>
      </c>
      <c r="N2187">
        <v>1185.2</v>
      </c>
      <c r="P2187" s="2">
        <v>40301</v>
      </c>
      <c r="Q2187">
        <v>8.6358999999999995</v>
      </c>
      <c r="S2187" s="2">
        <v>40301</v>
      </c>
      <c r="T2187">
        <v>33.7425</v>
      </c>
      <c r="V2187" s="2">
        <v>40301</v>
      </c>
      <c r="W2187">
        <v>255.35</v>
      </c>
      <c r="Y2187" s="2">
        <v>40301</v>
      </c>
      <c r="Z2187">
        <v>1.3199000000000001</v>
      </c>
      <c r="AB2187" s="2">
        <v>40301</v>
      </c>
      <c r="AC2187">
        <v>1.5251000000000001</v>
      </c>
      <c r="AE2187" s="2">
        <v>40301</v>
      </c>
      <c r="AF2187">
        <v>0.92110000000000003</v>
      </c>
      <c r="AH2187" s="2">
        <v>40301</v>
      </c>
      <c r="AI2187">
        <v>1.0558E-2</v>
      </c>
      <c r="AK2187" s="2">
        <v>40301</v>
      </c>
      <c r="AL2187">
        <v>165.15090000000001</v>
      </c>
      <c r="AN2187" s="2">
        <v>40301</v>
      </c>
      <c r="AO2187">
        <v>1581.13</v>
      </c>
    </row>
    <row r="2188" spans="1:41" x14ac:dyDescent="0.25">
      <c r="A2188" s="2">
        <v>40298</v>
      </c>
      <c r="B2188" t="s">
        <v>18</v>
      </c>
      <c r="D2188" s="2">
        <v>40298</v>
      </c>
      <c r="E2188">
        <v>333.51</v>
      </c>
      <c r="G2188" s="2">
        <v>40298</v>
      </c>
      <c r="H2188">
        <v>1186.69</v>
      </c>
      <c r="J2188" s="2">
        <v>40298</v>
      </c>
      <c r="K2188">
        <v>2816.86</v>
      </c>
      <c r="M2188" s="2">
        <v>40298</v>
      </c>
      <c r="N2188">
        <v>1178.5</v>
      </c>
      <c r="P2188" s="2">
        <v>40298</v>
      </c>
      <c r="Q2188">
        <v>8.1782000000000004</v>
      </c>
      <c r="S2188" s="2">
        <v>40298</v>
      </c>
      <c r="T2188">
        <v>34.007199999999997</v>
      </c>
      <c r="V2188" s="2">
        <v>40298</v>
      </c>
      <c r="W2188">
        <v>255.35</v>
      </c>
      <c r="Y2188" s="2">
        <v>40298</v>
      </c>
      <c r="Z2188">
        <v>1.3271999999999999</v>
      </c>
      <c r="AB2188" s="2">
        <v>40298</v>
      </c>
      <c r="AC2188">
        <v>1.5282</v>
      </c>
      <c r="AE2188" s="2">
        <v>40298</v>
      </c>
      <c r="AF2188">
        <v>0.92620000000000002</v>
      </c>
      <c r="AH2188" s="2">
        <v>40298</v>
      </c>
      <c r="AI2188">
        <v>1.0633E-2</v>
      </c>
      <c r="AK2188" s="2">
        <v>40298</v>
      </c>
      <c r="AL2188">
        <v>165.15090000000001</v>
      </c>
      <c r="AN2188" s="2">
        <v>40298</v>
      </c>
      <c r="AO2188">
        <v>1584.1</v>
      </c>
    </row>
    <row r="2189" spans="1:41" x14ac:dyDescent="0.25">
      <c r="A2189" s="2">
        <v>40297</v>
      </c>
      <c r="B2189" t="s">
        <v>18</v>
      </c>
      <c r="D2189" s="2">
        <v>40297</v>
      </c>
      <c r="E2189">
        <v>331.88</v>
      </c>
      <c r="G2189" s="2">
        <v>40297</v>
      </c>
      <c r="H2189">
        <v>1206.78</v>
      </c>
      <c r="J2189" s="2">
        <v>40297</v>
      </c>
      <c r="K2189">
        <v>2828.12</v>
      </c>
      <c r="M2189" s="2">
        <v>40297</v>
      </c>
      <c r="N2189">
        <v>1166.7</v>
      </c>
      <c r="P2189" s="2">
        <v>40297</v>
      </c>
      <c r="Q2189">
        <v>8.7741000000000007</v>
      </c>
      <c r="S2189" s="2">
        <v>40297</v>
      </c>
      <c r="T2189">
        <v>33.586199999999998</v>
      </c>
      <c r="V2189" s="2">
        <v>40297</v>
      </c>
      <c r="W2189">
        <v>251.12</v>
      </c>
      <c r="Y2189" s="2">
        <v>40297</v>
      </c>
      <c r="Z2189">
        <v>1.3243</v>
      </c>
      <c r="AB2189" s="2">
        <v>40297</v>
      </c>
      <c r="AC2189">
        <v>1.5325</v>
      </c>
      <c r="AE2189" s="2">
        <v>40297</v>
      </c>
      <c r="AF2189">
        <v>0.9234</v>
      </c>
      <c r="AH2189" s="2">
        <v>40297</v>
      </c>
      <c r="AI2189">
        <v>1.0631E-2</v>
      </c>
      <c r="AK2189" s="2">
        <v>40297</v>
      </c>
      <c r="AL2189">
        <v>164.9025</v>
      </c>
      <c r="AN2189" s="2">
        <v>40297</v>
      </c>
      <c r="AO2189">
        <v>1580.33</v>
      </c>
    </row>
    <row r="2190" spans="1:41" x14ac:dyDescent="0.25">
      <c r="A2190" s="2">
        <v>40296</v>
      </c>
      <c r="B2190" t="s">
        <v>18</v>
      </c>
      <c r="D2190" s="2">
        <v>40296</v>
      </c>
      <c r="E2190">
        <v>327.61</v>
      </c>
      <c r="G2190" s="2">
        <v>40296</v>
      </c>
      <c r="H2190">
        <v>1191.3599999999999</v>
      </c>
      <c r="J2190" s="2">
        <v>40296</v>
      </c>
      <c r="K2190">
        <v>2788.54</v>
      </c>
      <c r="M2190" s="2">
        <v>40296</v>
      </c>
      <c r="N2190">
        <v>1171.78</v>
      </c>
      <c r="P2190" s="2">
        <v>40296</v>
      </c>
      <c r="Q2190">
        <v>8.9037000000000006</v>
      </c>
      <c r="S2190" s="2">
        <v>40296</v>
      </c>
      <c r="T2190">
        <v>33.216900000000003</v>
      </c>
      <c r="V2190" s="2">
        <v>40296</v>
      </c>
      <c r="W2190">
        <v>252.36</v>
      </c>
      <c r="Y2190" s="2">
        <v>40296</v>
      </c>
      <c r="Z2190">
        <v>1.3161</v>
      </c>
      <c r="AB2190" s="2">
        <v>40296</v>
      </c>
      <c r="AC2190">
        <v>1.5188999999999999</v>
      </c>
      <c r="AE2190" s="2">
        <v>40296</v>
      </c>
      <c r="AF2190">
        <v>0.91869999999999996</v>
      </c>
      <c r="AH2190" s="2">
        <v>40296</v>
      </c>
      <c r="AI2190">
        <v>1.0629E-2</v>
      </c>
      <c r="AK2190" s="2">
        <v>40296</v>
      </c>
      <c r="AL2190">
        <v>164.57990000000001</v>
      </c>
      <c r="AN2190" s="2">
        <v>40296</v>
      </c>
      <c r="AO2190">
        <v>1576.56</v>
      </c>
    </row>
    <row r="2191" spans="1:41" x14ac:dyDescent="0.25">
      <c r="A2191" s="2">
        <v>40295</v>
      </c>
      <c r="B2191" t="s">
        <v>18</v>
      </c>
      <c r="D2191" s="2">
        <v>40295</v>
      </c>
      <c r="E2191">
        <v>331.77</v>
      </c>
      <c r="G2191" s="2">
        <v>40295</v>
      </c>
      <c r="H2191">
        <v>1183.71</v>
      </c>
      <c r="J2191" s="2">
        <v>40295</v>
      </c>
      <c r="K2191">
        <v>2838.78</v>
      </c>
      <c r="M2191" s="2">
        <v>40295</v>
      </c>
      <c r="N2191">
        <v>1161.28</v>
      </c>
      <c r="P2191" s="2">
        <v>40295</v>
      </c>
      <c r="Q2191">
        <v>8.9037000000000006</v>
      </c>
      <c r="S2191" s="2">
        <v>40295</v>
      </c>
      <c r="T2191">
        <v>32.945300000000003</v>
      </c>
      <c r="V2191" s="2">
        <v>40295</v>
      </c>
      <c r="W2191">
        <v>253.37</v>
      </c>
      <c r="Y2191" s="2">
        <v>40295</v>
      </c>
      <c r="Z2191">
        <v>1.3246</v>
      </c>
      <c r="AB2191" s="2">
        <v>40295</v>
      </c>
      <c r="AC2191">
        <v>1.5287999999999999</v>
      </c>
      <c r="AE2191" s="2">
        <v>40295</v>
      </c>
      <c r="AF2191">
        <v>0.92359999999999998</v>
      </c>
      <c r="AH2191" s="2">
        <v>40295</v>
      </c>
      <c r="AI2191">
        <v>1.0746E-2</v>
      </c>
      <c r="AK2191" s="2">
        <v>40295</v>
      </c>
      <c r="AL2191">
        <v>164.73779999999999</v>
      </c>
      <c r="AN2191" s="2">
        <v>40295</v>
      </c>
      <c r="AO2191">
        <v>1581.57</v>
      </c>
    </row>
    <row r="2192" spans="1:41" x14ac:dyDescent="0.25">
      <c r="A2192" s="2">
        <v>40294</v>
      </c>
      <c r="B2192" t="s">
        <v>18</v>
      </c>
      <c r="D2192" s="2">
        <v>40294</v>
      </c>
      <c r="E2192">
        <v>338.91</v>
      </c>
      <c r="G2192" s="2">
        <v>40294</v>
      </c>
      <c r="H2192">
        <v>1212.05</v>
      </c>
      <c r="J2192" s="2">
        <v>40294</v>
      </c>
      <c r="K2192">
        <v>2947.04</v>
      </c>
      <c r="M2192" s="2">
        <v>40294</v>
      </c>
      <c r="N2192">
        <v>1153.8499999999999</v>
      </c>
      <c r="P2192" s="2">
        <v>40294</v>
      </c>
      <c r="Q2192">
        <v>8.9726999999999997</v>
      </c>
      <c r="S2192" s="2">
        <v>40294</v>
      </c>
      <c r="T2192">
        <v>33.206200000000003</v>
      </c>
      <c r="V2192" s="2">
        <v>40294</v>
      </c>
      <c r="W2192">
        <v>266.52999999999997</v>
      </c>
      <c r="Y2192" s="2">
        <v>40294</v>
      </c>
      <c r="Z2192">
        <v>1.3340000000000001</v>
      </c>
      <c r="AB2192" s="2">
        <v>40294</v>
      </c>
      <c r="AC2192">
        <v>1.5445</v>
      </c>
      <c r="AE2192" s="2">
        <v>40294</v>
      </c>
      <c r="AF2192">
        <v>0.92949999999999999</v>
      </c>
      <c r="AH2192" s="2">
        <v>40294</v>
      </c>
      <c r="AI2192">
        <v>1.0624E-2</v>
      </c>
      <c r="AK2192" s="2">
        <v>40294</v>
      </c>
      <c r="AL2192">
        <v>164.93010000000001</v>
      </c>
      <c r="AN2192" s="2">
        <v>40294</v>
      </c>
      <c r="AO2192">
        <v>1574.65</v>
      </c>
    </row>
    <row r="2193" spans="1:41" x14ac:dyDescent="0.25">
      <c r="A2193" s="2">
        <v>40291</v>
      </c>
      <c r="B2193" t="s">
        <v>18</v>
      </c>
      <c r="D2193" s="2">
        <v>40291</v>
      </c>
      <c r="E2193">
        <v>336.19</v>
      </c>
      <c r="G2193" s="2">
        <v>40291</v>
      </c>
      <c r="H2193">
        <v>1217.28</v>
      </c>
      <c r="J2193" s="2">
        <v>40291</v>
      </c>
      <c r="K2193">
        <v>2918.11</v>
      </c>
      <c r="M2193" s="2">
        <v>40291</v>
      </c>
      <c r="N2193">
        <v>1153.8</v>
      </c>
      <c r="P2193" s="2">
        <v>40291</v>
      </c>
      <c r="Q2193">
        <v>9.6808999999999994</v>
      </c>
      <c r="S2193" s="2">
        <v>40291</v>
      </c>
      <c r="T2193">
        <v>33.713000000000001</v>
      </c>
      <c r="V2193" s="2">
        <v>40291</v>
      </c>
      <c r="W2193">
        <v>265.49</v>
      </c>
      <c r="Y2193" s="2">
        <v>40291</v>
      </c>
      <c r="Z2193">
        <v>1.3368</v>
      </c>
      <c r="AB2193" s="2">
        <v>40291</v>
      </c>
      <c r="AC2193">
        <v>1.5356999999999998</v>
      </c>
      <c r="AE2193" s="2">
        <v>40291</v>
      </c>
      <c r="AF2193">
        <v>0.93120000000000003</v>
      </c>
      <c r="AH2193" s="2">
        <v>40291</v>
      </c>
      <c r="AI2193">
        <v>1.0618000000000001E-2</v>
      </c>
      <c r="AK2193" s="2">
        <v>40291</v>
      </c>
      <c r="AL2193">
        <v>164.8424</v>
      </c>
      <c r="AN2193" s="2">
        <v>40291</v>
      </c>
      <c r="AO2193">
        <v>1573.88</v>
      </c>
    </row>
    <row r="2194" spans="1:41" x14ac:dyDescent="0.25">
      <c r="A2194" s="2">
        <v>40290</v>
      </c>
      <c r="B2194" t="s">
        <v>18</v>
      </c>
      <c r="D2194" s="2">
        <v>40290</v>
      </c>
      <c r="E2194">
        <v>335.45</v>
      </c>
      <c r="G2194" s="2">
        <v>40290</v>
      </c>
      <c r="H2194">
        <v>1208.67</v>
      </c>
      <c r="J2194" s="2">
        <v>40290</v>
      </c>
      <c r="K2194">
        <v>2897.59</v>
      </c>
      <c r="M2194" s="2">
        <v>40290</v>
      </c>
      <c r="N2194">
        <v>1142.23</v>
      </c>
      <c r="P2194" s="2">
        <v>40290</v>
      </c>
      <c r="Q2194">
        <v>9.3527000000000005</v>
      </c>
      <c r="S2194" s="2">
        <v>40290</v>
      </c>
      <c r="T2194">
        <v>34.231400000000001</v>
      </c>
      <c r="V2194" s="2">
        <v>40290</v>
      </c>
      <c r="W2194">
        <v>264.36</v>
      </c>
      <c r="Y2194" s="2">
        <v>40290</v>
      </c>
      <c r="Z2194">
        <v>1.3306</v>
      </c>
      <c r="AB2194" s="2">
        <v>40290</v>
      </c>
      <c r="AC2194">
        <v>1.5352999999999999</v>
      </c>
      <c r="AE2194" s="2">
        <v>40290</v>
      </c>
      <c r="AF2194">
        <v>0.92810000000000004</v>
      </c>
      <c r="AH2194" s="2">
        <v>40290</v>
      </c>
      <c r="AI2194">
        <v>1.0723E-2</v>
      </c>
      <c r="AK2194" s="2">
        <v>40290</v>
      </c>
      <c r="AL2194">
        <v>165.1711</v>
      </c>
      <c r="AN2194" s="2">
        <v>40290</v>
      </c>
      <c r="AO2194">
        <v>1576.29</v>
      </c>
    </row>
    <row r="2195" spans="1:41" x14ac:dyDescent="0.25">
      <c r="A2195" s="2">
        <v>40289</v>
      </c>
      <c r="B2195" t="s">
        <v>18</v>
      </c>
      <c r="D2195" s="2">
        <v>40289</v>
      </c>
      <c r="E2195">
        <v>337.66</v>
      </c>
      <c r="G2195" s="2">
        <v>40289</v>
      </c>
      <c r="H2195">
        <v>1205.94</v>
      </c>
      <c r="J2195" s="2">
        <v>40289</v>
      </c>
      <c r="K2195">
        <v>2947.64</v>
      </c>
      <c r="M2195" s="2">
        <v>40289</v>
      </c>
      <c r="N2195">
        <v>1149.8499999999999</v>
      </c>
      <c r="P2195" s="2">
        <v>40289</v>
      </c>
      <c r="Q2195">
        <v>9.6204000000000001</v>
      </c>
      <c r="S2195" s="2">
        <v>40289</v>
      </c>
      <c r="T2195">
        <v>33.781599999999997</v>
      </c>
      <c r="V2195" s="2">
        <v>40289</v>
      </c>
      <c r="W2195">
        <v>266.52</v>
      </c>
      <c r="Y2195" s="2">
        <v>40289</v>
      </c>
      <c r="Z2195">
        <v>1.3406</v>
      </c>
      <c r="AB2195" s="2">
        <v>40289</v>
      </c>
      <c r="AC2195">
        <v>1.5411000000000001</v>
      </c>
      <c r="AE2195" s="2">
        <v>40289</v>
      </c>
      <c r="AF2195">
        <v>0.93520000000000003</v>
      </c>
      <c r="AH2195" s="2">
        <v>40289</v>
      </c>
      <c r="AI2195">
        <v>1.0716E-2</v>
      </c>
      <c r="AK2195" s="2">
        <v>40289</v>
      </c>
      <c r="AL2195">
        <v>165.2165</v>
      </c>
      <c r="AN2195" s="2">
        <v>40289</v>
      </c>
      <c r="AO2195">
        <v>1578.7</v>
      </c>
    </row>
    <row r="2196" spans="1:41" x14ac:dyDescent="0.25">
      <c r="A2196" s="2">
        <v>40288</v>
      </c>
      <c r="B2196" t="s">
        <v>18</v>
      </c>
      <c r="D2196" s="2">
        <v>40288</v>
      </c>
      <c r="E2196">
        <v>338.29</v>
      </c>
      <c r="G2196" s="2">
        <v>40288</v>
      </c>
      <c r="H2196">
        <v>1207.17</v>
      </c>
      <c r="J2196" s="2">
        <v>40288</v>
      </c>
      <c r="K2196">
        <v>2983.91</v>
      </c>
      <c r="M2196" s="2">
        <v>40288</v>
      </c>
      <c r="N2196">
        <v>1138.83</v>
      </c>
      <c r="P2196" s="2">
        <v>40288</v>
      </c>
      <c r="Q2196">
        <v>9.7844999999999995</v>
      </c>
      <c r="S2196" s="2">
        <v>40288</v>
      </c>
      <c r="T2196">
        <v>33.537399999999998</v>
      </c>
      <c r="V2196" s="2">
        <v>40288</v>
      </c>
      <c r="W2196">
        <v>269.02999999999997</v>
      </c>
      <c r="Y2196" s="2">
        <v>40288</v>
      </c>
      <c r="Z2196">
        <v>1.3433999999999999</v>
      </c>
      <c r="AB2196" s="2">
        <v>40288</v>
      </c>
      <c r="AC2196">
        <v>1.5354000000000001</v>
      </c>
      <c r="AE2196" s="2">
        <v>40288</v>
      </c>
      <c r="AF2196">
        <v>0.93579999999999997</v>
      </c>
      <c r="AH2196" s="2">
        <v>40288</v>
      </c>
      <c r="AI2196">
        <v>1.0721E-2</v>
      </c>
      <c r="AK2196" s="2">
        <v>40288</v>
      </c>
      <c r="AL2196">
        <v>165.01929999999999</v>
      </c>
      <c r="AN2196" s="2">
        <v>40288</v>
      </c>
      <c r="AO2196">
        <v>1575.05</v>
      </c>
    </row>
    <row r="2197" spans="1:41" x14ac:dyDescent="0.25">
      <c r="A2197" s="2">
        <v>40287</v>
      </c>
      <c r="B2197" t="s">
        <v>18</v>
      </c>
      <c r="D2197" s="2">
        <v>40287</v>
      </c>
      <c r="E2197">
        <v>334.44</v>
      </c>
      <c r="G2197" s="2">
        <v>40287</v>
      </c>
      <c r="H2197">
        <v>1197.52</v>
      </c>
      <c r="J2197" s="2">
        <v>40287</v>
      </c>
      <c r="K2197">
        <v>2940.19</v>
      </c>
      <c r="M2197" s="2">
        <v>40287</v>
      </c>
      <c r="N2197">
        <v>1133.4000000000001</v>
      </c>
      <c r="P2197" s="2">
        <v>40287</v>
      </c>
      <c r="Q2197">
        <v>9.56</v>
      </c>
      <c r="S2197" s="2">
        <v>40287</v>
      </c>
      <c r="T2197">
        <v>32.718400000000003</v>
      </c>
      <c r="V2197" s="2">
        <v>40287</v>
      </c>
      <c r="W2197">
        <v>265.05</v>
      </c>
      <c r="Y2197" s="2">
        <v>40287</v>
      </c>
      <c r="Z2197">
        <v>1.3469</v>
      </c>
      <c r="AB2197" s="2">
        <v>40287</v>
      </c>
      <c r="AC2197">
        <v>1.5308000000000002</v>
      </c>
      <c r="AE2197" s="2">
        <v>40287</v>
      </c>
      <c r="AF2197">
        <v>0.93979999999999997</v>
      </c>
      <c r="AH2197" s="2">
        <v>40287</v>
      </c>
      <c r="AI2197">
        <v>1.0831E-2</v>
      </c>
      <c r="AK2197" s="2">
        <v>40287</v>
      </c>
      <c r="AL2197">
        <v>165.12559999999999</v>
      </c>
      <c r="AN2197" s="2">
        <v>40287</v>
      </c>
      <c r="AO2197">
        <v>1574.82</v>
      </c>
    </row>
    <row r="2198" spans="1:41" x14ac:dyDescent="0.25">
      <c r="A2198" s="2">
        <v>40284</v>
      </c>
      <c r="B2198" t="s">
        <v>18</v>
      </c>
      <c r="D2198" s="2">
        <v>40284</v>
      </c>
      <c r="E2198">
        <v>340.67</v>
      </c>
      <c r="G2198" s="2">
        <v>40284</v>
      </c>
      <c r="H2198">
        <v>1192.1300000000001</v>
      </c>
      <c r="J2198" s="2">
        <v>40284</v>
      </c>
      <c r="K2198">
        <v>2949.65</v>
      </c>
      <c r="M2198" s="2">
        <v>40284</v>
      </c>
      <c r="N2198">
        <v>1135.4000000000001</v>
      </c>
      <c r="P2198" s="2">
        <v>40284</v>
      </c>
      <c r="Q2198">
        <v>9.6031999999999993</v>
      </c>
      <c r="S2198" s="2">
        <v>40284</v>
      </c>
      <c r="T2198">
        <v>33.932899999999997</v>
      </c>
      <c r="V2198" s="2">
        <v>40284</v>
      </c>
      <c r="W2198">
        <v>268.86</v>
      </c>
      <c r="Y2198" s="2">
        <v>40284</v>
      </c>
      <c r="Z2198">
        <v>1.3501000000000001</v>
      </c>
      <c r="AB2198" s="2">
        <v>40284</v>
      </c>
      <c r="AC2198">
        <v>1.5396999999999998</v>
      </c>
      <c r="AE2198" s="2">
        <v>40284</v>
      </c>
      <c r="AF2198">
        <v>0.9425</v>
      </c>
      <c r="AH2198" s="2">
        <v>40284</v>
      </c>
      <c r="AI2198">
        <v>1.0867E-2</v>
      </c>
      <c r="AK2198" s="2">
        <v>40284</v>
      </c>
      <c r="AL2198">
        <v>165.21029999999999</v>
      </c>
      <c r="AN2198" s="2">
        <v>40284</v>
      </c>
      <c r="AO2198">
        <v>1577.56</v>
      </c>
    </row>
    <row r="2199" spans="1:41" x14ac:dyDescent="0.25">
      <c r="A2199" s="2">
        <v>40283</v>
      </c>
      <c r="B2199" t="s">
        <v>18</v>
      </c>
      <c r="D2199" s="2">
        <v>40283</v>
      </c>
      <c r="E2199">
        <v>346.83</v>
      </c>
      <c r="G2199" s="2">
        <v>40283</v>
      </c>
      <c r="H2199">
        <v>1211.67</v>
      </c>
      <c r="J2199" s="2">
        <v>40283</v>
      </c>
      <c r="K2199">
        <v>3012.65</v>
      </c>
      <c r="M2199" s="2">
        <v>40283</v>
      </c>
      <c r="N2199">
        <v>1160.6500000000001</v>
      </c>
      <c r="P2199" s="2">
        <v>40283</v>
      </c>
      <c r="Q2199">
        <v>10.026300000000001</v>
      </c>
      <c r="S2199" s="2">
        <v>40283</v>
      </c>
      <c r="T2199">
        <v>33.650599999999997</v>
      </c>
      <c r="V2199" s="2">
        <v>40283</v>
      </c>
      <c r="W2199">
        <v>274.89999999999998</v>
      </c>
      <c r="Y2199" s="2">
        <v>40283</v>
      </c>
      <c r="Z2199">
        <v>1.3569</v>
      </c>
      <c r="AB2199" s="2">
        <v>40283</v>
      </c>
      <c r="AC2199">
        <v>1.5491999999999999</v>
      </c>
      <c r="AE2199" s="2">
        <v>40283</v>
      </c>
      <c r="AF2199">
        <v>0.94610000000000005</v>
      </c>
      <c r="AH2199" s="2">
        <v>40283</v>
      </c>
      <c r="AI2199">
        <v>1.0739E-2</v>
      </c>
      <c r="AK2199" s="2">
        <v>40283</v>
      </c>
      <c r="AL2199">
        <v>164.9897</v>
      </c>
      <c r="AN2199" s="2">
        <v>40283</v>
      </c>
      <c r="AO2199">
        <v>1572.35</v>
      </c>
    </row>
    <row r="2200" spans="1:41" x14ac:dyDescent="0.25">
      <c r="A2200" s="2">
        <v>40282</v>
      </c>
      <c r="B2200" t="s">
        <v>18</v>
      </c>
      <c r="D2200" s="2">
        <v>40282</v>
      </c>
      <c r="E2200">
        <v>347.68</v>
      </c>
      <c r="G2200" s="2">
        <v>40282</v>
      </c>
      <c r="H2200">
        <v>1210.6500000000001</v>
      </c>
      <c r="J2200" s="2">
        <v>40282</v>
      </c>
      <c r="K2200">
        <v>3008.03</v>
      </c>
      <c r="M2200" s="2">
        <v>40282</v>
      </c>
      <c r="N2200">
        <v>1159.3499999999999</v>
      </c>
      <c r="P2200" s="2">
        <v>40282</v>
      </c>
      <c r="Q2200">
        <v>9.5341000000000005</v>
      </c>
      <c r="S2200" s="2">
        <v>40282</v>
      </c>
      <c r="T2200">
        <v>33.195799999999998</v>
      </c>
      <c r="V2200" s="2">
        <v>40282</v>
      </c>
      <c r="W2200">
        <v>273.35000000000002</v>
      </c>
      <c r="Y2200" s="2">
        <v>40282</v>
      </c>
      <c r="Z2200">
        <v>1.3663000000000001</v>
      </c>
      <c r="AB2200" s="2">
        <v>40282</v>
      </c>
      <c r="AC2200">
        <v>1.5478000000000001</v>
      </c>
      <c r="AE2200" s="2">
        <v>40282</v>
      </c>
      <c r="AF2200">
        <v>0.95120000000000005</v>
      </c>
      <c r="AH2200" s="2">
        <v>40282</v>
      </c>
      <c r="AI2200">
        <v>1.0744999999999999E-2</v>
      </c>
      <c r="AK2200" s="2">
        <v>40282</v>
      </c>
      <c r="AL2200">
        <v>164.7449</v>
      </c>
      <c r="AN2200" s="2">
        <v>40282</v>
      </c>
      <c r="AO2200">
        <v>1570.79</v>
      </c>
    </row>
    <row r="2201" spans="1:41" x14ac:dyDescent="0.25">
      <c r="A2201" s="2">
        <v>40281</v>
      </c>
      <c r="B2201" t="s">
        <v>18</v>
      </c>
      <c r="D2201" s="2">
        <v>40281</v>
      </c>
      <c r="E2201">
        <v>344.28</v>
      </c>
      <c r="G2201" s="2">
        <v>40281</v>
      </c>
      <c r="H2201">
        <v>1197.3</v>
      </c>
      <c r="J2201" s="2">
        <v>40281</v>
      </c>
      <c r="K2201">
        <v>2988.24</v>
      </c>
      <c r="M2201" s="2">
        <v>40281</v>
      </c>
      <c r="N2201">
        <v>1152.25</v>
      </c>
      <c r="P2201" s="2">
        <v>40281</v>
      </c>
      <c r="Q2201">
        <v>9.3094999999999999</v>
      </c>
      <c r="S2201" s="2">
        <v>40281</v>
      </c>
      <c r="T2201">
        <v>33.055500000000002</v>
      </c>
      <c r="V2201" s="2">
        <v>40281</v>
      </c>
      <c r="W2201">
        <v>269.98</v>
      </c>
      <c r="Y2201" s="2">
        <v>40281</v>
      </c>
      <c r="Z2201">
        <v>1.3583000000000001</v>
      </c>
      <c r="AB2201" s="2">
        <v>40281</v>
      </c>
      <c r="AC2201">
        <v>1.5367999999999999</v>
      </c>
      <c r="AE2201" s="2">
        <v>40281</v>
      </c>
      <c r="AF2201">
        <v>0.94750000000000001</v>
      </c>
      <c r="AH2201" s="2">
        <v>40281</v>
      </c>
      <c r="AI2201">
        <v>1.0732999999999999E-2</v>
      </c>
      <c r="AK2201" s="2">
        <v>40281</v>
      </c>
      <c r="AL2201">
        <v>164.6891</v>
      </c>
      <c r="AN2201" s="2">
        <v>40281</v>
      </c>
      <c r="AO2201">
        <v>1573.18</v>
      </c>
    </row>
    <row r="2202" spans="1:41" x14ac:dyDescent="0.25">
      <c r="A2202" s="2">
        <v>40280</v>
      </c>
      <c r="B2202" t="s">
        <v>18</v>
      </c>
      <c r="D2202" s="2">
        <v>40280</v>
      </c>
      <c r="E2202">
        <v>345.9</v>
      </c>
      <c r="G2202" s="2">
        <v>40280</v>
      </c>
      <c r="H2202">
        <v>1196.48</v>
      </c>
      <c r="J2202" s="2">
        <v>40280</v>
      </c>
      <c r="K2202">
        <v>3002.23</v>
      </c>
      <c r="M2202" s="2">
        <v>40280</v>
      </c>
      <c r="N2202">
        <v>1163.4000000000001</v>
      </c>
      <c r="P2202" s="2">
        <v>40280</v>
      </c>
      <c r="Q2202">
        <v>9.3009000000000004</v>
      </c>
      <c r="S2202" s="2">
        <v>40280</v>
      </c>
      <c r="T2202">
        <v>32.642099999999999</v>
      </c>
      <c r="V2202" s="2">
        <v>40280</v>
      </c>
      <c r="W2202">
        <v>270.05</v>
      </c>
      <c r="Y2202" s="2">
        <v>40280</v>
      </c>
      <c r="Z2202">
        <v>1.3575999999999999</v>
      </c>
      <c r="AB2202" s="2">
        <v>40280</v>
      </c>
      <c r="AC2202">
        <v>1.5364</v>
      </c>
      <c r="AE2202" s="2">
        <v>40280</v>
      </c>
      <c r="AF2202">
        <v>0.94220000000000004</v>
      </c>
      <c r="AH2202" s="2">
        <v>40280</v>
      </c>
      <c r="AI2202">
        <v>1.072E-2</v>
      </c>
      <c r="AK2202" s="2">
        <v>40280</v>
      </c>
      <c r="AL2202">
        <v>164.42349999999999</v>
      </c>
      <c r="AN2202" s="2">
        <v>40280</v>
      </c>
      <c r="AO2202">
        <v>1571.09</v>
      </c>
    </row>
    <row r="2203" spans="1:41" x14ac:dyDescent="0.25">
      <c r="A2203" s="2">
        <v>40277</v>
      </c>
      <c r="B2203" t="s">
        <v>18</v>
      </c>
      <c r="D2203" s="2">
        <v>40277</v>
      </c>
      <c r="E2203">
        <v>347.52</v>
      </c>
      <c r="G2203" s="2">
        <v>40277</v>
      </c>
      <c r="H2203">
        <v>1194.3699999999999</v>
      </c>
      <c r="J2203" s="2">
        <v>40277</v>
      </c>
      <c r="K2203">
        <v>2993.54</v>
      </c>
      <c r="M2203" s="2">
        <v>40277</v>
      </c>
      <c r="N2203">
        <v>1161.3</v>
      </c>
      <c r="P2203" s="2">
        <v>40277</v>
      </c>
      <c r="Q2203">
        <v>9.1195000000000004</v>
      </c>
      <c r="S2203" s="2">
        <v>40277</v>
      </c>
      <c r="T2203">
        <v>32.459099999999999</v>
      </c>
      <c r="V2203" s="2">
        <v>40277</v>
      </c>
      <c r="W2203">
        <v>269.07</v>
      </c>
      <c r="Y2203" s="2">
        <v>40277</v>
      </c>
      <c r="Z2203">
        <v>1.3466</v>
      </c>
      <c r="AB2203" s="2">
        <v>40277</v>
      </c>
      <c r="AC2203">
        <v>1.5367</v>
      </c>
      <c r="AE2203" s="2">
        <v>40277</v>
      </c>
      <c r="AF2203">
        <v>0.93730000000000002</v>
      </c>
      <c r="AH2203" s="2">
        <v>40277</v>
      </c>
      <c r="AI2203">
        <v>1.0729000000000001E-2</v>
      </c>
      <c r="AK2203" s="2">
        <v>40277</v>
      </c>
      <c r="AL2203">
        <v>164.5532</v>
      </c>
      <c r="AN2203" s="2">
        <v>40277</v>
      </c>
      <c r="AO2203">
        <v>1566.37</v>
      </c>
    </row>
    <row r="2204" spans="1:41" x14ac:dyDescent="0.25">
      <c r="A2204" s="2">
        <v>40276</v>
      </c>
      <c r="B2204" t="s">
        <v>18</v>
      </c>
      <c r="D2204" s="2">
        <v>40276</v>
      </c>
      <c r="E2204">
        <v>344.16</v>
      </c>
      <c r="G2204" s="2">
        <v>40276</v>
      </c>
      <c r="H2204">
        <v>1186.44</v>
      </c>
      <c r="J2204" s="2">
        <v>40276</v>
      </c>
      <c r="K2204">
        <v>2942.31</v>
      </c>
      <c r="M2204" s="2">
        <v>40276</v>
      </c>
      <c r="N2204">
        <v>1151.8800000000001</v>
      </c>
      <c r="P2204" s="2">
        <v>40276</v>
      </c>
      <c r="Q2204">
        <v>8.9296000000000006</v>
      </c>
      <c r="S2204" s="2">
        <v>40276</v>
      </c>
      <c r="T2204">
        <v>32.572200000000002</v>
      </c>
      <c r="V2204" s="2">
        <v>40276</v>
      </c>
      <c r="W2204">
        <v>265.88</v>
      </c>
      <c r="Y2204" s="2">
        <v>40276</v>
      </c>
      <c r="Z2204">
        <v>1.335</v>
      </c>
      <c r="AB2204" s="2">
        <v>40276</v>
      </c>
      <c r="AC2204">
        <v>1.5253000000000001</v>
      </c>
      <c r="AE2204" s="2">
        <v>40276</v>
      </c>
      <c r="AF2204">
        <v>0.93130000000000002</v>
      </c>
      <c r="AH2204" s="2">
        <v>40276</v>
      </c>
      <c r="AI2204">
        <v>1.0721E-2</v>
      </c>
      <c r="AK2204" s="2">
        <v>40276</v>
      </c>
      <c r="AL2204">
        <v>164.87909999999999</v>
      </c>
      <c r="AN2204" s="2">
        <v>40276</v>
      </c>
      <c r="AO2204">
        <v>1565.33</v>
      </c>
    </row>
    <row r="2205" spans="1:41" x14ac:dyDescent="0.25">
      <c r="A2205" s="2">
        <v>40275</v>
      </c>
      <c r="B2205" t="s">
        <v>18</v>
      </c>
      <c r="D2205" s="2">
        <v>40275</v>
      </c>
      <c r="E2205">
        <v>345.47</v>
      </c>
      <c r="G2205" s="2">
        <v>40275</v>
      </c>
      <c r="H2205">
        <v>1182.45</v>
      </c>
      <c r="J2205" s="2">
        <v>40275</v>
      </c>
      <c r="K2205">
        <v>2974.62</v>
      </c>
      <c r="M2205" s="2">
        <v>40275</v>
      </c>
      <c r="N2205">
        <v>1152.4000000000001</v>
      </c>
      <c r="P2205" s="2">
        <v>40275</v>
      </c>
      <c r="Q2205">
        <v>8.1609999999999996</v>
      </c>
      <c r="S2205" s="2">
        <v>40275</v>
      </c>
      <c r="T2205">
        <v>33.058500000000002</v>
      </c>
      <c r="V2205" s="2">
        <v>40275</v>
      </c>
      <c r="W2205">
        <v>266.73</v>
      </c>
      <c r="Y2205" s="2">
        <v>40275</v>
      </c>
      <c r="Z2205">
        <v>1.3355000000000001</v>
      </c>
      <c r="AB2205" s="2">
        <v>40275</v>
      </c>
      <c r="AC2205">
        <v>1.5246</v>
      </c>
      <c r="AE2205" s="2">
        <v>40275</v>
      </c>
      <c r="AF2205">
        <v>0.93189999999999995</v>
      </c>
      <c r="AH2205" s="2">
        <v>40275</v>
      </c>
      <c r="AI2205">
        <v>1.0692E-2</v>
      </c>
      <c r="AK2205" s="2">
        <v>40275</v>
      </c>
      <c r="AL2205">
        <v>164.6525</v>
      </c>
      <c r="AN2205" s="2">
        <v>40275</v>
      </c>
      <c r="AO2205">
        <v>1566.66</v>
      </c>
    </row>
    <row r="2206" spans="1:41" x14ac:dyDescent="0.25">
      <c r="A2206" s="2">
        <v>40274</v>
      </c>
      <c r="B2206" t="s">
        <v>18</v>
      </c>
      <c r="D2206" s="2">
        <v>40274</v>
      </c>
      <c r="E2206">
        <v>343.76</v>
      </c>
      <c r="G2206" s="2">
        <v>40274</v>
      </c>
      <c r="H2206">
        <v>1189.44</v>
      </c>
      <c r="J2206" s="2">
        <v>40274</v>
      </c>
      <c r="K2206">
        <v>2989.49</v>
      </c>
      <c r="M2206" s="2">
        <v>40274</v>
      </c>
      <c r="N2206">
        <v>1136.2</v>
      </c>
      <c r="P2206" s="2">
        <v>40274</v>
      </c>
      <c r="Q2206">
        <v>8.0487000000000002</v>
      </c>
      <c r="S2206" s="2">
        <v>40274</v>
      </c>
      <c r="T2206">
        <v>32.3504</v>
      </c>
      <c r="V2206" s="2">
        <v>40274</v>
      </c>
      <c r="W2206">
        <v>268.54000000000002</v>
      </c>
      <c r="Y2206" s="2">
        <v>40274</v>
      </c>
      <c r="Z2206">
        <v>1.3376000000000001</v>
      </c>
      <c r="AB2206" s="2">
        <v>40274</v>
      </c>
      <c r="AC2206">
        <v>1.5232000000000001</v>
      </c>
      <c r="AE2206" s="2">
        <v>40274</v>
      </c>
      <c r="AF2206">
        <v>0.93400000000000005</v>
      </c>
      <c r="AH2206" s="2">
        <v>40274</v>
      </c>
      <c r="AI2206">
        <v>1.065E-2</v>
      </c>
      <c r="AK2206" s="2">
        <v>40274</v>
      </c>
      <c r="AL2206">
        <v>164.5701</v>
      </c>
      <c r="AN2206" s="2">
        <v>40274</v>
      </c>
      <c r="AO2206">
        <v>1559.21</v>
      </c>
    </row>
    <row r="2207" spans="1:41" x14ac:dyDescent="0.25">
      <c r="A2207" s="2">
        <v>40273</v>
      </c>
      <c r="B2207" t="s">
        <v>18</v>
      </c>
      <c r="D2207" s="2">
        <v>40273</v>
      </c>
      <c r="E2207">
        <v>344.04</v>
      </c>
      <c r="G2207" s="2">
        <v>40273</v>
      </c>
      <c r="H2207">
        <v>1187.44</v>
      </c>
      <c r="J2207" s="2">
        <v>40273</v>
      </c>
      <c r="K2207">
        <v>2978.5</v>
      </c>
      <c r="M2207" s="2">
        <v>40273</v>
      </c>
      <c r="N2207">
        <v>1131.95</v>
      </c>
      <c r="P2207" s="2">
        <v>40273</v>
      </c>
      <c r="Q2207">
        <v>7.9710000000000001</v>
      </c>
      <c r="S2207" s="2">
        <v>40273</v>
      </c>
      <c r="T2207">
        <v>31.9819</v>
      </c>
      <c r="V2207" s="2">
        <v>40273</v>
      </c>
      <c r="W2207">
        <v>265.83999999999997</v>
      </c>
      <c r="Y2207" s="2">
        <v>40273</v>
      </c>
      <c r="Z2207">
        <v>1.3509</v>
      </c>
      <c r="AB2207" s="2">
        <v>40273</v>
      </c>
      <c r="AC2207">
        <v>1.5287999999999999</v>
      </c>
      <c r="AE2207" s="2">
        <v>40273</v>
      </c>
      <c r="AF2207">
        <v>0.94310000000000005</v>
      </c>
      <c r="AH2207" s="2">
        <v>40273</v>
      </c>
      <c r="AI2207">
        <v>1.0618000000000001E-2</v>
      </c>
      <c r="AK2207" s="2">
        <v>40273</v>
      </c>
      <c r="AL2207">
        <v>164.988</v>
      </c>
      <c r="AN2207" s="2">
        <v>40273</v>
      </c>
      <c r="AO2207">
        <v>1557.02</v>
      </c>
    </row>
    <row r="2208" spans="1:41" x14ac:dyDescent="0.25">
      <c r="A2208" s="2">
        <v>40270</v>
      </c>
      <c r="B2208" t="s">
        <v>18</v>
      </c>
      <c r="D2208" s="2">
        <v>40270</v>
      </c>
      <c r="E2208">
        <v>341.33</v>
      </c>
      <c r="G2208" s="2">
        <v>40270</v>
      </c>
      <c r="H2208">
        <v>1178.0999999999999</v>
      </c>
      <c r="J2208" s="2">
        <v>40270</v>
      </c>
      <c r="K2208">
        <v>2978.5</v>
      </c>
      <c r="M2208" s="2">
        <v>40270</v>
      </c>
      <c r="N2208">
        <v>1119.8</v>
      </c>
      <c r="P2208" s="2">
        <v>40270</v>
      </c>
      <c r="Q2208">
        <v>7.4874000000000001</v>
      </c>
      <c r="S2208" s="2">
        <v>40270</v>
      </c>
      <c r="T2208">
        <v>32.015799999999999</v>
      </c>
      <c r="V2208" s="2">
        <v>40270</v>
      </c>
      <c r="W2208">
        <v>265.83999999999997</v>
      </c>
      <c r="Y2208" s="2">
        <v>40270</v>
      </c>
      <c r="Z2208">
        <v>1.3489</v>
      </c>
      <c r="AB2208" s="2">
        <v>40270</v>
      </c>
      <c r="AC2208">
        <v>1.5204</v>
      </c>
      <c r="AE2208" s="2">
        <v>40270</v>
      </c>
      <c r="AF2208">
        <v>0.94079999999999997</v>
      </c>
      <c r="AH2208" s="2">
        <v>40270</v>
      </c>
      <c r="AI2208">
        <v>1.0573000000000001E-2</v>
      </c>
      <c r="AK2208" s="2">
        <v>40270</v>
      </c>
      <c r="AL2208">
        <v>164.988</v>
      </c>
      <c r="AN2208" s="2">
        <v>40270</v>
      </c>
      <c r="AO2208">
        <v>1560.02</v>
      </c>
    </row>
    <row r="2209" spans="1:41" x14ac:dyDescent="0.25">
      <c r="A2209" s="2">
        <v>40269</v>
      </c>
      <c r="B2209" t="s">
        <v>18</v>
      </c>
      <c r="D2209" s="2">
        <v>40269</v>
      </c>
      <c r="E2209">
        <v>341.32</v>
      </c>
      <c r="G2209" s="2">
        <v>40269</v>
      </c>
      <c r="H2209">
        <v>1178.0999999999999</v>
      </c>
      <c r="J2209" s="2">
        <v>40269</v>
      </c>
      <c r="K2209">
        <v>2978.5</v>
      </c>
      <c r="M2209" s="2">
        <v>40269</v>
      </c>
      <c r="N2209">
        <v>1125.8800000000001</v>
      </c>
      <c r="P2209" s="2">
        <v>40269</v>
      </c>
      <c r="Q2209">
        <v>7.4874000000000001</v>
      </c>
      <c r="S2209" s="2">
        <v>40269</v>
      </c>
      <c r="T2209">
        <v>32.015799999999999</v>
      </c>
      <c r="V2209" s="2">
        <v>40269</v>
      </c>
      <c r="W2209">
        <v>265.83999999999997</v>
      </c>
      <c r="Y2209" s="2">
        <v>40269</v>
      </c>
      <c r="Z2209">
        <v>1.3564000000000001</v>
      </c>
      <c r="AB2209" s="2">
        <v>40269</v>
      </c>
      <c r="AC2209">
        <v>1.5272999999999999</v>
      </c>
      <c r="AE2209" s="2">
        <v>40269</v>
      </c>
      <c r="AF2209">
        <v>0.94740000000000002</v>
      </c>
      <c r="AH2209" s="2">
        <v>40269</v>
      </c>
      <c r="AI2209">
        <v>1.0661E-2</v>
      </c>
      <c r="AK2209" s="2">
        <v>40269</v>
      </c>
      <c r="AL2209">
        <v>164.988</v>
      </c>
      <c r="AN2209" s="2">
        <v>40269</v>
      </c>
      <c r="AO2209">
        <v>1565.63</v>
      </c>
    </row>
    <row r="2210" spans="1:41" x14ac:dyDescent="0.25">
      <c r="A2210" s="2">
        <v>40268</v>
      </c>
      <c r="B2210" t="s">
        <v>18</v>
      </c>
      <c r="D2210" s="2">
        <v>40268</v>
      </c>
      <c r="E2210">
        <v>335.09</v>
      </c>
      <c r="G2210" s="2">
        <v>40268</v>
      </c>
      <c r="H2210">
        <v>1169.43</v>
      </c>
      <c r="J2210" s="2">
        <v>40268</v>
      </c>
      <c r="K2210">
        <v>2931.16</v>
      </c>
      <c r="M2210" s="2">
        <v>40268</v>
      </c>
      <c r="N2210">
        <v>1114.5</v>
      </c>
      <c r="P2210" s="2">
        <v>40268</v>
      </c>
      <c r="Q2210">
        <v>7.2542</v>
      </c>
      <c r="S2210" s="2">
        <v>40268</v>
      </c>
      <c r="T2210">
        <v>31.891500000000001</v>
      </c>
      <c r="V2210" s="2">
        <v>40268</v>
      </c>
      <c r="W2210">
        <v>262.68</v>
      </c>
      <c r="Y2210" s="2">
        <v>40268</v>
      </c>
      <c r="Z2210">
        <v>1.3532999999999999</v>
      </c>
      <c r="AB2210" s="2">
        <v>40268</v>
      </c>
      <c r="AC2210">
        <v>1.5190999999999999</v>
      </c>
      <c r="AE2210" s="2">
        <v>40268</v>
      </c>
      <c r="AF2210">
        <v>0.95130000000000003</v>
      </c>
      <c r="AH2210" s="2">
        <v>40268</v>
      </c>
      <c r="AI2210">
        <v>1.0703000000000001E-2</v>
      </c>
      <c r="AK2210" s="2">
        <v>40268</v>
      </c>
      <c r="AL2210">
        <v>164.62819999999999</v>
      </c>
      <c r="AN2210" s="2">
        <v>40268</v>
      </c>
      <c r="AO2210">
        <v>1567.78</v>
      </c>
    </row>
    <row r="2211" spans="1:41" x14ac:dyDescent="0.25">
      <c r="A2211" s="2">
        <v>40267</v>
      </c>
      <c r="B2211" t="s">
        <v>18</v>
      </c>
      <c r="D2211" s="2">
        <v>40267</v>
      </c>
      <c r="E2211">
        <v>333.96</v>
      </c>
      <c r="G2211" s="2">
        <v>40267</v>
      </c>
      <c r="H2211">
        <v>1173.27</v>
      </c>
      <c r="J2211" s="2">
        <v>40267</v>
      </c>
      <c r="K2211">
        <v>2939.68</v>
      </c>
      <c r="M2211" s="2">
        <v>40267</v>
      </c>
      <c r="N2211">
        <v>1104.7</v>
      </c>
      <c r="P2211" s="2">
        <v>40267</v>
      </c>
      <c r="Q2211">
        <v>7.3837000000000002</v>
      </c>
      <c r="S2211" s="2">
        <v>40267</v>
      </c>
      <c r="T2211">
        <v>33.06</v>
      </c>
      <c r="V2211" s="2">
        <v>40267</v>
      </c>
      <c r="W2211">
        <v>261.75</v>
      </c>
      <c r="Y2211" s="2">
        <v>40267</v>
      </c>
      <c r="Z2211">
        <v>1.3422000000000001</v>
      </c>
      <c r="AB2211" s="2">
        <v>40267</v>
      </c>
      <c r="AC2211">
        <v>1.5070000000000001</v>
      </c>
      <c r="AE2211" s="2">
        <v>40267</v>
      </c>
      <c r="AF2211">
        <v>0.93789999999999996</v>
      </c>
      <c r="AH2211" s="2">
        <v>40267</v>
      </c>
      <c r="AI2211">
        <v>1.0775E-2</v>
      </c>
      <c r="AK2211" s="2">
        <v>40267</v>
      </c>
      <c r="AL2211">
        <v>164.4417</v>
      </c>
      <c r="AN2211" s="2">
        <v>40267</v>
      </c>
      <c r="AO2211">
        <v>1565.67</v>
      </c>
    </row>
    <row r="2212" spans="1:41" x14ac:dyDescent="0.25">
      <c r="A2212" s="2">
        <v>40266</v>
      </c>
      <c r="B2212" t="s">
        <v>18</v>
      </c>
      <c r="D2212" s="2">
        <v>40266</v>
      </c>
      <c r="E2212">
        <v>331.84</v>
      </c>
      <c r="G2212" s="2">
        <v>40266</v>
      </c>
      <c r="H2212">
        <v>1173.22</v>
      </c>
      <c r="J2212" s="2">
        <v>40266</v>
      </c>
      <c r="K2212">
        <v>2947.49</v>
      </c>
      <c r="M2212" s="2">
        <v>40266</v>
      </c>
      <c r="N2212">
        <v>1109.2</v>
      </c>
      <c r="P2212" s="2">
        <v>40266</v>
      </c>
      <c r="Q2212">
        <v>7.4701000000000004</v>
      </c>
      <c r="S2212" s="2">
        <v>40266</v>
      </c>
      <c r="T2212">
        <v>32.893599999999999</v>
      </c>
      <c r="V2212" s="2">
        <v>40266</v>
      </c>
      <c r="W2212">
        <v>259.45</v>
      </c>
      <c r="Y2212" s="2">
        <v>40266</v>
      </c>
      <c r="Z2212">
        <v>1.3439000000000001</v>
      </c>
      <c r="AB2212" s="2">
        <v>40266</v>
      </c>
      <c r="AC2212">
        <v>1.4964</v>
      </c>
      <c r="AE2212" s="2">
        <v>40266</v>
      </c>
      <c r="AF2212">
        <v>0.93840000000000001</v>
      </c>
      <c r="AH2212" s="2">
        <v>40266</v>
      </c>
      <c r="AI2212">
        <v>1.0801E-2</v>
      </c>
      <c r="AK2212" s="2">
        <v>40266</v>
      </c>
      <c r="AL2212">
        <v>164.11340000000001</v>
      </c>
      <c r="AN2212" s="2">
        <v>40266</v>
      </c>
      <c r="AO2212">
        <v>1566.43</v>
      </c>
    </row>
    <row r="2213" spans="1:41" x14ac:dyDescent="0.25">
      <c r="A2213" s="2">
        <v>40263</v>
      </c>
      <c r="B2213" t="s">
        <v>18</v>
      </c>
      <c r="D2213" s="2">
        <v>40263</v>
      </c>
      <c r="E2213">
        <v>326.70999999999998</v>
      </c>
      <c r="G2213" s="2">
        <v>40263</v>
      </c>
      <c r="H2213">
        <v>1166.5899999999999</v>
      </c>
      <c r="J2213" s="2">
        <v>40263</v>
      </c>
      <c r="K2213">
        <v>2940.94</v>
      </c>
      <c r="M2213" s="2">
        <v>40263</v>
      </c>
      <c r="N2213">
        <v>1104.5999999999999</v>
      </c>
      <c r="P2213" s="2">
        <v>40263</v>
      </c>
      <c r="Q2213">
        <v>7.1764999999999999</v>
      </c>
      <c r="S2213" s="2">
        <v>40263</v>
      </c>
      <c r="T2213">
        <v>32.7378</v>
      </c>
      <c r="V2213" s="2">
        <v>40263</v>
      </c>
      <c r="W2213">
        <v>251.93</v>
      </c>
      <c r="Y2213" s="2">
        <v>40263</v>
      </c>
      <c r="Z2213">
        <v>1.3389</v>
      </c>
      <c r="AB2213" s="2">
        <v>40263</v>
      </c>
      <c r="AC2213">
        <v>1.4885999999999999</v>
      </c>
      <c r="AE2213" s="2">
        <v>40263</v>
      </c>
      <c r="AF2213">
        <v>0.93759999999999999</v>
      </c>
      <c r="AH2213" s="2">
        <v>40263</v>
      </c>
      <c r="AI2213">
        <v>1.0803E-2</v>
      </c>
      <c r="AK2213" s="2">
        <v>40263</v>
      </c>
      <c r="AL2213">
        <v>163.8408</v>
      </c>
      <c r="AN2213" s="2">
        <v>40263</v>
      </c>
      <c r="AO2213">
        <v>1566.09</v>
      </c>
    </row>
    <row r="2214" spans="1:41" x14ac:dyDescent="0.25">
      <c r="A2214" s="2">
        <v>40262</v>
      </c>
      <c r="B2214" t="s">
        <v>18</v>
      </c>
      <c r="D2214" s="2">
        <v>40262</v>
      </c>
      <c r="E2214">
        <v>325.33</v>
      </c>
      <c r="G2214" s="2">
        <v>40262</v>
      </c>
      <c r="H2214">
        <v>1165.73</v>
      </c>
      <c r="J2214" s="2">
        <v>40262</v>
      </c>
      <c r="K2214">
        <v>2948.09</v>
      </c>
      <c r="M2214" s="2">
        <v>40262</v>
      </c>
      <c r="N2214">
        <v>1089.75</v>
      </c>
      <c r="P2214" s="2">
        <v>40262</v>
      </c>
      <c r="Q2214">
        <v>7.306</v>
      </c>
      <c r="S2214" s="2">
        <v>40262</v>
      </c>
      <c r="T2214">
        <v>32.655900000000003</v>
      </c>
      <c r="V2214" s="2">
        <v>40262</v>
      </c>
      <c r="W2214">
        <v>249.63</v>
      </c>
      <c r="Y2214" s="2">
        <v>40262</v>
      </c>
      <c r="Z2214">
        <v>1.3303</v>
      </c>
      <c r="AB2214" s="2">
        <v>40262</v>
      </c>
      <c r="AC2214">
        <v>1.4821</v>
      </c>
      <c r="AE2214" s="2">
        <v>40262</v>
      </c>
      <c r="AF2214">
        <v>0.93189999999999995</v>
      </c>
      <c r="AH2214" s="2">
        <v>40262</v>
      </c>
      <c r="AI2214">
        <v>1.0770999999999999E-2</v>
      </c>
      <c r="AK2214" s="2">
        <v>40262</v>
      </c>
      <c r="AL2214">
        <v>163.94890000000001</v>
      </c>
      <c r="AN2214" s="2">
        <v>40262</v>
      </c>
      <c r="AO2214">
        <v>1563.04</v>
      </c>
    </row>
    <row r="2215" spans="1:41" x14ac:dyDescent="0.25">
      <c r="A2215" s="2">
        <v>40261</v>
      </c>
      <c r="B2215" t="s">
        <v>18</v>
      </c>
      <c r="D2215" s="2">
        <v>40261</v>
      </c>
      <c r="E2215">
        <v>327.45</v>
      </c>
      <c r="G2215" s="2">
        <v>40261</v>
      </c>
      <c r="H2215">
        <v>1167.72</v>
      </c>
      <c r="J2215" s="2">
        <v>40261</v>
      </c>
      <c r="K2215">
        <v>2903.94</v>
      </c>
      <c r="M2215" s="2">
        <v>40261</v>
      </c>
      <c r="N2215">
        <v>1086.33</v>
      </c>
      <c r="P2215" s="2">
        <v>40261</v>
      </c>
      <c r="Q2215">
        <v>7.6513999999999998</v>
      </c>
      <c r="S2215" s="2">
        <v>40261</v>
      </c>
      <c r="T2215">
        <v>33.390599999999999</v>
      </c>
      <c r="V2215" s="2">
        <v>40261</v>
      </c>
      <c r="W2215">
        <v>247.44</v>
      </c>
      <c r="Y2215" s="2">
        <v>40261</v>
      </c>
      <c r="Z2215">
        <v>1.3345</v>
      </c>
      <c r="AB2215" s="2">
        <v>40261</v>
      </c>
      <c r="AC2215">
        <v>1.4895</v>
      </c>
      <c r="AE2215" s="2">
        <v>40261</v>
      </c>
      <c r="AF2215">
        <v>0.93389999999999995</v>
      </c>
      <c r="AH2215" s="2">
        <v>40261</v>
      </c>
      <c r="AI2215">
        <v>1.0867999999999999E-2</v>
      </c>
      <c r="AK2215" s="2">
        <v>40261</v>
      </c>
      <c r="AL2215">
        <v>164.19280000000001</v>
      </c>
      <c r="AN2215" s="2">
        <v>40261</v>
      </c>
      <c r="AO2215">
        <v>1566.69</v>
      </c>
    </row>
    <row r="2216" spans="1:41" x14ac:dyDescent="0.25">
      <c r="A2216" s="2">
        <v>40260</v>
      </c>
      <c r="B2216" t="s">
        <v>18</v>
      </c>
      <c r="D2216" s="2">
        <v>40260</v>
      </c>
      <c r="E2216">
        <v>328.72</v>
      </c>
      <c r="G2216" s="2">
        <v>40260</v>
      </c>
      <c r="H2216">
        <v>1174.17</v>
      </c>
      <c r="J2216" s="2">
        <v>40260</v>
      </c>
      <c r="K2216">
        <v>2910.52</v>
      </c>
      <c r="M2216" s="2">
        <v>40260</v>
      </c>
      <c r="N2216">
        <v>1102.05</v>
      </c>
      <c r="P2216" s="2">
        <v>40260</v>
      </c>
      <c r="Q2216">
        <v>7.8845999999999998</v>
      </c>
      <c r="S2216" s="2">
        <v>40260</v>
      </c>
      <c r="T2216">
        <v>33.4054</v>
      </c>
      <c r="V2216" s="2">
        <v>40260</v>
      </c>
      <c r="W2216">
        <v>250.84</v>
      </c>
      <c r="Y2216" s="2">
        <v>40260</v>
      </c>
      <c r="Z2216">
        <v>1.3496000000000001</v>
      </c>
      <c r="AB2216" s="2">
        <v>40260</v>
      </c>
      <c r="AC2216">
        <v>1.5034000000000001</v>
      </c>
      <c r="AE2216" s="2">
        <v>40260</v>
      </c>
      <c r="AF2216">
        <v>0.94599999999999995</v>
      </c>
      <c r="AH2216" s="2">
        <v>40260</v>
      </c>
      <c r="AI2216">
        <v>1.1063999999999999E-2</v>
      </c>
      <c r="AK2216" s="2">
        <v>40260</v>
      </c>
      <c r="AL2216">
        <v>164.24449999999999</v>
      </c>
      <c r="AN2216" s="2">
        <v>40260</v>
      </c>
      <c r="AO2216">
        <v>1574.7</v>
      </c>
    </row>
    <row r="2217" spans="1:41" x14ac:dyDescent="0.25">
      <c r="A2217" s="2">
        <v>40259</v>
      </c>
      <c r="B2217" t="s">
        <v>18</v>
      </c>
      <c r="D2217" s="2">
        <v>40259</v>
      </c>
      <c r="E2217">
        <v>327.33</v>
      </c>
      <c r="G2217" s="2">
        <v>40259</v>
      </c>
      <c r="H2217">
        <v>1165.81</v>
      </c>
      <c r="J2217" s="2">
        <v>40259</v>
      </c>
      <c r="K2217">
        <v>2890.75</v>
      </c>
      <c r="M2217" s="2">
        <v>40259</v>
      </c>
      <c r="N2217">
        <v>1099.6500000000001</v>
      </c>
      <c r="P2217" s="2">
        <v>40259</v>
      </c>
      <c r="Q2217">
        <v>7.7205000000000004</v>
      </c>
      <c r="S2217" s="2">
        <v>40259</v>
      </c>
      <c r="T2217">
        <v>33.929000000000002</v>
      </c>
      <c r="V2217" s="2">
        <v>40259</v>
      </c>
      <c r="W2217">
        <v>251.38</v>
      </c>
      <c r="Y2217" s="2">
        <v>40259</v>
      </c>
      <c r="Z2217">
        <v>1.3559000000000001</v>
      </c>
      <c r="AB2217" s="2">
        <v>40259</v>
      </c>
      <c r="AC2217">
        <v>1.5085</v>
      </c>
      <c r="AE2217" s="2">
        <v>40259</v>
      </c>
      <c r="AF2217">
        <v>0.9456</v>
      </c>
      <c r="AH2217" s="2">
        <v>40259</v>
      </c>
      <c r="AI2217">
        <v>1.1115999999999999E-2</v>
      </c>
      <c r="AK2217" s="2">
        <v>40259</v>
      </c>
      <c r="AL2217">
        <v>164.0558</v>
      </c>
      <c r="AN2217" s="2">
        <v>40259</v>
      </c>
      <c r="AO2217">
        <v>1574.49</v>
      </c>
    </row>
    <row r="2218" spans="1:41" x14ac:dyDescent="0.25">
      <c r="A2218" s="2">
        <v>40256</v>
      </c>
      <c r="B2218" t="s">
        <v>18</v>
      </c>
      <c r="D2218" s="2">
        <v>40256</v>
      </c>
      <c r="E2218">
        <v>330.54</v>
      </c>
      <c r="G2218" s="2">
        <v>40256</v>
      </c>
      <c r="H2218">
        <v>1159.9000000000001</v>
      </c>
      <c r="J2218" s="2">
        <v>40256</v>
      </c>
      <c r="K2218">
        <v>2897.95</v>
      </c>
      <c r="M2218" s="2">
        <v>40256</v>
      </c>
      <c r="N2218">
        <v>1108.03</v>
      </c>
      <c r="P2218" s="2">
        <v>40256</v>
      </c>
      <c r="Q2218">
        <v>7.5477999999999996</v>
      </c>
      <c r="S2218" s="2">
        <v>40256</v>
      </c>
      <c r="T2218">
        <v>33.919699999999999</v>
      </c>
      <c r="V2218" s="2">
        <v>40256</v>
      </c>
      <c r="W2218">
        <v>251.95</v>
      </c>
      <c r="Y2218" s="2">
        <v>40256</v>
      </c>
      <c r="Z2218">
        <v>1.3543000000000001</v>
      </c>
      <c r="AB2218" s="2">
        <v>40256</v>
      </c>
      <c r="AC2218">
        <v>1.5032000000000001</v>
      </c>
      <c r="AE2218" s="2">
        <v>40256</v>
      </c>
      <c r="AF2218">
        <v>0.9425</v>
      </c>
      <c r="AH2218" s="2">
        <v>40256</v>
      </c>
      <c r="AI2218">
        <v>1.1067E-2</v>
      </c>
      <c r="AK2218" s="2">
        <v>40256</v>
      </c>
      <c r="AL2218">
        <v>163.72239999999999</v>
      </c>
      <c r="AN2218" s="2">
        <v>40256</v>
      </c>
      <c r="AO2218">
        <v>1573.32</v>
      </c>
    </row>
    <row r="2219" spans="1:41" x14ac:dyDescent="0.25">
      <c r="A2219" s="2">
        <v>40255</v>
      </c>
      <c r="B2219" t="s">
        <v>18</v>
      </c>
      <c r="D2219" s="2">
        <v>40255</v>
      </c>
      <c r="E2219">
        <v>332.4</v>
      </c>
      <c r="G2219" s="2">
        <v>40255</v>
      </c>
      <c r="H2219">
        <v>1165.83</v>
      </c>
      <c r="J2219" s="2">
        <v>40255</v>
      </c>
      <c r="K2219">
        <v>2913.74</v>
      </c>
      <c r="M2219" s="2">
        <v>40255</v>
      </c>
      <c r="N2219">
        <v>1127.8</v>
      </c>
      <c r="P2219" s="2">
        <v>40255</v>
      </c>
      <c r="Q2219">
        <v>7.6254999999999997</v>
      </c>
      <c r="S2219" s="2">
        <v>40255</v>
      </c>
      <c r="T2219">
        <v>34.084899999999998</v>
      </c>
      <c r="V2219" s="2">
        <v>40255</v>
      </c>
      <c r="W2219">
        <v>254.44</v>
      </c>
      <c r="Y2219" s="2">
        <v>40255</v>
      </c>
      <c r="Z2219">
        <v>1.3633</v>
      </c>
      <c r="AB2219" s="2">
        <v>40255</v>
      </c>
      <c r="AC2219">
        <v>1.5266999999999999</v>
      </c>
      <c r="AE2219" s="2">
        <v>40255</v>
      </c>
      <c r="AF2219">
        <v>0.94910000000000005</v>
      </c>
      <c r="AH2219" s="2">
        <v>40255</v>
      </c>
      <c r="AI2219">
        <v>1.1082E-2</v>
      </c>
      <c r="AK2219" s="2">
        <v>40255</v>
      </c>
      <c r="AL2219">
        <v>163.91679999999999</v>
      </c>
      <c r="AN2219" s="2">
        <v>40255</v>
      </c>
      <c r="AO2219">
        <v>1574.1</v>
      </c>
    </row>
    <row r="2220" spans="1:41" x14ac:dyDescent="0.25">
      <c r="A2220" s="2">
        <v>40254</v>
      </c>
      <c r="B2220" t="s">
        <v>18</v>
      </c>
      <c r="D2220" s="2">
        <v>40254</v>
      </c>
      <c r="E2220">
        <v>334.92</v>
      </c>
      <c r="G2220" s="2">
        <v>40254</v>
      </c>
      <c r="H2220">
        <v>1166.21</v>
      </c>
      <c r="J2220" s="2">
        <v>40254</v>
      </c>
      <c r="K2220">
        <v>2931.31</v>
      </c>
      <c r="M2220" s="2">
        <v>40254</v>
      </c>
      <c r="N2220">
        <v>1123.5</v>
      </c>
      <c r="P2220" s="2">
        <v>40254</v>
      </c>
      <c r="Q2220">
        <v>7.9104999999999999</v>
      </c>
      <c r="S2220" s="2">
        <v>40254</v>
      </c>
      <c r="T2220">
        <v>34.198500000000003</v>
      </c>
      <c r="V2220" s="2">
        <v>40254</v>
      </c>
      <c r="W2220">
        <v>255.45</v>
      </c>
      <c r="Y2220" s="2">
        <v>40254</v>
      </c>
      <c r="Z2220">
        <v>1.3775999999999999</v>
      </c>
      <c r="AB2220" s="2">
        <v>40254</v>
      </c>
      <c r="AC2220">
        <v>1.5358000000000001</v>
      </c>
      <c r="AE2220" s="2">
        <v>40254</v>
      </c>
      <c r="AF2220">
        <v>0.95130000000000003</v>
      </c>
      <c r="AH2220" s="2">
        <v>40254</v>
      </c>
      <c r="AI2220">
        <v>1.1093E-2</v>
      </c>
      <c r="AK2220" s="2">
        <v>40254</v>
      </c>
      <c r="AL2220">
        <v>163.89609999999999</v>
      </c>
      <c r="AN2220" s="2">
        <v>40254</v>
      </c>
      <c r="AO2220">
        <v>1575.64</v>
      </c>
    </row>
    <row r="2221" spans="1:41" x14ac:dyDescent="0.25">
      <c r="A2221" s="2">
        <v>40253</v>
      </c>
      <c r="B2221" t="s">
        <v>18</v>
      </c>
      <c r="D2221" s="2">
        <v>40253</v>
      </c>
      <c r="E2221">
        <v>332.2</v>
      </c>
      <c r="G2221" s="2">
        <v>40253</v>
      </c>
      <c r="H2221">
        <v>1159.46</v>
      </c>
      <c r="J2221" s="2">
        <v>40253</v>
      </c>
      <c r="K2221">
        <v>2905.93</v>
      </c>
      <c r="M2221" s="2">
        <v>40253</v>
      </c>
      <c r="N2221">
        <v>1122.6500000000001</v>
      </c>
      <c r="P2221" s="2">
        <v>40253</v>
      </c>
      <c r="Q2221">
        <v>7.8586999999999998</v>
      </c>
      <c r="S2221" s="2">
        <v>40253</v>
      </c>
      <c r="T2221">
        <v>33.600700000000003</v>
      </c>
      <c r="V2221" s="2">
        <v>40253</v>
      </c>
      <c r="W2221">
        <v>251.22</v>
      </c>
      <c r="Y2221" s="2">
        <v>40253</v>
      </c>
      <c r="Z2221">
        <v>1.3728</v>
      </c>
      <c r="AB2221" s="2">
        <v>40253</v>
      </c>
      <c r="AC2221">
        <v>1.518</v>
      </c>
      <c r="AE2221" s="2">
        <v>40253</v>
      </c>
      <c r="AF2221">
        <v>0.94489999999999996</v>
      </c>
      <c r="AH2221" s="2">
        <v>40253</v>
      </c>
      <c r="AI2221">
        <v>1.1042E-2</v>
      </c>
      <c r="AK2221" s="2">
        <v>40253</v>
      </c>
      <c r="AL2221">
        <v>163.45930000000001</v>
      </c>
      <c r="AN2221" s="2">
        <v>40253</v>
      </c>
      <c r="AO2221">
        <v>1574.65</v>
      </c>
    </row>
    <row r="2222" spans="1:41" x14ac:dyDescent="0.25">
      <c r="A2222" s="2">
        <v>40252</v>
      </c>
      <c r="B2222" t="s">
        <v>18</v>
      </c>
      <c r="D2222" s="2">
        <v>40252</v>
      </c>
      <c r="E2222">
        <v>329.07</v>
      </c>
      <c r="G2222" s="2">
        <v>40252</v>
      </c>
      <c r="H2222">
        <v>1150.51</v>
      </c>
      <c r="J2222" s="2">
        <v>40252</v>
      </c>
      <c r="K2222">
        <v>2870.55</v>
      </c>
      <c r="M2222" s="2">
        <v>40252</v>
      </c>
      <c r="N2222">
        <v>1106.5</v>
      </c>
      <c r="P2222" s="2">
        <v>40252</v>
      </c>
      <c r="Q2222">
        <v>7.9192</v>
      </c>
      <c r="S2222" s="2">
        <v>40252</v>
      </c>
      <c r="T2222">
        <v>33.148499999999999</v>
      </c>
      <c r="V2222" s="2">
        <v>40252</v>
      </c>
      <c r="W2222">
        <v>247.84</v>
      </c>
      <c r="Y2222" s="2">
        <v>40252</v>
      </c>
      <c r="Z2222">
        <v>1.3672</v>
      </c>
      <c r="AB2222" s="2">
        <v>40252</v>
      </c>
      <c r="AC2222">
        <v>1.5049999999999999</v>
      </c>
      <c r="AE2222" s="2">
        <v>40252</v>
      </c>
      <c r="AF2222">
        <v>0.94110000000000005</v>
      </c>
      <c r="AH2222" s="2">
        <v>40252</v>
      </c>
      <c r="AI2222">
        <v>1.1049E-2</v>
      </c>
      <c r="AK2222" s="2">
        <v>40252</v>
      </c>
      <c r="AL2222">
        <v>163.18530000000001</v>
      </c>
      <c r="AN2222" s="2">
        <v>40252</v>
      </c>
      <c r="AO2222">
        <v>1571.41</v>
      </c>
    </row>
    <row r="2223" spans="1:41" x14ac:dyDescent="0.25">
      <c r="A2223" s="2">
        <v>40249</v>
      </c>
      <c r="B2223" t="s">
        <v>18</v>
      </c>
      <c r="D2223" s="2">
        <v>40249</v>
      </c>
      <c r="E2223">
        <v>331.9</v>
      </c>
      <c r="G2223" s="2">
        <v>40249</v>
      </c>
      <c r="H2223">
        <v>1149.99</v>
      </c>
      <c r="J2223" s="2">
        <v>40249</v>
      </c>
      <c r="K2223">
        <v>2898.36</v>
      </c>
      <c r="M2223" s="2">
        <v>40249</v>
      </c>
      <c r="N2223">
        <v>1102</v>
      </c>
      <c r="P2223" s="2">
        <v>40249</v>
      </c>
      <c r="Q2223">
        <v>8.2127999999999997</v>
      </c>
      <c r="S2223" s="2">
        <v>40249</v>
      </c>
      <c r="T2223">
        <v>33.303600000000003</v>
      </c>
      <c r="V2223" s="2">
        <v>40249</v>
      </c>
      <c r="W2223">
        <v>252.49</v>
      </c>
      <c r="Y2223" s="2">
        <v>40249</v>
      </c>
      <c r="Z2223">
        <v>1.3755999999999999</v>
      </c>
      <c r="AB2223" s="2">
        <v>40249</v>
      </c>
      <c r="AC2223">
        <v>1.5165999999999999</v>
      </c>
      <c r="AE2223" s="2">
        <v>40249</v>
      </c>
      <c r="AF2223">
        <v>0.94359999999999999</v>
      </c>
      <c r="AH2223" s="2">
        <v>40249</v>
      </c>
      <c r="AI2223">
        <v>1.1055000000000001E-2</v>
      </c>
      <c r="AK2223" s="2">
        <v>40249</v>
      </c>
      <c r="AL2223">
        <v>163.0162</v>
      </c>
      <c r="AN2223" s="2">
        <v>40249</v>
      </c>
      <c r="AO2223">
        <v>1570.45</v>
      </c>
    </row>
    <row r="2224" spans="1:41" x14ac:dyDescent="0.25">
      <c r="A2224" s="2">
        <v>40248</v>
      </c>
      <c r="B2224" t="s">
        <v>18</v>
      </c>
      <c r="D2224" s="2">
        <v>40248</v>
      </c>
      <c r="E2224">
        <v>331.69</v>
      </c>
      <c r="G2224" s="2">
        <v>40248</v>
      </c>
      <c r="H2224">
        <v>1150.24</v>
      </c>
      <c r="J2224" s="2">
        <v>40248</v>
      </c>
      <c r="K2224">
        <v>2895.74</v>
      </c>
      <c r="M2224" s="2">
        <v>40248</v>
      </c>
      <c r="N2224">
        <v>1108.25</v>
      </c>
      <c r="P2224" s="2">
        <v>40248</v>
      </c>
      <c r="Q2224">
        <v>8.0572999999999997</v>
      </c>
      <c r="S2224" s="2">
        <v>40248</v>
      </c>
      <c r="T2224">
        <v>33.212400000000002</v>
      </c>
      <c r="V2224" s="2">
        <v>40248</v>
      </c>
      <c r="W2224">
        <v>251.32</v>
      </c>
      <c r="Y2224" s="2">
        <v>40248</v>
      </c>
      <c r="Z2224">
        <v>1.367</v>
      </c>
      <c r="AB2224" s="2">
        <v>40248</v>
      </c>
      <c r="AC2224">
        <v>1.5037</v>
      </c>
      <c r="AE2224" s="2">
        <v>40248</v>
      </c>
      <c r="AF2224">
        <v>0.93489999999999995</v>
      </c>
      <c r="AH2224" s="2">
        <v>40248</v>
      </c>
      <c r="AI2224">
        <v>1.1044999999999999E-2</v>
      </c>
      <c r="AK2224" s="2">
        <v>40248</v>
      </c>
      <c r="AL2224">
        <v>162.7997</v>
      </c>
      <c r="AN2224" s="2">
        <v>40248</v>
      </c>
      <c r="AO2224">
        <v>1569.88</v>
      </c>
    </row>
    <row r="2225" spans="1:41" x14ac:dyDescent="0.25">
      <c r="A2225" s="2">
        <v>40247</v>
      </c>
      <c r="B2225" t="s">
        <v>18</v>
      </c>
      <c r="D2225" s="2">
        <v>40247</v>
      </c>
      <c r="E2225">
        <v>332.3</v>
      </c>
      <c r="G2225" s="2">
        <v>40247</v>
      </c>
      <c r="H2225">
        <v>1145.6099999999999</v>
      </c>
      <c r="J2225" s="2">
        <v>40247</v>
      </c>
      <c r="K2225">
        <v>2909.4</v>
      </c>
      <c r="M2225" s="2">
        <v>40247</v>
      </c>
      <c r="N2225">
        <v>1109.05</v>
      </c>
      <c r="P2225" s="2">
        <v>40247</v>
      </c>
      <c r="Q2225">
        <v>8.2041000000000004</v>
      </c>
      <c r="S2225" s="2">
        <v>40247</v>
      </c>
      <c r="T2225">
        <v>33.537500000000001</v>
      </c>
      <c r="V2225" s="2">
        <v>40247</v>
      </c>
      <c r="W2225">
        <v>251.76</v>
      </c>
      <c r="Y2225" s="2">
        <v>40247</v>
      </c>
      <c r="Z2225">
        <v>1.3648</v>
      </c>
      <c r="AB2225" s="2">
        <v>40247</v>
      </c>
      <c r="AC2225">
        <v>1.4963</v>
      </c>
      <c r="AE2225" s="2">
        <v>40247</v>
      </c>
      <c r="AF2225">
        <v>0.93359999999999999</v>
      </c>
      <c r="AH2225" s="2">
        <v>40247</v>
      </c>
      <c r="AI2225">
        <v>1.1044E-2</v>
      </c>
      <c r="AK2225" s="2">
        <v>40247</v>
      </c>
      <c r="AL2225">
        <v>162.9375</v>
      </c>
      <c r="AN2225" s="2">
        <v>40247</v>
      </c>
      <c r="AO2225">
        <v>1569.44</v>
      </c>
    </row>
    <row r="2226" spans="1:41" x14ac:dyDescent="0.25">
      <c r="A2226" s="2">
        <v>40246</v>
      </c>
      <c r="B2226" t="s">
        <v>18</v>
      </c>
      <c r="D2226" s="2">
        <v>40246</v>
      </c>
      <c r="E2226">
        <v>329.14</v>
      </c>
      <c r="G2226" s="2">
        <v>40246</v>
      </c>
      <c r="H2226">
        <v>1140.45</v>
      </c>
      <c r="J2226" s="2">
        <v>40246</v>
      </c>
      <c r="K2226">
        <v>2880.71</v>
      </c>
      <c r="M2226" s="2">
        <v>40246</v>
      </c>
      <c r="N2226">
        <v>1124.05</v>
      </c>
      <c r="P2226" s="2">
        <v>40246</v>
      </c>
      <c r="Q2226">
        <v>8.0831999999999997</v>
      </c>
      <c r="S2226" s="2">
        <v>40246</v>
      </c>
      <c r="T2226">
        <v>33.764800000000001</v>
      </c>
      <c r="V2226" s="2">
        <v>40246</v>
      </c>
      <c r="W2226">
        <v>254.28</v>
      </c>
      <c r="Y2226" s="2">
        <v>40246</v>
      </c>
      <c r="Z2226">
        <v>1.3603000000000001</v>
      </c>
      <c r="AB2226" s="2">
        <v>40246</v>
      </c>
      <c r="AC2226">
        <v>1.5</v>
      </c>
      <c r="AE2226" s="2">
        <v>40246</v>
      </c>
      <c r="AF2226">
        <v>0.92969999999999997</v>
      </c>
      <c r="AH2226" s="2">
        <v>40246</v>
      </c>
      <c r="AI2226">
        <v>1.1119E-2</v>
      </c>
      <c r="AK2226" s="2">
        <v>40246</v>
      </c>
      <c r="AL2226">
        <v>163.21019999999999</v>
      </c>
      <c r="AN2226" s="2">
        <v>40246</v>
      </c>
      <c r="AO2226">
        <v>1570.03</v>
      </c>
    </row>
    <row r="2227" spans="1:41" x14ac:dyDescent="0.25">
      <c r="A2227" s="2">
        <v>40245</v>
      </c>
      <c r="B2227" t="s">
        <v>18</v>
      </c>
      <c r="D2227" s="2">
        <v>40245</v>
      </c>
      <c r="E2227">
        <v>328.19</v>
      </c>
      <c r="G2227" s="2">
        <v>40245</v>
      </c>
      <c r="H2227">
        <v>1138.51</v>
      </c>
      <c r="J2227" s="2">
        <v>40245</v>
      </c>
      <c r="K2227">
        <v>2879.29</v>
      </c>
      <c r="M2227" s="2">
        <v>40245</v>
      </c>
      <c r="N2227">
        <v>1124.2</v>
      </c>
      <c r="P2227" s="2">
        <v>40245</v>
      </c>
      <c r="Q2227">
        <v>8.1005000000000003</v>
      </c>
      <c r="S2227" s="2">
        <v>40245</v>
      </c>
      <c r="T2227">
        <v>34.1081</v>
      </c>
      <c r="V2227" s="2">
        <v>40245</v>
      </c>
      <c r="W2227">
        <v>252.83</v>
      </c>
      <c r="Y2227" s="2">
        <v>40245</v>
      </c>
      <c r="Z2227">
        <v>1.3639000000000001</v>
      </c>
      <c r="AB2227" s="2">
        <v>40245</v>
      </c>
      <c r="AC2227">
        <v>1.5083</v>
      </c>
      <c r="AE2227" s="2">
        <v>40245</v>
      </c>
      <c r="AF2227">
        <v>0.93200000000000005</v>
      </c>
      <c r="AH2227" s="2">
        <v>40245</v>
      </c>
      <c r="AI2227">
        <v>1.1063999999999999E-2</v>
      </c>
      <c r="AK2227" s="2">
        <v>40245</v>
      </c>
      <c r="AL2227">
        <v>162.9676</v>
      </c>
      <c r="AN2227" s="2">
        <v>40245</v>
      </c>
      <c r="AO2227">
        <v>1568.24</v>
      </c>
    </row>
    <row r="2228" spans="1:41" x14ac:dyDescent="0.25">
      <c r="A2228" s="2">
        <v>40242</v>
      </c>
      <c r="B2228" t="s">
        <v>18</v>
      </c>
      <c r="D2228" s="2">
        <v>40242</v>
      </c>
      <c r="E2228">
        <v>326.02</v>
      </c>
      <c r="G2228" s="2">
        <v>40242</v>
      </c>
      <c r="H2228">
        <v>1138.7</v>
      </c>
      <c r="J2228" s="2">
        <v>40242</v>
      </c>
      <c r="K2228">
        <v>2877.44</v>
      </c>
      <c r="M2228" s="2">
        <v>40242</v>
      </c>
      <c r="N2228">
        <v>1135.98</v>
      </c>
      <c r="P2228" s="2">
        <v>40242</v>
      </c>
      <c r="Q2228">
        <v>7.9019000000000004</v>
      </c>
      <c r="S2228" s="2">
        <v>40242</v>
      </c>
      <c r="T2228">
        <v>34.0366</v>
      </c>
      <c r="V2228" s="2">
        <v>40242</v>
      </c>
      <c r="W2228">
        <v>253.73</v>
      </c>
      <c r="Y2228" s="2">
        <v>40242</v>
      </c>
      <c r="Z2228">
        <v>1.361</v>
      </c>
      <c r="AB2228" s="2">
        <v>40242</v>
      </c>
      <c r="AC2228">
        <v>1.5116000000000001</v>
      </c>
      <c r="AE2228" s="2">
        <v>40242</v>
      </c>
      <c r="AF2228">
        <v>0.93020000000000003</v>
      </c>
      <c r="AH2228" s="2">
        <v>40242</v>
      </c>
      <c r="AI2228">
        <v>1.1062000000000001E-2</v>
      </c>
      <c r="AK2228" s="2">
        <v>40242</v>
      </c>
      <c r="AL2228">
        <v>163.0478</v>
      </c>
      <c r="AN2228" s="2">
        <v>40242</v>
      </c>
      <c r="AO2228">
        <v>1568.38</v>
      </c>
    </row>
    <row r="2229" spans="1:41" x14ac:dyDescent="0.25">
      <c r="A2229" s="2">
        <v>40241</v>
      </c>
      <c r="B2229" t="s">
        <v>18</v>
      </c>
      <c r="D2229" s="2">
        <v>40241</v>
      </c>
      <c r="E2229">
        <v>320.83999999999997</v>
      </c>
      <c r="G2229" s="2">
        <v>40241</v>
      </c>
      <c r="H2229">
        <v>1122.97</v>
      </c>
      <c r="J2229" s="2">
        <v>40241</v>
      </c>
      <c r="K2229">
        <v>2816.1</v>
      </c>
      <c r="M2229" s="2">
        <v>40241</v>
      </c>
      <c r="N2229">
        <v>1134.25</v>
      </c>
      <c r="P2229" s="2">
        <v>40241</v>
      </c>
      <c r="Q2229">
        <v>7.8155000000000001</v>
      </c>
      <c r="S2229" s="2">
        <v>40241</v>
      </c>
      <c r="T2229">
        <v>34.502499999999998</v>
      </c>
      <c r="V2229" s="2">
        <v>40241</v>
      </c>
      <c r="W2229">
        <v>249.75</v>
      </c>
      <c r="Y2229" s="2">
        <v>40241</v>
      </c>
      <c r="Z2229">
        <v>1.3584000000000001</v>
      </c>
      <c r="AB2229" s="2">
        <v>40241</v>
      </c>
      <c r="AC2229">
        <v>1.504</v>
      </c>
      <c r="AE2229" s="2">
        <v>40241</v>
      </c>
      <c r="AF2229">
        <v>0.92859999999999998</v>
      </c>
      <c r="AH2229" s="2">
        <v>40241</v>
      </c>
      <c r="AI2229">
        <v>1.1224E-2</v>
      </c>
      <c r="AK2229" s="2">
        <v>40241</v>
      </c>
      <c r="AL2229">
        <v>163.10480000000001</v>
      </c>
      <c r="AN2229" s="2">
        <v>40241</v>
      </c>
      <c r="AO2229">
        <v>1571.82</v>
      </c>
    </row>
    <row r="2230" spans="1:41" x14ac:dyDescent="0.25">
      <c r="A2230" s="2">
        <v>40240</v>
      </c>
      <c r="B2230" t="s">
        <v>18</v>
      </c>
      <c r="D2230" s="2">
        <v>40240</v>
      </c>
      <c r="E2230">
        <v>323.52999999999997</v>
      </c>
      <c r="G2230" s="2">
        <v>40240</v>
      </c>
      <c r="H2230">
        <v>1118.79</v>
      </c>
      <c r="J2230" s="2">
        <v>40240</v>
      </c>
      <c r="K2230">
        <v>2822.59</v>
      </c>
      <c r="M2230" s="2">
        <v>40240</v>
      </c>
      <c r="N2230">
        <v>1142.0999999999999</v>
      </c>
      <c r="P2230" s="2">
        <v>40240</v>
      </c>
      <c r="Q2230">
        <v>8.0919000000000008</v>
      </c>
      <c r="S2230" s="2">
        <v>40240</v>
      </c>
      <c r="T2230">
        <v>35.167200000000001</v>
      </c>
      <c r="V2230" s="2">
        <v>40240</v>
      </c>
      <c r="W2230">
        <v>253.86</v>
      </c>
      <c r="Y2230" s="2">
        <v>40240</v>
      </c>
      <c r="Z2230">
        <v>1.3714999999999999</v>
      </c>
      <c r="AB2230" s="2">
        <v>40240</v>
      </c>
      <c r="AC2230">
        <v>1.5122</v>
      </c>
      <c r="AE2230" s="2">
        <v>40240</v>
      </c>
      <c r="AF2230">
        <v>0.93759999999999999</v>
      </c>
      <c r="AH2230" s="2">
        <v>40240</v>
      </c>
      <c r="AI2230">
        <v>1.1311999999999999E-2</v>
      </c>
      <c r="AK2230" s="2">
        <v>40240</v>
      </c>
      <c r="AL2230">
        <v>162.81979999999999</v>
      </c>
      <c r="AN2230" s="2">
        <v>40240</v>
      </c>
      <c r="AO2230">
        <v>1570.82</v>
      </c>
    </row>
    <row r="2231" spans="1:41" x14ac:dyDescent="0.25">
      <c r="A2231" s="2">
        <v>40239</v>
      </c>
      <c r="B2231" t="s">
        <v>18</v>
      </c>
      <c r="D2231" s="2">
        <v>40239</v>
      </c>
      <c r="E2231">
        <v>321.8</v>
      </c>
      <c r="G2231" s="2">
        <v>40239</v>
      </c>
      <c r="H2231">
        <v>1118.31</v>
      </c>
      <c r="J2231" s="2">
        <v>40239</v>
      </c>
      <c r="K2231">
        <v>2796.33</v>
      </c>
      <c r="M2231" s="2">
        <v>40239</v>
      </c>
      <c r="N2231">
        <v>1137.4000000000001</v>
      </c>
      <c r="P2231" s="2">
        <v>40239</v>
      </c>
      <c r="Q2231">
        <v>7.8845999999999998</v>
      </c>
      <c r="S2231" s="2">
        <v>40239</v>
      </c>
      <c r="T2231">
        <v>34.701900000000002</v>
      </c>
      <c r="V2231" s="2">
        <v>40239</v>
      </c>
      <c r="W2231">
        <v>249.48</v>
      </c>
      <c r="Y2231" s="2">
        <v>40239</v>
      </c>
      <c r="Z2231">
        <v>1.3593</v>
      </c>
      <c r="AB2231" s="2">
        <v>40239</v>
      </c>
      <c r="AC2231">
        <v>1.4977</v>
      </c>
      <c r="AE2231" s="2">
        <v>40239</v>
      </c>
      <c r="AF2231">
        <v>0.92849999999999999</v>
      </c>
      <c r="AH2231" s="2">
        <v>40239</v>
      </c>
      <c r="AI2231">
        <v>1.1232000000000001E-2</v>
      </c>
      <c r="AK2231" s="2">
        <v>40239</v>
      </c>
      <c r="AL2231">
        <v>162.8869</v>
      </c>
      <c r="AN2231" s="2">
        <v>40239</v>
      </c>
      <c r="AO2231">
        <v>1570.57</v>
      </c>
    </row>
    <row r="2232" spans="1:41" x14ac:dyDescent="0.25">
      <c r="A2232" s="2">
        <v>40238</v>
      </c>
      <c r="B2232" t="s">
        <v>18</v>
      </c>
      <c r="D2232" s="2">
        <v>40238</v>
      </c>
      <c r="E2232">
        <v>317.79000000000002</v>
      </c>
      <c r="G2232" s="2">
        <v>40238</v>
      </c>
      <c r="H2232">
        <v>1115.71</v>
      </c>
      <c r="J2232" s="2">
        <v>40238</v>
      </c>
      <c r="K2232">
        <v>2772.7</v>
      </c>
      <c r="M2232" s="2">
        <v>40238</v>
      </c>
      <c r="N2232">
        <v>1117.95</v>
      </c>
      <c r="P2232" s="2">
        <v>40238</v>
      </c>
      <c r="Q2232">
        <v>7.6687000000000003</v>
      </c>
      <c r="S2232" s="2">
        <v>40238</v>
      </c>
      <c r="T2232">
        <v>34.708599999999997</v>
      </c>
      <c r="V2232" s="2">
        <v>40238</v>
      </c>
      <c r="W2232">
        <v>245.78</v>
      </c>
      <c r="Y2232" s="2">
        <v>40238</v>
      </c>
      <c r="Z2232">
        <v>1.3536999999999999</v>
      </c>
      <c r="AB2232" s="2">
        <v>40238</v>
      </c>
      <c r="AC2232">
        <v>1.5009000000000001</v>
      </c>
      <c r="AE2232" s="2">
        <v>40238</v>
      </c>
      <c r="AF2232">
        <v>0.92490000000000006</v>
      </c>
      <c r="AH2232" s="2">
        <v>40238</v>
      </c>
      <c r="AI2232">
        <v>1.1212E-2</v>
      </c>
      <c r="AK2232" s="2">
        <v>40238</v>
      </c>
      <c r="AL2232">
        <v>162.9512</v>
      </c>
      <c r="AN2232" s="2">
        <v>40238</v>
      </c>
      <c r="AO2232">
        <v>1569.45</v>
      </c>
    </row>
    <row r="2233" spans="1:41" x14ac:dyDescent="0.25">
      <c r="A2233" s="2">
        <v>40235</v>
      </c>
      <c r="B2233" t="s">
        <v>18</v>
      </c>
      <c r="D2233" s="2">
        <v>40235</v>
      </c>
      <c r="E2233">
        <v>312.66000000000003</v>
      </c>
      <c r="G2233" s="2">
        <v>40235</v>
      </c>
      <c r="H2233">
        <v>1104.49</v>
      </c>
      <c r="J2233" s="2">
        <v>40235</v>
      </c>
      <c r="K2233">
        <v>2728.47</v>
      </c>
      <c r="M2233" s="2">
        <v>40235</v>
      </c>
      <c r="N2233">
        <v>1112.25</v>
      </c>
      <c r="P2233" s="2">
        <v>40235</v>
      </c>
      <c r="Q2233">
        <v>7.6082999999999998</v>
      </c>
      <c r="S2233" s="2">
        <v>40235</v>
      </c>
      <c r="T2233">
        <v>35.309699999999999</v>
      </c>
      <c r="V2233" s="2">
        <v>40235</v>
      </c>
      <c r="W2233">
        <v>241.91</v>
      </c>
      <c r="Y2233" s="2">
        <v>40235</v>
      </c>
      <c r="Z2233">
        <v>1.3602000000000001</v>
      </c>
      <c r="AB2233" s="2">
        <v>40235</v>
      </c>
      <c r="AC2233">
        <v>1.5236000000000001</v>
      </c>
      <c r="AE2233" s="2">
        <v>40235</v>
      </c>
      <c r="AF2233">
        <v>0.93010000000000004</v>
      </c>
      <c r="AH2233" s="2">
        <v>40235</v>
      </c>
      <c r="AI2233">
        <v>1.1256E-2</v>
      </c>
      <c r="AK2233" s="2">
        <v>40235</v>
      </c>
      <c r="AL2233">
        <v>163.11429999999999</v>
      </c>
      <c r="AN2233" s="2">
        <v>40235</v>
      </c>
      <c r="AO2233">
        <v>1569.71</v>
      </c>
    </row>
    <row r="2234" spans="1:41" x14ac:dyDescent="0.25">
      <c r="A2234" s="2">
        <v>40234</v>
      </c>
      <c r="B2234" t="s">
        <v>18</v>
      </c>
      <c r="D2234" s="2">
        <v>40234</v>
      </c>
      <c r="E2234">
        <v>307.5</v>
      </c>
      <c r="G2234" s="2">
        <v>40234</v>
      </c>
      <c r="H2234">
        <v>1102.94</v>
      </c>
      <c r="J2234" s="2">
        <v>40234</v>
      </c>
      <c r="K2234">
        <v>2684.42</v>
      </c>
      <c r="M2234" s="2">
        <v>40234</v>
      </c>
      <c r="N2234">
        <v>1107.5999999999999</v>
      </c>
      <c r="P2234" s="2">
        <v>40234</v>
      </c>
      <c r="Q2234">
        <v>7.7896000000000001</v>
      </c>
      <c r="S2234" s="2">
        <v>40234</v>
      </c>
      <c r="T2234">
        <v>34.615600000000001</v>
      </c>
      <c r="V2234" s="2">
        <v>40234</v>
      </c>
      <c r="W2234">
        <v>235.47</v>
      </c>
      <c r="Y2234" s="2">
        <v>40234</v>
      </c>
      <c r="Z2234">
        <v>1.3524</v>
      </c>
      <c r="AB2234" s="2">
        <v>40234</v>
      </c>
      <c r="AC2234">
        <v>1.5238</v>
      </c>
      <c r="AE2234" s="2">
        <v>40234</v>
      </c>
      <c r="AF2234">
        <v>0.92349999999999999</v>
      </c>
      <c r="AH2234" s="2">
        <v>40234</v>
      </c>
      <c r="AI2234">
        <v>1.1242E-2</v>
      </c>
      <c r="AK2234" s="2">
        <v>40234</v>
      </c>
      <c r="AL2234">
        <v>163.0874</v>
      </c>
      <c r="AN2234" s="2">
        <v>40234</v>
      </c>
      <c r="AO2234">
        <v>1565.97</v>
      </c>
    </row>
    <row r="2235" spans="1:41" x14ac:dyDescent="0.25">
      <c r="A2235" s="2">
        <v>40233</v>
      </c>
      <c r="B2235" t="s">
        <v>18</v>
      </c>
      <c r="D2235" s="2">
        <v>40233</v>
      </c>
      <c r="E2235">
        <v>309.82</v>
      </c>
      <c r="G2235" s="2">
        <v>40233</v>
      </c>
      <c r="H2235">
        <v>1105.24</v>
      </c>
      <c r="J2235" s="2">
        <v>40233</v>
      </c>
      <c r="K2235">
        <v>2734.95</v>
      </c>
      <c r="M2235" s="2">
        <v>40233</v>
      </c>
      <c r="N2235">
        <v>1095.4000000000001</v>
      </c>
      <c r="P2235" s="2">
        <v>40233</v>
      </c>
      <c r="Q2235">
        <v>7.6428000000000003</v>
      </c>
      <c r="S2235" s="2">
        <v>40233</v>
      </c>
      <c r="T2235">
        <v>35.092700000000001</v>
      </c>
      <c r="V2235" s="2">
        <v>40233</v>
      </c>
      <c r="W2235">
        <v>241.02</v>
      </c>
      <c r="Y2235" s="2">
        <v>40233</v>
      </c>
      <c r="Z2235">
        <v>1.3546</v>
      </c>
      <c r="AB2235" s="2">
        <v>40233</v>
      </c>
      <c r="AC2235">
        <v>1.5415000000000001</v>
      </c>
      <c r="AE2235" s="2">
        <v>40233</v>
      </c>
      <c r="AF2235">
        <v>0.92530000000000001</v>
      </c>
      <c r="AH2235" s="2">
        <v>40233</v>
      </c>
      <c r="AI2235">
        <v>1.1094E-2</v>
      </c>
      <c r="AK2235" s="2">
        <v>40233</v>
      </c>
      <c r="AL2235">
        <v>163.16040000000001</v>
      </c>
      <c r="AN2235" s="2">
        <v>40233</v>
      </c>
      <c r="AO2235">
        <v>1563.2</v>
      </c>
    </row>
    <row r="2236" spans="1:41" x14ac:dyDescent="0.25">
      <c r="A2236" s="2">
        <v>40232</v>
      </c>
      <c r="B2236" t="s">
        <v>18</v>
      </c>
      <c r="D2236" s="2">
        <v>40232</v>
      </c>
      <c r="E2236">
        <v>311.42</v>
      </c>
      <c r="G2236" s="2">
        <v>40232</v>
      </c>
      <c r="H2236">
        <v>1094.5999999999999</v>
      </c>
      <c r="J2236" s="2">
        <v>40232</v>
      </c>
      <c r="K2236">
        <v>2730.57</v>
      </c>
      <c r="M2236" s="2">
        <v>40232</v>
      </c>
      <c r="N2236">
        <v>1102.4000000000001</v>
      </c>
      <c r="P2236" s="2">
        <v>40232</v>
      </c>
      <c r="Q2236">
        <v>7.7550999999999997</v>
      </c>
      <c r="S2236" s="2">
        <v>40232</v>
      </c>
      <c r="T2236">
        <v>34.608499999999999</v>
      </c>
      <c r="V2236" s="2">
        <v>40232</v>
      </c>
      <c r="W2236">
        <v>240.32</v>
      </c>
      <c r="Y2236" s="2">
        <v>40232</v>
      </c>
      <c r="Z2236">
        <v>1.3521000000000001</v>
      </c>
      <c r="AB2236" s="2">
        <v>40232</v>
      </c>
      <c r="AC2236">
        <v>1.5426</v>
      </c>
      <c r="AE2236" s="2">
        <v>40232</v>
      </c>
      <c r="AF2236">
        <v>0.92300000000000004</v>
      </c>
      <c r="AH2236" s="2">
        <v>40232</v>
      </c>
      <c r="AI2236">
        <v>1.1077999999999999E-2</v>
      </c>
      <c r="AK2236" s="2">
        <v>40232</v>
      </c>
      <c r="AL2236">
        <v>162.9479</v>
      </c>
      <c r="AN2236" s="2">
        <v>40232</v>
      </c>
      <c r="AO2236">
        <v>1563.63</v>
      </c>
    </row>
    <row r="2237" spans="1:41" x14ac:dyDescent="0.25">
      <c r="A2237" s="2">
        <v>40231</v>
      </c>
      <c r="B2237" t="s">
        <v>18</v>
      </c>
      <c r="D2237" s="2">
        <v>40231</v>
      </c>
      <c r="E2237">
        <v>312.70999999999998</v>
      </c>
      <c r="G2237" s="2">
        <v>40231</v>
      </c>
      <c r="H2237">
        <v>1108.02</v>
      </c>
      <c r="J2237" s="2">
        <v>40231</v>
      </c>
      <c r="K2237">
        <v>2778.12</v>
      </c>
      <c r="M2237" s="2">
        <v>40231</v>
      </c>
      <c r="N2237">
        <v>1115.9000000000001</v>
      </c>
      <c r="P2237" s="2">
        <v>40231</v>
      </c>
      <c r="Q2237">
        <v>8.0746000000000002</v>
      </c>
      <c r="S2237" s="2">
        <v>40231</v>
      </c>
      <c r="T2237">
        <v>35.081899999999997</v>
      </c>
      <c r="V2237" s="2">
        <v>40231</v>
      </c>
      <c r="W2237">
        <v>245.82</v>
      </c>
      <c r="Y2237" s="2">
        <v>40231</v>
      </c>
      <c r="Z2237">
        <v>1.3593</v>
      </c>
      <c r="AB2237" s="2">
        <v>40231</v>
      </c>
      <c r="AC2237">
        <v>1.5472999999999999</v>
      </c>
      <c r="AE2237" s="2">
        <v>40231</v>
      </c>
      <c r="AF2237">
        <v>0.92830000000000001</v>
      </c>
      <c r="AH2237" s="2">
        <v>40231</v>
      </c>
      <c r="AI2237">
        <v>1.0969E-2</v>
      </c>
      <c r="AK2237" s="2">
        <v>40231</v>
      </c>
      <c r="AL2237">
        <v>162.4196</v>
      </c>
      <c r="AN2237" s="2">
        <v>40231</v>
      </c>
      <c r="AO2237">
        <v>1557.42</v>
      </c>
    </row>
    <row r="2238" spans="1:41" x14ac:dyDescent="0.25">
      <c r="A2238" s="2">
        <v>40228</v>
      </c>
      <c r="B2238" t="s">
        <v>18</v>
      </c>
      <c r="D2238" s="2">
        <v>40228</v>
      </c>
      <c r="E2238">
        <v>310.44</v>
      </c>
      <c r="G2238" s="2">
        <v>40228</v>
      </c>
      <c r="H2238">
        <v>1109.17</v>
      </c>
      <c r="J2238" s="2">
        <v>40228</v>
      </c>
      <c r="K2238">
        <v>2793.37</v>
      </c>
      <c r="M2238" s="2">
        <v>40228</v>
      </c>
      <c r="N2238">
        <v>1126</v>
      </c>
      <c r="P2238" s="2">
        <v>40228</v>
      </c>
      <c r="Q2238">
        <v>8.1090999999999998</v>
      </c>
      <c r="S2238" s="2">
        <v>40228</v>
      </c>
      <c r="T2238">
        <v>34.294800000000002</v>
      </c>
      <c r="V2238" s="2">
        <v>40228</v>
      </c>
      <c r="W2238">
        <v>248.15</v>
      </c>
      <c r="Y2238" s="2">
        <v>40228</v>
      </c>
      <c r="Z2238">
        <v>1.3574999999999999</v>
      </c>
      <c r="AB2238" s="2">
        <v>40228</v>
      </c>
      <c r="AC2238">
        <v>1.5455999999999999</v>
      </c>
      <c r="AE2238" s="2">
        <v>40228</v>
      </c>
      <c r="AF2238">
        <v>0.92659999999999998</v>
      </c>
      <c r="AH2238" s="2">
        <v>40228</v>
      </c>
      <c r="AI2238">
        <v>1.0881E-2</v>
      </c>
      <c r="AK2238" s="2">
        <v>40228</v>
      </c>
      <c r="AL2238">
        <v>162.20259999999999</v>
      </c>
      <c r="AN2238" s="2">
        <v>40228</v>
      </c>
      <c r="AO2238">
        <v>1556.18</v>
      </c>
    </row>
    <row r="2239" spans="1:41" x14ac:dyDescent="0.25">
      <c r="A2239" s="2">
        <v>40227</v>
      </c>
      <c r="B2239" t="s">
        <v>18</v>
      </c>
      <c r="D2239" s="2">
        <v>40227</v>
      </c>
      <c r="E2239">
        <v>313.89999999999998</v>
      </c>
      <c r="G2239" s="2">
        <v>40227</v>
      </c>
      <c r="H2239">
        <v>1106.75</v>
      </c>
      <c r="J2239" s="2">
        <v>40227</v>
      </c>
      <c r="K2239">
        <v>2778.3</v>
      </c>
      <c r="M2239" s="2">
        <v>40227</v>
      </c>
      <c r="N2239">
        <v>1117.2</v>
      </c>
      <c r="P2239" s="2">
        <v>40227</v>
      </c>
      <c r="Q2239">
        <v>8.0919000000000008</v>
      </c>
      <c r="S2239" s="2">
        <v>40227</v>
      </c>
      <c r="T2239">
        <v>34.110399999999998</v>
      </c>
      <c r="V2239" s="2">
        <v>40227</v>
      </c>
      <c r="W2239">
        <v>243.68</v>
      </c>
      <c r="Y2239" s="2">
        <v>40227</v>
      </c>
      <c r="Z2239">
        <v>1.3593</v>
      </c>
      <c r="AB2239" s="2">
        <v>40227</v>
      </c>
      <c r="AC2239">
        <v>1.5602</v>
      </c>
      <c r="AE2239" s="2">
        <v>40227</v>
      </c>
      <c r="AF2239">
        <v>0.92669999999999997</v>
      </c>
      <c r="AH2239" s="2">
        <v>40227</v>
      </c>
      <c r="AI2239">
        <v>1.0954E-2</v>
      </c>
      <c r="AK2239" s="2">
        <v>40227</v>
      </c>
      <c r="AL2239">
        <v>162.59030000000001</v>
      </c>
      <c r="AN2239" s="2">
        <v>40227</v>
      </c>
      <c r="AO2239">
        <v>1555.6</v>
      </c>
    </row>
    <row r="2240" spans="1:41" x14ac:dyDescent="0.25">
      <c r="A2240" s="2">
        <v>40226</v>
      </c>
      <c r="B2240" t="s">
        <v>18</v>
      </c>
      <c r="D2240" s="2">
        <v>40226</v>
      </c>
      <c r="E2240">
        <v>313.69</v>
      </c>
      <c r="G2240" s="2">
        <v>40226</v>
      </c>
      <c r="H2240">
        <v>1099.51</v>
      </c>
      <c r="J2240" s="2">
        <v>40226</v>
      </c>
      <c r="K2240">
        <v>2762.25</v>
      </c>
      <c r="M2240" s="2">
        <v>40226</v>
      </c>
      <c r="N2240">
        <v>1119.25</v>
      </c>
      <c r="P2240" s="2">
        <v>40226</v>
      </c>
      <c r="Q2240">
        <v>8.1782000000000004</v>
      </c>
      <c r="S2240" s="2">
        <v>40226</v>
      </c>
      <c r="T2240">
        <v>34.488999999999997</v>
      </c>
      <c r="V2240" s="2">
        <v>40226</v>
      </c>
      <c r="W2240">
        <v>241.32</v>
      </c>
      <c r="Y2240" s="2">
        <v>40226</v>
      </c>
      <c r="Z2240">
        <v>1.3615999999999999</v>
      </c>
      <c r="AB2240" s="2">
        <v>40226</v>
      </c>
      <c r="AC2240">
        <v>1.5697000000000001</v>
      </c>
      <c r="AE2240" s="2">
        <v>40226</v>
      </c>
      <c r="AF2240">
        <v>0.92769999999999997</v>
      </c>
      <c r="AH2240" s="2">
        <v>40226</v>
      </c>
      <c r="AI2240">
        <v>1.1011E-2</v>
      </c>
      <c r="AK2240" s="2">
        <v>40226</v>
      </c>
      <c r="AL2240">
        <v>162.91300000000001</v>
      </c>
      <c r="AN2240" s="2">
        <v>40226</v>
      </c>
      <c r="AO2240">
        <v>1558.42</v>
      </c>
    </row>
    <row r="2241" spans="1:41" x14ac:dyDescent="0.25">
      <c r="A2241" s="2">
        <v>40225</v>
      </c>
      <c r="B2241" t="s">
        <v>18</v>
      </c>
      <c r="D2241" s="2">
        <v>40225</v>
      </c>
      <c r="E2241">
        <v>309.14999999999998</v>
      </c>
      <c r="G2241" s="2">
        <v>40225</v>
      </c>
      <c r="H2241">
        <v>1094.8699999999999</v>
      </c>
      <c r="J2241" s="2">
        <v>40225</v>
      </c>
      <c r="K2241">
        <v>2720.77</v>
      </c>
      <c r="M2241" s="2">
        <v>40225</v>
      </c>
      <c r="N2241">
        <v>1117</v>
      </c>
      <c r="P2241" s="2">
        <v>40225</v>
      </c>
      <c r="Q2241">
        <v>8.1437000000000008</v>
      </c>
      <c r="S2241" s="2">
        <v>40225</v>
      </c>
      <c r="T2241">
        <v>35.1235</v>
      </c>
      <c r="V2241" s="2">
        <v>40225</v>
      </c>
      <c r="W2241">
        <v>242.51</v>
      </c>
      <c r="Y2241" s="2">
        <v>40225</v>
      </c>
      <c r="Z2241">
        <v>1.3754999999999999</v>
      </c>
      <c r="AB2241" s="2">
        <v>40225</v>
      </c>
      <c r="AC2241">
        <v>1.5773999999999999</v>
      </c>
      <c r="AE2241" s="2">
        <v>40225</v>
      </c>
      <c r="AF2241">
        <v>0.9375</v>
      </c>
      <c r="AH2241" s="2">
        <v>40225</v>
      </c>
      <c r="AI2241">
        <v>1.1082E-2</v>
      </c>
      <c r="AK2241" s="2">
        <v>40225</v>
      </c>
      <c r="AL2241">
        <v>162.59450000000001</v>
      </c>
      <c r="AN2241" s="2">
        <v>40225</v>
      </c>
      <c r="AO2241">
        <v>1562.71</v>
      </c>
    </row>
    <row r="2242" spans="1:41" x14ac:dyDescent="0.25">
      <c r="A2242" s="2">
        <v>40224</v>
      </c>
      <c r="B2242" t="s">
        <v>18</v>
      </c>
      <c r="D2242" s="2">
        <v>40224</v>
      </c>
      <c r="E2242">
        <v>306.33999999999997</v>
      </c>
      <c r="G2242" s="2">
        <v>40224</v>
      </c>
      <c r="H2242">
        <v>1075.51</v>
      </c>
      <c r="J2242" s="2">
        <v>40224</v>
      </c>
      <c r="K2242">
        <v>2683.83</v>
      </c>
      <c r="M2242" s="2">
        <v>40224</v>
      </c>
      <c r="N2242">
        <v>1100.25</v>
      </c>
      <c r="P2242" s="2">
        <v>40224</v>
      </c>
      <c r="Q2242">
        <v>7.9277999999999995</v>
      </c>
      <c r="S2242" s="2">
        <v>40224</v>
      </c>
      <c r="T2242">
        <v>34.262099999999997</v>
      </c>
      <c r="V2242" s="2">
        <v>40224</v>
      </c>
      <c r="W2242">
        <v>230.34</v>
      </c>
      <c r="Y2242" s="2">
        <v>40224</v>
      </c>
      <c r="Z2242">
        <v>1.3607</v>
      </c>
      <c r="AB2242" s="2">
        <v>40224</v>
      </c>
      <c r="AC2242">
        <v>1.5657999999999999</v>
      </c>
      <c r="AE2242" s="2">
        <v>40224</v>
      </c>
      <c r="AF2242">
        <v>0.92810000000000004</v>
      </c>
      <c r="AH2242" s="2">
        <v>40224</v>
      </c>
      <c r="AI2242">
        <v>1.1112E-2</v>
      </c>
      <c r="AK2242" s="2">
        <v>40224</v>
      </c>
      <c r="AL2242">
        <v>162.75720000000001</v>
      </c>
      <c r="AN2242" s="2">
        <v>40224</v>
      </c>
      <c r="AO2242">
        <v>1560.42</v>
      </c>
    </row>
    <row r="2243" spans="1:41" x14ac:dyDescent="0.25">
      <c r="A2243" s="2">
        <v>40221</v>
      </c>
      <c r="B2243" t="s">
        <v>18</v>
      </c>
      <c r="D2243" s="2">
        <v>40221</v>
      </c>
      <c r="E2243">
        <v>305.52999999999997</v>
      </c>
      <c r="G2243" s="2">
        <v>40221</v>
      </c>
      <c r="H2243">
        <v>1075.51</v>
      </c>
      <c r="J2243" s="2">
        <v>40221</v>
      </c>
      <c r="K2243">
        <v>2674.46</v>
      </c>
      <c r="M2243" s="2">
        <v>40221</v>
      </c>
      <c r="N2243">
        <v>1090.9100000000001</v>
      </c>
      <c r="P2243" s="2">
        <v>40221</v>
      </c>
      <c r="Q2243">
        <v>7.9277999999999995</v>
      </c>
      <c r="S2243" s="2">
        <v>40221</v>
      </c>
      <c r="T2243">
        <v>34.262099999999997</v>
      </c>
      <c r="V2243" s="2">
        <v>40221</v>
      </c>
      <c r="W2243">
        <v>230.34</v>
      </c>
      <c r="Y2243" s="2">
        <v>40221</v>
      </c>
      <c r="Z2243">
        <v>1.3629</v>
      </c>
      <c r="AB2243" s="2">
        <v>40221</v>
      </c>
      <c r="AC2243">
        <v>1.5669999999999999</v>
      </c>
      <c r="AE2243" s="2">
        <v>40221</v>
      </c>
      <c r="AF2243">
        <v>0.92879999999999996</v>
      </c>
      <c r="AH2243" s="2">
        <v>40221</v>
      </c>
      <c r="AI2243">
        <v>1.1115999999999999E-2</v>
      </c>
      <c r="AK2243" s="2">
        <v>40221</v>
      </c>
      <c r="AL2243">
        <v>162.8124</v>
      </c>
      <c r="AN2243" s="2">
        <v>40221</v>
      </c>
      <c r="AO2243">
        <v>1560.42</v>
      </c>
    </row>
    <row r="2244" spans="1:41" x14ac:dyDescent="0.25">
      <c r="A2244" s="2">
        <v>40220</v>
      </c>
      <c r="B2244" t="s">
        <v>18</v>
      </c>
      <c r="D2244" s="2">
        <v>40220</v>
      </c>
      <c r="E2244">
        <v>306.74</v>
      </c>
      <c r="G2244" s="2">
        <v>40220</v>
      </c>
      <c r="H2244">
        <v>1078.47</v>
      </c>
      <c r="J2244" s="2">
        <v>40220</v>
      </c>
      <c r="K2244">
        <v>2680.25</v>
      </c>
      <c r="M2244" s="2">
        <v>40220</v>
      </c>
      <c r="N2244">
        <v>1093.1400000000001</v>
      </c>
      <c r="P2244" s="2">
        <v>40220</v>
      </c>
      <c r="Q2244">
        <v>7.8068999999999997</v>
      </c>
      <c r="S2244" s="2">
        <v>40220</v>
      </c>
      <c r="T2244">
        <v>34.494500000000002</v>
      </c>
      <c r="V2244" s="2">
        <v>40220</v>
      </c>
      <c r="W2244">
        <v>232.13</v>
      </c>
      <c r="Y2244" s="2">
        <v>40220</v>
      </c>
      <c r="Z2244">
        <v>1.3677999999999999</v>
      </c>
      <c r="AB2244" s="2">
        <v>40220</v>
      </c>
      <c r="AC2244">
        <v>1.5680000000000001</v>
      </c>
      <c r="AE2244" s="2">
        <v>40220</v>
      </c>
      <c r="AF2244">
        <v>0.93279999999999996</v>
      </c>
      <c r="AH2244" s="2">
        <v>40220</v>
      </c>
      <c r="AI2244">
        <v>1.1136E-2</v>
      </c>
      <c r="AK2244" s="2">
        <v>40220</v>
      </c>
      <c r="AL2244">
        <v>162.68549999999999</v>
      </c>
      <c r="AN2244" s="2">
        <v>40220</v>
      </c>
      <c r="AO2244">
        <v>1557.91</v>
      </c>
    </row>
    <row r="2245" spans="1:41" x14ac:dyDescent="0.25">
      <c r="A2245" s="2">
        <v>40219</v>
      </c>
      <c r="B2245" t="s">
        <v>18</v>
      </c>
      <c r="D2245" s="2">
        <v>40219</v>
      </c>
      <c r="E2245">
        <v>302.14</v>
      </c>
      <c r="G2245" s="2">
        <v>40219</v>
      </c>
      <c r="H2245">
        <v>1068.1300000000001</v>
      </c>
      <c r="J2245" s="2">
        <v>40219</v>
      </c>
      <c r="K2245">
        <v>2700.17</v>
      </c>
      <c r="M2245" s="2">
        <v>40219</v>
      </c>
      <c r="N2245">
        <v>1074.0899999999999</v>
      </c>
      <c r="P2245" s="2">
        <v>40219</v>
      </c>
      <c r="Q2245">
        <v>7.4701000000000004</v>
      </c>
      <c r="S2245" s="2">
        <v>40219</v>
      </c>
      <c r="T2245">
        <v>34.4848</v>
      </c>
      <c r="V2245" s="2">
        <v>40219</v>
      </c>
      <c r="W2245">
        <v>223.28</v>
      </c>
      <c r="Y2245" s="2">
        <v>40219</v>
      </c>
      <c r="Z2245">
        <v>1.3740000000000001</v>
      </c>
      <c r="AB2245" s="2">
        <v>40219</v>
      </c>
      <c r="AC2245">
        <v>1.5613000000000001</v>
      </c>
      <c r="AE2245" s="2">
        <v>40219</v>
      </c>
      <c r="AF2245">
        <v>0.9365</v>
      </c>
      <c r="AH2245" s="2">
        <v>40219</v>
      </c>
      <c r="AI2245">
        <v>1.1114000000000001E-2</v>
      </c>
      <c r="AK2245" s="2">
        <v>40219</v>
      </c>
      <c r="AL2245">
        <v>162.6232</v>
      </c>
      <c r="AN2245" s="2">
        <v>40219</v>
      </c>
      <c r="AO2245">
        <v>1559.25</v>
      </c>
    </row>
    <row r="2246" spans="1:41" x14ac:dyDescent="0.25">
      <c r="A2246" s="2">
        <v>40218</v>
      </c>
      <c r="B2246" t="s">
        <v>18</v>
      </c>
      <c r="D2246" s="2">
        <v>40218</v>
      </c>
      <c r="E2246">
        <v>300.63</v>
      </c>
      <c r="G2246" s="2">
        <v>40218</v>
      </c>
      <c r="H2246">
        <v>1070.52</v>
      </c>
      <c r="J2246" s="2">
        <v>40218</v>
      </c>
      <c r="K2246">
        <v>2668.43</v>
      </c>
      <c r="M2246" s="2">
        <v>40218</v>
      </c>
      <c r="N2246">
        <v>1077.1400000000001</v>
      </c>
      <c r="P2246" s="2">
        <v>40218</v>
      </c>
      <c r="Q2246">
        <v>7.4183000000000003</v>
      </c>
      <c r="S2246" s="2">
        <v>40218</v>
      </c>
      <c r="T2246">
        <v>33.873600000000003</v>
      </c>
      <c r="V2246" s="2">
        <v>40218</v>
      </c>
      <c r="W2246">
        <v>224.46</v>
      </c>
      <c r="Y2246" s="2">
        <v>40218</v>
      </c>
      <c r="Z2246">
        <v>1.3786</v>
      </c>
      <c r="AB2246" s="2">
        <v>40218</v>
      </c>
      <c r="AC2246">
        <v>1.5702</v>
      </c>
      <c r="AE2246" s="2">
        <v>40218</v>
      </c>
      <c r="AF2246">
        <v>0.93969999999999998</v>
      </c>
      <c r="AH2246" s="2">
        <v>40218</v>
      </c>
      <c r="AI2246">
        <v>1.1172E-2</v>
      </c>
      <c r="AK2246" s="2">
        <v>40218</v>
      </c>
      <c r="AL2246">
        <v>162.47</v>
      </c>
      <c r="AN2246" s="2">
        <v>40218</v>
      </c>
      <c r="AO2246">
        <v>1562.97</v>
      </c>
    </row>
    <row r="2247" spans="1:41" x14ac:dyDescent="0.25">
      <c r="A2247" s="2">
        <v>40217</v>
      </c>
      <c r="B2247" t="s">
        <v>18</v>
      </c>
      <c r="D2247" s="2">
        <v>40217</v>
      </c>
      <c r="E2247">
        <v>295.2</v>
      </c>
      <c r="G2247" s="2">
        <v>40217</v>
      </c>
      <c r="H2247">
        <v>1056.74</v>
      </c>
      <c r="J2247" s="2">
        <v>40217</v>
      </c>
      <c r="K2247">
        <v>2664.29</v>
      </c>
      <c r="M2247" s="2">
        <v>40217</v>
      </c>
      <c r="N2247">
        <v>1068.99</v>
      </c>
      <c r="P2247" s="2">
        <v>40217</v>
      </c>
      <c r="Q2247">
        <v>7.3578000000000001</v>
      </c>
      <c r="S2247" s="2">
        <v>40217</v>
      </c>
      <c r="T2247">
        <v>33.897399999999998</v>
      </c>
      <c r="V2247" s="2">
        <v>40217</v>
      </c>
      <c r="W2247">
        <v>219.32</v>
      </c>
      <c r="Y2247" s="2">
        <v>40217</v>
      </c>
      <c r="Z2247">
        <v>1.3694999999999999</v>
      </c>
      <c r="AB2247" s="2">
        <v>40217</v>
      </c>
      <c r="AC2247">
        <v>1.5647</v>
      </c>
      <c r="AE2247" s="2">
        <v>40217</v>
      </c>
      <c r="AF2247">
        <v>0.93489999999999995</v>
      </c>
      <c r="AH2247" s="2">
        <v>40217</v>
      </c>
      <c r="AI2247">
        <v>1.1193E-2</v>
      </c>
      <c r="AK2247" s="2">
        <v>40217</v>
      </c>
      <c r="AL2247">
        <v>162.42339999999999</v>
      </c>
      <c r="AN2247" s="2">
        <v>40217</v>
      </c>
      <c r="AO2247">
        <v>1565.9</v>
      </c>
    </row>
    <row r="2248" spans="1:41" x14ac:dyDescent="0.25">
      <c r="A2248" s="2">
        <v>40214</v>
      </c>
      <c r="B2248" t="s">
        <v>18</v>
      </c>
      <c r="D2248" s="2">
        <v>40214</v>
      </c>
      <c r="E2248">
        <v>296.18</v>
      </c>
      <c r="G2248" s="2">
        <v>40214</v>
      </c>
      <c r="H2248">
        <v>1066.19</v>
      </c>
      <c r="J2248" s="2">
        <v>40214</v>
      </c>
      <c r="K2248">
        <v>2631.64</v>
      </c>
      <c r="M2248" s="2">
        <v>40214</v>
      </c>
      <c r="N2248">
        <v>1053.18</v>
      </c>
      <c r="P2248" s="2">
        <v>40214</v>
      </c>
      <c r="Q2248">
        <v>7.4874000000000001</v>
      </c>
      <c r="S2248" s="2">
        <v>40214</v>
      </c>
      <c r="T2248">
        <v>33.303699999999999</v>
      </c>
      <c r="V2248" s="2">
        <v>40214</v>
      </c>
      <c r="W2248">
        <v>214.46</v>
      </c>
      <c r="Y2248" s="2">
        <v>40214</v>
      </c>
      <c r="Z2248">
        <v>1.363</v>
      </c>
      <c r="AB2248" s="2">
        <v>40214</v>
      </c>
      <c r="AC2248">
        <v>1.5626</v>
      </c>
      <c r="AE2248" s="2">
        <v>40214</v>
      </c>
      <c r="AF2248">
        <v>0.92889999999999995</v>
      </c>
      <c r="AH2248" s="2">
        <v>40214</v>
      </c>
      <c r="AI2248">
        <v>1.1194000000000001E-2</v>
      </c>
      <c r="AK2248" s="2">
        <v>40214</v>
      </c>
      <c r="AL2248">
        <v>162.7037</v>
      </c>
      <c r="AN2248" s="2">
        <v>40214</v>
      </c>
      <c r="AO2248">
        <v>1568.5</v>
      </c>
    </row>
    <row r="2249" spans="1:41" x14ac:dyDescent="0.25">
      <c r="A2249" s="2">
        <v>40213</v>
      </c>
      <c r="B2249" t="s">
        <v>18</v>
      </c>
      <c r="D2249" s="2">
        <v>40213</v>
      </c>
      <c r="E2249">
        <v>305.08999999999997</v>
      </c>
      <c r="G2249" s="2">
        <v>40213</v>
      </c>
      <c r="H2249">
        <v>1063.1099999999999</v>
      </c>
      <c r="J2249" s="2">
        <v>40213</v>
      </c>
      <c r="K2249">
        <v>2707.45</v>
      </c>
      <c r="M2249" s="2">
        <v>40213</v>
      </c>
      <c r="N2249">
        <v>1064.08</v>
      </c>
      <c r="P2249" s="2">
        <v>40213</v>
      </c>
      <c r="Q2249">
        <v>7.4183000000000003</v>
      </c>
      <c r="S2249" s="2">
        <v>40213</v>
      </c>
      <c r="T2249">
        <v>33.467500000000001</v>
      </c>
      <c r="V2249" s="2">
        <v>40213</v>
      </c>
      <c r="W2249">
        <v>220.13</v>
      </c>
      <c r="Y2249" s="2">
        <v>40213</v>
      </c>
      <c r="Z2249">
        <v>1.3757999999999999</v>
      </c>
      <c r="AB2249" s="2">
        <v>40213</v>
      </c>
      <c r="AC2249">
        <v>1.5785</v>
      </c>
      <c r="AE2249" s="2">
        <v>40213</v>
      </c>
      <c r="AF2249">
        <v>0.93840000000000001</v>
      </c>
      <c r="AH2249" s="2">
        <v>40213</v>
      </c>
      <c r="AI2249">
        <v>1.1221999999999999E-2</v>
      </c>
      <c r="AK2249" s="2">
        <v>40213</v>
      </c>
      <c r="AL2249">
        <v>162.4785</v>
      </c>
      <c r="AN2249" s="2">
        <v>40213</v>
      </c>
      <c r="AO2249">
        <v>1565.27</v>
      </c>
    </row>
    <row r="2250" spans="1:41" x14ac:dyDescent="0.25">
      <c r="A2250" s="2">
        <v>40212</v>
      </c>
      <c r="B2250" t="s">
        <v>18</v>
      </c>
      <c r="D2250" s="2">
        <v>40212</v>
      </c>
      <c r="E2250">
        <v>317.18</v>
      </c>
      <c r="G2250" s="2">
        <v>40212</v>
      </c>
      <c r="H2250">
        <v>1097.28</v>
      </c>
      <c r="J2250" s="2">
        <v>40212</v>
      </c>
      <c r="K2250">
        <v>2804.61</v>
      </c>
      <c r="M2250" s="2">
        <v>40212</v>
      </c>
      <c r="N2250">
        <v>1109.4000000000001</v>
      </c>
      <c r="P2250" s="2">
        <v>40212</v>
      </c>
      <c r="Q2250">
        <v>7.8760000000000003</v>
      </c>
      <c r="S2250" s="2">
        <v>40212</v>
      </c>
      <c r="T2250">
        <v>33.199300000000001</v>
      </c>
      <c r="V2250" s="2">
        <v>40212</v>
      </c>
      <c r="W2250">
        <v>226.3</v>
      </c>
      <c r="Y2250" s="2">
        <v>40212</v>
      </c>
      <c r="Z2250">
        <v>1.3912</v>
      </c>
      <c r="AB2250" s="2">
        <v>40212</v>
      </c>
      <c r="AC2250">
        <v>1.5914999999999999</v>
      </c>
      <c r="AE2250" s="2">
        <v>40212</v>
      </c>
      <c r="AF2250">
        <v>0.94489999999999996</v>
      </c>
      <c r="AH2250" s="2">
        <v>40212</v>
      </c>
      <c r="AI2250">
        <v>1.0975E-2</v>
      </c>
      <c r="AK2250" s="2">
        <v>40212</v>
      </c>
      <c r="AL2250">
        <v>162.3134</v>
      </c>
      <c r="AN2250" s="2">
        <v>40212</v>
      </c>
      <c r="AO2250">
        <v>1560.28</v>
      </c>
    </row>
    <row r="2251" spans="1:41" x14ac:dyDescent="0.25">
      <c r="A2251" s="2">
        <v>40211</v>
      </c>
      <c r="B2251" t="s">
        <v>18</v>
      </c>
      <c r="D2251" s="2">
        <v>40211</v>
      </c>
      <c r="E2251">
        <v>313.08999999999997</v>
      </c>
      <c r="G2251" s="2">
        <v>40211</v>
      </c>
      <c r="H2251">
        <v>1103.32</v>
      </c>
      <c r="J2251" s="2">
        <v>40211</v>
      </c>
      <c r="K2251">
        <v>2830.01</v>
      </c>
      <c r="M2251" s="2">
        <v>40211</v>
      </c>
      <c r="N2251">
        <v>1116.9000000000001</v>
      </c>
      <c r="P2251" s="2">
        <v>40211</v>
      </c>
      <c r="Q2251">
        <v>8.0054999999999996</v>
      </c>
      <c r="S2251" s="2">
        <v>40211</v>
      </c>
      <c r="T2251">
        <v>34.253999999999998</v>
      </c>
      <c r="V2251" s="2">
        <v>40211</v>
      </c>
      <c r="W2251">
        <v>232.28</v>
      </c>
      <c r="Y2251" s="2">
        <v>40211</v>
      </c>
      <c r="Z2251">
        <v>1.3957999999999999</v>
      </c>
      <c r="AB2251" s="2">
        <v>40211</v>
      </c>
      <c r="AC2251">
        <v>1.5973000000000002</v>
      </c>
      <c r="AE2251" s="2">
        <v>40211</v>
      </c>
      <c r="AF2251">
        <v>0.94769999999999999</v>
      </c>
      <c r="AH2251" s="2">
        <v>40211</v>
      </c>
      <c r="AI2251">
        <v>1.1062000000000001E-2</v>
      </c>
      <c r="AK2251" s="2">
        <v>40211</v>
      </c>
      <c r="AL2251">
        <v>162.45419999999999</v>
      </c>
      <c r="AN2251" s="2">
        <v>40211</v>
      </c>
      <c r="AO2251">
        <v>1563.18</v>
      </c>
    </row>
    <row r="2252" spans="1:41" x14ac:dyDescent="0.25">
      <c r="A2252" s="2">
        <v>40210</v>
      </c>
      <c r="B2252" t="s">
        <v>18</v>
      </c>
      <c r="D2252" s="2">
        <v>40210</v>
      </c>
      <c r="E2252">
        <v>310</v>
      </c>
      <c r="G2252" s="2">
        <v>40210</v>
      </c>
      <c r="H2252">
        <v>1089.19</v>
      </c>
      <c r="J2252" s="2">
        <v>40210</v>
      </c>
      <c r="K2252">
        <v>2793.29</v>
      </c>
      <c r="M2252" s="2">
        <v>40210</v>
      </c>
      <c r="N2252">
        <v>1100.23</v>
      </c>
      <c r="P2252" s="2">
        <v>40210</v>
      </c>
      <c r="Q2252">
        <v>7.8586999999999998</v>
      </c>
      <c r="S2252" s="2">
        <v>40210</v>
      </c>
      <c r="T2252">
        <v>33.567700000000002</v>
      </c>
      <c r="V2252" s="2">
        <v>40210</v>
      </c>
      <c r="W2252">
        <v>229.74</v>
      </c>
      <c r="Y2252" s="2">
        <v>40210</v>
      </c>
      <c r="Z2252">
        <v>1.3914</v>
      </c>
      <c r="AB2252" s="2">
        <v>40210</v>
      </c>
      <c r="AC2252">
        <v>1.5949</v>
      </c>
      <c r="AE2252" s="2">
        <v>40210</v>
      </c>
      <c r="AF2252">
        <v>0.94530000000000003</v>
      </c>
      <c r="AH2252" s="2">
        <v>40210</v>
      </c>
      <c r="AI2252">
        <v>1.1022000000000001E-2</v>
      </c>
      <c r="AK2252" s="2">
        <v>40210</v>
      </c>
      <c r="AL2252">
        <v>162.5127</v>
      </c>
      <c r="AN2252" s="2">
        <v>40210</v>
      </c>
      <c r="AO2252">
        <v>1561.4</v>
      </c>
    </row>
    <row r="2253" spans="1:41" x14ac:dyDescent="0.25">
      <c r="A2253" s="2">
        <v>40207</v>
      </c>
      <c r="B2253" t="s">
        <v>18</v>
      </c>
      <c r="D2253" s="2">
        <v>40207</v>
      </c>
      <c r="E2253">
        <v>307.35000000000002</v>
      </c>
      <c r="G2253" s="2">
        <v>40207</v>
      </c>
      <c r="H2253">
        <v>1073.8699999999999</v>
      </c>
      <c r="J2253" s="2">
        <v>40207</v>
      </c>
      <c r="K2253">
        <v>2776.83</v>
      </c>
      <c r="M2253" s="2">
        <v>40207</v>
      </c>
      <c r="N2253">
        <v>1081.8499999999999</v>
      </c>
      <c r="P2253" s="2">
        <v>40207</v>
      </c>
      <c r="Q2253">
        <v>7.6946000000000003</v>
      </c>
      <c r="S2253" s="2">
        <v>40207</v>
      </c>
      <c r="T2253">
        <v>33.503999999999998</v>
      </c>
      <c r="V2253" s="2">
        <v>40207</v>
      </c>
      <c r="W2253">
        <v>229.01</v>
      </c>
      <c r="Y2253" s="2">
        <v>40207</v>
      </c>
      <c r="Z2253">
        <v>1.3889</v>
      </c>
      <c r="AB2253" s="2">
        <v>40207</v>
      </c>
      <c r="AC2253">
        <v>1.6012</v>
      </c>
      <c r="AE2253" s="2">
        <v>40207</v>
      </c>
      <c r="AF2253">
        <v>0.94259999999999999</v>
      </c>
      <c r="AH2253" s="2">
        <v>40207</v>
      </c>
      <c r="AI2253">
        <v>1.1053E-2</v>
      </c>
      <c r="AK2253" s="2">
        <v>40207</v>
      </c>
      <c r="AL2253">
        <v>162.43090000000001</v>
      </c>
      <c r="AN2253" s="2">
        <v>40207</v>
      </c>
      <c r="AO2253">
        <v>1563.87</v>
      </c>
    </row>
    <row r="2254" spans="1:41" x14ac:dyDescent="0.25">
      <c r="A2254" s="2">
        <v>40206</v>
      </c>
      <c r="B2254" t="s">
        <v>18</v>
      </c>
      <c r="D2254" s="2">
        <v>40206</v>
      </c>
      <c r="E2254">
        <v>308.86</v>
      </c>
      <c r="G2254" s="2">
        <v>40206</v>
      </c>
      <c r="H2254">
        <v>1084.53</v>
      </c>
      <c r="J2254" s="2">
        <v>40206</v>
      </c>
      <c r="K2254">
        <v>2737.33</v>
      </c>
      <c r="M2254" s="2">
        <v>40206</v>
      </c>
      <c r="N2254">
        <v>1079.23</v>
      </c>
      <c r="P2254" s="2">
        <v>40206</v>
      </c>
      <c r="Q2254">
        <v>8.0487000000000002</v>
      </c>
      <c r="S2254" s="2">
        <v>40206</v>
      </c>
      <c r="T2254">
        <v>34.178400000000003</v>
      </c>
      <c r="V2254" s="2">
        <v>40206</v>
      </c>
      <c r="W2254">
        <v>232.85</v>
      </c>
      <c r="Y2254" s="2">
        <v>40206</v>
      </c>
      <c r="Z2254">
        <v>1.3973</v>
      </c>
      <c r="AB2254" s="2">
        <v>40206</v>
      </c>
      <c r="AC2254">
        <v>1.6135999999999999</v>
      </c>
      <c r="AE2254" s="2">
        <v>40206</v>
      </c>
      <c r="AF2254">
        <v>0.95040000000000002</v>
      </c>
      <c r="AH2254" s="2">
        <v>40206</v>
      </c>
      <c r="AI2254">
        <v>1.1141E-2</v>
      </c>
      <c r="AK2254" s="2">
        <v>40206</v>
      </c>
      <c r="AL2254">
        <v>162.2099</v>
      </c>
      <c r="AN2254" s="2">
        <v>40206</v>
      </c>
      <c r="AO2254">
        <v>1560.05</v>
      </c>
    </row>
    <row r="2255" spans="1:41" x14ac:dyDescent="0.25">
      <c r="A2255" s="2">
        <v>40205</v>
      </c>
      <c r="B2255" t="s">
        <v>18</v>
      </c>
      <c r="D2255" s="2">
        <v>40205</v>
      </c>
      <c r="E2255">
        <v>305.13</v>
      </c>
      <c r="G2255" s="2">
        <v>40205</v>
      </c>
      <c r="H2255">
        <v>1097.5</v>
      </c>
      <c r="J2255" s="2">
        <v>40205</v>
      </c>
      <c r="K2255">
        <v>2787.4</v>
      </c>
      <c r="M2255" s="2">
        <v>40205</v>
      </c>
      <c r="N2255">
        <v>1086.4000000000001</v>
      </c>
      <c r="P2255" s="2">
        <v>40205</v>
      </c>
      <c r="Q2255">
        <v>8.3337000000000003</v>
      </c>
      <c r="S2255" s="2">
        <v>40205</v>
      </c>
      <c r="T2255">
        <v>33.942</v>
      </c>
      <c r="V2255" s="2">
        <v>40205</v>
      </c>
      <c r="W2255">
        <v>241.42</v>
      </c>
      <c r="Y2255" s="2">
        <v>40205</v>
      </c>
      <c r="Z2255">
        <v>1.4041000000000001</v>
      </c>
      <c r="AB2255" s="2">
        <v>40205</v>
      </c>
      <c r="AC2255">
        <v>1.6181999999999999</v>
      </c>
      <c r="AE2255" s="2">
        <v>40205</v>
      </c>
      <c r="AF2255">
        <v>0.95389999999999997</v>
      </c>
      <c r="AH2255" s="2">
        <v>40205</v>
      </c>
      <c r="AI2255">
        <v>1.1181999999999999E-2</v>
      </c>
      <c r="AK2255" s="2">
        <v>40205</v>
      </c>
      <c r="AL2255">
        <v>162.48779999999999</v>
      </c>
      <c r="AN2255" s="2">
        <v>40205</v>
      </c>
      <c r="AO2255">
        <v>1560.28</v>
      </c>
    </row>
    <row r="2256" spans="1:41" x14ac:dyDescent="0.25">
      <c r="A2256" s="2">
        <v>40204</v>
      </c>
      <c r="B2256" t="s">
        <v>18</v>
      </c>
      <c r="D2256" s="2">
        <v>40204</v>
      </c>
      <c r="E2256">
        <v>309.3</v>
      </c>
      <c r="G2256" s="2">
        <v>40204</v>
      </c>
      <c r="H2256">
        <v>1092.17</v>
      </c>
      <c r="J2256" s="2">
        <v>40204</v>
      </c>
      <c r="K2256">
        <v>2827.74</v>
      </c>
      <c r="M2256" s="2">
        <v>40204</v>
      </c>
      <c r="N2256">
        <v>1099.8499999999999</v>
      </c>
      <c r="P2256" s="2">
        <v>40204</v>
      </c>
      <c r="Q2256">
        <v>8.42</v>
      </c>
      <c r="S2256" s="2">
        <v>40204</v>
      </c>
      <c r="T2256">
        <v>34.523899999999998</v>
      </c>
      <c r="V2256" s="2">
        <v>40204</v>
      </c>
      <c r="W2256">
        <v>246.42</v>
      </c>
      <c r="Y2256" s="2">
        <v>40204</v>
      </c>
      <c r="Z2256">
        <v>1.4102000000000001</v>
      </c>
      <c r="AB2256" s="2">
        <v>40204</v>
      </c>
      <c r="AC2256">
        <v>1.6153999999999999</v>
      </c>
      <c r="AE2256" s="2">
        <v>40204</v>
      </c>
      <c r="AF2256">
        <v>0.95820000000000005</v>
      </c>
      <c r="AH2256" s="2">
        <v>40204</v>
      </c>
      <c r="AI2256">
        <v>1.1153E-2</v>
      </c>
      <c r="AK2256" s="2">
        <v>40204</v>
      </c>
      <c r="AL2256">
        <v>162.60509999999999</v>
      </c>
      <c r="AN2256" s="2">
        <v>40204</v>
      </c>
      <c r="AO2256">
        <v>1560.98</v>
      </c>
    </row>
    <row r="2257" spans="1:41" x14ac:dyDescent="0.25">
      <c r="A2257" s="2">
        <v>40203</v>
      </c>
      <c r="B2257" t="s">
        <v>18</v>
      </c>
      <c r="D2257" s="2">
        <v>40203</v>
      </c>
      <c r="E2257">
        <v>316.87</v>
      </c>
      <c r="G2257" s="2">
        <v>40203</v>
      </c>
      <c r="H2257">
        <v>1096.79</v>
      </c>
      <c r="J2257" s="2">
        <v>40203</v>
      </c>
      <c r="K2257">
        <v>2807.3</v>
      </c>
      <c r="M2257" s="2">
        <v>40203</v>
      </c>
      <c r="N2257">
        <v>1097.3</v>
      </c>
      <c r="P2257" s="2">
        <v>40203</v>
      </c>
      <c r="Q2257">
        <v>8.4632000000000005</v>
      </c>
      <c r="S2257" s="2">
        <v>40203</v>
      </c>
      <c r="T2257">
        <v>34.747500000000002</v>
      </c>
      <c r="V2257" s="2">
        <v>40203</v>
      </c>
      <c r="W2257">
        <v>248.54</v>
      </c>
      <c r="Y2257" s="2">
        <v>40203</v>
      </c>
      <c r="Z2257">
        <v>1.4151</v>
      </c>
      <c r="AB2257" s="2">
        <v>40203</v>
      </c>
      <c r="AC2257">
        <v>1.6231</v>
      </c>
      <c r="AE2257" s="2">
        <v>40203</v>
      </c>
      <c r="AF2257">
        <v>0.96189999999999998</v>
      </c>
      <c r="AH2257" s="2">
        <v>40203</v>
      </c>
      <c r="AI2257">
        <v>1.1077999999999999E-2</v>
      </c>
      <c r="AK2257" s="2">
        <v>40203</v>
      </c>
      <c r="AL2257">
        <v>162.3492</v>
      </c>
      <c r="AN2257" s="2">
        <v>40203</v>
      </c>
      <c r="AO2257">
        <v>1561.25</v>
      </c>
    </row>
    <row r="2258" spans="1:41" x14ac:dyDescent="0.25">
      <c r="A2258" s="2">
        <v>40200</v>
      </c>
      <c r="B2258" t="s">
        <v>18</v>
      </c>
      <c r="D2258" s="2">
        <v>40200</v>
      </c>
      <c r="E2258">
        <v>318.91000000000003</v>
      </c>
      <c r="G2258" s="2">
        <v>40200</v>
      </c>
      <c r="H2258">
        <v>1091.76</v>
      </c>
      <c r="J2258" s="2">
        <v>40200</v>
      </c>
      <c r="K2258">
        <v>2836.8</v>
      </c>
      <c r="M2258" s="2">
        <v>40200</v>
      </c>
      <c r="N2258">
        <v>1092.7</v>
      </c>
      <c r="P2258" s="2">
        <v>40200</v>
      </c>
      <c r="Q2258">
        <v>8.5150000000000006</v>
      </c>
      <c r="S2258" s="2">
        <v>40200</v>
      </c>
      <c r="T2258">
        <v>34.759399999999999</v>
      </c>
      <c r="V2258" s="2">
        <v>40200</v>
      </c>
      <c r="W2258">
        <v>247.73</v>
      </c>
      <c r="Y2258" s="2">
        <v>40200</v>
      </c>
      <c r="Z2258">
        <v>1.4155</v>
      </c>
      <c r="AB2258" s="2">
        <v>40200</v>
      </c>
      <c r="AC2258">
        <v>1.6133</v>
      </c>
      <c r="AE2258" s="2">
        <v>40200</v>
      </c>
      <c r="AF2258">
        <v>0.96189999999999998</v>
      </c>
      <c r="AH2258" s="2">
        <v>40200</v>
      </c>
      <c r="AI2258">
        <v>1.1110999999999999E-2</v>
      </c>
      <c r="AK2258" s="2">
        <v>40200</v>
      </c>
      <c r="AL2258">
        <v>162.08269999999999</v>
      </c>
      <c r="AN2258" s="2">
        <v>40200</v>
      </c>
      <c r="AO2258">
        <v>1563.03</v>
      </c>
    </row>
    <row r="2259" spans="1:41" x14ac:dyDescent="0.25">
      <c r="A2259" s="2">
        <v>40199</v>
      </c>
      <c r="B2259" t="s">
        <v>18</v>
      </c>
      <c r="D2259" s="2">
        <v>40199</v>
      </c>
      <c r="E2259">
        <v>322.20999999999998</v>
      </c>
      <c r="G2259" s="2">
        <v>40199</v>
      </c>
      <c r="H2259">
        <v>1116.48</v>
      </c>
      <c r="J2259" s="2">
        <v>40199</v>
      </c>
      <c r="K2259">
        <v>2863.25</v>
      </c>
      <c r="M2259" s="2">
        <v>40199</v>
      </c>
      <c r="N2259">
        <v>1099.5999999999999</v>
      </c>
      <c r="P2259" s="2">
        <v>40199</v>
      </c>
      <c r="Q2259">
        <v>8.7568000000000001</v>
      </c>
      <c r="S2259" s="2">
        <v>40199</v>
      </c>
      <c r="T2259">
        <v>35.0548</v>
      </c>
      <c r="V2259" s="2">
        <v>40199</v>
      </c>
      <c r="W2259">
        <v>247.67</v>
      </c>
      <c r="Y2259" s="2">
        <v>40199</v>
      </c>
      <c r="Z2259">
        <v>1.41</v>
      </c>
      <c r="AB2259" s="2">
        <v>40199</v>
      </c>
      <c r="AC2259">
        <v>1.6211</v>
      </c>
      <c r="AE2259" s="2">
        <v>40199</v>
      </c>
      <c r="AF2259">
        <v>0.95830000000000004</v>
      </c>
      <c r="AH2259" s="2">
        <v>40199</v>
      </c>
      <c r="AI2259">
        <v>1.106E-2</v>
      </c>
      <c r="AK2259" s="2">
        <v>40199</v>
      </c>
      <c r="AL2259">
        <v>162.35470000000001</v>
      </c>
      <c r="AN2259" s="2">
        <v>40199</v>
      </c>
      <c r="AO2259">
        <v>1563.39</v>
      </c>
    </row>
    <row r="2260" spans="1:41" x14ac:dyDescent="0.25">
      <c r="A2260" s="2">
        <v>40198</v>
      </c>
      <c r="B2260" t="s">
        <v>18</v>
      </c>
      <c r="D2260" s="2">
        <v>40198</v>
      </c>
      <c r="E2260">
        <v>331.03</v>
      </c>
      <c r="G2260" s="2">
        <v>40198</v>
      </c>
      <c r="H2260">
        <v>1138.04</v>
      </c>
      <c r="J2260" s="2">
        <v>40198</v>
      </c>
      <c r="K2260">
        <v>2914.6</v>
      </c>
      <c r="M2260" s="2">
        <v>40198</v>
      </c>
      <c r="N2260">
        <v>1112.1500000000001</v>
      </c>
      <c r="P2260" s="2">
        <v>40198</v>
      </c>
      <c r="Q2260">
        <v>8.9726999999999997</v>
      </c>
      <c r="S2260" s="2">
        <v>40198</v>
      </c>
      <c r="T2260">
        <v>34.842399999999998</v>
      </c>
      <c r="V2260" s="2">
        <v>40198</v>
      </c>
      <c r="W2260">
        <v>250.65</v>
      </c>
      <c r="Y2260" s="2">
        <v>40198</v>
      </c>
      <c r="Z2260">
        <v>1.4116</v>
      </c>
      <c r="AB2260" s="2">
        <v>40198</v>
      </c>
      <c r="AC2260">
        <v>1.6278000000000001</v>
      </c>
      <c r="AE2260" s="2">
        <v>40198</v>
      </c>
      <c r="AF2260">
        <v>0.95799999999999996</v>
      </c>
      <c r="AH2260" s="2">
        <v>40198</v>
      </c>
      <c r="AI2260">
        <v>1.0965000000000001E-2</v>
      </c>
      <c r="AK2260" s="2">
        <v>40198</v>
      </c>
      <c r="AL2260">
        <v>162.23679999999999</v>
      </c>
      <c r="AN2260" s="2">
        <v>40198</v>
      </c>
      <c r="AO2260">
        <v>1560.13</v>
      </c>
    </row>
    <row r="2261" spans="1:41" x14ac:dyDescent="0.25">
      <c r="A2261" s="2">
        <v>40197</v>
      </c>
      <c r="B2261" t="s">
        <v>18</v>
      </c>
      <c r="D2261" s="2">
        <v>40197</v>
      </c>
      <c r="E2261">
        <v>338.4</v>
      </c>
      <c r="G2261" s="2">
        <v>40197</v>
      </c>
      <c r="H2261">
        <v>1150.23</v>
      </c>
      <c r="J2261" s="2">
        <v>40197</v>
      </c>
      <c r="K2261">
        <v>2984.82</v>
      </c>
      <c r="M2261" s="2">
        <v>40197</v>
      </c>
      <c r="N2261">
        <v>1139.75</v>
      </c>
      <c r="P2261" s="2">
        <v>40197</v>
      </c>
      <c r="Q2261">
        <v>9.4476999999999993</v>
      </c>
      <c r="S2261" s="2">
        <v>40197</v>
      </c>
      <c r="T2261">
        <v>35.080800000000004</v>
      </c>
      <c r="V2261" s="2">
        <v>40197</v>
      </c>
      <c r="W2261">
        <v>256.10000000000002</v>
      </c>
      <c r="Y2261" s="2">
        <v>40197</v>
      </c>
      <c r="Z2261">
        <v>1.4294</v>
      </c>
      <c r="AB2261" s="2">
        <v>40197</v>
      </c>
      <c r="AC2261">
        <v>1.6377000000000002</v>
      </c>
      <c r="AE2261" s="2">
        <v>40197</v>
      </c>
      <c r="AF2261">
        <v>0.96870000000000001</v>
      </c>
      <c r="AH2261" s="2">
        <v>40197</v>
      </c>
      <c r="AI2261">
        <v>1.0980999999999999E-2</v>
      </c>
      <c r="AK2261" s="2">
        <v>40197</v>
      </c>
      <c r="AL2261">
        <v>162.0489</v>
      </c>
      <c r="AN2261" s="2">
        <v>40197</v>
      </c>
      <c r="AO2261">
        <v>1557.39</v>
      </c>
    </row>
    <row r="2262" spans="1:41" x14ac:dyDescent="0.25">
      <c r="A2262" s="2">
        <v>40196</v>
      </c>
      <c r="B2262" t="s">
        <v>18</v>
      </c>
      <c r="D2262" s="2">
        <v>40196</v>
      </c>
      <c r="E2262">
        <v>336.64</v>
      </c>
      <c r="G2262" s="2">
        <v>40196</v>
      </c>
      <c r="H2262">
        <v>1136.03</v>
      </c>
      <c r="J2262" s="2">
        <v>40196</v>
      </c>
      <c r="K2262">
        <v>2957.87</v>
      </c>
      <c r="M2262" s="2">
        <v>40196</v>
      </c>
      <c r="N2262">
        <v>1133.5</v>
      </c>
      <c r="P2262" s="2">
        <v>40196</v>
      </c>
      <c r="Q2262">
        <v>9.5859000000000005</v>
      </c>
      <c r="S2262" s="2">
        <v>40196</v>
      </c>
      <c r="T2262">
        <v>35.503700000000002</v>
      </c>
      <c r="V2262" s="2">
        <v>40196</v>
      </c>
      <c r="W2262">
        <v>253.9</v>
      </c>
      <c r="Y2262" s="2">
        <v>40196</v>
      </c>
      <c r="Z2262">
        <v>1.4396</v>
      </c>
      <c r="AB2262" s="2">
        <v>40196</v>
      </c>
      <c r="AC2262">
        <v>1.633</v>
      </c>
      <c r="AE2262" s="2">
        <v>40196</v>
      </c>
      <c r="AF2262">
        <v>0.9768</v>
      </c>
      <c r="AH2262" s="2">
        <v>40196</v>
      </c>
      <c r="AI2262">
        <v>1.1022000000000001E-2</v>
      </c>
      <c r="AK2262" s="2">
        <v>40196</v>
      </c>
      <c r="AL2262">
        <v>162.07749999999999</v>
      </c>
      <c r="AN2262" s="2">
        <v>40196</v>
      </c>
      <c r="AO2262">
        <v>1559.18</v>
      </c>
    </row>
    <row r="2263" spans="1:41" x14ac:dyDescent="0.25">
      <c r="A2263" s="2">
        <v>40193</v>
      </c>
      <c r="B2263" t="s">
        <v>18</v>
      </c>
      <c r="D2263" s="2">
        <v>40193</v>
      </c>
      <c r="E2263">
        <v>335.95</v>
      </c>
      <c r="G2263" s="2">
        <v>40193</v>
      </c>
      <c r="H2263">
        <v>1136.03</v>
      </c>
      <c r="J2263" s="2">
        <v>40193</v>
      </c>
      <c r="K2263">
        <v>2940.25</v>
      </c>
      <c r="M2263" s="2">
        <v>40193</v>
      </c>
      <c r="N2263">
        <v>1130.05</v>
      </c>
      <c r="P2263" s="2">
        <v>40193</v>
      </c>
      <c r="Q2263">
        <v>9.5859000000000005</v>
      </c>
      <c r="S2263" s="2">
        <v>40193</v>
      </c>
      <c r="T2263">
        <v>35.503700000000002</v>
      </c>
      <c r="V2263" s="2">
        <v>40193</v>
      </c>
      <c r="W2263">
        <v>253.9</v>
      </c>
      <c r="Y2263" s="2">
        <v>40193</v>
      </c>
      <c r="Z2263">
        <v>1.4379999999999999</v>
      </c>
      <c r="AB2263" s="2">
        <v>40193</v>
      </c>
      <c r="AC2263">
        <v>1.6246</v>
      </c>
      <c r="AE2263" s="2">
        <v>40193</v>
      </c>
      <c r="AF2263">
        <v>0.9748</v>
      </c>
      <c r="AH2263" s="2">
        <v>40193</v>
      </c>
      <c r="AI2263">
        <v>1.1011E-2</v>
      </c>
      <c r="AK2263" s="2">
        <v>40193</v>
      </c>
      <c r="AL2263">
        <v>161.845</v>
      </c>
      <c r="AN2263" s="2">
        <v>40193</v>
      </c>
      <c r="AO2263">
        <v>1559.18</v>
      </c>
    </row>
    <row r="2264" spans="1:41" x14ac:dyDescent="0.25">
      <c r="A2264" s="2">
        <v>40192</v>
      </c>
      <c r="B2264" t="s">
        <v>18</v>
      </c>
      <c r="D2264" s="2">
        <v>40192</v>
      </c>
      <c r="E2264">
        <v>337.88</v>
      </c>
      <c r="G2264" s="2">
        <v>40192</v>
      </c>
      <c r="H2264">
        <v>1148.46</v>
      </c>
      <c r="J2264" s="2">
        <v>40192</v>
      </c>
      <c r="K2264">
        <v>2989.71</v>
      </c>
      <c r="M2264" s="2">
        <v>40192</v>
      </c>
      <c r="N2264">
        <v>1137.55</v>
      </c>
      <c r="P2264" s="2">
        <v>40192</v>
      </c>
      <c r="Q2264">
        <v>10.1904</v>
      </c>
      <c r="S2264" s="2">
        <v>40192</v>
      </c>
      <c r="T2264">
        <v>36.390300000000003</v>
      </c>
      <c r="V2264" s="2">
        <v>40192</v>
      </c>
      <c r="W2264">
        <v>256.29000000000002</v>
      </c>
      <c r="Y2264" s="2">
        <v>40192</v>
      </c>
      <c r="Z2264">
        <v>1.4493</v>
      </c>
      <c r="AB2264" s="2">
        <v>40192</v>
      </c>
      <c r="AC2264">
        <v>1.6320999999999999</v>
      </c>
      <c r="AE2264" s="2">
        <v>40192</v>
      </c>
      <c r="AF2264">
        <v>0.98129999999999995</v>
      </c>
      <c r="AH2264" s="2">
        <v>40192</v>
      </c>
      <c r="AI2264">
        <v>1.0982E-2</v>
      </c>
      <c r="AK2264" s="2">
        <v>40192</v>
      </c>
      <c r="AL2264">
        <v>161.45310000000001</v>
      </c>
      <c r="AN2264" s="2">
        <v>40192</v>
      </c>
      <c r="AO2264">
        <v>1555.83</v>
      </c>
    </row>
    <row r="2265" spans="1:41" x14ac:dyDescent="0.25">
      <c r="A2265" s="2">
        <v>40191</v>
      </c>
      <c r="B2265" t="s">
        <v>18</v>
      </c>
      <c r="D2265" s="2">
        <v>40191</v>
      </c>
      <c r="E2265">
        <v>339.48</v>
      </c>
      <c r="G2265" s="2">
        <v>40191</v>
      </c>
      <c r="H2265">
        <v>1145.68</v>
      </c>
      <c r="J2265" s="2">
        <v>40191</v>
      </c>
      <c r="K2265">
        <v>2978.41</v>
      </c>
      <c r="M2265" s="2">
        <v>40191</v>
      </c>
      <c r="N2265">
        <v>1133.48</v>
      </c>
      <c r="P2265" s="2">
        <v>40191</v>
      </c>
      <c r="Q2265">
        <v>9.8621999999999996</v>
      </c>
      <c r="S2265" s="2">
        <v>40191</v>
      </c>
      <c r="T2265">
        <v>36.825699999999998</v>
      </c>
      <c r="V2265" s="2">
        <v>40191</v>
      </c>
      <c r="W2265">
        <v>254.45</v>
      </c>
      <c r="Y2265" s="2">
        <v>40191</v>
      </c>
      <c r="Z2265">
        <v>1.4504000000000001</v>
      </c>
      <c r="AB2265" s="2">
        <v>40191</v>
      </c>
      <c r="AC2265">
        <v>1.6274999999999999</v>
      </c>
      <c r="AE2265" s="2">
        <v>40191</v>
      </c>
      <c r="AF2265">
        <v>0.98209999999999997</v>
      </c>
      <c r="AH2265" s="2">
        <v>40191</v>
      </c>
      <c r="AI2265">
        <v>1.0945999999999999E-2</v>
      </c>
      <c r="AK2265" s="2">
        <v>40191</v>
      </c>
      <c r="AL2265">
        <v>161.38849999999999</v>
      </c>
      <c r="AN2265" s="2">
        <v>40191</v>
      </c>
      <c r="AO2265">
        <v>1551.75</v>
      </c>
    </row>
    <row r="2266" spans="1:41" x14ac:dyDescent="0.25">
      <c r="A2266" s="2">
        <v>40190</v>
      </c>
      <c r="B2266" t="s">
        <v>18</v>
      </c>
      <c r="D2266" s="2">
        <v>40190</v>
      </c>
      <c r="E2266">
        <v>342.88</v>
      </c>
      <c r="G2266" s="2">
        <v>40190</v>
      </c>
      <c r="H2266">
        <v>1136.22</v>
      </c>
      <c r="J2266" s="2">
        <v>40190</v>
      </c>
      <c r="K2266">
        <v>2976.89</v>
      </c>
      <c r="M2266" s="2">
        <v>40190</v>
      </c>
      <c r="N2266">
        <v>1137.8</v>
      </c>
      <c r="P2266" s="2">
        <v>40190</v>
      </c>
      <c r="Q2266">
        <v>10.2768</v>
      </c>
      <c r="S2266" s="2">
        <v>40190</v>
      </c>
      <c r="T2266">
        <v>36.935000000000002</v>
      </c>
      <c r="V2266" s="2">
        <v>40190</v>
      </c>
      <c r="W2266">
        <v>252.37</v>
      </c>
      <c r="Y2266" s="2">
        <v>40190</v>
      </c>
      <c r="Z2266">
        <v>1.4506999999999999</v>
      </c>
      <c r="AB2266" s="2">
        <v>40190</v>
      </c>
      <c r="AC2266">
        <v>1.6169</v>
      </c>
      <c r="AE2266" s="2">
        <v>40190</v>
      </c>
      <c r="AF2266">
        <v>0.9829</v>
      </c>
      <c r="AH2266" s="2">
        <v>40190</v>
      </c>
      <c r="AI2266">
        <v>1.1013E-2</v>
      </c>
      <c r="AK2266" s="2">
        <v>40190</v>
      </c>
      <c r="AL2266">
        <v>161.3441</v>
      </c>
      <c r="AN2266" s="2">
        <v>40190</v>
      </c>
      <c r="AO2266">
        <v>1555.24</v>
      </c>
    </row>
    <row r="2267" spans="1:41" x14ac:dyDescent="0.25">
      <c r="A2267" s="2">
        <v>40189</v>
      </c>
      <c r="B2267" t="s">
        <v>18</v>
      </c>
      <c r="D2267" s="2">
        <v>40189</v>
      </c>
      <c r="E2267">
        <v>345.83</v>
      </c>
      <c r="G2267" s="2">
        <v>40189</v>
      </c>
      <c r="H2267">
        <v>1146.98</v>
      </c>
      <c r="J2267" s="2">
        <v>40189</v>
      </c>
      <c r="K2267">
        <v>3010.24</v>
      </c>
      <c r="M2267" s="2">
        <v>40189</v>
      </c>
      <c r="N2267">
        <v>1151.0999999999999</v>
      </c>
      <c r="P2267" s="2">
        <v>40189</v>
      </c>
      <c r="Q2267">
        <v>10.708600000000001</v>
      </c>
      <c r="S2267" s="2">
        <v>40189</v>
      </c>
      <c r="T2267">
        <v>39.232599999999998</v>
      </c>
      <c r="V2267" s="2">
        <v>40189</v>
      </c>
      <c r="W2267">
        <v>257.60000000000002</v>
      </c>
      <c r="Y2267" s="2">
        <v>40189</v>
      </c>
      <c r="Z2267">
        <v>1.4510000000000001</v>
      </c>
      <c r="AB2267" s="2">
        <v>40189</v>
      </c>
      <c r="AC2267">
        <v>1.6116999999999999</v>
      </c>
      <c r="AE2267" s="2">
        <v>40189</v>
      </c>
      <c r="AF2267">
        <v>0.98370000000000002</v>
      </c>
      <c r="AH2267" s="2">
        <v>40189</v>
      </c>
      <c r="AI2267">
        <v>1.0862999999999999E-2</v>
      </c>
      <c r="AK2267" s="2">
        <v>40189</v>
      </c>
      <c r="AL2267">
        <v>161.06819999999999</v>
      </c>
      <c r="AN2267" s="2">
        <v>40189</v>
      </c>
      <c r="AO2267">
        <v>1549.08</v>
      </c>
    </row>
    <row r="2268" spans="1:41" x14ac:dyDescent="0.25">
      <c r="A2268" s="2">
        <v>40186</v>
      </c>
      <c r="B2268" t="s">
        <v>18</v>
      </c>
      <c r="D2268" s="2">
        <v>40186</v>
      </c>
      <c r="E2268">
        <v>340.83</v>
      </c>
      <c r="G2268" s="2">
        <v>40186</v>
      </c>
      <c r="H2268">
        <v>1144.98</v>
      </c>
      <c r="J2268" s="2">
        <v>40186</v>
      </c>
      <c r="K2268">
        <v>3017.85</v>
      </c>
      <c r="M2268" s="2">
        <v>40186</v>
      </c>
      <c r="N2268">
        <v>1132.78</v>
      </c>
      <c r="P2268" s="2">
        <v>40186</v>
      </c>
      <c r="Q2268">
        <v>10.7949</v>
      </c>
      <c r="S2268" s="2">
        <v>40186</v>
      </c>
      <c r="T2268">
        <v>39.233499999999999</v>
      </c>
      <c r="V2268" s="2">
        <v>40186</v>
      </c>
      <c r="W2268">
        <v>254.01</v>
      </c>
      <c r="Y2268" s="2">
        <v>40186</v>
      </c>
      <c r="Z2268">
        <v>1.4393</v>
      </c>
      <c r="AB2268" s="2">
        <v>40186</v>
      </c>
      <c r="AC2268">
        <v>1.6005</v>
      </c>
      <c r="AE2268" s="2">
        <v>40186</v>
      </c>
      <c r="AF2268">
        <v>0.97460000000000002</v>
      </c>
      <c r="AH2268" s="2">
        <v>40186</v>
      </c>
      <c r="AI2268">
        <v>1.0801E-2</v>
      </c>
      <c r="AK2268" s="2">
        <v>40186</v>
      </c>
      <c r="AL2268">
        <v>160.7295</v>
      </c>
      <c r="AN2268" s="2">
        <v>40186</v>
      </c>
      <c r="AO2268">
        <v>1548.39</v>
      </c>
    </row>
    <row r="2269" spans="1:41" x14ac:dyDescent="0.25">
      <c r="A2269" s="2">
        <v>40185</v>
      </c>
      <c r="B2269" t="s">
        <v>18</v>
      </c>
      <c r="D2269" s="2">
        <v>40185</v>
      </c>
      <c r="E2269">
        <v>341.36</v>
      </c>
      <c r="G2269" s="2">
        <v>40185</v>
      </c>
      <c r="H2269">
        <v>1141.69</v>
      </c>
      <c r="J2269" s="2">
        <v>40185</v>
      </c>
      <c r="K2269">
        <v>3007.34</v>
      </c>
      <c r="M2269" s="2">
        <v>40185</v>
      </c>
      <c r="N2269">
        <v>1131.0999999999999</v>
      </c>
      <c r="P2269" s="2">
        <v>40185</v>
      </c>
      <c r="Q2269">
        <v>10.7517</v>
      </c>
      <c r="S2269" s="2">
        <v>40185</v>
      </c>
      <c r="T2269">
        <v>38.790900000000001</v>
      </c>
      <c r="V2269" s="2">
        <v>40185</v>
      </c>
      <c r="W2269">
        <v>258.01</v>
      </c>
      <c r="Y2269" s="2">
        <v>40185</v>
      </c>
      <c r="Z2269">
        <v>1.4323999999999999</v>
      </c>
      <c r="AB2269" s="2">
        <v>40185</v>
      </c>
      <c r="AC2269">
        <v>1.5943000000000001</v>
      </c>
      <c r="AE2269" s="2">
        <v>40185</v>
      </c>
      <c r="AF2269">
        <v>0.96789999999999998</v>
      </c>
      <c r="AH2269" s="2">
        <v>40185</v>
      </c>
      <c r="AI2269">
        <v>1.0734E-2</v>
      </c>
      <c r="AK2269" s="2">
        <v>40185</v>
      </c>
      <c r="AL2269">
        <v>160.5549</v>
      </c>
      <c r="AN2269" s="2">
        <v>40185</v>
      </c>
      <c r="AO2269">
        <v>1547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AI2151"/>
  <sheetViews>
    <sheetView tabSelected="1" topLeftCell="O1" workbookViewId="0">
      <selection activeCell="V23" sqref="V23:AI23"/>
    </sheetView>
  </sheetViews>
  <sheetFormatPr defaultRowHeight="15" x14ac:dyDescent="0.25"/>
  <cols>
    <col min="1" max="1" width="14.140625" customWidth="1"/>
    <col min="3" max="3" width="11" customWidth="1"/>
    <col min="4" max="4" width="12.7109375" bestFit="1" customWidth="1"/>
    <col min="5" max="5" width="11" customWidth="1"/>
    <col min="6" max="6" width="12.7109375" bestFit="1" customWidth="1"/>
    <col min="7" max="7" width="12" bestFit="1" customWidth="1"/>
    <col min="8" max="8" width="12.7109375" bestFit="1" customWidth="1"/>
    <col min="9" max="9" width="11.7109375" bestFit="1" customWidth="1"/>
    <col min="10" max="12" width="12.7109375" bestFit="1" customWidth="1"/>
    <col min="13" max="13" width="12" bestFit="1" customWidth="1"/>
    <col min="14" max="14" width="12.7109375" bestFit="1" customWidth="1"/>
    <col min="15" max="15" width="12" bestFit="1" customWidth="1"/>
    <col min="16" max="16" width="12.7109375" bestFit="1" customWidth="1"/>
    <col min="18" max="18" width="11.28515625" customWidth="1"/>
    <col min="21" max="21" width="10.7109375" bestFit="1" customWidth="1"/>
    <col min="37" max="37" width="11.7109375" bestFit="1" customWidth="1"/>
    <col min="38" max="38" width="13.5703125" customWidth="1"/>
    <col min="39" max="39" width="12.85546875" customWidth="1"/>
    <col min="40" max="40" width="12.7109375" bestFit="1" customWidth="1"/>
    <col min="41" max="41" width="10" customWidth="1"/>
    <col min="42" max="42" width="9.28515625" bestFit="1" customWidth="1"/>
  </cols>
  <sheetData>
    <row r="2" spans="1:32" x14ac:dyDescent="0.25">
      <c r="A2" t="s">
        <v>42</v>
      </c>
      <c r="B2" t="s">
        <v>37</v>
      </c>
      <c r="C2" t="s">
        <v>43</v>
      </c>
      <c r="D2" t="s">
        <v>11</v>
      </c>
      <c r="E2" t="s">
        <v>44</v>
      </c>
      <c r="F2" t="s">
        <v>45</v>
      </c>
      <c r="G2" t="s">
        <v>46</v>
      </c>
      <c r="H2" t="s">
        <v>47</v>
      </c>
      <c r="I2" t="s">
        <v>48</v>
      </c>
      <c r="J2" t="s">
        <v>49</v>
      </c>
      <c r="K2" t="s">
        <v>50</v>
      </c>
      <c r="L2" t="s">
        <v>51</v>
      </c>
      <c r="M2" t="s">
        <v>52</v>
      </c>
      <c r="N2" t="s">
        <v>53</v>
      </c>
      <c r="O2" t="s">
        <v>54</v>
      </c>
      <c r="P2" t="s">
        <v>55</v>
      </c>
      <c r="R2" t="s">
        <v>38</v>
      </c>
      <c r="S2" t="s">
        <v>43</v>
      </c>
      <c r="T2" t="s">
        <v>11</v>
      </c>
      <c r="U2" t="s">
        <v>44</v>
      </c>
      <c r="V2" t="s">
        <v>45</v>
      </c>
      <c r="W2" t="s">
        <v>46</v>
      </c>
      <c r="X2" t="s">
        <v>47</v>
      </c>
      <c r="Y2" t="s">
        <v>48</v>
      </c>
      <c r="Z2" t="s">
        <v>49</v>
      </c>
      <c r="AA2" t="s">
        <v>50</v>
      </c>
      <c r="AB2" t="s">
        <v>51</v>
      </c>
      <c r="AC2" t="s">
        <v>52</v>
      </c>
      <c r="AD2" t="s">
        <v>53</v>
      </c>
      <c r="AE2" t="s">
        <v>54</v>
      </c>
      <c r="AF2" t="s">
        <v>55</v>
      </c>
    </row>
    <row r="3" spans="1:32" x14ac:dyDescent="0.25">
      <c r="A3" t="str">
        <f>_xll.qlSequenceStatistics2(,14,V24:AI2150)</f>
        <v>obj_00000#0002</v>
      </c>
      <c r="B3" t="str">
        <f>C2</f>
        <v>Bitcoin</v>
      </c>
      <c r="C3" s="6">
        <f t="array" ref="C3:P16">_xll.qlSequenceStatisticsCovariance(A3)</f>
        <v>4.5312542079236143E-3</v>
      </c>
      <c r="D3" s="7">
        <v>2.3649888282717374E-5</v>
      </c>
      <c r="E3" s="7">
        <v>8.3703011235679814E-6</v>
      </c>
      <c r="F3" s="7">
        <v>1.2720700580957171E-5</v>
      </c>
      <c r="G3" s="7">
        <v>-9.0563978408241002E-7</v>
      </c>
      <c r="H3" s="7">
        <v>2.1457243653696831E-6</v>
      </c>
      <c r="I3" s="7">
        <v>3.3706618838790628E-5</v>
      </c>
      <c r="J3" s="7">
        <v>2.0751481093654062E-5</v>
      </c>
      <c r="K3" s="7">
        <v>8.4356395181176492E-6</v>
      </c>
      <c r="L3" s="7">
        <v>2.5023376329353474E-6</v>
      </c>
      <c r="M3" s="7">
        <v>1.0672983071311383E-5</v>
      </c>
      <c r="N3" s="7">
        <v>-3.8953015203344444E-6</v>
      </c>
      <c r="O3" s="7">
        <v>9.9828104370669927E-6</v>
      </c>
      <c r="P3" s="8">
        <v>-2.4027045383923593E-6</v>
      </c>
      <c r="R3" t="str">
        <f>S2</f>
        <v>Bitcoin</v>
      </c>
      <c r="S3" s="6">
        <f t="array" ref="S3:AF16">_xll.qlSequenceStatisticsCorrelation(A3)</f>
        <v>1</v>
      </c>
      <c r="T3" s="7">
        <v>3.983160028462536E-2</v>
      </c>
      <c r="U3" s="7">
        <v>1.1486924414723954E-2</v>
      </c>
      <c r="V3" s="7">
        <v>1.4031591671553229E-2</v>
      </c>
      <c r="W3" s="7">
        <v>-1.3715387078201008E-3</v>
      </c>
      <c r="X3" s="7">
        <v>7.9993980544358547E-4</v>
      </c>
      <c r="Y3" s="7">
        <v>3.6589399049102155E-2</v>
      </c>
      <c r="Z3" s="7">
        <v>2.6706880602519221E-2</v>
      </c>
      <c r="AA3" s="7">
        <v>2.3268345845279148E-2</v>
      </c>
      <c r="AB3" s="7">
        <v>7.1154786009673286E-3</v>
      </c>
      <c r="AC3" s="7">
        <v>2.3497855643280201E-2</v>
      </c>
      <c r="AD3" s="7">
        <v>-1.0125650671390502E-2</v>
      </c>
      <c r="AE3" s="7">
        <v>2.57201413099271E-2</v>
      </c>
      <c r="AF3" s="8">
        <v>-1.786622439898751E-2</v>
      </c>
    </row>
    <row r="4" spans="1:32" x14ac:dyDescent="0.25">
      <c r="B4" t="str">
        <f>D2</f>
        <v>S&amp;P500</v>
      </c>
      <c r="C4" s="9">
        <v>2.3649888282717374E-5</v>
      </c>
      <c r="D4" s="10">
        <v>7.7800833500709499E-5</v>
      </c>
      <c r="E4" s="10">
        <v>4.5812614199294907E-5</v>
      </c>
      <c r="F4" s="10">
        <v>1.0205083873780654E-5</v>
      </c>
      <c r="G4" s="10">
        <v>-2.3907446095356625E-7</v>
      </c>
      <c r="H4" s="10">
        <v>7.5949308196892781E-6</v>
      </c>
      <c r="I4" s="10">
        <v>1.8576245524955073E-5</v>
      </c>
      <c r="J4" s="10">
        <v>3.5765693479257147E-5</v>
      </c>
      <c r="K4" s="10">
        <v>8.9317975059260183E-6</v>
      </c>
      <c r="L4" s="10">
        <v>9.9224245236935533E-6</v>
      </c>
      <c r="M4" s="10">
        <v>1.4152693284889376E-7</v>
      </c>
      <c r="N4" s="10">
        <v>-1.118225282885767E-5</v>
      </c>
      <c r="O4" s="10">
        <v>8.2235596169597607E-6</v>
      </c>
      <c r="P4" s="11">
        <v>-6.0677400972990886E-6</v>
      </c>
      <c r="R4" t="str">
        <f>T2</f>
        <v>S&amp;P500</v>
      </c>
      <c r="S4" s="9">
        <v>3.983160028462536E-2</v>
      </c>
      <c r="T4" s="10">
        <v>1</v>
      </c>
      <c r="U4" s="10">
        <v>0.47980508305171776</v>
      </c>
      <c r="V4" s="10">
        <v>8.5907202105398192E-2</v>
      </c>
      <c r="W4" s="10">
        <v>-2.7631397484924923E-3</v>
      </c>
      <c r="X4" s="10">
        <v>2.1608483377164731E-2</v>
      </c>
      <c r="Y4" s="10">
        <v>0.15389167191398506</v>
      </c>
      <c r="Z4" s="10">
        <v>0.3512835433496137</v>
      </c>
      <c r="AA4" s="10">
        <v>0.18801974306711761</v>
      </c>
      <c r="AB4" s="10">
        <v>0.21532432890991554</v>
      </c>
      <c r="AC4" s="10">
        <v>2.3779274178990129E-3</v>
      </c>
      <c r="AD4" s="10">
        <v>-0.22183407452114823</v>
      </c>
      <c r="AE4" s="10">
        <v>0.16169532361726</v>
      </c>
      <c r="AF4" s="11">
        <v>-0.34433127809199809</v>
      </c>
    </row>
    <row r="5" spans="1:32" x14ac:dyDescent="0.25">
      <c r="B5" t="str">
        <f>E2</f>
        <v>BRIC</v>
      </c>
      <c r="C5" s="9">
        <v>8.3703011235679814E-6</v>
      </c>
      <c r="D5" s="10">
        <v>4.5812614199294907E-5</v>
      </c>
      <c r="E5" s="10">
        <v>1.1718073299014842E-4</v>
      </c>
      <c r="F5" s="10">
        <v>1.1800236155547051E-5</v>
      </c>
      <c r="G5" s="10">
        <v>1.4460336099313171E-5</v>
      </c>
      <c r="H5" s="10">
        <v>1.9320582168496148E-5</v>
      </c>
      <c r="I5" s="10">
        <v>2.2694405603416528E-5</v>
      </c>
      <c r="J5" s="10">
        <v>5.4284812421801637E-5</v>
      </c>
      <c r="K5" s="10">
        <v>1.1861895698854257E-5</v>
      </c>
      <c r="L5" s="10">
        <v>1.3912299403833845E-5</v>
      </c>
      <c r="M5" s="10">
        <v>5.9324820526504341E-6</v>
      </c>
      <c r="N5" s="10">
        <v>-9.9565395984011304E-6</v>
      </c>
      <c r="O5" s="10">
        <v>1.1448987195700353E-5</v>
      </c>
      <c r="P5" s="11">
        <v>-3.2358227087496252E-6</v>
      </c>
      <c r="R5" t="str">
        <f>U2</f>
        <v>BRIC</v>
      </c>
      <c r="S5" s="9">
        <v>1.1486924414723954E-2</v>
      </c>
      <c r="T5" s="10">
        <v>0.47980508305171776</v>
      </c>
      <c r="U5" s="10">
        <v>1</v>
      </c>
      <c r="V5" s="10">
        <v>8.0940841444003528E-2</v>
      </c>
      <c r="W5" s="10">
        <v>0.13617960562738979</v>
      </c>
      <c r="X5" s="10">
        <v>4.4790374348349947E-2</v>
      </c>
      <c r="Y5" s="10">
        <v>0.15319338324633369</v>
      </c>
      <c r="Z5" s="10">
        <v>0.43444371201128357</v>
      </c>
      <c r="AA5" s="10">
        <v>0.20346171787108477</v>
      </c>
      <c r="AB5" s="10">
        <v>0.24600177088633843</v>
      </c>
      <c r="AC5" s="10">
        <v>8.1219432819431475E-2</v>
      </c>
      <c r="AD5" s="10">
        <v>-0.16094274113275198</v>
      </c>
      <c r="AE5" s="10">
        <v>0.18342929803445923</v>
      </c>
      <c r="AF5" s="11">
        <v>-0.14962296018169319</v>
      </c>
    </row>
    <row r="6" spans="1:32" x14ac:dyDescent="0.25">
      <c r="B6" t="str">
        <f>F2</f>
        <v>eurostoxx</v>
      </c>
      <c r="C6" s="9">
        <v>1.2720700580957171E-5</v>
      </c>
      <c r="D6" s="10">
        <v>1.0205083873780654E-5</v>
      </c>
      <c r="E6" s="10">
        <v>1.1800236155547051E-5</v>
      </c>
      <c r="F6" s="10">
        <v>1.8138015034974418E-4</v>
      </c>
      <c r="G6" s="10">
        <v>2.4084947169051658E-5</v>
      </c>
      <c r="H6" s="10">
        <v>1.672222049728958E-4</v>
      </c>
      <c r="I6" s="10">
        <v>1.3492567771482995E-5</v>
      </c>
      <c r="J6" s="10">
        <v>2.0470222290418022E-5</v>
      </c>
      <c r="K6" s="10">
        <v>2.9273988679102965E-5</v>
      </c>
      <c r="L6" s="10">
        <v>1.6817375027458566E-5</v>
      </c>
      <c r="M6" s="10">
        <v>2.0325552129772426E-5</v>
      </c>
      <c r="N6" s="10">
        <v>1.0486002813525164E-5</v>
      </c>
      <c r="O6" s="10">
        <v>2.6217957787374514E-5</v>
      </c>
      <c r="P6" s="11">
        <v>-3.0854119851427657E-7</v>
      </c>
      <c r="R6" t="str">
        <f>V2</f>
        <v>eurostoxx</v>
      </c>
      <c r="S6" s="9">
        <v>1.4031591671553229E-2</v>
      </c>
      <c r="T6" s="10">
        <v>8.5907202105398192E-2</v>
      </c>
      <c r="U6" s="10">
        <v>8.0940841444003528E-2</v>
      </c>
      <c r="V6" s="10">
        <v>0.99999999999999989</v>
      </c>
      <c r="W6" s="10">
        <v>0.18231088916241003</v>
      </c>
      <c r="X6" s="10">
        <v>0.31159584349115627</v>
      </c>
      <c r="Y6" s="10">
        <v>7.3206396479712194E-2</v>
      </c>
      <c r="Z6" s="10">
        <v>0.13167731411159736</v>
      </c>
      <c r="AA6" s="10">
        <v>0.40359310018699251</v>
      </c>
      <c r="AB6" s="10">
        <v>0.23901807998389657</v>
      </c>
      <c r="AC6" s="10">
        <v>0.223665550109405</v>
      </c>
      <c r="AD6" s="10">
        <v>0.13624047991329455</v>
      </c>
      <c r="AE6" s="10">
        <v>0.33762431856263059</v>
      </c>
      <c r="AF6" s="11">
        <v>-1.1467266686417704E-2</v>
      </c>
    </row>
    <row r="7" spans="1:32" x14ac:dyDescent="0.25">
      <c r="B7" t="str">
        <f>G2</f>
        <v>gold</v>
      </c>
      <c r="C7" s="9">
        <v>-9.0563978408241002E-7</v>
      </c>
      <c r="D7" s="10">
        <v>-2.3907446095356625E-7</v>
      </c>
      <c r="E7" s="10">
        <v>1.4460336099313171E-5</v>
      </c>
      <c r="F7" s="10">
        <v>2.4084947169051658E-5</v>
      </c>
      <c r="G7" s="10">
        <v>9.6222452088517624E-5</v>
      </c>
      <c r="H7" s="10">
        <v>9.4159005216845369E-6</v>
      </c>
      <c r="I7" s="10">
        <v>1.8303485805897742E-5</v>
      </c>
      <c r="J7" s="10">
        <v>3.6430409276970925E-5</v>
      </c>
      <c r="K7" s="10">
        <v>1.9287358864119539E-5</v>
      </c>
      <c r="L7" s="10">
        <v>1.2577164761400182E-5</v>
      </c>
      <c r="M7" s="10">
        <v>2.4532560510309731E-5</v>
      </c>
      <c r="N7" s="10">
        <v>2.2084495357596017E-5</v>
      </c>
      <c r="O7" s="10">
        <v>1.9367050363608963E-5</v>
      </c>
      <c r="P7" s="11">
        <v>4.1347011069375926E-6</v>
      </c>
      <c r="R7" t="str">
        <f>W2</f>
        <v>gold</v>
      </c>
      <c r="S7" s="9">
        <v>-1.3715387078201008E-3</v>
      </c>
      <c r="T7" s="10">
        <v>-2.7631397484924923E-3</v>
      </c>
      <c r="U7" s="10">
        <v>0.13617960562738979</v>
      </c>
      <c r="V7" s="10">
        <v>0.18231088916241003</v>
      </c>
      <c r="W7" s="10">
        <v>0.99999999999999989</v>
      </c>
      <c r="X7" s="10">
        <v>2.4088859602282832E-2</v>
      </c>
      <c r="Y7" s="10">
        <v>0.13634678345554849</v>
      </c>
      <c r="Z7" s="10">
        <v>0.32174300947504825</v>
      </c>
      <c r="AA7" s="10">
        <v>0.36508270717309899</v>
      </c>
      <c r="AB7" s="10">
        <v>0.2454211367385383</v>
      </c>
      <c r="AC7" s="10">
        <v>0.37064341881295793</v>
      </c>
      <c r="AD7" s="10">
        <v>0.39394930938074946</v>
      </c>
      <c r="AE7" s="10">
        <v>0.34241675830039625</v>
      </c>
      <c r="AF7" s="11">
        <v>0.21098303705866689</v>
      </c>
    </row>
    <row r="8" spans="1:32" x14ac:dyDescent="0.25">
      <c r="B8" t="str">
        <f>H2</f>
        <v>wti</v>
      </c>
      <c r="C8" s="9">
        <v>2.1457243653696831E-6</v>
      </c>
      <c r="D8" s="10">
        <v>7.5949308196892781E-6</v>
      </c>
      <c r="E8" s="10">
        <v>1.9320582168496148E-5</v>
      </c>
      <c r="F8" s="10">
        <v>1.672222049728958E-4</v>
      </c>
      <c r="G8" s="10">
        <v>9.4159005216845369E-6</v>
      </c>
      <c r="H8" s="10">
        <v>1.5878695563688405E-3</v>
      </c>
      <c r="I8" s="10">
        <v>7.6932073926335104E-6</v>
      </c>
      <c r="J8" s="10">
        <v>1.3145134417305307E-5</v>
      </c>
      <c r="K8" s="10">
        <v>2.3930125404101968E-5</v>
      </c>
      <c r="L8" s="10">
        <v>1.3214917351987341E-5</v>
      </c>
      <c r="M8" s="10">
        <v>1.3842700075983401E-5</v>
      </c>
      <c r="N8" s="10">
        <v>6.1643369450274194E-6</v>
      </c>
      <c r="O8" s="10">
        <v>1.4961354735002724E-5</v>
      </c>
      <c r="P8" s="11">
        <v>-1.0209703496158539E-6</v>
      </c>
      <c r="R8" t="str">
        <f>X2</f>
        <v>wti</v>
      </c>
      <c r="S8" s="9">
        <v>7.9993980544358547E-4</v>
      </c>
      <c r="T8" s="10">
        <v>2.1608483377164731E-2</v>
      </c>
      <c r="U8" s="10">
        <v>4.4790374348349947E-2</v>
      </c>
      <c r="V8" s="10">
        <v>0.31159584349115627</v>
      </c>
      <c r="W8" s="10">
        <v>2.4088859602282832E-2</v>
      </c>
      <c r="X8" s="10">
        <v>1</v>
      </c>
      <c r="Y8" s="10">
        <v>1.4107476301507981E-2</v>
      </c>
      <c r="Z8" s="10">
        <v>2.8578596698808158E-2</v>
      </c>
      <c r="AA8" s="10">
        <v>0.1115049826794855</v>
      </c>
      <c r="AB8" s="10">
        <v>6.3478179543346849E-2</v>
      </c>
      <c r="AC8" s="10">
        <v>5.1483139483334495E-2</v>
      </c>
      <c r="AD8" s="10">
        <v>2.7068864114638897E-2</v>
      </c>
      <c r="AE8" s="10">
        <v>6.5116829768806922E-2</v>
      </c>
      <c r="AF8" s="11">
        <v>-1.2824703934178731E-2</v>
      </c>
    </row>
    <row r="9" spans="1:32" x14ac:dyDescent="0.25">
      <c r="B9" t="str">
        <f>I2</f>
        <v>grain</v>
      </c>
      <c r="C9" s="9">
        <v>3.3706618838790628E-5</v>
      </c>
      <c r="D9" s="10">
        <v>1.8576245524955073E-5</v>
      </c>
      <c r="E9" s="10">
        <v>2.2694405603416528E-5</v>
      </c>
      <c r="F9" s="10">
        <v>1.3492567771482995E-5</v>
      </c>
      <c r="G9" s="10">
        <v>1.8303485805897742E-5</v>
      </c>
      <c r="H9" s="10">
        <v>7.6932073926335104E-6</v>
      </c>
      <c r="I9" s="10">
        <v>1.8728431182211673E-4</v>
      </c>
      <c r="J9" s="10">
        <v>3.3161000642131357E-5</v>
      </c>
      <c r="K9" s="10">
        <v>9.7893021360052327E-6</v>
      </c>
      <c r="L9" s="10">
        <v>8.3338403022998306E-6</v>
      </c>
      <c r="M9" s="10">
        <v>6.8229741952498767E-6</v>
      </c>
      <c r="N9" s="10">
        <v>1.4967803519605216E-6</v>
      </c>
      <c r="O9" s="10">
        <v>1.0067180693280753E-5</v>
      </c>
      <c r="P9" s="11">
        <v>-1.8871969471213641E-6</v>
      </c>
      <c r="R9" t="str">
        <f>Y2</f>
        <v>grain</v>
      </c>
      <c r="S9" s="9">
        <v>3.6589399049102155E-2</v>
      </c>
      <c r="T9" s="10">
        <v>0.15389167191398506</v>
      </c>
      <c r="U9" s="10">
        <v>0.15319338324633369</v>
      </c>
      <c r="V9" s="10">
        <v>7.3206396479712194E-2</v>
      </c>
      <c r="W9" s="10">
        <v>0.13634678345554849</v>
      </c>
      <c r="X9" s="10">
        <v>1.4107476301507981E-2</v>
      </c>
      <c r="Y9" s="10">
        <v>0.99999999999999989</v>
      </c>
      <c r="Z9" s="10">
        <v>0.20992308820643438</v>
      </c>
      <c r="AA9" s="10">
        <v>0.13281824707622819</v>
      </c>
      <c r="AB9" s="10">
        <v>0.11656331697182375</v>
      </c>
      <c r="AC9" s="10">
        <v>7.3888126278575605E-2</v>
      </c>
      <c r="AD9" s="10">
        <v>1.9138083606320355E-2</v>
      </c>
      <c r="AE9" s="10">
        <v>0.12758126486331664</v>
      </c>
      <c r="AF9" s="11">
        <v>-6.9025276481008216E-2</v>
      </c>
    </row>
    <row r="10" spans="1:32" x14ac:dyDescent="0.25">
      <c r="B10" t="str">
        <f>J2</f>
        <v>metals</v>
      </c>
      <c r="C10" s="9">
        <v>2.0751481093654062E-5</v>
      </c>
      <c r="D10" s="10">
        <v>3.5765693479257147E-5</v>
      </c>
      <c r="E10" s="10">
        <v>5.4284812421801637E-5</v>
      </c>
      <c r="F10" s="10">
        <v>2.0470222290418022E-5</v>
      </c>
      <c r="G10" s="10">
        <v>3.6430409276970925E-5</v>
      </c>
      <c r="H10" s="10">
        <v>1.3145134417305307E-5</v>
      </c>
      <c r="I10" s="10">
        <v>3.3161000642131357E-5</v>
      </c>
      <c r="J10" s="10">
        <v>1.3323963709639363E-4</v>
      </c>
      <c r="K10" s="10">
        <v>1.9298131471456399E-5</v>
      </c>
      <c r="L10" s="10">
        <v>1.6028893224384194E-5</v>
      </c>
      <c r="M10" s="10">
        <v>1.6118032704427068E-5</v>
      </c>
      <c r="N10" s="10">
        <v>-2.0417197222513232E-6</v>
      </c>
      <c r="O10" s="10">
        <v>1.8924292154274304E-5</v>
      </c>
      <c r="P10" s="11">
        <v>-3.9712610343179113E-6</v>
      </c>
      <c r="R10" t="str">
        <f>Z2</f>
        <v>metals</v>
      </c>
      <c r="S10" s="9">
        <v>2.6706880602519221E-2</v>
      </c>
      <c r="T10" s="10">
        <v>0.3512835433496137</v>
      </c>
      <c r="U10" s="10">
        <v>0.43444371201128357</v>
      </c>
      <c r="V10" s="10">
        <v>0.13167731411159736</v>
      </c>
      <c r="W10" s="10">
        <v>0.32174300947504825</v>
      </c>
      <c r="X10" s="10">
        <v>2.8578596698808158E-2</v>
      </c>
      <c r="Y10" s="10">
        <v>0.20992308820643438</v>
      </c>
      <c r="Z10" s="10">
        <v>1</v>
      </c>
      <c r="AA10" s="10">
        <v>0.31042397185665754</v>
      </c>
      <c r="AB10" s="10">
        <v>0.26579954823097768</v>
      </c>
      <c r="AC10" s="10">
        <v>0.20694118733146147</v>
      </c>
      <c r="AD10" s="10">
        <v>-3.0950700090656806E-2</v>
      </c>
      <c r="AE10" s="10">
        <v>0.28433653262570829</v>
      </c>
      <c r="AF10" s="11">
        <v>-0.17220800806958073</v>
      </c>
    </row>
    <row r="11" spans="1:32" x14ac:dyDescent="0.25">
      <c r="B11" t="str">
        <f>K2</f>
        <v>eur/usd</v>
      </c>
      <c r="C11" s="9">
        <v>8.4356395181176492E-6</v>
      </c>
      <c r="D11" s="10">
        <v>8.9317975059260183E-6</v>
      </c>
      <c r="E11" s="10">
        <v>1.1861895698854257E-5</v>
      </c>
      <c r="F11" s="10">
        <v>2.9273988679102965E-5</v>
      </c>
      <c r="G11" s="10">
        <v>1.9287358864119539E-5</v>
      </c>
      <c r="H11" s="10">
        <v>2.3930125404101968E-5</v>
      </c>
      <c r="I11" s="10">
        <v>9.7893021360052327E-6</v>
      </c>
      <c r="J11" s="10">
        <v>1.9298131471456399E-5</v>
      </c>
      <c r="K11" s="10">
        <v>2.9005915512655921E-5</v>
      </c>
      <c r="L11" s="10">
        <v>1.6014678713689847E-5</v>
      </c>
      <c r="M11" s="10">
        <v>2.1551420362007052E-5</v>
      </c>
      <c r="N11" s="10">
        <v>9.6153415022965311E-6</v>
      </c>
      <c r="O11" s="10">
        <v>2.8851894291341977E-5</v>
      </c>
      <c r="P11" s="11">
        <v>-8.1415130767473723E-8</v>
      </c>
      <c r="R11" t="str">
        <f>AA2</f>
        <v>eur/usd</v>
      </c>
      <c r="S11" s="9">
        <v>2.3268345845279148E-2</v>
      </c>
      <c r="T11" s="10">
        <v>0.18801974306711761</v>
      </c>
      <c r="U11" s="10">
        <v>0.20346171787108477</v>
      </c>
      <c r="V11" s="10">
        <v>0.40359310018699251</v>
      </c>
      <c r="W11" s="10">
        <v>0.36508270717309899</v>
      </c>
      <c r="X11" s="10">
        <v>0.1115049826794855</v>
      </c>
      <c r="Y11" s="10">
        <v>0.13281824707622819</v>
      </c>
      <c r="Z11" s="10">
        <v>0.31042397185665754</v>
      </c>
      <c r="AA11" s="10">
        <v>1</v>
      </c>
      <c r="AB11" s="10">
        <v>0.56917047641141927</v>
      </c>
      <c r="AC11" s="10">
        <v>0.59304033654437183</v>
      </c>
      <c r="AD11" s="10">
        <v>0.31240105960876019</v>
      </c>
      <c r="AE11" s="10">
        <v>0.92909641230260698</v>
      </c>
      <c r="AF11" s="11">
        <v>-7.5666468530743731E-3</v>
      </c>
    </row>
    <row r="12" spans="1:32" x14ac:dyDescent="0.25">
      <c r="B12" t="str">
        <f>L2</f>
        <v>gbp/usd</v>
      </c>
      <c r="C12" s="9">
        <v>2.5023376329353474E-6</v>
      </c>
      <c r="D12" s="10">
        <v>9.9224245236935533E-6</v>
      </c>
      <c r="E12" s="10">
        <v>1.3912299403833845E-5</v>
      </c>
      <c r="F12" s="10">
        <v>1.6817375027458566E-5</v>
      </c>
      <c r="G12" s="10">
        <v>1.2577164761400182E-5</v>
      </c>
      <c r="H12" s="10">
        <v>1.3214917351987341E-5</v>
      </c>
      <c r="I12" s="10">
        <v>8.3338403022998306E-6</v>
      </c>
      <c r="J12" s="10">
        <v>1.6028893224384194E-5</v>
      </c>
      <c r="K12" s="10">
        <v>1.6014678713689847E-5</v>
      </c>
      <c r="L12" s="10">
        <v>2.7293872201847853E-5</v>
      </c>
      <c r="M12" s="10">
        <v>1.2526783364620352E-5</v>
      </c>
      <c r="N12" s="10">
        <v>4.2233475303548849E-6</v>
      </c>
      <c r="O12" s="10">
        <v>1.5951559455594803E-5</v>
      </c>
      <c r="P12" s="11">
        <v>-5.271851938767173E-7</v>
      </c>
      <c r="R12" t="str">
        <f>AB2</f>
        <v>gbp/usd</v>
      </c>
      <c r="S12" s="9">
        <v>7.1154786009673286E-3</v>
      </c>
      <c r="T12" s="10">
        <v>0.21532432890991554</v>
      </c>
      <c r="U12" s="10">
        <v>0.24600177088633843</v>
      </c>
      <c r="V12" s="10">
        <v>0.23901807998389657</v>
      </c>
      <c r="W12" s="10">
        <v>0.2454211367385383</v>
      </c>
      <c r="X12" s="10">
        <v>6.3478179543346849E-2</v>
      </c>
      <c r="Y12" s="10">
        <v>0.11656331697182375</v>
      </c>
      <c r="Z12" s="10">
        <v>0.26579954823097768</v>
      </c>
      <c r="AA12" s="10">
        <v>0.56917047641141927</v>
      </c>
      <c r="AB12" s="10">
        <v>1</v>
      </c>
      <c r="AC12" s="10">
        <v>0.35535187759666237</v>
      </c>
      <c r="AD12" s="10">
        <v>0.14145402736948701</v>
      </c>
      <c r="AE12" s="10">
        <v>0.52954187594624291</v>
      </c>
      <c r="AF12" s="11">
        <v>-5.0509405509359763E-2</v>
      </c>
    </row>
    <row r="13" spans="1:32" x14ac:dyDescent="0.25">
      <c r="B13" t="str">
        <f>M2</f>
        <v>chf/usd</v>
      </c>
      <c r="C13" s="9">
        <v>1.0672983071311383E-5</v>
      </c>
      <c r="D13" s="10">
        <v>1.4152693284889376E-7</v>
      </c>
      <c r="E13" s="10">
        <v>5.9324820526504341E-6</v>
      </c>
      <c r="F13" s="10">
        <v>2.0325552129772426E-5</v>
      </c>
      <c r="G13" s="10">
        <v>2.4532560510309731E-5</v>
      </c>
      <c r="H13" s="10">
        <v>1.3842700075983401E-5</v>
      </c>
      <c r="I13" s="10">
        <v>6.8229741952498767E-6</v>
      </c>
      <c r="J13" s="10">
        <v>1.6118032704427068E-5</v>
      </c>
      <c r="K13" s="10">
        <v>2.1551420362007052E-5</v>
      </c>
      <c r="L13" s="10">
        <v>1.2526783364620352E-5</v>
      </c>
      <c r="M13" s="10">
        <v>4.5529905728243041E-5</v>
      </c>
      <c r="N13" s="10">
        <v>1.4143805098634282E-5</v>
      </c>
      <c r="O13" s="10">
        <v>2.1680433301363996E-5</v>
      </c>
      <c r="P13" s="11">
        <v>1.8688733273866008E-6</v>
      </c>
      <c r="R13" t="str">
        <f>AC2</f>
        <v>chf/usd</v>
      </c>
      <c r="S13" s="9">
        <v>2.3497855643280201E-2</v>
      </c>
      <c r="T13" s="10">
        <v>2.3779274178990129E-3</v>
      </c>
      <c r="U13" s="10">
        <v>8.1219432819431475E-2</v>
      </c>
      <c r="V13" s="10">
        <v>0.223665550109405</v>
      </c>
      <c r="W13" s="10">
        <v>0.37064341881295793</v>
      </c>
      <c r="X13" s="10">
        <v>5.1483139483334495E-2</v>
      </c>
      <c r="Y13" s="10">
        <v>7.3888126278575605E-2</v>
      </c>
      <c r="Z13" s="10">
        <v>0.20694118733146147</v>
      </c>
      <c r="AA13" s="10">
        <v>0.59304033654437183</v>
      </c>
      <c r="AB13" s="10">
        <v>0.35535187759666237</v>
      </c>
      <c r="AC13" s="10">
        <v>1</v>
      </c>
      <c r="AD13" s="10">
        <v>0.36678279973505917</v>
      </c>
      <c r="AE13" s="10">
        <v>0.55724903064927489</v>
      </c>
      <c r="AF13" s="11">
        <v>0.13863507432075259</v>
      </c>
    </row>
    <row r="14" spans="1:32" x14ac:dyDescent="0.25">
      <c r="B14" t="str">
        <f>N2</f>
        <v>jpy/usd</v>
      </c>
      <c r="C14" s="9">
        <v>-3.8953015203344444E-6</v>
      </c>
      <c r="D14" s="10">
        <v>-1.118225282885767E-5</v>
      </c>
      <c r="E14" s="10">
        <v>-9.9565395984011304E-6</v>
      </c>
      <c r="F14" s="10">
        <v>1.0486002813525164E-5</v>
      </c>
      <c r="G14" s="10">
        <v>2.2084495357596017E-5</v>
      </c>
      <c r="H14" s="10">
        <v>6.1643369450274194E-6</v>
      </c>
      <c r="I14" s="10">
        <v>1.4967803519605216E-6</v>
      </c>
      <c r="J14" s="10">
        <v>-2.0417197222513232E-6</v>
      </c>
      <c r="K14" s="10">
        <v>9.6153415022965311E-6</v>
      </c>
      <c r="L14" s="10">
        <v>4.2233475303548849E-6</v>
      </c>
      <c r="M14" s="10">
        <v>1.4143805098634282E-5</v>
      </c>
      <c r="N14" s="10">
        <v>3.2660125760671553E-5</v>
      </c>
      <c r="O14" s="10">
        <v>1.0137706139027244E-5</v>
      </c>
      <c r="P14" s="11">
        <v>4.4119433187820552E-6</v>
      </c>
      <c r="R14" t="str">
        <f>AD2</f>
        <v>jpy/usd</v>
      </c>
      <c r="S14" s="9">
        <v>-1.0125650671390502E-2</v>
      </c>
      <c r="T14" s="10">
        <v>-0.22183407452114823</v>
      </c>
      <c r="U14" s="10">
        <v>-0.16094274113275198</v>
      </c>
      <c r="V14" s="10">
        <v>0.13624047991329455</v>
      </c>
      <c r="W14" s="10">
        <v>0.39394930938074946</v>
      </c>
      <c r="X14" s="10">
        <v>2.7068864114638897E-2</v>
      </c>
      <c r="Y14" s="10">
        <v>1.9138083606320355E-2</v>
      </c>
      <c r="Z14" s="10">
        <v>-3.0950700090656806E-2</v>
      </c>
      <c r="AA14" s="10">
        <v>0.31240105960876019</v>
      </c>
      <c r="AB14" s="10">
        <v>0.14145402736948701</v>
      </c>
      <c r="AC14" s="10">
        <v>0.36678279973505917</v>
      </c>
      <c r="AD14" s="10">
        <v>1</v>
      </c>
      <c r="AE14" s="10">
        <v>0.30765254453103685</v>
      </c>
      <c r="AF14" s="11">
        <v>0.38642269698985648</v>
      </c>
    </row>
    <row r="15" spans="1:32" x14ac:dyDescent="0.25">
      <c r="B15" t="str">
        <f>O2</f>
        <v>pan_euro</v>
      </c>
      <c r="C15" s="9">
        <v>9.9828104370669927E-6</v>
      </c>
      <c r="D15" s="10">
        <v>8.2235596169597607E-6</v>
      </c>
      <c r="E15" s="10">
        <v>1.1448987195700353E-5</v>
      </c>
      <c r="F15" s="10">
        <v>2.6217957787374514E-5</v>
      </c>
      <c r="G15" s="10">
        <v>1.9367050363608963E-5</v>
      </c>
      <c r="H15" s="10">
        <v>1.4961354735002724E-5</v>
      </c>
      <c r="I15" s="10">
        <v>1.0067180693280753E-5</v>
      </c>
      <c r="J15" s="10">
        <v>1.8924292154274304E-5</v>
      </c>
      <c r="K15" s="10">
        <v>2.8851894291341977E-5</v>
      </c>
      <c r="L15" s="10">
        <v>1.5951559455594803E-5</v>
      </c>
      <c r="M15" s="10">
        <v>2.1680433301363996E-5</v>
      </c>
      <c r="N15" s="10">
        <v>1.0137706139027244E-5</v>
      </c>
      <c r="O15" s="10">
        <v>3.3246085766964074E-5</v>
      </c>
      <c r="P15" s="11">
        <v>6.6175667666441294E-8</v>
      </c>
      <c r="R15" t="str">
        <f>AE2</f>
        <v>pan_euro</v>
      </c>
      <c r="S15" s="9">
        <v>2.57201413099271E-2</v>
      </c>
      <c r="T15" s="10">
        <v>0.16169532361726</v>
      </c>
      <c r="U15" s="10">
        <v>0.18342929803445923</v>
      </c>
      <c r="V15" s="10">
        <v>0.33762431856263059</v>
      </c>
      <c r="W15" s="10">
        <v>0.34241675830039625</v>
      </c>
      <c r="X15" s="10">
        <v>6.5116829768806922E-2</v>
      </c>
      <c r="Y15" s="10">
        <v>0.12758126486331664</v>
      </c>
      <c r="Z15" s="10">
        <v>0.28433653262570829</v>
      </c>
      <c r="AA15" s="10">
        <v>0.92909641230260698</v>
      </c>
      <c r="AB15" s="10">
        <v>0.52954187594624291</v>
      </c>
      <c r="AC15" s="10">
        <v>0.55724903064927489</v>
      </c>
      <c r="AD15" s="10">
        <v>0.30765254453103685</v>
      </c>
      <c r="AE15" s="10">
        <v>1</v>
      </c>
      <c r="AF15" s="11">
        <v>5.7447310414759523E-3</v>
      </c>
    </row>
    <row r="16" spans="1:32" x14ac:dyDescent="0.25">
      <c r="B16" t="str">
        <f>P2</f>
        <v>pan_us</v>
      </c>
      <c r="C16" s="12">
        <v>-2.4027045383923593E-6</v>
      </c>
      <c r="D16" s="13">
        <v>-6.0677400972990886E-6</v>
      </c>
      <c r="E16" s="13">
        <v>-3.2358227087496252E-6</v>
      </c>
      <c r="F16" s="13">
        <v>-3.0854119851427657E-7</v>
      </c>
      <c r="G16" s="13">
        <v>4.1347011069375926E-6</v>
      </c>
      <c r="H16" s="13">
        <v>-1.0209703496158539E-6</v>
      </c>
      <c r="I16" s="13">
        <v>-1.8871969471213641E-6</v>
      </c>
      <c r="J16" s="13">
        <v>-3.9712610343179113E-6</v>
      </c>
      <c r="K16" s="13">
        <v>-8.1415130767473723E-8</v>
      </c>
      <c r="L16" s="13">
        <v>-5.271851938767173E-7</v>
      </c>
      <c r="M16" s="13">
        <v>1.8688733273866008E-6</v>
      </c>
      <c r="N16" s="13">
        <v>4.4119433187820552E-6</v>
      </c>
      <c r="O16" s="13">
        <v>6.6175667666441294E-8</v>
      </c>
      <c r="P16" s="14">
        <v>3.9913217745456135E-6</v>
      </c>
      <c r="R16" t="str">
        <f>AF2</f>
        <v>pan_us</v>
      </c>
      <c r="S16" s="12">
        <v>-1.786622439898751E-2</v>
      </c>
      <c r="T16" s="13">
        <v>-0.34433127809199809</v>
      </c>
      <c r="U16" s="13">
        <v>-0.14962296018169319</v>
      </c>
      <c r="V16" s="13">
        <v>-1.1467266686417704E-2</v>
      </c>
      <c r="W16" s="13">
        <v>0.21098303705866689</v>
      </c>
      <c r="X16" s="13">
        <v>-1.2824703934178731E-2</v>
      </c>
      <c r="Y16" s="13">
        <v>-6.9025276481008216E-2</v>
      </c>
      <c r="Z16" s="13">
        <v>-0.17220800806958073</v>
      </c>
      <c r="AA16" s="13">
        <v>-7.5666468530743731E-3</v>
      </c>
      <c r="AB16" s="13">
        <v>-5.0509405509359763E-2</v>
      </c>
      <c r="AC16" s="13">
        <v>0.13863507432075259</v>
      </c>
      <c r="AD16" s="13">
        <v>0.38642269698985648</v>
      </c>
      <c r="AE16" s="13">
        <v>5.7447310414759523E-3</v>
      </c>
      <c r="AF16" s="14">
        <v>1</v>
      </c>
    </row>
    <row r="17" spans="1:35" x14ac:dyDescent="0.25"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</row>
    <row r="18" spans="1:35" x14ac:dyDescent="0.25"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</row>
    <row r="19" spans="1:35" x14ac:dyDescent="0.25">
      <c r="A19" s="5" t="s">
        <v>35</v>
      </c>
      <c r="V19" s="5" t="s">
        <v>36</v>
      </c>
    </row>
    <row r="20" spans="1:35" x14ac:dyDescent="0.25">
      <c r="B20" t="s">
        <v>9</v>
      </c>
      <c r="C20" t="s">
        <v>33</v>
      </c>
      <c r="D20" t="s">
        <v>10</v>
      </c>
      <c r="E20" t="s">
        <v>34</v>
      </c>
      <c r="F20" t="s">
        <v>13</v>
      </c>
      <c r="G20" t="s">
        <v>14</v>
      </c>
      <c r="H20" t="s">
        <v>15</v>
      </c>
      <c r="I20" t="s">
        <v>16</v>
      </c>
      <c r="J20" t="s">
        <v>21</v>
      </c>
      <c r="K20" t="s">
        <v>32</v>
      </c>
      <c r="L20" t="s">
        <v>23</v>
      </c>
      <c r="M20" t="s">
        <v>25</v>
      </c>
      <c r="N20" t="s">
        <v>39</v>
      </c>
      <c r="O20" t="s">
        <v>40</v>
      </c>
      <c r="Q20" t="s">
        <v>34</v>
      </c>
      <c r="R20" t="s">
        <v>14</v>
      </c>
      <c r="S20" t="s">
        <v>39</v>
      </c>
    </row>
    <row r="21" spans="1:35" x14ac:dyDescent="0.25">
      <c r="B21" t="s">
        <v>19</v>
      </c>
      <c r="C21" t="s">
        <v>19</v>
      </c>
      <c r="D21" t="s">
        <v>19</v>
      </c>
      <c r="E21" t="s">
        <v>19</v>
      </c>
      <c r="F21" t="s">
        <v>19</v>
      </c>
      <c r="G21" t="s">
        <v>19</v>
      </c>
      <c r="H21" t="s">
        <v>19</v>
      </c>
      <c r="I21" t="s">
        <v>19</v>
      </c>
      <c r="J21" t="s">
        <v>19</v>
      </c>
      <c r="K21" t="s">
        <v>19</v>
      </c>
      <c r="L21" t="s">
        <v>19</v>
      </c>
      <c r="M21" t="s">
        <v>19</v>
      </c>
      <c r="N21" t="s">
        <v>19</v>
      </c>
      <c r="O21" t="s">
        <v>19</v>
      </c>
      <c r="Q21" t="s">
        <v>41</v>
      </c>
      <c r="R21" t="s">
        <v>41</v>
      </c>
      <c r="S21" t="s">
        <v>41</v>
      </c>
      <c r="V21" t="s">
        <v>19</v>
      </c>
      <c r="W21" t="s">
        <v>19</v>
      </c>
      <c r="X21" t="s">
        <v>19</v>
      </c>
      <c r="Y21" t="s">
        <v>19</v>
      </c>
      <c r="Z21" t="s">
        <v>19</v>
      </c>
      <c r="AA21" t="s">
        <v>19</v>
      </c>
      <c r="AB21" t="s">
        <v>19</v>
      </c>
      <c r="AC21" t="s">
        <v>19</v>
      </c>
      <c r="AD21" t="s">
        <v>19</v>
      </c>
      <c r="AE21" t="s">
        <v>19</v>
      </c>
      <c r="AF21" t="s">
        <v>19</v>
      </c>
      <c r="AG21" t="s">
        <v>19</v>
      </c>
      <c r="AH21" t="s">
        <v>19</v>
      </c>
      <c r="AI21" t="s">
        <v>19</v>
      </c>
    </row>
    <row r="22" spans="1:35" x14ac:dyDescent="0.25">
      <c r="A22" t="s">
        <v>0</v>
      </c>
    </row>
    <row r="23" spans="1:35" x14ac:dyDescent="0.25">
      <c r="A23" t="s">
        <v>7</v>
      </c>
      <c r="B23" t="s">
        <v>8</v>
      </c>
      <c r="C23" t="s">
        <v>8</v>
      </c>
      <c r="D23" t="s">
        <v>8</v>
      </c>
      <c r="E23" t="s">
        <v>8</v>
      </c>
      <c r="F23" t="s">
        <v>8</v>
      </c>
      <c r="G23" t="s">
        <v>8</v>
      </c>
      <c r="H23" t="s">
        <v>8</v>
      </c>
      <c r="I23" t="s">
        <v>8</v>
      </c>
      <c r="J23" t="s">
        <v>8</v>
      </c>
      <c r="K23" t="s">
        <v>8</v>
      </c>
      <c r="L23" t="s">
        <v>8</v>
      </c>
      <c r="M23" t="s">
        <v>8</v>
      </c>
      <c r="N23" t="s">
        <v>8</v>
      </c>
      <c r="O23" t="s">
        <v>8</v>
      </c>
      <c r="U23" t="s">
        <v>65</v>
      </c>
      <c r="V23" t="s">
        <v>9</v>
      </c>
      <c r="W23" t="s">
        <v>33</v>
      </c>
      <c r="X23" t="s">
        <v>10</v>
      </c>
      <c r="Y23" t="s">
        <v>34</v>
      </c>
      <c r="Z23" t="s">
        <v>13</v>
      </c>
      <c r="AA23" t="s">
        <v>14</v>
      </c>
      <c r="AB23" t="s">
        <v>15</v>
      </c>
      <c r="AC23" t="s">
        <v>16</v>
      </c>
      <c r="AD23" t="s">
        <v>21</v>
      </c>
      <c r="AE23" t="s">
        <v>32</v>
      </c>
      <c r="AF23" t="s">
        <v>23</v>
      </c>
      <c r="AG23" t="s">
        <v>25</v>
      </c>
      <c r="AH23" t="s">
        <v>28</v>
      </c>
      <c r="AI23" t="s">
        <v>29</v>
      </c>
    </row>
    <row r="24" spans="1:35" x14ac:dyDescent="0.25">
      <c r="A24" s="16">
        <v>40378</v>
      </c>
      <c r="B24">
        <v>0.08</v>
      </c>
      <c r="C24">
        <v>1071.25</v>
      </c>
      <c r="D24">
        <v>306.47000000000003</v>
      </c>
      <c r="E24">
        <f>Q24*J24</f>
        <v>4296.497018</v>
      </c>
      <c r="F24">
        <v>1181.6500000000001</v>
      </c>
      <c r="G24">
        <f>R24*J24</f>
        <v>8.9008502000000007</v>
      </c>
      <c r="H24">
        <v>35.630699999999997</v>
      </c>
      <c r="I24">
        <v>214.22</v>
      </c>
      <c r="J24">
        <v>1.2958000000000001</v>
      </c>
      <c r="K24">
        <v>1.5232000000000001</v>
      </c>
      <c r="L24">
        <v>0.95020000000000004</v>
      </c>
      <c r="M24">
        <v>1.1514999999999999E-2</v>
      </c>
      <c r="N24">
        <f>S24*J24</f>
        <v>296.78355299999998</v>
      </c>
      <c r="O24">
        <v>1629.36</v>
      </c>
      <c r="Q24">
        <v>3315.71</v>
      </c>
      <c r="R24">
        <v>6.8689999999999998</v>
      </c>
      <c r="S24">
        <v>229.035</v>
      </c>
      <c r="U24" s="16">
        <f>A24</f>
        <v>40378</v>
      </c>
      <c r="V24">
        <f t="shared" ref="V24:V39" si="0">LN(B24/B25)</f>
        <v>0.13353139262452257</v>
      </c>
      <c r="W24">
        <f t="shared" ref="W24:W39" si="1">LN(C24/C25)</f>
        <v>-1.1351892195398559E-2</v>
      </c>
      <c r="X24">
        <f t="shared" ref="X24:X39" si="2">LN(D24/D25)</f>
        <v>-1.0645649205693776E-2</v>
      </c>
      <c r="Y24">
        <f t="shared" ref="Y24:Y39" si="3">LN(E24/E25)</f>
        <v>5.6307347200552802E-3</v>
      </c>
      <c r="Z24">
        <f t="shared" ref="Z24:Z39" si="4">LN(F24/F25)</f>
        <v>-8.1333809790201748E-3</v>
      </c>
      <c r="AA24">
        <f t="shared" ref="AA24:AA39" si="5">LN(G24/G25)</f>
        <v>7.178413242376753E-3</v>
      </c>
      <c r="AB24">
        <f t="shared" ref="AB24:AB39" si="6">LN(H24/H25)</f>
        <v>1.0308148147931432E-2</v>
      </c>
      <c r="AC24">
        <f t="shared" ref="AC24:AC39" si="7">LN(I24/I25)</f>
        <v>-1.5333247715127472E-2</v>
      </c>
      <c r="AD24">
        <f t="shared" ref="AD24:AD39" si="8">LN(J24/J25)</f>
        <v>4.4085302847659564E-3</v>
      </c>
      <c r="AE24">
        <f t="shared" ref="AE24:AE39" si="9">LN(K24/K25)</f>
        <v>-3.3426214966897263E-3</v>
      </c>
      <c r="AF24">
        <f t="shared" ref="AF24:AF39" si="10">LN(L24/L25)</f>
        <v>-4.4103820308853481E-3</v>
      </c>
      <c r="AG24">
        <f t="shared" ref="AG24:AG39" si="11">LN(M24/M25)</f>
        <v>4.5260761397759534E-3</v>
      </c>
      <c r="AH24">
        <f t="shared" ref="AH24:AH39" si="12">LN(N24/N25)</f>
        <v>4.4085302847659564E-3</v>
      </c>
      <c r="AI24">
        <f t="shared" ref="AI24:AI39" si="13">LN(O24/O25)</f>
        <v>-1.1347710360590062E-3</v>
      </c>
    </row>
    <row r="25" spans="1:35" x14ac:dyDescent="0.25">
      <c r="A25" s="16">
        <v>40379</v>
      </c>
      <c r="B25">
        <v>7.0000000000000007E-2</v>
      </c>
      <c r="C25">
        <v>1083.48</v>
      </c>
      <c r="D25">
        <v>309.75</v>
      </c>
      <c r="E25">
        <f>Q25*J25</f>
        <v>4272.372566</v>
      </c>
      <c r="F25">
        <v>1191.3</v>
      </c>
      <c r="G25">
        <f>R25*J25</f>
        <v>8.8371849999999998</v>
      </c>
      <c r="H25">
        <v>35.265300000000003</v>
      </c>
      <c r="I25">
        <v>217.53</v>
      </c>
      <c r="J25">
        <v>1.2901</v>
      </c>
      <c r="K25">
        <v>1.5283</v>
      </c>
      <c r="L25">
        <v>0.95440000000000003</v>
      </c>
      <c r="M25">
        <v>1.1462999999999999E-2</v>
      </c>
      <c r="N25">
        <f>S25*J25</f>
        <v>295.47805349999999</v>
      </c>
      <c r="O25">
        <v>1631.21</v>
      </c>
      <c r="Q25">
        <v>3311.66</v>
      </c>
      <c r="R25">
        <v>6.85</v>
      </c>
      <c r="S25">
        <v>229.035</v>
      </c>
      <c r="U25" s="16">
        <f t="shared" ref="U25:U88" si="14">A25</f>
        <v>40379</v>
      </c>
      <c r="V25">
        <f t="shared" si="0"/>
        <v>-0.13353139262452249</v>
      </c>
      <c r="W25">
        <f t="shared" si="1"/>
        <v>1.2902685652813743E-2</v>
      </c>
      <c r="X25">
        <f t="shared" si="2"/>
        <v>-1.1395677448894291E-2</v>
      </c>
      <c r="Y25">
        <f t="shared" si="3"/>
        <v>7.9537832283008269E-3</v>
      </c>
      <c r="Z25">
        <f t="shared" si="4"/>
        <v>-1.3002539423919146E-3</v>
      </c>
      <c r="AA25">
        <f t="shared" si="5"/>
        <v>5.5076561034380189E-2</v>
      </c>
      <c r="AB25">
        <f t="shared" si="6"/>
        <v>-1.473831182122654E-2</v>
      </c>
      <c r="AC25">
        <f t="shared" si="7"/>
        <v>-2.5148851497079416E-2</v>
      </c>
      <c r="AD25">
        <f t="shared" si="8"/>
        <v>7.2348520485859399E-3</v>
      </c>
      <c r="AE25">
        <f t="shared" si="9"/>
        <v>6.1037829380176656E-3</v>
      </c>
      <c r="AF25">
        <f t="shared" si="10"/>
        <v>3.0431840475021389E-3</v>
      </c>
      <c r="AG25">
        <f t="shared" si="11"/>
        <v>1.7448961831032441E-4</v>
      </c>
      <c r="AH25">
        <f t="shared" si="12"/>
        <v>5.9249935851788255E-3</v>
      </c>
      <c r="AI25">
        <f t="shared" si="13"/>
        <v>-2.1249958239640617E-3</v>
      </c>
    </row>
    <row r="26" spans="1:35" x14ac:dyDescent="0.25">
      <c r="A26" s="16">
        <v>40380</v>
      </c>
      <c r="B26">
        <v>0.08</v>
      </c>
      <c r="C26">
        <v>1069.5899999999999</v>
      </c>
      <c r="D26">
        <v>313.3</v>
      </c>
      <c r="E26">
        <f>Q26*J26</f>
        <v>4238.5258240000003</v>
      </c>
      <c r="F26">
        <v>1192.8499999999999</v>
      </c>
      <c r="G26">
        <f>R26*J26</f>
        <v>8.3636239999999997</v>
      </c>
      <c r="H26">
        <v>35.788899999999998</v>
      </c>
      <c r="I26">
        <v>223.07</v>
      </c>
      <c r="J26">
        <v>1.2807999999999999</v>
      </c>
      <c r="K26">
        <v>1.5190000000000001</v>
      </c>
      <c r="L26">
        <v>0.95150000000000001</v>
      </c>
      <c r="M26">
        <v>1.1461000000000001E-2</v>
      </c>
      <c r="N26">
        <f>S26*J26</f>
        <v>293.73252415999997</v>
      </c>
      <c r="O26">
        <v>1634.68</v>
      </c>
      <c r="Q26">
        <v>3309.28</v>
      </c>
      <c r="R26">
        <v>6.53</v>
      </c>
      <c r="S26">
        <v>229.33519999999999</v>
      </c>
      <c r="U26" s="16">
        <f t="shared" si="14"/>
        <v>40380</v>
      </c>
      <c r="V26">
        <f t="shared" si="0"/>
        <v>0.47000362924573547</v>
      </c>
      <c r="W26">
        <f t="shared" si="1"/>
        <v>-2.2263615685037725E-2</v>
      </c>
      <c r="X26">
        <f t="shared" si="2"/>
        <v>-1.4229589318368412E-2</v>
      </c>
      <c r="Y26">
        <f t="shared" si="3"/>
        <v>-1.7146654147783393E-3</v>
      </c>
      <c r="Z26">
        <f t="shared" si="4"/>
        <v>-3.8071377435443163E-3</v>
      </c>
      <c r="AA26">
        <f t="shared" si="5"/>
        <v>-1.932221872029793E-3</v>
      </c>
      <c r="AB26">
        <f t="shared" si="6"/>
        <v>-3.5896365935266946E-3</v>
      </c>
      <c r="AC26">
        <f t="shared" si="7"/>
        <v>-2.2736813879284747E-2</v>
      </c>
      <c r="AD26">
        <f t="shared" si="8"/>
        <v>-6.5369882587779822E-3</v>
      </c>
      <c r="AE26">
        <f t="shared" si="9"/>
        <v>-4.5321763019169686E-3</v>
      </c>
      <c r="AF26">
        <f t="shared" si="10"/>
        <v>-8.37262871155048E-3</v>
      </c>
      <c r="AG26">
        <f t="shared" si="11"/>
        <v>-2.3530447913061147E-3</v>
      </c>
      <c r="AH26">
        <f t="shared" si="12"/>
        <v>-5.7727490321633108E-3</v>
      </c>
      <c r="AI26">
        <f t="shared" si="13"/>
        <v>8.7517180066460536E-4</v>
      </c>
    </row>
    <row r="27" spans="1:35" x14ac:dyDescent="0.25">
      <c r="A27" s="16">
        <v>40381</v>
      </c>
      <c r="B27">
        <v>0.05</v>
      </c>
      <c r="C27">
        <v>1093.67</v>
      </c>
      <c r="D27">
        <v>317.79000000000002</v>
      </c>
      <c r="E27">
        <f>Q27*J27</f>
        <v>4245.7997120000009</v>
      </c>
      <c r="F27">
        <v>1197.4000000000001</v>
      </c>
      <c r="G27">
        <f>R27*J27</f>
        <v>8.3798000000000012</v>
      </c>
      <c r="H27">
        <v>35.9176</v>
      </c>
      <c r="I27">
        <v>228.2</v>
      </c>
      <c r="J27">
        <v>1.2892000000000001</v>
      </c>
      <c r="K27">
        <v>1.5259</v>
      </c>
      <c r="L27">
        <v>0.95950000000000002</v>
      </c>
      <c r="M27">
        <v>1.1488E-2</v>
      </c>
      <c r="N27">
        <f>S27*J27</f>
        <v>295.43307200000004</v>
      </c>
      <c r="O27">
        <v>1633.25</v>
      </c>
      <c r="Q27">
        <v>3293.36</v>
      </c>
      <c r="R27">
        <v>6.5</v>
      </c>
      <c r="S27">
        <v>229.16</v>
      </c>
      <c r="U27" s="16">
        <f t="shared" si="14"/>
        <v>40381</v>
      </c>
      <c r="V27">
        <f t="shared" si="0"/>
        <v>-0.18232155679395459</v>
      </c>
      <c r="W27">
        <f t="shared" si="1"/>
        <v>-8.1864293683693284E-3</v>
      </c>
      <c r="X27">
        <f t="shared" si="2"/>
        <v>-6.805200704106589E-3</v>
      </c>
      <c r="Y27">
        <f t="shared" si="3"/>
        <v>2.4770308075912281E-3</v>
      </c>
      <c r="Z27">
        <f t="shared" si="4"/>
        <v>7.4184627399863498E-3</v>
      </c>
      <c r="AA27">
        <f t="shared" si="5"/>
        <v>1.7206058580975431E-2</v>
      </c>
      <c r="AB27">
        <f t="shared" si="6"/>
        <v>3.8886566762107158E-3</v>
      </c>
      <c r="AC27">
        <f t="shared" si="7"/>
        <v>1.0961307685249113E-3</v>
      </c>
      <c r="AD27">
        <f t="shared" si="8"/>
        <v>3.2631526119626889E-3</v>
      </c>
      <c r="AE27">
        <f t="shared" si="9"/>
        <v>-9.3928027327220189E-3</v>
      </c>
      <c r="AF27">
        <f t="shared" si="10"/>
        <v>1.1108896468041802E-2</v>
      </c>
      <c r="AG27">
        <f t="shared" si="11"/>
        <v>2.7894020875785922E-3</v>
      </c>
      <c r="AH27">
        <f t="shared" si="12"/>
        <v>2.735276602575545E-3</v>
      </c>
      <c r="AI27">
        <f t="shared" si="13"/>
        <v>1.3908335907257163E-3</v>
      </c>
    </row>
    <row r="28" spans="1:35" x14ac:dyDescent="0.25">
      <c r="A28" s="16">
        <v>40382</v>
      </c>
      <c r="B28">
        <v>0.06</v>
      </c>
      <c r="C28">
        <v>1102.6600000000001</v>
      </c>
      <c r="D28">
        <v>319.95999999999998</v>
      </c>
      <c r="E28">
        <f>Q28*J28</f>
        <v>4235.2957499999993</v>
      </c>
      <c r="F28">
        <v>1188.55</v>
      </c>
      <c r="G28">
        <f>R28*J28</f>
        <v>8.2368500000000004</v>
      </c>
      <c r="H28">
        <v>35.778199999999998</v>
      </c>
      <c r="I28">
        <v>227.95</v>
      </c>
      <c r="J28">
        <v>1.2849999999999999</v>
      </c>
      <c r="K28">
        <v>1.5403</v>
      </c>
      <c r="L28">
        <v>0.94889999999999997</v>
      </c>
      <c r="M28">
        <v>1.1455999999999999E-2</v>
      </c>
      <c r="N28">
        <f>S28*J28</f>
        <v>294.62608499999999</v>
      </c>
      <c r="O28">
        <v>1630.98</v>
      </c>
      <c r="Q28">
        <v>3295.95</v>
      </c>
      <c r="R28">
        <v>6.41</v>
      </c>
      <c r="S28">
        <v>229.28100000000001</v>
      </c>
      <c r="U28" s="16">
        <f t="shared" si="14"/>
        <v>40382</v>
      </c>
      <c r="V28">
        <f t="shared" si="0"/>
        <v>0</v>
      </c>
      <c r="W28">
        <f t="shared" si="1"/>
        <v>-1.1137930955885358E-2</v>
      </c>
      <c r="X28">
        <f t="shared" si="2"/>
        <v>2.3781224049674193E-3</v>
      </c>
      <c r="Y28">
        <f t="shared" si="3"/>
        <v>-1.6940164856608684E-2</v>
      </c>
      <c r="Z28">
        <f t="shared" si="4"/>
        <v>3.160092797676511E-3</v>
      </c>
      <c r="AA28">
        <f t="shared" si="5"/>
        <v>-5.0750561073046929E-2</v>
      </c>
      <c r="AB28">
        <f t="shared" si="6"/>
        <v>1.4711551067233434E-2</v>
      </c>
      <c r="AC28">
        <f t="shared" si="7"/>
        <v>-1.6576046801644609E-2</v>
      </c>
      <c r="AD28">
        <f t="shared" si="8"/>
        <v>-1.0989972078093343E-2</v>
      </c>
      <c r="AE28">
        <f t="shared" si="9"/>
        <v>-5.5032348919006437E-3</v>
      </c>
      <c r="AF28">
        <f t="shared" si="10"/>
        <v>-5.3602524685736211E-3</v>
      </c>
      <c r="AG28">
        <f t="shared" si="11"/>
        <v>-4.2681132690394752E-3</v>
      </c>
      <c r="AH28">
        <f t="shared" si="12"/>
        <v>-9.1538572097811972E-3</v>
      </c>
      <c r="AI28">
        <f t="shared" si="13"/>
        <v>-6.987221025282638E-4</v>
      </c>
    </row>
    <row r="29" spans="1:35" x14ac:dyDescent="0.25">
      <c r="A29" s="16">
        <v>40385</v>
      </c>
      <c r="B29">
        <v>0.06</v>
      </c>
      <c r="C29">
        <v>1115.01</v>
      </c>
      <c r="D29">
        <v>319.2</v>
      </c>
      <c r="E29">
        <f>Q29*J29</f>
        <v>4307.6535039999999</v>
      </c>
      <c r="F29">
        <v>1184.8</v>
      </c>
      <c r="G29">
        <f>R29*J29</f>
        <v>8.6656639999999996</v>
      </c>
      <c r="H29">
        <v>35.255699999999997</v>
      </c>
      <c r="I29">
        <v>231.76</v>
      </c>
      <c r="J29">
        <v>1.2991999999999999</v>
      </c>
      <c r="K29">
        <v>1.5488</v>
      </c>
      <c r="L29">
        <v>0.95399999999999996</v>
      </c>
      <c r="M29">
        <v>1.1505E-2</v>
      </c>
      <c r="N29">
        <f>S29*J29</f>
        <v>297.33543168</v>
      </c>
      <c r="O29">
        <v>1632.12</v>
      </c>
      <c r="Q29">
        <v>3315.62</v>
      </c>
      <c r="R29">
        <v>6.67</v>
      </c>
      <c r="S29">
        <v>228.8604</v>
      </c>
      <c r="U29" s="16">
        <f t="shared" si="14"/>
        <v>40385</v>
      </c>
      <c r="V29">
        <f t="shared" si="0"/>
        <v>0</v>
      </c>
      <c r="W29">
        <f t="shared" si="1"/>
        <v>1.0498688628367949E-3</v>
      </c>
      <c r="X29">
        <f t="shared" si="2"/>
        <v>-6.4951514876559775E-3</v>
      </c>
      <c r="Y29">
        <f t="shared" si="3"/>
        <v>-1.256690652936906E-2</v>
      </c>
      <c r="Z29">
        <f t="shared" si="4"/>
        <v>2.1171220381123363E-2</v>
      </c>
      <c r="AA29">
        <f t="shared" si="5"/>
        <v>-3.3362613371071E-2</v>
      </c>
      <c r="AB29">
        <f t="shared" si="6"/>
        <v>-2.4985990256609233E-3</v>
      </c>
      <c r="AC29">
        <f t="shared" si="7"/>
        <v>1.0191557736851528E-2</v>
      </c>
      <c r="AD29">
        <f t="shared" si="8"/>
        <v>5.3893830461040145E-4</v>
      </c>
      <c r="AE29">
        <f t="shared" si="9"/>
        <v>-5.0235180029752054E-3</v>
      </c>
      <c r="AF29">
        <f t="shared" si="10"/>
        <v>1.2552245393664258E-2</v>
      </c>
      <c r="AG29">
        <f t="shared" si="11"/>
        <v>1.0572862699777988E-2</v>
      </c>
      <c r="AH29">
        <f t="shared" si="12"/>
        <v>-1.3679125893458326E-4</v>
      </c>
      <c r="AI29">
        <f t="shared" si="13"/>
        <v>9.2560531077164835E-4</v>
      </c>
    </row>
    <row r="30" spans="1:35" x14ac:dyDescent="0.25">
      <c r="A30" s="16">
        <v>40386</v>
      </c>
      <c r="B30">
        <v>0.06</v>
      </c>
      <c r="C30">
        <v>1113.8399999999999</v>
      </c>
      <c r="D30">
        <v>321.27999999999997</v>
      </c>
      <c r="E30">
        <f>Q30*J30</f>
        <v>4362.12896</v>
      </c>
      <c r="F30">
        <v>1159.98</v>
      </c>
      <c r="G30">
        <f>R30*J30</f>
        <v>8.9596499999999999</v>
      </c>
      <c r="H30">
        <v>35.343899999999998</v>
      </c>
      <c r="I30">
        <v>229.41</v>
      </c>
      <c r="J30">
        <v>1.2985</v>
      </c>
      <c r="K30">
        <v>1.5566</v>
      </c>
      <c r="L30">
        <v>0.94210000000000005</v>
      </c>
      <c r="M30">
        <v>1.1384E-2</v>
      </c>
      <c r="N30">
        <f>S30*J30</f>
        <v>297.37610734999998</v>
      </c>
      <c r="O30">
        <v>1630.61</v>
      </c>
      <c r="Q30">
        <v>3359.36</v>
      </c>
      <c r="R30">
        <v>6.9</v>
      </c>
      <c r="S30">
        <v>229.01509999999999</v>
      </c>
      <c r="U30" s="16">
        <f t="shared" si="14"/>
        <v>40386</v>
      </c>
      <c r="V30">
        <f t="shared" si="0"/>
        <v>0</v>
      </c>
      <c r="W30">
        <f t="shared" si="1"/>
        <v>6.9460677389540882E-3</v>
      </c>
      <c r="X30">
        <f t="shared" si="2"/>
        <v>-1.7415105782231423E-3</v>
      </c>
      <c r="Y30">
        <f t="shared" si="3"/>
        <v>-1.1550990213923388E-2</v>
      </c>
      <c r="Z30">
        <f t="shared" si="4"/>
        <v>-9.0477858486569425E-4</v>
      </c>
      <c r="AA30">
        <f t="shared" si="5"/>
        <v>1.8019670321584722E-2</v>
      </c>
      <c r="AB30">
        <f t="shared" si="6"/>
        <v>-2.9137965743333789E-2</v>
      </c>
      <c r="AC30">
        <f t="shared" si="7"/>
        <v>-1.1140365329486699E-2</v>
      </c>
      <c r="AD30">
        <f t="shared" si="8"/>
        <v>-1.0006543574454599E-3</v>
      </c>
      <c r="AE30">
        <f t="shared" si="9"/>
        <v>-2.6304830232201696E-3</v>
      </c>
      <c r="AF30">
        <f t="shared" si="10"/>
        <v>-4.0254291645026247E-3</v>
      </c>
      <c r="AG30">
        <f t="shared" si="11"/>
        <v>-1.7553102628742785E-3</v>
      </c>
      <c r="AH30">
        <f t="shared" si="12"/>
        <v>-5.7744861352496504E-4</v>
      </c>
      <c r="AI30">
        <f t="shared" si="13"/>
        <v>-1.8809608859151163E-3</v>
      </c>
    </row>
    <row r="31" spans="1:35" x14ac:dyDescent="0.25">
      <c r="A31" s="16">
        <v>40387</v>
      </c>
      <c r="B31">
        <v>0.06</v>
      </c>
      <c r="C31">
        <v>1106.1300000000001</v>
      </c>
      <c r="D31">
        <v>321.83999999999997</v>
      </c>
      <c r="E31">
        <f>Q31*J31</f>
        <v>4412.8080019999998</v>
      </c>
      <c r="F31">
        <v>1161.03</v>
      </c>
      <c r="G31">
        <f>R31*J31</f>
        <v>8.7996459999999992</v>
      </c>
      <c r="H31">
        <v>36.3889</v>
      </c>
      <c r="I31">
        <v>231.98</v>
      </c>
      <c r="J31">
        <v>1.2998000000000001</v>
      </c>
      <c r="K31">
        <v>1.5607</v>
      </c>
      <c r="L31">
        <v>0.94589999999999996</v>
      </c>
      <c r="M31">
        <v>1.1403999999999999E-2</v>
      </c>
      <c r="N31">
        <f>S31*J31</f>
        <v>297.54787636000003</v>
      </c>
      <c r="O31">
        <v>1633.68</v>
      </c>
      <c r="Q31">
        <v>3394.99</v>
      </c>
      <c r="R31">
        <v>6.77</v>
      </c>
      <c r="S31">
        <v>228.91820000000001</v>
      </c>
      <c r="U31" s="16">
        <f t="shared" si="14"/>
        <v>40387</v>
      </c>
      <c r="V31">
        <f t="shared" si="0"/>
        <v>-0.1541506798272585</v>
      </c>
      <c r="W31">
        <f t="shared" si="1"/>
        <v>4.1673144027252716E-3</v>
      </c>
      <c r="X31">
        <f t="shared" si="2"/>
        <v>-2.792517871673522E-3</v>
      </c>
      <c r="Y31">
        <f t="shared" si="3"/>
        <v>-5.596588461143576E-3</v>
      </c>
      <c r="Z31">
        <f t="shared" si="4"/>
        <v>-3.1989295395747136E-3</v>
      </c>
      <c r="AA31">
        <f t="shared" si="5"/>
        <v>-6.2123910348582789E-3</v>
      </c>
      <c r="AB31">
        <f t="shared" si="6"/>
        <v>-1.3847491933746261E-2</v>
      </c>
      <c r="AC31">
        <f t="shared" si="7"/>
        <v>-1.1145520039628929E-2</v>
      </c>
      <c r="AD31">
        <f t="shared" si="8"/>
        <v>-6.212391034858167E-3</v>
      </c>
      <c r="AE31">
        <f t="shared" si="9"/>
        <v>3.8451679530413722E-4</v>
      </c>
      <c r="AF31">
        <f t="shared" si="10"/>
        <v>-1.6565696499311364E-2</v>
      </c>
      <c r="AG31">
        <f t="shared" si="11"/>
        <v>-1.1161608725730271E-2</v>
      </c>
      <c r="AH31">
        <f t="shared" si="12"/>
        <v>-7.0010080921283913E-3</v>
      </c>
      <c r="AI31">
        <f t="shared" si="13"/>
        <v>-4.5898088691413003E-4</v>
      </c>
    </row>
    <row r="32" spans="1:35" x14ac:dyDescent="0.25">
      <c r="A32" s="16">
        <v>40388</v>
      </c>
      <c r="B32">
        <v>7.0000000000000007E-2</v>
      </c>
      <c r="C32">
        <v>1101.53</v>
      </c>
      <c r="D32">
        <v>322.74</v>
      </c>
      <c r="E32">
        <f>Q32*J32</f>
        <v>4437.5739100000001</v>
      </c>
      <c r="F32">
        <v>1164.75</v>
      </c>
      <c r="G32">
        <f>R32*J32</f>
        <v>8.8544830000000001</v>
      </c>
      <c r="H32">
        <v>36.896299999999997</v>
      </c>
      <c r="I32">
        <v>234.58</v>
      </c>
      <c r="J32">
        <v>1.3079000000000001</v>
      </c>
      <c r="K32">
        <v>1.5601</v>
      </c>
      <c r="L32">
        <v>0.9617</v>
      </c>
      <c r="M32">
        <v>1.1532000000000001E-2</v>
      </c>
      <c r="N32">
        <f>S32*J32</f>
        <v>299.63832052000004</v>
      </c>
      <c r="O32">
        <v>1634.43</v>
      </c>
      <c r="Q32">
        <v>3392.9</v>
      </c>
      <c r="R32">
        <v>6.77</v>
      </c>
      <c r="S32">
        <v>229.09880000000001</v>
      </c>
      <c r="U32" s="16">
        <f t="shared" si="14"/>
        <v>40388</v>
      </c>
      <c r="V32">
        <f t="shared" si="0"/>
        <v>0.15415067982725836</v>
      </c>
      <c r="W32">
        <f t="shared" si="1"/>
        <v>-6.3545955094306868E-5</v>
      </c>
      <c r="X32">
        <f t="shared" si="2"/>
        <v>1.2394645529004795E-4</v>
      </c>
      <c r="Y32">
        <f t="shared" si="3"/>
        <v>-8.7908111570992615E-3</v>
      </c>
      <c r="Z32">
        <f t="shared" si="4"/>
        <v>-1.3262171738117137E-2</v>
      </c>
      <c r="AA32">
        <f t="shared" si="5"/>
        <v>-1.6647299490727543E-2</v>
      </c>
      <c r="AB32">
        <f t="shared" si="6"/>
        <v>-3.8022460405994329E-2</v>
      </c>
      <c r="AC32">
        <f t="shared" si="7"/>
        <v>-2.0714981232458209E-2</v>
      </c>
      <c r="AD32">
        <f t="shared" si="8"/>
        <v>2.3730251883026677E-3</v>
      </c>
      <c r="AE32">
        <f t="shared" si="9"/>
        <v>-6.0071755288045193E-3</v>
      </c>
      <c r="AF32">
        <f t="shared" si="10"/>
        <v>7.2814274814354092E-4</v>
      </c>
      <c r="AG32">
        <f t="shared" si="11"/>
        <v>-3.0304365371085899E-3</v>
      </c>
      <c r="AH32">
        <f t="shared" si="12"/>
        <v>3.0471974316544563E-3</v>
      </c>
      <c r="AI32">
        <f t="shared" si="13"/>
        <v>-3.2740651440914029E-3</v>
      </c>
    </row>
    <row r="33" spans="1:35" x14ac:dyDescent="0.25">
      <c r="A33" s="16">
        <v>40389</v>
      </c>
      <c r="B33">
        <v>0.06</v>
      </c>
      <c r="C33">
        <v>1101.5999999999999</v>
      </c>
      <c r="D33">
        <v>322.7</v>
      </c>
      <c r="E33">
        <f>Q33*J33</f>
        <v>4476.755752</v>
      </c>
      <c r="F33">
        <v>1180.3</v>
      </c>
      <c r="G33">
        <f>R33*J33</f>
        <v>9.0031200000000009</v>
      </c>
      <c r="H33">
        <v>38.3262</v>
      </c>
      <c r="I33">
        <v>239.49</v>
      </c>
      <c r="J33">
        <v>1.3048</v>
      </c>
      <c r="K33">
        <v>1.5695000000000001</v>
      </c>
      <c r="L33">
        <v>0.96099999999999997</v>
      </c>
      <c r="M33">
        <v>1.1566999999999999E-2</v>
      </c>
      <c r="N33">
        <f>S33*J33</f>
        <v>298.72665311999998</v>
      </c>
      <c r="O33">
        <v>1639.79</v>
      </c>
      <c r="Q33">
        <v>3430.99</v>
      </c>
      <c r="R33">
        <v>6.9</v>
      </c>
      <c r="S33">
        <v>228.9444</v>
      </c>
      <c r="U33" s="16">
        <f t="shared" si="14"/>
        <v>40389</v>
      </c>
      <c r="V33">
        <f t="shared" si="0"/>
        <v>0</v>
      </c>
      <c r="W33">
        <f t="shared" si="1"/>
        <v>-2.1783519629687706E-2</v>
      </c>
      <c r="X33">
        <f t="shared" si="2"/>
        <v>-2.1884589340728441E-2</v>
      </c>
      <c r="Y33">
        <f t="shared" si="3"/>
        <v>-1.6455395321188528E-2</v>
      </c>
      <c r="Z33">
        <f t="shared" si="4"/>
        <v>-2.0566821890227638E-3</v>
      </c>
      <c r="AA33">
        <f t="shared" si="5"/>
        <v>1.5791489330575992E-2</v>
      </c>
      <c r="AB33">
        <f t="shared" si="6"/>
        <v>-1.9922233194376637E-2</v>
      </c>
      <c r="AC33">
        <f t="shared" si="7"/>
        <v>-2.9904542015620608E-2</v>
      </c>
      <c r="AD33">
        <f t="shared" si="8"/>
        <v>-9.1547786160012853E-3</v>
      </c>
      <c r="AE33">
        <f t="shared" si="9"/>
        <v>-1.2033077427562561E-2</v>
      </c>
      <c r="AF33">
        <f t="shared" si="10"/>
        <v>-1.6635478987165003E-3</v>
      </c>
      <c r="AG33">
        <f t="shared" si="11"/>
        <v>-1.7289073348738905E-4</v>
      </c>
      <c r="AH33">
        <f t="shared" si="12"/>
        <v>-6.9163611806647525E-3</v>
      </c>
      <c r="AI33">
        <f t="shared" si="13"/>
        <v>1.886165326973099E-3</v>
      </c>
    </row>
    <row r="34" spans="1:35" x14ac:dyDescent="0.25">
      <c r="A34" s="16">
        <v>40392</v>
      </c>
      <c r="B34">
        <v>0.06</v>
      </c>
      <c r="C34">
        <v>1125.8599999999999</v>
      </c>
      <c r="D34">
        <v>329.84</v>
      </c>
      <c r="E34">
        <f>Q34*J34</f>
        <v>4551.0319840000002</v>
      </c>
      <c r="F34">
        <v>1182.73</v>
      </c>
      <c r="G34">
        <f>R34*J34</f>
        <v>8.8620640000000002</v>
      </c>
      <c r="H34">
        <v>39.0974</v>
      </c>
      <c r="I34">
        <v>246.76</v>
      </c>
      <c r="J34">
        <v>1.3168</v>
      </c>
      <c r="K34">
        <v>1.5885</v>
      </c>
      <c r="L34">
        <v>0.96260000000000001</v>
      </c>
      <c r="M34">
        <v>1.1568999999999999E-2</v>
      </c>
      <c r="N34">
        <f>S34*J34</f>
        <v>300.799916</v>
      </c>
      <c r="O34">
        <v>1636.7</v>
      </c>
      <c r="Q34">
        <v>3456.13</v>
      </c>
      <c r="R34">
        <v>6.73</v>
      </c>
      <c r="S34">
        <v>228.4325</v>
      </c>
      <c r="U34" s="16">
        <f t="shared" si="14"/>
        <v>40392</v>
      </c>
      <c r="V34">
        <f t="shared" si="0"/>
        <v>0</v>
      </c>
      <c r="W34">
        <f t="shared" si="1"/>
        <v>4.8078727893035257E-3</v>
      </c>
      <c r="X34">
        <f t="shared" si="2"/>
        <v>5.4721362304338914E-3</v>
      </c>
      <c r="Y34">
        <f t="shared" si="3"/>
        <v>-2.1419146181461089E-3</v>
      </c>
      <c r="Z34">
        <f t="shared" si="4"/>
        <v>-3.6290634657394189E-3</v>
      </c>
      <c r="AA34">
        <f t="shared" si="5"/>
        <v>4.333538183575094E-3</v>
      </c>
      <c r="AB34">
        <f t="shared" si="6"/>
        <v>8.0765407832564251E-3</v>
      </c>
      <c r="AC34">
        <f t="shared" si="7"/>
        <v>9.6099770439975248E-3</v>
      </c>
      <c r="AD34">
        <f t="shared" si="8"/>
        <v>-4.6217455455290117E-3</v>
      </c>
      <c r="AE34">
        <f t="shared" si="9"/>
        <v>-2.8288562004776022E-3</v>
      </c>
      <c r="AF34">
        <f t="shared" si="10"/>
        <v>-7.2693289456896156E-4</v>
      </c>
      <c r="AG34">
        <f t="shared" si="11"/>
        <v>-7.7493069044025174E-3</v>
      </c>
      <c r="AH34">
        <f t="shared" si="12"/>
        <v>-4.1177498032796186E-3</v>
      </c>
      <c r="AI34">
        <f t="shared" si="13"/>
        <v>-2.5262863012087172E-3</v>
      </c>
    </row>
    <row r="35" spans="1:35" x14ac:dyDescent="0.25">
      <c r="A35" s="16">
        <v>40393</v>
      </c>
      <c r="B35">
        <v>0.06</v>
      </c>
      <c r="C35">
        <v>1120.46</v>
      </c>
      <c r="D35">
        <v>328.04</v>
      </c>
      <c r="E35">
        <f>Q35*J35</f>
        <v>4560.7903530000003</v>
      </c>
      <c r="F35">
        <v>1187.03</v>
      </c>
      <c r="G35">
        <f>R35*J35</f>
        <v>8.8237430000000003</v>
      </c>
      <c r="H35">
        <v>38.782899999999998</v>
      </c>
      <c r="I35">
        <v>244.4</v>
      </c>
      <c r="J35">
        <v>1.3229</v>
      </c>
      <c r="K35">
        <v>1.593</v>
      </c>
      <c r="L35">
        <v>0.96330000000000005</v>
      </c>
      <c r="M35">
        <v>1.1658999999999999E-2</v>
      </c>
      <c r="N35">
        <f>S35*J35</f>
        <v>302.04108845999997</v>
      </c>
      <c r="O35">
        <v>1640.84</v>
      </c>
      <c r="Q35">
        <v>3447.57</v>
      </c>
      <c r="R35">
        <v>6.67</v>
      </c>
      <c r="S35">
        <v>228.31739999999999</v>
      </c>
      <c r="U35" s="16">
        <f t="shared" si="14"/>
        <v>40393</v>
      </c>
      <c r="V35">
        <f t="shared" si="0"/>
        <v>0</v>
      </c>
      <c r="W35">
        <f t="shared" si="1"/>
        <v>-6.0328518604198704E-3</v>
      </c>
      <c r="X35">
        <f t="shared" si="2"/>
        <v>-3.4387824699617644E-3</v>
      </c>
      <c r="Y35">
        <f t="shared" si="3"/>
        <v>3.0883517450038026E-3</v>
      </c>
      <c r="Z35">
        <f t="shared" si="4"/>
        <v>-1.0517106422010791E-2</v>
      </c>
      <c r="AA35">
        <f t="shared" si="5"/>
        <v>-1.5238799080456151E-2</v>
      </c>
      <c r="AB35">
        <f t="shared" si="6"/>
        <v>-3.9443427277817432E-2</v>
      </c>
      <c r="AC35">
        <f t="shared" si="7"/>
        <v>-1.1310588864149106E-2</v>
      </c>
      <c r="AD35">
        <f t="shared" si="8"/>
        <v>5.5334611534325669E-3</v>
      </c>
      <c r="AE35">
        <f t="shared" si="9"/>
        <v>3.1436681029675356E-3</v>
      </c>
      <c r="AF35">
        <f t="shared" si="10"/>
        <v>1.4218744514671118E-2</v>
      </c>
      <c r="AG35">
        <f t="shared" si="11"/>
        <v>5.4182028917450767E-3</v>
      </c>
      <c r="AH35">
        <f t="shared" si="12"/>
        <v>2.2203299014081999E-3</v>
      </c>
      <c r="AI35">
        <f t="shared" si="13"/>
        <v>1.408807412437285E-3</v>
      </c>
    </row>
    <row r="36" spans="1:35" x14ac:dyDescent="0.25">
      <c r="A36" s="16">
        <v>40394</v>
      </c>
      <c r="B36">
        <v>0.06</v>
      </c>
      <c r="C36">
        <v>1127.24</v>
      </c>
      <c r="D36">
        <v>329.17</v>
      </c>
      <c r="E36">
        <f>Q36*J36</f>
        <v>4546.726756</v>
      </c>
      <c r="F36">
        <v>1199.58</v>
      </c>
      <c r="G36">
        <f>R36*J36</f>
        <v>8.9592360000000006</v>
      </c>
      <c r="H36">
        <v>40.343200000000003</v>
      </c>
      <c r="I36">
        <v>247.18</v>
      </c>
      <c r="J36">
        <v>1.3155999999999999</v>
      </c>
      <c r="K36">
        <v>1.5880000000000001</v>
      </c>
      <c r="L36">
        <v>0.94969999999999999</v>
      </c>
      <c r="M36">
        <v>1.1596E-2</v>
      </c>
      <c r="N36">
        <f>S36*J36</f>
        <v>301.37120155999997</v>
      </c>
      <c r="O36">
        <v>1638.53</v>
      </c>
      <c r="Q36">
        <v>3456.01</v>
      </c>
      <c r="R36">
        <v>6.8100000000000005</v>
      </c>
      <c r="S36">
        <v>229.07509999999999</v>
      </c>
      <c r="U36" s="16">
        <f t="shared" si="14"/>
        <v>40394</v>
      </c>
      <c r="V36">
        <f t="shared" si="0"/>
        <v>0</v>
      </c>
      <c r="W36">
        <f t="shared" si="1"/>
        <v>1.2605080983352868E-3</v>
      </c>
      <c r="X36">
        <f t="shared" si="2"/>
        <v>3.0384054681974838E-4</v>
      </c>
      <c r="Y36">
        <f t="shared" si="3"/>
        <v>7.9971200551304245E-3</v>
      </c>
      <c r="Z36">
        <f t="shared" si="4"/>
        <v>3.3233441020135684E-3</v>
      </c>
      <c r="AA36">
        <f t="shared" si="5"/>
        <v>3.5574290094541175E-2</v>
      </c>
      <c r="AB36">
        <f t="shared" si="6"/>
        <v>-4.0582421118420316E-2</v>
      </c>
      <c r="AC36">
        <f t="shared" si="7"/>
        <v>1.3399512190258669E-2</v>
      </c>
      <c r="AD36">
        <f t="shared" si="8"/>
        <v>-3.0399757036072444E-4</v>
      </c>
      <c r="AE36">
        <f t="shared" si="9"/>
        <v>9.450307838307757E-4</v>
      </c>
      <c r="AF36">
        <f t="shared" si="10"/>
        <v>-4.7271478330998618E-3</v>
      </c>
      <c r="AG36">
        <f t="shared" si="11"/>
        <v>-3.6153951750691055E-3</v>
      </c>
      <c r="AH36">
        <f t="shared" si="12"/>
        <v>-3.0399757036072444E-4</v>
      </c>
      <c r="AI36">
        <f t="shared" si="13"/>
        <v>-1.1284238947130761E-3</v>
      </c>
    </row>
    <row r="37" spans="1:35" x14ac:dyDescent="0.25">
      <c r="A37" s="16">
        <v>40395</v>
      </c>
      <c r="B37">
        <v>0.06</v>
      </c>
      <c r="C37">
        <v>1125.82</v>
      </c>
      <c r="D37">
        <v>329.07</v>
      </c>
      <c r="E37">
        <f>Q37*J37</f>
        <v>4510.5110400000003</v>
      </c>
      <c r="F37">
        <v>1195.5999999999999</v>
      </c>
      <c r="G37">
        <f>R37*J37</f>
        <v>8.6461200000000016</v>
      </c>
      <c r="H37">
        <v>42.014099999999999</v>
      </c>
      <c r="I37">
        <v>243.89</v>
      </c>
      <c r="J37">
        <v>1.3160000000000001</v>
      </c>
      <c r="K37">
        <v>1.5865</v>
      </c>
      <c r="L37">
        <v>0.95420000000000005</v>
      </c>
      <c r="M37">
        <v>1.1638000000000001E-2</v>
      </c>
      <c r="N37">
        <f>S37*J37</f>
        <v>301.46283160000002</v>
      </c>
      <c r="O37">
        <v>1640.38</v>
      </c>
      <c r="Q37">
        <v>3427.44</v>
      </c>
      <c r="R37">
        <v>6.57</v>
      </c>
      <c r="S37">
        <v>229.07509999999999</v>
      </c>
      <c r="U37" s="16">
        <f t="shared" si="14"/>
        <v>40395</v>
      </c>
      <c r="V37">
        <f t="shared" si="0"/>
        <v>0</v>
      </c>
      <c r="W37">
        <f t="shared" si="1"/>
        <v>3.7197590344212475E-3</v>
      </c>
      <c r="X37">
        <f t="shared" si="2"/>
        <v>2.7082557443481206E-3</v>
      </c>
      <c r="Y37">
        <f t="shared" si="3"/>
        <v>-5.6329717687613329E-3</v>
      </c>
      <c r="Z37">
        <f t="shared" si="4"/>
        <v>-7.9392935133596344E-3</v>
      </c>
      <c r="AA37">
        <f t="shared" si="5"/>
        <v>1.8193396924699984E-2</v>
      </c>
      <c r="AB37">
        <f t="shared" si="6"/>
        <v>3.5570610521223608E-2</v>
      </c>
      <c r="AC37">
        <f t="shared" si="7"/>
        <v>1.4361038924693259E-3</v>
      </c>
      <c r="AD37">
        <f t="shared" si="8"/>
        <v>-8.0224452061930639E-3</v>
      </c>
      <c r="AE37">
        <f t="shared" si="9"/>
        <v>-4.9044363900693924E-3</v>
      </c>
      <c r="AF37">
        <f t="shared" si="10"/>
        <v>-1.0529156434332108E-2</v>
      </c>
      <c r="AG37">
        <f t="shared" si="11"/>
        <v>-7.7888013048897503E-3</v>
      </c>
      <c r="AH37">
        <f t="shared" si="12"/>
        <v>-8.8824917785159507E-3</v>
      </c>
      <c r="AI37">
        <f t="shared" si="13"/>
        <v>-2.447653728400531E-3</v>
      </c>
    </row>
    <row r="38" spans="1:35" x14ac:dyDescent="0.25">
      <c r="A38" s="16">
        <v>40396</v>
      </c>
      <c r="B38">
        <v>0.06</v>
      </c>
      <c r="C38">
        <v>1121.6400000000001</v>
      </c>
      <c r="D38">
        <v>328.18</v>
      </c>
      <c r="E38">
        <f>Q38*J38</f>
        <v>4535.9903160000003</v>
      </c>
      <c r="F38">
        <v>1205.1300000000001</v>
      </c>
      <c r="G38">
        <f>R38*J38</f>
        <v>8.49024</v>
      </c>
      <c r="H38">
        <v>40.545900000000003</v>
      </c>
      <c r="I38">
        <v>243.54</v>
      </c>
      <c r="J38">
        <v>1.3266</v>
      </c>
      <c r="K38">
        <v>1.5943000000000001</v>
      </c>
      <c r="L38">
        <v>0.96430000000000005</v>
      </c>
      <c r="M38">
        <v>1.1729E-2</v>
      </c>
      <c r="N38">
        <f>S38*J38</f>
        <v>304.15250051999999</v>
      </c>
      <c r="O38">
        <v>1644.4</v>
      </c>
      <c r="Q38">
        <v>3419.26</v>
      </c>
      <c r="R38">
        <v>6.4</v>
      </c>
      <c r="S38">
        <v>229.2722</v>
      </c>
      <c r="U38" s="16">
        <f t="shared" si="14"/>
        <v>40396</v>
      </c>
      <c r="V38">
        <f t="shared" si="0"/>
        <v>-0.1541506798272585</v>
      </c>
      <c r="W38">
        <f t="shared" si="1"/>
        <v>-5.4680655309205274E-3</v>
      </c>
      <c r="X38">
        <f t="shared" si="2"/>
        <v>-4.6815710980225283E-3</v>
      </c>
      <c r="Y38">
        <f t="shared" si="3"/>
        <v>2.5239537478715787E-3</v>
      </c>
      <c r="Z38">
        <f t="shared" si="4"/>
        <v>3.6827248864699912E-3</v>
      </c>
      <c r="AA38">
        <f t="shared" si="5"/>
        <v>9.0625946367167455E-3</v>
      </c>
      <c r="AB38">
        <f t="shared" si="6"/>
        <v>8.3288926229094524E-3</v>
      </c>
      <c r="AC38">
        <f t="shared" si="7"/>
        <v>-6.7522201172866706E-3</v>
      </c>
      <c r="AD38">
        <f t="shared" si="8"/>
        <v>2.7929816231213314E-3</v>
      </c>
      <c r="AE38">
        <f t="shared" si="9"/>
        <v>1.0040791555841436E-3</v>
      </c>
      <c r="AF38">
        <f t="shared" si="10"/>
        <v>1.1053292931471982E-2</v>
      </c>
      <c r="AG38">
        <f t="shared" si="11"/>
        <v>7.1016341244397431E-3</v>
      </c>
      <c r="AH38">
        <f t="shared" si="12"/>
        <v>1.7798527121624559E-3</v>
      </c>
      <c r="AI38">
        <f t="shared" si="13"/>
        <v>2.1286624477904743E-4</v>
      </c>
    </row>
    <row r="39" spans="1:35" x14ac:dyDescent="0.25">
      <c r="A39" s="16">
        <v>40399</v>
      </c>
      <c r="B39">
        <v>7.0000000000000007E-2</v>
      </c>
      <c r="C39">
        <v>1127.79</v>
      </c>
      <c r="D39">
        <v>329.72</v>
      </c>
      <c r="E39">
        <f>Q39*J39</f>
        <v>4524.556122</v>
      </c>
      <c r="F39">
        <v>1200.7</v>
      </c>
      <c r="G39">
        <f>R39*J39</f>
        <v>8.4136439999999997</v>
      </c>
      <c r="H39">
        <v>40.209600000000002</v>
      </c>
      <c r="I39">
        <v>245.19</v>
      </c>
      <c r="J39">
        <v>1.3229</v>
      </c>
      <c r="K39">
        <v>1.5927</v>
      </c>
      <c r="L39">
        <v>0.95369999999999999</v>
      </c>
      <c r="M39">
        <v>1.1646E-2</v>
      </c>
      <c r="N39">
        <f>S39*J39</f>
        <v>303.61163534000002</v>
      </c>
      <c r="O39">
        <v>1644.05</v>
      </c>
      <c r="Q39">
        <v>3420.18</v>
      </c>
      <c r="R39">
        <v>6.36</v>
      </c>
      <c r="S39">
        <v>229.50460000000001</v>
      </c>
      <c r="U39" s="16">
        <f t="shared" si="14"/>
        <v>40399</v>
      </c>
      <c r="V39">
        <f t="shared" si="0"/>
        <v>0</v>
      </c>
      <c r="W39">
        <f t="shared" si="1"/>
        <v>5.9852992339845066E-3</v>
      </c>
      <c r="X39">
        <f t="shared" si="2"/>
        <v>1.5989090416710764E-2</v>
      </c>
      <c r="Y39">
        <f t="shared" si="3"/>
        <v>1.0996495551608997E-2</v>
      </c>
      <c r="Z39">
        <f t="shared" si="4"/>
        <v>3.1698391573474205E-3</v>
      </c>
      <c r="AA39">
        <f t="shared" si="5"/>
        <v>3.3981375948219296E-2</v>
      </c>
      <c r="AB39">
        <f t="shared" si="6"/>
        <v>2.0291734594084298E-2</v>
      </c>
      <c r="AC39">
        <f t="shared" si="7"/>
        <v>1.6863112434939573E-2</v>
      </c>
      <c r="AD39">
        <f t="shared" si="8"/>
        <v>8.5022906472343607E-3</v>
      </c>
      <c r="AE39">
        <f t="shared" si="9"/>
        <v>8.4489783817265213E-3</v>
      </c>
      <c r="AF39">
        <f t="shared" si="10"/>
        <v>6.2056470513788264E-3</v>
      </c>
      <c r="AG39">
        <f t="shared" si="11"/>
        <v>-6.8669530595422829E-4</v>
      </c>
      <c r="AH39">
        <f t="shared" si="12"/>
        <v>6.8200799725105909E-3</v>
      </c>
      <c r="AI39">
        <f t="shared" si="13"/>
        <v>-9.3019586416777703E-4</v>
      </c>
    </row>
    <row r="40" spans="1:35" x14ac:dyDescent="0.25">
      <c r="A40" s="16">
        <v>40400</v>
      </c>
      <c r="B40">
        <v>7.0000000000000007E-2</v>
      </c>
      <c r="C40">
        <v>1121.06</v>
      </c>
      <c r="D40">
        <v>324.49</v>
      </c>
      <c r="E40">
        <f>Q40*J40</f>
        <v>4475.0744219999997</v>
      </c>
      <c r="F40">
        <v>1196.9000000000001</v>
      </c>
      <c r="G40">
        <f>R40*J40</f>
        <v>8.1325400000000005</v>
      </c>
      <c r="H40">
        <v>39.401899999999998</v>
      </c>
      <c r="I40">
        <v>241.09</v>
      </c>
      <c r="J40">
        <v>1.3117000000000001</v>
      </c>
      <c r="K40">
        <v>1.5792999999999999</v>
      </c>
      <c r="L40">
        <v>0.94779999999999998</v>
      </c>
      <c r="M40">
        <v>1.1653999999999999E-2</v>
      </c>
      <c r="N40">
        <f>S40*J40</f>
        <v>301.54802469999998</v>
      </c>
      <c r="O40">
        <v>1645.58</v>
      </c>
      <c r="Q40">
        <v>3411.66</v>
      </c>
      <c r="R40">
        <v>6.2</v>
      </c>
      <c r="S40">
        <v>229.89099999999999</v>
      </c>
      <c r="U40" s="16">
        <f t="shared" si="14"/>
        <v>40400</v>
      </c>
      <c r="V40">
        <f t="shared" ref="V40:V103" si="15">LN(B40/B41)</f>
        <v>0</v>
      </c>
      <c r="W40">
        <f t="shared" ref="W40:W103" si="16">LN(C40/C41)</f>
        <v>2.8583326840638405E-2</v>
      </c>
      <c r="X40">
        <f t="shared" ref="X40:X103" si="17">LN(D40/D41)</f>
        <v>2.0517851111559179E-2</v>
      </c>
      <c r="Y40">
        <f t="shared" ref="Y40:Y103" si="18">LN(E40/E41)</f>
        <v>2.32099120498977E-2</v>
      </c>
      <c r="Z40">
        <f t="shared" ref="Z40:Z103" si="19">LN(F40/F41)</f>
        <v>8.3552659112127821E-5</v>
      </c>
      <c r="AA40">
        <f t="shared" ref="AA40:AA103" si="20">LN(G40/G41)</f>
        <v>1.3095826615740347E-2</v>
      </c>
      <c r="AB40">
        <f t="shared" ref="AB40:AB103" si="21">LN(H40/H41)</f>
        <v>7.0833849353790996E-4</v>
      </c>
      <c r="AC40">
        <f t="shared" ref="AC40:AC103" si="22">LN(I40/I41)</f>
        <v>1.643528892204147E-2</v>
      </c>
      <c r="AD40">
        <f t="shared" ref="AD40:AD103" si="23">LN(J40/J41)</f>
        <v>1.7922867364056225E-2</v>
      </c>
      <c r="AE40">
        <f t="shared" ref="AE40:AE103" si="24">LN(K40/K41)</f>
        <v>8.7125737941425013E-3</v>
      </c>
      <c r="AF40">
        <f t="shared" ref="AF40:AF103" si="25">LN(L40/L41)</f>
        <v>2.6411721021492541E-3</v>
      </c>
      <c r="AG40">
        <f t="shared" ref="AG40:AG103" si="26">LN(M40/M41)</f>
        <v>-5.9032553688088919E-3</v>
      </c>
      <c r="AH40">
        <f t="shared" ref="AH40:AH103" si="27">LN(N40/N41)</f>
        <v>1.7183659760910339E-2</v>
      </c>
      <c r="AI40">
        <f t="shared" ref="AI40:AI103" si="28">LN(O40/O41)</f>
        <v>-2.2519866142951014E-3</v>
      </c>
    </row>
    <row r="41" spans="1:35" x14ac:dyDescent="0.25">
      <c r="A41" s="16">
        <v>40401</v>
      </c>
      <c r="B41">
        <v>7.0000000000000007E-2</v>
      </c>
      <c r="C41">
        <v>1089.47</v>
      </c>
      <c r="D41">
        <v>317.89999999999998</v>
      </c>
      <c r="E41">
        <f>Q41*J41</f>
        <v>4372.4044279999998</v>
      </c>
      <c r="F41">
        <v>1196.8</v>
      </c>
      <c r="G41">
        <f>R41*J41</f>
        <v>8.0267320000000009</v>
      </c>
      <c r="H41">
        <v>39.374000000000002</v>
      </c>
      <c r="I41">
        <v>237.16</v>
      </c>
      <c r="J41">
        <v>1.2884</v>
      </c>
      <c r="K41">
        <v>1.5655999999999999</v>
      </c>
      <c r="L41">
        <v>0.94530000000000003</v>
      </c>
      <c r="M41">
        <v>1.1723000000000001E-2</v>
      </c>
      <c r="N41">
        <f>S41*J41</f>
        <v>296.41059239999998</v>
      </c>
      <c r="O41">
        <v>1649.29</v>
      </c>
      <c r="Q41">
        <v>3393.67</v>
      </c>
      <c r="R41">
        <v>6.23</v>
      </c>
      <c r="S41">
        <v>230.06100000000001</v>
      </c>
      <c r="U41" s="16">
        <f t="shared" si="14"/>
        <v>40401</v>
      </c>
      <c r="V41">
        <f t="shared" si="15"/>
        <v>0</v>
      </c>
      <c r="W41">
        <f t="shared" si="16"/>
        <v>5.3932797728320101E-3</v>
      </c>
      <c r="X41">
        <f t="shared" si="17"/>
        <v>2.6458375016752498E-3</v>
      </c>
      <c r="Y41">
        <f t="shared" si="18"/>
        <v>8.9252383405035111E-3</v>
      </c>
      <c r="Z41">
        <f t="shared" si="19"/>
        <v>-1.3733800911858446E-2</v>
      </c>
      <c r="AA41">
        <f t="shared" si="20"/>
        <v>5.0465273689354981E-2</v>
      </c>
      <c r="AB41">
        <f t="shared" si="21"/>
        <v>-2.2578052285048354E-2</v>
      </c>
      <c r="AC41">
        <f t="shared" si="22"/>
        <v>-6.8913626792801433E-3</v>
      </c>
      <c r="AD41">
        <f t="shared" si="23"/>
        <v>2.7980742645466556E-3</v>
      </c>
      <c r="AE41">
        <f t="shared" si="24"/>
        <v>5.0587627493061046E-3</v>
      </c>
      <c r="AF41">
        <f t="shared" si="25"/>
        <v>-7.0626973600266749E-3</v>
      </c>
      <c r="AG41">
        <f t="shared" si="26"/>
        <v>7.3630469637515662E-3</v>
      </c>
      <c r="AH41">
        <f t="shared" si="27"/>
        <v>3.8526984540412164E-3</v>
      </c>
      <c r="AI41">
        <f t="shared" si="28"/>
        <v>1.8084723948246844E-3</v>
      </c>
    </row>
    <row r="42" spans="1:35" x14ac:dyDescent="0.25">
      <c r="A42" s="16">
        <v>40402</v>
      </c>
      <c r="B42">
        <v>7.0000000000000007E-2</v>
      </c>
      <c r="C42">
        <v>1083.6099999999999</v>
      </c>
      <c r="D42">
        <v>317.06</v>
      </c>
      <c r="E42">
        <f>Q42*J42</f>
        <v>4333.553312</v>
      </c>
      <c r="F42">
        <v>1213.3499999999999</v>
      </c>
      <c r="G42">
        <f>R42*J42</f>
        <v>7.6317119999999994</v>
      </c>
      <c r="H42">
        <v>40.273099999999999</v>
      </c>
      <c r="I42">
        <v>238.8</v>
      </c>
      <c r="J42">
        <v>1.2847999999999999</v>
      </c>
      <c r="K42">
        <v>1.5577000000000001</v>
      </c>
      <c r="L42">
        <v>0.95199999999999996</v>
      </c>
      <c r="M42">
        <v>1.1637E-2</v>
      </c>
      <c r="N42">
        <f>S42*J42</f>
        <v>295.2708088</v>
      </c>
      <c r="O42">
        <v>1646.31</v>
      </c>
      <c r="Q42">
        <v>3372.94</v>
      </c>
      <c r="R42">
        <v>5.9399999999999995</v>
      </c>
      <c r="S42">
        <v>229.8185</v>
      </c>
      <c r="U42" s="16">
        <f t="shared" si="14"/>
        <v>40402</v>
      </c>
      <c r="V42">
        <f t="shared" si="15"/>
        <v>0.15415067982725836</v>
      </c>
      <c r="W42">
        <f t="shared" si="16"/>
        <v>4.0317042303712651E-3</v>
      </c>
      <c r="X42">
        <f t="shared" si="17"/>
        <v>-2.1424078767957573E-3</v>
      </c>
      <c r="Y42">
        <f t="shared" si="18"/>
        <v>2.9993939618194873E-3</v>
      </c>
      <c r="Z42">
        <f t="shared" si="19"/>
        <v>-1.0708403000212966E-3</v>
      </c>
      <c r="AA42">
        <f t="shared" si="20"/>
        <v>2.1346518207170675E-2</v>
      </c>
      <c r="AB42">
        <f t="shared" si="21"/>
        <v>-2.2619786571927421E-3</v>
      </c>
      <c r="AC42">
        <f t="shared" si="22"/>
        <v>1.6211094628082467E-2</v>
      </c>
      <c r="AD42">
        <f t="shared" si="23"/>
        <v>4.3681816727528001E-3</v>
      </c>
      <c r="AE42">
        <f t="shared" si="24"/>
        <v>-1.4113422922626617E-3</v>
      </c>
      <c r="AF42">
        <f t="shared" si="25"/>
        <v>3.1517571306764118E-4</v>
      </c>
      <c r="AG42">
        <f t="shared" si="26"/>
        <v>3.0983758326700727E-3</v>
      </c>
      <c r="AH42">
        <f t="shared" si="27"/>
        <v>4.2850760639682253E-3</v>
      </c>
      <c r="AI42">
        <f t="shared" si="28"/>
        <v>-1.7781558598811101E-3</v>
      </c>
    </row>
    <row r="43" spans="1:35" x14ac:dyDescent="0.25">
      <c r="A43" s="16">
        <v>40403</v>
      </c>
      <c r="B43">
        <v>0.06</v>
      </c>
      <c r="C43">
        <v>1079.25</v>
      </c>
      <c r="D43">
        <v>317.74</v>
      </c>
      <c r="E43">
        <f>Q43*J43</f>
        <v>4320.5747519999995</v>
      </c>
      <c r="F43">
        <v>1214.6500000000001</v>
      </c>
      <c r="G43">
        <f>R43*J43</f>
        <v>7.4705279999999989</v>
      </c>
      <c r="H43">
        <v>40.3643</v>
      </c>
      <c r="I43">
        <v>234.96</v>
      </c>
      <c r="J43">
        <v>1.2791999999999999</v>
      </c>
      <c r="K43">
        <v>1.5598999999999998</v>
      </c>
      <c r="L43">
        <v>0.95169999999999999</v>
      </c>
      <c r="M43">
        <v>1.1601E-2</v>
      </c>
      <c r="N43">
        <f>S43*J43</f>
        <v>294.00825792000001</v>
      </c>
      <c r="O43">
        <v>1649.24</v>
      </c>
      <c r="Q43">
        <v>3377.56</v>
      </c>
      <c r="R43">
        <v>5.84</v>
      </c>
      <c r="S43">
        <v>229.83760000000001</v>
      </c>
      <c r="U43" s="16">
        <f t="shared" si="14"/>
        <v>40403</v>
      </c>
      <c r="V43">
        <f t="shared" si="15"/>
        <v>-0.1541506798272585</v>
      </c>
      <c r="W43">
        <f t="shared" si="16"/>
        <v>-1.2044676499196919E-4</v>
      </c>
      <c r="X43">
        <f t="shared" si="17"/>
        <v>-5.9932089208582428E-3</v>
      </c>
      <c r="Y43">
        <f t="shared" si="18"/>
        <v>1.9747777834606649E-3</v>
      </c>
      <c r="Z43">
        <f t="shared" si="19"/>
        <v>-7.2841539702158354E-3</v>
      </c>
      <c r="AA43">
        <f t="shared" si="20"/>
        <v>-1.2036851394496149E-2</v>
      </c>
      <c r="AB43">
        <f t="shared" si="21"/>
        <v>2.9832918635092659E-2</v>
      </c>
      <c r="AC43">
        <f t="shared" si="22"/>
        <v>-1.007842534662837E-2</v>
      </c>
      <c r="AD43">
        <f t="shared" si="23"/>
        <v>-3.511650571136535E-3</v>
      </c>
      <c r="AE43">
        <f t="shared" si="24"/>
        <v>-5.3705135155560609E-3</v>
      </c>
      <c r="AF43">
        <f t="shared" si="25"/>
        <v>-1.1803552719827845E-2</v>
      </c>
      <c r="AG43">
        <f t="shared" si="26"/>
        <v>-1.0034819829327028E-2</v>
      </c>
      <c r="AH43">
        <f t="shared" si="27"/>
        <v>-4.3279808749008518E-3</v>
      </c>
      <c r="AI43">
        <f t="shared" si="28"/>
        <v>-3.897224835145938E-3</v>
      </c>
    </row>
    <row r="44" spans="1:35" x14ac:dyDescent="0.25">
      <c r="A44" s="16">
        <v>40406</v>
      </c>
      <c r="B44">
        <v>7.0000000000000007E-2</v>
      </c>
      <c r="C44">
        <v>1079.3800000000001</v>
      </c>
      <c r="D44">
        <v>319.64999999999998</v>
      </c>
      <c r="E44">
        <f>Q44*J44</f>
        <v>4312.0509959999999</v>
      </c>
      <c r="F44">
        <v>1223.53</v>
      </c>
      <c r="G44">
        <f>R44*J44</f>
        <v>7.5609929999999999</v>
      </c>
      <c r="H44">
        <v>39.177900000000001</v>
      </c>
      <c r="I44">
        <v>237.34</v>
      </c>
      <c r="J44">
        <v>1.2837000000000001</v>
      </c>
      <c r="K44">
        <v>1.5683</v>
      </c>
      <c r="L44">
        <v>0.96299999999999997</v>
      </c>
      <c r="M44">
        <v>1.1717999999999999E-2</v>
      </c>
      <c r="N44">
        <f>S44*J44</f>
        <v>295.28347760999998</v>
      </c>
      <c r="O44">
        <v>1655.68</v>
      </c>
      <c r="Q44">
        <v>3359.08</v>
      </c>
      <c r="R44">
        <v>5.89</v>
      </c>
      <c r="S44">
        <v>230.02529999999999</v>
      </c>
      <c r="U44" s="16">
        <f t="shared" si="14"/>
        <v>40406</v>
      </c>
      <c r="V44">
        <f t="shared" si="15"/>
        <v>0</v>
      </c>
      <c r="W44">
        <f t="shared" si="16"/>
        <v>-1.2118458371228069E-2</v>
      </c>
      <c r="X44">
        <f t="shared" si="17"/>
        <v>-8.8144715961746105E-3</v>
      </c>
      <c r="Y44">
        <f t="shared" si="18"/>
        <v>-1.7759075504475554E-2</v>
      </c>
      <c r="Z44">
        <f t="shared" si="19"/>
        <v>-2.3429251552960495E-3</v>
      </c>
      <c r="AA44">
        <f t="shared" si="20"/>
        <v>-7.6500918313273839E-2</v>
      </c>
      <c r="AB44">
        <f t="shared" si="21"/>
        <v>-3.0629043993238246E-5</v>
      </c>
      <c r="AC44">
        <f t="shared" si="22"/>
        <v>-1.6257122991174329E-2</v>
      </c>
      <c r="AD44">
        <f t="shared" si="23"/>
        <v>-2.8781475276345222E-3</v>
      </c>
      <c r="AE44">
        <f t="shared" si="24"/>
        <v>6.717660654530876E-3</v>
      </c>
      <c r="AF44">
        <f t="shared" si="25"/>
        <v>4.2666176384901318E-3</v>
      </c>
      <c r="AG44">
        <f t="shared" si="26"/>
        <v>2.0502313691182009E-3</v>
      </c>
      <c r="AH44">
        <f t="shared" si="27"/>
        <v>-2.6164029332096678E-3</v>
      </c>
      <c r="AI44">
        <f t="shared" si="28"/>
        <v>2.1706475417497448E-3</v>
      </c>
    </row>
    <row r="45" spans="1:35" x14ac:dyDescent="0.25">
      <c r="A45" s="16">
        <v>40407</v>
      </c>
      <c r="B45">
        <v>7.0000000000000007E-2</v>
      </c>
      <c r="C45">
        <v>1092.54</v>
      </c>
      <c r="D45">
        <v>322.48</v>
      </c>
      <c r="E45">
        <f>Q45*J45</f>
        <v>4389.313056</v>
      </c>
      <c r="F45">
        <v>1226.4000000000001</v>
      </c>
      <c r="G45">
        <f>R45*J45</f>
        <v>8.1621159999999993</v>
      </c>
      <c r="H45">
        <v>39.179099999999998</v>
      </c>
      <c r="I45">
        <v>241.23</v>
      </c>
      <c r="J45">
        <v>1.2873999999999999</v>
      </c>
      <c r="K45">
        <v>1.5577999999999999</v>
      </c>
      <c r="L45">
        <v>0.95889999999999997</v>
      </c>
      <c r="M45">
        <v>1.1694E-2</v>
      </c>
      <c r="N45">
        <f>S45*J45</f>
        <v>296.05706973999997</v>
      </c>
      <c r="O45">
        <v>1652.09</v>
      </c>
      <c r="Q45">
        <v>3409.44</v>
      </c>
      <c r="R45">
        <v>6.34</v>
      </c>
      <c r="S45">
        <v>229.96510000000001</v>
      </c>
      <c r="U45" s="16">
        <f t="shared" si="14"/>
        <v>40407</v>
      </c>
      <c r="V45">
        <f t="shared" si="15"/>
        <v>0</v>
      </c>
      <c r="W45">
        <f t="shared" si="16"/>
        <v>-1.4816850014888773E-3</v>
      </c>
      <c r="X45">
        <f t="shared" si="17"/>
        <v>-3.4104826163413433E-4</v>
      </c>
      <c r="Y45">
        <f t="shared" si="18"/>
        <v>-1.4806323369745606E-4</v>
      </c>
      <c r="Z45">
        <f t="shared" si="19"/>
        <v>-4.3122803898341918E-3</v>
      </c>
      <c r="AA45">
        <f t="shared" si="20"/>
        <v>9.4311150496512001E-3</v>
      </c>
      <c r="AB45">
        <f t="shared" si="21"/>
        <v>-3.6407173362619197E-3</v>
      </c>
      <c r="AC45">
        <f t="shared" si="22"/>
        <v>4.4871071173339296E-3</v>
      </c>
      <c r="AD45">
        <f t="shared" si="23"/>
        <v>-7.7672919375905035E-5</v>
      </c>
      <c r="AE45">
        <f t="shared" si="24"/>
        <v>-2.5004020079521035E-3</v>
      </c>
      <c r="AF45">
        <f t="shared" si="25"/>
        <v>-2.2916676696031041E-3</v>
      </c>
      <c r="AG45">
        <f t="shared" si="26"/>
        <v>-1.879539212008421E-3</v>
      </c>
      <c r="AH45">
        <f t="shared" si="27"/>
        <v>6.3964962354247259E-4</v>
      </c>
      <c r="AI45">
        <f t="shared" si="28"/>
        <v>1.2106610829606872E-4</v>
      </c>
    </row>
    <row r="46" spans="1:35" x14ac:dyDescent="0.25">
      <c r="A46" s="16">
        <v>40408</v>
      </c>
      <c r="B46">
        <v>7.0000000000000007E-2</v>
      </c>
      <c r="C46">
        <v>1094.1600000000001</v>
      </c>
      <c r="D46">
        <v>322.58999999999997</v>
      </c>
      <c r="E46">
        <f>Q46*J46</f>
        <v>4389.9629999999997</v>
      </c>
      <c r="F46">
        <v>1231.7</v>
      </c>
      <c r="G46">
        <f>R46*J46</f>
        <v>8.0855000000000015</v>
      </c>
      <c r="H46">
        <v>39.322000000000003</v>
      </c>
      <c r="I46">
        <v>240.15</v>
      </c>
      <c r="J46">
        <v>1.2875000000000001</v>
      </c>
      <c r="K46">
        <v>1.5617000000000001</v>
      </c>
      <c r="L46">
        <v>0.96109999999999995</v>
      </c>
      <c r="M46">
        <v>1.1716000000000001E-2</v>
      </c>
      <c r="N46">
        <f>S46*J46</f>
        <v>295.86775749999998</v>
      </c>
      <c r="O46">
        <v>1651.89</v>
      </c>
      <c r="Q46">
        <v>3409.68</v>
      </c>
      <c r="R46">
        <v>6.28</v>
      </c>
      <c r="S46">
        <v>229.80019999999999</v>
      </c>
      <c r="U46" s="16">
        <f t="shared" si="14"/>
        <v>40408</v>
      </c>
      <c r="V46">
        <f t="shared" si="15"/>
        <v>0</v>
      </c>
      <c r="W46">
        <f t="shared" si="16"/>
        <v>1.7080409158098331E-2</v>
      </c>
      <c r="X46">
        <f t="shared" si="17"/>
        <v>3.8824144553556957E-3</v>
      </c>
      <c r="Y46">
        <f t="shared" si="18"/>
        <v>-8.0966620240356169E-4</v>
      </c>
      <c r="Z46">
        <f t="shared" si="19"/>
        <v>-1.1359949290460428E-3</v>
      </c>
      <c r="AA46">
        <f t="shared" si="20"/>
        <v>-3.8048056094232015E-2</v>
      </c>
      <c r="AB46">
        <f t="shared" si="21"/>
        <v>-8.6295620151381584E-3</v>
      </c>
      <c r="AC46">
        <f t="shared" si="22"/>
        <v>1.3583405933234215E-2</v>
      </c>
      <c r="AD46">
        <f t="shared" si="23"/>
        <v>4.0470130728210967E-3</v>
      </c>
      <c r="AE46">
        <f t="shared" si="24"/>
        <v>3.8427053117912464E-4</v>
      </c>
      <c r="AF46">
        <f t="shared" si="25"/>
        <v>-7.5667632346647995E-3</v>
      </c>
      <c r="AG46">
        <f t="shared" si="26"/>
        <v>-4.2667577555621582E-4</v>
      </c>
      <c r="AH46">
        <f t="shared" si="27"/>
        <v>2.7106577748666747E-3</v>
      </c>
      <c r="AI46">
        <f t="shared" si="28"/>
        <v>-2.4668529315165595E-3</v>
      </c>
    </row>
    <row r="47" spans="1:35" x14ac:dyDescent="0.25">
      <c r="A47" s="16">
        <v>40409</v>
      </c>
      <c r="B47">
        <v>7.0000000000000007E-2</v>
      </c>
      <c r="C47">
        <v>1075.6300000000001</v>
      </c>
      <c r="D47">
        <v>321.33999999999997</v>
      </c>
      <c r="E47">
        <f>Q47*J47</f>
        <v>4393.5188440000002</v>
      </c>
      <c r="F47">
        <v>1233.0999999999999</v>
      </c>
      <c r="G47">
        <f>R47*J47</f>
        <v>8.3990650000000002</v>
      </c>
      <c r="H47">
        <v>39.662799999999997</v>
      </c>
      <c r="I47">
        <v>236.91</v>
      </c>
      <c r="J47">
        <v>1.2823</v>
      </c>
      <c r="K47">
        <v>1.5611000000000002</v>
      </c>
      <c r="L47">
        <v>0.96840000000000004</v>
      </c>
      <c r="M47">
        <v>1.1721000000000001E-2</v>
      </c>
      <c r="N47">
        <f>S47*J47</f>
        <v>295.06684724999997</v>
      </c>
      <c r="O47">
        <v>1655.97</v>
      </c>
      <c r="Q47">
        <v>3426.28</v>
      </c>
      <c r="R47">
        <v>6.55</v>
      </c>
      <c r="S47">
        <v>230.10749999999999</v>
      </c>
      <c r="U47" s="16">
        <f t="shared" si="14"/>
        <v>40409</v>
      </c>
      <c r="V47">
        <f t="shared" si="15"/>
        <v>0</v>
      </c>
      <c r="W47">
        <f t="shared" si="16"/>
        <v>3.6696947092674575E-3</v>
      </c>
      <c r="X47">
        <f t="shared" si="17"/>
        <v>4.7726831607523496E-3</v>
      </c>
      <c r="Y47">
        <f t="shared" si="18"/>
        <v>-1.0521882380068803E-2</v>
      </c>
      <c r="Z47">
        <f t="shared" si="19"/>
        <v>4.1852116107184111E-3</v>
      </c>
      <c r="AA47">
        <f t="shared" si="20"/>
        <v>2.4472329594060937E-2</v>
      </c>
      <c r="AB47">
        <f t="shared" si="21"/>
        <v>-2.4300552991523023E-3</v>
      </c>
      <c r="AC47">
        <f t="shared" si="22"/>
        <v>1.0224734291265299E-2</v>
      </c>
      <c r="AD47">
        <f t="shared" si="23"/>
        <v>9.0874107545814431E-3</v>
      </c>
      <c r="AE47">
        <f t="shared" si="24"/>
        <v>5.0090009687593648E-3</v>
      </c>
      <c r="AF47">
        <f t="shared" si="25"/>
        <v>2.58491587865331E-3</v>
      </c>
      <c r="AG47">
        <f t="shared" si="26"/>
        <v>4.1892935205586892E-3</v>
      </c>
      <c r="AH47">
        <f t="shared" si="27"/>
        <v>1.1650801210079416E-2</v>
      </c>
      <c r="AI47">
        <f t="shared" si="28"/>
        <v>1.6257463730356898E-3</v>
      </c>
    </row>
    <row r="48" spans="1:35" x14ac:dyDescent="0.25">
      <c r="A48" s="16">
        <v>40410</v>
      </c>
      <c r="B48">
        <v>7.0000000000000007E-2</v>
      </c>
      <c r="C48">
        <v>1071.69</v>
      </c>
      <c r="D48">
        <v>319.81</v>
      </c>
      <c r="E48">
        <f>Q48*J48</f>
        <v>4439.9909909999997</v>
      </c>
      <c r="F48">
        <v>1227.95</v>
      </c>
      <c r="G48">
        <f>R48*J48</f>
        <v>8.1960149999999992</v>
      </c>
      <c r="H48">
        <v>39.759300000000003</v>
      </c>
      <c r="I48">
        <v>234.5</v>
      </c>
      <c r="J48">
        <v>1.2706999999999999</v>
      </c>
      <c r="K48">
        <v>1.5533000000000001</v>
      </c>
      <c r="L48">
        <v>0.96589999999999998</v>
      </c>
      <c r="M48">
        <v>1.1672E-2</v>
      </c>
      <c r="N48">
        <f>S48*J48</f>
        <v>291.64903088</v>
      </c>
      <c r="O48">
        <v>1653.28</v>
      </c>
      <c r="Q48">
        <v>3494.13</v>
      </c>
      <c r="R48">
        <v>6.45</v>
      </c>
      <c r="S48">
        <v>229.51840000000001</v>
      </c>
      <c r="U48" s="16">
        <f t="shared" si="14"/>
        <v>40410</v>
      </c>
      <c r="V48">
        <f t="shared" si="15"/>
        <v>0.15415067982725836</v>
      </c>
      <c r="W48">
        <f t="shared" si="16"/>
        <v>4.0485317447246285E-3</v>
      </c>
      <c r="X48">
        <f t="shared" si="17"/>
        <v>5.8958366916600996E-3</v>
      </c>
      <c r="Y48">
        <f t="shared" si="18"/>
        <v>3.1466525729359298E-3</v>
      </c>
      <c r="Z48">
        <f t="shared" si="19"/>
        <v>1.7279467005936247E-3</v>
      </c>
      <c r="AA48">
        <f t="shared" si="20"/>
        <v>-3.5032437486758473E-2</v>
      </c>
      <c r="AB48">
        <f t="shared" si="21"/>
        <v>-5.9181712106809491E-3</v>
      </c>
      <c r="AC48">
        <f t="shared" si="22"/>
        <v>2.818467083343434E-3</v>
      </c>
      <c r="AD48">
        <f t="shared" si="23"/>
        <v>2.9949581024808864E-3</v>
      </c>
      <c r="AE48">
        <f t="shared" si="24"/>
        <v>9.0171331628273595E-4</v>
      </c>
      <c r="AF48">
        <f t="shared" si="25"/>
        <v>4.8778053229362895E-3</v>
      </c>
      <c r="AG48">
        <f t="shared" si="26"/>
        <v>-4.5305031118585293E-3</v>
      </c>
      <c r="AH48">
        <f t="shared" si="27"/>
        <v>3.9037948693127398E-3</v>
      </c>
      <c r="AI48">
        <f t="shared" si="28"/>
        <v>-6.95345145938437E-4</v>
      </c>
    </row>
    <row r="49" spans="1:35" x14ac:dyDescent="0.25">
      <c r="A49" s="16">
        <v>40413</v>
      </c>
      <c r="B49">
        <v>0.06</v>
      </c>
      <c r="C49">
        <v>1067.3599999999999</v>
      </c>
      <c r="D49">
        <v>317.93</v>
      </c>
      <c r="E49">
        <f>Q49*J49</f>
        <v>4426.0418400000008</v>
      </c>
      <c r="F49">
        <v>1225.83</v>
      </c>
      <c r="G49">
        <f>R49*J49</f>
        <v>8.4882300000000015</v>
      </c>
      <c r="H49">
        <v>39.9953</v>
      </c>
      <c r="I49">
        <v>233.84</v>
      </c>
      <c r="J49">
        <v>1.2669000000000001</v>
      </c>
      <c r="K49">
        <v>1.5518999999999998</v>
      </c>
      <c r="L49">
        <v>0.96120000000000005</v>
      </c>
      <c r="M49">
        <v>1.1724999999999999E-2</v>
      </c>
      <c r="N49">
        <f>S49*J49</f>
        <v>290.51271231000004</v>
      </c>
      <c r="O49">
        <v>1654.43</v>
      </c>
      <c r="Q49">
        <v>3493.6</v>
      </c>
      <c r="R49">
        <v>6.7</v>
      </c>
      <c r="S49">
        <v>229.3099</v>
      </c>
      <c r="U49" s="16">
        <f t="shared" si="14"/>
        <v>40413</v>
      </c>
      <c r="V49">
        <f t="shared" si="15"/>
        <v>-0.1541506798272585</v>
      </c>
      <c r="W49">
        <f t="shared" si="16"/>
        <v>1.4618777443950485E-2</v>
      </c>
      <c r="X49">
        <f t="shared" si="17"/>
        <v>1.4446631736696282E-2</v>
      </c>
      <c r="Y49">
        <f t="shared" si="18"/>
        <v>-3.3148083697778019E-3</v>
      </c>
      <c r="Z49">
        <f t="shared" si="19"/>
        <v>-3.4366533815893574E-3</v>
      </c>
      <c r="AA49">
        <f t="shared" si="20"/>
        <v>2.7527683962123785E-3</v>
      </c>
      <c r="AB49">
        <f t="shared" si="21"/>
        <v>2.1946625668951593E-2</v>
      </c>
      <c r="AC49">
        <f t="shared" si="22"/>
        <v>1.5514877663932702E-2</v>
      </c>
      <c r="AD49">
        <f t="shared" si="23"/>
        <v>-2.3677045215361137E-4</v>
      </c>
      <c r="AE49">
        <f t="shared" si="24"/>
        <v>3.6796787912046825E-3</v>
      </c>
      <c r="AF49">
        <f t="shared" si="25"/>
        <v>-8.9073608089379405E-3</v>
      </c>
      <c r="AG49">
        <f t="shared" si="26"/>
        <v>-1.3974396370347383E-2</v>
      </c>
      <c r="AH49">
        <f t="shared" si="27"/>
        <v>-1.1765410795620051E-3</v>
      </c>
      <c r="AI49">
        <f t="shared" si="28"/>
        <v>-2.7946382897543766E-3</v>
      </c>
    </row>
    <row r="50" spans="1:35" x14ac:dyDescent="0.25">
      <c r="A50" s="16">
        <v>40414</v>
      </c>
      <c r="B50">
        <v>7.0000000000000007E-2</v>
      </c>
      <c r="C50">
        <v>1051.8699999999999</v>
      </c>
      <c r="D50">
        <v>313.37</v>
      </c>
      <c r="E50">
        <f>Q50*J50</f>
        <v>4440.7376639999993</v>
      </c>
      <c r="F50">
        <v>1230.05</v>
      </c>
      <c r="G50">
        <f>R50*J50</f>
        <v>8.4648959999999995</v>
      </c>
      <c r="H50">
        <v>39.127099999999999</v>
      </c>
      <c r="I50">
        <v>230.24</v>
      </c>
      <c r="J50">
        <v>1.2671999999999999</v>
      </c>
      <c r="K50">
        <v>1.5462</v>
      </c>
      <c r="L50">
        <v>0.9698</v>
      </c>
      <c r="M50">
        <v>1.189E-2</v>
      </c>
      <c r="N50">
        <f>S50*J50</f>
        <v>290.85471359999997</v>
      </c>
      <c r="O50">
        <v>1659.06</v>
      </c>
      <c r="Q50">
        <v>3504.37</v>
      </c>
      <c r="R50">
        <v>6.68</v>
      </c>
      <c r="S50">
        <v>229.52549999999999</v>
      </c>
      <c r="U50" s="16">
        <f t="shared" si="14"/>
        <v>40414</v>
      </c>
      <c r="V50">
        <f t="shared" si="15"/>
        <v>0.15415067982725836</v>
      </c>
      <c r="W50">
        <f t="shared" si="16"/>
        <v>-3.2839816909079481E-3</v>
      </c>
      <c r="X50">
        <f t="shared" si="17"/>
        <v>7.27019712248873E-3</v>
      </c>
      <c r="Y50">
        <f t="shared" si="18"/>
        <v>6.5831924063366899E-3</v>
      </c>
      <c r="Z50">
        <f t="shared" si="19"/>
        <v>-7.7177935998225464E-3</v>
      </c>
      <c r="AA50">
        <f t="shared" si="20"/>
        <v>-3.3299098612592719E-2</v>
      </c>
      <c r="AB50">
        <f t="shared" si="21"/>
        <v>1.7768767929105853E-2</v>
      </c>
      <c r="AC50">
        <f t="shared" si="22"/>
        <v>1.1400739379760463E-2</v>
      </c>
      <c r="AD50">
        <f t="shared" si="23"/>
        <v>5.5255161843135645E-4</v>
      </c>
      <c r="AE50">
        <f t="shared" si="24"/>
        <v>1.293577390070658E-4</v>
      </c>
      <c r="AF50">
        <f t="shared" si="25"/>
        <v>-3.6024947611960996E-3</v>
      </c>
      <c r="AG50">
        <f t="shared" si="26"/>
        <v>4.8054723002686137E-3</v>
      </c>
      <c r="AH50">
        <f t="shared" si="27"/>
        <v>-6.6835352687573749E-4</v>
      </c>
      <c r="AI50">
        <f t="shared" si="28"/>
        <v>1.0312356744438282E-3</v>
      </c>
    </row>
    <row r="51" spans="1:35" x14ac:dyDescent="0.25">
      <c r="A51" s="16">
        <v>40415</v>
      </c>
      <c r="B51">
        <v>0.06</v>
      </c>
      <c r="C51">
        <v>1055.33</v>
      </c>
      <c r="D51">
        <v>311.10000000000002</v>
      </c>
      <c r="E51">
        <f>Q51*J51</f>
        <v>4411.5994499999997</v>
      </c>
      <c r="F51">
        <v>1239.58</v>
      </c>
      <c r="G51">
        <f>R51*J51</f>
        <v>8.7515149999999995</v>
      </c>
      <c r="H51">
        <v>38.438000000000002</v>
      </c>
      <c r="I51">
        <v>227.63</v>
      </c>
      <c r="J51">
        <v>1.2665</v>
      </c>
      <c r="K51">
        <v>1.546</v>
      </c>
      <c r="L51">
        <v>0.97330000000000005</v>
      </c>
      <c r="M51">
        <v>1.1833E-2</v>
      </c>
      <c r="N51">
        <f>S51*J51</f>
        <v>291.04917234999999</v>
      </c>
      <c r="O51">
        <v>1657.35</v>
      </c>
      <c r="Q51">
        <v>3483.3</v>
      </c>
      <c r="R51">
        <v>6.91</v>
      </c>
      <c r="S51">
        <v>229.80590000000001</v>
      </c>
      <c r="U51" s="16">
        <f t="shared" si="14"/>
        <v>40415</v>
      </c>
      <c r="V51">
        <f t="shared" si="15"/>
        <v>0</v>
      </c>
      <c r="W51">
        <f t="shared" si="16"/>
        <v>7.7144802463371877E-3</v>
      </c>
      <c r="X51">
        <f t="shared" si="17"/>
        <v>6.4290076848843257E-5</v>
      </c>
      <c r="Y51">
        <f t="shared" si="18"/>
        <v>-2.7374935247027779E-3</v>
      </c>
      <c r="Z51">
        <f t="shared" si="19"/>
        <v>2.3665017929785682E-3</v>
      </c>
      <c r="AA51">
        <f t="shared" si="20"/>
        <v>-4.4107290830116268E-2</v>
      </c>
      <c r="AB51">
        <f t="shared" si="21"/>
        <v>-1.8647567708739005E-2</v>
      </c>
      <c r="AC51">
        <f t="shared" si="22"/>
        <v>-2.344569688294967E-2</v>
      </c>
      <c r="AD51">
        <f t="shared" si="23"/>
        <v>-2.9959025876851049E-3</v>
      </c>
      <c r="AE51">
        <f t="shared" si="24"/>
        <v>-4.6463687101449156E-3</v>
      </c>
      <c r="AF51">
        <f t="shared" si="25"/>
        <v>-2.2578006307179929E-3</v>
      </c>
      <c r="AG51">
        <f t="shared" si="26"/>
        <v>2.0302857832770979E-3</v>
      </c>
      <c r="AH51">
        <f t="shared" si="27"/>
        <v>-1.8399118697193216E-3</v>
      </c>
      <c r="AI51">
        <f t="shared" si="28"/>
        <v>-1.7181357936416645E-3</v>
      </c>
    </row>
    <row r="52" spans="1:35" x14ac:dyDescent="0.25">
      <c r="A52" s="16">
        <v>40416</v>
      </c>
      <c r="B52">
        <v>0.06</v>
      </c>
      <c r="C52">
        <v>1047.22</v>
      </c>
      <c r="D52">
        <v>311.08</v>
      </c>
      <c r="E52">
        <f>Q52*J52</f>
        <v>4423.69272</v>
      </c>
      <c r="F52">
        <v>1236.6500000000001</v>
      </c>
      <c r="G52">
        <f>R52*J52</f>
        <v>9.1461600000000001</v>
      </c>
      <c r="H52">
        <v>39.161499999999997</v>
      </c>
      <c r="I52">
        <v>233.03</v>
      </c>
      <c r="J52">
        <v>1.2703</v>
      </c>
      <c r="K52">
        <v>1.5531999999999999</v>
      </c>
      <c r="L52">
        <v>0.97550000000000003</v>
      </c>
      <c r="M52">
        <v>1.1809E-2</v>
      </c>
      <c r="N52">
        <f>S52*J52</f>
        <v>291.58517011999999</v>
      </c>
      <c r="O52">
        <v>1660.2</v>
      </c>
      <c r="Q52">
        <v>3482.4</v>
      </c>
      <c r="R52">
        <v>7.2</v>
      </c>
      <c r="S52">
        <v>229.54040000000001</v>
      </c>
      <c r="U52" s="16">
        <f t="shared" si="14"/>
        <v>40416</v>
      </c>
      <c r="V52">
        <f t="shared" si="15"/>
        <v>-0.1541506798272585</v>
      </c>
      <c r="W52">
        <f t="shared" si="16"/>
        <v>-1.6450714533391322E-2</v>
      </c>
      <c r="X52">
        <f t="shared" si="17"/>
        <v>-7.9725068081821539E-3</v>
      </c>
      <c r="Y52">
        <f t="shared" si="18"/>
        <v>4.1549807222699352E-4</v>
      </c>
      <c r="Z52">
        <f t="shared" si="19"/>
        <v>8.1705629694571122E-4</v>
      </c>
      <c r="AA52">
        <f t="shared" si="20"/>
        <v>7.7939897473465894E-3</v>
      </c>
      <c r="AB52">
        <f t="shared" si="21"/>
        <v>-9.9904027474610104E-3</v>
      </c>
      <c r="AC52">
        <f t="shared" si="22"/>
        <v>-2.1355542097486815E-2</v>
      </c>
      <c r="AD52">
        <f t="shared" si="23"/>
        <v>-3.3793108507786562E-3</v>
      </c>
      <c r="AE52">
        <f t="shared" si="24"/>
        <v>9.66214768073856E-4</v>
      </c>
      <c r="AF52">
        <f t="shared" si="25"/>
        <v>2.4633082352226773E-3</v>
      </c>
      <c r="AG52">
        <f t="shared" si="26"/>
        <v>6.9680771402171925E-3</v>
      </c>
      <c r="AH52">
        <f t="shared" si="27"/>
        <v>-9.7859646259739136E-4</v>
      </c>
      <c r="AI52">
        <f t="shared" si="28"/>
        <v>5.3086085878536662E-3</v>
      </c>
    </row>
    <row r="53" spans="1:35" x14ac:dyDescent="0.25">
      <c r="A53" s="16">
        <v>40417</v>
      </c>
      <c r="B53">
        <v>7.0000000000000007E-2</v>
      </c>
      <c r="C53">
        <v>1064.5899999999999</v>
      </c>
      <c r="D53">
        <v>313.57</v>
      </c>
      <c r="E53">
        <f>Q53*J53</f>
        <v>4421.8550660000001</v>
      </c>
      <c r="F53">
        <v>1235.6400000000001</v>
      </c>
      <c r="G53">
        <f>R53*J53</f>
        <v>9.0751519999999992</v>
      </c>
      <c r="H53">
        <v>39.554699999999997</v>
      </c>
      <c r="I53">
        <v>238.06</v>
      </c>
      <c r="J53">
        <v>1.2746</v>
      </c>
      <c r="K53">
        <v>1.5516999999999999</v>
      </c>
      <c r="L53">
        <v>0.97309999999999997</v>
      </c>
      <c r="M53">
        <v>1.1727E-2</v>
      </c>
      <c r="N53">
        <f>S53*J53</f>
        <v>291.870654</v>
      </c>
      <c r="O53">
        <v>1651.41</v>
      </c>
      <c r="Q53">
        <v>3469.21</v>
      </c>
      <c r="R53">
        <v>7.12</v>
      </c>
      <c r="S53">
        <v>228.99</v>
      </c>
      <c r="U53" s="16">
        <f t="shared" si="14"/>
        <v>40417</v>
      </c>
      <c r="V53">
        <f t="shared" si="15"/>
        <v>0.15415067982725836</v>
      </c>
      <c r="W53">
        <f t="shared" si="16"/>
        <v>1.4828685114819865E-2</v>
      </c>
      <c r="X53">
        <f t="shared" si="17"/>
        <v>3.3861519704575199E-3</v>
      </c>
      <c r="Y53">
        <f t="shared" si="18"/>
        <v>-6.0415689241191013E-3</v>
      </c>
      <c r="Z53">
        <f t="shared" si="19"/>
        <v>-1.5284031165850812E-3</v>
      </c>
      <c r="AA53">
        <f t="shared" si="20"/>
        <v>5.4358792407092751E-2</v>
      </c>
      <c r="AB53">
        <f t="shared" si="21"/>
        <v>-9.5410631613400375E-3</v>
      </c>
      <c r="AC53">
        <f t="shared" si="22"/>
        <v>0</v>
      </c>
      <c r="AD53">
        <f t="shared" si="23"/>
        <v>5.4281689355126211E-3</v>
      </c>
      <c r="AE53">
        <f t="shared" si="24"/>
        <v>2.904258390408193E-3</v>
      </c>
      <c r="AF53">
        <f t="shared" si="25"/>
        <v>-2.3607914480089465E-3</v>
      </c>
      <c r="AG53">
        <f t="shared" si="26"/>
        <v>-6.6292950585488163E-3</v>
      </c>
      <c r="AH53">
        <f t="shared" si="27"/>
        <v>4.8610560943299777E-3</v>
      </c>
      <c r="AI53">
        <f t="shared" si="28"/>
        <v>-3.6387414576018557E-3</v>
      </c>
    </row>
    <row r="54" spans="1:35" x14ac:dyDescent="0.25">
      <c r="A54" s="16">
        <v>40420</v>
      </c>
      <c r="B54">
        <v>0.06</v>
      </c>
      <c r="C54">
        <v>1048.92</v>
      </c>
      <c r="D54">
        <v>312.51</v>
      </c>
      <c r="E54">
        <f>Q54*J54</f>
        <v>4448.6508709999998</v>
      </c>
      <c r="F54">
        <v>1237.53</v>
      </c>
      <c r="G54">
        <f>R54*J54</f>
        <v>8.5950060000000015</v>
      </c>
      <c r="H54">
        <v>39.933900000000001</v>
      </c>
      <c r="I54">
        <v>238.06</v>
      </c>
      <c r="J54">
        <v>1.2677</v>
      </c>
      <c r="K54">
        <v>1.5472000000000001</v>
      </c>
      <c r="L54">
        <v>0.97540000000000004</v>
      </c>
      <c r="M54">
        <v>1.1805E-2</v>
      </c>
      <c r="N54">
        <f>S54*J54</f>
        <v>290.45529722999999</v>
      </c>
      <c r="O54">
        <v>1657.43</v>
      </c>
      <c r="Q54">
        <v>3509.23</v>
      </c>
      <c r="R54">
        <v>6.78</v>
      </c>
      <c r="S54">
        <v>229.1199</v>
      </c>
      <c r="U54" s="16">
        <f t="shared" si="14"/>
        <v>40420</v>
      </c>
      <c r="V54">
        <f t="shared" si="15"/>
        <v>0</v>
      </c>
      <c r="W54">
        <f t="shared" si="16"/>
        <v>-3.9080186366542539E-4</v>
      </c>
      <c r="X54">
        <f t="shared" si="17"/>
        <v>-1.7903390440273806E-3</v>
      </c>
      <c r="Y54">
        <f t="shared" si="18"/>
        <v>-5.5689419614510195E-3</v>
      </c>
      <c r="Z54">
        <f t="shared" si="19"/>
        <v>-8.7853242869688642E-3</v>
      </c>
      <c r="AA54">
        <f t="shared" si="20"/>
        <v>-2.4270821024596614E-2</v>
      </c>
      <c r="AB54">
        <f t="shared" si="21"/>
        <v>1.6596665534658071E-2</v>
      </c>
      <c r="AC54">
        <f t="shared" si="22"/>
        <v>5.1379350761583545E-3</v>
      </c>
      <c r="AD54">
        <f t="shared" si="23"/>
        <v>-9.4614845818776015E-4</v>
      </c>
      <c r="AE54">
        <f t="shared" si="24"/>
        <v>8.6333339449667958E-3</v>
      </c>
      <c r="AF54">
        <f t="shared" si="25"/>
        <v>-8.3716670660852754E-3</v>
      </c>
      <c r="AG54">
        <f t="shared" si="26"/>
        <v>-7.0904323389314261E-3</v>
      </c>
      <c r="AH54">
        <f t="shared" si="27"/>
        <v>-3.2357748657904045E-3</v>
      </c>
      <c r="AI54">
        <f t="shared" si="28"/>
        <v>-2.085393364065497E-3</v>
      </c>
    </row>
    <row r="55" spans="1:35" x14ac:dyDescent="0.25">
      <c r="A55" s="16">
        <v>40421</v>
      </c>
      <c r="B55">
        <v>0.06</v>
      </c>
      <c r="C55">
        <v>1049.33</v>
      </c>
      <c r="D55">
        <v>313.07</v>
      </c>
      <c r="E55">
        <f>Q55*J55</f>
        <v>4473.4942609999998</v>
      </c>
      <c r="F55">
        <v>1248.45</v>
      </c>
      <c r="G55">
        <f>R55*J55</f>
        <v>8.8061659999999993</v>
      </c>
      <c r="H55">
        <v>39.276600000000002</v>
      </c>
      <c r="I55">
        <v>236.84</v>
      </c>
      <c r="J55">
        <v>1.2688999999999999</v>
      </c>
      <c r="K55">
        <v>1.5339</v>
      </c>
      <c r="L55">
        <v>0.98360000000000003</v>
      </c>
      <c r="M55">
        <v>1.1889E-2</v>
      </c>
      <c r="N55">
        <f>S55*J55</f>
        <v>291.39666739</v>
      </c>
      <c r="O55">
        <v>1660.89</v>
      </c>
      <c r="Q55">
        <v>3525.49</v>
      </c>
      <c r="R55">
        <v>6.9399999999999995</v>
      </c>
      <c r="S55">
        <v>229.64510000000001</v>
      </c>
      <c r="U55" s="16">
        <f t="shared" si="14"/>
        <v>40421</v>
      </c>
      <c r="V55">
        <f t="shared" si="15"/>
        <v>0</v>
      </c>
      <c r="W55">
        <f t="shared" si="16"/>
        <v>-2.9077658348076352E-2</v>
      </c>
      <c r="X55">
        <f t="shared" si="17"/>
        <v>-2.0705982448468378E-2</v>
      </c>
      <c r="Y55">
        <f t="shared" si="18"/>
        <v>-4.6516526467745636E-3</v>
      </c>
      <c r="Z55">
        <f t="shared" si="19"/>
        <v>1.7236200278826438E-3</v>
      </c>
      <c r="AA55">
        <f t="shared" si="20"/>
        <v>-1.9858589191500797E-2</v>
      </c>
      <c r="AB55">
        <f t="shared" si="21"/>
        <v>-1.9519726650986065E-2</v>
      </c>
      <c r="AC55">
        <f t="shared" si="22"/>
        <v>-2.2667999038990881E-2</v>
      </c>
      <c r="AD55">
        <f t="shared" si="23"/>
        <v>-8.3971456724942321E-3</v>
      </c>
      <c r="AE55">
        <f t="shared" si="24"/>
        <v>-7.2751214023092847E-3</v>
      </c>
      <c r="AF55">
        <f t="shared" si="25"/>
        <v>-4.0658671021588639E-4</v>
      </c>
      <c r="AG55">
        <f t="shared" si="26"/>
        <v>4.129973420547977E-3</v>
      </c>
      <c r="AH55">
        <f t="shared" si="27"/>
        <v>-7.2015439843297101E-3</v>
      </c>
      <c r="AI55">
        <f t="shared" si="28"/>
        <v>3.2565657568484566E-3</v>
      </c>
    </row>
    <row r="56" spans="1:35" x14ac:dyDescent="0.25">
      <c r="A56" s="16">
        <v>40422</v>
      </c>
      <c r="B56">
        <v>0.06</v>
      </c>
      <c r="C56">
        <v>1080.29</v>
      </c>
      <c r="D56">
        <v>319.62</v>
      </c>
      <c r="E56">
        <f>Q56*J56</f>
        <v>4494.3518760000006</v>
      </c>
      <c r="F56">
        <v>1246.3</v>
      </c>
      <c r="G56">
        <f>R56*J56</f>
        <v>8.9827919999999999</v>
      </c>
      <c r="H56">
        <v>40.050800000000002</v>
      </c>
      <c r="I56">
        <v>242.27</v>
      </c>
      <c r="J56">
        <v>1.2796000000000001</v>
      </c>
      <c r="K56">
        <v>1.5451000000000001</v>
      </c>
      <c r="L56">
        <v>0.98399999999999999</v>
      </c>
      <c r="M56">
        <v>1.184E-2</v>
      </c>
      <c r="N56">
        <f>S56*J56</f>
        <v>293.50274772</v>
      </c>
      <c r="O56">
        <v>1655.49</v>
      </c>
      <c r="Q56">
        <v>3512.31</v>
      </c>
      <c r="R56">
        <v>7.02</v>
      </c>
      <c r="S56">
        <v>229.3707</v>
      </c>
      <c r="U56" s="16">
        <f t="shared" si="14"/>
        <v>40422</v>
      </c>
      <c r="V56">
        <f t="shared" si="15"/>
        <v>0</v>
      </c>
      <c r="W56">
        <f t="shared" si="16"/>
        <v>-9.0399115421740377E-3</v>
      </c>
      <c r="X56">
        <f t="shared" si="17"/>
        <v>-5.2113519199666475E-3</v>
      </c>
      <c r="Y56">
        <f t="shared" si="18"/>
        <v>-5.1620977625320601E-3</v>
      </c>
      <c r="Z56">
        <f t="shared" si="19"/>
        <v>-3.5642095359833211E-3</v>
      </c>
      <c r="AA56">
        <f t="shared" si="20"/>
        <v>1.3410094800999677E-2</v>
      </c>
      <c r="AB56">
        <f t="shared" si="21"/>
        <v>-4.4941656569597518E-3</v>
      </c>
      <c r="AC56">
        <f t="shared" si="22"/>
        <v>-1.2184516191921025E-2</v>
      </c>
      <c r="AD56">
        <f t="shared" si="23"/>
        <v>-9.3735360714188661E-4</v>
      </c>
      <c r="AE56">
        <f t="shared" si="24"/>
        <v>3.6959030561555363E-3</v>
      </c>
      <c r="AF56">
        <f t="shared" si="25"/>
        <v>-3.6518604187710728E-3</v>
      </c>
      <c r="AG56">
        <f t="shared" si="26"/>
        <v>-2.6990569691650581E-3</v>
      </c>
      <c r="AH56">
        <f t="shared" si="27"/>
        <v>-4.4103998883800255E-3</v>
      </c>
      <c r="AI56">
        <f t="shared" si="28"/>
        <v>1.1423081303420632E-3</v>
      </c>
    </row>
    <row r="57" spans="1:35" x14ac:dyDescent="0.25">
      <c r="A57" s="16">
        <v>40423</v>
      </c>
      <c r="B57">
        <v>0.06</v>
      </c>
      <c r="C57">
        <v>1090.0999999999999</v>
      </c>
      <c r="D57">
        <v>321.29000000000002</v>
      </c>
      <c r="E57">
        <f>Q57*J57</f>
        <v>4517.6121439999997</v>
      </c>
      <c r="F57">
        <v>1250.75</v>
      </c>
      <c r="G57">
        <f>R57*J57</f>
        <v>8.863135999999999</v>
      </c>
      <c r="H57">
        <v>40.231200000000001</v>
      </c>
      <c r="I57">
        <v>245.24</v>
      </c>
      <c r="J57">
        <v>1.2807999999999999</v>
      </c>
      <c r="K57">
        <v>1.5394000000000001</v>
      </c>
      <c r="L57">
        <v>0.98760000000000003</v>
      </c>
      <c r="M57">
        <v>1.1872000000000001E-2</v>
      </c>
      <c r="N57">
        <f>S57*J57</f>
        <v>294.80007095999997</v>
      </c>
      <c r="O57">
        <v>1653.6</v>
      </c>
      <c r="Q57">
        <v>3527.18</v>
      </c>
      <c r="R57">
        <v>6.92</v>
      </c>
      <c r="S57">
        <v>230.1687</v>
      </c>
      <c r="U57" s="16">
        <f t="shared" si="14"/>
        <v>40423</v>
      </c>
      <c r="V57">
        <f t="shared" si="15"/>
        <v>0</v>
      </c>
      <c r="W57">
        <f t="shared" si="16"/>
        <v>-1.3132362555402705E-2</v>
      </c>
      <c r="X57">
        <f t="shared" si="17"/>
        <v>-7.0095194263456893E-3</v>
      </c>
      <c r="Y57">
        <f t="shared" si="18"/>
        <v>-7.4514132944223689E-4</v>
      </c>
      <c r="Z57">
        <f t="shared" si="19"/>
        <v>8.1584340332735547E-4</v>
      </c>
      <c r="AA57">
        <f t="shared" si="20"/>
        <v>-7.2902867695520221E-2</v>
      </c>
      <c r="AB57">
        <f t="shared" si="21"/>
        <v>-3.4744985448387909E-2</v>
      </c>
      <c r="AC57">
        <f t="shared" si="22"/>
        <v>-8.1549439392681624E-5</v>
      </c>
      <c r="AD57">
        <f t="shared" si="23"/>
        <v>-5.8386371149742131E-3</v>
      </c>
      <c r="AE57">
        <f t="shared" si="24"/>
        <v>-2.6598348419968184E-3</v>
      </c>
      <c r="AF57">
        <f t="shared" si="25"/>
        <v>5.2792000781464793E-3</v>
      </c>
      <c r="AG57">
        <f t="shared" si="26"/>
        <v>2.6990569691649835E-3</v>
      </c>
      <c r="AH57">
        <f t="shared" si="27"/>
        <v>-6.6021331821439991E-3</v>
      </c>
      <c r="AI57">
        <f t="shared" si="28"/>
        <v>1.9855208828059062E-3</v>
      </c>
    </row>
    <row r="58" spans="1:35" x14ac:dyDescent="0.25">
      <c r="A58" s="16">
        <v>40424</v>
      </c>
      <c r="B58">
        <v>0.06</v>
      </c>
      <c r="C58">
        <v>1104.51</v>
      </c>
      <c r="D58">
        <v>323.55</v>
      </c>
      <c r="E58">
        <f>Q58*J58</f>
        <v>4520.9796580000002</v>
      </c>
      <c r="F58">
        <v>1249.73</v>
      </c>
      <c r="G58">
        <f>R58*J58</f>
        <v>9.5334200000000013</v>
      </c>
      <c r="H58">
        <v>41.653599999999997</v>
      </c>
      <c r="I58">
        <v>245.26</v>
      </c>
      <c r="J58">
        <v>1.2883</v>
      </c>
      <c r="K58">
        <v>1.5434999999999999</v>
      </c>
      <c r="L58">
        <v>0.98240000000000005</v>
      </c>
      <c r="M58">
        <v>1.184E-2</v>
      </c>
      <c r="N58">
        <f>S58*J58</f>
        <v>296.75281935000004</v>
      </c>
      <c r="O58">
        <v>1650.32</v>
      </c>
      <c r="Q58">
        <v>3509.26</v>
      </c>
      <c r="R58">
        <v>7.4</v>
      </c>
      <c r="S58">
        <v>230.34450000000001</v>
      </c>
      <c r="U58" s="16">
        <f t="shared" si="14"/>
        <v>40424</v>
      </c>
      <c r="V58">
        <f t="shared" si="15"/>
        <v>0</v>
      </c>
      <c r="W58">
        <f t="shared" si="16"/>
        <v>0</v>
      </c>
      <c r="X58">
        <f t="shared" si="17"/>
        <v>-9.6580475137624817E-3</v>
      </c>
      <c r="Y58">
        <f t="shared" si="18"/>
        <v>1.2240880126855275E-2</v>
      </c>
      <c r="Z58">
        <f t="shared" si="19"/>
        <v>-4.0007841542206903E-5</v>
      </c>
      <c r="AA58">
        <f t="shared" si="20"/>
        <v>-4.3085363016380496E-2</v>
      </c>
      <c r="AB58">
        <f t="shared" si="21"/>
        <v>0</v>
      </c>
      <c r="AC58">
        <f t="shared" si="22"/>
        <v>0</v>
      </c>
      <c r="AD58">
        <f t="shared" si="23"/>
        <v>5.4349937282595774E-4</v>
      </c>
      <c r="AE58">
        <f t="shared" si="24"/>
        <v>1.2965966160087927E-3</v>
      </c>
      <c r="AF58">
        <f t="shared" si="25"/>
        <v>-6.0889167215769386E-3</v>
      </c>
      <c r="AG58">
        <f t="shared" si="26"/>
        <v>-3.2043201378088053E-3</v>
      </c>
      <c r="AH58">
        <f t="shared" si="27"/>
        <v>-1.5506825953793258E-5</v>
      </c>
      <c r="AI58">
        <f t="shared" si="28"/>
        <v>0</v>
      </c>
    </row>
    <row r="59" spans="1:35" x14ac:dyDescent="0.25">
      <c r="A59" s="16">
        <v>40427</v>
      </c>
      <c r="B59">
        <v>0.06</v>
      </c>
      <c r="C59">
        <v>1104.51</v>
      </c>
      <c r="D59">
        <v>326.69</v>
      </c>
      <c r="E59">
        <f>Q59*J59</f>
        <v>4465.9762200000005</v>
      </c>
      <c r="F59">
        <v>1249.78</v>
      </c>
      <c r="G59">
        <f>R59*J59</f>
        <v>9.9531480000000006</v>
      </c>
      <c r="H59">
        <v>41.653599999999997</v>
      </c>
      <c r="I59">
        <v>245.26</v>
      </c>
      <c r="J59">
        <v>1.2876000000000001</v>
      </c>
      <c r="K59">
        <v>1.5415000000000001</v>
      </c>
      <c r="L59">
        <v>0.98839999999999995</v>
      </c>
      <c r="M59">
        <v>1.1878E-2</v>
      </c>
      <c r="N59">
        <f>S59*J59</f>
        <v>296.75742108000003</v>
      </c>
      <c r="O59">
        <v>1650.32</v>
      </c>
      <c r="Q59">
        <v>3468.45</v>
      </c>
      <c r="R59">
        <v>7.73</v>
      </c>
      <c r="S59">
        <v>230.47329999999999</v>
      </c>
      <c r="U59" s="16">
        <f t="shared" si="14"/>
        <v>40427</v>
      </c>
      <c r="V59">
        <f t="shared" si="15"/>
        <v>0</v>
      </c>
      <c r="W59">
        <f t="shared" si="16"/>
        <v>1.1537451266510547E-2</v>
      </c>
      <c r="X59">
        <f t="shared" si="17"/>
        <v>2.3904393852987632E-3</v>
      </c>
      <c r="Y59">
        <f t="shared" si="18"/>
        <v>6.9714211469830787E-3</v>
      </c>
      <c r="Z59">
        <f t="shared" si="19"/>
        <v>-5.4659988229067572E-3</v>
      </c>
      <c r="AA59">
        <f t="shared" si="20"/>
        <v>-6.1104142251310972E-2</v>
      </c>
      <c r="AB59">
        <f t="shared" si="21"/>
        <v>-1.2404195983627901E-3</v>
      </c>
      <c r="AC59">
        <f t="shared" si="22"/>
        <v>-5.8136153170338803E-3</v>
      </c>
      <c r="AD59">
        <f t="shared" si="23"/>
        <v>1.1246604016715367E-2</v>
      </c>
      <c r="AE59">
        <f t="shared" si="24"/>
        <v>5.529368454391061E-3</v>
      </c>
      <c r="AF59">
        <f t="shared" si="25"/>
        <v>-1.3143927881905252E-3</v>
      </c>
      <c r="AG59">
        <f t="shared" si="26"/>
        <v>-5.5411106432207971E-3</v>
      </c>
      <c r="AH59">
        <f t="shared" si="27"/>
        <v>1.2242877083127331E-2</v>
      </c>
      <c r="AI59">
        <f t="shared" si="28"/>
        <v>-3.9852134395383723E-3</v>
      </c>
    </row>
    <row r="60" spans="1:35" x14ac:dyDescent="0.25">
      <c r="A60" s="16">
        <v>40428</v>
      </c>
      <c r="B60">
        <v>0.06</v>
      </c>
      <c r="C60">
        <v>1091.8399999999999</v>
      </c>
      <c r="D60">
        <v>325.91000000000003</v>
      </c>
      <c r="E60">
        <f>Q60*J60</f>
        <v>4434.9502920000004</v>
      </c>
      <c r="F60">
        <v>1256.6300000000001</v>
      </c>
      <c r="G60">
        <f>R60*J60</f>
        <v>10.580292000000002</v>
      </c>
      <c r="H60">
        <v>41.705300000000001</v>
      </c>
      <c r="I60">
        <v>246.69</v>
      </c>
      <c r="J60">
        <v>1.2732000000000001</v>
      </c>
      <c r="K60">
        <v>1.5329999999999999</v>
      </c>
      <c r="L60">
        <v>0.98970000000000002</v>
      </c>
      <c r="M60">
        <v>1.1944E-2</v>
      </c>
      <c r="N60">
        <f>S60*J60</f>
        <v>293.14640616000003</v>
      </c>
      <c r="O60">
        <v>1656.91</v>
      </c>
      <c r="Q60">
        <v>3483.31</v>
      </c>
      <c r="R60">
        <v>8.31</v>
      </c>
      <c r="S60">
        <v>230.24379999999999</v>
      </c>
      <c r="U60" s="16">
        <f t="shared" si="14"/>
        <v>40428</v>
      </c>
      <c r="V60">
        <f t="shared" si="15"/>
        <v>0</v>
      </c>
      <c r="W60">
        <f t="shared" si="16"/>
        <v>-6.4180326297208559E-3</v>
      </c>
      <c r="X60">
        <f t="shared" si="17"/>
        <v>5.1989719183115415E-3</v>
      </c>
      <c r="Y60">
        <f t="shared" si="18"/>
        <v>7.0227733814918637E-3</v>
      </c>
      <c r="Z60">
        <f t="shared" si="19"/>
        <v>7.4034863451791233E-4</v>
      </c>
      <c r="AA60">
        <f t="shared" si="20"/>
        <v>-3.5715356576693627E-2</v>
      </c>
      <c r="AB60">
        <f t="shared" si="21"/>
        <v>1.7612404586054984E-2</v>
      </c>
      <c r="AC60">
        <f t="shared" si="22"/>
        <v>-7.8333599293528376E-3</v>
      </c>
      <c r="AD60">
        <f t="shared" si="23"/>
        <v>-1.4127621845886301E-3</v>
      </c>
      <c r="AE60">
        <f t="shared" si="24"/>
        <v>-1.057661613043211E-2</v>
      </c>
      <c r="AF60">
        <f t="shared" si="25"/>
        <v>6.0642815685033741E-4</v>
      </c>
      <c r="AG60">
        <f t="shared" si="26"/>
        <v>2.430949686183668E-3</v>
      </c>
      <c r="AH60">
        <f t="shared" si="27"/>
        <v>-2.3244671736665374E-4</v>
      </c>
      <c r="AI60">
        <f t="shared" si="28"/>
        <v>1.8182866605433062E-3</v>
      </c>
    </row>
    <row r="61" spans="1:35" x14ac:dyDescent="0.25">
      <c r="A61" s="16">
        <v>40429</v>
      </c>
      <c r="B61">
        <v>0.06</v>
      </c>
      <c r="C61">
        <v>1098.8699999999999</v>
      </c>
      <c r="D61">
        <v>324.22000000000003</v>
      </c>
      <c r="E61">
        <f>Q61*J61</f>
        <v>4403.9137499999997</v>
      </c>
      <c r="F61">
        <v>1255.7</v>
      </c>
      <c r="G61">
        <f>R61*J61</f>
        <v>10.964999999999998</v>
      </c>
      <c r="H61">
        <v>40.977200000000003</v>
      </c>
      <c r="I61">
        <v>248.63</v>
      </c>
      <c r="J61">
        <v>1.2749999999999999</v>
      </c>
      <c r="K61">
        <v>1.5493000000000001</v>
      </c>
      <c r="L61">
        <v>0.98909999999999998</v>
      </c>
      <c r="M61">
        <v>1.1915E-2</v>
      </c>
      <c r="N61">
        <f>S61*J61</f>
        <v>293.21455499999996</v>
      </c>
      <c r="O61">
        <v>1653.9</v>
      </c>
      <c r="Q61">
        <v>3454.05</v>
      </c>
      <c r="R61">
        <v>8.6</v>
      </c>
      <c r="S61">
        <v>229.97219999999999</v>
      </c>
      <c r="U61" s="16">
        <f t="shared" si="14"/>
        <v>40429</v>
      </c>
      <c r="V61">
        <f t="shared" si="15"/>
        <v>0</v>
      </c>
      <c r="W61">
        <f t="shared" si="16"/>
        <v>-4.8205989722325286E-3</v>
      </c>
      <c r="X61">
        <f t="shared" si="17"/>
        <v>-4.0630442499249783E-3</v>
      </c>
      <c r="Y61">
        <f t="shared" si="18"/>
        <v>2.1994741772150125E-3</v>
      </c>
      <c r="Z61">
        <f t="shared" si="19"/>
        <v>7.2733406201681292E-3</v>
      </c>
      <c r="AA61">
        <f t="shared" si="20"/>
        <v>-2.4725977620486672E-2</v>
      </c>
      <c r="AB61">
        <f t="shared" si="21"/>
        <v>-2.1756754278258236E-2</v>
      </c>
      <c r="AC61">
        <f t="shared" si="22"/>
        <v>1.8838606733472998E-2</v>
      </c>
      <c r="AD61">
        <f t="shared" si="23"/>
        <v>3.929278139889557E-3</v>
      </c>
      <c r="AE61">
        <f t="shared" si="24"/>
        <v>3.2324827732909413E-3</v>
      </c>
      <c r="AF61">
        <f t="shared" si="25"/>
        <v>4.7631202288941224E-3</v>
      </c>
      <c r="AG61">
        <f t="shared" si="26"/>
        <v>-1.4257561017965653E-3</v>
      </c>
      <c r="AH61">
        <f t="shared" si="27"/>
        <v>2.7680730332631347E-3</v>
      </c>
      <c r="AI61">
        <f t="shared" si="28"/>
        <v>4.0531876603880244E-3</v>
      </c>
    </row>
    <row r="62" spans="1:35" x14ac:dyDescent="0.25">
      <c r="A62" s="16">
        <v>40430</v>
      </c>
      <c r="B62">
        <v>0.06</v>
      </c>
      <c r="C62">
        <v>1104.18</v>
      </c>
      <c r="D62">
        <v>325.54000000000002</v>
      </c>
      <c r="E62">
        <f>Q62*J62</f>
        <v>4394.2381000000005</v>
      </c>
      <c r="F62">
        <v>1246.5999999999999</v>
      </c>
      <c r="G62">
        <f>R62*J62</f>
        <v>11.2395</v>
      </c>
      <c r="H62">
        <v>41.878500000000003</v>
      </c>
      <c r="I62">
        <v>243.99</v>
      </c>
      <c r="J62">
        <v>1.27</v>
      </c>
      <c r="K62">
        <v>1.5443</v>
      </c>
      <c r="L62">
        <v>0.98440000000000005</v>
      </c>
      <c r="M62">
        <v>1.1932E-2</v>
      </c>
      <c r="N62">
        <f>S62*J62</f>
        <v>292.40403800000001</v>
      </c>
      <c r="O62">
        <v>1647.21</v>
      </c>
      <c r="Q62">
        <v>3460.03</v>
      </c>
      <c r="R62">
        <v>8.85</v>
      </c>
      <c r="S62">
        <v>230.23939999999999</v>
      </c>
      <c r="U62" s="16">
        <f t="shared" si="14"/>
        <v>40430</v>
      </c>
      <c r="V62">
        <f t="shared" si="15"/>
        <v>0</v>
      </c>
      <c r="W62">
        <f t="shared" si="16"/>
        <v>-4.8515496768281163E-3</v>
      </c>
      <c r="X62">
        <f t="shared" si="17"/>
        <v>-1.5347312629045333E-3</v>
      </c>
      <c r="Y62">
        <f t="shared" si="18"/>
        <v>-4.8447902388546668E-3</v>
      </c>
      <c r="Z62">
        <f t="shared" si="19"/>
        <v>2.2888359019476267E-3</v>
      </c>
      <c r="AA62">
        <f t="shared" si="20"/>
        <v>1.6749574737735688E-2</v>
      </c>
      <c r="AB62">
        <f t="shared" si="21"/>
        <v>-1.7297017893669938E-3</v>
      </c>
      <c r="AC62">
        <f t="shared" si="22"/>
        <v>8.3548176080799549E-3</v>
      </c>
      <c r="AD62">
        <f t="shared" si="23"/>
        <v>-1.4949450048018687E-3</v>
      </c>
      <c r="AE62">
        <f t="shared" si="24"/>
        <v>4.9334731676685872E-3</v>
      </c>
      <c r="AF62">
        <f t="shared" si="25"/>
        <v>2.6446968929486497E-3</v>
      </c>
      <c r="AG62">
        <f t="shared" si="26"/>
        <v>4.5359170588336606E-3</v>
      </c>
      <c r="AH62">
        <f t="shared" si="27"/>
        <v>-4.1811428979966836E-3</v>
      </c>
      <c r="AI62">
        <f t="shared" si="28"/>
        <v>7.7737360966115482E-4</v>
      </c>
    </row>
    <row r="63" spans="1:35" x14ac:dyDescent="0.25">
      <c r="A63" s="16">
        <v>40431</v>
      </c>
      <c r="B63">
        <v>0.06</v>
      </c>
      <c r="C63">
        <v>1109.55</v>
      </c>
      <c r="D63">
        <v>326.04000000000002</v>
      </c>
      <c r="E63">
        <f>Q63*J63</f>
        <v>4415.5789160000004</v>
      </c>
      <c r="F63">
        <v>1243.75</v>
      </c>
      <c r="G63">
        <f>R63*J63</f>
        <v>11.052811</v>
      </c>
      <c r="H63">
        <v>41.951000000000001</v>
      </c>
      <c r="I63">
        <v>241.96</v>
      </c>
      <c r="J63">
        <v>1.2719</v>
      </c>
      <c r="K63">
        <v>1.5367</v>
      </c>
      <c r="L63">
        <v>0.98180000000000001</v>
      </c>
      <c r="M63">
        <v>1.1878E-2</v>
      </c>
      <c r="N63">
        <f>S63*J63</f>
        <v>293.62918052999999</v>
      </c>
      <c r="O63">
        <v>1645.93</v>
      </c>
      <c r="Q63">
        <v>3471.64</v>
      </c>
      <c r="R63">
        <v>8.69</v>
      </c>
      <c r="S63">
        <v>230.8587</v>
      </c>
      <c r="U63" s="16">
        <f t="shared" si="14"/>
        <v>40431</v>
      </c>
      <c r="V63">
        <f t="shared" si="15"/>
        <v>0</v>
      </c>
      <c r="W63">
        <f t="shared" si="16"/>
        <v>-1.1069148848932812E-2</v>
      </c>
      <c r="X63">
        <f t="shared" si="17"/>
        <v>-2.0341331005340031E-2</v>
      </c>
      <c r="Y63">
        <f t="shared" si="18"/>
        <v>-1.4966432500959991E-2</v>
      </c>
      <c r="Z63">
        <f t="shared" si="19"/>
        <v>-2.6738091189828484E-3</v>
      </c>
      <c r="AA63">
        <f t="shared" si="20"/>
        <v>3.7227433065530197E-2</v>
      </c>
      <c r="AB63">
        <f t="shared" si="21"/>
        <v>-9.6219825801071475E-3</v>
      </c>
      <c r="AC63">
        <f t="shared" si="22"/>
        <v>-1.7371790511639607E-2</v>
      </c>
      <c r="AD63">
        <f t="shared" si="23"/>
        <v>-1.1102537814602242E-2</v>
      </c>
      <c r="AE63">
        <f t="shared" si="24"/>
        <v>-4.8039562655318975E-3</v>
      </c>
      <c r="AF63">
        <f t="shared" si="25"/>
        <v>-9.6295914148996839E-3</v>
      </c>
      <c r="AG63">
        <f t="shared" si="26"/>
        <v>-6.2943433021754487E-3</v>
      </c>
      <c r="AH63">
        <f t="shared" si="27"/>
        <v>-1.067751225143034E-2</v>
      </c>
      <c r="AI63">
        <f t="shared" si="28"/>
        <v>-2.8029916910480702E-3</v>
      </c>
    </row>
    <row r="64" spans="1:35" x14ac:dyDescent="0.25">
      <c r="A64" s="16">
        <v>40434</v>
      </c>
      <c r="B64">
        <v>0.06</v>
      </c>
      <c r="C64">
        <v>1121.9000000000001</v>
      </c>
      <c r="D64">
        <v>332.74</v>
      </c>
      <c r="E64">
        <f>Q64*J64</f>
        <v>4482.1613879999995</v>
      </c>
      <c r="F64">
        <v>1247.08</v>
      </c>
      <c r="G64">
        <f>R64*J64</f>
        <v>10.648907999999999</v>
      </c>
      <c r="H64">
        <v>42.3566</v>
      </c>
      <c r="I64">
        <v>246.2</v>
      </c>
      <c r="J64">
        <v>1.2861</v>
      </c>
      <c r="K64">
        <v>1.5441</v>
      </c>
      <c r="L64">
        <v>0.99129999999999996</v>
      </c>
      <c r="M64">
        <v>1.1953E-2</v>
      </c>
      <c r="N64">
        <f>S64*J64</f>
        <v>296.78120766000001</v>
      </c>
      <c r="O64">
        <v>1650.55</v>
      </c>
      <c r="Q64">
        <v>3485.08</v>
      </c>
      <c r="R64">
        <v>8.2799999999999994</v>
      </c>
      <c r="S64">
        <v>230.76060000000001</v>
      </c>
      <c r="U64" s="16">
        <f t="shared" si="14"/>
        <v>40434</v>
      </c>
      <c r="V64">
        <f t="shared" si="15"/>
        <v>0</v>
      </c>
      <c r="W64">
        <f t="shared" si="16"/>
        <v>7.1333039137117546E-4</v>
      </c>
      <c r="X64">
        <f t="shared" si="17"/>
        <v>-6.0088933426806555E-4</v>
      </c>
      <c r="Y64">
        <f t="shared" si="18"/>
        <v>-3.5736013245542719E-3</v>
      </c>
      <c r="Z64">
        <f t="shared" si="19"/>
        <v>-1.8117589207585119E-2</v>
      </c>
      <c r="AA64">
        <f t="shared" si="20"/>
        <v>5.5339721422552023E-3</v>
      </c>
      <c r="AB64">
        <f t="shared" si="21"/>
        <v>-3.6974194385800394E-3</v>
      </c>
      <c r="AC64">
        <f t="shared" si="22"/>
        <v>-8.8558778496563607E-3</v>
      </c>
      <c r="AD64">
        <f t="shared" si="23"/>
        <v>-1.1518816240464115E-2</v>
      </c>
      <c r="AE64">
        <f t="shared" si="24"/>
        <v>-8.3839005205605544E-3</v>
      </c>
      <c r="AF64">
        <f t="shared" si="25"/>
        <v>-1.3227971216137353E-2</v>
      </c>
      <c r="AG64">
        <f t="shared" si="26"/>
        <v>-8.0823670408201338E-3</v>
      </c>
      <c r="AH64">
        <f t="shared" si="27"/>
        <v>-1.2228824022328061E-2</v>
      </c>
      <c r="AI64">
        <f t="shared" si="28"/>
        <v>-2.6441035895000001E-3</v>
      </c>
    </row>
    <row r="65" spans="1:35" x14ac:dyDescent="0.25">
      <c r="A65" s="16">
        <v>40435</v>
      </c>
      <c r="B65">
        <v>0.06</v>
      </c>
      <c r="C65">
        <v>1121.0999999999999</v>
      </c>
      <c r="D65">
        <v>332.94</v>
      </c>
      <c r="E65">
        <f>Q65*J65</f>
        <v>4498.2074999999995</v>
      </c>
      <c r="F65">
        <v>1269.8800000000001</v>
      </c>
      <c r="G65">
        <f>R65*J65</f>
        <v>10.59014</v>
      </c>
      <c r="H65">
        <v>42.513500000000001</v>
      </c>
      <c r="I65">
        <v>248.39</v>
      </c>
      <c r="J65">
        <v>1.3009999999999999</v>
      </c>
      <c r="K65">
        <v>1.5571000000000002</v>
      </c>
      <c r="L65">
        <v>1.0044999999999999</v>
      </c>
      <c r="M65">
        <v>1.205E-2</v>
      </c>
      <c r="N65">
        <f>S65*J65</f>
        <v>300.43277449999999</v>
      </c>
      <c r="O65">
        <v>1654.92</v>
      </c>
      <c r="Q65">
        <v>3457.5</v>
      </c>
      <c r="R65">
        <v>8.14</v>
      </c>
      <c r="S65">
        <v>230.92449999999999</v>
      </c>
      <c r="U65" s="16">
        <f t="shared" si="14"/>
        <v>40435</v>
      </c>
      <c r="V65">
        <f t="shared" si="15"/>
        <v>0</v>
      </c>
      <c r="W65">
        <f t="shared" si="16"/>
        <v>-3.5349097654727331E-3</v>
      </c>
      <c r="X65">
        <f t="shared" si="17"/>
        <v>-1.170696698162142E-3</v>
      </c>
      <c r="Y65">
        <f t="shared" si="18"/>
        <v>3.1302706864343721E-3</v>
      </c>
      <c r="Z65">
        <f t="shared" si="19"/>
        <v>1.9943015324070468E-3</v>
      </c>
      <c r="AA65">
        <f t="shared" si="20"/>
        <v>2.0543783497113798E-2</v>
      </c>
      <c r="AB65">
        <f t="shared" si="21"/>
        <v>3.6383985014758102E-3</v>
      </c>
      <c r="AC65">
        <f t="shared" si="22"/>
        <v>5.0451139239651955E-3</v>
      </c>
      <c r="AD65">
        <f t="shared" si="23"/>
        <v>6.920149443821156E-4</v>
      </c>
      <c r="AE65">
        <f t="shared" si="24"/>
        <v>-3.0779120162976697E-3</v>
      </c>
      <c r="AF65">
        <f t="shared" si="25"/>
        <v>6.892789889162346E-3</v>
      </c>
      <c r="AG65">
        <f t="shared" si="26"/>
        <v>3.0330884452686946E-2</v>
      </c>
      <c r="AH65">
        <f t="shared" si="27"/>
        <v>2.3849090093065106E-3</v>
      </c>
      <c r="AI65">
        <f t="shared" si="28"/>
        <v>2.1292562909184702E-3</v>
      </c>
    </row>
    <row r="66" spans="1:35" x14ac:dyDescent="0.25">
      <c r="A66" s="16">
        <v>40436</v>
      </c>
      <c r="B66">
        <v>0.06</v>
      </c>
      <c r="C66">
        <v>1125.07</v>
      </c>
      <c r="D66">
        <v>333.33</v>
      </c>
      <c r="E66">
        <f>Q66*J66</f>
        <v>4484.1489080000001</v>
      </c>
      <c r="F66">
        <v>1267.3499999999999</v>
      </c>
      <c r="G66">
        <f>R66*J66</f>
        <v>10.374798</v>
      </c>
      <c r="H66">
        <v>42.359099999999998</v>
      </c>
      <c r="I66">
        <v>247.14</v>
      </c>
      <c r="J66">
        <v>1.3001</v>
      </c>
      <c r="K66">
        <v>1.5619000000000001</v>
      </c>
      <c r="L66">
        <v>0.99760000000000004</v>
      </c>
      <c r="M66">
        <v>1.1690000000000001E-2</v>
      </c>
      <c r="N66">
        <f>S66*J66</f>
        <v>299.71712338999998</v>
      </c>
      <c r="O66">
        <v>1651.4</v>
      </c>
      <c r="Q66">
        <v>3449.08</v>
      </c>
      <c r="R66">
        <v>7.98</v>
      </c>
      <c r="S66">
        <v>230.53389999999999</v>
      </c>
      <c r="U66" s="16">
        <f t="shared" si="14"/>
        <v>40436</v>
      </c>
      <c r="V66">
        <f t="shared" si="15"/>
        <v>0</v>
      </c>
      <c r="W66">
        <f t="shared" si="16"/>
        <v>3.6448818706161983E-4</v>
      </c>
      <c r="X66">
        <f t="shared" si="17"/>
        <v>7.2563359420448241E-3</v>
      </c>
      <c r="Y66">
        <f t="shared" si="18"/>
        <v>-7.1810267751824678E-3</v>
      </c>
      <c r="Z66">
        <f t="shared" si="19"/>
        <v>-4.0553631577143782E-3</v>
      </c>
      <c r="AA66">
        <f t="shared" si="20"/>
        <v>-1.8052708681792762E-2</v>
      </c>
      <c r="AB66">
        <f t="shared" si="21"/>
        <v>5.3448721434791284E-3</v>
      </c>
      <c r="AC66">
        <f t="shared" si="22"/>
        <v>-6.1717385955001799E-3</v>
      </c>
      <c r="AD66">
        <f t="shared" si="23"/>
        <v>-5.5992476105060224E-3</v>
      </c>
      <c r="AE66">
        <f t="shared" si="24"/>
        <v>-5.7605531723865517E-4</v>
      </c>
      <c r="AF66">
        <f t="shared" si="25"/>
        <v>1.2101801586571361E-2</v>
      </c>
      <c r="AG66">
        <f t="shared" si="26"/>
        <v>2.1408700105838971E-3</v>
      </c>
      <c r="AH66">
        <f t="shared" si="27"/>
        <v>-7.0894574952329792E-3</v>
      </c>
      <c r="AI66">
        <f t="shared" si="28"/>
        <v>1.157263776233418E-3</v>
      </c>
    </row>
    <row r="67" spans="1:35" x14ac:dyDescent="0.25">
      <c r="A67" s="16">
        <v>40437</v>
      </c>
      <c r="B67">
        <v>0.06</v>
      </c>
      <c r="C67">
        <v>1124.6600000000001</v>
      </c>
      <c r="D67">
        <v>330.92</v>
      </c>
      <c r="E67">
        <f>Q67*J67</f>
        <v>4516.465596</v>
      </c>
      <c r="F67">
        <v>1272.5</v>
      </c>
      <c r="G67">
        <f>R67*J67</f>
        <v>10.563791999999999</v>
      </c>
      <c r="H67">
        <v>42.133299999999998</v>
      </c>
      <c r="I67">
        <v>248.67</v>
      </c>
      <c r="J67">
        <v>1.3073999999999999</v>
      </c>
      <c r="K67">
        <v>1.5628</v>
      </c>
      <c r="L67">
        <v>0.98560000000000003</v>
      </c>
      <c r="M67">
        <v>1.1665E-2</v>
      </c>
      <c r="N67">
        <f>S67*J67</f>
        <v>301.84950498000001</v>
      </c>
      <c r="O67">
        <v>1649.49</v>
      </c>
      <c r="Q67">
        <v>3454.54</v>
      </c>
      <c r="R67">
        <v>8.08</v>
      </c>
      <c r="S67">
        <v>230.8777</v>
      </c>
      <c r="U67" s="16">
        <f t="shared" si="14"/>
        <v>40437</v>
      </c>
      <c r="V67">
        <f t="shared" si="15"/>
        <v>0</v>
      </c>
      <c r="W67">
        <f t="shared" si="16"/>
        <v>-8.2657487208078015E-4</v>
      </c>
      <c r="X67">
        <f t="shared" si="17"/>
        <v>-5.2743533112520752E-3</v>
      </c>
      <c r="Y67">
        <f t="shared" si="18"/>
        <v>4.3839445100146502E-3</v>
      </c>
      <c r="Z67">
        <f t="shared" si="19"/>
        <v>-3.2011576601117708E-3</v>
      </c>
      <c r="AA67">
        <f t="shared" si="20"/>
        <v>5.2390746775077995E-4</v>
      </c>
      <c r="AB67">
        <f t="shared" si="21"/>
        <v>-3.0335069934922295E-2</v>
      </c>
      <c r="AC67">
        <f t="shared" si="22"/>
        <v>-3.2119512096007679E-3</v>
      </c>
      <c r="AD67">
        <f t="shared" si="23"/>
        <v>1.7607660051472543E-3</v>
      </c>
      <c r="AE67">
        <f t="shared" si="24"/>
        <v>-3.1988740236309134E-4</v>
      </c>
      <c r="AF67">
        <f t="shared" si="25"/>
        <v>-4.6563501480672512E-3</v>
      </c>
      <c r="AG67">
        <f t="shared" si="26"/>
        <v>6.0026585003527405E-4</v>
      </c>
      <c r="AH67">
        <f t="shared" si="27"/>
        <v>2.6798564347148886E-3</v>
      </c>
      <c r="AI67">
        <f t="shared" si="28"/>
        <v>-1.9398054193512545E-4</v>
      </c>
    </row>
    <row r="68" spans="1:35" x14ac:dyDescent="0.25">
      <c r="A68" s="16">
        <v>40438</v>
      </c>
      <c r="B68">
        <v>0.06</v>
      </c>
      <c r="C68">
        <v>1125.5899999999999</v>
      </c>
      <c r="D68">
        <v>332.67</v>
      </c>
      <c r="E68">
        <f>Q68*J68</f>
        <v>4496.7089989999995</v>
      </c>
      <c r="F68">
        <v>1276.58</v>
      </c>
      <c r="G68">
        <f>R68*J68</f>
        <v>10.558259</v>
      </c>
      <c r="H68">
        <v>43.430999999999997</v>
      </c>
      <c r="I68">
        <v>249.47</v>
      </c>
      <c r="J68">
        <v>1.3050999999999999</v>
      </c>
      <c r="K68">
        <v>1.5632999999999999</v>
      </c>
      <c r="L68">
        <v>0.99019999999999997</v>
      </c>
      <c r="M68">
        <v>1.1658E-2</v>
      </c>
      <c r="N68">
        <f>S68*J68</f>
        <v>301.04167455999999</v>
      </c>
      <c r="O68">
        <v>1649.81</v>
      </c>
      <c r="Q68">
        <v>3445.49</v>
      </c>
      <c r="R68">
        <v>8.09</v>
      </c>
      <c r="S68">
        <v>230.66560000000001</v>
      </c>
      <c r="U68" s="16">
        <f t="shared" si="14"/>
        <v>40438</v>
      </c>
      <c r="V68">
        <f t="shared" si="15"/>
        <v>0</v>
      </c>
      <c r="W68">
        <f t="shared" si="16"/>
        <v>-1.5095291707627191E-2</v>
      </c>
      <c r="X68">
        <f t="shared" si="17"/>
        <v>-9.0073175746981458E-3</v>
      </c>
      <c r="Y68">
        <f t="shared" si="18"/>
        <v>5.1309009336626289E-3</v>
      </c>
      <c r="Z68">
        <f t="shared" si="19"/>
        <v>-2.3238265162897659E-3</v>
      </c>
      <c r="AA68">
        <f t="shared" si="20"/>
        <v>-2.843109540249219E-3</v>
      </c>
      <c r="AB68">
        <f t="shared" si="21"/>
        <v>5.152437332588607E-3</v>
      </c>
      <c r="AC68">
        <f t="shared" si="22"/>
        <v>-1.6421351442238482E-3</v>
      </c>
      <c r="AD68">
        <f t="shared" si="23"/>
        <v>-1.6077789322564956E-3</v>
      </c>
      <c r="AE68">
        <f t="shared" si="24"/>
        <v>4.6162805578143819E-3</v>
      </c>
      <c r="AF68">
        <f t="shared" si="25"/>
        <v>-4.7352866679914261E-3</v>
      </c>
      <c r="AG68">
        <f t="shared" si="26"/>
        <v>-1.7154129898825366E-4</v>
      </c>
      <c r="AH68">
        <f t="shared" si="27"/>
        <v>-5.6633605165823072E-4</v>
      </c>
      <c r="AI68">
        <f t="shared" si="28"/>
        <v>-1.4839179360688986E-3</v>
      </c>
    </row>
    <row r="69" spans="1:35" x14ac:dyDescent="0.25">
      <c r="A69" s="16">
        <v>40441</v>
      </c>
      <c r="B69">
        <v>0.06</v>
      </c>
      <c r="C69">
        <v>1142.71</v>
      </c>
      <c r="D69">
        <v>335.68</v>
      </c>
      <c r="E69">
        <f>Q69*J69</f>
        <v>4473.6959199999992</v>
      </c>
      <c r="F69">
        <v>1279.55</v>
      </c>
      <c r="G69">
        <f>R69*J69</f>
        <v>10.58832</v>
      </c>
      <c r="H69">
        <v>43.207799999999999</v>
      </c>
      <c r="I69">
        <v>249.88</v>
      </c>
      <c r="J69">
        <v>1.3071999999999999</v>
      </c>
      <c r="K69">
        <v>1.5561</v>
      </c>
      <c r="L69">
        <v>0.99490000000000001</v>
      </c>
      <c r="M69">
        <v>1.166E-2</v>
      </c>
      <c r="N69">
        <f>S69*J69</f>
        <v>301.21221359999998</v>
      </c>
      <c r="O69">
        <v>1652.26</v>
      </c>
      <c r="Q69">
        <v>3422.35</v>
      </c>
      <c r="R69">
        <v>8.1</v>
      </c>
      <c r="S69">
        <v>230.4255</v>
      </c>
      <c r="U69" s="16">
        <f t="shared" si="14"/>
        <v>40441</v>
      </c>
      <c r="V69">
        <f t="shared" si="15"/>
        <v>0</v>
      </c>
      <c r="W69">
        <f t="shared" si="16"/>
        <v>2.5673730087763711E-3</v>
      </c>
      <c r="X69">
        <f t="shared" si="17"/>
        <v>2.6847255334584981E-3</v>
      </c>
      <c r="Y69">
        <f t="shared" si="18"/>
        <v>-1.9055395845787308E-2</v>
      </c>
      <c r="Z69">
        <f t="shared" si="19"/>
        <v>4.7944063196927187E-3</v>
      </c>
      <c r="AA69">
        <f t="shared" si="20"/>
        <v>-4.0642459841017713E-2</v>
      </c>
      <c r="AB69">
        <f t="shared" si="21"/>
        <v>1.0464722129211412E-2</v>
      </c>
      <c r="AC69">
        <f t="shared" si="22"/>
        <v>1.0459504801508319E-2</v>
      </c>
      <c r="AD69">
        <f t="shared" si="23"/>
        <v>-4.2748156701427412E-3</v>
      </c>
      <c r="AE69">
        <f t="shared" si="24"/>
        <v>9.6441322934495092E-4</v>
      </c>
      <c r="AF69">
        <f t="shared" si="25"/>
        <v>7.0383593474173832E-4</v>
      </c>
      <c r="AG69">
        <f t="shared" si="26"/>
        <v>-4.4497762966094435E-3</v>
      </c>
      <c r="AH69">
        <f t="shared" si="27"/>
        <v>-4.5260583790796153E-3</v>
      </c>
      <c r="AI69">
        <f t="shared" si="28"/>
        <v>-3.9202589613183377E-3</v>
      </c>
    </row>
    <row r="70" spans="1:35" x14ac:dyDescent="0.25">
      <c r="A70" s="16">
        <v>40442</v>
      </c>
      <c r="B70">
        <v>0.06</v>
      </c>
      <c r="C70">
        <v>1139.78</v>
      </c>
      <c r="D70">
        <v>334.78</v>
      </c>
      <c r="E70">
        <f>Q70*J70</f>
        <v>4559.7613679999995</v>
      </c>
      <c r="F70">
        <v>1273.43</v>
      </c>
      <c r="G70">
        <f>R70*J70</f>
        <v>11.027520000000001</v>
      </c>
      <c r="H70">
        <v>42.758000000000003</v>
      </c>
      <c r="I70">
        <v>247.28</v>
      </c>
      <c r="J70">
        <v>1.3128</v>
      </c>
      <c r="K70">
        <v>1.5546</v>
      </c>
      <c r="L70">
        <v>0.99419999999999997</v>
      </c>
      <c r="M70">
        <v>1.1712E-2</v>
      </c>
      <c r="N70">
        <f>S70*J70</f>
        <v>302.57860751999999</v>
      </c>
      <c r="O70">
        <v>1658.75</v>
      </c>
      <c r="Q70">
        <v>3473.31</v>
      </c>
      <c r="R70">
        <v>8.4</v>
      </c>
      <c r="S70">
        <v>230.48339999999999</v>
      </c>
      <c r="U70" s="16">
        <f t="shared" si="14"/>
        <v>40442</v>
      </c>
      <c r="V70">
        <f t="shared" si="15"/>
        <v>0</v>
      </c>
      <c r="W70">
        <f t="shared" si="16"/>
        <v>4.8371729190874102E-3</v>
      </c>
      <c r="X70">
        <f t="shared" si="17"/>
        <v>-3.9946393855436815E-3</v>
      </c>
      <c r="Y70">
        <f t="shared" si="18"/>
        <v>-1.4254534131403363E-2</v>
      </c>
      <c r="Z70">
        <f t="shared" si="19"/>
        <v>-1.2230253167672503E-2</v>
      </c>
      <c r="AA70">
        <f t="shared" si="20"/>
        <v>2.8326468669756369E-2</v>
      </c>
      <c r="AB70">
        <f t="shared" si="21"/>
        <v>-2.9611384179899646E-3</v>
      </c>
      <c r="AC70">
        <f t="shared" si="22"/>
        <v>-2.2235579780237102E-2</v>
      </c>
      <c r="AD70">
        <f t="shared" si="23"/>
        <v>-1.7966815301088613E-2</v>
      </c>
      <c r="AE70">
        <f t="shared" si="24"/>
        <v>-6.1562333713917634E-3</v>
      </c>
      <c r="AF70">
        <f t="shared" si="25"/>
        <v>-1.8140635010396797E-2</v>
      </c>
      <c r="AG70">
        <f t="shared" si="26"/>
        <v>-1.1291880391792993E-2</v>
      </c>
      <c r="AH70">
        <f t="shared" si="27"/>
        <v>-1.7888281616063446E-2</v>
      </c>
      <c r="AI70">
        <f t="shared" si="28"/>
        <v>-8.0751110196021828E-4</v>
      </c>
    </row>
    <row r="71" spans="1:35" x14ac:dyDescent="0.25">
      <c r="A71" s="16">
        <v>40443</v>
      </c>
      <c r="B71">
        <v>0.06</v>
      </c>
      <c r="C71">
        <v>1134.28</v>
      </c>
      <c r="D71">
        <v>336.12</v>
      </c>
      <c r="E71">
        <f>Q71*J71</f>
        <v>4625.2241039999999</v>
      </c>
      <c r="F71">
        <v>1289.0999999999999</v>
      </c>
      <c r="G71">
        <f>R71*J71</f>
        <v>10.719531999999999</v>
      </c>
      <c r="H71">
        <v>42.884799999999998</v>
      </c>
      <c r="I71">
        <v>252.84</v>
      </c>
      <c r="J71">
        <v>1.3366</v>
      </c>
      <c r="K71">
        <v>1.5642</v>
      </c>
      <c r="L71">
        <v>1.0124</v>
      </c>
      <c r="M71">
        <v>1.1845E-2</v>
      </c>
      <c r="N71">
        <f>S71*J71</f>
        <v>308.03991998000004</v>
      </c>
      <c r="O71">
        <v>1660.09</v>
      </c>
      <c r="Q71">
        <v>3460.44</v>
      </c>
      <c r="R71">
        <v>8.02</v>
      </c>
      <c r="S71">
        <v>230.46530000000001</v>
      </c>
      <c r="U71" s="16">
        <f t="shared" si="14"/>
        <v>40443</v>
      </c>
      <c r="V71">
        <f t="shared" si="15"/>
        <v>0</v>
      </c>
      <c r="W71">
        <f t="shared" si="16"/>
        <v>8.3661752808280188E-3</v>
      </c>
      <c r="X71">
        <f t="shared" si="17"/>
        <v>-1.4874533338949015E-4</v>
      </c>
      <c r="Y71">
        <f t="shared" si="18"/>
        <v>4.2077415485512045E-3</v>
      </c>
      <c r="Z71">
        <f t="shared" si="19"/>
        <v>-4.7825875294380251E-3</v>
      </c>
      <c r="AA71">
        <f t="shared" si="20"/>
        <v>7.1791869741167413E-2</v>
      </c>
      <c r="AB71">
        <f t="shared" si="21"/>
        <v>1.6090120774769821E-2</v>
      </c>
      <c r="AC71">
        <f t="shared" si="22"/>
        <v>-1.4449756676564124E-2</v>
      </c>
      <c r="AD71">
        <f t="shared" si="23"/>
        <v>7.4844700747037497E-4</v>
      </c>
      <c r="AE71">
        <f t="shared" si="24"/>
        <v>-4.5287910285749938E-3</v>
      </c>
      <c r="AF71">
        <f t="shared" si="25"/>
        <v>-3.9432227750400397E-3</v>
      </c>
      <c r="AG71">
        <f t="shared" si="26"/>
        <v>-1.0125728651846425E-3</v>
      </c>
      <c r="AH71">
        <f t="shared" si="27"/>
        <v>5.8661361264444325E-4</v>
      </c>
      <c r="AI71">
        <f t="shared" si="28"/>
        <v>5.5434043947081158E-4</v>
      </c>
    </row>
    <row r="72" spans="1:35" x14ac:dyDescent="0.25">
      <c r="A72" s="16">
        <v>40444</v>
      </c>
      <c r="B72">
        <v>0.06</v>
      </c>
      <c r="C72">
        <v>1124.83</v>
      </c>
      <c r="D72">
        <v>336.17</v>
      </c>
      <c r="E72">
        <f>Q72*J72</f>
        <v>4605.8032439999997</v>
      </c>
      <c r="F72">
        <v>1295.28</v>
      </c>
      <c r="G72">
        <f>R72*J72</f>
        <v>9.9769319999999997</v>
      </c>
      <c r="H72">
        <v>42.200299999999999</v>
      </c>
      <c r="I72">
        <v>256.52</v>
      </c>
      <c r="J72">
        <v>1.3355999999999999</v>
      </c>
      <c r="K72">
        <v>1.5712999999999999</v>
      </c>
      <c r="L72">
        <v>1.0164</v>
      </c>
      <c r="M72">
        <v>1.1856999999999999E-2</v>
      </c>
      <c r="N72">
        <f>S72*J72</f>
        <v>307.85927255999997</v>
      </c>
      <c r="O72">
        <v>1659.17</v>
      </c>
      <c r="Q72">
        <v>3448.49</v>
      </c>
      <c r="R72">
        <v>7.47</v>
      </c>
      <c r="S72">
        <v>230.5026</v>
      </c>
      <c r="U72" s="16">
        <f t="shared" si="14"/>
        <v>40444</v>
      </c>
      <c r="V72">
        <f t="shared" si="15"/>
        <v>0</v>
      </c>
      <c r="W72">
        <f t="shared" si="16"/>
        <v>-2.0972838221843804E-2</v>
      </c>
      <c r="X72">
        <f t="shared" si="17"/>
        <v>-4.8074162265346566E-3</v>
      </c>
      <c r="Y72">
        <f t="shared" si="18"/>
        <v>-6.5243841083832237E-3</v>
      </c>
      <c r="Z72">
        <f t="shared" si="19"/>
        <v>-5.1712894257255869E-4</v>
      </c>
      <c r="AA72">
        <f t="shared" si="20"/>
        <v>7.0651626849209601E-2</v>
      </c>
      <c r="AB72">
        <f t="shared" si="21"/>
        <v>-3.5476681606996817E-2</v>
      </c>
      <c r="AC72">
        <f t="shared" si="22"/>
        <v>-8.0758320570950472E-3</v>
      </c>
      <c r="AD72">
        <f t="shared" si="23"/>
        <v>-8.7219606923026449E-3</v>
      </c>
      <c r="AE72">
        <f t="shared" si="24"/>
        <v>-6.9129813912100387E-3</v>
      </c>
      <c r="AF72">
        <f t="shared" si="25"/>
        <v>6.8894250055356139E-4</v>
      </c>
      <c r="AG72">
        <f t="shared" si="26"/>
        <v>0</v>
      </c>
      <c r="AH72">
        <f t="shared" si="27"/>
        <v>-8.8798640141530827E-3</v>
      </c>
      <c r="AI72">
        <f t="shared" si="28"/>
        <v>1.9486539041500858E-3</v>
      </c>
    </row>
    <row r="73" spans="1:35" x14ac:dyDescent="0.25">
      <c r="A73" s="16">
        <v>40445</v>
      </c>
      <c r="B73">
        <v>0.06</v>
      </c>
      <c r="C73">
        <v>1148.67</v>
      </c>
      <c r="D73">
        <v>337.79</v>
      </c>
      <c r="E73">
        <f>Q73*J73</f>
        <v>4635.9515160000001</v>
      </c>
      <c r="F73">
        <v>1295.95</v>
      </c>
      <c r="G73">
        <f>R73*J73</f>
        <v>9.2963699999999996</v>
      </c>
      <c r="H73">
        <v>43.724299999999999</v>
      </c>
      <c r="I73">
        <v>258.60000000000002</v>
      </c>
      <c r="J73">
        <v>1.3472999999999999</v>
      </c>
      <c r="K73">
        <v>1.5822000000000001</v>
      </c>
      <c r="L73">
        <v>1.0157</v>
      </c>
      <c r="M73">
        <v>1.1856999999999999E-2</v>
      </c>
      <c r="N73">
        <f>S73*J73</f>
        <v>310.60519469999997</v>
      </c>
      <c r="O73">
        <v>1655.94</v>
      </c>
      <c r="Q73">
        <v>3440.92</v>
      </c>
      <c r="R73">
        <v>6.9</v>
      </c>
      <c r="S73">
        <v>230.53899999999999</v>
      </c>
      <c r="U73" s="16">
        <f t="shared" si="14"/>
        <v>40445</v>
      </c>
      <c r="V73">
        <f t="shared" si="15"/>
        <v>0</v>
      </c>
      <c r="W73">
        <f t="shared" si="16"/>
        <v>5.683544849853981E-3</v>
      </c>
      <c r="X73">
        <f t="shared" si="17"/>
        <v>-7.726372851066237E-3</v>
      </c>
      <c r="Y73">
        <f t="shared" si="18"/>
        <v>7.9862194193025624E-3</v>
      </c>
      <c r="Z73">
        <f t="shared" si="19"/>
        <v>-8.3301842856687821E-4</v>
      </c>
      <c r="AA73">
        <f t="shared" si="20"/>
        <v>6.8275233466578416E-3</v>
      </c>
      <c r="AB73">
        <f t="shared" si="21"/>
        <v>1.4060880152357094E-2</v>
      </c>
      <c r="AC73">
        <f t="shared" si="22"/>
        <v>7.1406698941799225E-3</v>
      </c>
      <c r="AD73">
        <f t="shared" si="23"/>
        <v>-4.452359824220068E-4</v>
      </c>
      <c r="AE73">
        <f t="shared" si="24"/>
        <v>-1.0738764810784673E-3</v>
      </c>
      <c r="AF73">
        <f t="shared" si="25"/>
        <v>-7.8732412294576625E-4</v>
      </c>
      <c r="AG73">
        <f t="shared" si="26"/>
        <v>-2.0220750002168377E-3</v>
      </c>
      <c r="AH73">
        <f t="shared" si="27"/>
        <v>-1.1299181859040954E-3</v>
      </c>
      <c r="AI73">
        <f t="shared" si="28"/>
        <v>-3.5626162300350477E-3</v>
      </c>
    </row>
    <row r="74" spans="1:35" x14ac:dyDescent="0.25">
      <c r="A74" s="16">
        <v>40448</v>
      </c>
      <c r="B74">
        <v>0.06</v>
      </c>
      <c r="C74">
        <v>1142.1600000000001</v>
      </c>
      <c r="D74">
        <v>340.41</v>
      </c>
      <c r="E74">
        <f>Q74*J74</f>
        <v>4599.0752370000009</v>
      </c>
      <c r="F74">
        <v>1297.03</v>
      </c>
      <c r="G74">
        <f>R74*J74</f>
        <v>9.2331149999999997</v>
      </c>
      <c r="H74">
        <v>43.113799999999998</v>
      </c>
      <c r="I74">
        <v>256.76</v>
      </c>
      <c r="J74">
        <v>1.3479000000000001</v>
      </c>
      <c r="K74">
        <v>1.5838999999999999</v>
      </c>
      <c r="L74">
        <v>1.0165</v>
      </c>
      <c r="M74">
        <v>1.1880999999999999E-2</v>
      </c>
      <c r="N74">
        <f>S74*J74</f>
        <v>310.95635151000005</v>
      </c>
      <c r="O74">
        <v>1661.85</v>
      </c>
      <c r="Q74">
        <v>3412.03</v>
      </c>
      <c r="R74">
        <v>6.85</v>
      </c>
      <c r="S74">
        <v>230.6969</v>
      </c>
      <c r="U74" s="16">
        <f t="shared" si="14"/>
        <v>40448</v>
      </c>
      <c r="V74">
        <f t="shared" si="15"/>
        <v>0</v>
      </c>
      <c r="W74">
        <f t="shared" si="16"/>
        <v>-4.8387332056579781E-3</v>
      </c>
      <c r="X74">
        <f t="shared" si="17"/>
        <v>2.0584609985698213E-3</v>
      </c>
      <c r="Y74">
        <f t="shared" si="18"/>
        <v>-5.575244872873716E-3</v>
      </c>
      <c r="Z74">
        <f t="shared" si="19"/>
        <v>-9.5683495981300493E-3</v>
      </c>
      <c r="AA74">
        <f t="shared" si="20"/>
        <v>-7.2442658620114359E-3</v>
      </c>
      <c r="AB74">
        <f t="shared" si="21"/>
        <v>2.5868797718422133E-2</v>
      </c>
      <c r="AC74">
        <f t="shared" si="22"/>
        <v>-5.6314108859153826E-3</v>
      </c>
      <c r="AD74">
        <f t="shared" si="23"/>
        <v>-7.2442658620114359E-3</v>
      </c>
      <c r="AE74">
        <f t="shared" si="24"/>
        <v>2.6552044933231913E-3</v>
      </c>
      <c r="AF74">
        <f t="shared" si="25"/>
        <v>-8.717426281198969E-3</v>
      </c>
      <c r="AG74">
        <f t="shared" si="26"/>
        <v>-5.1211126486503545E-3</v>
      </c>
      <c r="AH74">
        <f t="shared" si="27"/>
        <v>-7.3864336523175502E-3</v>
      </c>
      <c r="AI74">
        <f t="shared" si="28"/>
        <v>-1.7555360996632115E-3</v>
      </c>
    </row>
    <row r="75" spans="1:35" x14ac:dyDescent="0.25">
      <c r="A75" s="16">
        <v>40449</v>
      </c>
      <c r="B75">
        <v>0.06</v>
      </c>
      <c r="C75">
        <v>1147.7</v>
      </c>
      <c r="D75">
        <v>339.71</v>
      </c>
      <c r="E75">
        <f>Q75*J75</f>
        <v>4624.7878179999998</v>
      </c>
      <c r="F75">
        <v>1309.5</v>
      </c>
      <c r="G75">
        <f>R75*J75</f>
        <v>9.3002449999999985</v>
      </c>
      <c r="H75">
        <v>42.012799999999999</v>
      </c>
      <c r="I75">
        <v>258.20999999999998</v>
      </c>
      <c r="J75">
        <v>1.3576999999999999</v>
      </c>
      <c r="K75">
        <v>1.5796999999999999</v>
      </c>
      <c r="L75">
        <v>1.0254000000000001</v>
      </c>
      <c r="M75">
        <v>1.1941999999999999E-2</v>
      </c>
      <c r="N75">
        <f>S75*J75</f>
        <v>313.26171368999997</v>
      </c>
      <c r="O75">
        <v>1664.77</v>
      </c>
      <c r="Q75">
        <v>3406.34</v>
      </c>
      <c r="R75">
        <v>6.85</v>
      </c>
      <c r="S75">
        <v>230.72970000000001</v>
      </c>
      <c r="U75" s="16">
        <f t="shared" si="14"/>
        <v>40449</v>
      </c>
      <c r="V75">
        <f t="shared" si="15"/>
        <v>0</v>
      </c>
      <c r="W75">
        <f t="shared" si="16"/>
        <v>2.5911383655896842E-3</v>
      </c>
      <c r="X75">
        <f t="shared" si="17"/>
        <v>-9.0840453542939958E-3</v>
      </c>
      <c r="Y75">
        <f t="shared" si="18"/>
        <v>6.1740242279011461E-3</v>
      </c>
      <c r="Z75">
        <f t="shared" si="19"/>
        <v>-2.9014499817972788E-4</v>
      </c>
      <c r="AA75">
        <f t="shared" si="20"/>
        <v>-1.2617046595741912E-2</v>
      </c>
      <c r="AB75">
        <f t="shared" si="21"/>
        <v>-8.8743077975936052E-4</v>
      </c>
      <c r="AC75">
        <f t="shared" si="22"/>
        <v>-1.2049034231507237E-2</v>
      </c>
      <c r="AD75">
        <f t="shared" si="23"/>
        <v>-3.896061090297092E-3</v>
      </c>
      <c r="AE75">
        <f t="shared" si="24"/>
        <v>1.2661433291157308E-4</v>
      </c>
      <c r="AF75">
        <f t="shared" si="25"/>
        <v>4.8773351208311518E-4</v>
      </c>
      <c r="AG75">
        <f t="shared" si="26"/>
        <v>-1.4225348618696657E-3</v>
      </c>
      <c r="AH75">
        <f t="shared" si="27"/>
        <v>-3.1906582259518808E-3</v>
      </c>
      <c r="AI75">
        <f t="shared" si="28"/>
        <v>1.4727587428300995E-3</v>
      </c>
    </row>
    <row r="76" spans="1:35" x14ac:dyDescent="0.25">
      <c r="A76" s="16">
        <v>40450</v>
      </c>
      <c r="B76">
        <v>0.06</v>
      </c>
      <c r="C76">
        <v>1144.73</v>
      </c>
      <c r="D76">
        <v>342.81</v>
      </c>
      <c r="E76">
        <f>Q76*J76</f>
        <v>4596.3222299999998</v>
      </c>
      <c r="F76">
        <v>1309.8800000000001</v>
      </c>
      <c r="G76">
        <f>R76*J76</f>
        <v>9.418330000000001</v>
      </c>
      <c r="H76">
        <v>42.0501</v>
      </c>
      <c r="I76">
        <v>261.33999999999997</v>
      </c>
      <c r="J76">
        <v>1.363</v>
      </c>
      <c r="K76">
        <v>1.5794999999999999</v>
      </c>
      <c r="L76">
        <v>1.0248999999999999</v>
      </c>
      <c r="M76">
        <v>1.1958999999999999E-2</v>
      </c>
      <c r="N76">
        <f>S76*J76</f>
        <v>314.26282100000003</v>
      </c>
      <c r="O76">
        <v>1662.32</v>
      </c>
      <c r="Q76">
        <v>3372.21</v>
      </c>
      <c r="R76">
        <v>6.91</v>
      </c>
      <c r="S76">
        <v>230.56700000000001</v>
      </c>
      <c r="U76" s="16">
        <f t="shared" si="14"/>
        <v>40450</v>
      </c>
      <c r="V76">
        <f t="shared" si="15"/>
        <v>0</v>
      </c>
      <c r="W76">
        <f t="shared" si="16"/>
        <v>3.0884609816880025E-3</v>
      </c>
      <c r="X76">
        <f t="shared" si="17"/>
        <v>-4.8887046294756216E-3</v>
      </c>
      <c r="Y76">
        <f t="shared" si="18"/>
        <v>-6.178215114088597E-3</v>
      </c>
      <c r="Z76">
        <f t="shared" si="19"/>
        <v>1.7956687194212039E-3</v>
      </c>
      <c r="AA76">
        <f t="shared" si="20"/>
        <v>-3.3408773939262788E-2</v>
      </c>
      <c r="AB76">
        <f t="shared" si="21"/>
        <v>1.0869776198248211E-2</v>
      </c>
      <c r="AC76">
        <f t="shared" si="22"/>
        <v>2.8739505919354383E-3</v>
      </c>
      <c r="AD76">
        <f t="shared" si="23"/>
        <v>7.3394498707483294E-4</v>
      </c>
      <c r="AE76">
        <f t="shared" si="24"/>
        <v>4.2508708492376233E-3</v>
      </c>
      <c r="AF76">
        <f t="shared" si="25"/>
        <v>5.3808279315757917E-3</v>
      </c>
      <c r="AG76">
        <f t="shared" si="26"/>
        <v>-2.1717348996774521E-3</v>
      </c>
      <c r="AH76">
        <f t="shared" si="27"/>
        <v>1.8400920264634085E-3</v>
      </c>
      <c r="AI76">
        <f t="shared" si="28"/>
        <v>-2.0451250905884484E-4</v>
      </c>
    </row>
    <row r="77" spans="1:35" x14ac:dyDescent="0.25">
      <c r="A77" s="16">
        <v>40451</v>
      </c>
      <c r="B77">
        <v>0.06</v>
      </c>
      <c r="C77">
        <v>1141.2</v>
      </c>
      <c r="D77">
        <v>344.49</v>
      </c>
      <c r="E77">
        <f>Q77*J77</f>
        <v>4624.8072000000002</v>
      </c>
      <c r="F77">
        <v>1307.53</v>
      </c>
      <c r="G77">
        <f>R77*J77</f>
        <v>9.7383000000000006</v>
      </c>
      <c r="H77">
        <v>41.595500000000001</v>
      </c>
      <c r="I77">
        <v>260.58999999999997</v>
      </c>
      <c r="J77">
        <v>1.3620000000000001</v>
      </c>
      <c r="K77">
        <v>1.5728</v>
      </c>
      <c r="L77">
        <v>1.0194000000000001</v>
      </c>
      <c r="M77">
        <v>1.1985000000000001E-2</v>
      </c>
      <c r="N77">
        <f>S77*J77</f>
        <v>313.68508020000002</v>
      </c>
      <c r="O77">
        <v>1662.66</v>
      </c>
      <c r="Q77">
        <v>3395.6</v>
      </c>
      <c r="R77">
        <v>7.15</v>
      </c>
      <c r="S77">
        <v>230.31209999999999</v>
      </c>
      <c r="U77" s="16">
        <f t="shared" si="14"/>
        <v>40451</v>
      </c>
      <c r="V77">
        <f t="shared" si="15"/>
        <v>0</v>
      </c>
      <c r="W77">
        <f t="shared" si="16"/>
        <v>-4.4066800929472563E-3</v>
      </c>
      <c r="X77">
        <f t="shared" si="17"/>
        <v>-1.2662961078303305E-2</v>
      </c>
      <c r="Y77">
        <f t="shared" si="18"/>
        <v>-1.9543110210220259E-5</v>
      </c>
      <c r="Z77">
        <f t="shared" si="19"/>
        <v>-6.1149678933625582E-3</v>
      </c>
      <c r="AA77">
        <f t="shared" si="20"/>
        <v>-1.171083379313049E-2</v>
      </c>
      <c r="AB77">
        <f t="shared" si="21"/>
        <v>4.4564871236963385E-2</v>
      </c>
      <c r="AC77">
        <f t="shared" si="22"/>
        <v>-9.2057412087000121E-3</v>
      </c>
      <c r="AD77">
        <f t="shared" si="23"/>
        <v>-8.9175358875178707E-3</v>
      </c>
      <c r="AE77">
        <f t="shared" si="24"/>
        <v>-5.8956080621161925E-3</v>
      </c>
      <c r="AF77">
        <f t="shared" si="25"/>
        <v>-4.2092960197836872E-3</v>
      </c>
      <c r="AG77">
        <f t="shared" si="26"/>
        <v>-5.0050051094834729E-4</v>
      </c>
      <c r="AH77">
        <f t="shared" si="27"/>
        <v>-7.3449540159113303E-3</v>
      </c>
      <c r="AI77">
        <f t="shared" si="28"/>
        <v>-6.0142778975282229E-5</v>
      </c>
    </row>
    <row r="78" spans="1:35" x14ac:dyDescent="0.25">
      <c r="A78" s="16">
        <v>40452</v>
      </c>
      <c r="B78">
        <v>0.06</v>
      </c>
      <c r="C78">
        <v>1146.24</v>
      </c>
      <c r="D78">
        <v>348.88</v>
      </c>
      <c r="E78">
        <f>Q78*J78</f>
        <v>4624.8975840000003</v>
      </c>
      <c r="F78">
        <v>1315.55</v>
      </c>
      <c r="G78">
        <f>R78*J78</f>
        <v>9.8530139999999999</v>
      </c>
      <c r="H78">
        <v>39.782499999999999</v>
      </c>
      <c r="I78">
        <v>263</v>
      </c>
      <c r="J78">
        <v>1.3742000000000001</v>
      </c>
      <c r="K78">
        <v>1.5821000000000001</v>
      </c>
      <c r="L78">
        <v>1.0237000000000001</v>
      </c>
      <c r="M78">
        <v>1.1991E-2</v>
      </c>
      <c r="N78">
        <f>S78*J78</f>
        <v>315.99756484</v>
      </c>
      <c r="O78">
        <v>1662.76</v>
      </c>
      <c r="Q78">
        <v>3365.52</v>
      </c>
      <c r="R78">
        <v>7.17</v>
      </c>
      <c r="S78">
        <v>229.9502</v>
      </c>
      <c r="U78" s="16">
        <f t="shared" si="14"/>
        <v>40452</v>
      </c>
      <c r="V78">
        <f t="shared" si="15"/>
        <v>0</v>
      </c>
      <c r="W78">
        <f t="shared" si="16"/>
        <v>8.067420805565757E-3</v>
      </c>
      <c r="X78">
        <f t="shared" si="17"/>
        <v>-7.5670325806331453E-3</v>
      </c>
      <c r="Y78">
        <f t="shared" si="18"/>
        <v>-5.6303204455078774E-3</v>
      </c>
      <c r="Z78">
        <f t="shared" si="19"/>
        <v>6.4632641732883167E-4</v>
      </c>
      <c r="AA78">
        <f t="shared" si="20"/>
        <v>1.4938468024758192E-2</v>
      </c>
      <c r="AB78">
        <f t="shared" si="21"/>
        <v>9.7074689741324797E-4</v>
      </c>
      <c r="AC78">
        <f t="shared" si="22"/>
        <v>1.3316847777940189E-3</v>
      </c>
      <c r="AD78">
        <f t="shared" si="23"/>
        <v>3.7181539572653344E-3</v>
      </c>
      <c r="AE78">
        <f t="shared" si="24"/>
        <v>-1.2633442397866242E-3</v>
      </c>
      <c r="AF78">
        <f t="shared" si="25"/>
        <v>-5.0667554560393652E-3</v>
      </c>
      <c r="AG78">
        <f t="shared" si="26"/>
        <v>-2.5015634902177786E-4</v>
      </c>
      <c r="AH78">
        <f t="shared" si="27"/>
        <v>3.5542188534569948E-3</v>
      </c>
      <c r="AI78">
        <f t="shared" si="28"/>
        <v>-1.6885348914586029E-3</v>
      </c>
    </row>
    <row r="79" spans="1:35" x14ac:dyDescent="0.25">
      <c r="A79" s="16">
        <v>40455</v>
      </c>
      <c r="B79">
        <v>0.06</v>
      </c>
      <c r="C79">
        <v>1137.03</v>
      </c>
      <c r="D79">
        <v>351.53</v>
      </c>
      <c r="E79">
        <f>Q79*J79</f>
        <v>4651.0106830000004</v>
      </c>
      <c r="F79">
        <v>1314.7</v>
      </c>
      <c r="G79">
        <f>R79*J79</f>
        <v>9.7069189999999992</v>
      </c>
      <c r="H79">
        <v>39.743899999999996</v>
      </c>
      <c r="I79">
        <v>262.64999999999998</v>
      </c>
      <c r="J79">
        <v>1.3691</v>
      </c>
      <c r="K79">
        <v>1.5840999999999998</v>
      </c>
      <c r="L79">
        <v>1.0288999999999999</v>
      </c>
      <c r="M79">
        <v>1.1993999999999999E-2</v>
      </c>
      <c r="N79">
        <f>S79*J79</f>
        <v>314.87643388999999</v>
      </c>
      <c r="O79">
        <v>1665.57</v>
      </c>
      <c r="Q79">
        <v>3397.13</v>
      </c>
      <c r="R79">
        <v>7.09</v>
      </c>
      <c r="S79">
        <v>229.9879</v>
      </c>
      <c r="U79" s="16">
        <f t="shared" si="14"/>
        <v>40455</v>
      </c>
      <c r="V79">
        <f t="shared" si="15"/>
        <v>0</v>
      </c>
      <c r="W79">
        <f t="shared" si="16"/>
        <v>-2.0646748273304573E-2</v>
      </c>
      <c r="X79">
        <f t="shared" si="17"/>
        <v>-6.6345579341613855E-3</v>
      </c>
      <c r="Y79">
        <f t="shared" si="18"/>
        <v>-1.6310465789441662E-3</v>
      </c>
      <c r="Z79">
        <f t="shared" si="19"/>
        <v>-1.9247661005088471E-2</v>
      </c>
      <c r="AA79">
        <f t="shared" si="20"/>
        <v>1.4240417083555416E-2</v>
      </c>
      <c r="AB79">
        <f t="shared" si="21"/>
        <v>-2.8805713468714675E-2</v>
      </c>
      <c r="AC79">
        <f t="shared" si="22"/>
        <v>-1.4514372049748826E-2</v>
      </c>
      <c r="AD79">
        <f t="shared" si="23"/>
        <v>-1.0029153830902433E-2</v>
      </c>
      <c r="AE79">
        <f t="shared" si="24"/>
        <v>-3.7175935194722239E-3</v>
      </c>
      <c r="AF79">
        <f t="shared" si="25"/>
        <v>-4.5575836465729909E-3</v>
      </c>
      <c r="AG79">
        <f t="shared" si="26"/>
        <v>-1.4996253747658359E-3</v>
      </c>
      <c r="AH79">
        <f t="shared" si="27"/>
        <v>-7.9934980437322018E-3</v>
      </c>
      <c r="AI79">
        <f t="shared" si="28"/>
        <v>-3.5417035964350064E-4</v>
      </c>
    </row>
    <row r="80" spans="1:35" x14ac:dyDescent="0.25">
      <c r="A80" s="16">
        <v>40456</v>
      </c>
      <c r="B80">
        <v>0.06</v>
      </c>
      <c r="C80">
        <v>1160.75</v>
      </c>
      <c r="D80">
        <v>353.87</v>
      </c>
      <c r="E80">
        <f>Q80*J80</f>
        <v>4658.6028879999994</v>
      </c>
      <c r="F80">
        <v>1340.25</v>
      </c>
      <c r="G80">
        <f>R80*J80</f>
        <v>9.5696680000000001</v>
      </c>
      <c r="H80">
        <v>40.9054</v>
      </c>
      <c r="I80">
        <v>266.49</v>
      </c>
      <c r="J80">
        <v>1.3829</v>
      </c>
      <c r="K80">
        <v>1.5899999999999999</v>
      </c>
      <c r="L80">
        <v>1.0336000000000001</v>
      </c>
      <c r="M80">
        <v>1.2012E-2</v>
      </c>
      <c r="N80">
        <f>S80*J80</f>
        <v>317.40348458</v>
      </c>
      <c r="O80">
        <v>1666.16</v>
      </c>
      <c r="Q80">
        <v>3368.72</v>
      </c>
      <c r="R80">
        <v>6.92</v>
      </c>
      <c r="S80">
        <v>229.52019999999999</v>
      </c>
      <c r="U80" s="16">
        <f t="shared" si="14"/>
        <v>40456</v>
      </c>
      <c r="V80">
        <f t="shared" si="15"/>
        <v>0</v>
      </c>
      <c r="W80">
        <f t="shared" si="16"/>
        <v>6.7220520301533658E-4</v>
      </c>
      <c r="X80">
        <f t="shared" si="17"/>
        <v>-3.0473204360893084E-3</v>
      </c>
      <c r="Y80">
        <f t="shared" si="18"/>
        <v>-7.0633945939455531E-3</v>
      </c>
      <c r="Z80">
        <f t="shared" si="19"/>
        <v>-4.8009917483489975E-3</v>
      </c>
      <c r="AA80">
        <f t="shared" si="20"/>
        <v>4.4983987802232575E-2</v>
      </c>
      <c r="AB80">
        <f t="shared" si="21"/>
        <v>6.9621388336904653E-3</v>
      </c>
      <c r="AC80">
        <f t="shared" si="22"/>
        <v>-3.6333029949310904E-3</v>
      </c>
      <c r="AD80">
        <f t="shared" si="23"/>
        <v>-6.917949330826503E-3</v>
      </c>
      <c r="AE80">
        <f t="shared" si="24"/>
        <v>-6.2873312350971648E-4</v>
      </c>
      <c r="AF80">
        <f t="shared" si="25"/>
        <v>-5.8843559555871398E-3</v>
      </c>
      <c r="AG80">
        <f t="shared" si="26"/>
        <v>-4.5683039703798591E-3</v>
      </c>
      <c r="AH80">
        <f t="shared" si="27"/>
        <v>-8.226781082887177E-3</v>
      </c>
      <c r="AI80">
        <f t="shared" si="28"/>
        <v>-2.978466764459418E-3</v>
      </c>
    </row>
    <row r="81" spans="1:35" x14ac:dyDescent="0.25">
      <c r="A81" s="16">
        <v>40457</v>
      </c>
      <c r="B81">
        <v>0.06</v>
      </c>
      <c r="C81">
        <v>1159.97</v>
      </c>
      <c r="D81">
        <v>354.95</v>
      </c>
      <c r="E81">
        <f>Q81*J81</f>
        <v>4691.6249250000001</v>
      </c>
      <c r="F81">
        <v>1346.7</v>
      </c>
      <c r="G81">
        <f>R81*J81</f>
        <v>9.1487250000000007</v>
      </c>
      <c r="H81">
        <v>40.621600000000001</v>
      </c>
      <c r="I81">
        <v>267.45999999999998</v>
      </c>
      <c r="J81">
        <v>1.3925000000000001</v>
      </c>
      <c r="K81">
        <v>1.591</v>
      </c>
      <c r="L81">
        <v>1.0397000000000001</v>
      </c>
      <c r="M81">
        <v>1.2067E-2</v>
      </c>
      <c r="N81">
        <f>S81*J81</f>
        <v>320.025464</v>
      </c>
      <c r="O81">
        <v>1671.13</v>
      </c>
      <c r="Q81">
        <v>3369.21</v>
      </c>
      <c r="R81">
        <v>6.57</v>
      </c>
      <c r="S81">
        <v>229.82079999999999</v>
      </c>
      <c r="U81" s="16">
        <f t="shared" si="14"/>
        <v>40457</v>
      </c>
      <c r="V81">
        <f t="shared" si="15"/>
        <v>-0.1541506798272585</v>
      </c>
      <c r="W81">
        <f t="shared" si="16"/>
        <v>1.6479514348441567E-3</v>
      </c>
      <c r="X81">
        <f t="shared" si="17"/>
        <v>4.5178673485314381E-3</v>
      </c>
      <c r="Y81">
        <f t="shared" si="18"/>
        <v>-1.8453536530760331E-2</v>
      </c>
      <c r="Z81">
        <f t="shared" si="19"/>
        <v>9.0405198623024138E-3</v>
      </c>
      <c r="AA81">
        <f t="shared" si="20"/>
        <v>-7.3366860565250894E-2</v>
      </c>
      <c r="AB81">
        <f t="shared" si="21"/>
        <v>-8.6377743671944198E-3</v>
      </c>
      <c r="AC81">
        <f t="shared" si="22"/>
        <v>2.3262580462844566E-2</v>
      </c>
      <c r="AD81">
        <f t="shared" si="23"/>
        <v>2.8046474822660517E-3</v>
      </c>
      <c r="AE81">
        <f t="shared" si="24"/>
        <v>2.1393074288764899E-3</v>
      </c>
      <c r="AF81">
        <f t="shared" si="25"/>
        <v>7.0460211394657137E-3</v>
      </c>
      <c r="AG81">
        <f t="shared" si="26"/>
        <v>-6.3607665618104579E-3</v>
      </c>
      <c r="AH81">
        <f t="shared" si="27"/>
        <v>1.2581163574279803E-3</v>
      </c>
      <c r="AI81">
        <f t="shared" si="28"/>
        <v>-6.9988009185680032E-4</v>
      </c>
    </row>
    <row r="82" spans="1:35" x14ac:dyDescent="0.25">
      <c r="A82" s="16">
        <v>40458</v>
      </c>
      <c r="B82">
        <v>7.0000000000000007E-2</v>
      </c>
      <c r="C82">
        <v>1158.06</v>
      </c>
      <c r="D82">
        <v>353.35</v>
      </c>
      <c r="E82">
        <f>Q82*J82</f>
        <v>4779.00576</v>
      </c>
      <c r="F82">
        <v>1334.58</v>
      </c>
      <c r="G82">
        <f>R82*J82</f>
        <v>9.8451740000000001</v>
      </c>
      <c r="H82">
        <v>40.973999999999997</v>
      </c>
      <c r="I82">
        <v>261.31</v>
      </c>
      <c r="J82">
        <v>1.3886000000000001</v>
      </c>
      <c r="K82">
        <v>1.5876000000000001</v>
      </c>
      <c r="L82">
        <v>1.0324</v>
      </c>
      <c r="M82">
        <v>1.2144E-2</v>
      </c>
      <c r="N82">
        <f>S82*J82</f>
        <v>319.62308790000003</v>
      </c>
      <c r="O82">
        <v>1672.3</v>
      </c>
      <c r="Q82">
        <v>3441.6</v>
      </c>
      <c r="R82">
        <v>7.09</v>
      </c>
      <c r="S82">
        <v>230.1765</v>
      </c>
      <c r="U82" s="16">
        <f t="shared" si="14"/>
        <v>40458</v>
      </c>
      <c r="V82">
        <f t="shared" si="15"/>
        <v>-0.25131442828090594</v>
      </c>
      <c r="W82">
        <f t="shared" si="16"/>
        <v>-6.103642814175826E-3</v>
      </c>
      <c r="X82">
        <f t="shared" si="17"/>
        <v>-2.1767716059849567E-3</v>
      </c>
      <c r="Y82">
        <f t="shared" si="18"/>
        <v>9.1867109492152731E-3</v>
      </c>
      <c r="Z82">
        <f t="shared" si="19"/>
        <v>-6.9219931180032274E-3</v>
      </c>
      <c r="AA82">
        <f t="shared" si="20"/>
        <v>5.4635297618457764E-2</v>
      </c>
      <c r="AB82">
        <f t="shared" si="21"/>
        <v>-7.0935955710556484E-2</v>
      </c>
      <c r="AC82">
        <f t="shared" si="22"/>
        <v>-2.8818046737445781E-2</v>
      </c>
      <c r="AD82">
        <f t="shared" si="23"/>
        <v>-1.9425165286580703E-3</v>
      </c>
      <c r="AE82">
        <f t="shared" si="24"/>
        <v>-4.5875964197979735E-3</v>
      </c>
      <c r="AF82">
        <f t="shared" si="25"/>
        <v>-7.6229442323907E-3</v>
      </c>
      <c r="AG82">
        <f t="shared" si="26"/>
        <v>-5.0104831916492594E-3</v>
      </c>
      <c r="AH82">
        <f t="shared" si="27"/>
        <v>-2.8744101986875733E-3</v>
      </c>
      <c r="AI82">
        <f t="shared" si="28"/>
        <v>-6.3963274111354153E-4</v>
      </c>
    </row>
    <row r="83" spans="1:35" x14ac:dyDescent="0.25">
      <c r="A83" s="16">
        <v>40459</v>
      </c>
      <c r="B83">
        <v>0.09</v>
      </c>
      <c r="C83">
        <v>1165.1500000000001</v>
      </c>
      <c r="D83">
        <v>354.12</v>
      </c>
      <c r="E83">
        <f>Q83*J83</f>
        <v>4735.3034630000002</v>
      </c>
      <c r="F83">
        <v>1343.85</v>
      </c>
      <c r="G83">
        <f>R83*J83</f>
        <v>9.3217099999999995</v>
      </c>
      <c r="H83">
        <v>43.9861</v>
      </c>
      <c r="I83">
        <v>268.95</v>
      </c>
      <c r="J83">
        <v>1.3913</v>
      </c>
      <c r="K83">
        <v>1.5949</v>
      </c>
      <c r="L83">
        <v>1.0403</v>
      </c>
      <c r="M83">
        <v>1.2205000000000001E-2</v>
      </c>
      <c r="N83">
        <f>S83*J83</f>
        <v>320.54313743</v>
      </c>
      <c r="O83">
        <v>1673.37</v>
      </c>
      <c r="Q83">
        <v>3403.51</v>
      </c>
      <c r="R83">
        <v>6.7</v>
      </c>
      <c r="S83">
        <v>230.39109999999999</v>
      </c>
      <c r="U83" s="16">
        <f t="shared" si="14"/>
        <v>40459</v>
      </c>
      <c r="V83">
        <f t="shared" si="15"/>
        <v>-0.10536051565782641</v>
      </c>
      <c r="W83">
        <f t="shared" si="16"/>
        <v>-1.4589331791558936E-4</v>
      </c>
      <c r="X83">
        <f t="shared" si="17"/>
        <v>-1.0170626822251375E-2</v>
      </c>
      <c r="Y83">
        <f t="shared" si="18"/>
        <v>-8.7494365594037726E-3</v>
      </c>
      <c r="Z83">
        <f t="shared" si="19"/>
        <v>-7.1182593969223379E-3</v>
      </c>
      <c r="AA83">
        <f t="shared" si="20"/>
        <v>-9.8924415969329854E-2</v>
      </c>
      <c r="AB83">
        <f t="shared" si="21"/>
        <v>-1.6453231808538995E-2</v>
      </c>
      <c r="AC83">
        <f t="shared" si="22"/>
        <v>1.8980634292130772E-3</v>
      </c>
      <c r="AD83">
        <f t="shared" si="23"/>
        <v>1.798496941745311E-3</v>
      </c>
      <c r="AE83">
        <f t="shared" si="24"/>
        <v>3.2028161896961679E-3</v>
      </c>
      <c r="AF83">
        <f t="shared" si="25"/>
        <v>3.0807764811610606E-3</v>
      </c>
      <c r="AG83">
        <f t="shared" si="26"/>
        <v>1.2297603517432778E-3</v>
      </c>
      <c r="AH83">
        <f t="shared" si="27"/>
        <v>1.6097053872412297E-3</v>
      </c>
      <c r="AI83">
        <f t="shared" si="28"/>
        <v>0</v>
      </c>
    </row>
    <row r="84" spans="1:35" x14ac:dyDescent="0.25">
      <c r="A84" s="16">
        <v>40462</v>
      </c>
      <c r="B84">
        <v>0.1</v>
      </c>
      <c r="C84">
        <v>1165.32</v>
      </c>
      <c r="D84">
        <v>357.74</v>
      </c>
      <c r="E84">
        <f>Q84*J84</f>
        <v>4776.9164799999999</v>
      </c>
      <c r="F84">
        <v>1353.45</v>
      </c>
      <c r="G84">
        <f>R84*J84</f>
        <v>10.291008</v>
      </c>
      <c r="H84">
        <v>44.715800000000002</v>
      </c>
      <c r="I84">
        <v>268.44</v>
      </c>
      <c r="J84">
        <v>1.3888</v>
      </c>
      <c r="K84">
        <v>1.5897999999999999</v>
      </c>
      <c r="L84">
        <v>1.0370999999999999</v>
      </c>
      <c r="M84">
        <v>1.2189999999999999E-2</v>
      </c>
      <c r="N84">
        <f>S84*J84</f>
        <v>320.02757248</v>
      </c>
      <c r="O84">
        <v>1673.37</v>
      </c>
      <c r="Q84">
        <v>3439.6</v>
      </c>
      <c r="R84">
        <v>7.41</v>
      </c>
      <c r="S84">
        <v>230.43459999999999</v>
      </c>
      <c r="U84" s="16">
        <f t="shared" si="14"/>
        <v>40462</v>
      </c>
      <c r="V84">
        <f t="shared" si="15"/>
        <v>0.10536051565782635</v>
      </c>
      <c r="W84">
        <f t="shared" si="16"/>
        <v>-3.8114208763416683E-3</v>
      </c>
      <c r="X84">
        <f t="shared" si="17"/>
        <v>5.8031309041458624E-3</v>
      </c>
      <c r="Y84">
        <f t="shared" si="18"/>
        <v>2.7641685956051108E-3</v>
      </c>
      <c r="Z84">
        <f t="shared" si="19"/>
        <v>4.702754404097207E-3</v>
      </c>
      <c r="AA84">
        <f t="shared" si="20"/>
        <v>5.5700418418816074E-3</v>
      </c>
      <c r="AB84">
        <f t="shared" si="21"/>
        <v>-2.1344604271030226E-2</v>
      </c>
      <c r="AC84">
        <f t="shared" si="22"/>
        <v>-9.4544945398233778E-3</v>
      </c>
      <c r="AD84">
        <f t="shared" si="23"/>
        <v>1.5132411462672152E-3</v>
      </c>
      <c r="AE84">
        <f t="shared" si="24"/>
        <v>6.7531576664146935E-3</v>
      </c>
      <c r="AF84">
        <f t="shared" si="25"/>
        <v>-7.0142012292852681E-3</v>
      </c>
      <c r="AG84">
        <f t="shared" si="26"/>
        <v>-2.4580102502691154E-3</v>
      </c>
      <c r="AH84">
        <f t="shared" si="27"/>
        <v>1.1097373393961366E-3</v>
      </c>
      <c r="AI84">
        <f t="shared" si="28"/>
        <v>6.8149213541427724E-4</v>
      </c>
    </row>
    <row r="85" spans="1:35" x14ac:dyDescent="0.25">
      <c r="A85" s="16">
        <v>40463</v>
      </c>
      <c r="B85">
        <v>0.09</v>
      </c>
      <c r="C85">
        <v>1169.77</v>
      </c>
      <c r="D85">
        <v>355.67</v>
      </c>
      <c r="E85">
        <f>Q85*J85</f>
        <v>4763.7305100000003</v>
      </c>
      <c r="F85">
        <v>1347.1</v>
      </c>
      <c r="G85">
        <f>R85*J85</f>
        <v>10.233846</v>
      </c>
      <c r="H85">
        <v>45.680500000000002</v>
      </c>
      <c r="I85">
        <v>270.99</v>
      </c>
      <c r="J85">
        <v>1.3867</v>
      </c>
      <c r="K85">
        <v>1.5790999999999999</v>
      </c>
      <c r="L85">
        <v>1.0444</v>
      </c>
      <c r="M85">
        <v>1.222E-2</v>
      </c>
      <c r="N85">
        <f>S85*J85</f>
        <v>319.67262292000004</v>
      </c>
      <c r="O85">
        <v>1672.23</v>
      </c>
      <c r="Q85">
        <v>3435.3</v>
      </c>
      <c r="R85">
        <v>7.38</v>
      </c>
      <c r="S85">
        <v>230.52760000000001</v>
      </c>
      <c r="U85" s="16">
        <f t="shared" si="14"/>
        <v>40463</v>
      </c>
      <c r="V85">
        <f t="shared" si="15"/>
        <v>-0.20067069546215124</v>
      </c>
      <c r="W85">
        <f t="shared" si="16"/>
        <v>-7.0958229814689928E-3</v>
      </c>
      <c r="X85">
        <f t="shared" si="17"/>
        <v>-1.8441661423876512E-2</v>
      </c>
      <c r="Y85">
        <f t="shared" si="18"/>
        <v>-1.4980356008457034E-2</v>
      </c>
      <c r="Z85">
        <f t="shared" si="19"/>
        <v>-1.6747111072189753E-2</v>
      </c>
      <c r="AA85">
        <f t="shared" si="20"/>
        <v>1.6022781369275353E-2</v>
      </c>
      <c r="AB85">
        <f t="shared" si="21"/>
        <v>1.1061268312049533E-2</v>
      </c>
      <c r="AC85">
        <f t="shared" si="22"/>
        <v>-2.4325531676701391E-3</v>
      </c>
      <c r="AD85">
        <f t="shared" si="23"/>
        <v>-5.8959043383709497E-3</v>
      </c>
      <c r="AE85">
        <f t="shared" si="24"/>
        <v>-5.3683774363129872E-3</v>
      </c>
      <c r="AF85">
        <f t="shared" si="25"/>
        <v>2.4925715138824542E-3</v>
      </c>
      <c r="AG85">
        <f t="shared" si="26"/>
        <v>5.7299555449788486E-4</v>
      </c>
      <c r="AH85">
        <f t="shared" si="27"/>
        <v>-4.8620882195419103E-3</v>
      </c>
      <c r="AI85">
        <f t="shared" si="28"/>
        <v>-4.3644756297130506E-4</v>
      </c>
    </row>
    <row r="86" spans="1:35" x14ac:dyDescent="0.25">
      <c r="A86" s="16">
        <v>40464</v>
      </c>
      <c r="B86">
        <v>0.11</v>
      </c>
      <c r="C86">
        <v>1178.0999999999999</v>
      </c>
      <c r="D86">
        <v>362.29</v>
      </c>
      <c r="E86">
        <f>Q86*J86</f>
        <v>4835.6300849999998</v>
      </c>
      <c r="F86">
        <v>1369.85</v>
      </c>
      <c r="G86">
        <f>R86*J86</f>
        <v>10.071178</v>
      </c>
      <c r="H86">
        <v>45.177999999999997</v>
      </c>
      <c r="I86">
        <v>271.64999999999998</v>
      </c>
      <c r="J86">
        <v>1.3949</v>
      </c>
      <c r="K86">
        <v>1.5876000000000001</v>
      </c>
      <c r="L86">
        <v>1.0418000000000001</v>
      </c>
      <c r="M86">
        <v>1.2213E-2</v>
      </c>
      <c r="N86">
        <f>S86*J86</f>
        <v>321.23068405999999</v>
      </c>
      <c r="O86">
        <v>1672.96</v>
      </c>
      <c r="Q86">
        <v>3466.65</v>
      </c>
      <c r="R86">
        <v>7.22</v>
      </c>
      <c r="S86">
        <v>230.2894</v>
      </c>
      <c r="U86" s="16">
        <f t="shared" si="14"/>
        <v>40464</v>
      </c>
      <c r="V86">
        <f t="shared" si="15"/>
        <v>9.5310179804324741E-2</v>
      </c>
      <c r="W86">
        <f t="shared" si="16"/>
        <v>3.6481028252295963E-3</v>
      </c>
      <c r="X86">
        <f t="shared" si="17"/>
        <v>-6.5204165262282843E-3</v>
      </c>
      <c r="Y86">
        <f t="shared" si="18"/>
        <v>-1.8506748488922972E-2</v>
      </c>
      <c r="Z86">
        <f t="shared" si="19"/>
        <v>-3.6070211989668571E-3</v>
      </c>
      <c r="AA86">
        <f t="shared" si="20"/>
        <v>5.2433109062765978E-2</v>
      </c>
      <c r="AB86">
        <f t="shared" si="21"/>
        <v>2.6122319013482459E-4</v>
      </c>
      <c r="AC86">
        <f t="shared" si="22"/>
        <v>-5.5202871951142644E-4</v>
      </c>
      <c r="AD86">
        <f t="shared" si="23"/>
        <v>-7.4992316599077407E-3</v>
      </c>
      <c r="AE86">
        <f t="shared" si="24"/>
        <v>-6.7171224656974119E-3</v>
      </c>
      <c r="AF86">
        <f t="shared" si="25"/>
        <v>-7.9354114008564521E-3</v>
      </c>
      <c r="AG86">
        <f t="shared" si="26"/>
        <v>-5.3080848163531589E-3</v>
      </c>
      <c r="AH86">
        <f t="shared" si="27"/>
        <v>-7.6320991178669244E-3</v>
      </c>
      <c r="AI86">
        <f t="shared" si="28"/>
        <v>2.4597461089918174E-3</v>
      </c>
    </row>
    <row r="87" spans="1:35" x14ac:dyDescent="0.25">
      <c r="A87" s="16">
        <v>40465</v>
      </c>
      <c r="B87">
        <v>0.1</v>
      </c>
      <c r="C87">
        <v>1173.81</v>
      </c>
      <c r="D87">
        <v>364.66</v>
      </c>
      <c r="E87">
        <f>Q87*J87</f>
        <v>4925.9551080000001</v>
      </c>
      <c r="F87">
        <v>1374.8</v>
      </c>
      <c r="G87">
        <f>R87*J87</f>
        <v>9.5567200000000003</v>
      </c>
      <c r="H87">
        <v>45.166200000000003</v>
      </c>
      <c r="I87">
        <v>271.8</v>
      </c>
      <c r="J87">
        <v>1.4054</v>
      </c>
      <c r="K87">
        <v>1.5983000000000001</v>
      </c>
      <c r="L87">
        <v>1.0501</v>
      </c>
      <c r="M87">
        <v>1.2278000000000001E-2</v>
      </c>
      <c r="N87">
        <f>S87*J87</f>
        <v>323.69172800000001</v>
      </c>
      <c r="O87">
        <v>1668.85</v>
      </c>
      <c r="Q87">
        <v>3505.02</v>
      </c>
      <c r="R87">
        <v>6.8</v>
      </c>
      <c r="S87">
        <v>230.32</v>
      </c>
      <c r="U87" s="16">
        <f t="shared" si="14"/>
        <v>40465</v>
      </c>
      <c r="V87">
        <f t="shared" si="15"/>
        <v>-9.5310179804324768E-2</v>
      </c>
      <c r="W87">
        <f t="shared" si="16"/>
        <v>-2.0255326074200765E-3</v>
      </c>
      <c r="X87">
        <f t="shared" si="17"/>
        <v>6.2168384422344024E-3</v>
      </c>
      <c r="Y87">
        <f t="shared" si="18"/>
        <v>-3.2896647068988124E-3</v>
      </c>
      <c r="Z87">
        <f t="shared" si="19"/>
        <v>2.7824534118182217E-3</v>
      </c>
      <c r="AA87">
        <f t="shared" si="20"/>
        <v>-1.3054078162751916E-2</v>
      </c>
      <c r="AB87">
        <f t="shared" si="21"/>
        <v>1.3248761805295531E-3</v>
      </c>
      <c r="AC87">
        <f t="shared" si="22"/>
        <v>5.2011404806152793E-3</v>
      </c>
      <c r="AD87">
        <f t="shared" si="23"/>
        <v>2.9929474347656702E-3</v>
      </c>
      <c r="AE87">
        <f t="shared" si="24"/>
        <v>-2.3122842536966721E-3</v>
      </c>
      <c r="AF87">
        <f t="shared" si="25"/>
        <v>4.8685123130365049E-3</v>
      </c>
      <c r="AG87">
        <f t="shared" si="26"/>
        <v>-1.5462871850056338E-3</v>
      </c>
      <c r="AH87">
        <f t="shared" si="27"/>
        <v>4.8890648745763291E-3</v>
      </c>
      <c r="AI87">
        <f t="shared" si="28"/>
        <v>2.832302117200669E-3</v>
      </c>
    </row>
    <row r="88" spans="1:35" x14ac:dyDescent="0.25">
      <c r="A88" s="16">
        <v>40466</v>
      </c>
      <c r="B88">
        <v>0.11</v>
      </c>
      <c r="C88">
        <v>1176.19</v>
      </c>
      <c r="D88">
        <v>362.4</v>
      </c>
      <c r="E88">
        <f>Q88*J88</f>
        <v>4942.1865320000006</v>
      </c>
      <c r="F88">
        <v>1370.98</v>
      </c>
      <c r="G88">
        <f>R88*J88</f>
        <v>9.6822920000000003</v>
      </c>
      <c r="H88">
        <v>45.106400000000001</v>
      </c>
      <c r="I88">
        <v>270.39</v>
      </c>
      <c r="J88">
        <v>1.4012</v>
      </c>
      <c r="K88">
        <v>1.6019999999999999</v>
      </c>
      <c r="L88">
        <v>1.0449999999999999</v>
      </c>
      <c r="M88">
        <v>1.2297000000000001E-2</v>
      </c>
      <c r="N88">
        <f>S88*J88</f>
        <v>322.11304044000002</v>
      </c>
      <c r="O88">
        <v>1664.13</v>
      </c>
      <c r="Q88">
        <v>3527.11</v>
      </c>
      <c r="R88">
        <v>6.91</v>
      </c>
      <c r="S88">
        <v>229.8837</v>
      </c>
      <c r="U88" s="16">
        <f t="shared" si="14"/>
        <v>40466</v>
      </c>
      <c r="V88">
        <f t="shared" si="15"/>
        <v>9.5310179804324741E-2</v>
      </c>
      <c r="W88">
        <f t="shared" si="16"/>
        <v>-7.2176178463409339E-3</v>
      </c>
      <c r="X88">
        <f t="shared" si="17"/>
        <v>2.7631960106960945E-3</v>
      </c>
      <c r="Y88">
        <f t="shared" si="18"/>
        <v>1.5215788576009063E-2</v>
      </c>
      <c r="Z88">
        <f t="shared" si="19"/>
        <v>-2.3338244194786353E-4</v>
      </c>
      <c r="AA88">
        <f t="shared" si="20"/>
        <v>7.208389650426307E-2</v>
      </c>
      <c r="AB88">
        <f t="shared" si="21"/>
        <v>1.2025980855734966E-2</v>
      </c>
      <c r="AC88">
        <f t="shared" si="22"/>
        <v>-5.7160924911119054E-3</v>
      </c>
      <c r="AD88">
        <f t="shared" si="23"/>
        <v>1.6427988409469436E-3</v>
      </c>
      <c r="AE88">
        <f t="shared" si="24"/>
        <v>5.6965943277119541E-3</v>
      </c>
      <c r="AF88">
        <f t="shared" si="25"/>
        <v>-5.7399791110091436E-4</v>
      </c>
      <c r="AG88">
        <f t="shared" si="26"/>
        <v>-1.4627013821909387E-3</v>
      </c>
      <c r="AH88">
        <f t="shared" si="27"/>
        <v>6.28371861008741E-3</v>
      </c>
      <c r="AI88">
        <f t="shared" si="28"/>
        <v>-3.119883975164241E-3</v>
      </c>
    </row>
    <row r="89" spans="1:35" x14ac:dyDescent="0.25">
      <c r="A89" s="16">
        <v>40469</v>
      </c>
      <c r="B89">
        <v>0.1</v>
      </c>
      <c r="C89">
        <v>1184.71</v>
      </c>
      <c r="D89">
        <v>361.4</v>
      </c>
      <c r="E89">
        <f>Q89*J89</f>
        <v>4867.5564839999997</v>
      </c>
      <c r="F89">
        <v>1371.3</v>
      </c>
      <c r="G89">
        <f>R89*J89</f>
        <v>9.008916000000001</v>
      </c>
      <c r="H89">
        <v>44.5672</v>
      </c>
      <c r="I89">
        <v>271.94</v>
      </c>
      <c r="J89">
        <v>1.3989</v>
      </c>
      <c r="K89">
        <v>1.5929</v>
      </c>
      <c r="L89">
        <v>1.0456000000000001</v>
      </c>
      <c r="M89">
        <v>1.2315E-2</v>
      </c>
      <c r="N89">
        <f>S89*J89</f>
        <v>320.09531877000001</v>
      </c>
      <c r="O89">
        <v>1669.33</v>
      </c>
      <c r="Q89">
        <v>3479.56</v>
      </c>
      <c r="R89">
        <v>6.44</v>
      </c>
      <c r="S89">
        <v>228.8193</v>
      </c>
      <c r="U89" s="16">
        <f t="shared" ref="U89:U152" si="29">A89</f>
        <v>40469</v>
      </c>
      <c r="V89">
        <f t="shared" si="15"/>
        <v>0</v>
      </c>
      <c r="W89">
        <f t="shared" si="16"/>
        <v>1.6004697941359131E-2</v>
      </c>
      <c r="X89">
        <f t="shared" si="17"/>
        <v>1.4464933580972146E-2</v>
      </c>
      <c r="Y89">
        <f t="shared" si="18"/>
        <v>1.3878004413277972E-2</v>
      </c>
      <c r="Z89">
        <f t="shared" si="19"/>
        <v>2.2343590724129923E-2</v>
      </c>
      <c r="AA89">
        <f t="shared" si="20"/>
        <v>-4.2029825643504657E-3</v>
      </c>
      <c r="AB89">
        <f t="shared" si="21"/>
        <v>1.8762582428653883E-2</v>
      </c>
      <c r="AC89">
        <f t="shared" si="22"/>
        <v>2.0582515061305911E-2</v>
      </c>
      <c r="AD89">
        <f t="shared" si="23"/>
        <v>1.2733526966547542E-2</v>
      </c>
      <c r="AE89">
        <f t="shared" si="24"/>
        <v>1.2444492742938067E-2</v>
      </c>
      <c r="AF89">
        <f t="shared" si="25"/>
        <v>1.4255683531802387E-2</v>
      </c>
      <c r="AG89">
        <f t="shared" si="26"/>
        <v>3.9053015218862203E-3</v>
      </c>
      <c r="AH89">
        <f t="shared" si="27"/>
        <v>1.5062964811608411E-2</v>
      </c>
      <c r="AI89">
        <f t="shared" si="28"/>
        <v>-1.2392502626165304E-3</v>
      </c>
    </row>
    <row r="90" spans="1:35" x14ac:dyDescent="0.25">
      <c r="A90" s="16">
        <v>40470</v>
      </c>
      <c r="B90">
        <v>0.1</v>
      </c>
      <c r="C90">
        <v>1165.9000000000001</v>
      </c>
      <c r="D90">
        <v>356.21</v>
      </c>
      <c r="E90">
        <f>Q90*J90</f>
        <v>4800.4710960000002</v>
      </c>
      <c r="F90">
        <v>1341</v>
      </c>
      <c r="G90">
        <f>R90*J90</f>
        <v>9.0468599999999988</v>
      </c>
      <c r="H90">
        <v>43.738799999999998</v>
      </c>
      <c r="I90">
        <v>266.39999999999998</v>
      </c>
      <c r="J90">
        <v>1.3812</v>
      </c>
      <c r="K90">
        <v>1.5731999999999999</v>
      </c>
      <c r="L90">
        <v>1.0307999999999999</v>
      </c>
      <c r="M90">
        <v>1.2267E-2</v>
      </c>
      <c r="N90">
        <f>S90*J90</f>
        <v>315.30986627999999</v>
      </c>
      <c r="O90">
        <v>1671.4</v>
      </c>
      <c r="Q90">
        <v>3475.58</v>
      </c>
      <c r="R90">
        <v>6.55</v>
      </c>
      <c r="S90">
        <v>228.2869</v>
      </c>
      <c r="U90" s="16">
        <f t="shared" si="29"/>
        <v>40470</v>
      </c>
      <c r="V90">
        <f t="shared" si="15"/>
        <v>0</v>
      </c>
      <c r="W90">
        <f t="shared" si="16"/>
        <v>-1.0469066254142467E-2</v>
      </c>
      <c r="X90">
        <f t="shared" si="17"/>
        <v>7.0207958849453119E-4</v>
      </c>
      <c r="Y90">
        <f t="shared" si="18"/>
        <v>-1.2064087093514706E-2</v>
      </c>
      <c r="Z90">
        <f t="shared" si="19"/>
        <v>-3.9667677501981843E-3</v>
      </c>
      <c r="AA90">
        <f t="shared" si="20"/>
        <v>-3.1878772971741728E-2</v>
      </c>
      <c r="AB90">
        <f t="shared" si="21"/>
        <v>-3.1759129502001743E-2</v>
      </c>
      <c r="AC90">
        <f t="shared" si="22"/>
        <v>-1.0307059653883385E-2</v>
      </c>
      <c r="AD90">
        <f t="shared" si="23"/>
        <v>-1.0729948478765048E-2</v>
      </c>
      <c r="AE90">
        <f t="shared" si="24"/>
        <v>-8.2294570915648554E-3</v>
      </c>
      <c r="AF90">
        <f t="shared" si="25"/>
        <v>-9.0778025607621705E-3</v>
      </c>
      <c r="AG90">
        <f t="shared" si="26"/>
        <v>-6.0143224204314474E-3</v>
      </c>
      <c r="AH90">
        <f t="shared" si="27"/>
        <v>-1.0215989305954071E-2</v>
      </c>
      <c r="AI90">
        <f t="shared" si="28"/>
        <v>-6.3399785607402999E-4</v>
      </c>
    </row>
    <row r="91" spans="1:35" x14ac:dyDescent="0.25">
      <c r="A91" s="16">
        <v>40471</v>
      </c>
      <c r="B91">
        <v>0.1</v>
      </c>
      <c r="C91">
        <v>1178.17</v>
      </c>
      <c r="D91">
        <v>355.96</v>
      </c>
      <c r="E91">
        <f>Q91*J91</f>
        <v>4858.7351420000005</v>
      </c>
      <c r="F91">
        <v>1346.33</v>
      </c>
      <c r="G91">
        <f>R91*J91</f>
        <v>9.3399090000000005</v>
      </c>
      <c r="H91">
        <v>45.150199999999998</v>
      </c>
      <c r="I91">
        <v>269.16000000000003</v>
      </c>
      <c r="J91">
        <v>1.3961000000000001</v>
      </c>
      <c r="K91">
        <v>1.5862000000000001</v>
      </c>
      <c r="L91">
        <v>1.0402</v>
      </c>
      <c r="M91">
        <v>1.2341E-2</v>
      </c>
      <c r="N91">
        <f>S91*J91</f>
        <v>318.54757856000003</v>
      </c>
      <c r="O91">
        <v>1672.46</v>
      </c>
      <c r="Q91">
        <v>3480.22</v>
      </c>
      <c r="R91">
        <v>6.6899999999999995</v>
      </c>
      <c r="S91">
        <v>228.1696</v>
      </c>
      <c r="U91" s="16">
        <f t="shared" si="29"/>
        <v>40471</v>
      </c>
      <c r="V91">
        <f t="shared" si="15"/>
        <v>-9.5310179804324768E-2</v>
      </c>
      <c r="W91">
        <f t="shared" si="16"/>
        <v>-1.7808386518143088E-3</v>
      </c>
      <c r="X91">
        <f t="shared" si="17"/>
        <v>-2.8053656955608786E-3</v>
      </c>
      <c r="Y91">
        <f t="shared" si="18"/>
        <v>1.1152999219612578E-2</v>
      </c>
      <c r="Z91">
        <f t="shared" si="19"/>
        <v>1.6460599016175536E-2</v>
      </c>
      <c r="AA91">
        <f t="shared" si="20"/>
        <v>2.5855735841981174E-2</v>
      </c>
      <c r="AB91">
        <f t="shared" si="21"/>
        <v>1.6237356200850546E-2</v>
      </c>
      <c r="AC91">
        <f t="shared" si="22"/>
        <v>3.0138996972794798E-3</v>
      </c>
      <c r="AD91">
        <f t="shared" si="23"/>
        <v>1.6488049901838859E-3</v>
      </c>
      <c r="AE91">
        <f t="shared" si="24"/>
        <v>9.2470099649144336E-3</v>
      </c>
      <c r="AF91">
        <f t="shared" si="25"/>
        <v>6.2684037645329514E-3</v>
      </c>
      <c r="AG91">
        <f t="shared" si="26"/>
        <v>3.1652016848699063E-3</v>
      </c>
      <c r="AH91">
        <f t="shared" si="27"/>
        <v>1.7237520506398242E-3</v>
      </c>
      <c r="AI91">
        <f t="shared" si="28"/>
        <v>1.501910580583826E-3</v>
      </c>
    </row>
    <row r="92" spans="1:35" x14ac:dyDescent="0.25">
      <c r="A92" s="16">
        <v>40472</v>
      </c>
      <c r="B92">
        <v>0.11</v>
      </c>
      <c r="C92">
        <v>1180.27</v>
      </c>
      <c r="D92">
        <v>356.96</v>
      </c>
      <c r="E92">
        <f>Q92*J92</f>
        <v>4804.84674</v>
      </c>
      <c r="F92">
        <v>1324.35</v>
      </c>
      <c r="G92">
        <f>R92*J92</f>
        <v>9.1015139999999999</v>
      </c>
      <c r="H92">
        <v>44.423000000000002</v>
      </c>
      <c r="I92">
        <v>268.35000000000002</v>
      </c>
      <c r="J92">
        <v>1.3937999999999999</v>
      </c>
      <c r="K92">
        <v>1.5716000000000001</v>
      </c>
      <c r="L92">
        <v>1.0337000000000001</v>
      </c>
      <c r="M92">
        <v>1.2302E-2</v>
      </c>
      <c r="N92">
        <f>S92*J92</f>
        <v>317.99895449999997</v>
      </c>
      <c r="O92">
        <v>1669.95</v>
      </c>
      <c r="Q92">
        <v>3447.3</v>
      </c>
      <c r="R92">
        <v>6.53</v>
      </c>
      <c r="S92">
        <v>228.1525</v>
      </c>
      <c r="U92" s="16">
        <f t="shared" si="29"/>
        <v>40472</v>
      </c>
      <c r="V92">
        <f t="shared" si="15"/>
        <v>9.5310179804324741E-2</v>
      </c>
      <c r="W92">
        <f t="shared" si="16"/>
        <v>-2.37798152974771E-3</v>
      </c>
      <c r="X92">
        <f t="shared" si="17"/>
        <v>5.5622808240218084E-3</v>
      </c>
      <c r="Y92">
        <f t="shared" si="18"/>
        <v>-2.5340228329608248E-3</v>
      </c>
      <c r="Z92">
        <f t="shared" si="19"/>
        <v>2.6431551874751862E-4</v>
      </c>
      <c r="AA92">
        <f t="shared" si="20"/>
        <v>-2.6115233606072132E-2</v>
      </c>
      <c r="AB92">
        <f t="shared" si="21"/>
        <v>2.0257769492821025E-3</v>
      </c>
      <c r="AC92">
        <f t="shared" si="22"/>
        <v>-4.6101877392586013E-3</v>
      </c>
      <c r="AD92">
        <f t="shared" si="23"/>
        <v>1.0767740891784127E-3</v>
      </c>
      <c r="AE92">
        <f t="shared" si="24"/>
        <v>1.9744600535719168E-3</v>
      </c>
      <c r="AF92">
        <f t="shared" si="25"/>
        <v>1.1676691977061067E-2</v>
      </c>
      <c r="AG92">
        <f t="shared" si="26"/>
        <v>2.0342575874736177E-3</v>
      </c>
      <c r="AH92">
        <f t="shared" si="27"/>
        <v>2.0059704100449448E-3</v>
      </c>
      <c r="AI92">
        <f t="shared" si="28"/>
        <v>4.9714442470206836E-4</v>
      </c>
    </row>
    <row r="93" spans="1:35" x14ac:dyDescent="0.25">
      <c r="A93" s="16">
        <v>40473</v>
      </c>
      <c r="B93">
        <v>0.1</v>
      </c>
      <c r="C93">
        <v>1183.08</v>
      </c>
      <c r="D93">
        <v>354.98</v>
      </c>
      <c r="E93">
        <f>Q93*J93</f>
        <v>4817.0377710000002</v>
      </c>
      <c r="F93">
        <v>1324</v>
      </c>
      <c r="G93">
        <f>R93*J93</f>
        <v>9.342333</v>
      </c>
      <c r="H93">
        <v>44.333100000000002</v>
      </c>
      <c r="I93">
        <v>269.58999999999997</v>
      </c>
      <c r="J93">
        <v>1.3923000000000001</v>
      </c>
      <c r="K93">
        <v>1.5685</v>
      </c>
      <c r="L93">
        <v>1.0217000000000001</v>
      </c>
      <c r="M93">
        <v>1.2277E-2</v>
      </c>
      <c r="N93">
        <f>S93*J93</f>
        <v>317.36169738000001</v>
      </c>
      <c r="O93">
        <v>1669.12</v>
      </c>
      <c r="Q93">
        <v>3459.77</v>
      </c>
      <c r="R93">
        <v>6.71</v>
      </c>
      <c r="S93">
        <v>227.94059999999999</v>
      </c>
      <c r="U93" s="16">
        <f t="shared" si="29"/>
        <v>40473</v>
      </c>
      <c r="V93">
        <f t="shared" si="15"/>
        <v>-0.262364264467491</v>
      </c>
      <c r="W93">
        <f t="shared" si="16"/>
        <v>-2.1446371204069852E-3</v>
      </c>
      <c r="X93">
        <f t="shared" si="17"/>
        <v>-5.5062505676688285E-3</v>
      </c>
      <c r="Y93">
        <f t="shared" si="18"/>
        <v>-3.0290214182547024E-3</v>
      </c>
      <c r="Z93">
        <f t="shared" si="19"/>
        <v>-8.6108561908363867E-3</v>
      </c>
      <c r="AA93">
        <f t="shared" si="20"/>
        <v>2.907119500263651E-2</v>
      </c>
      <c r="AB93">
        <f t="shared" si="21"/>
        <v>-1.1270890334709644E-2</v>
      </c>
      <c r="AC93">
        <f t="shared" si="22"/>
        <v>-1.5386051460639436E-2</v>
      </c>
      <c r="AD93">
        <f t="shared" si="23"/>
        <v>-2.7255790793624455E-3</v>
      </c>
      <c r="AE93">
        <f t="shared" si="24"/>
        <v>-2.8648754275449836E-3</v>
      </c>
      <c r="AF93">
        <f t="shared" si="25"/>
        <v>-7.9938035343781102E-3</v>
      </c>
      <c r="AG93">
        <f t="shared" si="26"/>
        <v>-9.3235099158646799E-3</v>
      </c>
      <c r="AH93">
        <f t="shared" si="27"/>
        <v>-5.2681826182305984E-3</v>
      </c>
      <c r="AI93">
        <f t="shared" si="28"/>
        <v>-3.3544986537165956E-4</v>
      </c>
    </row>
    <row r="94" spans="1:35" x14ac:dyDescent="0.25">
      <c r="A94" s="16">
        <v>40476</v>
      </c>
      <c r="B94">
        <v>0.13</v>
      </c>
      <c r="C94">
        <v>1185.6199999999999</v>
      </c>
      <c r="D94">
        <v>356.94</v>
      </c>
      <c r="E94">
        <f>Q94*J94</f>
        <v>4831.650802000001</v>
      </c>
      <c r="F94">
        <v>1335.45</v>
      </c>
      <c r="G94">
        <f>R94*J94</f>
        <v>9.0746500000000001</v>
      </c>
      <c r="H94">
        <v>44.835599999999999</v>
      </c>
      <c r="I94">
        <v>273.77</v>
      </c>
      <c r="J94">
        <v>1.3961000000000001</v>
      </c>
      <c r="K94">
        <v>1.573</v>
      </c>
      <c r="L94">
        <v>1.0299</v>
      </c>
      <c r="M94">
        <v>1.2392E-2</v>
      </c>
      <c r="N94">
        <f>S94*J94</f>
        <v>319.03802849000004</v>
      </c>
      <c r="O94">
        <v>1669.68</v>
      </c>
      <c r="Q94">
        <v>3460.82</v>
      </c>
      <c r="R94">
        <v>6.5</v>
      </c>
      <c r="S94">
        <v>228.52090000000001</v>
      </c>
      <c r="U94" s="16">
        <f t="shared" si="29"/>
        <v>40476</v>
      </c>
      <c r="V94">
        <f t="shared" si="15"/>
        <v>-0.1431008436406733</v>
      </c>
      <c r="W94">
        <f t="shared" si="16"/>
        <v>-1.6868668978214301E-5</v>
      </c>
      <c r="X94">
        <f t="shared" si="17"/>
        <v>-3.4121135048409018E-3</v>
      </c>
      <c r="Y94">
        <f t="shared" si="18"/>
        <v>8.2094498783398546E-3</v>
      </c>
      <c r="Z94">
        <f t="shared" si="19"/>
        <v>-2.6920936056908087E-3</v>
      </c>
      <c r="AA94">
        <f t="shared" si="20"/>
        <v>-5.1882609853624549E-3</v>
      </c>
      <c r="AB94">
        <f t="shared" si="21"/>
        <v>-1.1608351236206214E-2</v>
      </c>
      <c r="AC94">
        <f t="shared" si="22"/>
        <v>-2.5171930187510376E-3</v>
      </c>
      <c r="AD94">
        <f t="shared" si="23"/>
        <v>7.0443074502721716E-3</v>
      </c>
      <c r="AE94">
        <f t="shared" si="24"/>
        <v>-6.8423987180343598E-3</v>
      </c>
      <c r="AF94">
        <f t="shared" si="25"/>
        <v>1.3883680186300507E-2</v>
      </c>
      <c r="AG94">
        <f t="shared" si="26"/>
        <v>8.6720971414251113E-3</v>
      </c>
      <c r="AH94">
        <f t="shared" si="27"/>
        <v>-2.6218113955860393E-4</v>
      </c>
      <c r="AI94">
        <f t="shared" si="28"/>
        <v>2.5966797498117138E-3</v>
      </c>
    </row>
    <row r="95" spans="1:35" x14ac:dyDescent="0.25">
      <c r="A95" s="16">
        <v>40477</v>
      </c>
      <c r="B95">
        <v>0.15</v>
      </c>
      <c r="C95">
        <v>1185.6400000000001</v>
      </c>
      <c r="D95">
        <v>358.16</v>
      </c>
      <c r="E95">
        <f>Q95*J95</f>
        <v>4792.1479769999996</v>
      </c>
      <c r="F95">
        <v>1339.05</v>
      </c>
      <c r="G95">
        <f>R95*J95</f>
        <v>9.121853999999999</v>
      </c>
      <c r="H95">
        <v>45.359099999999998</v>
      </c>
      <c r="I95">
        <v>274.45999999999998</v>
      </c>
      <c r="J95">
        <v>1.3862999999999999</v>
      </c>
      <c r="K95">
        <v>1.5838000000000001</v>
      </c>
      <c r="L95">
        <v>1.0157</v>
      </c>
      <c r="M95">
        <v>1.2285000000000001E-2</v>
      </c>
      <c r="N95">
        <f>S95*J95</f>
        <v>319.12168520999995</v>
      </c>
      <c r="O95">
        <v>1665.35</v>
      </c>
      <c r="Q95">
        <v>3456.79</v>
      </c>
      <c r="R95">
        <v>6.58</v>
      </c>
      <c r="S95">
        <v>230.19669999999999</v>
      </c>
      <c r="U95" s="16">
        <f t="shared" si="29"/>
        <v>40477</v>
      </c>
      <c r="V95">
        <f t="shared" si="15"/>
        <v>-0.23638877806423039</v>
      </c>
      <c r="W95">
        <f t="shared" si="16"/>
        <v>2.6941559903085597E-3</v>
      </c>
      <c r="X95">
        <f t="shared" si="17"/>
        <v>1.6723833565770816E-2</v>
      </c>
      <c r="Y95">
        <f t="shared" si="18"/>
        <v>2.895620890707302E-3</v>
      </c>
      <c r="Z95">
        <f t="shared" si="19"/>
        <v>1.2398716092334932E-2</v>
      </c>
      <c r="AA95">
        <f t="shared" si="20"/>
        <v>3.7452523060488935E-2</v>
      </c>
      <c r="AB95">
        <f t="shared" si="21"/>
        <v>-1.1440270060363992E-2</v>
      </c>
      <c r="AC95">
        <f t="shared" si="22"/>
        <v>2.6583563488572277E-2</v>
      </c>
      <c r="AD95">
        <f t="shared" si="23"/>
        <v>6.5858750799617019E-3</v>
      </c>
      <c r="AE95">
        <f t="shared" si="24"/>
        <v>5.1908706795613631E-3</v>
      </c>
      <c r="AF95">
        <f t="shared" si="25"/>
        <v>5.4296989115034085E-3</v>
      </c>
      <c r="AG95">
        <f t="shared" si="26"/>
        <v>2.8530689824064807E-3</v>
      </c>
      <c r="AH95">
        <f t="shared" si="27"/>
        <v>6.842644998365296E-3</v>
      </c>
      <c r="AI95">
        <f t="shared" si="28"/>
        <v>2.0136151182903453E-3</v>
      </c>
    </row>
    <row r="96" spans="1:35" x14ac:dyDescent="0.25">
      <c r="A96" s="16">
        <v>40478</v>
      </c>
      <c r="B96">
        <v>0.19</v>
      </c>
      <c r="C96">
        <v>1182.45</v>
      </c>
      <c r="D96">
        <v>352.22</v>
      </c>
      <c r="E96">
        <f>Q96*J96</f>
        <v>4778.2918040000004</v>
      </c>
      <c r="F96">
        <v>1322.55</v>
      </c>
      <c r="G96">
        <f>R96*J96</f>
        <v>8.7865359999999999</v>
      </c>
      <c r="H96">
        <v>45.881</v>
      </c>
      <c r="I96">
        <v>267.26</v>
      </c>
      <c r="J96">
        <v>1.3772</v>
      </c>
      <c r="K96">
        <v>1.5756000000000001</v>
      </c>
      <c r="L96">
        <v>1.0102</v>
      </c>
      <c r="M96">
        <v>1.225E-2</v>
      </c>
      <c r="N96">
        <f>S96*J96</f>
        <v>316.94550271999998</v>
      </c>
      <c r="O96">
        <v>1662</v>
      </c>
      <c r="Q96">
        <v>3469.57</v>
      </c>
      <c r="R96">
        <v>6.38</v>
      </c>
      <c r="S96">
        <v>230.13759999999999</v>
      </c>
      <c r="U96" s="16">
        <f t="shared" si="29"/>
        <v>40478</v>
      </c>
      <c r="V96">
        <f t="shared" si="15"/>
        <v>0.1112256351102244</v>
      </c>
      <c r="W96">
        <f t="shared" si="16"/>
        <v>-1.1241511941458009E-3</v>
      </c>
      <c r="X96">
        <f t="shared" si="17"/>
        <v>9.9419116541594544E-4</v>
      </c>
      <c r="Y96">
        <f t="shared" si="18"/>
        <v>-6.2737284114912579E-3</v>
      </c>
      <c r="Z96">
        <f t="shared" si="19"/>
        <v>-1.3764423617857414E-2</v>
      </c>
      <c r="AA96">
        <f t="shared" si="20"/>
        <v>-6.2824660629230866E-2</v>
      </c>
      <c r="AB96">
        <f t="shared" si="21"/>
        <v>-9.7494035004631573E-3</v>
      </c>
      <c r="AC96">
        <f t="shared" si="22"/>
        <v>-4.8523853188647071E-3</v>
      </c>
      <c r="AD96">
        <f t="shared" si="23"/>
        <v>-1.0904603450871199E-2</v>
      </c>
      <c r="AE96">
        <f t="shared" si="24"/>
        <v>-1.0606160029411249E-2</v>
      </c>
      <c r="AF96">
        <f t="shared" si="25"/>
        <v>-7.6915870765158463E-3</v>
      </c>
      <c r="AG96">
        <f t="shared" si="26"/>
        <v>-7.2390409256606119E-3</v>
      </c>
      <c r="AH96">
        <f t="shared" si="27"/>
        <v>-1.0350433547325129E-2</v>
      </c>
      <c r="AI96">
        <f t="shared" si="28"/>
        <v>-1.8514738929282066E-3</v>
      </c>
    </row>
    <row r="97" spans="1:35" x14ac:dyDescent="0.25">
      <c r="A97" s="16">
        <v>40479</v>
      </c>
      <c r="B97">
        <v>0.17</v>
      </c>
      <c r="C97">
        <v>1183.78</v>
      </c>
      <c r="D97">
        <v>351.87</v>
      </c>
      <c r="E97">
        <f>Q97*J97</f>
        <v>4808.3637420000005</v>
      </c>
      <c r="F97">
        <v>1340.88</v>
      </c>
      <c r="G97">
        <f>R97*J97</f>
        <v>9.3562560000000001</v>
      </c>
      <c r="H97">
        <v>46.330500000000001</v>
      </c>
      <c r="I97">
        <v>268.56</v>
      </c>
      <c r="J97">
        <v>1.3923000000000001</v>
      </c>
      <c r="K97">
        <v>1.5924</v>
      </c>
      <c r="L97">
        <v>1.018</v>
      </c>
      <c r="M97">
        <v>1.2338999999999999E-2</v>
      </c>
      <c r="N97">
        <f>S97*J97</f>
        <v>320.24306223000002</v>
      </c>
      <c r="O97">
        <v>1665.08</v>
      </c>
      <c r="Q97">
        <v>3453.54</v>
      </c>
      <c r="R97">
        <v>6.72</v>
      </c>
      <c r="S97">
        <v>230.01009999999999</v>
      </c>
      <c r="U97" s="16">
        <f t="shared" si="29"/>
        <v>40479</v>
      </c>
      <c r="V97">
        <f t="shared" si="15"/>
        <v>-0.11122563511022437</v>
      </c>
      <c r="W97">
        <f t="shared" si="16"/>
        <v>4.393673181400214E-4</v>
      </c>
      <c r="X97">
        <f t="shared" si="17"/>
        <v>-5.5830443585478109E-3</v>
      </c>
      <c r="Y97">
        <f t="shared" si="18"/>
        <v>1.4173279842276778E-2</v>
      </c>
      <c r="Z97">
        <f t="shared" si="19"/>
        <v>-1.250280309595151E-2</v>
      </c>
      <c r="AA97">
        <f t="shared" si="20"/>
        <v>-1.8657606101622683E-2</v>
      </c>
      <c r="AB97">
        <f t="shared" si="21"/>
        <v>-1.4946573644504877E-3</v>
      </c>
      <c r="AC97">
        <f t="shared" si="22"/>
        <v>1.2476978585956601E-2</v>
      </c>
      <c r="AD97">
        <f t="shared" si="23"/>
        <v>5.0289163745299587E-4</v>
      </c>
      <c r="AE97">
        <f t="shared" si="24"/>
        <v>-5.8232530480881901E-3</v>
      </c>
      <c r="AF97">
        <f t="shared" si="25"/>
        <v>1.2778298293528673E-3</v>
      </c>
      <c r="AG97">
        <f t="shared" si="26"/>
        <v>-6.7041162207146345E-3</v>
      </c>
      <c r="AH97">
        <f t="shared" si="27"/>
        <v>4.475585086107947E-5</v>
      </c>
      <c r="AI97">
        <f t="shared" si="28"/>
        <v>-2.0997949916900711E-3</v>
      </c>
    </row>
    <row r="98" spans="1:35" x14ac:dyDescent="0.25">
      <c r="A98" s="16">
        <v>40480</v>
      </c>
      <c r="B98">
        <v>0.19</v>
      </c>
      <c r="C98">
        <v>1183.26</v>
      </c>
      <c r="D98">
        <v>353.84</v>
      </c>
      <c r="E98">
        <f>Q98*J98</f>
        <v>4740.6941399999996</v>
      </c>
      <c r="F98">
        <v>1357.75</v>
      </c>
      <c r="G98">
        <f>R98*J98</f>
        <v>9.5324599999999986</v>
      </c>
      <c r="H98">
        <v>46.399799999999999</v>
      </c>
      <c r="I98">
        <v>265.23</v>
      </c>
      <c r="J98">
        <v>1.3915999999999999</v>
      </c>
      <c r="K98">
        <v>1.6017000000000001</v>
      </c>
      <c r="L98">
        <v>1.0166999999999999</v>
      </c>
      <c r="M98">
        <v>1.2422000000000001E-2</v>
      </c>
      <c r="N98">
        <f>S98*J98</f>
        <v>320.2287298</v>
      </c>
      <c r="O98">
        <v>1668.58</v>
      </c>
      <c r="Q98">
        <v>3406.65</v>
      </c>
      <c r="R98">
        <v>6.85</v>
      </c>
      <c r="S98">
        <v>230.1155</v>
      </c>
      <c r="U98" s="16">
        <f t="shared" si="29"/>
        <v>40480</v>
      </c>
      <c r="V98">
        <f t="shared" si="15"/>
        <v>-5.1293294387550578E-2</v>
      </c>
      <c r="W98">
        <f t="shared" si="16"/>
        <v>-9.4608984773146207E-4</v>
      </c>
      <c r="X98">
        <f t="shared" si="17"/>
        <v>-1.5034502867973219E-2</v>
      </c>
      <c r="Y98">
        <f t="shared" si="18"/>
        <v>-9.0094607754825622E-3</v>
      </c>
      <c r="Z98">
        <f t="shared" si="19"/>
        <v>3.7411081734352964E-3</v>
      </c>
      <c r="AA98">
        <f t="shared" si="20"/>
        <v>-9.0886400607043689E-3</v>
      </c>
      <c r="AB98">
        <f t="shared" si="21"/>
        <v>1.1518722063334824E-2</v>
      </c>
      <c r="AC98">
        <f t="shared" si="22"/>
        <v>-1.0799969975587532E-2</v>
      </c>
      <c r="AD98">
        <f t="shared" si="23"/>
        <v>1.0784772947399852E-3</v>
      </c>
      <c r="AE98">
        <f t="shared" si="24"/>
        <v>-1.4349442522095023E-3</v>
      </c>
      <c r="AF98">
        <f t="shared" si="25"/>
        <v>9.0900734602772579E-3</v>
      </c>
      <c r="AG98">
        <f t="shared" si="26"/>
        <v>1.2888675861855374E-3</v>
      </c>
      <c r="AH98">
        <f t="shared" si="27"/>
        <v>3.6178164212076194E-3</v>
      </c>
      <c r="AI98">
        <f t="shared" si="28"/>
        <v>-2.3972192258127137E-5</v>
      </c>
    </row>
    <row r="99" spans="1:35" x14ac:dyDescent="0.25">
      <c r="A99" s="16">
        <v>40483</v>
      </c>
      <c r="B99">
        <v>0.2</v>
      </c>
      <c r="C99">
        <v>1184.3800000000001</v>
      </c>
      <c r="D99">
        <v>359.2</v>
      </c>
      <c r="E99">
        <f>Q99*J99</f>
        <v>4783.5982189999995</v>
      </c>
      <c r="F99">
        <v>1352.68</v>
      </c>
      <c r="G99">
        <f>R99*J99</f>
        <v>9.6194919999999993</v>
      </c>
      <c r="H99">
        <v>45.868400000000001</v>
      </c>
      <c r="I99">
        <v>268.11</v>
      </c>
      <c r="J99">
        <v>1.3900999999999999</v>
      </c>
      <c r="K99">
        <v>1.6040000000000001</v>
      </c>
      <c r="L99">
        <v>1.0075000000000001</v>
      </c>
      <c r="M99">
        <v>1.2406E-2</v>
      </c>
      <c r="N99">
        <f>S99*J99</f>
        <v>319.07229418999998</v>
      </c>
      <c r="O99">
        <v>1668.62</v>
      </c>
      <c r="Q99">
        <v>3441.19</v>
      </c>
      <c r="R99">
        <v>6.92</v>
      </c>
      <c r="S99">
        <v>229.53190000000001</v>
      </c>
      <c r="U99" s="16">
        <f t="shared" si="29"/>
        <v>40483</v>
      </c>
      <c r="V99">
        <f t="shared" si="15"/>
        <v>5.1293294387550481E-2</v>
      </c>
      <c r="W99">
        <f t="shared" si="16"/>
        <v>-7.7293851876094584E-3</v>
      </c>
      <c r="X99">
        <f t="shared" si="17"/>
        <v>-1.8635186946820723E-3</v>
      </c>
      <c r="Y99">
        <f t="shared" si="18"/>
        <v>-5.8651759698363911E-3</v>
      </c>
      <c r="Z99">
        <f t="shared" si="19"/>
        <v>-2.8937597704598752E-3</v>
      </c>
      <c r="AA99">
        <f t="shared" si="20"/>
        <v>2.8631607351267414E-2</v>
      </c>
      <c r="AB99">
        <f t="shared" si="21"/>
        <v>5.4872041297808344E-3</v>
      </c>
      <c r="AC99">
        <f t="shared" si="22"/>
        <v>-1.6644858313955027E-2</v>
      </c>
      <c r="AD99">
        <f t="shared" si="23"/>
        <v>-9.6646777260131472E-3</v>
      </c>
      <c r="AE99">
        <f t="shared" si="24"/>
        <v>9.3559963163476767E-4</v>
      </c>
      <c r="AF99">
        <f t="shared" si="25"/>
        <v>-1.3995891776539869E-2</v>
      </c>
      <c r="AG99">
        <f t="shared" si="26"/>
        <v>1.3712444173238935E-3</v>
      </c>
      <c r="AH99">
        <f t="shared" si="27"/>
        <v>-1.1006074734398776E-2</v>
      </c>
      <c r="AI99">
        <f t="shared" si="28"/>
        <v>-1.9577855144704754E-3</v>
      </c>
    </row>
    <row r="100" spans="1:35" x14ac:dyDescent="0.25">
      <c r="A100" s="16">
        <v>40484</v>
      </c>
      <c r="B100">
        <v>0.19</v>
      </c>
      <c r="C100">
        <v>1193.57</v>
      </c>
      <c r="D100">
        <v>359.87</v>
      </c>
      <c r="E100">
        <f>Q100*J100</f>
        <v>4811.7373039999993</v>
      </c>
      <c r="F100">
        <v>1356.6</v>
      </c>
      <c r="G100">
        <f>R100*J100</f>
        <v>9.3479759999999992</v>
      </c>
      <c r="H100">
        <v>45.617400000000004</v>
      </c>
      <c r="I100">
        <v>272.61</v>
      </c>
      <c r="J100">
        <v>1.4036</v>
      </c>
      <c r="K100">
        <v>1.6025</v>
      </c>
      <c r="L100">
        <v>1.0217000000000001</v>
      </c>
      <c r="M100">
        <v>1.2389000000000001E-2</v>
      </c>
      <c r="N100">
        <f>S100*J100</f>
        <v>322.60342400000002</v>
      </c>
      <c r="O100">
        <v>1671.89</v>
      </c>
      <c r="Q100">
        <v>3428.14</v>
      </c>
      <c r="R100">
        <v>6.66</v>
      </c>
      <c r="S100">
        <v>229.84</v>
      </c>
      <c r="U100" s="16">
        <f t="shared" si="29"/>
        <v>40484</v>
      </c>
      <c r="V100">
        <f t="shared" si="15"/>
        <v>0</v>
      </c>
      <c r="W100">
        <f t="shared" si="16"/>
        <v>-3.6712940509606436E-3</v>
      </c>
      <c r="X100">
        <f t="shared" si="17"/>
        <v>-9.6787437717244101E-3</v>
      </c>
      <c r="Y100">
        <f t="shared" si="18"/>
        <v>-1.6128950238725872E-2</v>
      </c>
      <c r="Z100">
        <f t="shared" si="19"/>
        <v>1.4441086229580426E-2</v>
      </c>
      <c r="AA100">
        <f t="shared" si="20"/>
        <v>1.0209972626345298E-2</v>
      </c>
      <c r="AB100">
        <f t="shared" si="21"/>
        <v>-2.1328739902014048E-3</v>
      </c>
      <c r="AC100">
        <f t="shared" si="22"/>
        <v>1.0472458260812154E-2</v>
      </c>
      <c r="AD100">
        <f t="shared" si="23"/>
        <v>-3.5616341153661164E-4</v>
      </c>
      <c r="AE100">
        <f t="shared" si="24"/>
        <v>-3.4262609440866352E-3</v>
      </c>
      <c r="AF100">
        <f t="shared" si="25"/>
        <v>-1.8579186882558254E-3</v>
      </c>
      <c r="AG100">
        <f t="shared" si="26"/>
        <v>5.9097520713479205E-3</v>
      </c>
      <c r="AH100">
        <f t="shared" si="27"/>
        <v>-1.8582543389392225E-3</v>
      </c>
      <c r="AI100">
        <f t="shared" si="28"/>
        <v>8.1378167618308584E-4</v>
      </c>
    </row>
    <row r="101" spans="1:35" x14ac:dyDescent="0.25">
      <c r="A101" s="16">
        <v>40485</v>
      </c>
      <c r="B101">
        <v>0.19</v>
      </c>
      <c r="C101">
        <v>1197.96</v>
      </c>
      <c r="D101">
        <v>363.37</v>
      </c>
      <c r="E101">
        <f>Q101*J101</f>
        <v>4889.9748239999999</v>
      </c>
      <c r="F101">
        <v>1337.15</v>
      </c>
      <c r="G101">
        <f>R101*J101</f>
        <v>9.2530190000000001</v>
      </c>
      <c r="H101">
        <v>45.714799999999997</v>
      </c>
      <c r="I101">
        <v>269.77</v>
      </c>
      <c r="J101">
        <v>1.4041000000000001</v>
      </c>
      <c r="K101">
        <v>1.6080000000000001</v>
      </c>
      <c r="L101">
        <v>1.0236000000000001</v>
      </c>
      <c r="M101">
        <v>1.2316000000000001E-2</v>
      </c>
      <c r="N101">
        <f>S101*J101</f>
        <v>323.20346054999999</v>
      </c>
      <c r="O101">
        <v>1670.53</v>
      </c>
      <c r="Q101">
        <v>3482.64</v>
      </c>
      <c r="R101">
        <v>6.59</v>
      </c>
      <c r="S101">
        <v>230.18549999999999</v>
      </c>
      <c r="U101" s="16">
        <f t="shared" si="29"/>
        <v>40485</v>
      </c>
      <c r="V101">
        <f t="shared" si="15"/>
        <v>-0.19105523676270922</v>
      </c>
      <c r="W101">
        <f t="shared" si="16"/>
        <v>-1.9099223816177843E-2</v>
      </c>
      <c r="X101">
        <f t="shared" si="17"/>
        <v>-1.7189116879704171E-2</v>
      </c>
      <c r="Y101">
        <f t="shared" si="18"/>
        <v>-2.0048115791831498E-2</v>
      </c>
      <c r="Z101">
        <f t="shared" si="19"/>
        <v>-3.1977703986976511E-2</v>
      </c>
      <c r="AA101">
        <f t="shared" si="20"/>
        <v>-1.0696804434718404E-2</v>
      </c>
      <c r="AB101">
        <f t="shared" si="21"/>
        <v>-2.5371673115038653E-2</v>
      </c>
      <c r="AC101">
        <f t="shared" si="22"/>
        <v>-2.9799539308352649E-2</v>
      </c>
      <c r="AD101">
        <f t="shared" si="23"/>
        <v>-1.0696804434718404E-2</v>
      </c>
      <c r="AE101">
        <f t="shared" si="24"/>
        <v>-1.0947321501266614E-2</v>
      </c>
      <c r="AF101">
        <f t="shared" si="25"/>
        <v>-1.8679468841533282E-2</v>
      </c>
      <c r="AG101">
        <f t="shared" si="26"/>
        <v>-6.1518730523135931E-3</v>
      </c>
      <c r="AH101">
        <f t="shared" si="27"/>
        <v>-1.069680443471863E-2</v>
      </c>
      <c r="AI101">
        <f t="shared" si="28"/>
        <v>-3.9728702586527016E-3</v>
      </c>
    </row>
    <row r="102" spans="1:35" x14ac:dyDescent="0.25">
      <c r="A102" s="16">
        <v>40486</v>
      </c>
      <c r="B102">
        <v>0.23</v>
      </c>
      <c r="C102">
        <v>1221.06</v>
      </c>
      <c r="D102">
        <v>369.67</v>
      </c>
      <c r="E102">
        <f>Q102*J102</f>
        <v>4988.998912</v>
      </c>
      <c r="F102">
        <v>1380.6</v>
      </c>
      <c r="G102">
        <f>R102*J102</f>
        <v>9.3525279999999995</v>
      </c>
      <c r="H102">
        <v>46.889499999999998</v>
      </c>
      <c r="I102">
        <v>277.93</v>
      </c>
      <c r="J102">
        <v>1.4192</v>
      </c>
      <c r="K102">
        <v>1.6257000000000001</v>
      </c>
      <c r="L102">
        <v>1.0428999999999999</v>
      </c>
      <c r="M102">
        <v>1.2392E-2</v>
      </c>
      <c r="N102">
        <f>S102*J102</f>
        <v>326.67926160000002</v>
      </c>
      <c r="O102">
        <v>1677.18</v>
      </c>
      <c r="Q102">
        <v>3515.36</v>
      </c>
      <c r="R102">
        <v>6.59</v>
      </c>
      <c r="S102">
        <v>230.18549999999999</v>
      </c>
      <c r="U102" s="16">
        <f t="shared" si="29"/>
        <v>40486</v>
      </c>
      <c r="V102">
        <f t="shared" si="15"/>
        <v>-0.12260232209233239</v>
      </c>
      <c r="W102">
        <f t="shared" si="16"/>
        <v>-3.9151469556093308E-3</v>
      </c>
      <c r="X102">
        <f t="shared" si="17"/>
        <v>-3.1330207936862723E-3</v>
      </c>
      <c r="Y102">
        <f t="shared" si="18"/>
        <v>6.8857037464137034E-3</v>
      </c>
      <c r="Z102">
        <f t="shared" si="19"/>
        <v>-1.1329178802117144E-2</v>
      </c>
      <c r="AA102">
        <f t="shared" si="20"/>
        <v>-0.11126788004310449</v>
      </c>
      <c r="AB102">
        <f t="shared" si="21"/>
        <v>-8.3718574368932264E-3</v>
      </c>
      <c r="AC102">
        <f t="shared" si="22"/>
        <v>-2.0487759444329343E-3</v>
      </c>
      <c r="AD102">
        <f t="shared" si="23"/>
        <v>8.704630172147584E-3</v>
      </c>
      <c r="AE102">
        <f t="shared" si="24"/>
        <v>2.8952495045021127E-3</v>
      </c>
      <c r="AF102">
        <f t="shared" si="25"/>
        <v>0</v>
      </c>
      <c r="AG102">
        <f t="shared" si="26"/>
        <v>8.183815881723764E-3</v>
      </c>
      <c r="AH102">
        <f t="shared" si="27"/>
        <v>1.0402528643117597E-2</v>
      </c>
      <c r="AI102">
        <f t="shared" si="28"/>
        <v>2.3041347307805439E-3</v>
      </c>
    </row>
    <row r="103" spans="1:35" x14ac:dyDescent="0.25">
      <c r="A103" s="16">
        <v>40487</v>
      </c>
      <c r="B103">
        <v>0.26</v>
      </c>
      <c r="C103">
        <v>1225.8499999999999</v>
      </c>
      <c r="D103">
        <v>370.83</v>
      </c>
      <c r="E103">
        <f>Q103*J103</f>
        <v>4954.7641440000007</v>
      </c>
      <c r="F103">
        <v>1396.33</v>
      </c>
      <c r="G103">
        <f>R103*J103</f>
        <v>10.453267</v>
      </c>
      <c r="H103">
        <v>47.283700000000003</v>
      </c>
      <c r="I103">
        <v>278.5</v>
      </c>
      <c r="J103">
        <v>1.4069</v>
      </c>
      <c r="K103">
        <v>1.621</v>
      </c>
      <c r="L103">
        <v>1.0428999999999999</v>
      </c>
      <c r="M103">
        <v>1.2291E-2</v>
      </c>
      <c r="N103">
        <f>S103*J103</f>
        <v>323.2985855</v>
      </c>
      <c r="O103">
        <v>1673.32</v>
      </c>
      <c r="Q103">
        <v>3521.76</v>
      </c>
      <c r="R103">
        <v>7.43</v>
      </c>
      <c r="S103">
        <v>229.79499999999999</v>
      </c>
      <c r="U103" s="16">
        <f t="shared" si="29"/>
        <v>40487</v>
      </c>
      <c r="V103">
        <f t="shared" si="15"/>
        <v>8.0042707673536564E-2</v>
      </c>
      <c r="W103">
        <f t="shared" si="16"/>
        <v>2.123229738888384E-3</v>
      </c>
      <c r="X103">
        <f t="shared" si="17"/>
        <v>-9.7032432615268868E-4</v>
      </c>
      <c r="Y103">
        <f t="shared" si="18"/>
        <v>3.5315353915005864E-3</v>
      </c>
      <c r="Z103">
        <f t="shared" si="19"/>
        <v>-6.2824591064151707E-3</v>
      </c>
      <c r="AA103">
        <f t="shared" si="20"/>
        <v>-2.9077115244318587E-2</v>
      </c>
      <c r="AB103">
        <f t="shared" si="21"/>
        <v>-8.5827842238083416E-4</v>
      </c>
      <c r="AC103">
        <f t="shared" si="22"/>
        <v>5.4366549146924572E-3</v>
      </c>
      <c r="AD103">
        <f t="shared" si="23"/>
        <v>9.2113900626983776E-3</v>
      </c>
      <c r="AE103">
        <f t="shared" si="24"/>
        <v>4.3896326938993417E-3</v>
      </c>
      <c r="AF103">
        <f t="shared" si="25"/>
        <v>5.5769375314786039E-3</v>
      </c>
      <c r="AG103">
        <f t="shared" si="26"/>
        <v>-2.2754987469933217E-3</v>
      </c>
      <c r="AH103">
        <f t="shared" si="27"/>
        <v>1.1456341554983457E-2</v>
      </c>
      <c r="AI103">
        <f t="shared" si="28"/>
        <v>6.9347301223576525E-4</v>
      </c>
    </row>
    <row r="104" spans="1:35" x14ac:dyDescent="0.25">
      <c r="A104" s="16">
        <v>40490</v>
      </c>
      <c r="B104">
        <v>0.24</v>
      </c>
      <c r="C104">
        <v>1223.25</v>
      </c>
      <c r="D104">
        <v>371.19</v>
      </c>
      <c r="E104">
        <f>Q104*J104</f>
        <v>4937.2970800000003</v>
      </c>
      <c r="F104">
        <v>1405.13</v>
      </c>
      <c r="G104">
        <f>R104*J104</f>
        <v>10.76168</v>
      </c>
      <c r="H104">
        <v>47.324300000000001</v>
      </c>
      <c r="I104">
        <v>276.99</v>
      </c>
      <c r="J104">
        <v>1.3940000000000001</v>
      </c>
      <c r="K104">
        <v>1.6139000000000001</v>
      </c>
      <c r="L104">
        <v>1.0370999999999999</v>
      </c>
      <c r="M104">
        <v>1.2319E-2</v>
      </c>
      <c r="N104">
        <f>S104*J104</f>
        <v>319.61590180000002</v>
      </c>
      <c r="O104">
        <v>1672.16</v>
      </c>
      <c r="Q104">
        <v>3541.82</v>
      </c>
      <c r="R104">
        <v>7.72</v>
      </c>
      <c r="S104">
        <v>229.27969999999999</v>
      </c>
      <c r="U104" s="16">
        <f t="shared" si="29"/>
        <v>40490</v>
      </c>
      <c r="V104">
        <f t="shared" ref="V104:V167" si="30">LN(B104/B105)</f>
        <v>0.13353139262452257</v>
      </c>
      <c r="W104">
        <f t="shared" ref="W104:W167" si="31">LN(C104/C105)</f>
        <v>8.0849146610353223E-3</v>
      </c>
      <c r="X104">
        <f t="shared" ref="X104:X167" si="32">LN(D104/D105)</f>
        <v>4.211555589307474E-3</v>
      </c>
      <c r="Y104">
        <f t="shared" ref="Y104:Y167" si="33">LN(E104/E105)</f>
        <v>-6.268000224494006E-3</v>
      </c>
      <c r="Z104">
        <f t="shared" ref="Z104:Z167" si="34">LN(F104/F105)</f>
        <v>-1.2461793305325809E-2</v>
      </c>
      <c r="AA104">
        <f t="shared" ref="AA104:AA167" si="35">LN(G104/G105)</f>
        <v>-7.0771679634940285E-2</v>
      </c>
      <c r="AB104">
        <f t="shared" ref="AB104:AB167" si="36">LN(H104/H105)</f>
        <v>3.3209296519922157E-3</v>
      </c>
      <c r="AC104">
        <f t="shared" ref="AC104:AC167" si="37">LN(I104/I105)</f>
        <v>-2.2983774646736784E-2</v>
      </c>
      <c r="AD104">
        <f t="shared" ref="AD104:AD167" si="38">LN(J104/J105)</f>
        <v>6.4771726990304106E-3</v>
      </c>
      <c r="AE104">
        <f t="shared" ref="AE104:AE167" si="39">LN(K104/K105)</f>
        <v>6.1531006153169353E-3</v>
      </c>
      <c r="AF104">
        <f t="shared" ref="AF104:AF167" si="40">LN(L104/L105)</f>
        <v>-4.819974065457321E-4</v>
      </c>
      <c r="AG104">
        <f t="shared" ref="AG104:AG167" si="41">LN(M104/M105)</f>
        <v>-2.4349661254185039E-4</v>
      </c>
      <c r="AH104">
        <f t="shared" ref="AH104:AH167" si="42">LN(N104/N105)</f>
        <v>8.2237272345692548E-3</v>
      </c>
      <c r="AI104">
        <f t="shared" ref="AI104:AI167" si="43">LN(O104/O105)</f>
        <v>3.9908252124593322E-3</v>
      </c>
    </row>
    <row r="105" spans="1:35" x14ac:dyDescent="0.25">
      <c r="A105" s="16">
        <v>40491</v>
      </c>
      <c r="B105">
        <v>0.21</v>
      </c>
      <c r="C105">
        <v>1213.4000000000001</v>
      </c>
      <c r="D105">
        <v>369.63</v>
      </c>
      <c r="E105">
        <f>Q105*J105</f>
        <v>4968.3412500000004</v>
      </c>
      <c r="F105">
        <v>1422.75</v>
      </c>
      <c r="G105">
        <f>R105*J105</f>
        <v>11.5509</v>
      </c>
      <c r="H105">
        <v>47.167400000000001</v>
      </c>
      <c r="I105">
        <v>283.43</v>
      </c>
      <c r="J105">
        <v>1.385</v>
      </c>
      <c r="K105">
        <v>1.6040000000000001</v>
      </c>
      <c r="L105">
        <v>1.0376000000000001</v>
      </c>
      <c r="M105">
        <v>1.2322E-2</v>
      </c>
      <c r="N105">
        <f>S105*J105</f>
        <v>316.99824599999999</v>
      </c>
      <c r="O105">
        <v>1665.5</v>
      </c>
      <c r="Q105">
        <v>3587.25</v>
      </c>
      <c r="R105">
        <v>8.34</v>
      </c>
      <c r="S105">
        <v>228.87960000000001</v>
      </c>
      <c r="U105" s="16">
        <f t="shared" si="29"/>
        <v>40491</v>
      </c>
      <c r="V105">
        <f t="shared" si="30"/>
        <v>-0.13353139262452263</v>
      </c>
      <c r="W105">
        <f t="shared" si="31"/>
        <v>-4.3665857524340596E-3</v>
      </c>
      <c r="X105">
        <f t="shared" si="32"/>
        <v>1.0415769347921249E-2</v>
      </c>
      <c r="Y105">
        <f t="shared" si="33"/>
        <v>1.2220184336349834E-2</v>
      </c>
      <c r="Z105">
        <f t="shared" si="34"/>
        <v>1.9460672063683838E-2</v>
      </c>
      <c r="AA105">
        <f t="shared" si="35"/>
        <v>-3.1838795459945876E-2</v>
      </c>
      <c r="AB105">
        <f t="shared" si="36"/>
        <v>1.3928134776976686E-2</v>
      </c>
      <c r="AC105">
        <f t="shared" si="37"/>
        <v>1.149723462705546E-2</v>
      </c>
      <c r="AD105">
        <f t="shared" si="38"/>
        <v>8.119516841657513E-3</v>
      </c>
      <c r="AE105">
        <f t="shared" si="39"/>
        <v>-2.80155825262121E-3</v>
      </c>
      <c r="AF105">
        <f t="shared" si="40"/>
        <v>1.1145146134070753E-2</v>
      </c>
      <c r="AG105">
        <f t="shared" si="41"/>
        <v>1.7024474033623452E-2</v>
      </c>
      <c r="AH105">
        <f t="shared" si="42"/>
        <v>7.6285494951009274E-3</v>
      </c>
      <c r="AI105">
        <f t="shared" si="43"/>
        <v>-6.4224343232834795E-4</v>
      </c>
    </row>
    <row r="106" spans="1:35" x14ac:dyDescent="0.25">
      <c r="A106" s="16">
        <v>40492</v>
      </c>
      <c r="B106">
        <v>0.24</v>
      </c>
      <c r="C106">
        <v>1218.71</v>
      </c>
      <c r="D106">
        <v>365.8</v>
      </c>
      <c r="E106">
        <f>Q106*J106</f>
        <v>4907.9966660000009</v>
      </c>
      <c r="F106">
        <v>1395.33</v>
      </c>
      <c r="G106">
        <f>R106*J106</f>
        <v>11.924584000000001</v>
      </c>
      <c r="H106">
        <v>46.515000000000001</v>
      </c>
      <c r="I106">
        <v>280.19</v>
      </c>
      <c r="J106">
        <v>1.3738000000000001</v>
      </c>
      <c r="K106">
        <v>1.6085</v>
      </c>
      <c r="L106">
        <v>1.0261</v>
      </c>
      <c r="M106">
        <v>1.2114E-2</v>
      </c>
      <c r="N106">
        <f>S106*J106</f>
        <v>314.5892096</v>
      </c>
      <c r="O106">
        <v>1666.57</v>
      </c>
      <c r="Q106">
        <v>3572.57</v>
      </c>
      <c r="R106">
        <v>8.68</v>
      </c>
      <c r="S106">
        <v>228.99199999999999</v>
      </c>
      <c r="U106" s="16">
        <f t="shared" si="29"/>
        <v>40492</v>
      </c>
      <c r="V106">
        <f t="shared" si="30"/>
        <v>8.7011376989629699E-2</v>
      </c>
      <c r="W106">
        <f t="shared" si="31"/>
        <v>4.2512141320767251E-3</v>
      </c>
      <c r="X106">
        <f t="shared" si="32"/>
        <v>3.2584467707163583E-3</v>
      </c>
      <c r="Y106">
        <f t="shared" si="33"/>
        <v>5.9466466672640347E-3</v>
      </c>
      <c r="Z106">
        <f t="shared" si="34"/>
        <v>-7.4400217527616705E-3</v>
      </c>
      <c r="AA106">
        <f t="shared" si="35"/>
        <v>6.0731004351399463E-2</v>
      </c>
      <c r="AB106">
        <f t="shared" si="36"/>
        <v>1.4823407342717315E-3</v>
      </c>
      <c r="AC106">
        <f t="shared" si="37"/>
        <v>-4.7710693650887537E-3</v>
      </c>
      <c r="AD106">
        <f t="shared" si="38"/>
        <v>6.2796847472293129E-3</v>
      </c>
      <c r="AE106">
        <f t="shared" si="39"/>
        <v>-1.4909613248388642E-3</v>
      </c>
      <c r="AF106">
        <f t="shared" si="40"/>
        <v>2.5370817668190992E-3</v>
      </c>
      <c r="AG106">
        <f t="shared" si="41"/>
        <v>-9.9009909078346401E-4</v>
      </c>
      <c r="AH106">
        <f t="shared" si="42"/>
        <v>5.1680369259996641E-3</v>
      </c>
      <c r="AI106">
        <f t="shared" si="43"/>
        <v>0</v>
      </c>
    </row>
    <row r="107" spans="1:35" x14ac:dyDescent="0.25">
      <c r="A107" s="16">
        <v>40493</v>
      </c>
      <c r="B107">
        <v>0.22</v>
      </c>
      <c r="C107">
        <v>1213.54</v>
      </c>
      <c r="D107">
        <v>364.61</v>
      </c>
      <c r="E107">
        <f>Q107*J107</f>
        <v>4878.8971520000005</v>
      </c>
      <c r="F107">
        <v>1405.75</v>
      </c>
      <c r="G107">
        <f>R107*J107</f>
        <v>11.221944000000001</v>
      </c>
      <c r="H107">
        <v>46.446100000000001</v>
      </c>
      <c r="I107">
        <v>281.52999999999997</v>
      </c>
      <c r="J107">
        <v>1.3652</v>
      </c>
      <c r="K107">
        <v>1.6109</v>
      </c>
      <c r="L107">
        <v>1.0235000000000001</v>
      </c>
      <c r="M107">
        <v>1.2126E-2</v>
      </c>
      <c r="N107">
        <f>S107*J107</f>
        <v>312.96759484</v>
      </c>
      <c r="O107">
        <v>1666.57</v>
      </c>
      <c r="Q107">
        <v>3573.76</v>
      </c>
      <c r="R107">
        <v>8.2200000000000006</v>
      </c>
      <c r="S107">
        <v>229.2467</v>
      </c>
      <c r="U107" s="16">
        <f t="shared" si="29"/>
        <v>40493</v>
      </c>
      <c r="V107">
        <f t="shared" si="30"/>
        <v>-0.20479441264601328</v>
      </c>
      <c r="W107">
        <f t="shared" si="31"/>
        <v>1.1878701482340392E-2</v>
      </c>
      <c r="X107">
        <f t="shared" si="32"/>
        <v>2.0084612142185661E-2</v>
      </c>
      <c r="Y107">
        <f t="shared" si="33"/>
        <v>-6.3123009199283304E-3</v>
      </c>
      <c r="Z107">
        <f t="shared" si="34"/>
        <v>2.9306655480836549E-2</v>
      </c>
      <c r="AA107">
        <f t="shared" si="35"/>
        <v>-7.2356031760960936E-3</v>
      </c>
      <c r="AB107">
        <f t="shared" si="36"/>
        <v>5.1263718946405482E-2</v>
      </c>
      <c r="AC107">
        <f t="shared" si="37"/>
        <v>3.0400985357757128E-2</v>
      </c>
      <c r="AD107">
        <f t="shared" si="38"/>
        <v>-1.1713032085848174E-3</v>
      </c>
      <c r="AE107">
        <f t="shared" si="39"/>
        <v>-1.2407719192169991E-3</v>
      </c>
      <c r="AF107">
        <f t="shared" si="40"/>
        <v>2.3476485398521022E-3</v>
      </c>
      <c r="AG107">
        <f t="shared" si="41"/>
        <v>1.4855164900666093E-3</v>
      </c>
      <c r="AH107">
        <f t="shared" si="42"/>
        <v>1.3338308686028166E-4</v>
      </c>
      <c r="AI107">
        <f t="shared" si="43"/>
        <v>3.9078519298485085E-3</v>
      </c>
    </row>
    <row r="108" spans="1:35" x14ac:dyDescent="0.25">
      <c r="A108" s="16">
        <v>40494</v>
      </c>
      <c r="B108">
        <v>0.27</v>
      </c>
      <c r="C108">
        <v>1199.21</v>
      </c>
      <c r="D108">
        <v>357.36</v>
      </c>
      <c r="E108">
        <f>Q108*J108</f>
        <v>4909.7916239999995</v>
      </c>
      <c r="F108">
        <v>1365.15</v>
      </c>
      <c r="G108">
        <f>R108*J108</f>
        <v>11.303436</v>
      </c>
      <c r="H108">
        <v>44.125100000000003</v>
      </c>
      <c r="I108">
        <v>273.10000000000002</v>
      </c>
      <c r="J108">
        <v>1.3668</v>
      </c>
      <c r="K108">
        <v>1.6129</v>
      </c>
      <c r="L108">
        <v>1.0210999999999999</v>
      </c>
      <c r="M108">
        <v>1.2108000000000001E-2</v>
      </c>
      <c r="N108">
        <f>S108*J108</f>
        <v>312.92585303999999</v>
      </c>
      <c r="O108">
        <v>1660.07</v>
      </c>
      <c r="Q108">
        <v>3592.18</v>
      </c>
      <c r="R108">
        <v>8.27</v>
      </c>
      <c r="S108">
        <v>228.9478</v>
      </c>
      <c r="U108" s="16">
        <f t="shared" si="29"/>
        <v>40494</v>
      </c>
      <c r="V108">
        <f t="shared" si="30"/>
        <v>0</v>
      </c>
      <c r="W108">
        <f t="shared" si="31"/>
        <v>1.2182098829832293E-3</v>
      </c>
      <c r="X108">
        <f t="shared" si="32"/>
        <v>6.7385699732092691E-3</v>
      </c>
      <c r="Y108">
        <f t="shared" si="33"/>
        <v>1.2230589882685329E-2</v>
      </c>
      <c r="Z108">
        <f t="shared" si="34"/>
        <v>-4.8229842476103426E-3</v>
      </c>
      <c r="AA108">
        <f t="shared" si="35"/>
        <v>5.742779039599278E-2</v>
      </c>
      <c r="AB108">
        <f t="shared" si="36"/>
        <v>-1.8797803403805852E-2</v>
      </c>
      <c r="AC108">
        <f t="shared" si="37"/>
        <v>3.741887780719481E-3</v>
      </c>
      <c r="AD108">
        <f t="shared" si="38"/>
        <v>4.0321157227093023E-3</v>
      </c>
      <c r="AE108">
        <f t="shared" si="39"/>
        <v>3.9759013672237718E-3</v>
      </c>
      <c r="AF108">
        <f t="shared" si="40"/>
        <v>3.9250369299417059E-3</v>
      </c>
      <c r="AG108">
        <f t="shared" si="41"/>
        <v>2.3151986528033041E-3</v>
      </c>
      <c r="AH108">
        <f t="shared" si="42"/>
        <v>2.2551241479196325E-3</v>
      </c>
      <c r="AI108">
        <f t="shared" si="43"/>
        <v>4.8730950552907763E-3</v>
      </c>
    </row>
    <row r="109" spans="1:35" x14ac:dyDescent="0.25">
      <c r="A109" s="16">
        <v>40497</v>
      </c>
      <c r="B109">
        <v>0.27</v>
      </c>
      <c r="C109">
        <v>1197.75</v>
      </c>
      <c r="D109">
        <v>354.96</v>
      </c>
      <c r="E109">
        <f>Q109*J109</f>
        <v>4850.1077049999994</v>
      </c>
      <c r="F109">
        <v>1371.75</v>
      </c>
      <c r="G109">
        <f>R109*J109</f>
        <v>10.672592</v>
      </c>
      <c r="H109">
        <v>44.962400000000002</v>
      </c>
      <c r="I109">
        <v>272.08</v>
      </c>
      <c r="J109">
        <v>1.3613</v>
      </c>
      <c r="K109">
        <v>1.6065</v>
      </c>
      <c r="L109">
        <v>1.0170999999999999</v>
      </c>
      <c r="M109">
        <v>1.208E-2</v>
      </c>
      <c r="N109">
        <f>S109*J109</f>
        <v>312.22096149999999</v>
      </c>
      <c r="O109">
        <v>1652</v>
      </c>
      <c r="Q109">
        <v>3562.85</v>
      </c>
      <c r="R109">
        <v>7.84</v>
      </c>
      <c r="S109">
        <v>229.35499999999999</v>
      </c>
      <c r="U109" s="16">
        <f t="shared" si="29"/>
        <v>40497</v>
      </c>
      <c r="V109">
        <f t="shared" si="30"/>
        <v>0.20479441264601322</v>
      </c>
      <c r="W109">
        <f t="shared" si="31"/>
        <v>1.6338128408044796E-2</v>
      </c>
      <c r="X109">
        <f t="shared" si="32"/>
        <v>2.0463765340009786E-2</v>
      </c>
      <c r="Y109">
        <f t="shared" si="33"/>
        <v>9.0431727753613068E-3</v>
      </c>
      <c r="Z109">
        <f t="shared" si="34"/>
        <v>2.539725299086253E-2</v>
      </c>
      <c r="AA109">
        <f t="shared" si="35"/>
        <v>8.1725645066421954E-3</v>
      </c>
      <c r="AB109">
        <f t="shared" si="36"/>
        <v>5.8437685599372E-2</v>
      </c>
      <c r="AC109">
        <f t="shared" si="37"/>
        <v>6.7109695970875224E-2</v>
      </c>
      <c r="AD109">
        <f t="shared" si="38"/>
        <v>9.4472619386426968E-3</v>
      </c>
      <c r="AE109">
        <f t="shared" si="39"/>
        <v>1.2338489915738203E-2</v>
      </c>
      <c r="AF109">
        <f t="shared" si="40"/>
        <v>1.2565092348120534E-2</v>
      </c>
      <c r="AG109">
        <f t="shared" si="41"/>
        <v>8.1456688449358487E-3</v>
      </c>
      <c r="AH109">
        <f t="shared" si="42"/>
        <v>9.9893634609713403E-3</v>
      </c>
      <c r="AI109">
        <f t="shared" si="43"/>
        <v>-2.1043218910889758E-3</v>
      </c>
    </row>
    <row r="110" spans="1:35" x14ac:dyDescent="0.25">
      <c r="A110" s="16">
        <v>40498</v>
      </c>
      <c r="B110">
        <v>0.22</v>
      </c>
      <c r="C110">
        <v>1178.3399999999999</v>
      </c>
      <c r="D110">
        <v>347.77</v>
      </c>
      <c r="E110">
        <f>Q110*J110</f>
        <v>4806.4450649999999</v>
      </c>
      <c r="F110">
        <v>1337.35</v>
      </c>
      <c r="G110">
        <f>R110*J110</f>
        <v>10.585725</v>
      </c>
      <c r="H110">
        <v>42.410200000000003</v>
      </c>
      <c r="I110">
        <v>254.42</v>
      </c>
      <c r="J110">
        <v>1.3485</v>
      </c>
      <c r="K110">
        <v>1.5868</v>
      </c>
      <c r="L110">
        <v>1.0044</v>
      </c>
      <c r="M110">
        <v>1.1982E-2</v>
      </c>
      <c r="N110">
        <f>S110*J110</f>
        <v>309.11759895</v>
      </c>
      <c r="O110">
        <v>1655.48</v>
      </c>
      <c r="Q110">
        <v>3564.29</v>
      </c>
      <c r="R110">
        <v>7.85</v>
      </c>
      <c r="S110">
        <v>229.23070000000001</v>
      </c>
      <c r="U110" s="16">
        <f t="shared" si="29"/>
        <v>40498</v>
      </c>
      <c r="V110">
        <f t="shared" si="30"/>
        <v>-4.4451762570833921E-2</v>
      </c>
      <c r="W110">
        <f t="shared" si="31"/>
        <v>-2.1214036983496532E-4</v>
      </c>
      <c r="X110">
        <f t="shared" si="32"/>
        <v>7.3015143791873779E-3</v>
      </c>
      <c r="Y110">
        <f t="shared" si="33"/>
        <v>-3.8121231018847321E-3</v>
      </c>
      <c r="Z110">
        <f t="shared" si="34"/>
        <v>1.4955060044753906E-5</v>
      </c>
      <c r="AA110">
        <f t="shared" si="35"/>
        <v>-1.3544896542253342E-2</v>
      </c>
      <c r="AB110">
        <f t="shared" si="36"/>
        <v>-3.347690714074899E-4</v>
      </c>
      <c r="AC110">
        <f t="shared" si="37"/>
        <v>-9.8172295258891346E-3</v>
      </c>
      <c r="AD110">
        <f t="shared" si="38"/>
        <v>-3.4053926898138169E-3</v>
      </c>
      <c r="AE110">
        <f t="shared" si="39"/>
        <v>-2.1403848272079171E-3</v>
      </c>
      <c r="AF110">
        <f t="shared" si="40"/>
        <v>-5.163864503518841E-3</v>
      </c>
      <c r="AG110">
        <f t="shared" si="41"/>
        <v>-2.8335713600458503E-3</v>
      </c>
      <c r="AH110">
        <f t="shared" si="42"/>
        <v>-4.905374989578039E-3</v>
      </c>
      <c r="AI110">
        <f t="shared" si="43"/>
        <v>-1.6912093395063212E-4</v>
      </c>
    </row>
    <row r="111" spans="1:35" x14ac:dyDescent="0.25">
      <c r="A111" s="16">
        <v>40499</v>
      </c>
      <c r="B111">
        <v>0.23</v>
      </c>
      <c r="C111">
        <v>1178.5899999999999</v>
      </c>
      <c r="D111">
        <v>345.24</v>
      </c>
      <c r="E111">
        <f>Q111*J111</f>
        <v>4824.8027939999993</v>
      </c>
      <c r="F111">
        <v>1337.33</v>
      </c>
      <c r="G111">
        <f>R111*J111</f>
        <v>10.730082999999999</v>
      </c>
      <c r="H111">
        <v>42.424399999999999</v>
      </c>
      <c r="I111">
        <v>256.93</v>
      </c>
      <c r="J111">
        <v>1.3531</v>
      </c>
      <c r="K111">
        <v>1.5901999999999998</v>
      </c>
      <c r="L111">
        <v>1.0096000000000001</v>
      </c>
      <c r="M111">
        <v>1.2016000000000001E-2</v>
      </c>
      <c r="N111">
        <f>S111*J111</f>
        <v>310.63766188</v>
      </c>
      <c r="O111">
        <v>1655.76</v>
      </c>
      <c r="Q111">
        <v>3565.74</v>
      </c>
      <c r="R111">
        <v>7.93</v>
      </c>
      <c r="S111">
        <v>229.57480000000001</v>
      </c>
      <c r="U111" s="16">
        <f t="shared" si="29"/>
        <v>40499</v>
      </c>
      <c r="V111">
        <f t="shared" si="30"/>
        <v>-0.16034265007517937</v>
      </c>
      <c r="W111">
        <f t="shared" si="31"/>
        <v>-1.5232247088402401E-2</v>
      </c>
      <c r="X111">
        <f t="shared" si="32"/>
        <v>-1.9220879172158627E-2</v>
      </c>
      <c r="Y111">
        <f t="shared" si="33"/>
        <v>-6.2005223730853326E-3</v>
      </c>
      <c r="Z111">
        <f t="shared" si="34"/>
        <v>-1.0798935814124363E-2</v>
      </c>
      <c r="AA111">
        <f t="shared" si="35"/>
        <v>6.4283030945336472E-3</v>
      </c>
      <c r="AB111">
        <f t="shared" si="36"/>
        <v>-2.6039066563419453E-2</v>
      </c>
      <c r="AC111">
        <f t="shared" si="37"/>
        <v>-2.2361275787408021E-2</v>
      </c>
      <c r="AD111">
        <f t="shared" si="38"/>
        <v>-6.2622225495111003E-3</v>
      </c>
      <c r="AE111">
        <f t="shared" si="39"/>
        <v>-7.9546941644524031E-3</v>
      </c>
      <c r="AF111">
        <f t="shared" si="40"/>
        <v>7.7558308634323907E-3</v>
      </c>
      <c r="AG111">
        <f t="shared" si="41"/>
        <v>4.5041363994137787E-3</v>
      </c>
      <c r="AH111">
        <f t="shared" si="42"/>
        <v>-8.3951979178343069E-3</v>
      </c>
      <c r="AI111">
        <f t="shared" si="43"/>
        <v>7.1896158465164194E-4</v>
      </c>
    </row>
    <row r="112" spans="1:35" x14ac:dyDescent="0.25">
      <c r="A112" s="16">
        <v>40500</v>
      </c>
      <c r="B112">
        <v>0.27</v>
      </c>
      <c r="C112">
        <v>1196.68</v>
      </c>
      <c r="D112">
        <v>351.94</v>
      </c>
      <c r="E112">
        <f>Q112*J112</f>
        <v>4854.8120319999998</v>
      </c>
      <c r="F112">
        <v>1351.85</v>
      </c>
      <c r="G112">
        <f>R112*J112</f>
        <v>10.661327999999999</v>
      </c>
      <c r="H112">
        <v>43.543599999999998</v>
      </c>
      <c r="I112">
        <v>262.74</v>
      </c>
      <c r="J112">
        <v>1.3615999999999999</v>
      </c>
      <c r="K112">
        <v>1.6029</v>
      </c>
      <c r="L112">
        <v>1.0018</v>
      </c>
      <c r="M112">
        <v>1.1962E-2</v>
      </c>
      <c r="N112">
        <f>S112*J112</f>
        <v>313.25650400000001</v>
      </c>
      <c r="O112">
        <v>1654.57</v>
      </c>
      <c r="Q112">
        <v>3565.52</v>
      </c>
      <c r="R112">
        <v>7.83</v>
      </c>
      <c r="S112">
        <v>230.065</v>
      </c>
      <c r="U112" s="16">
        <f t="shared" si="29"/>
        <v>40500</v>
      </c>
      <c r="V112">
        <f t="shared" si="30"/>
        <v>-3.6367644170874833E-2</v>
      </c>
      <c r="W112">
        <f t="shared" si="31"/>
        <v>-2.5454756463702778E-3</v>
      </c>
      <c r="X112">
        <f t="shared" si="32"/>
        <v>3.0164218540373517E-3</v>
      </c>
      <c r="Y112">
        <f t="shared" si="33"/>
        <v>-3.5951412601069E-3</v>
      </c>
      <c r="Z112">
        <f t="shared" si="34"/>
        <v>-1.5152917987635336E-3</v>
      </c>
      <c r="AA112">
        <f t="shared" si="35"/>
        <v>4.5986408744001971E-2</v>
      </c>
      <c r="AB112">
        <f t="shared" si="36"/>
        <v>2.2488462066453462E-2</v>
      </c>
      <c r="AC112">
        <f t="shared" si="37"/>
        <v>9.3685559897127898E-3</v>
      </c>
      <c r="AD112">
        <f t="shared" si="38"/>
        <v>-2.4206870430402076E-3</v>
      </c>
      <c r="AE112">
        <f t="shared" si="39"/>
        <v>4.1260373614020861E-3</v>
      </c>
      <c r="AF112">
        <f t="shared" si="40"/>
        <v>2.9950581764336717E-4</v>
      </c>
      <c r="AG112">
        <f t="shared" si="41"/>
        <v>-8.3563136808718691E-4</v>
      </c>
      <c r="AH112">
        <f t="shared" si="42"/>
        <v>-2.6462500224621035E-3</v>
      </c>
      <c r="AI112">
        <f t="shared" si="43"/>
        <v>-8.6993825300409457E-4</v>
      </c>
    </row>
    <row r="113" spans="1:35" x14ac:dyDescent="0.25">
      <c r="A113" s="16">
        <v>40501</v>
      </c>
      <c r="B113">
        <v>0.28000000000000003</v>
      </c>
      <c r="C113">
        <v>1199.73</v>
      </c>
      <c r="D113">
        <v>350.88</v>
      </c>
      <c r="E113">
        <f>Q113*J113</f>
        <v>4872.2971790000001</v>
      </c>
      <c r="F113">
        <v>1353.9</v>
      </c>
      <c r="G113">
        <f>R113*J113</f>
        <v>10.182154000000001</v>
      </c>
      <c r="H113">
        <v>42.575299999999999</v>
      </c>
      <c r="I113">
        <v>260.29000000000002</v>
      </c>
      <c r="J113">
        <v>1.3649</v>
      </c>
      <c r="K113">
        <v>1.5963000000000001</v>
      </c>
      <c r="L113">
        <v>1.0015000000000001</v>
      </c>
      <c r="M113">
        <v>1.1972E-2</v>
      </c>
      <c r="N113">
        <f>S113*J113</f>
        <v>314.08655680999999</v>
      </c>
      <c r="O113">
        <v>1656.01</v>
      </c>
      <c r="Q113">
        <v>3569.71</v>
      </c>
      <c r="R113">
        <v>7.46</v>
      </c>
      <c r="S113">
        <v>230.11689999999999</v>
      </c>
      <c r="U113" s="16">
        <f t="shared" si="29"/>
        <v>40501</v>
      </c>
      <c r="V113">
        <f t="shared" si="30"/>
        <v>-3.5091319811269943E-2</v>
      </c>
      <c r="W113">
        <f t="shared" si="31"/>
        <v>1.5765966303306724E-3</v>
      </c>
      <c r="X113">
        <f t="shared" si="32"/>
        <v>2.5682746759768545E-3</v>
      </c>
      <c r="Y113">
        <f t="shared" si="33"/>
        <v>4.4708045670088454E-3</v>
      </c>
      <c r="Z113">
        <f t="shared" si="34"/>
        <v>-3.3403046178055846E-3</v>
      </c>
      <c r="AA113">
        <f t="shared" si="35"/>
        <v>1.2554622581266462E-2</v>
      </c>
      <c r="AB113">
        <f t="shared" si="36"/>
        <v>-5.7998036267277605E-4</v>
      </c>
      <c r="AC113">
        <f t="shared" si="37"/>
        <v>5.4317601815225217E-3</v>
      </c>
      <c r="AD113">
        <f t="shared" si="38"/>
        <v>4.4792085757209572E-3</v>
      </c>
      <c r="AE113">
        <f t="shared" si="39"/>
        <v>3.7657736085632437E-3</v>
      </c>
      <c r="AF113">
        <f t="shared" si="40"/>
        <v>-7.5599683646101531E-3</v>
      </c>
      <c r="AG113">
        <f t="shared" si="41"/>
        <v>-1.2521392345101817E-3</v>
      </c>
      <c r="AH113">
        <f t="shared" si="42"/>
        <v>3.5344831892286286E-3</v>
      </c>
      <c r="AI113">
        <f t="shared" si="43"/>
        <v>-2.5872143394251989E-3</v>
      </c>
    </row>
    <row r="114" spans="1:35" x14ac:dyDescent="0.25">
      <c r="A114" s="16">
        <v>40504</v>
      </c>
      <c r="B114">
        <v>0.28999999999999998</v>
      </c>
      <c r="C114">
        <v>1197.8399999999999</v>
      </c>
      <c r="D114">
        <v>349.98</v>
      </c>
      <c r="E114">
        <f>Q114*J114</f>
        <v>4850.5627119999999</v>
      </c>
      <c r="F114">
        <v>1358.43</v>
      </c>
      <c r="G114">
        <f>R114*J114</f>
        <v>10.055120000000001</v>
      </c>
      <c r="H114">
        <v>42.6</v>
      </c>
      <c r="I114">
        <v>258.88</v>
      </c>
      <c r="J114">
        <v>1.3588</v>
      </c>
      <c r="K114">
        <v>1.5903</v>
      </c>
      <c r="L114">
        <v>1.0091000000000001</v>
      </c>
      <c r="M114">
        <v>1.1986999999999999E-2</v>
      </c>
      <c r="N114">
        <f>S114*J114</f>
        <v>312.97838272000001</v>
      </c>
      <c r="O114">
        <v>1660.3</v>
      </c>
      <c r="Q114">
        <v>3569.74</v>
      </c>
      <c r="R114">
        <v>7.4</v>
      </c>
      <c r="S114">
        <v>230.33439999999999</v>
      </c>
      <c r="U114" s="16">
        <f t="shared" si="29"/>
        <v>40504</v>
      </c>
      <c r="V114">
        <f t="shared" si="30"/>
        <v>3.5091319811269978E-2</v>
      </c>
      <c r="W114">
        <f t="shared" si="31"/>
        <v>1.4387043583311705E-2</v>
      </c>
      <c r="X114">
        <f t="shared" si="32"/>
        <v>2.3503965633798213E-2</v>
      </c>
      <c r="Y114">
        <f t="shared" si="33"/>
        <v>1.778277003901204E-2</v>
      </c>
      <c r="Z114">
        <f t="shared" si="34"/>
        <v>-1.582633917512339E-2</v>
      </c>
      <c r="AA114">
        <f t="shared" si="35"/>
        <v>3.9079915198741572E-2</v>
      </c>
      <c r="AB114">
        <f t="shared" si="36"/>
        <v>-1.0972445790694486E-2</v>
      </c>
      <c r="AC114">
        <f t="shared" si="37"/>
        <v>1.6631671220431646E-2</v>
      </c>
      <c r="AD114">
        <f t="shared" si="38"/>
        <v>1.4454867893352433E-2</v>
      </c>
      <c r="AE114">
        <f t="shared" si="39"/>
        <v>5.8018703457706159E-3</v>
      </c>
      <c r="AF114">
        <f t="shared" si="40"/>
        <v>3.573914257776355E-3</v>
      </c>
      <c r="AG114">
        <f t="shared" si="41"/>
        <v>-6.9831524940272734E-3</v>
      </c>
      <c r="AH114">
        <f t="shared" si="42"/>
        <v>1.5081110247019193E-2</v>
      </c>
      <c r="AI114">
        <f t="shared" si="43"/>
        <v>-1.4805633659181014E-3</v>
      </c>
    </row>
    <row r="115" spans="1:35" x14ac:dyDescent="0.25">
      <c r="A115" s="16">
        <v>40505</v>
      </c>
      <c r="B115">
        <v>0.28000000000000003</v>
      </c>
      <c r="C115">
        <v>1180.73</v>
      </c>
      <c r="D115">
        <v>341.85</v>
      </c>
      <c r="E115">
        <f>Q115*J115</f>
        <v>4765.0686839999998</v>
      </c>
      <c r="F115">
        <v>1380.1</v>
      </c>
      <c r="G115">
        <f>R115*J115</f>
        <v>9.669746</v>
      </c>
      <c r="H115">
        <v>43.07</v>
      </c>
      <c r="I115">
        <v>254.61</v>
      </c>
      <c r="J115">
        <v>1.3392999999999999</v>
      </c>
      <c r="K115">
        <v>1.5810999999999999</v>
      </c>
      <c r="L115">
        <v>1.0055000000000001</v>
      </c>
      <c r="M115">
        <v>1.2071E-2</v>
      </c>
      <c r="N115">
        <f>S115*J115</f>
        <v>308.29373485999997</v>
      </c>
      <c r="O115">
        <v>1662.76</v>
      </c>
      <c r="Q115">
        <v>3557.88</v>
      </c>
      <c r="R115">
        <v>7.22</v>
      </c>
      <c r="S115">
        <v>230.1902</v>
      </c>
      <c r="U115" s="16">
        <f t="shared" si="29"/>
        <v>40505</v>
      </c>
      <c r="V115">
        <f t="shared" si="30"/>
        <v>0</v>
      </c>
      <c r="W115">
        <f t="shared" si="31"/>
        <v>-1.4812719350008823E-2</v>
      </c>
      <c r="X115">
        <f t="shared" si="32"/>
        <v>-9.4911624324111234E-3</v>
      </c>
      <c r="Y115">
        <f t="shared" si="33"/>
        <v>-1.2795743971025507E-4</v>
      </c>
      <c r="Z115">
        <f t="shared" si="34"/>
        <v>4.9029497698415076E-3</v>
      </c>
      <c r="AA115">
        <f t="shared" si="35"/>
        <v>3.831947833086332E-2</v>
      </c>
      <c r="AB115">
        <f t="shared" si="36"/>
        <v>-1.3147461898850894E-2</v>
      </c>
      <c r="AC115">
        <f t="shared" si="37"/>
        <v>-1.3149099887294886E-2</v>
      </c>
      <c r="AD115">
        <f t="shared" si="38"/>
        <v>1.6439997724565446E-3</v>
      </c>
      <c r="AE115">
        <f t="shared" si="39"/>
        <v>1.519083778418301E-3</v>
      </c>
      <c r="AF115">
        <f t="shared" si="40"/>
        <v>-1.4906835058553516E-3</v>
      </c>
      <c r="AG115">
        <f t="shared" si="41"/>
        <v>6.4827354694060122E-3</v>
      </c>
      <c r="AH115">
        <f t="shared" si="42"/>
        <v>8.9490012259428381E-4</v>
      </c>
      <c r="AI115">
        <f t="shared" si="43"/>
        <v>5.8386577755200238E-3</v>
      </c>
    </row>
    <row r="116" spans="1:35" x14ac:dyDescent="0.25">
      <c r="A116" s="16">
        <v>40506</v>
      </c>
      <c r="B116">
        <v>0.28000000000000003</v>
      </c>
      <c r="C116">
        <v>1198.3499999999999</v>
      </c>
      <c r="D116">
        <v>345.11</v>
      </c>
      <c r="E116">
        <f>Q116*J116</f>
        <v>4765.678449</v>
      </c>
      <c r="F116">
        <v>1373.35</v>
      </c>
      <c r="G116">
        <f>R116*J116</f>
        <v>9.3062159999999992</v>
      </c>
      <c r="H116">
        <v>43.64</v>
      </c>
      <c r="I116">
        <v>257.98</v>
      </c>
      <c r="J116">
        <v>1.3371</v>
      </c>
      <c r="K116">
        <v>1.5787</v>
      </c>
      <c r="L116">
        <v>1.0069999999999999</v>
      </c>
      <c r="M116">
        <v>1.1993E-2</v>
      </c>
      <c r="N116">
        <f>S116*J116</f>
        <v>308.01796616999997</v>
      </c>
      <c r="O116">
        <v>1653.08</v>
      </c>
      <c r="Q116">
        <v>3564.19</v>
      </c>
      <c r="R116">
        <v>6.96</v>
      </c>
      <c r="S116">
        <v>230.36269999999999</v>
      </c>
      <c r="U116" s="16">
        <f t="shared" si="29"/>
        <v>40506</v>
      </c>
      <c r="V116">
        <f t="shared" si="30"/>
        <v>0</v>
      </c>
      <c r="W116">
        <f t="shared" si="31"/>
        <v>0</v>
      </c>
      <c r="X116">
        <f t="shared" si="32"/>
        <v>-7.8205336430989107E-4</v>
      </c>
      <c r="Y116">
        <f t="shared" si="33"/>
        <v>3.5239220634891884E-3</v>
      </c>
      <c r="Z116">
        <f t="shared" si="34"/>
        <v>-1.2007205765189881E-3</v>
      </c>
      <c r="AA116">
        <f t="shared" si="35"/>
        <v>4.6768400708444048E-2</v>
      </c>
      <c r="AB116">
        <f t="shared" si="36"/>
        <v>0</v>
      </c>
      <c r="AC116">
        <f t="shared" si="37"/>
        <v>0</v>
      </c>
      <c r="AD116">
        <f t="shared" si="38"/>
        <v>-2.9911014954172216E-4</v>
      </c>
      <c r="AE116">
        <f t="shared" si="39"/>
        <v>1.0140060441690387E-3</v>
      </c>
      <c r="AF116">
        <f t="shared" si="40"/>
        <v>7.4757387781073424E-3</v>
      </c>
      <c r="AG116">
        <f t="shared" si="41"/>
        <v>2.5045930608168132E-3</v>
      </c>
      <c r="AH116">
        <f t="shared" si="42"/>
        <v>-2.9911014954183324E-4</v>
      </c>
      <c r="AI116">
        <f t="shared" si="43"/>
        <v>0</v>
      </c>
    </row>
    <row r="117" spans="1:35" x14ac:dyDescent="0.25">
      <c r="A117" s="16">
        <v>40507</v>
      </c>
      <c r="B117">
        <v>0.28000000000000003</v>
      </c>
      <c r="C117">
        <v>1198.3499999999999</v>
      </c>
      <c r="D117">
        <v>345.38</v>
      </c>
      <c r="E117">
        <f>Q117*J117</f>
        <v>4748.9141250000002</v>
      </c>
      <c r="F117">
        <v>1375</v>
      </c>
      <c r="G117">
        <f>R117*J117</f>
        <v>8.8809999999999985</v>
      </c>
      <c r="H117">
        <v>43.64</v>
      </c>
      <c r="I117">
        <v>257.98</v>
      </c>
      <c r="J117">
        <v>1.3374999999999999</v>
      </c>
      <c r="K117">
        <v>1.5770999999999999</v>
      </c>
      <c r="L117">
        <v>0.99950000000000006</v>
      </c>
      <c r="M117">
        <v>1.1963E-2</v>
      </c>
      <c r="N117">
        <f>S117*J117</f>
        <v>308.11011124999999</v>
      </c>
      <c r="O117">
        <v>1653.08</v>
      </c>
      <c r="Q117">
        <v>3550.59</v>
      </c>
      <c r="R117">
        <v>6.64</v>
      </c>
      <c r="S117">
        <v>230.36269999999999</v>
      </c>
      <c r="U117" s="16">
        <f t="shared" si="29"/>
        <v>40507</v>
      </c>
      <c r="V117">
        <f t="shared" si="30"/>
        <v>0</v>
      </c>
      <c r="W117">
        <f t="shared" si="31"/>
        <v>7.4966323236671378E-3</v>
      </c>
      <c r="X117">
        <f t="shared" si="32"/>
        <v>1.3701639883643885E-2</v>
      </c>
      <c r="Y117">
        <f t="shared" si="33"/>
        <v>1.5832408837097762E-2</v>
      </c>
      <c r="Z117">
        <f t="shared" si="34"/>
        <v>1.0895504661964017E-2</v>
      </c>
      <c r="AA117">
        <f t="shared" si="35"/>
        <v>4.9711036189681007E-2</v>
      </c>
      <c r="AB117">
        <f t="shared" si="36"/>
        <v>2.5238054006638607E-3</v>
      </c>
      <c r="AC117">
        <f t="shared" si="37"/>
        <v>-2.0909978577044828E-3</v>
      </c>
      <c r="AD117">
        <f t="shared" si="38"/>
        <v>9.7671700580370981E-3</v>
      </c>
      <c r="AE117">
        <f t="shared" si="39"/>
        <v>1.0132961187052146E-2</v>
      </c>
      <c r="AF117">
        <f t="shared" si="40"/>
        <v>2.1032608284327669E-3</v>
      </c>
      <c r="AG117">
        <f t="shared" si="41"/>
        <v>5.1961229884642246E-3</v>
      </c>
      <c r="AH117">
        <f t="shared" si="42"/>
        <v>8.7020267997073696E-3</v>
      </c>
      <c r="AI117">
        <f t="shared" si="43"/>
        <v>-1.7225700162413263E-3</v>
      </c>
    </row>
    <row r="118" spans="1:35" x14ac:dyDescent="0.25">
      <c r="A118" s="16">
        <v>40508</v>
      </c>
      <c r="B118">
        <v>0.28000000000000003</v>
      </c>
      <c r="C118">
        <v>1189.4000000000001</v>
      </c>
      <c r="D118">
        <v>340.68</v>
      </c>
      <c r="E118">
        <f>Q118*J118</f>
        <v>4674.3194400000002</v>
      </c>
      <c r="F118">
        <v>1360.1</v>
      </c>
      <c r="G118">
        <f>R118*J118</f>
        <v>8.45031</v>
      </c>
      <c r="H118">
        <v>43.53</v>
      </c>
      <c r="I118">
        <v>258.52</v>
      </c>
      <c r="J118">
        <v>1.3245</v>
      </c>
      <c r="K118">
        <v>1.5611999999999999</v>
      </c>
      <c r="L118">
        <v>0.99739999999999995</v>
      </c>
      <c r="M118">
        <v>1.1901E-2</v>
      </c>
      <c r="N118">
        <f>S118*J118</f>
        <v>305.44056090000004</v>
      </c>
      <c r="O118">
        <v>1655.93</v>
      </c>
      <c r="Q118">
        <v>3529.12</v>
      </c>
      <c r="R118">
        <v>6.38</v>
      </c>
      <c r="S118">
        <v>230.60820000000001</v>
      </c>
      <c r="U118" s="16">
        <f t="shared" si="29"/>
        <v>40508</v>
      </c>
      <c r="V118">
        <f t="shared" si="30"/>
        <v>0.1967102942460543</v>
      </c>
      <c r="W118">
        <f t="shared" si="31"/>
        <v>1.3797979607531612E-3</v>
      </c>
      <c r="X118">
        <f t="shared" si="32"/>
        <v>-2.579738766525307E-3</v>
      </c>
      <c r="Y118">
        <f t="shared" si="33"/>
        <v>3.7365040599396182E-3</v>
      </c>
      <c r="Z118">
        <f t="shared" si="34"/>
        <v>-5.1627400866365051E-3</v>
      </c>
      <c r="AA118">
        <f t="shared" si="35"/>
        <v>-4.4189231954197772E-2</v>
      </c>
      <c r="AB118">
        <f t="shared" si="36"/>
        <v>-1.6067947907824167E-3</v>
      </c>
      <c r="AC118">
        <f t="shared" si="37"/>
        <v>5.2357155807919329E-3</v>
      </c>
      <c r="AD118">
        <f t="shared" si="38"/>
        <v>1.070259561331938E-2</v>
      </c>
      <c r="AE118">
        <f t="shared" si="39"/>
        <v>3.5934330248676284E-3</v>
      </c>
      <c r="AF118">
        <f t="shared" si="40"/>
        <v>-8.0176392348671206E-4</v>
      </c>
      <c r="AG118">
        <f t="shared" si="41"/>
        <v>3.3667231531640572E-3</v>
      </c>
      <c r="AH118">
        <f t="shared" si="42"/>
        <v>1.2803599050629503E-2</v>
      </c>
      <c r="AI118">
        <f t="shared" si="43"/>
        <v>-1.4362269534562984E-3</v>
      </c>
    </row>
    <row r="119" spans="1:35" x14ac:dyDescent="0.25">
      <c r="A119" s="16">
        <v>40511</v>
      </c>
      <c r="B119">
        <v>0.23</v>
      </c>
      <c r="C119">
        <v>1187.76</v>
      </c>
      <c r="D119">
        <v>341.56</v>
      </c>
      <c r="E119">
        <f>Q119*J119</f>
        <v>4656.8864160000003</v>
      </c>
      <c r="F119">
        <v>1367.14</v>
      </c>
      <c r="G119">
        <f>R119*J119</f>
        <v>8.8320959999999999</v>
      </c>
      <c r="H119">
        <v>43.6</v>
      </c>
      <c r="I119">
        <v>257.17</v>
      </c>
      <c r="J119">
        <v>1.3104</v>
      </c>
      <c r="K119">
        <v>1.5556000000000001</v>
      </c>
      <c r="L119">
        <v>0.99819999999999998</v>
      </c>
      <c r="M119">
        <v>1.1861E-2</v>
      </c>
      <c r="N119">
        <f>S119*J119</f>
        <v>301.55475167999998</v>
      </c>
      <c r="O119">
        <v>1658.31</v>
      </c>
      <c r="Q119">
        <v>3553.79</v>
      </c>
      <c r="R119">
        <v>6.74</v>
      </c>
      <c r="S119">
        <v>230.1242</v>
      </c>
      <c r="U119" s="16">
        <f t="shared" si="29"/>
        <v>40511</v>
      </c>
      <c r="V119">
        <f t="shared" si="30"/>
        <v>9.0971778205726786E-2</v>
      </c>
      <c r="W119">
        <f t="shared" si="31"/>
        <v>6.08874874876782E-3</v>
      </c>
      <c r="X119">
        <f t="shared" si="32"/>
        <v>1.7875200727434423E-3</v>
      </c>
      <c r="Y119">
        <f t="shared" si="33"/>
        <v>9.9176288208918956E-3</v>
      </c>
      <c r="Z119">
        <f t="shared" si="34"/>
        <v>-1.5265366427707728E-2</v>
      </c>
      <c r="AA119">
        <f t="shared" si="35"/>
        <v>7.2482952196107009E-2</v>
      </c>
      <c r="AB119">
        <f t="shared" si="36"/>
        <v>4.5977092486295494E-3</v>
      </c>
      <c r="AC119">
        <f t="shared" si="37"/>
        <v>-1.3748044303575742E-2</v>
      </c>
      <c r="AD119">
        <f t="shared" si="38"/>
        <v>4.9726606693784592E-3</v>
      </c>
      <c r="AE119">
        <f t="shared" si="39"/>
        <v>-1.6699856151654576E-3</v>
      </c>
      <c r="AF119">
        <f t="shared" si="40"/>
        <v>-2.0034057965432304E-4</v>
      </c>
      <c r="AG119">
        <f t="shared" si="41"/>
        <v>-8.479251575226554E-3</v>
      </c>
      <c r="AH119">
        <f t="shared" si="42"/>
        <v>4.0032196985101747E-3</v>
      </c>
      <c r="AI119">
        <f t="shared" si="43"/>
        <v>-4.0997197089469474E-4</v>
      </c>
    </row>
    <row r="120" spans="1:35" x14ac:dyDescent="0.25">
      <c r="A120" s="16">
        <v>40512</v>
      </c>
      <c r="B120">
        <v>0.21</v>
      </c>
      <c r="C120">
        <v>1180.55</v>
      </c>
      <c r="D120">
        <v>340.95</v>
      </c>
      <c r="E120">
        <f>Q120*J120</f>
        <v>4610.9294140000002</v>
      </c>
      <c r="F120">
        <v>1388.17</v>
      </c>
      <c r="G120">
        <f>R120*J120</f>
        <v>8.2145700000000001</v>
      </c>
      <c r="H120">
        <v>43.4</v>
      </c>
      <c r="I120">
        <v>260.73</v>
      </c>
      <c r="J120">
        <v>1.3039000000000001</v>
      </c>
      <c r="K120">
        <v>1.5582</v>
      </c>
      <c r="L120">
        <v>0.99839999999999995</v>
      </c>
      <c r="M120">
        <v>1.1962E-2</v>
      </c>
      <c r="N120">
        <f>S120*J120</f>
        <v>300.34997486000003</v>
      </c>
      <c r="O120">
        <v>1658.99</v>
      </c>
      <c r="Q120">
        <v>3536.26</v>
      </c>
      <c r="R120">
        <v>6.3</v>
      </c>
      <c r="S120">
        <v>230.34739999999999</v>
      </c>
      <c r="U120" s="16">
        <f t="shared" si="29"/>
        <v>40512</v>
      </c>
      <c r="V120">
        <f t="shared" si="30"/>
        <v>-9.0971778205726758E-2</v>
      </c>
      <c r="W120">
        <f t="shared" si="31"/>
        <v>-2.1386708157466267E-2</v>
      </c>
      <c r="X120">
        <f t="shared" si="32"/>
        <v>-2.0725228060901803E-2</v>
      </c>
      <c r="Y120">
        <f t="shared" si="33"/>
        <v>-6.9521788134686664E-3</v>
      </c>
      <c r="Z120">
        <f t="shared" si="34"/>
        <v>-1.914358267259222E-3</v>
      </c>
      <c r="AA120">
        <f t="shared" si="35"/>
        <v>2.5382204707583306E-2</v>
      </c>
      <c r="AB120">
        <f t="shared" si="36"/>
        <v>-4.9448275413981259E-2</v>
      </c>
      <c r="AC120">
        <f t="shared" si="37"/>
        <v>-2.582107563983518E-2</v>
      </c>
      <c r="AD120">
        <f t="shared" si="38"/>
        <v>-6.8786575106380655E-3</v>
      </c>
      <c r="AE120">
        <f t="shared" si="39"/>
        <v>-7.0569369408192656E-4</v>
      </c>
      <c r="AF120">
        <f t="shared" si="40"/>
        <v>1.8045117678589175E-3</v>
      </c>
      <c r="AG120">
        <f t="shared" si="41"/>
        <v>7.383822773881648E-3</v>
      </c>
      <c r="AH120">
        <f t="shared" si="42"/>
        <v>-7.6892778965632867E-3</v>
      </c>
      <c r="AI120">
        <f t="shared" si="43"/>
        <v>6.494864451321929E-3</v>
      </c>
    </row>
    <row r="121" spans="1:35" x14ac:dyDescent="0.25">
      <c r="A121" s="16">
        <v>40513</v>
      </c>
      <c r="B121">
        <v>0.23</v>
      </c>
      <c r="C121">
        <v>1206.07</v>
      </c>
      <c r="D121">
        <v>348.09</v>
      </c>
      <c r="E121">
        <f>Q121*J121</f>
        <v>4643.0971079999999</v>
      </c>
      <c r="F121">
        <v>1390.83</v>
      </c>
      <c r="G121">
        <f>R121*J121</f>
        <v>8.0086899999999996</v>
      </c>
      <c r="H121">
        <v>45.6</v>
      </c>
      <c r="I121">
        <v>267.55</v>
      </c>
      <c r="J121">
        <v>1.3129</v>
      </c>
      <c r="K121">
        <v>1.5592999999999999</v>
      </c>
      <c r="L121">
        <v>0.99660000000000004</v>
      </c>
      <c r="M121">
        <v>1.1873999999999999E-2</v>
      </c>
      <c r="N121">
        <f>S121*J121</f>
        <v>302.66835118</v>
      </c>
      <c r="O121">
        <v>1648.25</v>
      </c>
      <c r="Q121">
        <v>3536.52</v>
      </c>
      <c r="R121">
        <v>6.1</v>
      </c>
      <c r="S121">
        <v>230.5342</v>
      </c>
      <c r="U121" s="16">
        <f t="shared" si="29"/>
        <v>40513</v>
      </c>
      <c r="V121">
        <f t="shared" si="30"/>
        <v>-0.12260232209233239</v>
      </c>
      <c r="W121">
        <f t="shared" si="31"/>
        <v>-1.2737031643018728E-2</v>
      </c>
      <c r="X121">
        <f t="shared" si="32"/>
        <v>-1.24193279709653E-2</v>
      </c>
      <c r="Y121">
        <f t="shared" si="33"/>
        <v>-6.6743587653974961E-4</v>
      </c>
      <c r="Z121">
        <f t="shared" si="34"/>
        <v>2.7935995819373702E-3</v>
      </c>
      <c r="AA121">
        <f t="shared" si="35"/>
        <v>2.9336483476796883E-2</v>
      </c>
      <c r="AB121">
        <f t="shared" si="36"/>
        <v>3.2948958968524846E-3</v>
      </c>
      <c r="AC121">
        <f t="shared" si="37"/>
        <v>-1.5465659565787554E-2</v>
      </c>
      <c r="AD121">
        <f t="shared" si="38"/>
        <v>-5.6962900389732826E-3</v>
      </c>
      <c r="AE121">
        <f t="shared" si="39"/>
        <v>-6.4129284659927027E-5</v>
      </c>
      <c r="AF121">
        <f t="shared" si="40"/>
        <v>-1.1671537551865358E-2</v>
      </c>
      <c r="AG121">
        <f t="shared" si="41"/>
        <v>-5.7941968378063084E-3</v>
      </c>
      <c r="AH121">
        <f t="shared" si="42"/>
        <v>-5.4976012972470763E-3</v>
      </c>
      <c r="AI121">
        <f t="shared" si="43"/>
        <v>1.1108852711772925E-3</v>
      </c>
    </row>
    <row r="122" spans="1:35" x14ac:dyDescent="0.25">
      <c r="A122" s="16">
        <v>40514</v>
      </c>
      <c r="B122">
        <v>0.26</v>
      </c>
      <c r="C122">
        <v>1221.53</v>
      </c>
      <c r="D122">
        <v>352.44</v>
      </c>
      <c r="E122">
        <f>Q122*J122</f>
        <v>4646.1971120000007</v>
      </c>
      <c r="F122">
        <v>1386.95</v>
      </c>
      <c r="G122">
        <f>R122*J122</f>
        <v>7.7771559999999997</v>
      </c>
      <c r="H122">
        <v>45.45</v>
      </c>
      <c r="I122">
        <v>271.72000000000003</v>
      </c>
      <c r="J122">
        <v>1.3204</v>
      </c>
      <c r="K122">
        <v>1.5594000000000001</v>
      </c>
      <c r="L122">
        <v>1.0083</v>
      </c>
      <c r="M122">
        <v>1.1943E-2</v>
      </c>
      <c r="N122">
        <f>S122*J122</f>
        <v>304.33688336</v>
      </c>
      <c r="O122">
        <v>1646.42</v>
      </c>
      <c r="Q122">
        <v>3518.78</v>
      </c>
      <c r="R122">
        <v>5.89</v>
      </c>
      <c r="S122">
        <v>230.48840000000001</v>
      </c>
      <c r="U122" s="16">
        <f t="shared" si="29"/>
        <v>40514</v>
      </c>
      <c r="V122">
        <f t="shared" si="30"/>
        <v>3.9220713153281329E-2</v>
      </c>
      <c r="W122">
        <f t="shared" si="31"/>
        <v>-2.5999098954114469E-3</v>
      </c>
      <c r="X122">
        <f t="shared" si="32"/>
        <v>-2.6352716402738576E-3</v>
      </c>
      <c r="Y122">
        <f t="shared" si="33"/>
        <v>-8.7887846079089584E-3</v>
      </c>
      <c r="Z122">
        <f t="shared" si="34"/>
        <v>-1.3840828420137681E-2</v>
      </c>
      <c r="AA122">
        <f t="shared" si="35"/>
        <v>-2.2554001904082018E-2</v>
      </c>
      <c r="AB122">
        <f t="shared" si="36"/>
        <v>-3.0551612456161704E-2</v>
      </c>
      <c r="AC122">
        <f t="shared" si="37"/>
        <v>6.8317627556363806E-3</v>
      </c>
      <c r="AD122">
        <f t="shared" si="38"/>
        <v>-1.2418780010038851E-2</v>
      </c>
      <c r="AE122">
        <f t="shared" si="39"/>
        <v>-9.191945225383219E-3</v>
      </c>
      <c r="AF122">
        <f t="shared" si="40"/>
        <v>-1.5548433682222296E-2</v>
      </c>
      <c r="AG122">
        <f t="shared" si="41"/>
        <v>-1.2067892284148495E-2</v>
      </c>
      <c r="AH122">
        <f t="shared" si="42"/>
        <v>-1.2267784873704394E-2</v>
      </c>
      <c r="AI122">
        <f t="shared" si="43"/>
        <v>-7.9534937331731802E-4</v>
      </c>
    </row>
    <row r="123" spans="1:35" x14ac:dyDescent="0.25">
      <c r="A123" s="16">
        <v>40515</v>
      </c>
      <c r="B123">
        <v>0.25</v>
      </c>
      <c r="C123">
        <v>1224.71</v>
      </c>
      <c r="D123">
        <v>353.37</v>
      </c>
      <c r="E123">
        <f>Q123*J123</f>
        <v>4687.211507</v>
      </c>
      <c r="F123">
        <v>1406.28</v>
      </c>
      <c r="G123">
        <f>R123*J123</f>
        <v>7.954555</v>
      </c>
      <c r="H123">
        <v>46.86</v>
      </c>
      <c r="I123">
        <v>269.87</v>
      </c>
      <c r="J123">
        <v>1.3369</v>
      </c>
      <c r="K123">
        <v>1.5737999999999999</v>
      </c>
      <c r="L123">
        <v>1.0241</v>
      </c>
      <c r="M123">
        <v>1.2088E-2</v>
      </c>
      <c r="N123">
        <f>S123*J123</f>
        <v>308.09341783999997</v>
      </c>
      <c r="O123">
        <v>1647.73</v>
      </c>
      <c r="Q123">
        <v>3506.03</v>
      </c>
      <c r="R123">
        <v>5.95</v>
      </c>
      <c r="S123">
        <v>230.45359999999999</v>
      </c>
      <c r="U123" s="16">
        <f t="shared" si="29"/>
        <v>40515</v>
      </c>
      <c r="V123">
        <f t="shared" si="30"/>
        <v>0.22314355131420976</v>
      </c>
      <c r="W123">
        <f t="shared" si="31"/>
        <v>1.299110006510685E-3</v>
      </c>
      <c r="X123">
        <f t="shared" si="32"/>
        <v>-1.0747823186446016E-3</v>
      </c>
      <c r="Y123">
        <f t="shared" si="33"/>
        <v>1.1178311934535574E-2</v>
      </c>
      <c r="Z123">
        <f t="shared" si="34"/>
        <v>-6.1109371433954E-3</v>
      </c>
      <c r="AA123">
        <f t="shared" si="35"/>
        <v>3.0933450131581674E-2</v>
      </c>
      <c r="AB123">
        <f t="shared" si="36"/>
        <v>-1.9187725746223636E-3</v>
      </c>
      <c r="AC123">
        <f t="shared" si="37"/>
        <v>-1.1480419740703524E-3</v>
      </c>
      <c r="AD123">
        <f t="shared" si="38"/>
        <v>5.4001481264168132E-3</v>
      </c>
      <c r="AE123">
        <f t="shared" si="39"/>
        <v>2.4811540546109522E-3</v>
      </c>
      <c r="AF123">
        <f t="shared" si="40"/>
        <v>6.465539764641811E-3</v>
      </c>
      <c r="AG123">
        <f t="shared" si="41"/>
        <v>-3.30851946773191E-4</v>
      </c>
      <c r="AH123">
        <f t="shared" si="42"/>
        <v>8.329535352389672E-3</v>
      </c>
      <c r="AI123">
        <f t="shared" si="43"/>
        <v>-3.7496447246257174E-3</v>
      </c>
    </row>
    <row r="124" spans="1:35" x14ac:dyDescent="0.25">
      <c r="A124" s="16">
        <v>40518</v>
      </c>
      <c r="B124">
        <v>0.2</v>
      </c>
      <c r="C124">
        <v>1223.1199999999999</v>
      </c>
      <c r="D124">
        <v>353.75</v>
      </c>
      <c r="E124">
        <f>Q124*J124</f>
        <v>4635.1081509999995</v>
      </c>
      <c r="F124">
        <v>1414.9</v>
      </c>
      <c r="G124">
        <f>R124*J124</f>
        <v>7.7122599999999988</v>
      </c>
      <c r="H124">
        <v>46.95</v>
      </c>
      <c r="I124">
        <v>270.18</v>
      </c>
      <c r="J124">
        <v>1.3296999999999999</v>
      </c>
      <c r="K124">
        <v>1.5699000000000001</v>
      </c>
      <c r="L124">
        <v>1.0175000000000001</v>
      </c>
      <c r="M124">
        <v>1.2092E-2</v>
      </c>
      <c r="N124">
        <f>S124*J124</f>
        <v>305.53780115000001</v>
      </c>
      <c r="O124">
        <v>1653.92</v>
      </c>
      <c r="Q124">
        <v>3485.83</v>
      </c>
      <c r="R124">
        <v>5.8</v>
      </c>
      <c r="S124">
        <v>229.77950000000001</v>
      </c>
      <c r="U124" s="16">
        <f t="shared" si="29"/>
        <v>40518</v>
      </c>
      <c r="V124">
        <f t="shared" si="30"/>
        <v>-0.13976194237515874</v>
      </c>
      <c r="W124">
        <f t="shared" si="31"/>
        <v>-5.1494359236198381E-4</v>
      </c>
      <c r="X124">
        <f t="shared" si="32"/>
        <v>-4.0060991342072321E-3</v>
      </c>
      <c r="Y124">
        <f t="shared" si="33"/>
        <v>-7.461313387857502E-3</v>
      </c>
      <c r="Z124">
        <f t="shared" si="34"/>
        <v>4.427058283174439E-3</v>
      </c>
      <c r="AA124">
        <f t="shared" si="35"/>
        <v>1.8846894917543613E-2</v>
      </c>
      <c r="AB124">
        <f t="shared" si="36"/>
        <v>8.5562019311959635E-3</v>
      </c>
      <c r="AC124">
        <f t="shared" si="37"/>
        <v>-1.1628037995118986E-2</v>
      </c>
      <c r="AD124">
        <f t="shared" si="38"/>
        <v>-3.0077449659053905E-4</v>
      </c>
      <c r="AE124">
        <f t="shared" si="39"/>
        <v>-4.3221321971642053E-3</v>
      </c>
      <c r="AF124">
        <f t="shared" si="40"/>
        <v>1.6721589496054676E-3</v>
      </c>
      <c r="AG124">
        <f t="shared" si="41"/>
        <v>6.8877082386654218E-3</v>
      </c>
      <c r="AH124">
        <f t="shared" si="42"/>
        <v>-3.9607871840011523E-4</v>
      </c>
      <c r="AI124">
        <f t="shared" si="43"/>
        <v>8.3117519327483378E-3</v>
      </c>
    </row>
    <row r="125" spans="1:35" x14ac:dyDescent="0.25">
      <c r="A125" s="16">
        <v>40519</v>
      </c>
      <c r="B125">
        <v>0.23</v>
      </c>
      <c r="C125">
        <v>1223.75</v>
      </c>
      <c r="D125">
        <v>355.17</v>
      </c>
      <c r="E125">
        <f>Q125*J125</f>
        <v>4669.8214880000005</v>
      </c>
      <c r="F125">
        <v>1408.65</v>
      </c>
      <c r="G125">
        <f>R125*J125</f>
        <v>7.5682689999999999</v>
      </c>
      <c r="H125">
        <v>46.55</v>
      </c>
      <c r="I125">
        <v>273.33999999999997</v>
      </c>
      <c r="J125">
        <v>1.3301000000000001</v>
      </c>
      <c r="K125">
        <v>1.5767</v>
      </c>
      <c r="L125">
        <v>1.0158</v>
      </c>
      <c r="M125">
        <v>1.2009000000000001E-2</v>
      </c>
      <c r="N125">
        <f>S125*J125</f>
        <v>305.65884213999999</v>
      </c>
      <c r="O125">
        <v>1640.23</v>
      </c>
      <c r="Q125">
        <v>3510.88</v>
      </c>
      <c r="R125">
        <v>5.6899999999999995</v>
      </c>
      <c r="S125">
        <v>229.8014</v>
      </c>
      <c r="U125" s="16">
        <f t="shared" si="29"/>
        <v>40519</v>
      </c>
      <c r="V125">
        <f t="shared" si="30"/>
        <v>-4.2559614418795889E-2</v>
      </c>
      <c r="W125">
        <f t="shared" si="31"/>
        <v>-3.6949019006635715E-3</v>
      </c>
      <c r="X125">
        <f t="shared" si="32"/>
        <v>1.9130499140963271E-2</v>
      </c>
      <c r="Y125">
        <f t="shared" si="33"/>
        <v>5.1851256007205589E-3</v>
      </c>
      <c r="Z125">
        <f t="shared" si="34"/>
        <v>1.9143489873677168E-2</v>
      </c>
      <c r="AA125">
        <f t="shared" si="35"/>
        <v>-3.2129723427331169E-2</v>
      </c>
      <c r="AB125">
        <f t="shared" si="36"/>
        <v>-1.0046039388847528E-2</v>
      </c>
      <c r="AC125">
        <f t="shared" si="37"/>
        <v>-1.5824952776099546E-2</v>
      </c>
      <c r="AD125">
        <f t="shared" si="38"/>
        <v>5.805859852436185E-3</v>
      </c>
      <c r="AE125">
        <f t="shared" si="39"/>
        <v>-3.8046924999236105E-4</v>
      </c>
      <c r="AF125">
        <f t="shared" si="40"/>
        <v>5.2312215234689985E-3</v>
      </c>
      <c r="AG125">
        <f t="shared" si="41"/>
        <v>1.1979200842094867E-2</v>
      </c>
      <c r="AH125">
        <f t="shared" si="42"/>
        <v>5.8315345251779603E-3</v>
      </c>
      <c r="AI125">
        <f t="shared" si="43"/>
        <v>2.6983813884636156E-3</v>
      </c>
    </row>
    <row r="126" spans="1:35" x14ac:dyDescent="0.25">
      <c r="A126" s="16">
        <v>40520</v>
      </c>
      <c r="B126">
        <v>0.24</v>
      </c>
      <c r="C126">
        <v>1228.28</v>
      </c>
      <c r="D126">
        <v>348.44</v>
      </c>
      <c r="E126">
        <f>Q126*J126</f>
        <v>4645.6705439999996</v>
      </c>
      <c r="F126">
        <v>1381.94</v>
      </c>
      <c r="G126">
        <f>R126*J126</f>
        <v>7.8153839999999999</v>
      </c>
      <c r="H126">
        <v>47.02</v>
      </c>
      <c r="I126">
        <v>277.7</v>
      </c>
      <c r="J126">
        <v>1.3224</v>
      </c>
      <c r="K126">
        <v>1.5773000000000001</v>
      </c>
      <c r="L126">
        <v>1.0105</v>
      </c>
      <c r="M126">
        <v>1.1866E-2</v>
      </c>
      <c r="N126">
        <f>S126*J126</f>
        <v>303.8815692</v>
      </c>
      <c r="O126">
        <v>1635.81</v>
      </c>
      <c r="Q126">
        <v>3513.06</v>
      </c>
      <c r="R126">
        <v>5.91</v>
      </c>
      <c r="S126">
        <v>229.7955</v>
      </c>
      <c r="U126" s="16">
        <f t="shared" si="29"/>
        <v>40520</v>
      </c>
      <c r="V126">
        <f t="shared" si="30"/>
        <v>0.18232155679395459</v>
      </c>
      <c r="W126">
        <f t="shared" si="31"/>
        <v>-3.8354074189605757E-3</v>
      </c>
      <c r="X126">
        <f t="shared" si="32"/>
        <v>5.9873523710908478E-3</v>
      </c>
      <c r="Y126">
        <f t="shared" si="33"/>
        <v>5.5342531062675801E-3</v>
      </c>
      <c r="Z126">
        <f t="shared" si="34"/>
        <v>-5.3117141097606549E-3</v>
      </c>
      <c r="AA126">
        <f t="shared" si="35"/>
        <v>5.7608306632123886E-2</v>
      </c>
      <c r="AB126">
        <f t="shared" si="36"/>
        <v>2.1269807588445683E-4</v>
      </c>
      <c r="AC126">
        <f t="shared" si="37"/>
        <v>9.4430774609472988E-3</v>
      </c>
      <c r="AD126">
        <f t="shared" si="38"/>
        <v>1.5125160733667396E-4</v>
      </c>
      <c r="AE126">
        <f t="shared" si="39"/>
        <v>5.7075817257971515E-4</v>
      </c>
      <c r="AF126">
        <f t="shared" si="40"/>
        <v>-6.5101827878747106E-3</v>
      </c>
      <c r="AG126">
        <f t="shared" si="41"/>
        <v>-5.1275697600805369E-3</v>
      </c>
      <c r="AH126">
        <f t="shared" si="42"/>
        <v>-1.4601876093104042E-3</v>
      </c>
      <c r="AI126">
        <f t="shared" si="43"/>
        <v>-7.8218098032899956E-4</v>
      </c>
    </row>
    <row r="127" spans="1:35" x14ac:dyDescent="0.25">
      <c r="A127" s="16">
        <v>40521</v>
      </c>
      <c r="B127">
        <v>0.2</v>
      </c>
      <c r="C127">
        <v>1233</v>
      </c>
      <c r="D127">
        <v>346.36</v>
      </c>
      <c r="E127">
        <f>Q127*J127</f>
        <v>4620.0312400000003</v>
      </c>
      <c r="F127">
        <v>1389.3</v>
      </c>
      <c r="G127">
        <f>R127*J127</f>
        <v>7.3778760000000005</v>
      </c>
      <c r="H127">
        <v>47.01</v>
      </c>
      <c r="I127">
        <v>275.08999999999997</v>
      </c>
      <c r="J127">
        <v>1.3222</v>
      </c>
      <c r="K127">
        <v>1.5764</v>
      </c>
      <c r="L127">
        <v>1.0170999999999999</v>
      </c>
      <c r="M127">
        <v>1.1927E-2</v>
      </c>
      <c r="N127">
        <f>S127*J127</f>
        <v>304.32561742000001</v>
      </c>
      <c r="O127">
        <v>1637.09</v>
      </c>
      <c r="Q127">
        <v>3494.2</v>
      </c>
      <c r="R127">
        <v>5.58</v>
      </c>
      <c r="S127">
        <v>230.1661</v>
      </c>
      <c r="U127" s="16">
        <f t="shared" si="29"/>
        <v>40521</v>
      </c>
      <c r="V127">
        <f t="shared" si="30"/>
        <v>0</v>
      </c>
      <c r="W127">
        <f t="shared" si="31"/>
        <v>-5.9836840619496342E-3</v>
      </c>
      <c r="X127">
        <f t="shared" si="32"/>
        <v>-9.8115611137724289E-4</v>
      </c>
      <c r="Y127">
        <f t="shared" si="33"/>
        <v>1.7237155230693702E-3</v>
      </c>
      <c r="Z127">
        <f t="shared" si="34"/>
        <v>3.1359852680692985E-3</v>
      </c>
      <c r="AA127">
        <f t="shared" si="35"/>
        <v>-5.6217260726614156E-2</v>
      </c>
      <c r="AB127">
        <f t="shared" si="36"/>
        <v>8.1162342158096253E-3</v>
      </c>
      <c r="AC127">
        <f t="shared" si="37"/>
        <v>1.3459197026410203E-3</v>
      </c>
      <c r="AD127">
        <f t="shared" si="38"/>
        <v>-4.5368620815987255E-4</v>
      </c>
      <c r="AE127">
        <f t="shared" si="39"/>
        <v>-2.0278840916457801E-3</v>
      </c>
      <c r="AF127">
        <f t="shared" si="40"/>
        <v>-2.6510889895049856E-3</v>
      </c>
      <c r="AG127">
        <f t="shared" si="41"/>
        <v>1.1744967793077942E-3</v>
      </c>
      <c r="AH127">
        <f t="shared" si="42"/>
        <v>-1.6746669044848E-3</v>
      </c>
      <c r="AI127">
        <f t="shared" si="43"/>
        <v>2.0606523720418189E-3</v>
      </c>
    </row>
    <row r="128" spans="1:35" x14ac:dyDescent="0.25">
      <c r="A128" s="16">
        <v>40522</v>
      </c>
      <c r="B128">
        <v>0.2</v>
      </c>
      <c r="C128">
        <v>1240.4000000000001</v>
      </c>
      <c r="D128">
        <v>346.7</v>
      </c>
      <c r="E128">
        <f>Q128*J128</f>
        <v>4612.0744800000002</v>
      </c>
      <c r="F128">
        <v>1384.95</v>
      </c>
      <c r="G128">
        <f>R128*J128</f>
        <v>7.8045200000000001</v>
      </c>
      <c r="H128">
        <v>46.63</v>
      </c>
      <c r="I128">
        <v>274.72000000000003</v>
      </c>
      <c r="J128">
        <v>1.3228</v>
      </c>
      <c r="K128">
        <v>1.5796000000000001</v>
      </c>
      <c r="L128">
        <v>1.0198</v>
      </c>
      <c r="M128">
        <v>1.1913E-2</v>
      </c>
      <c r="N128">
        <f>S128*J128</f>
        <v>304.83568844000001</v>
      </c>
      <c r="O128">
        <v>1633.72</v>
      </c>
      <c r="Q128">
        <v>3486.6</v>
      </c>
      <c r="R128">
        <v>5.9</v>
      </c>
      <c r="S128">
        <v>230.44730000000001</v>
      </c>
      <c r="U128" s="16">
        <f t="shared" si="29"/>
        <v>40522</v>
      </c>
      <c r="V128">
        <f t="shared" si="30"/>
        <v>-0.13976194237515874</v>
      </c>
      <c r="W128">
        <f t="shared" si="31"/>
        <v>-4.8370323203801903E-5</v>
      </c>
      <c r="X128">
        <f t="shared" si="32"/>
        <v>-1.090085378366705E-2</v>
      </c>
      <c r="Y128">
        <f t="shared" si="33"/>
        <v>-1.2804393944457929E-2</v>
      </c>
      <c r="Z128">
        <f t="shared" si="34"/>
        <v>-6.8718901807970486E-3</v>
      </c>
      <c r="AA128">
        <f t="shared" si="35"/>
        <v>-9.8783719929004289E-3</v>
      </c>
      <c r="AB128">
        <f t="shared" si="36"/>
        <v>-1.6378117880801218E-2</v>
      </c>
      <c r="AC128">
        <f t="shared" si="37"/>
        <v>-2.0357762273164316E-2</v>
      </c>
      <c r="AD128">
        <f t="shared" si="38"/>
        <v>-1.1574725241078889E-2</v>
      </c>
      <c r="AE128">
        <f t="shared" si="39"/>
        <v>-5.555569844601994E-3</v>
      </c>
      <c r="AF128">
        <f t="shared" si="40"/>
        <v>-1.4215018836592347E-2</v>
      </c>
      <c r="AG128">
        <f t="shared" si="41"/>
        <v>-5.8587378831555488E-3</v>
      </c>
      <c r="AH128">
        <f t="shared" si="42"/>
        <v>-1.5355420243408054E-2</v>
      </c>
      <c r="AI128">
        <f t="shared" si="43"/>
        <v>-1.5840836577004202E-3</v>
      </c>
    </row>
    <row r="129" spans="1:35" x14ac:dyDescent="0.25">
      <c r="A129" s="16">
        <v>40525</v>
      </c>
      <c r="B129">
        <v>0.23</v>
      </c>
      <c r="C129">
        <v>1240.46</v>
      </c>
      <c r="D129">
        <v>350.5</v>
      </c>
      <c r="E129">
        <f>Q129*J129</f>
        <v>4671.5089980000002</v>
      </c>
      <c r="F129">
        <v>1394.5</v>
      </c>
      <c r="G129">
        <f>R129*J129</f>
        <v>7.8819980000000003</v>
      </c>
      <c r="H129">
        <v>47.4</v>
      </c>
      <c r="I129">
        <v>280.37</v>
      </c>
      <c r="J129">
        <v>1.3382000000000001</v>
      </c>
      <c r="K129">
        <v>1.5884</v>
      </c>
      <c r="L129">
        <v>1.0344</v>
      </c>
      <c r="M129">
        <v>1.1983000000000001E-2</v>
      </c>
      <c r="N129">
        <f>S129*J129</f>
        <v>309.55269164000003</v>
      </c>
      <c r="O129">
        <v>1636.31</v>
      </c>
      <c r="Q129">
        <v>3490.89</v>
      </c>
      <c r="R129">
        <v>5.89</v>
      </c>
      <c r="S129">
        <v>231.3202</v>
      </c>
      <c r="U129" s="16">
        <f t="shared" si="29"/>
        <v>40525</v>
      </c>
      <c r="V129">
        <f t="shared" si="30"/>
        <v>-8.3381608939051013E-2</v>
      </c>
      <c r="W129">
        <f t="shared" si="31"/>
        <v>-9.1053772331050958E-4</v>
      </c>
      <c r="X129">
        <f t="shared" si="32"/>
        <v>-4.781702057987257E-3</v>
      </c>
      <c r="Y129">
        <f t="shared" si="33"/>
        <v>1.4858711304934001E-3</v>
      </c>
      <c r="Z129">
        <f t="shared" si="34"/>
        <v>-6.3975628771425616E-3</v>
      </c>
      <c r="AA129">
        <f t="shared" si="35"/>
        <v>0.13201997474449365</v>
      </c>
      <c r="AB129">
        <f t="shared" si="36"/>
        <v>1.0817795599535737E-2</v>
      </c>
      <c r="AC129">
        <f t="shared" si="37"/>
        <v>1.2491302325507347E-3</v>
      </c>
      <c r="AD129">
        <f t="shared" si="38"/>
        <v>-2.2393082433568088E-3</v>
      </c>
      <c r="AE129">
        <f t="shared" si="39"/>
        <v>5.1125178420382989E-3</v>
      </c>
      <c r="AF129">
        <f t="shared" si="40"/>
        <v>-9.3337218384170143E-3</v>
      </c>
      <c r="AG129">
        <f t="shared" si="41"/>
        <v>-4.171707540371827E-4</v>
      </c>
      <c r="AH129">
        <f t="shared" si="42"/>
        <v>-3.6117868753145874E-3</v>
      </c>
      <c r="AI129">
        <f t="shared" si="43"/>
        <v>6.4068002250949035E-3</v>
      </c>
    </row>
    <row r="130" spans="1:35" x14ac:dyDescent="0.25">
      <c r="A130" s="16">
        <v>40526</v>
      </c>
      <c r="B130">
        <v>0.25</v>
      </c>
      <c r="C130">
        <v>1241.5899999999999</v>
      </c>
      <c r="D130">
        <v>352.18</v>
      </c>
      <c r="E130">
        <f>Q130*J130</f>
        <v>4664.5728919999992</v>
      </c>
      <c r="F130">
        <v>1403.45</v>
      </c>
      <c r="G130">
        <f>R130*J130</f>
        <v>6.9071800000000003</v>
      </c>
      <c r="H130">
        <v>46.89</v>
      </c>
      <c r="I130">
        <v>280.02</v>
      </c>
      <c r="J130">
        <v>1.3411999999999999</v>
      </c>
      <c r="K130">
        <v>1.5803</v>
      </c>
      <c r="L130">
        <v>1.0441</v>
      </c>
      <c r="M130">
        <v>1.1988E-2</v>
      </c>
      <c r="N130">
        <f>S130*J130</f>
        <v>310.67275147999999</v>
      </c>
      <c r="O130">
        <v>1625.86</v>
      </c>
      <c r="Q130">
        <v>3477.91</v>
      </c>
      <c r="R130">
        <v>5.15</v>
      </c>
      <c r="S130">
        <v>231.6379</v>
      </c>
      <c r="U130" s="16">
        <f t="shared" si="29"/>
        <v>40526</v>
      </c>
      <c r="V130">
        <f t="shared" si="30"/>
        <v>4.08219945202552E-2</v>
      </c>
      <c r="W130">
        <f t="shared" si="31"/>
        <v>5.1356287324677138E-3</v>
      </c>
      <c r="X130">
        <f t="shared" si="32"/>
        <v>1.2371056162981587E-2</v>
      </c>
      <c r="Y130">
        <f t="shared" si="33"/>
        <v>2.0925048856953486E-2</v>
      </c>
      <c r="Z130">
        <f t="shared" si="34"/>
        <v>1.2237457498468695E-2</v>
      </c>
      <c r="AA130">
        <f t="shared" si="35"/>
        <v>8.0648058237779083E-2</v>
      </c>
      <c r="AB130">
        <f t="shared" si="36"/>
        <v>1.2804099060446127E-3</v>
      </c>
      <c r="AC130">
        <f t="shared" si="37"/>
        <v>9.0400960032900376E-3</v>
      </c>
      <c r="AD130">
        <f t="shared" si="38"/>
        <v>1.0267261475979367E-2</v>
      </c>
      <c r="AE130">
        <f t="shared" si="39"/>
        <v>1.5174991533395346E-2</v>
      </c>
      <c r="AF130">
        <f t="shared" si="40"/>
        <v>6.2449162938305559E-3</v>
      </c>
      <c r="AG130">
        <f t="shared" si="41"/>
        <v>7.535830688702924E-3</v>
      </c>
      <c r="AH130">
        <f t="shared" si="42"/>
        <v>1.1632823312661448E-2</v>
      </c>
      <c r="AI130">
        <f t="shared" si="43"/>
        <v>2.5619248145265284E-3</v>
      </c>
    </row>
    <row r="131" spans="1:35" x14ac:dyDescent="0.25">
      <c r="A131" s="16">
        <v>40527</v>
      </c>
      <c r="B131">
        <v>0.24</v>
      </c>
      <c r="C131">
        <v>1235.23</v>
      </c>
      <c r="D131">
        <v>347.85</v>
      </c>
      <c r="E131">
        <f>Q131*J131</f>
        <v>4567.9806000000008</v>
      </c>
      <c r="F131">
        <v>1386.38</v>
      </c>
      <c r="G131">
        <f>R131*J131</f>
        <v>6.3720000000000008</v>
      </c>
      <c r="H131">
        <v>46.83</v>
      </c>
      <c r="I131">
        <v>277.5</v>
      </c>
      <c r="J131">
        <v>1.3275000000000001</v>
      </c>
      <c r="K131">
        <v>1.5565</v>
      </c>
      <c r="L131">
        <v>1.0376000000000001</v>
      </c>
      <c r="M131">
        <v>1.1898000000000001E-2</v>
      </c>
      <c r="N131">
        <f>S131*J131</f>
        <v>307.07968950000003</v>
      </c>
      <c r="O131">
        <v>1621.7</v>
      </c>
      <c r="Q131">
        <v>3441.04</v>
      </c>
      <c r="R131">
        <v>4.8</v>
      </c>
      <c r="S131">
        <v>231.3218</v>
      </c>
      <c r="U131" s="16">
        <f t="shared" si="29"/>
        <v>40527</v>
      </c>
      <c r="V131">
        <f t="shared" si="30"/>
        <v>-4.0821994520255166E-2</v>
      </c>
      <c r="W131">
        <f t="shared" si="31"/>
        <v>-6.1660338211000365E-3</v>
      </c>
      <c r="X131">
        <f t="shared" si="32"/>
        <v>9.9095094928969337E-3</v>
      </c>
      <c r="Y131">
        <f t="shared" si="33"/>
        <v>1.148255811176325E-3</v>
      </c>
      <c r="Z131">
        <f t="shared" si="34"/>
        <v>1.0492103979646498E-2</v>
      </c>
      <c r="AA131">
        <f t="shared" si="35"/>
        <v>-2.9620965485900493E-2</v>
      </c>
      <c r="AB131">
        <f t="shared" si="36"/>
        <v>6.4267573388930906E-3</v>
      </c>
      <c r="AC131">
        <f t="shared" si="37"/>
        <v>7.8868756563258095E-3</v>
      </c>
      <c r="AD131">
        <f t="shared" si="38"/>
        <v>3.1688573370902257E-3</v>
      </c>
      <c r="AE131">
        <f t="shared" si="39"/>
        <v>-3.2071868414704379E-3</v>
      </c>
      <c r="AF131">
        <f t="shared" si="40"/>
        <v>1.9293851248515801E-3</v>
      </c>
      <c r="AG131">
        <f t="shared" si="41"/>
        <v>1.5140048312150113E-3</v>
      </c>
      <c r="AH131">
        <f t="shared" si="42"/>
        <v>2.7331956560659953E-3</v>
      </c>
      <c r="AI131">
        <f t="shared" si="43"/>
        <v>-1.3125747140258761E-3</v>
      </c>
    </row>
    <row r="132" spans="1:35" x14ac:dyDescent="0.25">
      <c r="A132" s="16">
        <v>40528</v>
      </c>
      <c r="B132">
        <v>0.25</v>
      </c>
      <c r="C132">
        <v>1242.8699999999999</v>
      </c>
      <c r="D132">
        <v>344.42</v>
      </c>
      <c r="E132">
        <f>Q132*J132</f>
        <v>4562.7383999999993</v>
      </c>
      <c r="F132">
        <v>1371.91</v>
      </c>
      <c r="G132">
        <f>R132*J132</f>
        <v>6.5635679999999992</v>
      </c>
      <c r="H132">
        <v>46.53</v>
      </c>
      <c r="I132">
        <v>275.32</v>
      </c>
      <c r="J132">
        <v>1.3232999999999999</v>
      </c>
      <c r="K132">
        <v>1.5615000000000001</v>
      </c>
      <c r="L132">
        <v>1.0356000000000001</v>
      </c>
      <c r="M132">
        <v>1.188E-2</v>
      </c>
      <c r="N132">
        <f>S132*J132</f>
        <v>306.24152657999997</v>
      </c>
      <c r="O132">
        <v>1623.83</v>
      </c>
      <c r="Q132">
        <v>3448</v>
      </c>
      <c r="R132">
        <v>4.96</v>
      </c>
      <c r="S132">
        <v>231.42259999999999</v>
      </c>
      <c r="U132" s="16">
        <f t="shared" si="29"/>
        <v>40528</v>
      </c>
      <c r="V132">
        <f t="shared" si="30"/>
        <v>4.08219945202552E-2</v>
      </c>
      <c r="W132">
        <f t="shared" si="31"/>
        <v>-8.364230536134805E-4</v>
      </c>
      <c r="X132">
        <f t="shared" si="32"/>
        <v>-3.6227198397117896E-3</v>
      </c>
      <c r="Y132">
        <f t="shared" si="33"/>
        <v>7.0052585393970144E-3</v>
      </c>
      <c r="Z132">
        <f t="shared" si="34"/>
        <v>1.5308298220959387E-4</v>
      </c>
      <c r="AA132">
        <f t="shared" si="35"/>
        <v>1.3932991696721143E-2</v>
      </c>
      <c r="AB132">
        <f t="shared" si="36"/>
        <v>-1.1326117442659288E-2</v>
      </c>
      <c r="AC132">
        <f t="shared" si="37"/>
        <v>-1.1053029269091019E-2</v>
      </c>
      <c r="AD132">
        <f t="shared" si="38"/>
        <v>5.8357814641017726E-3</v>
      </c>
      <c r="AE132">
        <f t="shared" si="39"/>
        <v>8.5539319525203359E-3</v>
      </c>
      <c r="AF132">
        <f t="shared" si="40"/>
        <v>5.5192587456265501E-3</v>
      </c>
      <c r="AG132">
        <f t="shared" si="41"/>
        <v>-4.2078687765836176E-4</v>
      </c>
      <c r="AH132">
        <f t="shared" si="42"/>
        <v>6.3064599131902209E-3</v>
      </c>
      <c r="AI132">
        <f t="shared" si="43"/>
        <v>-6.8735963475183822E-3</v>
      </c>
    </row>
    <row r="133" spans="1:35" x14ac:dyDescent="0.25">
      <c r="A133" s="16">
        <v>40529</v>
      </c>
      <c r="B133">
        <v>0.24</v>
      </c>
      <c r="C133">
        <v>1243.9100000000001</v>
      </c>
      <c r="D133">
        <v>345.67</v>
      </c>
      <c r="E133">
        <f>Q133*J133</f>
        <v>4530.8869319999994</v>
      </c>
      <c r="F133">
        <v>1371.7</v>
      </c>
      <c r="G133">
        <f>R133*J133</f>
        <v>6.472751999999999</v>
      </c>
      <c r="H133">
        <v>47.06</v>
      </c>
      <c r="I133">
        <v>278.38</v>
      </c>
      <c r="J133">
        <v>1.3155999999999999</v>
      </c>
      <c r="K133">
        <v>1.5482</v>
      </c>
      <c r="L133">
        <v>1.0299</v>
      </c>
      <c r="M133">
        <v>1.1885E-2</v>
      </c>
      <c r="N133">
        <f>S133*J133</f>
        <v>304.31630372000001</v>
      </c>
      <c r="O133">
        <v>1635.03</v>
      </c>
      <c r="Q133">
        <v>3443.97</v>
      </c>
      <c r="R133">
        <v>4.92</v>
      </c>
      <c r="S133">
        <v>231.31370000000001</v>
      </c>
      <c r="U133" s="16">
        <f t="shared" si="29"/>
        <v>40529</v>
      </c>
      <c r="V133">
        <f t="shared" si="30"/>
        <v>-0.11778303565638351</v>
      </c>
      <c r="W133">
        <f t="shared" si="31"/>
        <v>-2.5451741767313291E-3</v>
      </c>
      <c r="X133">
        <f t="shared" si="32"/>
        <v>5.5117336099986839E-3</v>
      </c>
      <c r="Y133">
        <f t="shared" si="33"/>
        <v>9.6568409727261512E-3</v>
      </c>
      <c r="Z133">
        <f t="shared" si="34"/>
        <v>-1.0731739571471412E-2</v>
      </c>
      <c r="AA133">
        <f t="shared" si="35"/>
        <v>-5.5094928284948521E-3</v>
      </c>
      <c r="AB133">
        <f t="shared" si="36"/>
        <v>-1.1409377938157855E-2</v>
      </c>
      <c r="AC133">
        <f t="shared" si="37"/>
        <v>-1.1180884128214616E-2</v>
      </c>
      <c r="AD133">
        <f t="shared" si="38"/>
        <v>2.5877174041246185E-3</v>
      </c>
      <c r="AE133">
        <f t="shared" si="39"/>
        <v>-1.677961026161016E-3</v>
      </c>
      <c r="AF133">
        <f t="shared" si="40"/>
        <v>-5.6158164630770793E-3</v>
      </c>
      <c r="AG133">
        <f t="shared" si="41"/>
        <v>-4.4494889343009202E-3</v>
      </c>
      <c r="AH133">
        <f t="shared" si="42"/>
        <v>2.2665601633425118E-3</v>
      </c>
      <c r="AI133">
        <f t="shared" si="43"/>
        <v>6.4851638859020409E-4</v>
      </c>
    </row>
    <row r="134" spans="1:35" x14ac:dyDescent="0.25">
      <c r="A134" s="16">
        <v>40532</v>
      </c>
      <c r="B134">
        <v>0.27</v>
      </c>
      <c r="C134">
        <v>1247.08</v>
      </c>
      <c r="D134">
        <v>343.77</v>
      </c>
      <c r="E134">
        <f>Q134*J134</f>
        <v>4487.3434619999998</v>
      </c>
      <c r="F134">
        <v>1386.5</v>
      </c>
      <c r="G134">
        <f>R134*J134</f>
        <v>6.5085120000000005</v>
      </c>
      <c r="H134">
        <v>47.6</v>
      </c>
      <c r="I134">
        <v>281.51</v>
      </c>
      <c r="J134">
        <v>1.3122</v>
      </c>
      <c r="K134">
        <v>1.5508</v>
      </c>
      <c r="L134">
        <v>1.0357000000000001</v>
      </c>
      <c r="M134">
        <v>1.1938000000000001E-2</v>
      </c>
      <c r="N134">
        <f>S134*J134</f>
        <v>303.62733360000004</v>
      </c>
      <c r="O134">
        <v>1633.97</v>
      </c>
      <c r="Q134">
        <v>3419.71</v>
      </c>
      <c r="R134">
        <v>4.96</v>
      </c>
      <c r="S134">
        <v>231.38800000000001</v>
      </c>
      <c r="U134" s="16">
        <f t="shared" si="29"/>
        <v>40532</v>
      </c>
      <c r="V134">
        <f t="shared" si="30"/>
        <v>0.11778303565638365</v>
      </c>
      <c r="W134">
        <f t="shared" si="31"/>
        <v>-6.0119780708574226E-3</v>
      </c>
      <c r="X134">
        <f t="shared" si="32"/>
        <v>-1.5872432960071198E-2</v>
      </c>
      <c r="Y134">
        <f t="shared" si="33"/>
        <v>-5.4085777546271146E-3</v>
      </c>
      <c r="Z134">
        <f t="shared" si="34"/>
        <v>-1.0668666852012253E-3</v>
      </c>
      <c r="AA134">
        <f t="shared" si="35"/>
        <v>7.3330311135021878E-2</v>
      </c>
      <c r="AB134">
        <f t="shared" si="36"/>
        <v>-1.4695079793599947E-3</v>
      </c>
      <c r="AC134">
        <f t="shared" si="37"/>
        <v>-1.6942095530301238E-2</v>
      </c>
      <c r="AD134">
        <f t="shared" si="38"/>
        <v>1.52427406742889E-4</v>
      </c>
      <c r="AE134">
        <f t="shared" si="39"/>
        <v>2.5179985541549338E-3</v>
      </c>
      <c r="AF134">
        <f t="shared" si="40"/>
        <v>-7.1195220870921075E-3</v>
      </c>
      <c r="AG134">
        <f t="shared" si="41"/>
        <v>0</v>
      </c>
      <c r="AH134">
        <f t="shared" si="42"/>
        <v>1.7086015745596136E-3</v>
      </c>
      <c r="AI134">
        <f t="shared" si="43"/>
        <v>-1.1743623400759843E-3</v>
      </c>
    </row>
    <row r="135" spans="1:35" x14ac:dyDescent="0.25">
      <c r="A135" s="16">
        <v>40533</v>
      </c>
      <c r="B135">
        <v>0.24</v>
      </c>
      <c r="C135">
        <v>1254.5999999999999</v>
      </c>
      <c r="D135">
        <v>349.27</v>
      </c>
      <c r="E135">
        <f>Q135*J135</f>
        <v>4511.6793600000001</v>
      </c>
      <c r="F135">
        <v>1387.98</v>
      </c>
      <c r="G135">
        <f>R135*J135</f>
        <v>6.0483200000000004</v>
      </c>
      <c r="H135">
        <v>47.67</v>
      </c>
      <c r="I135">
        <v>286.32</v>
      </c>
      <c r="J135">
        <v>1.3120000000000001</v>
      </c>
      <c r="K135">
        <v>1.5468999999999999</v>
      </c>
      <c r="L135">
        <v>1.0430999999999999</v>
      </c>
      <c r="M135">
        <v>1.1938000000000001E-2</v>
      </c>
      <c r="N135">
        <f>S135*J135</f>
        <v>303.10899840000002</v>
      </c>
      <c r="O135">
        <v>1635.89</v>
      </c>
      <c r="Q135">
        <v>3438.78</v>
      </c>
      <c r="R135">
        <v>4.6100000000000003</v>
      </c>
      <c r="S135">
        <v>231.0282</v>
      </c>
      <c r="U135" s="16">
        <f t="shared" si="29"/>
        <v>40533</v>
      </c>
      <c r="V135">
        <f t="shared" si="30"/>
        <v>-4.0821994520255166E-2</v>
      </c>
      <c r="W135">
        <f t="shared" si="31"/>
        <v>-3.373865317637142E-3</v>
      </c>
      <c r="X135">
        <f t="shared" si="32"/>
        <v>-2.1736030293763977E-3</v>
      </c>
      <c r="Y135">
        <f t="shared" si="33"/>
        <v>9.5016015687472161E-3</v>
      </c>
      <c r="Z135">
        <f t="shared" si="34"/>
        <v>4.6841614946445246E-4</v>
      </c>
      <c r="AA135">
        <f t="shared" si="35"/>
        <v>8.3827286514831095E-2</v>
      </c>
      <c r="AB135">
        <f t="shared" si="36"/>
        <v>-1.3957106058602729E-2</v>
      </c>
      <c r="AC135">
        <f t="shared" si="37"/>
        <v>-7.680760074559107E-4</v>
      </c>
      <c r="AD135">
        <f t="shared" si="38"/>
        <v>2.5184124425994482E-3</v>
      </c>
      <c r="AE135">
        <f t="shared" si="39"/>
        <v>6.3554040117325787E-3</v>
      </c>
      <c r="AF135">
        <f t="shared" si="40"/>
        <v>-6.9739953066611073E-3</v>
      </c>
      <c r="AG135">
        <f t="shared" si="41"/>
        <v>-2.2591316138784239E-3</v>
      </c>
      <c r="AH135">
        <f t="shared" si="42"/>
        <v>1.1269103281681969E-3</v>
      </c>
      <c r="AI135">
        <f t="shared" si="43"/>
        <v>6.6040911074243306E-4</v>
      </c>
    </row>
    <row r="136" spans="1:35" x14ac:dyDescent="0.25">
      <c r="A136" s="16">
        <v>40534</v>
      </c>
      <c r="B136">
        <v>0.25</v>
      </c>
      <c r="C136">
        <v>1258.8399999999999</v>
      </c>
      <c r="D136">
        <v>350.03</v>
      </c>
      <c r="E136">
        <f>Q136*J136</f>
        <v>4469.0141949999997</v>
      </c>
      <c r="F136">
        <v>1387.33</v>
      </c>
      <c r="G136">
        <f>R136*J136</f>
        <v>5.5619750000000003</v>
      </c>
      <c r="H136">
        <v>48.34</v>
      </c>
      <c r="I136">
        <v>286.54000000000002</v>
      </c>
      <c r="J136">
        <v>1.3087</v>
      </c>
      <c r="K136">
        <v>1.5371000000000001</v>
      </c>
      <c r="L136">
        <v>1.0504</v>
      </c>
      <c r="M136">
        <v>1.1965E-2</v>
      </c>
      <c r="N136">
        <f>S136*J136</f>
        <v>302.76761412999997</v>
      </c>
      <c r="O136">
        <v>1634.81</v>
      </c>
      <c r="Q136">
        <v>3414.85</v>
      </c>
      <c r="R136">
        <v>4.25</v>
      </c>
      <c r="S136">
        <v>231.34989999999999</v>
      </c>
      <c r="U136" s="16">
        <f t="shared" si="29"/>
        <v>40534</v>
      </c>
      <c r="V136">
        <f t="shared" si="30"/>
        <v>0</v>
      </c>
      <c r="W136">
        <f t="shared" si="31"/>
        <v>1.6457244701685721E-3</v>
      </c>
      <c r="X136">
        <f t="shared" si="32"/>
        <v>1.8873325590828291E-3</v>
      </c>
      <c r="Y136">
        <f t="shared" si="33"/>
        <v>-8.2373834896738271E-5</v>
      </c>
      <c r="Z136">
        <f t="shared" si="34"/>
        <v>5.7686628952436031E-3</v>
      </c>
      <c r="AA136">
        <f t="shared" si="35"/>
        <v>-2.0709549846157003E-2</v>
      </c>
      <c r="AB136">
        <f t="shared" si="36"/>
        <v>-6.3924333566770476E-3</v>
      </c>
      <c r="AC136">
        <f t="shared" si="37"/>
        <v>8.9039043040202437E-3</v>
      </c>
      <c r="AD136">
        <f t="shared" si="38"/>
        <v>-2.0609907680840594E-3</v>
      </c>
      <c r="AE136">
        <f t="shared" si="39"/>
        <v>-2.7286919217875964E-3</v>
      </c>
      <c r="AF136">
        <f t="shared" si="40"/>
        <v>8.9892543736176302E-3</v>
      </c>
      <c r="AG136">
        <f t="shared" si="41"/>
        <v>-7.9084699387027297E-3</v>
      </c>
      <c r="AH136">
        <f t="shared" si="42"/>
        <v>-2.7221081063511896E-3</v>
      </c>
      <c r="AI136">
        <f t="shared" si="43"/>
        <v>1.9041735305914129E-3</v>
      </c>
    </row>
    <row r="137" spans="1:35" x14ac:dyDescent="0.25">
      <c r="A137" s="16">
        <v>40535</v>
      </c>
      <c r="B137">
        <v>0.25</v>
      </c>
      <c r="C137">
        <v>1256.77</v>
      </c>
      <c r="D137">
        <v>349.37</v>
      </c>
      <c r="E137">
        <f>Q137*J137</f>
        <v>4469.3823399999992</v>
      </c>
      <c r="F137">
        <v>1379.35</v>
      </c>
      <c r="G137">
        <f>R137*J137</f>
        <v>5.6783619999999999</v>
      </c>
      <c r="H137">
        <v>48.65</v>
      </c>
      <c r="I137">
        <v>284</v>
      </c>
      <c r="J137">
        <v>1.3113999999999999</v>
      </c>
      <c r="K137">
        <v>1.5413000000000001</v>
      </c>
      <c r="L137">
        <v>1.0409999999999999</v>
      </c>
      <c r="M137">
        <v>1.206E-2</v>
      </c>
      <c r="N137">
        <f>S137*J137</f>
        <v>303.59290305999997</v>
      </c>
      <c r="O137">
        <v>1631.7</v>
      </c>
      <c r="Q137">
        <v>3408.1</v>
      </c>
      <c r="R137">
        <v>4.33</v>
      </c>
      <c r="S137">
        <v>231.50290000000001</v>
      </c>
      <c r="U137" s="16">
        <f t="shared" si="29"/>
        <v>40535</v>
      </c>
      <c r="V137">
        <f t="shared" si="30"/>
        <v>0</v>
      </c>
      <c r="W137">
        <f t="shared" si="31"/>
        <v>0</v>
      </c>
      <c r="X137">
        <f t="shared" si="32"/>
        <v>1.7175244789454215E-4</v>
      </c>
      <c r="Y137">
        <f t="shared" si="33"/>
        <v>-6.5432296935134934E-3</v>
      </c>
      <c r="Z137">
        <f t="shared" si="34"/>
        <v>-3.1703777442000343E-3</v>
      </c>
      <c r="AA137">
        <f t="shared" si="35"/>
        <v>-3.643765688073853E-2</v>
      </c>
      <c r="AB137">
        <f t="shared" si="36"/>
        <v>0</v>
      </c>
      <c r="AC137">
        <f t="shared" si="37"/>
        <v>0</v>
      </c>
      <c r="AD137">
        <f t="shared" si="38"/>
        <v>-1.524971409741059E-4</v>
      </c>
      <c r="AE137">
        <f t="shared" si="39"/>
        <v>-1.491134510789539E-3</v>
      </c>
      <c r="AF137">
        <f t="shared" si="40"/>
        <v>2.0193285384830103E-3</v>
      </c>
      <c r="AG137">
        <f t="shared" si="41"/>
        <v>-4.1450777795566516E-4</v>
      </c>
      <c r="AH137">
        <f t="shared" si="42"/>
        <v>1.4150178435558287E-3</v>
      </c>
      <c r="AI137">
        <f t="shared" si="43"/>
        <v>0</v>
      </c>
    </row>
    <row r="138" spans="1:35" x14ac:dyDescent="0.25">
      <c r="A138" s="16">
        <v>40536</v>
      </c>
      <c r="B138">
        <v>0.25</v>
      </c>
      <c r="C138">
        <v>1256.77</v>
      </c>
      <c r="D138">
        <v>349.31</v>
      </c>
      <c r="E138">
        <f>Q138*J138</f>
        <v>4498.7224199999991</v>
      </c>
      <c r="F138">
        <v>1383.73</v>
      </c>
      <c r="G138">
        <f>R138*J138</f>
        <v>5.8890839999999995</v>
      </c>
      <c r="H138">
        <v>48.65</v>
      </c>
      <c r="I138">
        <v>284</v>
      </c>
      <c r="J138">
        <v>1.3115999999999999</v>
      </c>
      <c r="K138">
        <v>1.5436000000000001</v>
      </c>
      <c r="L138">
        <v>1.0388999999999999</v>
      </c>
      <c r="M138">
        <v>1.2064999999999999E-2</v>
      </c>
      <c r="N138">
        <f>S138*J138</f>
        <v>303.16361747999997</v>
      </c>
      <c r="O138">
        <v>1631.7</v>
      </c>
      <c r="Q138">
        <v>3429.95</v>
      </c>
      <c r="R138">
        <v>4.49</v>
      </c>
      <c r="S138">
        <v>231.1403</v>
      </c>
      <c r="U138" s="16">
        <f t="shared" si="29"/>
        <v>40536</v>
      </c>
      <c r="V138">
        <f t="shared" si="30"/>
        <v>-7.6961041136128436E-2</v>
      </c>
      <c r="W138">
        <f t="shared" si="31"/>
        <v>-6.1249410301200376E-4</v>
      </c>
      <c r="X138">
        <f t="shared" si="32"/>
        <v>4.5047059892929084E-3</v>
      </c>
      <c r="Y138">
        <f t="shared" si="33"/>
        <v>2.5327104000019422E-2</v>
      </c>
      <c r="Z138">
        <f t="shared" si="34"/>
        <v>2.9891493778402096E-3</v>
      </c>
      <c r="AA138">
        <f t="shared" si="35"/>
        <v>2.3660989471342007E-2</v>
      </c>
      <c r="AB138">
        <f t="shared" si="36"/>
        <v>-3.488256332800021E-3</v>
      </c>
      <c r="AC138">
        <f t="shared" si="37"/>
        <v>-2.0753098427915484E-3</v>
      </c>
      <c r="AD138">
        <f t="shared" si="38"/>
        <v>-1.1429878944662147E-3</v>
      </c>
      <c r="AE138">
        <f t="shared" si="39"/>
        <v>2.8545497520215705E-3</v>
      </c>
      <c r="AF138">
        <f t="shared" si="40"/>
        <v>0</v>
      </c>
      <c r="AG138">
        <f t="shared" si="41"/>
        <v>4.1450777795575309E-4</v>
      </c>
      <c r="AH138">
        <f t="shared" si="42"/>
        <v>-3.3133373419000304E-3</v>
      </c>
      <c r="AI138">
        <f t="shared" si="43"/>
        <v>-1.6778219199287008E-3</v>
      </c>
    </row>
    <row r="139" spans="1:35" x14ac:dyDescent="0.25">
      <c r="A139" s="16">
        <v>40539</v>
      </c>
      <c r="B139">
        <v>0.27</v>
      </c>
      <c r="C139">
        <v>1257.54</v>
      </c>
      <c r="D139">
        <v>347.74</v>
      </c>
      <c r="E139">
        <f>Q139*J139</f>
        <v>4386.2135849999995</v>
      </c>
      <c r="F139">
        <v>1379.6</v>
      </c>
      <c r="G139">
        <f>R139*J139</f>
        <v>5.7513779999999999</v>
      </c>
      <c r="H139">
        <v>48.82</v>
      </c>
      <c r="I139">
        <v>284.58999999999997</v>
      </c>
      <c r="J139">
        <v>1.3130999999999999</v>
      </c>
      <c r="K139">
        <v>1.5392000000000001</v>
      </c>
      <c r="L139">
        <v>1.0388999999999999</v>
      </c>
      <c r="M139">
        <v>1.206E-2</v>
      </c>
      <c r="N139">
        <f>S139*J139</f>
        <v>304.16976675000001</v>
      </c>
      <c r="O139">
        <v>1634.44</v>
      </c>
      <c r="Q139">
        <v>3340.35</v>
      </c>
      <c r="R139">
        <v>4.38</v>
      </c>
      <c r="S139">
        <v>231.64250000000001</v>
      </c>
      <c r="U139" s="16">
        <f t="shared" si="29"/>
        <v>40539</v>
      </c>
      <c r="V139">
        <f t="shared" si="30"/>
        <v>-3.6367644170874833E-2</v>
      </c>
      <c r="W139">
        <f t="shared" si="31"/>
        <v>-7.7104989809976133E-4</v>
      </c>
      <c r="X139">
        <f t="shared" si="32"/>
        <v>1.5828935715476737E-3</v>
      </c>
      <c r="Y139">
        <f t="shared" si="33"/>
        <v>-1.6632467856790574E-3</v>
      </c>
      <c r="Z139">
        <f t="shared" si="34"/>
        <v>-1.8243700705160369E-2</v>
      </c>
      <c r="AA139">
        <f t="shared" si="35"/>
        <v>3.5151400385765585E-2</v>
      </c>
      <c r="AB139">
        <f t="shared" si="36"/>
        <v>-1.4034604408517608E-2</v>
      </c>
      <c r="AC139">
        <f t="shared" si="37"/>
        <v>0</v>
      </c>
      <c r="AD139">
        <f t="shared" si="38"/>
        <v>3.046690555975348E-4</v>
      </c>
      <c r="AE139">
        <f t="shared" si="39"/>
        <v>7.149124536775293E-4</v>
      </c>
      <c r="AF139">
        <f t="shared" si="40"/>
        <v>-1.3670687545668345E-2</v>
      </c>
      <c r="AG139">
        <f t="shared" si="41"/>
        <v>-9.6547352258310182E-3</v>
      </c>
      <c r="AH139">
        <f t="shared" si="42"/>
        <v>8.3752844169465506E-4</v>
      </c>
      <c r="AI139">
        <f t="shared" si="43"/>
        <v>5.0849802415430965E-3</v>
      </c>
    </row>
    <row r="140" spans="1:35" x14ac:dyDescent="0.25">
      <c r="A140" s="16">
        <v>40540</v>
      </c>
      <c r="B140">
        <v>0.28000000000000003</v>
      </c>
      <c r="C140">
        <v>1258.51</v>
      </c>
      <c r="D140">
        <v>347.19</v>
      </c>
      <c r="E140">
        <f>Q140*J140</f>
        <v>4393.5150109999995</v>
      </c>
      <c r="F140">
        <v>1405</v>
      </c>
      <c r="G140">
        <f>R140*J140</f>
        <v>5.5527210000000009</v>
      </c>
      <c r="H140">
        <v>49.51</v>
      </c>
      <c r="I140">
        <v>284.58999999999997</v>
      </c>
      <c r="J140">
        <v>1.3127</v>
      </c>
      <c r="K140">
        <v>1.5381</v>
      </c>
      <c r="L140">
        <v>1.0531999999999999</v>
      </c>
      <c r="M140">
        <v>1.2177E-2</v>
      </c>
      <c r="N140">
        <f>S140*J140</f>
        <v>303.91512256999999</v>
      </c>
      <c r="O140">
        <v>1626.15</v>
      </c>
      <c r="Q140">
        <v>3346.93</v>
      </c>
      <c r="R140">
        <v>4.2300000000000004</v>
      </c>
      <c r="S140">
        <v>231.51910000000001</v>
      </c>
      <c r="U140" s="16">
        <f t="shared" si="29"/>
        <v>40540</v>
      </c>
      <c r="V140">
        <f t="shared" si="30"/>
        <v>-6.899287148695131E-2</v>
      </c>
      <c r="W140">
        <f t="shared" si="31"/>
        <v>-1.0086210147885568E-3</v>
      </c>
      <c r="X140">
        <f t="shared" si="32"/>
        <v>-1.151215463159457E-2</v>
      </c>
      <c r="Y140">
        <f t="shared" si="33"/>
        <v>-9.0557661905168903E-3</v>
      </c>
      <c r="Z140">
        <f t="shared" si="34"/>
        <v>-4.9556718790775061E-3</v>
      </c>
      <c r="AA140">
        <f t="shared" si="35"/>
        <v>1.1974947762537531E-2</v>
      </c>
      <c r="AB140">
        <f t="shared" si="36"/>
        <v>1.0104072800615263E-3</v>
      </c>
      <c r="AC140">
        <f t="shared" si="37"/>
        <v>-1.1737305948683791E-2</v>
      </c>
      <c r="AD140">
        <f t="shared" si="38"/>
        <v>-4.7119710224773426E-3</v>
      </c>
      <c r="AE140">
        <f t="shared" si="39"/>
        <v>-6.7388319554928626E-3</v>
      </c>
      <c r="AF140">
        <f t="shared" si="40"/>
        <v>2.848867594407575E-4</v>
      </c>
      <c r="AG140">
        <f t="shared" si="41"/>
        <v>-3.6068569309930187E-3</v>
      </c>
      <c r="AH140">
        <f t="shared" si="42"/>
        <v>-5.088974668504255E-3</v>
      </c>
      <c r="AI140">
        <f t="shared" si="43"/>
        <v>-6.6744752391630826E-3</v>
      </c>
    </row>
    <row r="141" spans="1:35" x14ac:dyDescent="0.25">
      <c r="A141" s="16">
        <v>40541</v>
      </c>
      <c r="B141">
        <v>0.3</v>
      </c>
      <c r="C141">
        <v>1259.78</v>
      </c>
      <c r="D141">
        <v>351.21</v>
      </c>
      <c r="E141">
        <f>Q141*J141</f>
        <v>4433.4823500000002</v>
      </c>
      <c r="F141">
        <v>1411.98</v>
      </c>
      <c r="G141">
        <f>R141*J141</f>
        <v>5.4866239999999999</v>
      </c>
      <c r="H141">
        <v>49.46</v>
      </c>
      <c r="I141">
        <v>287.95</v>
      </c>
      <c r="J141">
        <v>1.3189</v>
      </c>
      <c r="K141">
        <v>1.5485</v>
      </c>
      <c r="L141">
        <v>1.0528999999999999</v>
      </c>
      <c r="M141">
        <v>1.2220999999999999E-2</v>
      </c>
      <c r="N141">
        <f>S141*J141</f>
        <v>305.46568095999999</v>
      </c>
      <c r="O141">
        <v>1637.04</v>
      </c>
      <c r="Q141">
        <v>3361.5</v>
      </c>
      <c r="R141">
        <v>4.16</v>
      </c>
      <c r="S141">
        <v>231.60640000000001</v>
      </c>
      <c r="U141" s="16">
        <f t="shared" si="29"/>
        <v>40541</v>
      </c>
      <c r="V141">
        <f t="shared" si="30"/>
        <v>0</v>
      </c>
      <c r="W141">
        <f t="shared" si="31"/>
        <v>1.5093383226482957E-3</v>
      </c>
      <c r="X141">
        <f t="shared" si="32"/>
        <v>-8.9290103841409875E-3</v>
      </c>
      <c r="Y141">
        <f t="shared" si="33"/>
        <v>-5.5950546684681293E-3</v>
      </c>
      <c r="Z141">
        <f t="shared" si="34"/>
        <v>4.9200853236744235E-3</v>
      </c>
      <c r="AA141">
        <f t="shared" si="35"/>
        <v>-6.8479564452340463E-2</v>
      </c>
      <c r="AB141">
        <f t="shared" si="36"/>
        <v>1.2000550811206845E-2</v>
      </c>
      <c r="AC141">
        <f t="shared" si="37"/>
        <v>-6.5421926341403865E-3</v>
      </c>
      <c r="AD141">
        <f t="shared" si="38"/>
        <v>-5.5950546684681293E-3</v>
      </c>
      <c r="AE141">
        <f t="shared" si="39"/>
        <v>5.8939903130403072E-3</v>
      </c>
      <c r="AF141">
        <f t="shared" si="40"/>
        <v>-1.3396426759805524E-2</v>
      </c>
      <c r="AG141">
        <f t="shared" si="41"/>
        <v>-8.996851708976849E-4</v>
      </c>
      <c r="AH141">
        <f t="shared" si="42"/>
        <v>-5.32386822612826E-3</v>
      </c>
      <c r="AI141">
        <f t="shared" si="43"/>
        <v>9.656226877123934E-4</v>
      </c>
    </row>
    <row r="142" spans="1:35" x14ac:dyDescent="0.25">
      <c r="A142" s="16">
        <v>40542</v>
      </c>
      <c r="B142">
        <v>0.3</v>
      </c>
      <c r="C142">
        <v>1257.8800000000001</v>
      </c>
      <c r="D142">
        <v>354.36</v>
      </c>
      <c r="E142">
        <f>Q142*J142</f>
        <v>4458.3574500000004</v>
      </c>
      <c r="F142">
        <v>1405.05</v>
      </c>
      <c r="G142">
        <f>R142*J142</f>
        <v>5.8755090000000001</v>
      </c>
      <c r="H142">
        <v>48.87</v>
      </c>
      <c r="I142">
        <v>289.83999999999997</v>
      </c>
      <c r="J142">
        <v>1.3263</v>
      </c>
      <c r="K142">
        <v>1.5394000000000001</v>
      </c>
      <c r="L142">
        <v>1.0670999999999999</v>
      </c>
      <c r="M142">
        <v>1.2232E-2</v>
      </c>
      <c r="N142">
        <f>S142*J142</f>
        <v>307.09627668000002</v>
      </c>
      <c r="O142">
        <v>1635.46</v>
      </c>
      <c r="Q142">
        <v>3361.5</v>
      </c>
      <c r="R142">
        <v>4.43</v>
      </c>
      <c r="S142">
        <v>231.5436</v>
      </c>
      <c r="U142" s="16">
        <f t="shared" si="29"/>
        <v>40542</v>
      </c>
      <c r="V142">
        <f t="shared" si="30"/>
        <v>0</v>
      </c>
      <c r="W142">
        <f t="shared" si="31"/>
        <v>1.9081541846484651E-4</v>
      </c>
      <c r="X142">
        <f t="shared" si="32"/>
        <v>-5.7403500528224842E-3</v>
      </c>
      <c r="Y142">
        <f t="shared" si="33"/>
        <v>-7.7359655766625771E-3</v>
      </c>
      <c r="Z142">
        <f t="shared" si="34"/>
        <v>-9.7033129064635765E-3</v>
      </c>
      <c r="AA142">
        <f t="shared" si="35"/>
        <v>-7.7359655766625771E-3</v>
      </c>
      <c r="AB142">
        <f t="shared" si="36"/>
        <v>-1.6841221820519711E-2</v>
      </c>
      <c r="AC142">
        <f t="shared" si="37"/>
        <v>-1.1184801130025077E-2</v>
      </c>
      <c r="AD142">
        <f t="shared" si="38"/>
        <v>-7.7359655766625771E-3</v>
      </c>
      <c r="AE142">
        <f t="shared" si="39"/>
        <v>-1.2716001582288756E-2</v>
      </c>
      <c r="AF142">
        <f t="shared" si="40"/>
        <v>-2.4335466895661316E-3</v>
      </c>
      <c r="AG142">
        <f t="shared" si="41"/>
        <v>-6.9249533325860214E-3</v>
      </c>
      <c r="AH142">
        <f t="shared" si="42"/>
        <v>-7.7359655766624652E-3</v>
      </c>
      <c r="AI142">
        <f t="shared" si="43"/>
        <v>-3.4426383587210169E-3</v>
      </c>
    </row>
    <row r="143" spans="1:35" x14ac:dyDescent="0.25">
      <c r="A143" s="16">
        <v>40543</v>
      </c>
      <c r="B143">
        <v>0.3</v>
      </c>
      <c r="C143">
        <v>1257.6400000000001</v>
      </c>
      <c r="D143">
        <v>356.4</v>
      </c>
      <c r="E143">
        <f>Q143*J143</f>
        <v>4492.9809000000005</v>
      </c>
      <c r="F143">
        <v>1418.75</v>
      </c>
      <c r="G143">
        <f>R143*J143</f>
        <v>5.921138</v>
      </c>
      <c r="H143">
        <v>49.7</v>
      </c>
      <c r="I143">
        <v>293.10000000000002</v>
      </c>
      <c r="J143">
        <v>1.3366</v>
      </c>
      <c r="K143">
        <v>1.5590999999999999</v>
      </c>
      <c r="L143">
        <v>1.0697000000000001</v>
      </c>
      <c r="M143">
        <v>1.2317E-2</v>
      </c>
      <c r="N143">
        <f>S143*J143</f>
        <v>309.48117575999999</v>
      </c>
      <c r="O143">
        <v>1641.1</v>
      </c>
      <c r="Q143">
        <v>3361.5</v>
      </c>
      <c r="R143">
        <v>4.43</v>
      </c>
      <c r="S143">
        <v>231.5436</v>
      </c>
      <c r="U143" s="16">
        <f t="shared" si="29"/>
        <v>40543</v>
      </c>
      <c r="V143">
        <f t="shared" si="30"/>
        <v>0</v>
      </c>
      <c r="W143">
        <f t="shared" si="31"/>
        <v>-1.1251309634402731E-2</v>
      </c>
      <c r="X143">
        <f t="shared" si="32"/>
        <v>-1.0466915738717693E-2</v>
      </c>
      <c r="Y143">
        <f t="shared" si="33"/>
        <v>8.3665703017449539E-3</v>
      </c>
      <c r="Z143">
        <f t="shared" si="34"/>
        <v>-9.1588001329705247E-4</v>
      </c>
      <c r="AA143">
        <f t="shared" si="35"/>
        <v>2.6788556248196146E-2</v>
      </c>
      <c r="AB143">
        <f t="shared" si="36"/>
        <v>3.4263865024367151E-3</v>
      </c>
      <c r="AC143">
        <f t="shared" si="37"/>
        <v>0</v>
      </c>
      <c r="AD143">
        <f t="shared" si="38"/>
        <v>-6.7312369319179116E-4</v>
      </c>
      <c r="AE143">
        <f t="shared" si="39"/>
        <v>5.9183189795006461E-3</v>
      </c>
      <c r="AF143">
        <f t="shared" si="40"/>
        <v>-1.5879691347745906E-3</v>
      </c>
      <c r="AG143">
        <f t="shared" si="41"/>
        <v>4.475372618851065E-3</v>
      </c>
      <c r="AH143">
        <f t="shared" si="42"/>
        <v>1.7026963212256026E-4</v>
      </c>
      <c r="AI143">
        <f t="shared" si="43"/>
        <v>8.5345042975940965E-4</v>
      </c>
    </row>
    <row r="144" spans="1:35" x14ac:dyDescent="0.25">
      <c r="A144" s="16">
        <v>40546</v>
      </c>
      <c r="B144">
        <v>0.3</v>
      </c>
      <c r="C144">
        <v>1271.8699999999999</v>
      </c>
      <c r="D144">
        <v>360.15</v>
      </c>
      <c r="E144">
        <f>Q144*J144</f>
        <v>4455.546875</v>
      </c>
      <c r="F144">
        <v>1420.05</v>
      </c>
      <c r="G144">
        <f>R144*J144</f>
        <v>5.7646249999999988</v>
      </c>
      <c r="H144">
        <v>49.53</v>
      </c>
      <c r="I144">
        <v>293.10000000000002</v>
      </c>
      <c r="J144">
        <v>1.3374999999999999</v>
      </c>
      <c r="K144">
        <v>1.5499000000000001</v>
      </c>
      <c r="L144">
        <v>1.0713999999999999</v>
      </c>
      <c r="M144">
        <v>1.2262E-2</v>
      </c>
      <c r="N144">
        <f>S144*J144</f>
        <v>309.42848499999997</v>
      </c>
      <c r="O144">
        <v>1639.7</v>
      </c>
      <c r="Q144">
        <v>3331.25</v>
      </c>
      <c r="R144">
        <v>4.3099999999999996</v>
      </c>
      <c r="S144">
        <v>231.3484</v>
      </c>
      <c r="U144" s="16">
        <f t="shared" si="29"/>
        <v>40546</v>
      </c>
      <c r="V144">
        <f t="shared" si="30"/>
        <v>0</v>
      </c>
      <c r="W144">
        <f t="shared" si="31"/>
        <v>1.3138900504268479E-3</v>
      </c>
      <c r="X144">
        <f t="shared" si="32"/>
        <v>-2.4958415618188574E-3</v>
      </c>
      <c r="Y144">
        <f t="shared" si="33"/>
        <v>8.8731025461960215E-3</v>
      </c>
      <c r="Z144">
        <f t="shared" si="34"/>
        <v>3.103907056685604E-2</v>
      </c>
      <c r="AA144">
        <f t="shared" si="35"/>
        <v>1.8590100782889193E-2</v>
      </c>
      <c r="AB144">
        <f t="shared" si="36"/>
        <v>1.6694198781695133E-2</v>
      </c>
      <c r="AC144">
        <f t="shared" si="37"/>
        <v>-3.6779771743500646E-3</v>
      </c>
      <c r="AD144">
        <f t="shared" si="38"/>
        <v>4.5711796035582857E-3</v>
      </c>
      <c r="AE144">
        <f t="shared" si="39"/>
        <v>-5.7258817615489909E-3</v>
      </c>
      <c r="AF144">
        <f t="shared" si="40"/>
        <v>1.3909998716644369E-2</v>
      </c>
      <c r="AG144">
        <f t="shared" si="41"/>
        <v>3.0220139795604337E-3</v>
      </c>
      <c r="AH144">
        <f t="shared" si="42"/>
        <v>5.4061999989412314E-3</v>
      </c>
      <c r="AI144">
        <f t="shared" si="43"/>
        <v>-1.4635752730694351E-4</v>
      </c>
    </row>
    <row r="145" spans="1:35" x14ac:dyDescent="0.25">
      <c r="A145" s="16">
        <v>40547</v>
      </c>
      <c r="B145">
        <v>0.3</v>
      </c>
      <c r="C145">
        <v>1270.2</v>
      </c>
      <c r="D145">
        <v>361.05</v>
      </c>
      <c r="E145">
        <f>Q145*J145</f>
        <v>4416.1872299999995</v>
      </c>
      <c r="F145">
        <v>1376.65</v>
      </c>
      <c r="G145">
        <f>R145*J145</f>
        <v>5.6584499999999993</v>
      </c>
      <c r="H145">
        <v>48.71</v>
      </c>
      <c r="I145">
        <v>294.18</v>
      </c>
      <c r="J145">
        <v>1.3313999999999999</v>
      </c>
      <c r="K145">
        <v>1.5588</v>
      </c>
      <c r="L145">
        <v>1.0566</v>
      </c>
      <c r="M145">
        <v>1.2225E-2</v>
      </c>
      <c r="N145">
        <f>S145*J145</f>
        <v>307.76016642000002</v>
      </c>
      <c r="O145">
        <v>1639.94</v>
      </c>
      <c r="Q145">
        <v>3316.95</v>
      </c>
      <c r="R145">
        <v>4.25</v>
      </c>
      <c r="S145">
        <v>231.15530000000001</v>
      </c>
      <c r="U145" s="16">
        <f t="shared" si="29"/>
        <v>40547</v>
      </c>
      <c r="V145">
        <f t="shared" si="30"/>
        <v>0</v>
      </c>
      <c r="W145">
        <f t="shared" si="31"/>
        <v>-4.9945917332972524E-3</v>
      </c>
      <c r="X145">
        <f t="shared" si="32"/>
        <v>4.7095979705026001E-4</v>
      </c>
      <c r="Y145">
        <f t="shared" si="33"/>
        <v>2.1480576063413481E-2</v>
      </c>
      <c r="Z145">
        <f t="shared" si="34"/>
        <v>-5.8110395239604504E-5</v>
      </c>
      <c r="AA145">
        <f t="shared" si="35"/>
        <v>-5.6120036714252274E-2</v>
      </c>
      <c r="AB145">
        <f t="shared" si="36"/>
        <v>-2.0120585284131805E-2</v>
      </c>
      <c r="AC145">
        <f t="shared" si="37"/>
        <v>4.4971457640857367E-3</v>
      </c>
      <c r="AD145">
        <f t="shared" si="38"/>
        <v>9.8879924026789284E-3</v>
      </c>
      <c r="AE145">
        <f t="shared" si="39"/>
        <v>5.6613635512617151E-3</v>
      </c>
      <c r="AF145">
        <f t="shared" si="40"/>
        <v>1.8242232625361961E-2</v>
      </c>
      <c r="AG145">
        <f t="shared" si="41"/>
        <v>1.7077509449199488E-2</v>
      </c>
      <c r="AH145">
        <f t="shared" si="42"/>
        <v>1.1192295336470369E-2</v>
      </c>
      <c r="AI145">
        <f t="shared" si="43"/>
        <v>5.5766999936839338E-3</v>
      </c>
    </row>
    <row r="146" spans="1:35" x14ac:dyDescent="0.25">
      <c r="A146" s="16">
        <v>40548</v>
      </c>
      <c r="B146">
        <v>0.3</v>
      </c>
      <c r="C146">
        <v>1276.56</v>
      </c>
      <c r="D146">
        <v>360.88</v>
      </c>
      <c r="E146">
        <f>Q146*J146</f>
        <v>4322.3365759999997</v>
      </c>
      <c r="F146">
        <v>1376.73</v>
      </c>
      <c r="G146">
        <f>R146*J146</f>
        <v>5.9850820000000002</v>
      </c>
      <c r="H146">
        <v>49.7</v>
      </c>
      <c r="I146">
        <v>292.86</v>
      </c>
      <c r="J146">
        <v>1.3183</v>
      </c>
      <c r="K146">
        <v>1.55</v>
      </c>
      <c r="L146">
        <v>1.0375000000000001</v>
      </c>
      <c r="M146">
        <v>1.2017999999999999E-2</v>
      </c>
      <c r="N146">
        <f>S146*J146</f>
        <v>304.3348282</v>
      </c>
      <c r="O146">
        <v>1630.82</v>
      </c>
      <c r="Q146">
        <v>3278.72</v>
      </c>
      <c r="R146">
        <v>4.54</v>
      </c>
      <c r="S146">
        <v>230.85400000000001</v>
      </c>
      <c r="U146" s="16">
        <f t="shared" si="29"/>
        <v>40548</v>
      </c>
      <c r="V146">
        <f t="shared" si="30"/>
        <v>0</v>
      </c>
      <c r="W146">
        <f t="shared" si="31"/>
        <v>2.1251493053445094E-3</v>
      </c>
      <c r="X146">
        <f t="shared" si="32"/>
        <v>7.7890679765802101E-3</v>
      </c>
      <c r="Y146">
        <f t="shared" si="33"/>
        <v>5.9428867934917268E-3</v>
      </c>
      <c r="Z146">
        <f t="shared" si="34"/>
        <v>2.1668953535623104E-3</v>
      </c>
      <c r="AA146">
        <f t="shared" si="35"/>
        <v>4.7705521026747709E-2</v>
      </c>
      <c r="AB146">
        <f t="shared" si="36"/>
        <v>2.1969964214605862E-2</v>
      </c>
      <c r="AC146">
        <f t="shared" si="37"/>
        <v>-1.1943967157801657E-3</v>
      </c>
      <c r="AD146">
        <f t="shared" si="38"/>
        <v>1.1827233361845938E-2</v>
      </c>
      <c r="AE146">
        <f t="shared" si="39"/>
        <v>3.2263268548935012E-4</v>
      </c>
      <c r="AF146">
        <f t="shared" si="40"/>
        <v>2.8919844034428876E-4</v>
      </c>
      <c r="AG146">
        <f t="shared" si="41"/>
        <v>-7.4859641674344165E-4</v>
      </c>
      <c r="AH146">
        <f t="shared" si="42"/>
        <v>1.1375101709345898E-2</v>
      </c>
      <c r="AI146">
        <f t="shared" si="43"/>
        <v>-2.431399925765246E-3</v>
      </c>
    </row>
    <row r="147" spans="1:35" x14ac:dyDescent="0.25">
      <c r="A147" s="16">
        <v>40549</v>
      </c>
      <c r="B147">
        <v>0.3</v>
      </c>
      <c r="C147">
        <v>1273.8499999999999</v>
      </c>
      <c r="D147">
        <v>358.08</v>
      </c>
      <c r="E147">
        <f>Q147*J147</f>
        <v>4296.7255960000002</v>
      </c>
      <c r="F147">
        <v>1373.75</v>
      </c>
      <c r="G147">
        <f>R147*J147</f>
        <v>5.706264</v>
      </c>
      <c r="H147">
        <v>48.62</v>
      </c>
      <c r="I147">
        <v>293.20999999999998</v>
      </c>
      <c r="J147">
        <v>1.3028</v>
      </c>
      <c r="K147">
        <v>1.5495000000000001</v>
      </c>
      <c r="L147">
        <v>1.0371999999999999</v>
      </c>
      <c r="M147">
        <v>1.2026999999999999E-2</v>
      </c>
      <c r="N147">
        <f>S147*J147</f>
        <v>300.89260352000002</v>
      </c>
      <c r="O147">
        <v>1634.79</v>
      </c>
      <c r="Q147">
        <v>3298.07</v>
      </c>
      <c r="R147">
        <v>4.38</v>
      </c>
      <c r="S147">
        <v>230.95840000000001</v>
      </c>
      <c r="U147" s="16">
        <f t="shared" si="29"/>
        <v>40549</v>
      </c>
      <c r="V147">
        <f t="shared" si="30"/>
        <v>-6.4538521137571178E-2</v>
      </c>
      <c r="W147">
        <f t="shared" si="31"/>
        <v>1.846504934652955E-3</v>
      </c>
      <c r="X147">
        <f t="shared" si="32"/>
        <v>7.4281010352765199E-3</v>
      </c>
      <c r="Y147">
        <f t="shared" si="33"/>
        <v>-7.144985399183402E-3</v>
      </c>
      <c r="Z147">
        <f t="shared" si="34"/>
        <v>4.267509622432491E-3</v>
      </c>
      <c r="AA147">
        <f t="shared" si="35"/>
        <v>2.8699458467923381E-2</v>
      </c>
      <c r="AB147">
        <f t="shared" si="36"/>
        <v>1.3876167558529991E-2</v>
      </c>
      <c r="AC147">
        <f t="shared" si="37"/>
        <v>4.7861702934327132E-3</v>
      </c>
      <c r="AD147">
        <f t="shared" si="38"/>
        <v>7.9374670194942432E-3</v>
      </c>
      <c r="AE147">
        <f t="shared" si="39"/>
        <v>-3.2216522710054947E-3</v>
      </c>
      <c r="AF147">
        <f t="shared" si="40"/>
        <v>1.4472480696759724E-3</v>
      </c>
      <c r="AG147">
        <f t="shared" si="41"/>
        <v>-2.4912818066942341E-3</v>
      </c>
      <c r="AH147">
        <f t="shared" si="42"/>
        <v>6.9451400526922401E-3</v>
      </c>
      <c r="AI147">
        <f t="shared" si="43"/>
        <v>-4.0108107427392894E-3</v>
      </c>
    </row>
    <row r="148" spans="1:35" x14ac:dyDescent="0.25">
      <c r="A148" s="16">
        <v>40550</v>
      </c>
      <c r="B148">
        <v>0.32</v>
      </c>
      <c r="C148">
        <v>1271.5</v>
      </c>
      <c r="D148">
        <v>355.43</v>
      </c>
      <c r="E148">
        <f>Q148*J148</f>
        <v>4327.5355749999999</v>
      </c>
      <c r="F148">
        <v>1367.9</v>
      </c>
      <c r="G148">
        <f>R148*J148</f>
        <v>5.5448250000000003</v>
      </c>
      <c r="H148">
        <v>47.95</v>
      </c>
      <c r="I148">
        <v>291.81</v>
      </c>
      <c r="J148">
        <v>1.2925</v>
      </c>
      <c r="K148">
        <v>1.5545</v>
      </c>
      <c r="L148">
        <v>1.0357000000000001</v>
      </c>
      <c r="M148">
        <v>1.2057E-2</v>
      </c>
      <c r="N148">
        <f>S148*J148</f>
        <v>298.81010225</v>
      </c>
      <c r="O148">
        <v>1641.36</v>
      </c>
      <c r="Q148">
        <v>3348.19</v>
      </c>
      <c r="R148">
        <v>4.29</v>
      </c>
      <c r="S148">
        <v>231.18770000000001</v>
      </c>
      <c r="U148" s="16">
        <f t="shared" si="29"/>
        <v>40550</v>
      </c>
      <c r="V148">
        <f t="shared" si="30"/>
        <v>-3.077165866675366E-2</v>
      </c>
      <c r="W148">
        <f t="shared" si="31"/>
        <v>1.3772751808199635E-3</v>
      </c>
      <c r="X148">
        <f t="shared" si="32"/>
        <v>9.2711028968647455E-3</v>
      </c>
      <c r="Y148">
        <f t="shared" si="33"/>
        <v>-1.6898511331950576E-2</v>
      </c>
      <c r="Z148">
        <f t="shared" si="34"/>
        <v>-2.5772739713397518E-3</v>
      </c>
      <c r="AA148">
        <f t="shared" si="35"/>
        <v>-1.0517954519513083E-2</v>
      </c>
      <c r="AB148">
        <f t="shared" si="36"/>
        <v>-6.8585948998834897E-3</v>
      </c>
      <c r="AC148">
        <f t="shared" si="37"/>
        <v>1.3628654714934027E-2</v>
      </c>
      <c r="AD148">
        <f t="shared" si="38"/>
        <v>-1.237145445040295E-3</v>
      </c>
      <c r="AE148">
        <f t="shared" si="39"/>
        <v>-1.6711663485706489E-3</v>
      </c>
      <c r="AF148">
        <f t="shared" si="40"/>
        <v>3.5788595533251385E-3</v>
      </c>
      <c r="AG148">
        <f t="shared" si="41"/>
        <v>-2.3196100202725607E-3</v>
      </c>
      <c r="AH148">
        <f t="shared" si="42"/>
        <v>2.8227710146283666E-3</v>
      </c>
      <c r="AI148">
        <f t="shared" si="43"/>
        <v>-9.560666808290703E-4</v>
      </c>
    </row>
    <row r="149" spans="1:35" x14ac:dyDescent="0.25">
      <c r="A149" s="16">
        <v>40553</v>
      </c>
      <c r="B149">
        <v>0.33</v>
      </c>
      <c r="C149">
        <v>1269.75</v>
      </c>
      <c r="D149">
        <v>352.15</v>
      </c>
      <c r="E149">
        <f>Q149*J149</f>
        <v>4401.2858640000004</v>
      </c>
      <c r="F149">
        <v>1371.43</v>
      </c>
      <c r="G149">
        <f>R149*J149</f>
        <v>5.603453</v>
      </c>
      <c r="H149">
        <v>48.28</v>
      </c>
      <c r="I149">
        <v>287.86</v>
      </c>
      <c r="J149">
        <v>1.2941</v>
      </c>
      <c r="K149">
        <v>1.5571000000000002</v>
      </c>
      <c r="L149">
        <v>1.032</v>
      </c>
      <c r="M149">
        <v>1.2085E-2</v>
      </c>
      <c r="N149">
        <f>S149*J149</f>
        <v>297.96781909999999</v>
      </c>
      <c r="O149">
        <v>1642.93</v>
      </c>
      <c r="Q149">
        <v>3401.04</v>
      </c>
      <c r="R149">
        <v>4.33</v>
      </c>
      <c r="S149">
        <v>230.251</v>
      </c>
      <c r="U149" s="16">
        <f t="shared" si="29"/>
        <v>40553</v>
      </c>
      <c r="V149">
        <f t="shared" si="30"/>
        <v>0</v>
      </c>
      <c r="W149">
        <f t="shared" si="31"/>
        <v>-3.7182215832850083E-3</v>
      </c>
      <c r="X149">
        <f t="shared" si="32"/>
        <v>-8.0042286687812478E-3</v>
      </c>
      <c r="Y149">
        <f t="shared" si="33"/>
        <v>-5.4021373248987654E-3</v>
      </c>
      <c r="Z149">
        <f t="shared" si="34"/>
        <v>-7.858615151303823E-3</v>
      </c>
      <c r="AA149">
        <f t="shared" si="35"/>
        <v>6.222323988668603E-2</v>
      </c>
      <c r="AB149">
        <f t="shared" si="36"/>
        <v>7.6931453343001433E-3</v>
      </c>
      <c r="AC149">
        <f t="shared" si="37"/>
        <v>-1.486157380669287E-2</v>
      </c>
      <c r="AD149">
        <f t="shared" si="38"/>
        <v>-2.1613285140713256E-3</v>
      </c>
      <c r="AE149">
        <f t="shared" si="39"/>
        <v>-3.0138853811955096E-3</v>
      </c>
      <c r="AF149">
        <f t="shared" si="40"/>
        <v>6.9036202039909162E-3</v>
      </c>
      <c r="AG149">
        <f t="shared" si="41"/>
        <v>6.9750345061421167E-3</v>
      </c>
      <c r="AH149">
        <f t="shared" si="42"/>
        <v>-2.6784563775330353E-3</v>
      </c>
      <c r="AI149">
        <f t="shared" si="43"/>
        <v>1.1083909978728602E-3</v>
      </c>
    </row>
    <row r="150" spans="1:35" x14ac:dyDescent="0.25">
      <c r="A150" s="16">
        <v>40554</v>
      </c>
      <c r="B150">
        <v>0.33</v>
      </c>
      <c r="C150">
        <v>1274.48</v>
      </c>
      <c r="D150">
        <v>354.98</v>
      </c>
      <c r="E150">
        <f>Q150*J150</f>
        <v>4425.1265519999997</v>
      </c>
      <c r="F150">
        <v>1382.25</v>
      </c>
      <c r="G150">
        <f>R150*J150</f>
        <v>5.2654139999999989</v>
      </c>
      <c r="H150">
        <v>47.91</v>
      </c>
      <c r="I150">
        <v>292.17</v>
      </c>
      <c r="J150">
        <v>1.2968999999999999</v>
      </c>
      <c r="K150">
        <v>1.5617999999999999</v>
      </c>
      <c r="L150">
        <v>1.0248999999999999</v>
      </c>
      <c r="M150">
        <v>1.2001E-2</v>
      </c>
      <c r="N150">
        <f>S150*J150</f>
        <v>298.76698269000002</v>
      </c>
      <c r="O150">
        <v>1641.11</v>
      </c>
      <c r="Q150">
        <v>3412.08</v>
      </c>
      <c r="R150">
        <v>4.0599999999999996</v>
      </c>
      <c r="S150">
        <v>230.37010000000001</v>
      </c>
      <c r="U150" s="16">
        <f t="shared" si="29"/>
        <v>40554</v>
      </c>
      <c r="V150">
        <f t="shared" si="30"/>
        <v>3.0771658666753687E-2</v>
      </c>
      <c r="W150">
        <f t="shared" si="31"/>
        <v>-8.9594925282352172E-3</v>
      </c>
      <c r="X150">
        <f t="shared" si="32"/>
        <v>-2.3029852590191739E-2</v>
      </c>
      <c r="Y150">
        <f t="shared" si="33"/>
        <v>-3.6716105891350416E-3</v>
      </c>
      <c r="Z150">
        <f t="shared" si="34"/>
        <v>-1.048464457296361E-3</v>
      </c>
      <c r="AA150">
        <f t="shared" si="35"/>
        <v>3.6399491200284676E-3</v>
      </c>
      <c r="AB150">
        <f t="shared" si="36"/>
        <v>-3.0221233022002757E-2</v>
      </c>
      <c r="AC150">
        <f t="shared" si="37"/>
        <v>-1.7540440543987072E-2</v>
      </c>
      <c r="AD150">
        <f t="shared" si="38"/>
        <v>-8.7517831751347322E-3</v>
      </c>
      <c r="AE150">
        <f t="shared" si="39"/>
        <v>-7.9717267920086914E-3</v>
      </c>
      <c r="AF150">
        <f t="shared" si="40"/>
        <v>-4.9637553861643082E-3</v>
      </c>
      <c r="AG150">
        <f t="shared" si="41"/>
        <v>-1.9146728013691341E-3</v>
      </c>
      <c r="AH150">
        <f t="shared" si="42"/>
        <v>-8.253330409061E-3</v>
      </c>
      <c r="AI150">
        <f t="shared" si="43"/>
        <v>2.315774088305089E-4</v>
      </c>
    </row>
    <row r="151" spans="1:35" x14ac:dyDescent="0.25">
      <c r="A151" s="16">
        <v>40555</v>
      </c>
      <c r="B151">
        <v>0.32</v>
      </c>
      <c r="C151">
        <v>1285.95</v>
      </c>
      <c r="D151">
        <v>363.25</v>
      </c>
      <c r="E151">
        <f>Q151*J151</f>
        <v>4441.403757</v>
      </c>
      <c r="F151">
        <v>1383.7</v>
      </c>
      <c r="G151">
        <f>R151*J151</f>
        <v>5.246283</v>
      </c>
      <c r="H151">
        <v>49.38</v>
      </c>
      <c r="I151">
        <v>297.33999999999997</v>
      </c>
      <c r="J151">
        <v>1.3083</v>
      </c>
      <c r="K151">
        <v>1.5743</v>
      </c>
      <c r="L151">
        <v>1.03</v>
      </c>
      <c r="M151">
        <v>1.2024E-2</v>
      </c>
      <c r="N151">
        <f>S151*J151</f>
        <v>301.24300899000002</v>
      </c>
      <c r="O151">
        <v>1640.73</v>
      </c>
      <c r="Q151">
        <v>3394.79</v>
      </c>
      <c r="R151">
        <v>4.01</v>
      </c>
      <c r="S151">
        <v>230.25530000000001</v>
      </c>
      <c r="U151" s="16">
        <f t="shared" si="29"/>
        <v>40555</v>
      </c>
      <c r="V151">
        <f t="shared" si="30"/>
        <v>0</v>
      </c>
      <c r="W151">
        <f t="shared" si="31"/>
        <v>1.7044729017704106E-3</v>
      </c>
      <c r="X151">
        <f t="shared" si="32"/>
        <v>5.4933817459808122E-3</v>
      </c>
      <c r="Y151">
        <f t="shared" si="33"/>
        <v>-3.3050637266219804E-2</v>
      </c>
      <c r="Z151">
        <f t="shared" si="34"/>
        <v>-5.6354718309001837E-4</v>
      </c>
      <c r="AA151">
        <f t="shared" si="35"/>
        <v>-3.0502808833155166E-2</v>
      </c>
      <c r="AB151">
        <f t="shared" si="36"/>
        <v>-1.3676802086594751E-2</v>
      </c>
      <c r="AC151">
        <f t="shared" si="37"/>
        <v>8.3416839385568788E-3</v>
      </c>
      <c r="AD151">
        <f t="shared" si="38"/>
        <v>-2.0577169033185225E-2</v>
      </c>
      <c r="AE151">
        <f t="shared" si="39"/>
        <v>-7.6565691850028804E-3</v>
      </c>
      <c r="AF151">
        <f t="shared" si="40"/>
        <v>-8.6036588528043759E-3</v>
      </c>
      <c r="AG151">
        <f t="shared" si="41"/>
        <v>-5.5567217414362741E-3</v>
      </c>
      <c r="AH151">
        <f t="shared" si="42"/>
        <v>-1.9603427601676337E-2</v>
      </c>
      <c r="AI151">
        <f t="shared" si="43"/>
        <v>-2.4836112768252304E-3</v>
      </c>
    </row>
    <row r="152" spans="1:35" x14ac:dyDescent="0.25">
      <c r="A152" s="16">
        <v>40556</v>
      </c>
      <c r="B152">
        <v>0.32</v>
      </c>
      <c r="C152">
        <v>1283.76</v>
      </c>
      <c r="D152">
        <v>361.26</v>
      </c>
      <c r="E152">
        <f>Q152*J152</f>
        <v>4590.6477000000004</v>
      </c>
      <c r="F152">
        <v>1384.48</v>
      </c>
      <c r="G152">
        <f>R152*J152</f>
        <v>5.4087750000000003</v>
      </c>
      <c r="H152">
        <v>50.06</v>
      </c>
      <c r="I152">
        <v>294.87</v>
      </c>
      <c r="J152">
        <v>1.3355000000000001</v>
      </c>
      <c r="K152">
        <v>1.5864</v>
      </c>
      <c r="L152">
        <v>1.0388999999999999</v>
      </c>
      <c r="M152">
        <v>1.2090999999999999E-2</v>
      </c>
      <c r="N152">
        <f>S152*J152</f>
        <v>307.20666760000006</v>
      </c>
      <c r="O152">
        <v>1644.81</v>
      </c>
      <c r="Q152">
        <v>3437.4</v>
      </c>
      <c r="R152">
        <v>4.05</v>
      </c>
      <c r="S152">
        <v>230.03120000000001</v>
      </c>
      <c r="U152" s="16">
        <f t="shared" si="29"/>
        <v>40556</v>
      </c>
      <c r="V152">
        <f t="shared" si="30"/>
        <v>-0.22314355131420985</v>
      </c>
      <c r="W152">
        <f t="shared" si="31"/>
        <v>-7.3574255056363461E-3</v>
      </c>
      <c r="X152">
        <f t="shared" si="32"/>
        <v>4.9950153805229302E-3</v>
      </c>
      <c r="Y152">
        <f t="shared" si="33"/>
        <v>7.3169551856728295E-3</v>
      </c>
      <c r="Z152">
        <f t="shared" si="34"/>
        <v>1.8553407895747834E-2</v>
      </c>
      <c r="AA152">
        <f t="shared" si="35"/>
        <v>4.0832009160889499E-2</v>
      </c>
      <c r="AB152">
        <f t="shared" si="36"/>
        <v>-1.9974033822516189E-4</v>
      </c>
      <c r="AC152">
        <f t="shared" si="37"/>
        <v>-2.4049465397788902E-3</v>
      </c>
      <c r="AD152">
        <f t="shared" si="38"/>
        <v>5.2428567279665561E-4</v>
      </c>
      <c r="AE152">
        <f t="shared" si="39"/>
        <v>-1.134001255524416E-3</v>
      </c>
      <c r="AF152">
        <f t="shared" si="40"/>
        <v>2.1198697474195095E-3</v>
      </c>
      <c r="AG152">
        <f t="shared" si="41"/>
        <v>2.8989128679153217E-3</v>
      </c>
      <c r="AH152">
        <f t="shared" si="42"/>
        <v>1.0769721190658557E-3</v>
      </c>
      <c r="AI152">
        <f t="shared" si="43"/>
        <v>9.975730606657544E-4</v>
      </c>
    </row>
    <row r="153" spans="1:35" x14ac:dyDescent="0.25">
      <c r="A153" s="16">
        <v>40557</v>
      </c>
      <c r="B153">
        <v>0.4</v>
      </c>
      <c r="C153">
        <v>1293.24</v>
      </c>
      <c r="D153">
        <v>359.46</v>
      </c>
      <c r="E153">
        <f>Q153*J153</f>
        <v>4557.1807239999998</v>
      </c>
      <c r="F153">
        <v>1359.03</v>
      </c>
      <c r="G153">
        <f>R153*J153</f>
        <v>5.1923719999999998</v>
      </c>
      <c r="H153">
        <v>50.07</v>
      </c>
      <c r="I153">
        <v>295.58</v>
      </c>
      <c r="J153">
        <v>1.3348</v>
      </c>
      <c r="K153">
        <v>1.5882000000000001</v>
      </c>
      <c r="L153">
        <v>1.0367</v>
      </c>
      <c r="M153">
        <v>1.2056000000000001E-2</v>
      </c>
      <c r="N153">
        <f>S153*J153</f>
        <v>306.87599268000002</v>
      </c>
      <c r="O153">
        <v>1643.17</v>
      </c>
      <c r="Q153">
        <v>3414.13</v>
      </c>
      <c r="R153">
        <v>3.89</v>
      </c>
      <c r="S153">
        <v>229.9041</v>
      </c>
      <c r="U153" s="16">
        <f t="shared" ref="U153:U216" si="44">A153</f>
        <v>40557</v>
      </c>
      <c r="V153">
        <f t="shared" si="30"/>
        <v>0.13353139262452277</v>
      </c>
      <c r="W153">
        <f t="shared" si="31"/>
        <v>0</v>
      </c>
      <c r="X153">
        <f t="shared" si="32"/>
        <v>5.1319351768316038E-3</v>
      </c>
      <c r="Y153">
        <f t="shared" si="33"/>
        <v>1.0782273180812145E-2</v>
      </c>
      <c r="Z153">
        <f t="shared" si="34"/>
        <v>-1.4338185036623801E-3</v>
      </c>
      <c r="AA153">
        <f t="shared" si="35"/>
        <v>-3.632918729394833E-2</v>
      </c>
      <c r="AB153">
        <f t="shared" si="36"/>
        <v>0</v>
      </c>
      <c r="AC153">
        <f t="shared" si="37"/>
        <v>0</v>
      </c>
      <c r="AD153">
        <f t="shared" si="38"/>
        <v>3.978536194144529E-3</v>
      </c>
      <c r="AE153">
        <f t="shared" si="39"/>
        <v>-3.7771482979757106E-4</v>
      </c>
      <c r="AF153">
        <f t="shared" si="40"/>
        <v>9.6464573460209389E-5</v>
      </c>
      <c r="AG153">
        <f t="shared" si="41"/>
        <v>-2.4025528312519606E-3</v>
      </c>
      <c r="AH153">
        <f t="shared" si="42"/>
        <v>5.06479602931328E-3</v>
      </c>
      <c r="AI153">
        <f t="shared" si="43"/>
        <v>0</v>
      </c>
    </row>
    <row r="154" spans="1:35" x14ac:dyDescent="0.25">
      <c r="A154" s="16">
        <v>40560</v>
      </c>
      <c r="B154">
        <v>0.35</v>
      </c>
      <c r="C154">
        <v>1293.24</v>
      </c>
      <c r="D154">
        <v>357.62</v>
      </c>
      <c r="E154">
        <f>Q154*J154</f>
        <v>4508.3079099999995</v>
      </c>
      <c r="F154">
        <v>1360.98</v>
      </c>
      <c r="G154">
        <f>R154*J154</f>
        <v>5.3844749999999992</v>
      </c>
      <c r="H154">
        <v>50.07</v>
      </c>
      <c r="I154">
        <v>295.58</v>
      </c>
      <c r="J154">
        <v>1.3294999999999999</v>
      </c>
      <c r="K154">
        <v>1.5888</v>
      </c>
      <c r="L154">
        <v>1.0366</v>
      </c>
      <c r="M154">
        <v>1.2085E-2</v>
      </c>
      <c r="N154">
        <f>S154*J154</f>
        <v>305.32565775</v>
      </c>
      <c r="O154">
        <v>1643.17</v>
      </c>
      <c r="Q154">
        <v>3390.98</v>
      </c>
      <c r="R154">
        <v>4.05</v>
      </c>
      <c r="S154">
        <v>229.65450000000001</v>
      </c>
      <c r="U154" s="16">
        <f t="shared" si="44"/>
        <v>40560</v>
      </c>
      <c r="V154">
        <f t="shared" si="30"/>
        <v>0.12136085700426734</v>
      </c>
      <c r="W154">
        <f t="shared" si="31"/>
        <v>-1.3754416330839004E-3</v>
      </c>
      <c r="X154">
        <f t="shared" si="32"/>
        <v>-5.0206509568191905E-3</v>
      </c>
      <c r="Y154">
        <f t="shared" si="33"/>
        <v>-6.7538942107516963E-3</v>
      </c>
      <c r="Z154">
        <f t="shared" si="34"/>
        <v>-4.9254684211622029E-3</v>
      </c>
      <c r="AA154">
        <f t="shared" si="35"/>
        <v>3.0302363707656516E-2</v>
      </c>
      <c r="AB154">
        <f t="shared" si="36"/>
        <v>-1.4080549934679028E-2</v>
      </c>
      <c r="AC154">
        <f t="shared" si="37"/>
        <v>1.35418803279667E-3</v>
      </c>
      <c r="AD154">
        <f t="shared" si="38"/>
        <v>-4.8771434135167031E-3</v>
      </c>
      <c r="AE154">
        <f t="shared" si="39"/>
        <v>-4.5214847188460071E-3</v>
      </c>
      <c r="AF154">
        <f t="shared" si="40"/>
        <v>-5.786479089030797E-4</v>
      </c>
      <c r="AG154">
        <f t="shared" si="41"/>
        <v>8.275063102093088E-5</v>
      </c>
      <c r="AH154">
        <f t="shared" si="42"/>
        <v>-3.1290797949227568E-3</v>
      </c>
      <c r="AI154">
        <f t="shared" si="43"/>
        <v>9.8029374038730672E-4</v>
      </c>
    </row>
    <row r="155" spans="1:35" x14ac:dyDescent="0.25">
      <c r="A155" s="16">
        <v>40561</v>
      </c>
      <c r="B155">
        <v>0.31</v>
      </c>
      <c r="C155">
        <v>1295.02</v>
      </c>
      <c r="D155">
        <v>359.42</v>
      </c>
      <c r="E155">
        <f>Q155*J155</f>
        <v>4538.8595999999998</v>
      </c>
      <c r="F155">
        <v>1367.7</v>
      </c>
      <c r="G155">
        <f>R155*J155</f>
        <v>5.2237600000000004</v>
      </c>
      <c r="H155">
        <v>50.78</v>
      </c>
      <c r="I155">
        <v>295.18</v>
      </c>
      <c r="J155">
        <v>1.3360000000000001</v>
      </c>
      <c r="K155">
        <v>1.5960000000000001</v>
      </c>
      <c r="L155">
        <v>1.0371999999999999</v>
      </c>
      <c r="M155">
        <v>1.2083999999999999E-2</v>
      </c>
      <c r="N155">
        <f>S155*J155</f>
        <v>306.28254240000001</v>
      </c>
      <c r="O155">
        <v>1641.56</v>
      </c>
      <c r="Q155">
        <v>3397.35</v>
      </c>
      <c r="R155">
        <v>3.91</v>
      </c>
      <c r="S155">
        <v>229.2534</v>
      </c>
      <c r="U155" s="16">
        <f t="shared" si="44"/>
        <v>40561</v>
      </c>
      <c r="V155">
        <f t="shared" si="30"/>
        <v>0</v>
      </c>
      <c r="W155">
        <f t="shared" si="31"/>
        <v>1.016718499242578E-2</v>
      </c>
      <c r="X155">
        <f t="shared" si="32"/>
        <v>-3.0600181058018904E-4</v>
      </c>
      <c r="Y155">
        <f t="shared" si="33"/>
        <v>-1.835486760385387E-2</v>
      </c>
      <c r="Z155">
        <f t="shared" si="34"/>
        <v>-2.3004884988147905E-3</v>
      </c>
      <c r="AA155">
        <f t="shared" si="35"/>
        <v>2.4871426990116893E-2</v>
      </c>
      <c r="AB155">
        <f t="shared" si="36"/>
        <v>9.4974991708388426E-3</v>
      </c>
      <c r="AC155">
        <f t="shared" si="37"/>
        <v>1.398719627474429E-2</v>
      </c>
      <c r="AD155">
        <f t="shared" si="38"/>
        <v>-8.9419373756611693E-3</v>
      </c>
      <c r="AE155">
        <f t="shared" si="39"/>
        <v>-1.6902999610921802E-3</v>
      </c>
      <c r="AF155">
        <f t="shared" si="40"/>
        <v>-8.5441886852059348E-3</v>
      </c>
      <c r="AG155">
        <f t="shared" si="41"/>
        <v>-1.0045370597877685E-2</v>
      </c>
      <c r="AH155">
        <f t="shared" si="42"/>
        <v>-8.0957905115044623E-3</v>
      </c>
      <c r="AI155">
        <f t="shared" si="43"/>
        <v>-1.3818757354402056E-3</v>
      </c>
    </row>
    <row r="156" spans="1:35" x14ac:dyDescent="0.25">
      <c r="A156" s="16">
        <v>40562</v>
      </c>
      <c r="B156">
        <v>0.31</v>
      </c>
      <c r="C156">
        <v>1281.92</v>
      </c>
      <c r="D156">
        <v>359.53</v>
      </c>
      <c r="E156">
        <f>Q156*J156</f>
        <v>4622.9390399999993</v>
      </c>
      <c r="F156">
        <v>1370.85</v>
      </c>
      <c r="G156">
        <f>R156*J156</f>
        <v>5.09544</v>
      </c>
      <c r="H156">
        <v>50.3</v>
      </c>
      <c r="I156">
        <v>291.08</v>
      </c>
      <c r="J156">
        <v>1.3479999999999999</v>
      </c>
      <c r="K156">
        <v>1.5987</v>
      </c>
      <c r="L156">
        <v>1.0461</v>
      </c>
      <c r="M156">
        <v>1.2206E-2</v>
      </c>
      <c r="N156">
        <f>S156*J156</f>
        <v>308.77220599999998</v>
      </c>
      <c r="O156">
        <v>1643.83</v>
      </c>
      <c r="Q156">
        <v>3429.48</v>
      </c>
      <c r="R156">
        <v>3.7800000000000002</v>
      </c>
      <c r="S156">
        <v>229.05950000000001</v>
      </c>
      <c r="U156" s="16">
        <f t="shared" si="44"/>
        <v>40562</v>
      </c>
      <c r="V156">
        <f t="shared" si="30"/>
        <v>-0.22957444164450025</v>
      </c>
      <c r="W156">
        <f t="shared" si="31"/>
        <v>1.2957717508255383E-3</v>
      </c>
      <c r="X156">
        <f t="shared" si="32"/>
        <v>1.4738288633156293E-2</v>
      </c>
      <c r="Y156">
        <f t="shared" si="33"/>
        <v>3.4265697065232253E-3</v>
      </c>
      <c r="Z156">
        <f t="shared" si="34"/>
        <v>1.3749858559741764E-2</v>
      </c>
      <c r="AA156">
        <f t="shared" si="35"/>
        <v>2.2207546848800636E-2</v>
      </c>
      <c r="AB156">
        <f t="shared" si="36"/>
        <v>-1.1071682888280076E-2</v>
      </c>
      <c r="AC156">
        <f t="shared" si="37"/>
        <v>1.7536405034096304E-2</v>
      </c>
      <c r="AD156">
        <f t="shared" si="38"/>
        <v>8.1635686748312533E-4</v>
      </c>
      <c r="AE156">
        <f t="shared" si="39"/>
        <v>5.5825768318340744E-3</v>
      </c>
      <c r="AF156">
        <f t="shared" si="40"/>
        <v>9.7983492856587775E-3</v>
      </c>
      <c r="AG156">
        <f t="shared" si="41"/>
        <v>1.1950527521197213E-2</v>
      </c>
      <c r="AH156">
        <f t="shared" si="42"/>
        <v>2.1544588716561697E-3</v>
      </c>
      <c r="AI156">
        <f t="shared" si="43"/>
        <v>4.6768520516538709E-3</v>
      </c>
    </row>
    <row r="157" spans="1:35" x14ac:dyDescent="0.25">
      <c r="A157" s="16">
        <v>40563</v>
      </c>
      <c r="B157">
        <v>0.39</v>
      </c>
      <c r="C157">
        <v>1280.26</v>
      </c>
      <c r="D157">
        <v>354.27</v>
      </c>
      <c r="E157">
        <f>Q157*J157</f>
        <v>4607.1253260000003</v>
      </c>
      <c r="F157">
        <v>1352.13</v>
      </c>
      <c r="G157">
        <f>R157*J157</f>
        <v>4.98353</v>
      </c>
      <c r="H157">
        <v>50.86</v>
      </c>
      <c r="I157">
        <v>286.02</v>
      </c>
      <c r="J157">
        <v>1.3469</v>
      </c>
      <c r="K157">
        <v>1.5897999999999999</v>
      </c>
      <c r="L157">
        <v>1.0359</v>
      </c>
      <c r="M157">
        <v>1.2061000000000001E-2</v>
      </c>
      <c r="N157">
        <f>S157*J157</f>
        <v>308.10768508000001</v>
      </c>
      <c r="O157">
        <v>1636.16</v>
      </c>
      <c r="Q157">
        <v>3420.54</v>
      </c>
      <c r="R157">
        <v>3.7</v>
      </c>
      <c r="S157">
        <v>228.75319999999999</v>
      </c>
      <c r="U157" s="16">
        <f t="shared" si="44"/>
        <v>40563</v>
      </c>
      <c r="V157">
        <f t="shared" si="30"/>
        <v>-7.4107972153721849E-2</v>
      </c>
      <c r="W157">
        <f t="shared" si="31"/>
        <v>-2.4106642558033532E-3</v>
      </c>
      <c r="X157">
        <f t="shared" si="32"/>
        <v>3.194755406647824E-3</v>
      </c>
      <c r="Y157">
        <f t="shared" si="33"/>
        <v>-6.3035346975623407E-3</v>
      </c>
      <c r="Z157">
        <f t="shared" si="34"/>
        <v>6.440194689848305E-3</v>
      </c>
      <c r="AA157">
        <f t="shared" si="35"/>
        <v>1.0671909149743416E-2</v>
      </c>
      <c r="AB157">
        <f t="shared" si="36"/>
        <v>-1.0755946073439696E-2</v>
      </c>
      <c r="AC157">
        <f t="shared" si="37"/>
        <v>-6.759843156312847E-3</v>
      </c>
      <c r="AD157">
        <f t="shared" si="38"/>
        <v>-8.4282622236760019E-3</v>
      </c>
      <c r="AE157">
        <f t="shared" si="39"/>
        <v>-5.5825768318341082E-3</v>
      </c>
      <c r="AF157">
        <f t="shared" si="40"/>
        <v>-7.9804279123956035E-3</v>
      </c>
      <c r="AG157">
        <f t="shared" si="41"/>
        <v>-2.4015580255953755E-3</v>
      </c>
      <c r="AH157">
        <f t="shared" si="42"/>
        <v>-9.2641851970249687E-3</v>
      </c>
      <c r="AI157">
        <f t="shared" si="43"/>
        <v>-1.8074795473092035E-3</v>
      </c>
    </row>
    <row r="158" spans="1:35" x14ac:dyDescent="0.25">
      <c r="A158" s="16">
        <v>40564</v>
      </c>
      <c r="B158">
        <v>0.42</v>
      </c>
      <c r="C158">
        <v>1283.3499999999999</v>
      </c>
      <c r="D158">
        <v>353.14</v>
      </c>
      <c r="E158">
        <f>Q158*J158</f>
        <v>4636.2582240000002</v>
      </c>
      <c r="F158">
        <v>1343.45</v>
      </c>
      <c r="G158">
        <f>R158*J158</f>
        <v>4.9306289999999997</v>
      </c>
      <c r="H158">
        <v>51.41</v>
      </c>
      <c r="I158">
        <v>287.95999999999998</v>
      </c>
      <c r="J158">
        <v>1.3583000000000001</v>
      </c>
      <c r="K158">
        <v>1.5987</v>
      </c>
      <c r="L158">
        <v>1.0442</v>
      </c>
      <c r="M158">
        <v>1.209E-2</v>
      </c>
      <c r="N158">
        <f>S158*J158</f>
        <v>310.97531435000002</v>
      </c>
      <c r="O158">
        <v>1639.12</v>
      </c>
      <c r="Q158">
        <v>3413.28</v>
      </c>
      <c r="R158">
        <v>3.63</v>
      </c>
      <c r="S158">
        <v>228.94450000000001</v>
      </c>
      <c r="U158" s="16">
        <f t="shared" si="44"/>
        <v>40564</v>
      </c>
      <c r="V158">
        <f t="shared" si="30"/>
        <v>0</v>
      </c>
      <c r="W158">
        <f t="shared" si="31"/>
        <v>-5.8193226895377195E-3</v>
      </c>
      <c r="X158">
        <f t="shared" si="32"/>
        <v>2.4098788295525806E-3</v>
      </c>
      <c r="Y158">
        <f t="shared" si="33"/>
        <v>6.2451082130988746E-3</v>
      </c>
      <c r="Z158">
        <f t="shared" si="34"/>
        <v>-1.7118635909814373E-4</v>
      </c>
      <c r="AA158">
        <f t="shared" si="35"/>
        <v>-2.613348673475846E-2</v>
      </c>
      <c r="AB158">
        <f t="shared" si="36"/>
        <v>-2.3314562727196706E-3</v>
      </c>
      <c r="AC158">
        <f t="shared" si="37"/>
        <v>-2.3586552731567562E-3</v>
      </c>
      <c r="AD158">
        <f t="shared" si="38"/>
        <v>-4.3342583921739059E-3</v>
      </c>
      <c r="AE158">
        <f t="shared" si="39"/>
        <v>-3.7523452597872049E-4</v>
      </c>
      <c r="AF158">
        <f t="shared" si="40"/>
        <v>-8.8669122677918141E-3</v>
      </c>
      <c r="AG158">
        <f t="shared" si="41"/>
        <v>-3.4679251996333586E-3</v>
      </c>
      <c r="AH158">
        <f t="shared" si="42"/>
        <v>-2.358466979501921E-3</v>
      </c>
      <c r="AI158">
        <f t="shared" si="43"/>
        <v>-5.9770313011960638E-4</v>
      </c>
    </row>
    <row r="159" spans="1:35" x14ac:dyDescent="0.25">
      <c r="A159" s="16">
        <v>40567</v>
      </c>
      <c r="B159">
        <v>0.42</v>
      </c>
      <c r="C159">
        <v>1290.8399999999999</v>
      </c>
      <c r="D159">
        <v>352.29</v>
      </c>
      <c r="E159">
        <f>Q159*J159</f>
        <v>4607.3945120000008</v>
      </c>
      <c r="F159">
        <v>1343.68</v>
      </c>
      <c r="G159">
        <f>R159*J159</f>
        <v>5.0611820000000005</v>
      </c>
      <c r="H159">
        <v>51.53</v>
      </c>
      <c r="I159">
        <v>288.64</v>
      </c>
      <c r="J159">
        <v>1.3642000000000001</v>
      </c>
      <c r="K159">
        <v>1.5992999999999999</v>
      </c>
      <c r="L159">
        <v>1.0535000000000001</v>
      </c>
      <c r="M159">
        <v>1.2132E-2</v>
      </c>
      <c r="N159">
        <f>S159*J159</f>
        <v>311.70960492</v>
      </c>
      <c r="O159">
        <v>1640.1</v>
      </c>
      <c r="Q159">
        <v>3377.36</v>
      </c>
      <c r="R159">
        <v>3.71</v>
      </c>
      <c r="S159">
        <v>228.49260000000001</v>
      </c>
      <c r="U159" s="16">
        <f t="shared" si="44"/>
        <v>40567</v>
      </c>
      <c r="V159">
        <f t="shared" si="30"/>
        <v>2.4097551579060524E-2</v>
      </c>
      <c r="W159">
        <f t="shared" si="31"/>
        <v>-2.6335969664469637E-4</v>
      </c>
      <c r="X159">
        <f t="shared" si="32"/>
        <v>1.3634429040167647E-3</v>
      </c>
      <c r="Y159">
        <f t="shared" si="33"/>
        <v>5.7904729126983263E-3</v>
      </c>
      <c r="Z159">
        <f t="shared" si="34"/>
        <v>7.9200641141971822E-3</v>
      </c>
      <c r="AA159">
        <f t="shared" si="35"/>
        <v>-4.4803277015838257E-2</v>
      </c>
      <c r="AB159">
        <f t="shared" si="36"/>
        <v>9.3586177294584429E-3</v>
      </c>
      <c r="AC159">
        <f t="shared" si="37"/>
        <v>2.6042955711588971E-2</v>
      </c>
      <c r="AD159">
        <f t="shared" si="38"/>
        <v>0</v>
      </c>
      <c r="AE159">
        <f t="shared" si="39"/>
        <v>1.1129040640418001E-2</v>
      </c>
      <c r="AF159">
        <f t="shared" si="40"/>
        <v>-5.3015366053796777E-3</v>
      </c>
      <c r="AG159">
        <f t="shared" si="41"/>
        <v>-5.7682008933194605E-4</v>
      </c>
      <c r="AH159">
        <f t="shared" si="42"/>
        <v>1.4308287516247083E-3</v>
      </c>
      <c r="AI159">
        <f t="shared" si="43"/>
        <v>-3.299228100844502E-3</v>
      </c>
    </row>
    <row r="160" spans="1:35" x14ac:dyDescent="0.25">
      <c r="A160" s="16">
        <v>40568</v>
      </c>
      <c r="B160">
        <v>0.41</v>
      </c>
      <c r="C160">
        <v>1291.18</v>
      </c>
      <c r="D160">
        <v>351.81</v>
      </c>
      <c r="E160">
        <f>Q160*J160</f>
        <v>4580.7926120000002</v>
      </c>
      <c r="F160">
        <v>1333.08</v>
      </c>
      <c r="G160">
        <f>R160*J160</f>
        <v>5.2930960000000002</v>
      </c>
      <c r="H160">
        <v>51.05</v>
      </c>
      <c r="I160">
        <v>281.22000000000003</v>
      </c>
      <c r="J160">
        <v>1.3642000000000001</v>
      </c>
      <c r="K160">
        <v>1.5815999999999999</v>
      </c>
      <c r="L160">
        <v>1.0590999999999999</v>
      </c>
      <c r="M160">
        <v>1.2139E-2</v>
      </c>
      <c r="N160">
        <f>S160*J160</f>
        <v>311.26392078000003</v>
      </c>
      <c r="O160">
        <v>1645.52</v>
      </c>
      <c r="Q160">
        <v>3357.86</v>
      </c>
      <c r="R160">
        <v>3.88</v>
      </c>
      <c r="S160">
        <v>228.16589999999999</v>
      </c>
      <c r="U160" s="16">
        <f t="shared" si="44"/>
        <v>40568</v>
      </c>
      <c r="V160">
        <f t="shared" si="30"/>
        <v>-2.409755157906053E-2</v>
      </c>
      <c r="W160">
        <f t="shared" si="31"/>
        <v>-4.2120619810420215E-3</v>
      </c>
      <c r="X160">
        <f t="shared" si="32"/>
        <v>-2.6399845011357568E-3</v>
      </c>
      <c r="Y160">
        <f t="shared" si="33"/>
        <v>-2.244196767001605E-3</v>
      </c>
      <c r="Z160">
        <f t="shared" si="34"/>
        <v>1.7643905606208286E-3</v>
      </c>
      <c r="AA160">
        <f t="shared" si="35"/>
        <v>-1.8346486839805779E-2</v>
      </c>
      <c r="AB160">
        <f t="shared" si="36"/>
        <v>-1.8630463174306548E-2</v>
      </c>
      <c r="AC160">
        <f t="shared" si="37"/>
        <v>-1.2368960039267447E-2</v>
      </c>
      <c r="AD160">
        <f t="shared" si="38"/>
        <v>-3.0009171651454655E-3</v>
      </c>
      <c r="AE160">
        <f t="shared" si="39"/>
        <v>-3.7234589104395139E-3</v>
      </c>
      <c r="AF160">
        <f t="shared" si="40"/>
        <v>-9.4375242942851419E-4</v>
      </c>
      <c r="AG160">
        <f t="shared" si="41"/>
        <v>8.2413058892319944E-4</v>
      </c>
      <c r="AH160">
        <f t="shared" si="42"/>
        <v>-5.1794117926546234E-3</v>
      </c>
      <c r="AI160">
        <f t="shared" si="43"/>
        <v>3.9579414379907136E-3</v>
      </c>
    </row>
    <row r="161" spans="1:35" x14ac:dyDescent="0.25">
      <c r="A161" s="16">
        <v>40569</v>
      </c>
      <c r="B161">
        <v>0.42</v>
      </c>
      <c r="C161">
        <v>1296.6300000000001</v>
      </c>
      <c r="D161">
        <v>352.74</v>
      </c>
      <c r="E161">
        <f>Q161*J161</f>
        <v>4591.0843560000003</v>
      </c>
      <c r="F161">
        <v>1330.73</v>
      </c>
      <c r="G161">
        <f>R161*J161</f>
        <v>5.3911020000000001</v>
      </c>
      <c r="H161">
        <v>52.01</v>
      </c>
      <c r="I161">
        <v>284.72000000000003</v>
      </c>
      <c r="J161">
        <v>1.3683000000000001</v>
      </c>
      <c r="K161">
        <v>1.5874999999999999</v>
      </c>
      <c r="L161">
        <v>1.0601</v>
      </c>
      <c r="M161">
        <v>1.2128999999999999E-2</v>
      </c>
      <c r="N161">
        <f>S161*J161</f>
        <v>312.88026705000004</v>
      </c>
      <c r="O161">
        <v>1639.02</v>
      </c>
      <c r="Q161">
        <v>3355.32</v>
      </c>
      <c r="R161">
        <v>3.94</v>
      </c>
      <c r="S161">
        <v>228.6635</v>
      </c>
      <c r="U161" s="16">
        <f t="shared" si="44"/>
        <v>40569</v>
      </c>
      <c r="V161">
        <f t="shared" si="30"/>
        <v>0</v>
      </c>
      <c r="W161">
        <f t="shared" si="31"/>
        <v>-2.2417647678585964E-3</v>
      </c>
      <c r="X161">
        <f t="shared" si="32"/>
        <v>4.546237301156197E-3</v>
      </c>
      <c r="Y161">
        <f t="shared" si="33"/>
        <v>7.7650414108956815E-3</v>
      </c>
      <c r="Z161">
        <f t="shared" si="34"/>
        <v>6.5062823049596265E-3</v>
      </c>
      <c r="AA161">
        <f t="shared" si="35"/>
        <v>2.692829893425364E-2</v>
      </c>
      <c r="AB161">
        <f t="shared" si="36"/>
        <v>6.3651483106345998E-3</v>
      </c>
      <c r="AC161">
        <f t="shared" si="37"/>
        <v>-1.1106956416192734E-2</v>
      </c>
      <c r="AD161">
        <f t="shared" si="38"/>
        <v>-1.3876211830342248E-3</v>
      </c>
      <c r="AE161">
        <f t="shared" si="39"/>
        <v>-2.327996772915722E-3</v>
      </c>
      <c r="AF161">
        <f t="shared" si="40"/>
        <v>4.0644698895361698E-3</v>
      </c>
      <c r="AG161">
        <f t="shared" si="41"/>
        <v>5.7880102052879304E-3</v>
      </c>
      <c r="AH161">
        <f t="shared" si="42"/>
        <v>-1.2857195364035206E-3</v>
      </c>
      <c r="AI161">
        <f t="shared" si="43"/>
        <v>-2.2366397578998669E-3</v>
      </c>
    </row>
    <row r="162" spans="1:35" x14ac:dyDescent="0.25">
      <c r="A162" s="16">
        <v>40570</v>
      </c>
      <c r="B162">
        <v>0.42</v>
      </c>
      <c r="C162">
        <v>1299.54</v>
      </c>
      <c r="D162">
        <v>351.14</v>
      </c>
      <c r="E162">
        <f>Q162*J162</f>
        <v>4555.5724500000006</v>
      </c>
      <c r="F162">
        <v>1322.1</v>
      </c>
      <c r="G162">
        <f>R162*J162</f>
        <v>5.2478660000000001</v>
      </c>
      <c r="H162">
        <v>51.68</v>
      </c>
      <c r="I162">
        <v>287.89999999999998</v>
      </c>
      <c r="J162">
        <v>1.3702000000000001</v>
      </c>
      <c r="K162">
        <v>1.5911999999999999</v>
      </c>
      <c r="L162">
        <v>1.0558000000000001</v>
      </c>
      <c r="M162">
        <v>1.2059E-2</v>
      </c>
      <c r="N162">
        <f>S162*J162</f>
        <v>313.28280204000004</v>
      </c>
      <c r="O162">
        <v>1642.69</v>
      </c>
      <c r="Q162">
        <v>3324.75</v>
      </c>
      <c r="R162">
        <v>3.83</v>
      </c>
      <c r="S162">
        <v>228.64019999999999</v>
      </c>
      <c r="U162" s="16">
        <f t="shared" si="44"/>
        <v>40570</v>
      </c>
      <c r="V162">
        <f t="shared" si="30"/>
        <v>-6.899287148695156E-2</v>
      </c>
      <c r="W162">
        <f t="shared" si="31"/>
        <v>1.8013748586016579E-2</v>
      </c>
      <c r="X162">
        <f t="shared" si="32"/>
        <v>1.703207683758572E-2</v>
      </c>
      <c r="Y162">
        <f t="shared" si="33"/>
        <v>-1.5617269913020553E-2</v>
      </c>
      <c r="Z162">
        <f t="shared" si="34"/>
        <v>-1.5781329535498059E-2</v>
      </c>
      <c r="AA162">
        <f t="shared" si="35"/>
        <v>7.9620847378986837E-2</v>
      </c>
      <c r="AB162">
        <f t="shared" si="36"/>
        <v>1.3833635122396073E-2</v>
      </c>
      <c r="AC162">
        <f t="shared" si="37"/>
        <v>-1.4106357488381875E-2</v>
      </c>
      <c r="AD162">
        <f t="shared" si="38"/>
        <v>6.5165890503714784E-3</v>
      </c>
      <c r="AE162">
        <f t="shared" si="39"/>
        <v>4.2826617920007281E-3</v>
      </c>
      <c r="AF162">
        <f t="shared" si="40"/>
        <v>-5.3842287537949358E-3</v>
      </c>
      <c r="AG162">
        <f t="shared" si="41"/>
        <v>-9.6555319978745002E-3</v>
      </c>
      <c r="AH162">
        <f t="shared" si="42"/>
        <v>5.0393754529103607E-3</v>
      </c>
      <c r="AI162">
        <f t="shared" si="43"/>
        <v>-1.7638405195768291E-3</v>
      </c>
    </row>
    <row r="163" spans="1:35" x14ac:dyDescent="0.25">
      <c r="A163" s="16">
        <v>40571</v>
      </c>
      <c r="B163">
        <v>0.45</v>
      </c>
      <c r="C163">
        <v>1276.3399999999999</v>
      </c>
      <c r="D163">
        <v>345.21</v>
      </c>
      <c r="E163">
        <f>Q163*J163</f>
        <v>4627.2765079999999</v>
      </c>
      <c r="F163">
        <v>1343.13</v>
      </c>
      <c r="G163">
        <f>R163*J163</f>
        <v>4.846228</v>
      </c>
      <c r="H163">
        <v>50.97</v>
      </c>
      <c r="I163">
        <v>291.99</v>
      </c>
      <c r="J163">
        <v>1.3613</v>
      </c>
      <c r="K163">
        <v>1.5844</v>
      </c>
      <c r="L163">
        <v>1.0615000000000001</v>
      </c>
      <c r="M163">
        <v>1.2175999999999999E-2</v>
      </c>
      <c r="N163">
        <f>S163*J163</f>
        <v>311.70802365999998</v>
      </c>
      <c r="O163">
        <v>1645.59</v>
      </c>
      <c r="Q163">
        <v>3399.16</v>
      </c>
      <c r="R163">
        <v>3.56</v>
      </c>
      <c r="S163">
        <v>228.97819999999999</v>
      </c>
      <c r="U163" s="16">
        <f t="shared" si="44"/>
        <v>40571</v>
      </c>
      <c r="V163">
        <f t="shared" si="30"/>
        <v>-0.14458122881110755</v>
      </c>
      <c r="W163">
        <f t="shared" si="31"/>
        <v>-7.6333269499725132E-3</v>
      </c>
      <c r="X163">
        <f t="shared" si="32"/>
        <v>1.6525335354530505E-3</v>
      </c>
      <c r="Y163">
        <f t="shared" si="33"/>
        <v>-1.7792370042140546E-2</v>
      </c>
      <c r="Z163">
        <f t="shared" si="34"/>
        <v>4.5145792871696139E-3</v>
      </c>
      <c r="AA163">
        <f t="shared" si="35"/>
        <v>-9.4800224988764017E-2</v>
      </c>
      <c r="AB163">
        <f t="shared" si="36"/>
        <v>-1.8274225487187268E-2</v>
      </c>
      <c r="AC163">
        <f t="shared" si="37"/>
        <v>-2.3188758001088453E-2</v>
      </c>
      <c r="AD163">
        <f t="shared" si="38"/>
        <v>-6.1516122223481068E-3</v>
      </c>
      <c r="AE163">
        <f t="shared" si="39"/>
        <v>-1.1858218447030024E-2</v>
      </c>
      <c r="AF163">
        <f t="shared" si="40"/>
        <v>-1.3180193962251214E-3</v>
      </c>
      <c r="AG163">
        <f t="shared" si="41"/>
        <v>-1.8871800472705503E-3</v>
      </c>
      <c r="AH163">
        <f t="shared" si="42"/>
        <v>-5.3700097665370103E-3</v>
      </c>
      <c r="AI163">
        <f t="shared" si="43"/>
        <v>1.5690570633807655E-3</v>
      </c>
    </row>
    <row r="164" spans="1:35" x14ac:dyDescent="0.25">
      <c r="A164" s="16">
        <v>40574</v>
      </c>
      <c r="B164">
        <v>0.52</v>
      </c>
      <c r="C164">
        <v>1286.1199999999999</v>
      </c>
      <c r="D164">
        <v>344.64</v>
      </c>
      <c r="E164">
        <f>Q164*J164</f>
        <v>4710.3435119999995</v>
      </c>
      <c r="F164">
        <v>1337.08</v>
      </c>
      <c r="G164">
        <f>R164*J164</f>
        <v>5.3281330000000002</v>
      </c>
      <c r="H164">
        <v>51.91</v>
      </c>
      <c r="I164">
        <v>298.83999999999997</v>
      </c>
      <c r="J164">
        <v>1.3696999999999999</v>
      </c>
      <c r="K164">
        <v>1.6032999999999999</v>
      </c>
      <c r="L164">
        <v>1.0629</v>
      </c>
      <c r="M164">
        <v>1.2199E-2</v>
      </c>
      <c r="N164">
        <f>S164*J164</f>
        <v>313.38640120999997</v>
      </c>
      <c r="O164">
        <v>1643.01</v>
      </c>
      <c r="Q164">
        <v>3438.96</v>
      </c>
      <c r="R164">
        <v>3.89</v>
      </c>
      <c r="S164">
        <v>228.79929999999999</v>
      </c>
      <c r="U164" s="16">
        <f t="shared" si="44"/>
        <v>40574</v>
      </c>
      <c r="V164">
        <f t="shared" si="30"/>
        <v>-0.2972515234679316</v>
      </c>
      <c r="W164">
        <f t="shared" si="31"/>
        <v>-1.6555814180742749E-2</v>
      </c>
      <c r="X164">
        <f t="shared" si="32"/>
        <v>-1.0879553239054082E-2</v>
      </c>
      <c r="Y164">
        <f t="shared" si="33"/>
        <v>-1.468700339367404E-2</v>
      </c>
      <c r="Z164">
        <f t="shared" si="34"/>
        <v>-3.6952612118710537E-3</v>
      </c>
      <c r="AA164">
        <f t="shared" si="35"/>
        <v>-5.929285315389133E-2</v>
      </c>
      <c r="AB164">
        <f t="shared" si="36"/>
        <v>-5.7625975833233926E-3</v>
      </c>
      <c r="AC164">
        <f t="shared" si="37"/>
        <v>-1.7349624950023908E-2</v>
      </c>
      <c r="AD164">
        <f t="shared" si="38"/>
        <v>-9.1570407295360184E-3</v>
      </c>
      <c r="AE164">
        <f t="shared" si="39"/>
        <v>-6.5276412196145096E-3</v>
      </c>
      <c r="AF164">
        <f t="shared" si="40"/>
        <v>-5.4419349913150871E-3</v>
      </c>
      <c r="AG164">
        <f t="shared" si="41"/>
        <v>-7.2691952387159003E-3</v>
      </c>
      <c r="AH164">
        <f t="shared" si="42"/>
        <v>-8.2694064220413394E-3</v>
      </c>
      <c r="AI164">
        <f t="shared" si="43"/>
        <v>2.2667041969129582E-3</v>
      </c>
    </row>
    <row r="165" spans="1:35" x14ac:dyDescent="0.25">
      <c r="A165" s="16">
        <v>40575</v>
      </c>
      <c r="B165">
        <v>0.7</v>
      </c>
      <c r="C165">
        <v>1307.5899999999999</v>
      </c>
      <c r="D165">
        <v>348.41</v>
      </c>
      <c r="E165">
        <f>Q165*J165</f>
        <v>4780.0348690000001</v>
      </c>
      <c r="F165">
        <v>1342.03</v>
      </c>
      <c r="G165">
        <f>R165*J165</f>
        <v>5.6536069999999992</v>
      </c>
      <c r="H165">
        <v>52.21</v>
      </c>
      <c r="I165">
        <v>304.07</v>
      </c>
      <c r="J165">
        <v>1.3822999999999999</v>
      </c>
      <c r="K165">
        <v>1.6137999999999999</v>
      </c>
      <c r="L165">
        <v>1.0687</v>
      </c>
      <c r="M165">
        <v>1.2288E-2</v>
      </c>
      <c r="N165">
        <f>S165*J165</f>
        <v>315.98866548999996</v>
      </c>
      <c r="O165">
        <v>1639.29</v>
      </c>
      <c r="Q165">
        <v>3458.03</v>
      </c>
      <c r="R165">
        <v>4.09</v>
      </c>
      <c r="S165">
        <v>228.59630000000001</v>
      </c>
      <c r="U165" s="16">
        <f t="shared" si="44"/>
        <v>40575</v>
      </c>
      <c r="V165">
        <f t="shared" si="30"/>
        <v>-2.8170876966696335E-2</v>
      </c>
      <c r="W165">
        <f t="shared" si="31"/>
        <v>2.726278865227953E-3</v>
      </c>
      <c r="X165">
        <f t="shared" si="32"/>
        <v>-3.5241065052092893E-3</v>
      </c>
      <c r="Y165">
        <f t="shared" si="33"/>
        <v>1.0470434628757829E-3</v>
      </c>
      <c r="Z165">
        <f t="shared" si="34"/>
        <v>9.0194884675016511E-3</v>
      </c>
      <c r="AA165">
        <f t="shared" si="35"/>
        <v>-1.2028141360295513E-2</v>
      </c>
      <c r="AB165">
        <f t="shared" si="36"/>
        <v>-1.5395153438418499E-2</v>
      </c>
      <c r="AC165">
        <f t="shared" si="37"/>
        <v>2.7333668695212242E-3</v>
      </c>
      <c r="AD165">
        <f t="shared" si="38"/>
        <v>2.535222827601239E-3</v>
      </c>
      <c r="AE165">
        <f t="shared" si="39"/>
        <v>-1.9190893313627757E-3</v>
      </c>
      <c r="AF165">
        <f t="shared" si="40"/>
        <v>7.1368506513064655E-3</v>
      </c>
      <c r="AG165">
        <f t="shared" si="41"/>
        <v>3.6688313135379829E-3</v>
      </c>
      <c r="AH165">
        <f t="shared" si="42"/>
        <v>1.472341102863859E-3</v>
      </c>
      <c r="AI165">
        <f t="shared" si="43"/>
        <v>2.0334332630614197E-3</v>
      </c>
    </row>
    <row r="166" spans="1:35" x14ac:dyDescent="0.25">
      <c r="A166" s="16">
        <v>40576</v>
      </c>
      <c r="B166">
        <v>0.72</v>
      </c>
      <c r="C166">
        <v>1304.03</v>
      </c>
      <c r="D166">
        <v>349.64</v>
      </c>
      <c r="E166">
        <f>Q166*J166</f>
        <v>4775.0325839999996</v>
      </c>
      <c r="F166">
        <v>1329.98</v>
      </c>
      <c r="G166">
        <f>R166*J166</f>
        <v>5.7220200000000006</v>
      </c>
      <c r="H166">
        <v>53.02</v>
      </c>
      <c r="I166">
        <v>303.24</v>
      </c>
      <c r="J166">
        <v>1.3788</v>
      </c>
      <c r="K166">
        <v>1.6169</v>
      </c>
      <c r="L166">
        <v>1.0610999999999999</v>
      </c>
      <c r="M166">
        <v>1.2243E-2</v>
      </c>
      <c r="N166">
        <f>S166*J166</f>
        <v>315.52376472000003</v>
      </c>
      <c r="O166">
        <v>1635.96</v>
      </c>
      <c r="Q166">
        <v>3463.18</v>
      </c>
      <c r="R166">
        <v>4.1500000000000004</v>
      </c>
      <c r="S166">
        <v>228.83940000000001</v>
      </c>
      <c r="U166" s="16">
        <f t="shared" si="44"/>
        <v>40576</v>
      </c>
      <c r="V166">
        <f t="shared" si="30"/>
        <v>4.2559614418795903E-2</v>
      </c>
      <c r="W166">
        <f t="shared" si="31"/>
        <v>-2.3514734345754964E-3</v>
      </c>
      <c r="X166">
        <f t="shared" si="32"/>
        <v>-3.7174190102252794E-4</v>
      </c>
      <c r="Y166">
        <f t="shared" si="33"/>
        <v>1.6423831953886091E-2</v>
      </c>
      <c r="Z166">
        <f t="shared" si="34"/>
        <v>-1.8069122598257398E-2</v>
      </c>
      <c r="AA166">
        <f t="shared" si="35"/>
        <v>4.6946362903277E-2</v>
      </c>
      <c r="AB166">
        <f t="shared" si="36"/>
        <v>7.0029622808949971E-3</v>
      </c>
      <c r="AC166">
        <f t="shared" si="37"/>
        <v>1.0888395037638261E-3</v>
      </c>
      <c r="AD166">
        <f t="shared" si="38"/>
        <v>1.0132389780560557E-2</v>
      </c>
      <c r="AE166">
        <f t="shared" si="39"/>
        <v>1.1138615013013475E-3</v>
      </c>
      <c r="AF166">
        <f t="shared" si="40"/>
        <v>1.3202566987541202E-3</v>
      </c>
      <c r="AG166">
        <f t="shared" si="41"/>
        <v>-2.7732481069244561E-3</v>
      </c>
      <c r="AH166">
        <f t="shared" si="42"/>
        <v>1.0835312973182359E-2</v>
      </c>
      <c r="AI166">
        <f t="shared" si="43"/>
        <v>2.0682024419576544E-3</v>
      </c>
    </row>
    <row r="167" spans="1:35" x14ac:dyDescent="0.25">
      <c r="A167" s="16">
        <v>40577</v>
      </c>
      <c r="B167">
        <v>0.69</v>
      </c>
      <c r="C167">
        <v>1307.0999999999999</v>
      </c>
      <c r="D167">
        <v>349.77</v>
      </c>
      <c r="E167">
        <f>Q167*J167</f>
        <v>4697.2487540000002</v>
      </c>
      <c r="F167">
        <v>1354.23</v>
      </c>
      <c r="G167">
        <f>R167*J167</f>
        <v>5.4596</v>
      </c>
      <c r="H167">
        <v>52.65</v>
      </c>
      <c r="I167">
        <v>302.91000000000003</v>
      </c>
      <c r="J167">
        <v>1.3649</v>
      </c>
      <c r="K167">
        <v>1.6151</v>
      </c>
      <c r="L167">
        <v>1.0597000000000001</v>
      </c>
      <c r="M167">
        <v>1.2277E-2</v>
      </c>
      <c r="N167">
        <f>S167*J167</f>
        <v>312.12342114</v>
      </c>
      <c r="O167">
        <v>1632.58</v>
      </c>
      <c r="Q167">
        <v>3441.46</v>
      </c>
      <c r="R167">
        <v>4</v>
      </c>
      <c r="S167">
        <v>228.67859999999999</v>
      </c>
      <c r="U167" s="16">
        <f t="shared" si="44"/>
        <v>40577</v>
      </c>
      <c r="V167">
        <f t="shared" si="30"/>
        <v>-0.1603426500751795</v>
      </c>
      <c r="W167">
        <f t="shared" si="31"/>
        <v>-2.8800961095792059E-3</v>
      </c>
      <c r="X167">
        <f t="shared" si="32"/>
        <v>9.5372875399194635E-3</v>
      </c>
      <c r="Y167">
        <f t="shared" si="33"/>
        <v>7.8236688248089891E-3</v>
      </c>
      <c r="Z167">
        <f t="shared" si="34"/>
        <v>4.870692264985153E-3</v>
      </c>
      <c r="AA167">
        <f t="shared" si="35"/>
        <v>-1.2280501591104786E-2</v>
      </c>
      <c r="AB167">
        <f t="shared" si="36"/>
        <v>-6.4369779246862711E-3</v>
      </c>
      <c r="AC167">
        <f t="shared" si="37"/>
        <v>-1.0443444670983966E-2</v>
      </c>
      <c r="AD167">
        <f t="shared" si="38"/>
        <v>5.0681367435083417E-3</v>
      </c>
      <c r="AE167">
        <f t="shared" si="39"/>
        <v>3.473302505604492E-3</v>
      </c>
      <c r="AF167">
        <f t="shared" si="40"/>
        <v>1.3968963781879153E-2</v>
      </c>
      <c r="AG167">
        <f t="shared" si="41"/>
        <v>1.2045870242744141E-2</v>
      </c>
      <c r="AH167">
        <f t="shared" si="42"/>
        <v>7.6089846375106216E-3</v>
      </c>
      <c r="AI167">
        <f t="shared" si="43"/>
        <v>3.8602385555956886E-3</v>
      </c>
    </row>
    <row r="168" spans="1:35" x14ac:dyDescent="0.25">
      <c r="A168" s="16">
        <v>40578</v>
      </c>
      <c r="B168">
        <v>0.81</v>
      </c>
      <c r="C168">
        <v>1310.87</v>
      </c>
      <c r="D168">
        <v>346.45</v>
      </c>
      <c r="E168">
        <f>Q168*J168</f>
        <v>4660.6424200000001</v>
      </c>
      <c r="F168">
        <v>1347.65</v>
      </c>
      <c r="G168">
        <f>R168*J168</f>
        <v>5.5270600000000005</v>
      </c>
      <c r="H168">
        <v>52.99</v>
      </c>
      <c r="I168">
        <v>306.08999999999997</v>
      </c>
      <c r="J168">
        <v>1.3580000000000001</v>
      </c>
      <c r="K168">
        <v>1.6095000000000002</v>
      </c>
      <c r="L168">
        <v>1.0449999999999999</v>
      </c>
      <c r="M168">
        <v>1.213E-2</v>
      </c>
      <c r="N168">
        <f>S168*J168</f>
        <v>309.75749139999999</v>
      </c>
      <c r="O168">
        <v>1626.29</v>
      </c>
      <c r="Q168">
        <v>3431.99</v>
      </c>
      <c r="R168">
        <v>4.07</v>
      </c>
      <c r="S168">
        <v>228.09829999999999</v>
      </c>
      <c r="U168" s="16">
        <f t="shared" si="44"/>
        <v>40578</v>
      </c>
      <c r="V168">
        <f t="shared" ref="V168:V231" si="45">LN(B168/B169)</f>
        <v>-9.4187215059701068E-2</v>
      </c>
      <c r="W168">
        <f t="shared" ref="W168:W231" si="46">LN(C168/C169)</f>
        <v>-6.2207416034440769E-3</v>
      </c>
      <c r="X168">
        <f t="shared" ref="X168:X231" si="47">LN(D168/D169)</f>
        <v>5.4702673275350026E-3</v>
      </c>
      <c r="Y168">
        <f t="shared" ref="Y168:Y231" si="48">LN(E168/E169)</f>
        <v>3.1878378480519253E-3</v>
      </c>
      <c r="Z168">
        <f t="shared" ref="Z168:Z231" si="49">LN(F168/F169)</f>
        <v>-1.1124296608480309E-3</v>
      </c>
      <c r="AA168">
        <f t="shared" ref="AA168:AA231" si="50">LN(G168/G169)</f>
        <v>6.604705413573575E-2</v>
      </c>
      <c r="AB168">
        <f t="shared" ref="AB168:AB231" si="51">LN(H168/H169)</f>
        <v>9.4401970571554648E-4</v>
      </c>
      <c r="AC168">
        <f t="shared" ref="AC168:AC231" si="52">LN(I168/I169)</f>
        <v>-3.5930686825993231E-4</v>
      </c>
      <c r="AD168">
        <f t="shared" ref="AD168:AD231" si="53">LN(J168/J169)</f>
        <v>2.654477299715846E-3</v>
      </c>
      <c r="AE168">
        <f t="shared" ref="AE168:AE231" si="54">LN(K168/K169)</f>
        <v>6.2133026830546014E-5</v>
      </c>
      <c r="AF168">
        <f t="shared" ref="AF168:AF231" si="55">LN(L168/L169)</f>
        <v>2.8712255544909856E-4</v>
      </c>
      <c r="AG168">
        <f t="shared" ref="AG168:AG231" si="56">LN(M168/M169)</f>
        <v>-1.6486687037598491E-4</v>
      </c>
      <c r="AH168">
        <f t="shared" ref="AH168:AH231" si="57">LN(N168/N169)</f>
        <v>2.2577972218144962E-3</v>
      </c>
      <c r="AI168">
        <f t="shared" ref="AI168:AI231" si="58">LN(O168/O169)</f>
        <v>-7.1302565610404213E-4</v>
      </c>
    </row>
    <row r="169" spans="1:35" x14ac:dyDescent="0.25">
      <c r="A169" s="16">
        <v>40581</v>
      </c>
      <c r="B169">
        <v>0.89</v>
      </c>
      <c r="C169">
        <v>1319.05</v>
      </c>
      <c r="D169">
        <v>344.56</v>
      </c>
      <c r="E169">
        <f>Q169*J169</f>
        <v>4645.808704</v>
      </c>
      <c r="F169">
        <v>1349.15</v>
      </c>
      <c r="G169">
        <f>R169*J169</f>
        <v>5.1738080000000002</v>
      </c>
      <c r="H169">
        <v>52.94</v>
      </c>
      <c r="I169">
        <v>306.2</v>
      </c>
      <c r="J169">
        <v>1.3544</v>
      </c>
      <c r="K169">
        <v>1.6093999999999999</v>
      </c>
      <c r="L169">
        <v>1.0447</v>
      </c>
      <c r="M169">
        <v>1.2132E-2</v>
      </c>
      <c r="N169">
        <f>S169*J169</f>
        <v>309.05891071999997</v>
      </c>
      <c r="O169">
        <v>1627.45</v>
      </c>
      <c r="Q169">
        <v>3430.16</v>
      </c>
      <c r="R169">
        <v>3.82</v>
      </c>
      <c r="S169">
        <v>228.18879999999999</v>
      </c>
      <c r="U169" s="16">
        <f t="shared" si="44"/>
        <v>40581</v>
      </c>
      <c r="V169">
        <f t="shared" si="45"/>
        <v>-3.3152207316900509E-2</v>
      </c>
      <c r="W169">
        <f t="shared" si="46"/>
        <v>-4.1760979432012811E-3</v>
      </c>
      <c r="X169">
        <f t="shared" si="47"/>
        <v>2.3245012791154821E-3</v>
      </c>
      <c r="Y169">
        <f t="shared" si="48"/>
        <v>-1.0327482297299866E-2</v>
      </c>
      <c r="Z169">
        <f t="shared" si="49"/>
        <v>-1.3728845161126756E-2</v>
      </c>
      <c r="AA169">
        <f t="shared" si="50"/>
        <v>-2.9620305066313982E-2</v>
      </c>
      <c r="AB169">
        <f t="shared" si="51"/>
        <v>-8.2769471774230118E-3</v>
      </c>
      <c r="AC169">
        <f t="shared" si="52"/>
        <v>-2.4138055233654753E-3</v>
      </c>
      <c r="AD169">
        <f t="shared" si="53"/>
        <v>-8.8941745491971976E-3</v>
      </c>
      <c r="AE169">
        <f t="shared" si="54"/>
        <v>-3.1062653621626664E-4</v>
      </c>
      <c r="AF169">
        <f t="shared" si="55"/>
        <v>9.5767101745617984E-4</v>
      </c>
      <c r="AG169">
        <f t="shared" si="56"/>
        <v>-5.9171770280885072E-3</v>
      </c>
      <c r="AH169">
        <f t="shared" si="57"/>
        <v>-8.2870367381044988E-3</v>
      </c>
      <c r="AI169">
        <f t="shared" si="58"/>
        <v>3.5147257489461753E-3</v>
      </c>
    </row>
    <row r="170" spans="1:35" x14ac:dyDescent="0.25">
      <c r="A170" s="16">
        <v>40582</v>
      </c>
      <c r="B170">
        <v>0.92</v>
      </c>
      <c r="C170">
        <v>1324.57</v>
      </c>
      <c r="D170">
        <v>343.76</v>
      </c>
      <c r="E170">
        <f>Q170*J170</f>
        <v>4694.0368200000003</v>
      </c>
      <c r="F170">
        <v>1367.8</v>
      </c>
      <c r="G170">
        <f>R170*J170</f>
        <v>5.3293499999999998</v>
      </c>
      <c r="H170">
        <v>53.38</v>
      </c>
      <c r="I170">
        <v>306.94</v>
      </c>
      <c r="J170">
        <v>1.3665</v>
      </c>
      <c r="K170">
        <v>1.6099000000000001</v>
      </c>
      <c r="L170">
        <v>1.0437000000000001</v>
      </c>
      <c r="M170">
        <v>1.2204E-2</v>
      </c>
      <c r="N170">
        <f>S170*J170</f>
        <v>311.63073494999998</v>
      </c>
      <c r="O170">
        <v>1621.74</v>
      </c>
      <c r="Q170">
        <v>3435.08</v>
      </c>
      <c r="R170">
        <v>3.9</v>
      </c>
      <c r="S170">
        <v>228.05029999999999</v>
      </c>
      <c r="U170" s="16">
        <f t="shared" si="44"/>
        <v>40582</v>
      </c>
      <c r="V170">
        <f t="shared" si="45"/>
        <v>-0.16955930518010345</v>
      </c>
      <c r="W170">
        <f t="shared" si="46"/>
        <v>2.7896973241534149E-3</v>
      </c>
      <c r="X170">
        <f t="shared" si="47"/>
        <v>1.6809090525975821E-2</v>
      </c>
      <c r="Y170">
        <f t="shared" si="48"/>
        <v>4.7614956444051639E-3</v>
      </c>
      <c r="Z170">
        <f t="shared" si="49"/>
        <v>3.4934469382255891E-3</v>
      </c>
      <c r="AA170">
        <f t="shared" si="50"/>
        <v>-6.473365684861029E-4</v>
      </c>
      <c r="AB170">
        <f t="shared" si="51"/>
        <v>-2.1314864961592135E-2</v>
      </c>
      <c r="AC170">
        <f t="shared" si="52"/>
        <v>1.153430442700209E-2</v>
      </c>
      <c r="AD170">
        <f t="shared" si="53"/>
        <v>-3.214732073731877E-3</v>
      </c>
      <c r="AE170">
        <f t="shared" si="54"/>
        <v>6.2117588615296276E-5</v>
      </c>
      <c r="AF170">
        <f t="shared" si="55"/>
        <v>9.5858903045876369E-4</v>
      </c>
      <c r="AG170">
        <f t="shared" si="56"/>
        <v>5.3403569387565448E-3</v>
      </c>
      <c r="AH170">
        <f t="shared" si="57"/>
        <v>-2.0950541010614971E-3</v>
      </c>
      <c r="AI170">
        <f t="shared" si="58"/>
        <v>-3.0107430457819283E-3</v>
      </c>
    </row>
    <row r="171" spans="1:35" x14ac:dyDescent="0.25">
      <c r="A171" s="16">
        <v>40583</v>
      </c>
      <c r="B171">
        <v>1.0900000000000001</v>
      </c>
      <c r="C171">
        <v>1320.88</v>
      </c>
      <c r="D171">
        <v>338.03</v>
      </c>
      <c r="E171">
        <f>Q171*J171</f>
        <v>4671.7393110000003</v>
      </c>
      <c r="F171">
        <v>1363.03</v>
      </c>
      <c r="G171">
        <f>R171*J171</f>
        <v>5.3328009999999999</v>
      </c>
      <c r="H171">
        <v>54.53</v>
      </c>
      <c r="I171">
        <v>303.42</v>
      </c>
      <c r="J171">
        <v>1.3709</v>
      </c>
      <c r="K171">
        <v>1.6097999999999999</v>
      </c>
      <c r="L171">
        <v>1.0427</v>
      </c>
      <c r="M171">
        <v>1.2139E-2</v>
      </c>
      <c r="N171">
        <f>S171*J171</f>
        <v>312.28430258999998</v>
      </c>
      <c r="O171">
        <v>1626.63</v>
      </c>
      <c r="Q171">
        <v>3407.79</v>
      </c>
      <c r="R171">
        <v>3.89</v>
      </c>
      <c r="S171">
        <v>227.79509999999999</v>
      </c>
      <c r="U171" s="16">
        <f t="shared" si="44"/>
        <v>40583</v>
      </c>
      <c r="V171">
        <f t="shared" si="45"/>
        <v>0.1063804035585718</v>
      </c>
      <c r="W171">
        <f t="shared" si="46"/>
        <v>-7.4921959800172049E-4</v>
      </c>
      <c r="X171">
        <f t="shared" si="47"/>
        <v>1.4751947573145253E-2</v>
      </c>
      <c r="Y171">
        <f t="shared" si="48"/>
        <v>5.099253447216122E-4</v>
      </c>
      <c r="Z171">
        <f t="shared" si="49"/>
        <v>7.3392882717272041E-4</v>
      </c>
      <c r="AA171">
        <f t="shared" si="50"/>
        <v>6.0728191022865882E-3</v>
      </c>
      <c r="AB171">
        <f t="shared" si="51"/>
        <v>1.2177272245527965E-2</v>
      </c>
      <c r="AC171">
        <f t="shared" si="52"/>
        <v>2.5409619822505778E-3</v>
      </c>
      <c r="AD171">
        <f t="shared" si="53"/>
        <v>6.0728191022868094E-3</v>
      </c>
      <c r="AE171">
        <f t="shared" si="54"/>
        <v>-1.3036597432520187E-3</v>
      </c>
      <c r="AF171">
        <f t="shared" si="55"/>
        <v>9.3463126759089181E-3</v>
      </c>
      <c r="AG171">
        <f t="shared" si="56"/>
        <v>9.8514808086051942E-3</v>
      </c>
      <c r="AH171">
        <f t="shared" si="57"/>
        <v>4.6738557913552324E-3</v>
      </c>
      <c r="AI171">
        <f t="shared" si="58"/>
        <v>2.9490827814866259E-3</v>
      </c>
    </row>
    <row r="172" spans="1:35" x14ac:dyDescent="0.25">
      <c r="A172" s="16">
        <v>40584</v>
      </c>
      <c r="B172">
        <v>0.98</v>
      </c>
      <c r="C172">
        <v>1321.87</v>
      </c>
      <c r="D172">
        <v>333.08</v>
      </c>
      <c r="E172">
        <f>Q172*J172</f>
        <v>4669.3576800000001</v>
      </c>
      <c r="F172">
        <v>1362.03</v>
      </c>
      <c r="G172">
        <f>R172*J172</f>
        <v>5.3005140000000006</v>
      </c>
      <c r="H172">
        <v>53.87</v>
      </c>
      <c r="I172">
        <v>302.64999999999998</v>
      </c>
      <c r="J172">
        <v>1.3626</v>
      </c>
      <c r="K172">
        <v>1.6118999999999999</v>
      </c>
      <c r="L172">
        <v>1.0329999999999999</v>
      </c>
      <c r="M172">
        <v>1.2019999999999999E-2</v>
      </c>
      <c r="N172">
        <f>S172*J172</f>
        <v>310.82813640000001</v>
      </c>
      <c r="O172">
        <v>1621.84</v>
      </c>
      <c r="Q172">
        <v>3426.8</v>
      </c>
      <c r="R172">
        <v>3.89</v>
      </c>
      <c r="S172">
        <v>228.114</v>
      </c>
      <c r="U172" s="16">
        <f t="shared" si="44"/>
        <v>40584</v>
      </c>
      <c r="V172">
        <f t="shared" si="45"/>
        <v>-8.7861355791334389E-2</v>
      </c>
      <c r="W172">
        <f t="shared" si="46"/>
        <v>-5.4922394398423087E-3</v>
      </c>
      <c r="X172">
        <f t="shared" si="47"/>
        <v>-1.4988584957040122E-2</v>
      </c>
      <c r="Y172">
        <f t="shared" si="48"/>
        <v>1.8641810189720314E-2</v>
      </c>
      <c r="Z172">
        <f t="shared" si="49"/>
        <v>3.4788015946780712E-3</v>
      </c>
      <c r="AA172">
        <f t="shared" si="50"/>
        <v>1.5477674128471133E-2</v>
      </c>
      <c r="AB172">
        <f t="shared" si="51"/>
        <v>-3.7057667014711621E-3</v>
      </c>
      <c r="AC172">
        <f t="shared" si="52"/>
        <v>8.2637803231827014E-4</v>
      </c>
      <c r="AD172">
        <f t="shared" si="53"/>
        <v>7.735699974855445E-3</v>
      </c>
      <c r="AE172">
        <f t="shared" si="54"/>
        <v>7.0350484699395477E-3</v>
      </c>
      <c r="AF172">
        <f t="shared" si="55"/>
        <v>7.2868916072031014E-3</v>
      </c>
      <c r="AG172">
        <f t="shared" si="56"/>
        <v>4.0848708378285244E-3</v>
      </c>
      <c r="AH172">
        <f t="shared" si="57"/>
        <v>1.1283196757660156E-2</v>
      </c>
      <c r="AI172">
        <f t="shared" si="58"/>
        <v>-2.7338908448201684E-3</v>
      </c>
    </row>
    <row r="173" spans="1:35" x14ac:dyDescent="0.25">
      <c r="A173" s="16">
        <v>40585</v>
      </c>
      <c r="B173">
        <v>1.07</v>
      </c>
      <c r="C173">
        <v>1329.15</v>
      </c>
      <c r="D173">
        <v>338.11</v>
      </c>
      <c r="E173">
        <f>Q173*J173</f>
        <v>4583.1187230000005</v>
      </c>
      <c r="F173">
        <v>1357.3</v>
      </c>
      <c r="G173">
        <f>R173*J173</f>
        <v>5.219106</v>
      </c>
      <c r="H173">
        <v>54.07</v>
      </c>
      <c r="I173">
        <v>302.39999999999998</v>
      </c>
      <c r="J173">
        <v>1.3521000000000001</v>
      </c>
      <c r="K173">
        <v>1.6006</v>
      </c>
      <c r="L173">
        <v>1.0255000000000001</v>
      </c>
      <c r="M173">
        <v>1.1971000000000001E-2</v>
      </c>
      <c r="N173">
        <f>S173*J173</f>
        <v>307.34071302000001</v>
      </c>
      <c r="O173">
        <v>1626.28</v>
      </c>
      <c r="Q173">
        <v>3389.63</v>
      </c>
      <c r="R173">
        <v>3.86</v>
      </c>
      <c r="S173">
        <v>227.30619999999999</v>
      </c>
      <c r="U173" s="16">
        <f t="shared" si="44"/>
        <v>40585</v>
      </c>
      <c r="V173">
        <f t="shared" si="45"/>
        <v>0</v>
      </c>
      <c r="W173">
        <f t="shared" si="46"/>
        <v>-2.3821433260879646E-3</v>
      </c>
      <c r="X173">
        <f t="shared" si="47"/>
        <v>-1.6281510193940463E-2</v>
      </c>
      <c r="Y173">
        <f t="shared" si="48"/>
        <v>7.7091600378251879E-3</v>
      </c>
      <c r="Z173">
        <f t="shared" si="49"/>
        <v>-5.5471001668900462E-3</v>
      </c>
      <c r="AA173">
        <f t="shared" si="50"/>
        <v>-2.3726154656696027E-2</v>
      </c>
      <c r="AB173">
        <f t="shared" si="51"/>
        <v>5.563812572326631E-3</v>
      </c>
      <c r="AC173">
        <f t="shared" si="52"/>
        <v>-1.7082102550606406E-2</v>
      </c>
      <c r="AD173">
        <f t="shared" si="53"/>
        <v>1.8506871329537307E-3</v>
      </c>
      <c r="AE173">
        <f t="shared" si="54"/>
        <v>-1.4983146766071561E-3</v>
      </c>
      <c r="AF173">
        <f t="shared" si="55"/>
        <v>-5.2519085899036177E-3</v>
      </c>
      <c r="AG173">
        <f t="shared" si="56"/>
        <v>-3.4190918518509964E-3</v>
      </c>
      <c r="AH173">
        <f t="shared" si="57"/>
        <v>1.3470881489485475E-3</v>
      </c>
      <c r="AI173">
        <f t="shared" si="58"/>
        <v>-1.8859642588153177E-3</v>
      </c>
    </row>
    <row r="174" spans="1:35" x14ac:dyDescent="0.25">
      <c r="A174" s="16">
        <v>40588</v>
      </c>
      <c r="B174">
        <v>1.07</v>
      </c>
      <c r="C174">
        <v>1332.32</v>
      </c>
      <c r="D174">
        <v>343.66</v>
      </c>
      <c r="E174">
        <f>Q174*J174</f>
        <v>4547.922568</v>
      </c>
      <c r="F174">
        <v>1364.85</v>
      </c>
      <c r="G174">
        <f>R174*J174</f>
        <v>5.3444160000000007</v>
      </c>
      <c r="H174">
        <v>53.77</v>
      </c>
      <c r="I174">
        <v>307.61</v>
      </c>
      <c r="J174">
        <v>1.3496000000000001</v>
      </c>
      <c r="K174">
        <v>1.603</v>
      </c>
      <c r="L174">
        <v>1.0308999999999999</v>
      </c>
      <c r="M174">
        <v>1.2012E-2</v>
      </c>
      <c r="N174">
        <f>S174*J174</f>
        <v>306.92697672000003</v>
      </c>
      <c r="O174">
        <v>1629.35</v>
      </c>
      <c r="Q174">
        <v>3369.83</v>
      </c>
      <c r="R174">
        <v>3.96</v>
      </c>
      <c r="S174">
        <v>227.42070000000001</v>
      </c>
      <c r="U174" s="16">
        <f t="shared" si="44"/>
        <v>40588</v>
      </c>
      <c r="V174">
        <f t="shared" si="45"/>
        <v>1.8868484304382736E-2</v>
      </c>
      <c r="W174">
        <f t="shared" si="46"/>
        <v>3.2402023589992121E-3</v>
      </c>
      <c r="X174">
        <f t="shared" si="47"/>
        <v>3.0308352162866955E-3</v>
      </c>
      <c r="Y174">
        <f t="shared" si="48"/>
        <v>6.9843012092286423E-3</v>
      </c>
      <c r="Z174">
        <f t="shared" si="49"/>
        <v>-5.5747898577061927E-3</v>
      </c>
      <c r="AA174">
        <f t="shared" si="50"/>
        <v>5.2859399849574849E-2</v>
      </c>
      <c r="AB174">
        <f t="shared" si="51"/>
        <v>2.2570075990230185E-2</v>
      </c>
      <c r="AC174">
        <f t="shared" si="52"/>
        <v>9.7348214220086653E-3</v>
      </c>
      <c r="AD174">
        <f t="shared" si="53"/>
        <v>-1.6287854344950487E-3</v>
      </c>
      <c r="AE174">
        <f t="shared" si="54"/>
        <v>-6.9626042807189427E-3</v>
      </c>
      <c r="AF174">
        <f t="shared" si="55"/>
        <v>-4.7418678874522188E-3</v>
      </c>
      <c r="AG174">
        <f t="shared" si="56"/>
        <v>5.7608174347940355E-3</v>
      </c>
      <c r="AH174">
        <f t="shared" si="57"/>
        <v>-1.7338714897382264E-3</v>
      </c>
      <c r="AI174">
        <f t="shared" si="58"/>
        <v>-6.7488805555674996E-4</v>
      </c>
    </row>
    <row r="175" spans="1:35" x14ac:dyDescent="0.25">
      <c r="A175" s="16">
        <v>40589</v>
      </c>
      <c r="B175">
        <v>1.05</v>
      </c>
      <c r="C175">
        <v>1328.01</v>
      </c>
      <c r="D175">
        <v>342.62</v>
      </c>
      <c r="E175">
        <f>Q175*J175</f>
        <v>4516.2691739999991</v>
      </c>
      <c r="F175">
        <v>1372.48</v>
      </c>
      <c r="G175">
        <f>R175*J175</f>
        <v>5.0692499999999994</v>
      </c>
      <c r="H175">
        <v>52.57</v>
      </c>
      <c r="I175">
        <v>304.63</v>
      </c>
      <c r="J175">
        <v>1.3517999999999999</v>
      </c>
      <c r="K175">
        <v>1.6141999999999999</v>
      </c>
      <c r="L175">
        <v>1.0358000000000001</v>
      </c>
      <c r="M175">
        <v>1.1943E-2</v>
      </c>
      <c r="N175">
        <f>S175*J175</f>
        <v>307.45961027999999</v>
      </c>
      <c r="O175">
        <v>1630.45</v>
      </c>
      <c r="Q175">
        <v>3340.93</v>
      </c>
      <c r="R175">
        <v>3.75</v>
      </c>
      <c r="S175">
        <v>227.44460000000001</v>
      </c>
      <c r="U175" s="16">
        <f t="shared" si="44"/>
        <v>40589</v>
      </c>
      <c r="V175">
        <f t="shared" si="45"/>
        <v>0</v>
      </c>
      <c r="W175">
        <f t="shared" si="46"/>
        <v>-6.237986245599886E-3</v>
      </c>
      <c r="X175">
        <f t="shared" si="47"/>
        <v>-9.7012001359985389E-3</v>
      </c>
      <c r="Y175">
        <f t="shared" si="48"/>
        <v>-1.036091458689088E-2</v>
      </c>
      <c r="Z175">
        <f t="shared" si="49"/>
        <v>-1.6671220532403447E-3</v>
      </c>
      <c r="AA175">
        <f t="shared" si="50"/>
        <v>-6.4252195196815604E-2</v>
      </c>
      <c r="AB175">
        <f t="shared" si="51"/>
        <v>2.4759559358575526E-3</v>
      </c>
      <c r="AC175">
        <f t="shared" si="52"/>
        <v>1.0062604496326222E-2</v>
      </c>
      <c r="AD175">
        <f t="shared" si="53"/>
        <v>-2.2168042773630281E-3</v>
      </c>
      <c r="AE175">
        <f t="shared" si="54"/>
        <v>4.843827392861811E-3</v>
      </c>
      <c r="AF175">
        <f t="shared" si="55"/>
        <v>-3.1808788688098117E-3</v>
      </c>
      <c r="AG175">
        <f t="shared" si="56"/>
        <v>-4.1856766757352061E-4</v>
      </c>
      <c r="AH175">
        <f t="shared" si="57"/>
        <v>-3.8940474556232027E-3</v>
      </c>
      <c r="AI175">
        <f t="shared" si="58"/>
        <v>3.2511647737436668E-4</v>
      </c>
    </row>
    <row r="176" spans="1:35" x14ac:dyDescent="0.25">
      <c r="A176" s="16">
        <v>40590</v>
      </c>
      <c r="B176">
        <v>1.05</v>
      </c>
      <c r="C176">
        <v>1336.32</v>
      </c>
      <c r="D176">
        <v>345.96</v>
      </c>
      <c r="E176">
        <f>Q176*J176</f>
        <v>4563.3050999999996</v>
      </c>
      <c r="F176">
        <v>1374.77</v>
      </c>
      <c r="G176">
        <f>R176*J176</f>
        <v>5.4056519999999999</v>
      </c>
      <c r="H176">
        <v>52.44</v>
      </c>
      <c r="I176">
        <v>301.58</v>
      </c>
      <c r="J176">
        <v>1.3548</v>
      </c>
      <c r="K176">
        <v>1.6064000000000001</v>
      </c>
      <c r="L176">
        <v>1.0390999999999999</v>
      </c>
      <c r="M176">
        <v>1.1948E-2</v>
      </c>
      <c r="N176">
        <f>S176*J176</f>
        <v>308.65920671999999</v>
      </c>
      <c r="O176">
        <v>1629.92</v>
      </c>
      <c r="Q176">
        <v>3368.25</v>
      </c>
      <c r="R176">
        <v>3.99</v>
      </c>
      <c r="S176">
        <v>227.82640000000001</v>
      </c>
      <c r="U176" s="16">
        <f t="shared" si="44"/>
        <v>40590</v>
      </c>
      <c r="V176">
        <f t="shared" si="45"/>
        <v>9.5694510161506725E-3</v>
      </c>
      <c r="W176">
        <f t="shared" si="46"/>
        <v>-3.0708906172791824E-3</v>
      </c>
      <c r="X176">
        <f t="shared" si="47"/>
        <v>-4.9018292550832643E-3</v>
      </c>
      <c r="Y176">
        <f t="shared" si="48"/>
        <v>9.2363635332347472E-3</v>
      </c>
      <c r="Z176">
        <f t="shared" si="49"/>
        <v>-6.2794782514908531E-3</v>
      </c>
      <c r="AA176">
        <f t="shared" si="50"/>
        <v>0.11064110206891192</v>
      </c>
      <c r="AB176">
        <f t="shared" si="51"/>
        <v>-2.4860037319394977E-2</v>
      </c>
      <c r="AC176">
        <f t="shared" si="52"/>
        <v>5.3067994611910184E-4</v>
      </c>
      <c r="AD176">
        <f t="shared" si="53"/>
        <v>-3.3895839689211688E-3</v>
      </c>
      <c r="AE176">
        <f t="shared" si="54"/>
        <v>-6.205803706908603E-3</v>
      </c>
      <c r="AF176">
        <f t="shared" si="55"/>
        <v>-1.1957859997125316E-2</v>
      </c>
      <c r="AG176">
        <f t="shared" si="56"/>
        <v>-4.925912694717551E-3</v>
      </c>
      <c r="AH176">
        <f t="shared" si="57"/>
        <v>-3.6577346677088029E-3</v>
      </c>
      <c r="AI176">
        <f t="shared" si="58"/>
        <v>-2.4939426084245957E-3</v>
      </c>
    </row>
    <row r="177" spans="1:35" x14ac:dyDescent="0.25">
      <c r="A177" s="16">
        <v>40591</v>
      </c>
      <c r="B177">
        <v>1.04</v>
      </c>
      <c r="C177">
        <v>1340.43</v>
      </c>
      <c r="D177">
        <v>347.66</v>
      </c>
      <c r="E177">
        <f>Q177*J177</f>
        <v>4521.3508059999995</v>
      </c>
      <c r="F177">
        <v>1383.43</v>
      </c>
      <c r="G177">
        <f>R177*J177</f>
        <v>4.8394639999999995</v>
      </c>
      <c r="H177">
        <v>53.76</v>
      </c>
      <c r="I177">
        <v>301.42</v>
      </c>
      <c r="J177">
        <v>1.3593999999999999</v>
      </c>
      <c r="K177">
        <v>1.6164000000000001</v>
      </c>
      <c r="L177">
        <v>1.0516000000000001</v>
      </c>
      <c r="M177">
        <v>1.2007E-2</v>
      </c>
      <c r="N177">
        <f>S177*J177</f>
        <v>309.79026749999997</v>
      </c>
      <c r="O177">
        <v>1633.99</v>
      </c>
      <c r="Q177">
        <v>3325.99</v>
      </c>
      <c r="R177">
        <v>3.56</v>
      </c>
      <c r="S177">
        <v>227.88749999999999</v>
      </c>
      <c r="U177" s="16">
        <f t="shared" si="44"/>
        <v>40591</v>
      </c>
      <c r="V177">
        <f t="shared" si="45"/>
        <v>0.14458122881110769</v>
      </c>
      <c r="W177">
        <f t="shared" si="46"/>
        <v>-1.9229055205083269E-3</v>
      </c>
      <c r="X177">
        <f t="shared" si="47"/>
        <v>-2.7001423925262667E-3</v>
      </c>
      <c r="Y177">
        <f t="shared" si="48"/>
        <v>-2.0884331362660994E-2</v>
      </c>
      <c r="Z177">
        <f t="shared" si="49"/>
        <v>-5.2269135010530885E-3</v>
      </c>
      <c r="AA177">
        <f t="shared" si="50"/>
        <v>-7.3443776086082213E-2</v>
      </c>
      <c r="AB177">
        <f t="shared" si="51"/>
        <v>1.85868487973175E-2</v>
      </c>
      <c r="AC177">
        <f t="shared" si="52"/>
        <v>-1.4426652503431595E-2</v>
      </c>
      <c r="AD177">
        <f t="shared" si="53"/>
        <v>-5.5751318114117421E-3</v>
      </c>
      <c r="AE177">
        <f t="shared" si="54"/>
        <v>-4.2596601124805927E-3</v>
      </c>
      <c r="AF177">
        <f t="shared" si="55"/>
        <v>-4.4594219733903187E-3</v>
      </c>
      <c r="AG177">
        <f t="shared" si="56"/>
        <v>-1.5811595687959469E-3</v>
      </c>
      <c r="AH177">
        <f t="shared" si="57"/>
        <v>-7.1847182944657917E-3</v>
      </c>
      <c r="AI177">
        <f t="shared" si="58"/>
        <v>5.14211217461718E-4</v>
      </c>
    </row>
    <row r="178" spans="1:35" x14ac:dyDescent="0.25">
      <c r="A178" s="16">
        <v>40592</v>
      </c>
      <c r="B178">
        <v>0.9</v>
      </c>
      <c r="C178">
        <v>1343.01</v>
      </c>
      <c r="D178">
        <v>348.6</v>
      </c>
      <c r="E178">
        <f>Q178*J178</f>
        <v>4616.7691000000004</v>
      </c>
      <c r="F178">
        <v>1390.68</v>
      </c>
      <c r="G178">
        <f>R178*J178</f>
        <v>5.2082699999999997</v>
      </c>
      <c r="H178">
        <v>52.77</v>
      </c>
      <c r="I178">
        <v>305.8</v>
      </c>
      <c r="J178">
        <v>1.367</v>
      </c>
      <c r="K178">
        <v>1.6233</v>
      </c>
      <c r="L178">
        <v>1.0563</v>
      </c>
      <c r="M178">
        <v>1.2026E-2</v>
      </c>
      <c r="N178">
        <f>S178*J178</f>
        <v>312.02403820000001</v>
      </c>
      <c r="O178">
        <v>1633.15</v>
      </c>
      <c r="Q178">
        <v>3377.3</v>
      </c>
      <c r="R178">
        <v>3.81</v>
      </c>
      <c r="S178">
        <v>228.25460000000001</v>
      </c>
      <c r="U178" s="16">
        <f t="shared" si="44"/>
        <v>40592</v>
      </c>
      <c r="V178">
        <f t="shared" si="45"/>
        <v>8.0969062533667285E-2</v>
      </c>
      <c r="W178">
        <f t="shared" si="46"/>
        <v>0</v>
      </c>
      <c r="X178">
        <f t="shared" si="47"/>
        <v>2.8690288534193178E-4</v>
      </c>
      <c r="Y178">
        <f t="shared" si="48"/>
        <v>-2.311888394045843E-2</v>
      </c>
      <c r="Z178">
        <f t="shared" si="49"/>
        <v>-1.1083971801697847E-2</v>
      </c>
      <c r="AA178">
        <f t="shared" si="50"/>
        <v>-7.3869723735208365E-2</v>
      </c>
      <c r="AB178">
        <f t="shared" si="51"/>
        <v>0</v>
      </c>
      <c r="AC178">
        <f t="shared" si="52"/>
        <v>0</v>
      </c>
      <c r="AD178">
        <f t="shared" si="53"/>
        <v>-5.119391635559368E-4</v>
      </c>
      <c r="AE178">
        <f t="shared" si="54"/>
        <v>1.0477981790089474E-3</v>
      </c>
      <c r="AF178">
        <f t="shared" si="55"/>
        <v>-8.5166790101752542E-4</v>
      </c>
      <c r="AG178">
        <f t="shared" si="56"/>
        <v>-2.4942839455853596E-4</v>
      </c>
      <c r="AH178">
        <f t="shared" si="57"/>
        <v>-1.3619440209175918E-3</v>
      </c>
      <c r="AI178">
        <f t="shared" si="58"/>
        <v>0</v>
      </c>
    </row>
    <row r="179" spans="1:35" x14ac:dyDescent="0.25">
      <c r="A179" s="16">
        <v>40595</v>
      </c>
      <c r="B179">
        <v>0.83</v>
      </c>
      <c r="C179">
        <v>1343.01</v>
      </c>
      <c r="D179">
        <v>348.5</v>
      </c>
      <c r="E179">
        <f>Q179*J179</f>
        <v>4724.7470040000007</v>
      </c>
      <c r="F179">
        <v>1406.18</v>
      </c>
      <c r="G179">
        <f>R179*J179</f>
        <v>5.6075699999999999</v>
      </c>
      <c r="H179">
        <v>52.77</v>
      </c>
      <c r="I179">
        <v>305.8</v>
      </c>
      <c r="J179">
        <v>1.3677000000000001</v>
      </c>
      <c r="K179">
        <v>1.6215999999999999</v>
      </c>
      <c r="L179">
        <v>1.0571999999999999</v>
      </c>
      <c r="M179">
        <v>1.2029E-2</v>
      </c>
      <c r="N179">
        <f>S179*J179</f>
        <v>312.44928699000002</v>
      </c>
      <c r="O179">
        <v>1633.15</v>
      </c>
      <c r="Q179">
        <v>3454.52</v>
      </c>
      <c r="R179">
        <v>4.0999999999999996</v>
      </c>
      <c r="S179">
        <v>228.4487</v>
      </c>
      <c r="U179" s="16">
        <f t="shared" si="44"/>
        <v>40595</v>
      </c>
      <c r="V179">
        <f t="shared" si="45"/>
        <v>-4.7067510857985856E-2</v>
      </c>
      <c r="W179">
        <f t="shared" si="46"/>
        <v>2.0742153105926558E-2</v>
      </c>
      <c r="X179">
        <f t="shared" si="47"/>
        <v>1.5936937978590252E-2</v>
      </c>
      <c r="Y179">
        <f t="shared" si="48"/>
        <v>1.8793481172110899E-2</v>
      </c>
      <c r="Z179">
        <f t="shared" si="49"/>
        <v>6.0630887698086781E-3</v>
      </c>
      <c r="AA179">
        <f t="shared" si="50"/>
        <v>-2.5085514623511513E-2</v>
      </c>
      <c r="AB179">
        <f t="shared" si="51"/>
        <v>5.5320822905058679E-2</v>
      </c>
      <c r="AC179">
        <f t="shared" si="52"/>
        <v>2.4295372991640207E-2</v>
      </c>
      <c r="AD179">
        <f t="shared" si="53"/>
        <v>1.3901593605164574E-3</v>
      </c>
      <c r="AE179">
        <f t="shared" si="54"/>
        <v>5.3795152146533286E-3</v>
      </c>
      <c r="AF179">
        <f t="shared" si="55"/>
        <v>-7.5386712096430939E-3</v>
      </c>
      <c r="AG179">
        <f t="shared" si="56"/>
        <v>-5.3063717912029051E-3</v>
      </c>
      <c r="AH179">
        <f t="shared" si="57"/>
        <v>9.450818902157818E-4</v>
      </c>
      <c r="AI179">
        <f t="shared" si="58"/>
        <v>-4.7585831176283717E-3</v>
      </c>
    </row>
    <row r="180" spans="1:35" x14ac:dyDescent="0.25">
      <c r="A180" s="16">
        <v>40596</v>
      </c>
      <c r="B180">
        <v>0.87</v>
      </c>
      <c r="C180">
        <v>1315.44</v>
      </c>
      <c r="D180">
        <v>342.99</v>
      </c>
      <c r="E180">
        <f>Q180*J180</f>
        <v>4636.7817360000008</v>
      </c>
      <c r="F180">
        <v>1397.68</v>
      </c>
      <c r="G180">
        <f>R180*J180</f>
        <v>5.7500180000000007</v>
      </c>
      <c r="H180">
        <v>49.93</v>
      </c>
      <c r="I180">
        <v>298.45999999999998</v>
      </c>
      <c r="J180">
        <v>1.3658000000000001</v>
      </c>
      <c r="K180">
        <v>1.6129</v>
      </c>
      <c r="L180">
        <v>1.0651999999999999</v>
      </c>
      <c r="M180">
        <v>1.2093E-2</v>
      </c>
      <c r="N180">
        <f>S180*J180</f>
        <v>312.15413632000002</v>
      </c>
      <c r="O180">
        <v>1640.94</v>
      </c>
      <c r="Q180">
        <v>3394.92</v>
      </c>
      <c r="R180">
        <v>4.21</v>
      </c>
      <c r="S180">
        <v>228.5504</v>
      </c>
      <c r="U180" s="16">
        <f t="shared" si="44"/>
        <v>40596</v>
      </c>
      <c r="V180">
        <f t="shared" si="45"/>
        <v>-3.3901551675681339E-2</v>
      </c>
      <c r="W180">
        <f t="shared" si="46"/>
        <v>6.1307782273414269E-3</v>
      </c>
      <c r="X180">
        <f t="shared" si="47"/>
        <v>2.042961252233408E-3</v>
      </c>
      <c r="Y180">
        <f t="shared" si="48"/>
        <v>-3.0529992434722035E-2</v>
      </c>
      <c r="Z180">
        <f t="shared" si="49"/>
        <v>-1.276094250780228E-2</v>
      </c>
      <c r="AA180">
        <f t="shared" si="50"/>
        <v>-2.7283781075213284E-2</v>
      </c>
      <c r="AB180">
        <f t="shared" si="51"/>
        <v>-1.1747272969772503E-2</v>
      </c>
      <c r="AC180">
        <f t="shared" si="52"/>
        <v>7.5672582671963765E-3</v>
      </c>
      <c r="AD180">
        <f t="shared" si="53"/>
        <v>-6.1314060699866639E-3</v>
      </c>
      <c r="AE180">
        <f t="shared" si="54"/>
        <v>-4.1454042348692847E-3</v>
      </c>
      <c r="AF180">
        <f t="shared" si="55"/>
        <v>-6.736552422027098E-3</v>
      </c>
      <c r="AG180">
        <f t="shared" si="56"/>
        <v>-3.714254610524984E-3</v>
      </c>
      <c r="AH180">
        <f t="shared" si="57"/>
        <v>-4.0794261097881401E-3</v>
      </c>
      <c r="AI180">
        <f t="shared" si="58"/>
        <v>4.9374138098562045E-4</v>
      </c>
    </row>
    <row r="181" spans="1:35" x14ac:dyDescent="0.25">
      <c r="A181" s="16">
        <v>40597</v>
      </c>
      <c r="B181">
        <v>0.9</v>
      </c>
      <c r="C181">
        <v>1307.4000000000001</v>
      </c>
      <c r="D181">
        <v>342.29</v>
      </c>
      <c r="E181">
        <f>Q181*J181</f>
        <v>4780.5257339999998</v>
      </c>
      <c r="F181">
        <v>1415.63</v>
      </c>
      <c r="G181">
        <f>R181*J181</f>
        <v>5.9090600000000002</v>
      </c>
      <c r="H181">
        <v>50.52</v>
      </c>
      <c r="I181">
        <v>296.20999999999998</v>
      </c>
      <c r="J181">
        <v>1.3742000000000001</v>
      </c>
      <c r="K181">
        <v>1.6196000000000002</v>
      </c>
      <c r="L181">
        <v>1.0724</v>
      </c>
      <c r="M181">
        <v>1.2137999999999999E-2</v>
      </c>
      <c r="N181">
        <f>S181*J181</f>
        <v>313.43014698000002</v>
      </c>
      <c r="O181">
        <v>1640.13</v>
      </c>
      <c r="Q181">
        <v>3478.77</v>
      </c>
      <c r="R181">
        <v>4.3</v>
      </c>
      <c r="S181">
        <v>228.08189999999999</v>
      </c>
      <c r="U181" s="16">
        <f t="shared" si="44"/>
        <v>40597</v>
      </c>
      <c r="V181">
        <f t="shared" si="45"/>
        <v>-0.10536051565782628</v>
      </c>
      <c r="W181">
        <f t="shared" si="46"/>
        <v>9.9483459515385285E-4</v>
      </c>
      <c r="X181">
        <f t="shared" si="47"/>
        <v>7.8898765325625311E-3</v>
      </c>
      <c r="Y181">
        <f t="shared" si="48"/>
        <v>-1.6272959769127938E-2</v>
      </c>
      <c r="Z181">
        <f t="shared" si="49"/>
        <v>1.2723277535805278E-3</v>
      </c>
      <c r="AA181">
        <f t="shared" si="50"/>
        <v>-1.5120191284392202E-2</v>
      </c>
      <c r="AB181">
        <f t="shared" si="51"/>
        <v>1.1146612224913425E-2</v>
      </c>
      <c r="AC181">
        <f t="shared" si="52"/>
        <v>8.4435217877549271E-4</v>
      </c>
      <c r="AD181">
        <f t="shared" si="53"/>
        <v>-3.55936888331637E-3</v>
      </c>
      <c r="AE181">
        <f t="shared" si="54"/>
        <v>4.2694121715360868E-3</v>
      </c>
      <c r="AF181">
        <f t="shared" si="55"/>
        <v>-6.6914747820453922E-3</v>
      </c>
      <c r="AG181">
        <f t="shared" si="56"/>
        <v>-7.3055937483896645E-3</v>
      </c>
      <c r="AH181">
        <f t="shared" si="57"/>
        <v>-4.2632541308764062E-3</v>
      </c>
      <c r="AI181">
        <f t="shared" si="58"/>
        <v>-1.7483320679060807E-3</v>
      </c>
    </row>
    <row r="182" spans="1:35" x14ac:dyDescent="0.25">
      <c r="A182" s="16">
        <v>40598</v>
      </c>
      <c r="B182">
        <v>1</v>
      </c>
      <c r="C182">
        <v>1306.0999999999999</v>
      </c>
      <c r="D182">
        <v>339.6</v>
      </c>
      <c r="E182">
        <f>Q182*J182</f>
        <v>4858.9554480000006</v>
      </c>
      <c r="F182">
        <v>1413.83</v>
      </c>
      <c r="G182">
        <f>R182*J182</f>
        <v>5.9990849999999991</v>
      </c>
      <c r="H182">
        <v>49.96</v>
      </c>
      <c r="I182">
        <v>295.95999999999998</v>
      </c>
      <c r="J182">
        <v>1.3791</v>
      </c>
      <c r="K182">
        <v>1.6127</v>
      </c>
      <c r="L182">
        <v>1.0796000000000001</v>
      </c>
      <c r="M182">
        <v>1.2227E-2</v>
      </c>
      <c r="N182">
        <f>S182*J182</f>
        <v>314.76923175000002</v>
      </c>
      <c r="O182">
        <v>1643</v>
      </c>
      <c r="Q182">
        <v>3523.28</v>
      </c>
      <c r="R182">
        <v>4.3499999999999996</v>
      </c>
      <c r="S182">
        <v>228.24250000000001</v>
      </c>
      <c r="U182" s="16">
        <f t="shared" si="44"/>
        <v>40598</v>
      </c>
      <c r="V182">
        <f t="shared" si="45"/>
        <v>9.4310679471241207E-2</v>
      </c>
      <c r="W182">
        <f t="shared" si="46"/>
        <v>-1.0495225773550176E-2</v>
      </c>
      <c r="X182">
        <f t="shared" si="47"/>
        <v>-1.1331317166638459E-2</v>
      </c>
      <c r="Y182">
        <f t="shared" si="48"/>
        <v>-1.2979555942490062E-2</v>
      </c>
      <c r="Z182">
        <f t="shared" si="49"/>
        <v>4.1675881966028996E-3</v>
      </c>
      <c r="AA182">
        <f t="shared" si="50"/>
        <v>-0.11066771900690281</v>
      </c>
      <c r="AB182">
        <f t="shared" si="51"/>
        <v>-3.5008491500506216E-2</v>
      </c>
      <c r="AC182">
        <f t="shared" si="52"/>
        <v>-1.8943636875188744E-2</v>
      </c>
      <c r="AD182">
        <f t="shared" si="53"/>
        <v>2.2503729870031386E-3</v>
      </c>
      <c r="AE182">
        <f t="shared" si="54"/>
        <v>1.7377277382213856E-3</v>
      </c>
      <c r="AF182">
        <f t="shared" si="55"/>
        <v>2.4112039874611951E-3</v>
      </c>
      <c r="AG182">
        <f t="shared" si="56"/>
        <v>-8.1782866534974794E-5</v>
      </c>
      <c r="AH182">
        <f t="shared" si="57"/>
        <v>-1.1865434901251642E-3</v>
      </c>
      <c r="AI182">
        <f t="shared" si="58"/>
        <v>-9.3079005238715659E-4</v>
      </c>
    </row>
    <row r="183" spans="1:35" x14ac:dyDescent="0.25">
      <c r="A183" s="16">
        <v>40599</v>
      </c>
      <c r="B183">
        <v>0.91</v>
      </c>
      <c r="C183">
        <v>1319.88</v>
      </c>
      <c r="D183">
        <v>343.47</v>
      </c>
      <c r="E183">
        <f>Q183*J183</f>
        <v>4922.4335999999994</v>
      </c>
      <c r="F183">
        <v>1407.95</v>
      </c>
      <c r="G183">
        <f>R183*J183</f>
        <v>6.7011199999999995</v>
      </c>
      <c r="H183">
        <v>51.74</v>
      </c>
      <c r="I183">
        <v>301.62</v>
      </c>
      <c r="J183">
        <v>1.3759999999999999</v>
      </c>
      <c r="K183">
        <v>1.6099000000000001</v>
      </c>
      <c r="L183">
        <v>1.077</v>
      </c>
      <c r="M183">
        <v>1.2227999999999999E-2</v>
      </c>
      <c r="N183">
        <f>S183*J183</f>
        <v>315.14294079999996</v>
      </c>
      <c r="O183">
        <v>1644.53</v>
      </c>
      <c r="Q183">
        <v>3577.35</v>
      </c>
      <c r="R183">
        <v>4.87</v>
      </c>
      <c r="S183">
        <v>229.0283</v>
      </c>
      <c r="U183" s="16">
        <f t="shared" si="44"/>
        <v>40599</v>
      </c>
      <c r="V183">
        <f t="shared" si="45"/>
        <v>5.6512210263342404E-2</v>
      </c>
      <c r="W183">
        <f t="shared" si="46"/>
        <v>-5.5457057245347895E-3</v>
      </c>
      <c r="X183">
        <f t="shared" si="47"/>
        <v>-1.2642832329013823E-2</v>
      </c>
      <c r="Y183">
        <f t="shared" si="48"/>
        <v>-1.1211655669149579E-2</v>
      </c>
      <c r="Z183">
        <f t="shared" si="49"/>
        <v>-2.8015692916714659E-3</v>
      </c>
      <c r="AA183">
        <f t="shared" si="50"/>
        <v>3.8563349498183241E-3</v>
      </c>
      <c r="AB183">
        <f t="shared" si="51"/>
        <v>-6.7418149992171496E-3</v>
      </c>
      <c r="AC183">
        <f t="shared" si="52"/>
        <v>-1.4645887028616024E-2</v>
      </c>
      <c r="AD183">
        <f t="shared" si="53"/>
        <v>-2.3228814161397496E-3</v>
      </c>
      <c r="AE183">
        <f t="shared" si="54"/>
        <v>-9.3357505155891255E-3</v>
      </c>
      <c r="AF183">
        <f t="shared" si="55"/>
        <v>1.1148273172461413E-3</v>
      </c>
      <c r="AG183">
        <f t="shared" si="56"/>
        <v>8.9997960666527202E-4</v>
      </c>
      <c r="AH183">
        <f t="shared" si="57"/>
        <v>-2.4359614837154656E-3</v>
      </c>
      <c r="AI183">
        <f t="shared" si="58"/>
        <v>-1.5736791788336514E-3</v>
      </c>
    </row>
    <row r="184" spans="1:35" x14ac:dyDescent="0.25">
      <c r="A184" s="16">
        <v>40602</v>
      </c>
      <c r="B184">
        <v>0.86</v>
      </c>
      <c r="C184">
        <v>1327.22</v>
      </c>
      <c r="D184">
        <v>347.84</v>
      </c>
      <c r="E184">
        <f>Q184*J184</f>
        <v>4977.9327679999997</v>
      </c>
      <c r="F184">
        <v>1411.9</v>
      </c>
      <c r="G184">
        <f>R184*J184</f>
        <v>6.6753279999999995</v>
      </c>
      <c r="H184">
        <v>52.09</v>
      </c>
      <c r="I184">
        <v>306.07</v>
      </c>
      <c r="J184">
        <v>1.3792</v>
      </c>
      <c r="K184">
        <v>1.625</v>
      </c>
      <c r="L184">
        <v>1.0758000000000001</v>
      </c>
      <c r="M184">
        <v>1.2217E-2</v>
      </c>
      <c r="N184">
        <f>S184*J184</f>
        <v>315.91155264000002</v>
      </c>
      <c r="O184">
        <v>1647.12</v>
      </c>
      <c r="Q184">
        <v>3609.29</v>
      </c>
      <c r="R184">
        <v>4.84</v>
      </c>
      <c r="S184">
        <v>229.05420000000001</v>
      </c>
      <c r="U184" s="16">
        <f t="shared" si="44"/>
        <v>40602</v>
      </c>
      <c r="V184">
        <f t="shared" si="45"/>
        <v>-6.7441280795532646E-2</v>
      </c>
      <c r="W184">
        <f t="shared" si="46"/>
        <v>1.5864850224639068E-2</v>
      </c>
      <c r="X184">
        <f t="shared" si="47"/>
        <v>-5.5617814882005295E-3</v>
      </c>
      <c r="Y184">
        <f t="shared" si="48"/>
        <v>-2.3814420325382152E-4</v>
      </c>
      <c r="Z184">
        <f t="shared" si="49"/>
        <v>-1.1723628792888848E-2</v>
      </c>
      <c r="AA184">
        <f t="shared" si="50"/>
        <v>3.0540006809571713E-2</v>
      </c>
      <c r="AB184">
        <f t="shared" si="51"/>
        <v>-1.7262879514820838E-3</v>
      </c>
      <c r="AC184">
        <f t="shared" si="52"/>
        <v>1.5040546910701591E-3</v>
      </c>
      <c r="AD184">
        <f t="shared" si="53"/>
        <v>-9.4213146078053593E-4</v>
      </c>
      <c r="AE184">
        <f t="shared" si="54"/>
        <v>-1.5372793188863669E-3</v>
      </c>
      <c r="AF184">
        <f t="shared" si="55"/>
        <v>-8.3623698252895584E-4</v>
      </c>
      <c r="AG184">
        <f t="shared" si="56"/>
        <v>1.6371971221909283E-4</v>
      </c>
      <c r="AH184">
        <f t="shared" si="57"/>
        <v>-2.7525470541247648E-4</v>
      </c>
      <c r="AI184">
        <f t="shared" si="58"/>
        <v>-4.6737340039433584E-4</v>
      </c>
    </row>
    <row r="185" spans="1:35" x14ac:dyDescent="0.25">
      <c r="A185" s="16">
        <v>40603</v>
      </c>
      <c r="B185">
        <v>0.92</v>
      </c>
      <c r="C185">
        <v>1306.33</v>
      </c>
      <c r="D185">
        <v>349.78</v>
      </c>
      <c r="E185">
        <f>Q185*J185</f>
        <v>4979.118375</v>
      </c>
      <c r="F185">
        <v>1428.55</v>
      </c>
      <c r="G185">
        <f>R185*J185</f>
        <v>6.474545</v>
      </c>
      <c r="H185">
        <v>52.18</v>
      </c>
      <c r="I185">
        <v>305.61</v>
      </c>
      <c r="J185">
        <v>1.3805000000000001</v>
      </c>
      <c r="K185">
        <v>1.6274999999999999</v>
      </c>
      <c r="L185">
        <v>1.0767</v>
      </c>
      <c r="M185">
        <v>1.2215E-2</v>
      </c>
      <c r="N185">
        <f>S185*J185</f>
        <v>315.99852075000001</v>
      </c>
      <c r="O185">
        <v>1647.89</v>
      </c>
      <c r="Q185">
        <v>3606.75</v>
      </c>
      <c r="R185">
        <v>4.6899999999999995</v>
      </c>
      <c r="S185">
        <v>228.9015</v>
      </c>
      <c r="U185" s="16">
        <f t="shared" si="44"/>
        <v>40603</v>
      </c>
      <c r="V185">
        <f t="shared" si="45"/>
        <v>-2.1506205220963505E-2</v>
      </c>
      <c r="W185">
        <f t="shared" si="46"/>
        <v>-1.6139090306173456E-3</v>
      </c>
      <c r="X185">
        <f t="shared" si="47"/>
        <v>-4.8199736808824285E-3</v>
      </c>
      <c r="Y185">
        <f t="shared" si="48"/>
        <v>-1.434824176959644E-2</v>
      </c>
      <c r="Z185">
        <f t="shared" si="49"/>
        <v>-5.9324573765386218E-3</v>
      </c>
      <c r="AA185">
        <f t="shared" si="50"/>
        <v>-8.8144790957715685E-2</v>
      </c>
      <c r="AB185">
        <f t="shared" si="51"/>
        <v>4.8026218523547813E-3</v>
      </c>
      <c r="AC185">
        <f t="shared" si="52"/>
        <v>1.0476347332385343E-3</v>
      </c>
      <c r="AD185">
        <f t="shared" si="53"/>
        <v>-4.3368336856235718E-3</v>
      </c>
      <c r="AE185">
        <f t="shared" si="54"/>
        <v>-3.067487067861723E-3</v>
      </c>
      <c r="AF185">
        <f t="shared" si="55"/>
        <v>-6.8493418455748949E-3</v>
      </c>
      <c r="AG185">
        <f t="shared" si="56"/>
        <v>-2.6163043294464084E-3</v>
      </c>
      <c r="AH185">
        <f t="shared" si="57"/>
        <v>-4.3237275257283691E-3</v>
      </c>
      <c r="AI185">
        <f t="shared" si="58"/>
        <v>2.2295740545107542E-3</v>
      </c>
    </row>
    <row r="186" spans="1:35" x14ac:dyDescent="0.25">
      <c r="A186" s="16">
        <v>40604</v>
      </c>
      <c r="B186">
        <v>0.94</v>
      </c>
      <c r="C186">
        <v>1308.44</v>
      </c>
      <c r="D186">
        <v>351.47</v>
      </c>
      <c r="E186">
        <f>Q186*J186</f>
        <v>5051.0749599999999</v>
      </c>
      <c r="F186">
        <v>1437.05</v>
      </c>
      <c r="G186">
        <f>R186*J186</f>
        <v>7.0711500000000003</v>
      </c>
      <c r="H186">
        <v>51.93</v>
      </c>
      <c r="I186">
        <v>305.29000000000002</v>
      </c>
      <c r="J186">
        <v>1.3865000000000001</v>
      </c>
      <c r="K186">
        <v>1.6324999999999998</v>
      </c>
      <c r="L186">
        <v>1.0841000000000001</v>
      </c>
      <c r="M186">
        <v>1.2246999999999999E-2</v>
      </c>
      <c r="N186">
        <f>S186*J186</f>
        <v>317.36777025000004</v>
      </c>
      <c r="O186">
        <v>1644.22</v>
      </c>
      <c r="Q186">
        <v>3643.04</v>
      </c>
      <c r="R186">
        <v>5.0999999999999996</v>
      </c>
      <c r="S186">
        <v>228.89850000000001</v>
      </c>
      <c r="U186" s="16">
        <f t="shared" si="44"/>
        <v>40604</v>
      </c>
      <c r="V186">
        <f t="shared" si="45"/>
        <v>0</v>
      </c>
      <c r="W186">
        <f t="shared" si="46"/>
        <v>-1.70724118095287E-2</v>
      </c>
      <c r="X186">
        <f t="shared" si="47"/>
        <v>-8.4993570551203951E-3</v>
      </c>
      <c r="Y186">
        <f t="shared" si="48"/>
        <v>-6.3065697905284879E-3</v>
      </c>
      <c r="Z186">
        <f t="shared" si="49"/>
        <v>1.4438659807718865E-2</v>
      </c>
      <c r="AA186">
        <f t="shared" si="50"/>
        <v>-1.8739889832463174E-2</v>
      </c>
      <c r="AB186">
        <f t="shared" si="51"/>
        <v>-1.6425120979297329E-2</v>
      </c>
      <c r="AC186">
        <f t="shared" si="52"/>
        <v>-5.1946471582271208E-3</v>
      </c>
      <c r="AD186">
        <f t="shared" si="53"/>
        <v>-5.1077410424055147E-3</v>
      </c>
      <c r="AE186">
        <f t="shared" si="54"/>
        <v>3.9895710428302271E-3</v>
      </c>
      <c r="AF186">
        <f t="shared" si="55"/>
        <v>1.0105310115777043E-2</v>
      </c>
      <c r="AG186">
        <f t="shared" si="56"/>
        <v>9.5992860831914176E-3</v>
      </c>
      <c r="AH186">
        <f t="shared" si="57"/>
        <v>-7.6188005077851674E-3</v>
      </c>
      <c r="AI186">
        <f t="shared" si="58"/>
        <v>4.522991417010523E-3</v>
      </c>
    </row>
    <row r="187" spans="1:35" x14ac:dyDescent="0.25">
      <c r="A187" s="16">
        <v>40605</v>
      </c>
      <c r="B187">
        <v>0.94</v>
      </c>
      <c r="C187">
        <v>1330.97</v>
      </c>
      <c r="D187">
        <v>354.47</v>
      </c>
      <c r="E187">
        <f>Q187*J187</f>
        <v>5083.0305759999992</v>
      </c>
      <c r="F187">
        <v>1416.45</v>
      </c>
      <c r="G187">
        <f>R187*J187</f>
        <v>7.2049119999999993</v>
      </c>
      <c r="H187">
        <v>52.79</v>
      </c>
      <c r="I187">
        <v>306.88</v>
      </c>
      <c r="J187">
        <v>1.3935999999999999</v>
      </c>
      <c r="K187">
        <v>1.6259999999999999</v>
      </c>
      <c r="L187">
        <v>1.0731999999999999</v>
      </c>
      <c r="M187">
        <v>1.213E-2</v>
      </c>
      <c r="N187">
        <f>S187*J187</f>
        <v>319.79496639999996</v>
      </c>
      <c r="O187">
        <v>1636.8</v>
      </c>
      <c r="Q187">
        <v>3647.41</v>
      </c>
      <c r="R187">
        <v>5.17</v>
      </c>
      <c r="S187">
        <v>229.47399999999999</v>
      </c>
      <c r="U187" s="16">
        <f t="shared" si="44"/>
        <v>40605</v>
      </c>
      <c r="V187">
        <f t="shared" si="45"/>
        <v>4.3485111939738676E-2</v>
      </c>
      <c r="W187">
        <f t="shared" si="46"/>
        <v>7.4054302804431558E-3</v>
      </c>
      <c r="X187">
        <f t="shared" si="47"/>
        <v>-7.3921384433548749E-3</v>
      </c>
      <c r="Y187">
        <f t="shared" si="48"/>
        <v>1.805655546152398E-3</v>
      </c>
      <c r="Z187">
        <f t="shared" si="49"/>
        <v>-8.2611687378217127E-3</v>
      </c>
      <c r="AA187">
        <f t="shared" si="50"/>
        <v>2.4515003016067308E-2</v>
      </c>
      <c r="AB187">
        <f t="shared" si="51"/>
        <v>5.6845098641107692E-4</v>
      </c>
      <c r="AC187">
        <f t="shared" si="52"/>
        <v>3.8525627982845824E-3</v>
      </c>
      <c r="AD187">
        <f t="shared" si="53"/>
        <v>-2.9377013926223708E-3</v>
      </c>
      <c r="AE187">
        <f t="shared" si="54"/>
        <v>8.613794909023316E-4</v>
      </c>
      <c r="AF187">
        <f t="shared" si="55"/>
        <v>-5.7604916330733259E-3</v>
      </c>
      <c r="AG187">
        <f t="shared" si="56"/>
        <v>-1.4828242275436703E-3</v>
      </c>
      <c r="AH187">
        <f t="shared" si="57"/>
        <v>-4.1353767393375422E-3</v>
      </c>
      <c r="AI187">
        <f t="shared" si="58"/>
        <v>-4.1701783373682567E-3</v>
      </c>
    </row>
    <row r="188" spans="1:35" x14ac:dyDescent="0.25">
      <c r="A188" s="16">
        <v>40606</v>
      </c>
      <c r="B188">
        <v>0.9</v>
      </c>
      <c r="C188">
        <v>1321.15</v>
      </c>
      <c r="D188">
        <v>357.1</v>
      </c>
      <c r="E188">
        <f>Q188*J188</f>
        <v>5073.8606549999995</v>
      </c>
      <c r="F188">
        <v>1428.2</v>
      </c>
      <c r="G188">
        <f>R188*J188</f>
        <v>7.0304310000000001</v>
      </c>
      <c r="H188">
        <v>52.76</v>
      </c>
      <c r="I188">
        <v>305.7</v>
      </c>
      <c r="J188">
        <v>1.3976999999999999</v>
      </c>
      <c r="K188">
        <v>1.6246</v>
      </c>
      <c r="L188">
        <v>1.0793999999999999</v>
      </c>
      <c r="M188">
        <v>1.2148000000000001E-2</v>
      </c>
      <c r="N188">
        <f>S188*J188</f>
        <v>321.12017729999997</v>
      </c>
      <c r="O188">
        <v>1643.64</v>
      </c>
      <c r="Q188">
        <v>3630.15</v>
      </c>
      <c r="R188">
        <v>5.03</v>
      </c>
      <c r="S188">
        <v>229.749</v>
      </c>
      <c r="U188" s="16">
        <f t="shared" si="44"/>
        <v>40606</v>
      </c>
      <c r="V188">
        <f t="shared" si="45"/>
        <v>1.1173300598125255E-2</v>
      </c>
      <c r="W188">
        <f t="shared" si="46"/>
        <v>8.3762005038355309E-3</v>
      </c>
      <c r="X188">
        <f t="shared" si="47"/>
        <v>3.5627658911088042E-3</v>
      </c>
      <c r="Y188">
        <f t="shared" si="48"/>
        <v>-2.6634039946269806E-3</v>
      </c>
      <c r="Z188">
        <f t="shared" si="49"/>
        <v>-2.6781079068093185E-3</v>
      </c>
      <c r="AA188">
        <f t="shared" si="50"/>
        <v>4.7734598457782482E-2</v>
      </c>
      <c r="AB188">
        <f t="shared" si="51"/>
        <v>2.2813219786246126E-2</v>
      </c>
      <c r="AC188">
        <f t="shared" si="52"/>
        <v>3.2853067653564938E-2</v>
      </c>
      <c r="AD188">
        <f t="shared" si="53"/>
        <v>9.3053225997977108E-4</v>
      </c>
      <c r="AE188">
        <f t="shared" si="54"/>
        <v>3.2676745374283687E-3</v>
      </c>
      <c r="AF188">
        <f t="shared" si="55"/>
        <v>-8.3344913839692033E-4</v>
      </c>
      <c r="AG188">
        <f t="shared" si="56"/>
        <v>-1.8915257089174452E-3</v>
      </c>
      <c r="AH188">
        <f t="shared" si="57"/>
        <v>-5.8866799271772104E-4</v>
      </c>
      <c r="AI188">
        <f t="shared" si="58"/>
        <v>-1.2167374417279226E-4</v>
      </c>
    </row>
    <row r="189" spans="1:35" x14ac:dyDescent="0.25">
      <c r="A189" s="16">
        <v>40609</v>
      </c>
      <c r="B189">
        <v>0.89</v>
      </c>
      <c r="C189">
        <v>1310.1300000000001</v>
      </c>
      <c r="D189">
        <v>355.83</v>
      </c>
      <c r="E189">
        <f>Q189*J189</f>
        <v>5087.3924079999988</v>
      </c>
      <c r="F189">
        <v>1432.03</v>
      </c>
      <c r="G189">
        <f>R189*J189</f>
        <v>6.7027199999999993</v>
      </c>
      <c r="H189">
        <v>51.57</v>
      </c>
      <c r="I189">
        <v>295.82</v>
      </c>
      <c r="J189">
        <v>1.3963999999999999</v>
      </c>
      <c r="K189">
        <v>1.6193</v>
      </c>
      <c r="L189">
        <v>1.0803</v>
      </c>
      <c r="M189">
        <v>1.2171E-2</v>
      </c>
      <c r="N189">
        <f>S189*J189</f>
        <v>321.30926611999996</v>
      </c>
      <c r="O189">
        <v>1643.84</v>
      </c>
      <c r="Q189">
        <v>3643.22</v>
      </c>
      <c r="R189">
        <v>4.8</v>
      </c>
      <c r="S189">
        <v>230.09829999999999</v>
      </c>
      <c r="U189" s="16">
        <f t="shared" si="44"/>
        <v>40609</v>
      </c>
      <c r="V189">
        <f t="shared" si="45"/>
        <v>2.2728251077556091E-2</v>
      </c>
      <c r="W189">
        <f t="shared" si="46"/>
        <v>-8.8832058912232063E-3</v>
      </c>
      <c r="X189">
        <f t="shared" si="47"/>
        <v>-5.1576848743591034E-3</v>
      </c>
      <c r="Y189">
        <f t="shared" si="48"/>
        <v>-3.929164585812518E-3</v>
      </c>
      <c r="Z189">
        <f t="shared" si="49"/>
        <v>2.8531687408960373E-3</v>
      </c>
      <c r="AA189">
        <f t="shared" si="50"/>
        <v>-2.2121746534615972E-3</v>
      </c>
      <c r="AB189">
        <f t="shared" si="51"/>
        <v>1.898853176944772E-2</v>
      </c>
      <c r="AC189">
        <f t="shared" si="52"/>
        <v>-4.3176212253381464E-3</v>
      </c>
      <c r="AD189">
        <f t="shared" si="53"/>
        <v>4.0183750971744285E-3</v>
      </c>
      <c r="AE189">
        <f t="shared" si="54"/>
        <v>2.3494508148721436E-3</v>
      </c>
      <c r="AF189">
        <f t="shared" si="55"/>
        <v>9.6735941783782399E-3</v>
      </c>
      <c r="AG189">
        <f t="shared" si="56"/>
        <v>6.2639288304291709E-3</v>
      </c>
      <c r="AH189">
        <f t="shared" si="57"/>
        <v>3.6520770346540618E-3</v>
      </c>
      <c r="AI189">
        <f t="shared" si="58"/>
        <v>1.9119882580661794E-3</v>
      </c>
    </row>
    <row r="190" spans="1:35" x14ac:dyDescent="0.25">
      <c r="A190" s="16">
        <v>40610</v>
      </c>
      <c r="B190">
        <v>0.87</v>
      </c>
      <c r="C190">
        <v>1321.82</v>
      </c>
      <c r="D190">
        <v>357.67</v>
      </c>
      <c r="E190">
        <f>Q190*J190</f>
        <v>5107.420932</v>
      </c>
      <c r="F190">
        <v>1427.95</v>
      </c>
      <c r="G190">
        <f>R190*J190</f>
        <v>6.7175640000000003</v>
      </c>
      <c r="H190">
        <v>50.6</v>
      </c>
      <c r="I190">
        <v>297.10000000000002</v>
      </c>
      <c r="J190">
        <v>1.3908</v>
      </c>
      <c r="K190">
        <v>1.6154999999999999</v>
      </c>
      <c r="L190">
        <v>1.0699000000000001</v>
      </c>
      <c r="M190">
        <v>1.2095E-2</v>
      </c>
      <c r="N190">
        <f>S190*J190</f>
        <v>320.13796008000003</v>
      </c>
      <c r="O190">
        <v>1640.7</v>
      </c>
      <c r="Q190">
        <v>3672.29</v>
      </c>
      <c r="R190">
        <v>4.83</v>
      </c>
      <c r="S190">
        <v>230.18260000000001</v>
      </c>
      <c r="U190" s="16">
        <f t="shared" si="44"/>
        <v>40610</v>
      </c>
      <c r="V190">
        <f t="shared" si="45"/>
        <v>1.1560822401076006E-2</v>
      </c>
      <c r="W190">
        <f t="shared" si="46"/>
        <v>1.355111209128888E-3</v>
      </c>
      <c r="X190">
        <f t="shared" si="47"/>
        <v>2.7717523169743245E-3</v>
      </c>
      <c r="Y190">
        <f t="shared" si="48"/>
        <v>2.4860889003276237E-3</v>
      </c>
      <c r="Z190">
        <f t="shared" si="49"/>
        <v>-1.1548355642953282E-3</v>
      </c>
      <c r="AA190">
        <f t="shared" si="50"/>
        <v>1.307553677320031E-2</v>
      </c>
      <c r="AB190">
        <f t="shared" si="51"/>
        <v>1.7544309650909525E-2</v>
      </c>
      <c r="AC190">
        <f t="shared" si="52"/>
        <v>2.339507038011434E-2</v>
      </c>
      <c r="AD190">
        <f t="shared" si="53"/>
        <v>5.7537400896889911E-4</v>
      </c>
      <c r="AE190">
        <f t="shared" si="54"/>
        <v>-2.5964406277980455E-3</v>
      </c>
      <c r="AF190">
        <f t="shared" si="55"/>
        <v>-5.1274992310166656E-3</v>
      </c>
      <c r="AG190">
        <f t="shared" si="56"/>
        <v>1.6549445233542252E-3</v>
      </c>
      <c r="AH190">
        <f t="shared" si="57"/>
        <v>1.0990085136286427E-3</v>
      </c>
      <c r="AI190">
        <f t="shared" si="58"/>
        <v>-3.1218362019241669E-3</v>
      </c>
    </row>
    <row r="191" spans="1:35" x14ac:dyDescent="0.25">
      <c r="A191" s="16">
        <v>40611</v>
      </c>
      <c r="B191">
        <v>0.86</v>
      </c>
      <c r="C191">
        <v>1320.03</v>
      </c>
      <c r="D191">
        <v>356.68</v>
      </c>
      <c r="E191">
        <f>Q191*J191</f>
        <v>5094.7392000000009</v>
      </c>
      <c r="F191">
        <v>1429.6</v>
      </c>
      <c r="G191">
        <f>R191*J191</f>
        <v>6.6303000000000001</v>
      </c>
      <c r="H191">
        <v>49.72</v>
      </c>
      <c r="I191">
        <v>290.23</v>
      </c>
      <c r="J191">
        <v>1.3900000000000001</v>
      </c>
      <c r="K191">
        <v>1.6196999999999999</v>
      </c>
      <c r="L191">
        <v>1.0753999999999999</v>
      </c>
      <c r="M191">
        <v>1.2075000000000001E-2</v>
      </c>
      <c r="N191">
        <f>S191*J191</f>
        <v>319.78631899999999</v>
      </c>
      <c r="O191">
        <v>1645.83</v>
      </c>
      <c r="Q191">
        <v>3665.28</v>
      </c>
      <c r="R191">
        <v>4.7699999999999996</v>
      </c>
      <c r="S191">
        <v>230.06209999999999</v>
      </c>
      <c r="U191" s="16">
        <f t="shared" si="44"/>
        <v>40611</v>
      </c>
      <c r="V191">
        <f t="shared" si="45"/>
        <v>-7.8252196899748258E-2</v>
      </c>
      <c r="W191">
        <f t="shared" si="46"/>
        <v>1.905882998367776E-2</v>
      </c>
      <c r="X191">
        <f t="shared" si="47"/>
        <v>1.7706586207737247E-2</v>
      </c>
      <c r="Y191">
        <f t="shared" si="48"/>
        <v>1.0204411972209492E-2</v>
      </c>
      <c r="Z191">
        <f t="shared" si="49"/>
        <v>1.5366482671186916E-2</v>
      </c>
      <c r="AA191">
        <f t="shared" si="50"/>
        <v>5.519131464411535E-2</v>
      </c>
      <c r="AB191">
        <f t="shared" si="51"/>
        <v>1.8472056743454139E-2</v>
      </c>
      <c r="AC191">
        <f t="shared" si="52"/>
        <v>4.2124224985292001E-3</v>
      </c>
      <c r="AD191">
        <f t="shared" si="53"/>
        <v>5.7720217971221907E-3</v>
      </c>
      <c r="AE191">
        <f t="shared" si="54"/>
        <v>8.4320668234992499E-3</v>
      </c>
      <c r="AF191">
        <f t="shared" si="55"/>
        <v>2.9800729821402219E-3</v>
      </c>
      <c r="AG191">
        <f t="shared" si="56"/>
        <v>2.0725396019723751E-3</v>
      </c>
      <c r="AH191">
        <f t="shared" si="57"/>
        <v>7.3053918112713362E-3</v>
      </c>
      <c r="AI191">
        <f t="shared" si="58"/>
        <v>-3.1181777267036046E-3</v>
      </c>
    </row>
    <row r="192" spans="1:35" x14ac:dyDescent="0.25">
      <c r="A192" s="16">
        <v>40612</v>
      </c>
      <c r="B192">
        <v>0.93</v>
      </c>
      <c r="C192">
        <v>1295.1099999999999</v>
      </c>
      <c r="D192">
        <v>350.42</v>
      </c>
      <c r="E192">
        <f>Q192*J192</f>
        <v>5043.0147400000005</v>
      </c>
      <c r="F192">
        <v>1407.8</v>
      </c>
      <c r="G192">
        <f>R192*J192</f>
        <v>6.274280000000001</v>
      </c>
      <c r="H192">
        <v>48.81</v>
      </c>
      <c r="I192">
        <v>289.01</v>
      </c>
      <c r="J192">
        <v>1.3820000000000001</v>
      </c>
      <c r="K192">
        <v>1.6061000000000001</v>
      </c>
      <c r="L192">
        <v>1.0722</v>
      </c>
      <c r="M192">
        <v>1.205E-2</v>
      </c>
      <c r="N192">
        <f>S192*J192</f>
        <v>317.45866720000004</v>
      </c>
      <c r="O192">
        <v>1650.97</v>
      </c>
      <c r="Q192">
        <v>3649.07</v>
      </c>
      <c r="R192">
        <v>4.54</v>
      </c>
      <c r="S192">
        <v>229.70959999999999</v>
      </c>
      <c r="U192" s="16">
        <f t="shared" si="44"/>
        <v>40612</v>
      </c>
      <c r="V192">
        <f t="shared" si="45"/>
        <v>5.5262678675049519E-2</v>
      </c>
      <c r="W192">
        <f t="shared" si="46"/>
        <v>-7.0555307518903815E-3</v>
      </c>
      <c r="X192">
        <f t="shared" si="47"/>
        <v>6.2118223990264548E-3</v>
      </c>
      <c r="Y192">
        <f t="shared" si="48"/>
        <v>3.5589310081947296E-3</v>
      </c>
      <c r="Z192">
        <f t="shared" si="49"/>
        <v>-8.7554219512141571E-3</v>
      </c>
      <c r="AA192">
        <f t="shared" si="50"/>
        <v>-4.1880341378331279E-3</v>
      </c>
      <c r="AB192">
        <f t="shared" si="51"/>
        <v>2.4682368840339395E-2</v>
      </c>
      <c r="AC192">
        <f t="shared" si="52"/>
        <v>5.8299085897009252E-3</v>
      </c>
      <c r="AD192">
        <f t="shared" si="53"/>
        <v>-4.1880341378331279E-3</v>
      </c>
      <c r="AE192">
        <f t="shared" si="54"/>
        <v>1.2453300140634994E-4</v>
      </c>
      <c r="AF192">
        <f t="shared" si="55"/>
        <v>-3.3519584457049295E-3</v>
      </c>
      <c r="AG192">
        <f t="shared" si="56"/>
        <v>-1.3108724750054368E-2</v>
      </c>
      <c r="AH192">
        <f t="shared" si="57"/>
        <v>-4.0369624318178322E-3</v>
      </c>
      <c r="AI192">
        <f t="shared" si="58"/>
        <v>1.6355359596923662E-4</v>
      </c>
    </row>
    <row r="193" spans="1:35" x14ac:dyDescent="0.25">
      <c r="A193" s="16">
        <v>40613</v>
      </c>
      <c r="B193">
        <v>0.88</v>
      </c>
      <c r="C193">
        <v>1304.28</v>
      </c>
      <c r="D193">
        <v>348.25</v>
      </c>
      <c r="E193">
        <f>Q193*J193</f>
        <v>5025.0988979999993</v>
      </c>
      <c r="F193">
        <v>1420.18</v>
      </c>
      <c r="G193">
        <f>R193*J193</f>
        <v>6.3006120000000001</v>
      </c>
      <c r="H193">
        <v>47.62</v>
      </c>
      <c r="I193">
        <v>287.33</v>
      </c>
      <c r="J193">
        <v>1.3877999999999999</v>
      </c>
      <c r="K193">
        <v>1.6059000000000001</v>
      </c>
      <c r="L193">
        <v>1.0758000000000001</v>
      </c>
      <c r="M193">
        <v>1.2208999999999999E-2</v>
      </c>
      <c r="N193">
        <f>S193*J193</f>
        <v>318.74282621999998</v>
      </c>
      <c r="O193">
        <v>1650.7</v>
      </c>
      <c r="Q193">
        <v>3620.91</v>
      </c>
      <c r="R193">
        <v>4.54</v>
      </c>
      <c r="S193">
        <v>229.67490000000001</v>
      </c>
      <c r="U193" s="16">
        <f t="shared" si="44"/>
        <v>40613</v>
      </c>
      <c r="V193">
        <f t="shared" si="45"/>
        <v>-1.1299555253933394E-2</v>
      </c>
      <c r="W193">
        <f t="shared" si="46"/>
        <v>6.0676857940747441E-3</v>
      </c>
      <c r="X193">
        <f t="shared" si="47"/>
        <v>-8.9476462769930883E-3</v>
      </c>
      <c r="Y193">
        <f t="shared" si="48"/>
        <v>-5.7901198232765622E-3</v>
      </c>
      <c r="Z193">
        <f t="shared" si="49"/>
        <v>-3.7039292001885748E-3</v>
      </c>
      <c r="AA193">
        <f t="shared" si="50"/>
        <v>-4.6919723744239986E-2</v>
      </c>
      <c r="AB193">
        <f t="shared" si="51"/>
        <v>-3.1449863431538237E-3</v>
      </c>
      <c r="AC193">
        <f t="shared" si="52"/>
        <v>-4.8606143676550055E-3</v>
      </c>
      <c r="AD193">
        <f t="shared" si="53"/>
        <v>-8.0379362000327394E-3</v>
      </c>
      <c r="AE193">
        <f t="shared" si="54"/>
        <v>-7.0737450582873933E-3</v>
      </c>
      <c r="AF193">
        <f t="shared" si="55"/>
        <v>-6.1162270174359825E-3</v>
      </c>
      <c r="AG193">
        <f t="shared" si="56"/>
        <v>-3.2709163188299828E-3</v>
      </c>
      <c r="AH193">
        <f t="shared" si="57"/>
        <v>-8.4475618423180982E-3</v>
      </c>
      <c r="AI193">
        <f t="shared" si="58"/>
        <v>-2.275231227550422E-3</v>
      </c>
    </row>
    <row r="194" spans="1:35" x14ac:dyDescent="0.25">
      <c r="A194" s="16">
        <v>40616</v>
      </c>
      <c r="B194">
        <v>0.89</v>
      </c>
      <c r="C194">
        <v>1296.3900000000001</v>
      </c>
      <c r="D194">
        <v>351.38</v>
      </c>
      <c r="E194">
        <f>Q194*J194</f>
        <v>5054.2792200000004</v>
      </c>
      <c r="F194">
        <v>1425.45</v>
      </c>
      <c r="G194">
        <f>R194*J194</f>
        <v>6.6032799999999998</v>
      </c>
      <c r="H194">
        <v>47.77</v>
      </c>
      <c r="I194">
        <v>288.73</v>
      </c>
      <c r="J194">
        <v>1.399</v>
      </c>
      <c r="K194">
        <v>1.6173</v>
      </c>
      <c r="L194">
        <v>1.0824</v>
      </c>
      <c r="M194">
        <v>1.2248999999999999E-2</v>
      </c>
      <c r="N194">
        <f>S194*J194</f>
        <v>321.44683100000003</v>
      </c>
      <c r="O194">
        <v>1654.46</v>
      </c>
      <c r="Q194">
        <v>3612.78</v>
      </c>
      <c r="R194">
        <v>4.72</v>
      </c>
      <c r="S194">
        <v>229.76900000000001</v>
      </c>
      <c r="U194" s="16">
        <f t="shared" si="44"/>
        <v>40616</v>
      </c>
      <c r="V194">
        <f t="shared" si="45"/>
        <v>2.2728251077556091E-2</v>
      </c>
      <c r="W194">
        <f t="shared" si="46"/>
        <v>1.1263529286306938E-2</v>
      </c>
      <c r="X194">
        <f t="shared" si="47"/>
        <v>1.7222998780384306E-2</v>
      </c>
      <c r="Y194">
        <f t="shared" si="48"/>
        <v>-1.6218941029376088E-3</v>
      </c>
      <c r="Z194">
        <f t="shared" si="49"/>
        <v>2.1772365599796173E-2</v>
      </c>
      <c r="AA194">
        <f t="shared" si="50"/>
        <v>-3.0355470322413983E-2</v>
      </c>
      <c r="AB194">
        <f t="shared" si="51"/>
        <v>5.7515580893237918E-2</v>
      </c>
      <c r="AC194">
        <f t="shared" si="52"/>
        <v>1.7680404650333256E-2</v>
      </c>
      <c r="AD194">
        <f t="shared" si="53"/>
        <v>9.2966717462052183E-4</v>
      </c>
      <c r="AE194">
        <f t="shared" si="54"/>
        <v>4.7102659135488988E-3</v>
      </c>
      <c r="AF194">
        <f t="shared" si="55"/>
        <v>-9.196312742971658E-3</v>
      </c>
      <c r="AG194">
        <f t="shared" si="56"/>
        <v>-9.1829502315332497E-3</v>
      </c>
      <c r="AH194">
        <f t="shared" si="57"/>
        <v>1.7630248660765188E-3</v>
      </c>
      <c r="AI194">
        <f t="shared" si="58"/>
        <v>-7.8572399973855908E-5</v>
      </c>
    </row>
    <row r="195" spans="1:35" x14ac:dyDescent="0.25">
      <c r="A195" s="16">
        <v>40617</v>
      </c>
      <c r="B195">
        <v>0.87</v>
      </c>
      <c r="C195">
        <v>1281.8699999999999</v>
      </c>
      <c r="D195">
        <v>345.38</v>
      </c>
      <c r="E195">
        <f>Q195*J195</f>
        <v>5062.4833770000005</v>
      </c>
      <c r="F195">
        <v>1394.75</v>
      </c>
      <c r="G195">
        <f>R195*J195</f>
        <v>6.8067989999999998</v>
      </c>
      <c r="H195">
        <v>45.1</v>
      </c>
      <c r="I195">
        <v>283.67</v>
      </c>
      <c r="J195">
        <v>1.3976999999999999</v>
      </c>
      <c r="K195">
        <v>1.6097000000000001</v>
      </c>
      <c r="L195">
        <v>1.0924</v>
      </c>
      <c r="M195">
        <v>1.2362E-2</v>
      </c>
      <c r="N195">
        <f>S195*J195</f>
        <v>320.88061151999995</v>
      </c>
      <c r="O195">
        <v>1654.59</v>
      </c>
      <c r="Q195">
        <v>3622.01</v>
      </c>
      <c r="R195">
        <v>4.87</v>
      </c>
      <c r="S195">
        <v>229.57759999999999</v>
      </c>
      <c r="U195" s="16">
        <f t="shared" si="44"/>
        <v>40617</v>
      </c>
      <c r="V195">
        <f t="shared" si="45"/>
        <v>1.1560822401076006E-2</v>
      </c>
      <c r="W195">
        <f t="shared" si="46"/>
        <v>1.9687489643372025E-2</v>
      </c>
      <c r="X195">
        <f t="shared" si="47"/>
        <v>4.9233265304709009E-4</v>
      </c>
      <c r="Y195">
        <f t="shared" si="48"/>
        <v>9.0640533646456807E-3</v>
      </c>
      <c r="Z195">
        <f t="shared" si="49"/>
        <v>-1.5761009101388525E-3</v>
      </c>
      <c r="AA195">
        <f t="shared" si="50"/>
        <v>4.1926819659597048E-3</v>
      </c>
      <c r="AB195">
        <f t="shared" si="51"/>
        <v>1.2270092591814401E-2</v>
      </c>
      <c r="AC195">
        <f t="shared" si="52"/>
        <v>-5.7647177113434034E-3</v>
      </c>
      <c r="AD195">
        <f t="shared" si="53"/>
        <v>6.2439647365168738E-3</v>
      </c>
      <c r="AE195">
        <f t="shared" si="54"/>
        <v>6.3567458226111324E-3</v>
      </c>
      <c r="AF195">
        <f t="shared" si="55"/>
        <v>-7.0239741458400732E-3</v>
      </c>
      <c r="AG195">
        <f t="shared" si="56"/>
        <v>-1.0541236212610711E-2</v>
      </c>
      <c r="AH195">
        <f t="shared" si="57"/>
        <v>8.2470358507670625E-3</v>
      </c>
      <c r="AI195">
        <f t="shared" si="58"/>
        <v>-3.8966885271917856E-3</v>
      </c>
    </row>
    <row r="196" spans="1:35" x14ac:dyDescent="0.25">
      <c r="A196" s="16">
        <v>40618</v>
      </c>
      <c r="B196">
        <v>0.86</v>
      </c>
      <c r="C196">
        <v>1256.8800000000001</v>
      </c>
      <c r="D196">
        <v>345.21</v>
      </c>
      <c r="E196">
        <f>Q196*J196</f>
        <v>5016.8040899999996</v>
      </c>
      <c r="F196">
        <v>1396.95</v>
      </c>
      <c r="G196">
        <f>R196*J196</f>
        <v>6.7783199999999999</v>
      </c>
      <c r="H196">
        <v>44.55</v>
      </c>
      <c r="I196">
        <v>285.31</v>
      </c>
      <c r="J196">
        <v>1.389</v>
      </c>
      <c r="K196">
        <v>1.5994999999999999</v>
      </c>
      <c r="L196">
        <v>1.1001000000000001</v>
      </c>
      <c r="M196">
        <v>1.2493000000000001E-2</v>
      </c>
      <c r="N196">
        <f>S196*J196</f>
        <v>318.24517980000002</v>
      </c>
      <c r="O196">
        <v>1661.05</v>
      </c>
      <c r="Q196">
        <v>3611.81</v>
      </c>
      <c r="R196">
        <v>4.88</v>
      </c>
      <c r="S196">
        <v>229.1182</v>
      </c>
      <c r="U196" s="16">
        <f t="shared" si="44"/>
        <v>40618</v>
      </c>
      <c r="V196">
        <f t="shared" si="45"/>
        <v>3.5506688456909817E-2</v>
      </c>
      <c r="W196">
        <f t="shared" si="46"/>
        <v>-1.3301442067892983E-2</v>
      </c>
      <c r="X196">
        <f t="shared" si="47"/>
        <v>5.6938828553964654E-3</v>
      </c>
      <c r="Y196">
        <f t="shared" si="48"/>
        <v>-8.8236746497581259E-3</v>
      </c>
      <c r="Z196">
        <f t="shared" si="49"/>
        <v>-4.7704494555864908E-3</v>
      </c>
      <c r="AA196">
        <f t="shared" si="50"/>
        <v>-8.6022035826631912E-3</v>
      </c>
      <c r="AB196">
        <f t="shared" si="51"/>
        <v>-5.3109825313948408E-2</v>
      </c>
      <c r="AC196">
        <f t="shared" si="52"/>
        <v>-3.0003458909798712E-2</v>
      </c>
      <c r="AD196">
        <f t="shared" si="53"/>
        <v>-8.6022035826631912E-3</v>
      </c>
      <c r="AE196">
        <f t="shared" si="54"/>
        <v>-8.3427205335642445E-3</v>
      </c>
      <c r="AF196">
        <f t="shared" si="55"/>
        <v>-9.8594258942399024E-3</v>
      </c>
      <c r="AG196">
        <f t="shared" si="56"/>
        <v>-1.3041934360619106E-2</v>
      </c>
      <c r="AH196">
        <f t="shared" si="57"/>
        <v>-8.8531342640523428E-3</v>
      </c>
      <c r="AI196">
        <f t="shared" si="58"/>
        <v>1.8680330831372734E-3</v>
      </c>
    </row>
    <row r="197" spans="1:35" x14ac:dyDescent="0.25">
      <c r="A197" s="16">
        <v>40619</v>
      </c>
      <c r="B197">
        <v>0.83</v>
      </c>
      <c r="C197">
        <v>1273.71</v>
      </c>
      <c r="D197">
        <v>343.25</v>
      </c>
      <c r="E197">
        <f>Q197*J197</f>
        <v>5061.2666100000006</v>
      </c>
      <c r="F197">
        <v>1403.63</v>
      </c>
      <c r="G197">
        <f>R197*J197</f>
        <v>6.8368799999999998</v>
      </c>
      <c r="H197">
        <v>46.98</v>
      </c>
      <c r="I197">
        <v>294</v>
      </c>
      <c r="J197">
        <v>1.401</v>
      </c>
      <c r="K197">
        <v>1.6129</v>
      </c>
      <c r="L197">
        <v>1.111</v>
      </c>
      <c r="M197">
        <v>1.2657E-2</v>
      </c>
      <c r="N197">
        <f>S197*J197</f>
        <v>321.07515570000004</v>
      </c>
      <c r="O197">
        <v>1657.95</v>
      </c>
      <c r="Q197">
        <v>3612.61</v>
      </c>
      <c r="R197">
        <v>4.88</v>
      </c>
      <c r="S197">
        <v>229.17570000000001</v>
      </c>
      <c r="U197" s="16">
        <f t="shared" si="44"/>
        <v>40619</v>
      </c>
      <c r="V197">
        <f t="shared" si="45"/>
        <v>1.212136053234482E-2</v>
      </c>
      <c r="W197">
        <f t="shared" si="46"/>
        <v>-4.3009808125094922E-3</v>
      </c>
      <c r="X197">
        <f t="shared" si="47"/>
        <v>-3.1414552144812475E-3</v>
      </c>
      <c r="Y197">
        <f t="shared" si="48"/>
        <v>-6.1830184643507395E-3</v>
      </c>
      <c r="Z197">
        <f t="shared" si="49"/>
        <v>-9.6284120421492904E-3</v>
      </c>
      <c r="AA197">
        <f t="shared" si="50"/>
        <v>5.5265290176462452E-3</v>
      </c>
      <c r="AB197">
        <f t="shared" si="51"/>
        <v>-3.3695769187045047E-2</v>
      </c>
      <c r="AC197">
        <f t="shared" si="52"/>
        <v>-5.5289050837260892E-3</v>
      </c>
      <c r="AD197">
        <f t="shared" si="53"/>
        <v>-1.1002772933564268E-2</v>
      </c>
      <c r="AE197">
        <f t="shared" si="54"/>
        <v>-6.6736946699317706E-3</v>
      </c>
      <c r="AF197">
        <f t="shared" si="55"/>
        <v>9.9058948169608823E-4</v>
      </c>
      <c r="AG197">
        <f t="shared" si="56"/>
        <v>2.4068646753975975E-2</v>
      </c>
      <c r="AH197">
        <f t="shared" si="57"/>
        <v>-1.0095196969830054E-2</v>
      </c>
      <c r="AI197">
        <f t="shared" si="58"/>
        <v>4.1626322915496247E-4</v>
      </c>
    </row>
    <row r="198" spans="1:35" x14ac:dyDescent="0.25">
      <c r="A198" s="16">
        <v>40620</v>
      </c>
      <c r="B198">
        <v>0.82</v>
      </c>
      <c r="C198">
        <v>1279.2</v>
      </c>
      <c r="D198">
        <v>344.33</v>
      </c>
      <c r="E198">
        <f>Q198*J198</f>
        <v>5092.6574600000004</v>
      </c>
      <c r="F198">
        <v>1417.21</v>
      </c>
      <c r="G198">
        <f>R198*J198</f>
        <v>6.7991999999999999</v>
      </c>
      <c r="H198">
        <v>48.59</v>
      </c>
      <c r="I198">
        <v>295.63</v>
      </c>
      <c r="J198">
        <v>1.4165000000000001</v>
      </c>
      <c r="K198">
        <v>1.6236999999999999</v>
      </c>
      <c r="L198">
        <v>1.1099000000000001</v>
      </c>
      <c r="M198">
        <v>1.2356000000000001E-2</v>
      </c>
      <c r="N198">
        <f>S198*J198</f>
        <v>324.33288870000001</v>
      </c>
      <c r="O198">
        <v>1657.26</v>
      </c>
      <c r="Q198">
        <v>3595.24</v>
      </c>
      <c r="R198">
        <v>4.8</v>
      </c>
      <c r="S198">
        <v>228.96780000000001</v>
      </c>
      <c r="U198" s="16">
        <f t="shared" si="44"/>
        <v>40620</v>
      </c>
      <c r="V198">
        <f t="shared" si="45"/>
        <v>7.5985906977922055E-2</v>
      </c>
      <c r="W198">
        <f t="shared" si="46"/>
        <v>-1.4882450988371694E-2</v>
      </c>
      <c r="X198">
        <f t="shared" si="47"/>
        <v>-1.0774378843466286E-2</v>
      </c>
      <c r="Y198">
        <f t="shared" si="48"/>
        <v>-8.2064769795405623E-3</v>
      </c>
      <c r="Z198">
        <f t="shared" si="49"/>
        <v>-7.1014037132164998E-3</v>
      </c>
      <c r="AA198">
        <f t="shared" si="50"/>
        <v>9.19873150638333E-2</v>
      </c>
      <c r="AB198">
        <f t="shared" si="51"/>
        <v>-8.2287599788273265E-4</v>
      </c>
      <c r="AC198">
        <f t="shared" si="52"/>
        <v>6.9244362076044084E-3</v>
      </c>
      <c r="AD198">
        <f t="shared" si="53"/>
        <v>-4.1565454890689461E-3</v>
      </c>
      <c r="AE198">
        <f t="shared" si="54"/>
        <v>-4.1792206363051353E-3</v>
      </c>
      <c r="AF198">
        <f t="shared" si="55"/>
        <v>4.4245862060807422E-3</v>
      </c>
      <c r="AG198">
        <f t="shared" si="56"/>
        <v>1.0526742945436967E-3</v>
      </c>
      <c r="AH198">
        <f t="shared" si="57"/>
        <v>-7.136363833245507E-3</v>
      </c>
      <c r="AI198">
        <f t="shared" si="58"/>
        <v>1.878354486092353E-3</v>
      </c>
    </row>
    <row r="199" spans="1:35" x14ac:dyDescent="0.25">
      <c r="A199" s="16">
        <v>40623</v>
      </c>
      <c r="B199">
        <v>0.76</v>
      </c>
      <c r="C199">
        <v>1298.3800000000001</v>
      </c>
      <c r="D199">
        <v>348.06</v>
      </c>
      <c r="E199">
        <f>Q199*J199</f>
        <v>5134.6221920000007</v>
      </c>
      <c r="F199">
        <v>1427.31</v>
      </c>
      <c r="G199">
        <f>R199*J199</f>
        <v>6.201664000000001</v>
      </c>
      <c r="H199">
        <v>48.63</v>
      </c>
      <c r="I199">
        <v>293.58999999999997</v>
      </c>
      <c r="J199">
        <v>1.4224000000000001</v>
      </c>
      <c r="K199">
        <v>1.6305000000000001</v>
      </c>
      <c r="L199">
        <v>1.105</v>
      </c>
      <c r="M199">
        <v>1.2343E-2</v>
      </c>
      <c r="N199">
        <f>S199*J199</f>
        <v>326.65572464000002</v>
      </c>
      <c r="O199">
        <v>1654.15</v>
      </c>
      <c r="Q199">
        <v>3609.83</v>
      </c>
      <c r="R199">
        <v>4.3600000000000003</v>
      </c>
      <c r="S199">
        <v>229.65110000000001</v>
      </c>
      <c r="U199" s="16">
        <f t="shared" si="44"/>
        <v>40623</v>
      </c>
      <c r="V199">
        <f t="shared" si="45"/>
        <v>-6.3715814386107739E-2</v>
      </c>
      <c r="W199">
        <f t="shared" si="46"/>
        <v>3.5568966767271842E-3</v>
      </c>
      <c r="X199">
        <f t="shared" si="47"/>
        <v>-9.8063826378631692E-3</v>
      </c>
      <c r="Y199">
        <f t="shared" si="48"/>
        <v>-3.1839383158442456E-3</v>
      </c>
      <c r="Z199">
        <f t="shared" si="49"/>
        <v>6.1673455037470921E-4</v>
      </c>
      <c r="AA199">
        <f t="shared" si="50"/>
        <v>1.1956064509544147E-2</v>
      </c>
      <c r="AB199">
        <f t="shared" si="51"/>
        <v>-1.438405672849641E-3</v>
      </c>
      <c r="AC199">
        <f t="shared" si="52"/>
        <v>-8.7493775724862711E-3</v>
      </c>
      <c r="AD199">
        <f t="shared" si="53"/>
        <v>4.2191126425742965E-4</v>
      </c>
      <c r="AE199">
        <f t="shared" si="54"/>
        <v>-4.650317381211886E-3</v>
      </c>
      <c r="AF199">
        <f t="shared" si="55"/>
        <v>-1.9889709115519538E-3</v>
      </c>
      <c r="AG199">
        <f t="shared" si="56"/>
        <v>-8.0984779288498861E-4</v>
      </c>
      <c r="AH199">
        <f t="shared" si="57"/>
        <v>-1.0696749100985612E-3</v>
      </c>
      <c r="AI199">
        <f t="shared" si="58"/>
        <v>7.4386091417240493E-4</v>
      </c>
    </row>
    <row r="200" spans="1:35" x14ac:dyDescent="0.25">
      <c r="A200" s="16">
        <v>40624</v>
      </c>
      <c r="B200">
        <v>0.81</v>
      </c>
      <c r="C200">
        <v>1293.77</v>
      </c>
      <c r="D200">
        <v>351.49</v>
      </c>
      <c r="E200">
        <f>Q200*J200</f>
        <v>5150.9965659999998</v>
      </c>
      <c r="F200">
        <v>1426.43</v>
      </c>
      <c r="G200">
        <f>R200*J200</f>
        <v>6.1279579999999996</v>
      </c>
      <c r="H200">
        <v>48.7</v>
      </c>
      <c r="I200">
        <v>296.17</v>
      </c>
      <c r="J200">
        <v>1.4218</v>
      </c>
      <c r="K200">
        <v>1.6381000000000001</v>
      </c>
      <c r="L200">
        <v>1.1072</v>
      </c>
      <c r="M200">
        <v>1.2352999999999999E-2</v>
      </c>
      <c r="N200">
        <f>S200*J200</f>
        <v>327.00532701999998</v>
      </c>
      <c r="O200">
        <v>1652.92</v>
      </c>
      <c r="Q200">
        <v>3622.87</v>
      </c>
      <c r="R200">
        <v>4.3099999999999996</v>
      </c>
      <c r="S200">
        <v>229.9939</v>
      </c>
      <c r="U200" s="16">
        <f t="shared" si="44"/>
        <v>40624</v>
      </c>
      <c r="V200">
        <f t="shared" si="45"/>
        <v>-4.8202101817877631E-2</v>
      </c>
      <c r="W200">
        <f t="shared" si="46"/>
        <v>-2.9097272498432051E-3</v>
      </c>
      <c r="X200">
        <f t="shared" si="47"/>
        <v>-4.9098309243338746E-3</v>
      </c>
      <c r="Y200">
        <f t="shared" si="48"/>
        <v>8.4069371547535673E-3</v>
      </c>
      <c r="Z200">
        <f t="shared" si="49"/>
        <v>-7.9393482534169477E-3</v>
      </c>
      <c r="AA200">
        <f t="shared" si="50"/>
        <v>-2.7577572475164853E-2</v>
      </c>
      <c r="AB200">
        <f t="shared" si="51"/>
        <v>1.0320009031989449E-2</v>
      </c>
      <c r="AC200">
        <f t="shared" si="52"/>
        <v>-2.0552445253944007E-2</v>
      </c>
      <c r="AD200">
        <f t="shared" si="53"/>
        <v>6.6332894411515091E-3</v>
      </c>
      <c r="AE200">
        <f t="shared" si="54"/>
        <v>8.275401993732329E-3</v>
      </c>
      <c r="AF200">
        <f t="shared" si="55"/>
        <v>5.2522080350239477E-3</v>
      </c>
      <c r="AG200">
        <f t="shared" si="56"/>
        <v>-1.5369062681464911E-3</v>
      </c>
      <c r="AH200">
        <f t="shared" si="57"/>
        <v>4.0470028663799774E-3</v>
      </c>
      <c r="AI200">
        <f t="shared" si="58"/>
        <v>2.1782010565701219E-4</v>
      </c>
    </row>
    <row r="201" spans="1:35" x14ac:dyDescent="0.25">
      <c r="A201" s="16">
        <v>40625</v>
      </c>
      <c r="B201">
        <v>0.85</v>
      </c>
      <c r="C201">
        <v>1297.54</v>
      </c>
      <c r="D201">
        <v>353.22</v>
      </c>
      <c r="E201">
        <f>Q201*J201</f>
        <v>5107.8739799999994</v>
      </c>
      <c r="F201">
        <v>1437.8</v>
      </c>
      <c r="G201">
        <f>R201*J201</f>
        <v>6.2993039999999993</v>
      </c>
      <c r="H201">
        <v>48.2</v>
      </c>
      <c r="I201">
        <v>302.32</v>
      </c>
      <c r="J201">
        <v>1.4123999999999999</v>
      </c>
      <c r="K201">
        <v>1.6246</v>
      </c>
      <c r="L201">
        <v>1.1013999999999999</v>
      </c>
      <c r="M201">
        <v>1.2371999999999999E-2</v>
      </c>
      <c r="N201">
        <f>S201*J201</f>
        <v>325.68460979999998</v>
      </c>
      <c r="O201">
        <v>1652.56</v>
      </c>
      <c r="Q201">
        <v>3616.45</v>
      </c>
      <c r="R201">
        <v>4.46</v>
      </c>
      <c r="S201">
        <v>230.58949999999999</v>
      </c>
      <c r="U201" s="16">
        <f t="shared" si="44"/>
        <v>40625</v>
      </c>
      <c r="V201">
        <f t="shared" si="45"/>
        <v>-2.3256862164267235E-2</v>
      </c>
      <c r="W201">
        <f t="shared" si="46"/>
        <v>-9.2973974423822808E-3</v>
      </c>
      <c r="X201">
        <f t="shared" si="47"/>
        <v>-6.6310433582004325E-3</v>
      </c>
      <c r="Y201">
        <f t="shared" si="48"/>
        <v>-2.0792242081666594E-3</v>
      </c>
      <c r="Z201">
        <f t="shared" si="49"/>
        <v>2.9254043291051359E-3</v>
      </c>
      <c r="AA201">
        <f t="shared" si="50"/>
        <v>1.8155649825794078E-2</v>
      </c>
      <c r="AB201">
        <f t="shared" si="51"/>
        <v>-2.540079209288066E-2</v>
      </c>
      <c r="AC201">
        <f t="shared" si="52"/>
        <v>1.3231888871449745E-4</v>
      </c>
      <c r="AD201">
        <f t="shared" si="53"/>
        <v>-4.5210588452355947E-3</v>
      </c>
      <c r="AE201">
        <f t="shared" si="54"/>
        <v>7.4758619469259451E-3</v>
      </c>
      <c r="AF201">
        <f t="shared" si="55"/>
        <v>-2.1766741770199473E-3</v>
      </c>
      <c r="AG201">
        <f t="shared" si="56"/>
        <v>8.8949991713709346E-4</v>
      </c>
      <c r="AH201">
        <f t="shared" si="57"/>
        <v>-2.374687163591664E-3</v>
      </c>
      <c r="AI201">
        <f t="shared" si="58"/>
        <v>1.4897085712380176E-3</v>
      </c>
    </row>
    <row r="202" spans="1:35" x14ac:dyDescent="0.25">
      <c r="A202" s="16">
        <v>40626</v>
      </c>
      <c r="B202">
        <v>0.87</v>
      </c>
      <c r="C202">
        <v>1309.6600000000001</v>
      </c>
      <c r="D202">
        <v>355.57</v>
      </c>
      <c r="E202">
        <f>Q202*J202</f>
        <v>5118.5054440000004</v>
      </c>
      <c r="F202">
        <v>1433.6</v>
      </c>
      <c r="G202">
        <f>R202*J202</f>
        <v>6.1859680000000008</v>
      </c>
      <c r="H202">
        <v>49.44</v>
      </c>
      <c r="I202">
        <v>302.27999999999997</v>
      </c>
      <c r="J202">
        <v>1.4188000000000001</v>
      </c>
      <c r="K202">
        <v>1.6125</v>
      </c>
      <c r="L202">
        <v>1.1038000000000001</v>
      </c>
      <c r="M202">
        <v>1.2361E-2</v>
      </c>
      <c r="N202">
        <f>S202*J202</f>
        <v>326.45892788000003</v>
      </c>
      <c r="O202">
        <v>1650.1</v>
      </c>
      <c r="Q202">
        <v>3607.63</v>
      </c>
      <c r="R202">
        <v>4.3600000000000003</v>
      </c>
      <c r="S202">
        <v>230.0951</v>
      </c>
      <c r="U202" s="16">
        <f t="shared" si="44"/>
        <v>40626</v>
      </c>
      <c r="V202">
        <f t="shared" si="45"/>
        <v>-1.1428695823622744E-2</v>
      </c>
      <c r="W202">
        <f t="shared" si="46"/>
        <v>-3.1561399347579027E-3</v>
      </c>
      <c r="X202">
        <f t="shared" si="47"/>
        <v>-8.6248469460177852E-3</v>
      </c>
      <c r="Y202">
        <f t="shared" si="48"/>
        <v>1.8582467698863386E-2</v>
      </c>
      <c r="Z202">
        <f t="shared" si="49"/>
        <v>3.3888271116456138E-3</v>
      </c>
      <c r="AA202">
        <f t="shared" si="50"/>
        <v>3.5692029842512248E-2</v>
      </c>
      <c r="AB202">
        <f t="shared" si="51"/>
        <v>9.5519474352093511E-3</v>
      </c>
      <c r="AC202">
        <f t="shared" si="52"/>
        <v>2.6500611772497682E-3</v>
      </c>
      <c r="AD202">
        <f t="shared" si="53"/>
        <v>7.7832417254355239E-3</v>
      </c>
      <c r="AE202">
        <f t="shared" si="54"/>
        <v>6.096062670397983E-3</v>
      </c>
      <c r="AF202">
        <f t="shared" si="55"/>
        <v>1.4969246293580839E-2</v>
      </c>
      <c r="AG202">
        <f t="shared" si="56"/>
        <v>6.0859521639504222E-3</v>
      </c>
      <c r="AH202">
        <f t="shared" si="57"/>
        <v>8.9582288148700659E-3</v>
      </c>
      <c r="AI202">
        <f t="shared" si="58"/>
        <v>1.6983081658227166E-3</v>
      </c>
    </row>
    <row r="203" spans="1:35" x14ac:dyDescent="0.25">
      <c r="A203" s="16">
        <v>40627</v>
      </c>
      <c r="B203">
        <v>0.88</v>
      </c>
      <c r="C203">
        <v>1313.8</v>
      </c>
      <c r="D203">
        <v>358.65</v>
      </c>
      <c r="E203">
        <f>Q203*J203</f>
        <v>5024.2692639999996</v>
      </c>
      <c r="F203">
        <v>1428.75</v>
      </c>
      <c r="G203">
        <f>R203*J203</f>
        <v>5.9690719999999997</v>
      </c>
      <c r="H203">
        <v>48.97</v>
      </c>
      <c r="I203">
        <v>301.48</v>
      </c>
      <c r="J203">
        <v>1.4077999999999999</v>
      </c>
      <c r="K203">
        <v>1.6027</v>
      </c>
      <c r="L203">
        <v>1.0873999999999999</v>
      </c>
      <c r="M203">
        <v>1.2286E-2</v>
      </c>
      <c r="N203">
        <f>S203*J203</f>
        <v>323.54749422000003</v>
      </c>
      <c r="O203">
        <v>1647.3</v>
      </c>
      <c r="Q203">
        <v>3568.88</v>
      </c>
      <c r="R203">
        <v>4.24</v>
      </c>
      <c r="S203">
        <v>229.82490000000001</v>
      </c>
      <c r="U203" s="16">
        <f t="shared" si="44"/>
        <v>40627</v>
      </c>
      <c r="V203">
        <f t="shared" si="45"/>
        <v>9.5310179804324741E-2</v>
      </c>
      <c r="W203">
        <f t="shared" si="46"/>
        <v>2.7515366122544981E-3</v>
      </c>
      <c r="X203">
        <f t="shared" si="47"/>
        <v>5.9005470487277735E-3</v>
      </c>
      <c r="Y203">
        <f t="shared" si="48"/>
        <v>1.5321258617204136E-2</v>
      </c>
      <c r="Z203">
        <f t="shared" si="49"/>
        <v>5.6150349317894812E-3</v>
      </c>
      <c r="AA203">
        <f t="shared" si="50"/>
        <v>1.7699481367845899E-2</v>
      </c>
      <c r="AB203">
        <f t="shared" si="51"/>
        <v>1.6471445072096622E-2</v>
      </c>
      <c r="AC203">
        <f t="shared" si="52"/>
        <v>1.5678860972028159E-2</v>
      </c>
      <c r="AD203">
        <f t="shared" si="53"/>
        <v>-1.3487136028484865E-3</v>
      </c>
      <c r="AE203">
        <f t="shared" si="54"/>
        <v>6.8657743857355145E-4</v>
      </c>
      <c r="AF203">
        <f t="shared" si="55"/>
        <v>-1.7457623765795602E-3</v>
      </c>
      <c r="AG203">
        <f t="shared" si="56"/>
        <v>3.8328283415342734E-3</v>
      </c>
      <c r="AH203">
        <f t="shared" si="57"/>
        <v>-1.2203467746620634E-3</v>
      </c>
      <c r="AI203">
        <f t="shared" si="58"/>
        <v>-6.0705212453317748E-6</v>
      </c>
    </row>
    <row r="204" spans="1:35" x14ac:dyDescent="0.25">
      <c r="A204" s="16">
        <v>40630</v>
      </c>
      <c r="B204">
        <v>0.8</v>
      </c>
      <c r="C204">
        <v>1310.19</v>
      </c>
      <c r="D204">
        <v>356.54</v>
      </c>
      <c r="E204">
        <f>Q204*J204</f>
        <v>4947.8778359999997</v>
      </c>
      <c r="F204">
        <v>1420.75</v>
      </c>
      <c r="G204">
        <f>R204*J204</f>
        <v>5.8643520000000002</v>
      </c>
      <c r="H204">
        <v>48.17</v>
      </c>
      <c r="I204">
        <v>296.79000000000002</v>
      </c>
      <c r="J204">
        <v>1.4097</v>
      </c>
      <c r="K204">
        <v>1.6015999999999999</v>
      </c>
      <c r="L204">
        <v>1.0892999999999999</v>
      </c>
      <c r="M204">
        <v>1.2239E-2</v>
      </c>
      <c r="N204">
        <f>S204*J204</f>
        <v>323.94257537999999</v>
      </c>
      <c r="O204">
        <v>1647.31</v>
      </c>
      <c r="Q204">
        <v>3509.88</v>
      </c>
      <c r="R204">
        <v>4.16</v>
      </c>
      <c r="S204">
        <v>229.7954</v>
      </c>
      <c r="U204" s="16">
        <f t="shared" si="44"/>
        <v>40630</v>
      </c>
      <c r="V204">
        <f t="shared" si="45"/>
        <v>1.2578782206860185E-2</v>
      </c>
      <c r="W204">
        <f t="shared" si="46"/>
        <v>-7.035239293778874E-3</v>
      </c>
      <c r="X204">
        <f t="shared" si="47"/>
        <v>-2.213289037203677E-3</v>
      </c>
      <c r="Y204">
        <f t="shared" si="48"/>
        <v>6.7613107195665864E-3</v>
      </c>
      <c r="Z204">
        <f t="shared" si="49"/>
        <v>2.8193851275021462E-3</v>
      </c>
      <c r="AA204">
        <f t="shared" si="50"/>
        <v>0.11292704384173055</v>
      </c>
      <c r="AB204">
        <f t="shared" si="51"/>
        <v>-8.8871102643186695E-3</v>
      </c>
      <c r="AC204">
        <f t="shared" si="52"/>
        <v>-1.0157476580927621E-2</v>
      </c>
      <c r="AD204">
        <f t="shared" si="53"/>
        <v>1.1356378536136532E-3</v>
      </c>
      <c r="AE204">
        <f t="shared" si="54"/>
        <v>1.8748833690373293E-3</v>
      </c>
      <c r="AF204">
        <f t="shared" si="55"/>
        <v>3.4945777700532317E-3</v>
      </c>
      <c r="AG204">
        <f t="shared" si="56"/>
        <v>8.7809845738667253E-3</v>
      </c>
      <c r="AH204">
        <f t="shared" si="57"/>
        <v>3.0299841096672621E-3</v>
      </c>
      <c r="AI204">
        <f t="shared" si="58"/>
        <v>1.7680784504584281E-3</v>
      </c>
    </row>
    <row r="205" spans="1:35" x14ac:dyDescent="0.25">
      <c r="A205" s="16">
        <v>40631</v>
      </c>
      <c r="B205">
        <v>0.79</v>
      </c>
      <c r="C205">
        <v>1319.44</v>
      </c>
      <c r="D205">
        <v>357.33</v>
      </c>
      <c r="E205">
        <f>Q205*J205</f>
        <v>4914.5365390000006</v>
      </c>
      <c r="F205">
        <v>1416.75</v>
      </c>
      <c r="G205">
        <f>R205*J205</f>
        <v>5.2381320000000002</v>
      </c>
      <c r="H205">
        <v>48.6</v>
      </c>
      <c r="I205">
        <v>299.82</v>
      </c>
      <c r="J205">
        <v>1.4081000000000001</v>
      </c>
      <c r="K205">
        <v>1.5986</v>
      </c>
      <c r="L205">
        <v>1.0854999999999999</v>
      </c>
      <c r="M205">
        <v>1.2132E-2</v>
      </c>
      <c r="N205">
        <f>S205*J205</f>
        <v>322.96252005000002</v>
      </c>
      <c r="O205">
        <v>1644.4</v>
      </c>
      <c r="Q205">
        <v>3490.19</v>
      </c>
      <c r="R205">
        <v>3.7199999999999998</v>
      </c>
      <c r="S205">
        <v>229.3605</v>
      </c>
      <c r="U205" s="16">
        <f t="shared" si="44"/>
        <v>40631</v>
      </c>
      <c r="V205">
        <f t="shared" si="45"/>
        <v>0</v>
      </c>
      <c r="W205">
        <f t="shared" si="46"/>
        <v>-6.6624108659961339E-3</v>
      </c>
      <c r="X205">
        <f t="shared" si="47"/>
        <v>-1.6128710281601611E-2</v>
      </c>
      <c r="Y205">
        <f t="shared" si="48"/>
        <v>-7.1282815422200538E-3</v>
      </c>
      <c r="Z205">
        <f t="shared" si="49"/>
        <v>-4.9849077731196874E-3</v>
      </c>
      <c r="AA205">
        <f t="shared" si="50"/>
        <v>0.11358477884452771</v>
      </c>
      <c r="AB205">
        <f t="shared" si="51"/>
        <v>7.6422968255676149E-3</v>
      </c>
      <c r="AC205">
        <f t="shared" si="52"/>
        <v>1.6173040513798618E-2</v>
      </c>
      <c r="AD205">
        <f t="shared" si="53"/>
        <v>-3.1907000515558484E-3</v>
      </c>
      <c r="AE205">
        <f t="shared" si="54"/>
        <v>-4.2447005055577421E-3</v>
      </c>
      <c r="AF205">
        <f t="shared" si="55"/>
        <v>-2.3923456386199349E-3</v>
      </c>
      <c r="AG205">
        <f t="shared" si="56"/>
        <v>4.5437725330964808E-3</v>
      </c>
      <c r="AH205">
        <f t="shared" si="57"/>
        <v>-6.2858286782267354E-3</v>
      </c>
      <c r="AI205">
        <f t="shared" si="58"/>
        <v>-1.834851752089319E-3</v>
      </c>
    </row>
    <row r="206" spans="1:35" x14ac:dyDescent="0.25">
      <c r="A206" s="16">
        <v>40632</v>
      </c>
      <c r="B206">
        <v>0.79</v>
      </c>
      <c r="C206">
        <v>1328.26</v>
      </c>
      <c r="D206">
        <v>363.14</v>
      </c>
      <c r="E206">
        <f>Q206*J206</f>
        <v>4949.6938960000007</v>
      </c>
      <c r="F206">
        <v>1423.83</v>
      </c>
      <c r="G206">
        <f>R206*J206</f>
        <v>4.6757059999999999</v>
      </c>
      <c r="H206">
        <v>48.23</v>
      </c>
      <c r="I206">
        <v>295.01</v>
      </c>
      <c r="J206">
        <v>1.4126000000000001</v>
      </c>
      <c r="K206">
        <v>1.6053999999999999</v>
      </c>
      <c r="L206">
        <v>1.0881000000000001</v>
      </c>
      <c r="M206">
        <v>1.2076999999999999E-2</v>
      </c>
      <c r="N206">
        <f>S206*J206</f>
        <v>324.9990009</v>
      </c>
      <c r="O206">
        <v>1647.42</v>
      </c>
      <c r="Q206">
        <v>3503.96</v>
      </c>
      <c r="R206">
        <v>3.31</v>
      </c>
      <c r="S206">
        <v>230.07149999999999</v>
      </c>
      <c r="U206" s="16">
        <f t="shared" si="44"/>
        <v>40632</v>
      </c>
      <c r="V206">
        <f t="shared" si="45"/>
        <v>1.2739025777429712E-2</v>
      </c>
      <c r="W206">
        <f t="shared" si="46"/>
        <v>1.831136607270259E-3</v>
      </c>
      <c r="X206">
        <f t="shared" si="47"/>
        <v>-1.0900335244057233E-2</v>
      </c>
      <c r="Y206">
        <f t="shared" si="48"/>
        <v>-4.5204201852206303E-3</v>
      </c>
      <c r="Z206">
        <f t="shared" si="49"/>
        <v>-9.7637437269228276E-3</v>
      </c>
      <c r="AA206">
        <f t="shared" si="50"/>
        <v>-4.5204201852207413E-3</v>
      </c>
      <c r="AB206">
        <f t="shared" si="51"/>
        <v>-4.2023843024813066E-2</v>
      </c>
      <c r="AC206">
        <f t="shared" si="52"/>
        <v>-6.5545203914992309E-3</v>
      </c>
      <c r="AD206">
        <f t="shared" si="53"/>
        <v>-4.5204201852207413E-3</v>
      </c>
      <c r="AE206">
        <f t="shared" si="54"/>
        <v>-6.2270379993366201E-4</v>
      </c>
      <c r="AF206">
        <f t="shared" si="55"/>
        <v>-3.4862420630542086E-3</v>
      </c>
      <c r="AG206">
        <f t="shared" si="56"/>
        <v>1.6561775460168689E-4</v>
      </c>
      <c r="AH206">
        <f t="shared" si="57"/>
        <v>-4.5204201852207413E-3</v>
      </c>
      <c r="AI206">
        <f t="shared" si="58"/>
        <v>-3.7020741141080961E-4</v>
      </c>
    </row>
    <row r="207" spans="1:35" x14ac:dyDescent="0.25">
      <c r="A207" s="16">
        <v>40633</v>
      </c>
      <c r="B207">
        <v>0.78</v>
      </c>
      <c r="C207">
        <v>1325.83</v>
      </c>
      <c r="D207">
        <v>367.12</v>
      </c>
      <c r="E207">
        <f>Q207*J207</f>
        <v>4972.11924</v>
      </c>
      <c r="F207">
        <v>1437.8</v>
      </c>
      <c r="G207">
        <f>R207*J207</f>
        <v>4.6968899999999998</v>
      </c>
      <c r="H207">
        <v>50.3</v>
      </c>
      <c r="I207">
        <v>296.95</v>
      </c>
      <c r="J207">
        <v>1.419</v>
      </c>
      <c r="K207">
        <v>1.6064000000000001</v>
      </c>
      <c r="L207">
        <v>1.0919000000000001</v>
      </c>
      <c r="M207">
        <v>1.2075000000000001E-2</v>
      </c>
      <c r="N207">
        <f>S207*J207</f>
        <v>326.47145849999998</v>
      </c>
      <c r="O207">
        <v>1648.03</v>
      </c>
      <c r="Q207">
        <v>3503.96</v>
      </c>
      <c r="R207">
        <v>3.31</v>
      </c>
      <c r="S207">
        <v>230.07149999999999</v>
      </c>
      <c r="U207" s="16">
        <f t="shared" si="44"/>
        <v>40633</v>
      </c>
      <c r="V207">
        <f t="shared" si="45"/>
        <v>1.2903404835908001E-2</v>
      </c>
      <c r="W207">
        <f t="shared" si="46"/>
        <v>-4.9506541464153005E-3</v>
      </c>
      <c r="X207">
        <f t="shared" si="47"/>
        <v>-1.191392842294851E-2</v>
      </c>
      <c r="Y207">
        <f t="shared" si="48"/>
        <v>-7.4808181717692743E-3</v>
      </c>
      <c r="Z207">
        <f t="shared" si="49"/>
        <v>7.9393482534168228E-3</v>
      </c>
      <c r="AA207">
        <f t="shared" si="50"/>
        <v>-7.7140178361331116E-3</v>
      </c>
      <c r="AB207">
        <f t="shared" si="51"/>
        <v>-2.0854582276012258E-2</v>
      </c>
      <c r="AC207">
        <f t="shared" si="52"/>
        <v>6.3511581348329486E-3</v>
      </c>
      <c r="AD207">
        <f t="shared" si="53"/>
        <v>-1.6899032327520849E-3</v>
      </c>
      <c r="AE207">
        <f t="shared" si="54"/>
        <v>-3.0456560821131842E-3</v>
      </c>
      <c r="AF207">
        <f t="shared" si="55"/>
        <v>1.123607326692597E-2</v>
      </c>
      <c r="AG207">
        <f t="shared" si="56"/>
        <v>1.6280885604137537E-2</v>
      </c>
      <c r="AH207">
        <f t="shared" si="57"/>
        <v>-2.2043934881231303E-3</v>
      </c>
      <c r="AI207">
        <f t="shared" si="58"/>
        <v>9.1021902966652874E-5</v>
      </c>
    </row>
    <row r="208" spans="1:35" x14ac:dyDescent="0.25">
      <c r="A208" s="16">
        <v>40634</v>
      </c>
      <c r="B208">
        <v>0.77</v>
      </c>
      <c r="C208">
        <v>1332.41</v>
      </c>
      <c r="D208">
        <v>371.52</v>
      </c>
      <c r="E208">
        <f>Q208*J208</f>
        <v>5009.4542339999998</v>
      </c>
      <c r="F208">
        <v>1426.43</v>
      </c>
      <c r="G208">
        <f>R208*J208</f>
        <v>4.7332619999999999</v>
      </c>
      <c r="H208">
        <v>51.36</v>
      </c>
      <c r="I208">
        <v>295.07</v>
      </c>
      <c r="J208">
        <v>1.4214</v>
      </c>
      <c r="K208">
        <v>1.6113</v>
      </c>
      <c r="L208">
        <v>1.0796999999999999</v>
      </c>
      <c r="M208">
        <v>1.188E-2</v>
      </c>
      <c r="N208">
        <f>S208*J208</f>
        <v>327.19192385999997</v>
      </c>
      <c r="O208">
        <v>1647.88</v>
      </c>
      <c r="Q208">
        <v>3524.31</v>
      </c>
      <c r="R208">
        <v>3.33</v>
      </c>
      <c r="S208">
        <v>230.18989999999999</v>
      </c>
      <c r="U208" s="16">
        <f t="shared" si="44"/>
        <v>40634</v>
      </c>
      <c r="V208">
        <f t="shared" si="45"/>
        <v>0.12429771667757712</v>
      </c>
      <c r="W208">
        <f t="shared" si="46"/>
        <v>-3.4517949676375625E-4</v>
      </c>
      <c r="X208">
        <f t="shared" si="47"/>
        <v>-9.9364727822007382E-3</v>
      </c>
      <c r="Y208">
        <f t="shared" si="48"/>
        <v>-7.4515136894633092E-3</v>
      </c>
      <c r="Z208">
        <f t="shared" si="49"/>
        <v>-4.9790660839441649E-3</v>
      </c>
      <c r="AA208">
        <f t="shared" si="50"/>
        <v>2.866824616308588E-3</v>
      </c>
      <c r="AB208">
        <f t="shared" si="51"/>
        <v>-2.6704112974470125E-2</v>
      </c>
      <c r="AC208">
        <f t="shared" si="52"/>
        <v>1.0167595880709729E-4</v>
      </c>
      <c r="AD208">
        <f t="shared" si="53"/>
        <v>-1.4069644764682347E-4</v>
      </c>
      <c r="AE208">
        <f t="shared" si="54"/>
        <v>-3.102603108876743E-4</v>
      </c>
      <c r="AF208">
        <f t="shared" si="55"/>
        <v>-3.5133172233190431E-3</v>
      </c>
      <c r="AG208">
        <f t="shared" si="56"/>
        <v>-2.2701485345390745E-3</v>
      </c>
      <c r="AH208">
        <f t="shared" si="57"/>
        <v>-2.4179582792606472E-3</v>
      </c>
      <c r="AI208">
        <f t="shared" si="58"/>
        <v>-1.1402094853766099E-3</v>
      </c>
    </row>
    <row r="209" spans="1:35" x14ac:dyDescent="0.25">
      <c r="A209" s="16">
        <v>40637</v>
      </c>
      <c r="B209">
        <v>0.68</v>
      </c>
      <c r="C209">
        <v>1332.87</v>
      </c>
      <c r="D209">
        <v>375.23</v>
      </c>
      <c r="E209">
        <f>Q209*J209</f>
        <v>5046.9216720000004</v>
      </c>
      <c r="F209">
        <v>1433.55</v>
      </c>
      <c r="G209">
        <f>R209*J209</f>
        <v>4.7197119999999995</v>
      </c>
      <c r="H209">
        <v>52.75</v>
      </c>
      <c r="I209">
        <v>295.04000000000002</v>
      </c>
      <c r="J209">
        <v>1.4216</v>
      </c>
      <c r="K209">
        <v>1.6118000000000001</v>
      </c>
      <c r="L209">
        <v>1.0834999999999999</v>
      </c>
      <c r="M209">
        <v>1.1906999999999999E-2</v>
      </c>
      <c r="N209">
        <f>S209*J209</f>
        <v>327.98401752000001</v>
      </c>
      <c r="O209">
        <v>1649.76</v>
      </c>
      <c r="Q209">
        <v>3550.17</v>
      </c>
      <c r="R209">
        <v>3.32</v>
      </c>
      <c r="S209">
        <v>230.71469999999999</v>
      </c>
      <c r="U209" s="16">
        <f t="shared" si="44"/>
        <v>40637</v>
      </c>
      <c r="V209">
        <f t="shared" si="45"/>
        <v>-4.3172171865208546E-2</v>
      </c>
      <c r="W209">
        <f t="shared" si="46"/>
        <v>1.8007878495457423E-4</v>
      </c>
      <c r="X209">
        <f t="shared" si="47"/>
        <v>-1.8637845535760037E-3</v>
      </c>
      <c r="Y209">
        <f t="shared" si="48"/>
        <v>-1.3988694806299942E-3</v>
      </c>
      <c r="Z209">
        <f t="shared" si="49"/>
        <v>-1.3270008498539486E-2</v>
      </c>
      <c r="AA209">
        <f t="shared" si="50"/>
        <v>5.5500327202219531E-3</v>
      </c>
      <c r="AB209">
        <f t="shared" si="51"/>
        <v>-7.5800647934900979E-4</v>
      </c>
      <c r="AC209">
        <f t="shared" si="52"/>
        <v>-4.3627578203741281E-3</v>
      </c>
      <c r="AD209">
        <f t="shared" si="53"/>
        <v>-4.922817357406789E-4</v>
      </c>
      <c r="AE209">
        <f t="shared" si="54"/>
        <v>-1.0123543249466344E-2</v>
      </c>
      <c r="AF209">
        <f t="shared" si="55"/>
        <v>2.2175006776880869E-3</v>
      </c>
      <c r="AG209">
        <f t="shared" si="56"/>
        <v>7.502669545555095E-3</v>
      </c>
      <c r="AH209">
        <f t="shared" si="57"/>
        <v>1.1313857271308212E-3</v>
      </c>
      <c r="AI209">
        <f t="shared" si="58"/>
        <v>2.306022164474098E-3</v>
      </c>
    </row>
    <row r="210" spans="1:35" x14ac:dyDescent="0.25">
      <c r="A210" s="16">
        <v>40638</v>
      </c>
      <c r="B210">
        <v>0.71</v>
      </c>
      <c r="C210">
        <v>1332.63</v>
      </c>
      <c r="D210">
        <v>375.93</v>
      </c>
      <c r="E210">
        <f>Q210*J210</f>
        <v>5053.9865969999992</v>
      </c>
      <c r="F210">
        <v>1452.7</v>
      </c>
      <c r="G210">
        <f>R210*J210</f>
        <v>4.6935899999999995</v>
      </c>
      <c r="H210">
        <v>52.79</v>
      </c>
      <c r="I210">
        <v>296.33</v>
      </c>
      <c r="J210">
        <v>1.4222999999999999</v>
      </c>
      <c r="K210">
        <v>1.6282000000000001</v>
      </c>
      <c r="L210">
        <v>1.0810999999999999</v>
      </c>
      <c r="M210">
        <v>1.1818E-2</v>
      </c>
      <c r="N210">
        <f>S210*J210</f>
        <v>327.61315091999995</v>
      </c>
      <c r="O210">
        <v>1645.96</v>
      </c>
      <c r="Q210">
        <v>3553.39</v>
      </c>
      <c r="R210">
        <v>3.3</v>
      </c>
      <c r="S210">
        <v>230.34039999999999</v>
      </c>
      <c r="U210" s="16">
        <f t="shared" si="44"/>
        <v>40638</v>
      </c>
      <c r="V210">
        <f t="shared" si="45"/>
        <v>-4.1385216162854364E-2</v>
      </c>
      <c r="W210">
        <f t="shared" si="46"/>
        <v>-2.1812711737266705E-3</v>
      </c>
      <c r="X210">
        <f t="shared" si="47"/>
        <v>-1.8868682266085092E-3</v>
      </c>
      <c r="Y210">
        <f t="shared" si="48"/>
        <v>-7.0062642096373378E-3</v>
      </c>
      <c r="Z210">
        <f t="shared" si="49"/>
        <v>-2.5643419469003332E-3</v>
      </c>
      <c r="AA210">
        <f t="shared" si="50"/>
        <v>7.5058688844666918E-2</v>
      </c>
      <c r="AB210">
        <f t="shared" si="51"/>
        <v>3.7957912342719453E-3</v>
      </c>
      <c r="AC210">
        <f t="shared" si="52"/>
        <v>-1.9185080407030066E-2</v>
      </c>
      <c r="AD210">
        <f t="shared" si="53"/>
        <v>-7.0062642096372259E-3</v>
      </c>
      <c r="AE210">
        <f t="shared" si="54"/>
        <v>-2.0860183035260956E-3</v>
      </c>
      <c r="AF210">
        <f t="shared" si="55"/>
        <v>-7.0052825884086879E-3</v>
      </c>
      <c r="AG210">
        <f t="shared" si="56"/>
        <v>8.2416881824397079E-3</v>
      </c>
      <c r="AH210">
        <f t="shared" si="57"/>
        <v>-7.0062642096372259E-3</v>
      </c>
      <c r="AI210">
        <f t="shared" si="58"/>
        <v>1.7817024527883459E-3</v>
      </c>
    </row>
    <row r="211" spans="1:35" x14ac:dyDescent="0.25">
      <c r="A211" s="16">
        <v>40639</v>
      </c>
      <c r="B211">
        <v>0.74</v>
      </c>
      <c r="C211">
        <v>1335.54</v>
      </c>
      <c r="D211">
        <v>376.64</v>
      </c>
      <c r="E211">
        <f>Q211*J211</f>
        <v>5089.5204970000004</v>
      </c>
      <c r="F211">
        <v>1456.43</v>
      </c>
      <c r="G211">
        <f>R211*J211</f>
        <v>4.3541920000000003</v>
      </c>
      <c r="H211">
        <v>52.59</v>
      </c>
      <c r="I211">
        <v>302.07</v>
      </c>
      <c r="J211">
        <v>1.4323000000000001</v>
      </c>
      <c r="K211">
        <v>1.6316000000000002</v>
      </c>
      <c r="L211">
        <v>1.0887</v>
      </c>
      <c r="M211">
        <v>1.1721000000000001E-2</v>
      </c>
      <c r="N211">
        <f>S211*J211</f>
        <v>329.91655492000001</v>
      </c>
      <c r="O211">
        <v>1643.03</v>
      </c>
      <c r="Q211">
        <v>3553.39</v>
      </c>
      <c r="R211">
        <v>3.04</v>
      </c>
      <c r="S211">
        <v>230.34039999999999</v>
      </c>
      <c r="U211" s="16">
        <f t="shared" si="44"/>
        <v>40639</v>
      </c>
      <c r="V211">
        <f t="shared" si="45"/>
        <v>-1.3423020332140661E-2</v>
      </c>
      <c r="W211">
        <f t="shared" si="46"/>
        <v>1.5211407740054325E-3</v>
      </c>
      <c r="X211">
        <f t="shared" si="47"/>
        <v>2.6550904723577361E-5</v>
      </c>
      <c r="Y211">
        <f t="shared" si="48"/>
        <v>1.677032047018122E-3</v>
      </c>
      <c r="Z211">
        <f t="shared" si="49"/>
        <v>4.670041085088037E-4</v>
      </c>
      <c r="AA211">
        <f t="shared" si="50"/>
        <v>1.6770320470179002E-3</v>
      </c>
      <c r="AB211">
        <f t="shared" si="51"/>
        <v>8.9772353446085345E-3</v>
      </c>
      <c r="AC211">
        <f t="shared" si="52"/>
        <v>-3.8987692285262724E-3</v>
      </c>
      <c r="AD211">
        <f t="shared" si="53"/>
        <v>1.6770320470179002E-3</v>
      </c>
      <c r="AE211">
        <f t="shared" si="54"/>
        <v>-6.1287653621171792E-5</v>
      </c>
      <c r="AF211">
        <f t="shared" si="55"/>
        <v>-1.101625008131716E-3</v>
      </c>
      <c r="AG211">
        <f t="shared" si="56"/>
        <v>-3.7469174382824925E-3</v>
      </c>
      <c r="AH211">
        <f t="shared" si="57"/>
        <v>1.6770320470179002E-3</v>
      </c>
      <c r="AI211">
        <f t="shared" si="58"/>
        <v>-3.2860707409435952E-4</v>
      </c>
    </row>
    <row r="212" spans="1:35" x14ac:dyDescent="0.25">
      <c r="A212" s="16">
        <v>40640</v>
      </c>
      <c r="B212">
        <v>0.75</v>
      </c>
      <c r="C212">
        <v>1333.51</v>
      </c>
      <c r="D212">
        <v>376.63</v>
      </c>
      <c r="E212">
        <f>Q212*J212</f>
        <v>5080.9923609999996</v>
      </c>
      <c r="F212">
        <v>1455.75</v>
      </c>
      <c r="G212">
        <f>R212*J212</f>
        <v>4.3468960000000001</v>
      </c>
      <c r="H212">
        <v>52.12</v>
      </c>
      <c r="I212">
        <v>303.25</v>
      </c>
      <c r="J212">
        <v>1.4298999999999999</v>
      </c>
      <c r="K212">
        <v>1.6316999999999999</v>
      </c>
      <c r="L212">
        <v>1.0899000000000001</v>
      </c>
      <c r="M212">
        <v>1.1764999999999999E-2</v>
      </c>
      <c r="N212">
        <f>S212*J212</f>
        <v>329.36373795999998</v>
      </c>
      <c r="O212">
        <v>1643.57</v>
      </c>
      <c r="Q212">
        <v>3553.39</v>
      </c>
      <c r="R212">
        <v>3.04</v>
      </c>
      <c r="S212">
        <v>230.34039999999999</v>
      </c>
      <c r="U212" s="16">
        <f t="shared" si="44"/>
        <v>40640</v>
      </c>
      <c r="V212">
        <f t="shared" si="45"/>
        <v>0</v>
      </c>
      <c r="W212">
        <f t="shared" si="46"/>
        <v>4.0125087648393339E-3</v>
      </c>
      <c r="X212">
        <f t="shared" si="47"/>
        <v>-4.2920795012770354E-3</v>
      </c>
      <c r="Y212">
        <f t="shared" si="48"/>
        <v>-1.3447195655872322E-2</v>
      </c>
      <c r="Z212">
        <f t="shared" si="49"/>
        <v>-1.098529277177431E-2</v>
      </c>
      <c r="AA212">
        <f t="shared" si="50"/>
        <v>-2.1637295311210253E-2</v>
      </c>
      <c r="AB212">
        <f t="shared" si="51"/>
        <v>-1.8816482177663501E-2</v>
      </c>
      <c r="AC212">
        <f t="shared" si="52"/>
        <v>-2.0949666526283165E-2</v>
      </c>
      <c r="AD212">
        <f t="shared" si="53"/>
        <v>-8.5652137438575228E-3</v>
      </c>
      <c r="AE212">
        <f t="shared" si="54"/>
        <v>-1.8368851601376335E-3</v>
      </c>
      <c r="AF212">
        <f t="shared" si="55"/>
        <v>-6.2197218708971349E-3</v>
      </c>
      <c r="AG212">
        <f t="shared" si="56"/>
        <v>-8.4994262938550849E-5</v>
      </c>
      <c r="AH212">
        <f t="shared" si="57"/>
        <v>-7.4140802281840818E-3</v>
      </c>
      <c r="AI212">
        <f t="shared" si="58"/>
        <v>3.0426210589376806E-4</v>
      </c>
    </row>
    <row r="213" spans="1:35" x14ac:dyDescent="0.25">
      <c r="A213" s="16">
        <v>40641</v>
      </c>
      <c r="B213">
        <v>0.75</v>
      </c>
      <c r="C213">
        <v>1328.17</v>
      </c>
      <c r="D213">
        <v>378.25</v>
      </c>
      <c r="E213">
        <f>Q213*J213</f>
        <v>5149.7789160000002</v>
      </c>
      <c r="F213">
        <v>1471.83</v>
      </c>
      <c r="G213">
        <f>R213*J213</f>
        <v>4.4419759999999995</v>
      </c>
      <c r="H213">
        <v>53.11</v>
      </c>
      <c r="I213">
        <v>309.67</v>
      </c>
      <c r="J213">
        <v>1.4421999999999999</v>
      </c>
      <c r="K213">
        <v>1.6347</v>
      </c>
      <c r="L213">
        <v>1.0967</v>
      </c>
      <c r="M213">
        <v>1.1766E-2</v>
      </c>
      <c r="N213">
        <f>S213*J213</f>
        <v>331.81474187999999</v>
      </c>
      <c r="O213">
        <v>1643.07</v>
      </c>
      <c r="Q213">
        <v>3570.78</v>
      </c>
      <c r="R213">
        <v>3.08</v>
      </c>
      <c r="S213">
        <v>230.0754</v>
      </c>
      <c r="U213" s="16">
        <f t="shared" si="44"/>
        <v>40641</v>
      </c>
      <c r="V213">
        <f t="shared" si="45"/>
        <v>-2.6317308317373417E-2</v>
      </c>
      <c r="W213">
        <f t="shared" si="46"/>
        <v>2.7972257111362527E-3</v>
      </c>
      <c r="X213">
        <f t="shared" si="47"/>
        <v>6.5514869030888689E-3</v>
      </c>
      <c r="Y213">
        <f t="shared" si="48"/>
        <v>3.8429404677126989E-3</v>
      </c>
      <c r="Z213">
        <f t="shared" si="49"/>
        <v>3.6142772510941211E-3</v>
      </c>
      <c r="AA213">
        <f t="shared" si="50"/>
        <v>8.3405570360224376E-2</v>
      </c>
      <c r="AB213">
        <f t="shared" si="51"/>
        <v>3.7664783872753412E-4</v>
      </c>
      <c r="AC213">
        <f t="shared" si="52"/>
        <v>3.0724971210793111E-3</v>
      </c>
      <c r="AD213">
        <f t="shared" si="53"/>
        <v>-1.2473149701124108E-3</v>
      </c>
      <c r="AE213">
        <f t="shared" si="54"/>
        <v>-1.5281643610855899E-3</v>
      </c>
      <c r="AF213">
        <f t="shared" si="55"/>
        <v>-6.6342770708774984E-3</v>
      </c>
      <c r="AG213">
        <f t="shared" si="56"/>
        <v>-4.6635943259755851E-3</v>
      </c>
      <c r="AH213">
        <f t="shared" si="57"/>
        <v>-1.610173631086363E-3</v>
      </c>
      <c r="AI213">
        <f t="shared" si="58"/>
        <v>-4.1377380550308549E-4</v>
      </c>
    </row>
    <row r="214" spans="1:35" x14ac:dyDescent="0.25">
      <c r="A214" s="16">
        <v>40644</v>
      </c>
      <c r="B214">
        <v>0.77</v>
      </c>
      <c r="C214">
        <v>1324.46</v>
      </c>
      <c r="D214">
        <v>375.78</v>
      </c>
      <c r="E214">
        <f>Q214*J214</f>
        <v>5130.0266000000001</v>
      </c>
      <c r="F214">
        <v>1466.52</v>
      </c>
      <c r="G214">
        <f>R214*J214</f>
        <v>4.0865200000000002</v>
      </c>
      <c r="H214">
        <v>53.09</v>
      </c>
      <c r="I214">
        <v>308.72000000000003</v>
      </c>
      <c r="J214">
        <v>1.444</v>
      </c>
      <c r="K214">
        <v>1.6372</v>
      </c>
      <c r="L214">
        <v>1.1040000000000001</v>
      </c>
      <c r="M214">
        <v>1.1821E-2</v>
      </c>
      <c r="N214">
        <f>S214*J214</f>
        <v>332.34945159999995</v>
      </c>
      <c r="O214">
        <v>1643.75</v>
      </c>
      <c r="Q214">
        <v>3552.65</v>
      </c>
      <c r="R214">
        <v>2.83</v>
      </c>
      <c r="S214">
        <v>230.15889999999999</v>
      </c>
      <c r="U214" s="16">
        <f t="shared" si="44"/>
        <v>40644</v>
      </c>
      <c r="V214">
        <f t="shared" si="45"/>
        <v>-0.11054187439982384</v>
      </c>
      <c r="W214">
        <f t="shared" si="46"/>
        <v>7.8071509476483796E-3</v>
      </c>
      <c r="X214">
        <f t="shared" si="47"/>
        <v>1.8098826515811187E-2</v>
      </c>
      <c r="Y214">
        <f t="shared" si="48"/>
        <v>-1.1400413827468854E-2</v>
      </c>
      <c r="Z214">
        <f t="shared" si="49"/>
        <v>8.9522065554651937E-3</v>
      </c>
      <c r="AA214">
        <f t="shared" si="50"/>
        <v>4.021657900690323E-2</v>
      </c>
      <c r="AB214">
        <f t="shared" si="51"/>
        <v>3.5468109567046609E-2</v>
      </c>
      <c r="AC214">
        <f t="shared" si="52"/>
        <v>2.3001571064348088E-2</v>
      </c>
      <c r="AD214">
        <f t="shared" si="53"/>
        <v>-3.1114977566337148E-3</v>
      </c>
      <c r="AE214">
        <f t="shared" si="54"/>
        <v>6.0038163556910638E-3</v>
      </c>
      <c r="AF214">
        <f t="shared" si="55"/>
        <v>-1.0631688574387187E-2</v>
      </c>
      <c r="AG214">
        <f t="shared" si="56"/>
        <v>-1.0602590066846765E-2</v>
      </c>
      <c r="AH214">
        <f t="shared" si="57"/>
        <v>-6.264773793886483E-3</v>
      </c>
      <c r="AI214">
        <f t="shared" si="58"/>
        <v>-3.1645692137847793E-3</v>
      </c>
    </row>
    <row r="215" spans="1:35" x14ac:dyDescent="0.25">
      <c r="A215" s="16">
        <v>40645</v>
      </c>
      <c r="B215">
        <v>0.86</v>
      </c>
      <c r="C215">
        <v>1314.16</v>
      </c>
      <c r="D215">
        <v>369.04</v>
      </c>
      <c r="E215">
        <f>Q215*J215</f>
        <v>5188.8456699999997</v>
      </c>
      <c r="F215">
        <v>1453.45</v>
      </c>
      <c r="G215">
        <f>R215*J215</f>
        <v>3.9254350000000002</v>
      </c>
      <c r="H215">
        <v>51.24</v>
      </c>
      <c r="I215">
        <v>301.7</v>
      </c>
      <c r="J215">
        <v>1.4485000000000001</v>
      </c>
      <c r="K215">
        <v>1.6274</v>
      </c>
      <c r="L215">
        <v>1.1157999999999999</v>
      </c>
      <c r="M215">
        <v>1.1946999999999999E-2</v>
      </c>
      <c r="N215">
        <f>S215*J215</f>
        <v>334.43808130000002</v>
      </c>
      <c r="O215">
        <v>1648.96</v>
      </c>
      <c r="Q215">
        <v>3582.22</v>
      </c>
      <c r="R215">
        <v>2.71</v>
      </c>
      <c r="S215">
        <v>230.88579999999999</v>
      </c>
      <c r="U215" s="16">
        <f t="shared" si="44"/>
        <v>40645</v>
      </c>
      <c r="V215">
        <f t="shared" si="45"/>
        <v>-6.7441280795532646E-2</v>
      </c>
      <c r="W215">
        <f t="shared" si="46"/>
        <v>-1.9021749525697683E-4</v>
      </c>
      <c r="X215">
        <f t="shared" si="47"/>
        <v>-3.8944229229314806E-3</v>
      </c>
      <c r="Y215">
        <f t="shared" si="48"/>
        <v>-5.1451579993764453E-3</v>
      </c>
      <c r="Z215">
        <f t="shared" si="49"/>
        <v>-9.1464574171951226E-4</v>
      </c>
      <c r="AA215">
        <f t="shared" si="50"/>
        <v>-2.6673744278792166E-2</v>
      </c>
      <c r="AB215">
        <f t="shared" si="51"/>
        <v>-1.9514098998406375E-4</v>
      </c>
      <c r="AC215">
        <f t="shared" si="52"/>
        <v>1.1534614667788923E-2</v>
      </c>
      <c r="AD215">
        <f t="shared" si="53"/>
        <v>2.4192166628727021E-3</v>
      </c>
      <c r="AE215">
        <f t="shared" si="54"/>
        <v>2.4582104351904602E-4</v>
      </c>
      <c r="AF215">
        <f t="shared" si="55"/>
        <v>-7.1671746483219462E-4</v>
      </c>
      <c r="AG215">
        <f t="shared" si="56"/>
        <v>1.3401459414234527E-3</v>
      </c>
      <c r="AH215">
        <f t="shared" si="57"/>
        <v>-2.3634730059982302E-3</v>
      </c>
      <c r="AI215">
        <f t="shared" si="58"/>
        <v>-1.6360566210308321E-3</v>
      </c>
    </row>
    <row r="216" spans="1:35" x14ac:dyDescent="0.25">
      <c r="A216" s="16">
        <v>40646</v>
      </c>
      <c r="B216">
        <v>0.92</v>
      </c>
      <c r="C216">
        <v>1314.41</v>
      </c>
      <c r="D216">
        <v>370.48</v>
      </c>
      <c r="E216">
        <f>Q216*J216</f>
        <v>5215.6118999999999</v>
      </c>
      <c r="F216">
        <v>1454.78</v>
      </c>
      <c r="G216">
        <f>R216*J216</f>
        <v>4.0315500000000002</v>
      </c>
      <c r="H216">
        <v>51.25</v>
      </c>
      <c r="I216">
        <v>298.24</v>
      </c>
      <c r="J216">
        <v>1.4450000000000001</v>
      </c>
      <c r="K216">
        <v>1.627</v>
      </c>
      <c r="L216">
        <v>1.1166</v>
      </c>
      <c r="M216">
        <v>1.1931000000000001E-2</v>
      </c>
      <c r="N216">
        <f>S216*J216</f>
        <v>335.22945150000004</v>
      </c>
      <c r="O216">
        <v>1651.66</v>
      </c>
      <c r="Q216">
        <v>3609.42</v>
      </c>
      <c r="R216">
        <v>2.79</v>
      </c>
      <c r="S216">
        <v>231.99270000000001</v>
      </c>
      <c r="U216" s="16">
        <f t="shared" si="44"/>
        <v>40646</v>
      </c>
      <c r="V216">
        <f t="shared" si="45"/>
        <v>-8.3381608939051013E-2</v>
      </c>
      <c r="W216">
        <f t="shared" si="46"/>
        <v>-8.3684236601230626E-5</v>
      </c>
      <c r="X216">
        <f t="shared" si="47"/>
        <v>4.8975272078809924E-3</v>
      </c>
      <c r="Y216">
        <f t="shared" si="48"/>
        <v>1.1218467766555969E-2</v>
      </c>
      <c r="Z216">
        <f t="shared" si="49"/>
        <v>-1.1753746815832355E-2</v>
      </c>
      <c r="AA216">
        <f t="shared" si="50"/>
        <v>6.8110934142965415E-2</v>
      </c>
      <c r="AB216">
        <f t="shared" si="51"/>
        <v>6.4598443293118341E-3</v>
      </c>
      <c r="AC216">
        <f t="shared" si="52"/>
        <v>8.7898590748186553E-3</v>
      </c>
      <c r="AD216">
        <f t="shared" si="53"/>
        <v>-2.419216662872546E-3</v>
      </c>
      <c r="AE216">
        <f t="shared" si="54"/>
        <v>-4.7826444710844752E-3</v>
      </c>
      <c r="AF216">
        <f t="shared" si="55"/>
        <v>-3.9327901958998504E-3</v>
      </c>
      <c r="AG216">
        <f t="shared" si="56"/>
        <v>-4.3489238067163398E-3</v>
      </c>
      <c r="AH216">
        <f t="shared" si="57"/>
        <v>-1.6438917896631627E-3</v>
      </c>
      <c r="AI216">
        <f t="shared" si="58"/>
        <v>7.6921915938368422E-4</v>
      </c>
    </row>
    <row r="217" spans="1:35" x14ac:dyDescent="0.25">
      <c r="A217" s="16">
        <v>40647</v>
      </c>
      <c r="B217">
        <v>1</v>
      </c>
      <c r="C217">
        <v>1314.52</v>
      </c>
      <c r="D217">
        <v>368.67</v>
      </c>
      <c r="E217">
        <f>Q217*J217</f>
        <v>5157.427705000001</v>
      </c>
      <c r="F217">
        <v>1471.98</v>
      </c>
      <c r="G217">
        <f>R217*J217</f>
        <v>3.7661000000000002</v>
      </c>
      <c r="H217">
        <v>50.92</v>
      </c>
      <c r="I217">
        <v>295.63</v>
      </c>
      <c r="J217">
        <v>1.4485000000000001</v>
      </c>
      <c r="K217">
        <v>1.6348</v>
      </c>
      <c r="L217">
        <v>1.121</v>
      </c>
      <c r="M217">
        <v>1.1983000000000001E-2</v>
      </c>
      <c r="N217">
        <f>S217*J217</f>
        <v>335.78098565000005</v>
      </c>
      <c r="O217">
        <v>1650.39</v>
      </c>
      <c r="Q217">
        <v>3560.53</v>
      </c>
      <c r="R217">
        <v>2.6</v>
      </c>
      <c r="S217">
        <v>231.81290000000001</v>
      </c>
      <c r="U217" s="16">
        <f t="shared" ref="U217:U280" si="59">A217</f>
        <v>40647</v>
      </c>
      <c r="V217">
        <f t="shared" si="45"/>
        <v>1.0050335853501506E-2</v>
      </c>
      <c r="W217">
        <f t="shared" si="46"/>
        <v>-3.9177029836830529E-3</v>
      </c>
      <c r="X217">
        <f t="shared" si="47"/>
        <v>-2.6817292899188622E-3</v>
      </c>
      <c r="Y217">
        <f t="shared" si="48"/>
        <v>4.2534752597778464E-3</v>
      </c>
      <c r="Z217">
        <f t="shared" si="49"/>
        <v>-9.3987560757412391E-3</v>
      </c>
      <c r="AA217">
        <f t="shared" si="50"/>
        <v>-6.3897234598223759E-2</v>
      </c>
      <c r="AB217">
        <f t="shared" si="51"/>
        <v>4.9217542013873005E-3</v>
      </c>
      <c r="AC217">
        <f t="shared" si="52"/>
        <v>-8.1190332631191076E-3</v>
      </c>
      <c r="AD217">
        <f t="shared" si="53"/>
        <v>3.0422480768856775E-3</v>
      </c>
      <c r="AE217">
        <f t="shared" si="54"/>
        <v>2.0819308236423345E-3</v>
      </c>
      <c r="AF217">
        <f t="shared" si="55"/>
        <v>2.9481416805940386E-3</v>
      </c>
      <c r="AG217">
        <f t="shared" si="56"/>
        <v>-3.0829504066819165E-3</v>
      </c>
      <c r="AH217">
        <f t="shared" si="57"/>
        <v>2.513944241166318E-3</v>
      </c>
      <c r="AI217">
        <f t="shared" si="58"/>
        <v>-3.7617220046574674E-3</v>
      </c>
    </row>
    <row r="218" spans="1:35" x14ac:dyDescent="0.25">
      <c r="A218" s="16">
        <v>40648</v>
      </c>
      <c r="B218">
        <v>0.99</v>
      </c>
      <c r="C218">
        <v>1319.68</v>
      </c>
      <c r="D218">
        <v>369.66</v>
      </c>
      <c r="E218">
        <f>Q218*J218</f>
        <v>5135.5373019999997</v>
      </c>
      <c r="F218">
        <v>1485.88</v>
      </c>
      <c r="G218">
        <f>R218*J218</f>
        <v>4.0145980000000003</v>
      </c>
      <c r="H218">
        <v>50.67</v>
      </c>
      <c r="I218">
        <v>298.04000000000002</v>
      </c>
      <c r="J218">
        <v>1.4440999999999999</v>
      </c>
      <c r="K218">
        <v>1.6314</v>
      </c>
      <c r="L218">
        <v>1.1176999999999999</v>
      </c>
      <c r="M218">
        <v>1.2019999999999999E-2</v>
      </c>
      <c r="N218">
        <f>S218*J218</f>
        <v>334.93791113999998</v>
      </c>
      <c r="O218">
        <v>1656.61</v>
      </c>
      <c r="Q218">
        <v>3556.22</v>
      </c>
      <c r="R218">
        <v>2.7800000000000002</v>
      </c>
      <c r="S218">
        <v>231.93539999999999</v>
      </c>
      <c r="U218" s="16">
        <f t="shared" si="59"/>
        <v>40648</v>
      </c>
      <c r="V218">
        <f t="shared" si="45"/>
        <v>-0.15847034097177462</v>
      </c>
      <c r="W218">
        <f t="shared" si="46"/>
        <v>1.1078968252260119E-2</v>
      </c>
      <c r="X218">
        <f t="shared" si="47"/>
        <v>2.1962074576115272E-2</v>
      </c>
      <c r="Y218">
        <f t="shared" si="48"/>
        <v>7.003611675951483E-3</v>
      </c>
      <c r="Z218">
        <f t="shared" si="49"/>
        <v>-5.8514231804521442E-3</v>
      </c>
      <c r="AA218">
        <f t="shared" si="50"/>
        <v>-3.1545217018108931E-2</v>
      </c>
      <c r="AB218">
        <f t="shared" si="51"/>
        <v>-2.1283630704826684E-2</v>
      </c>
      <c r="AC218">
        <f t="shared" si="52"/>
        <v>1.87288515638252E-2</v>
      </c>
      <c r="AD218">
        <f t="shared" si="53"/>
        <v>1.4156936462746451E-2</v>
      </c>
      <c r="AE218">
        <f t="shared" si="54"/>
        <v>4.1153585307753468E-3</v>
      </c>
      <c r="AF218">
        <f t="shared" si="55"/>
        <v>2.7774062561297668E-3</v>
      </c>
      <c r="AG218">
        <f t="shared" si="56"/>
        <v>-9.5219100715031816E-3</v>
      </c>
      <c r="AH218">
        <f t="shared" si="57"/>
        <v>1.5520313776273864E-2</v>
      </c>
      <c r="AI218">
        <f t="shared" si="58"/>
        <v>-1.9117178410504334E-3</v>
      </c>
    </row>
    <row r="219" spans="1:35" x14ac:dyDescent="0.25">
      <c r="A219" s="16">
        <v>40651</v>
      </c>
      <c r="B219">
        <v>1.1599999999999999</v>
      </c>
      <c r="C219">
        <v>1305.1400000000001</v>
      </c>
      <c r="D219">
        <v>361.63</v>
      </c>
      <c r="E219">
        <f>Q219*J219</f>
        <v>5099.6956499999997</v>
      </c>
      <c r="F219">
        <v>1494.6</v>
      </c>
      <c r="G219">
        <f>R219*J219</f>
        <v>4.1432580000000003</v>
      </c>
      <c r="H219">
        <v>51.76</v>
      </c>
      <c r="I219">
        <v>292.51</v>
      </c>
      <c r="J219">
        <v>1.4238</v>
      </c>
      <c r="K219">
        <v>1.6247</v>
      </c>
      <c r="L219">
        <v>1.1146</v>
      </c>
      <c r="M219">
        <v>1.2135E-2</v>
      </c>
      <c r="N219">
        <f>S219*J219</f>
        <v>329.77970171999999</v>
      </c>
      <c r="O219">
        <v>1659.78</v>
      </c>
      <c r="Q219">
        <v>3581.75</v>
      </c>
      <c r="R219">
        <v>2.91</v>
      </c>
      <c r="S219">
        <v>231.61940000000001</v>
      </c>
      <c r="U219" s="16">
        <f t="shared" si="59"/>
        <v>40651</v>
      </c>
      <c r="V219">
        <f t="shared" si="45"/>
        <v>-3.3901551675681339E-2</v>
      </c>
      <c r="W219">
        <f t="shared" si="46"/>
        <v>-5.7148251616445647E-3</v>
      </c>
      <c r="X219">
        <f t="shared" si="47"/>
        <v>-6.1750713104797832E-3</v>
      </c>
      <c r="Y219">
        <f t="shared" si="48"/>
        <v>-1.0573047035564918E-2</v>
      </c>
      <c r="Z219">
        <f t="shared" si="49"/>
        <v>-1.2704357965639401E-3</v>
      </c>
      <c r="AA219">
        <f t="shared" si="50"/>
        <v>-3.9180489445779995E-2</v>
      </c>
      <c r="AB219">
        <f t="shared" si="51"/>
        <v>-4.4337422029793062E-3</v>
      </c>
      <c r="AC219">
        <f t="shared" si="52"/>
        <v>-1.0440673664724884E-2</v>
      </c>
      <c r="AD219">
        <f t="shared" si="53"/>
        <v>-5.3934918683968512E-3</v>
      </c>
      <c r="AE219">
        <f t="shared" si="54"/>
        <v>-4.2379451076987639E-3</v>
      </c>
      <c r="AF219">
        <f t="shared" si="55"/>
        <v>2.5152726160669646E-3</v>
      </c>
      <c r="AG219">
        <f t="shared" si="56"/>
        <v>2.4724935222997311E-4</v>
      </c>
      <c r="AH219">
        <f t="shared" si="57"/>
        <v>-5.8747692179624451E-3</v>
      </c>
      <c r="AI219">
        <f t="shared" si="58"/>
        <v>-6.9262299085068129E-4</v>
      </c>
    </row>
    <row r="220" spans="1:35" x14ac:dyDescent="0.25">
      <c r="A220" s="16">
        <v>40652</v>
      </c>
      <c r="B220">
        <v>1.2</v>
      </c>
      <c r="C220">
        <v>1312.62</v>
      </c>
      <c r="D220">
        <v>363.87</v>
      </c>
      <c r="E220">
        <f>Q220*J220</f>
        <v>5153.9010250000001</v>
      </c>
      <c r="F220">
        <v>1496.5</v>
      </c>
      <c r="G220">
        <f>R220*J220</f>
        <v>4.3088150000000001</v>
      </c>
      <c r="H220">
        <v>51.99</v>
      </c>
      <c r="I220">
        <v>295.58</v>
      </c>
      <c r="J220">
        <v>1.4315</v>
      </c>
      <c r="K220">
        <v>1.6316000000000002</v>
      </c>
      <c r="L220">
        <v>1.1117999999999999</v>
      </c>
      <c r="M220">
        <v>1.2132E-2</v>
      </c>
      <c r="N220">
        <f>S220*J220</f>
        <v>331.72278334999999</v>
      </c>
      <c r="O220">
        <v>1660.93</v>
      </c>
      <c r="Q220">
        <v>3600.35</v>
      </c>
      <c r="R220">
        <v>3.01</v>
      </c>
      <c r="S220">
        <v>231.73089999999999</v>
      </c>
      <c r="U220" s="16">
        <f t="shared" si="59"/>
        <v>40652</v>
      </c>
      <c r="V220">
        <f t="shared" si="45"/>
        <v>5.1293294387550481E-2</v>
      </c>
      <c r="W220">
        <f t="shared" si="46"/>
        <v>-1.3424442423331906E-2</v>
      </c>
      <c r="X220">
        <f t="shared" si="47"/>
        <v>-2.2177835193891687E-2</v>
      </c>
      <c r="Y220">
        <f t="shared" si="48"/>
        <v>-7.5136761777501353E-3</v>
      </c>
      <c r="Z220">
        <f t="shared" si="49"/>
        <v>-2.8559246443988617E-3</v>
      </c>
      <c r="AA220">
        <f t="shared" si="50"/>
        <v>-2.5766322609080856E-2</v>
      </c>
      <c r="AB220">
        <f t="shared" si="51"/>
        <v>7.3359402349886648E-3</v>
      </c>
      <c r="AC220">
        <f t="shared" si="52"/>
        <v>-1.9399217950986519E-2</v>
      </c>
      <c r="AD220">
        <f t="shared" si="53"/>
        <v>-1.2564810750545156E-2</v>
      </c>
      <c r="AE220">
        <f t="shared" si="54"/>
        <v>-5.0131547186739404E-3</v>
      </c>
      <c r="AF220">
        <f t="shared" si="55"/>
        <v>-9.9343010591239535E-3</v>
      </c>
      <c r="AG220">
        <f t="shared" si="56"/>
        <v>8.2430037552465717E-5</v>
      </c>
      <c r="AH220">
        <f t="shared" si="57"/>
        <v>-1.3480540202914901E-2</v>
      </c>
      <c r="AI220">
        <f t="shared" si="58"/>
        <v>1.4038134209618893E-3</v>
      </c>
    </row>
    <row r="221" spans="1:35" x14ac:dyDescent="0.25">
      <c r="A221" s="16">
        <v>40653</v>
      </c>
      <c r="B221">
        <v>1.1400000000000001</v>
      </c>
      <c r="C221">
        <v>1330.36</v>
      </c>
      <c r="D221">
        <v>372.03</v>
      </c>
      <c r="E221">
        <f>Q221*J221</f>
        <v>5192.771616</v>
      </c>
      <c r="F221">
        <v>1500.78</v>
      </c>
      <c r="G221">
        <f>R221*J221</f>
        <v>4.4212799999999994</v>
      </c>
      <c r="H221">
        <v>51.61</v>
      </c>
      <c r="I221">
        <v>301.37</v>
      </c>
      <c r="J221">
        <v>1.4496</v>
      </c>
      <c r="K221">
        <v>1.6398000000000001</v>
      </c>
      <c r="L221">
        <v>1.1229</v>
      </c>
      <c r="M221">
        <v>1.2130999999999999E-2</v>
      </c>
      <c r="N221">
        <f>S221*J221</f>
        <v>336.22486271999998</v>
      </c>
      <c r="O221">
        <v>1658.6</v>
      </c>
      <c r="Q221">
        <v>3582.21</v>
      </c>
      <c r="R221">
        <v>3.05</v>
      </c>
      <c r="S221">
        <v>231.94319999999999</v>
      </c>
      <c r="U221" s="16">
        <f t="shared" si="59"/>
        <v>40653</v>
      </c>
      <c r="V221">
        <f t="shared" si="45"/>
        <v>-5.9592097202245543E-2</v>
      </c>
      <c r="W221">
        <f t="shared" si="46"/>
        <v>-5.2628938377450151E-3</v>
      </c>
      <c r="X221">
        <f t="shared" si="47"/>
        <v>-6.1365503751701989E-3</v>
      </c>
      <c r="Y221">
        <f t="shared" si="48"/>
        <v>-7.7365950214764679E-3</v>
      </c>
      <c r="Z221">
        <f t="shared" si="49"/>
        <v>-4.1027676385926113E-3</v>
      </c>
      <c r="AA221">
        <f t="shared" si="50"/>
        <v>-8.4338280760632954E-3</v>
      </c>
      <c r="AB221">
        <f t="shared" si="51"/>
        <v>-1.1367042727957284E-2</v>
      </c>
      <c r="AC221">
        <f t="shared" si="52"/>
        <v>-9.5109861302235567E-3</v>
      </c>
      <c r="AD221">
        <f t="shared" si="53"/>
        <v>-5.1605027310939857E-3</v>
      </c>
      <c r="AE221">
        <f t="shared" si="54"/>
        <v>-8.9850045940050582E-3</v>
      </c>
      <c r="AF221">
        <f t="shared" si="55"/>
        <v>-8.0713551846353492E-3</v>
      </c>
      <c r="AG221">
        <f t="shared" si="56"/>
        <v>-7.96424423980574E-3</v>
      </c>
      <c r="AH221">
        <f t="shared" si="57"/>
        <v>-4.7616186525130926E-3</v>
      </c>
      <c r="AI221">
        <f t="shared" si="58"/>
        <v>8.4412099921549243E-5</v>
      </c>
    </row>
    <row r="222" spans="1:35" x14ac:dyDescent="0.25">
      <c r="A222" s="16">
        <v>40654</v>
      </c>
      <c r="B222">
        <v>1.21</v>
      </c>
      <c r="C222">
        <v>1337.38</v>
      </c>
      <c r="D222">
        <v>374.32</v>
      </c>
      <c r="E222">
        <f>Q222*J222</f>
        <v>5233.1017949999996</v>
      </c>
      <c r="F222">
        <v>1506.95</v>
      </c>
      <c r="G222">
        <f>R222*J222</f>
        <v>4.4587260000000004</v>
      </c>
      <c r="H222">
        <v>52.2</v>
      </c>
      <c r="I222">
        <v>304.25</v>
      </c>
      <c r="J222">
        <v>1.4571000000000001</v>
      </c>
      <c r="K222">
        <v>1.6545999999999998</v>
      </c>
      <c r="L222">
        <v>1.1320000000000001</v>
      </c>
      <c r="M222">
        <v>1.2227999999999999E-2</v>
      </c>
      <c r="N222">
        <f>S222*J222</f>
        <v>337.82965496999998</v>
      </c>
      <c r="O222">
        <v>1658.46</v>
      </c>
      <c r="Q222">
        <v>3591.45</v>
      </c>
      <c r="R222">
        <v>3.06</v>
      </c>
      <c r="S222">
        <v>231.85069999999999</v>
      </c>
      <c r="U222" s="16">
        <f t="shared" si="59"/>
        <v>40654</v>
      </c>
      <c r="V222">
        <f t="shared" si="45"/>
        <v>-0.15296934478142718</v>
      </c>
      <c r="W222">
        <f t="shared" si="46"/>
        <v>0</v>
      </c>
      <c r="X222">
        <f t="shared" si="47"/>
        <v>-9.0790147495197566E-4</v>
      </c>
      <c r="Y222">
        <f t="shared" si="48"/>
        <v>6.2814404124875226E-3</v>
      </c>
      <c r="Z222">
        <f t="shared" si="49"/>
        <v>6.6361404231688931E-5</v>
      </c>
      <c r="AA222">
        <f t="shared" si="50"/>
        <v>-5.3472989143710271E-3</v>
      </c>
      <c r="AB222">
        <f t="shared" si="51"/>
        <v>0</v>
      </c>
      <c r="AC222">
        <f t="shared" si="52"/>
        <v>0</v>
      </c>
      <c r="AD222">
        <f t="shared" si="53"/>
        <v>1.1673821068227739E-3</v>
      </c>
      <c r="AE222">
        <f t="shared" si="54"/>
        <v>1.1489736093019827E-3</v>
      </c>
      <c r="AF222">
        <f t="shared" si="55"/>
        <v>2.4765623837940038E-3</v>
      </c>
      <c r="AG222">
        <f t="shared" si="56"/>
        <v>1.8007699062847946E-3</v>
      </c>
      <c r="AH222">
        <f t="shared" si="57"/>
        <v>7.3788755406825244E-4</v>
      </c>
      <c r="AI222">
        <f t="shared" si="58"/>
        <v>0</v>
      </c>
    </row>
    <row r="223" spans="1:35" x14ac:dyDescent="0.25">
      <c r="A223" s="16">
        <v>40655</v>
      </c>
      <c r="B223">
        <v>1.41</v>
      </c>
      <c r="C223">
        <v>1337.38</v>
      </c>
      <c r="D223">
        <v>374.66</v>
      </c>
      <c r="E223">
        <f>Q223*J223</f>
        <v>5200.3334020000002</v>
      </c>
      <c r="F223">
        <v>1506.85</v>
      </c>
      <c r="G223">
        <f>R223*J223</f>
        <v>4.4826320000000006</v>
      </c>
      <c r="H223">
        <v>52.2</v>
      </c>
      <c r="I223">
        <v>304.25</v>
      </c>
      <c r="J223">
        <v>1.4554</v>
      </c>
      <c r="K223">
        <v>1.6526999999999998</v>
      </c>
      <c r="L223">
        <v>1.1292</v>
      </c>
      <c r="M223">
        <v>1.2206E-2</v>
      </c>
      <c r="N223">
        <f>S223*J223</f>
        <v>337.58046661999998</v>
      </c>
      <c r="O223">
        <v>1658.46</v>
      </c>
      <c r="Q223">
        <v>3573.13</v>
      </c>
      <c r="R223">
        <v>3.08</v>
      </c>
      <c r="S223">
        <v>231.9503</v>
      </c>
      <c r="U223" s="16">
        <f t="shared" si="59"/>
        <v>40655</v>
      </c>
      <c r="V223">
        <f t="shared" si="45"/>
        <v>-0.10109611687136888</v>
      </c>
      <c r="W223">
        <f t="shared" si="46"/>
        <v>1.5939358990673101E-3</v>
      </c>
      <c r="X223">
        <f t="shared" si="47"/>
        <v>3.6097743650885918E-3</v>
      </c>
      <c r="Y223">
        <f t="shared" si="48"/>
        <v>1.8672541642191592E-3</v>
      </c>
      <c r="Z223">
        <f t="shared" si="49"/>
        <v>-1.2269736745155059E-3</v>
      </c>
      <c r="AA223">
        <f t="shared" si="50"/>
        <v>8.4147570429674058E-3</v>
      </c>
      <c r="AB223">
        <f t="shared" si="51"/>
        <v>-2.5720025934378738E-2</v>
      </c>
      <c r="AC223">
        <f t="shared" si="52"/>
        <v>0</v>
      </c>
      <c r="AD223">
        <f t="shared" si="53"/>
        <v>-1.3732493231957683E-3</v>
      </c>
      <c r="AE223">
        <f t="shared" si="54"/>
        <v>2.0593586926738608E-3</v>
      </c>
      <c r="AF223">
        <f t="shared" si="55"/>
        <v>-4.858881417609563E-3</v>
      </c>
      <c r="AG223">
        <f t="shared" si="56"/>
        <v>0</v>
      </c>
      <c r="AH223">
        <f t="shared" si="57"/>
        <v>-1.1947468806013178E-3</v>
      </c>
      <c r="AI223">
        <f t="shared" si="58"/>
        <v>-1.9938384368223829E-3</v>
      </c>
    </row>
    <row r="224" spans="1:35" x14ac:dyDescent="0.25">
      <c r="A224" s="16">
        <v>40658</v>
      </c>
      <c r="B224">
        <v>1.56</v>
      </c>
      <c r="C224">
        <v>1335.25</v>
      </c>
      <c r="D224">
        <v>373.31</v>
      </c>
      <c r="E224">
        <f>Q224*J224</f>
        <v>5190.6321180000004</v>
      </c>
      <c r="F224">
        <v>1508.7</v>
      </c>
      <c r="G224">
        <f>R224*J224</f>
        <v>4.4450699999999994</v>
      </c>
      <c r="H224">
        <v>53.56</v>
      </c>
      <c r="I224">
        <v>304.25</v>
      </c>
      <c r="J224">
        <v>1.4574</v>
      </c>
      <c r="K224">
        <v>1.6493</v>
      </c>
      <c r="L224">
        <v>1.1347</v>
      </c>
      <c r="M224">
        <v>1.2206E-2</v>
      </c>
      <c r="N224">
        <f>S224*J224</f>
        <v>337.98403085999996</v>
      </c>
      <c r="O224">
        <v>1661.77</v>
      </c>
      <c r="Q224">
        <v>3561.57</v>
      </c>
      <c r="R224">
        <v>3.05</v>
      </c>
      <c r="S224">
        <v>231.90889999999999</v>
      </c>
      <c r="U224" s="16">
        <f t="shared" si="59"/>
        <v>40658</v>
      </c>
      <c r="V224">
        <f t="shared" si="45"/>
        <v>-0.13752979859121797</v>
      </c>
      <c r="W224">
        <f t="shared" si="46"/>
        <v>-8.9395150388087551E-3</v>
      </c>
      <c r="X224">
        <f t="shared" si="47"/>
        <v>3.2150033766543837E-4</v>
      </c>
      <c r="Y224">
        <f t="shared" si="48"/>
        <v>-6.63225724290288E-3</v>
      </c>
      <c r="Z224">
        <f t="shared" si="49"/>
        <v>4.2976820839033666E-3</v>
      </c>
      <c r="AA224">
        <f t="shared" si="50"/>
        <v>-0.11860742966894142</v>
      </c>
      <c r="AB224">
        <f t="shared" si="51"/>
        <v>4.4910255124638023E-3</v>
      </c>
      <c r="AC224">
        <f t="shared" si="52"/>
        <v>1.2302149264768627E-2</v>
      </c>
      <c r="AD224">
        <f t="shared" si="53"/>
        <v>-4.1084692137478415E-3</v>
      </c>
      <c r="AE224">
        <f t="shared" si="54"/>
        <v>9.7057939072080896E-4</v>
      </c>
      <c r="AF224">
        <f t="shared" si="55"/>
        <v>-4.2212708887951617E-3</v>
      </c>
      <c r="AG224">
        <f t="shared" si="56"/>
        <v>-2.0460783829228711E-3</v>
      </c>
      <c r="AH224">
        <f t="shared" si="57"/>
        <v>-3.0052727879264088E-3</v>
      </c>
      <c r="AI224">
        <f t="shared" si="58"/>
        <v>-2.085957816915267E-3</v>
      </c>
    </row>
    <row r="225" spans="1:35" x14ac:dyDescent="0.25">
      <c r="A225" s="16">
        <v>40659</v>
      </c>
      <c r="B225">
        <v>1.79</v>
      </c>
      <c r="C225">
        <v>1347.24</v>
      </c>
      <c r="D225">
        <v>373.19</v>
      </c>
      <c r="E225">
        <f>Q225*J225</f>
        <v>5225.1721380000008</v>
      </c>
      <c r="F225">
        <v>1502.23</v>
      </c>
      <c r="G225">
        <f>R225*J225</f>
        <v>5.0048279999999998</v>
      </c>
      <c r="H225">
        <v>53.32</v>
      </c>
      <c r="I225">
        <v>300.52999999999997</v>
      </c>
      <c r="J225">
        <v>1.4634</v>
      </c>
      <c r="K225">
        <v>1.6476999999999999</v>
      </c>
      <c r="L225">
        <v>1.1395</v>
      </c>
      <c r="M225">
        <v>1.2231000000000001E-2</v>
      </c>
      <c r="N225">
        <f>S225*J225</f>
        <v>339.00129287999999</v>
      </c>
      <c r="O225">
        <v>1665.24</v>
      </c>
      <c r="Q225">
        <v>3570.57</v>
      </c>
      <c r="R225">
        <v>3.42</v>
      </c>
      <c r="S225">
        <v>231.6532</v>
      </c>
      <c r="U225" s="16">
        <f t="shared" si="59"/>
        <v>40659</v>
      </c>
      <c r="V225">
        <f t="shared" si="45"/>
        <v>-5.9638266319731105E-2</v>
      </c>
      <c r="W225">
        <f t="shared" si="46"/>
        <v>-6.2303653386323642E-3</v>
      </c>
      <c r="X225">
        <f t="shared" si="47"/>
        <v>9.5310613270497262E-3</v>
      </c>
      <c r="Y225">
        <f t="shared" si="48"/>
        <v>-5.060105948278955E-3</v>
      </c>
      <c r="Z225">
        <f t="shared" si="49"/>
        <v>-6.8661313060923894E-3</v>
      </c>
      <c r="AA225">
        <f t="shared" si="50"/>
        <v>1.1248830521498212E-2</v>
      </c>
      <c r="AB225">
        <f t="shared" si="51"/>
        <v>2.3722528135700201E-2</v>
      </c>
      <c r="AC225">
        <f t="shared" si="52"/>
        <v>1.3230586055944916E-2</v>
      </c>
      <c r="AD225">
        <f t="shared" si="53"/>
        <v>-3.4789761887452095E-3</v>
      </c>
      <c r="AE225">
        <f t="shared" si="54"/>
        <v>-4.3602079615119096E-3</v>
      </c>
      <c r="AF225">
        <f t="shared" si="55"/>
        <v>1.7553098166880974E-4</v>
      </c>
      <c r="AG225">
        <f t="shared" si="56"/>
        <v>8.3744331784827031E-3</v>
      </c>
      <c r="AH225">
        <f t="shared" si="57"/>
        <v>-2.4990147861863833E-3</v>
      </c>
      <c r="AI225">
        <f t="shared" si="58"/>
        <v>1.5084273451550652E-3</v>
      </c>
    </row>
    <row r="226" spans="1:35" x14ac:dyDescent="0.25">
      <c r="A226" s="16">
        <v>40660</v>
      </c>
      <c r="B226">
        <v>1.9</v>
      </c>
      <c r="C226">
        <v>1355.66</v>
      </c>
      <c r="D226">
        <v>369.65</v>
      </c>
      <c r="E226">
        <f>Q226*J226</f>
        <v>5251.6790700000001</v>
      </c>
      <c r="F226">
        <v>1512.58</v>
      </c>
      <c r="G226">
        <f>R226*J226</f>
        <v>4.9488450000000004</v>
      </c>
      <c r="H226">
        <v>52.07</v>
      </c>
      <c r="I226">
        <v>296.58</v>
      </c>
      <c r="J226">
        <v>1.4685000000000001</v>
      </c>
      <c r="K226">
        <v>1.6549</v>
      </c>
      <c r="L226">
        <v>1.1393</v>
      </c>
      <c r="M226">
        <v>1.2128999999999999E-2</v>
      </c>
      <c r="N226">
        <f>S226*J226</f>
        <v>339.84952155000002</v>
      </c>
      <c r="O226">
        <v>1662.73</v>
      </c>
      <c r="Q226">
        <v>3576.22</v>
      </c>
      <c r="R226">
        <v>3.37</v>
      </c>
      <c r="S226">
        <v>231.4263</v>
      </c>
      <c r="U226" s="16">
        <f t="shared" si="59"/>
        <v>40660</v>
      </c>
      <c r="V226">
        <f t="shared" si="45"/>
        <v>-0.15113862935726674</v>
      </c>
      <c r="W226">
        <f t="shared" si="46"/>
        <v>-3.5491580401615127E-3</v>
      </c>
      <c r="X226">
        <f t="shared" si="47"/>
        <v>1.0934718896817791E-2</v>
      </c>
      <c r="Y226">
        <f t="shared" si="48"/>
        <v>6.1724883632717706E-3</v>
      </c>
      <c r="Z226">
        <f t="shared" si="49"/>
        <v>-1.2287184869636569E-2</v>
      </c>
      <c r="AA226">
        <f t="shared" si="50"/>
        <v>-4.2519301169689619E-2</v>
      </c>
      <c r="AB226">
        <f t="shared" si="51"/>
        <v>3.7969335899395613E-2</v>
      </c>
      <c r="AC226">
        <f t="shared" si="52"/>
        <v>-3.634898994089769E-3</v>
      </c>
      <c r="AD226">
        <f t="shared" si="53"/>
        <v>-7.5303093196240484E-3</v>
      </c>
      <c r="AE226">
        <f t="shared" si="54"/>
        <v>-5.3635588248896983E-3</v>
      </c>
      <c r="AF226">
        <f t="shared" si="55"/>
        <v>-5.2525726996004718E-3</v>
      </c>
      <c r="AG226">
        <f t="shared" si="56"/>
        <v>-1.0987319453145459E-2</v>
      </c>
      <c r="AH226">
        <f t="shared" si="57"/>
        <v>-9.3154609195821077E-3</v>
      </c>
      <c r="AI226">
        <f t="shared" si="58"/>
        <v>-2.6307585506358229E-3</v>
      </c>
    </row>
    <row r="227" spans="1:35" x14ac:dyDescent="0.25">
      <c r="A227" s="16">
        <v>40661</v>
      </c>
      <c r="B227">
        <v>2.21</v>
      </c>
      <c r="C227">
        <v>1360.48</v>
      </c>
      <c r="D227">
        <v>365.63</v>
      </c>
      <c r="E227">
        <f>Q227*J227</f>
        <v>5219.3629800000008</v>
      </c>
      <c r="F227">
        <v>1531.28</v>
      </c>
      <c r="G227">
        <f>R227*J227</f>
        <v>5.1638040000000007</v>
      </c>
      <c r="H227">
        <v>50.13</v>
      </c>
      <c r="I227">
        <v>297.66000000000003</v>
      </c>
      <c r="J227">
        <v>1.4796</v>
      </c>
      <c r="K227">
        <v>1.6637999999999999</v>
      </c>
      <c r="L227">
        <v>1.1453</v>
      </c>
      <c r="M227">
        <v>1.2263E-2</v>
      </c>
      <c r="N227">
        <f>S227*J227</f>
        <v>343.03016808000001</v>
      </c>
      <c r="O227">
        <v>1667.11</v>
      </c>
      <c r="Q227">
        <v>3527.55</v>
      </c>
      <c r="R227">
        <v>3.49</v>
      </c>
      <c r="S227">
        <v>231.8398</v>
      </c>
      <c r="U227" s="16">
        <f t="shared" si="59"/>
        <v>40661</v>
      </c>
      <c r="V227">
        <f t="shared" si="45"/>
        <v>-0.26479777861819304</v>
      </c>
      <c r="W227">
        <f t="shared" si="46"/>
        <v>-2.298016128269533E-3</v>
      </c>
      <c r="X227">
        <f t="shared" si="47"/>
        <v>-3.5492010610901699E-3</v>
      </c>
      <c r="Y227">
        <f t="shared" si="48"/>
        <v>-1.3967931031680831E-2</v>
      </c>
      <c r="Z227">
        <f t="shared" si="49"/>
        <v>-1.163468170274287E-2</v>
      </c>
      <c r="AA227">
        <f t="shared" si="50"/>
        <v>0.1036534140298536</v>
      </c>
      <c r="AB227">
        <f t="shared" si="51"/>
        <v>-3.2384343047979519E-2</v>
      </c>
      <c r="AC227">
        <f t="shared" si="52"/>
        <v>0</v>
      </c>
      <c r="AD227">
        <f t="shared" si="53"/>
        <v>-2.0255222643203738E-3</v>
      </c>
      <c r="AE227">
        <f t="shared" si="54"/>
        <v>-3.3601375668489966E-3</v>
      </c>
      <c r="AF227">
        <f t="shared" si="55"/>
        <v>-8.1739585541396789E-3</v>
      </c>
      <c r="AG227">
        <f t="shared" si="56"/>
        <v>-3.9065728855889889E-3</v>
      </c>
      <c r="AH227">
        <f t="shared" si="57"/>
        <v>2.5531846900678345E-3</v>
      </c>
      <c r="AI227">
        <f t="shared" si="58"/>
        <v>-1.1030977779656302E-3</v>
      </c>
    </row>
    <row r="228" spans="1:35" x14ac:dyDescent="0.25">
      <c r="A228" s="16">
        <v>40662</v>
      </c>
      <c r="B228">
        <v>2.88</v>
      </c>
      <c r="C228">
        <v>1363.61</v>
      </c>
      <c r="D228">
        <v>366.93</v>
      </c>
      <c r="E228">
        <f>Q228*J228</f>
        <v>5292.7782179999995</v>
      </c>
      <c r="F228">
        <v>1549.2</v>
      </c>
      <c r="G228">
        <f>R228*J228</f>
        <v>4.6553639999999996</v>
      </c>
      <c r="H228">
        <v>51.78</v>
      </c>
      <c r="I228">
        <v>297.66000000000003</v>
      </c>
      <c r="J228">
        <v>1.4825999999999999</v>
      </c>
      <c r="K228">
        <v>1.6694</v>
      </c>
      <c r="L228">
        <v>1.1547000000000001</v>
      </c>
      <c r="M228">
        <v>1.2311000000000001E-2</v>
      </c>
      <c r="N228">
        <f>S228*J228</f>
        <v>342.15546581999996</v>
      </c>
      <c r="O228">
        <v>1668.95</v>
      </c>
      <c r="Q228">
        <v>3569.93</v>
      </c>
      <c r="R228">
        <v>3.14</v>
      </c>
      <c r="S228">
        <v>230.7807</v>
      </c>
      <c r="U228" s="16">
        <f t="shared" si="59"/>
        <v>40662</v>
      </c>
      <c r="V228">
        <f t="shared" si="45"/>
        <v>-0.10536051565782641</v>
      </c>
      <c r="W228">
        <f t="shared" si="46"/>
        <v>1.7542383289275937E-3</v>
      </c>
      <c r="X228">
        <f t="shared" si="47"/>
        <v>4.5069113858961854E-3</v>
      </c>
      <c r="Y228">
        <f t="shared" si="48"/>
        <v>-8.8134708384623086E-3</v>
      </c>
      <c r="Z228">
        <f t="shared" si="49"/>
        <v>-9.0155248660202837E-3</v>
      </c>
      <c r="AA228">
        <f t="shared" si="50"/>
        <v>9.5883623824808695E-3</v>
      </c>
      <c r="AB228">
        <f t="shared" si="51"/>
        <v>1.6944606409146978E-2</v>
      </c>
      <c r="AC228">
        <f t="shared" si="52"/>
        <v>0</v>
      </c>
      <c r="AD228">
        <f t="shared" si="53"/>
        <v>-3.2323260465805764E-3</v>
      </c>
      <c r="AE228">
        <f t="shared" si="54"/>
        <v>4.7932894866213339E-4</v>
      </c>
      <c r="AF228">
        <f t="shared" si="55"/>
        <v>-2.0763049244815887E-3</v>
      </c>
      <c r="AG228">
        <f t="shared" si="56"/>
        <v>-2.4365482354041706E-4</v>
      </c>
      <c r="AH228">
        <f t="shared" si="57"/>
        <v>-1.5084265893947507E-3</v>
      </c>
      <c r="AI228">
        <f t="shared" si="58"/>
        <v>-4.6126152848422543E-4</v>
      </c>
    </row>
    <row r="229" spans="1:35" x14ac:dyDescent="0.25">
      <c r="A229" s="16">
        <v>40665</v>
      </c>
      <c r="B229">
        <v>3.2</v>
      </c>
      <c r="C229">
        <v>1361.22</v>
      </c>
      <c r="D229">
        <v>365.28</v>
      </c>
      <c r="E229">
        <f>Q229*J229</f>
        <v>5339.6321340000004</v>
      </c>
      <c r="F229">
        <v>1563.23</v>
      </c>
      <c r="G229">
        <f>R229*J229</f>
        <v>4.6109400000000003</v>
      </c>
      <c r="H229">
        <v>50.91</v>
      </c>
      <c r="I229">
        <v>297.66000000000003</v>
      </c>
      <c r="J229">
        <v>1.4874000000000001</v>
      </c>
      <c r="K229">
        <v>1.6686000000000001</v>
      </c>
      <c r="L229">
        <v>1.1571</v>
      </c>
      <c r="M229">
        <v>1.2314E-2</v>
      </c>
      <c r="N229">
        <f>S229*J229</f>
        <v>342.67197168000001</v>
      </c>
      <c r="O229">
        <v>1669.72</v>
      </c>
      <c r="Q229">
        <v>3589.91</v>
      </c>
      <c r="R229">
        <v>3.1</v>
      </c>
      <c r="S229">
        <v>230.38319999999999</v>
      </c>
      <c r="U229" s="16">
        <f t="shared" si="59"/>
        <v>40665</v>
      </c>
      <c r="V229">
        <f t="shared" si="45"/>
        <v>-6.3561481489744498E-2</v>
      </c>
      <c r="W229">
        <f t="shared" si="46"/>
        <v>3.3850442943175072E-3</v>
      </c>
      <c r="X229">
        <f t="shared" si="47"/>
        <v>2.0410565009505208E-2</v>
      </c>
      <c r="Y229">
        <f t="shared" si="48"/>
        <v>3.3374659002934981E-3</v>
      </c>
      <c r="Z229">
        <f t="shared" si="49"/>
        <v>1.5082172802713675E-2</v>
      </c>
      <c r="AA229">
        <f t="shared" si="50"/>
        <v>2.1092115305270564E-2</v>
      </c>
      <c r="AB229">
        <f t="shared" si="51"/>
        <v>9.671446154470761E-3</v>
      </c>
      <c r="AC229">
        <f t="shared" si="52"/>
        <v>-6.2626839430261197E-3</v>
      </c>
      <c r="AD229">
        <f t="shared" si="53"/>
        <v>1.5475192323002351E-3</v>
      </c>
      <c r="AE229">
        <f t="shared" si="54"/>
        <v>9.5141321026001556E-3</v>
      </c>
      <c r="AF229">
        <f t="shared" si="55"/>
        <v>-4.2257835295647014E-3</v>
      </c>
      <c r="AG229">
        <f t="shared" si="56"/>
        <v>-3.4049485673169661E-3</v>
      </c>
      <c r="AH229">
        <f t="shared" si="57"/>
        <v>9.3785162111066026E-4</v>
      </c>
      <c r="AI229">
        <f t="shared" si="58"/>
        <v>-1.2868127428437813E-3</v>
      </c>
    </row>
    <row r="230" spans="1:35" x14ac:dyDescent="0.25">
      <c r="A230" s="16">
        <v>40666</v>
      </c>
      <c r="B230">
        <v>3.41</v>
      </c>
      <c r="C230">
        <v>1356.62</v>
      </c>
      <c r="D230">
        <v>357.9</v>
      </c>
      <c r="E230">
        <f>Q230*J230</f>
        <v>5321.840999</v>
      </c>
      <c r="F230">
        <v>1539.83</v>
      </c>
      <c r="G230">
        <f>R230*J230</f>
        <v>4.5147040000000001</v>
      </c>
      <c r="H230">
        <v>50.42</v>
      </c>
      <c r="I230">
        <v>299.52999999999997</v>
      </c>
      <c r="J230">
        <v>1.4851000000000001</v>
      </c>
      <c r="K230">
        <v>1.6528</v>
      </c>
      <c r="L230">
        <v>1.1619999999999999</v>
      </c>
      <c r="M230">
        <v>1.2356000000000001E-2</v>
      </c>
      <c r="N230">
        <f>S230*J230</f>
        <v>342.35074687000002</v>
      </c>
      <c r="O230">
        <v>1671.87</v>
      </c>
      <c r="Q230">
        <v>3583.49</v>
      </c>
      <c r="R230">
        <v>3.04</v>
      </c>
      <c r="S230">
        <v>230.52369999999999</v>
      </c>
      <c r="U230" s="16">
        <f t="shared" si="59"/>
        <v>40666</v>
      </c>
      <c r="V230">
        <f t="shared" si="45"/>
        <v>0</v>
      </c>
      <c r="W230">
        <f t="shared" si="46"/>
        <v>6.8788779870610287E-3</v>
      </c>
      <c r="X230">
        <f t="shared" si="47"/>
        <v>1.5146259540520478E-2</v>
      </c>
      <c r="Y230">
        <f t="shared" si="48"/>
        <v>5.5827447498505035E-3</v>
      </c>
      <c r="Z230">
        <f t="shared" si="49"/>
        <v>1.857610145070249E-2</v>
      </c>
      <c r="AA230">
        <f t="shared" si="50"/>
        <v>6.7353641662356144E-3</v>
      </c>
      <c r="AB230">
        <f t="shared" si="51"/>
        <v>7.9649963103007749E-3</v>
      </c>
      <c r="AC230">
        <f t="shared" si="52"/>
        <v>2.4981440061374257E-2</v>
      </c>
      <c r="AD230">
        <f t="shared" si="53"/>
        <v>1.3468013488377538E-4</v>
      </c>
      <c r="AE230">
        <f t="shared" si="54"/>
        <v>6.0521698875736028E-4</v>
      </c>
      <c r="AF230">
        <f t="shared" si="55"/>
        <v>-9.4619593313665751E-4</v>
      </c>
      <c r="AG230">
        <f t="shared" si="56"/>
        <v>-5.166301448997412E-3</v>
      </c>
      <c r="AH230">
        <f t="shared" si="57"/>
        <v>-3.2763831794864993E-4</v>
      </c>
      <c r="AI230">
        <f t="shared" si="58"/>
        <v>-1.0820344496992045E-3</v>
      </c>
    </row>
    <row r="231" spans="1:35" x14ac:dyDescent="0.25">
      <c r="A231" s="16">
        <v>40667</v>
      </c>
      <c r="B231">
        <v>3.41</v>
      </c>
      <c r="C231">
        <v>1347.32</v>
      </c>
      <c r="D231">
        <v>352.52</v>
      </c>
      <c r="E231">
        <f>Q231*J231</f>
        <v>5292.2132980000006</v>
      </c>
      <c r="F231">
        <v>1511.49</v>
      </c>
      <c r="G231">
        <f>R231*J231</f>
        <v>4.4843980000000006</v>
      </c>
      <c r="H231">
        <v>50.02</v>
      </c>
      <c r="I231">
        <v>292.14</v>
      </c>
      <c r="J231">
        <v>1.4849000000000001</v>
      </c>
      <c r="K231">
        <v>1.6518000000000002</v>
      </c>
      <c r="L231">
        <v>1.1631</v>
      </c>
      <c r="M231">
        <v>1.242E-2</v>
      </c>
      <c r="N231">
        <f>S231*J231</f>
        <v>342.46293247000006</v>
      </c>
      <c r="O231">
        <v>1673.68</v>
      </c>
      <c r="Q231">
        <v>3564.02</v>
      </c>
      <c r="R231">
        <v>3.02</v>
      </c>
      <c r="S231">
        <v>230.63030000000001</v>
      </c>
      <c r="U231" s="16">
        <f t="shared" si="59"/>
        <v>40667</v>
      </c>
      <c r="V231">
        <f t="shared" si="45"/>
        <v>2.3739987303073085E-2</v>
      </c>
      <c r="W231">
        <f t="shared" si="46"/>
        <v>9.1112387593967423E-3</v>
      </c>
      <c r="X231">
        <f t="shared" si="47"/>
        <v>1.0465327846214029E-2</v>
      </c>
      <c r="Y231">
        <f t="shared" si="48"/>
        <v>1.3738986838333378E-2</v>
      </c>
      <c r="Z231">
        <f t="shared" si="49"/>
        <v>1.9973334361286368E-2</v>
      </c>
      <c r="AA231">
        <f t="shared" si="50"/>
        <v>2.1354521839945955E-3</v>
      </c>
      <c r="AB231">
        <f t="shared" si="51"/>
        <v>2.5717728005616912E-2</v>
      </c>
      <c r="AC231">
        <f t="shared" si="52"/>
        <v>4.0552468307199399E-2</v>
      </c>
      <c r="AD231">
        <f t="shared" si="53"/>
        <v>1.8556182396321917E-2</v>
      </c>
      <c r="AE231">
        <f t="shared" si="54"/>
        <v>5.7070156718930952E-3</v>
      </c>
      <c r="AF231">
        <f t="shared" si="55"/>
        <v>1.1935792970280098E-2</v>
      </c>
      <c r="AG231">
        <f t="shared" si="56"/>
        <v>-4.3384015985981298E-3</v>
      </c>
      <c r="AH231">
        <f t="shared" si="57"/>
        <v>1.9372974081568343E-2</v>
      </c>
      <c r="AI231">
        <f t="shared" si="58"/>
        <v>-2.2797949704439716E-3</v>
      </c>
    </row>
    <row r="232" spans="1:35" x14ac:dyDescent="0.25">
      <c r="A232" s="16">
        <v>40668</v>
      </c>
      <c r="B232">
        <v>3.33</v>
      </c>
      <c r="C232">
        <v>1335.1</v>
      </c>
      <c r="D232">
        <v>348.85</v>
      </c>
      <c r="E232">
        <f>Q232*J232</f>
        <v>5220.0008479999997</v>
      </c>
      <c r="F232">
        <v>1481.6</v>
      </c>
      <c r="G232">
        <f>R232*J232</f>
        <v>4.4748320000000001</v>
      </c>
      <c r="H232">
        <v>48.75</v>
      </c>
      <c r="I232">
        <v>280.52999999999997</v>
      </c>
      <c r="J232">
        <v>1.4576</v>
      </c>
      <c r="K232">
        <v>1.6423999999999999</v>
      </c>
      <c r="L232">
        <v>1.1493</v>
      </c>
      <c r="M232">
        <v>1.2474000000000001E-2</v>
      </c>
      <c r="N232">
        <f>S232*J232</f>
        <v>335.89225920000001</v>
      </c>
      <c r="O232">
        <v>1677.5</v>
      </c>
      <c r="Q232">
        <v>3581.23</v>
      </c>
      <c r="R232">
        <v>3.07</v>
      </c>
      <c r="S232">
        <v>230.44200000000001</v>
      </c>
      <c r="U232" s="16">
        <f t="shared" si="59"/>
        <v>40668</v>
      </c>
      <c r="V232">
        <f t="shared" ref="V232:V295" si="60">LN(B232/B233)</f>
        <v>-3.5401927050915952E-2</v>
      </c>
      <c r="W232">
        <f t="shared" ref="W232:W295" si="61">LN(C232/C233)</f>
        <v>-3.8126611430211142E-3</v>
      </c>
      <c r="X232">
        <f t="shared" ref="X232:X295" si="62">LN(D232/D233)</f>
        <v>-1.1089211256972927E-2</v>
      </c>
      <c r="Y232">
        <f t="shared" ref="Y232:Y295" si="63">LN(E232/E233)</f>
        <v>1.4570311827273731E-2</v>
      </c>
      <c r="Z232">
        <f t="shared" ref="Z232:Z295" si="64">LN(F232/F233)</f>
        <v>-2.0227907915316683E-3</v>
      </c>
      <c r="AA232">
        <f t="shared" ref="AA232:AA295" si="65">LN(G232/G233)</f>
        <v>5.5157253803791734E-3</v>
      </c>
      <c r="AB232">
        <f t="shared" ref="AB232:AB295" si="66">LN(H232/H233)</f>
        <v>9.0666188775409273E-3</v>
      </c>
      <c r="AC232">
        <f t="shared" ref="AC232:AC295" si="67">LN(I232/I233)</f>
        <v>2.498395189218901E-3</v>
      </c>
      <c r="AD232">
        <f t="shared" ref="AD232:AD295" si="68">LN(J232/J233)</f>
        <v>1.2009254690927534E-2</v>
      </c>
      <c r="AE232">
        <f t="shared" ref="AE232:AE295" si="69">LN(K232/K233)</f>
        <v>2.1943200320077971E-3</v>
      </c>
      <c r="AF232">
        <f t="shared" ref="AF232:AF295" si="70">LN(L232/L233)</f>
        <v>8.1247989861716607E-3</v>
      </c>
      <c r="AG232">
        <f t="shared" ref="AG232:AG295" si="71">LN(M232/M233)</f>
        <v>2.5686320111029661E-3</v>
      </c>
      <c r="AH232">
        <f t="shared" ref="AH232:AH295" si="72">LN(N232/N233)</f>
        <v>1.0592115045922227E-2</v>
      </c>
      <c r="AI232">
        <f t="shared" ref="AI232:AI295" si="73">LN(O232/O233)</f>
        <v>-5.6615862892822719E-4</v>
      </c>
    </row>
    <row r="233" spans="1:35" x14ac:dyDescent="0.25">
      <c r="A233" s="16">
        <v>40669</v>
      </c>
      <c r="B233">
        <v>3.45</v>
      </c>
      <c r="C233">
        <v>1340.2</v>
      </c>
      <c r="D233">
        <v>352.74</v>
      </c>
      <c r="E233">
        <f>Q233*J233</f>
        <v>5144.4952139999996</v>
      </c>
      <c r="F233">
        <v>1484.6</v>
      </c>
      <c r="G233">
        <f>R233*J233</f>
        <v>4.4502179999999996</v>
      </c>
      <c r="H233">
        <v>48.31</v>
      </c>
      <c r="I233">
        <v>279.83</v>
      </c>
      <c r="J233">
        <v>1.4401999999999999</v>
      </c>
      <c r="K233">
        <v>1.6388</v>
      </c>
      <c r="L233">
        <v>1.1400000000000001</v>
      </c>
      <c r="M233">
        <v>1.2442E-2</v>
      </c>
      <c r="N233">
        <f>S233*J233</f>
        <v>332.35322575999999</v>
      </c>
      <c r="O233">
        <v>1678.45</v>
      </c>
      <c r="Q233">
        <v>3572.07</v>
      </c>
      <c r="R233">
        <v>3.09</v>
      </c>
      <c r="S233">
        <v>230.7688</v>
      </c>
      <c r="U233" s="16">
        <f t="shared" si="59"/>
        <v>40669</v>
      </c>
      <c r="V233">
        <f t="shared" si="60"/>
        <v>-9.6626835689071641E-2</v>
      </c>
      <c r="W233">
        <f t="shared" si="61"/>
        <v>-4.5412324461186655E-3</v>
      </c>
      <c r="X233">
        <f t="shared" si="62"/>
        <v>2.2682166244118401E-4</v>
      </c>
      <c r="Y233">
        <f t="shared" si="63"/>
        <v>8.9792232131493052E-3</v>
      </c>
      <c r="Z233">
        <f t="shared" si="64"/>
        <v>-1.4743267466634302E-2</v>
      </c>
      <c r="AA233">
        <f t="shared" si="65"/>
        <v>6.3386134979360846E-3</v>
      </c>
      <c r="AB233">
        <f t="shared" si="66"/>
        <v>-2.9170859808943284E-2</v>
      </c>
      <c r="AC233">
        <f t="shared" si="67"/>
        <v>-3.5316187602501136E-3</v>
      </c>
      <c r="AD233">
        <f t="shared" si="68"/>
        <v>6.3386134979363058E-3</v>
      </c>
      <c r="AE233">
        <f t="shared" si="69"/>
        <v>2.8108787221090724E-3</v>
      </c>
      <c r="AF233">
        <f t="shared" si="70"/>
        <v>-3.0654720742944938E-3</v>
      </c>
      <c r="AG233">
        <f t="shared" si="71"/>
        <v>2.2529781013670299E-3</v>
      </c>
      <c r="AH233">
        <f t="shared" si="72"/>
        <v>6.0136656925256571E-3</v>
      </c>
      <c r="AI233">
        <f t="shared" si="73"/>
        <v>-9.4685416290679625E-4</v>
      </c>
    </row>
    <row r="234" spans="1:35" x14ac:dyDescent="0.25">
      <c r="A234" s="16">
        <v>40672</v>
      </c>
      <c r="B234">
        <v>3.8</v>
      </c>
      <c r="C234">
        <v>1346.3</v>
      </c>
      <c r="D234">
        <v>352.66</v>
      </c>
      <c r="E234">
        <f>Q234*J234</f>
        <v>5098.5084150000002</v>
      </c>
      <c r="F234">
        <v>1506.65</v>
      </c>
      <c r="G234">
        <f>R234*J234</f>
        <v>4.4220990000000002</v>
      </c>
      <c r="H234">
        <v>49.74</v>
      </c>
      <c r="I234">
        <v>280.82</v>
      </c>
      <c r="J234">
        <v>1.4311</v>
      </c>
      <c r="K234">
        <v>1.6341999999999999</v>
      </c>
      <c r="L234">
        <v>1.1435</v>
      </c>
      <c r="M234">
        <v>1.2414E-2</v>
      </c>
      <c r="N234">
        <f>S234*J234</f>
        <v>330.36056217999999</v>
      </c>
      <c r="O234">
        <v>1680.04</v>
      </c>
      <c r="Q234">
        <v>3562.65</v>
      </c>
      <c r="R234">
        <v>3.09</v>
      </c>
      <c r="S234">
        <v>230.84379999999999</v>
      </c>
      <c r="U234" s="16">
        <f t="shared" si="59"/>
        <v>40672</v>
      </c>
      <c r="V234">
        <f t="shared" si="60"/>
        <v>-0.42457950413147988</v>
      </c>
      <c r="W234">
        <f t="shared" si="61"/>
        <v>-8.0341920472994741E-3</v>
      </c>
      <c r="X234">
        <f t="shared" si="62"/>
        <v>-4.4419996930750352E-3</v>
      </c>
      <c r="Y234">
        <f t="shared" si="63"/>
        <v>-7.8076892219560287E-3</v>
      </c>
      <c r="Z234">
        <f t="shared" si="64"/>
        <v>-6.2196250387004763E-3</v>
      </c>
      <c r="AA234">
        <f t="shared" si="65"/>
        <v>1.6468970431754326E-2</v>
      </c>
      <c r="AB234">
        <f t="shared" si="66"/>
        <v>-4.6133869808549751E-3</v>
      </c>
      <c r="AC234">
        <f t="shared" si="67"/>
        <v>-9.251284412886902E-3</v>
      </c>
      <c r="AD234">
        <f t="shared" si="68"/>
        <v>-3.1395009566220493E-3</v>
      </c>
      <c r="AE234">
        <f t="shared" si="69"/>
        <v>7.9581284234302965E-4</v>
      </c>
      <c r="AF234">
        <f t="shared" si="70"/>
        <v>7.9017092429393022E-3</v>
      </c>
      <c r="AG234">
        <f t="shared" si="71"/>
        <v>2.0158858578590774E-3</v>
      </c>
      <c r="AH234">
        <f t="shared" si="72"/>
        <v>-3.2612208809595835E-3</v>
      </c>
      <c r="AI234">
        <f t="shared" si="73"/>
        <v>2.1808959848133047E-3</v>
      </c>
    </row>
    <row r="235" spans="1:35" x14ac:dyDescent="0.25">
      <c r="A235" s="16">
        <v>40673</v>
      </c>
      <c r="B235">
        <v>5.8100000000000005</v>
      </c>
      <c r="C235">
        <v>1357.16</v>
      </c>
      <c r="D235">
        <v>354.23</v>
      </c>
      <c r="E235">
        <f>Q235*J235</f>
        <v>5138.4717920000003</v>
      </c>
      <c r="F235">
        <v>1516.05</v>
      </c>
      <c r="G235">
        <f>R235*J235</f>
        <v>4.3498679999999998</v>
      </c>
      <c r="H235">
        <v>49.97</v>
      </c>
      <c r="I235">
        <v>283.43</v>
      </c>
      <c r="J235">
        <v>1.4356</v>
      </c>
      <c r="K235">
        <v>1.6329</v>
      </c>
      <c r="L235">
        <v>1.1345000000000001</v>
      </c>
      <c r="M235">
        <v>1.2389000000000001E-2</v>
      </c>
      <c r="N235">
        <f>S235*J235</f>
        <v>331.43969964000001</v>
      </c>
      <c r="O235">
        <v>1676.38</v>
      </c>
      <c r="Q235">
        <v>3579.32</v>
      </c>
      <c r="R235">
        <v>3.03</v>
      </c>
      <c r="S235">
        <v>230.87190000000001</v>
      </c>
      <c r="U235" s="16">
        <f t="shared" si="59"/>
        <v>40673</v>
      </c>
      <c r="V235">
        <f t="shared" si="60"/>
        <v>5.4832478625394657E-2</v>
      </c>
      <c r="W235">
        <f t="shared" si="61"/>
        <v>1.1173631758988169E-2</v>
      </c>
      <c r="X235">
        <f t="shared" si="62"/>
        <v>6.258427507029091E-3</v>
      </c>
      <c r="Y235">
        <f t="shared" si="63"/>
        <v>1.4605179242307914E-2</v>
      </c>
      <c r="Z235">
        <f t="shared" si="64"/>
        <v>1.0476507319159098E-2</v>
      </c>
      <c r="AA235">
        <f t="shared" si="65"/>
        <v>-3.5260672067045384E-3</v>
      </c>
      <c r="AB235">
        <f t="shared" si="66"/>
        <v>3.6271294703872345E-2</v>
      </c>
      <c r="AC235">
        <f t="shared" si="67"/>
        <v>1.8229578766093268E-2</v>
      </c>
      <c r="AD235">
        <f t="shared" si="68"/>
        <v>9.5888748711235056E-3</v>
      </c>
      <c r="AE235">
        <f t="shared" si="69"/>
        <v>-1.8355364918615103E-3</v>
      </c>
      <c r="AF235">
        <f t="shared" si="70"/>
        <v>5.5685829140206308E-3</v>
      </c>
      <c r="AG235">
        <f t="shared" si="71"/>
        <v>2.2626272279158005E-3</v>
      </c>
      <c r="AH235">
        <f t="shared" si="72"/>
        <v>1.1050926489747065E-2</v>
      </c>
      <c r="AI235">
        <f t="shared" si="73"/>
        <v>-1.7641524130046673E-3</v>
      </c>
    </row>
    <row r="236" spans="1:35" x14ac:dyDescent="0.25">
      <c r="A236" s="16">
        <v>40674</v>
      </c>
      <c r="B236">
        <v>5.5</v>
      </c>
      <c r="C236">
        <v>1342.08</v>
      </c>
      <c r="D236">
        <v>352.02</v>
      </c>
      <c r="E236">
        <f>Q236*J236</f>
        <v>5063.968879</v>
      </c>
      <c r="F236">
        <v>1500.25</v>
      </c>
      <c r="G236">
        <f>R236*J236</f>
        <v>4.3652329999999999</v>
      </c>
      <c r="H236">
        <v>48.19</v>
      </c>
      <c r="I236">
        <v>278.31</v>
      </c>
      <c r="J236">
        <v>1.4218999999999999</v>
      </c>
      <c r="K236">
        <v>1.6358999999999999</v>
      </c>
      <c r="L236">
        <v>1.1282000000000001</v>
      </c>
      <c r="M236">
        <v>1.2361E-2</v>
      </c>
      <c r="N236">
        <f>S236*J236</f>
        <v>327.79714774000001</v>
      </c>
      <c r="O236">
        <v>1679.34</v>
      </c>
      <c r="Q236">
        <v>3561.41</v>
      </c>
      <c r="R236">
        <v>3.07</v>
      </c>
      <c r="S236">
        <v>230.53460000000001</v>
      </c>
      <c r="U236" s="16">
        <f t="shared" si="59"/>
        <v>40674</v>
      </c>
      <c r="V236">
        <f t="shared" si="60"/>
        <v>-0.13580154115906176</v>
      </c>
      <c r="W236">
        <f t="shared" si="61"/>
        <v>-4.8834428253912536E-3</v>
      </c>
      <c r="X236">
        <f t="shared" si="62"/>
        <v>1.3585416797552661E-2</v>
      </c>
      <c r="Y236">
        <f t="shared" si="63"/>
        <v>3.0108274740461558E-3</v>
      </c>
      <c r="Z236">
        <f t="shared" si="64"/>
        <v>1.6811323581233384E-3</v>
      </c>
      <c r="AA236">
        <f t="shared" si="65"/>
        <v>-1.3859016541333627E-2</v>
      </c>
      <c r="AB236">
        <f t="shared" si="66"/>
        <v>7.4984729600357349E-3</v>
      </c>
      <c r="AC236">
        <f t="shared" si="67"/>
        <v>-1.6873399684503776E-3</v>
      </c>
      <c r="AD236">
        <f t="shared" si="68"/>
        <v>-9.1385194929663786E-4</v>
      </c>
      <c r="AE236">
        <f t="shared" si="69"/>
        <v>4.5337658838373604E-3</v>
      </c>
      <c r="AF236">
        <f t="shared" si="70"/>
        <v>-2.1250229353146333E-3</v>
      </c>
      <c r="AG236">
        <f t="shared" si="71"/>
        <v>-1.0511422031109067E-3</v>
      </c>
      <c r="AH236">
        <f t="shared" si="72"/>
        <v>1.6017306059769314E-3</v>
      </c>
      <c r="AI236">
        <f t="shared" si="73"/>
        <v>1.5971397912340906E-3</v>
      </c>
    </row>
    <row r="237" spans="1:35" x14ac:dyDescent="0.25">
      <c r="A237" s="16">
        <v>40675</v>
      </c>
      <c r="B237">
        <v>6.3</v>
      </c>
      <c r="C237">
        <v>1348.65</v>
      </c>
      <c r="D237">
        <v>347.27</v>
      </c>
      <c r="E237">
        <f>Q237*J237</f>
        <v>5048.7450719999997</v>
      </c>
      <c r="F237">
        <v>1497.73</v>
      </c>
      <c r="G237">
        <f>R237*J237</f>
        <v>4.4261520000000001</v>
      </c>
      <c r="H237">
        <v>47.83</v>
      </c>
      <c r="I237">
        <v>278.77999999999997</v>
      </c>
      <c r="J237">
        <v>1.4232</v>
      </c>
      <c r="K237">
        <v>1.6284999999999998</v>
      </c>
      <c r="L237">
        <v>1.1306</v>
      </c>
      <c r="M237">
        <v>1.2374E-2</v>
      </c>
      <c r="N237">
        <f>S237*J237</f>
        <v>327.27252528000002</v>
      </c>
      <c r="O237">
        <v>1676.66</v>
      </c>
      <c r="Q237">
        <v>3547.46</v>
      </c>
      <c r="R237">
        <v>3.11</v>
      </c>
      <c r="S237">
        <v>229.9554</v>
      </c>
      <c r="U237" s="16">
        <f t="shared" si="59"/>
        <v>40675</v>
      </c>
      <c r="V237">
        <f t="shared" si="60"/>
        <v>-0.26358452087272038</v>
      </c>
      <c r="W237">
        <f t="shared" si="61"/>
        <v>8.1000435426886071E-3</v>
      </c>
      <c r="X237">
        <f t="shared" si="62"/>
        <v>3.2881483332337347E-3</v>
      </c>
      <c r="Y237">
        <f t="shared" si="63"/>
        <v>3.2371085930301704E-3</v>
      </c>
      <c r="Z237">
        <f t="shared" si="64"/>
        <v>4.5505422056765507E-3</v>
      </c>
      <c r="AA237">
        <f t="shared" si="65"/>
        <v>-4.6665211849273068E-3</v>
      </c>
      <c r="AB237">
        <f t="shared" si="66"/>
        <v>4.8202964548311866E-3</v>
      </c>
      <c r="AC237">
        <f t="shared" si="67"/>
        <v>3.7015117820007729E-3</v>
      </c>
      <c r="AD237">
        <f t="shared" si="68"/>
        <v>8.1132054614713907E-3</v>
      </c>
      <c r="AE237">
        <f t="shared" si="69"/>
        <v>6.4685270978510467E-3</v>
      </c>
      <c r="AF237">
        <f t="shared" si="70"/>
        <v>1.0223674417208955E-2</v>
      </c>
      <c r="AG237">
        <f t="shared" si="71"/>
        <v>-1.1307650021593176E-3</v>
      </c>
      <c r="AH237">
        <f t="shared" si="72"/>
        <v>8.5916735376408877E-3</v>
      </c>
      <c r="AI237">
        <f t="shared" si="73"/>
        <v>-1.5852302797025992E-3</v>
      </c>
    </row>
    <row r="238" spans="1:35" x14ac:dyDescent="0.25">
      <c r="A238" s="16">
        <v>40676</v>
      </c>
      <c r="B238">
        <v>8.1999999999999993</v>
      </c>
      <c r="C238">
        <v>1337.77</v>
      </c>
      <c r="D238">
        <v>346.13</v>
      </c>
      <c r="E238">
        <f>Q238*J238</f>
        <v>5032.4281600000004</v>
      </c>
      <c r="F238">
        <v>1490.93</v>
      </c>
      <c r="G238">
        <f>R238*J238</f>
        <v>4.4468549999999993</v>
      </c>
      <c r="H238">
        <v>47.6</v>
      </c>
      <c r="I238">
        <v>277.75</v>
      </c>
      <c r="J238">
        <v>1.4117</v>
      </c>
      <c r="K238">
        <v>1.6179999999999999</v>
      </c>
      <c r="L238">
        <v>1.1191</v>
      </c>
      <c r="M238">
        <v>1.2388E-2</v>
      </c>
      <c r="N238">
        <f>S238*J238</f>
        <v>324.47275117999999</v>
      </c>
      <c r="O238">
        <v>1679.32</v>
      </c>
      <c r="Q238">
        <v>3564.8</v>
      </c>
      <c r="R238">
        <v>3.15</v>
      </c>
      <c r="S238">
        <v>229.84540000000001</v>
      </c>
      <c r="U238" s="16">
        <f t="shared" si="59"/>
        <v>40676</v>
      </c>
      <c r="V238">
        <f t="shared" si="60"/>
        <v>2.0949626311537208E-2</v>
      </c>
      <c r="W238">
        <f t="shared" si="61"/>
        <v>6.2236820017320124E-3</v>
      </c>
      <c r="X238">
        <f t="shared" si="62"/>
        <v>7.5982037148675926E-3</v>
      </c>
      <c r="Y238">
        <f t="shared" si="63"/>
        <v>-4.9551071777386704E-4</v>
      </c>
      <c r="Z238">
        <f t="shared" si="64"/>
        <v>-1.4209212908216438E-3</v>
      </c>
      <c r="AA238">
        <f t="shared" si="65"/>
        <v>-9.0317944664315801E-3</v>
      </c>
      <c r="AB238">
        <f t="shared" si="66"/>
        <v>-1.2733707180156597E-2</v>
      </c>
      <c r="AC238">
        <f t="shared" si="67"/>
        <v>3.9611804835641272E-4</v>
      </c>
      <c r="AD238">
        <f t="shared" si="68"/>
        <v>-5.8622197051524999E-3</v>
      </c>
      <c r="AE238">
        <f t="shared" si="69"/>
        <v>-2.592434017807291E-3</v>
      </c>
      <c r="AF238">
        <f t="shared" si="70"/>
        <v>-1.2167653115473879E-2</v>
      </c>
      <c r="AG238">
        <f t="shared" si="71"/>
        <v>5.6522267240184242E-4</v>
      </c>
      <c r="AH238">
        <f t="shared" si="72"/>
        <v>-5.0896631378961749E-3</v>
      </c>
      <c r="AI238">
        <f t="shared" si="73"/>
        <v>-1.9988108974827905E-3</v>
      </c>
    </row>
    <row r="239" spans="1:35" x14ac:dyDescent="0.25">
      <c r="A239" s="16">
        <v>40679</v>
      </c>
      <c r="B239">
        <v>8.0299999999999994</v>
      </c>
      <c r="C239">
        <v>1329.47</v>
      </c>
      <c r="D239">
        <v>343.51</v>
      </c>
      <c r="E239">
        <f>Q239*J239</f>
        <v>5034.9223999999995</v>
      </c>
      <c r="F239">
        <v>1493.05</v>
      </c>
      <c r="G239">
        <f>R239*J239</f>
        <v>4.4871999999999996</v>
      </c>
      <c r="H239">
        <v>48.21</v>
      </c>
      <c r="I239">
        <v>277.64</v>
      </c>
      <c r="J239">
        <v>1.42</v>
      </c>
      <c r="K239">
        <v>1.6221999999999999</v>
      </c>
      <c r="L239">
        <v>1.1328</v>
      </c>
      <c r="M239">
        <v>1.2381E-2</v>
      </c>
      <c r="N239">
        <f>S239*J239</f>
        <v>326.12841800000001</v>
      </c>
      <c r="O239">
        <v>1682.68</v>
      </c>
      <c r="Q239">
        <v>3545.72</v>
      </c>
      <c r="R239">
        <v>3.16</v>
      </c>
      <c r="S239">
        <v>229.6679</v>
      </c>
      <c r="U239" s="16">
        <f t="shared" si="59"/>
        <v>40679</v>
      </c>
      <c r="V239">
        <f t="shared" si="60"/>
        <v>0.11049335622571491</v>
      </c>
      <c r="W239">
        <f t="shared" si="61"/>
        <v>3.6863586341580692E-4</v>
      </c>
      <c r="X239">
        <f t="shared" si="62"/>
        <v>4.0764035039213763E-4</v>
      </c>
      <c r="Y239">
        <f t="shared" si="63"/>
        <v>-8.8702035663376633E-4</v>
      </c>
      <c r="Z239">
        <f t="shared" si="64"/>
        <v>8.4411390549980637E-3</v>
      </c>
      <c r="AA239">
        <f t="shared" si="65"/>
        <v>-1.0463871302234322E-2</v>
      </c>
      <c r="AB239">
        <f t="shared" si="66"/>
        <v>-2.8021058189513431E-2</v>
      </c>
      <c r="AC239">
        <f t="shared" si="67"/>
        <v>1.0609314683632467E-2</v>
      </c>
      <c r="AD239">
        <f t="shared" si="68"/>
        <v>2.1149109046258124E-3</v>
      </c>
      <c r="AE239">
        <f t="shared" si="69"/>
        <v>6.7832148871672991E-4</v>
      </c>
      <c r="AF239">
        <f t="shared" si="70"/>
        <v>7.9480730108103588E-4</v>
      </c>
      <c r="AG239">
        <f t="shared" si="71"/>
        <v>7.377115860610922E-3</v>
      </c>
      <c r="AH239">
        <f t="shared" si="72"/>
        <v>2.6109673964248648E-3</v>
      </c>
      <c r="AI239">
        <f t="shared" si="73"/>
        <v>-1.3956073304579591E-3</v>
      </c>
    </row>
    <row r="240" spans="1:35" x14ac:dyDescent="0.25">
      <c r="A240" s="16">
        <v>40680</v>
      </c>
      <c r="B240">
        <v>7.19</v>
      </c>
      <c r="C240">
        <v>1328.98</v>
      </c>
      <c r="D240">
        <v>343.37</v>
      </c>
      <c r="E240">
        <f>Q240*J240</f>
        <v>5039.3904600000005</v>
      </c>
      <c r="F240">
        <v>1480.5</v>
      </c>
      <c r="G240">
        <f>R240*J240</f>
        <v>4.5344000000000007</v>
      </c>
      <c r="H240">
        <v>49.58</v>
      </c>
      <c r="I240">
        <v>274.70999999999998</v>
      </c>
      <c r="J240">
        <v>1.417</v>
      </c>
      <c r="K240">
        <v>1.6211</v>
      </c>
      <c r="L240">
        <v>1.1318999999999999</v>
      </c>
      <c r="M240">
        <v>1.2290000000000001E-2</v>
      </c>
      <c r="N240">
        <f>S240*J240</f>
        <v>325.27801800000003</v>
      </c>
      <c r="O240">
        <v>1685.03</v>
      </c>
      <c r="Q240">
        <v>3556.38</v>
      </c>
      <c r="R240">
        <v>3.2</v>
      </c>
      <c r="S240">
        <v>229.554</v>
      </c>
      <c r="U240" s="16">
        <f t="shared" si="59"/>
        <v>40680</v>
      </c>
      <c r="V240">
        <f t="shared" si="60"/>
        <v>4.4072519787702998E-2</v>
      </c>
      <c r="W240">
        <f t="shared" si="61"/>
        <v>-8.7652172248235682E-3</v>
      </c>
      <c r="X240">
        <f t="shared" si="62"/>
        <v>-5.1125746801256033E-3</v>
      </c>
      <c r="Y240">
        <f t="shared" si="63"/>
        <v>-1.1419089096161055E-2</v>
      </c>
      <c r="Z240">
        <f t="shared" si="64"/>
        <v>-1.0468485498818488E-2</v>
      </c>
      <c r="AA240">
        <f t="shared" si="65"/>
        <v>-3.4068116255160263E-2</v>
      </c>
      <c r="AB240">
        <f t="shared" si="66"/>
        <v>-4.6116545788790174E-2</v>
      </c>
      <c r="AC240">
        <f t="shared" si="67"/>
        <v>-2.9236079804603479E-2</v>
      </c>
      <c r="AD240">
        <f t="shared" si="68"/>
        <v>-6.331361283560712E-3</v>
      </c>
      <c r="AE240">
        <f t="shared" si="69"/>
        <v>2.2231837724716575E-3</v>
      </c>
      <c r="AF240">
        <f t="shared" si="70"/>
        <v>-4.0557276542235393E-3</v>
      </c>
      <c r="AG240">
        <f t="shared" si="71"/>
        <v>1.3027196110382221E-3</v>
      </c>
      <c r="AH240">
        <f t="shared" si="72"/>
        <v>-6.9475840752138219E-3</v>
      </c>
      <c r="AI240">
        <f t="shared" si="73"/>
        <v>2.2279597251523842E-3</v>
      </c>
    </row>
    <row r="241" spans="1:35" x14ac:dyDescent="0.25">
      <c r="A241" s="16">
        <v>40681</v>
      </c>
      <c r="B241">
        <v>6.88</v>
      </c>
      <c r="C241">
        <v>1340.68</v>
      </c>
      <c r="D241">
        <v>345.13</v>
      </c>
      <c r="E241">
        <f>Q241*J241</f>
        <v>5097.2655199999999</v>
      </c>
      <c r="F241">
        <v>1496.08</v>
      </c>
      <c r="G241">
        <f>R241*J241</f>
        <v>4.6915399999999998</v>
      </c>
      <c r="H241">
        <v>51.92</v>
      </c>
      <c r="I241">
        <v>282.86</v>
      </c>
      <c r="J241">
        <v>1.4259999999999999</v>
      </c>
      <c r="K241">
        <v>1.6175000000000002</v>
      </c>
      <c r="L241">
        <v>1.1365000000000001</v>
      </c>
      <c r="M241">
        <v>1.2274E-2</v>
      </c>
      <c r="N241">
        <f>S241*J241</f>
        <v>327.54578299999997</v>
      </c>
      <c r="O241">
        <v>1681.28</v>
      </c>
      <c r="Q241">
        <v>3574.52</v>
      </c>
      <c r="R241">
        <v>3.29</v>
      </c>
      <c r="S241">
        <v>229.69550000000001</v>
      </c>
      <c r="U241" s="16">
        <f t="shared" si="59"/>
        <v>40681</v>
      </c>
      <c r="V241">
        <f t="shared" si="60"/>
        <v>1.0226531783831153E-2</v>
      </c>
      <c r="W241">
        <f t="shared" si="61"/>
        <v>-2.1756308222587364E-3</v>
      </c>
      <c r="X241">
        <f t="shared" si="62"/>
        <v>-9.2675728490095879E-4</v>
      </c>
      <c r="Y241">
        <f t="shared" si="63"/>
        <v>-8.5188182870167637E-3</v>
      </c>
      <c r="Z241">
        <f t="shared" si="64"/>
        <v>2.0273464438205209E-3</v>
      </c>
      <c r="AA241">
        <f t="shared" si="65"/>
        <v>3.7164825662536219E-2</v>
      </c>
      <c r="AB241">
        <f t="shared" si="66"/>
        <v>2.1208915691376296E-3</v>
      </c>
      <c r="AC241">
        <f t="shared" si="67"/>
        <v>1.8626765120971004E-2</v>
      </c>
      <c r="AD241">
        <f t="shared" si="68"/>
        <v>-3.1507115159236988E-3</v>
      </c>
      <c r="AE241">
        <f t="shared" si="69"/>
        <v>-9.2692730257934756E-4</v>
      </c>
      <c r="AF241">
        <f t="shared" si="70"/>
        <v>2.2903463148040044E-3</v>
      </c>
      <c r="AG241">
        <f t="shared" si="71"/>
        <v>3.4277353401441996E-3</v>
      </c>
      <c r="AH241">
        <f t="shared" si="72"/>
        <v>-4.4068036947100707E-3</v>
      </c>
      <c r="AI241">
        <f t="shared" si="73"/>
        <v>-1.5463212453719027E-4</v>
      </c>
    </row>
    <row r="242" spans="1:35" x14ac:dyDescent="0.25">
      <c r="A242" s="16">
        <v>40682</v>
      </c>
      <c r="B242">
        <v>6.8100000000000005</v>
      </c>
      <c r="C242">
        <v>1343.6</v>
      </c>
      <c r="D242">
        <v>345.45</v>
      </c>
      <c r="E242">
        <f>Q242*J242</f>
        <v>5140.8736799999997</v>
      </c>
      <c r="F242">
        <v>1493.05</v>
      </c>
      <c r="G242">
        <f>R242*J242</f>
        <v>4.5203799999999994</v>
      </c>
      <c r="H242">
        <v>51.81</v>
      </c>
      <c r="I242">
        <v>277.64</v>
      </c>
      <c r="J242">
        <v>1.4304999999999999</v>
      </c>
      <c r="K242">
        <v>1.619</v>
      </c>
      <c r="L242">
        <v>1.1338999999999999</v>
      </c>
      <c r="M242">
        <v>1.2232E-2</v>
      </c>
      <c r="N242">
        <f>S242*J242</f>
        <v>328.99239809999995</v>
      </c>
      <c r="O242">
        <v>1681.54</v>
      </c>
      <c r="Q242">
        <v>3593.76</v>
      </c>
      <c r="R242">
        <v>3.16</v>
      </c>
      <c r="S242">
        <v>229.98419999999999</v>
      </c>
      <c r="U242" s="16">
        <f t="shared" si="59"/>
        <v>40682</v>
      </c>
      <c r="V242">
        <f t="shared" si="60"/>
        <v>0.19741283299441328</v>
      </c>
      <c r="W242">
        <f t="shared" si="61"/>
        <v>7.7180074323803631E-3</v>
      </c>
      <c r="X242">
        <f t="shared" si="62"/>
        <v>9.8470814258969975E-4</v>
      </c>
      <c r="Y242">
        <f t="shared" si="63"/>
        <v>2.5182913069360662E-3</v>
      </c>
      <c r="Z242">
        <f t="shared" si="64"/>
        <v>-1.2102881167037069E-2</v>
      </c>
      <c r="AA242">
        <f t="shared" si="65"/>
        <v>-1.7295526207934933E-3</v>
      </c>
      <c r="AB242">
        <f t="shared" si="66"/>
        <v>-3.4682115689274951E-3</v>
      </c>
      <c r="AC242">
        <f t="shared" si="67"/>
        <v>-7.7140113071625773E-3</v>
      </c>
      <c r="AD242">
        <f t="shared" si="68"/>
        <v>7.7193365771391067E-3</v>
      </c>
      <c r="AE242">
        <f t="shared" si="69"/>
        <v>-3.2682790477149078E-3</v>
      </c>
      <c r="AF242">
        <f t="shared" si="70"/>
        <v>-4.5754589280722685E-3</v>
      </c>
      <c r="AG242">
        <f t="shared" si="71"/>
        <v>-1.6337203437676914E-3</v>
      </c>
      <c r="AH242">
        <f t="shared" si="72"/>
        <v>6.051917201613603E-3</v>
      </c>
      <c r="AI242">
        <f t="shared" si="73"/>
        <v>-7.549749938761429E-4</v>
      </c>
    </row>
    <row r="243" spans="1:35" x14ac:dyDescent="0.25">
      <c r="A243" s="16">
        <v>40683</v>
      </c>
      <c r="B243">
        <v>5.59</v>
      </c>
      <c r="C243">
        <v>1333.27</v>
      </c>
      <c r="D243">
        <v>345.11</v>
      </c>
      <c r="E243">
        <f>Q243*J243</f>
        <v>5127.9437500000004</v>
      </c>
      <c r="F243">
        <v>1511.23</v>
      </c>
      <c r="G243">
        <f>R243*J243</f>
        <v>4.5282049999999998</v>
      </c>
      <c r="H243">
        <v>51.99</v>
      </c>
      <c r="I243">
        <v>279.79000000000002</v>
      </c>
      <c r="J243">
        <v>1.4195</v>
      </c>
      <c r="K243">
        <v>1.6242999999999999</v>
      </c>
      <c r="L243">
        <v>1.1391</v>
      </c>
      <c r="M243">
        <v>1.2252000000000001E-2</v>
      </c>
      <c r="N243">
        <f>S243*J243</f>
        <v>327.00737599999997</v>
      </c>
      <c r="O243">
        <v>1682.81</v>
      </c>
      <c r="Q243">
        <v>3612.5</v>
      </c>
      <c r="R243">
        <v>3.19</v>
      </c>
      <c r="S243">
        <v>230.36799999999999</v>
      </c>
      <c r="U243" s="16">
        <f t="shared" si="59"/>
        <v>40683</v>
      </c>
      <c r="V243">
        <f t="shared" si="60"/>
        <v>-0.24613306953890859</v>
      </c>
      <c r="W243">
        <f t="shared" si="61"/>
        <v>1.199724648537023E-2</v>
      </c>
      <c r="X243">
        <f t="shared" si="62"/>
        <v>2.2564398708173911E-2</v>
      </c>
      <c r="Y243">
        <f t="shared" si="63"/>
        <v>-7.9881482332643731E-4</v>
      </c>
      <c r="Z243">
        <f t="shared" si="64"/>
        <v>-2.247295929705467E-3</v>
      </c>
      <c r="AA243">
        <f t="shared" si="65"/>
        <v>1.4047888797096796E-2</v>
      </c>
      <c r="AB243">
        <f t="shared" si="66"/>
        <v>5.5936108812408491E-3</v>
      </c>
      <c r="AC243">
        <f t="shared" si="67"/>
        <v>2.4274529228466082E-2</v>
      </c>
      <c r="AD243">
        <f t="shared" si="68"/>
        <v>1.0908168792429212E-2</v>
      </c>
      <c r="AE243">
        <f t="shared" si="69"/>
        <v>8.3460037480509192E-3</v>
      </c>
      <c r="AF243">
        <f t="shared" si="70"/>
        <v>5.2812375193453803E-3</v>
      </c>
      <c r="AG243">
        <f t="shared" si="71"/>
        <v>2.2061536095932116E-3</v>
      </c>
      <c r="AH243">
        <f t="shared" si="72"/>
        <v>6.6384907701292333E-3</v>
      </c>
      <c r="AI243">
        <f t="shared" si="73"/>
        <v>-7.2471519489887635E-4</v>
      </c>
    </row>
    <row r="244" spans="1:35" x14ac:dyDescent="0.25">
      <c r="A244" s="16">
        <v>40686</v>
      </c>
      <c r="B244">
        <v>7.15</v>
      </c>
      <c r="C244">
        <v>1317.37</v>
      </c>
      <c r="D244">
        <v>337.41</v>
      </c>
      <c r="E244">
        <f>Q244*J244</f>
        <v>5132.0416640000003</v>
      </c>
      <c r="F244">
        <v>1514.63</v>
      </c>
      <c r="G244">
        <f>R244*J244</f>
        <v>4.4650380000000007</v>
      </c>
      <c r="H244">
        <v>51.7</v>
      </c>
      <c r="I244">
        <v>273.08</v>
      </c>
      <c r="J244">
        <v>1.4041000000000001</v>
      </c>
      <c r="K244">
        <v>1.6108</v>
      </c>
      <c r="L244">
        <v>1.1331</v>
      </c>
      <c r="M244">
        <v>1.2225E-2</v>
      </c>
      <c r="N244">
        <f>S244*J244</f>
        <v>324.84373017000001</v>
      </c>
      <c r="O244">
        <v>1684.03</v>
      </c>
      <c r="Q244">
        <v>3655.04</v>
      </c>
      <c r="R244">
        <v>3.18</v>
      </c>
      <c r="S244">
        <v>231.3537</v>
      </c>
      <c r="U244" s="16">
        <f t="shared" si="59"/>
        <v>40686</v>
      </c>
      <c r="V244">
        <f t="shared" si="60"/>
        <v>-3.7066700473372703E-2</v>
      </c>
      <c r="W244">
        <f t="shared" si="61"/>
        <v>8.2774860914402299E-4</v>
      </c>
      <c r="X244">
        <f t="shared" si="62"/>
        <v>-1.1697418252146714E-2</v>
      </c>
      <c r="Y244">
        <f t="shared" si="63"/>
        <v>-4.4327182411425378E-3</v>
      </c>
      <c r="Z244">
        <f t="shared" si="64"/>
        <v>-4.3151647591690816E-3</v>
      </c>
      <c r="AA244">
        <f t="shared" si="65"/>
        <v>-1.9013670381114092E-2</v>
      </c>
      <c r="AB244">
        <f t="shared" si="66"/>
        <v>2.209926642249176E-2</v>
      </c>
      <c r="AC244">
        <f t="shared" si="67"/>
        <v>-1.2229006673114065E-2</v>
      </c>
      <c r="AD244">
        <f t="shared" si="68"/>
        <v>-3.412729938634439E-3</v>
      </c>
      <c r="AE244">
        <f t="shared" si="69"/>
        <v>-4.3362516065530649E-3</v>
      </c>
      <c r="AF244">
        <f t="shared" si="70"/>
        <v>-3.6997928038780049E-3</v>
      </c>
      <c r="AG244">
        <f t="shared" si="71"/>
        <v>3.1132255195703376E-3</v>
      </c>
      <c r="AH244">
        <f t="shared" si="72"/>
        <v>-3.7342637614467718E-3</v>
      </c>
      <c r="AI244">
        <f t="shared" si="73"/>
        <v>-4.0371177902462986E-4</v>
      </c>
    </row>
    <row r="245" spans="1:35" x14ac:dyDescent="0.25">
      <c r="A245" s="16">
        <v>40687</v>
      </c>
      <c r="B245">
        <v>7.42</v>
      </c>
      <c r="C245">
        <v>1316.28</v>
      </c>
      <c r="D245">
        <v>341.38</v>
      </c>
      <c r="E245">
        <f>Q245*J245</f>
        <v>5154.8410530000001</v>
      </c>
      <c r="F245">
        <v>1521.18</v>
      </c>
      <c r="G245">
        <f>R245*J245</f>
        <v>4.5507470000000003</v>
      </c>
      <c r="H245">
        <v>50.57</v>
      </c>
      <c r="I245">
        <v>276.44</v>
      </c>
      <c r="J245">
        <v>1.4089</v>
      </c>
      <c r="K245">
        <v>1.6177999999999999</v>
      </c>
      <c r="L245">
        <v>1.1373</v>
      </c>
      <c r="M245">
        <v>1.2187E-2</v>
      </c>
      <c r="N245">
        <f>S245*J245</f>
        <v>326.05905009000003</v>
      </c>
      <c r="O245">
        <v>1684.71</v>
      </c>
      <c r="Q245">
        <v>3658.77</v>
      </c>
      <c r="R245">
        <v>3.23</v>
      </c>
      <c r="S245">
        <v>231.4281</v>
      </c>
      <c r="U245" s="16">
        <f t="shared" si="59"/>
        <v>40687</v>
      </c>
      <c r="V245">
        <f t="shared" si="60"/>
        <v>-0.12405264866997888</v>
      </c>
      <c r="W245">
        <f t="shared" si="61"/>
        <v>-3.1781576006995522E-3</v>
      </c>
      <c r="X245">
        <f t="shared" si="62"/>
        <v>2.1113139037555965E-3</v>
      </c>
      <c r="Y245">
        <f t="shared" si="63"/>
        <v>-7.5618190069121323E-3</v>
      </c>
      <c r="Z245">
        <f t="shared" si="64"/>
        <v>-4.1133288332285464E-3</v>
      </c>
      <c r="AA245">
        <f t="shared" si="65"/>
        <v>-2.5601045537226263E-2</v>
      </c>
      <c r="AB245">
        <f t="shared" si="66"/>
        <v>-1.355220584403339E-2</v>
      </c>
      <c r="AC245">
        <f t="shared" si="67"/>
        <v>-1.9665013951156749E-2</v>
      </c>
      <c r="AD245">
        <f t="shared" si="68"/>
        <v>-1.1349933828198836E-3</v>
      </c>
      <c r="AE245">
        <f t="shared" si="69"/>
        <v>-5.9164476787046862E-3</v>
      </c>
      <c r="AF245">
        <f t="shared" si="70"/>
        <v>-8.9286307443013184E-3</v>
      </c>
      <c r="AG245">
        <f t="shared" si="71"/>
        <v>-9.8417132523517326E-4</v>
      </c>
      <c r="AH245">
        <f t="shared" si="72"/>
        <v>7.9056694147487184E-4</v>
      </c>
      <c r="AI245">
        <f t="shared" si="73"/>
        <v>2.1370946279989939E-4</v>
      </c>
    </row>
    <row r="246" spans="1:35" x14ac:dyDescent="0.25">
      <c r="A246" s="16">
        <v>40688</v>
      </c>
      <c r="B246">
        <v>8.4</v>
      </c>
      <c r="C246">
        <v>1320.47</v>
      </c>
      <c r="D246">
        <v>340.66</v>
      </c>
      <c r="E246">
        <f>Q246*J246</f>
        <v>5193.9687799999992</v>
      </c>
      <c r="F246">
        <v>1527.45</v>
      </c>
      <c r="G246">
        <f>R246*J246</f>
        <v>4.668755</v>
      </c>
      <c r="H246">
        <v>51.26</v>
      </c>
      <c r="I246">
        <v>281.93</v>
      </c>
      <c r="J246">
        <v>1.4104999999999999</v>
      </c>
      <c r="K246">
        <v>1.6274</v>
      </c>
      <c r="L246">
        <v>1.1475</v>
      </c>
      <c r="M246">
        <v>1.2199E-2</v>
      </c>
      <c r="N246">
        <f>S246*J246</f>
        <v>325.80138044999995</v>
      </c>
      <c r="O246">
        <v>1684.35</v>
      </c>
      <c r="Q246">
        <v>3682.36</v>
      </c>
      <c r="R246">
        <v>3.31</v>
      </c>
      <c r="S246">
        <v>230.9829</v>
      </c>
      <c r="U246" s="16">
        <f t="shared" si="59"/>
        <v>40688</v>
      </c>
      <c r="V246">
        <f t="shared" si="60"/>
        <v>-4.6520015634892928E-2</v>
      </c>
      <c r="W246">
        <f t="shared" si="61"/>
        <v>-3.9453447796788492E-3</v>
      </c>
      <c r="X246">
        <f t="shared" si="62"/>
        <v>-9.1751805163176377E-3</v>
      </c>
      <c r="Y246">
        <f t="shared" si="63"/>
        <v>-3.832619146850156E-3</v>
      </c>
      <c r="Z246">
        <f t="shared" si="64"/>
        <v>2.9635673641721875E-3</v>
      </c>
      <c r="AA246">
        <f t="shared" si="65"/>
        <v>3.8296140354409626E-2</v>
      </c>
      <c r="AB246">
        <f t="shared" si="66"/>
        <v>-1.0672459890771984E-2</v>
      </c>
      <c r="AC246">
        <f t="shared" si="67"/>
        <v>1.9172057282024852E-3</v>
      </c>
      <c r="AD246">
        <f t="shared" si="68"/>
        <v>-1.7708522424765363E-3</v>
      </c>
      <c r="AE246">
        <f t="shared" si="69"/>
        <v>-6.2481060845228616E-3</v>
      </c>
      <c r="AF246">
        <f t="shared" si="70"/>
        <v>-6.0816868598499501E-3</v>
      </c>
      <c r="AG246">
        <f t="shared" si="71"/>
        <v>-7.2691952387159003E-3</v>
      </c>
      <c r="AH246">
        <f t="shared" si="72"/>
        <v>7.4505010792110264E-4</v>
      </c>
      <c r="AI246">
        <f t="shared" si="73"/>
        <v>-2.9996228504964588E-3</v>
      </c>
    </row>
    <row r="247" spans="1:35" x14ac:dyDescent="0.25">
      <c r="A247" s="16">
        <v>40689</v>
      </c>
      <c r="B247">
        <v>8.8000000000000007</v>
      </c>
      <c r="C247">
        <v>1325.69</v>
      </c>
      <c r="D247">
        <v>343.8</v>
      </c>
      <c r="E247">
        <f>Q247*J247</f>
        <v>5213.9134800000002</v>
      </c>
      <c r="F247">
        <v>1522.93</v>
      </c>
      <c r="G247">
        <f>R247*J247</f>
        <v>4.4933399999999999</v>
      </c>
      <c r="H247">
        <v>51.81</v>
      </c>
      <c r="I247">
        <v>281.39</v>
      </c>
      <c r="J247">
        <v>1.413</v>
      </c>
      <c r="K247">
        <v>1.6375999999999999</v>
      </c>
      <c r="L247">
        <v>1.1545000000000001</v>
      </c>
      <c r="M247">
        <v>1.2288E-2</v>
      </c>
      <c r="N247">
        <f>S247*J247</f>
        <v>325.55873250000002</v>
      </c>
      <c r="O247">
        <v>1689.41</v>
      </c>
      <c r="Q247">
        <v>3689.96</v>
      </c>
      <c r="R247">
        <v>3.18</v>
      </c>
      <c r="S247">
        <v>230.4025</v>
      </c>
      <c r="U247" s="16">
        <f t="shared" si="59"/>
        <v>40689</v>
      </c>
      <c r="V247">
        <f t="shared" si="60"/>
        <v>3.4685557987890109E-2</v>
      </c>
      <c r="W247">
        <f t="shared" si="61"/>
        <v>-4.072589461351959E-3</v>
      </c>
      <c r="X247">
        <f t="shared" si="62"/>
        <v>-1.5871058864037356E-2</v>
      </c>
      <c r="Y247">
        <f t="shared" si="63"/>
        <v>-1.2972714020511535E-2</v>
      </c>
      <c r="Z247">
        <f t="shared" si="64"/>
        <v>-9.5541295554898813E-3</v>
      </c>
      <c r="AA247">
        <f t="shared" si="65"/>
        <v>2.1916505197546558E-2</v>
      </c>
      <c r="AB247">
        <f t="shared" si="66"/>
        <v>-8.4567100182233977E-3</v>
      </c>
      <c r="AC247">
        <f t="shared" si="67"/>
        <v>-1.8659885169711482E-2</v>
      </c>
      <c r="AD247">
        <f t="shared" si="68"/>
        <v>-1.3287129995433014E-2</v>
      </c>
      <c r="AE247">
        <f t="shared" si="69"/>
        <v>-6.7553432200531567E-3</v>
      </c>
      <c r="AF247">
        <f t="shared" si="70"/>
        <v>-1.5129661934584397E-2</v>
      </c>
      <c r="AG247">
        <f t="shared" si="71"/>
        <v>-6.9743207034806513E-3</v>
      </c>
      <c r="AH247">
        <f t="shared" si="72"/>
        <v>-1.2517745217783224E-2</v>
      </c>
      <c r="AI247">
        <f t="shared" si="73"/>
        <v>3.907452627452603E-4</v>
      </c>
    </row>
    <row r="248" spans="1:35" x14ac:dyDescent="0.25">
      <c r="A248" s="16">
        <v>40690</v>
      </c>
      <c r="B248">
        <v>8.5</v>
      </c>
      <c r="C248">
        <v>1331.1</v>
      </c>
      <c r="D248">
        <v>349.3</v>
      </c>
      <c r="E248">
        <f>Q248*J248</f>
        <v>5281.9927200000002</v>
      </c>
      <c r="F248">
        <v>1537.55</v>
      </c>
      <c r="G248">
        <f>R248*J248</f>
        <v>4.3959329999999994</v>
      </c>
      <c r="H248">
        <v>52.25</v>
      </c>
      <c r="I248">
        <v>286.69</v>
      </c>
      <c r="J248">
        <v>1.4319</v>
      </c>
      <c r="K248">
        <v>1.6487000000000001</v>
      </c>
      <c r="L248">
        <v>1.1720999999999999</v>
      </c>
      <c r="M248">
        <v>1.2374E-2</v>
      </c>
      <c r="N248">
        <f>S248*J248</f>
        <v>329.65960706999999</v>
      </c>
      <c r="O248">
        <v>1688.75</v>
      </c>
      <c r="Q248">
        <v>3688.8</v>
      </c>
      <c r="R248">
        <v>3.07</v>
      </c>
      <c r="S248">
        <v>230.2253</v>
      </c>
      <c r="U248" s="16">
        <f t="shared" si="59"/>
        <v>40690</v>
      </c>
      <c r="V248">
        <f t="shared" si="60"/>
        <v>-3.4685557987890102E-2</v>
      </c>
      <c r="W248">
        <f t="shared" si="61"/>
        <v>0</v>
      </c>
      <c r="X248">
        <f t="shared" si="62"/>
        <v>-1.3160531753873483E-3</v>
      </c>
      <c r="Y248">
        <f t="shared" si="63"/>
        <v>6.0880785893684163E-4</v>
      </c>
      <c r="Z248">
        <f t="shared" si="64"/>
        <v>-9.296188257438483E-4</v>
      </c>
      <c r="AA248">
        <f t="shared" si="65"/>
        <v>-7.2333151905079732E-2</v>
      </c>
      <c r="AB248">
        <f t="shared" si="66"/>
        <v>0</v>
      </c>
      <c r="AC248">
        <f t="shared" si="67"/>
        <v>0</v>
      </c>
      <c r="AD248">
        <f t="shared" si="68"/>
        <v>2.9374758847860831E-3</v>
      </c>
      <c r="AE248">
        <f t="shared" si="69"/>
        <v>1.2138133431797125E-3</v>
      </c>
      <c r="AF248">
        <f t="shared" si="70"/>
        <v>-6.8230279832494302E-4</v>
      </c>
      <c r="AG248">
        <f t="shared" si="71"/>
        <v>1.5366576682235504E-3</v>
      </c>
      <c r="AH248">
        <f t="shared" si="72"/>
        <v>8.9027590154715968E-4</v>
      </c>
      <c r="AI248">
        <f t="shared" si="73"/>
        <v>0</v>
      </c>
    </row>
    <row r="249" spans="1:35" x14ac:dyDescent="0.25">
      <c r="A249" s="16">
        <v>40693</v>
      </c>
      <c r="B249">
        <v>8.8000000000000007</v>
      </c>
      <c r="C249">
        <v>1331.1</v>
      </c>
      <c r="D249">
        <v>349.76</v>
      </c>
      <c r="E249">
        <f>Q249*J249</f>
        <v>5278.7779799999998</v>
      </c>
      <c r="F249">
        <v>1538.98</v>
      </c>
      <c r="G249">
        <f>R249*J249</f>
        <v>4.7256869999999997</v>
      </c>
      <c r="H249">
        <v>52.25</v>
      </c>
      <c r="I249">
        <v>286.69</v>
      </c>
      <c r="J249">
        <v>1.4277</v>
      </c>
      <c r="K249">
        <v>1.6467000000000001</v>
      </c>
      <c r="L249">
        <v>1.1729000000000001</v>
      </c>
      <c r="M249">
        <v>1.2355E-2</v>
      </c>
      <c r="N249">
        <f>S249*J249</f>
        <v>329.36624967</v>
      </c>
      <c r="O249">
        <v>1688.75</v>
      </c>
      <c r="Q249">
        <v>3697.4</v>
      </c>
      <c r="R249">
        <v>3.31</v>
      </c>
      <c r="S249">
        <v>230.69710000000001</v>
      </c>
      <c r="U249" s="16">
        <f t="shared" si="59"/>
        <v>40693</v>
      </c>
      <c r="V249">
        <f t="shared" si="60"/>
        <v>6.8415318167167841E-3</v>
      </c>
      <c r="W249">
        <f t="shared" si="61"/>
        <v>-1.0537032813141188E-2</v>
      </c>
      <c r="X249">
        <f t="shared" si="62"/>
        <v>-1.5856014284730505E-2</v>
      </c>
      <c r="Y249">
        <f t="shared" si="63"/>
        <v>7.8433159726016551E-5</v>
      </c>
      <c r="Z249">
        <f t="shared" si="64"/>
        <v>1.7429311662313365E-3</v>
      </c>
      <c r="AA249">
        <f t="shared" si="65"/>
        <v>4.9631125615410526E-2</v>
      </c>
      <c r="AB249">
        <f t="shared" si="66"/>
        <v>2.3234346234245855E-2</v>
      </c>
      <c r="AC249">
        <f t="shared" si="67"/>
        <v>-8.7169976687503196E-3</v>
      </c>
      <c r="AD249">
        <f t="shared" si="68"/>
        <v>-6.2840592214989952E-3</v>
      </c>
      <c r="AE249">
        <f t="shared" si="69"/>
        <v>2.006018726865766E-3</v>
      </c>
      <c r="AF249">
        <f t="shared" si="70"/>
        <v>9.3828641677113018E-4</v>
      </c>
      <c r="AG249">
        <f t="shared" si="71"/>
        <v>5.0308447553693856E-3</v>
      </c>
      <c r="AH249">
        <f t="shared" si="72"/>
        <v>-6.0738047412744562E-3</v>
      </c>
      <c r="AI249">
        <f t="shared" si="73"/>
        <v>-1.1717780407373424E-3</v>
      </c>
    </row>
    <row r="250" spans="1:35" x14ac:dyDescent="0.25">
      <c r="A250" s="16">
        <v>40694</v>
      </c>
      <c r="B250">
        <v>8.74</v>
      </c>
      <c r="C250">
        <v>1345.2</v>
      </c>
      <c r="D250">
        <v>355.35</v>
      </c>
      <c r="E250">
        <f>Q250*J250</f>
        <v>5278.3639650000005</v>
      </c>
      <c r="F250">
        <v>1536.3</v>
      </c>
      <c r="G250">
        <f>R250*J250</f>
        <v>4.4968710000000005</v>
      </c>
      <c r="H250">
        <v>51.05</v>
      </c>
      <c r="I250">
        <v>289.2</v>
      </c>
      <c r="J250">
        <v>1.4367000000000001</v>
      </c>
      <c r="K250">
        <v>1.6434</v>
      </c>
      <c r="L250">
        <v>1.1718</v>
      </c>
      <c r="M250">
        <v>1.2293E-2</v>
      </c>
      <c r="N250">
        <f>S250*J250</f>
        <v>331.37284362000003</v>
      </c>
      <c r="O250">
        <v>1690.73</v>
      </c>
      <c r="Q250">
        <v>3673.95</v>
      </c>
      <c r="R250">
        <v>3.13</v>
      </c>
      <c r="S250">
        <v>230.64859999999999</v>
      </c>
      <c r="U250" s="16">
        <f t="shared" si="59"/>
        <v>40694</v>
      </c>
      <c r="V250">
        <f t="shared" si="60"/>
        <v>-9.0723015797418857E-2</v>
      </c>
      <c r="W250">
        <f t="shared" si="61"/>
        <v>2.3048299143046638E-2</v>
      </c>
      <c r="X250">
        <f t="shared" si="62"/>
        <v>4.6823960085019102E-3</v>
      </c>
      <c r="Y250">
        <f t="shared" si="63"/>
        <v>1.331235985575536E-3</v>
      </c>
      <c r="Z250">
        <f t="shared" si="64"/>
        <v>-5.8087814027684643E-3</v>
      </c>
      <c r="AA250">
        <f t="shared" si="65"/>
        <v>2.7297946076901159E-2</v>
      </c>
      <c r="AB250">
        <f t="shared" si="66"/>
        <v>1.9607849419406237E-3</v>
      </c>
      <c r="AC250">
        <f t="shared" si="67"/>
        <v>8.8216457895399138E-3</v>
      </c>
      <c r="AD250">
        <f t="shared" si="68"/>
        <v>-1.8775430570304832E-3</v>
      </c>
      <c r="AE250">
        <f t="shared" si="69"/>
        <v>3.8408826367914003E-3</v>
      </c>
      <c r="AF250">
        <f t="shared" si="70"/>
        <v>-1.4235115821872098E-2</v>
      </c>
      <c r="AG250">
        <f t="shared" si="71"/>
        <v>-5.5163602204821582E-3</v>
      </c>
      <c r="AH250">
        <f t="shared" si="72"/>
        <v>-5.0091014913109758E-4</v>
      </c>
      <c r="AI250">
        <f t="shared" si="73"/>
        <v>-3.4128113804195483E-3</v>
      </c>
    </row>
    <row r="251" spans="1:35" x14ac:dyDescent="0.25">
      <c r="A251" s="16">
        <v>40695</v>
      </c>
      <c r="B251">
        <v>9.57</v>
      </c>
      <c r="C251">
        <v>1314.55</v>
      </c>
      <c r="D251">
        <v>353.69</v>
      </c>
      <c r="E251">
        <f>Q251*J251</f>
        <v>5271.3418919999995</v>
      </c>
      <c r="F251">
        <v>1545.25</v>
      </c>
      <c r="G251">
        <f>R251*J251</f>
        <v>4.3757760000000001</v>
      </c>
      <c r="H251">
        <v>50.95</v>
      </c>
      <c r="I251">
        <v>286.66000000000003</v>
      </c>
      <c r="J251">
        <v>1.4394</v>
      </c>
      <c r="K251">
        <v>1.6371</v>
      </c>
      <c r="L251">
        <v>1.1886000000000001</v>
      </c>
      <c r="M251">
        <v>1.2361E-2</v>
      </c>
      <c r="N251">
        <f>S251*J251</f>
        <v>331.53887322000003</v>
      </c>
      <c r="O251">
        <v>1696.51</v>
      </c>
      <c r="Q251">
        <v>3662.18</v>
      </c>
      <c r="R251">
        <v>3.04</v>
      </c>
      <c r="S251">
        <v>230.3313</v>
      </c>
      <c r="U251" s="16">
        <f t="shared" si="59"/>
        <v>40695</v>
      </c>
      <c r="V251">
        <f t="shared" si="60"/>
        <v>-0.10222079565315847</v>
      </c>
      <c r="W251">
        <f t="shared" si="61"/>
        <v>1.2255043417860217E-3</v>
      </c>
      <c r="X251">
        <f t="shared" si="62"/>
        <v>4.278414731770399E-3</v>
      </c>
      <c r="Y251">
        <f t="shared" si="63"/>
        <v>-2.4072024309634639E-3</v>
      </c>
      <c r="Z251">
        <f t="shared" si="64"/>
        <v>1.0996987450978664E-2</v>
      </c>
      <c r="AA251">
        <f t="shared" si="65"/>
        <v>4.7895756531071403E-3</v>
      </c>
      <c r="AB251">
        <f t="shared" si="66"/>
        <v>-1.2870692491901882E-2</v>
      </c>
      <c r="AC251">
        <f t="shared" si="67"/>
        <v>2.190138854072373E-2</v>
      </c>
      <c r="AD251">
        <f t="shared" si="68"/>
        <v>-5.1278610042389912E-3</v>
      </c>
      <c r="AE251">
        <f t="shared" si="69"/>
        <v>7.3327226017045168E-4</v>
      </c>
      <c r="AF251">
        <f t="shared" si="70"/>
        <v>9.2588702376395198E-4</v>
      </c>
      <c r="AG251">
        <f t="shared" si="71"/>
        <v>-4.8527985423386027E-4</v>
      </c>
      <c r="AH251">
        <f t="shared" si="72"/>
        <v>-2.3601895840878523E-3</v>
      </c>
      <c r="AI251">
        <f t="shared" si="73"/>
        <v>3.0284359414166811E-3</v>
      </c>
    </row>
    <row r="252" spans="1:35" x14ac:dyDescent="0.25">
      <c r="A252" s="16">
        <v>40696</v>
      </c>
      <c r="B252">
        <v>10.6</v>
      </c>
      <c r="C252">
        <v>1312.94</v>
      </c>
      <c r="D252">
        <v>352.18</v>
      </c>
      <c r="E252">
        <f>Q252*J252</f>
        <v>5284.0463640000007</v>
      </c>
      <c r="F252">
        <v>1528.35</v>
      </c>
      <c r="G252">
        <f>R252*J252</f>
        <v>4.3548679999999997</v>
      </c>
      <c r="H252">
        <v>51.61</v>
      </c>
      <c r="I252">
        <v>280.45</v>
      </c>
      <c r="J252">
        <v>1.4468000000000001</v>
      </c>
      <c r="K252">
        <v>1.6358999999999999</v>
      </c>
      <c r="L252">
        <v>1.1875</v>
      </c>
      <c r="M252">
        <v>1.2367E-2</v>
      </c>
      <c r="N252">
        <f>S252*J252</f>
        <v>332.32229196000003</v>
      </c>
      <c r="O252">
        <v>1691.38</v>
      </c>
      <c r="Q252">
        <v>3652.23</v>
      </c>
      <c r="R252">
        <v>3.01</v>
      </c>
      <c r="S252">
        <v>229.69470000000001</v>
      </c>
      <c r="U252" s="16">
        <f t="shared" si="59"/>
        <v>40696</v>
      </c>
      <c r="V252">
        <f t="shared" si="60"/>
        <v>-0.29870599082375454</v>
      </c>
      <c r="W252">
        <f t="shared" si="61"/>
        <v>9.78156358192004E-3</v>
      </c>
      <c r="X252">
        <f t="shared" si="62"/>
        <v>6.4664299732087255E-3</v>
      </c>
      <c r="Y252">
        <f t="shared" si="63"/>
        <v>-7.0111158727007572E-3</v>
      </c>
      <c r="Z252">
        <f t="shared" si="64"/>
        <v>-8.8137289949856996E-3</v>
      </c>
      <c r="AA252">
        <f t="shared" si="65"/>
        <v>1.5802754789626925E-2</v>
      </c>
      <c r="AB252">
        <f t="shared" si="66"/>
        <v>3.8827460932224873E-3</v>
      </c>
      <c r="AC252">
        <f t="shared" si="67"/>
        <v>-1.4654092049651644E-2</v>
      </c>
      <c r="AD252">
        <f t="shared" si="68"/>
        <v>-1.1134900942181466E-2</v>
      </c>
      <c r="AE252">
        <f t="shared" si="69"/>
        <v>-4.0263597586401032E-3</v>
      </c>
      <c r="AF252">
        <f t="shared" si="70"/>
        <v>-7.5503714396316498E-3</v>
      </c>
      <c r="AG252">
        <f t="shared" si="71"/>
        <v>-7.0905139542238342E-3</v>
      </c>
      <c r="AH252">
        <f t="shared" si="72"/>
        <v>-7.6088018931436156E-3</v>
      </c>
      <c r="AI252">
        <f t="shared" si="73"/>
        <v>-1.3471039307014817E-3</v>
      </c>
    </row>
    <row r="253" spans="1:35" x14ac:dyDescent="0.25">
      <c r="A253" s="16">
        <v>40697</v>
      </c>
      <c r="B253">
        <v>14.29</v>
      </c>
      <c r="C253">
        <v>1300.1600000000001</v>
      </c>
      <c r="D253">
        <v>349.91</v>
      </c>
      <c r="E253">
        <f>Q253*J253</f>
        <v>5321.2236000000003</v>
      </c>
      <c r="F253">
        <v>1541.88</v>
      </c>
      <c r="G253">
        <f>R253*J253</f>
        <v>4.2865900000000003</v>
      </c>
      <c r="H253">
        <v>51.41</v>
      </c>
      <c r="I253">
        <v>284.58999999999997</v>
      </c>
      <c r="J253">
        <v>1.4630000000000001</v>
      </c>
      <c r="K253">
        <v>1.6425000000000001</v>
      </c>
      <c r="L253">
        <v>1.1964999999999999</v>
      </c>
      <c r="M253">
        <v>1.2455000000000001E-2</v>
      </c>
      <c r="N253">
        <f>S253*J253</f>
        <v>334.8605106</v>
      </c>
      <c r="O253">
        <v>1693.66</v>
      </c>
      <c r="Q253">
        <v>3637.2</v>
      </c>
      <c r="R253">
        <v>2.93</v>
      </c>
      <c r="S253">
        <v>228.8862</v>
      </c>
      <c r="U253" s="16">
        <f t="shared" si="59"/>
        <v>40697</v>
      </c>
      <c r="V253">
        <f t="shared" si="60"/>
        <v>-0.26090979711166812</v>
      </c>
      <c r="W253">
        <f t="shared" si="61"/>
        <v>1.08185238924674E-2</v>
      </c>
      <c r="X253">
        <f t="shared" si="62"/>
        <v>6.6235851681863472E-3</v>
      </c>
      <c r="Y253">
        <f t="shared" si="63"/>
        <v>1.4502577780389892E-2</v>
      </c>
      <c r="Z253">
        <f t="shared" si="64"/>
        <v>-6.3357638335978421E-3</v>
      </c>
      <c r="AA253">
        <f t="shared" si="65"/>
        <v>5.2660347224842956E-3</v>
      </c>
      <c r="AB253">
        <f t="shared" si="66"/>
        <v>3.0613627972001341E-2</v>
      </c>
      <c r="AC253">
        <f t="shared" si="67"/>
        <v>-6.1652908358688493E-3</v>
      </c>
      <c r="AD253">
        <f t="shared" si="68"/>
        <v>1.8472279736986652E-3</v>
      </c>
      <c r="AE253">
        <f t="shared" si="69"/>
        <v>4.1486240942856809E-3</v>
      </c>
      <c r="AF253">
        <f t="shared" si="70"/>
        <v>1.1707644755925288E-3</v>
      </c>
      <c r="AG253">
        <f t="shared" si="71"/>
        <v>-1.4441594294281783E-3</v>
      </c>
      <c r="AH253">
        <f t="shared" si="72"/>
        <v>4.213645732687136E-3</v>
      </c>
      <c r="AI253">
        <f t="shared" si="73"/>
        <v>2.7163803808155353E-4</v>
      </c>
    </row>
    <row r="254" spans="1:35" x14ac:dyDescent="0.25">
      <c r="A254" s="16">
        <v>40700</v>
      </c>
      <c r="B254">
        <v>18.55</v>
      </c>
      <c r="C254">
        <v>1286.17</v>
      </c>
      <c r="D254">
        <v>347.6</v>
      </c>
      <c r="E254">
        <f>Q254*J254</f>
        <v>5244.6090379999996</v>
      </c>
      <c r="F254">
        <v>1551.68</v>
      </c>
      <c r="G254">
        <f>R254*J254</f>
        <v>4.2640759999999993</v>
      </c>
      <c r="H254">
        <v>49.86</v>
      </c>
      <c r="I254">
        <v>286.35000000000002</v>
      </c>
      <c r="J254">
        <v>1.4602999999999999</v>
      </c>
      <c r="K254">
        <v>1.6356999999999999</v>
      </c>
      <c r="L254">
        <v>1.1951000000000001</v>
      </c>
      <c r="M254">
        <v>1.2473E-2</v>
      </c>
      <c r="N254">
        <f>S254*J254</f>
        <v>333.45249555999999</v>
      </c>
      <c r="O254">
        <v>1693.2</v>
      </c>
      <c r="Q254">
        <v>3591.46</v>
      </c>
      <c r="R254">
        <v>2.92</v>
      </c>
      <c r="S254">
        <v>228.34520000000001</v>
      </c>
      <c r="U254" s="16">
        <f t="shared" si="59"/>
        <v>40700</v>
      </c>
      <c r="V254">
        <f t="shared" si="60"/>
        <v>-0.25424514002898685</v>
      </c>
      <c r="W254">
        <f t="shared" si="61"/>
        <v>9.5678527471204839E-4</v>
      </c>
      <c r="X254">
        <f t="shared" si="62"/>
        <v>-5.5083912519433348E-3</v>
      </c>
      <c r="Y254">
        <f t="shared" si="63"/>
        <v>-1.0530998668586766E-2</v>
      </c>
      <c r="Z254">
        <f t="shared" si="64"/>
        <v>6.0309875985973017E-3</v>
      </c>
      <c r="AA254">
        <f t="shared" si="65"/>
        <v>-4.8748888255891701E-2</v>
      </c>
      <c r="AB254">
        <f t="shared" si="66"/>
        <v>8.0256826137736239E-4</v>
      </c>
      <c r="AC254">
        <f t="shared" si="67"/>
        <v>-4.0080213975387108E-3</v>
      </c>
      <c r="AD254">
        <f t="shared" si="68"/>
        <v>-5.190913916761861E-3</v>
      </c>
      <c r="AE254">
        <f t="shared" si="69"/>
        <v>-4.6355679227643035E-3</v>
      </c>
      <c r="AF254">
        <f t="shared" si="70"/>
        <v>1.8425465849350672E-3</v>
      </c>
      <c r="AG254">
        <f t="shared" si="71"/>
        <v>-1.6033349401030819E-4</v>
      </c>
      <c r="AH254">
        <f t="shared" si="72"/>
        <v>-5.3200959385700519E-3</v>
      </c>
      <c r="AI254">
        <f t="shared" si="73"/>
        <v>-3.6610354053111358E-4</v>
      </c>
    </row>
    <row r="255" spans="1:35" x14ac:dyDescent="0.25">
      <c r="A255" s="16">
        <v>40701</v>
      </c>
      <c r="B255">
        <v>23.92</v>
      </c>
      <c r="C255">
        <v>1284.94</v>
      </c>
      <c r="D255">
        <v>349.52</v>
      </c>
      <c r="E255">
        <f>Q255*J255</f>
        <v>5300.1318510000001</v>
      </c>
      <c r="F255">
        <v>1542.35</v>
      </c>
      <c r="G255">
        <f>R255*J255</f>
        <v>4.4770949999999994</v>
      </c>
      <c r="H255">
        <v>49.82</v>
      </c>
      <c r="I255">
        <v>287.5</v>
      </c>
      <c r="J255">
        <v>1.4679</v>
      </c>
      <c r="K255">
        <v>1.6433</v>
      </c>
      <c r="L255">
        <v>1.1929000000000001</v>
      </c>
      <c r="M255">
        <v>1.2475E-2</v>
      </c>
      <c r="N255">
        <f>S255*J255</f>
        <v>335.23122212999999</v>
      </c>
      <c r="O255">
        <v>1693.82</v>
      </c>
      <c r="Q255">
        <v>3610.69</v>
      </c>
      <c r="R255">
        <v>3.05</v>
      </c>
      <c r="S255">
        <v>228.37469999999999</v>
      </c>
      <c r="U255" s="16">
        <f t="shared" si="59"/>
        <v>40701</v>
      </c>
      <c r="V255">
        <f t="shared" si="60"/>
        <v>-0.21305943224758361</v>
      </c>
      <c r="W255">
        <f t="shared" si="61"/>
        <v>4.1957558140942762E-3</v>
      </c>
      <c r="X255">
        <f t="shared" si="62"/>
        <v>6.2278675042904824E-3</v>
      </c>
      <c r="Y255">
        <f t="shared" si="63"/>
        <v>5.5581509967336379E-3</v>
      </c>
      <c r="Z255">
        <f t="shared" si="64"/>
        <v>2.0574202543616089E-3</v>
      </c>
      <c r="AA255">
        <f t="shared" si="65"/>
        <v>2.827225523739894E-2</v>
      </c>
      <c r="AB255">
        <f t="shared" si="66"/>
        <v>-2.2035631062478845E-2</v>
      </c>
      <c r="AC255">
        <f t="shared" si="67"/>
        <v>6.2105499506333274E-3</v>
      </c>
      <c r="AD255">
        <f t="shared" si="68"/>
        <v>5.0539651353919135E-3</v>
      </c>
      <c r="AE255">
        <f t="shared" si="69"/>
        <v>1.7663006693399176E-3</v>
      </c>
      <c r="AF255">
        <f t="shared" si="70"/>
        <v>-3.2640109323126918E-3</v>
      </c>
      <c r="AG255">
        <f t="shared" si="71"/>
        <v>-3.8403119443130122E-3</v>
      </c>
      <c r="AH255">
        <f t="shared" si="72"/>
        <v>1.5797617712487839E-3</v>
      </c>
      <c r="AI255">
        <f t="shared" si="73"/>
        <v>-2.1054439676611229E-3</v>
      </c>
    </row>
    <row r="256" spans="1:35" x14ac:dyDescent="0.25">
      <c r="A256" s="16">
        <v>40702</v>
      </c>
      <c r="B256">
        <v>29.6</v>
      </c>
      <c r="C256">
        <v>1279.56</v>
      </c>
      <c r="D256">
        <v>347.35</v>
      </c>
      <c r="E256">
        <f>Q256*J256</f>
        <v>5270.7546350000002</v>
      </c>
      <c r="F256">
        <v>1539.18</v>
      </c>
      <c r="G256">
        <f>R256*J256</f>
        <v>4.35229</v>
      </c>
      <c r="H256">
        <v>50.93</v>
      </c>
      <c r="I256">
        <v>285.72000000000003</v>
      </c>
      <c r="J256">
        <v>1.4605000000000001</v>
      </c>
      <c r="K256">
        <v>1.6404000000000001</v>
      </c>
      <c r="L256">
        <v>1.1968000000000001</v>
      </c>
      <c r="M256">
        <v>1.2522999999999999E-2</v>
      </c>
      <c r="N256">
        <f>S256*J256</f>
        <v>334.70205475</v>
      </c>
      <c r="O256">
        <v>1697.39</v>
      </c>
      <c r="Q256">
        <v>3608.87</v>
      </c>
      <c r="R256">
        <v>2.98</v>
      </c>
      <c r="S256">
        <v>229.1695</v>
      </c>
      <c r="U256" s="16">
        <f t="shared" si="59"/>
        <v>40702</v>
      </c>
      <c r="V256">
        <f t="shared" si="60"/>
        <v>2.3240964039450668E-2</v>
      </c>
      <c r="W256">
        <f t="shared" si="61"/>
        <v>-7.3504551210989734E-3</v>
      </c>
      <c r="X256">
        <f t="shared" si="62"/>
        <v>1.2963631631860493E-3</v>
      </c>
      <c r="Y256">
        <f t="shared" si="63"/>
        <v>6.3340821829594041E-3</v>
      </c>
      <c r="Z256">
        <f t="shared" si="64"/>
        <v>-3.5799096561767141E-3</v>
      </c>
      <c r="AA256">
        <f t="shared" si="65"/>
        <v>-4.7013385422082034E-2</v>
      </c>
      <c r="AB256">
        <f t="shared" si="66"/>
        <v>-7.043660504663837E-3</v>
      </c>
      <c r="AC256">
        <f t="shared" si="67"/>
        <v>-2.3771247997186923E-3</v>
      </c>
      <c r="AD256">
        <f t="shared" si="68"/>
        <v>5.2861139807670243E-3</v>
      </c>
      <c r="AE256">
        <f t="shared" si="69"/>
        <v>1.7694260084971942E-3</v>
      </c>
      <c r="AF256">
        <f t="shared" si="70"/>
        <v>7.3801072976226803E-3</v>
      </c>
      <c r="AG256">
        <f t="shared" si="71"/>
        <v>3.1191291733622499E-3</v>
      </c>
      <c r="AH256">
        <f t="shared" si="72"/>
        <v>7.443175762641834E-3</v>
      </c>
      <c r="AI256">
        <f t="shared" si="73"/>
        <v>2.0582145626247199E-3</v>
      </c>
    </row>
    <row r="257" spans="1:35" x14ac:dyDescent="0.25">
      <c r="A257" s="16">
        <v>40703</v>
      </c>
      <c r="B257">
        <v>28.92</v>
      </c>
      <c r="C257">
        <v>1289</v>
      </c>
      <c r="D257">
        <v>346.9</v>
      </c>
      <c r="E257">
        <f>Q257*J257</f>
        <v>5237.4747520000001</v>
      </c>
      <c r="F257">
        <v>1544.7</v>
      </c>
      <c r="G257">
        <f>R257*J257</f>
        <v>4.5617919999999996</v>
      </c>
      <c r="H257">
        <v>51.29</v>
      </c>
      <c r="I257">
        <v>286.39999999999998</v>
      </c>
      <c r="J257">
        <v>1.4527999999999999</v>
      </c>
      <c r="K257">
        <v>1.6375</v>
      </c>
      <c r="L257">
        <v>1.1879999999999999</v>
      </c>
      <c r="M257">
        <v>1.2484E-2</v>
      </c>
      <c r="N257">
        <f>S257*J257</f>
        <v>332.22005695999997</v>
      </c>
      <c r="O257">
        <v>1693.9</v>
      </c>
      <c r="Q257">
        <v>3605.09</v>
      </c>
      <c r="R257">
        <v>3.14</v>
      </c>
      <c r="S257">
        <v>228.67570000000001</v>
      </c>
      <c r="U257" s="16">
        <f t="shared" si="59"/>
        <v>40703</v>
      </c>
      <c r="V257">
        <f t="shared" si="60"/>
        <v>0.18856507343363979</v>
      </c>
      <c r="W257">
        <f t="shared" si="61"/>
        <v>1.4078467514767235E-2</v>
      </c>
      <c r="X257">
        <f t="shared" si="62"/>
        <v>1.0548376467211558E-2</v>
      </c>
      <c r="Y257">
        <f t="shared" si="63"/>
        <v>1.142251453621672E-2</v>
      </c>
      <c r="Z257">
        <f t="shared" si="64"/>
        <v>6.3970603435123483E-3</v>
      </c>
      <c r="AA257">
        <f t="shared" si="65"/>
        <v>-8.3407747099956912E-3</v>
      </c>
      <c r="AB257">
        <f t="shared" si="66"/>
        <v>-2.7258583856477922E-3</v>
      </c>
      <c r="AC257">
        <f t="shared" si="67"/>
        <v>1.473796043452086E-2</v>
      </c>
      <c r="AD257">
        <f t="shared" si="68"/>
        <v>1.058723517552331E-2</v>
      </c>
      <c r="AE257">
        <f t="shared" si="69"/>
        <v>7.8475051737023471E-3</v>
      </c>
      <c r="AF257">
        <f t="shared" si="70"/>
        <v>-3.3664366586247846E-4</v>
      </c>
      <c r="AG257">
        <f t="shared" si="71"/>
        <v>1.9243110492258974E-3</v>
      </c>
      <c r="AH257">
        <f t="shared" si="72"/>
        <v>8.2011115535856084E-3</v>
      </c>
      <c r="AI257">
        <f t="shared" si="73"/>
        <v>-8.6744348616425075E-4</v>
      </c>
    </row>
    <row r="258" spans="1:35" x14ac:dyDescent="0.25">
      <c r="A258" s="16">
        <v>40704</v>
      </c>
      <c r="B258">
        <v>23.95</v>
      </c>
      <c r="C258">
        <v>1270.98</v>
      </c>
      <c r="D258">
        <v>343.26</v>
      </c>
      <c r="E258">
        <f>Q258*J258</f>
        <v>5177.99</v>
      </c>
      <c r="F258">
        <v>1534.85</v>
      </c>
      <c r="G258">
        <f>R258*J258</f>
        <v>4.6000000000000005</v>
      </c>
      <c r="H258">
        <v>51.43</v>
      </c>
      <c r="I258">
        <v>282.20999999999998</v>
      </c>
      <c r="J258">
        <v>1.4375</v>
      </c>
      <c r="K258">
        <v>1.6247</v>
      </c>
      <c r="L258">
        <v>1.1884000000000001</v>
      </c>
      <c r="M258">
        <v>1.2460000000000001E-2</v>
      </c>
      <c r="N258">
        <f>S258*J258</f>
        <v>329.50662499999999</v>
      </c>
      <c r="O258">
        <v>1695.37</v>
      </c>
      <c r="Q258">
        <v>3602.08</v>
      </c>
      <c r="R258">
        <v>3.2</v>
      </c>
      <c r="S258">
        <v>229.22200000000001</v>
      </c>
      <c r="U258" s="16">
        <f t="shared" si="59"/>
        <v>40704</v>
      </c>
      <c r="V258">
        <f t="shared" si="60"/>
        <v>0.18826822200019741</v>
      </c>
      <c r="W258">
        <f t="shared" si="61"/>
        <v>-6.6855174524217047E-4</v>
      </c>
      <c r="X258">
        <f t="shared" si="62"/>
        <v>1.7494756036658011E-3</v>
      </c>
      <c r="Y258">
        <f t="shared" si="63"/>
        <v>-3.9611226946879305E-3</v>
      </c>
      <c r="Z258">
        <f t="shared" si="64"/>
        <v>7.5733165131784286E-3</v>
      </c>
      <c r="AA258">
        <f t="shared" si="65"/>
        <v>3.2653455309868774E-2</v>
      </c>
      <c r="AB258">
        <f t="shared" si="66"/>
        <v>8.7882608388554703E-3</v>
      </c>
      <c r="AC258">
        <f t="shared" si="67"/>
        <v>8.1119027379292739E-3</v>
      </c>
      <c r="AD258">
        <f t="shared" si="68"/>
        <v>9.0475699528831883E-4</v>
      </c>
      <c r="AE258">
        <f t="shared" si="69"/>
        <v>-2.8886655408366852E-3</v>
      </c>
      <c r="AF258">
        <f t="shared" si="70"/>
        <v>-4.7848989508862518E-3</v>
      </c>
      <c r="AG258">
        <f t="shared" si="71"/>
        <v>-5.6164000353079325E-4</v>
      </c>
      <c r="AH258">
        <f t="shared" si="72"/>
        <v>9.2438881148284408E-4</v>
      </c>
      <c r="AI258">
        <f t="shared" si="73"/>
        <v>6.7264576527182685E-4</v>
      </c>
    </row>
    <row r="259" spans="1:35" x14ac:dyDescent="0.25">
      <c r="A259" s="16">
        <v>40707</v>
      </c>
      <c r="B259">
        <v>19.84</v>
      </c>
      <c r="C259">
        <v>1271.83</v>
      </c>
      <c r="D259">
        <v>342.66</v>
      </c>
      <c r="E259">
        <f>Q259*J259</f>
        <v>5198.54133</v>
      </c>
      <c r="F259">
        <v>1523.27</v>
      </c>
      <c r="G259">
        <f>R259*J259</f>
        <v>4.4522199999999996</v>
      </c>
      <c r="H259">
        <v>50.98</v>
      </c>
      <c r="I259">
        <v>279.93</v>
      </c>
      <c r="J259">
        <v>1.4361999999999999</v>
      </c>
      <c r="K259">
        <v>1.6294</v>
      </c>
      <c r="L259">
        <v>1.1940999999999999</v>
      </c>
      <c r="M259">
        <v>1.2467000000000001E-2</v>
      </c>
      <c r="N259">
        <f>S259*J259</f>
        <v>329.20217349999996</v>
      </c>
      <c r="O259">
        <v>1694.23</v>
      </c>
      <c r="Q259">
        <v>3619.65</v>
      </c>
      <c r="R259">
        <v>3.1</v>
      </c>
      <c r="S259">
        <v>229.2175</v>
      </c>
      <c r="U259" s="16">
        <f t="shared" si="59"/>
        <v>40707</v>
      </c>
      <c r="V259">
        <f t="shared" si="60"/>
        <v>2.863181267432708E-2</v>
      </c>
      <c r="W259">
        <f t="shared" si="61"/>
        <v>-1.253288272367338E-2</v>
      </c>
      <c r="X259">
        <f t="shared" si="62"/>
        <v>-5.7326758576442356E-3</v>
      </c>
      <c r="Y259">
        <f t="shared" si="63"/>
        <v>-4.3424352644202881E-3</v>
      </c>
      <c r="Z259">
        <f t="shared" si="64"/>
        <v>1.8332654005095645E-3</v>
      </c>
      <c r="AA259">
        <f t="shared" si="65"/>
        <v>2.5159904418122582E-2</v>
      </c>
      <c r="AB259">
        <f t="shared" si="66"/>
        <v>2.1212015466451489E-2</v>
      </c>
      <c r="AC259">
        <f t="shared" si="67"/>
        <v>-1.9877573196831633E-2</v>
      </c>
      <c r="AD259">
        <f t="shared" si="68"/>
        <v>-7.6299184048682711E-3</v>
      </c>
      <c r="AE259">
        <f t="shared" si="69"/>
        <v>-5.5693402623279284E-3</v>
      </c>
      <c r="AF259">
        <f t="shared" si="70"/>
        <v>9.0011122967451739E-3</v>
      </c>
      <c r="AG259">
        <f t="shared" si="71"/>
        <v>3.8575953969424239E-3</v>
      </c>
      <c r="AH259">
        <f t="shared" si="72"/>
        <v>-9.8280308488746266E-3</v>
      </c>
      <c r="AI259">
        <f t="shared" si="73"/>
        <v>3.9387359453951099E-3</v>
      </c>
    </row>
    <row r="260" spans="1:35" x14ac:dyDescent="0.25">
      <c r="A260" s="16">
        <v>40708</v>
      </c>
      <c r="B260">
        <v>19.28</v>
      </c>
      <c r="C260">
        <v>1287.8699999999999</v>
      </c>
      <c r="D260">
        <v>344.63</v>
      </c>
      <c r="E260">
        <f>Q260*J260</f>
        <v>5221.1647439999997</v>
      </c>
      <c r="F260">
        <v>1520.48</v>
      </c>
      <c r="G260">
        <f>R260*J260</f>
        <v>4.3415999999999997</v>
      </c>
      <c r="H260">
        <v>49.91</v>
      </c>
      <c r="I260">
        <v>285.55</v>
      </c>
      <c r="J260">
        <v>1.4472</v>
      </c>
      <c r="K260">
        <v>1.6385000000000001</v>
      </c>
      <c r="L260">
        <v>1.1834</v>
      </c>
      <c r="M260">
        <v>1.2418999999999999E-2</v>
      </c>
      <c r="N260">
        <f>S260*J260</f>
        <v>332.45353368000002</v>
      </c>
      <c r="O260">
        <v>1687.57</v>
      </c>
      <c r="Q260">
        <v>3607.77</v>
      </c>
      <c r="R260">
        <v>3</v>
      </c>
      <c r="S260">
        <v>229.72190000000001</v>
      </c>
      <c r="U260" s="16">
        <f t="shared" si="59"/>
        <v>40708</v>
      </c>
      <c r="V260">
        <f t="shared" si="60"/>
        <v>-1.0833224337069743E-2</v>
      </c>
      <c r="W260">
        <f t="shared" si="61"/>
        <v>1.7585608026490653E-2</v>
      </c>
      <c r="X260">
        <f t="shared" si="62"/>
        <v>8.2456070809802696E-3</v>
      </c>
      <c r="Y260">
        <f t="shared" si="63"/>
        <v>1.9037588540793921E-2</v>
      </c>
      <c r="Z260">
        <f t="shared" si="64"/>
        <v>-2.5748155367000519E-3</v>
      </c>
      <c r="AA260">
        <f t="shared" si="65"/>
        <v>2.0924308356320615E-3</v>
      </c>
      <c r="AB260">
        <f t="shared" si="66"/>
        <v>2.4131760079876219E-2</v>
      </c>
      <c r="AC260">
        <f t="shared" si="67"/>
        <v>8.8995785866466792E-3</v>
      </c>
      <c r="AD260">
        <f t="shared" si="68"/>
        <v>1.8621732786842822E-2</v>
      </c>
      <c r="AE260">
        <f t="shared" si="69"/>
        <v>1.1725478886855484E-2</v>
      </c>
      <c r="AF260">
        <f t="shared" si="70"/>
        <v>9.5093262002649229E-3</v>
      </c>
      <c r="AG260">
        <f t="shared" si="71"/>
        <v>3.4684446951304994E-3</v>
      </c>
      <c r="AH260">
        <f t="shared" si="72"/>
        <v>1.9318469778099728E-2</v>
      </c>
      <c r="AI260">
        <f t="shared" si="73"/>
        <v>-4.5995848061746048E-3</v>
      </c>
    </row>
    <row r="261" spans="1:35" x14ac:dyDescent="0.25">
      <c r="A261" s="16">
        <v>40709</v>
      </c>
      <c r="B261">
        <v>19.489999999999998</v>
      </c>
      <c r="C261">
        <v>1265.42</v>
      </c>
      <c r="D261">
        <v>341.8</v>
      </c>
      <c r="E261">
        <f>Q261*J261</f>
        <v>5122.7065350000003</v>
      </c>
      <c r="F261">
        <v>1524.4</v>
      </c>
      <c r="G261">
        <f>R261*J261</f>
        <v>4.3325250000000004</v>
      </c>
      <c r="H261">
        <v>48.72</v>
      </c>
      <c r="I261">
        <v>283.02</v>
      </c>
      <c r="J261">
        <v>1.4205000000000001</v>
      </c>
      <c r="K261">
        <v>1.6194</v>
      </c>
      <c r="L261">
        <v>1.1721999999999999</v>
      </c>
      <c r="M261">
        <v>1.2376E-2</v>
      </c>
      <c r="N261">
        <f>S261*J261</f>
        <v>326.09267895000005</v>
      </c>
      <c r="O261">
        <v>1695.35</v>
      </c>
      <c r="Q261">
        <v>3606.27</v>
      </c>
      <c r="R261">
        <v>3.05</v>
      </c>
      <c r="S261">
        <v>229.56190000000001</v>
      </c>
      <c r="U261" s="16">
        <f t="shared" si="59"/>
        <v>40709</v>
      </c>
      <c r="V261">
        <f t="shared" si="60"/>
        <v>0.13668816946325338</v>
      </c>
      <c r="W261">
        <f t="shared" si="61"/>
        <v>-1.7528211478532905E-3</v>
      </c>
      <c r="X261">
        <f t="shared" si="62"/>
        <v>1.6995570184844086E-2</v>
      </c>
      <c r="Y261">
        <f t="shared" si="63"/>
        <v>3.4381459442562176E-3</v>
      </c>
      <c r="Z261">
        <f t="shared" si="64"/>
        <v>-2.1820835425180904E-3</v>
      </c>
      <c r="AA261">
        <f t="shared" si="65"/>
        <v>-1.3299435797888302E-2</v>
      </c>
      <c r="AB261">
        <f t="shared" si="66"/>
        <v>2.8945279483484937E-2</v>
      </c>
      <c r="AC261">
        <f t="shared" si="67"/>
        <v>1.2694180808518075E-2</v>
      </c>
      <c r="AD261">
        <f t="shared" si="68"/>
        <v>2.9610850738919611E-3</v>
      </c>
      <c r="AE261">
        <f t="shared" si="69"/>
        <v>3.9599111268051089E-3</v>
      </c>
      <c r="AF261">
        <f t="shared" si="70"/>
        <v>-3.2365244162433967E-3</v>
      </c>
      <c r="AG261">
        <f t="shared" si="71"/>
        <v>-1.1305823702861377E-3</v>
      </c>
      <c r="AH261">
        <f t="shared" si="72"/>
        <v>5.184742970465026E-3</v>
      </c>
      <c r="AI261">
        <f t="shared" si="73"/>
        <v>-9.8456249459998989E-4</v>
      </c>
    </row>
    <row r="262" spans="1:35" x14ac:dyDescent="0.25">
      <c r="A262" s="16">
        <v>40710</v>
      </c>
      <c r="B262">
        <v>17</v>
      </c>
      <c r="C262">
        <v>1267.6400000000001</v>
      </c>
      <c r="D262">
        <v>336.04</v>
      </c>
      <c r="E262">
        <f>Q262*J262</f>
        <v>5105.1241650000011</v>
      </c>
      <c r="F262">
        <v>1527.73</v>
      </c>
      <c r="G262">
        <f>R262*J262</f>
        <v>4.39053</v>
      </c>
      <c r="H262">
        <v>47.33</v>
      </c>
      <c r="I262">
        <v>279.45</v>
      </c>
      <c r="J262">
        <v>1.4163000000000001</v>
      </c>
      <c r="K262">
        <v>1.613</v>
      </c>
      <c r="L262">
        <v>1.1759999999999999</v>
      </c>
      <c r="M262">
        <v>1.239E-2</v>
      </c>
      <c r="N262">
        <f>S262*J262</f>
        <v>324.4063476</v>
      </c>
      <c r="O262">
        <v>1697.02</v>
      </c>
      <c r="Q262">
        <v>3604.55</v>
      </c>
      <c r="R262">
        <v>3.1</v>
      </c>
      <c r="S262">
        <v>229.05199999999999</v>
      </c>
      <c r="U262" s="16">
        <f t="shared" si="59"/>
        <v>40710</v>
      </c>
      <c r="V262">
        <f t="shared" si="60"/>
        <v>8.0827329133954254E-2</v>
      </c>
      <c r="W262">
        <f t="shared" si="61"/>
        <v>-3.040401847475986E-3</v>
      </c>
      <c r="X262">
        <f t="shared" si="62"/>
        <v>5.1315823569865644E-3</v>
      </c>
      <c r="Y262">
        <f t="shared" si="63"/>
        <v>-9.4815537246230683E-3</v>
      </c>
      <c r="Z262">
        <f t="shared" si="64"/>
        <v>-4.7799802384784085E-3</v>
      </c>
      <c r="AA262">
        <f t="shared" si="65"/>
        <v>1.3632553404295138E-2</v>
      </c>
      <c r="AB262">
        <f t="shared" si="66"/>
        <v>8.4548726237221653E-4</v>
      </c>
      <c r="AC262">
        <f t="shared" si="67"/>
        <v>1.1815888371884146E-3</v>
      </c>
      <c r="AD262">
        <f t="shared" si="68"/>
        <v>-9.2069385655276607E-3</v>
      </c>
      <c r="AE262">
        <f t="shared" si="69"/>
        <v>-2.0437872905540474E-3</v>
      </c>
      <c r="AF262">
        <f t="shared" si="70"/>
        <v>-4.4120214111955007E-3</v>
      </c>
      <c r="AG262">
        <f t="shared" si="71"/>
        <v>-6.9972537878332294E-3</v>
      </c>
      <c r="AH262">
        <f t="shared" si="72"/>
        <v>-5.0621822335309326E-3</v>
      </c>
      <c r="AI262">
        <f t="shared" si="73"/>
        <v>1.0081567210937594E-3</v>
      </c>
    </row>
    <row r="263" spans="1:35" x14ac:dyDescent="0.25">
      <c r="A263" s="16">
        <v>40711</v>
      </c>
      <c r="B263">
        <v>15.68</v>
      </c>
      <c r="C263">
        <v>1271.5</v>
      </c>
      <c r="D263">
        <v>334.32</v>
      </c>
      <c r="E263">
        <f>Q263*J263</f>
        <v>5153.7588759999999</v>
      </c>
      <c r="F263">
        <v>1535.05</v>
      </c>
      <c r="G263">
        <f>R263*J263</f>
        <v>4.3310819999999994</v>
      </c>
      <c r="H263">
        <v>47.29</v>
      </c>
      <c r="I263">
        <v>279.12</v>
      </c>
      <c r="J263">
        <v>1.4294</v>
      </c>
      <c r="K263">
        <v>1.6162999999999998</v>
      </c>
      <c r="L263">
        <v>1.1812</v>
      </c>
      <c r="M263">
        <v>1.2477E-2</v>
      </c>
      <c r="N263">
        <f>S263*J263</f>
        <v>326.05271524</v>
      </c>
      <c r="O263">
        <v>1695.31</v>
      </c>
      <c r="Q263">
        <v>3605.54</v>
      </c>
      <c r="R263">
        <v>3.03</v>
      </c>
      <c r="S263">
        <v>228.1046</v>
      </c>
      <c r="U263" s="16">
        <f t="shared" si="59"/>
        <v>40711</v>
      </c>
      <c r="V263">
        <f t="shared" si="60"/>
        <v>0</v>
      </c>
      <c r="W263">
        <f t="shared" si="61"/>
        <v>-5.3807005489320738E-3</v>
      </c>
      <c r="X263">
        <f t="shared" si="62"/>
        <v>5.1279856872900424E-3</v>
      </c>
      <c r="Y263">
        <f t="shared" si="63"/>
        <v>-1.2123173290418999E-3</v>
      </c>
      <c r="Z263">
        <f t="shared" si="64"/>
        <v>-2.9921640693403953E-3</v>
      </c>
      <c r="AA263">
        <f t="shared" si="65"/>
        <v>-1.3814291711199427E-2</v>
      </c>
      <c r="AB263">
        <f t="shared" si="66"/>
        <v>4.4505742637085469E-3</v>
      </c>
      <c r="AC263">
        <f t="shared" si="67"/>
        <v>7.0829210127050157E-3</v>
      </c>
      <c r="AD263">
        <f t="shared" si="68"/>
        <v>-6.9934963337127539E-4</v>
      </c>
      <c r="AE263">
        <f t="shared" si="69"/>
        <v>-1.4219916458386701E-3</v>
      </c>
      <c r="AF263">
        <f t="shared" si="70"/>
        <v>-2.1142550900803002E-3</v>
      </c>
      <c r="AG263">
        <f t="shared" si="71"/>
        <v>1.2831824681537197E-3</v>
      </c>
      <c r="AH263">
        <f t="shared" si="72"/>
        <v>-2.1743702299491265E-4</v>
      </c>
      <c r="AI263">
        <f t="shared" si="73"/>
        <v>2.831741480927152E-4</v>
      </c>
    </row>
    <row r="264" spans="1:35" x14ac:dyDescent="0.25">
      <c r="A264" s="16">
        <v>40714</v>
      </c>
      <c r="B264">
        <v>15.68</v>
      </c>
      <c r="C264">
        <v>1278.3599999999999</v>
      </c>
      <c r="D264">
        <v>332.61</v>
      </c>
      <c r="E264">
        <f>Q264*J264</f>
        <v>5160.0106560000004</v>
      </c>
      <c r="F264">
        <v>1539.65</v>
      </c>
      <c r="G264">
        <f>R264*J264</f>
        <v>4.3913280000000006</v>
      </c>
      <c r="H264">
        <v>47.08</v>
      </c>
      <c r="I264">
        <v>277.14999999999998</v>
      </c>
      <c r="J264">
        <v>1.4304000000000001</v>
      </c>
      <c r="K264">
        <v>1.6186</v>
      </c>
      <c r="L264">
        <v>1.1837</v>
      </c>
      <c r="M264">
        <v>1.2461E-2</v>
      </c>
      <c r="N264">
        <f>S264*J264</f>
        <v>326.12361888000004</v>
      </c>
      <c r="O264">
        <v>1694.83</v>
      </c>
      <c r="Q264">
        <v>3607.39</v>
      </c>
      <c r="R264">
        <v>3.07</v>
      </c>
      <c r="S264">
        <v>227.99469999999999</v>
      </c>
      <c r="U264" s="16">
        <f t="shared" si="59"/>
        <v>40714</v>
      </c>
      <c r="V264">
        <f t="shared" si="60"/>
        <v>0</v>
      </c>
      <c r="W264">
        <f t="shared" si="61"/>
        <v>-1.3334152526697701E-2</v>
      </c>
      <c r="X264">
        <f t="shared" si="62"/>
        <v>-1.0884298463678832E-2</v>
      </c>
      <c r="Y264">
        <f t="shared" si="63"/>
        <v>-4.1632482984009025E-3</v>
      </c>
      <c r="Z264">
        <f t="shared" si="64"/>
        <v>-2.9702863712545349E-3</v>
      </c>
      <c r="AA264">
        <f t="shared" si="65"/>
        <v>-1.304361892650107E-2</v>
      </c>
      <c r="AB264">
        <f t="shared" si="66"/>
        <v>-1.5386540245936102E-2</v>
      </c>
      <c r="AC264">
        <f t="shared" si="67"/>
        <v>-7.6201799306945288E-3</v>
      </c>
      <c r="AD264">
        <f t="shared" si="68"/>
        <v>-6.5500896159527283E-3</v>
      </c>
      <c r="AE264">
        <f t="shared" si="69"/>
        <v>-2.4682228993631438E-3</v>
      </c>
      <c r="AF264">
        <f t="shared" si="70"/>
        <v>-3.3735378203467482E-3</v>
      </c>
      <c r="AG264">
        <f t="shared" si="71"/>
        <v>-1.603720975586174E-3</v>
      </c>
      <c r="AH264">
        <f t="shared" si="72"/>
        <v>-7.5241990755555068E-3</v>
      </c>
      <c r="AI264">
        <f t="shared" si="73"/>
        <v>3.0096042007553389E-4</v>
      </c>
    </row>
    <row r="265" spans="1:35" x14ac:dyDescent="0.25">
      <c r="A265" s="16">
        <v>40715</v>
      </c>
      <c r="B265">
        <v>15.68</v>
      </c>
      <c r="C265">
        <v>1295.52</v>
      </c>
      <c r="D265">
        <v>336.25</v>
      </c>
      <c r="E265">
        <f>Q265*J265</f>
        <v>5181.5378419999997</v>
      </c>
      <c r="F265">
        <v>1544.23</v>
      </c>
      <c r="G265">
        <f>R265*J265</f>
        <v>4.448982</v>
      </c>
      <c r="H265">
        <v>47.81</v>
      </c>
      <c r="I265">
        <v>279.27</v>
      </c>
      <c r="J265">
        <v>1.4398</v>
      </c>
      <c r="K265">
        <v>1.6226</v>
      </c>
      <c r="L265">
        <v>1.1877</v>
      </c>
      <c r="M265">
        <v>1.2481000000000001E-2</v>
      </c>
      <c r="N265">
        <f>S265*J265</f>
        <v>328.58669262000001</v>
      </c>
      <c r="O265">
        <v>1694.32</v>
      </c>
      <c r="Q265">
        <v>3598.79</v>
      </c>
      <c r="R265">
        <v>3.09</v>
      </c>
      <c r="S265">
        <v>228.21690000000001</v>
      </c>
      <c r="U265" s="16">
        <f t="shared" si="59"/>
        <v>40715</v>
      </c>
      <c r="V265">
        <f t="shared" si="60"/>
        <v>0</v>
      </c>
      <c r="W265">
        <f t="shared" si="61"/>
        <v>6.4894561490244484E-3</v>
      </c>
      <c r="X265">
        <f t="shared" si="62"/>
        <v>-1.9312194964582307E-3</v>
      </c>
      <c r="Y265">
        <f t="shared" si="63"/>
        <v>-4.428612099400017E-3</v>
      </c>
      <c r="Z265">
        <f t="shared" si="64"/>
        <v>-6.3068477062961526E-3</v>
      </c>
      <c r="AA265">
        <f t="shared" si="65"/>
        <v>5.3135062672940879E-3</v>
      </c>
      <c r="AB265">
        <f t="shared" si="66"/>
        <v>3.7289928245472802E-2</v>
      </c>
      <c r="AC265">
        <f t="shared" si="67"/>
        <v>-2.3605161175321914E-3</v>
      </c>
      <c r="AD265">
        <f t="shared" si="68"/>
        <v>-1.1800230432544002E-3</v>
      </c>
      <c r="AE265">
        <f t="shared" si="69"/>
        <v>5.8100169617515875E-3</v>
      </c>
      <c r="AF265">
        <f t="shared" si="70"/>
        <v>-6.7131241453396431E-3</v>
      </c>
      <c r="AG265">
        <f t="shared" si="71"/>
        <v>3.2053850743231295E-4</v>
      </c>
      <c r="AH265">
        <f t="shared" si="72"/>
        <v>-1.3657939558317856E-3</v>
      </c>
      <c r="AI265">
        <f t="shared" si="73"/>
        <v>-6.0772879466213631E-4</v>
      </c>
    </row>
    <row r="266" spans="1:35" x14ac:dyDescent="0.25">
      <c r="A266" s="16">
        <v>40716</v>
      </c>
      <c r="B266">
        <v>15.68</v>
      </c>
      <c r="C266">
        <v>1287.1400000000001</v>
      </c>
      <c r="D266">
        <v>336.9</v>
      </c>
      <c r="E266">
        <f>Q266*J266</f>
        <v>5204.53575</v>
      </c>
      <c r="F266">
        <v>1554</v>
      </c>
      <c r="G266">
        <f>R266*J266</f>
        <v>4.4254049999999996</v>
      </c>
      <c r="H266">
        <v>46.06</v>
      </c>
      <c r="I266">
        <v>279.93</v>
      </c>
      <c r="J266">
        <v>1.4415</v>
      </c>
      <c r="K266">
        <v>1.6132</v>
      </c>
      <c r="L266">
        <v>1.1957</v>
      </c>
      <c r="M266">
        <v>1.2477E-2</v>
      </c>
      <c r="N266">
        <f>S266*J266</f>
        <v>329.03578095</v>
      </c>
      <c r="O266">
        <v>1695.35</v>
      </c>
      <c r="Q266">
        <v>3610.5</v>
      </c>
      <c r="R266">
        <v>3.07</v>
      </c>
      <c r="S266">
        <v>228.2593</v>
      </c>
      <c r="U266" s="16">
        <f t="shared" si="59"/>
        <v>40716</v>
      </c>
      <c r="V266">
        <f t="shared" si="60"/>
        <v>0</v>
      </c>
      <c r="W266">
        <f t="shared" si="61"/>
        <v>2.8319814775848006E-3</v>
      </c>
      <c r="X266">
        <f t="shared" si="62"/>
        <v>6.9699147321836E-3</v>
      </c>
      <c r="Y266">
        <f t="shared" si="63"/>
        <v>1.7863418389448906E-2</v>
      </c>
      <c r="Z266">
        <f t="shared" si="64"/>
        <v>2.2496987417353793E-2</v>
      </c>
      <c r="AA266">
        <f t="shared" si="65"/>
        <v>1.9135439813806301E-2</v>
      </c>
      <c r="AB266">
        <f t="shared" si="66"/>
        <v>8.0654388173591017E-3</v>
      </c>
      <c r="AC266">
        <f t="shared" si="67"/>
        <v>7.8181433943009093E-3</v>
      </c>
      <c r="AD266">
        <f t="shared" si="68"/>
        <v>1.5872794178990124E-2</v>
      </c>
      <c r="AE266">
        <f t="shared" si="69"/>
        <v>9.6546889656870891E-3</v>
      </c>
      <c r="AF266">
        <f t="shared" si="70"/>
        <v>2.0092095499242711E-3</v>
      </c>
      <c r="AG266">
        <f t="shared" si="71"/>
        <v>4.4178552917731205E-3</v>
      </c>
      <c r="AH266">
        <f t="shared" si="72"/>
        <v>1.8086763169386434E-2</v>
      </c>
      <c r="AI266">
        <f t="shared" si="73"/>
        <v>-2.7272770952123733E-3</v>
      </c>
    </row>
    <row r="267" spans="1:35" x14ac:dyDescent="0.25">
      <c r="A267" s="16">
        <v>40717</v>
      </c>
      <c r="B267">
        <v>15.68</v>
      </c>
      <c r="C267">
        <v>1283.5</v>
      </c>
      <c r="D267">
        <v>334.56</v>
      </c>
      <c r="E267">
        <f>Q267*J267</f>
        <v>5112.3904160000002</v>
      </c>
      <c r="F267">
        <v>1519.43</v>
      </c>
      <c r="G267">
        <f>R267*J267</f>
        <v>4.3415280000000003</v>
      </c>
      <c r="H267">
        <v>45.69</v>
      </c>
      <c r="I267">
        <v>277.75</v>
      </c>
      <c r="J267">
        <v>1.4188000000000001</v>
      </c>
      <c r="K267">
        <v>1.5977000000000001</v>
      </c>
      <c r="L267">
        <v>1.1933</v>
      </c>
      <c r="M267">
        <v>1.2422000000000001E-2</v>
      </c>
      <c r="N267">
        <f>S267*J267</f>
        <v>323.13808460000001</v>
      </c>
      <c r="O267">
        <v>1699.98</v>
      </c>
      <c r="Q267">
        <v>3603.32</v>
      </c>
      <c r="R267">
        <v>3.06</v>
      </c>
      <c r="S267">
        <v>227.75450000000001</v>
      </c>
      <c r="U267" s="16">
        <f t="shared" si="59"/>
        <v>40717</v>
      </c>
      <c r="V267">
        <f t="shared" si="60"/>
        <v>0</v>
      </c>
      <c r="W267">
        <f t="shared" si="61"/>
        <v>1.1802922351120191E-2</v>
      </c>
      <c r="X267">
        <f t="shared" si="62"/>
        <v>-1.4215787469444014E-2</v>
      </c>
      <c r="Y267">
        <f t="shared" si="63"/>
        <v>-1.845022057790315E-3</v>
      </c>
      <c r="Z267">
        <f t="shared" si="64"/>
        <v>1.0739095410983536E-2</v>
      </c>
      <c r="AA267">
        <f t="shared" si="65"/>
        <v>-5.9252843854045563E-2</v>
      </c>
      <c r="AB267">
        <f t="shared" si="66"/>
        <v>1.277550415487546E-2</v>
      </c>
      <c r="AC267">
        <f t="shared" si="67"/>
        <v>-3.8449838052025428E-3</v>
      </c>
      <c r="AD267">
        <f t="shared" si="68"/>
        <v>9.8723652331123295E-4</v>
      </c>
      <c r="AE267">
        <f t="shared" si="69"/>
        <v>0</v>
      </c>
      <c r="AF267">
        <f t="shared" si="70"/>
        <v>-1.925573034172714E-3</v>
      </c>
      <c r="AG267">
        <f t="shared" si="71"/>
        <v>-1.5283757952427588E-3</v>
      </c>
      <c r="AH267">
        <f t="shared" si="72"/>
        <v>-4.8431850961232404E-4</v>
      </c>
      <c r="AI267">
        <f t="shared" si="73"/>
        <v>-5.1163981673806025E-4</v>
      </c>
    </row>
    <row r="268" spans="1:35" x14ac:dyDescent="0.25">
      <c r="A268" s="16">
        <v>40718</v>
      </c>
      <c r="B268">
        <v>15.68</v>
      </c>
      <c r="C268">
        <v>1268.44</v>
      </c>
      <c r="D268">
        <v>339.35</v>
      </c>
      <c r="E268">
        <f>Q268*J268</f>
        <v>5121.831596</v>
      </c>
      <c r="F268">
        <v>1503.2</v>
      </c>
      <c r="G268">
        <f>R268*J268</f>
        <v>4.6065500000000004</v>
      </c>
      <c r="H268">
        <v>45.11</v>
      </c>
      <c r="I268">
        <v>278.82</v>
      </c>
      <c r="J268">
        <v>1.4174</v>
      </c>
      <c r="K268">
        <v>1.5977000000000001</v>
      </c>
      <c r="L268">
        <v>1.1956</v>
      </c>
      <c r="M268">
        <v>1.2441000000000001E-2</v>
      </c>
      <c r="N268">
        <f>S268*J268</f>
        <v>323.29462425999998</v>
      </c>
      <c r="O268">
        <v>1700.85</v>
      </c>
      <c r="Q268">
        <v>3613.54</v>
      </c>
      <c r="R268">
        <v>3.25</v>
      </c>
      <c r="S268">
        <v>228.0899</v>
      </c>
      <c r="U268" s="16">
        <f t="shared" si="59"/>
        <v>40718</v>
      </c>
      <c r="V268">
        <f t="shared" si="60"/>
        <v>-6.6012243348813712E-2</v>
      </c>
      <c r="W268">
        <f t="shared" si="61"/>
        <v>-9.1504009019890351E-3</v>
      </c>
      <c r="X268">
        <f t="shared" si="62"/>
        <v>-7.9532236838762357E-4</v>
      </c>
      <c r="Y268">
        <f t="shared" si="63"/>
        <v>-9.5029317594397386E-4</v>
      </c>
      <c r="Z268">
        <f t="shared" si="64"/>
        <v>7.3111210504964216E-3</v>
      </c>
      <c r="AA268">
        <f t="shared" si="65"/>
        <v>1.8804170085891404E-2</v>
      </c>
      <c r="AB268">
        <f t="shared" si="66"/>
        <v>1.3390068392541676E-2</v>
      </c>
      <c r="AC268">
        <f t="shared" si="67"/>
        <v>2.8733587759954388E-3</v>
      </c>
      <c r="AD268">
        <f t="shared" si="68"/>
        <v>-6.1192383665655825E-3</v>
      </c>
      <c r="AE268">
        <f t="shared" si="69"/>
        <v>8.1400085894715998E-4</v>
      </c>
      <c r="AF268">
        <f t="shared" si="70"/>
        <v>1.0879117354015756E-3</v>
      </c>
      <c r="AG268">
        <f t="shared" si="71"/>
        <v>6.6938432935661736E-3</v>
      </c>
      <c r="AH268">
        <f t="shared" si="72"/>
        <v>-7.1437478047159386E-3</v>
      </c>
      <c r="AI268">
        <f t="shared" si="73"/>
        <v>2.7848365201258766E-3</v>
      </c>
    </row>
    <row r="269" spans="1:35" x14ac:dyDescent="0.25">
      <c r="A269" s="16">
        <v>40721</v>
      </c>
      <c r="B269">
        <v>16.75</v>
      </c>
      <c r="C269">
        <v>1280.0999999999999</v>
      </c>
      <c r="D269">
        <v>339.62</v>
      </c>
      <c r="E269">
        <f>Q269*J269</f>
        <v>5126.7011509999993</v>
      </c>
      <c r="F269">
        <v>1492.25</v>
      </c>
      <c r="G269">
        <f>R269*J269</f>
        <v>4.5207369999999996</v>
      </c>
      <c r="H269">
        <v>44.51</v>
      </c>
      <c r="I269">
        <v>278.02</v>
      </c>
      <c r="J269">
        <v>1.4260999999999999</v>
      </c>
      <c r="K269">
        <v>1.5964</v>
      </c>
      <c r="L269">
        <v>1.1942999999999999</v>
      </c>
      <c r="M269">
        <v>1.2357999999999999E-2</v>
      </c>
      <c r="N269">
        <f>S269*J269</f>
        <v>325.61242856999996</v>
      </c>
      <c r="O269">
        <v>1696.12</v>
      </c>
      <c r="Q269">
        <v>3594.91</v>
      </c>
      <c r="R269">
        <v>3.17</v>
      </c>
      <c r="S269">
        <v>228.3237</v>
      </c>
      <c r="U269" s="16">
        <f t="shared" si="59"/>
        <v>40721</v>
      </c>
      <c r="V269">
        <f t="shared" si="60"/>
        <v>-1.1869575555383769E-2</v>
      </c>
      <c r="W269">
        <f t="shared" si="61"/>
        <v>-1.2861239773101664E-2</v>
      </c>
      <c r="X269">
        <f t="shared" si="62"/>
        <v>-1.1068602945220045E-2</v>
      </c>
      <c r="Y269">
        <f t="shared" si="63"/>
        <v>-9.5750654991276895E-3</v>
      </c>
      <c r="Z269">
        <f t="shared" si="64"/>
        <v>-6.2328390085741011E-3</v>
      </c>
      <c r="AA269">
        <f t="shared" si="65"/>
        <v>-3.4565382307824292E-2</v>
      </c>
      <c r="AB269">
        <f t="shared" si="66"/>
        <v>-2.7477908693767372E-2</v>
      </c>
      <c r="AC269">
        <f t="shared" si="67"/>
        <v>-9.5221768351414476E-3</v>
      </c>
      <c r="AD269">
        <f t="shared" si="68"/>
        <v>-6.5697748183974084E-3</v>
      </c>
      <c r="AE269">
        <f t="shared" si="69"/>
        <v>-2.5025038085010943E-3</v>
      </c>
      <c r="AF269">
        <f t="shared" si="70"/>
        <v>-7.8399067113079507E-3</v>
      </c>
      <c r="AG269">
        <f t="shared" si="71"/>
        <v>4.8563335636734342E-4</v>
      </c>
      <c r="AH269">
        <f t="shared" si="72"/>
        <v>-6.5005724241421455E-3</v>
      </c>
      <c r="AI269">
        <f t="shared" si="73"/>
        <v>4.0823255614546019E-3</v>
      </c>
    </row>
    <row r="270" spans="1:35" x14ac:dyDescent="0.25">
      <c r="A270" s="16">
        <v>40722</v>
      </c>
      <c r="B270">
        <v>16.95</v>
      </c>
      <c r="C270">
        <v>1296.67</v>
      </c>
      <c r="D270">
        <v>343.4</v>
      </c>
      <c r="E270">
        <f>Q270*J270</f>
        <v>5176.0254150000001</v>
      </c>
      <c r="F270">
        <v>1501.58</v>
      </c>
      <c r="G270">
        <f>R270*J270</f>
        <v>4.6797299999999993</v>
      </c>
      <c r="H270">
        <v>45.75</v>
      </c>
      <c r="I270">
        <v>280.68</v>
      </c>
      <c r="J270">
        <v>1.4355</v>
      </c>
      <c r="K270">
        <v>1.6004</v>
      </c>
      <c r="L270">
        <v>1.2037</v>
      </c>
      <c r="M270">
        <v>1.2352E-2</v>
      </c>
      <c r="N270">
        <f>S270*J270</f>
        <v>327.73599044999997</v>
      </c>
      <c r="O270">
        <v>1689.21</v>
      </c>
      <c r="Q270">
        <v>3605.73</v>
      </c>
      <c r="R270">
        <v>3.26</v>
      </c>
      <c r="S270">
        <v>228.30789999999999</v>
      </c>
      <c r="U270" s="16">
        <f t="shared" si="59"/>
        <v>40722</v>
      </c>
      <c r="V270">
        <f t="shared" si="60"/>
        <v>5.9171770280885185E-3</v>
      </c>
      <c r="W270">
        <f t="shared" si="61"/>
        <v>-8.2486412827602763E-3</v>
      </c>
      <c r="X270">
        <f t="shared" si="62"/>
        <v>-6.1256378855505745E-3</v>
      </c>
      <c r="Y270">
        <f t="shared" si="63"/>
        <v>-3.8130468044421575E-3</v>
      </c>
      <c r="Z270">
        <f t="shared" si="64"/>
        <v>-5.0286913488360929E-3</v>
      </c>
      <c r="AA270">
        <f t="shared" si="65"/>
        <v>1.0799753315151376E-2</v>
      </c>
      <c r="AB270">
        <f t="shared" si="66"/>
        <v>-6.7531026710089077E-3</v>
      </c>
      <c r="AC270">
        <f t="shared" si="67"/>
        <v>-1.8216983331066246E-2</v>
      </c>
      <c r="AD270">
        <f t="shared" si="68"/>
        <v>-4.6565049215404703E-3</v>
      </c>
      <c r="AE270">
        <f t="shared" si="69"/>
        <v>-3.3062005725590805E-3</v>
      </c>
      <c r="AF270">
        <f t="shared" si="70"/>
        <v>5.4146494071452859E-3</v>
      </c>
      <c r="AG270">
        <f t="shared" si="71"/>
        <v>-1.6178615404027184E-3</v>
      </c>
      <c r="AH270">
        <f t="shared" si="72"/>
        <v>-6.3068591637675028E-3</v>
      </c>
      <c r="AI270">
        <f t="shared" si="73"/>
        <v>1.1728330590584102E-3</v>
      </c>
    </row>
    <row r="271" spans="1:35" x14ac:dyDescent="0.25">
      <c r="A271" s="16">
        <v>40723</v>
      </c>
      <c r="B271">
        <v>16.850000000000001</v>
      </c>
      <c r="C271">
        <v>1307.4100000000001</v>
      </c>
      <c r="D271">
        <v>345.51</v>
      </c>
      <c r="E271">
        <f>Q271*J271</f>
        <v>5195.7995179999998</v>
      </c>
      <c r="F271">
        <v>1509.15</v>
      </c>
      <c r="G271">
        <f>R271*J271</f>
        <v>4.6294619999999993</v>
      </c>
      <c r="H271">
        <v>46.06</v>
      </c>
      <c r="I271">
        <v>285.83999999999997</v>
      </c>
      <c r="J271">
        <v>1.4421999999999999</v>
      </c>
      <c r="K271">
        <v>1.6057000000000001</v>
      </c>
      <c r="L271">
        <v>1.1972</v>
      </c>
      <c r="M271">
        <v>1.2371999999999999E-2</v>
      </c>
      <c r="N271">
        <f>S271*J271</f>
        <v>329.809507</v>
      </c>
      <c r="O271">
        <v>1687.23</v>
      </c>
      <c r="Q271">
        <v>3602.69</v>
      </c>
      <c r="R271">
        <v>3.21</v>
      </c>
      <c r="S271">
        <v>228.685</v>
      </c>
      <c r="U271" s="16">
        <f t="shared" si="59"/>
        <v>40723</v>
      </c>
      <c r="V271">
        <f t="shared" si="60"/>
        <v>4.5531384807953344E-2</v>
      </c>
      <c r="W271">
        <f t="shared" si="61"/>
        <v>-1.006838664629124E-2</v>
      </c>
      <c r="X271">
        <f t="shared" si="62"/>
        <v>-1.1825264034112158E-2</v>
      </c>
      <c r="Y271">
        <f t="shared" si="63"/>
        <v>-3.9047254337660946E-3</v>
      </c>
      <c r="Z271">
        <f t="shared" si="64"/>
        <v>3.2056095704036938E-3</v>
      </c>
      <c r="AA271">
        <f t="shared" si="65"/>
        <v>4.5046098121075337E-2</v>
      </c>
      <c r="AB271">
        <f t="shared" si="66"/>
        <v>5.4887744037550569E-2</v>
      </c>
      <c r="AC271">
        <f t="shared" si="67"/>
        <v>-8.9855374187701263E-3</v>
      </c>
      <c r="AD271">
        <f t="shared" si="68"/>
        <v>-6.0832484015288495E-3</v>
      </c>
      <c r="AE271">
        <f t="shared" si="69"/>
        <v>-6.2258749365030951E-4</v>
      </c>
      <c r="AF271">
        <f t="shared" si="70"/>
        <v>7.9668331983492047E-3</v>
      </c>
      <c r="AG271">
        <f t="shared" si="71"/>
        <v>-3.3084557109877184E-3</v>
      </c>
      <c r="AH271">
        <f t="shared" si="72"/>
        <v>-5.8186573516907716E-3</v>
      </c>
      <c r="AI271">
        <f t="shared" si="73"/>
        <v>8.5976625584855174E-4</v>
      </c>
    </row>
    <row r="272" spans="1:35" x14ac:dyDescent="0.25">
      <c r="A272" s="16">
        <v>40724</v>
      </c>
      <c r="B272">
        <v>16.100000000000001</v>
      </c>
      <c r="C272">
        <v>1320.64</v>
      </c>
      <c r="D272">
        <v>349.62</v>
      </c>
      <c r="E272">
        <f>Q272*J272</f>
        <v>5216.1273499999998</v>
      </c>
      <c r="F272">
        <v>1504.32</v>
      </c>
      <c r="G272">
        <f>R272*J272</f>
        <v>4.4255500000000003</v>
      </c>
      <c r="H272">
        <v>43.6</v>
      </c>
      <c r="I272">
        <v>288.42</v>
      </c>
      <c r="J272">
        <v>1.4510000000000001</v>
      </c>
      <c r="K272">
        <v>1.6067</v>
      </c>
      <c r="L272">
        <v>1.1877</v>
      </c>
      <c r="M272">
        <v>1.2413E-2</v>
      </c>
      <c r="N272">
        <f>S272*J272</f>
        <v>331.73414950000006</v>
      </c>
      <c r="O272">
        <v>1685.78</v>
      </c>
      <c r="Q272">
        <v>3594.85</v>
      </c>
      <c r="R272">
        <v>3.05</v>
      </c>
      <c r="S272">
        <v>228.62450000000001</v>
      </c>
      <c r="U272" s="16">
        <f t="shared" si="59"/>
        <v>40724</v>
      </c>
      <c r="V272">
        <f t="shared" si="60"/>
        <v>4.4451762570833796E-2</v>
      </c>
      <c r="W272">
        <f t="shared" si="61"/>
        <v>-1.4306847394918441E-2</v>
      </c>
      <c r="X272">
        <f t="shared" si="62"/>
        <v>-7.9200436789865439E-3</v>
      </c>
      <c r="Y272">
        <f t="shared" si="63"/>
        <v>8.6508556664411998E-3</v>
      </c>
      <c r="Z272">
        <f t="shared" si="64"/>
        <v>1.2858858798866122E-2</v>
      </c>
      <c r="AA272">
        <f t="shared" si="65"/>
        <v>-0.13769029348890699</v>
      </c>
      <c r="AB272">
        <f t="shared" si="66"/>
        <v>2.3907370514927584E-2</v>
      </c>
      <c r="AC272">
        <f t="shared" si="67"/>
        <v>4.7613345202784443E-3</v>
      </c>
      <c r="AD272">
        <f t="shared" si="68"/>
        <v>-6.8915612859401669E-5</v>
      </c>
      <c r="AE272">
        <f t="shared" si="69"/>
        <v>-5.5999752575671584E-4</v>
      </c>
      <c r="AF272">
        <f t="shared" si="70"/>
        <v>7.776220404008616E-3</v>
      </c>
      <c r="AG272">
        <f t="shared" si="71"/>
        <v>3.5509681409382544E-3</v>
      </c>
      <c r="AH272">
        <f t="shared" si="72"/>
        <v>1.8393264978432033E-4</v>
      </c>
      <c r="AI272">
        <f t="shared" si="73"/>
        <v>1.2346120257167997E-3</v>
      </c>
    </row>
    <row r="273" spans="1:35" x14ac:dyDescent="0.25">
      <c r="A273" s="16">
        <v>40725</v>
      </c>
      <c r="B273">
        <v>15.4</v>
      </c>
      <c r="C273">
        <v>1339.67</v>
      </c>
      <c r="D273">
        <v>352.4</v>
      </c>
      <c r="E273">
        <f>Q273*J273</f>
        <v>5171.1980039999999</v>
      </c>
      <c r="F273">
        <v>1485.1</v>
      </c>
      <c r="G273">
        <f>R273*J273</f>
        <v>5.0788500000000001</v>
      </c>
      <c r="H273">
        <v>42.57</v>
      </c>
      <c r="I273">
        <v>287.05</v>
      </c>
      <c r="J273">
        <v>1.4511000000000001</v>
      </c>
      <c r="K273">
        <v>1.6076000000000001</v>
      </c>
      <c r="L273">
        <v>1.1785000000000001</v>
      </c>
      <c r="M273">
        <v>1.2369E-2</v>
      </c>
      <c r="N273">
        <f>S273*J273</f>
        <v>331.67313837</v>
      </c>
      <c r="O273">
        <v>1683.7</v>
      </c>
      <c r="Q273">
        <v>3563.64</v>
      </c>
      <c r="R273">
        <v>3.5</v>
      </c>
      <c r="S273">
        <v>228.5667</v>
      </c>
      <c r="U273" s="16">
        <f t="shared" si="59"/>
        <v>40725</v>
      </c>
      <c r="V273">
        <f t="shared" si="60"/>
        <v>0.10536051565782635</v>
      </c>
      <c r="W273">
        <f t="shared" si="61"/>
        <v>0</v>
      </c>
      <c r="X273">
        <f t="shared" si="62"/>
        <v>-1.1791724544599777E-2</v>
      </c>
      <c r="Y273">
        <f t="shared" si="63"/>
        <v>1.1399427417065986E-3</v>
      </c>
      <c r="Z273">
        <f t="shared" si="64"/>
        <v>-7.0654127041452656E-3</v>
      </c>
      <c r="AA273">
        <f t="shared" si="65"/>
        <v>1.6051827529815058E-2</v>
      </c>
      <c r="AB273">
        <f t="shared" si="66"/>
        <v>0</v>
      </c>
      <c r="AC273">
        <f t="shared" si="67"/>
        <v>0</v>
      </c>
      <c r="AD273">
        <f t="shared" si="68"/>
        <v>-1.2396695802459579E-3</v>
      </c>
      <c r="AE273">
        <f t="shared" si="69"/>
        <v>-9.9477750058696041E-4</v>
      </c>
      <c r="AF273">
        <f t="shared" si="70"/>
        <v>-7.6339119021790662E-4</v>
      </c>
      <c r="AG273">
        <f t="shared" si="71"/>
        <v>-8.889248635774728E-4</v>
      </c>
      <c r="AH273">
        <f t="shared" si="72"/>
        <v>-1.62635280970485E-3</v>
      </c>
      <c r="AI273">
        <f t="shared" si="73"/>
        <v>0</v>
      </c>
    </row>
    <row r="274" spans="1:35" x14ac:dyDescent="0.25">
      <c r="A274" s="16">
        <v>40728</v>
      </c>
      <c r="B274">
        <v>13.86</v>
      </c>
      <c r="C274">
        <v>1339.67</v>
      </c>
      <c r="D274">
        <v>356.58</v>
      </c>
      <c r="E274">
        <f>Q274*J274</f>
        <v>5165.306493</v>
      </c>
      <c r="F274">
        <v>1495.63</v>
      </c>
      <c r="G274">
        <f>R274*J274</f>
        <v>4.9979760000000004</v>
      </c>
      <c r="H274">
        <v>42.57</v>
      </c>
      <c r="I274">
        <v>287.05</v>
      </c>
      <c r="J274">
        <v>1.4529000000000001</v>
      </c>
      <c r="K274">
        <v>1.6092</v>
      </c>
      <c r="L274">
        <v>1.1794</v>
      </c>
      <c r="M274">
        <v>1.238E-2</v>
      </c>
      <c r="N274">
        <f>S274*J274</f>
        <v>332.21299479000004</v>
      </c>
      <c r="O274">
        <v>1683.7</v>
      </c>
      <c r="Q274">
        <v>3555.17</v>
      </c>
      <c r="R274">
        <v>3.44</v>
      </c>
      <c r="S274">
        <v>228.6551</v>
      </c>
      <c r="U274" s="16">
        <f t="shared" si="59"/>
        <v>40728</v>
      </c>
      <c r="V274">
        <f t="shared" si="60"/>
        <v>7.1004788903205926E-2</v>
      </c>
      <c r="W274">
        <f t="shared" si="61"/>
        <v>1.3370433916550151E-3</v>
      </c>
      <c r="X274">
        <f t="shared" si="62"/>
        <v>5.3426440948179874E-3</v>
      </c>
      <c r="Y274">
        <f t="shared" si="63"/>
        <v>9.2992823524008523E-3</v>
      </c>
      <c r="Z274">
        <f t="shared" si="64"/>
        <v>-9.8600969158317234E-3</v>
      </c>
      <c r="AA274">
        <f t="shared" si="65"/>
        <v>7.6320666912972332E-2</v>
      </c>
      <c r="AB274">
        <f t="shared" si="66"/>
        <v>-2.505350244555014E-2</v>
      </c>
      <c r="AC274">
        <f t="shared" si="67"/>
        <v>-1.6309404045780081E-2</v>
      </c>
      <c r="AD274">
        <f t="shared" si="68"/>
        <v>4.0000053333461372E-3</v>
      </c>
      <c r="AE274">
        <f t="shared" si="69"/>
        <v>1.2436265749085607E-3</v>
      </c>
      <c r="AF274">
        <f t="shared" si="70"/>
        <v>-3.3858166761899303E-3</v>
      </c>
      <c r="AG274">
        <f t="shared" si="71"/>
        <v>4.5336865220284997E-3</v>
      </c>
      <c r="AH274">
        <f t="shared" si="72"/>
        <v>1.5678568078045397E-3</v>
      </c>
      <c r="AI274">
        <f t="shared" si="73"/>
        <v>-2.9652494743365172E-3</v>
      </c>
    </row>
    <row r="275" spans="1:35" x14ac:dyDescent="0.25">
      <c r="A275" s="16">
        <v>40729</v>
      </c>
      <c r="B275">
        <v>12.91</v>
      </c>
      <c r="C275">
        <v>1337.88</v>
      </c>
      <c r="D275">
        <v>354.68</v>
      </c>
      <c r="E275">
        <f>Q275*J275</f>
        <v>5117.4954980000002</v>
      </c>
      <c r="F275">
        <v>1510.45</v>
      </c>
      <c r="G275">
        <f>R275*J275</f>
        <v>4.6307200000000002</v>
      </c>
      <c r="H275">
        <v>43.65</v>
      </c>
      <c r="I275">
        <v>291.77</v>
      </c>
      <c r="J275">
        <v>1.4471000000000001</v>
      </c>
      <c r="K275">
        <v>1.6072</v>
      </c>
      <c r="L275">
        <v>1.1834</v>
      </c>
      <c r="M275">
        <v>1.2324E-2</v>
      </c>
      <c r="N275">
        <f>S275*J275</f>
        <v>331.69254049000006</v>
      </c>
      <c r="O275">
        <v>1688.7</v>
      </c>
      <c r="Q275">
        <v>3536.38</v>
      </c>
      <c r="R275">
        <v>3.2</v>
      </c>
      <c r="S275">
        <v>229.21190000000001</v>
      </c>
      <c r="U275" s="16">
        <f t="shared" si="59"/>
        <v>40729</v>
      </c>
      <c r="V275">
        <f t="shared" si="60"/>
        <v>-0.13527271066150451</v>
      </c>
      <c r="W275">
        <f t="shared" si="61"/>
        <v>-1.0010833453428863E-3</v>
      </c>
      <c r="X275">
        <f t="shared" si="62"/>
        <v>7.8405134240596853E-3</v>
      </c>
      <c r="Y275">
        <f t="shared" si="63"/>
        <v>9.2475607391441124E-3</v>
      </c>
      <c r="Z275">
        <f t="shared" si="64"/>
        <v>-1.2631331390528992E-2</v>
      </c>
      <c r="AA275">
        <f t="shared" si="65"/>
        <v>7.7529269716234042E-2</v>
      </c>
      <c r="AB275">
        <f t="shared" si="66"/>
        <v>8.9748617606984996E-3</v>
      </c>
      <c r="AC275">
        <f t="shared" si="67"/>
        <v>4.0868950162332839E-3</v>
      </c>
      <c r="AD275">
        <f t="shared" si="68"/>
        <v>9.6518473131482867E-3</v>
      </c>
      <c r="AE275">
        <f t="shared" si="69"/>
        <v>4.4899052728520012E-3</v>
      </c>
      <c r="AF275">
        <f t="shared" si="70"/>
        <v>-7.1570212460692452E-3</v>
      </c>
      <c r="AG275">
        <f t="shared" si="71"/>
        <v>-2.5122587061518335E-3</v>
      </c>
      <c r="AH275">
        <f t="shared" si="72"/>
        <v>9.6575189370323947E-3</v>
      </c>
      <c r="AI275">
        <f t="shared" si="73"/>
        <v>-1.2901013157605461E-3</v>
      </c>
    </row>
    <row r="276" spans="1:35" x14ac:dyDescent="0.25">
      <c r="A276" s="16">
        <v>40730</v>
      </c>
      <c r="B276">
        <v>14.78</v>
      </c>
      <c r="C276">
        <v>1339.22</v>
      </c>
      <c r="D276">
        <v>351.91</v>
      </c>
      <c r="E276">
        <f>Q276*J276</f>
        <v>5070.3892919999998</v>
      </c>
      <c r="F276">
        <v>1529.65</v>
      </c>
      <c r="G276">
        <f>R276*J276</f>
        <v>4.2852680000000003</v>
      </c>
      <c r="H276">
        <v>43.26</v>
      </c>
      <c r="I276">
        <v>290.58</v>
      </c>
      <c r="J276">
        <v>1.4332</v>
      </c>
      <c r="K276">
        <v>1.6</v>
      </c>
      <c r="L276">
        <v>1.1919</v>
      </c>
      <c r="M276">
        <v>1.2355E-2</v>
      </c>
      <c r="N276">
        <f>S276*J276</f>
        <v>328.50463192000001</v>
      </c>
      <c r="O276">
        <v>1690.88</v>
      </c>
      <c r="Q276">
        <v>3537.81</v>
      </c>
      <c r="R276">
        <v>2.99</v>
      </c>
      <c r="S276">
        <v>229.2106</v>
      </c>
      <c r="U276" s="16">
        <f t="shared" si="59"/>
        <v>40730</v>
      </c>
      <c r="V276">
        <f t="shared" si="60"/>
        <v>0</v>
      </c>
      <c r="W276">
        <f t="shared" si="61"/>
        <v>-1.0399582665769432E-2</v>
      </c>
      <c r="X276">
        <f t="shared" si="62"/>
        <v>-7.1354041734275056E-3</v>
      </c>
      <c r="Y276">
        <f t="shared" si="63"/>
        <v>-1.9962432809277867E-3</v>
      </c>
      <c r="Z276">
        <f t="shared" si="64"/>
        <v>6.5395810459306766E-4</v>
      </c>
      <c r="AA276">
        <f t="shared" si="65"/>
        <v>4.6978034860500721E-2</v>
      </c>
      <c r="AB276">
        <f t="shared" si="66"/>
        <v>-1.0805944899916488E-2</v>
      </c>
      <c r="AC276">
        <f t="shared" si="67"/>
        <v>-1.8311595493541246E-2</v>
      </c>
      <c r="AD276">
        <f t="shared" si="68"/>
        <v>-9.7635826153530262E-4</v>
      </c>
      <c r="AE276">
        <f t="shared" si="69"/>
        <v>1.8767600128601842E-3</v>
      </c>
      <c r="AF276">
        <f t="shared" si="70"/>
        <v>5.468402134925116E-3</v>
      </c>
      <c r="AG276">
        <f t="shared" si="71"/>
        <v>3.3240129515550438E-3</v>
      </c>
      <c r="AH276">
        <f t="shared" si="72"/>
        <v>2.4298024237222088E-3</v>
      </c>
      <c r="AI276">
        <f t="shared" si="73"/>
        <v>2.3091553427108235E-3</v>
      </c>
    </row>
    <row r="277" spans="1:35" x14ac:dyDescent="0.25">
      <c r="A277" s="16">
        <v>40731</v>
      </c>
      <c r="B277">
        <v>14.78</v>
      </c>
      <c r="C277">
        <v>1353.22</v>
      </c>
      <c r="D277">
        <v>354.43</v>
      </c>
      <c r="E277">
        <f>Q277*J277</f>
        <v>5080.5211320000008</v>
      </c>
      <c r="F277">
        <v>1528.65</v>
      </c>
      <c r="G277">
        <f>R277*J277</f>
        <v>4.0886100000000001</v>
      </c>
      <c r="H277">
        <v>43.73</v>
      </c>
      <c r="I277">
        <v>295.95</v>
      </c>
      <c r="J277">
        <v>1.4346000000000001</v>
      </c>
      <c r="K277">
        <v>1.597</v>
      </c>
      <c r="L277">
        <v>1.1854</v>
      </c>
      <c r="M277">
        <v>1.2314E-2</v>
      </c>
      <c r="N277">
        <f>S277*J277</f>
        <v>327.70739952000002</v>
      </c>
      <c r="O277">
        <v>1686.98</v>
      </c>
      <c r="Q277">
        <v>3541.42</v>
      </c>
      <c r="R277">
        <v>2.85</v>
      </c>
      <c r="S277">
        <v>228.43119999999999</v>
      </c>
      <c r="U277" s="16">
        <f t="shared" si="59"/>
        <v>40731</v>
      </c>
      <c r="V277">
        <f t="shared" si="60"/>
        <v>3.231632195169605E-2</v>
      </c>
      <c r="W277">
        <f t="shared" si="61"/>
        <v>6.9855160925432046E-3</v>
      </c>
      <c r="X277">
        <f t="shared" si="62"/>
        <v>6.482041462876063E-3</v>
      </c>
      <c r="Y277">
        <f t="shared" si="63"/>
        <v>6.319261591955002E-3</v>
      </c>
      <c r="Z277">
        <f t="shared" si="64"/>
        <v>-8.2736628316185269E-3</v>
      </c>
      <c r="AA277">
        <f t="shared" si="65"/>
        <v>3.067045274097081E-2</v>
      </c>
      <c r="AB277">
        <f t="shared" si="66"/>
        <v>-2.0147823579557297E-2</v>
      </c>
      <c r="AC277">
        <f t="shared" si="67"/>
        <v>1.2615138649706941E-2</v>
      </c>
      <c r="AD277">
        <f t="shared" si="68"/>
        <v>5.8023861629576704E-3</v>
      </c>
      <c r="AE277">
        <f t="shared" si="69"/>
        <v>-3.812385480615433E-3</v>
      </c>
      <c r="AF277">
        <f t="shared" si="70"/>
        <v>-7.8148374694403822E-3</v>
      </c>
      <c r="AG277">
        <f t="shared" si="71"/>
        <v>-6.7983427907091923E-3</v>
      </c>
      <c r="AH277">
        <f t="shared" si="72"/>
        <v>4.9880305298694418E-3</v>
      </c>
      <c r="AI277">
        <f t="shared" si="73"/>
        <v>-5.9397162225727582E-3</v>
      </c>
    </row>
    <row r="278" spans="1:35" x14ac:dyDescent="0.25">
      <c r="A278" s="16">
        <v>40732</v>
      </c>
      <c r="B278">
        <v>14.31</v>
      </c>
      <c r="C278">
        <v>1343.8</v>
      </c>
      <c r="D278">
        <v>352.14</v>
      </c>
      <c r="E278">
        <f>Q278*J278</f>
        <v>5048.5172169999996</v>
      </c>
      <c r="F278">
        <v>1541.35</v>
      </c>
      <c r="G278">
        <f>R278*J278</f>
        <v>3.9651140000000002</v>
      </c>
      <c r="H278">
        <v>44.62</v>
      </c>
      <c r="I278">
        <v>292.24</v>
      </c>
      <c r="J278">
        <v>1.4262999999999999</v>
      </c>
      <c r="K278">
        <v>1.6031</v>
      </c>
      <c r="L278">
        <v>1.1947000000000001</v>
      </c>
      <c r="M278">
        <v>1.2397999999999999E-2</v>
      </c>
      <c r="N278">
        <f>S278*J278</f>
        <v>326.07685498999996</v>
      </c>
      <c r="O278">
        <v>1697.03</v>
      </c>
      <c r="Q278">
        <v>3539.59</v>
      </c>
      <c r="R278">
        <v>2.7800000000000002</v>
      </c>
      <c r="S278">
        <v>228.6173</v>
      </c>
      <c r="U278" s="16">
        <f t="shared" si="59"/>
        <v>40732</v>
      </c>
      <c r="V278">
        <f t="shared" si="60"/>
        <v>7.0126514593502939E-3</v>
      </c>
      <c r="W278">
        <f t="shared" si="61"/>
        <v>1.825612319965703E-2</v>
      </c>
      <c r="X278">
        <f t="shared" si="62"/>
        <v>2.1238314072052664E-2</v>
      </c>
      <c r="Y278">
        <f t="shared" si="63"/>
        <v>1.9234370459726882E-2</v>
      </c>
      <c r="Z278">
        <f t="shared" si="64"/>
        <v>-3.7558729598056069E-3</v>
      </c>
      <c r="AA278">
        <f t="shared" si="65"/>
        <v>6.3151209396927227E-2</v>
      </c>
      <c r="AB278">
        <f t="shared" si="66"/>
        <v>5.8440265222201764E-3</v>
      </c>
      <c r="AC278">
        <f t="shared" si="67"/>
        <v>1.6735204158656519E-2</v>
      </c>
      <c r="AD278">
        <f t="shared" si="68"/>
        <v>1.5259921692512212E-2</v>
      </c>
      <c r="AE278">
        <f t="shared" si="69"/>
        <v>6.8853551936689412E-3</v>
      </c>
      <c r="AF278">
        <f t="shared" si="70"/>
        <v>-1.9233187347950629E-3</v>
      </c>
      <c r="AG278">
        <f t="shared" si="71"/>
        <v>-4.1854536309889256E-3</v>
      </c>
      <c r="AH278">
        <f t="shared" si="72"/>
        <v>1.4701502236783568E-2</v>
      </c>
      <c r="AI278">
        <f t="shared" si="73"/>
        <v>-2.9126148492480382E-3</v>
      </c>
    </row>
    <row r="279" spans="1:35" x14ac:dyDescent="0.25">
      <c r="A279" s="16">
        <v>40735</v>
      </c>
      <c r="B279">
        <v>14.21</v>
      </c>
      <c r="C279">
        <v>1319.49</v>
      </c>
      <c r="D279">
        <v>344.74</v>
      </c>
      <c r="E279">
        <f>Q279*J279</f>
        <v>4952.3400850000007</v>
      </c>
      <c r="F279">
        <v>1547.15</v>
      </c>
      <c r="G279">
        <f>R279*J279</f>
        <v>3.7224550000000001</v>
      </c>
      <c r="H279">
        <v>44.36</v>
      </c>
      <c r="I279">
        <v>287.39</v>
      </c>
      <c r="J279">
        <v>1.4047000000000001</v>
      </c>
      <c r="K279">
        <v>1.5920999999999998</v>
      </c>
      <c r="L279">
        <v>1.1970000000000001</v>
      </c>
      <c r="M279">
        <v>1.2449999999999999E-2</v>
      </c>
      <c r="N279">
        <f>S279*J279</f>
        <v>321.31810150000001</v>
      </c>
      <c r="O279">
        <v>1701.98</v>
      </c>
      <c r="Q279">
        <v>3525.55</v>
      </c>
      <c r="R279">
        <v>2.65</v>
      </c>
      <c r="S279">
        <v>228.745</v>
      </c>
      <c r="U279" s="16">
        <f t="shared" si="59"/>
        <v>40735</v>
      </c>
      <c r="V279">
        <f t="shared" si="60"/>
        <v>1.4174581760093813E-2</v>
      </c>
      <c r="W279">
        <f t="shared" si="61"/>
        <v>4.4433883819262852E-3</v>
      </c>
      <c r="X279">
        <f t="shared" si="62"/>
        <v>1.8886993938993464E-2</v>
      </c>
      <c r="Y279">
        <f t="shared" si="63"/>
        <v>1.1132293893764238E-3</v>
      </c>
      <c r="Z279">
        <f t="shared" si="64"/>
        <v>-4.3211934379842332E-3</v>
      </c>
      <c r="AA279">
        <f t="shared" si="65"/>
        <v>3.3362610725798415E-2</v>
      </c>
      <c r="AB279">
        <f t="shared" si="66"/>
        <v>-3.1072184589376092E-2</v>
      </c>
      <c r="AC279">
        <f t="shared" si="67"/>
        <v>-9.6957025341946786E-3</v>
      </c>
      <c r="AD279">
        <f t="shared" si="68"/>
        <v>2.7088696347958578E-3</v>
      </c>
      <c r="AE279">
        <f t="shared" si="69"/>
        <v>-8.1619844430671714E-4</v>
      </c>
      <c r="AF279">
        <f t="shared" si="70"/>
        <v>-2.1697413168807896E-3</v>
      </c>
      <c r="AG279">
        <f t="shared" si="71"/>
        <v>-9.6719510219774787E-3</v>
      </c>
      <c r="AH279">
        <f t="shared" si="72"/>
        <v>3.5328335599560542E-3</v>
      </c>
      <c r="AI279">
        <f t="shared" si="73"/>
        <v>-3.4659500134009237E-4</v>
      </c>
    </row>
    <row r="280" spans="1:35" x14ac:dyDescent="0.25">
      <c r="A280" s="16">
        <v>40736</v>
      </c>
      <c r="B280">
        <v>14.01</v>
      </c>
      <c r="C280">
        <v>1313.64</v>
      </c>
      <c r="D280">
        <v>338.29</v>
      </c>
      <c r="E280">
        <f>Q280*J280</f>
        <v>4946.830062</v>
      </c>
      <c r="F280">
        <v>1553.85</v>
      </c>
      <c r="G280">
        <f>R280*J280</f>
        <v>3.6003129999999999</v>
      </c>
      <c r="H280">
        <v>45.76</v>
      </c>
      <c r="I280">
        <v>290.19</v>
      </c>
      <c r="J280">
        <v>1.4009</v>
      </c>
      <c r="K280">
        <v>1.5933999999999999</v>
      </c>
      <c r="L280">
        <v>1.1996</v>
      </c>
      <c r="M280">
        <v>1.2571000000000001E-2</v>
      </c>
      <c r="N280">
        <f>S280*J280</f>
        <v>320.18494093999999</v>
      </c>
      <c r="O280">
        <v>1702.57</v>
      </c>
      <c r="Q280">
        <v>3531.18</v>
      </c>
      <c r="R280">
        <v>2.57</v>
      </c>
      <c r="S280">
        <v>228.5566</v>
      </c>
      <c r="U280" s="16">
        <f t="shared" si="59"/>
        <v>40736</v>
      </c>
      <c r="V280">
        <f t="shared" si="60"/>
        <v>4.2918520815410843E-3</v>
      </c>
      <c r="W280">
        <f t="shared" si="61"/>
        <v>-3.1010604931558999E-3</v>
      </c>
      <c r="X280">
        <f t="shared" si="62"/>
        <v>-1.790025676632381E-2</v>
      </c>
      <c r="Y280">
        <f t="shared" si="63"/>
        <v>-8.7564826646867964E-3</v>
      </c>
      <c r="Z280">
        <f t="shared" si="64"/>
        <v>-1.9501621765060314E-2</v>
      </c>
      <c r="AA280">
        <f t="shared" si="65"/>
        <v>3.7803230475222917E-2</v>
      </c>
      <c r="AB280">
        <f t="shared" si="66"/>
        <v>-3.7529868127287508E-2</v>
      </c>
      <c r="AC280">
        <f t="shared" si="67"/>
        <v>-3.2683702739493867E-3</v>
      </c>
      <c r="AD280">
        <f t="shared" si="68"/>
        <v>-1.0014643875269803E-2</v>
      </c>
      <c r="AE280">
        <f t="shared" si="69"/>
        <v>-1.0674591824987941E-2</v>
      </c>
      <c r="AF280">
        <f t="shared" si="70"/>
        <v>-1.6944654706434484E-2</v>
      </c>
      <c r="AG280">
        <f t="shared" si="71"/>
        <v>-6.8968524204196602E-3</v>
      </c>
      <c r="AH280">
        <f t="shared" si="72"/>
        <v>-1.0269690396393865E-2</v>
      </c>
      <c r="AI280">
        <f t="shared" si="73"/>
        <v>-1.1857384077487057E-3</v>
      </c>
    </row>
    <row r="281" spans="1:35" x14ac:dyDescent="0.25">
      <c r="A281" s="16">
        <v>40737</v>
      </c>
      <c r="B281">
        <v>13.95</v>
      </c>
      <c r="C281">
        <v>1317.72</v>
      </c>
      <c r="D281">
        <v>344.4</v>
      </c>
      <c r="E281">
        <f>Q281*J281</f>
        <v>4990.3370999999997</v>
      </c>
      <c r="F281">
        <v>1584.45</v>
      </c>
      <c r="G281">
        <f>R281*J281</f>
        <v>3.4667500000000002</v>
      </c>
      <c r="H281">
        <v>47.51</v>
      </c>
      <c r="I281">
        <v>291.14</v>
      </c>
      <c r="J281">
        <v>1.415</v>
      </c>
      <c r="K281">
        <v>1.6105</v>
      </c>
      <c r="L281">
        <v>1.2201</v>
      </c>
      <c r="M281">
        <v>1.2658000000000001E-2</v>
      </c>
      <c r="N281">
        <f>S281*J281</f>
        <v>323.49008350000003</v>
      </c>
      <c r="O281">
        <v>1704.59</v>
      </c>
      <c r="Q281">
        <v>3526.74</v>
      </c>
      <c r="R281">
        <v>2.4500000000000002</v>
      </c>
      <c r="S281">
        <v>228.61490000000001</v>
      </c>
      <c r="U281" s="16">
        <f t="shared" ref="U281:U344" si="74">A281</f>
        <v>40737</v>
      </c>
      <c r="V281">
        <f t="shared" si="60"/>
        <v>-2.8632804100152337E-3</v>
      </c>
      <c r="W281">
        <f t="shared" si="61"/>
        <v>6.7388008717841636E-3</v>
      </c>
      <c r="X281">
        <f t="shared" si="62"/>
        <v>4.1024803315874653E-3</v>
      </c>
      <c r="Y281">
        <f t="shared" si="63"/>
        <v>2.5421059992597516E-3</v>
      </c>
      <c r="Z281">
        <f t="shared" si="64"/>
        <v>-2.9619381372079042E-3</v>
      </c>
      <c r="AA281">
        <f t="shared" si="65"/>
        <v>1.9983446989148723E-2</v>
      </c>
      <c r="AB281">
        <f t="shared" si="66"/>
        <v>-6.3124673321794081E-4</v>
      </c>
      <c r="AC281">
        <f t="shared" si="67"/>
        <v>2.1318303985474337E-3</v>
      </c>
      <c r="AD281">
        <f t="shared" si="68"/>
        <v>-6.358402135871235E-4</v>
      </c>
      <c r="AE281">
        <f t="shared" si="69"/>
        <v>-1.6131037124884993E-3</v>
      </c>
      <c r="AF281">
        <f t="shared" si="70"/>
        <v>-3.8447427621855694E-3</v>
      </c>
      <c r="AG281">
        <f t="shared" si="71"/>
        <v>1.0275462311851919E-3</v>
      </c>
      <c r="AH281">
        <f t="shared" si="72"/>
        <v>-1.3048640846498986E-3</v>
      </c>
      <c r="AI281">
        <f t="shared" si="73"/>
        <v>1.926070063124152E-3</v>
      </c>
    </row>
    <row r="282" spans="1:35" x14ac:dyDescent="0.25">
      <c r="A282" s="16">
        <v>40738</v>
      </c>
      <c r="B282">
        <v>13.99</v>
      </c>
      <c r="C282">
        <v>1308.8699999999999</v>
      </c>
      <c r="D282">
        <v>342.99</v>
      </c>
      <c r="E282">
        <f>Q282*J282</f>
        <v>4977.6672449999996</v>
      </c>
      <c r="F282">
        <v>1589.15</v>
      </c>
      <c r="G282">
        <f>R282*J282</f>
        <v>3.3981599999999998</v>
      </c>
      <c r="H282">
        <v>47.54</v>
      </c>
      <c r="I282">
        <v>290.52</v>
      </c>
      <c r="J282">
        <v>1.4158999999999999</v>
      </c>
      <c r="K282">
        <v>1.6131</v>
      </c>
      <c r="L282">
        <v>1.2248000000000001</v>
      </c>
      <c r="M282">
        <v>1.2645E-2</v>
      </c>
      <c r="N282">
        <f>S282*J282</f>
        <v>323.91246960999996</v>
      </c>
      <c r="O282">
        <v>1701.31</v>
      </c>
      <c r="Q282">
        <v>3515.55</v>
      </c>
      <c r="R282">
        <v>2.4</v>
      </c>
      <c r="S282">
        <v>228.7679</v>
      </c>
      <c r="U282" s="16">
        <f t="shared" si="74"/>
        <v>40738</v>
      </c>
      <c r="V282">
        <f t="shared" si="60"/>
        <v>1.2949821256189101E-2</v>
      </c>
      <c r="W282">
        <f t="shared" si="61"/>
        <v>-5.5390406798800683E-3</v>
      </c>
      <c r="X282">
        <f t="shared" si="62"/>
        <v>4.0022840120735531E-3</v>
      </c>
      <c r="Y282">
        <f t="shared" si="63"/>
        <v>-2.3270280610323715E-3</v>
      </c>
      <c r="Z282">
        <f t="shared" si="64"/>
        <v>-1.5730443159016835E-4</v>
      </c>
      <c r="AA282">
        <f t="shared" si="65"/>
        <v>-3.2012629863391331E-2</v>
      </c>
      <c r="AB282">
        <f t="shared" si="66"/>
        <v>-1.8913528807212524E-3</v>
      </c>
      <c r="AC282">
        <f t="shared" si="67"/>
        <v>-2.0287818797787441E-3</v>
      </c>
      <c r="AD282">
        <f t="shared" si="68"/>
        <v>7.7719295959946934E-4</v>
      </c>
      <c r="AE282">
        <f t="shared" si="69"/>
        <v>-9.294544771730215E-4</v>
      </c>
      <c r="AF282">
        <f t="shared" si="70"/>
        <v>-8.1612670815729607E-4</v>
      </c>
      <c r="AG282">
        <f t="shared" si="71"/>
        <v>-7.9051387515892261E-4</v>
      </c>
      <c r="AH282">
        <f t="shared" si="72"/>
        <v>3.6113722310731348E-4</v>
      </c>
      <c r="AI282">
        <f t="shared" si="73"/>
        <v>-6.2872942908891074E-4</v>
      </c>
    </row>
    <row r="283" spans="1:35" x14ac:dyDescent="0.25">
      <c r="A283" s="16">
        <v>40739</v>
      </c>
      <c r="B283">
        <v>13.81</v>
      </c>
      <c r="C283">
        <v>1316.14</v>
      </c>
      <c r="D283">
        <v>341.62</v>
      </c>
      <c r="E283">
        <f>Q283*J283</f>
        <v>4989.2639040000004</v>
      </c>
      <c r="F283">
        <v>1589.4</v>
      </c>
      <c r="G283">
        <f>R283*J283</f>
        <v>3.5087040000000003</v>
      </c>
      <c r="H283">
        <v>47.63</v>
      </c>
      <c r="I283">
        <v>291.11</v>
      </c>
      <c r="J283">
        <v>1.4148000000000001</v>
      </c>
      <c r="K283">
        <v>1.6146</v>
      </c>
      <c r="L283">
        <v>1.2258</v>
      </c>
      <c r="M283">
        <v>1.2655E-2</v>
      </c>
      <c r="N283">
        <f>S283*J283</f>
        <v>323.79551388000004</v>
      </c>
      <c r="O283">
        <v>1702.38</v>
      </c>
      <c r="Q283">
        <v>3526.48</v>
      </c>
      <c r="R283">
        <v>2.48</v>
      </c>
      <c r="S283">
        <v>228.8631</v>
      </c>
      <c r="U283" s="16">
        <f t="shared" si="74"/>
        <v>40739</v>
      </c>
      <c r="V283">
        <f t="shared" si="60"/>
        <v>2.4185861937039761E-2</v>
      </c>
      <c r="W283">
        <f t="shared" si="61"/>
        <v>8.1630615252280044E-3</v>
      </c>
      <c r="X283">
        <f t="shared" si="62"/>
        <v>9.7068150456816396E-3</v>
      </c>
      <c r="Y283">
        <f t="shared" si="63"/>
        <v>6.902499276440815E-3</v>
      </c>
      <c r="Z283">
        <f t="shared" si="64"/>
        <v>-8.6762325228931774E-3</v>
      </c>
      <c r="AA283">
        <f t="shared" si="65"/>
        <v>0.15340766154354366</v>
      </c>
      <c r="AB283">
        <f t="shared" si="66"/>
        <v>5.4736978771086717E-3</v>
      </c>
      <c r="AC283">
        <f t="shared" si="67"/>
        <v>-2.2303438826786178E-3</v>
      </c>
      <c r="AD283">
        <f t="shared" si="68"/>
        <v>5.954930400413035E-3</v>
      </c>
      <c r="AE283">
        <f t="shared" si="69"/>
        <v>7.2103743513622027E-3</v>
      </c>
      <c r="AF283">
        <f t="shared" si="70"/>
        <v>2.4503810349520085E-3</v>
      </c>
      <c r="AG283">
        <f t="shared" si="71"/>
        <v>1.0277899469803814E-3</v>
      </c>
      <c r="AH283">
        <f t="shared" si="72"/>
        <v>6.5126244287917016E-3</v>
      </c>
      <c r="AI283">
        <f t="shared" si="73"/>
        <v>6.7575312316133342E-4</v>
      </c>
    </row>
    <row r="284" spans="1:35" x14ac:dyDescent="0.25">
      <c r="A284" s="16">
        <v>40742</v>
      </c>
      <c r="B284">
        <v>13.48</v>
      </c>
      <c r="C284">
        <v>1305.44</v>
      </c>
      <c r="D284">
        <v>338.32</v>
      </c>
      <c r="E284">
        <f>Q284*J284</f>
        <v>4954.9440960000002</v>
      </c>
      <c r="F284">
        <v>1603.25</v>
      </c>
      <c r="G284">
        <f>R284*J284</f>
        <v>3.0096960000000004</v>
      </c>
      <c r="H284">
        <v>47.37</v>
      </c>
      <c r="I284">
        <v>291.76</v>
      </c>
      <c r="J284">
        <v>1.4064000000000001</v>
      </c>
      <c r="K284">
        <v>1.603</v>
      </c>
      <c r="L284">
        <v>1.2227999999999999</v>
      </c>
      <c r="M284">
        <v>1.2642E-2</v>
      </c>
      <c r="N284">
        <f>S284*J284</f>
        <v>321.69360720000003</v>
      </c>
      <c r="O284">
        <v>1701.23</v>
      </c>
      <c r="Q284">
        <v>3523.14</v>
      </c>
      <c r="R284">
        <v>2.14</v>
      </c>
      <c r="S284">
        <v>228.7355</v>
      </c>
      <c r="U284" s="16">
        <f t="shared" si="74"/>
        <v>40742</v>
      </c>
      <c r="V284">
        <f t="shared" si="60"/>
        <v>-2.7078127149186466E-2</v>
      </c>
      <c r="W284">
        <f t="shared" si="61"/>
        <v>-1.6177119483895774E-2</v>
      </c>
      <c r="X284">
        <f t="shared" si="62"/>
        <v>-8.0075792927218337E-3</v>
      </c>
      <c r="Y284">
        <f t="shared" si="63"/>
        <v>-3.8658452341454007E-3</v>
      </c>
      <c r="Z284">
        <f t="shared" si="64"/>
        <v>1.4980808644233367E-3</v>
      </c>
      <c r="AA284">
        <f t="shared" si="65"/>
        <v>8.6103090160004225E-2</v>
      </c>
      <c r="AB284">
        <f t="shared" si="66"/>
        <v>-3.3719736902577814E-3</v>
      </c>
      <c r="AC284">
        <f t="shared" si="67"/>
        <v>-1.736278604138794E-2</v>
      </c>
      <c r="AD284">
        <f t="shared" si="68"/>
        <v>-6.8733662981005162E-3</v>
      </c>
      <c r="AE284">
        <f t="shared" si="69"/>
        <v>-6.404897062545282E-3</v>
      </c>
      <c r="AF284">
        <f t="shared" si="70"/>
        <v>0</v>
      </c>
      <c r="AG284">
        <f t="shared" si="71"/>
        <v>-1.9755824513884098E-3</v>
      </c>
      <c r="AH284">
        <f t="shared" si="72"/>
        <v>-7.2182467178407228E-3</v>
      </c>
      <c r="AI284">
        <f t="shared" si="73"/>
        <v>-1.1984140074332323E-3</v>
      </c>
    </row>
    <row r="285" spans="1:35" x14ac:dyDescent="0.25">
      <c r="A285" s="16">
        <v>40743</v>
      </c>
      <c r="B285">
        <v>13.85</v>
      </c>
      <c r="C285">
        <v>1326.73</v>
      </c>
      <c r="D285">
        <v>341.04</v>
      </c>
      <c r="E285">
        <f>Q285*J285</f>
        <v>4974.1362160000008</v>
      </c>
      <c r="F285">
        <v>1600.85</v>
      </c>
      <c r="G285">
        <f>R285*J285</f>
        <v>2.7613950000000003</v>
      </c>
      <c r="H285">
        <v>47.53</v>
      </c>
      <c r="I285">
        <v>296.87</v>
      </c>
      <c r="J285">
        <v>1.4161000000000001</v>
      </c>
      <c r="K285">
        <v>1.6133</v>
      </c>
      <c r="L285">
        <v>1.2227999999999999</v>
      </c>
      <c r="M285">
        <v>1.2666999999999999E-2</v>
      </c>
      <c r="N285">
        <f>S285*J285</f>
        <v>324.02407184000003</v>
      </c>
      <c r="O285">
        <v>1703.27</v>
      </c>
      <c r="Q285">
        <v>3512.56</v>
      </c>
      <c r="R285">
        <v>1.95</v>
      </c>
      <c r="S285">
        <v>228.81440000000001</v>
      </c>
      <c r="U285" s="16">
        <f t="shared" si="74"/>
        <v>40743</v>
      </c>
      <c r="V285">
        <f t="shared" si="60"/>
        <v>1.1619593332990022E-2</v>
      </c>
      <c r="W285">
        <f t="shared" si="61"/>
        <v>6.7104734909739306E-4</v>
      </c>
      <c r="X285">
        <f t="shared" si="62"/>
        <v>-1.9626516735848673E-3</v>
      </c>
      <c r="Y285">
        <f t="shared" si="63"/>
        <v>2.0662862611343221E-3</v>
      </c>
      <c r="Z285">
        <f t="shared" si="64"/>
        <v>3.7236998358405405E-3</v>
      </c>
      <c r="AA285">
        <f t="shared" si="65"/>
        <v>7.4182771398813002E-3</v>
      </c>
      <c r="AB285">
        <f t="shared" si="66"/>
        <v>2.9498546464211185E-3</v>
      </c>
      <c r="AC285">
        <f t="shared" si="67"/>
        <v>8.9325581252155048E-3</v>
      </c>
      <c r="AD285">
        <f t="shared" si="68"/>
        <v>-2.8910925189799515E-3</v>
      </c>
      <c r="AE285">
        <f t="shared" si="69"/>
        <v>-1.2389272476140969E-3</v>
      </c>
      <c r="AF285">
        <f t="shared" si="70"/>
        <v>2.4564001543234725E-3</v>
      </c>
      <c r="AG285">
        <f t="shared" si="71"/>
        <v>-2.2867967226125685E-3</v>
      </c>
      <c r="AH285">
        <f t="shared" si="72"/>
        <v>-5.8232306605303062E-3</v>
      </c>
      <c r="AI285">
        <f t="shared" si="73"/>
        <v>1.321861726011689E-3</v>
      </c>
    </row>
    <row r="286" spans="1:35" x14ac:dyDescent="0.25">
      <c r="A286" s="16">
        <v>40744</v>
      </c>
      <c r="B286">
        <v>13.69</v>
      </c>
      <c r="C286">
        <v>1325.84</v>
      </c>
      <c r="D286">
        <v>341.71</v>
      </c>
      <c r="E286">
        <f>Q286*J286</f>
        <v>4963.8688379999994</v>
      </c>
      <c r="F286">
        <v>1594.9</v>
      </c>
      <c r="G286">
        <f>R286*J286</f>
        <v>2.7409859999999999</v>
      </c>
      <c r="H286">
        <v>47.39</v>
      </c>
      <c r="I286">
        <v>294.23</v>
      </c>
      <c r="J286">
        <v>1.4201999999999999</v>
      </c>
      <c r="K286">
        <v>1.6153</v>
      </c>
      <c r="L286">
        <v>1.2198</v>
      </c>
      <c r="M286">
        <v>1.2696000000000001E-2</v>
      </c>
      <c r="N286">
        <f>S286*J286</f>
        <v>325.91644325999999</v>
      </c>
      <c r="O286">
        <v>1701.02</v>
      </c>
      <c r="Q286">
        <v>3495.19</v>
      </c>
      <c r="R286">
        <v>1.9300000000000002</v>
      </c>
      <c r="S286">
        <v>229.4863</v>
      </c>
      <c r="U286" s="16">
        <f t="shared" si="74"/>
        <v>40744</v>
      </c>
      <c r="V286">
        <f t="shared" si="60"/>
        <v>5.8608226369827911E-3</v>
      </c>
      <c r="W286">
        <f t="shared" si="61"/>
        <v>-1.345520067076109E-2</v>
      </c>
      <c r="X286">
        <f t="shared" si="62"/>
        <v>-8.1026383256678491E-3</v>
      </c>
      <c r="Y286">
        <f t="shared" si="63"/>
        <v>1.5059462960571638E-3</v>
      </c>
      <c r="Z286">
        <f t="shared" si="64"/>
        <v>3.7626991538878396E-4</v>
      </c>
      <c r="AA286">
        <f t="shared" si="65"/>
        <v>3.4887670230433886E-3</v>
      </c>
      <c r="AB286">
        <f t="shared" si="66"/>
        <v>1.4452961465480311E-2</v>
      </c>
      <c r="AC286">
        <f t="shared" si="67"/>
        <v>3.5750195547119461E-3</v>
      </c>
      <c r="AD286">
        <f t="shared" si="68"/>
        <v>-1.2177349721356097E-2</v>
      </c>
      <c r="AE286">
        <f t="shared" si="69"/>
        <v>-8.875250862230788E-3</v>
      </c>
      <c r="AF286">
        <f t="shared" si="70"/>
        <v>-1.5564205476581953E-3</v>
      </c>
      <c r="AG286">
        <f t="shared" si="71"/>
        <v>-3.3026687250660059E-3</v>
      </c>
      <c r="AH286">
        <f t="shared" si="72"/>
        <v>-1.2876493418631368E-2</v>
      </c>
      <c r="AI286">
        <f t="shared" si="73"/>
        <v>2.0066916047263321E-3</v>
      </c>
    </row>
    <row r="287" spans="1:35" x14ac:dyDescent="0.25">
      <c r="A287" s="16">
        <v>40745</v>
      </c>
      <c r="B287">
        <v>13.61</v>
      </c>
      <c r="C287">
        <v>1343.8</v>
      </c>
      <c r="D287">
        <v>344.49</v>
      </c>
      <c r="E287">
        <f>Q287*J287</f>
        <v>4956.399144</v>
      </c>
      <c r="F287">
        <v>1594.3</v>
      </c>
      <c r="G287">
        <f>R287*J287</f>
        <v>2.7314399999999996</v>
      </c>
      <c r="H287">
        <v>46.71</v>
      </c>
      <c r="I287">
        <v>293.18</v>
      </c>
      <c r="J287">
        <v>1.4376</v>
      </c>
      <c r="K287">
        <v>1.6297000000000001</v>
      </c>
      <c r="L287">
        <v>1.2217</v>
      </c>
      <c r="M287">
        <v>1.2737999999999999E-2</v>
      </c>
      <c r="N287">
        <f>S287*J287</f>
        <v>330.14023968000004</v>
      </c>
      <c r="O287">
        <v>1697.61</v>
      </c>
      <c r="Q287">
        <v>3447.69</v>
      </c>
      <c r="R287">
        <v>1.9</v>
      </c>
      <c r="S287">
        <v>229.64680000000001</v>
      </c>
      <c r="U287" s="16">
        <f t="shared" si="74"/>
        <v>40745</v>
      </c>
      <c r="V287">
        <f t="shared" si="60"/>
        <v>-6.5910161707045528E-3</v>
      </c>
      <c r="W287">
        <f t="shared" si="61"/>
        <v>-9.0746132781002883E-4</v>
      </c>
      <c r="X287">
        <f t="shared" si="62"/>
        <v>-1.1056535030029674E-2</v>
      </c>
      <c r="Y287">
        <f t="shared" si="63"/>
        <v>7.7415856624441512E-4</v>
      </c>
      <c r="Z287">
        <f t="shared" si="64"/>
        <v>-4.0375009855919564E-3</v>
      </c>
      <c r="AA287">
        <f t="shared" si="65"/>
        <v>-2.0068629852837128E-2</v>
      </c>
      <c r="AB287">
        <f t="shared" si="66"/>
        <v>-1.3186069404139932E-2</v>
      </c>
      <c r="AC287">
        <f t="shared" si="67"/>
        <v>-7.0357002155866238E-3</v>
      </c>
      <c r="AD287">
        <f t="shared" si="68"/>
        <v>7.6545705000505585E-4</v>
      </c>
      <c r="AE287">
        <f t="shared" si="69"/>
        <v>-8.5868503804151892E-4</v>
      </c>
      <c r="AF287">
        <f t="shared" si="70"/>
        <v>-2.7791418901107769E-3</v>
      </c>
      <c r="AG287">
        <f t="shared" si="71"/>
        <v>-4.7092065857341677E-4</v>
      </c>
      <c r="AH287">
        <f t="shared" si="72"/>
        <v>-4.9375736730056519E-5</v>
      </c>
      <c r="AI287">
        <f t="shared" si="73"/>
        <v>-2.2359395255994534E-3</v>
      </c>
    </row>
    <row r="288" spans="1:35" x14ac:dyDescent="0.25">
      <c r="A288" s="16">
        <v>40746</v>
      </c>
      <c r="B288">
        <v>13.7</v>
      </c>
      <c r="C288">
        <v>1345.02</v>
      </c>
      <c r="D288">
        <v>348.32</v>
      </c>
      <c r="E288">
        <f>Q288*J288</f>
        <v>4952.5635899999997</v>
      </c>
      <c r="F288">
        <v>1600.75</v>
      </c>
      <c r="G288">
        <f>R288*J288</f>
        <v>2.78681</v>
      </c>
      <c r="H288">
        <v>47.33</v>
      </c>
      <c r="I288">
        <v>295.25</v>
      </c>
      <c r="J288">
        <v>1.4365000000000001</v>
      </c>
      <c r="K288">
        <v>1.6311</v>
      </c>
      <c r="L288">
        <v>1.2251000000000001</v>
      </c>
      <c r="M288">
        <v>1.2744E-2</v>
      </c>
      <c r="N288">
        <f>S288*J288</f>
        <v>330.156541</v>
      </c>
      <c r="O288">
        <v>1701.41</v>
      </c>
      <c r="Q288">
        <v>3447.66</v>
      </c>
      <c r="R288">
        <v>1.94</v>
      </c>
      <c r="S288">
        <v>229.834</v>
      </c>
      <c r="U288" s="16">
        <f t="shared" si="74"/>
        <v>40746</v>
      </c>
      <c r="V288">
        <f t="shared" si="60"/>
        <v>-2.5226562945675685E-2</v>
      </c>
      <c r="W288">
        <f t="shared" si="61"/>
        <v>5.6590208618958601E-3</v>
      </c>
      <c r="X288">
        <f t="shared" si="62"/>
        <v>2.0404358091566321E-3</v>
      </c>
      <c r="Y288">
        <f t="shared" si="63"/>
        <v>3.4714662519216978E-3</v>
      </c>
      <c r="Z288">
        <f t="shared" si="64"/>
        <v>-6.7241793687381176E-3</v>
      </c>
      <c r="AA288">
        <f t="shared" si="65"/>
        <v>-5.5675413784186045E-4</v>
      </c>
      <c r="AB288">
        <f t="shared" si="66"/>
        <v>1.1902372180361612E-2</v>
      </c>
      <c r="AC288">
        <f t="shared" si="67"/>
        <v>-6.7716271421182589E-4</v>
      </c>
      <c r="AD288">
        <f t="shared" si="68"/>
        <v>-5.5675413784186045E-4</v>
      </c>
      <c r="AE288">
        <f t="shared" si="69"/>
        <v>1.5338837869537704E-3</v>
      </c>
      <c r="AF288">
        <f t="shared" si="70"/>
        <v>-1.2169548208601746E-2</v>
      </c>
      <c r="AG288">
        <f t="shared" si="71"/>
        <v>-1.6464780856997507E-3</v>
      </c>
      <c r="AH288">
        <f t="shared" si="72"/>
        <v>1.5613624239115653E-3</v>
      </c>
      <c r="AI288">
        <f t="shared" si="73"/>
        <v>1.7000354101626858E-3</v>
      </c>
    </row>
    <row r="289" spans="1:35" x14ac:dyDescent="0.25">
      <c r="A289" s="16">
        <v>40749</v>
      </c>
      <c r="B289">
        <v>14.05</v>
      </c>
      <c r="C289">
        <v>1337.43</v>
      </c>
      <c r="D289">
        <v>347.61</v>
      </c>
      <c r="E289">
        <f>Q289*J289</f>
        <v>4935.40074</v>
      </c>
      <c r="F289">
        <v>1611.55</v>
      </c>
      <c r="G289">
        <f>R289*J289</f>
        <v>2.7883619999999998</v>
      </c>
      <c r="H289">
        <v>46.77</v>
      </c>
      <c r="I289">
        <v>295.45</v>
      </c>
      <c r="J289">
        <v>1.4373</v>
      </c>
      <c r="K289">
        <v>1.6286</v>
      </c>
      <c r="L289">
        <v>1.2401</v>
      </c>
      <c r="M289">
        <v>1.2765E-2</v>
      </c>
      <c r="N289">
        <f>S289*J289</f>
        <v>329.64144921000002</v>
      </c>
      <c r="O289">
        <v>1698.52</v>
      </c>
      <c r="Q289">
        <v>3433.8</v>
      </c>
      <c r="R289">
        <v>1.94</v>
      </c>
      <c r="S289">
        <v>229.3477</v>
      </c>
      <c r="U289" s="16">
        <f t="shared" si="74"/>
        <v>40749</v>
      </c>
      <c r="V289">
        <f t="shared" si="60"/>
        <v>1.2173440701096267E-2</v>
      </c>
      <c r="W289">
        <f t="shared" si="61"/>
        <v>4.1133359112329364E-3</v>
      </c>
      <c r="X289">
        <f t="shared" si="62"/>
        <v>-4.9072458684514854E-3</v>
      </c>
      <c r="Y289">
        <f t="shared" si="63"/>
        <v>-4.8837241001680196E-3</v>
      </c>
      <c r="Z289">
        <f t="shared" si="64"/>
        <v>-2.0456243185960027E-3</v>
      </c>
      <c r="AA289">
        <f t="shared" si="65"/>
        <v>1.7035247259552151E-3</v>
      </c>
      <c r="AB289">
        <f t="shared" si="66"/>
        <v>-1.274714519786546E-2</v>
      </c>
      <c r="AC289">
        <f t="shared" si="67"/>
        <v>-1.5716096336076565E-2</v>
      </c>
      <c r="AD289">
        <f t="shared" si="68"/>
        <v>-8.659262309591206E-3</v>
      </c>
      <c r="AE289">
        <f t="shared" si="69"/>
        <v>-6.1824945191474249E-3</v>
      </c>
      <c r="AF289">
        <f t="shared" si="70"/>
        <v>-4.5858723113185208E-3</v>
      </c>
      <c r="AG289">
        <f t="shared" si="71"/>
        <v>-3.5190652151957319E-3</v>
      </c>
      <c r="AH289">
        <f t="shared" si="72"/>
        <v>-8.7054792764585266E-3</v>
      </c>
      <c r="AI289">
        <f t="shared" si="73"/>
        <v>-2.2053708225993158E-3</v>
      </c>
    </row>
    <row r="290" spans="1:35" x14ac:dyDescent="0.25">
      <c r="A290" s="16">
        <v>40750</v>
      </c>
      <c r="B290">
        <v>13.88</v>
      </c>
      <c r="C290">
        <v>1331.94</v>
      </c>
      <c r="D290">
        <v>349.32</v>
      </c>
      <c r="E290">
        <f>Q290*J290</f>
        <v>4959.5628280000001</v>
      </c>
      <c r="F290">
        <v>1614.85</v>
      </c>
      <c r="G290">
        <f>R290*J290</f>
        <v>2.7836159999999999</v>
      </c>
      <c r="H290">
        <v>47.37</v>
      </c>
      <c r="I290">
        <v>300.13</v>
      </c>
      <c r="J290">
        <v>1.4498</v>
      </c>
      <c r="K290">
        <v>1.6387</v>
      </c>
      <c r="L290">
        <v>1.2458</v>
      </c>
      <c r="M290">
        <v>1.281E-2</v>
      </c>
      <c r="N290">
        <f>S290*J290</f>
        <v>332.52366334000004</v>
      </c>
      <c r="O290">
        <v>1702.27</v>
      </c>
      <c r="Q290">
        <v>3420.86</v>
      </c>
      <c r="R290">
        <v>1.92</v>
      </c>
      <c r="S290">
        <v>229.35830000000001</v>
      </c>
      <c r="U290" s="16">
        <f t="shared" si="74"/>
        <v>40750</v>
      </c>
      <c r="V290">
        <f t="shared" si="60"/>
        <v>-4.3134502537192417E-3</v>
      </c>
      <c r="W290">
        <f t="shared" si="61"/>
        <v>2.0517780024378398E-2</v>
      </c>
      <c r="X290">
        <f t="shared" si="62"/>
        <v>1.348801357750855E-2</v>
      </c>
      <c r="Y290">
        <f t="shared" si="63"/>
        <v>6.6928046234929336E-3</v>
      </c>
      <c r="Z290">
        <f t="shared" si="64"/>
        <v>7.7436544624357297E-4</v>
      </c>
      <c r="AA290">
        <f t="shared" si="65"/>
        <v>9.3552534290003153E-3</v>
      </c>
      <c r="AB290">
        <f t="shared" si="66"/>
        <v>-4.6335381973588406E-3</v>
      </c>
      <c r="AC290">
        <f t="shared" si="67"/>
        <v>2.6022567563989711E-3</v>
      </c>
      <c r="AD290">
        <f t="shared" si="68"/>
        <v>9.3552534290003153E-3</v>
      </c>
      <c r="AE290">
        <f t="shared" si="69"/>
        <v>3.4844305817133855E-3</v>
      </c>
      <c r="AF290">
        <f t="shared" si="70"/>
        <v>1.1244077965632422E-3</v>
      </c>
      <c r="AG290">
        <f t="shared" si="71"/>
        <v>7.8094498307135099E-4</v>
      </c>
      <c r="AH290">
        <f t="shared" si="72"/>
        <v>1.2393545730384127E-2</v>
      </c>
      <c r="AI290">
        <f t="shared" si="73"/>
        <v>1.46382354440798E-3</v>
      </c>
    </row>
    <row r="291" spans="1:35" x14ac:dyDescent="0.25">
      <c r="A291" s="16">
        <v>40751</v>
      </c>
      <c r="B291">
        <v>13.94</v>
      </c>
      <c r="C291">
        <v>1304.8900000000001</v>
      </c>
      <c r="D291">
        <v>344.64</v>
      </c>
      <c r="E291">
        <f>Q291*J291</f>
        <v>4926.4802740000005</v>
      </c>
      <c r="F291">
        <v>1613.6</v>
      </c>
      <c r="G291">
        <f>R291*J291</f>
        <v>2.7576960000000001</v>
      </c>
      <c r="H291">
        <v>47.59</v>
      </c>
      <c r="I291">
        <v>299.35000000000002</v>
      </c>
      <c r="J291">
        <v>1.4363000000000001</v>
      </c>
      <c r="K291">
        <v>1.633</v>
      </c>
      <c r="L291">
        <v>1.2444</v>
      </c>
      <c r="M291">
        <v>1.2800000000000001E-2</v>
      </c>
      <c r="N291">
        <f>S291*J291</f>
        <v>328.42794875000004</v>
      </c>
      <c r="O291">
        <v>1699.78</v>
      </c>
      <c r="Q291">
        <v>3429.98</v>
      </c>
      <c r="R291">
        <v>1.92</v>
      </c>
      <c r="S291">
        <v>228.66249999999999</v>
      </c>
      <c r="U291" s="16">
        <f t="shared" si="74"/>
        <v>40751</v>
      </c>
      <c r="V291">
        <f t="shared" si="60"/>
        <v>3.2813735112713169E-2</v>
      </c>
      <c r="W291">
        <f t="shared" si="61"/>
        <v>3.2392297163758659E-3</v>
      </c>
      <c r="X291">
        <f t="shared" si="62"/>
        <v>4.3533151181599861E-4</v>
      </c>
      <c r="Y291">
        <f t="shared" si="63"/>
        <v>-2.076784428977769E-4</v>
      </c>
      <c r="Z291">
        <f t="shared" si="64"/>
        <v>1.5494507228200541E-4</v>
      </c>
      <c r="AA291">
        <f t="shared" si="65"/>
        <v>3.8366340529142357E-3</v>
      </c>
      <c r="AB291">
        <f t="shared" si="66"/>
        <v>1.2262310096980119E-2</v>
      </c>
      <c r="AC291">
        <f t="shared" si="67"/>
        <v>-3.3400133911025241E-4</v>
      </c>
      <c r="AD291">
        <f t="shared" si="68"/>
        <v>3.8366340529144569E-3</v>
      </c>
      <c r="AE291">
        <f t="shared" si="69"/>
        <v>-1.8369408862842118E-4</v>
      </c>
      <c r="AF291">
        <f t="shared" si="70"/>
        <v>-1.6070711163551689E-4</v>
      </c>
      <c r="AG291">
        <f t="shared" si="71"/>
        <v>-3.5873079100292192E-3</v>
      </c>
      <c r="AH291">
        <f t="shared" si="72"/>
        <v>3.9993324677074409E-3</v>
      </c>
      <c r="AI291">
        <f t="shared" si="73"/>
        <v>-1.5401892421486416E-3</v>
      </c>
    </row>
    <row r="292" spans="1:35" x14ac:dyDescent="0.25">
      <c r="A292" s="16">
        <v>40752</v>
      </c>
      <c r="B292">
        <v>13.49</v>
      </c>
      <c r="C292">
        <v>1300.67</v>
      </c>
      <c r="D292">
        <v>344.49</v>
      </c>
      <c r="E292">
        <f>Q292*J292</f>
        <v>4927.5035040000002</v>
      </c>
      <c r="F292">
        <v>1613.35</v>
      </c>
      <c r="G292">
        <f>R292*J292</f>
        <v>2.7471360000000002</v>
      </c>
      <c r="H292">
        <v>47.01</v>
      </c>
      <c r="I292">
        <v>299.45</v>
      </c>
      <c r="J292">
        <v>1.4308000000000001</v>
      </c>
      <c r="K292">
        <v>1.6333</v>
      </c>
      <c r="L292">
        <v>1.2445999999999999</v>
      </c>
      <c r="M292">
        <v>1.2846E-2</v>
      </c>
      <c r="N292">
        <f>S292*J292</f>
        <v>327.11707924000001</v>
      </c>
      <c r="O292">
        <v>1702.4</v>
      </c>
      <c r="Q292">
        <v>3443.88</v>
      </c>
      <c r="R292">
        <v>1.92</v>
      </c>
      <c r="S292">
        <v>228.62530000000001</v>
      </c>
      <c r="U292" s="16">
        <f t="shared" si="74"/>
        <v>40752</v>
      </c>
      <c r="V292">
        <f t="shared" si="60"/>
        <v>-7.4101522471921918E-4</v>
      </c>
      <c r="W292">
        <f t="shared" si="61"/>
        <v>6.4714161711866783E-3</v>
      </c>
      <c r="X292">
        <f t="shared" si="62"/>
        <v>3.8682517514429986E-3</v>
      </c>
      <c r="Y292">
        <f t="shared" si="63"/>
        <v>1.3698561815381973E-3</v>
      </c>
      <c r="Z292">
        <f t="shared" si="64"/>
        <v>-6.3824154031424489E-3</v>
      </c>
      <c r="AA292">
        <f t="shared" si="65"/>
        <v>6.3340697620789464E-5</v>
      </c>
      <c r="AB292">
        <f t="shared" si="66"/>
        <v>2.2806496234343096E-2</v>
      </c>
      <c r="AC292">
        <f t="shared" si="67"/>
        <v>1.1026280416129991E-3</v>
      </c>
      <c r="AD292">
        <f t="shared" si="68"/>
        <v>-5.1586032835309499E-3</v>
      </c>
      <c r="AE292">
        <f t="shared" si="69"/>
        <v>-6.1039071281507179E-3</v>
      </c>
      <c r="AF292">
        <f t="shared" si="70"/>
        <v>-1.9493794681001129E-2</v>
      </c>
      <c r="AG292">
        <f t="shared" si="71"/>
        <v>-8.6037038110729665E-3</v>
      </c>
      <c r="AH292">
        <f t="shared" si="72"/>
        <v>-5.4293153256378523E-3</v>
      </c>
      <c r="AI292">
        <f t="shared" si="73"/>
        <v>-5.9327890837874969E-3</v>
      </c>
    </row>
    <row r="293" spans="1:35" x14ac:dyDescent="0.25">
      <c r="A293" s="16">
        <v>40753</v>
      </c>
      <c r="B293">
        <v>13.5</v>
      </c>
      <c r="C293">
        <v>1292.28</v>
      </c>
      <c r="D293">
        <v>343.16</v>
      </c>
      <c r="E293">
        <f>Q293*J293</f>
        <v>4920.7581539999992</v>
      </c>
      <c r="F293">
        <v>1623.68</v>
      </c>
      <c r="G293">
        <f>R293*J293</f>
        <v>2.7469619999999999</v>
      </c>
      <c r="H293">
        <v>45.95</v>
      </c>
      <c r="I293">
        <v>299.12</v>
      </c>
      <c r="J293">
        <v>1.4381999999999999</v>
      </c>
      <c r="K293">
        <v>1.6433</v>
      </c>
      <c r="L293">
        <v>1.2690999999999999</v>
      </c>
      <c r="M293">
        <v>1.2957E-2</v>
      </c>
      <c r="N293">
        <f>S293*J293</f>
        <v>328.89793103999995</v>
      </c>
      <c r="O293">
        <v>1712.53</v>
      </c>
      <c r="Q293">
        <v>3421.47</v>
      </c>
      <c r="R293">
        <v>1.9100000000000001</v>
      </c>
      <c r="S293">
        <v>228.68719999999999</v>
      </c>
      <c r="U293" s="16">
        <f t="shared" si="74"/>
        <v>40753</v>
      </c>
      <c r="V293">
        <f t="shared" si="60"/>
        <v>3.0841105522575234E-2</v>
      </c>
      <c r="W293">
        <f t="shared" si="61"/>
        <v>4.1407926660313871E-3</v>
      </c>
      <c r="X293">
        <f t="shared" si="62"/>
        <v>-6.0430166466922891E-3</v>
      </c>
      <c r="Y293">
        <f t="shared" si="63"/>
        <v>1.5197015976866179E-2</v>
      </c>
      <c r="Z293">
        <f t="shared" si="64"/>
        <v>-1.8582448015453381E-3</v>
      </c>
      <c r="AA293">
        <f t="shared" si="65"/>
        <v>9.9927458814446576E-3</v>
      </c>
      <c r="AB293">
        <f t="shared" si="66"/>
        <v>-1.275830907244955E-2</v>
      </c>
      <c r="AC293">
        <f t="shared" si="67"/>
        <v>1.7163027719660273E-2</v>
      </c>
      <c r="AD293">
        <f t="shared" si="68"/>
        <v>9.9927458814446576E-3</v>
      </c>
      <c r="AE293">
        <f t="shared" si="69"/>
        <v>8.7400855851990696E-3</v>
      </c>
      <c r="AF293">
        <f t="shared" si="70"/>
        <v>-9.6452423888027071E-3</v>
      </c>
      <c r="AG293">
        <f t="shared" si="71"/>
        <v>-3.620819794985184E-3</v>
      </c>
      <c r="AH293">
        <f t="shared" si="72"/>
        <v>1.0423995475357358E-2</v>
      </c>
      <c r="AI293">
        <f t="shared" si="73"/>
        <v>-2.6242448491920933E-3</v>
      </c>
    </row>
    <row r="294" spans="1:35" x14ac:dyDescent="0.25">
      <c r="A294" s="16">
        <v>40756</v>
      </c>
      <c r="B294">
        <v>13.09</v>
      </c>
      <c r="C294">
        <v>1286.94</v>
      </c>
      <c r="D294">
        <v>345.24</v>
      </c>
      <c r="E294">
        <f>Q294*J294</f>
        <v>4846.5426689999995</v>
      </c>
      <c r="F294">
        <v>1626.7</v>
      </c>
      <c r="G294">
        <f>R294*J294</f>
        <v>2.719649</v>
      </c>
      <c r="H294">
        <v>46.54</v>
      </c>
      <c r="I294">
        <v>294.02999999999997</v>
      </c>
      <c r="J294">
        <v>1.4238999999999999</v>
      </c>
      <c r="K294">
        <v>1.629</v>
      </c>
      <c r="L294">
        <v>1.2814000000000001</v>
      </c>
      <c r="M294">
        <v>1.3004E-2</v>
      </c>
      <c r="N294">
        <f>S294*J294</f>
        <v>325.48730754000002</v>
      </c>
      <c r="O294">
        <v>1717.03</v>
      </c>
      <c r="Q294">
        <v>3403.71</v>
      </c>
      <c r="R294">
        <v>1.9100000000000001</v>
      </c>
      <c r="S294">
        <v>228.58860000000001</v>
      </c>
      <c r="U294" s="16">
        <f t="shared" si="74"/>
        <v>40756</v>
      </c>
      <c r="V294">
        <f t="shared" si="60"/>
        <v>8.2783919985144477E-2</v>
      </c>
      <c r="W294">
        <f t="shared" si="61"/>
        <v>2.5888993656482392E-2</v>
      </c>
      <c r="X294">
        <f t="shared" si="62"/>
        <v>1.9538498121576993E-2</v>
      </c>
      <c r="Y294">
        <f t="shared" si="63"/>
        <v>7.1631824847831274E-3</v>
      </c>
      <c r="Z294">
        <f t="shared" si="64"/>
        <v>-9.2580506024194514E-3</v>
      </c>
      <c r="AA294">
        <f t="shared" si="65"/>
        <v>-2.6200649421959667E-3</v>
      </c>
      <c r="AB294">
        <f t="shared" si="66"/>
        <v>-4.1045433243115263E-2</v>
      </c>
      <c r="AC294">
        <f t="shared" si="67"/>
        <v>-1.1896468152425182E-3</v>
      </c>
      <c r="AD294">
        <f t="shared" si="68"/>
        <v>2.601879038955794E-3</v>
      </c>
      <c r="AE294">
        <f t="shared" si="69"/>
        <v>4.298038318706451E-4</v>
      </c>
      <c r="AF294">
        <f t="shared" si="70"/>
        <v>-1.8862649547611923E-2</v>
      </c>
      <c r="AG294">
        <f t="shared" si="71"/>
        <v>1.4621573269471E-3</v>
      </c>
      <c r="AH294">
        <f t="shared" si="72"/>
        <v>2.350804425173277E-3</v>
      </c>
      <c r="AI294">
        <f t="shared" si="73"/>
        <v>-4.6483875382760656E-3</v>
      </c>
    </row>
    <row r="295" spans="1:35" x14ac:dyDescent="0.25">
      <c r="A295" s="16">
        <v>40757</v>
      </c>
      <c r="B295">
        <v>12.05</v>
      </c>
      <c r="C295">
        <v>1254.05</v>
      </c>
      <c r="D295">
        <v>338.56</v>
      </c>
      <c r="E295">
        <f>Q295*J295</f>
        <v>4811.9500439999993</v>
      </c>
      <c r="F295">
        <v>1641.83</v>
      </c>
      <c r="G295">
        <f>R295*J295</f>
        <v>2.7267839999999999</v>
      </c>
      <c r="H295">
        <v>48.49</v>
      </c>
      <c r="I295">
        <v>294.38</v>
      </c>
      <c r="J295">
        <v>1.4201999999999999</v>
      </c>
      <c r="K295">
        <v>1.6282999999999999</v>
      </c>
      <c r="L295">
        <v>1.3058000000000001</v>
      </c>
      <c r="M295">
        <v>1.2985E-2</v>
      </c>
      <c r="N295">
        <f>S295*J295</f>
        <v>324.72304919999993</v>
      </c>
      <c r="O295">
        <v>1725.03</v>
      </c>
      <c r="Q295">
        <v>3388.22</v>
      </c>
      <c r="R295">
        <v>1.92</v>
      </c>
      <c r="S295">
        <v>228.64599999999999</v>
      </c>
      <c r="U295" s="16">
        <f t="shared" si="74"/>
        <v>40757</v>
      </c>
      <c r="V295">
        <f t="shared" si="60"/>
        <v>0.26336061127857613</v>
      </c>
      <c r="W295">
        <f t="shared" si="61"/>
        <v>-5.0032120084814976E-3</v>
      </c>
      <c r="X295">
        <f t="shared" si="62"/>
        <v>2.2371495849098921E-2</v>
      </c>
      <c r="Y295">
        <f t="shared" si="63"/>
        <v>-1.66535534424492E-2</v>
      </c>
      <c r="Z295">
        <f t="shared" si="64"/>
        <v>-1.4974149573279175E-2</v>
      </c>
      <c r="AA295">
        <f t="shared" si="65"/>
        <v>8.7317691018365656E-3</v>
      </c>
      <c r="AB295">
        <f t="shared" si="66"/>
        <v>8.0754140055453311E-3</v>
      </c>
      <c r="AC295">
        <f t="shared" si="67"/>
        <v>2.0939219708200323E-2</v>
      </c>
      <c r="AD295">
        <f t="shared" si="68"/>
        <v>-7.0165878663024806E-3</v>
      </c>
      <c r="AE295">
        <f t="shared" si="69"/>
        <v>-7.7692863199164347E-3</v>
      </c>
      <c r="AF295">
        <f t="shared" si="70"/>
        <v>2.0698386016730157E-3</v>
      </c>
      <c r="AG295">
        <f t="shared" si="71"/>
        <v>-1.4621573269471312E-3</v>
      </c>
      <c r="AH295">
        <f t="shared" si="72"/>
        <v>-5.6191299789360577E-3</v>
      </c>
      <c r="AI295">
        <f t="shared" si="73"/>
        <v>-5.8532572728801989E-4</v>
      </c>
    </row>
    <row r="296" spans="1:35" x14ac:dyDescent="0.25">
      <c r="A296" s="16">
        <v>40758</v>
      </c>
      <c r="B296">
        <v>9.26</v>
      </c>
      <c r="C296">
        <v>1260.3399999999999</v>
      </c>
      <c r="D296">
        <v>331.07</v>
      </c>
      <c r="E296">
        <f>Q296*J296</f>
        <v>4892.7571060000009</v>
      </c>
      <c r="F296">
        <v>1666.6</v>
      </c>
      <c r="G296">
        <f>R296*J296</f>
        <v>2.7030780000000005</v>
      </c>
      <c r="H296">
        <v>48.1</v>
      </c>
      <c r="I296">
        <v>288.27999999999997</v>
      </c>
      <c r="J296">
        <v>1.4302000000000001</v>
      </c>
      <c r="K296">
        <v>1.641</v>
      </c>
      <c r="L296">
        <v>1.3030999999999999</v>
      </c>
      <c r="M296">
        <v>1.3004E-2</v>
      </c>
      <c r="N296">
        <f>S296*J296</f>
        <v>326.55284634000003</v>
      </c>
      <c r="O296">
        <v>1726.04</v>
      </c>
      <c r="Q296">
        <v>3421.03</v>
      </c>
      <c r="R296">
        <v>1.8900000000000001</v>
      </c>
      <c r="S296">
        <v>228.32669999999999</v>
      </c>
      <c r="U296" s="16">
        <f t="shared" si="74"/>
        <v>40758</v>
      </c>
      <c r="V296">
        <f t="shared" ref="V296:V359" si="75">LN(B296/B297)</f>
        <v>-0.14920170591558385</v>
      </c>
      <c r="W296">
        <f t="shared" ref="W296:W359" si="76">LN(C296/C297)</f>
        <v>4.9001637406655217E-2</v>
      </c>
      <c r="X296">
        <f t="shared" ref="X296:X359" si="77">LN(D296/D297)</f>
        <v>2.787145987861582E-2</v>
      </c>
      <c r="Y296">
        <f t="shared" ref="Y296:Y359" si="78">LN(E296/E297)</f>
        <v>4.5876578028443667E-3</v>
      </c>
      <c r="Z296">
        <f t="shared" ref="Z296:Z359" si="79">LN(F296/F297)</f>
        <v>7.1356829490742653E-3</v>
      </c>
      <c r="AA296">
        <f t="shared" ref="AA296:AA359" si="80">LN(G296/G297)</f>
        <v>-6.052503591591968E-3</v>
      </c>
      <c r="AB296">
        <f t="shared" ref="AB296:AB359" si="81">LN(H296/H297)</f>
        <v>2.5904365177100749E-2</v>
      </c>
      <c r="AC296">
        <f t="shared" ref="AC296:AC359" si="82">LN(I296/I297)</f>
        <v>1.8061394019032152E-2</v>
      </c>
      <c r="AD296">
        <f t="shared" ref="AD296:AD359" si="83">LN(J296/J297)</f>
        <v>9.6958533765471311E-3</v>
      </c>
      <c r="AE296">
        <f t="shared" ref="AE296:AE359" si="84">LN(K296/K297)</f>
        <v>6.9712261774948093E-3</v>
      </c>
      <c r="AF296">
        <f t="shared" ref="AF296:AF359" si="85">LN(L296/L297)</f>
        <v>-2.222989685516191E-3</v>
      </c>
      <c r="AG296">
        <f t="shared" ref="AG296:AG359" si="86">LN(M296/M297)</f>
        <v>2.4048787285017234E-2</v>
      </c>
      <c r="AH296">
        <f t="shared" ref="AH296:AH359" si="87">LN(N296/N297)</f>
        <v>9.6958533765471311E-3</v>
      </c>
      <c r="AI296">
        <f t="shared" ref="AI296:AI359" si="88">LN(O296/O297)</f>
        <v>-4.5895769027259449E-3</v>
      </c>
    </row>
    <row r="297" spans="1:35" x14ac:dyDescent="0.25">
      <c r="A297" s="16">
        <v>40759</v>
      </c>
      <c r="B297">
        <v>10.75</v>
      </c>
      <c r="C297">
        <v>1200.07</v>
      </c>
      <c r="D297">
        <v>321.97000000000003</v>
      </c>
      <c r="E297">
        <f>Q297*J297</f>
        <v>4870.36222</v>
      </c>
      <c r="F297">
        <v>1654.75</v>
      </c>
      <c r="G297">
        <f>R297*J297</f>
        <v>2.7194879999999997</v>
      </c>
      <c r="H297">
        <v>46.87</v>
      </c>
      <c r="I297">
        <v>283.12</v>
      </c>
      <c r="J297">
        <v>1.4163999999999999</v>
      </c>
      <c r="K297">
        <v>1.6295999999999999</v>
      </c>
      <c r="L297">
        <v>1.306</v>
      </c>
      <c r="M297">
        <v>1.2695E-2</v>
      </c>
      <c r="N297">
        <f>S297*J297</f>
        <v>323.40193787999993</v>
      </c>
      <c r="O297">
        <v>1733.98</v>
      </c>
      <c r="Q297">
        <v>3438.55</v>
      </c>
      <c r="R297">
        <v>1.92</v>
      </c>
      <c r="S297">
        <v>228.32669999999999</v>
      </c>
      <c r="U297" s="16">
        <f t="shared" si="74"/>
        <v>40759</v>
      </c>
      <c r="V297">
        <f t="shared" si="75"/>
        <v>9.2523368897145519E-2</v>
      </c>
      <c r="W297">
        <f t="shared" si="76"/>
        <v>5.7513181689087406E-4</v>
      </c>
      <c r="X297">
        <f t="shared" si="77"/>
        <v>2.7456779725987462E-2</v>
      </c>
      <c r="Y297">
        <f t="shared" si="78"/>
        <v>-7.4980897422629077E-3</v>
      </c>
      <c r="Z297">
        <f t="shared" si="79"/>
        <v>-1.4372503893226982E-3</v>
      </c>
      <c r="AA297">
        <f t="shared" si="80"/>
        <v>4.7688661670809941E-3</v>
      </c>
      <c r="AB297">
        <f t="shared" si="81"/>
        <v>2.3496753307471626E-3</v>
      </c>
      <c r="AC297">
        <f t="shared" si="82"/>
        <v>3.6985293250689541E-2</v>
      </c>
      <c r="AD297">
        <f t="shared" si="83"/>
        <v>-5.7024337002144444E-3</v>
      </c>
      <c r="AE297">
        <f t="shared" si="84"/>
        <v>-4.4085302847660796E-3</v>
      </c>
      <c r="AF297">
        <f t="shared" si="85"/>
        <v>9.9590156467405512E-4</v>
      </c>
      <c r="AG297">
        <f t="shared" si="86"/>
        <v>-3.3814367925322111E-3</v>
      </c>
      <c r="AH297">
        <f t="shared" si="87"/>
        <v>-5.5837370765998654E-3</v>
      </c>
      <c r="AI297">
        <f t="shared" si="88"/>
        <v>5.4242047303709193E-3</v>
      </c>
    </row>
    <row r="298" spans="1:35" x14ac:dyDescent="0.25">
      <c r="A298" s="16">
        <v>40760</v>
      </c>
      <c r="B298">
        <v>9.8000000000000007</v>
      </c>
      <c r="C298">
        <v>1199.3800000000001</v>
      </c>
      <c r="D298">
        <v>313.25</v>
      </c>
      <c r="E298">
        <f>Q298*J298</f>
        <v>4907.0178850000002</v>
      </c>
      <c r="F298">
        <v>1657.13</v>
      </c>
      <c r="G298">
        <f>R298*J298</f>
        <v>2.70655</v>
      </c>
      <c r="H298">
        <v>46.76</v>
      </c>
      <c r="I298">
        <v>272.83999999999997</v>
      </c>
      <c r="J298">
        <v>1.4245000000000001</v>
      </c>
      <c r="K298">
        <v>1.6368</v>
      </c>
      <c r="L298">
        <v>1.3047</v>
      </c>
      <c r="M298">
        <v>1.2737999999999999E-2</v>
      </c>
      <c r="N298">
        <f>S298*J298</f>
        <v>325.2127802</v>
      </c>
      <c r="O298">
        <v>1724.6</v>
      </c>
      <c r="Q298">
        <v>3444.73</v>
      </c>
      <c r="R298">
        <v>1.9</v>
      </c>
      <c r="S298">
        <v>228.2996</v>
      </c>
      <c r="U298" s="16">
        <f t="shared" si="74"/>
        <v>40760</v>
      </c>
      <c r="V298">
        <f t="shared" si="75"/>
        <v>0.22825865198098033</v>
      </c>
      <c r="W298">
        <f t="shared" si="76"/>
        <v>6.8958330427454764E-2</v>
      </c>
      <c r="X298">
        <f t="shared" si="77"/>
        <v>5.6169278295604898E-2</v>
      </c>
      <c r="Y298">
        <f t="shared" si="78"/>
        <v>3.7399269883165924E-3</v>
      </c>
      <c r="Z298">
        <f t="shared" si="79"/>
        <v>-3.5654453344859352E-2</v>
      </c>
      <c r="AA298">
        <f t="shared" si="80"/>
        <v>2.3244934743595697E-2</v>
      </c>
      <c r="AB298">
        <f t="shared" si="81"/>
        <v>2.7096054575317136E-2</v>
      </c>
      <c r="AC298">
        <f t="shared" si="82"/>
        <v>2.8929327333985799E-2</v>
      </c>
      <c r="AD298">
        <f t="shared" si="83"/>
        <v>1.967536296310668E-3</v>
      </c>
      <c r="AE298">
        <f t="shared" si="84"/>
        <v>4.8887803466963944E-4</v>
      </c>
      <c r="AF298">
        <f t="shared" si="85"/>
        <v>-1.6495376109328122E-2</v>
      </c>
      <c r="AG298">
        <f t="shared" si="86"/>
        <v>-1.1241336175524986E-2</v>
      </c>
      <c r="AH298">
        <f t="shared" si="87"/>
        <v>1.8396423675064791E-3</v>
      </c>
      <c r="AI298">
        <f t="shared" si="88"/>
        <v>-4.4144562450278884E-3</v>
      </c>
    </row>
    <row r="299" spans="1:35" x14ac:dyDescent="0.25">
      <c r="A299" s="16">
        <v>40763</v>
      </c>
      <c r="B299">
        <v>7.8</v>
      </c>
      <c r="C299">
        <v>1119.46</v>
      </c>
      <c r="D299">
        <v>296.14</v>
      </c>
      <c r="E299">
        <f>Q299*J299</f>
        <v>4888.7002709999997</v>
      </c>
      <c r="F299">
        <v>1717.28</v>
      </c>
      <c r="G299">
        <f>R299*J299</f>
        <v>2.6443619999999997</v>
      </c>
      <c r="H299">
        <v>45.51</v>
      </c>
      <c r="I299">
        <v>265.06</v>
      </c>
      <c r="J299">
        <v>1.4217</v>
      </c>
      <c r="K299">
        <v>1.6360000000000001</v>
      </c>
      <c r="L299">
        <v>1.3264</v>
      </c>
      <c r="M299">
        <v>1.2881999999999999E-2</v>
      </c>
      <c r="N299">
        <f>S299*J299</f>
        <v>324.61505496000001</v>
      </c>
      <c r="O299">
        <v>1732.23</v>
      </c>
      <c r="Q299">
        <v>3438.63</v>
      </c>
      <c r="R299">
        <v>1.8599999999999999</v>
      </c>
      <c r="S299">
        <v>228.3288</v>
      </c>
      <c r="U299" s="16">
        <f t="shared" si="74"/>
        <v>40763</v>
      </c>
      <c r="V299">
        <f t="shared" si="75"/>
        <v>-0.24746085896491618</v>
      </c>
      <c r="W299">
        <f t="shared" si="76"/>
        <v>-4.6317381183297202E-2</v>
      </c>
      <c r="X299">
        <f t="shared" si="77"/>
        <v>2.1848346367067156E-2</v>
      </c>
      <c r="Y299">
        <f t="shared" si="78"/>
        <v>-5.5529180562673003E-3</v>
      </c>
      <c r="Z299">
        <f t="shared" si="79"/>
        <v>-1.3735248362677753E-2</v>
      </c>
      <c r="AA299">
        <f t="shared" si="80"/>
        <v>1.0178071446452965E-2</v>
      </c>
      <c r="AB299">
        <f t="shared" si="81"/>
        <v>-5.6967726370002391E-3</v>
      </c>
      <c r="AC299">
        <f t="shared" si="82"/>
        <v>-1.3572615565705579E-3</v>
      </c>
      <c r="AD299">
        <f t="shared" si="83"/>
        <v>-6.3284465776259138E-4</v>
      </c>
      <c r="AE299">
        <f t="shared" si="84"/>
        <v>9.2109954270163698E-3</v>
      </c>
      <c r="AF299">
        <f t="shared" si="85"/>
        <v>-3.2415224478032315E-2</v>
      </c>
      <c r="AG299">
        <f t="shared" si="86"/>
        <v>-6.6537963086760544E-3</v>
      </c>
      <c r="AH299">
        <f t="shared" si="87"/>
        <v>-7.1474074043827174E-4</v>
      </c>
      <c r="AI299">
        <f t="shared" si="88"/>
        <v>-5.0270894394500278E-3</v>
      </c>
    </row>
    <row r="300" spans="1:35" x14ac:dyDescent="0.25">
      <c r="A300" s="16">
        <v>40764</v>
      </c>
      <c r="B300">
        <v>9.99</v>
      </c>
      <c r="C300">
        <v>1172.53</v>
      </c>
      <c r="D300">
        <v>289.74</v>
      </c>
      <c r="E300">
        <f>Q300*J300</f>
        <v>4915.9223340000008</v>
      </c>
      <c r="F300">
        <v>1741.03</v>
      </c>
      <c r="G300">
        <f>R300*J300</f>
        <v>2.6175839999999999</v>
      </c>
      <c r="H300">
        <v>45.77</v>
      </c>
      <c r="I300">
        <v>265.42</v>
      </c>
      <c r="J300">
        <v>1.4226000000000001</v>
      </c>
      <c r="K300">
        <v>1.621</v>
      </c>
      <c r="L300">
        <v>1.3700999999999999</v>
      </c>
      <c r="M300">
        <v>1.2968E-2</v>
      </c>
      <c r="N300">
        <f>S300*J300</f>
        <v>324.84715349999999</v>
      </c>
      <c r="O300">
        <v>1740.96</v>
      </c>
      <c r="Q300">
        <v>3455.59</v>
      </c>
      <c r="R300">
        <v>1.8399999999999999</v>
      </c>
      <c r="S300">
        <v>228.3475</v>
      </c>
      <c r="U300" s="16">
        <f t="shared" si="74"/>
        <v>40764</v>
      </c>
      <c r="V300">
        <f t="shared" si="75"/>
        <v>1.0015023370896004E-3</v>
      </c>
      <c r="W300">
        <f t="shared" si="76"/>
        <v>4.5156780754835577E-2</v>
      </c>
      <c r="X300">
        <f t="shared" si="77"/>
        <v>-1.0915565079363509E-2</v>
      </c>
      <c r="Y300">
        <f t="shared" si="78"/>
        <v>1.1854812281854645E-2</v>
      </c>
      <c r="Z300">
        <f t="shared" si="79"/>
        <v>-1.9830444564657556E-2</v>
      </c>
      <c r="AA300">
        <f t="shared" si="80"/>
        <v>-8.277130964843421E-3</v>
      </c>
      <c r="AB300">
        <f t="shared" si="81"/>
        <v>-8.0513980800568825E-3</v>
      </c>
      <c r="AC300">
        <f t="shared" si="82"/>
        <v>9.3495769737500668E-3</v>
      </c>
      <c r="AD300">
        <f t="shared" si="83"/>
        <v>2.533785139372211E-3</v>
      </c>
      <c r="AE300">
        <f t="shared" si="84"/>
        <v>3.5844547370483498E-3</v>
      </c>
      <c r="AF300">
        <f t="shared" si="85"/>
        <v>5.1104217210046329E-4</v>
      </c>
      <c r="AG300">
        <f t="shared" si="86"/>
        <v>-7.3755712347889513E-3</v>
      </c>
      <c r="AH300">
        <f t="shared" si="87"/>
        <v>1.2663461982443333E-3</v>
      </c>
      <c r="AI300">
        <f t="shared" si="88"/>
        <v>-2.9995864367279627E-3</v>
      </c>
    </row>
    <row r="301" spans="1:35" x14ac:dyDescent="0.25">
      <c r="A301" s="16">
        <v>40765</v>
      </c>
      <c r="B301">
        <v>9.98</v>
      </c>
      <c r="C301">
        <v>1120.76</v>
      </c>
      <c r="D301">
        <v>292.92</v>
      </c>
      <c r="E301">
        <f>Q301*J301</f>
        <v>4857.9890700000005</v>
      </c>
      <c r="F301">
        <v>1775.9</v>
      </c>
      <c r="G301">
        <f>R301*J301</f>
        <v>2.6393399999999998</v>
      </c>
      <c r="H301">
        <v>46.14</v>
      </c>
      <c r="I301">
        <v>262.95</v>
      </c>
      <c r="J301">
        <v>1.419</v>
      </c>
      <c r="K301">
        <v>1.6152</v>
      </c>
      <c r="L301">
        <v>1.3694</v>
      </c>
      <c r="M301">
        <v>1.3063999999999999E-2</v>
      </c>
      <c r="N301">
        <f>S301*J301</f>
        <v>324.43604490000001</v>
      </c>
      <c r="O301">
        <v>1746.19</v>
      </c>
      <c r="Q301">
        <v>3423.53</v>
      </c>
      <c r="R301">
        <v>1.8599999999999999</v>
      </c>
      <c r="S301">
        <v>228.6371</v>
      </c>
      <c r="U301" s="16">
        <f t="shared" si="74"/>
        <v>40765</v>
      </c>
      <c r="V301">
        <f t="shared" si="75"/>
        <v>5.3510707259585656E-2</v>
      </c>
      <c r="W301">
        <f t="shared" si="76"/>
        <v>-4.5250590585321826E-2</v>
      </c>
      <c r="X301">
        <f t="shared" si="77"/>
        <v>-8.4646877349513986E-3</v>
      </c>
      <c r="Y301">
        <f t="shared" si="78"/>
        <v>-8.2405645439202792E-3</v>
      </c>
      <c r="Z301">
        <f t="shared" si="79"/>
        <v>6.2982993849680438E-3</v>
      </c>
      <c r="AA301">
        <f t="shared" si="80"/>
        <v>3.7009454021240452E-3</v>
      </c>
      <c r="AB301">
        <f t="shared" si="81"/>
        <v>-2.820699826200988E-2</v>
      </c>
      <c r="AC301">
        <f t="shared" si="82"/>
        <v>-2.5494632053358415E-2</v>
      </c>
      <c r="AD301">
        <f t="shared" si="83"/>
        <v>-1.6899032327520849E-3</v>
      </c>
      <c r="AE301">
        <f t="shared" si="84"/>
        <v>-3.8928587487450511E-3</v>
      </c>
      <c r="AF301">
        <f t="shared" si="85"/>
        <v>3.6892477737641309E-2</v>
      </c>
      <c r="AG301">
        <f t="shared" si="86"/>
        <v>2.2990277579752233E-3</v>
      </c>
      <c r="AH301">
        <f t="shared" si="87"/>
        <v>-1.4965650872336637E-3</v>
      </c>
      <c r="AI301">
        <f t="shared" si="88"/>
        <v>7.2591740568022011E-3</v>
      </c>
    </row>
    <row r="302" spans="1:35" x14ac:dyDescent="0.25">
      <c r="A302" s="16">
        <v>40766</v>
      </c>
      <c r="B302">
        <v>9.4600000000000009</v>
      </c>
      <c r="C302">
        <v>1172.6400000000001</v>
      </c>
      <c r="D302">
        <v>295.41000000000003</v>
      </c>
      <c r="E302">
        <f>Q302*J302</f>
        <v>4898.1870420000005</v>
      </c>
      <c r="F302">
        <v>1764.75</v>
      </c>
      <c r="G302">
        <f>R302*J302</f>
        <v>2.6295900000000003</v>
      </c>
      <c r="H302">
        <v>47.46</v>
      </c>
      <c r="I302">
        <v>269.74</v>
      </c>
      <c r="J302">
        <v>1.4214</v>
      </c>
      <c r="K302">
        <v>1.6215000000000002</v>
      </c>
      <c r="L302">
        <v>1.3197999999999999</v>
      </c>
      <c r="M302">
        <v>1.3034E-2</v>
      </c>
      <c r="N302">
        <f>S302*J302</f>
        <v>324.92194805999998</v>
      </c>
      <c r="O302">
        <v>1733.56</v>
      </c>
      <c r="Q302">
        <v>3446.03</v>
      </c>
      <c r="R302">
        <v>1.85</v>
      </c>
      <c r="S302">
        <v>228.59289999999999</v>
      </c>
      <c r="U302" s="16">
        <f t="shared" si="74"/>
        <v>40766</v>
      </c>
      <c r="V302">
        <f t="shared" si="75"/>
        <v>0</v>
      </c>
      <c r="W302">
        <f t="shared" si="76"/>
        <v>-5.2478378532749281E-3</v>
      </c>
      <c r="X302">
        <f t="shared" si="77"/>
        <v>-4.1550604496698564E-3</v>
      </c>
      <c r="Y302">
        <f t="shared" si="78"/>
        <v>-6.0912737168685631E-3</v>
      </c>
      <c r="Z302">
        <f t="shared" si="79"/>
        <v>1.4440065988621281E-2</v>
      </c>
      <c r="AA302">
        <f t="shared" si="80"/>
        <v>3.9437411440419595E-3</v>
      </c>
      <c r="AB302">
        <f t="shared" si="81"/>
        <v>6.3231111812725633E-4</v>
      </c>
      <c r="AC302">
        <f t="shared" si="82"/>
        <v>3.8630164672661563E-3</v>
      </c>
      <c r="AD302">
        <f t="shared" si="83"/>
        <v>-1.4763263252974286E-3</v>
      </c>
      <c r="AE302">
        <f t="shared" si="84"/>
        <v>-3.63200251518405E-3</v>
      </c>
      <c r="AF302">
        <f t="shared" si="85"/>
        <v>1.7811883970602075E-2</v>
      </c>
      <c r="AG302">
        <f t="shared" si="86"/>
        <v>1.9199022907666885E-3</v>
      </c>
      <c r="AH302">
        <f t="shared" si="87"/>
        <v>-6.7939619261975139E-4</v>
      </c>
      <c r="AI302">
        <f t="shared" si="88"/>
        <v>-3.828697998708986E-3</v>
      </c>
    </row>
    <row r="303" spans="1:35" x14ac:dyDescent="0.25">
      <c r="A303" s="16">
        <v>40767</v>
      </c>
      <c r="B303">
        <v>9.4600000000000009</v>
      </c>
      <c r="C303">
        <v>1178.81</v>
      </c>
      <c r="D303">
        <v>296.64</v>
      </c>
      <c r="E303">
        <f>Q303*J303</f>
        <v>4928.1142949999994</v>
      </c>
      <c r="F303">
        <v>1739.45</v>
      </c>
      <c r="G303">
        <f>R303*J303</f>
        <v>2.6192399999999996</v>
      </c>
      <c r="H303">
        <v>47.43</v>
      </c>
      <c r="I303">
        <v>268.7</v>
      </c>
      <c r="J303">
        <v>1.4235</v>
      </c>
      <c r="K303">
        <v>1.6274</v>
      </c>
      <c r="L303">
        <v>1.2965</v>
      </c>
      <c r="M303">
        <v>1.3009E-2</v>
      </c>
      <c r="N303">
        <f>S303*J303</f>
        <v>325.14277379999999</v>
      </c>
      <c r="O303">
        <v>1740.21</v>
      </c>
      <c r="Q303">
        <v>3461.97</v>
      </c>
      <c r="R303">
        <v>1.8399999999999999</v>
      </c>
      <c r="S303">
        <v>228.41079999999999</v>
      </c>
      <c r="U303" s="16">
        <f t="shared" si="74"/>
        <v>40767</v>
      </c>
      <c r="V303">
        <f t="shared" si="75"/>
        <v>-0.16436711484234073</v>
      </c>
      <c r="W303">
        <f t="shared" si="76"/>
        <v>-2.1550785789564576E-2</v>
      </c>
      <c r="X303">
        <f t="shared" si="77"/>
        <v>-3.2274239468174794E-2</v>
      </c>
      <c r="Y303">
        <f t="shared" si="78"/>
        <v>-2.0389673374948476E-2</v>
      </c>
      <c r="Z303">
        <f t="shared" si="79"/>
        <v>-7.9877888675250405E-3</v>
      </c>
      <c r="AA303">
        <f t="shared" si="80"/>
        <v>-4.0694071370737606E-2</v>
      </c>
      <c r="AB303">
        <f t="shared" si="81"/>
        <v>-1.0903861439956917E-2</v>
      </c>
      <c r="AC303">
        <f t="shared" si="82"/>
        <v>7.4460167252605146E-4</v>
      </c>
      <c r="AD303">
        <f t="shared" si="83"/>
        <v>-1.3882813920080643E-2</v>
      </c>
      <c r="AE303">
        <f t="shared" si="84"/>
        <v>-6.9195952896215305E-3</v>
      </c>
      <c r="AF303">
        <f t="shared" si="85"/>
        <v>1.7820789888600357E-2</v>
      </c>
      <c r="AG303">
        <f t="shared" si="86"/>
        <v>-6.9158953077359537E-4</v>
      </c>
      <c r="AH303">
        <f t="shared" si="87"/>
        <v>-1.3519367515885099E-2</v>
      </c>
      <c r="AI303">
        <f t="shared" si="88"/>
        <v>2.1745141800595044E-3</v>
      </c>
    </row>
    <row r="304" spans="1:35" x14ac:dyDescent="0.25">
      <c r="A304" s="16">
        <v>40770</v>
      </c>
      <c r="B304">
        <v>11.15</v>
      </c>
      <c r="C304">
        <v>1204.49</v>
      </c>
      <c r="D304">
        <v>306.37</v>
      </c>
      <c r="E304">
        <f>Q304*J304</f>
        <v>5029.6283380000004</v>
      </c>
      <c r="F304">
        <v>1753.4</v>
      </c>
      <c r="G304">
        <f>R304*J304</f>
        <v>2.7280260000000003</v>
      </c>
      <c r="H304">
        <v>47.95</v>
      </c>
      <c r="I304">
        <v>268.5</v>
      </c>
      <c r="J304">
        <v>1.4434</v>
      </c>
      <c r="K304">
        <v>1.6387</v>
      </c>
      <c r="L304">
        <v>1.2736000000000001</v>
      </c>
      <c r="M304">
        <v>1.3018E-2</v>
      </c>
      <c r="N304">
        <f>S304*J304</f>
        <v>329.56834651999998</v>
      </c>
      <c r="O304">
        <v>1736.43</v>
      </c>
      <c r="Q304">
        <v>3484.57</v>
      </c>
      <c r="R304">
        <v>1.8900000000000001</v>
      </c>
      <c r="S304">
        <v>228.3278</v>
      </c>
      <c r="U304" s="16">
        <f t="shared" si="74"/>
        <v>40770</v>
      </c>
      <c r="V304">
        <f t="shared" si="75"/>
        <v>1.7187216386258173E-2</v>
      </c>
      <c r="W304">
        <f t="shared" si="76"/>
        <v>9.7862914727230074E-3</v>
      </c>
      <c r="X304">
        <f t="shared" si="77"/>
        <v>4.4161736176273622E-3</v>
      </c>
      <c r="Y304">
        <f t="shared" si="78"/>
        <v>8.5353568913577038E-3</v>
      </c>
      <c r="Z304">
        <f t="shared" si="79"/>
        <v>-1.5859652388581141E-2</v>
      </c>
      <c r="AA304">
        <f t="shared" si="80"/>
        <v>-1.3737190854549488E-2</v>
      </c>
      <c r="AB304">
        <f t="shared" si="81"/>
        <v>-8.7209855054445392E-3</v>
      </c>
      <c r="AC304">
        <f t="shared" si="82"/>
        <v>3.544449191605735E-3</v>
      </c>
      <c r="AD304">
        <f t="shared" si="83"/>
        <v>2.0111661135896282E-3</v>
      </c>
      <c r="AE304">
        <f t="shared" si="84"/>
        <v>-3.1682229632862607E-3</v>
      </c>
      <c r="AF304">
        <f t="shared" si="85"/>
        <v>1.0894557902289926E-2</v>
      </c>
      <c r="AG304">
        <f t="shared" si="86"/>
        <v>-9.2137598655816361E-4</v>
      </c>
      <c r="AH304">
        <f t="shared" si="87"/>
        <v>1.837746291794776E-3</v>
      </c>
      <c r="AI304">
        <f t="shared" si="88"/>
        <v>-2.5996598275714153E-3</v>
      </c>
    </row>
    <row r="305" spans="1:35" x14ac:dyDescent="0.25">
      <c r="A305" s="16">
        <v>40771</v>
      </c>
      <c r="B305">
        <v>10.96</v>
      </c>
      <c r="C305">
        <v>1192.76</v>
      </c>
      <c r="D305">
        <v>305.02</v>
      </c>
      <c r="E305">
        <f>Q305*J305</f>
        <v>4986.8813550000004</v>
      </c>
      <c r="F305">
        <v>1781.43</v>
      </c>
      <c r="G305">
        <f>R305*J305</f>
        <v>2.7657600000000002</v>
      </c>
      <c r="H305">
        <v>48.37</v>
      </c>
      <c r="I305">
        <v>267.55</v>
      </c>
      <c r="J305">
        <v>1.4405000000000001</v>
      </c>
      <c r="K305">
        <v>1.6438999999999999</v>
      </c>
      <c r="L305">
        <v>1.2598</v>
      </c>
      <c r="M305">
        <v>1.303E-2</v>
      </c>
      <c r="N305">
        <f>S305*J305</f>
        <v>328.96323970000003</v>
      </c>
      <c r="O305">
        <v>1740.95</v>
      </c>
      <c r="Q305">
        <v>3461.91</v>
      </c>
      <c r="R305">
        <v>1.92</v>
      </c>
      <c r="S305">
        <v>228.3674</v>
      </c>
      <c r="U305" s="16">
        <f t="shared" si="74"/>
        <v>40771</v>
      </c>
      <c r="V305">
        <f t="shared" si="75"/>
        <v>9.1282525735968166E-4</v>
      </c>
      <c r="W305">
        <f t="shared" si="76"/>
        <v>-9.3855804161220016E-4</v>
      </c>
      <c r="X305">
        <f t="shared" si="77"/>
        <v>-7.8700708276762329E-3</v>
      </c>
      <c r="Y305">
        <f t="shared" si="78"/>
        <v>8.9743233496500938E-4</v>
      </c>
      <c r="Z305">
        <f t="shared" si="79"/>
        <v>-1.9739910738701093E-3</v>
      </c>
      <c r="AA305">
        <f t="shared" si="80"/>
        <v>-2.3575104525899496E-3</v>
      </c>
      <c r="AB305">
        <f t="shared" si="81"/>
        <v>-4.1262695227617194E-3</v>
      </c>
      <c r="AC305">
        <f t="shared" si="82"/>
        <v>-1.2147928797364278E-2</v>
      </c>
      <c r="AD305">
        <f t="shared" si="83"/>
        <v>-2.3575104525900611E-3</v>
      </c>
      <c r="AE305">
        <f t="shared" si="84"/>
        <v>-7.1524125981006405E-3</v>
      </c>
      <c r="AF305">
        <f t="shared" si="85"/>
        <v>-6.0934782775096553E-3</v>
      </c>
      <c r="AG305">
        <f t="shared" si="86"/>
        <v>-3.0651364993768879E-3</v>
      </c>
      <c r="AH305">
        <f t="shared" si="87"/>
        <v>-4.4777182808733241E-3</v>
      </c>
      <c r="AI305">
        <f t="shared" si="88"/>
        <v>-1.8249227464166757E-3</v>
      </c>
    </row>
    <row r="306" spans="1:35" x14ac:dyDescent="0.25">
      <c r="A306" s="16">
        <v>40772</v>
      </c>
      <c r="B306">
        <v>10.95</v>
      </c>
      <c r="C306">
        <v>1193.8800000000001</v>
      </c>
      <c r="D306">
        <v>307.43</v>
      </c>
      <c r="E306">
        <f>Q306*J306</f>
        <v>4982.4079739999997</v>
      </c>
      <c r="F306">
        <v>1784.95</v>
      </c>
      <c r="G306">
        <f>R306*J306</f>
        <v>2.7722879999999996</v>
      </c>
      <c r="H306">
        <v>48.57</v>
      </c>
      <c r="I306">
        <v>270.82</v>
      </c>
      <c r="J306">
        <v>1.4439</v>
      </c>
      <c r="K306">
        <v>1.6556999999999999</v>
      </c>
      <c r="L306">
        <v>1.2675000000000001</v>
      </c>
      <c r="M306">
        <v>1.307E-2</v>
      </c>
      <c r="N306">
        <f>S306*J306</f>
        <v>330.43954718999998</v>
      </c>
      <c r="O306">
        <v>1744.13</v>
      </c>
      <c r="Q306">
        <v>3450.66</v>
      </c>
      <c r="R306">
        <v>1.92</v>
      </c>
      <c r="S306">
        <v>228.85210000000001</v>
      </c>
      <c r="U306" s="16">
        <f t="shared" si="74"/>
        <v>40772</v>
      </c>
      <c r="V306">
        <f t="shared" si="75"/>
        <v>1.1019395249610479E-2</v>
      </c>
      <c r="W306">
        <f t="shared" si="76"/>
        <v>4.5610232050384815E-2</v>
      </c>
      <c r="X306">
        <f t="shared" si="77"/>
        <v>3.4178636587151874E-2</v>
      </c>
      <c r="Y306">
        <f t="shared" si="78"/>
        <v>2.1202833452623169E-2</v>
      </c>
      <c r="Z306">
        <f t="shared" si="79"/>
        <v>-1.8978955393007164E-2</v>
      </c>
      <c r="AA306">
        <f t="shared" si="80"/>
        <v>-1.7432639253624579E-2</v>
      </c>
      <c r="AB306">
        <f t="shared" si="81"/>
        <v>1.7655459127938099E-2</v>
      </c>
      <c r="AC306">
        <f t="shared" si="82"/>
        <v>2.3386324881140577E-2</v>
      </c>
      <c r="AD306">
        <f t="shared" si="83"/>
        <v>8.2757174565823693E-3</v>
      </c>
      <c r="AE306">
        <f t="shared" si="84"/>
        <v>5.5113242492396009E-3</v>
      </c>
      <c r="AF306">
        <f t="shared" si="85"/>
        <v>3.8733695318131345E-3</v>
      </c>
      <c r="AG306">
        <f t="shared" si="86"/>
        <v>-1.5301048151652487E-4</v>
      </c>
      <c r="AH306">
        <f t="shared" si="87"/>
        <v>7.8266199035621053E-3</v>
      </c>
      <c r="AI306">
        <f t="shared" si="88"/>
        <v>-1.9360535769850069E-3</v>
      </c>
    </row>
    <row r="307" spans="1:35" x14ac:dyDescent="0.25">
      <c r="A307" s="16">
        <v>40773</v>
      </c>
      <c r="B307">
        <v>10.83</v>
      </c>
      <c r="C307">
        <v>1140.6500000000001</v>
      </c>
      <c r="D307">
        <v>297.10000000000002</v>
      </c>
      <c r="E307">
        <f>Q307*J307</f>
        <v>4877.8788800000002</v>
      </c>
      <c r="F307">
        <v>1819.15</v>
      </c>
      <c r="G307">
        <f>R307*J307</f>
        <v>2.82104</v>
      </c>
      <c r="H307">
        <v>47.72</v>
      </c>
      <c r="I307">
        <v>264.56</v>
      </c>
      <c r="J307">
        <v>1.4319999999999999</v>
      </c>
      <c r="K307">
        <v>1.6465999999999998</v>
      </c>
      <c r="L307">
        <v>1.2625999999999999</v>
      </c>
      <c r="M307">
        <v>1.3072E-2</v>
      </c>
      <c r="N307">
        <f>S307*J307</f>
        <v>327.86341679999998</v>
      </c>
      <c r="O307">
        <v>1747.51</v>
      </c>
      <c r="Q307">
        <v>3406.34</v>
      </c>
      <c r="R307">
        <v>1.97</v>
      </c>
      <c r="S307">
        <v>228.95490000000001</v>
      </c>
      <c r="U307" s="16">
        <f t="shared" si="74"/>
        <v>40773</v>
      </c>
      <c r="V307">
        <f t="shared" si="75"/>
        <v>-7.2986118998810398E-2</v>
      </c>
      <c r="W307">
        <f t="shared" si="76"/>
        <v>1.512276080030648E-2</v>
      </c>
      <c r="X307">
        <f t="shared" si="77"/>
        <v>2.0401931716984494E-2</v>
      </c>
      <c r="Y307">
        <f t="shared" si="78"/>
        <v>-1.3524442881385917E-2</v>
      </c>
      <c r="Z307">
        <f t="shared" si="79"/>
        <v>-1.8004762726224931E-2</v>
      </c>
      <c r="AA307">
        <f t="shared" si="80"/>
        <v>9.7745246252051807E-3</v>
      </c>
      <c r="AB307">
        <f t="shared" si="81"/>
        <v>-1.8684371658261891E-2</v>
      </c>
      <c r="AC307">
        <f t="shared" si="82"/>
        <v>-5.2778528607167249E-3</v>
      </c>
      <c r="AD307">
        <f t="shared" si="83"/>
        <v>-5.5710450494553601E-3</v>
      </c>
      <c r="AE307">
        <f t="shared" si="84"/>
        <v>-4.5444983838499771E-3</v>
      </c>
      <c r="AF307">
        <f t="shared" si="85"/>
        <v>-6.7095803670981528E-3</v>
      </c>
      <c r="AG307">
        <f t="shared" si="86"/>
        <v>-1.4524330803148745E-3</v>
      </c>
      <c r="AH307">
        <f t="shared" si="87"/>
        <v>-5.5723553503200657E-3</v>
      </c>
      <c r="AI307">
        <f t="shared" si="88"/>
        <v>6.4111739795814264E-4</v>
      </c>
    </row>
    <row r="308" spans="1:35" x14ac:dyDescent="0.25">
      <c r="A308" s="16">
        <v>40774</v>
      </c>
      <c r="B308">
        <v>11.65</v>
      </c>
      <c r="C308">
        <v>1123.53</v>
      </c>
      <c r="D308">
        <v>291.10000000000002</v>
      </c>
      <c r="E308">
        <f>Q308*J308</f>
        <v>4944.2975999999999</v>
      </c>
      <c r="F308">
        <v>1852.2</v>
      </c>
      <c r="G308">
        <f>R308*J308</f>
        <v>2.7935999999999996</v>
      </c>
      <c r="H308">
        <v>48.62</v>
      </c>
      <c r="I308">
        <v>265.95999999999998</v>
      </c>
      <c r="J308">
        <v>1.44</v>
      </c>
      <c r="K308">
        <v>1.6541000000000001</v>
      </c>
      <c r="L308">
        <v>1.2711000000000001</v>
      </c>
      <c r="M308">
        <v>1.3091E-2</v>
      </c>
      <c r="N308">
        <f>S308*J308</f>
        <v>329.69548799999995</v>
      </c>
      <c r="O308">
        <v>1746.39</v>
      </c>
      <c r="Q308">
        <v>3433.54</v>
      </c>
      <c r="R308">
        <v>1.94</v>
      </c>
      <c r="S308">
        <v>228.95519999999999</v>
      </c>
      <c r="U308" s="16">
        <f t="shared" si="74"/>
        <v>40774</v>
      </c>
      <c r="V308">
        <f t="shared" si="75"/>
        <v>6.6543390776611477E-2</v>
      </c>
      <c r="W308">
        <f t="shared" si="76"/>
        <v>-2.5808174214925938E-4</v>
      </c>
      <c r="X308">
        <f t="shared" si="77"/>
        <v>4.9935532089445608E-3</v>
      </c>
      <c r="Y308">
        <f t="shared" si="78"/>
        <v>-9.2128238282491379E-3</v>
      </c>
      <c r="Z308">
        <f t="shared" si="79"/>
        <v>-1.8852589969917975E-2</v>
      </c>
      <c r="AA308">
        <f t="shared" si="80"/>
        <v>-2.4543480134105369E-2</v>
      </c>
      <c r="AB308">
        <f t="shared" si="81"/>
        <v>-1.023131495090967E-2</v>
      </c>
      <c r="AC308">
        <f t="shared" si="82"/>
        <v>1.2219032657187618E-2</v>
      </c>
      <c r="AD308">
        <f t="shared" si="83"/>
        <v>9.0318552705889374E-4</v>
      </c>
      <c r="AE308">
        <f t="shared" si="84"/>
        <v>3.8159893666858363E-3</v>
      </c>
      <c r="AF308">
        <f t="shared" si="85"/>
        <v>2.6784323559423478E-3</v>
      </c>
      <c r="AG308">
        <f t="shared" si="86"/>
        <v>5.0543835585313618E-3</v>
      </c>
      <c r="AH308">
        <f t="shared" si="87"/>
        <v>1.3780636327659517E-3</v>
      </c>
      <c r="AI308">
        <f t="shared" si="88"/>
        <v>1.1630739691121212E-3</v>
      </c>
    </row>
    <row r="309" spans="1:35" x14ac:dyDescent="0.25">
      <c r="A309" s="16">
        <v>40777</v>
      </c>
      <c r="B309">
        <v>10.9</v>
      </c>
      <c r="C309">
        <v>1123.82</v>
      </c>
      <c r="D309">
        <v>289.64999999999998</v>
      </c>
      <c r="E309">
        <f>Q309*J309</f>
        <v>4990.0590149999989</v>
      </c>
      <c r="F309">
        <v>1887.45</v>
      </c>
      <c r="G309">
        <f>R309*J309</f>
        <v>2.8630129999999996</v>
      </c>
      <c r="H309">
        <v>49.12</v>
      </c>
      <c r="I309">
        <v>262.73</v>
      </c>
      <c r="J309">
        <v>1.4386999999999999</v>
      </c>
      <c r="K309">
        <v>1.6478000000000002</v>
      </c>
      <c r="L309">
        <v>1.2677</v>
      </c>
      <c r="M309">
        <v>1.3025E-2</v>
      </c>
      <c r="N309">
        <f>S309*J309</f>
        <v>329.24145954999995</v>
      </c>
      <c r="O309">
        <v>1744.36</v>
      </c>
      <c r="Q309">
        <v>3468.45</v>
      </c>
      <c r="R309">
        <v>1.99</v>
      </c>
      <c r="S309">
        <v>228.84649999999999</v>
      </c>
      <c r="U309" s="16">
        <f t="shared" si="74"/>
        <v>40777</v>
      </c>
      <c r="V309">
        <f t="shared" si="75"/>
        <v>-3.6630077587370352E-3</v>
      </c>
      <c r="W309">
        <f t="shared" si="76"/>
        <v>-3.3710221597341945E-2</v>
      </c>
      <c r="X309">
        <f t="shared" si="77"/>
        <v>-1.8471535960544745E-2</v>
      </c>
      <c r="Y309">
        <f t="shared" si="78"/>
        <v>-1.6010066326487316E-2</v>
      </c>
      <c r="Z309">
        <f t="shared" si="79"/>
        <v>1.6156734560320036E-2</v>
      </c>
      <c r="AA309">
        <f t="shared" si="80"/>
        <v>7.6019624400266942E-3</v>
      </c>
      <c r="AB309">
        <f t="shared" si="81"/>
        <v>-1.5353836972948749E-2</v>
      </c>
      <c r="AC309">
        <f t="shared" si="82"/>
        <v>-1.3721888365355218E-2</v>
      </c>
      <c r="AD309">
        <f t="shared" si="83"/>
        <v>-2.4991335464772178E-3</v>
      </c>
      <c r="AE309">
        <f t="shared" si="84"/>
        <v>-1.4554277887530436E-3</v>
      </c>
      <c r="AF309">
        <f t="shared" si="85"/>
        <v>7.8914145509434083E-4</v>
      </c>
      <c r="AG309">
        <f t="shared" si="86"/>
        <v>-1.6876346441804112E-3</v>
      </c>
      <c r="AH309">
        <f t="shared" si="87"/>
        <v>4.035244895988943E-4</v>
      </c>
      <c r="AI309">
        <f t="shared" si="88"/>
        <v>3.1580001096348873E-3</v>
      </c>
    </row>
    <row r="310" spans="1:35" x14ac:dyDescent="0.25">
      <c r="A310" s="16">
        <v>40778</v>
      </c>
      <c r="B310">
        <v>10.94</v>
      </c>
      <c r="C310">
        <v>1162.3499999999999</v>
      </c>
      <c r="D310">
        <v>295.05</v>
      </c>
      <c r="E310">
        <f>Q310*J310</f>
        <v>5070.5931490000003</v>
      </c>
      <c r="F310">
        <v>1857.2</v>
      </c>
      <c r="G310">
        <f>R310*J310</f>
        <v>2.8413309999999998</v>
      </c>
      <c r="H310">
        <v>49.88</v>
      </c>
      <c r="I310">
        <v>266.36</v>
      </c>
      <c r="J310">
        <v>1.4422999999999999</v>
      </c>
      <c r="K310">
        <v>1.6501999999999999</v>
      </c>
      <c r="L310">
        <v>1.2666999999999999</v>
      </c>
      <c r="M310">
        <v>1.3047E-2</v>
      </c>
      <c r="N310">
        <f>S310*J310</f>
        <v>329.10862935999995</v>
      </c>
      <c r="O310">
        <v>1738.86</v>
      </c>
      <c r="Q310">
        <v>3515.63</v>
      </c>
      <c r="R310">
        <v>1.97</v>
      </c>
      <c r="S310">
        <v>228.1832</v>
      </c>
      <c r="U310" s="16">
        <f t="shared" si="74"/>
        <v>40778</v>
      </c>
      <c r="V310">
        <f t="shared" si="75"/>
        <v>8.2607170073665318E-3</v>
      </c>
      <c r="W310">
        <f t="shared" si="76"/>
        <v>-1.3034651096542896E-2</v>
      </c>
      <c r="X310">
        <f t="shared" si="77"/>
        <v>8.2016488606223171E-3</v>
      </c>
      <c r="Y310">
        <f t="shared" si="78"/>
        <v>3.5629629751760972E-3</v>
      </c>
      <c r="Z310">
        <f t="shared" si="79"/>
        <v>5.0052806756551667E-2</v>
      </c>
      <c r="AA310">
        <f t="shared" si="80"/>
        <v>-1.4350676094521888E-2</v>
      </c>
      <c r="AB310">
        <f t="shared" si="81"/>
        <v>4.0176831866123941E-3</v>
      </c>
      <c r="AC310">
        <f t="shared" si="82"/>
        <v>-9.3813917607192239E-4</v>
      </c>
      <c r="AD310">
        <f t="shared" si="83"/>
        <v>7.6296171552619953E-4</v>
      </c>
      <c r="AE310">
        <f t="shared" si="84"/>
        <v>6.9932481180644476E-3</v>
      </c>
      <c r="AF310">
        <f t="shared" si="85"/>
        <v>5.7796764349445119E-3</v>
      </c>
      <c r="AG310">
        <f t="shared" si="86"/>
        <v>1.6108621594011629E-3</v>
      </c>
      <c r="AH310">
        <f t="shared" si="87"/>
        <v>4.8002567414592212E-5</v>
      </c>
      <c r="AI310">
        <f t="shared" si="88"/>
        <v>4.9464809689893242E-3</v>
      </c>
    </row>
    <row r="311" spans="1:35" x14ac:dyDescent="0.25">
      <c r="A311" s="16">
        <v>40779</v>
      </c>
      <c r="B311">
        <v>10.85</v>
      </c>
      <c r="C311">
        <v>1177.5999999999999</v>
      </c>
      <c r="D311">
        <v>292.64</v>
      </c>
      <c r="E311">
        <f>Q311*J311</f>
        <v>5052.5589600000003</v>
      </c>
      <c r="F311">
        <v>1766.53</v>
      </c>
      <c r="G311">
        <f>R311*J311</f>
        <v>2.8824000000000001</v>
      </c>
      <c r="H311">
        <v>49.68</v>
      </c>
      <c r="I311">
        <v>266.61</v>
      </c>
      <c r="J311">
        <v>1.4412</v>
      </c>
      <c r="K311">
        <v>1.6387</v>
      </c>
      <c r="L311">
        <v>1.2594000000000001</v>
      </c>
      <c r="M311">
        <v>1.3025999999999999E-2</v>
      </c>
      <c r="N311">
        <f>S311*J311</f>
        <v>329.09283168000002</v>
      </c>
      <c r="O311">
        <v>1730.28</v>
      </c>
      <c r="Q311">
        <v>3505.8</v>
      </c>
      <c r="R311">
        <v>2</v>
      </c>
      <c r="S311">
        <v>228.34639999999999</v>
      </c>
      <c r="U311" s="16">
        <f t="shared" si="74"/>
        <v>40779</v>
      </c>
      <c r="V311">
        <f t="shared" si="75"/>
        <v>0.11617143176204182</v>
      </c>
      <c r="W311">
        <f t="shared" si="76"/>
        <v>1.5687972317898955E-2</v>
      </c>
      <c r="X311">
        <f t="shared" si="77"/>
        <v>3.6630704590665223E-3</v>
      </c>
      <c r="Y311">
        <f t="shared" si="78"/>
        <v>2.4593592374458437E-3</v>
      </c>
      <c r="Z311">
        <f t="shared" si="79"/>
        <v>1.3020722781735436E-4</v>
      </c>
      <c r="AA311">
        <f t="shared" si="80"/>
        <v>-2.6640309446631111E-2</v>
      </c>
      <c r="AB311">
        <f t="shared" si="81"/>
        <v>-5.2198472264038251E-3</v>
      </c>
      <c r="AC311">
        <f t="shared" si="82"/>
        <v>-1.1671615670218023E-2</v>
      </c>
      <c r="AD311">
        <f t="shared" si="83"/>
        <v>2.9184927949132172E-3</v>
      </c>
      <c r="AE311">
        <f t="shared" si="84"/>
        <v>6.1210939726633763E-3</v>
      </c>
      <c r="AF311">
        <f t="shared" si="85"/>
        <v>1.7483911312298041E-3</v>
      </c>
      <c r="AG311">
        <f t="shared" si="86"/>
        <v>8.7128042596952195E-3</v>
      </c>
      <c r="AH311">
        <f t="shared" si="87"/>
        <v>3.2062549555619928E-3</v>
      </c>
      <c r="AI311">
        <f t="shared" si="88"/>
        <v>-1.6688565856246007E-3</v>
      </c>
    </row>
    <row r="312" spans="1:35" x14ac:dyDescent="0.25">
      <c r="A312" s="16">
        <v>40780</v>
      </c>
      <c r="B312">
        <v>9.66</v>
      </c>
      <c r="C312">
        <v>1159.27</v>
      </c>
      <c r="D312">
        <v>291.57</v>
      </c>
      <c r="E312">
        <f>Q312*J312</f>
        <v>5040.1481700000004</v>
      </c>
      <c r="F312">
        <v>1766.3</v>
      </c>
      <c r="G312">
        <f>R312*J312</f>
        <v>2.9602200000000001</v>
      </c>
      <c r="H312">
        <v>49.94</v>
      </c>
      <c r="I312">
        <v>269.74</v>
      </c>
      <c r="J312">
        <v>1.4370000000000001</v>
      </c>
      <c r="K312">
        <v>1.6287</v>
      </c>
      <c r="L312">
        <v>1.2572000000000001</v>
      </c>
      <c r="M312">
        <v>1.2913000000000001E-2</v>
      </c>
      <c r="N312">
        <f>S312*J312</f>
        <v>328.03936590000001</v>
      </c>
      <c r="O312">
        <v>1733.17</v>
      </c>
      <c r="Q312">
        <v>3507.41</v>
      </c>
      <c r="R312">
        <v>2.06</v>
      </c>
      <c r="S312">
        <v>228.2807</v>
      </c>
      <c r="U312" s="16">
        <f t="shared" si="74"/>
        <v>40780</v>
      </c>
      <c r="V312">
        <f t="shared" si="75"/>
        <v>0.16630149760977098</v>
      </c>
      <c r="W312">
        <f t="shared" si="76"/>
        <v>-1.5008393630514871E-2</v>
      </c>
      <c r="X312">
        <f t="shared" si="77"/>
        <v>2.6099812199139576E-3</v>
      </c>
      <c r="Y312">
        <f t="shared" si="78"/>
        <v>4.4896131014247279E-3</v>
      </c>
      <c r="Z312">
        <f t="shared" si="79"/>
        <v>-1.1584119092445895E-2</v>
      </c>
      <c r="AA312">
        <f t="shared" si="80"/>
        <v>6.3100473393674181E-2</v>
      </c>
      <c r="AB312">
        <f t="shared" si="81"/>
        <v>-2.2766498491079565E-2</v>
      </c>
      <c r="AC312">
        <f t="shared" si="82"/>
        <v>-9.0418197609356474E-3</v>
      </c>
      <c r="AD312">
        <f t="shared" si="83"/>
        <v>-7.2803233681253852E-3</v>
      </c>
      <c r="AE312">
        <f t="shared" si="84"/>
        <v>-3.37123737109185E-3</v>
      </c>
      <c r="AF312">
        <f t="shared" si="85"/>
        <v>1.4986055993998512E-2</v>
      </c>
      <c r="AG312">
        <f t="shared" si="86"/>
        <v>-9.7870006339921978E-3</v>
      </c>
      <c r="AH312">
        <f t="shared" si="87"/>
        <v>-7.5089630767428755E-3</v>
      </c>
      <c r="AI312">
        <f t="shared" si="88"/>
        <v>-1.8734207503163501E-3</v>
      </c>
    </row>
    <row r="313" spans="1:35" x14ac:dyDescent="0.25">
      <c r="A313" s="16">
        <v>40781</v>
      </c>
      <c r="B313">
        <v>8.18</v>
      </c>
      <c r="C313">
        <v>1176.8</v>
      </c>
      <c r="D313">
        <v>290.81</v>
      </c>
      <c r="E313">
        <f>Q313*J313</f>
        <v>5017.5705749999997</v>
      </c>
      <c r="F313">
        <v>1786.88</v>
      </c>
      <c r="G313">
        <f>R313*J313</f>
        <v>2.7791999999999999</v>
      </c>
      <c r="H313">
        <v>51.09</v>
      </c>
      <c r="I313">
        <v>272.19</v>
      </c>
      <c r="J313">
        <v>1.4475</v>
      </c>
      <c r="K313">
        <v>1.6341999999999999</v>
      </c>
      <c r="L313">
        <v>1.2384999999999999</v>
      </c>
      <c r="M313">
        <v>1.304E-2</v>
      </c>
      <c r="N313">
        <f>S313*J313</f>
        <v>330.51187275000001</v>
      </c>
      <c r="O313">
        <v>1736.42</v>
      </c>
      <c r="Q313">
        <v>3466.37</v>
      </c>
      <c r="R313">
        <v>1.92</v>
      </c>
      <c r="S313">
        <v>228.3329</v>
      </c>
      <c r="U313" s="16">
        <f t="shared" si="74"/>
        <v>40781</v>
      </c>
      <c r="V313">
        <f t="shared" si="75"/>
        <v>-9.2193525456049197E-2</v>
      </c>
      <c r="W313">
        <f t="shared" si="76"/>
        <v>-2.7895846702780936E-2</v>
      </c>
      <c r="X313">
        <f t="shared" si="77"/>
        <v>-2.9911621116107113E-2</v>
      </c>
      <c r="Y313">
        <f t="shared" si="78"/>
        <v>-3.4495182903997206E-5</v>
      </c>
      <c r="Z313">
        <f t="shared" si="79"/>
        <v>-2.0126580580302083E-3</v>
      </c>
      <c r="AA313">
        <f t="shared" si="80"/>
        <v>-7.2652109914125244E-3</v>
      </c>
      <c r="AB313">
        <f t="shared" si="81"/>
        <v>-5.0761530318605488E-3</v>
      </c>
      <c r="AC313">
        <f t="shared" si="82"/>
        <v>0</v>
      </c>
      <c r="AD313">
        <f t="shared" si="83"/>
        <v>-2.0703941143082908E-3</v>
      </c>
      <c r="AE313">
        <f t="shared" si="84"/>
        <v>-2.749856601571417E-3</v>
      </c>
      <c r="AF313">
        <f t="shared" si="85"/>
        <v>1.22671021209497E-2</v>
      </c>
      <c r="AG313">
        <f t="shared" si="86"/>
        <v>3.5338440401675841E-3</v>
      </c>
      <c r="AH313">
        <f t="shared" si="87"/>
        <v>-1.2243412768943927E-3</v>
      </c>
      <c r="AI313">
        <f t="shared" si="88"/>
        <v>2.4563378338836525E-3</v>
      </c>
    </row>
    <row r="314" spans="1:35" x14ac:dyDescent="0.25">
      <c r="A314" s="16">
        <v>40784</v>
      </c>
      <c r="B314">
        <v>8.9700000000000006</v>
      </c>
      <c r="C314">
        <v>1210.0899999999999</v>
      </c>
      <c r="D314">
        <v>299.64</v>
      </c>
      <c r="E314">
        <f>Q314*J314</f>
        <v>5017.7436600000001</v>
      </c>
      <c r="F314">
        <v>1790.48</v>
      </c>
      <c r="G314">
        <f>R314*J314</f>
        <v>2.7994650000000001</v>
      </c>
      <c r="H314">
        <v>51.35</v>
      </c>
      <c r="I314">
        <v>272.19</v>
      </c>
      <c r="J314">
        <v>1.4504999999999999</v>
      </c>
      <c r="K314">
        <v>1.6387</v>
      </c>
      <c r="L314">
        <v>1.2234</v>
      </c>
      <c r="M314">
        <v>1.2994E-2</v>
      </c>
      <c r="N314">
        <f>S314*J314</f>
        <v>330.91677989999999</v>
      </c>
      <c r="O314">
        <v>1732.16</v>
      </c>
      <c r="Q314">
        <v>3459.32</v>
      </c>
      <c r="R314">
        <v>1.9300000000000002</v>
      </c>
      <c r="S314">
        <v>228.13980000000001</v>
      </c>
      <c r="U314" s="16">
        <f t="shared" si="74"/>
        <v>40784</v>
      </c>
      <c r="V314">
        <f t="shared" si="75"/>
        <v>2.0270964373619201E-2</v>
      </c>
      <c r="W314">
        <f t="shared" si="76"/>
        <v>-2.3359385944345212E-3</v>
      </c>
      <c r="X314">
        <f t="shared" si="77"/>
        <v>-1.4774840603636865E-2</v>
      </c>
      <c r="Y314">
        <f t="shared" si="78"/>
        <v>5.9796556057732349E-4</v>
      </c>
      <c r="Z314">
        <f t="shared" si="79"/>
        <v>-1.9605705949411821E-2</v>
      </c>
      <c r="AA314">
        <f t="shared" si="80"/>
        <v>5.8079399934340067E-3</v>
      </c>
      <c r="AB314">
        <f t="shared" si="81"/>
        <v>-2.3341772900959019E-3</v>
      </c>
      <c r="AC314">
        <f t="shared" si="82"/>
        <v>-1.4733500171394676E-2</v>
      </c>
      <c r="AD314">
        <f t="shared" si="83"/>
        <v>5.8079399934340067E-3</v>
      </c>
      <c r="AE314">
        <f t="shared" si="84"/>
        <v>6.1210939726633763E-3</v>
      </c>
      <c r="AF314">
        <f t="shared" si="85"/>
        <v>8.1772839620850187E-4</v>
      </c>
      <c r="AG314">
        <f t="shared" si="86"/>
        <v>-3.763878929806893E-3</v>
      </c>
      <c r="AH314">
        <f t="shared" si="87"/>
        <v>4.6995852958730952E-3</v>
      </c>
      <c r="AI314">
        <f t="shared" si="88"/>
        <v>-4.2457771698210592E-3</v>
      </c>
    </row>
    <row r="315" spans="1:35" x14ac:dyDescent="0.25">
      <c r="A315" s="16">
        <v>40785</v>
      </c>
      <c r="B315">
        <v>8.7899999999999991</v>
      </c>
      <c r="C315">
        <v>1212.92</v>
      </c>
      <c r="D315">
        <v>304.10000000000002</v>
      </c>
      <c r="E315">
        <f>Q315*J315</f>
        <v>5014.744119</v>
      </c>
      <c r="F315">
        <v>1825.93</v>
      </c>
      <c r="G315">
        <f>R315*J315</f>
        <v>2.7832530000000002</v>
      </c>
      <c r="H315">
        <v>51.47</v>
      </c>
      <c r="I315">
        <v>276.23</v>
      </c>
      <c r="J315">
        <v>1.4420999999999999</v>
      </c>
      <c r="K315">
        <v>1.6287</v>
      </c>
      <c r="L315">
        <v>1.2223999999999999</v>
      </c>
      <c r="M315">
        <v>1.3043000000000001E-2</v>
      </c>
      <c r="N315">
        <f>S315*J315</f>
        <v>329.36525688</v>
      </c>
      <c r="O315">
        <v>1739.53</v>
      </c>
      <c r="Q315">
        <v>3477.39</v>
      </c>
      <c r="R315">
        <v>1.9300000000000002</v>
      </c>
      <c r="S315">
        <v>228.39279999999999</v>
      </c>
      <c r="U315" s="16">
        <f t="shared" si="74"/>
        <v>40785</v>
      </c>
      <c r="V315">
        <f t="shared" si="75"/>
        <v>6.9480557426878253E-2</v>
      </c>
      <c r="W315">
        <f t="shared" si="76"/>
        <v>-4.9099329252263397E-3</v>
      </c>
      <c r="X315">
        <f t="shared" si="77"/>
        <v>-1.7827643112413635E-2</v>
      </c>
      <c r="Y315">
        <f t="shared" si="78"/>
        <v>8.856373375887237E-3</v>
      </c>
      <c r="Z315">
        <f t="shared" si="79"/>
        <v>-4.8896379936646485E-3</v>
      </c>
      <c r="AA315">
        <f t="shared" si="80"/>
        <v>-1.4661402757129004E-2</v>
      </c>
      <c r="AB315">
        <f t="shared" si="81"/>
        <v>3.6983010522485859E-3</v>
      </c>
      <c r="AC315">
        <f t="shared" si="82"/>
        <v>-1.3377163773860284E-2</v>
      </c>
      <c r="AD315">
        <f t="shared" si="83"/>
        <v>7.6306756850242675E-4</v>
      </c>
      <c r="AE315">
        <f t="shared" si="84"/>
        <v>7.3705549679084579E-4</v>
      </c>
      <c r="AF315">
        <f t="shared" si="85"/>
        <v>-1.703342342298126E-2</v>
      </c>
      <c r="AG315">
        <f t="shared" si="86"/>
        <v>-1.8383766188629937E-3</v>
      </c>
      <c r="AH315">
        <f t="shared" si="87"/>
        <v>4.1867175831979643E-3</v>
      </c>
      <c r="AI315">
        <f t="shared" si="88"/>
        <v>1.1388867751190611E-3</v>
      </c>
    </row>
    <row r="316" spans="1:35" x14ac:dyDescent="0.25">
      <c r="A316" s="16">
        <v>40786</v>
      </c>
      <c r="B316">
        <v>8.1999999999999993</v>
      </c>
      <c r="C316">
        <v>1218.8900000000001</v>
      </c>
      <c r="D316">
        <v>309.57</v>
      </c>
      <c r="E316">
        <f>Q316*J316</f>
        <v>4970.5277599999999</v>
      </c>
      <c r="F316">
        <v>1834.88</v>
      </c>
      <c r="G316">
        <f>R316*J316</f>
        <v>2.82436</v>
      </c>
      <c r="H316">
        <v>51.28</v>
      </c>
      <c r="I316">
        <v>279.95</v>
      </c>
      <c r="J316">
        <v>1.4410000000000001</v>
      </c>
      <c r="K316">
        <v>1.6274999999999999</v>
      </c>
      <c r="L316">
        <v>1.2434000000000001</v>
      </c>
      <c r="M316">
        <v>1.3067E-2</v>
      </c>
      <c r="N316">
        <f>S316*J316</f>
        <v>327.98918020000002</v>
      </c>
      <c r="O316">
        <v>1737.55</v>
      </c>
      <c r="Q316">
        <v>3449.36</v>
      </c>
      <c r="R316">
        <v>1.96</v>
      </c>
      <c r="S316">
        <v>227.6122</v>
      </c>
      <c r="U316" s="16">
        <f t="shared" si="74"/>
        <v>40786</v>
      </c>
      <c r="V316">
        <f t="shared" si="75"/>
        <v>-1.2187691941295657E-3</v>
      </c>
      <c r="W316">
        <f t="shared" si="76"/>
        <v>1.1942485261154019E-2</v>
      </c>
      <c r="X316">
        <f t="shared" si="77"/>
        <v>-6.1829971877396563E-3</v>
      </c>
      <c r="Y316">
        <f t="shared" si="78"/>
        <v>2.8410084565635846E-3</v>
      </c>
      <c r="Z316">
        <f t="shared" si="79"/>
        <v>5.2895142017028354E-3</v>
      </c>
      <c r="AA316">
        <f t="shared" si="80"/>
        <v>-7.0376624095227118E-3</v>
      </c>
      <c r="AB316">
        <f t="shared" si="81"/>
        <v>3.2705323013065203E-2</v>
      </c>
      <c r="AC316">
        <f t="shared" si="82"/>
        <v>1.2653391441030937E-2</v>
      </c>
      <c r="AD316">
        <f t="shared" si="83"/>
        <v>8.152503084452558E-3</v>
      </c>
      <c r="AE316">
        <f t="shared" si="84"/>
        <v>5.5453007164251479E-3</v>
      </c>
      <c r="AF316">
        <f t="shared" si="85"/>
        <v>-1.270644817656362E-2</v>
      </c>
      <c r="AG316">
        <f t="shared" si="86"/>
        <v>3.4497331923387269E-3</v>
      </c>
      <c r="AH316">
        <f t="shared" si="87"/>
        <v>8.7383198750344525E-3</v>
      </c>
      <c r="AI316">
        <f t="shared" si="88"/>
        <v>-3.2464296270949969E-3</v>
      </c>
    </row>
    <row r="317" spans="1:35" x14ac:dyDescent="0.25">
      <c r="A317" s="16">
        <v>40787</v>
      </c>
      <c r="B317">
        <v>8.2100000000000009</v>
      </c>
      <c r="C317">
        <v>1204.42</v>
      </c>
      <c r="D317">
        <v>311.49</v>
      </c>
      <c r="E317">
        <f>Q317*J317</f>
        <v>4956.4264890000004</v>
      </c>
      <c r="F317">
        <v>1825.2</v>
      </c>
      <c r="G317">
        <f>R317*J317</f>
        <v>2.8443070000000001</v>
      </c>
      <c r="H317">
        <v>49.63</v>
      </c>
      <c r="I317">
        <v>276.43</v>
      </c>
      <c r="J317">
        <v>1.4293</v>
      </c>
      <c r="K317">
        <v>1.6185</v>
      </c>
      <c r="L317">
        <v>1.2593000000000001</v>
      </c>
      <c r="M317">
        <v>1.3022000000000001E-2</v>
      </c>
      <c r="N317">
        <f>S317*J317</f>
        <v>325.13559177000002</v>
      </c>
      <c r="O317">
        <v>1743.2</v>
      </c>
      <c r="Q317">
        <v>3467.73</v>
      </c>
      <c r="R317">
        <v>1.99</v>
      </c>
      <c r="S317">
        <v>227.47890000000001</v>
      </c>
      <c r="U317" s="16">
        <f t="shared" si="74"/>
        <v>40787</v>
      </c>
      <c r="V317">
        <f t="shared" si="75"/>
        <v>-5.104965935162737E-2</v>
      </c>
      <c r="W317">
        <f t="shared" si="76"/>
        <v>2.5606955849665696E-2</v>
      </c>
      <c r="X317">
        <f t="shared" si="77"/>
        <v>2.2630468545460428E-2</v>
      </c>
      <c r="Y317">
        <f t="shared" si="78"/>
        <v>-9.8414693765735365E-4</v>
      </c>
      <c r="Z317">
        <f t="shared" si="79"/>
        <v>-2.6732405260206486E-2</v>
      </c>
      <c r="AA317">
        <f t="shared" si="80"/>
        <v>2.6621963188732715E-2</v>
      </c>
      <c r="AB317">
        <f t="shared" si="81"/>
        <v>-1.9751265517628402E-2</v>
      </c>
      <c r="AC317">
        <f t="shared" si="82"/>
        <v>1.0692566231578769E-2</v>
      </c>
      <c r="AD317">
        <f t="shared" si="83"/>
        <v>6.3166970279871851E-3</v>
      </c>
      <c r="AE317">
        <f t="shared" si="84"/>
        <v>-1.7901791873076477E-3</v>
      </c>
      <c r="AF317">
        <f t="shared" si="85"/>
        <v>-9.6412948503736256E-3</v>
      </c>
      <c r="AG317">
        <f t="shared" si="86"/>
        <v>-4.6065259931669646E-4</v>
      </c>
      <c r="AH317">
        <f t="shared" si="87"/>
        <v>4.4273186167178161E-3</v>
      </c>
      <c r="AI317">
        <f t="shared" si="88"/>
        <v>-4.4074368018610375E-3</v>
      </c>
    </row>
    <row r="318" spans="1:35" x14ac:dyDescent="0.25">
      <c r="A318" s="16">
        <v>40788</v>
      </c>
      <c r="B318">
        <v>8.64</v>
      </c>
      <c r="C318">
        <v>1173.97</v>
      </c>
      <c r="D318">
        <v>304.52</v>
      </c>
      <c r="E318">
        <f>Q318*J318</f>
        <v>4961.3067420000007</v>
      </c>
      <c r="F318">
        <v>1874.65</v>
      </c>
      <c r="G318">
        <f>R318*J318</f>
        <v>2.7695850000000002</v>
      </c>
      <c r="H318">
        <v>50.62</v>
      </c>
      <c r="I318">
        <v>273.49</v>
      </c>
      <c r="J318">
        <v>1.4203000000000001</v>
      </c>
      <c r="K318">
        <v>1.6214</v>
      </c>
      <c r="L318">
        <v>1.2715000000000001</v>
      </c>
      <c r="M318">
        <v>1.3028E-2</v>
      </c>
      <c r="N318">
        <f>S318*J318</f>
        <v>323.69929473000002</v>
      </c>
      <c r="O318">
        <v>1750.9</v>
      </c>
      <c r="Q318">
        <v>3493.14</v>
      </c>
      <c r="R318">
        <v>1.95</v>
      </c>
      <c r="S318">
        <v>227.9091</v>
      </c>
      <c r="U318" s="16">
        <f t="shared" si="74"/>
        <v>40788</v>
      </c>
      <c r="V318">
        <f t="shared" si="75"/>
        <v>0.12693941094236985</v>
      </c>
      <c r="W318">
        <f t="shared" si="76"/>
        <v>0</v>
      </c>
      <c r="X318">
        <f t="shared" si="77"/>
        <v>3.0880442332069925E-2</v>
      </c>
      <c r="Y318">
        <f t="shared" si="78"/>
        <v>6.7735410674912861E-3</v>
      </c>
      <c r="Z318">
        <f t="shared" si="79"/>
        <v>-1.345822628429723E-2</v>
      </c>
      <c r="AA318">
        <f t="shared" si="80"/>
        <v>-1.9102659790751465E-2</v>
      </c>
      <c r="AB318">
        <f t="shared" si="81"/>
        <v>0</v>
      </c>
      <c r="AC318">
        <f t="shared" si="82"/>
        <v>0</v>
      </c>
      <c r="AD318">
        <f t="shared" si="83"/>
        <v>6.2151481935385014E-3</v>
      </c>
      <c r="AE318">
        <f t="shared" si="84"/>
        <v>6.4348693766323878E-3</v>
      </c>
      <c r="AF318">
        <f t="shared" si="85"/>
        <v>-2.3591397113301453E-4</v>
      </c>
      <c r="AG318">
        <f t="shared" si="86"/>
        <v>1.6900979670269238E-3</v>
      </c>
      <c r="AH318">
        <f t="shared" si="87"/>
        <v>7.3139965767794624E-3</v>
      </c>
      <c r="AI318">
        <f t="shared" si="88"/>
        <v>0</v>
      </c>
    </row>
    <row r="319" spans="1:35" x14ac:dyDescent="0.25">
      <c r="A319" s="16">
        <v>40791</v>
      </c>
      <c r="B319">
        <v>7.61</v>
      </c>
      <c r="C319">
        <v>1173.97</v>
      </c>
      <c r="D319">
        <v>295.26</v>
      </c>
      <c r="E319">
        <f>Q319*J319</f>
        <v>4927.8146850000003</v>
      </c>
      <c r="F319">
        <v>1900.05</v>
      </c>
      <c r="G319">
        <f>R319*J319</f>
        <v>2.823</v>
      </c>
      <c r="H319">
        <v>50.62</v>
      </c>
      <c r="I319">
        <v>273.49</v>
      </c>
      <c r="J319">
        <v>1.4115</v>
      </c>
      <c r="K319">
        <v>1.611</v>
      </c>
      <c r="L319">
        <v>1.2718</v>
      </c>
      <c r="M319">
        <v>1.3006E-2</v>
      </c>
      <c r="N319">
        <f>S319*J319</f>
        <v>321.34039619999999</v>
      </c>
      <c r="O319">
        <v>1750.9</v>
      </c>
      <c r="Q319">
        <v>3491.19</v>
      </c>
      <c r="R319">
        <v>2</v>
      </c>
      <c r="S319">
        <v>227.65880000000001</v>
      </c>
      <c r="U319" s="16">
        <f t="shared" si="74"/>
        <v>40791</v>
      </c>
      <c r="V319">
        <f t="shared" si="75"/>
        <v>0.10375573013580054</v>
      </c>
      <c r="W319">
        <f t="shared" si="76"/>
        <v>7.464093032212145E-3</v>
      </c>
      <c r="X319">
        <f t="shared" si="77"/>
        <v>-8.1291662480348359E-3</v>
      </c>
      <c r="Y319">
        <f t="shared" si="78"/>
        <v>1.4106647965505521E-2</v>
      </c>
      <c r="Z319">
        <f t="shared" si="79"/>
        <v>1.1672820829542938E-2</v>
      </c>
      <c r="AA319">
        <f t="shared" si="80"/>
        <v>1.4050784327867487E-2</v>
      </c>
      <c r="AB319">
        <f t="shared" si="81"/>
        <v>1.2723829710171594E-2</v>
      </c>
      <c r="AC319">
        <f t="shared" si="82"/>
        <v>2.0390024175725965E-2</v>
      </c>
      <c r="AD319">
        <f t="shared" si="83"/>
        <v>9.0382425043232205E-3</v>
      </c>
      <c r="AE319">
        <f t="shared" si="84"/>
        <v>1.0169473423047916E-2</v>
      </c>
      <c r="AF319">
        <f t="shared" si="85"/>
        <v>9.0634854762775885E-2</v>
      </c>
      <c r="AG319">
        <f t="shared" si="86"/>
        <v>8.5711501136519382E-3</v>
      </c>
      <c r="AH319">
        <f t="shared" si="87"/>
        <v>1.0195027404546725E-2</v>
      </c>
      <c r="AI319">
        <f t="shared" si="88"/>
        <v>-1.5419451954696336E-4</v>
      </c>
    </row>
    <row r="320" spans="1:35" x14ac:dyDescent="0.25">
      <c r="A320" s="16">
        <v>40792</v>
      </c>
      <c r="B320">
        <v>6.86</v>
      </c>
      <c r="C320">
        <v>1165.24</v>
      </c>
      <c r="D320">
        <v>297.67</v>
      </c>
      <c r="E320">
        <f>Q320*J320</f>
        <v>4858.7877520000002</v>
      </c>
      <c r="F320">
        <v>1878</v>
      </c>
      <c r="G320">
        <f>R320*J320</f>
        <v>2.7836120000000002</v>
      </c>
      <c r="H320">
        <v>49.98</v>
      </c>
      <c r="I320">
        <v>267.97000000000003</v>
      </c>
      <c r="J320">
        <v>1.3988</v>
      </c>
      <c r="K320">
        <v>1.5947</v>
      </c>
      <c r="L320">
        <v>1.1616</v>
      </c>
      <c r="M320">
        <v>1.2895E-2</v>
      </c>
      <c r="N320">
        <f>S320*J320</f>
        <v>318.08096527999999</v>
      </c>
      <c r="O320">
        <v>1751.17</v>
      </c>
      <c r="Q320">
        <v>3473.54</v>
      </c>
      <c r="R320">
        <v>1.99</v>
      </c>
      <c r="S320">
        <v>227.3956</v>
      </c>
      <c r="U320" s="16">
        <f t="shared" si="74"/>
        <v>40792</v>
      </c>
      <c r="V320">
        <f t="shared" si="75"/>
        <v>-4.6983729995161504E-2</v>
      </c>
      <c r="W320">
        <f t="shared" si="76"/>
        <v>-2.8243820652058119E-2</v>
      </c>
      <c r="X320">
        <f t="shared" si="77"/>
        <v>-1.4143469361088576E-2</v>
      </c>
      <c r="Y320">
        <f t="shared" si="78"/>
        <v>6.0529252347434168E-4</v>
      </c>
      <c r="Z320">
        <f t="shared" si="79"/>
        <v>2.9021992143267471E-2</v>
      </c>
      <c r="AA320">
        <f t="shared" si="80"/>
        <v>3.5755092102022136E-2</v>
      </c>
      <c r="AB320">
        <f t="shared" si="81"/>
        <v>8.4388686458646035E-3</v>
      </c>
      <c r="AC320">
        <f t="shared" si="82"/>
        <v>-1.8596761238393197E-2</v>
      </c>
      <c r="AD320">
        <f t="shared" si="83"/>
        <v>-5.27630457584024E-3</v>
      </c>
      <c r="AE320">
        <f t="shared" si="84"/>
        <v>-6.8954712025403708E-4</v>
      </c>
      <c r="AF320">
        <f t="shared" si="85"/>
        <v>-1.1185202284660046E-3</v>
      </c>
      <c r="AG320">
        <f t="shared" si="86"/>
        <v>-2.9425450997991871E-3</v>
      </c>
      <c r="AH320">
        <f t="shared" si="87"/>
        <v>-9.3437378470691713E-3</v>
      </c>
      <c r="AI320">
        <f t="shared" si="88"/>
        <v>1.9834981795027748E-3</v>
      </c>
    </row>
    <row r="321" spans="1:35" x14ac:dyDescent="0.25">
      <c r="A321" s="16">
        <v>40793</v>
      </c>
      <c r="B321">
        <v>7.19</v>
      </c>
      <c r="C321">
        <v>1198.6199999999999</v>
      </c>
      <c r="D321">
        <v>301.91000000000003</v>
      </c>
      <c r="E321">
        <f>Q321*J321</f>
        <v>4855.8476540000001</v>
      </c>
      <c r="F321">
        <v>1824.28</v>
      </c>
      <c r="G321">
        <f>R321*J321</f>
        <v>2.6858420000000005</v>
      </c>
      <c r="H321">
        <v>49.56</v>
      </c>
      <c r="I321">
        <v>273</v>
      </c>
      <c r="J321">
        <v>1.4062000000000001</v>
      </c>
      <c r="K321">
        <v>1.5958000000000001</v>
      </c>
      <c r="L321">
        <v>1.1629</v>
      </c>
      <c r="M321">
        <v>1.2933E-2</v>
      </c>
      <c r="N321">
        <f>S321*J321</f>
        <v>321.06695888000002</v>
      </c>
      <c r="O321">
        <v>1747.7</v>
      </c>
      <c r="Q321">
        <v>3453.17</v>
      </c>
      <c r="R321">
        <v>1.9100000000000001</v>
      </c>
      <c r="S321">
        <v>228.32239999999999</v>
      </c>
      <c r="U321" s="16">
        <f t="shared" si="74"/>
        <v>40793</v>
      </c>
      <c r="V321">
        <f t="shared" si="75"/>
        <v>9.6284228444615677E-2</v>
      </c>
      <c r="W321">
        <f t="shared" si="76"/>
        <v>1.0668915047945995E-2</v>
      </c>
      <c r="X321">
        <f t="shared" si="77"/>
        <v>-4.4615636577279754E-3</v>
      </c>
      <c r="Y321">
        <f t="shared" si="78"/>
        <v>9.7106605983757859E-3</v>
      </c>
      <c r="Z321">
        <f t="shared" si="79"/>
        <v>-1.6526785797051618E-2</v>
      </c>
      <c r="AA321">
        <f t="shared" si="80"/>
        <v>-1.1438359243901798E-2</v>
      </c>
      <c r="AB321">
        <f t="shared" si="81"/>
        <v>1.4634407518437777E-2</v>
      </c>
      <c r="AC321">
        <f t="shared" si="82"/>
        <v>-6.535374399206542E-3</v>
      </c>
      <c r="AD321">
        <f t="shared" si="83"/>
        <v>9.2877712732148347E-3</v>
      </c>
      <c r="AE321">
        <f t="shared" si="84"/>
        <v>-2.8159337777638239E-3</v>
      </c>
      <c r="AF321">
        <f t="shared" si="85"/>
        <v>1.5250273895327035E-2</v>
      </c>
      <c r="AG321">
        <f t="shared" si="86"/>
        <v>1.8574419085348633E-3</v>
      </c>
      <c r="AH321">
        <f t="shared" si="87"/>
        <v>1.0633704543072818E-2</v>
      </c>
      <c r="AI321">
        <f t="shared" si="88"/>
        <v>-1.2522910267941769E-3</v>
      </c>
    </row>
    <row r="322" spans="1:35" x14ac:dyDescent="0.25">
      <c r="A322" s="16">
        <v>40794</v>
      </c>
      <c r="B322">
        <v>6.53</v>
      </c>
      <c r="C322">
        <v>1185.9000000000001</v>
      </c>
      <c r="D322">
        <v>303.26</v>
      </c>
      <c r="E322">
        <f>Q322*J322</f>
        <v>4808.922372</v>
      </c>
      <c r="F322">
        <v>1854.68</v>
      </c>
      <c r="G322">
        <f>R322*J322</f>
        <v>2.7167399999999997</v>
      </c>
      <c r="H322">
        <v>48.84</v>
      </c>
      <c r="I322">
        <v>274.79000000000002</v>
      </c>
      <c r="J322">
        <v>1.3932</v>
      </c>
      <c r="K322">
        <v>1.6002999999999998</v>
      </c>
      <c r="L322">
        <v>1.1453</v>
      </c>
      <c r="M322">
        <v>1.2909E-2</v>
      </c>
      <c r="N322">
        <f>S322*J322</f>
        <v>317.67091596</v>
      </c>
      <c r="O322">
        <v>1749.89</v>
      </c>
      <c r="Q322">
        <v>3451.71</v>
      </c>
      <c r="R322">
        <v>1.95</v>
      </c>
      <c r="S322">
        <v>228.0153</v>
      </c>
      <c r="U322" s="16">
        <f t="shared" si="74"/>
        <v>40794</v>
      </c>
      <c r="V322">
        <f t="shared" si="75"/>
        <v>0.2609869591766919</v>
      </c>
      <c r="W322">
        <f t="shared" si="76"/>
        <v>2.7068525002559476E-2</v>
      </c>
      <c r="X322">
        <f t="shared" si="77"/>
        <v>2.4366213315443121E-2</v>
      </c>
      <c r="Y322">
        <f t="shared" si="78"/>
        <v>4.2136022183175857E-3</v>
      </c>
      <c r="Z322">
        <f t="shared" si="79"/>
        <v>-9.0001973184252934E-4</v>
      </c>
      <c r="AA322">
        <f t="shared" si="80"/>
        <v>-2.7159349892073296E-2</v>
      </c>
      <c r="AB322">
        <f t="shared" si="81"/>
        <v>1.4342795205427767E-3</v>
      </c>
      <c r="AC322">
        <f t="shared" si="82"/>
        <v>2.9395418085914518E-2</v>
      </c>
      <c r="AD322">
        <f t="shared" si="83"/>
        <v>1.7961085388396414E-2</v>
      </c>
      <c r="AE322">
        <f t="shared" si="84"/>
        <v>7.8417013609313069E-3</v>
      </c>
      <c r="AF322">
        <f t="shared" si="85"/>
        <v>1.2476000866335154E-2</v>
      </c>
      <c r="AG322">
        <f t="shared" si="86"/>
        <v>-3.0981333994227874E-4</v>
      </c>
      <c r="AH322">
        <f t="shared" si="87"/>
        <v>1.97573140555376E-2</v>
      </c>
      <c r="AI322">
        <f t="shared" si="88"/>
        <v>-2.3858731166160191E-3</v>
      </c>
    </row>
    <row r="323" spans="1:35" x14ac:dyDescent="0.25">
      <c r="A323" s="16">
        <v>40795</v>
      </c>
      <c r="B323">
        <v>5.03</v>
      </c>
      <c r="C323">
        <v>1154.23</v>
      </c>
      <c r="D323">
        <v>295.95999999999998</v>
      </c>
      <c r="E323">
        <f>Q323*J323</f>
        <v>4788.7021159999995</v>
      </c>
      <c r="F323">
        <v>1856.35</v>
      </c>
      <c r="G323">
        <f>R323*J323</f>
        <v>2.7915360000000002</v>
      </c>
      <c r="H323">
        <v>48.77</v>
      </c>
      <c r="I323">
        <v>266.83</v>
      </c>
      <c r="J323">
        <v>1.3684000000000001</v>
      </c>
      <c r="K323">
        <v>1.5878000000000001</v>
      </c>
      <c r="L323">
        <v>1.1311</v>
      </c>
      <c r="M323">
        <v>1.2913000000000001E-2</v>
      </c>
      <c r="N323">
        <f>S323*J323</f>
        <v>311.45618724000002</v>
      </c>
      <c r="O323">
        <v>1754.07</v>
      </c>
      <c r="Q323">
        <v>3499.49</v>
      </c>
      <c r="R323">
        <v>2.04</v>
      </c>
      <c r="S323">
        <v>227.6061</v>
      </c>
      <c r="U323" s="16">
        <f t="shared" si="74"/>
        <v>40795</v>
      </c>
      <c r="V323">
        <f t="shared" si="75"/>
        <v>-0.18958471186642784</v>
      </c>
      <c r="W323">
        <f t="shared" si="76"/>
        <v>-6.9415344561687947E-3</v>
      </c>
      <c r="X323">
        <f t="shared" si="77"/>
        <v>3.2555584367172805E-2</v>
      </c>
      <c r="Y323">
        <f t="shared" si="78"/>
        <v>5.4171792033937726E-3</v>
      </c>
      <c r="Z323">
        <f t="shared" si="79"/>
        <v>2.372303403203025E-2</v>
      </c>
      <c r="AA323">
        <f t="shared" si="80"/>
        <v>7.5291561244535078E-4</v>
      </c>
      <c r="AB323">
        <f t="shared" si="81"/>
        <v>1.0257463203197435E-3</v>
      </c>
      <c r="AC323">
        <f t="shared" si="82"/>
        <v>9.74878217441832E-4</v>
      </c>
      <c r="AD323">
        <f t="shared" si="83"/>
        <v>5.6429009066367901E-3</v>
      </c>
      <c r="AE323">
        <f t="shared" si="84"/>
        <v>3.7859712056962556E-3</v>
      </c>
      <c r="AF323">
        <f t="shared" si="85"/>
        <v>1.3270227983578247E-3</v>
      </c>
      <c r="AG323">
        <f t="shared" si="86"/>
        <v>-2.3978044516212876E-3</v>
      </c>
      <c r="AH323">
        <f t="shared" si="87"/>
        <v>3.0790360236465494E-3</v>
      </c>
      <c r="AI323">
        <f t="shared" si="88"/>
        <v>1.540463128127159E-3</v>
      </c>
    </row>
    <row r="324" spans="1:35" x14ac:dyDescent="0.25">
      <c r="A324" s="16">
        <v>40798</v>
      </c>
      <c r="B324">
        <v>6.08</v>
      </c>
      <c r="C324">
        <v>1162.27</v>
      </c>
      <c r="D324">
        <v>286.48</v>
      </c>
      <c r="E324">
        <f>Q324*J324</f>
        <v>4762.8309960000006</v>
      </c>
      <c r="F324">
        <v>1812.83</v>
      </c>
      <c r="G324">
        <f>R324*J324</f>
        <v>2.7894349999999997</v>
      </c>
      <c r="H324">
        <v>48.72</v>
      </c>
      <c r="I324">
        <v>266.57</v>
      </c>
      <c r="J324">
        <v>1.3607</v>
      </c>
      <c r="K324">
        <v>1.5817999999999999</v>
      </c>
      <c r="L324">
        <v>1.1295999999999999</v>
      </c>
      <c r="M324">
        <v>1.2944000000000001E-2</v>
      </c>
      <c r="N324">
        <f>S324*J324</f>
        <v>310.49867728000004</v>
      </c>
      <c r="O324">
        <v>1751.37</v>
      </c>
      <c r="Q324">
        <v>3500.28</v>
      </c>
      <c r="R324">
        <v>2.0499999999999998</v>
      </c>
      <c r="S324">
        <v>228.19040000000001</v>
      </c>
      <c r="U324" s="16">
        <f t="shared" si="74"/>
        <v>40798</v>
      </c>
      <c r="V324">
        <f t="shared" si="75"/>
        <v>4.7146778425702078E-2</v>
      </c>
      <c r="W324">
        <f t="shared" si="76"/>
        <v>-9.0787471478859499E-3</v>
      </c>
      <c r="X324">
        <f t="shared" si="77"/>
        <v>4.0924172612944506E-3</v>
      </c>
      <c r="Y324">
        <f t="shared" si="78"/>
        <v>-1.3510735551528887E-3</v>
      </c>
      <c r="Z324">
        <f t="shared" si="79"/>
        <v>-8.8145974939111589E-3</v>
      </c>
      <c r="AA324">
        <f t="shared" si="80"/>
        <v>3.7354192542389156E-2</v>
      </c>
      <c r="AB324">
        <f t="shared" si="81"/>
        <v>2.5570460840611056E-2</v>
      </c>
      <c r="AC324">
        <f t="shared" si="82"/>
        <v>2.290951746555984E-3</v>
      </c>
      <c r="AD324">
        <f t="shared" si="83"/>
        <v>-7.5411273655016141E-3</v>
      </c>
      <c r="AE324">
        <f t="shared" si="84"/>
        <v>-2.5284450197923358E-4</v>
      </c>
      <c r="AF324">
        <f t="shared" si="85"/>
        <v>-8.1114886649049853E-3</v>
      </c>
      <c r="AG324">
        <f t="shared" si="86"/>
        <v>-5.0859322082780802E-3</v>
      </c>
      <c r="AH324">
        <f t="shared" si="87"/>
        <v>-4.6872457781529748E-3</v>
      </c>
      <c r="AI324">
        <f t="shared" si="88"/>
        <v>2.1720872572959424E-3</v>
      </c>
    </row>
    <row r="325" spans="1:35" x14ac:dyDescent="0.25">
      <c r="A325" s="16">
        <v>40799</v>
      </c>
      <c r="B325">
        <v>5.8</v>
      </c>
      <c r="C325">
        <v>1172.8699999999999</v>
      </c>
      <c r="D325">
        <v>285.31</v>
      </c>
      <c r="E325">
        <f>Q325*J325</f>
        <v>4769.2702799999997</v>
      </c>
      <c r="F325">
        <v>1828.88</v>
      </c>
      <c r="G325">
        <f>R325*J325</f>
        <v>2.68716</v>
      </c>
      <c r="H325">
        <v>47.49</v>
      </c>
      <c r="I325">
        <v>265.95999999999998</v>
      </c>
      <c r="J325">
        <v>1.371</v>
      </c>
      <c r="K325">
        <v>1.5822000000000001</v>
      </c>
      <c r="L325">
        <v>1.1388</v>
      </c>
      <c r="M325">
        <v>1.3010000000000001E-2</v>
      </c>
      <c r="N325">
        <f>S325*J325</f>
        <v>311.95747710000001</v>
      </c>
      <c r="O325">
        <v>1747.57</v>
      </c>
      <c r="Q325">
        <v>3478.68</v>
      </c>
      <c r="R325">
        <v>1.96</v>
      </c>
      <c r="S325">
        <v>227.5401</v>
      </c>
      <c r="U325" s="16">
        <f t="shared" si="74"/>
        <v>40799</v>
      </c>
      <c r="V325">
        <f t="shared" si="75"/>
        <v>3.1526253646773951E-2</v>
      </c>
      <c r="W325">
        <f t="shared" si="76"/>
        <v>-1.338129844127821E-2</v>
      </c>
      <c r="X325">
        <f t="shared" si="77"/>
        <v>-2.5203919947578255E-3</v>
      </c>
      <c r="Y325">
        <f t="shared" si="78"/>
        <v>-1.1062323608850488E-2</v>
      </c>
      <c r="Z325">
        <f t="shared" si="79"/>
        <v>7.161094171186916E-3</v>
      </c>
      <c r="AA325">
        <f t="shared" si="80"/>
        <v>-2.0494422605469124E-2</v>
      </c>
      <c r="AB325">
        <f t="shared" si="81"/>
        <v>6.319115534130454E-4</v>
      </c>
      <c r="AC325">
        <f t="shared" si="82"/>
        <v>1.1001793357437853E-2</v>
      </c>
      <c r="AD325">
        <f t="shared" si="83"/>
        <v>-2.9171528794961685E-4</v>
      </c>
      <c r="AE325">
        <f t="shared" si="84"/>
        <v>3.8628424058008886E-3</v>
      </c>
      <c r="AF325">
        <f t="shared" si="85"/>
        <v>-1.5793633185560111E-3</v>
      </c>
      <c r="AG325">
        <f t="shared" si="86"/>
        <v>-1.9964684509012239E-3</v>
      </c>
      <c r="AH325">
        <f t="shared" si="87"/>
        <v>-5.1406895071413211E-4</v>
      </c>
      <c r="AI325">
        <f t="shared" si="88"/>
        <v>-8.010803144523838E-5</v>
      </c>
    </row>
    <row r="326" spans="1:35" x14ac:dyDescent="0.25">
      <c r="A326" s="16">
        <v>40800</v>
      </c>
      <c r="B326">
        <v>5.62</v>
      </c>
      <c r="C326">
        <v>1188.67</v>
      </c>
      <c r="D326">
        <v>286.02999999999997</v>
      </c>
      <c r="E326">
        <f>Q326*J326</f>
        <v>4822.3223899999994</v>
      </c>
      <c r="F326">
        <v>1815.83</v>
      </c>
      <c r="G326">
        <f>R326*J326</f>
        <v>2.7427999999999999</v>
      </c>
      <c r="H326">
        <v>47.46</v>
      </c>
      <c r="I326">
        <v>263.05</v>
      </c>
      <c r="J326">
        <v>1.3714</v>
      </c>
      <c r="K326">
        <v>1.5760999999999998</v>
      </c>
      <c r="L326">
        <v>1.1406000000000001</v>
      </c>
      <c r="M326">
        <v>1.3036000000000001E-2</v>
      </c>
      <c r="N326">
        <f>S326*J326</f>
        <v>312.11788597999998</v>
      </c>
      <c r="O326">
        <v>1747.71</v>
      </c>
      <c r="Q326">
        <v>3516.35</v>
      </c>
      <c r="R326">
        <v>2</v>
      </c>
      <c r="S326">
        <v>227.5907</v>
      </c>
      <c r="U326" s="16">
        <f t="shared" si="74"/>
        <v>40800</v>
      </c>
      <c r="V326">
        <f t="shared" si="75"/>
        <v>0.14941694317705939</v>
      </c>
      <c r="W326">
        <f t="shared" si="76"/>
        <v>-1.7049516746983125E-2</v>
      </c>
      <c r="X326">
        <f t="shared" si="77"/>
        <v>-1.1056367409769745E-2</v>
      </c>
      <c r="Y326">
        <f t="shared" si="78"/>
        <v>-1.3818255485126546E-2</v>
      </c>
      <c r="Z326">
        <f t="shared" si="79"/>
        <v>1.9603509536971098E-2</v>
      </c>
      <c r="AA326">
        <f t="shared" si="80"/>
        <v>-1.0443720560530409E-3</v>
      </c>
      <c r="AB326">
        <f t="shared" si="81"/>
        <v>2.1080307910730536E-2</v>
      </c>
      <c r="AC326">
        <f t="shared" si="82"/>
        <v>-1.0061360312784973E-2</v>
      </c>
      <c r="AD326">
        <f t="shared" si="83"/>
        <v>-1.109470790955451E-2</v>
      </c>
      <c r="AE326">
        <f t="shared" si="84"/>
        <v>-3.2306112410351259E-3</v>
      </c>
      <c r="AF326">
        <f t="shared" si="85"/>
        <v>-9.2504368507194887E-3</v>
      </c>
      <c r="AG326">
        <f t="shared" si="86"/>
        <v>5.3711875452059396E-4</v>
      </c>
      <c r="AH326">
        <f t="shared" si="87"/>
        <v>-9.8267172451969604E-3</v>
      </c>
      <c r="AI326">
        <f t="shared" si="88"/>
        <v>1.9816957424020629E-3</v>
      </c>
    </row>
    <row r="327" spans="1:35" x14ac:dyDescent="0.25">
      <c r="A327" s="16">
        <v>40801</v>
      </c>
      <c r="B327">
        <v>4.84</v>
      </c>
      <c r="C327">
        <v>1209.1099999999999</v>
      </c>
      <c r="D327">
        <v>289.20999999999998</v>
      </c>
      <c r="E327">
        <f>Q327*J327</f>
        <v>4889.4209980000005</v>
      </c>
      <c r="F327">
        <v>1780.58</v>
      </c>
      <c r="G327">
        <f>R327*J327</f>
        <v>2.7456659999999999</v>
      </c>
      <c r="H327">
        <v>46.47</v>
      </c>
      <c r="I327">
        <v>265.70999999999998</v>
      </c>
      <c r="J327">
        <v>1.3867</v>
      </c>
      <c r="K327">
        <v>1.5811999999999999</v>
      </c>
      <c r="L327">
        <v>1.1512</v>
      </c>
      <c r="M327">
        <v>1.3029000000000001E-2</v>
      </c>
      <c r="N327">
        <f>S327*J327</f>
        <v>315.20009941000001</v>
      </c>
      <c r="O327">
        <v>1744.25</v>
      </c>
      <c r="Q327">
        <v>3525.94</v>
      </c>
      <c r="R327">
        <v>1.98</v>
      </c>
      <c r="S327">
        <v>227.3023</v>
      </c>
      <c r="U327" s="16">
        <f t="shared" si="74"/>
        <v>40801</v>
      </c>
      <c r="V327">
        <f t="shared" si="75"/>
        <v>4.1407926660313871E-3</v>
      </c>
      <c r="W327">
        <f t="shared" si="76"/>
        <v>-5.6904554160022722E-3</v>
      </c>
      <c r="X327">
        <f t="shared" si="77"/>
        <v>-9.2582100266584075E-3</v>
      </c>
      <c r="Y327">
        <f t="shared" si="78"/>
        <v>4.5248558849716866E-3</v>
      </c>
      <c r="Z327">
        <f t="shared" si="79"/>
        <v>-1.8611735668258605E-2</v>
      </c>
      <c r="AA327">
        <f t="shared" si="80"/>
        <v>3.0637581335480332E-2</v>
      </c>
      <c r="AB327">
        <f t="shared" si="81"/>
        <v>1.0165546607791863E-2</v>
      </c>
      <c r="AC327">
        <f t="shared" si="82"/>
        <v>2.8643595508301249E-3</v>
      </c>
      <c r="AD327">
        <f t="shared" si="83"/>
        <v>5.060739545830837E-3</v>
      </c>
      <c r="AE327">
        <f t="shared" si="84"/>
        <v>1.2656627433131951E-3</v>
      </c>
      <c r="AF327">
        <f t="shared" si="85"/>
        <v>7.3234852165400578E-3</v>
      </c>
      <c r="AG327">
        <f t="shared" si="86"/>
        <v>1.920639779135669E-3</v>
      </c>
      <c r="AH327">
        <f t="shared" si="87"/>
        <v>6.4206469700275309E-3</v>
      </c>
      <c r="AI327">
        <f t="shared" si="88"/>
        <v>-4.9292707970128376E-4</v>
      </c>
    </row>
    <row r="328" spans="1:35" x14ac:dyDescent="0.25">
      <c r="A328" s="16">
        <v>40802</v>
      </c>
      <c r="B328">
        <v>4.82</v>
      </c>
      <c r="C328">
        <v>1216.01</v>
      </c>
      <c r="D328">
        <v>291.89999999999998</v>
      </c>
      <c r="E328">
        <f>Q328*J328</f>
        <v>4867.3470509999997</v>
      </c>
      <c r="F328">
        <v>1814.03</v>
      </c>
      <c r="G328">
        <f>R328*J328</f>
        <v>2.6628210000000001</v>
      </c>
      <c r="H328">
        <v>46</v>
      </c>
      <c r="I328">
        <v>264.95</v>
      </c>
      <c r="J328">
        <v>1.3796999999999999</v>
      </c>
      <c r="K328">
        <v>1.5792000000000002</v>
      </c>
      <c r="L328">
        <v>1.1428</v>
      </c>
      <c r="M328">
        <v>1.3004E-2</v>
      </c>
      <c r="N328">
        <f>S328*J328</f>
        <v>313.18279397999999</v>
      </c>
      <c r="O328">
        <v>1745.11</v>
      </c>
      <c r="Q328">
        <v>3527.83</v>
      </c>
      <c r="R328">
        <v>1.9300000000000002</v>
      </c>
      <c r="S328">
        <v>226.99340000000001</v>
      </c>
      <c r="U328" s="16">
        <f t="shared" si="74"/>
        <v>40802</v>
      </c>
      <c r="V328">
        <f t="shared" si="75"/>
        <v>-0.12467486169430464</v>
      </c>
      <c r="W328">
        <f t="shared" si="76"/>
        <v>9.850912270881659E-3</v>
      </c>
      <c r="X328">
        <f t="shared" si="77"/>
        <v>3.2591144376550703E-2</v>
      </c>
      <c r="Y328">
        <f t="shared" si="78"/>
        <v>1.5242484415887124E-2</v>
      </c>
      <c r="Z328">
        <f t="shared" si="79"/>
        <v>1.8544344168547493E-2</v>
      </c>
      <c r="AA328">
        <f t="shared" si="80"/>
        <v>-3.7599799754320803E-3</v>
      </c>
      <c r="AB328">
        <f t="shared" si="81"/>
        <v>1.0709314460544508E-2</v>
      </c>
      <c r="AC328">
        <f t="shared" si="82"/>
        <v>2.9492754224612089E-2</v>
      </c>
      <c r="AD328">
        <f t="shared" si="83"/>
        <v>1.1664490350199348E-2</v>
      </c>
      <c r="AE328">
        <f t="shared" si="84"/>
        <v>7.9468932797757789E-3</v>
      </c>
      <c r="AF328">
        <f t="shared" si="85"/>
        <v>1.0025587447562788E-2</v>
      </c>
      <c r="AG328">
        <f t="shared" si="86"/>
        <v>-5.445007509327646E-3</v>
      </c>
      <c r="AH328">
        <f t="shared" si="87"/>
        <v>1.1100756231030384E-2</v>
      </c>
      <c r="AI328">
        <f t="shared" si="88"/>
        <v>-4.5908749251429093E-3</v>
      </c>
    </row>
    <row r="329" spans="1:35" x14ac:dyDescent="0.25">
      <c r="A329" s="16">
        <v>40805</v>
      </c>
      <c r="B329">
        <v>5.46</v>
      </c>
      <c r="C329">
        <v>1204.0899999999999</v>
      </c>
      <c r="D329">
        <v>282.54000000000002</v>
      </c>
      <c r="E329">
        <f>Q329*J329</f>
        <v>4793.7191510000002</v>
      </c>
      <c r="F329">
        <v>1780.7</v>
      </c>
      <c r="G329">
        <f>R329*J329</f>
        <v>2.6728520000000002</v>
      </c>
      <c r="H329">
        <v>45.51</v>
      </c>
      <c r="I329">
        <v>257.25</v>
      </c>
      <c r="J329">
        <v>1.3637000000000001</v>
      </c>
      <c r="K329">
        <v>1.5667</v>
      </c>
      <c r="L329">
        <v>1.1314</v>
      </c>
      <c r="M329">
        <v>1.3075E-2</v>
      </c>
      <c r="N329">
        <f>S329*J329</f>
        <v>309.72545318000004</v>
      </c>
      <c r="O329">
        <v>1753.14</v>
      </c>
      <c r="Q329">
        <v>3515.23</v>
      </c>
      <c r="R329">
        <v>1.96</v>
      </c>
      <c r="S329">
        <v>227.12139999999999</v>
      </c>
      <c r="U329" s="16">
        <f t="shared" si="74"/>
        <v>40805</v>
      </c>
      <c r="V329">
        <f t="shared" si="75"/>
        <v>-0.11247798342669033</v>
      </c>
      <c r="W329">
        <f t="shared" si="76"/>
        <v>1.6623864054958462E-3</v>
      </c>
      <c r="X329">
        <f t="shared" si="77"/>
        <v>-1.2026459657603415E-3</v>
      </c>
      <c r="Y329">
        <f t="shared" si="78"/>
        <v>1.1686622845634079E-2</v>
      </c>
      <c r="Z329">
        <f t="shared" si="79"/>
        <v>-1.2517498248955925E-2</v>
      </c>
      <c r="AA329">
        <f t="shared" si="80"/>
        <v>-2.8557849013577689E-3</v>
      </c>
      <c r="AB329">
        <f t="shared" si="81"/>
        <v>4.3956044663765787E-4</v>
      </c>
      <c r="AC329">
        <f t="shared" si="82"/>
        <v>4.4413350238342959E-3</v>
      </c>
      <c r="AD329">
        <f t="shared" si="83"/>
        <v>-2.8557849013578799E-3</v>
      </c>
      <c r="AE329">
        <f t="shared" si="84"/>
        <v>-3.0590808381808143E-3</v>
      </c>
      <c r="AF329">
        <f t="shared" si="85"/>
        <v>5.3172759098767007E-3</v>
      </c>
      <c r="AG329">
        <f t="shared" si="86"/>
        <v>2.2947183333958186E-4</v>
      </c>
      <c r="AH329">
        <f t="shared" si="87"/>
        <v>7.4789571922001801E-4</v>
      </c>
      <c r="AI329">
        <f t="shared" si="88"/>
        <v>6.9613647085542407E-4</v>
      </c>
    </row>
    <row r="330" spans="1:35" x14ac:dyDescent="0.25">
      <c r="A330" s="16">
        <v>40806</v>
      </c>
      <c r="B330">
        <v>6.11</v>
      </c>
      <c r="C330">
        <v>1202.0899999999999</v>
      </c>
      <c r="D330">
        <v>282.88</v>
      </c>
      <c r="E330">
        <f>Q330*J330</f>
        <v>4738.0228479999996</v>
      </c>
      <c r="F330">
        <v>1803.13</v>
      </c>
      <c r="G330">
        <f>R330*J330</f>
        <v>2.6804959999999998</v>
      </c>
      <c r="H330">
        <v>45.49</v>
      </c>
      <c r="I330">
        <v>256.11</v>
      </c>
      <c r="J330">
        <v>1.3675999999999999</v>
      </c>
      <c r="K330">
        <v>1.5714999999999999</v>
      </c>
      <c r="L330">
        <v>1.1254</v>
      </c>
      <c r="M330">
        <v>1.3072E-2</v>
      </c>
      <c r="N330">
        <f>S330*J330</f>
        <v>309.49389743999996</v>
      </c>
      <c r="O330">
        <v>1751.92</v>
      </c>
      <c r="Q330">
        <v>3464.48</v>
      </c>
      <c r="R330">
        <v>1.96</v>
      </c>
      <c r="S330">
        <v>226.30439999999999</v>
      </c>
      <c r="U330" s="16">
        <f t="shared" si="74"/>
        <v>40806</v>
      </c>
      <c r="V330">
        <f t="shared" si="75"/>
        <v>8.5376053648898997E-2</v>
      </c>
      <c r="W330">
        <f t="shared" si="76"/>
        <v>2.9831031890565105E-2</v>
      </c>
      <c r="X330">
        <f t="shared" si="77"/>
        <v>1.7077977144259775E-2</v>
      </c>
      <c r="Y330">
        <f t="shared" si="78"/>
        <v>-8.6537104198764689E-3</v>
      </c>
      <c r="Z330">
        <f t="shared" si="79"/>
        <v>-2.7525265008834076E-3</v>
      </c>
      <c r="AA330">
        <f t="shared" si="80"/>
        <v>2.1099638611304795E-2</v>
      </c>
      <c r="AB330">
        <f t="shared" si="81"/>
        <v>9.4975865778144097E-3</v>
      </c>
      <c r="AC330">
        <f t="shared" si="82"/>
        <v>7.7217434139365331E-3</v>
      </c>
      <c r="AD330">
        <f t="shared" si="83"/>
        <v>-4.7415925725824409E-3</v>
      </c>
      <c r="AE330">
        <f t="shared" si="84"/>
        <v>4.4642931286853075E-3</v>
      </c>
      <c r="AF330">
        <f t="shared" si="85"/>
        <v>4.3635137581967661E-3</v>
      </c>
      <c r="AG330">
        <f t="shared" si="86"/>
        <v>-1.9870086782147866E-3</v>
      </c>
      <c r="AH330">
        <f t="shared" si="87"/>
        <v>-6.8215791969362801E-3</v>
      </c>
      <c r="AI330">
        <f t="shared" si="88"/>
        <v>-3.2710495945689317E-3</v>
      </c>
    </row>
    <row r="331" spans="1:35" x14ac:dyDescent="0.25">
      <c r="A331" s="16">
        <v>40807</v>
      </c>
      <c r="B331">
        <v>5.61</v>
      </c>
      <c r="C331">
        <v>1166.76</v>
      </c>
      <c r="D331">
        <v>278.08999999999997</v>
      </c>
      <c r="E331">
        <f>Q331*J331</f>
        <v>4779.2022459999998</v>
      </c>
      <c r="F331">
        <v>1808.1</v>
      </c>
      <c r="G331">
        <f>R331*J331</f>
        <v>2.6245310000000002</v>
      </c>
      <c r="H331">
        <v>45.06</v>
      </c>
      <c r="I331">
        <v>254.14</v>
      </c>
      <c r="J331">
        <v>1.3740999999999999</v>
      </c>
      <c r="K331">
        <v>1.5645</v>
      </c>
      <c r="L331">
        <v>1.1205000000000001</v>
      </c>
      <c r="M331">
        <v>1.3098E-2</v>
      </c>
      <c r="N331">
        <f>S331*J331</f>
        <v>311.61235195999996</v>
      </c>
      <c r="O331">
        <v>1757.66</v>
      </c>
      <c r="Q331">
        <v>3478.06</v>
      </c>
      <c r="R331">
        <v>1.9100000000000001</v>
      </c>
      <c r="S331">
        <v>226.7756</v>
      </c>
      <c r="U331" s="16">
        <f t="shared" si="74"/>
        <v>40807</v>
      </c>
      <c r="V331">
        <f t="shared" si="75"/>
        <v>3.2611585588761011E-2</v>
      </c>
      <c r="W331">
        <f t="shared" si="76"/>
        <v>3.2402500262436837E-2</v>
      </c>
      <c r="X331">
        <f t="shared" si="77"/>
        <v>6.9265173960164211E-2</v>
      </c>
      <c r="Y331">
        <f t="shared" si="78"/>
        <v>2.1717174394681377E-2</v>
      </c>
      <c r="Z331">
        <f t="shared" si="79"/>
        <v>3.4244893424260139E-2</v>
      </c>
      <c r="AA331">
        <f t="shared" si="80"/>
        <v>4.414706190795694E-2</v>
      </c>
      <c r="AB331">
        <f t="shared" si="81"/>
        <v>4.7027404495908219E-2</v>
      </c>
      <c r="AC331">
        <f t="shared" si="82"/>
        <v>6.096159918187781E-2</v>
      </c>
      <c r="AD331">
        <f t="shared" si="83"/>
        <v>1.76203075745281E-2</v>
      </c>
      <c r="AE331">
        <f t="shared" si="84"/>
        <v>1.643342927005741E-2</v>
      </c>
      <c r="AF331">
        <f t="shared" si="85"/>
        <v>1.6194685919980606E-2</v>
      </c>
      <c r="AG331">
        <f t="shared" si="86"/>
        <v>1.6810579338977047E-3</v>
      </c>
      <c r="AH331">
        <f t="shared" si="87"/>
        <v>1.9906674716233082E-2</v>
      </c>
      <c r="AI331">
        <f t="shared" si="88"/>
        <v>-4.7110729028601471E-3</v>
      </c>
    </row>
    <row r="332" spans="1:35" x14ac:dyDescent="0.25">
      <c r="A332" s="16">
        <v>40808</v>
      </c>
      <c r="B332">
        <v>5.43</v>
      </c>
      <c r="C332">
        <v>1129.56</v>
      </c>
      <c r="D332">
        <v>259.48</v>
      </c>
      <c r="E332">
        <f>Q332*J332</f>
        <v>4676.5303840000006</v>
      </c>
      <c r="F332">
        <v>1747.23</v>
      </c>
      <c r="G332">
        <f>R332*J332</f>
        <v>2.5111859999999999</v>
      </c>
      <c r="H332">
        <v>42.99</v>
      </c>
      <c r="I332">
        <v>239.11</v>
      </c>
      <c r="J332">
        <v>1.3501000000000001</v>
      </c>
      <c r="K332">
        <v>1.5390000000000001</v>
      </c>
      <c r="L332">
        <v>1.1025</v>
      </c>
      <c r="M332">
        <v>1.3076000000000001E-2</v>
      </c>
      <c r="N332">
        <f>S332*J332</f>
        <v>305.47052077000001</v>
      </c>
      <c r="O332">
        <v>1765.96</v>
      </c>
      <c r="Q332">
        <v>3463.84</v>
      </c>
      <c r="R332">
        <v>1.8599999999999999</v>
      </c>
      <c r="S332">
        <v>226.2577</v>
      </c>
      <c r="U332" s="16">
        <f t="shared" si="74"/>
        <v>40808</v>
      </c>
      <c r="V332">
        <f t="shared" si="75"/>
        <v>-2.1858793812499073E-2</v>
      </c>
      <c r="W332">
        <f t="shared" si="76"/>
        <v>-6.063593439679286E-3</v>
      </c>
      <c r="X332">
        <f t="shared" si="77"/>
        <v>1.6201135260138406E-2</v>
      </c>
      <c r="Y332">
        <f t="shared" si="78"/>
        <v>2.8127789834523969E-3</v>
      </c>
      <c r="Z332">
        <f t="shared" si="79"/>
        <v>5.6408263749519579E-2</v>
      </c>
      <c r="AA332">
        <f t="shared" si="80"/>
        <v>-1.3701574993604713E-2</v>
      </c>
      <c r="AB332">
        <f t="shared" si="81"/>
        <v>8.1747506506010554E-3</v>
      </c>
      <c r="AC332">
        <f t="shared" si="82"/>
        <v>3.2732668056929953E-2</v>
      </c>
      <c r="AD332">
        <f t="shared" si="83"/>
        <v>2.2987663528366217E-3</v>
      </c>
      <c r="AE332">
        <f t="shared" si="84"/>
        <v>-3.4378783900759716E-3</v>
      </c>
      <c r="AF332">
        <f t="shared" si="85"/>
        <v>-9.066183757899767E-4</v>
      </c>
      <c r="AG332">
        <f t="shared" si="86"/>
        <v>-2.2940164505106501E-4</v>
      </c>
      <c r="AH332">
        <f t="shared" si="87"/>
        <v>1.1454378168273068E-3</v>
      </c>
      <c r="AI332">
        <f t="shared" si="88"/>
        <v>5.0923341994990393E-3</v>
      </c>
    </row>
    <row r="333" spans="1:35" x14ac:dyDescent="0.25">
      <c r="A333" s="16">
        <v>40809</v>
      </c>
      <c r="B333">
        <v>5.55</v>
      </c>
      <c r="C333">
        <v>1136.43</v>
      </c>
      <c r="D333">
        <v>255.31</v>
      </c>
      <c r="E333">
        <f>Q333*J333</f>
        <v>4663.3948199999995</v>
      </c>
      <c r="F333">
        <v>1651.4</v>
      </c>
      <c r="G333">
        <f>R333*J333</f>
        <v>2.54583</v>
      </c>
      <c r="H333">
        <v>42.64</v>
      </c>
      <c r="I333">
        <v>231.41</v>
      </c>
      <c r="J333">
        <v>1.347</v>
      </c>
      <c r="K333">
        <v>1.5443</v>
      </c>
      <c r="L333">
        <v>1.1034999999999999</v>
      </c>
      <c r="M333">
        <v>1.3079E-2</v>
      </c>
      <c r="N333">
        <f>S333*J333</f>
        <v>305.12082359999999</v>
      </c>
      <c r="O333">
        <v>1756.99</v>
      </c>
      <c r="Q333">
        <v>3462.06</v>
      </c>
      <c r="R333">
        <v>1.8900000000000001</v>
      </c>
      <c r="S333">
        <v>226.5188</v>
      </c>
      <c r="U333" s="16">
        <f t="shared" si="74"/>
        <v>40809</v>
      </c>
      <c r="V333">
        <f t="shared" si="75"/>
        <v>0.13070399066384458</v>
      </c>
      <c r="W333">
        <f t="shared" si="76"/>
        <v>-2.3068110546269387E-2</v>
      </c>
      <c r="X333">
        <f t="shared" si="77"/>
        <v>5.2229693238288744E-3</v>
      </c>
      <c r="Y333">
        <f t="shared" si="78"/>
        <v>-4.0431304389414889E-3</v>
      </c>
      <c r="Z333">
        <f t="shared" si="79"/>
        <v>3.1038702615806706E-2</v>
      </c>
      <c r="AA333">
        <f t="shared" si="80"/>
        <v>-2.0274799084926777E-2</v>
      </c>
      <c r="AB333">
        <f t="shared" si="81"/>
        <v>-1.0962208901454112E-2</v>
      </c>
      <c r="AC333">
        <f t="shared" si="82"/>
        <v>1.0949490233023411E-2</v>
      </c>
      <c r="AD333">
        <f t="shared" si="83"/>
        <v>6.6837476031661751E-4</v>
      </c>
      <c r="AE333">
        <f t="shared" si="84"/>
        <v>-4.7159233368568873E-3</v>
      </c>
      <c r="AF333">
        <f t="shared" si="85"/>
        <v>-5.4357674830037266E-4</v>
      </c>
      <c r="AG333">
        <f t="shared" si="86"/>
        <v>-7.6455522037317209E-5</v>
      </c>
      <c r="AH333">
        <f t="shared" si="87"/>
        <v>-5.7150909746682367E-3</v>
      </c>
      <c r="AI333">
        <f t="shared" si="88"/>
        <v>3.9863297337048541E-3</v>
      </c>
    </row>
    <row r="334" spans="1:35" x14ac:dyDescent="0.25">
      <c r="A334" s="16">
        <v>40812</v>
      </c>
      <c r="B334">
        <v>4.87</v>
      </c>
      <c r="C334">
        <v>1162.95</v>
      </c>
      <c r="D334">
        <v>253.98</v>
      </c>
      <c r="E334">
        <f>Q334*J334</f>
        <v>4682.2877010000002</v>
      </c>
      <c r="F334">
        <v>1600.93</v>
      </c>
      <c r="G334">
        <f>R334*J334</f>
        <v>2.5979730000000005</v>
      </c>
      <c r="H334">
        <v>43.11</v>
      </c>
      <c r="I334">
        <v>228.89</v>
      </c>
      <c r="J334">
        <v>1.3461000000000001</v>
      </c>
      <c r="K334">
        <v>1.5516000000000001</v>
      </c>
      <c r="L334">
        <v>1.1041000000000001</v>
      </c>
      <c r="M334">
        <v>1.308E-2</v>
      </c>
      <c r="N334">
        <f>S334*J334</f>
        <v>306.86960934000001</v>
      </c>
      <c r="O334">
        <v>1750</v>
      </c>
      <c r="Q334">
        <v>3478.41</v>
      </c>
      <c r="R334">
        <v>1.9300000000000002</v>
      </c>
      <c r="S334">
        <v>227.96940000000001</v>
      </c>
      <c r="U334" s="16">
        <f t="shared" si="74"/>
        <v>40812</v>
      </c>
      <c r="V334">
        <f t="shared" si="75"/>
        <v>-1.0214593409718295E-2</v>
      </c>
      <c r="W334">
        <f t="shared" si="76"/>
        <v>-1.0631619216616876E-2</v>
      </c>
      <c r="X334">
        <f t="shared" si="77"/>
        <v>-4.3417253733205215E-2</v>
      </c>
      <c r="Y334">
        <f t="shared" si="78"/>
        <v>-1.0283706683448648E-2</v>
      </c>
      <c r="Z334">
        <f t="shared" si="79"/>
        <v>-3.4683499523161875E-2</v>
      </c>
      <c r="AA334">
        <f t="shared" si="80"/>
        <v>-5.5556524668232452E-2</v>
      </c>
      <c r="AB334">
        <f t="shared" si="81"/>
        <v>-8.5460734939653716E-3</v>
      </c>
      <c r="AC334">
        <f t="shared" si="82"/>
        <v>-3.8104337625841693E-2</v>
      </c>
      <c r="AD334">
        <f t="shared" si="83"/>
        <v>-9.9790161719134421E-3</v>
      </c>
      <c r="AE334">
        <f t="shared" si="84"/>
        <v>-8.4074557421993795E-3</v>
      </c>
      <c r="AF334">
        <f t="shared" si="85"/>
        <v>-1.0541112966336499E-2</v>
      </c>
      <c r="AG334">
        <f t="shared" si="86"/>
        <v>1.6833732646109065E-3</v>
      </c>
      <c r="AH334">
        <f t="shared" si="87"/>
        <v>-9.6170599988794868E-3</v>
      </c>
      <c r="AI334">
        <f t="shared" si="88"/>
        <v>3.7498791597330313E-3</v>
      </c>
    </row>
    <row r="335" spans="1:35" x14ac:dyDescent="0.25">
      <c r="A335" s="16">
        <v>40813</v>
      </c>
      <c r="B335">
        <v>4.92</v>
      </c>
      <c r="C335">
        <v>1175.3800000000001</v>
      </c>
      <c r="D335">
        <v>265.25</v>
      </c>
      <c r="E335">
        <f>Q335*J335</f>
        <v>4730.6874119999993</v>
      </c>
      <c r="F335">
        <v>1657.43</v>
      </c>
      <c r="G335">
        <f>R335*J335</f>
        <v>2.7463919999999997</v>
      </c>
      <c r="H335">
        <v>43.48</v>
      </c>
      <c r="I335">
        <v>237.78</v>
      </c>
      <c r="J335">
        <v>1.3595999999999999</v>
      </c>
      <c r="K335">
        <v>1.5647</v>
      </c>
      <c r="L335">
        <v>1.1157999999999999</v>
      </c>
      <c r="M335">
        <v>1.3058E-2</v>
      </c>
      <c r="N335">
        <f>S335*J335</f>
        <v>309.83502923999998</v>
      </c>
      <c r="O335">
        <v>1743.45</v>
      </c>
      <c r="Q335">
        <v>3479.47</v>
      </c>
      <c r="R335">
        <v>2.02</v>
      </c>
      <c r="S335">
        <v>227.8869</v>
      </c>
      <c r="U335" s="16">
        <f t="shared" si="74"/>
        <v>40813</v>
      </c>
      <c r="V335">
        <f t="shared" si="75"/>
        <v>3.096222560396689E-2</v>
      </c>
      <c r="W335">
        <f t="shared" si="76"/>
        <v>2.090824260261933E-2</v>
      </c>
      <c r="X335">
        <f t="shared" si="77"/>
        <v>3.777152743745394E-3</v>
      </c>
      <c r="Y335">
        <f t="shared" si="78"/>
        <v>-4.7163678845195825E-3</v>
      </c>
      <c r="Z335">
        <f t="shared" si="79"/>
        <v>1.7989655118628912E-2</v>
      </c>
      <c r="AA335">
        <f t="shared" si="80"/>
        <v>-1.1761248047897194E-3</v>
      </c>
      <c r="AB335">
        <f t="shared" si="81"/>
        <v>3.2490879470529324E-2</v>
      </c>
      <c r="AC335">
        <f t="shared" si="82"/>
        <v>2.6247778674167072E-2</v>
      </c>
      <c r="AD335">
        <f t="shared" si="83"/>
        <v>-1.1761248047897194E-3</v>
      </c>
      <c r="AE335">
        <f t="shared" si="84"/>
        <v>8.3117552178152594E-4</v>
      </c>
      <c r="AF335">
        <f t="shared" si="85"/>
        <v>5.3787540516848681E-4</v>
      </c>
      <c r="AG335">
        <f t="shared" si="86"/>
        <v>-9.9506303897290457E-4</v>
      </c>
      <c r="AH335">
        <f t="shared" si="87"/>
        <v>-3.3280729934602774E-4</v>
      </c>
      <c r="AI335">
        <f t="shared" si="88"/>
        <v>-8.6572397987007277E-4</v>
      </c>
    </row>
    <row r="336" spans="1:35" x14ac:dyDescent="0.25">
      <c r="A336" s="16">
        <v>40814</v>
      </c>
      <c r="B336">
        <v>4.7699999999999996</v>
      </c>
      <c r="C336">
        <v>1151.06</v>
      </c>
      <c r="D336">
        <v>264.25</v>
      </c>
      <c r="E336">
        <f>Q336*J336</f>
        <v>4753.0517719999998</v>
      </c>
      <c r="F336">
        <v>1627.88</v>
      </c>
      <c r="G336">
        <f>R336*J336</f>
        <v>2.7496239999999998</v>
      </c>
      <c r="H336">
        <v>42.09</v>
      </c>
      <c r="I336">
        <v>231.62</v>
      </c>
      <c r="J336">
        <v>1.3612</v>
      </c>
      <c r="K336">
        <v>1.5634000000000001</v>
      </c>
      <c r="L336">
        <v>1.1152</v>
      </c>
      <c r="M336">
        <v>1.3070999999999999E-2</v>
      </c>
      <c r="N336">
        <f>S336*J336</f>
        <v>309.93816175999996</v>
      </c>
      <c r="O336">
        <v>1744.96</v>
      </c>
      <c r="Q336">
        <v>3491.81</v>
      </c>
      <c r="R336">
        <v>2.02</v>
      </c>
      <c r="S336">
        <v>227.69479999999999</v>
      </c>
      <c r="U336" s="16">
        <f t="shared" si="74"/>
        <v>40814</v>
      </c>
      <c r="V336">
        <f t="shared" si="75"/>
        <v>-2.0942416031148482E-3</v>
      </c>
      <c r="W336">
        <f t="shared" si="76"/>
        <v>-8.0815163001736953E-3</v>
      </c>
      <c r="X336">
        <f t="shared" si="77"/>
        <v>-2.4567715276769199E-3</v>
      </c>
      <c r="Y336">
        <f t="shared" si="78"/>
        <v>1.6314298556317601E-2</v>
      </c>
      <c r="Z336">
        <f t="shared" si="79"/>
        <v>7.4483647264464905E-3</v>
      </c>
      <c r="AA336">
        <f t="shared" si="80"/>
        <v>3.2064944040236562E-2</v>
      </c>
      <c r="AB336">
        <f t="shared" si="81"/>
        <v>-1.0399526483062801E-2</v>
      </c>
      <c r="AC336">
        <f t="shared" si="82"/>
        <v>-9.0624669057051352E-4</v>
      </c>
      <c r="AD336">
        <f t="shared" si="83"/>
        <v>1.9119058695490187E-3</v>
      </c>
      <c r="AE336">
        <f t="shared" si="84"/>
        <v>0</v>
      </c>
      <c r="AF336">
        <f t="shared" si="85"/>
        <v>8.0735595325106754E-4</v>
      </c>
      <c r="AG336">
        <f t="shared" si="86"/>
        <v>2.8347078932261347E-3</v>
      </c>
      <c r="AH336">
        <f t="shared" si="87"/>
        <v>1.2766079134267701E-3</v>
      </c>
      <c r="AI336">
        <f t="shared" si="88"/>
        <v>-1.7349236376214185E-3</v>
      </c>
    </row>
    <row r="337" spans="1:35" x14ac:dyDescent="0.25">
      <c r="A337" s="16">
        <v>40815</v>
      </c>
      <c r="B337">
        <v>4.78</v>
      </c>
      <c r="C337">
        <v>1160.4000000000001</v>
      </c>
      <c r="D337">
        <v>264.89999999999998</v>
      </c>
      <c r="E337">
        <f>Q337*J337</f>
        <v>4676.1381680000004</v>
      </c>
      <c r="F337">
        <v>1615.8</v>
      </c>
      <c r="G337">
        <f>R337*J337</f>
        <v>2.6628560000000001</v>
      </c>
      <c r="H337">
        <v>42.53</v>
      </c>
      <c r="I337">
        <v>231.83</v>
      </c>
      <c r="J337">
        <v>1.3586</v>
      </c>
      <c r="K337">
        <v>1.5634000000000001</v>
      </c>
      <c r="L337">
        <v>1.1143000000000001</v>
      </c>
      <c r="M337">
        <v>1.3034E-2</v>
      </c>
      <c r="N337">
        <f>S337*J337</f>
        <v>309.54274470000001</v>
      </c>
      <c r="O337">
        <v>1747.99</v>
      </c>
      <c r="Q337">
        <v>3441.88</v>
      </c>
      <c r="R337">
        <v>1.96</v>
      </c>
      <c r="S337">
        <v>227.83949999999999</v>
      </c>
      <c r="U337" s="16">
        <f t="shared" si="74"/>
        <v>40815</v>
      </c>
      <c r="V337">
        <f t="shared" si="75"/>
        <v>-7.2612532963708981E-2</v>
      </c>
      <c r="W337">
        <f t="shared" si="76"/>
        <v>2.5291292280362733E-2</v>
      </c>
      <c r="X337">
        <f t="shared" si="77"/>
        <v>2.7750321503790729E-2</v>
      </c>
      <c r="Y337">
        <f t="shared" si="78"/>
        <v>1.6151248315061603E-3</v>
      </c>
      <c r="Z337">
        <f t="shared" si="79"/>
        <v>-7.9396807262085475E-3</v>
      </c>
      <c r="AA337">
        <f t="shared" si="80"/>
        <v>-5.0550685662770775E-3</v>
      </c>
      <c r="AB337">
        <f t="shared" si="81"/>
        <v>6.0580536261059886E-2</v>
      </c>
      <c r="AC337">
        <f t="shared" si="82"/>
        <v>3.6011444008176338E-2</v>
      </c>
      <c r="AD337">
        <f t="shared" si="83"/>
        <v>1.0135096927698097E-2</v>
      </c>
      <c r="AE337">
        <f t="shared" si="84"/>
        <v>-8.950834943227691E-4</v>
      </c>
      <c r="AF337">
        <f t="shared" si="85"/>
        <v>7.4765019707282027E-3</v>
      </c>
      <c r="AG337">
        <f t="shared" si="86"/>
        <v>5.4621822922827704E-3</v>
      </c>
      <c r="AH337">
        <f t="shared" si="87"/>
        <v>9.628728255920628E-3</v>
      </c>
      <c r="AI337">
        <f t="shared" si="88"/>
        <v>-1.2577970773619898E-3</v>
      </c>
    </row>
    <row r="338" spans="1:35" x14ac:dyDescent="0.25">
      <c r="A338" s="16">
        <v>40816</v>
      </c>
      <c r="B338">
        <v>5.14</v>
      </c>
      <c r="C338">
        <v>1131.42</v>
      </c>
      <c r="D338">
        <v>257.64999999999998</v>
      </c>
      <c r="E338">
        <f>Q338*J338</f>
        <v>4668.5917170000002</v>
      </c>
      <c r="F338">
        <v>1628.68</v>
      </c>
      <c r="G338">
        <f>R338*J338</f>
        <v>2.6763509999999999</v>
      </c>
      <c r="H338">
        <v>40.03</v>
      </c>
      <c r="I338">
        <v>223.63</v>
      </c>
      <c r="J338">
        <v>1.3449</v>
      </c>
      <c r="K338">
        <v>1.5648</v>
      </c>
      <c r="L338">
        <v>1.1060000000000001</v>
      </c>
      <c r="M338">
        <v>1.2963000000000001E-2</v>
      </c>
      <c r="N338">
        <f>S338*J338</f>
        <v>306.57654501000002</v>
      </c>
      <c r="O338">
        <v>1750.19</v>
      </c>
      <c r="Q338">
        <v>3471.33</v>
      </c>
      <c r="R338">
        <v>1.99</v>
      </c>
      <c r="S338">
        <v>227.95490000000001</v>
      </c>
      <c r="U338" s="16">
        <f t="shared" si="74"/>
        <v>40816</v>
      </c>
      <c r="V338">
        <f t="shared" si="75"/>
        <v>2.3623145763435893E-2</v>
      </c>
      <c r="W338">
        <f t="shared" si="76"/>
        <v>2.8863546294817872E-2</v>
      </c>
      <c r="X338">
        <f t="shared" si="77"/>
        <v>4.4402366264255977E-2</v>
      </c>
      <c r="Y338">
        <f t="shared" si="78"/>
        <v>-4.7484888142369864E-3</v>
      </c>
      <c r="Z338">
        <f t="shared" si="79"/>
        <v>-1.5910284815439622E-2</v>
      </c>
      <c r="AA338">
        <f t="shared" si="80"/>
        <v>8.6124630830880927E-3</v>
      </c>
      <c r="AB338">
        <f t="shared" si="81"/>
        <v>-4.2378226204931807E-3</v>
      </c>
      <c r="AC338">
        <f t="shared" si="82"/>
        <v>-1.2575428447267674E-2</v>
      </c>
      <c r="AD338">
        <f t="shared" si="83"/>
        <v>1.3625004906632394E-2</v>
      </c>
      <c r="AE338">
        <f t="shared" si="84"/>
        <v>1.1052676454194964E-2</v>
      </c>
      <c r="AF338">
        <f t="shared" si="85"/>
        <v>1.1640728028367357E-2</v>
      </c>
      <c r="AG338">
        <f t="shared" si="86"/>
        <v>-5.769024884441685E-3</v>
      </c>
      <c r="AH338">
        <f t="shared" si="87"/>
        <v>7.6221304396186526E-3</v>
      </c>
      <c r="AI338">
        <f t="shared" si="88"/>
        <v>-4.6344542563381006E-3</v>
      </c>
    </row>
    <row r="339" spans="1:35" x14ac:dyDescent="0.25">
      <c r="A339" s="16">
        <v>40819</v>
      </c>
      <c r="B339">
        <v>5.0199999999999996</v>
      </c>
      <c r="C339">
        <v>1099.23</v>
      </c>
      <c r="D339">
        <v>246.46</v>
      </c>
      <c r="E339">
        <f>Q339*J339</f>
        <v>4690.8131899999998</v>
      </c>
      <c r="F339">
        <v>1654.8</v>
      </c>
      <c r="G339">
        <f>R339*J339</f>
        <v>2.6534</v>
      </c>
      <c r="H339">
        <v>40.200000000000003</v>
      </c>
      <c r="I339">
        <v>226.46</v>
      </c>
      <c r="J339">
        <v>1.3267</v>
      </c>
      <c r="K339">
        <v>1.5476000000000001</v>
      </c>
      <c r="L339">
        <v>1.0931999999999999</v>
      </c>
      <c r="M339">
        <v>1.3037999999999999E-2</v>
      </c>
      <c r="N339">
        <f>S339*J339</f>
        <v>304.24866158000003</v>
      </c>
      <c r="O339">
        <v>1758.32</v>
      </c>
      <c r="Q339">
        <v>3535.7</v>
      </c>
      <c r="R339">
        <v>2</v>
      </c>
      <c r="S339">
        <v>229.32740000000001</v>
      </c>
      <c r="U339" s="16">
        <f t="shared" si="74"/>
        <v>40819</v>
      </c>
      <c r="V339">
        <f t="shared" si="75"/>
        <v>1.2024192966801591E-2</v>
      </c>
      <c r="W339">
        <f t="shared" si="76"/>
        <v>-2.2239331806360872E-2</v>
      </c>
      <c r="X339">
        <f t="shared" si="77"/>
        <v>2.4853909376299586E-2</v>
      </c>
      <c r="Y339">
        <f t="shared" si="78"/>
        <v>-1.2682244693072481E-3</v>
      </c>
      <c r="Z339">
        <f t="shared" si="79"/>
        <v>2.0359344961318776E-2</v>
      </c>
      <c r="AA339">
        <f t="shared" si="80"/>
        <v>-1.0477816642121496E-2</v>
      </c>
      <c r="AB339">
        <f t="shared" si="81"/>
        <v>1.5543055450555815E-2</v>
      </c>
      <c r="AC339">
        <f t="shared" si="82"/>
        <v>2.1559004114311133E-2</v>
      </c>
      <c r="AD339">
        <f t="shared" si="83"/>
        <v>-5.2748578895348518E-4</v>
      </c>
      <c r="AE339">
        <f t="shared" si="84"/>
        <v>5.4425429149159311E-3</v>
      </c>
      <c r="AF339">
        <f t="shared" si="85"/>
        <v>9.3742070529224224E-3</v>
      </c>
      <c r="AG339">
        <f t="shared" si="86"/>
        <v>1.8424694295552531E-3</v>
      </c>
      <c r="AH339">
        <f t="shared" si="87"/>
        <v>-8.6450166698605346E-4</v>
      </c>
      <c r="AI339">
        <f t="shared" si="88"/>
        <v>2.0552066282850719E-3</v>
      </c>
    </row>
    <row r="340" spans="1:35" x14ac:dyDescent="0.25">
      <c r="A340" s="16">
        <v>40820</v>
      </c>
      <c r="B340">
        <v>4.96</v>
      </c>
      <c r="C340">
        <v>1123.95</v>
      </c>
      <c r="D340">
        <v>240.41</v>
      </c>
      <c r="E340">
        <f>Q340*J340</f>
        <v>4696.7659679999997</v>
      </c>
      <c r="F340">
        <v>1621.45</v>
      </c>
      <c r="G340">
        <f>R340*J340</f>
        <v>2.6813479999999998</v>
      </c>
      <c r="H340">
        <v>39.58</v>
      </c>
      <c r="I340">
        <v>221.63</v>
      </c>
      <c r="J340">
        <v>1.3273999999999999</v>
      </c>
      <c r="K340">
        <v>1.5392000000000001</v>
      </c>
      <c r="L340">
        <v>1.083</v>
      </c>
      <c r="M340">
        <v>1.3014E-2</v>
      </c>
      <c r="N340">
        <f>S340*J340</f>
        <v>304.51179877999999</v>
      </c>
      <c r="O340">
        <v>1754.71</v>
      </c>
      <c r="Q340">
        <v>3538.32</v>
      </c>
      <c r="R340">
        <v>2.02</v>
      </c>
      <c r="S340">
        <v>229.40469999999999</v>
      </c>
      <c r="U340" s="16">
        <f t="shared" si="74"/>
        <v>40820</v>
      </c>
      <c r="V340">
        <f t="shared" si="75"/>
        <v>1.8311803642337688E-2</v>
      </c>
      <c r="W340">
        <f t="shared" si="76"/>
        <v>-1.7707849893700285E-2</v>
      </c>
      <c r="X340">
        <f t="shared" si="77"/>
        <v>-8.3259599086883181E-3</v>
      </c>
      <c r="Y340">
        <f t="shared" si="78"/>
        <v>-9.3862928334939658E-3</v>
      </c>
      <c r="Z340">
        <f t="shared" si="79"/>
        <v>-1.0643456046778403E-2</v>
      </c>
      <c r="AA340">
        <f t="shared" si="80"/>
        <v>-2.7234622205313194E-2</v>
      </c>
      <c r="AB340">
        <f t="shared" si="81"/>
        <v>-2.4211840387002189E-2</v>
      </c>
      <c r="AC340">
        <f t="shared" si="82"/>
        <v>1.6708441648177223E-3</v>
      </c>
      <c r="AD340">
        <f t="shared" si="83"/>
        <v>-2.7835263411488858E-3</v>
      </c>
      <c r="AE340">
        <f t="shared" si="84"/>
        <v>-1.493167414762958E-3</v>
      </c>
      <c r="AF340">
        <f t="shared" si="85"/>
        <v>1.016213307462684E-3</v>
      </c>
      <c r="AG340">
        <f t="shared" si="86"/>
        <v>1.5369246168740982E-4</v>
      </c>
      <c r="AH340">
        <f t="shared" si="87"/>
        <v>-8.6718762585982698E-3</v>
      </c>
      <c r="AI340">
        <f t="shared" si="88"/>
        <v>3.9114186059314134E-3</v>
      </c>
    </row>
    <row r="341" spans="1:35" x14ac:dyDescent="0.25">
      <c r="A341" s="16">
        <v>40821</v>
      </c>
      <c r="B341">
        <v>4.87</v>
      </c>
      <c r="C341">
        <v>1144.03</v>
      </c>
      <c r="D341">
        <v>242.42</v>
      </c>
      <c r="E341">
        <f>Q341*J341</f>
        <v>4741.058736</v>
      </c>
      <c r="F341">
        <v>1638.8</v>
      </c>
      <c r="G341">
        <f>R341*J341</f>
        <v>2.7553769999999997</v>
      </c>
      <c r="H341">
        <v>40.549999999999997</v>
      </c>
      <c r="I341">
        <v>221.26</v>
      </c>
      <c r="J341">
        <v>1.3310999999999999</v>
      </c>
      <c r="K341">
        <v>1.5415000000000001</v>
      </c>
      <c r="L341">
        <v>1.0819000000000001</v>
      </c>
      <c r="M341">
        <v>1.3011999999999999E-2</v>
      </c>
      <c r="N341">
        <f>S341*J341</f>
        <v>307.16397044999997</v>
      </c>
      <c r="O341">
        <v>1747.86</v>
      </c>
      <c r="Q341">
        <v>3561.76</v>
      </c>
      <c r="R341">
        <v>2.0699999999999998</v>
      </c>
      <c r="S341">
        <v>230.7595</v>
      </c>
      <c r="U341" s="16">
        <f t="shared" si="74"/>
        <v>40821</v>
      </c>
      <c r="V341">
        <f t="shared" si="75"/>
        <v>2.9168734590656716E-2</v>
      </c>
      <c r="W341">
        <f t="shared" si="76"/>
        <v>-1.8138219223145225E-2</v>
      </c>
      <c r="X341">
        <f t="shared" si="77"/>
        <v>-4.2045567075579895E-2</v>
      </c>
      <c r="Y341">
        <f t="shared" si="78"/>
        <v>-1.2763243596045674E-3</v>
      </c>
      <c r="Z341">
        <f t="shared" si="79"/>
        <v>-2.6812935015777962E-3</v>
      </c>
      <c r="AA341">
        <f t="shared" si="80"/>
        <v>8.2334055540767195E-3</v>
      </c>
      <c r="AB341">
        <f t="shared" si="81"/>
        <v>4.2011676767302547E-3</v>
      </c>
      <c r="AC341">
        <f t="shared" si="82"/>
        <v>-3.8871254593162652E-2</v>
      </c>
      <c r="AD341">
        <f t="shared" si="83"/>
        <v>-6.3653938670759592E-3</v>
      </c>
      <c r="AE341">
        <f t="shared" si="84"/>
        <v>1.4282007101764514E-3</v>
      </c>
      <c r="AF341">
        <f t="shared" si="85"/>
        <v>1.8487705728381776E-4</v>
      </c>
      <c r="AG341">
        <f t="shared" si="86"/>
        <v>-2.0728578302302248E-3</v>
      </c>
      <c r="AH341">
        <f t="shared" si="87"/>
        <v>-6.0654695827065449E-3</v>
      </c>
      <c r="AI341">
        <f t="shared" si="88"/>
        <v>2.1936553189644899E-3</v>
      </c>
    </row>
    <row r="342" spans="1:35" x14ac:dyDescent="0.25">
      <c r="A342" s="16">
        <v>40822</v>
      </c>
      <c r="B342">
        <v>4.7300000000000004</v>
      </c>
      <c r="C342">
        <v>1164.97</v>
      </c>
      <c r="D342">
        <v>252.83</v>
      </c>
      <c r="E342">
        <f>Q342*J342</f>
        <v>4747.1137279999994</v>
      </c>
      <c r="F342">
        <v>1643.2</v>
      </c>
      <c r="G342">
        <f>R342*J342</f>
        <v>2.7327839999999997</v>
      </c>
      <c r="H342">
        <v>40.380000000000003</v>
      </c>
      <c r="I342">
        <v>230.03</v>
      </c>
      <c r="J342">
        <v>1.3395999999999999</v>
      </c>
      <c r="K342">
        <v>1.5392999999999999</v>
      </c>
      <c r="L342">
        <v>1.0817000000000001</v>
      </c>
      <c r="M342">
        <v>1.3039E-2</v>
      </c>
      <c r="N342">
        <f>S342*J342</f>
        <v>309.03272587999999</v>
      </c>
      <c r="O342">
        <v>1744.03</v>
      </c>
      <c r="Q342">
        <v>3543.68</v>
      </c>
      <c r="R342">
        <v>2.04</v>
      </c>
      <c r="S342">
        <v>230.69030000000001</v>
      </c>
      <c r="U342" s="16">
        <f t="shared" si="74"/>
        <v>40822</v>
      </c>
      <c r="V342">
        <f t="shared" si="75"/>
        <v>0.10231137526330852</v>
      </c>
      <c r="W342">
        <f t="shared" si="76"/>
        <v>8.1968025289200341E-3</v>
      </c>
      <c r="X342">
        <f t="shared" si="77"/>
        <v>-2.4458165568294228E-2</v>
      </c>
      <c r="Y342">
        <f t="shared" si="78"/>
        <v>-3.1044474131964321E-3</v>
      </c>
      <c r="Z342">
        <f t="shared" si="79"/>
        <v>6.2083752764332516E-3</v>
      </c>
      <c r="AA342">
        <f t="shared" si="80"/>
        <v>8.1976672199105635E-2</v>
      </c>
      <c r="AB342">
        <f t="shared" si="81"/>
        <v>1.0205440161459335E-2</v>
      </c>
      <c r="AC342">
        <f t="shared" si="82"/>
        <v>-1.0938521050693038E-2</v>
      </c>
      <c r="AD342">
        <f t="shared" si="83"/>
        <v>2.9864118483854913E-4</v>
      </c>
      <c r="AE342">
        <f t="shared" si="84"/>
        <v>-1.0790658122308205E-2</v>
      </c>
      <c r="AF342">
        <f t="shared" si="85"/>
        <v>3.6985668475265226E-4</v>
      </c>
      <c r="AG342">
        <f t="shared" si="86"/>
        <v>9.2073972590822563E-4</v>
      </c>
      <c r="AH342">
        <f t="shared" si="87"/>
        <v>-3.8550643231328575E-5</v>
      </c>
      <c r="AI342">
        <f t="shared" si="88"/>
        <v>2.6697992840538877E-3</v>
      </c>
    </row>
    <row r="343" spans="1:35" x14ac:dyDescent="0.25">
      <c r="A343" s="16">
        <v>40823</v>
      </c>
      <c r="B343">
        <v>4.2699999999999996</v>
      </c>
      <c r="C343">
        <v>1155.46</v>
      </c>
      <c r="D343">
        <v>259.08999999999997</v>
      </c>
      <c r="E343">
        <f>Q343*J343</f>
        <v>4761.8737920000003</v>
      </c>
      <c r="F343">
        <v>1633.03</v>
      </c>
      <c r="G343">
        <f>R343*J343</f>
        <v>2.5176959999999999</v>
      </c>
      <c r="H343">
        <v>39.97</v>
      </c>
      <c r="I343">
        <v>232.56</v>
      </c>
      <c r="J343">
        <v>1.3391999999999999</v>
      </c>
      <c r="K343">
        <v>1.556</v>
      </c>
      <c r="L343">
        <v>1.0812999999999999</v>
      </c>
      <c r="M343">
        <v>1.3027E-2</v>
      </c>
      <c r="N343">
        <f>S343*J343</f>
        <v>309.04463951999998</v>
      </c>
      <c r="O343">
        <v>1739.38</v>
      </c>
      <c r="Q343">
        <v>3555.76</v>
      </c>
      <c r="R343">
        <v>1.88</v>
      </c>
      <c r="S343">
        <v>230.7681</v>
      </c>
      <c r="U343" s="16">
        <f t="shared" si="74"/>
        <v>40823</v>
      </c>
      <c r="V343">
        <f t="shared" si="75"/>
        <v>4.0626853530271102E-2</v>
      </c>
      <c r="W343">
        <f t="shared" si="76"/>
        <v>-3.3555597853170596E-2</v>
      </c>
      <c r="X343">
        <f t="shared" si="77"/>
        <v>-2.1837096014011247E-2</v>
      </c>
      <c r="Y343">
        <f t="shared" si="78"/>
        <v>-1.9490925816605886E-2</v>
      </c>
      <c r="Z343">
        <f t="shared" si="79"/>
        <v>-2.1595709805332219E-2</v>
      </c>
      <c r="AA343">
        <f t="shared" si="80"/>
        <v>-3.5719009374911279E-2</v>
      </c>
      <c r="AB343">
        <f t="shared" si="81"/>
        <v>-9.2143598028337232E-3</v>
      </c>
      <c r="AC343">
        <f t="shared" si="82"/>
        <v>-1.6969070572350343E-2</v>
      </c>
      <c r="AD343">
        <f t="shared" si="83"/>
        <v>-1.9887544158230516E-2</v>
      </c>
      <c r="AE343">
        <f t="shared" si="84"/>
        <v>-7.4273615871395648E-3</v>
      </c>
      <c r="AF343">
        <f t="shared" si="85"/>
        <v>-2.3941201967799284E-2</v>
      </c>
      <c r="AG343">
        <f t="shared" si="86"/>
        <v>-9.2073972590814485E-4</v>
      </c>
      <c r="AH343">
        <f t="shared" si="87"/>
        <v>-1.9545584021208838E-2</v>
      </c>
      <c r="AI343">
        <f t="shared" si="88"/>
        <v>0</v>
      </c>
    </row>
    <row r="344" spans="1:35" x14ac:dyDescent="0.25">
      <c r="A344" s="16">
        <v>40826</v>
      </c>
      <c r="B344">
        <v>4.0999999999999996</v>
      </c>
      <c r="C344">
        <v>1194.8900000000001</v>
      </c>
      <c r="D344">
        <v>264.81</v>
      </c>
      <c r="E344">
        <f>Q344*J344</f>
        <v>4855.597534999999</v>
      </c>
      <c r="F344">
        <v>1668.68</v>
      </c>
      <c r="G344">
        <f>R344*J344</f>
        <v>2.609251</v>
      </c>
      <c r="H344">
        <v>40.340000000000003</v>
      </c>
      <c r="I344">
        <v>236.54</v>
      </c>
      <c r="J344">
        <v>1.3660999999999999</v>
      </c>
      <c r="K344">
        <v>1.5676000000000001</v>
      </c>
      <c r="L344">
        <v>1.1074999999999999</v>
      </c>
      <c r="M344">
        <v>1.3039E-2</v>
      </c>
      <c r="N344">
        <f>S344*J344</f>
        <v>315.14451611999999</v>
      </c>
      <c r="O344">
        <v>1739.38</v>
      </c>
      <c r="Q344">
        <v>3554.35</v>
      </c>
      <c r="R344">
        <v>1.9100000000000001</v>
      </c>
      <c r="S344">
        <v>230.6892</v>
      </c>
      <c r="U344" s="16">
        <f t="shared" si="74"/>
        <v>40826</v>
      </c>
      <c r="V344">
        <f t="shared" si="75"/>
        <v>4.2347547829092141E-2</v>
      </c>
      <c r="W344">
        <f t="shared" si="76"/>
        <v>-5.4383522296823101E-4</v>
      </c>
      <c r="X344">
        <f t="shared" si="77"/>
        <v>-9.5460736944894056E-3</v>
      </c>
      <c r="Y344">
        <f t="shared" si="78"/>
        <v>-3.0862107597188208E-4</v>
      </c>
      <c r="Z344">
        <f t="shared" si="79"/>
        <v>3.2713998040262882E-3</v>
      </c>
      <c r="AA344">
        <f t="shared" si="80"/>
        <v>-7.8980270824372312E-2</v>
      </c>
      <c r="AB344">
        <f t="shared" si="81"/>
        <v>-6.3856583167496594E-2</v>
      </c>
      <c r="AC344">
        <f t="shared" si="82"/>
        <v>2.1105581124130687E-2</v>
      </c>
      <c r="AD344">
        <f t="shared" si="83"/>
        <v>1.4650943943668251E-3</v>
      </c>
      <c r="AE344">
        <f t="shared" si="84"/>
        <v>5.0522922676967978E-3</v>
      </c>
      <c r="AF344">
        <f t="shared" si="85"/>
        <v>4.8877722217942057E-3</v>
      </c>
      <c r="AG344">
        <f t="shared" si="86"/>
        <v>2.3010546601998463E-4</v>
      </c>
      <c r="AH344">
        <f t="shared" si="87"/>
        <v>2.2959941990588219E-3</v>
      </c>
      <c r="AI344">
        <f t="shared" si="88"/>
        <v>1.3519696226559409E-3</v>
      </c>
    </row>
    <row r="345" spans="1:35" x14ac:dyDescent="0.25">
      <c r="A345" s="16">
        <v>40827</v>
      </c>
      <c r="B345">
        <v>3.93</v>
      </c>
      <c r="C345">
        <v>1195.54</v>
      </c>
      <c r="D345">
        <v>267.35000000000002</v>
      </c>
      <c r="E345">
        <f>Q345*J345</f>
        <v>4857.0963060000004</v>
      </c>
      <c r="F345">
        <v>1663.23</v>
      </c>
      <c r="G345">
        <f>R345*J345</f>
        <v>2.8236870000000001</v>
      </c>
      <c r="H345">
        <v>43</v>
      </c>
      <c r="I345">
        <v>231.6</v>
      </c>
      <c r="J345">
        <v>1.3641000000000001</v>
      </c>
      <c r="K345">
        <v>1.5596999999999999</v>
      </c>
      <c r="L345">
        <v>1.1021000000000001</v>
      </c>
      <c r="M345">
        <v>1.3036000000000001E-2</v>
      </c>
      <c r="N345">
        <f>S345*J345</f>
        <v>314.42177616000004</v>
      </c>
      <c r="O345">
        <v>1737.03</v>
      </c>
      <c r="Q345">
        <v>3560.66</v>
      </c>
      <c r="R345">
        <v>2.0699999999999998</v>
      </c>
      <c r="S345">
        <v>230.49760000000001</v>
      </c>
      <c r="U345" s="16">
        <f t="shared" ref="U345:U408" si="89">A345</f>
        <v>40827</v>
      </c>
      <c r="V345">
        <f t="shared" si="75"/>
        <v>-5.4468908361437147E-2</v>
      </c>
      <c r="W345">
        <f t="shared" si="76"/>
        <v>-9.7470796111574307E-3</v>
      </c>
      <c r="X345">
        <f t="shared" si="77"/>
        <v>-1.5918998850849988E-2</v>
      </c>
      <c r="Y345">
        <f t="shared" si="78"/>
        <v>-1.7684966740157414E-2</v>
      </c>
      <c r="Z345">
        <f t="shared" si="79"/>
        <v>-9.692955213432098E-3</v>
      </c>
      <c r="AA345">
        <f t="shared" si="80"/>
        <v>-2.2000871284250198E-2</v>
      </c>
      <c r="AB345">
        <f t="shared" si="81"/>
        <v>1.8542955899155132E-2</v>
      </c>
      <c r="AC345">
        <f t="shared" si="82"/>
        <v>-2.1612766257572632E-2</v>
      </c>
      <c r="AD345">
        <f t="shared" si="83"/>
        <v>-1.2385412584808311E-2</v>
      </c>
      <c r="AE345">
        <f t="shared" si="84"/>
        <v>-1.0523391861769557E-2</v>
      </c>
      <c r="AF345">
        <f t="shared" si="85"/>
        <v>-1.6021944891151423E-2</v>
      </c>
      <c r="AG345">
        <f t="shared" si="86"/>
        <v>8.783475839341557E-3</v>
      </c>
      <c r="AH345">
        <f t="shared" si="87"/>
        <v>-1.2127676039593895E-2</v>
      </c>
      <c r="AI345">
        <f t="shared" si="88"/>
        <v>1.6190136773778854E-3</v>
      </c>
    </row>
    <row r="346" spans="1:35" x14ac:dyDescent="0.25">
      <c r="A346" s="16">
        <v>40828</v>
      </c>
      <c r="B346">
        <v>4.1500000000000004</v>
      </c>
      <c r="C346">
        <v>1207.25</v>
      </c>
      <c r="D346">
        <v>271.64</v>
      </c>
      <c r="E346">
        <f>Q346*J346</f>
        <v>4943.7579379999997</v>
      </c>
      <c r="F346">
        <v>1679.43</v>
      </c>
      <c r="G346">
        <f>R346*J346</f>
        <v>2.8864989999999997</v>
      </c>
      <c r="H346">
        <v>42.21</v>
      </c>
      <c r="I346">
        <v>236.66</v>
      </c>
      <c r="J346">
        <v>1.3811</v>
      </c>
      <c r="K346">
        <v>1.5762</v>
      </c>
      <c r="L346">
        <v>1.1198999999999999</v>
      </c>
      <c r="M346">
        <v>1.2921999999999999E-2</v>
      </c>
      <c r="N346">
        <f>S346*J346</f>
        <v>318.25819802000001</v>
      </c>
      <c r="O346">
        <v>1734.22</v>
      </c>
      <c r="Q346">
        <v>3579.58</v>
      </c>
      <c r="R346">
        <v>2.09</v>
      </c>
      <c r="S346">
        <v>230.43819999999999</v>
      </c>
      <c r="U346" s="16">
        <f t="shared" si="89"/>
        <v>40828</v>
      </c>
      <c r="V346">
        <f t="shared" si="75"/>
        <v>2.4391453124159263E-2</v>
      </c>
      <c r="W346">
        <f t="shared" si="76"/>
        <v>2.9781307915994022E-3</v>
      </c>
      <c r="X346">
        <f t="shared" si="77"/>
        <v>-1.6249239273284481E-2</v>
      </c>
      <c r="Y346">
        <f t="shared" si="78"/>
        <v>1.4813557448667615E-2</v>
      </c>
      <c r="Z346">
        <f t="shared" si="79"/>
        <v>1.0288359790377203E-2</v>
      </c>
      <c r="AA346">
        <f t="shared" si="80"/>
        <v>1.4405713178024417E-2</v>
      </c>
      <c r="AB346">
        <f t="shared" si="81"/>
        <v>3.3222621919778601E-3</v>
      </c>
      <c r="AC346">
        <f t="shared" si="82"/>
        <v>2.3644189167815161E-2</v>
      </c>
      <c r="AD346">
        <f t="shared" si="83"/>
        <v>4.7902544785826126E-3</v>
      </c>
      <c r="AE346">
        <f t="shared" si="84"/>
        <v>1.9051253618948742E-3</v>
      </c>
      <c r="AF346">
        <f t="shared" si="85"/>
        <v>6.3600339794146398E-3</v>
      </c>
      <c r="AG346">
        <f t="shared" si="86"/>
        <v>-6.7870073884402516E-3</v>
      </c>
      <c r="AH346">
        <f t="shared" si="87"/>
        <v>5.2590366345543829E-3</v>
      </c>
      <c r="AI346">
        <f t="shared" si="88"/>
        <v>-3.0629658694016071E-3</v>
      </c>
    </row>
    <row r="347" spans="1:35" x14ac:dyDescent="0.25">
      <c r="A347" s="16">
        <v>40829</v>
      </c>
      <c r="B347">
        <v>4.05</v>
      </c>
      <c r="C347">
        <v>1203.6600000000001</v>
      </c>
      <c r="D347">
        <v>276.08999999999997</v>
      </c>
      <c r="E347">
        <f>Q347*J347</f>
        <v>4871.0630600000004</v>
      </c>
      <c r="F347">
        <v>1662.24</v>
      </c>
      <c r="G347">
        <f>R347*J347</f>
        <v>2.845215</v>
      </c>
      <c r="H347">
        <v>42.07</v>
      </c>
      <c r="I347">
        <v>231.13</v>
      </c>
      <c r="J347">
        <v>1.3745000000000001</v>
      </c>
      <c r="K347">
        <v>1.5731999999999999</v>
      </c>
      <c r="L347">
        <v>1.1128</v>
      </c>
      <c r="M347">
        <v>1.3010000000000001E-2</v>
      </c>
      <c r="N347">
        <f>S347*J347</f>
        <v>316.58885989999999</v>
      </c>
      <c r="O347">
        <v>1739.54</v>
      </c>
      <c r="Q347">
        <v>3543.88</v>
      </c>
      <c r="R347">
        <v>2.0699999999999998</v>
      </c>
      <c r="S347">
        <v>230.33019999999999</v>
      </c>
      <c r="U347" s="16">
        <f t="shared" si="89"/>
        <v>40829</v>
      </c>
      <c r="V347">
        <f t="shared" si="75"/>
        <v>1.4925650216675574E-2</v>
      </c>
      <c r="W347">
        <f t="shared" si="76"/>
        <v>-1.7231013084970149E-2</v>
      </c>
      <c r="X347">
        <f t="shared" si="77"/>
        <v>-5.4903515197147045E-3</v>
      </c>
      <c r="Y347">
        <f t="shared" si="78"/>
        <v>-2.2544483364865938E-3</v>
      </c>
      <c r="Z347">
        <f t="shared" si="79"/>
        <v>-1.0121622657035884E-2</v>
      </c>
      <c r="AA347">
        <f t="shared" si="80"/>
        <v>1.2047117966882822E-2</v>
      </c>
      <c r="AB347">
        <f t="shared" si="81"/>
        <v>-5.9248899476143984E-3</v>
      </c>
      <c r="AC347">
        <f t="shared" si="82"/>
        <v>-1.9791598724969141E-2</v>
      </c>
      <c r="AD347">
        <f t="shared" si="83"/>
        <v>-7.4656962566991237E-3</v>
      </c>
      <c r="AE347">
        <f t="shared" si="84"/>
        <v>-3.9965796844854381E-3</v>
      </c>
      <c r="AF347">
        <f t="shared" si="85"/>
        <v>-5.1985417782544827E-3</v>
      </c>
      <c r="AG347">
        <f t="shared" si="86"/>
        <v>6.0907632106994942E-3</v>
      </c>
      <c r="AH347">
        <f t="shared" si="87"/>
        <v>-7.2216689539568672E-3</v>
      </c>
      <c r="AI347">
        <f t="shared" si="88"/>
        <v>1.8470201201839125E-3</v>
      </c>
    </row>
    <row r="348" spans="1:35" x14ac:dyDescent="0.25">
      <c r="A348" s="16">
        <v>40830</v>
      </c>
      <c r="B348">
        <v>3.99</v>
      </c>
      <c r="C348">
        <v>1224.58</v>
      </c>
      <c r="D348">
        <v>277.61</v>
      </c>
      <c r="E348">
        <f>Q348*J348</f>
        <v>4882.0570079999998</v>
      </c>
      <c r="F348">
        <v>1679.15</v>
      </c>
      <c r="G348">
        <f>R348*J348</f>
        <v>2.8111439999999996</v>
      </c>
      <c r="H348">
        <v>42.32</v>
      </c>
      <c r="I348">
        <v>235.75</v>
      </c>
      <c r="J348">
        <v>1.3848</v>
      </c>
      <c r="K348">
        <v>1.5794999999999999</v>
      </c>
      <c r="L348">
        <v>1.1186</v>
      </c>
      <c r="M348">
        <v>1.2931E-2</v>
      </c>
      <c r="N348">
        <f>S348*J348</f>
        <v>318.88343520000001</v>
      </c>
      <c r="O348">
        <v>1736.33</v>
      </c>
      <c r="Q348">
        <v>3525.46</v>
      </c>
      <c r="R348">
        <v>2.0299999999999998</v>
      </c>
      <c r="S348">
        <v>230.274</v>
      </c>
      <c r="U348" s="16">
        <f t="shared" si="89"/>
        <v>40830</v>
      </c>
      <c r="V348">
        <f t="shared" si="75"/>
        <v>0.44378397241030099</v>
      </c>
      <c r="W348">
        <f t="shared" si="76"/>
        <v>1.9559961287189401E-2</v>
      </c>
      <c r="X348">
        <f t="shared" si="77"/>
        <v>6.8464770344575817E-4</v>
      </c>
      <c r="Y348">
        <f t="shared" si="78"/>
        <v>-5.576538227173738E-4</v>
      </c>
      <c r="Z348">
        <f t="shared" si="79"/>
        <v>5.3143971736707134E-3</v>
      </c>
      <c r="AA348">
        <f t="shared" si="80"/>
        <v>6.6187132649007507E-4</v>
      </c>
      <c r="AB348">
        <f t="shared" si="81"/>
        <v>1.655433746861035E-3</v>
      </c>
      <c r="AC348">
        <f t="shared" si="82"/>
        <v>5.9561971448516791E-3</v>
      </c>
      <c r="AD348">
        <f t="shared" si="83"/>
        <v>5.5758861289192585E-3</v>
      </c>
      <c r="AE348">
        <f t="shared" si="84"/>
        <v>1.0134922005165378E-3</v>
      </c>
      <c r="AF348">
        <f t="shared" si="85"/>
        <v>4.3003112319194604E-3</v>
      </c>
      <c r="AG348">
        <f t="shared" si="86"/>
        <v>-7.5501129070800485E-3</v>
      </c>
      <c r="AH348">
        <f t="shared" si="87"/>
        <v>3.1469528841259658E-3</v>
      </c>
      <c r="AI348">
        <f t="shared" si="88"/>
        <v>-3.0075729493041839E-3</v>
      </c>
    </row>
    <row r="349" spans="1:35" x14ac:dyDescent="0.25">
      <c r="A349" s="16">
        <v>40833</v>
      </c>
      <c r="B349">
        <v>2.56</v>
      </c>
      <c r="C349">
        <v>1200.8599999999999</v>
      </c>
      <c r="D349">
        <v>277.42</v>
      </c>
      <c r="E349">
        <f>Q349*J349</f>
        <v>4884.7802650000003</v>
      </c>
      <c r="F349">
        <v>1670.25</v>
      </c>
      <c r="G349">
        <f>R349*J349</f>
        <v>2.8092839999999999</v>
      </c>
      <c r="H349">
        <v>42.25</v>
      </c>
      <c r="I349">
        <v>234.35</v>
      </c>
      <c r="J349">
        <v>1.3771</v>
      </c>
      <c r="K349">
        <v>1.5779000000000001</v>
      </c>
      <c r="L349">
        <v>1.1137999999999999</v>
      </c>
      <c r="M349">
        <v>1.3029000000000001E-2</v>
      </c>
      <c r="N349">
        <f>S349*J349</f>
        <v>317.88150139999999</v>
      </c>
      <c r="O349">
        <v>1741.56</v>
      </c>
      <c r="Q349">
        <v>3547.15</v>
      </c>
      <c r="R349">
        <v>2.04</v>
      </c>
      <c r="S349">
        <v>230.834</v>
      </c>
      <c r="U349" s="16">
        <f t="shared" si="89"/>
        <v>40833</v>
      </c>
      <c r="V349">
        <f t="shared" si="75"/>
        <v>5.6239718322876109E-2</v>
      </c>
      <c r="W349">
        <f t="shared" si="76"/>
        <v>-2.0213033197288777E-2</v>
      </c>
      <c r="X349">
        <f t="shared" si="77"/>
        <v>2.0318945411522401E-2</v>
      </c>
      <c r="Y349">
        <f t="shared" si="78"/>
        <v>-6.9115923656075482E-4</v>
      </c>
      <c r="Z349">
        <f t="shared" si="79"/>
        <v>9.6255819134179396E-3</v>
      </c>
      <c r="AA349">
        <f t="shared" si="80"/>
        <v>-7.3181124704967473E-2</v>
      </c>
      <c r="AB349">
        <f t="shared" si="81"/>
        <v>-1.8917007296494189E-3</v>
      </c>
      <c r="AC349">
        <f t="shared" si="82"/>
        <v>5.7343532690495398E-3</v>
      </c>
      <c r="AD349">
        <f t="shared" si="83"/>
        <v>2.3264278031778062E-3</v>
      </c>
      <c r="AE349">
        <f t="shared" si="84"/>
        <v>4.7644850793720477E-3</v>
      </c>
      <c r="AF349">
        <f t="shared" si="85"/>
        <v>1.5274723307717494E-3</v>
      </c>
      <c r="AG349">
        <f t="shared" si="86"/>
        <v>1.1519411480021826E-3</v>
      </c>
      <c r="AH349">
        <f t="shared" si="87"/>
        <v>5.2292567246474244E-3</v>
      </c>
      <c r="AI349">
        <f t="shared" si="88"/>
        <v>-7.464293407616301E-5</v>
      </c>
    </row>
    <row r="350" spans="1:35" x14ac:dyDescent="0.25">
      <c r="A350" s="16">
        <v>40834</v>
      </c>
      <c r="B350">
        <v>2.42</v>
      </c>
      <c r="C350">
        <v>1225.3800000000001</v>
      </c>
      <c r="D350">
        <v>271.83999999999997</v>
      </c>
      <c r="E350">
        <f>Q350*J350</f>
        <v>4888.1575929999999</v>
      </c>
      <c r="F350">
        <v>1654.25</v>
      </c>
      <c r="G350">
        <f>R350*J350</f>
        <v>3.02258</v>
      </c>
      <c r="H350">
        <v>42.33</v>
      </c>
      <c r="I350">
        <v>233.01</v>
      </c>
      <c r="J350">
        <v>1.3738999999999999</v>
      </c>
      <c r="K350">
        <v>1.5704</v>
      </c>
      <c r="L350">
        <v>1.1121000000000001</v>
      </c>
      <c r="M350">
        <v>1.3014E-2</v>
      </c>
      <c r="N350">
        <f>S350*J350</f>
        <v>316.22355610999995</v>
      </c>
      <c r="O350">
        <v>1741.69</v>
      </c>
      <c r="Q350">
        <v>3557.87</v>
      </c>
      <c r="R350">
        <v>2.2000000000000002</v>
      </c>
      <c r="S350">
        <v>230.16489999999999</v>
      </c>
      <c r="U350" s="16">
        <f t="shared" si="89"/>
        <v>40834</v>
      </c>
      <c r="V350">
        <f t="shared" si="75"/>
        <v>6.3987708675283791E-2</v>
      </c>
      <c r="W350">
        <f t="shared" si="76"/>
        <v>1.2729818838075743E-2</v>
      </c>
      <c r="X350">
        <f t="shared" si="77"/>
        <v>-6.8920281606752723E-3</v>
      </c>
      <c r="Y350">
        <f t="shared" si="78"/>
        <v>5.0504638277086328E-4</v>
      </c>
      <c r="Z350">
        <f t="shared" si="79"/>
        <v>4.7080581279640762E-3</v>
      </c>
      <c r="AA350">
        <f t="shared" si="80"/>
        <v>1.4934058146547488E-2</v>
      </c>
      <c r="AB350">
        <f t="shared" si="81"/>
        <v>1.1404257597347933E-2</v>
      </c>
      <c r="AC350">
        <f t="shared" si="82"/>
        <v>2.3272009318874427E-2</v>
      </c>
      <c r="AD350">
        <f t="shared" si="83"/>
        <v>-3.4150805216490677E-3</v>
      </c>
      <c r="AE350">
        <f t="shared" si="84"/>
        <v>-6.0944830587612332E-3</v>
      </c>
      <c r="AF350">
        <f t="shared" si="85"/>
        <v>2.7012442141004823E-3</v>
      </c>
      <c r="AG350">
        <f t="shared" si="86"/>
        <v>-5.3773767379893943E-4</v>
      </c>
      <c r="AH350">
        <f t="shared" si="87"/>
        <v>-3.6540110869572508E-3</v>
      </c>
      <c r="AI350">
        <f t="shared" si="88"/>
        <v>-6.88748742997719E-4</v>
      </c>
    </row>
    <row r="351" spans="1:35" x14ac:dyDescent="0.25">
      <c r="A351" s="16">
        <v>40835</v>
      </c>
      <c r="B351">
        <v>2.27</v>
      </c>
      <c r="C351">
        <v>1209.8800000000001</v>
      </c>
      <c r="D351">
        <v>273.72000000000003</v>
      </c>
      <c r="E351">
        <f>Q351*J351</f>
        <v>4885.6894700000003</v>
      </c>
      <c r="F351">
        <v>1646.48</v>
      </c>
      <c r="G351">
        <f>R351*J351</f>
        <v>2.9777760000000004</v>
      </c>
      <c r="H351">
        <v>41.85</v>
      </c>
      <c r="I351">
        <v>227.65</v>
      </c>
      <c r="J351">
        <v>1.3786</v>
      </c>
      <c r="K351">
        <v>1.58</v>
      </c>
      <c r="L351">
        <v>1.1091</v>
      </c>
      <c r="M351">
        <v>1.3021E-2</v>
      </c>
      <c r="N351">
        <f>S351*J351</f>
        <v>317.38115413999998</v>
      </c>
      <c r="O351">
        <v>1742.89</v>
      </c>
      <c r="Q351">
        <v>3543.95</v>
      </c>
      <c r="R351">
        <v>2.16</v>
      </c>
      <c r="S351">
        <v>230.2199</v>
      </c>
      <c r="U351" s="16">
        <f t="shared" si="89"/>
        <v>40835</v>
      </c>
      <c r="V351">
        <f t="shared" si="75"/>
        <v>-3.4635496662756338E-2</v>
      </c>
      <c r="W351">
        <f t="shared" si="76"/>
        <v>-4.5438318044084217E-3</v>
      </c>
      <c r="X351">
        <f t="shared" si="77"/>
        <v>2.5269097591918078E-2</v>
      </c>
      <c r="Y351">
        <f t="shared" si="78"/>
        <v>-6.1409906071010567E-3</v>
      </c>
      <c r="Z351">
        <f t="shared" si="79"/>
        <v>2.1641813310887218E-2</v>
      </c>
      <c r="AA351">
        <f t="shared" si="80"/>
        <v>7.2684690734058074E-2</v>
      </c>
      <c r="AB351">
        <f t="shared" si="81"/>
        <v>-1.3999516810297949E-2</v>
      </c>
      <c r="AC351">
        <f t="shared" si="82"/>
        <v>5.6009218472951011E-2</v>
      </c>
      <c r="AD351">
        <f t="shared" si="83"/>
        <v>5.6739804510976275E-3</v>
      </c>
      <c r="AE351">
        <f t="shared" si="84"/>
        <v>3.4870854799331935E-3</v>
      </c>
      <c r="AF351">
        <f t="shared" si="85"/>
        <v>-4.8569982152276408E-3</v>
      </c>
      <c r="AG351">
        <f t="shared" si="86"/>
        <v>1.6910073207091723E-3</v>
      </c>
      <c r="AH351">
        <f t="shared" si="87"/>
        <v>6.341391317213332E-3</v>
      </c>
      <c r="AI351">
        <f t="shared" si="88"/>
        <v>4.017124481581642E-4</v>
      </c>
    </row>
    <row r="352" spans="1:35" x14ac:dyDescent="0.25">
      <c r="A352" s="16">
        <v>40836</v>
      </c>
      <c r="B352">
        <v>2.35</v>
      </c>
      <c r="C352">
        <v>1215.3900000000001</v>
      </c>
      <c r="D352">
        <v>266.89</v>
      </c>
      <c r="E352">
        <f>Q352*J352</f>
        <v>4915.784756</v>
      </c>
      <c r="F352">
        <v>1611.23</v>
      </c>
      <c r="G352">
        <f>R352*J352</f>
        <v>2.7690160000000001</v>
      </c>
      <c r="H352">
        <v>42.44</v>
      </c>
      <c r="I352">
        <v>215.25</v>
      </c>
      <c r="J352">
        <v>1.3708</v>
      </c>
      <c r="K352">
        <v>1.5745</v>
      </c>
      <c r="L352">
        <v>1.1145</v>
      </c>
      <c r="M352">
        <v>1.2999E-2</v>
      </c>
      <c r="N352">
        <f>S352*J352</f>
        <v>315.37488404000004</v>
      </c>
      <c r="O352">
        <v>1742.19</v>
      </c>
      <c r="Q352">
        <v>3586.07</v>
      </c>
      <c r="R352">
        <v>2.02</v>
      </c>
      <c r="S352">
        <v>230.06630000000001</v>
      </c>
      <c r="U352" s="16">
        <f t="shared" si="89"/>
        <v>40836</v>
      </c>
      <c r="V352">
        <f t="shared" si="75"/>
        <v>-8.9490570751060747E-2</v>
      </c>
      <c r="W352">
        <f t="shared" si="76"/>
        <v>-1.8634079544892868E-2</v>
      </c>
      <c r="X352">
        <f t="shared" si="77"/>
        <v>-1.3435509794157273E-2</v>
      </c>
      <c r="Y352">
        <f t="shared" si="78"/>
        <v>-4.531691466396333E-3</v>
      </c>
      <c r="Z352">
        <f t="shared" si="79"/>
        <v>-1.5678047184659E-2</v>
      </c>
      <c r="AA352">
        <f t="shared" si="80"/>
        <v>2.452939102974102E-2</v>
      </c>
      <c r="AB352">
        <f t="shared" si="81"/>
        <v>1.6507491073144351E-3</v>
      </c>
      <c r="AC352">
        <f t="shared" si="82"/>
        <v>-4.3410974711695881E-2</v>
      </c>
      <c r="AD352">
        <f t="shared" si="83"/>
        <v>-1.0738747807716833E-2</v>
      </c>
      <c r="AE352">
        <f t="shared" si="84"/>
        <v>-1.1618492759513257E-2</v>
      </c>
      <c r="AF352">
        <f t="shared" si="85"/>
        <v>-1.4342591415266831E-2</v>
      </c>
      <c r="AG352">
        <f t="shared" si="86"/>
        <v>-9.1129014456616964E-3</v>
      </c>
      <c r="AH352">
        <f t="shared" si="87"/>
        <v>-1.2192054618244885E-2</v>
      </c>
      <c r="AI352">
        <f t="shared" si="88"/>
        <v>4.8226804703320708E-4</v>
      </c>
    </row>
    <row r="353" spans="1:35" x14ac:dyDescent="0.25">
      <c r="A353" s="16">
        <v>40837</v>
      </c>
      <c r="B353">
        <v>2.57</v>
      </c>
      <c r="C353">
        <v>1238.25</v>
      </c>
      <c r="D353">
        <v>270.5</v>
      </c>
      <c r="E353">
        <f>Q353*J353</f>
        <v>4938.1121279999998</v>
      </c>
      <c r="F353">
        <v>1636.69</v>
      </c>
      <c r="G353">
        <f>R353*J353</f>
        <v>2.7019199999999999</v>
      </c>
      <c r="H353">
        <v>42.37</v>
      </c>
      <c r="I353">
        <v>224.8</v>
      </c>
      <c r="J353">
        <v>1.3855999999999999</v>
      </c>
      <c r="K353">
        <v>1.5929</v>
      </c>
      <c r="L353">
        <v>1.1306</v>
      </c>
      <c r="M353">
        <v>1.3117999999999999E-2</v>
      </c>
      <c r="N353">
        <f>S353*J353</f>
        <v>319.24348703999999</v>
      </c>
      <c r="O353">
        <v>1741.35</v>
      </c>
      <c r="Q353">
        <v>3563.88</v>
      </c>
      <c r="R353">
        <v>1.95</v>
      </c>
      <c r="S353">
        <v>230.40090000000001</v>
      </c>
      <c r="U353" s="16">
        <f t="shared" si="89"/>
        <v>40837</v>
      </c>
      <c r="V353">
        <f t="shared" si="75"/>
        <v>7.8125397367936247E-3</v>
      </c>
      <c r="W353">
        <f t="shared" si="76"/>
        <v>-1.2790853398772874E-2</v>
      </c>
      <c r="X353">
        <f t="shared" si="77"/>
        <v>-3.4267473627504069E-2</v>
      </c>
      <c r="Y353">
        <f t="shared" si="78"/>
        <v>-4.5109010438512822E-4</v>
      </c>
      <c r="Z353">
        <f t="shared" si="79"/>
        <v>-8.026648339166156E-3</v>
      </c>
      <c r="AA353">
        <f t="shared" si="80"/>
        <v>3.1877456147446505E-2</v>
      </c>
      <c r="AB353">
        <f t="shared" si="81"/>
        <v>-9.6301390157917978E-3</v>
      </c>
      <c r="AC353">
        <f t="shared" si="82"/>
        <v>-5.5377469468953826E-2</v>
      </c>
      <c r="AD353">
        <f t="shared" si="83"/>
        <v>-4.680139586350965E-3</v>
      </c>
      <c r="AE353">
        <f t="shared" si="84"/>
        <v>-3.6345446702537301E-3</v>
      </c>
      <c r="AF353">
        <f t="shared" si="85"/>
        <v>-4.324617304422667E-3</v>
      </c>
      <c r="AG353">
        <f t="shared" si="86"/>
        <v>-1.5234615987375763E-3</v>
      </c>
      <c r="AH353">
        <f t="shared" si="87"/>
        <v>-3.813013654823593E-3</v>
      </c>
      <c r="AI353">
        <f t="shared" si="88"/>
        <v>9.4224180067861447E-4</v>
      </c>
    </row>
    <row r="354" spans="1:35" x14ac:dyDescent="0.25">
      <c r="A354" s="16">
        <v>40840</v>
      </c>
      <c r="B354">
        <v>2.5499999999999998</v>
      </c>
      <c r="C354">
        <v>1254.19</v>
      </c>
      <c r="D354">
        <v>279.93</v>
      </c>
      <c r="E354">
        <f>Q354*J354</f>
        <v>4940.3401640000002</v>
      </c>
      <c r="F354">
        <v>1649.88</v>
      </c>
      <c r="G354">
        <f>R354*J354</f>
        <v>2.6171480000000003</v>
      </c>
      <c r="H354">
        <v>42.78</v>
      </c>
      <c r="I354">
        <v>237.6</v>
      </c>
      <c r="J354">
        <v>1.3921000000000001</v>
      </c>
      <c r="K354">
        <v>1.5987</v>
      </c>
      <c r="L354">
        <v>1.1355</v>
      </c>
      <c r="M354">
        <v>1.3138E-2</v>
      </c>
      <c r="N354">
        <f>S354*J354</f>
        <v>320.46309052000004</v>
      </c>
      <c r="O354">
        <v>1739.71</v>
      </c>
      <c r="Q354">
        <v>3548.84</v>
      </c>
      <c r="R354">
        <v>1.88</v>
      </c>
      <c r="S354">
        <v>230.2012</v>
      </c>
      <c r="U354" s="16">
        <f t="shared" si="89"/>
        <v>40840</v>
      </c>
      <c r="V354">
        <f t="shared" si="75"/>
        <v>-8.2753961028912373E-2</v>
      </c>
      <c r="W354">
        <f t="shared" si="76"/>
        <v>2.0248432646129438E-2</v>
      </c>
      <c r="X354">
        <f t="shared" si="77"/>
        <v>-6.728997352918359E-3</v>
      </c>
      <c r="Y354">
        <f t="shared" si="78"/>
        <v>-1.2880610982166413E-3</v>
      </c>
      <c r="Z354">
        <f t="shared" si="79"/>
        <v>-2.835387016523019E-2</v>
      </c>
      <c r="AA354">
        <f t="shared" si="80"/>
        <v>-2.6032701091164474E-2</v>
      </c>
      <c r="AB354">
        <f t="shared" si="81"/>
        <v>3.2779237966705063E-3</v>
      </c>
      <c r="AC354">
        <f t="shared" si="82"/>
        <v>9.5148196413384883E-3</v>
      </c>
      <c r="AD354">
        <f t="shared" si="83"/>
        <v>2.15524983772081E-4</v>
      </c>
      <c r="AE354">
        <f t="shared" si="84"/>
        <v>-8.7532830398265814E-4</v>
      </c>
      <c r="AF354">
        <f t="shared" si="85"/>
        <v>-8.8028174698481473E-4</v>
      </c>
      <c r="AG354">
        <f t="shared" si="86"/>
        <v>-2.1289545754037326E-3</v>
      </c>
      <c r="AH354">
        <f t="shared" si="87"/>
        <v>9.4124059508498431E-4</v>
      </c>
      <c r="AI354">
        <f t="shared" si="88"/>
        <v>-5.0798783657301861E-3</v>
      </c>
    </row>
    <row r="355" spans="1:35" x14ac:dyDescent="0.25">
      <c r="A355" s="16">
        <v>40841</v>
      </c>
      <c r="B355">
        <v>2.77</v>
      </c>
      <c r="C355">
        <v>1229.05</v>
      </c>
      <c r="D355">
        <v>281.82</v>
      </c>
      <c r="E355">
        <f>Q355*J355</f>
        <v>4946.7077239999999</v>
      </c>
      <c r="F355">
        <v>1697.33</v>
      </c>
      <c r="G355">
        <f>R355*J355</f>
        <v>2.6861740000000003</v>
      </c>
      <c r="H355">
        <v>42.64</v>
      </c>
      <c r="I355">
        <v>235.35</v>
      </c>
      <c r="J355">
        <v>1.3917999999999999</v>
      </c>
      <c r="K355">
        <v>1.6000999999999999</v>
      </c>
      <c r="L355">
        <v>1.1365000000000001</v>
      </c>
      <c r="M355">
        <v>1.3166000000000001E-2</v>
      </c>
      <c r="N355">
        <f>S355*J355</f>
        <v>320.16159955999996</v>
      </c>
      <c r="O355">
        <v>1748.57</v>
      </c>
      <c r="Q355">
        <v>3554.18</v>
      </c>
      <c r="R355">
        <v>1.9300000000000002</v>
      </c>
      <c r="S355">
        <v>230.0342</v>
      </c>
      <c r="U355" s="16">
        <f t="shared" si="89"/>
        <v>40841</v>
      </c>
      <c r="V355">
        <f t="shared" si="75"/>
        <v>0</v>
      </c>
      <c r="W355">
        <f t="shared" si="76"/>
        <v>-1.0481470272433605E-2</v>
      </c>
      <c r="X355">
        <f t="shared" si="77"/>
        <v>-1.2342788142878676E-2</v>
      </c>
      <c r="Y355">
        <f t="shared" si="78"/>
        <v>-7.6989783383157883E-4</v>
      </c>
      <c r="Z355">
        <f t="shared" si="79"/>
        <v>-1.6014088333150971E-2</v>
      </c>
      <c r="AA355">
        <f t="shared" si="80"/>
        <v>1.1748505875490889E-3</v>
      </c>
      <c r="AB355">
        <f t="shared" si="81"/>
        <v>2.0614401348504962E-2</v>
      </c>
      <c r="AC355">
        <f t="shared" si="82"/>
        <v>-4.4515176847918425E-3</v>
      </c>
      <c r="AD355">
        <f t="shared" si="83"/>
        <v>6.3428207459913701E-3</v>
      </c>
      <c r="AE355">
        <f t="shared" si="84"/>
        <v>5.9548237517940443E-3</v>
      </c>
      <c r="AF355">
        <f t="shared" si="85"/>
        <v>6.3553925629734878E-3</v>
      </c>
      <c r="AG355">
        <f t="shared" si="86"/>
        <v>1.3680932437121209E-3</v>
      </c>
      <c r="AH355">
        <f t="shared" si="87"/>
        <v>7.899017163382616E-3</v>
      </c>
      <c r="AI355">
        <f t="shared" si="88"/>
        <v>2.3532588593316397E-3</v>
      </c>
    </row>
    <row r="356" spans="1:35" x14ac:dyDescent="0.25">
      <c r="A356" s="16">
        <v>40842</v>
      </c>
      <c r="B356">
        <v>2.77</v>
      </c>
      <c r="C356">
        <v>1242</v>
      </c>
      <c r="D356">
        <v>285.32</v>
      </c>
      <c r="E356">
        <f>Q356*J356</f>
        <v>4950.5176500000007</v>
      </c>
      <c r="F356">
        <v>1724.73</v>
      </c>
      <c r="G356">
        <f>R356*J356</f>
        <v>2.68302</v>
      </c>
      <c r="H356">
        <v>41.77</v>
      </c>
      <c r="I356">
        <v>236.4</v>
      </c>
      <c r="J356">
        <v>1.383</v>
      </c>
      <c r="K356">
        <v>1.5906</v>
      </c>
      <c r="L356">
        <v>1.1293</v>
      </c>
      <c r="M356">
        <v>1.3148E-2</v>
      </c>
      <c r="N356">
        <f>S356*J356</f>
        <v>317.64259950000002</v>
      </c>
      <c r="O356">
        <v>1744.46</v>
      </c>
      <c r="Q356">
        <v>3579.55</v>
      </c>
      <c r="R356">
        <v>1.94</v>
      </c>
      <c r="S356">
        <v>229.6765</v>
      </c>
      <c r="U356" s="16">
        <f t="shared" si="89"/>
        <v>40842</v>
      </c>
      <c r="V356">
        <f t="shared" si="75"/>
        <v>-9.3010195218883165E-2</v>
      </c>
      <c r="W356">
        <f t="shared" si="76"/>
        <v>-3.3716617775602899E-2</v>
      </c>
      <c r="X356">
        <f t="shared" si="77"/>
        <v>-3.9716659342504838E-2</v>
      </c>
      <c r="Y356">
        <f t="shared" si="78"/>
        <v>-2.8696366733112183E-2</v>
      </c>
      <c r="Z356">
        <f t="shared" si="79"/>
        <v>-9.9805833730201889E-3</v>
      </c>
      <c r="AA356">
        <f t="shared" si="80"/>
        <v>-4.5683294726447124E-2</v>
      </c>
      <c r="AB356">
        <f t="shared" si="81"/>
        <v>-2.6693447424887214E-2</v>
      </c>
      <c r="AC356">
        <f t="shared" si="82"/>
        <v>-4.3296088783839511E-2</v>
      </c>
      <c r="AD356">
        <f t="shared" si="83"/>
        <v>-2.5274423095239952E-2</v>
      </c>
      <c r="AE356">
        <f t="shared" si="84"/>
        <v>-1.1687998301414246E-2</v>
      </c>
      <c r="AF356">
        <f t="shared" si="85"/>
        <v>-3.0178463218306067E-2</v>
      </c>
      <c r="AG356">
        <f t="shared" si="86"/>
        <v>-3.1893109272502938E-3</v>
      </c>
      <c r="AH356">
        <f t="shared" si="87"/>
        <v>-2.4723496686595754E-2</v>
      </c>
      <c r="AI356">
        <f t="shared" si="88"/>
        <v>4.6771211273620248E-3</v>
      </c>
    </row>
    <row r="357" spans="1:35" x14ac:dyDescent="0.25">
      <c r="A357" s="16">
        <v>40843</v>
      </c>
      <c r="B357">
        <v>3.04</v>
      </c>
      <c r="C357">
        <v>1284.5899999999999</v>
      </c>
      <c r="D357">
        <v>296.88</v>
      </c>
      <c r="E357">
        <f>Q357*J357</f>
        <v>5094.6374880000003</v>
      </c>
      <c r="F357">
        <v>1742.03</v>
      </c>
      <c r="G357">
        <f>R357*J357</f>
        <v>2.8084320000000003</v>
      </c>
      <c r="H357">
        <v>42.9</v>
      </c>
      <c r="I357">
        <v>246.86</v>
      </c>
      <c r="J357">
        <v>1.4184000000000001</v>
      </c>
      <c r="K357">
        <v>1.6093</v>
      </c>
      <c r="L357">
        <v>1.1638999999999999</v>
      </c>
      <c r="M357">
        <v>1.319E-2</v>
      </c>
      <c r="N357">
        <f>S357*J357</f>
        <v>325.59372000000002</v>
      </c>
      <c r="O357">
        <v>1736.32</v>
      </c>
      <c r="Q357">
        <v>3591.82</v>
      </c>
      <c r="R357">
        <v>1.98</v>
      </c>
      <c r="S357">
        <v>229.55</v>
      </c>
      <c r="U357" s="16">
        <f t="shared" si="89"/>
        <v>40843</v>
      </c>
      <c r="V357">
        <f t="shared" si="75"/>
        <v>-4.8163401378622898E-2</v>
      </c>
      <c r="W357">
        <f t="shared" si="76"/>
        <v>-3.8915351818901974E-4</v>
      </c>
      <c r="X357">
        <f t="shared" si="77"/>
        <v>-1.8951588157805191E-2</v>
      </c>
      <c r="Y357">
        <f t="shared" si="78"/>
        <v>8.4807720544302079E-3</v>
      </c>
      <c r="Z357">
        <f t="shared" si="79"/>
        <v>-6.8882778758544273E-5</v>
      </c>
      <c r="AA357">
        <f t="shared" si="80"/>
        <v>-4.2899515028509062E-2</v>
      </c>
      <c r="AB357">
        <f t="shared" si="81"/>
        <v>6.9954532408549475E-4</v>
      </c>
      <c r="AC357">
        <f t="shared" si="82"/>
        <v>-1.4977031276191093E-3</v>
      </c>
      <c r="AD357">
        <f t="shared" si="83"/>
        <v>1.5522475423246913E-3</v>
      </c>
      <c r="AE357">
        <f t="shared" si="84"/>
        <v>-1.9244504185616071E-3</v>
      </c>
      <c r="AF357">
        <f t="shared" si="85"/>
        <v>4.1325930532313078E-3</v>
      </c>
      <c r="AG357">
        <f t="shared" si="86"/>
        <v>-9.8510976784078538E-4</v>
      </c>
      <c r="AH357">
        <f t="shared" si="87"/>
        <v>1.3357604132069991E-3</v>
      </c>
      <c r="AI357">
        <f t="shared" si="88"/>
        <v>-4.3847243026576754E-3</v>
      </c>
    </row>
    <row r="358" spans="1:35" x14ac:dyDescent="0.25">
      <c r="A358" s="16">
        <v>40844</v>
      </c>
      <c r="B358">
        <v>3.19</v>
      </c>
      <c r="C358">
        <v>1285.0899999999999</v>
      </c>
      <c r="D358">
        <v>302.56</v>
      </c>
      <c r="E358">
        <f>Q358*J358</f>
        <v>5051.6137239999998</v>
      </c>
      <c r="F358">
        <v>1742.15</v>
      </c>
      <c r="G358">
        <f>R358*J358</f>
        <v>2.9315339999999996</v>
      </c>
      <c r="H358">
        <v>42.87</v>
      </c>
      <c r="I358">
        <v>247.23</v>
      </c>
      <c r="J358">
        <v>1.4161999999999999</v>
      </c>
      <c r="K358">
        <v>1.6124000000000001</v>
      </c>
      <c r="L358">
        <v>1.1591</v>
      </c>
      <c r="M358">
        <v>1.3202999999999999E-2</v>
      </c>
      <c r="N358">
        <f>S358*J358</f>
        <v>325.15909513999998</v>
      </c>
      <c r="O358">
        <v>1743.95</v>
      </c>
      <c r="Q358">
        <v>3567.02</v>
      </c>
      <c r="R358">
        <v>2.0699999999999998</v>
      </c>
      <c r="S358">
        <v>229.59970000000001</v>
      </c>
      <c r="U358" s="16">
        <f t="shared" si="89"/>
        <v>40844</v>
      </c>
      <c r="V358">
        <f t="shared" si="75"/>
        <v>-1.8634079544892983E-2</v>
      </c>
      <c r="W358">
        <f t="shared" si="76"/>
        <v>2.5048682169739534E-2</v>
      </c>
      <c r="X358">
        <f t="shared" si="77"/>
        <v>1.55553140658532E-2</v>
      </c>
      <c r="Y358">
        <f t="shared" si="78"/>
        <v>1.8860379660685465E-2</v>
      </c>
      <c r="Z358">
        <f t="shared" si="79"/>
        <v>1.0153835759443791E-2</v>
      </c>
      <c r="AA358">
        <f t="shared" si="80"/>
        <v>2.996839185191574E-2</v>
      </c>
      <c r="AB358">
        <f t="shared" si="81"/>
        <v>1.5278238189711153E-2</v>
      </c>
      <c r="AC358">
        <f t="shared" si="82"/>
        <v>1.4914701900937178E-2</v>
      </c>
      <c r="AD358">
        <f t="shared" si="83"/>
        <v>1.5369592430763065E-2</v>
      </c>
      <c r="AE358">
        <f t="shared" si="84"/>
        <v>-3.1004868012609688E-4</v>
      </c>
      <c r="AF358">
        <f t="shared" si="85"/>
        <v>1.0755589850440539E-2</v>
      </c>
      <c r="AG358">
        <f t="shared" si="86"/>
        <v>2.8813794666155468E-2</v>
      </c>
      <c r="AH358">
        <f t="shared" si="87"/>
        <v>1.408557225323444E-2</v>
      </c>
      <c r="AI358">
        <f t="shared" si="88"/>
        <v>-4.6452907029130219E-3</v>
      </c>
    </row>
    <row r="359" spans="1:35" x14ac:dyDescent="0.25">
      <c r="A359" s="16">
        <v>40847</v>
      </c>
      <c r="B359">
        <v>3.25</v>
      </c>
      <c r="C359">
        <v>1253.3</v>
      </c>
      <c r="D359">
        <v>297.89</v>
      </c>
      <c r="E359">
        <f>Q359*J359</f>
        <v>4957.2312140000004</v>
      </c>
      <c r="F359">
        <v>1724.55</v>
      </c>
      <c r="G359">
        <f>R359*J359</f>
        <v>2.8449840000000002</v>
      </c>
      <c r="H359">
        <v>42.22</v>
      </c>
      <c r="I359">
        <v>243.57</v>
      </c>
      <c r="J359">
        <v>1.3946000000000001</v>
      </c>
      <c r="K359">
        <v>1.6129</v>
      </c>
      <c r="L359">
        <v>1.1467000000000001</v>
      </c>
      <c r="M359">
        <v>1.2828000000000001E-2</v>
      </c>
      <c r="N359">
        <f>S359*J359</f>
        <v>320.61114861999999</v>
      </c>
      <c r="O359">
        <v>1752.07</v>
      </c>
      <c r="Q359">
        <v>3554.59</v>
      </c>
      <c r="R359">
        <v>2.04</v>
      </c>
      <c r="S359">
        <v>229.8947</v>
      </c>
      <c r="U359" s="16">
        <f t="shared" si="89"/>
        <v>40847</v>
      </c>
      <c r="V359">
        <f t="shared" si="75"/>
        <v>3.125254350410453E-2</v>
      </c>
      <c r="W359">
        <f t="shared" si="76"/>
        <v>2.8340044709683918E-2</v>
      </c>
      <c r="X359">
        <f t="shared" si="77"/>
        <v>3.5640570721208568E-2</v>
      </c>
      <c r="Y359">
        <f t="shared" si="78"/>
        <v>1.3236349753410651E-2</v>
      </c>
      <c r="Z359">
        <f t="shared" si="79"/>
        <v>5.9904797033851435E-3</v>
      </c>
      <c r="AA359">
        <f t="shared" si="80"/>
        <v>5.3436315103862113E-3</v>
      </c>
      <c r="AB359">
        <f t="shared" si="81"/>
        <v>-2.3657451298694692E-3</v>
      </c>
      <c r="AC359">
        <f t="shared" si="82"/>
        <v>4.2436454125518747E-2</v>
      </c>
      <c r="AD359">
        <f t="shared" si="83"/>
        <v>1.509980645575106E-2</v>
      </c>
      <c r="AE359">
        <f t="shared" si="84"/>
        <v>9.093236548529008E-3</v>
      </c>
      <c r="AF359">
        <f t="shared" si="85"/>
        <v>1.4670619337872524E-2</v>
      </c>
      <c r="AG359">
        <f t="shared" si="86"/>
        <v>4.2184266915111452E-3</v>
      </c>
      <c r="AH359">
        <f t="shared" si="87"/>
        <v>1.4500581169125837E-2</v>
      </c>
      <c r="AI359">
        <f t="shared" si="88"/>
        <v>-5.1633805840726943E-3</v>
      </c>
    </row>
    <row r="360" spans="1:35" x14ac:dyDescent="0.25">
      <c r="A360" s="16">
        <v>40848</v>
      </c>
      <c r="B360">
        <v>3.15</v>
      </c>
      <c r="C360">
        <v>1218.28</v>
      </c>
      <c r="D360">
        <v>287.45999999999998</v>
      </c>
      <c r="E360">
        <f>Q360*J360</f>
        <v>4892.0479139999998</v>
      </c>
      <c r="F360">
        <v>1714.25</v>
      </c>
      <c r="G360">
        <f>R360*J360</f>
        <v>2.8298220000000001</v>
      </c>
      <c r="H360">
        <v>42.32</v>
      </c>
      <c r="I360">
        <v>233.45</v>
      </c>
      <c r="J360">
        <v>1.3736999999999999</v>
      </c>
      <c r="K360">
        <v>1.5983000000000001</v>
      </c>
      <c r="L360">
        <v>1.1299999999999999</v>
      </c>
      <c r="M360">
        <v>1.2774000000000001E-2</v>
      </c>
      <c r="N360">
        <f>S360*J360</f>
        <v>315.99564525</v>
      </c>
      <c r="O360">
        <v>1761.14</v>
      </c>
      <c r="Q360">
        <v>3561.22</v>
      </c>
      <c r="R360">
        <v>2.06</v>
      </c>
      <c r="S360">
        <v>230.0325</v>
      </c>
      <c r="U360" s="16">
        <f t="shared" si="89"/>
        <v>40848</v>
      </c>
      <c r="V360">
        <f t="shared" ref="V360:V423" si="90">LN(B360/B361)</f>
        <v>-3.1252543504104426E-2</v>
      </c>
      <c r="W360">
        <f t="shared" ref="W360:W423" si="91">LN(C360/C361)</f>
        <v>-1.597636762997199E-2</v>
      </c>
      <c r="X360">
        <f t="shared" ref="X360:X423" si="92">LN(D360/D361)</f>
        <v>-1.590977944290058E-2</v>
      </c>
      <c r="Y360">
        <f t="shared" ref="Y360:Y423" si="93">LN(E360/E361)</f>
        <v>-5.6939746636536642E-3</v>
      </c>
      <c r="Z360">
        <f t="shared" ref="Z360:Z423" si="94">LN(F360/F361)</f>
        <v>-1.0000866932690847E-2</v>
      </c>
      <c r="AA360">
        <f t="shared" ref="AA360:AA423" si="95">LN(G360/G361)</f>
        <v>-3.8827542378485375E-2</v>
      </c>
      <c r="AB360">
        <f t="shared" ref="AB360:AB423" si="96">LN(H360/H361)</f>
        <v>9.4967475372572073E-3</v>
      </c>
      <c r="AC360">
        <f t="shared" ref="AC360:AC423" si="97">LN(I360/I361)</f>
        <v>-1.382559510299222E-2</v>
      </c>
      <c r="AD360">
        <f t="shared" ref="AD360:AD423" si="98">LN(J360/J361)</f>
        <v>-7.2769614621491768E-4</v>
      </c>
      <c r="AE360">
        <f t="shared" ref="AE360:AE423" si="99">LN(K360/K361)</f>
        <v>2.0041341962053522E-3</v>
      </c>
      <c r="AF360">
        <f t="shared" ref="AF360:AF423" si="100">LN(L360/L361)</f>
        <v>-4.4238001163846301E-4</v>
      </c>
      <c r="AG360">
        <f t="shared" ref="AG360:AG423" si="101">LN(M360/M361)</f>
        <v>-2.5019559572129154E-3</v>
      </c>
      <c r="AH360">
        <f t="shared" ref="AH360:AH423" si="102">LN(N360/N361)</f>
        <v>8.0151745529301115E-4</v>
      </c>
      <c r="AI360">
        <f t="shared" ref="AI360:AI423" si="103">LN(O360/O361)</f>
        <v>3.9754883275089478E-4</v>
      </c>
    </row>
    <row r="361" spans="1:35" x14ac:dyDescent="0.25">
      <c r="A361" s="16">
        <v>40849</v>
      </c>
      <c r="B361">
        <v>3.25</v>
      </c>
      <c r="C361">
        <v>1237.9000000000001</v>
      </c>
      <c r="D361">
        <v>292.07</v>
      </c>
      <c r="E361">
        <f>Q361*J361</f>
        <v>4919.9825650000002</v>
      </c>
      <c r="F361">
        <v>1731.48</v>
      </c>
      <c r="G361">
        <f>R361*J361</f>
        <v>2.9418580000000003</v>
      </c>
      <c r="H361">
        <v>41.92</v>
      </c>
      <c r="I361">
        <v>236.7</v>
      </c>
      <c r="J361">
        <v>1.3747</v>
      </c>
      <c r="K361">
        <v>1.5951</v>
      </c>
      <c r="L361">
        <v>1.1305000000000001</v>
      </c>
      <c r="M361">
        <v>1.2806E-2</v>
      </c>
      <c r="N361">
        <f>S361*J361</f>
        <v>315.74247070000001</v>
      </c>
      <c r="O361">
        <v>1760.44</v>
      </c>
      <c r="Q361">
        <v>3578.95</v>
      </c>
      <c r="R361">
        <v>2.14</v>
      </c>
      <c r="S361">
        <v>229.68100000000001</v>
      </c>
      <c r="U361" s="16">
        <f t="shared" si="89"/>
        <v>40849</v>
      </c>
      <c r="V361">
        <f t="shared" si="90"/>
        <v>3.125254350410453E-2</v>
      </c>
      <c r="W361">
        <f t="shared" si="91"/>
        <v>-1.8607607564519384E-2</v>
      </c>
      <c r="X361">
        <f t="shared" si="92"/>
        <v>-1.4711671059249359E-3</v>
      </c>
      <c r="Y361">
        <f t="shared" si="93"/>
        <v>-5.9667766111150804E-3</v>
      </c>
      <c r="Z361">
        <f t="shared" si="94"/>
        <v>-1.84543505300175E-2</v>
      </c>
      <c r="AA361">
        <f t="shared" si="95"/>
        <v>-5.9472179932384128E-3</v>
      </c>
      <c r="AB361">
        <f t="shared" si="96"/>
        <v>-1.6091213262537957E-2</v>
      </c>
      <c r="AC361">
        <f t="shared" si="97"/>
        <v>-5.8132351247888528E-3</v>
      </c>
      <c r="AD361">
        <f t="shared" si="98"/>
        <v>-5.9472179932383009E-3</v>
      </c>
      <c r="AE361">
        <f t="shared" si="99"/>
        <v>-5.0028245172253523E-3</v>
      </c>
      <c r="AF361">
        <f t="shared" si="100"/>
        <v>-5.9090880588201621E-3</v>
      </c>
      <c r="AG361">
        <f t="shared" si="101"/>
        <v>-1.5605496300608458E-3</v>
      </c>
      <c r="AH361">
        <f t="shared" si="102"/>
        <v>-5.9472179932384128E-3</v>
      </c>
      <c r="AI361">
        <f t="shared" si="103"/>
        <v>2.0071935890065245E-3</v>
      </c>
    </row>
    <row r="362" spans="1:35" x14ac:dyDescent="0.25">
      <c r="A362" s="16">
        <v>40850</v>
      </c>
      <c r="B362">
        <v>3.15</v>
      </c>
      <c r="C362">
        <v>1261.1500000000001</v>
      </c>
      <c r="D362">
        <v>292.5</v>
      </c>
      <c r="E362">
        <f>Q362*J362</f>
        <v>4949.4267579999996</v>
      </c>
      <c r="F362">
        <v>1763.73</v>
      </c>
      <c r="G362">
        <f>R362*J362</f>
        <v>2.9594060000000004</v>
      </c>
      <c r="H362">
        <v>42.6</v>
      </c>
      <c r="I362">
        <v>238.08</v>
      </c>
      <c r="J362">
        <v>1.3829</v>
      </c>
      <c r="K362">
        <v>1.6031</v>
      </c>
      <c r="L362">
        <v>1.1372</v>
      </c>
      <c r="M362">
        <v>1.2826000000000001E-2</v>
      </c>
      <c r="N362">
        <f>S362*J362</f>
        <v>317.62585490000004</v>
      </c>
      <c r="O362">
        <v>1756.91</v>
      </c>
      <c r="Q362">
        <v>3579.02</v>
      </c>
      <c r="R362">
        <v>2.14</v>
      </c>
      <c r="S362">
        <v>229.68100000000001</v>
      </c>
      <c r="U362" s="16">
        <f t="shared" si="89"/>
        <v>40850</v>
      </c>
      <c r="V362">
        <f t="shared" si="90"/>
        <v>1.2779726646399021E-2</v>
      </c>
      <c r="W362">
        <f t="shared" si="91"/>
        <v>6.2997845938890708E-3</v>
      </c>
      <c r="X362">
        <f t="shared" si="92"/>
        <v>-1.1894787652149207E-2</v>
      </c>
      <c r="Y362">
        <f t="shared" si="93"/>
        <v>9.9019823445352091E-4</v>
      </c>
      <c r="Z362">
        <f t="shared" si="94"/>
        <v>3.3963025479115325E-3</v>
      </c>
      <c r="AA362">
        <f t="shared" si="95"/>
        <v>1.1923861823260882E-2</v>
      </c>
      <c r="AB362">
        <f t="shared" si="96"/>
        <v>-4.6937339514628774E-4</v>
      </c>
      <c r="AC362">
        <f t="shared" si="97"/>
        <v>1.8498281571865524E-3</v>
      </c>
      <c r="AD362">
        <f t="shared" si="98"/>
        <v>2.5341214734218584E-3</v>
      </c>
      <c r="AE362">
        <f t="shared" si="99"/>
        <v>-1.3091046971337237E-3</v>
      </c>
      <c r="AF362">
        <f t="shared" si="100"/>
        <v>6.0860165801592545E-3</v>
      </c>
      <c r="AG362">
        <f t="shared" si="101"/>
        <v>2.3417386393995415E-3</v>
      </c>
      <c r="AH362">
        <f t="shared" si="102"/>
        <v>2.7792741039334989E-3</v>
      </c>
      <c r="AI362">
        <f t="shared" si="103"/>
        <v>-9.5576738892820187E-4</v>
      </c>
    </row>
    <row r="363" spans="1:35" x14ac:dyDescent="0.25">
      <c r="A363" s="16">
        <v>40851</v>
      </c>
      <c r="B363">
        <v>3.11</v>
      </c>
      <c r="C363">
        <v>1253.23</v>
      </c>
      <c r="D363">
        <v>296</v>
      </c>
      <c r="E363">
        <f>Q363*J363</f>
        <v>4944.5282699999998</v>
      </c>
      <c r="F363">
        <v>1757.75</v>
      </c>
      <c r="G363">
        <f>R363*J363</f>
        <v>2.924328</v>
      </c>
      <c r="H363">
        <v>42.62</v>
      </c>
      <c r="I363">
        <v>237.64</v>
      </c>
      <c r="J363">
        <v>1.3794</v>
      </c>
      <c r="K363">
        <v>1.6052</v>
      </c>
      <c r="L363">
        <v>1.1303000000000001</v>
      </c>
      <c r="M363">
        <v>1.2796E-2</v>
      </c>
      <c r="N363">
        <f>S363*J363</f>
        <v>316.74431117999995</v>
      </c>
      <c r="O363">
        <v>1758.59</v>
      </c>
      <c r="Q363">
        <v>3584.55</v>
      </c>
      <c r="R363">
        <v>2.12</v>
      </c>
      <c r="S363">
        <v>229.62469999999999</v>
      </c>
      <c r="U363" s="16">
        <f t="shared" si="89"/>
        <v>40851</v>
      </c>
      <c r="V363">
        <f t="shared" si="90"/>
        <v>3.2682647430358404E-2</v>
      </c>
      <c r="W363">
        <f t="shared" si="91"/>
        <v>-6.2759964982437837E-3</v>
      </c>
      <c r="X363">
        <f t="shared" si="92"/>
        <v>-2.631669253919936E-3</v>
      </c>
      <c r="Y363">
        <f t="shared" si="93"/>
        <v>2.83578485170876E-3</v>
      </c>
      <c r="Z363">
        <f t="shared" si="94"/>
        <v>-1.6016686062093409E-2</v>
      </c>
      <c r="AA363">
        <f t="shared" si="95"/>
        <v>-5.1646680663210917E-2</v>
      </c>
      <c r="AB363">
        <f t="shared" si="96"/>
        <v>3.525682345291329E-3</v>
      </c>
      <c r="AC363">
        <f t="shared" si="97"/>
        <v>7.5185148257165997E-3</v>
      </c>
      <c r="AD363">
        <f t="shared" si="98"/>
        <v>3.4130965198163844E-3</v>
      </c>
      <c r="AE363">
        <f t="shared" si="99"/>
        <v>1.4338707609263903E-3</v>
      </c>
      <c r="AF363">
        <f t="shared" si="100"/>
        <v>1.8123068890305533E-2</v>
      </c>
      <c r="AG363">
        <f t="shared" si="101"/>
        <v>-1.0154267617273833E-3</v>
      </c>
      <c r="AH363">
        <f t="shared" si="102"/>
        <v>4.7862780384495731E-3</v>
      </c>
      <c r="AI363">
        <f t="shared" si="103"/>
        <v>-1.2729371899170207E-3</v>
      </c>
    </row>
    <row r="364" spans="1:35" x14ac:dyDescent="0.25">
      <c r="A364" s="16">
        <v>40854</v>
      </c>
      <c r="B364">
        <v>3.01</v>
      </c>
      <c r="C364">
        <v>1261.1199999999999</v>
      </c>
      <c r="D364">
        <v>296.77999999999997</v>
      </c>
      <c r="E364">
        <f>Q364*J364</f>
        <v>4930.5265140000001</v>
      </c>
      <c r="F364">
        <v>1786.13</v>
      </c>
      <c r="G364">
        <f>R364*J364</f>
        <v>3.0793280000000003</v>
      </c>
      <c r="H364">
        <v>42.47</v>
      </c>
      <c r="I364">
        <v>235.86</v>
      </c>
      <c r="J364">
        <v>1.3747</v>
      </c>
      <c r="K364">
        <v>1.6029</v>
      </c>
      <c r="L364">
        <v>1.1100000000000001</v>
      </c>
      <c r="M364">
        <v>1.2808999999999999E-2</v>
      </c>
      <c r="N364">
        <f>S364*J364</f>
        <v>315.23190712000002</v>
      </c>
      <c r="O364">
        <v>1760.83</v>
      </c>
      <c r="Q364">
        <v>3586.62</v>
      </c>
      <c r="R364">
        <v>2.2400000000000002</v>
      </c>
      <c r="S364">
        <v>229.30959999999999</v>
      </c>
      <c r="U364" s="16">
        <f t="shared" si="89"/>
        <v>40854</v>
      </c>
      <c r="V364">
        <f t="shared" si="90"/>
        <v>-9.9174366573460283E-3</v>
      </c>
      <c r="W364">
        <f t="shared" si="91"/>
        <v>-1.1667272007859905E-2</v>
      </c>
      <c r="X364">
        <f t="shared" si="92"/>
        <v>3.7071362797105753E-4</v>
      </c>
      <c r="Y364">
        <f t="shared" si="93"/>
        <v>-4.8848556789630867E-3</v>
      </c>
      <c r="Z364">
        <f t="shared" si="94"/>
        <v>-8.0131359475657631E-3</v>
      </c>
      <c r="AA364">
        <f t="shared" si="95"/>
        <v>-6.3167396262168024E-2</v>
      </c>
      <c r="AB364">
        <f t="shared" si="96"/>
        <v>-1.3796547611037276E-2</v>
      </c>
      <c r="AC364">
        <f t="shared" si="97"/>
        <v>-1.7791337772104314E-3</v>
      </c>
      <c r="AD364">
        <f t="shared" si="98"/>
        <v>-2.5427744457332787E-3</v>
      </c>
      <c r="AE364">
        <f t="shared" si="99"/>
        <v>-3.3632318697663249E-3</v>
      </c>
      <c r="AF364">
        <f t="shared" si="100"/>
        <v>-4.4943895878392153E-3</v>
      </c>
      <c r="AG364">
        <f t="shared" si="101"/>
        <v>-3.5847918688538152E-3</v>
      </c>
      <c r="AH364">
        <f t="shared" si="102"/>
        <v>-2.3643970558374161E-3</v>
      </c>
      <c r="AI364">
        <f t="shared" si="103"/>
        <v>2.8606952851351797E-3</v>
      </c>
    </row>
    <row r="365" spans="1:35" x14ac:dyDescent="0.25">
      <c r="A365" s="16">
        <v>40855</v>
      </c>
      <c r="B365">
        <v>3.04</v>
      </c>
      <c r="C365">
        <v>1275.92</v>
      </c>
      <c r="D365">
        <v>296.67</v>
      </c>
      <c r="E365">
        <f>Q365*J365</f>
        <v>4954.6703460000008</v>
      </c>
      <c r="F365">
        <v>1800.5</v>
      </c>
      <c r="G365">
        <f>R365*J365</f>
        <v>3.280116</v>
      </c>
      <c r="H365">
        <v>43.06</v>
      </c>
      <c r="I365">
        <v>236.28</v>
      </c>
      <c r="J365">
        <v>1.3782000000000001</v>
      </c>
      <c r="K365">
        <v>1.6082999999999998</v>
      </c>
      <c r="L365">
        <v>1.115</v>
      </c>
      <c r="M365">
        <v>1.2855E-2</v>
      </c>
      <c r="N365">
        <f>S365*J365</f>
        <v>315.97812234000003</v>
      </c>
      <c r="O365">
        <v>1755.8</v>
      </c>
      <c r="Q365">
        <v>3595.03</v>
      </c>
      <c r="R365">
        <v>2.38</v>
      </c>
      <c r="S365">
        <v>229.2687</v>
      </c>
      <c r="U365" s="16">
        <f t="shared" si="89"/>
        <v>40855</v>
      </c>
      <c r="V365">
        <f t="shared" si="90"/>
        <v>3.0052345066401837E-2</v>
      </c>
      <c r="W365">
        <f t="shared" si="91"/>
        <v>3.738529279356366E-2</v>
      </c>
      <c r="X365">
        <f t="shared" si="92"/>
        <v>1.2516062648385251E-2</v>
      </c>
      <c r="Y365">
        <f t="shared" si="93"/>
        <v>1.8085300141467295E-2</v>
      </c>
      <c r="Z365">
        <f t="shared" si="94"/>
        <v>5.3740366294229257E-3</v>
      </c>
      <c r="AA365">
        <f t="shared" si="95"/>
        <v>-2.013484156108163E-2</v>
      </c>
      <c r="AB365">
        <f t="shared" si="96"/>
        <v>1.5682006571671157E-2</v>
      </c>
      <c r="AC365">
        <f t="shared" si="97"/>
        <v>1.8107771841170933E-2</v>
      </c>
      <c r="AD365">
        <f t="shared" si="98"/>
        <v>1.2926020699806655E-2</v>
      </c>
      <c r="AE365">
        <f t="shared" si="99"/>
        <v>7.4892692311682076E-3</v>
      </c>
      <c r="AF365">
        <f t="shared" si="100"/>
        <v>1.018623311538077E-2</v>
      </c>
      <c r="AG365">
        <f t="shared" si="101"/>
        <v>-1.1661808901823965E-3</v>
      </c>
      <c r="AH365">
        <f t="shared" si="102"/>
        <v>1.3343958345057172E-2</v>
      </c>
      <c r="AI365">
        <f t="shared" si="103"/>
        <v>-2.1789661665112831E-3</v>
      </c>
    </row>
    <row r="366" spans="1:35" x14ac:dyDescent="0.25">
      <c r="A366" s="16">
        <v>40856</v>
      </c>
      <c r="B366">
        <v>2.95</v>
      </c>
      <c r="C366">
        <v>1229.0999999999999</v>
      </c>
      <c r="D366">
        <v>292.98</v>
      </c>
      <c r="E366">
        <f>Q366*J366</f>
        <v>4865.8690650000008</v>
      </c>
      <c r="F366">
        <v>1790.85</v>
      </c>
      <c r="G366">
        <f>R366*J366</f>
        <v>3.3468300000000002</v>
      </c>
      <c r="H366">
        <v>42.39</v>
      </c>
      <c r="I366">
        <v>232.04</v>
      </c>
      <c r="J366">
        <v>1.3605</v>
      </c>
      <c r="K366">
        <v>1.5963000000000001</v>
      </c>
      <c r="L366">
        <v>1.1036999999999999</v>
      </c>
      <c r="M366">
        <v>1.2869999999999999E-2</v>
      </c>
      <c r="N366">
        <f>S366*J366</f>
        <v>311.78973045000004</v>
      </c>
      <c r="O366">
        <v>1759.63</v>
      </c>
      <c r="Q366">
        <v>3576.53</v>
      </c>
      <c r="R366">
        <v>2.46</v>
      </c>
      <c r="S366">
        <v>229.1729</v>
      </c>
      <c r="U366" s="16">
        <f t="shared" si="89"/>
        <v>40856</v>
      </c>
      <c r="V366">
        <f t="shared" si="90"/>
        <v>3.8001118178613839E-2</v>
      </c>
      <c r="W366">
        <f t="shared" si="91"/>
        <v>-8.5791541229382554E-3</v>
      </c>
      <c r="X366">
        <f t="shared" si="92"/>
        <v>2.1772618882806915E-2</v>
      </c>
      <c r="Y366">
        <f t="shared" si="93"/>
        <v>-3.5137760663463244E-3</v>
      </c>
      <c r="Z366">
        <f t="shared" si="94"/>
        <v>2.1390284477848492E-2</v>
      </c>
      <c r="AA366">
        <f t="shared" si="95"/>
        <v>8.8643287432816395E-2</v>
      </c>
      <c r="AB366">
        <f t="shared" si="96"/>
        <v>1.9533732099999774E-2</v>
      </c>
      <c r="AC366">
        <f t="shared" si="97"/>
        <v>9.0478766119308305E-3</v>
      </c>
      <c r="AD366">
        <f t="shared" si="98"/>
        <v>-5.8784629512632143E-4</v>
      </c>
      <c r="AE366">
        <f t="shared" si="99"/>
        <v>8.7741294172482447E-4</v>
      </c>
      <c r="AF366">
        <f t="shared" si="100"/>
        <v>-7.2457208133362716E-4</v>
      </c>
      <c r="AG366">
        <f t="shared" si="101"/>
        <v>-9.3196651666363126E-4</v>
      </c>
      <c r="AH366">
        <f t="shared" si="102"/>
        <v>-2.4192819681934882E-3</v>
      </c>
      <c r="AI366">
        <f t="shared" si="103"/>
        <v>3.0507437076425429E-3</v>
      </c>
    </row>
    <row r="367" spans="1:35" x14ac:dyDescent="0.25">
      <c r="A367" s="16">
        <v>40857</v>
      </c>
      <c r="B367">
        <v>2.84</v>
      </c>
      <c r="C367">
        <v>1239.69</v>
      </c>
      <c r="D367">
        <v>286.67</v>
      </c>
      <c r="E367">
        <f>Q367*J367</f>
        <v>4882.9967130000005</v>
      </c>
      <c r="F367">
        <v>1752.95</v>
      </c>
      <c r="G367">
        <f>R367*J367</f>
        <v>3.0629249999999999</v>
      </c>
      <c r="H367">
        <v>41.57</v>
      </c>
      <c r="I367">
        <v>229.95</v>
      </c>
      <c r="J367">
        <v>1.3613</v>
      </c>
      <c r="K367">
        <v>1.5949</v>
      </c>
      <c r="L367">
        <v>1.1045</v>
      </c>
      <c r="M367">
        <v>1.2881999999999999E-2</v>
      </c>
      <c r="N367">
        <f>S367*J367</f>
        <v>312.54495089999995</v>
      </c>
      <c r="O367">
        <v>1754.27</v>
      </c>
      <c r="Q367">
        <v>3587.01</v>
      </c>
      <c r="R367">
        <v>2.25</v>
      </c>
      <c r="S367">
        <v>229.59299999999999</v>
      </c>
      <c r="U367" s="16">
        <f t="shared" si="89"/>
        <v>40857</v>
      </c>
      <c r="V367">
        <f t="shared" si="90"/>
        <v>-8.1125544812368458E-2</v>
      </c>
      <c r="W367">
        <f t="shared" si="91"/>
        <v>-1.9309181734972852E-2</v>
      </c>
      <c r="X367">
        <f t="shared" si="92"/>
        <v>-1.4682212565747749E-2</v>
      </c>
      <c r="Y367">
        <f t="shared" si="93"/>
        <v>-2.933100080670761E-3</v>
      </c>
      <c r="Z367">
        <f t="shared" si="94"/>
        <v>-1.9238153177769599E-2</v>
      </c>
      <c r="AA367">
        <f t="shared" si="95"/>
        <v>2.6334908206709282E-2</v>
      </c>
      <c r="AB367">
        <f t="shared" si="96"/>
        <v>3.3734971752355861E-3</v>
      </c>
      <c r="AC367">
        <f t="shared" si="97"/>
        <v>-1.5491474661636077E-2</v>
      </c>
      <c r="AD367">
        <f t="shared" si="98"/>
        <v>-9.8681404572514269E-3</v>
      </c>
      <c r="AE367">
        <f t="shared" si="99"/>
        <v>-6.9978417401432118E-3</v>
      </c>
      <c r="AF367">
        <f t="shared" si="100"/>
        <v>-4.4265847609622168E-3</v>
      </c>
      <c r="AG367">
        <f t="shared" si="101"/>
        <v>-5.7280131843839947E-3</v>
      </c>
      <c r="AH367">
        <f t="shared" si="102"/>
        <v>-1.0965132979730069E-2</v>
      </c>
      <c r="AI367">
        <f t="shared" si="103"/>
        <v>0</v>
      </c>
    </row>
    <row r="368" spans="1:35" x14ac:dyDescent="0.25">
      <c r="A368" s="16">
        <v>40858</v>
      </c>
      <c r="B368">
        <v>3.08</v>
      </c>
      <c r="C368">
        <v>1263.8599999999999</v>
      </c>
      <c r="D368">
        <v>290.91000000000003</v>
      </c>
      <c r="E368">
        <f>Q368*J368</f>
        <v>4897.340056</v>
      </c>
      <c r="F368">
        <v>1787</v>
      </c>
      <c r="G368">
        <f>R368*J368</f>
        <v>2.9833159999999999</v>
      </c>
      <c r="H368">
        <v>41.43</v>
      </c>
      <c r="I368">
        <v>233.54</v>
      </c>
      <c r="J368">
        <v>1.3748</v>
      </c>
      <c r="K368">
        <v>1.6061000000000001</v>
      </c>
      <c r="L368">
        <v>1.1093999999999999</v>
      </c>
      <c r="M368">
        <v>1.2956000000000001E-2</v>
      </c>
      <c r="N368">
        <f>S368*J368</f>
        <v>315.990906</v>
      </c>
      <c r="O368">
        <v>1754.27</v>
      </c>
      <c r="Q368">
        <v>3562.22</v>
      </c>
      <c r="R368">
        <v>2.17</v>
      </c>
      <c r="S368">
        <v>229.845</v>
      </c>
      <c r="U368" s="16">
        <f t="shared" si="89"/>
        <v>40858</v>
      </c>
      <c r="V368">
        <f t="shared" si="90"/>
        <v>0.32742240110129489</v>
      </c>
      <c r="W368">
        <f t="shared" si="91"/>
        <v>9.6039917090083304E-3</v>
      </c>
      <c r="X368">
        <f t="shared" si="92"/>
        <v>-2.3004696921111031E-3</v>
      </c>
      <c r="Y368">
        <f t="shared" si="93"/>
        <v>2.9535324145705329E-3</v>
      </c>
      <c r="Z368">
        <f t="shared" si="94"/>
        <v>5.7805251175676326E-3</v>
      </c>
      <c r="AA368">
        <f t="shared" si="95"/>
        <v>1.0626324634169125E-4</v>
      </c>
      <c r="AB368">
        <f t="shared" si="96"/>
        <v>7.0243718644993798E-3</v>
      </c>
      <c r="AC368">
        <f t="shared" si="97"/>
        <v>-8.6971898830696618E-3</v>
      </c>
      <c r="AD368">
        <f t="shared" si="98"/>
        <v>9.2806395223830867E-3</v>
      </c>
      <c r="AE368">
        <f t="shared" si="99"/>
        <v>1.0137758914188158E-2</v>
      </c>
      <c r="AF368">
        <f t="shared" si="100"/>
        <v>7.0556602066891953E-3</v>
      </c>
      <c r="AG368">
        <f t="shared" si="101"/>
        <v>-1.9277486017744874E-3</v>
      </c>
      <c r="AH368">
        <f t="shared" si="102"/>
        <v>1.0828531400657159E-2</v>
      </c>
      <c r="AI368">
        <f t="shared" si="103"/>
        <v>-5.9836051010405365E-4</v>
      </c>
    </row>
    <row r="369" spans="1:35" x14ac:dyDescent="0.25">
      <c r="A369" s="16">
        <v>40861</v>
      </c>
      <c r="B369">
        <v>2.2200000000000002</v>
      </c>
      <c r="C369">
        <v>1251.78</v>
      </c>
      <c r="D369">
        <v>291.58</v>
      </c>
      <c r="E369">
        <f>Q369*J369</f>
        <v>4882.8969429999997</v>
      </c>
      <c r="F369">
        <v>1776.7</v>
      </c>
      <c r="G369">
        <f>R369*J369</f>
        <v>2.9829989999999995</v>
      </c>
      <c r="H369">
        <v>41.14</v>
      </c>
      <c r="I369">
        <v>235.58</v>
      </c>
      <c r="J369">
        <v>1.3620999999999999</v>
      </c>
      <c r="K369">
        <v>1.5899000000000001</v>
      </c>
      <c r="L369">
        <v>1.1015999999999999</v>
      </c>
      <c r="M369">
        <v>1.2980999999999999E-2</v>
      </c>
      <c r="N369">
        <f>S369*J369</f>
        <v>312.58764794999996</v>
      </c>
      <c r="O369">
        <v>1755.32</v>
      </c>
      <c r="Q369">
        <v>3584.83</v>
      </c>
      <c r="R369">
        <v>2.19</v>
      </c>
      <c r="S369">
        <v>229.48949999999999</v>
      </c>
      <c r="U369" s="16">
        <f t="shared" si="89"/>
        <v>40861</v>
      </c>
      <c r="V369">
        <f t="shared" si="90"/>
        <v>-4.8361071693421076E-2</v>
      </c>
      <c r="W369">
        <f t="shared" si="91"/>
        <v>-4.8055750975301501E-3</v>
      </c>
      <c r="X369">
        <f t="shared" si="92"/>
        <v>6.4685059013711386E-3</v>
      </c>
      <c r="Y369">
        <f t="shared" si="93"/>
        <v>-1.0048813749770135E-2</v>
      </c>
      <c r="Z369">
        <f t="shared" si="94"/>
        <v>-2.7821901684712451E-3</v>
      </c>
      <c r="AA369">
        <f t="shared" si="95"/>
        <v>-7.8627412638086671E-3</v>
      </c>
      <c r="AB369">
        <f t="shared" si="96"/>
        <v>-1.6871935531856425E-2</v>
      </c>
      <c r="AC369">
        <f t="shared" si="97"/>
        <v>1.5097692843453562E-2</v>
      </c>
      <c r="AD369">
        <f t="shared" si="98"/>
        <v>5.7429107919702458E-3</v>
      </c>
      <c r="AE369">
        <f t="shared" si="99"/>
        <v>3.9072396569832463E-3</v>
      </c>
      <c r="AF369">
        <f t="shared" si="100"/>
        <v>8.7527911095944873E-3</v>
      </c>
      <c r="AG369">
        <f t="shared" si="101"/>
        <v>-2.3108030143274759E-4</v>
      </c>
      <c r="AH369">
        <f t="shared" si="102"/>
        <v>8.0563658700064274E-3</v>
      </c>
      <c r="AI369">
        <f t="shared" si="103"/>
        <v>1.157153531749035E-3</v>
      </c>
    </row>
    <row r="370" spans="1:35" x14ac:dyDescent="0.25">
      <c r="A370" s="16">
        <v>40862</v>
      </c>
      <c r="B370">
        <v>2.33</v>
      </c>
      <c r="C370">
        <v>1257.81</v>
      </c>
      <c r="D370">
        <v>289.7</v>
      </c>
      <c r="E370">
        <f>Q370*J370</f>
        <v>4932.2116269999997</v>
      </c>
      <c r="F370">
        <v>1781.65</v>
      </c>
      <c r="G370">
        <f>R370*J370</f>
        <v>3.0065460000000006</v>
      </c>
      <c r="H370">
        <v>41.84</v>
      </c>
      <c r="I370">
        <v>232.05</v>
      </c>
      <c r="J370">
        <v>1.3543000000000001</v>
      </c>
      <c r="K370">
        <v>1.5836999999999999</v>
      </c>
      <c r="L370">
        <v>1.0920000000000001</v>
      </c>
      <c r="M370">
        <v>1.2984000000000001E-2</v>
      </c>
      <c r="N370">
        <f>S370*J370</f>
        <v>310.07944456000001</v>
      </c>
      <c r="O370">
        <v>1753.29</v>
      </c>
      <c r="Q370">
        <v>3641.89</v>
      </c>
      <c r="R370">
        <v>2.2200000000000002</v>
      </c>
      <c r="S370">
        <v>228.95920000000001</v>
      </c>
      <c r="U370" s="16">
        <f t="shared" si="89"/>
        <v>40862</v>
      </c>
      <c r="V370">
        <f t="shared" si="90"/>
        <v>-9.4138990913861909E-2</v>
      </c>
      <c r="W370">
        <f t="shared" si="91"/>
        <v>1.6755779391136032E-2</v>
      </c>
      <c r="X370">
        <f t="shared" si="92"/>
        <v>7.9013441292038172E-3</v>
      </c>
      <c r="Y370">
        <f t="shared" si="93"/>
        <v>1.5545658355470553E-3</v>
      </c>
      <c r="Z370">
        <f t="shared" si="94"/>
        <v>7.1254860505463981E-3</v>
      </c>
      <c r="AA370">
        <f t="shared" si="95"/>
        <v>1.9734139087938727E-2</v>
      </c>
      <c r="AB370">
        <f t="shared" si="96"/>
        <v>9.8475636673571072E-3</v>
      </c>
      <c r="AC370">
        <f t="shared" si="97"/>
        <v>-1.4163391165942604E-2</v>
      </c>
      <c r="AD370">
        <f t="shared" si="98"/>
        <v>1.5518200047480578E-3</v>
      </c>
      <c r="AE370">
        <f t="shared" si="99"/>
        <v>4.3029870861390276E-3</v>
      </c>
      <c r="AF370">
        <f t="shared" si="100"/>
        <v>4.5798031485189659E-4</v>
      </c>
      <c r="AG370">
        <f t="shared" si="101"/>
        <v>2.310803014327367E-4</v>
      </c>
      <c r="AH370">
        <f t="shared" si="102"/>
        <v>7.301771356528102E-4</v>
      </c>
      <c r="AI370">
        <f t="shared" si="103"/>
        <v>-1.1001822395677629E-3</v>
      </c>
    </row>
    <row r="371" spans="1:35" x14ac:dyDescent="0.25">
      <c r="A371" s="16">
        <v>40863</v>
      </c>
      <c r="B371">
        <v>2.56</v>
      </c>
      <c r="C371">
        <v>1236.9100000000001</v>
      </c>
      <c r="D371">
        <v>287.42</v>
      </c>
      <c r="E371">
        <f>Q371*J371</f>
        <v>4924.5501360000007</v>
      </c>
      <c r="F371">
        <v>1769</v>
      </c>
      <c r="G371">
        <f>R371*J371</f>
        <v>2.9477960000000003</v>
      </c>
      <c r="H371">
        <v>41.43</v>
      </c>
      <c r="I371">
        <v>235.36</v>
      </c>
      <c r="J371">
        <v>1.3522000000000001</v>
      </c>
      <c r="K371">
        <v>1.5769</v>
      </c>
      <c r="L371">
        <v>1.0914999999999999</v>
      </c>
      <c r="M371">
        <v>1.2980999999999999E-2</v>
      </c>
      <c r="N371">
        <f>S371*J371</f>
        <v>309.85311428</v>
      </c>
      <c r="O371">
        <v>1755.22</v>
      </c>
      <c r="Q371">
        <v>3641.88</v>
      </c>
      <c r="R371">
        <v>2.1800000000000002</v>
      </c>
      <c r="S371">
        <v>229.1474</v>
      </c>
      <c r="U371" s="16">
        <f t="shared" si="89"/>
        <v>40863</v>
      </c>
      <c r="V371">
        <f t="shared" si="90"/>
        <v>0.12907704227514236</v>
      </c>
      <c r="W371">
        <f t="shared" si="91"/>
        <v>1.6942648369624235E-2</v>
      </c>
      <c r="X371">
        <f t="shared" si="92"/>
        <v>1.6239987927811693E-2</v>
      </c>
      <c r="Y371">
        <f t="shared" si="93"/>
        <v>4.9024322376615727E-3</v>
      </c>
      <c r="Z371">
        <f t="shared" si="94"/>
        <v>2.7828530663922348E-2</v>
      </c>
      <c r="AA371">
        <f t="shared" si="95"/>
        <v>4.1092063240135548E-2</v>
      </c>
      <c r="AB371">
        <f t="shared" si="96"/>
        <v>3.6877335014180446E-2</v>
      </c>
      <c r="AC371">
        <f t="shared" si="97"/>
        <v>2.2863050007574034E-2</v>
      </c>
      <c r="AD371">
        <f t="shared" si="98"/>
        <v>3.7045311685153194E-3</v>
      </c>
      <c r="AE371">
        <f t="shared" si="99"/>
        <v>5.0745323004587248E-4</v>
      </c>
      <c r="AF371">
        <f t="shared" si="100"/>
        <v>3.2117485741103885E-3</v>
      </c>
      <c r="AG371">
        <f t="shared" si="101"/>
        <v>-6.160955142895493E-4</v>
      </c>
      <c r="AH371">
        <f t="shared" si="102"/>
        <v>1.4878940684390912E-3</v>
      </c>
      <c r="AI371">
        <f t="shared" si="103"/>
        <v>-1.2241680745528228E-3</v>
      </c>
    </row>
    <row r="372" spans="1:35" x14ac:dyDescent="0.25">
      <c r="A372" s="16">
        <v>40864</v>
      </c>
      <c r="B372">
        <v>2.25</v>
      </c>
      <c r="C372">
        <v>1216.1300000000001</v>
      </c>
      <c r="D372">
        <v>282.79000000000002</v>
      </c>
      <c r="E372">
        <f>Q372*J372</f>
        <v>4900.4669439999998</v>
      </c>
      <c r="F372">
        <v>1720.45</v>
      </c>
      <c r="G372">
        <f>R372*J372</f>
        <v>2.8291200000000001</v>
      </c>
      <c r="H372">
        <v>39.93</v>
      </c>
      <c r="I372">
        <v>230.04</v>
      </c>
      <c r="J372">
        <v>1.3472</v>
      </c>
      <c r="K372">
        <v>1.5760999999999998</v>
      </c>
      <c r="L372">
        <v>1.0880000000000001</v>
      </c>
      <c r="M372">
        <v>1.2989000000000001E-2</v>
      </c>
      <c r="N372">
        <f>S372*J372</f>
        <v>309.39242847999998</v>
      </c>
      <c r="O372">
        <v>1757.37</v>
      </c>
      <c r="Q372">
        <v>3637.52</v>
      </c>
      <c r="R372">
        <v>2.1</v>
      </c>
      <c r="S372">
        <v>229.6559</v>
      </c>
      <c r="U372" s="16">
        <f t="shared" si="89"/>
        <v>40864</v>
      </c>
      <c r="V372">
        <f t="shared" si="90"/>
        <v>9.3090423066012035E-2</v>
      </c>
      <c r="W372">
        <f t="shared" si="91"/>
        <v>3.9477255856513695E-4</v>
      </c>
      <c r="X372">
        <f t="shared" si="92"/>
        <v>1.7623172992358892E-2</v>
      </c>
      <c r="Y372">
        <f t="shared" si="93"/>
        <v>7.3519484897210908E-4</v>
      </c>
      <c r="Z372">
        <f t="shared" si="94"/>
        <v>9.0133316175160401E-4</v>
      </c>
      <c r="AA372">
        <f t="shared" si="95"/>
        <v>-7.8633303886095907E-3</v>
      </c>
      <c r="AB372">
        <f t="shared" si="96"/>
        <v>2.2564883587323885E-3</v>
      </c>
      <c r="AC372">
        <f t="shared" si="97"/>
        <v>-1.8241047403150365E-3</v>
      </c>
      <c r="AD372">
        <f t="shared" si="98"/>
        <v>-3.1127276300119159E-3</v>
      </c>
      <c r="AE372">
        <f t="shared" si="99"/>
        <v>-2.0282696945135791E-3</v>
      </c>
      <c r="AF372">
        <f t="shared" si="100"/>
        <v>-3.0284977031560839E-3</v>
      </c>
      <c r="AG372">
        <f t="shared" si="101"/>
        <v>-6.9265404701010405E-4</v>
      </c>
      <c r="AH372">
        <f t="shared" si="102"/>
        <v>-1.3118935822837752E-3</v>
      </c>
      <c r="AI372">
        <f t="shared" si="103"/>
        <v>1.6572559981693099E-3</v>
      </c>
    </row>
    <row r="373" spans="1:35" x14ac:dyDescent="0.25">
      <c r="A373" s="16">
        <v>40865</v>
      </c>
      <c r="B373">
        <v>2.0499999999999998</v>
      </c>
      <c r="C373">
        <v>1215.6500000000001</v>
      </c>
      <c r="D373">
        <v>277.85000000000002</v>
      </c>
      <c r="E373">
        <f>Q373*J373</f>
        <v>4896.8654699999997</v>
      </c>
      <c r="F373">
        <v>1718.9</v>
      </c>
      <c r="G373">
        <f>R373*J373</f>
        <v>2.8514539999999995</v>
      </c>
      <c r="H373">
        <v>39.840000000000003</v>
      </c>
      <c r="I373">
        <v>230.46</v>
      </c>
      <c r="J373">
        <v>1.3513999999999999</v>
      </c>
      <c r="K373">
        <v>1.5792999999999999</v>
      </c>
      <c r="L373">
        <v>1.0912999999999999</v>
      </c>
      <c r="M373">
        <v>1.2997999999999999E-2</v>
      </c>
      <c r="N373">
        <f>S373*J373</f>
        <v>309.79858478</v>
      </c>
      <c r="O373">
        <v>1754.46</v>
      </c>
      <c r="Q373">
        <v>3623.55</v>
      </c>
      <c r="R373">
        <v>2.11</v>
      </c>
      <c r="S373">
        <v>229.24270000000001</v>
      </c>
      <c r="U373" s="16">
        <f t="shared" si="89"/>
        <v>40865</v>
      </c>
      <c r="V373">
        <f t="shared" si="90"/>
        <v>-0.11071202441583163</v>
      </c>
      <c r="W373">
        <f t="shared" si="91"/>
        <v>1.8824534649997584E-2</v>
      </c>
      <c r="X373">
        <f t="shared" si="92"/>
        <v>2.9845328800124971E-2</v>
      </c>
      <c r="Y373">
        <f t="shared" si="93"/>
        <v>-5.5870388512834473E-3</v>
      </c>
      <c r="Z373">
        <f t="shared" si="94"/>
        <v>2.6498448309021136E-2</v>
      </c>
      <c r="AA373">
        <f t="shared" si="95"/>
        <v>5.1811555135548946E-4</v>
      </c>
      <c r="AB373">
        <f t="shared" si="96"/>
        <v>1.5684611948197279E-2</v>
      </c>
      <c r="AC373">
        <f t="shared" si="97"/>
        <v>2.3221639114299919E-2</v>
      </c>
      <c r="AD373">
        <f t="shared" si="98"/>
        <v>5.1811555135571139E-4</v>
      </c>
      <c r="AE373">
        <f t="shared" si="99"/>
        <v>9.0319911795521072E-3</v>
      </c>
      <c r="AF373">
        <f t="shared" si="100"/>
        <v>-9.1629633087400483E-5</v>
      </c>
      <c r="AG373">
        <f t="shared" si="101"/>
        <v>1.5388166530315707E-4</v>
      </c>
      <c r="AH373">
        <f t="shared" si="102"/>
        <v>-1.3967957119672214E-3</v>
      </c>
      <c r="AI373">
        <f t="shared" si="103"/>
        <v>-8.3181882541711336E-4</v>
      </c>
    </row>
    <row r="374" spans="1:35" x14ac:dyDescent="0.25">
      <c r="A374" s="16">
        <v>40868</v>
      </c>
      <c r="B374">
        <v>2.29</v>
      </c>
      <c r="C374">
        <v>1192.98</v>
      </c>
      <c r="D374">
        <v>269.68</v>
      </c>
      <c r="E374">
        <f>Q374*J374</f>
        <v>4924.3010180000001</v>
      </c>
      <c r="F374">
        <v>1673.95</v>
      </c>
      <c r="G374">
        <f>R374*J374</f>
        <v>2.849977</v>
      </c>
      <c r="H374">
        <v>39.22</v>
      </c>
      <c r="I374">
        <v>225.17</v>
      </c>
      <c r="J374">
        <v>1.3507</v>
      </c>
      <c r="K374">
        <v>1.5651000000000002</v>
      </c>
      <c r="L374">
        <v>1.0913999999999999</v>
      </c>
      <c r="M374">
        <v>1.2996000000000001E-2</v>
      </c>
      <c r="N374">
        <f>S374*J374</f>
        <v>310.23161247000002</v>
      </c>
      <c r="O374">
        <v>1755.92</v>
      </c>
      <c r="Q374">
        <v>3645.74</v>
      </c>
      <c r="R374">
        <v>2.11</v>
      </c>
      <c r="S374">
        <v>229.68209999999999</v>
      </c>
      <c r="U374" s="16">
        <f t="shared" si="89"/>
        <v>40868</v>
      </c>
      <c r="V374">
        <f t="shared" si="90"/>
        <v>-1.731645001146093E-2</v>
      </c>
      <c r="W374">
        <f t="shared" si="91"/>
        <v>4.1494881086074076E-3</v>
      </c>
      <c r="X374">
        <f t="shared" si="92"/>
        <v>-8.1544909815355851E-4</v>
      </c>
      <c r="Y374">
        <f t="shared" si="93"/>
        <v>-2.0256374306525356E-3</v>
      </c>
      <c r="Z374">
        <f t="shared" si="94"/>
        <v>-1.6882286991688242E-2</v>
      </c>
      <c r="AA374">
        <f t="shared" si="95"/>
        <v>-1.1099190898590651E-3</v>
      </c>
      <c r="AB374">
        <f t="shared" si="96"/>
        <v>2.0418588002699186E-3</v>
      </c>
      <c r="AC374">
        <f t="shared" si="97"/>
        <v>-2.616815632935214E-3</v>
      </c>
      <c r="AD374">
        <f t="shared" si="98"/>
        <v>-1.1099190898590651E-3</v>
      </c>
      <c r="AE374">
        <f t="shared" si="99"/>
        <v>-1.9166267428084527E-4</v>
      </c>
      <c r="AF374">
        <f t="shared" si="100"/>
        <v>-3.0190773583801383E-3</v>
      </c>
      <c r="AG374">
        <f t="shared" si="101"/>
        <v>7.6976372055897742E-4</v>
      </c>
      <c r="AH374">
        <f t="shared" si="102"/>
        <v>1.1239190461484673E-3</v>
      </c>
      <c r="AI374">
        <f t="shared" si="103"/>
        <v>-3.0748381681621704E-4</v>
      </c>
    </row>
    <row r="375" spans="1:35" x14ac:dyDescent="0.25">
      <c r="A375" s="16">
        <v>40869</v>
      </c>
      <c r="B375">
        <v>2.33</v>
      </c>
      <c r="C375">
        <v>1188.04</v>
      </c>
      <c r="D375">
        <v>269.89999999999998</v>
      </c>
      <c r="E375">
        <f>Q375*J375</f>
        <v>4934.2859760000001</v>
      </c>
      <c r="F375">
        <v>1702.45</v>
      </c>
      <c r="G375">
        <f>R375*J375</f>
        <v>2.8531420000000001</v>
      </c>
      <c r="H375">
        <v>39.14</v>
      </c>
      <c r="I375">
        <v>225.76</v>
      </c>
      <c r="J375">
        <v>1.3522000000000001</v>
      </c>
      <c r="K375">
        <v>1.5653999999999999</v>
      </c>
      <c r="L375">
        <v>1.0947</v>
      </c>
      <c r="M375">
        <v>1.2985999999999999E-2</v>
      </c>
      <c r="N375">
        <f>S375*J375</f>
        <v>309.88313312000002</v>
      </c>
      <c r="O375">
        <v>1756.46</v>
      </c>
      <c r="Q375">
        <v>3649.08</v>
      </c>
      <c r="R375">
        <v>2.11</v>
      </c>
      <c r="S375">
        <v>229.1696</v>
      </c>
      <c r="U375" s="16">
        <f t="shared" si="89"/>
        <v>40869</v>
      </c>
      <c r="V375">
        <f t="shared" si="90"/>
        <v>0</v>
      </c>
      <c r="W375">
        <f t="shared" si="91"/>
        <v>2.2342971201496774E-2</v>
      </c>
      <c r="X375">
        <f t="shared" si="92"/>
        <v>2.7762343479790421E-2</v>
      </c>
      <c r="Y375">
        <f t="shared" si="93"/>
        <v>1.3665361168334864E-2</v>
      </c>
      <c r="Z375">
        <f t="shared" si="94"/>
        <v>3.4126713712785586E-3</v>
      </c>
      <c r="AA375">
        <f t="shared" si="95"/>
        <v>-2.0883465139046497E-2</v>
      </c>
      <c r="AB375">
        <f t="shared" si="96"/>
        <v>1.8566804627519636E-2</v>
      </c>
      <c r="AC375">
        <f t="shared" si="97"/>
        <v>1.6524872478384141E-2</v>
      </c>
      <c r="AD375">
        <f t="shared" si="98"/>
        <v>1.1753464173976007E-2</v>
      </c>
      <c r="AE375">
        <f t="shared" si="99"/>
        <v>8.2104373991577478E-3</v>
      </c>
      <c r="AF375">
        <f t="shared" si="100"/>
        <v>6.5988691476726721E-3</v>
      </c>
      <c r="AG375">
        <f t="shared" si="101"/>
        <v>4.6310672455912817E-3</v>
      </c>
      <c r="AH375">
        <f t="shared" si="102"/>
        <v>1.1024575574634815E-2</v>
      </c>
      <c r="AI375">
        <f t="shared" si="103"/>
        <v>-1.1380061087268144E-3</v>
      </c>
    </row>
    <row r="376" spans="1:35" x14ac:dyDescent="0.25">
      <c r="A376" s="16">
        <v>40870</v>
      </c>
      <c r="B376">
        <v>2.33</v>
      </c>
      <c r="C376">
        <v>1161.79</v>
      </c>
      <c r="D376">
        <v>262.51</v>
      </c>
      <c r="E376">
        <f>Q376*J376</f>
        <v>4867.3158039999998</v>
      </c>
      <c r="F376">
        <v>1696.65</v>
      </c>
      <c r="G376">
        <f>R376*J376</f>
        <v>2.9133520000000002</v>
      </c>
      <c r="H376">
        <v>38.42</v>
      </c>
      <c r="I376">
        <v>222.06</v>
      </c>
      <c r="J376">
        <v>1.3364</v>
      </c>
      <c r="K376">
        <v>1.5526</v>
      </c>
      <c r="L376">
        <v>1.0874999999999999</v>
      </c>
      <c r="M376">
        <v>1.2926E-2</v>
      </c>
      <c r="N376">
        <f>S376*J376</f>
        <v>306.48556588000002</v>
      </c>
      <c r="O376">
        <v>1758.46</v>
      </c>
      <c r="Q376">
        <v>3642.11</v>
      </c>
      <c r="R376">
        <v>2.1800000000000002</v>
      </c>
      <c r="S376">
        <v>229.33670000000001</v>
      </c>
      <c r="U376" s="16">
        <f t="shared" si="89"/>
        <v>40870</v>
      </c>
      <c r="V376">
        <f t="shared" si="90"/>
        <v>-4.2022989774847926E-2</v>
      </c>
      <c r="W376">
        <f t="shared" si="91"/>
        <v>0</v>
      </c>
      <c r="X376">
        <f t="shared" si="92"/>
        <v>-1.8648556335960618E-3</v>
      </c>
      <c r="Y376">
        <f t="shared" si="93"/>
        <v>-2.7718236183850711E-3</v>
      </c>
      <c r="Z376">
        <f t="shared" si="94"/>
        <v>1.8288011704321635E-3</v>
      </c>
      <c r="AA376">
        <f t="shared" si="95"/>
        <v>3.9185016078652699E-2</v>
      </c>
      <c r="AB376">
        <f t="shared" si="96"/>
        <v>0</v>
      </c>
      <c r="AC376">
        <f t="shared" si="97"/>
        <v>0</v>
      </c>
      <c r="AD376">
        <f t="shared" si="98"/>
        <v>1.797484007032378E-3</v>
      </c>
      <c r="AE376">
        <f t="shared" si="99"/>
        <v>2.1922763309828027E-3</v>
      </c>
      <c r="AF376">
        <f t="shared" si="100"/>
        <v>0</v>
      </c>
      <c r="AG376">
        <f t="shared" si="101"/>
        <v>-3.6294877481716833E-3</v>
      </c>
      <c r="AH376">
        <f t="shared" si="102"/>
        <v>1.6810680741379861E-3</v>
      </c>
      <c r="AI376">
        <f t="shared" si="103"/>
        <v>0</v>
      </c>
    </row>
    <row r="377" spans="1:35" x14ac:dyDescent="0.25">
      <c r="A377" s="16">
        <v>40871</v>
      </c>
      <c r="B377">
        <v>2.4300000000000002</v>
      </c>
      <c r="C377">
        <v>1161.79</v>
      </c>
      <c r="D377">
        <v>263</v>
      </c>
      <c r="E377">
        <f>Q377*J377</f>
        <v>4880.8258599999999</v>
      </c>
      <c r="F377">
        <v>1693.55</v>
      </c>
      <c r="G377">
        <f>R377*J377</f>
        <v>2.8014000000000001</v>
      </c>
      <c r="H377">
        <v>38.42</v>
      </c>
      <c r="I377">
        <v>222.06</v>
      </c>
      <c r="J377">
        <v>1.3340000000000001</v>
      </c>
      <c r="K377">
        <v>1.5491999999999999</v>
      </c>
      <c r="L377">
        <v>1.0874999999999999</v>
      </c>
      <c r="M377">
        <v>1.2973E-2</v>
      </c>
      <c r="N377">
        <f>S377*J377</f>
        <v>305.97077560000002</v>
      </c>
      <c r="O377">
        <v>1758.46</v>
      </c>
      <c r="Q377">
        <v>3658.79</v>
      </c>
      <c r="R377">
        <v>2.1</v>
      </c>
      <c r="S377">
        <v>229.36340000000001</v>
      </c>
      <c r="U377" s="16">
        <f t="shared" si="89"/>
        <v>40871</v>
      </c>
      <c r="V377">
        <f t="shared" si="90"/>
        <v>-3.2391495791235285E-2</v>
      </c>
      <c r="W377">
        <f t="shared" si="91"/>
        <v>2.6891236049404188E-3</v>
      </c>
      <c r="X377">
        <f t="shared" si="92"/>
        <v>9.4743984995638627E-3</v>
      </c>
      <c r="Y377">
        <f t="shared" si="93"/>
        <v>1.5933000158755345E-2</v>
      </c>
      <c r="Z377">
        <f t="shared" si="94"/>
        <v>7.9259869600061678E-3</v>
      </c>
      <c r="AA377">
        <f t="shared" si="95"/>
        <v>0.11811453201737741</v>
      </c>
      <c r="AB377">
        <f t="shared" si="96"/>
        <v>1.0202835400242269E-2</v>
      </c>
      <c r="AC377">
        <f t="shared" si="97"/>
        <v>5.7355921038682372E-3</v>
      </c>
      <c r="AD377">
        <f t="shared" si="98"/>
        <v>7.4489641298579427E-3</v>
      </c>
      <c r="AE377">
        <f t="shared" si="99"/>
        <v>3.6213179771332426E-3</v>
      </c>
      <c r="AF377">
        <f t="shared" si="100"/>
        <v>1.1281791566358569E-2</v>
      </c>
      <c r="AG377">
        <f t="shared" si="101"/>
        <v>8.0489560773476607E-3</v>
      </c>
      <c r="AH377">
        <f t="shared" si="102"/>
        <v>6.8483512076910735E-3</v>
      </c>
      <c r="AI377">
        <f t="shared" si="103"/>
        <v>3.3494380566323999E-3</v>
      </c>
    </row>
    <row r="378" spans="1:35" x14ac:dyDescent="0.25">
      <c r="A378" s="16">
        <v>40872</v>
      </c>
      <c r="B378">
        <v>2.5099999999999998</v>
      </c>
      <c r="C378">
        <v>1158.67</v>
      </c>
      <c r="D378">
        <v>260.52</v>
      </c>
      <c r="E378">
        <f>Q378*J378</f>
        <v>4803.6759080000002</v>
      </c>
      <c r="F378">
        <v>1680.18</v>
      </c>
      <c r="G378">
        <f>R378*J378</f>
        <v>2.4893079999999999</v>
      </c>
      <c r="H378">
        <v>38.03</v>
      </c>
      <c r="I378">
        <v>220.79</v>
      </c>
      <c r="J378">
        <v>1.3241000000000001</v>
      </c>
      <c r="K378">
        <v>1.5436000000000001</v>
      </c>
      <c r="L378">
        <v>1.0752999999999999</v>
      </c>
      <c r="M378">
        <v>1.2869E-2</v>
      </c>
      <c r="N378">
        <f>S378*J378</f>
        <v>303.88253892</v>
      </c>
      <c r="O378">
        <v>1752.58</v>
      </c>
      <c r="Q378">
        <v>3627.88</v>
      </c>
      <c r="R378">
        <v>1.88</v>
      </c>
      <c r="S378">
        <v>229.50120000000001</v>
      </c>
      <c r="U378" s="16">
        <f t="shared" si="89"/>
        <v>40872</v>
      </c>
      <c r="V378">
        <f t="shared" si="90"/>
        <v>-1.5810606026642315E-2</v>
      </c>
      <c r="W378">
        <f t="shared" si="91"/>
        <v>-2.8821076021685658E-2</v>
      </c>
      <c r="X378">
        <f t="shared" si="92"/>
        <v>-3.0394718993578797E-2</v>
      </c>
      <c r="Y378">
        <f t="shared" si="93"/>
        <v>6.1184422252946102E-3</v>
      </c>
      <c r="Z378">
        <f t="shared" si="94"/>
        <v>-1.8340697978488141E-2</v>
      </c>
      <c r="AA378">
        <f t="shared" si="95"/>
        <v>-1.6005034422697267E-2</v>
      </c>
      <c r="AB378">
        <f t="shared" si="96"/>
        <v>-1.0723262161923394E-2</v>
      </c>
      <c r="AC378">
        <f t="shared" si="97"/>
        <v>-2.562121772335299E-2</v>
      </c>
      <c r="AD378">
        <f t="shared" si="98"/>
        <v>-5.4229250921602147E-3</v>
      </c>
      <c r="AE378">
        <f t="shared" si="99"/>
        <v>-4.7825335130751798E-3</v>
      </c>
      <c r="AF378">
        <f t="shared" si="100"/>
        <v>-7.5045518273178504E-3</v>
      </c>
      <c r="AG378">
        <f t="shared" si="101"/>
        <v>3.3469577848565571E-3</v>
      </c>
      <c r="AH378">
        <f t="shared" si="102"/>
        <v>-7.8443791993088874E-3</v>
      </c>
      <c r="AI378">
        <f t="shared" si="103"/>
        <v>-1.4311496967576649E-3</v>
      </c>
    </row>
    <row r="379" spans="1:35" x14ac:dyDescent="0.25">
      <c r="A379" s="16">
        <v>40875</v>
      </c>
      <c r="B379">
        <v>2.5499999999999998</v>
      </c>
      <c r="C379">
        <v>1192.55</v>
      </c>
      <c r="D379">
        <v>268.56</v>
      </c>
      <c r="E379">
        <f>Q379*J379</f>
        <v>4774.3746249999995</v>
      </c>
      <c r="F379">
        <v>1711.28</v>
      </c>
      <c r="G379">
        <f>R379*J379</f>
        <v>2.5294699999999999</v>
      </c>
      <c r="H379">
        <v>38.44</v>
      </c>
      <c r="I379">
        <v>226.52</v>
      </c>
      <c r="J379">
        <v>1.3312999999999999</v>
      </c>
      <c r="K379">
        <v>1.5510000000000002</v>
      </c>
      <c r="L379">
        <v>1.0833999999999999</v>
      </c>
      <c r="M379">
        <v>1.2826000000000001E-2</v>
      </c>
      <c r="N379">
        <f>S379*J379</f>
        <v>306.27568287999998</v>
      </c>
      <c r="O379">
        <v>1755.09</v>
      </c>
      <c r="Q379">
        <v>3586.25</v>
      </c>
      <c r="R379">
        <v>1.9</v>
      </c>
      <c r="S379">
        <v>230.05760000000001</v>
      </c>
      <c r="U379" s="16">
        <f t="shared" si="89"/>
        <v>40875</v>
      </c>
      <c r="V379">
        <f t="shared" si="90"/>
        <v>-7.550755250814517E-2</v>
      </c>
      <c r="W379">
        <f t="shared" si="91"/>
        <v>-2.2112969383295588E-3</v>
      </c>
      <c r="X379">
        <f t="shared" si="92"/>
        <v>-1.3395849290564722E-3</v>
      </c>
      <c r="Y379">
        <f t="shared" si="93"/>
        <v>9.6828020167367295E-4</v>
      </c>
      <c r="Z379">
        <f t="shared" si="94"/>
        <v>-1.8623664435634202E-3</v>
      </c>
      <c r="AA379">
        <f t="shared" si="95"/>
        <v>-5.2569427128387761E-2</v>
      </c>
      <c r="AB379">
        <f t="shared" si="96"/>
        <v>-1.8301838334720422E-2</v>
      </c>
      <c r="AC379">
        <f t="shared" si="97"/>
        <v>5.6223447571570502E-3</v>
      </c>
      <c r="AD379">
        <f t="shared" si="98"/>
        <v>-1.2761327408371951E-3</v>
      </c>
      <c r="AE379">
        <f t="shared" si="99"/>
        <v>-6.106398534295226E-3</v>
      </c>
      <c r="AF379">
        <f t="shared" si="100"/>
        <v>-3.0413368450075062E-3</v>
      </c>
      <c r="AG379">
        <f t="shared" si="101"/>
        <v>-1.5581181089295321E-3</v>
      </c>
      <c r="AH379">
        <f t="shared" si="102"/>
        <v>-9.8964170411264631E-4</v>
      </c>
      <c r="AI379">
        <f t="shared" si="103"/>
        <v>9.23455842353625E-4</v>
      </c>
    </row>
    <row r="380" spans="1:35" x14ac:dyDescent="0.25">
      <c r="A380" s="16">
        <v>40876</v>
      </c>
      <c r="B380">
        <v>2.75</v>
      </c>
      <c r="C380">
        <v>1195.19</v>
      </c>
      <c r="D380">
        <v>268.92</v>
      </c>
      <c r="E380">
        <f>Q380*J380</f>
        <v>4769.7539299999999</v>
      </c>
      <c r="F380">
        <v>1714.47</v>
      </c>
      <c r="G380">
        <f>R380*J380</f>
        <v>2.6659999999999999</v>
      </c>
      <c r="H380">
        <v>39.15</v>
      </c>
      <c r="I380">
        <v>225.25</v>
      </c>
      <c r="J380">
        <v>1.333</v>
      </c>
      <c r="K380">
        <v>1.5605</v>
      </c>
      <c r="L380">
        <v>1.0867</v>
      </c>
      <c r="M380">
        <v>1.2846E-2</v>
      </c>
      <c r="N380">
        <f>S380*J380</f>
        <v>306.57893610000002</v>
      </c>
      <c r="O380">
        <v>1753.47</v>
      </c>
      <c r="Q380">
        <v>3578.21</v>
      </c>
      <c r="R380">
        <v>2</v>
      </c>
      <c r="S380">
        <v>229.99170000000001</v>
      </c>
      <c r="U380" s="16">
        <f t="shared" si="89"/>
        <v>40876</v>
      </c>
      <c r="V380">
        <f t="shared" si="90"/>
        <v>-7.69610411361282E-2</v>
      </c>
      <c r="W380">
        <f t="shared" si="91"/>
        <v>-4.2403420637780027E-2</v>
      </c>
      <c r="X380">
        <f t="shared" si="92"/>
        <v>-1.9480298592497489E-2</v>
      </c>
      <c r="Y380">
        <f t="shared" si="93"/>
        <v>-3.5959562369783813E-3</v>
      </c>
      <c r="Z380">
        <f t="shared" si="94"/>
        <v>-1.7982883697505159E-2</v>
      </c>
      <c r="AA380">
        <f t="shared" si="95"/>
        <v>-6.2354028843727004E-2</v>
      </c>
      <c r="AB380">
        <f t="shared" si="96"/>
        <v>-1.0211897747279528E-3</v>
      </c>
      <c r="AC380">
        <f t="shared" si="97"/>
        <v>-5.1018006776862419E-2</v>
      </c>
      <c r="AD380">
        <f t="shared" si="98"/>
        <v>-8.813261915697217E-3</v>
      </c>
      <c r="AE380">
        <f t="shared" si="99"/>
        <v>-6.8333758893673775E-3</v>
      </c>
      <c r="AF380">
        <f t="shared" si="100"/>
        <v>-9.5247537546392699E-3</v>
      </c>
      <c r="AG380">
        <f t="shared" si="101"/>
        <v>-3.5744851175907653E-3</v>
      </c>
      <c r="AH380">
        <f t="shared" si="102"/>
        <v>-9.0719334453816768E-3</v>
      </c>
      <c r="AI380">
        <f t="shared" si="103"/>
        <v>1.6666575395794577E-3</v>
      </c>
    </row>
    <row r="381" spans="1:35" x14ac:dyDescent="0.25">
      <c r="A381" s="16">
        <v>40877</v>
      </c>
      <c r="B381">
        <v>2.9699999999999998</v>
      </c>
      <c r="C381">
        <v>1246.96</v>
      </c>
      <c r="D381">
        <v>274.20999999999998</v>
      </c>
      <c r="E381">
        <f>Q381*J381</f>
        <v>4786.9366319999999</v>
      </c>
      <c r="F381">
        <v>1745.58</v>
      </c>
      <c r="G381">
        <f>R381*J381</f>
        <v>2.8375279999999998</v>
      </c>
      <c r="H381">
        <v>39.19</v>
      </c>
      <c r="I381">
        <v>237.04</v>
      </c>
      <c r="J381">
        <v>1.3448</v>
      </c>
      <c r="K381">
        <v>1.5712000000000002</v>
      </c>
      <c r="L381">
        <v>1.0971</v>
      </c>
      <c r="M381">
        <v>1.2892000000000001E-2</v>
      </c>
      <c r="N381">
        <f>S381*J381</f>
        <v>309.37285376</v>
      </c>
      <c r="O381">
        <v>1750.55</v>
      </c>
      <c r="Q381">
        <v>3559.59</v>
      </c>
      <c r="R381">
        <v>2.11</v>
      </c>
      <c r="S381">
        <v>230.05119999999999</v>
      </c>
      <c r="U381" s="16">
        <f t="shared" si="89"/>
        <v>40877</v>
      </c>
      <c r="V381">
        <f t="shared" si="90"/>
        <v>-2.9852963149681274E-2</v>
      </c>
      <c r="W381">
        <f t="shared" si="91"/>
        <v>1.9104655946864688E-3</v>
      </c>
      <c r="X381">
        <f t="shared" si="92"/>
        <v>-3.8910683697999979E-2</v>
      </c>
      <c r="Y381">
        <f t="shared" si="93"/>
        <v>2.9748624345530005E-4</v>
      </c>
      <c r="Z381">
        <f t="shared" si="94"/>
        <v>5.4859814576485874E-3</v>
      </c>
      <c r="AA381">
        <f t="shared" si="95"/>
        <v>3.4035625875305203E-2</v>
      </c>
      <c r="AB381">
        <f t="shared" si="96"/>
        <v>4.0910310190163312E-3</v>
      </c>
      <c r="AC381">
        <f t="shared" si="97"/>
        <v>5.5842432955970763E-3</v>
      </c>
      <c r="AD381">
        <f t="shared" si="98"/>
        <v>2.9748624345530005E-4</v>
      </c>
      <c r="AE381">
        <f t="shared" si="99"/>
        <v>1.4649217612916414E-3</v>
      </c>
      <c r="AF381">
        <f t="shared" si="100"/>
        <v>5.5756279903743065E-3</v>
      </c>
      <c r="AG381">
        <f t="shared" si="101"/>
        <v>1.6302452859506557E-3</v>
      </c>
      <c r="AH381">
        <f t="shared" si="102"/>
        <v>-2.0705671804206925E-4</v>
      </c>
      <c r="AI381">
        <f t="shared" si="103"/>
        <v>1.6637179062483254E-3</v>
      </c>
    </row>
    <row r="382" spans="1:35" x14ac:dyDescent="0.25">
      <c r="A382" s="16">
        <v>40878</v>
      </c>
      <c r="B382">
        <v>3.06</v>
      </c>
      <c r="C382">
        <v>1244.58</v>
      </c>
      <c r="D382">
        <v>285.08999999999997</v>
      </c>
      <c r="E382">
        <f>Q382*J382</f>
        <v>4785.512796</v>
      </c>
      <c r="F382">
        <v>1736.03</v>
      </c>
      <c r="G382">
        <f>R382*J382</f>
        <v>2.7425760000000001</v>
      </c>
      <c r="H382">
        <v>39.03</v>
      </c>
      <c r="I382">
        <v>235.72</v>
      </c>
      <c r="J382">
        <v>1.3444</v>
      </c>
      <c r="K382">
        <v>1.5689</v>
      </c>
      <c r="L382">
        <v>1.091</v>
      </c>
      <c r="M382">
        <v>1.2871E-2</v>
      </c>
      <c r="N382">
        <f>S382*J382</f>
        <v>309.43691812000003</v>
      </c>
      <c r="O382">
        <v>1747.64</v>
      </c>
      <c r="Q382">
        <v>3559.59</v>
      </c>
      <c r="R382">
        <v>2.04</v>
      </c>
      <c r="S382">
        <v>230.16730000000001</v>
      </c>
      <c r="U382" s="16">
        <f t="shared" si="89"/>
        <v>40878</v>
      </c>
      <c r="V382">
        <f t="shared" si="90"/>
        <v>-1.9418085857101627E-2</v>
      </c>
      <c r="W382">
        <f t="shared" si="91"/>
        <v>2.4107422792200156E-4</v>
      </c>
      <c r="X382">
        <f t="shared" si="92"/>
        <v>-3.8510060196016473E-3</v>
      </c>
      <c r="Y382">
        <f t="shared" si="93"/>
        <v>2.7618217532177306E-3</v>
      </c>
      <c r="Z382">
        <f t="shared" si="94"/>
        <v>-5.4401503681210609E-3</v>
      </c>
      <c r="AA382">
        <f t="shared" si="95"/>
        <v>8.7147422603034291E-3</v>
      </c>
      <c r="AB382">
        <f t="shared" si="96"/>
        <v>-3.3252364697859472E-3</v>
      </c>
      <c r="AC382">
        <f t="shared" si="97"/>
        <v>-8.4909159404686768E-3</v>
      </c>
      <c r="AD382">
        <f t="shared" si="98"/>
        <v>3.8007274578741512E-3</v>
      </c>
      <c r="AE382">
        <f t="shared" si="99"/>
        <v>6.3942925202745242E-3</v>
      </c>
      <c r="AF382">
        <f t="shared" si="100"/>
        <v>5.2382603811015668E-3</v>
      </c>
      <c r="AG382">
        <f t="shared" si="101"/>
        <v>2.9567404049166812E-3</v>
      </c>
      <c r="AH382">
        <f t="shared" si="102"/>
        <v>3.46276957168147E-3</v>
      </c>
      <c r="AI382">
        <f t="shared" si="103"/>
        <v>-3.6496912005010477E-3</v>
      </c>
    </row>
    <row r="383" spans="1:35" x14ac:dyDescent="0.25">
      <c r="A383" s="16">
        <v>40879</v>
      </c>
      <c r="B383">
        <v>3.12</v>
      </c>
      <c r="C383">
        <v>1244.28</v>
      </c>
      <c r="D383">
        <v>286.19</v>
      </c>
      <c r="E383">
        <f>Q383*J383</f>
        <v>4772.3142969999999</v>
      </c>
      <c r="F383">
        <v>1745.5</v>
      </c>
      <c r="G383">
        <f>R383*J383</f>
        <v>2.7187789999999996</v>
      </c>
      <c r="H383">
        <v>39.159999999999997</v>
      </c>
      <c r="I383">
        <v>237.73</v>
      </c>
      <c r="J383">
        <v>1.3392999999999999</v>
      </c>
      <c r="K383">
        <v>1.5589</v>
      </c>
      <c r="L383">
        <v>1.0852999999999999</v>
      </c>
      <c r="M383">
        <v>1.2833000000000001E-2</v>
      </c>
      <c r="N383">
        <f>S383*J383</f>
        <v>308.36726242999998</v>
      </c>
      <c r="O383">
        <v>1754.03</v>
      </c>
      <c r="Q383">
        <v>3563.29</v>
      </c>
      <c r="R383">
        <v>2.0299999999999998</v>
      </c>
      <c r="S383">
        <v>230.24510000000001</v>
      </c>
      <c r="U383" s="16">
        <f t="shared" si="89"/>
        <v>40879</v>
      </c>
      <c r="V383">
        <f t="shared" si="90"/>
        <v>8.0042707673536564E-2</v>
      </c>
      <c r="W383">
        <f t="shared" si="91"/>
        <v>-1.02345218027557E-2</v>
      </c>
      <c r="X383">
        <f t="shared" si="92"/>
        <v>-8.2471106843483508E-3</v>
      </c>
      <c r="Y383">
        <f t="shared" si="93"/>
        <v>-8.7137363569256901E-3</v>
      </c>
      <c r="Z383">
        <f t="shared" si="94"/>
        <v>7.2274300284295443E-3</v>
      </c>
      <c r="AA383">
        <f t="shared" si="95"/>
        <v>-3.8297163148719587E-2</v>
      </c>
      <c r="AB383">
        <f t="shared" si="96"/>
        <v>1.2333147077216073E-2</v>
      </c>
      <c r="AC383">
        <f t="shared" si="97"/>
        <v>-6.5406295810433021E-3</v>
      </c>
      <c r="AD383">
        <f t="shared" si="98"/>
        <v>-4.3956114730381093E-3</v>
      </c>
      <c r="AE383">
        <f t="shared" si="99"/>
        <v>-5.2463332105351281E-3</v>
      </c>
      <c r="AF383">
        <f t="shared" si="100"/>
        <v>-3.4033974809912874E-3</v>
      </c>
      <c r="AG383">
        <f t="shared" si="101"/>
        <v>-1.9462074571709232E-3</v>
      </c>
      <c r="AH383">
        <f t="shared" si="102"/>
        <v>-1.3651182920721696E-3</v>
      </c>
      <c r="AI383">
        <f t="shared" si="103"/>
        <v>-1.0029005177010295E-3</v>
      </c>
    </row>
    <row r="384" spans="1:35" x14ac:dyDescent="0.25">
      <c r="A384" s="16">
        <v>40882</v>
      </c>
      <c r="B384">
        <v>2.88</v>
      </c>
      <c r="C384">
        <v>1257.08</v>
      </c>
      <c r="D384">
        <v>288.56</v>
      </c>
      <c r="E384">
        <f>Q384*J384</f>
        <v>4814.0806919999995</v>
      </c>
      <c r="F384">
        <v>1732.93</v>
      </c>
      <c r="G384">
        <f>R384*J384</f>
        <v>2.8249200000000001</v>
      </c>
      <c r="H384">
        <v>38.68</v>
      </c>
      <c r="I384">
        <v>239.29</v>
      </c>
      <c r="J384">
        <v>1.3452</v>
      </c>
      <c r="K384">
        <v>1.5670999999999999</v>
      </c>
      <c r="L384">
        <v>1.089</v>
      </c>
      <c r="M384">
        <v>1.2858E-2</v>
      </c>
      <c r="N384">
        <f>S384*J384</f>
        <v>308.78850767999995</v>
      </c>
      <c r="O384">
        <v>1755.79</v>
      </c>
      <c r="Q384">
        <v>3578.71</v>
      </c>
      <c r="R384">
        <v>2.1</v>
      </c>
      <c r="S384">
        <v>229.54839999999999</v>
      </c>
      <c r="U384" s="16">
        <f t="shared" si="89"/>
        <v>40882</v>
      </c>
      <c r="V384">
        <f t="shared" si="90"/>
        <v>-5.077232537342314E-2</v>
      </c>
      <c r="W384">
        <f t="shared" si="91"/>
        <v>-1.1051262280358644E-3</v>
      </c>
      <c r="X384">
        <f t="shared" si="92"/>
        <v>1.3783214522388338E-2</v>
      </c>
      <c r="Y384">
        <f t="shared" si="93"/>
        <v>2.8543002213547702E-3</v>
      </c>
      <c r="Z384">
        <f t="shared" si="94"/>
        <v>4.6155529785353979E-3</v>
      </c>
      <c r="AA384">
        <f t="shared" si="95"/>
        <v>1.8485730035274001E-2</v>
      </c>
      <c r="AB384">
        <f t="shared" si="96"/>
        <v>-5.6715800393069993E-3</v>
      </c>
      <c r="AC384">
        <f t="shared" si="97"/>
        <v>9.4894900884729648E-3</v>
      </c>
      <c r="AD384">
        <f t="shared" si="98"/>
        <v>4.0969925831743307E-3</v>
      </c>
      <c r="AE384">
        <f t="shared" si="99"/>
        <v>6.0806024711803457E-3</v>
      </c>
      <c r="AF384">
        <f t="shared" si="100"/>
        <v>1.0245140145377576E-2</v>
      </c>
      <c r="AG384">
        <f t="shared" si="101"/>
        <v>-6.2198726931377382E-4</v>
      </c>
      <c r="AH384">
        <f t="shared" si="102"/>
        <v>5.3576519022491519E-3</v>
      </c>
      <c r="AI384">
        <f t="shared" si="103"/>
        <v>1.2366752682418829E-3</v>
      </c>
    </row>
    <row r="385" spans="1:35" x14ac:dyDescent="0.25">
      <c r="A385" s="16">
        <v>40883</v>
      </c>
      <c r="B385">
        <v>3.03</v>
      </c>
      <c r="C385">
        <v>1258.47</v>
      </c>
      <c r="D385">
        <v>284.61</v>
      </c>
      <c r="E385">
        <f>Q385*J385</f>
        <v>4800.3594520000006</v>
      </c>
      <c r="F385">
        <v>1724.95</v>
      </c>
      <c r="G385">
        <f>R385*J385</f>
        <v>2.7731789999999998</v>
      </c>
      <c r="H385">
        <v>38.9</v>
      </c>
      <c r="I385">
        <v>237.03</v>
      </c>
      <c r="J385">
        <v>1.3397000000000001</v>
      </c>
      <c r="K385">
        <v>1.5575999999999999</v>
      </c>
      <c r="L385">
        <v>1.0779000000000001</v>
      </c>
      <c r="M385">
        <v>1.2866000000000001E-2</v>
      </c>
      <c r="N385">
        <f>S385*J385</f>
        <v>307.13855024000003</v>
      </c>
      <c r="O385">
        <v>1753.62</v>
      </c>
      <c r="Q385">
        <v>3583.16</v>
      </c>
      <c r="R385">
        <v>2.0699999999999998</v>
      </c>
      <c r="S385">
        <v>229.25919999999999</v>
      </c>
      <c r="U385" s="16">
        <f t="shared" si="89"/>
        <v>40883</v>
      </c>
      <c r="V385">
        <f t="shared" si="90"/>
        <v>1.3289232118682487E-2</v>
      </c>
      <c r="W385">
        <f t="shared" si="91"/>
        <v>-2.0162897586126233E-3</v>
      </c>
      <c r="X385">
        <f t="shared" si="92"/>
        <v>-1.5798623539897867E-3</v>
      </c>
      <c r="Y385">
        <f t="shared" si="93"/>
        <v>-3.9894469638146837E-4</v>
      </c>
      <c r="Z385">
        <f t="shared" si="94"/>
        <v>-7.853367921871442E-3</v>
      </c>
      <c r="AA385">
        <f t="shared" si="95"/>
        <v>2.829276045786369E-3</v>
      </c>
      <c r="AB385">
        <f t="shared" si="96"/>
        <v>9.5570919863342593E-3</v>
      </c>
      <c r="AC385">
        <f t="shared" si="97"/>
        <v>8.3884579326119566E-3</v>
      </c>
      <c r="AD385">
        <f t="shared" si="98"/>
        <v>-2.0133484300015416E-3</v>
      </c>
      <c r="AE385">
        <f t="shared" si="99"/>
        <v>-8.0568247061653768E-3</v>
      </c>
      <c r="AF385">
        <f t="shared" si="100"/>
        <v>-4.4432175292697723E-3</v>
      </c>
      <c r="AG385">
        <f t="shared" si="101"/>
        <v>-8.5460130283802416E-4</v>
      </c>
      <c r="AH385">
        <f t="shared" si="102"/>
        <v>-4.4795623271306111E-3</v>
      </c>
      <c r="AI385">
        <f t="shared" si="103"/>
        <v>-3.1200918067121768E-3</v>
      </c>
    </row>
    <row r="386" spans="1:35" x14ac:dyDescent="0.25">
      <c r="A386" s="16">
        <v>40884</v>
      </c>
      <c r="B386">
        <v>2.99</v>
      </c>
      <c r="C386">
        <v>1261.01</v>
      </c>
      <c r="D386">
        <v>285.06</v>
      </c>
      <c r="E386">
        <f>Q386*J386</f>
        <v>4802.2749119999999</v>
      </c>
      <c r="F386">
        <v>1738.55</v>
      </c>
      <c r="G386">
        <f>R386*J386</f>
        <v>2.7653440000000002</v>
      </c>
      <c r="H386">
        <v>38.53</v>
      </c>
      <c r="I386">
        <v>235.05</v>
      </c>
      <c r="J386">
        <v>1.3424</v>
      </c>
      <c r="K386">
        <v>1.5702</v>
      </c>
      <c r="L386">
        <v>1.0827</v>
      </c>
      <c r="M386">
        <v>1.2877E-2</v>
      </c>
      <c r="N386">
        <f>S386*J386</f>
        <v>308.51748272000003</v>
      </c>
      <c r="O386">
        <v>1759.1</v>
      </c>
      <c r="Q386">
        <v>3577.38</v>
      </c>
      <c r="R386">
        <v>2.06</v>
      </c>
      <c r="S386">
        <v>229.8253</v>
      </c>
      <c r="U386" s="16">
        <f t="shared" si="89"/>
        <v>40884</v>
      </c>
      <c r="V386">
        <f t="shared" si="90"/>
        <v>3.3500868852820269E-3</v>
      </c>
      <c r="W386">
        <f t="shared" si="91"/>
        <v>2.1368471427759831E-2</v>
      </c>
      <c r="X386">
        <f t="shared" si="92"/>
        <v>1.3953632618519786E-2</v>
      </c>
      <c r="Y386">
        <f t="shared" si="93"/>
        <v>4.5882716823131449E-2</v>
      </c>
      <c r="Z386">
        <f t="shared" si="94"/>
        <v>1.6979203262419959E-2</v>
      </c>
      <c r="AA386">
        <f t="shared" si="95"/>
        <v>-7.656098583700712E-3</v>
      </c>
      <c r="AB386">
        <f t="shared" si="96"/>
        <v>-3.6269469811395071E-3</v>
      </c>
      <c r="AC386">
        <f t="shared" si="97"/>
        <v>1.0349048918187125E-2</v>
      </c>
      <c r="AD386">
        <f t="shared" si="98"/>
        <v>6.8019845915291352E-3</v>
      </c>
      <c r="AE386">
        <f t="shared" si="99"/>
        <v>4.9158971535986536E-3</v>
      </c>
      <c r="AF386">
        <f t="shared" si="100"/>
        <v>3.4232350587179283E-3</v>
      </c>
      <c r="AG386">
        <f t="shared" si="101"/>
        <v>9.3232855793917702E-4</v>
      </c>
      <c r="AH386">
        <f t="shared" si="102"/>
        <v>3.5456842581900266E-3</v>
      </c>
      <c r="AI386">
        <f t="shared" si="103"/>
        <v>-1.9422885349118109E-3</v>
      </c>
    </row>
    <row r="387" spans="1:35" x14ac:dyDescent="0.25">
      <c r="A387" s="16">
        <v>40885</v>
      </c>
      <c r="B387">
        <v>2.98</v>
      </c>
      <c r="C387">
        <v>1234.3499999999999</v>
      </c>
      <c r="D387">
        <v>281.11</v>
      </c>
      <c r="E387">
        <f>Q387*J387</f>
        <v>4586.9119909999999</v>
      </c>
      <c r="F387">
        <v>1709.28</v>
      </c>
      <c r="G387">
        <f>R387*J387</f>
        <v>2.7865969999999995</v>
      </c>
      <c r="H387">
        <v>38.67</v>
      </c>
      <c r="I387">
        <v>232.63</v>
      </c>
      <c r="J387">
        <v>1.3332999999999999</v>
      </c>
      <c r="K387">
        <v>1.5625</v>
      </c>
      <c r="L387">
        <v>1.079</v>
      </c>
      <c r="M387">
        <v>1.2865E-2</v>
      </c>
      <c r="N387">
        <f>S387*J387</f>
        <v>307.42551416999999</v>
      </c>
      <c r="O387">
        <v>1762.52</v>
      </c>
      <c r="Q387">
        <v>3440.27</v>
      </c>
      <c r="R387">
        <v>2.09</v>
      </c>
      <c r="S387">
        <v>230.57490000000001</v>
      </c>
      <c r="U387" s="16">
        <f t="shared" si="89"/>
        <v>40885</v>
      </c>
      <c r="V387">
        <f t="shared" si="90"/>
        <v>3.3613477027049274E-3</v>
      </c>
      <c r="W387">
        <f t="shared" si="91"/>
        <v>-1.6742439809384446E-2</v>
      </c>
      <c r="X387">
        <f t="shared" si="92"/>
        <v>1.5956736361695895E-2</v>
      </c>
      <c r="Y387">
        <f t="shared" si="93"/>
        <v>-2.7014615806940667E-3</v>
      </c>
      <c r="Z387">
        <f t="shared" si="94"/>
        <v>-2.3199222683558327E-3</v>
      </c>
      <c r="AA387">
        <f t="shared" si="95"/>
        <v>-4.0334327556179113E-2</v>
      </c>
      <c r="AB387">
        <f t="shared" si="96"/>
        <v>9.3531469066480879E-3</v>
      </c>
      <c r="AC387">
        <f t="shared" si="97"/>
        <v>-1.0349048918187052E-2</v>
      </c>
      <c r="AD387">
        <f t="shared" si="98"/>
        <v>-2.7712259805304884E-3</v>
      </c>
      <c r="AE387">
        <f t="shared" si="99"/>
        <v>-1.0874085569544561E-3</v>
      </c>
      <c r="AF387">
        <f t="shared" si="100"/>
        <v>-2.4067400305649764E-3</v>
      </c>
      <c r="AG387">
        <f t="shared" si="101"/>
        <v>-1.4757857352448521E-3</v>
      </c>
      <c r="AH387">
        <f t="shared" si="102"/>
        <v>-2.5972977369862517E-3</v>
      </c>
      <c r="AI387">
        <f t="shared" si="103"/>
        <v>3.2790920674645079E-3</v>
      </c>
    </row>
    <row r="388" spans="1:35" x14ac:dyDescent="0.25">
      <c r="A388" s="16">
        <v>40886</v>
      </c>
      <c r="B388">
        <v>2.9699999999999998</v>
      </c>
      <c r="C388">
        <v>1255.19</v>
      </c>
      <c r="D388">
        <v>276.66000000000003</v>
      </c>
      <c r="E388">
        <f>Q388*J388</f>
        <v>4599.3201100000006</v>
      </c>
      <c r="F388">
        <v>1713.25</v>
      </c>
      <c r="G388">
        <f>R388*J388</f>
        <v>2.9012899999999999</v>
      </c>
      <c r="H388">
        <v>38.31</v>
      </c>
      <c r="I388">
        <v>235.05</v>
      </c>
      <c r="J388">
        <v>1.337</v>
      </c>
      <c r="K388">
        <v>1.5642</v>
      </c>
      <c r="L388">
        <v>1.0815999999999999</v>
      </c>
      <c r="M388">
        <v>1.2884E-2</v>
      </c>
      <c r="N388">
        <f>S388*J388</f>
        <v>308.22502759999998</v>
      </c>
      <c r="O388">
        <v>1756.75</v>
      </c>
      <c r="Q388">
        <v>3440.03</v>
      </c>
      <c r="R388">
        <v>2.17</v>
      </c>
      <c r="S388">
        <v>230.53479999999999</v>
      </c>
      <c r="U388" s="16">
        <f t="shared" si="89"/>
        <v>40886</v>
      </c>
      <c r="V388">
        <f t="shared" si="90"/>
        <v>-5.5660847105553857E-2</v>
      </c>
      <c r="W388">
        <f t="shared" si="91"/>
        <v>1.5026409891996073E-2</v>
      </c>
      <c r="X388">
        <f t="shared" si="92"/>
        <v>2.0522903982979606E-2</v>
      </c>
      <c r="Y388">
        <f t="shared" si="93"/>
        <v>1.8119524024999431E-2</v>
      </c>
      <c r="Z388">
        <f t="shared" si="94"/>
        <v>2.8536998472251135E-2</v>
      </c>
      <c r="AA388">
        <f t="shared" si="95"/>
        <v>-4.9951042364546248E-2</v>
      </c>
      <c r="AB388">
        <f t="shared" si="96"/>
        <v>1.0446592749467026E-3</v>
      </c>
      <c r="AC388">
        <f t="shared" si="97"/>
        <v>2.590159668027989E-2</v>
      </c>
      <c r="AD388">
        <f t="shared" si="98"/>
        <v>1.2569314616787656E-2</v>
      </c>
      <c r="AE388">
        <f t="shared" si="99"/>
        <v>3.2657794850051761E-3</v>
      </c>
      <c r="AF388">
        <f t="shared" si="100"/>
        <v>1.1063190976614255E-2</v>
      </c>
      <c r="AG388">
        <f t="shared" si="101"/>
        <v>3.2651820970958823E-3</v>
      </c>
      <c r="AH388">
        <f t="shared" si="102"/>
        <v>1.1264506539701723E-2</v>
      </c>
      <c r="AI388">
        <f t="shared" si="103"/>
        <v>-1.6664632471428279E-3</v>
      </c>
    </row>
    <row r="389" spans="1:35" x14ac:dyDescent="0.25">
      <c r="A389" s="16">
        <v>40889</v>
      </c>
      <c r="B389">
        <v>3.14</v>
      </c>
      <c r="C389">
        <v>1236.47</v>
      </c>
      <c r="D389">
        <v>271.04000000000002</v>
      </c>
      <c r="E389">
        <f>Q389*J389</f>
        <v>4516.7330969999994</v>
      </c>
      <c r="F389">
        <v>1665.05</v>
      </c>
      <c r="G389">
        <f>R389*J389</f>
        <v>3.049893</v>
      </c>
      <c r="H389">
        <v>38.270000000000003</v>
      </c>
      <c r="I389">
        <v>229.04</v>
      </c>
      <c r="J389">
        <v>1.3203</v>
      </c>
      <c r="K389">
        <v>1.5590999999999999</v>
      </c>
      <c r="L389">
        <v>1.0697000000000001</v>
      </c>
      <c r="M389">
        <v>1.2841999999999999E-2</v>
      </c>
      <c r="N389">
        <f>S389*J389</f>
        <v>304.77250674000004</v>
      </c>
      <c r="O389">
        <v>1759.68</v>
      </c>
      <c r="Q389">
        <v>3420.99</v>
      </c>
      <c r="R389">
        <v>2.31</v>
      </c>
      <c r="S389">
        <v>230.83580000000001</v>
      </c>
      <c r="U389" s="16">
        <f t="shared" si="89"/>
        <v>40889</v>
      </c>
      <c r="V389">
        <f t="shared" si="90"/>
        <v>-3.4432196421484131E-2</v>
      </c>
      <c r="W389">
        <f t="shared" si="91"/>
        <v>8.7239607798869148E-3</v>
      </c>
      <c r="X389">
        <f t="shared" si="92"/>
        <v>2.4010502272615647E-3</v>
      </c>
      <c r="Y389">
        <f t="shared" si="93"/>
        <v>1.2412608752487791E-2</v>
      </c>
      <c r="Z389">
        <f t="shared" si="94"/>
        <v>4.4119887264304812E-3</v>
      </c>
      <c r="AA389">
        <f t="shared" si="95"/>
        <v>-4.9710101054608581E-2</v>
      </c>
      <c r="AB389">
        <f t="shared" si="96"/>
        <v>-4.9524407230226684E-3</v>
      </c>
      <c r="AC389">
        <f t="shared" si="97"/>
        <v>4.6826194400563766E-3</v>
      </c>
      <c r="AD389">
        <f t="shared" si="98"/>
        <v>9.1303989683249546E-3</v>
      </c>
      <c r="AE389">
        <f t="shared" si="99"/>
        <v>4.1777867109258409E-3</v>
      </c>
      <c r="AF389">
        <f t="shared" si="100"/>
        <v>7.4126541625140659E-3</v>
      </c>
      <c r="AG389">
        <f t="shared" si="101"/>
        <v>8.5693145897533919E-4</v>
      </c>
      <c r="AH389">
        <f t="shared" si="102"/>
        <v>8.3461662063137477E-3</v>
      </c>
      <c r="AI389">
        <f t="shared" si="103"/>
        <v>-1.5275197814066637E-3</v>
      </c>
    </row>
    <row r="390" spans="1:35" x14ac:dyDescent="0.25">
      <c r="A390" s="16">
        <v>40890</v>
      </c>
      <c r="B390">
        <v>3.25</v>
      </c>
      <c r="C390">
        <v>1225.73</v>
      </c>
      <c r="D390">
        <v>270.39</v>
      </c>
      <c r="E390">
        <f>Q390*J390</f>
        <v>4461.0151740000001</v>
      </c>
      <c r="F390">
        <v>1657.72</v>
      </c>
      <c r="G390">
        <f>R390*J390</f>
        <v>3.2053350000000003</v>
      </c>
      <c r="H390">
        <v>38.46</v>
      </c>
      <c r="I390">
        <v>227.97</v>
      </c>
      <c r="J390">
        <v>1.3083</v>
      </c>
      <c r="K390">
        <v>1.5526</v>
      </c>
      <c r="L390">
        <v>1.0618000000000001</v>
      </c>
      <c r="M390">
        <v>1.2831E-2</v>
      </c>
      <c r="N390">
        <f>S390*J390</f>
        <v>302.23941027000001</v>
      </c>
      <c r="O390">
        <v>1762.37</v>
      </c>
      <c r="Q390">
        <v>3409.78</v>
      </c>
      <c r="R390">
        <v>2.4500000000000002</v>
      </c>
      <c r="S390">
        <v>231.01689999999999</v>
      </c>
      <c r="U390" s="16">
        <f t="shared" si="89"/>
        <v>40890</v>
      </c>
      <c r="V390">
        <f t="shared" si="90"/>
        <v>3.125254350410453E-2</v>
      </c>
      <c r="W390">
        <f t="shared" si="91"/>
        <v>1.1413223108981041E-2</v>
      </c>
      <c r="X390">
        <f t="shared" si="92"/>
        <v>1.6369052454729031E-2</v>
      </c>
      <c r="Y390">
        <f t="shared" si="93"/>
        <v>-4.3960178354992404E-3</v>
      </c>
      <c r="Z390">
        <f t="shared" si="94"/>
        <v>4.2948909950958694E-2</v>
      </c>
      <c r="AA390">
        <f t="shared" si="95"/>
        <v>-2.1344911896296337E-2</v>
      </c>
      <c r="AB390">
        <f t="shared" si="96"/>
        <v>2.5277807184268607E-2</v>
      </c>
      <c r="AC390">
        <f t="shared" si="97"/>
        <v>4.0599036820986055E-2</v>
      </c>
      <c r="AD390">
        <f t="shared" si="98"/>
        <v>6.8259650703998906E-3</v>
      </c>
      <c r="AE390">
        <f t="shared" si="99"/>
        <v>3.6780167289606953E-3</v>
      </c>
      <c r="AF390">
        <f t="shared" si="100"/>
        <v>1.0604151629710075E-2</v>
      </c>
      <c r="AG390">
        <f t="shared" si="101"/>
        <v>1.8722214689464688E-3</v>
      </c>
      <c r="AH390">
        <f t="shared" si="102"/>
        <v>9.8871320083058073E-3</v>
      </c>
      <c r="AI390">
        <f t="shared" si="103"/>
        <v>-1.9896555844560009E-3</v>
      </c>
    </row>
    <row r="391" spans="1:35" x14ac:dyDescent="0.25">
      <c r="A391" s="16">
        <v>40891</v>
      </c>
      <c r="B391">
        <v>3.15</v>
      </c>
      <c r="C391">
        <v>1211.82</v>
      </c>
      <c r="D391">
        <v>266</v>
      </c>
      <c r="E391">
        <f>Q391*J391</f>
        <v>4480.6690440000002</v>
      </c>
      <c r="F391">
        <v>1588.03</v>
      </c>
      <c r="G391">
        <f>R391*J391</f>
        <v>3.2744879999999998</v>
      </c>
      <c r="H391">
        <v>37.5</v>
      </c>
      <c r="I391">
        <v>218.9</v>
      </c>
      <c r="J391">
        <v>1.2993999999999999</v>
      </c>
      <c r="K391">
        <v>1.5468999999999999</v>
      </c>
      <c r="L391">
        <v>1.0506</v>
      </c>
      <c r="M391">
        <v>1.2807000000000001E-2</v>
      </c>
      <c r="N391">
        <f>S391*J391</f>
        <v>299.26585351999995</v>
      </c>
      <c r="O391">
        <v>1765.88</v>
      </c>
      <c r="Q391">
        <v>3448.26</v>
      </c>
      <c r="R391">
        <v>2.52</v>
      </c>
      <c r="S391">
        <v>230.3108</v>
      </c>
      <c r="U391" s="16">
        <f t="shared" si="89"/>
        <v>40891</v>
      </c>
      <c r="V391">
        <f t="shared" si="90"/>
        <v>-1.5748356968139282E-2</v>
      </c>
      <c r="W391">
        <f t="shared" si="91"/>
        <v>-3.2378085355432196E-3</v>
      </c>
      <c r="X391">
        <f t="shared" si="92"/>
        <v>3.6910139452089484E-3</v>
      </c>
      <c r="Y391">
        <f t="shared" si="93"/>
        <v>-1.0768403471156211E-3</v>
      </c>
      <c r="Z391">
        <f t="shared" si="94"/>
        <v>1.0813722429028285E-2</v>
      </c>
      <c r="AA391">
        <f t="shared" si="95"/>
        <v>1.0899350699600142E-2</v>
      </c>
      <c r="AB391">
        <f t="shared" si="96"/>
        <v>-5.33191161658835E-4</v>
      </c>
      <c r="AC391">
        <f t="shared" si="97"/>
        <v>-3.9665404093022954E-3</v>
      </c>
      <c r="AD391">
        <f t="shared" si="98"/>
        <v>-1.0768403471156211E-3</v>
      </c>
      <c r="AE391">
        <f t="shared" si="99"/>
        <v>-1.6148309551829243E-3</v>
      </c>
      <c r="AF391">
        <f t="shared" si="100"/>
        <v>-1.1263192278710714E-2</v>
      </c>
      <c r="AG391">
        <f t="shared" si="101"/>
        <v>-2.5734018178803909E-3</v>
      </c>
      <c r="AH391">
        <f t="shared" si="102"/>
        <v>-1.0768403471156211E-3</v>
      </c>
      <c r="AI391">
        <f t="shared" si="103"/>
        <v>8.4412811964830947E-4</v>
      </c>
    </row>
    <row r="392" spans="1:35" x14ac:dyDescent="0.25">
      <c r="A392" s="16">
        <v>40892</v>
      </c>
      <c r="B392">
        <v>3.2</v>
      </c>
      <c r="C392">
        <v>1215.75</v>
      </c>
      <c r="D392">
        <v>265.02</v>
      </c>
      <c r="E392">
        <f>Q392*J392</f>
        <v>4485.4966080000004</v>
      </c>
      <c r="F392">
        <v>1570.95</v>
      </c>
      <c r="G392">
        <f>R392*J392</f>
        <v>3.2389920000000001</v>
      </c>
      <c r="H392">
        <v>37.520000000000003</v>
      </c>
      <c r="I392">
        <v>219.77</v>
      </c>
      <c r="J392">
        <v>1.3008</v>
      </c>
      <c r="K392">
        <v>1.5493999999999999</v>
      </c>
      <c r="L392">
        <v>1.0625</v>
      </c>
      <c r="M392">
        <v>1.2840000000000001E-2</v>
      </c>
      <c r="N392">
        <f>S392*J392</f>
        <v>299.58828863999997</v>
      </c>
      <c r="O392">
        <v>1764.39</v>
      </c>
      <c r="Q392">
        <v>3448.26</v>
      </c>
      <c r="R392">
        <v>2.4900000000000002</v>
      </c>
      <c r="S392">
        <v>230.3108</v>
      </c>
      <c r="U392" s="16">
        <f t="shared" si="89"/>
        <v>40892</v>
      </c>
      <c r="V392">
        <f t="shared" si="90"/>
        <v>0</v>
      </c>
      <c r="W392">
        <f t="shared" si="91"/>
        <v>-3.2109610779536423E-3</v>
      </c>
      <c r="X392">
        <f t="shared" si="92"/>
        <v>-6.5440829276154321E-3</v>
      </c>
      <c r="Y392">
        <f t="shared" si="93"/>
        <v>-3.0745580565023358E-4</v>
      </c>
      <c r="Z392">
        <f t="shared" si="94"/>
        <v>-1.4076593693176988E-2</v>
      </c>
      <c r="AA392">
        <f t="shared" si="95"/>
        <v>-3.0745580565045568E-4</v>
      </c>
      <c r="AB392">
        <f t="shared" si="96"/>
        <v>-9.0210216431527573E-3</v>
      </c>
      <c r="AC392">
        <f t="shared" si="97"/>
        <v>-1.6337577937712754E-2</v>
      </c>
      <c r="AD392">
        <f t="shared" si="98"/>
        <v>-3.0745580565034466E-4</v>
      </c>
      <c r="AE392">
        <f t="shared" si="99"/>
        <v>-3.2265350520299457E-4</v>
      </c>
      <c r="AF392">
        <f t="shared" si="100"/>
        <v>-3.1948908965192882E-3</v>
      </c>
      <c r="AG392">
        <f t="shared" si="101"/>
        <v>-1.4008874576797393E-3</v>
      </c>
      <c r="AH392">
        <f t="shared" si="102"/>
        <v>-3.0745580565034466E-4</v>
      </c>
      <c r="AI392">
        <f t="shared" si="103"/>
        <v>-1.9534407992004817E-3</v>
      </c>
    </row>
    <row r="393" spans="1:35" x14ac:dyDescent="0.25">
      <c r="A393" s="16">
        <v>40893</v>
      </c>
      <c r="B393">
        <v>3.2</v>
      </c>
      <c r="C393">
        <v>1219.6600000000001</v>
      </c>
      <c r="D393">
        <v>266.76</v>
      </c>
      <c r="E393">
        <f>Q393*J393</f>
        <v>4486.8759120000004</v>
      </c>
      <c r="F393">
        <v>1593.22</v>
      </c>
      <c r="G393">
        <f>R393*J393</f>
        <v>3.2399880000000008</v>
      </c>
      <c r="H393">
        <v>37.86</v>
      </c>
      <c r="I393">
        <v>223.39</v>
      </c>
      <c r="J393">
        <v>1.3012000000000001</v>
      </c>
      <c r="K393">
        <v>1.5499000000000001</v>
      </c>
      <c r="L393">
        <v>1.0659000000000001</v>
      </c>
      <c r="M393">
        <v>1.2858E-2</v>
      </c>
      <c r="N393">
        <f>S393*J393</f>
        <v>299.68041296000001</v>
      </c>
      <c r="O393">
        <v>1767.84</v>
      </c>
      <c r="Q393">
        <v>3448.26</v>
      </c>
      <c r="R393">
        <v>2.4900000000000002</v>
      </c>
      <c r="S393">
        <v>230.3108</v>
      </c>
      <c r="U393" s="16">
        <f t="shared" si="89"/>
        <v>40893</v>
      </c>
      <c r="V393">
        <f t="shared" si="90"/>
        <v>-9.5310179804324768E-2</v>
      </c>
      <c r="W393">
        <f t="shared" si="91"/>
        <v>1.1802150179861285E-2</v>
      </c>
      <c r="X393">
        <f t="shared" si="92"/>
        <v>1.316925622654727E-2</v>
      </c>
      <c r="Y393">
        <f t="shared" si="93"/>
        <v>-6.0090434003861378E-3</v>
      </c>
      <c r="Z393">
        <f t="shared" si="94"/>
        <v>-1.3046807265104589E-3</v>
      </c>
      <c r="AA393">
        <f t="shared" si="95"/>
        <v>-5.8649899143295756E-2</v>
      </c>
      <c r="AB393">
        <f t="shared" si="96"/>
        <v>-2.375160590166104E-2</v>
      </c>
      <c r="AC393">
        <f t="shared" si="97"/>
        <v>1.5518875081103646E-2</v>
      </c>
      <c r="AD393">
        <f t="shared" si="98"/>
        <v>-1.5369246168726709E-4</v>
      </c>
      <c r="AE393">
        <f t="shared" si="99"/>
        <v>-1.4184399541337456E-3</v>
      </c>
      <c r="AF393">
        <f t="shared" si="100"/>
        <v>-1.593625835278036E-3</v>
      </c>
      <c r="AG393">
        <f t="shared" si="101"/>
        <v>2.3359038885862977E-3</v>
      </c>
      <c r="AH393">
        <f t="shared" si="102"/>
        <v>5.7993341378390279E-4</v>
      </c>
      <c r="AI393">
        <f t="shared" si="103"/>
        <v>-1.288878515093175E-3</v>
      </c>
    </row>
    <row r="394" spans="1:35" x14ac:dyDescent="0.25">
      <c r="A394" s="16">
        <v>40896</v>
      </c>
      <c r="B394">
        <v>3.52</v>
      </c>
      <c r="C394">
        <v>1205.3499999999999</v>
      </c>
      <c r="D394">
        <v>263.27</v>
      </c>
      <c r="E394">
        <f>Q394*J394</f>
        <v>4513.9189140000008</v>
      </c>
      <c r="F394">
        <v>1595.3</v>
      </c>
      <c r="G394">
        <f>R394*J394</f>
        <v>3.4356960000000005</v>
      </c>
      <c r="H394">
        <v>38.770000000000003</v>
      </c>
      <c r="I394">
        <v>219.95</v>
      </c>
      <c r="J394">
        <v>1.3014000000000001</v>
      </c>
      <c r="K394">
        <v>1.5521</v>
      </c>
      <c r="L394">
        <v>1.0676000000000001</v>
      </c>
      <c r="M394">
        <v>1.2828000000000001E-2</v>
      </c>
      <c r="N394">
        <f>S394*J394</f>
        <v>299.50666866</v>
      </c>
      <c r="O394">
        <v>1770.12</v>
      </c>
      <c r="Q394">
        <v>3468.51</v>
      </c>
      <c r="R394">
        <v>2.64</v>
      </c>
      <c r="S394">
        <v>230.14189999999999</v>
      </c>
      <c r="U394" s="16">
        <f t="shared" si="89"/>
        <v>40896</v>
      </c>
      <c r="V394">
        <f t="shared" si="90"/>
        <v>-0.1152545893030248</v>
      </c>
      <c r="W394">
        <f t="shared" si="91"/>
        <v>-2.9397292377713446E-2</v>
      </c>
      <c r="X394">
        <f t="shared" si="92"/>
        <v>-1.4405558716131143E-2</v>
      </c>
      <c r="Y394">
        <f t="shared" si="93"/>
        <v>-6.0346843406647041E-3</v>
      </c>
      <c r="Z394">
        <f t="shared" si="94"/>
        <v>-1.2663167162616191E-2</v>
      </c>
      <c r="AA394">
        <f t="shared" si="95"/>
        <v>-2.4355946456073984E-2</v>
      </c>
      <c r="AB394">
        <f t="shared" si="96"/>
        <v>-1.0519660833556894E-2</v>
      </c>
      <c r="AC394">
        <f t="shared" si="97"/>
        <v>-1.9717934230485339E-2</v>
      </c>
      <c r="AD394">
        <f t="shared" si="98"/>
        <v>-5.5936700005510759E-3</v>
      </c>
      <c r="AE394">
        <f t="shared" si="99"/>
        <v>-9.2349787351075248E-3</v>
      </c>
      <c r="AF394">
        <f t="shared" si="100"/>
        <v>-6.7214592109669478E-3</v>
      </c>
      <c r="AG394">
        <f t="shared" si="101"/>
        <v>-2.1803466043028587E-3</v>
      </c>
      <c r="AH394">
        <f t="shared" si="102"/>
        <v>-5.2373045936022983E-3</v>
      </c>
      <c r="AI394">
        <f t="shared" si="103"/>
        <v>3.3443427797792565E-3</v>
      </c>
    </row>
    <row r="395" spans="1:35" x14ac:dyDescent="0.25">
      <c r="A395" s="16">
        <v>40897</v>
      </c>
      <c r="B395">
        <v>3.95</v>
      </c>
      <c r="C395">
        <v>1241.31</v>
      </c>
      <c r="D395">
        <v>267.08999999999997</v>
      </c>
      <c r="E395">
        <f>Q395*J395</f>
        <v>4541.2413479999996</v>
      </c>
      <c r="F395">
        <v>1615.63</v>
      </c>
      <c r="G395">
        <f>R395*J395</f>
        <v>3.5204029999999999</v>
      </c>
      <c r="H395">
        <v>39.18</v>
      </c>
      <c r="I395">
        <v>224.33</v>
      </c>
      <c r="J395">
        <v>1.3087</v>
      </c>
      <c r="K395">
        <v>1.5665</v>
      </c>
      <c r="L395">
        <v>1.0748</v>
      </c>
      <c r="M395">
        <v>1.2855999999999999E-2</v>
      </c>
      <c r="N395">
        <f>S395*J395</f>
        <v>301.07939112999998</v>
      </c>
      <c r="O395">
        <v>1764.21</v>
      </c>
      <c r="Q395">
        <v>3470.04</v>
      </c>
      <c r="R395">
        <v>2.69</v>
      </c>
      <c r="S395">
        <v>230.0599</v>
      </c>
      <c r="U395" s="16">
        <f t="shared" si="89"/>
        <v>40897</v>
      </c>
      <c r="V395">
        <f t="shared" si="90"/>
        <v>1.5306421282675507E-2</v>
      </c>
      <c r="W395">
        <f t="shared" si="91"/>
        <v>-1.9396150191799504E-3</v>
      </c>
      <c r="X395">
        <f t="shared" si="92"/>
        <v>-7.5716965308938915E-3</v>
      </c>
      <c r="Y395">
        <f t="shared" si="93"/>
        <v>-1.7692660357574643E-3</v>
      </c>
      <c r="Z395">
        <f t="shared" si="94"/>
        <v>9.7842518518668977E-4</v>
      </c>
      <c r="AA395">
        <f t="shared" si="95"/>
        <v>-6.1841060079328948E-3</v>
      </c>
      <c r="AB395">
        <f t="shared" si="96"/>
        <v>-1.293285427857924E-2</v>
      </c>
      <c r="AC395">
        <f t="shared" si="97"/>
        <v>-8.4660804878445954E-4</v>
      </c>
      <c r="AD395">
        <f t="shared" si="98"/>
        <v>1.2233352699288057E-3</v>
      </c>
      <c r="AE395">
        <f t="shared" si="99"/>
        <v>-1.5309054466633892E-3</v>
      </c>
      <c r="AF395">
        <f t="shared" si="100"/>
        <v>3.6351813345069078E-3</v>
      </c>
      <c r="AG395">
        <f t="shared" si="101"/>
        <v>2.2583041174976969E-3</v>
      </c>
      <c r="AH395">
        <f t="shared" si="102"/>
        <v>2.2153080265773593E-3</v>
      </c>
      <c r="AI395">
        <f t="shared" si="103"/>
        <v>1.8949930211481678E-3</v>
      </c>
    </row>
    <row r="396" spans="1:35" x14ac:dyDescent="0.25">
      <c r="A396" s="16">
        <v>40898</v>
      </c>
      <c r="B396">
        <v>3.89</v>
      </c>
      <c r="C396">
        <v>1243.72</v>
      </c>
      <c r="D396">
        <v>269.12</v>
      </c>
      <c r="E396">
        <f>Q396*J396</f>
        <v>4549.2831239999996</v>
      </c>
      <c r="F396">
        <v>1614.05</v>
      </c>
      <c r="G396">
        <f>R396*J396</f>
        <v>3.5422409999999998</v>
      </c>
      <c r="H396">
        <v>39.69</v>
      </c>
      <c r="I396">
        <v>224.52</v>
      </c>
      <c r="J396">
        <v>1.3070999999999999</v>
      </c>
      <c r="K396">
        <v>1.5689</v>
      </c>
      <c r="L396">
        <v>1.0709</v>
      </c>
      <c r="M396">
        <v>1.2827E-2</v>
      </c>
      <c r="N396">
        <f>S396*J396</f>
        <v>300.41314577999998</v>
      </c>
      <c r="O396">
        <v>1760.87</v>
      </c>
      <c r="Q396">
        <v>3480.44</v>
      </c>
      <c r="R396">
        <v>2.71</v>
      </c>
      <c r="S396">
        <v>229.83179999999999</v>
      </c>
      <c r="U396" s="16">
        <f t="shared" si="89"/>
        <v>40898</v>
      </c>
      <c r="V396">
        <f t="shared" si="90"/>
        <v>0</v>
      </c>
      <c r="W396">
        <f t="shared" si="91"/>
        <v>-8.2315536139849488E-3</v>
      </c>
      <c r="X396">
        <f t="shared" si="92"/>
        <v>-5.3734680611432347E-3</v>
      </c>
      <c r="Y396">
        <f t="shared" si="93"/>
        <v>-2.7189920200082953E-3</v>
      </c>
      <c r="Z396">
        <f t="shared" si="94"/>
        <v>4.6139549728315323E-3</v>
      </c>
      <c r="AA396">
        <f t="shared" si="95"/>
        <v>5.381395204630956E-3</v>
      </c>
      <c r="AB396">
        <f t="shared" si="96"/>
        <v>-4.5248945982896893E-3</v>
      </c>
      <c r="AC396">
        <f t="shared" si="97"/>
        <v>-9.4421873128597168E-3</v>
      </c>
      <c r="AD396">
        <f t="shared" si="98"/>
        <v>1.6845333233050312E-3</v>
      </c>
      <c r="AE396">
        <f t="shared" si="99"/>
        <v>1.2755917285471286E-3</v>
      </c>
      <c r="AF396">
        <f t="shared" si="100"/>
        <v>2.8989593407433181E-3</v>
      </c>
      <c r="AG396">
        <f t="shared" si="101"/>
        <v>2.5760132897677751E-3</v>
      </c>
      <c r="AH396">
        <f t="shared" si="102"/>
        <v>1.9965492686761749E-3</v>
      </c>
      <c r="AI396">
        <f t="shared" si="103"/>
        <v>-6.5854837884868464E-4</v>
      </c>
    </row>
    <row r="397" spans="1:35" x14ac:dyDescent="0.25">
      <c r="A397" s="16">
        <v>40899</v>
      </c>
      <c r="B397">
        <v>3.89</v>
      </c>
      <c r="C397">
        <v>1254</v>
      </c>
      <c r="D397">
        <v>270.57</v>
      </c>
      <c r="E397">
        <f>Q397*J397</f>
        <v>4561.6694200000002</v>
      </c>
      <c r="F397">
        <v>1606.62</v>
      </c>
      <c r="G397">
        <f>R397*J397</f>
        <v>3.5232300000000003</v>
      </c>
      <c r="H397">
        <v>39.869999999999997</v>
      </c>
      <c r="I397">
        <v>226.65</v>
      </c>
      <c r="J397">
        <v>1.3048999999999999</v>
      </c>
      <c r="K397">
        <v>1.5669</v>
      </c>
      <c r="L397">
        <v>1.0678000000000001</v>
      </c>
      <c r="M397">
        <v>1.2794E-2</v>
      </c>
      <c r="N397">
        <f>S397*J397</f>
        <v>299.81395448999996</v>
      </c>
      <c r="O397">
        <v>1762.03</v>
      </c>
      <c r="Q397">
        <v>3495.8</v>
      </c>
      <c r="R397">
        <v>2.7</v>
      </c>
      <c r="S397">
        <v>229.76009999999999</v>
      </c>
      <c r="U397" s="16">
        <f t="shared" si="89"/>
        <v>40899</v>
      </c>
      <c r="V397">
        <f t="shared" si="90"/>
        <v>-1.5306421282675545E-2</v>
      </c>
      <c r="W397">
        <f t="shared" si="91"/>
        <v>-8.9945155134233679E-3</v>
      </c>
      <c r="X397">
        <f t="shared" si="92"/>
        <v>-7.071071336505471E-3</v>
      </c>
      <c r="Y397">
        <f t="shared" si="93"/>
        <v>1.2474327227995408E-3</v>
      </c>
      <c r="Z397">
        <f t="shared" si="94"/>
        <v>4.4824624410444962E-4</v>
      </c>
      <c r="AA397">
        <f t="shared" si="95"/>
        <v>-1.5242443131336936E-2</v>
      </c>
      <c r="AB397">
        <f t="shared" si="96"/>
        <v>-2.0045108190201413E-3</v>
      </c>
      <c r="AC397">
        <f t="shared" si="97"/>
        <v>-5.8070639629449715E-3</v>
      </c>
      <c r="AD397">
        <f t="shared" si="98"/>
        <v>-5.3629574164146352E-4</v>
      </c>
      <c r="AE397">
        <f t="shared" si="99"/>
        <v>2.4920936888861338E-3</v>
      </c>
      <c r="AF397">
        <f t="shared" si="100"/>
        <v>-9.3646111413634453E-5</v>
      </c>
      <c r="AG397">
        <f t="shared" si="101"/>
        <v>-1.3278658463507719E-3</v>
      </c>
      <c r="AH397">
        <f t="shared" si="102"/>
        <v>2.7705687020002513E-4</v>
      </c>
      <c r="AI397">
        <f t="shared" si="103"/>
        <v>3.0067347313593139E-3</v>
      </c>
    </row>
    <row r="398" spans="1:35" x14ac:dyDescent="0.25">
      <c r="A398" s="16">
        <v>40900</v>
      </c>
      <c r="B398">
        <v>3.95</v>
      </c>
      <c r="C398">
        <v>1265.33</v>
      </c>
      <c r="D398">
        <v>272.49</v>
      </c>
      <c r="E398">
        <f>Q398*J398</f>
        <v>4555.9825920000003</v>
      </c>
      <c r="F398">
        <v>1605.9</v>
      </c>
      <c r="G398">
        <f>R398*J398</f>
        <v>3.5773440000000005</v>
      </c>
      <c r="H398">
        <v>39.950000000000003</v>
      </c>
      <c r="I398">
        <v>227.97</v>
      </c>
      <c r="J398">
        <v>1.3056000000000001</v>
      </c>
      <c r="K398">
        <v>1.5629999999999999</v>
      </c>
      <c r="L398">
        <v>1.0679000000000001</v>
      </c>
      <c r="M398">
        <v>1.2810999999999999E-2</v>
      </c>
      <c r="N398">
        <f>S398*J398</f>
        <v>299.73090048</v>
      </c>
      <c r="O398">
        <v>1756.74</v>
      </c>
      <c r="Q398">
        <v>3489.57</v>
      </c>
      <c r="R398">
        <v>2.74</v>
      </c>
      <c r="S398">
        <v>229.57329999999999</v>
      </c>
      <c r="U398" s="16">
        <f t="shared" si="89"/>
        <v>40900</v>
      </c>
      <c r="V398">
        <f t="shared" si="90"/>
        <v>-1.7566323717899054E-2</v>
      </c>
      <c r="W398">
        <f t="shared" si="91"/>
        <v>0</v>
      </c>
      <c r="X398">
        <f t="shared" si="92"/>
        <v>-2.3459561362138828E-3</v>
      </c>
      <c r="Y398">
        <f t="shared" si="93"/>
        <v>3.6559460205775993E-3</v>
      </c>
      <c r="Z398">
        <f t="shared" si="94"/>
        <v>-6.2250998026216857E-4</v>
      </c>
      <c r="AA398">
        <f t="shared" si="95"/>
        <v>3.5954263345858342E-2</v>
      </c>
      <c r="AB398">
        <f t="shared" si="96"/>
        <v>0</v>
      </c>
      <c r="AC398">
        <f t="shared" si="97"/>
        <v>0</v>
      </c>
      <c r="AD398">
        <f t="shared" si="98"/>
        <v>-1.2247398958957125E-3</v>
      </c>
      <c r="AE398">
        <f t="shared" si="99"/>
        <v>-3.8380349732325853E-4</v>
      </c>
      <c r="AF398">
        <f t="shared" si="100"/>
        <v>-7.4885335335142338E-4</v>
      </c>
      <c r="AG398">
        <f t="shared" si="101"/>
        <v>-1.637874249861991E-3</v>
      </c>
      <c r="AH398">
        <f t="shared" si="102"/>
        <v>-7.162762750542802E-4</v>
      </c>
      <c r="AI398">
        <f t="shared" si="103"/>
        <v>0</v>
      </c>
    </row>
    <row r="399" spans="1:35" x14ac:dyDescent="0.25">
      <c r="A399" s="16">
        <v>40903</v>
      </c>
      <c r="B399">
        <v>4.0199999999999996</v>
      </c>
      <c r="C399">
        <v>1265.33</v>
      </c>
      <c r="D399">
        <v>273.13</v>
      </c>
      <c r="E399">
        <f>Q399*J399</f>
        <v>4539.3565759999992</v>
      </c>
      <c r="F399">
        <v>1606.9</v>
      </c>
      <c r="G399">
        <f>R399*J399</f>
        <v>3.4510079999999999</v>
      </c>
      <c r="H399">
        <v>39.950000000000003</v>
      </c>
      <c r="I399">
        <v>227.97</v>
      </c>
      <c r="J399">
        <v>1.3071999999999999</v>
      </c>
      <c r="K399">
        <v>1.5636000000000001</v>
      </c>
      <c r="L399">
        <v>1.0687</v>
      </c>
      <c r="M399">
        <v>1.2832E-2</v>
      </c>
      <c r="N399">
        <f>S399*J399</f>
        <v>299.94566751999997</v>
      </c>
      <c r="O399">
        <v>1756.74</v>
      </c>
      <c r="Q399">
        <v>3472.58</v>
      </c>
      <c r="R399">
        <v>2.64</v>
      </c>
      <c r="S399">
        <v>229.45660000000001</v>
      </c>
      <c r="U399" s="16">
        <f t="shared" si="89"/>
        <v>40903</v>
      </c>
      <c r="V399">
        <f t="shared" si="90"/>
        <v>-1.2361096823574088E-2</v>
      </c>
      <c r="W399">
        <f t="shared" si="91"/>
        <v>-7.9027643911027824E-5</v>
      </c>
      <c r="X399">
        <f t="shared" si="92"/>
        <v>1.0256786862048153E-3</v>
      </c>
      <c r="Y399">
        <f t="shared" si="93"/>
        <v>-2.7643450817756445E-3</v>
      </c>
      <c r="Z399">
        <f t="shared" si="94"/>
        <v>1.0170406097881718E-2</v>
      </c>
      <c r="AA399">
        <f t="shared" si="95"/>
        <v>-1.1452542326824073E-2</v>
      </c>
      <c r="AB399">
        <f t="shared" si="96"/>
        <v>-2.8379449289905156E-2</v>
      </c>
      <c r="AC399">
        <f t="shared" si="97"/>
        <v>0</v>
      </c>
      <c r="AD399">
        <f t="shared" si="98"/>
        <v>-1.529870728907386E-4</v>
      </c>
      <c r="AE399">
        <f t="shared" si="99"/>
        <v>-1.7252951658166329E-3</v>
      </c>
      <c r="AF399">
        <f t="shared" si="100"/>
        <v>-2.1498349168977329E-3</v>
      </c>
      <c r="AG399">
        <f t="shared" si="101"/>
        <v>-1.3239361771848618E-3</v>
      </c>
      <c r="AH399">
        <f t="shared" si="102"/>
        <v>-3.6825515874697125E-4</v>
      </c>
      <c r="AI399">
        <f t="shared" si="103"/>
        <v>-1.3595499083498643E-3</v>
      </c>
    </row>
    <row r="400" spans="1:35" x14ac:dyDescent="0.25">
      <c r="A400" s="16">
        <v>40904</v>
      </c>
      <c r="B400">
        <v>4.07</v>
      </c>
      <c r="C400">
        <v>1265.43</v>
      </c>
      <c r="D400">
        <v>272.85000000000002</v>
      </c>
      <c r="E400">
        <f>Q400*J400</f>
        <v>4551.9222839999993</v>
      </c>
      <c r="F400">
        <v>1590.64</v>
      </c>
      <c r="G400">
        <f>R400*J400</f>
        <v>3.4907579999999996</v>
      </c>
      <c r="H400">
        <v>41.1</v>
      </c>
      <c r="I400">
        <v>227.97</v>
      </c>
      <c r="J400">
        <v>1.3073999999999999</v>
      </c>
      <c r="K400">
        <v>1.5663</v>
      </c>
      <c r="L400">
        <v>1.071</v>
      </c>
      <c r="M400">
        <v>1.2848999999999999E-2</v>
      </c>
      <c r="N400">
        <f>S400*J400</f>
        <v>300.05614439999999</v>
      </c>
      <c r="O400">
        <v>1759.13</v>
      </c>
      <c r="Q400">
        <v>3481.66</v>
      </c>
      <c r="R400">
        <v>2.67</v>
      </c>
      <c r="S400">
        <v>229.506</v>
      </c>
      <c r="U400" s="16">
        <f t="shared" si="89"/>
        <v>40904</v>
      </c>
      <c r="V400">
        <f t="shared" si="90"/>
        <v>-2.9057734479542782E-2</v>
      </c>
      <c r="W400">
        <f t="shared" si="91"/>
        <v>1.2556475533818024E-2</v>
      </c>
      <c r="X400">
        <f t="shared" si="92"/>
        <v>1.8756445763007595E-2</v>
      </c>
      <c r="Y400">
        <f t="shared" si="93"/>
        <v>1.2964501633007747E-2</v>
      </c>
      <c r="Z400">
        <f t="shared" si="94"/>
        <v>1.7817348851258234E-2</v>
      </c>
      <c r="AA400">
        <f t="shared" si="95"/>
        <v>6.718485458136708E-3</v>
      </c>
      <c r="AB400">
        <f t="shared" si="96"/>
        <v>-9.2032618591375952E-3</v>
      </c>
      <c r="AC400">
        <f t="shared" si="97"/>
        <v>2.0697882503690892E-2</v>
      </c>
      <c r="AD400">
        <f t="shared" si="98"/>
        <v>1.0456807568743929E-2</v>
      </c>
      <c r="AE400">
        <f t="shared" si="99"/>
        <v>1.175237493494388E-2</v>
      </c>
      <c r="AF400">
        <f t="shared" si="100"/>
        <v>9.9465960328782785E-3</v>
      </c>
      <c r="AG400">
        <f t="shared" si="101"/>
        <v>2.2595358088195417E-3</v>
      </c>
      <c r="AH400">
        <f t="shared" si="102"/>
        <v>1.1189082623042239E-2</v>
      </c>
      <c r="AI400">
        <f t="shared" si="103"/>
        <v>-4.2430872511066853E-3</v>
      </c>
    </row>
    <row r="401" spans="1:35" x14ac:dyDescent="0.25">
      <c r="A401" s="16">
        <v>40905</v>
      </c>
      <c r="B401">
        <v>4.1900000000000004</v>
      </c>
      <c r="C401">
        <v>1249.6400000000001</v>
      </c>
      <c r="D401">
        <v>267.77999999999997</v>
      </c>
      <c r="E401">
        <f>Q401*J401</f>
        <v>4493.2897720000001</v>
      </c>
      <c r="F401">
        <v>1562.55</v>
      </c>
      <c r="G401">
        <f>R401*J401</f>
        <v>3.4673840000000005</v>
      </c>
      <c r="H401">
        <v>41.48</v>
      </c>
      <c r="I401">
        <v>223.3</v>
      </c>
      <c r="J401">
        <v>1.2938000000000001</v>
      </c>
      <c r="K401">
        <v>1.548</v>
      </c>
      <c r="L401">
        <v>1.0604</v>
      </c>
      <c r="M401">
        <v>1.282E-2</v>
      </c>
      <c r="N401">
        <f>S401*J401</f>
        <v>296.7175044</v>
      </c>
      <c r="O401">
        <v>1766.61</v>
      </c>
      <c r="Q401">
        <v>3472.94</v>
      </c>
      <c r="R401">
        <v>2.68</v>
      </c>
      <c r="S401">
        <v>229.33799999999999</v>
      </c>
      <c r="U401" s="16">
        <f t="shared" si="89"/>
        <v>40905</v>
      </c>
      <c r="V401">
        <f t="shared" si="90"/>
        <v>4.7846981233364734E-3</v>
      </c>
      <c r="W401">
        <f t="shared" si="91"/>
        <v>-1.0650168721478726E-2</v>
      </c>
      <c r="X401">
        <f t="shared" si="92"/>
        <v>1.3078980209352377E-3</v>
      </c>
      <c r="Y401">
        <f t="shared" si="93"/>
        <v>-8.3362690160182079E-3</v>
      </c>
      <c r="Z401">
        <f t="shared" si="94"/>
        <v>1.7834324722963632E-2</v>
      </c>
      <c r="AA401">
        <f t="shared" si="95"/>
        <v>-3.3339644689762409E-2</v>
      </c>
      <c r="AB401">
        <f t="shared" si="96"/>
        <v>7.7444723954777622E-3</v>
      </c>
      <c r="AC401">
        <f t="shared" si="97"/>
        <v>6.7196777083326374E-4</v>
      </c>
      <c r="AD401">
        <f t="shared" si="98"/>
        <v>-3.0911901328055472E-4</v>
      </c>
      <c r="AE401">
        <f t="shared" si="99"/>
        <v>5.2462959153053487E-3</v>
      </c>
      <c r="AF401">
        <f t="shared" si="100"/>
        <v>-1.3193857347007119E-3</v>
      </c>
      <c r="AG401">
        <f t="shared" si="101"/>
        <v>-3.8148670190038063E-3</v>
      </c>
      <c r="AH401">
        <f t="shared" si="102"/>
        <v>2.5527629515503625E-3</v>
      </c>
      <c r="AI401">
        <f t="shared" si="103"/>
        <v>-6.3943867387387541E-4</v>
      </c>
    </row>
    <row r="402" spans="1:35" x14ac:dyDescent="0.25">
      <c r="A402" s="16">
        <v>40906</v>
      </c>
      <c r="B402">
        <v>4.17</v>
      </c>
      <c r="C402">
        <v>1263.02</v>
      </c>
      <c r="D402">
        <v>267.43</v>
      </c>
      <c r="E402">
        <f>Q402*J402</f>
        <v>4530.9036059999999</v>
      </c>
      <c r="F402">
        <v>1534.93</v>
      </c>
      <c r="G402">
        <f>R402*J402</f>
        <v>3.5849340000000001</v>
      </c>
      <c r="H402">
        <v>41.16</v>
      </c>
      <c r="I402">
        <v>223.15</v>
      </c>
      <c r="J402">
        <v>1.2942</v>
      </c>
      <c r="K402">
        <v>1.5399</v>
      </c>
      <c r="L402">
        <v>1.0618000000000001</v>
      </c>
      <c r="M402">
        <v>1.2869E-2</v>
      </c>
      <c r="N402">
        <f>S402*J402</f>
        <v>295.96102092000001</v>
      </c>
      <c r="O402">
        <v>1767.74</v>
      </c>
      <c r="Q402">
        <v>3500.93</v>
      </c>
      <c r="R402">
        <v>2.77</v>
      </c>
      <c r="S402">
        <v>228.68260000000001</v>
      </c>
      <c r="U402" s="16">
        <f t="shared" si="89"/>
        <v>40906</v>
      </c>
      <c r="V402">
        <f t="shared" si="90"/>
        <v>-1.9002947125615358E-2</v>
      </c>
      <c r="W402">
        <f t="shared" si="91"/>
        <v>4.2925842405895703E-3</v>
      </c>
      <c r="X402">
        <f t="shared" si="92"/>
        <v>-1.4946010329972743E-3</v>
      </c>
      <c r="Y402">
        <f t="shared" si="93"/>
        <v>4.1525794586013695E-3</v>
      </c>
      <c r="Z402">
        <f t="shared" si="94"/>
        <v>-2.664630172951752E-2</v>
      </c>
      <c r="AA402">
        <f t="shared" si="95"/>
        <v>-1.3898542890543016E-3</v>
      </c>
      <c r="AB402">
        <f t="shared" si="96"/>
        <v>-1.2794380926856726E-2</v>
      </c>
      <c r="AC402">
        <f t="shared" si="97"/>
        <v>-1.9350002393643581E-2</v>
      </c>
      <c r="AD402">
        <f t="shared" si="98"/>
        <v>-1.3898542890543016E-3</v>
      </c>
      <c r="AE402">
        <f t="shared" si="99"/>
        <v>-7.1179283310399254E-3</v>
      </c>
      <c r="AF402">
        <f t="shared" si="100"/>
        <v>-3.2908684675806775E-3</v>
      </c>
      <c r="AG402">
        <f t="shared" si="101"/>
        <v>-9.4354915020679851E-3</v>
      </c>
      <c r="AH402">
        <f t="shared" si="102"/>
        <v>-1.1453807991059061E-3</v>
      </c>
      <c r="AI402">
        <f t="shared" si="103"/>
        <v>-1.1590009014637327E-3</v>
      </c>
    </row>
    <row r="403" spans="1:35" x14ac:dyDescent="0.25">
      <c r="A403" s="16">
        <v>40907</v>
      </c>
      <c r="B403">
        <v>4.25</v>
      </c>
      <c r="C403">
        <v>1257.6099999999999</v>
      </c>
      <c r="D403">
        <v>267.83</v>
      </c>
      <c r="E403">
        <f>Q403*J403</f>
        <v>4512.1276799999996</v>
      </c>
      <c r="F403">
        <v>1576.38</v>
      </c>
      <c r="G403">
        <f>R403*J403</f>
        <v>3.5899200000000002</v>
      </c>
      <c r="H403">
        <v>41.69</v>
      </c>
      <c r="I403">
        <v>227.51</v>
      </c>
      <c r="J403">
        <v>1.296</v>
      </c>
      <c r="K403">
        <v>1.5508999999999999</v>
      </c>
      <c r="L403">
        <v>1.0652999999999999</v>
      </c>
      <c r="M403">
        <v>1.2991000000000001E-2</v>
      </c>
      <c r="N403">
        <f>S403*J403</f>
        <v>296.3002032</v>
      </c>
      <c r="O403">
        <v>1769.79</v>
      </c>
      <c r="Q403">
        <v>3481.58</v>
      </c>
      <c r="R403">
        <v>2.77</v>
      </c>
      <c r="S403">
        <v>228.6267</v>
      </c>
      <c r="U403" s="16">
        <f t="shared" si="89"/>
        <v>40907</v>
      </c>
      <c r="V403">
        <f t="shared" si="90"/>
        <v>-0.2055784189582219</v>
      </c>
      <c r="W403">
        <f t="shared" si="91"/>
        <v>0</v>
      </c>
      <c r="X403">
        <f t="shared" si="92"/>
        <v>-3.5035443963012192E-3</v>
      </c>
      <c r="Y403">
        <f t="shared" si="93"/>
        <v>3.9768709584187545E-3</v>
      </c>
      <c r="Z403">
        <f t="shared" si="94"/>
        <v>6.3702387083997558E-3</v>
      </c>
      <c r="AA403">
        <f t="shared" si="95"/>
        <v>5.7794715311304734E-3</v>
      </c>
      <c r="AB403">
        <f t="shared" si="96"/>
        <v>0</v>
      </c>
      <c r="AC403">
        <f t="shared" si="97"/>
        <v>0</v>
      </c>
      <c r="AD403">
        <f t="shared" si="98"/>
        <v>2.1628310609420214E-3</v>
      </c>
      <c r="AE403">
        <f t="shared" si="99"/>
        <v>1.9345478054856341E-4</v>
      </c>
      <c r="AF403">
        <f t="shared" si="100"/>
        <v>1.5030533595326166E-3</v>
      </c>
      <c r="AG403">
        <f t="shared" si="101"/>
        <v>-6.1562141228623164E-4</v>
      </c>
      <c r="AH403">
        <f t="shared" si="102"/>
        <v>4.1873900296690416E-3</v>
      </c>
      <c r="AI403">
        <f t="shared" si="103"/>
        <v>0</v>
      </c>
    </row>
    <row r="404" spans="1:35" x14ac:dyDescent="0.25">
      <c r="A404" s="16">
        <v>40910</v>
      </c>
      <c r="B404">
        <v>5.22</v>
      </c>
      <c r="C404">
        <v>1257.6099999999999</v>
      </c>
      <c r="D404">
        <v>268.77</v>
      </c>
      <c r="E404">
        <f>Q404*J404</f>
        <v>4494.2191640000001</v>
      </c>
      <c r="F404">
        <v>1566.37</v>
      </c>
      <c r="G404">
        <f>R404*J404</f>
        <v>3.569232</v>
      </c>
      <c r="H404">
        <v>41.69</v>
      </c>
      <c r="I404">
        <v>227.51</v>
      </c>
      <c r="J404">
        <v>1.2932000000000001</v>
      </c>
      <c r="K404">
        <v>1.5506</v>
      </c>
      <c r="L404">
        <v>1.0637000000000001</v>
      </c>
      <c r="M404">
        <v>1.2999E-2</v>
      </c>
      <c r="N404">
        <f>S404*J404</f>
        <v>295.06207276000004</v>
      </c>
      <c r="O404">
        <v>1769.79</v>
      </c>
      <c r="Q404">
        <v>3475.27</v>
      </c>
      <c r="R404">
        <v>2.76</v>
      </c>
      <c r="S404">
        <v>228.1643</v>
      </c>
      <c r="U404" s="16">
        <f t="shared" si="89"/>
        <v>40910</v>
      </c>
      <c r="V404">
        <f t="shared" si="90"/>
        <v>6.7352182029491559E-2</v>
      </c>
      <c r="W404">
        <f t="shared" si="91"/>
        <v>-1.5347466752879428E-2</v>
      </c>
      <c r="X404">
        <f t="shared" si="92"/>
        <v>-3.1604512603134523E-2</v>
      </c>
      <c r="Y404">
        <f t="shared" si="93"/>
        <v>-6.0673032347726167E-3</v>
      </c>
      <c r="Z404">
        <f t="shared" si="94"/>
        <v>-2.0598831535150384E-2</v>
      </c>
      <c r="AA404">
        <f t="shared" si="95"/>
        <v>-2.3395380069022653E-2</v>
      </c>
      <c r="AB404">
        <f t="shared" si="96"/>
        <v>-1.2869577053146633E-2</v>
      </c>
      <c r="AC404">
        <f t="shared" si="97"/>
        <v>-2.427335257278886E-2</v>
      </c>
      <c r="AD404">
        <f t="shared" si="98"/>
        <v>-9.0066426169229628E-3</v>
      </c>
      <c r="AE404">
        <f t="shared" si="99"/>
        <v>-9.1160674956942012E-3</v>
      </c>
      <c r="AF404">
        <f t="shared" si="100"/>
        <v>-8.2389755445527318E-3</v>
      </c>
      <c r="AG404">
        <f t="shared" si="101"/>
        <v>-2.9957390764654337E-3</v>
      </c>
      <c r="AH404">
        <f t="shared" si="102"/>
        <v>-6.9792940037885533E-3</v>
      </c>
      <c r="AI404">
        <f t="shared" si="103"/>
        <v>2.285366172282506E-3</v>
      </c>
    </row>
    <row r="405" spans="1:35" x14ac:dyDescent="0.25">
      <c r="A405" s="16">
        <v>40911</v>
      </c>
      <c r="B405">
        <v>4.88</v>
      </c>
      <c r="C405">
        <v>1277.06</v>
      </c>
      <c r="D405">
        <v>277.39999999999998</v>
      </c>
      <c r="E405">
        <f>Q405*J405</f>
        <v>4521.5698430000002</v>
      </c>
      <c r="F405">
        <v>1598.97</v>
      </c>
      <c r="G405">
        <f>R405*J405</f>
        <v>3.6537199999999994</v>
      </c>
      <c r="H405">
        <v>42.23</v>
      </c>
      <c r="I405">
        <v>233.1</v>
      </c>
      <c r="J405">
        <v>1.3048999999999999</v>
      </c>
      <c r="K405">
        <v>1.5648</v>
      </c>
      <c r="L405">
        <v>1.0725</v>
      </c>
      <c r="M405">
        <v>1.3037999999999999E-2</v>
      </c>
      <c r="N405">
        <f>S405*J405</f>
        <v>297.12860078</v>
      </c>
      <c r="O405">
        <v>1765.75</v>
      </c>
      <c r="Q405">
        <v>3465.07</v>
      </c>
      <c r="R405">
        <v>2.8</v>
      </c>
      <c r="S405">
        <v>227.7022</v>
      </c>
      <c r="U405" s="16">
        <f t="shared" si="89"/>
        <v>40911</v>
      </c>
      <c r="V405">
        <f t="shared" si="90"/>
        <v>-0.13224983407413687</v>
      </c>
      <c r="W405">
        <f t="shared" si="91"/>
        <v>-1.8791399857985918E-4</v>
      </c>
      <c r="X405">
        <f t="shared" si="92"/>
        <v>2.1291576221569037E-3</v>
      </c>
      <c r="Y405">
        <f t="shared" si="93"/>
        <v>1.5399985941716411E-2</v>
      </c>
      <c r="Z405">
        <f t="shared" si="94"/>
        <v>-1.094694872939274E-2</v>
      </c>
      <c r="AA405">
        <f t="shared" si="95"/>
        <v>1.8941395052059923E-4</v>
      </c>
      <c r="AB405">
        <f t="shared" si="96"/>
        <v>2.3707929549269518E-3</v>
      </c>
      <c r="AC405">
        <f t="shared" si="97"/>
        <v>1.9318831860154168E-2</v>
      </c>
      <c r="AD405">
        <f t="shared" si="98"/>
        <v>7.306881719384462E-3</v>
      </c>
      <c r="AE405">
        <f t="shared" si="99"/>
        <v>1.086991379127322E-3</v>
      </c>
      <c r="AF405">
        <f t="shared" si="100"/>
        <v>8.8032035076125066E-3</v>
      </c>
      <c r="AG405">
        <f t="shared" si="101"/>
        <v>-3.0674846866294517E-4</v>
      </c>
      <c r="AH405">
        <f t="shared" si="102"/>
        <v>8.3104496542905776E-3</v>
      </c>
      <c r="AI405">
        <f t="shared" si="103"/>
        <v>6.0615847517861258E-4</v>
      </c>
    </row>
    <row r="406" spans="1:35" x14ac:dyDescent="0.25">
      <c r="A406" s="16">
        <v>40912</v>
      </c>
      <c r="B406">
        <v>5.57</v>
      </c>
      <c r="C406">
        <v>1277.3</v>
      </c>
      <c r="D406">
        <v>276.81</v>
      </c>
      <c r="E406">
        <f>Q406*J406</f>
        <v>4452.4711559999996</v>
      </c>
      <c r="F406">
        <v>1616.57</v>
      </c>
      <c r="G406">
        <f>R406*J406</f>
        <v>3.6530279999999995</v>
      </c>
      <c r="H406">
        <v>42.13</v>
      </c>
      <c r="I406">
        <v>228.64</v>
      </c>
      <c r="J406">
        <v>1.2953999999999999</v>
      </c>
      <c r="K406">
        <v>1.5630999999999999</v>
      </c>
      <c r="L406">
        <v>1.0630999999999999</v>
      </c>
      <c r="M406">
        <v>1.3042E-2</v>
      </c>
      <c r="N406">
        <f>S406*J406</f>
        <v>294.66956052</v>
      </c>
      <c r="O406">
        <v>1764.68</v>
      </c>
      <c r="Q406">
        <v>3437.14</v>
      </c>
      <c r="R406">
        <v>2.82</v>
      </c>
      <c r="S406">
        <v>227.47380000000001</v>
      </c>
      <c r="U406" s="16">
        <f t="shared" si="89"/>
        <v>40912</v>
      </c>
      <c r="V406">
        <f t="shared" si="90"/>
        <v>-0.22134660563750805</v>
      </c>
      <c r="W406">
        <f t="shared" si="91"/>
        <v>-2.939385158613252E-3</v>
      </c>
      <c r="X406">
        <f t="shared" si="92"/>
        <v>6.6329825094863177E-3</v>
      </c>
      <c r="Y406">
        <f t="shared" si="93"/>
        <v>1.0312741760647059E-2</v>
      </c>
      <c r="Z406">
        <f t="shared" si="94"/>
        <v>-1.9174565924939479E-4</v>
      </c>
      <c r="AA406">
        <f t="shared" si="95"/>
        <v>1.9467618917837159E-2</v>
      </c>
      <c r="AB406">
        <f t="shared" si="96"/>
        <v>2.5725664400137759E-2</v>
      </c>
      <c r="AC406">
        <f t="shared" si="97"/>
        <v>7.9478759432690307E-3</v>
      </c>
      <c r="AD406">
        <f t="shared" si="98"/>
        <v>1.2350151148973126E-2</v>
      </c>
      <c r="AE406">
        <f t="shared" si="99"/>
        <v>8.8032697036232958E-3</v>
      </c>
      <c r="AF406">
        <f t="shared" si="100"/>
        <v>1.2208546090800453E-2</v>
      </c>
      <c r="AG406">
        <f t="shared" si="101"/>
        <v>6.3072280468818307E-3</v>
      </c>
      <c r="AH406">
        <f t="shared" si="102"/>
        <v>1.2971074709136757E-2</v>
      </c>
      <c r="AI406">
        <f t="shared" si="103"/>
        <v>5.1002048593443875E-5</v>
      </c>
    </row>
    <row r="407" spans="1:35" x14ac:dyDescent="0.25">
      <c r="A407" s="16">
        <v>40913</v>
      </c>
      <c r="B407">
        <v>6.95</v>
      </c>
      <c r="C407">
        <v>1281.06</v>
      </c>
      <c r="D407">
        <v>274.98</v>
      </c>
      <c r="E407">
        <f>Q407*J407</f>
        <v>4406.789925</v>
      </c>
      <c r="F407">
        <v>1616.88</v>
      </c>
      <c r="G407">
        <f>R407*J407</f>
        <v>3.5825999999999998</v>
      </c>
      <c r="H407">
        <v>41.06</v>
      </c>
      <c r="I407">
        <v>226.83</v>
      </c>
      <c r="J407">
        <v>1.2795000000000001</v>
      </c>
      <c r="K407">
        <v>1.5493999999999999</v>
      </c>
      <c r="L407">
        <v>1.0502</v>
      </c>
      <c r="M407">
        <v>1.2959999999999999E-2</v>
      </c>
      <c r="N407">
        <f>S407*J407</f>
        <v>290.87206170000002</v>
      </c>
      <c r="O407">
        <v>1764.59</v>
      </c>
      <c r="Q407">
        <v>3444.15</v>
      </c>
      <c r="R407">
        <v>2.8</v>
      </c>
      <c r="S407">
        <v>227.33260000000001</v>
      </c>
      <c r="U407" s="16">
        <f t="shared" si="89"/>
        <v>40913</v>
      </c>
      <c r="V407">
        <f t="shared" si="90"/>
        <v>3.6634133179780384E-2</v>
      </c>
      <c r="W407">
        <f t="shared" si="91"/>
        <v>2.5401851188711104E-3</v>
      </c>
      <c r="X407">
        <f t="shared" si="92"/>
        <v>5.6892932452415586E-3</v>
      </c>
      <c r="Y407">
        <f t="shared" si="93"/>
        <v>3.4715225151158492E-3</v>
      </c>
      <c r="Z407">
        <f t="shared" si="94"/>
        <v>-1.3605526338392442E-4</v>
      </c>
      <c r="AA407">
        <f t="shared" si="95"/>
        <v>-8.3843365542781694E-3</v>
      </c>
      <c r="AB407">
        <f t="shared" si="96"/>
        <v>4.638114014601789E-3</v>
      </c>
      <c r="AC407">
        <f t="shared" si="97"/>
        <v>-7.335372095971098E-3</v>
      </c>
      <c r="AD407">
        <f t="shared" si="98"/>
        <v>5.800298437678264E-3</v>
      </c>
      <c r="AE407">
        <f t="shared" si="99"/>
        <v>4.7874840745273312E-3</v>
      </c>
      <c r="AF407">
        <f t="shared" si="100"/>
        <v>3.624920500824661E-3</v>
      </c>
      <c r="AG407">
        <f t="shared" si="101"/>
        <v>-1.0796638667350674E-3</v>
      </c>
      <c r="AH407">
        <f t="shared" si="102"/>
        <v>6.2966108642123131E-3</v>
      </c>
      <c r="AI407">
        <f t="shared" si="103"/>
        <v>-1.551564333098574E-3</v>
      </c>
    </row>
    <row r="408" spans="1:35" x14ac:dyDescent="0.25">
      <c r="A408" s="16">
        <v>40914</v>
      </c>
      <c r="B408">
        <v>6.7</v>
      </c>
      <c r="C408">
        <v>1277.81</v>
      </c>
      <c r="D408">
        <v>273.42</v>
      </c>
      <c r="E408">
        <f>Q408*J408</f>
        <v>4391.5181780000003</v>
      </c>
      <c r="F408">
        <v>1617.1</v>
      </c>
      <c r="G408">
        <f>R408*J408</f>
        <v>3.6127639999999999</v>
      </c>
      <c r="H408">
        <v>40.869999999999997</v>
      </c>
      <c r="I408">
        <v>228.5</v>
      </c>
      <c r="J408">
        <v>1.2721</v>
      </c>
      <c r="K408">
        <v>1.542</v>
      </c>
      <c r="L408">
        <v>1.0464</v>
      </c>
      <c r="M408">
        <v>1.2973999999999999E-2</v>
      </c>
      <c r="N408">
        <f>S408*J408</f>
        <v>289.04630758000002</v>
      </c>
      <c r="O408">
        <v>1767.33</v>
      </c>
      <c r="Q408">
        <v>3452.18</v>
      </c>
      <c r="R408">
        <v>2.84</v>
      </c>
      <c r="S408">
        <v>227.21979999999999</v>
      </c>
      <c r="U408" s="16">
        <f t="shared" si="89"/>
        <v>40914</v>
      </c>
      <c r="V408">
        <f t="shared" si="90"/>
        <v>5.6807290240835535E-2</v>
      </c>
      <c r="W408">
        <f t="shared" si="91"/>
        <v>-2.2591283435528702E-3</v>
      </c>
      <c r="X408">
        <f t="shared" si="92"/>
        <v>-1.2827909975266675E-2</v>
      </c>
      <c r="Y408">
        <f t="shared" si="93"/>
        <v>7.8252262781385411E-3</v>
      </c>
      <c r="Z408">
        <f t="shared" si="94"/>
        <v>3.1897953681000808E-3</v>
      </c>
      <c r="AA408">
        <f t="shared" si="95"/>
        <v>2.723789166895578E-2</v>
      </c>
      <c r="AB408">
        <f t="shared" si="96"/>
        <v>-2.1542645998197326E-2</v>
      </c>
      <c r="AC408">
        <f t="shared" si="97"/>
        <v>-3.800209871864928E-3</v>
      </c>
      <c r="AD408">
        <f t="shared" si="98"/>
        <v>-1.3354807751001752E-3</v>
      </c>
      <c r="AE408">
        <f t="shared" si="99"/>
        <v>-3.2420165626803924E-4</v>
      </c>
      <c r="AF408">
        <f t="shared" si="100"/>
        <v>-3.0534374868904546E-3</v>
      </c>
      <c r="AG408">
        <f t="shared" si="101"/>
        <v>-2.9246538202413637E-3</v>
      </c>
      <c r="AH408">
        <f t="shared" si="102"/>
        <v>-1.5660678931667016E-3</v>
      </c>
      <c r="AI408">
        <f t="shared" si="103"/>
        <v>-7.1268583753686626E-4</v>
      </c>
    </row>
    <row r="409" spans="1:35" x14ac:dyDescent="0.25">
      <c r="A409" s="16">
        <v>40917</v>
      </c>
      <c r="B409">
        <v>6.33</v>
      </c>
      <c r="C409">
        <v>1280.7</v>
      </c>
      <c r="D409">
        <v>276.95</v>
      </c>
      <c r="E409">
        <f>Q409*J409</f>
        <v>4357.28766</v>
      </c>
      <c r="F409">
        <v>1611.95</v>
      </c>
      <c r="G409">
        <f>R409*J409</f>
        <v>3.5156879999999999</v>
      </c>
      <c r="H409">
        <v>41.76</v>
      </c>
      <c r="I409">
        <v>229.37</v>
      </c>
      <c r="J409">
        <v>1.2738</v>
      </c>
      <c r="K409">
        <v>1.5425</v>
      </c>
      <c r="L409">
        <v>1.0496000000000001</v>
      </c>
      <c r="M409">
        <v>1.3011999999999999E-2</v>
      </c>
      <c r="N409">
        <f>S409*J409</f>
        <v>289.49932835999999</v>
      </c>
      <c r="O409">
        <v>1768.59</v>
      </c>
      <c r="Q409">
        <v>3420.7</v>
      </c>
      <c r="R409">
        <v>2.76</v>
      </c>
      <c r="S409">
        <v>227.2722</v>
      </c>
      <c r="U409" s="16">
        <f t="shared" ref="U409:U472" si="104">A409</f>
        <v>40917</v>
      </c>
      <c r="V409">
        <f t="shared" si="90"/>
        <v>-4.728141195946012E-3</v>
      </c>
      <c r="W409">
        <f t="shared" si="91"/>
        <v>-8.8465194982315174E-3</v>
      </c>
      <c r="X409">
        <f t="shared" si="92"/>
        <v>-2.3375138688693859E-2</v>
      </c>
      <c r="Y409">
        <f t="shared" si="93"/>
        <v>-5.7395496061336485E-3</v>
      </c>
      <c r="Z409">
        <f t="shared" si="94"/>
        <v>-1.308440825701675E-2</v>
      </c>
      <c r="AA409">
        <f t="shared" si="95"/>
        <v>-2.1089093847573244E-2</v>
      </c>
      <c r="AB409">
        <f t="shared" si="96"/>
        <v>1.1980353655294338E-3</v>
      </c>
      <c r="AC409">
        <f t="shared" si="97"/>
        <v>-2.7605158176832005E-2</v>
      </c>
      <c r="AD409">
        <f t="shared" si="98"/>
        <v>-3.1352902309775186E-3</v>
      </c>
      <c r="AE409">
        <f t="shared" si="99"/>
        <v>-3.6238957668768995E-3</v>
      </c>
      <c r="AF409">
        <f t="shared" si="100"/>
        <v>-3.7088150544191088E-3</v>
      </c>
      <c r="AG409">
        <f t="shared" si="101"/>
        <v>-3.8418687321848413E-4</v>
      </c>
      <c r="AH409">
        <f t="shared" si="102"/>
        <v>5.7507325430000461E-4</v>
      </c>
      <c r="AI409">
        <f t="shared" si="103"/>
        <v>-3.3924754897011901E-5</v>
      </c>
    </row>
    <row r="410" spans="1:35" x14ac:dyDescent="0.25">
      <c r="A410" s="16">
        <v>40918</v>
      </c>
      <c r="B410">
        <v>6.36</v>
      </c>
      <c r="C410">
        <v>1292.08</v>
      </c>
      <c r="D410">
        <v>283.5</v>
      </c>
      <c r="E410">
        <f>Q410*J410</f>
        <v>4382.3684359999997</v>
      </c>
      <c r="F410">
        <v>1633.18</v>
      </c>
      <c r="G410">
        <f>R410*J410</f>
        <v>3.5906180000000001</v>
      </c>
      <c r="H410">
        <v>41.71</v>
      </c>
      <c r="I410">
        <v>235.79</v>
      </c>
      <c r="J410">
        <v>1.2778</v>
      </c>
      <c r="K410">
        <v>1.5481</v>
      </c>
      <c r="L410">
        <v>1.0535000000000001</v>
      </c>
      <c r="M410">
        <v>1.3017000000000001E-2</v>
      </c>
      <c r="N410">
        <f>S410*J410</f>
        <v>289.33289289999999</v>
      </c>
      <c r="O410">
        <v>1768.65</v>
      </c>
      <c r="Q410">
        <v>3429.62</v>
      </c>
      <c r="R410">
        <v>2.81</v>
      </c>
      <c r="S410">
        <v>226.43049999999999</v>
      </c>
      <c r="U410" s="16">
        <f t="shared" si="104"/>
        <v>40918</v>
      </c>
      <c r="V410">
        <f t="shared" si="90"/>
        <v>-8.1493034251182914E-2</v>
      </c>
      <c r="W410">
        <f t="shared" si="91"/>
        <v>-3.0953044479035052E-4</v>
      </c>
      <c r="X410">
        <f t="shared" si="92"/>
        <v>-2.7475447908875445E-3</v>
      </c>
      <c r="Y410">
        <f t="shared" si="93"/>
        <v>3.9912645064322559E-3</v>
      </c>
      <c r="Z410">
        <f t="shared" si="94"/>
        <v>-4.8559944673509815E-3</v>
      </c>
      <c r="AA410">
        <f t="shared" si="95"/>
        <v>-1.4847104993982013E-2</v>
      </c>
      <c r="AB410">
        <f t="shared" si="96"/>
        <v>4.5656693512205826E-3</v>
      </c>
      <c r="AC410">
        <f t="shared" si="97"/>
        <v>-2.1182858285202989E-3</v>
      </c>
      <c r="AD410">
        <f t="shared" si="98"/>
        <v>6.2804414318932654E-3</v>
      </c>
      <c r="AE410">
        <f t="shared" si="99"/>
        <v>9.7365432300112204E-3</v>
      </c>
      <c r="AF410">
        <f t="shared" si="100"/>
        <v>6.5711393061364956E-3</v>
      </c>
      <c r="AG410">
        <f t="shared" si="101"/>
        <v>9.2229658370856366E-4</v>
      </c>
      <c r="AH410">
        <f t="shared" si="102"/>
        <v>6.6620882868570885E-3</v>
      </c>
      <c r="AI410">
        <f t="shared" si="103"/>
        <v>-2.32111043072493E-3</v>
      </c>
    </row>
    <row r="411" spans="1:35" x14ac:dyDescent="0.25">
      <c r="A411" s="16">
        <v>40919</v>
      </c>
      <c r="B411">
        <v>6.9</v>
      </c>
      <c r="C411">
        <v>1292.48</v>
      </c>
      <c r="D411">
        <v>284.27999999999997</v>
      </c>
      <c r="E411">
        <f>Q411*J411</f>
        <v>4364.912104</v>
      </c>
      <c r="F411">
        <v>1641.13</v>
      </c>
      <c r="G411">
        <f>R411*J411</f>
        <v>3.6443260000000004</v>
      </c>
      <c r="H411">
        <v>41.52</v>
      </c>
      <c r="I411">
        <v>236.29</v>
      </c>
      <c r="J411">
        <v>1.2698</v>
      </c>
      <c r="K411">
        <v>1.5331000000000001</v>
      </c>
      <c r="L411">
        <v>1.0466</v>
      </c>
      <c r="M411">
        <v>1.3004999999999999E-2</v>
      </c>
      <c r="N411">
        <f>S411*J411</f>
        <v>287.41173817999999</v>
      </c>
      <c r="O411">
        <v>1772.76</v>
      </c>
      <c r="Q411">
        <v>3437.48</v>
      </c>
      <c r="R411">
        <v>2.87</v>
      </c>
      <c r="S411">
        <v>226.3441</v>
      </c>
      <c r="U411" s="16">
        <f t="shared" si="104"/>
        <v>40919</v>
      </c>
      <c r="V411">
        <f t="shared" si="90"/>
        <v>1.4598799421152851E-2</v>
      </c>
      <c r="W411">
        <f t="shared" si="91"/>
        <v>-2.3338676271166341E-3</v>
      </c>
      <c r="X411">
        <f t="shared" si="92"/>
        <v>-2.389151582657172E-3</v>
      </c>
      <c r="Y411">
        <f t="shared" si="93"/>
        <v>-1.3828009031151367E-2</v>
      </c>
      <c r="Z411">
        <f t="shared" si="94"/>
        <v>-7.1341919643868141E-3</v>
      </c>
      <c r="AA411">
        <f t="shared" si="95"/>
        <v>3.3819195363181728E-3</v>
      </c>
      <c r="AB411">
        <f t="shared" si="96"/>
        <v>5.0127763559075202E-2</v>
      </c>
      <c r="AC411">
        <f t="shared" si="97"/>
        <v>-1.6328778021060676E-2</v>
      </c>
      <c r="AD411">
        <f t="shared" si="98"/>
        <v>-1.0653398580065249E-2</v>
      </c>
      <c r="AE411">
        <f t="shared" si="99"/>
        <v>-4.5648701435027427E-4</v>
      </c>
      <c r="AF411">
        <f t="shared" si="100"/>
        <v>-1.3665044675875667E-2</v>
      </c>
      <c r="AG411">
        <f t="shared" si="101"/>
        <v>-2.6109675407204021E-3</v>
      </c>
      <c r="AH411">
        <f t="shared" si="102"/>
        <v>-1.0859258611874558E-2</v>
      </c>
      <c r="AI411">
        <f t="shared" si="103"/>
        <v>4.0058565028559432E-4</v>
      </c>
    </row>
    <row r="412" spans="1:35" x14ac:dyDescent="0.25">
      <c r="A412" s="16">
        <v>40920</v>
      </c>
      <c r="B412">
        <v>6.8</v>
      </c>
      <c r="C412">
        <v>1295.5</v>
      </c>
      <c r="D412">
        <v>284.95999999999998</v>
      </c>
      <c r="E412">
        <f>Q412*J412</f>
        <v>4425.6893939999991</v>
      </c>
      <c r="F412">
        <v>1652.88</v>
      </c>
      <c r="G412">
        <f>R412*J412</f>
        <v>3.6320219999999996</v>
      </c>
      <c r="H412">
        <v>39.49</v>
      </c>
      <c r="I412">
        <v>240.18</v>
      </c>
      <c r="J412">
        <v>1.2833999999999999</v>
      </c>
      <c r="K412">
        <v>1.5338000000000001</v>
      </c>
      <c r="L412">
        <v>1.0609999999999999</v>
      </c>
      <c r="M412">
        <v>1.3039E-2</v>
      </c>
      <c r="N412">
        <f>S412*J412</f>
        <v>290.54982437999996</v>
      </c>
      <c r="O412">
        <v>1772.05</v>
      </c>
      <c r="Q412">
        <v>3448.41</v>
      </c>
      <c r="R412">
        <v>2.83</v>
      </c>
      <c r="S412">
        <v>226.39070000000001</v>
      </c>
      <c r="U412" s="16">
        <f t="shared" si="104"/>
        <v>40920</v>
      </c>
      <c r="V412">
        <f t="shared" si="90"/>
        <v>5.9063341249482329E-2</v>
      </c>
      <c r="W412">
        <f t="shared" si="91"/>
        <v>4.9601779332831266E-3</v>
      </c>
      <c r="X412">
        <f t="shared" si="92"/>
        <v>1.650715977605581E-3</v>
      </c>
      <c r="Y412">
        <f t="shared" si="93"/>
        <v>1.4683103300655047E-2</v>
      </c>
      <c r="Z412">
        <f t="shared" si="94"/>
        <v>1.1622872472126495E-2</v>
      </c>
      <c r="AA412">
        <f t="shared" si="95"/>
        <v>-1.8056266500346343E-3</v>
      </c>
      <c r="AB412">
        <f t="shared" si="96"/>
        <v>1.4539217980753772E-2</v>
      </c>
      <c r="AC412">
        <f t="shared" si="97"/>
        <v>4.2976721062312527E-3</v>
      </c>
      <c r="AD412">
        <f t="shared" si="98"/>
        <v>1.2229691466348896E-2</v>
      </c>
      <c r="AE412">
        <f t="shared" si="99"/>
        <v>2.8074317398007554E-3</v>
      </c>
      <c r="AF412">
        <f t="shared" si="100"/>
        <v>1.1279205876543352E-2</v>
      </c>
      <c r="AG412">
        <f t="shared" si="101"/>
        <v>2.4571923597314629E-3</v>
      </c>
      <c r="AH412">
        <f t="shared" si="102"/>
        <v>1.2491662332534329E-2</v>
      </c>
      <c r="AI412">
        <f t="shared" si="103"/>
        <v>-2.7669705820109413E-3</v>
      </c>
    </row>
    <row r="413" spans="1:35" x14ac:dyDescent="0.25">
      <c r="A413" s="16">
        <v>40921</v>
      </c>
      <c r="B413">
        <v>6.41</v>
      </c>
      <c r="C413">
        <v>1289.0899999999999</v>
      </c>
      <c r="D413">
        <v>284.49</v>
      </c>
      <c r="E413">
        <f>Q413*J413</f>
        <v>4361.1812879999998</v>
      </c>
      <c r="F413">
        <v>1633.78</v>
      </c>
      <c r="G413">
        <f>R413*J413</f>
        <v>3.6385860000000001</v>
      </c>
      <c r="H413">
        <v>38.92</v>
      </c>
      <c r="I413">
        <v>239.15</v>
      </c>
      <c r="J413">
        <v>1.2678</v>
      </c>
      <c r="K413">
        <v>1.5295000000000001</v>
      </c>
      <c r="L413">
        <v>1.0490999999999999</v>
      </c>
      <c r="M413">
        <v>1.3006999999999999E-2</v>
      </c>
      <c r="N413">
        <f>S413*J413</f>
        <v>286.94294891999999</v>
      </c>
      <c r="O413">
        <v>1776.96</v>
      </c>
      <c r="Q413">
        <v>3439.96</v>
      </c>
      <c r="R413">
        <v>2.87</v>
      </c>
      <c r="S413">
        <v>226.3314</v>
      </c>
      <c r="U413" s="16">
        <f t="shared" si="104"/>
        <v>40921</v>
      </c>
      <c r="V413">
        <f t="shared" si="90"/>
        <v>-4.1258716615975584E-2</v>
      </c>
      <c r="W413">
        <f t="shared" si="91"/>
        <v>0</v>
      </c>
      <c r="X413">
        <f t="shared" si="92"/>
        <v>-2.8782048651371495E-3</v>
      </c>
      <c r="Y413">
        <f t="shared" si="93"/>
        <v>9.3414472525972323E-3</v>
      </c>
      <c r="Z413">
        <f t="shared" si="94"/>
        <v>-6.0838684936485466E-3</v>
      </c>
      <c r="AA413">
        <f t="shared" si="95"/>
        <v>1.0902439360462601E-2</v>
      </c>
      <c r="AB413">
        <f t="shared" si="96"/>
        <v>0</v>
      </c>
      <c r="AC413">
        <f t="shared" si="97"/>
        <v>0</v>
      </c>
      <c r="AD413">
        <f t="shared" si="98"/>
        <v>3.9446176204747116E-4</v>
      </c>
      <c r="AE413">
        <f t="shared" si="99"/>
        <v>-1.9595042194082497E-3</v>
      </c>
      <c r="AF413">
        <f t="shared" si="100"/>
        <v>9.5365256130808718E-4</v>
      </c>
      <c r="AG413">
        <f t="shared" si="101"/>
        <v>-1.5364526338233178E-3</v>
      </c>
      <c r="AH413">
        <f t="shared" si="102"/>
        <v>-1.1322203678931497E-3</v>
      </c>
      <c r="AI413">
        <f t="shared" si="103"/>
        <v>0</v>
      </c>
    </row>
    <row r="414" spans="1:35" x14ac:dyDescent="0.25">
      <c r="A414" s="16">
        <v>40924</v>
      </c>
      <c r="B414">
        <v>6.68</v>
      </c>
      <c r="C414">
        <v>1289.0899999999999</v>
      </c>
      <c r="D414">
        <v>285.31</v>
      </c>
      <c r="E414">
        <f>Q414*J414</f>
        <v>4320.6312360000002</v>
      </c>
      <c r="F414">
        <v>1643.75</v>
      </c>
      <c r="G414">
        <f>R414*J414</f>
        <v>3.599132</v>
      </c>
      <c r="H414">
        <v>38.92</v>
      </c>
      <c r="I414">
        <v>239.15</v>
      </c>
      <c r="J414">
        <v>1.2673000000000001</v>
      </c>
      <c r="K414">
        <v>1.5325</v>
      </c>
      <c r="L414">
        <v>1.0481</v>
      </c>
      <c r="M414">
        <v>1.3027E-2</v>
      </c>
      <c r="N414">
        <f>S414*J414</f>
        <v>287.26801556000004</v>
      </c>
      <c r="O414">
        <v>1776.96</v>
      </c>
      <c r="Q414">
        <v>3409.32</v>
      </c>
      <c r="R414">
        <v>2.84</v>
      </c>
      <c r="S414">
        <v>226.6772</v>
      </c>
      <c r="U414" s="16">
        <f t="shared" si="104"/>
        <v>40924</v>
      </c>
      <c r="V414">
        <f t="shared" si="90"/>
        <v>0.1763513898074508</v>
      </c>
      <c r="W414">
        <f t="shared" si="91"/>
        <v>-3.5465972840968071E-3</v>
      </c>
      <c r="X414">
        <f t="shared" si="92"/>
        <v>-2.5947626080537422E-2</v>
      </c>
      <c r="Y414">
        <f t="shared" si="93"/>
        <v>-1.8182150801486811E-3</v>
      </c>
      <c r="Z414">
        <f t="shared" si="94"/>
        <v>-7.6965412351748799E-3</v>
      </c>
      <c r="AA414">
        <f t="shared" si="95"/>
        <v>7.5906431908738012E-2</v>
      </c>
      <c r="AB414">
        <f t="shared" si="96"/>
        <v>-9.4617762525639939E-3</v>
      </c>
      <c r="AC414">
        <f t="shared" si="97"/>
        <v>-2.6776079334892514E-2</v>
      </c>
      <c r="AD414">
        <f t="shared" si="98"/>
        <v>-4.7233024913712011E-3</v>
      </c>
      <c r="AE414">
        <f t="shared" si="99"/>
        <v>-1.6951366687892602E-3</v>
      </c>
      <c r="AF414">
        <f t="shared" si="100"/>
        <v>-4.2842927435468789E-3</v>
      </c>
      <c r="AG414">
        <f t="shared" si="101"/>
        <v>9.9842564263482756E-4</v>
      </c>
      <c r="AH414">
        <f t="shared" si="102"/>
        <v>-1.0731415976300363E-3</v>
      </c>
      <c r="AI414">
        <f t="shared" si="103"/>
        <v>-5.1197948699515533E-4</v>
      </c>
    </row>
    <row r="415" spans="1:35" x14ac:dyDescent="0.25">
      <c r="A415" s="16">
        <v>40925</v>
      </c>
      <c r="B415">
        <v>5.6</v>
      </c>
      <c r="C415">
        <v>1293.67</v>
      </c>
      <c r="D415">
        <v>292.81</v>
      </c>
      <c r="E415">
        <f>Q415*J415</f>
        <v>4328.4942189999992</v>
      </c>
      <c r="F415">
        <v>1656.45</v>
      </c>
      <c r="G415">
        <f>R415*J415</f>
        <v>3.3360459999999996</v>
      </c>
      <c r="H415">
        <v>39.29</v>
      </c>
      <c r="I415">
        <v>245.64</v>
      </c>
      <c r="J415">
        <v>1.2732999999999999</v>
      </c>
      <c r="K415">
        <v>1.5350999999999999</v>
      </c>
      <c r="L415">
        <v>1.0526</v>
      </c>
      <c r="M415">
        <v>1.3014E-2</v>
      </c>
      <c r="N415">
        <f>S415*J415</f>
        <v>287.57646029</v>
      </c>
      <c r="O415">
        <v>1777.87</v>
      </c>
      <c r="Q415">
        <v>3399.43</v>
      </c>
      <c r="R415">
        <v>2.62</v>
      </c>
      <c r="S415">
        <v>225.85130000000001</v>
      </c>
      <c r="U415" s="16">
        <f t="shared" si="104"/>
        <v>40925</v>
      </c>
      <c r="V415">
        <f t="shared" si="90"/>
        <v>-5.5569851154810765E-2</v>
      </c>
      <c r="W415">
        <f t="shared" si="91"/>
        <v>-1.1046693236330564E-2</v>
      </c>
      <c r="X415">
        <f t="shared" si="92"/>
        <v>-8.8402874184001553E-3</v>
      </c>
      <c r="Y415">
        <f t="shared" si="93"/>
        <v>-1.385995959744319E-2</v>
      </c>
      <c r="Z415">
        <f t="shared" si="94"/>
        <v>-2.2191543760287967E-3</v>
      </c>
      <c r="AA415">
        <f t="shared" si="95"/>
        <v>-2.8050917389083045E-2</v>
      </c>
      <c r="AB415">
        <f t="shared" si="96"/>
        <v>1.5388864857946846E-2</v>
      </c>
      <c r="AC415">
        <f t="shared" si="97"/>
        <v>3.2573290190289407E-4</v>
      </c>
      <c r="AD415">
        <f t="shared" si="98"/>
        <v>-9.1467627499303549E-3</v>
      </c>
      <c r="AE415">
        <f t="shared" si="99"/>
        <v>-4.8737790207429811E-3</v>
      </c>
      <c r="AF415">
        <f t="shared" si="100"/>
        <v>-1.105401212732007E-2</v>
      </c>
      <c r="AG415">
        <f t="shared" si="101"/>
        <v>-7.6810818739227735E-4</v>
      </c>
      <c r="AH415">
        <f t="shared" si="102"/>
        <v>-8.4912495282751747E-3</v>
      </c>
      <c r="AI415">
        <f t="shared" si="103"/>
        <v>1.8184331022588741E-3</v>
      </c>
    </row>
    <row r="416" spans="1:35" x14ac:dyDescent="0.25">
      <c r="A416" s="16">
        <v>40926</v>
      </c>
      <c r="B416">
        <v>5.92</v>
      </c>
      <c r="C416">
        <v>1308.04</v>
      </c>
      <c r="D416">
        <v>295.41000000000003</v>
      </c>
      <c r="E416">
        <f>Q416*J416</f>
        <v>4388.9046499999995</v>
      </c>
      <c r="F416">
        <v>1660.13</v>
      </c>
      <c r="G416">
        <f>R416*J416</f>
        <v>3.4309499999999997</v>
      </c>
      <c r="H416">
        <v>38.69</v>
      </c>
      <c r="I416">
        <v>245.56</v>
      </c>
      <c r="J416">
        <v>1.2849999999999999</v>
      </c>
      <c r="K416">
        <v>1.5426</v>
      </c>
      <c r="L416">
        <v>1.0643</v>
      </c>
      <c r="M416">
        <v>1.3024000000000001E-2</v>
      </c>
      <c r="N416">
        <f>S416*J416</f>
        <v>290.02874050000003</v>
      </c>
      <c r="O416">
        <v>1774.64</v>
      </c>
      <c r="Q416">
        <v>3415.49</v>
      </c>
      <c r="R416">
        <v>2.67</v>
      </c>
      <c r="S416">
        <v>225.70330000000001</v>
      </c>
      <c r="U416" s="16">
        <f t="shared" si="104"/>
        <v>40926</v>
      </c>
      <c r="V416">
        <f t="shared" si="90"/>
        <v>-7.1691928456116563E-2</v>
      </c>
      <c r="W416">
        <f t="shared" si="91"/>
        <v>-4.926531580627053E-3</v>
      </c>
      <c r="X416">
        <f t="shared" si="92"/>
        <v>-1.0338706985081979E-2</v>
      </c>
      <c r="Y416">
        <f t="shared" si="93"/>
        <v>-6.5893937809804563E-3</v>
      </c>
      <c r="Z416">
        <f t="shared" si="94"/>
        <v>4.4250931719041937E-3</v>
      </c>
      <c r="AA416">
        <f t="shared" si="95"/>
        <v>-1.0099370632565175E-2</v>
      </c>
      <c r="AB416">
        <f t="shared" si="96"/>
        <v>-1.7930808270392985E-2</v>
      </c>
      <c r="AC416">
        <f t="shared" si="97"/>
        <v>-1.6518620387322661E-2</v>
      </c>
      <c r="AD416">
        <f t="shared" si="98"/>
        <v>-6.3610485219579823E-3</v>
      </c>
      <c r="AE416">
        <f t="shared" si="99"/>
        <v>-2.5896686750362568E-3</v>
      </c>
      <c r="AF416">
        <f t="shared" si="100"/>
        <v>-5.71510432696541E-3</v>
      </c>
      <c r="AG416">
        <f t="shared" si="101"/>
        <v>5.8524731961867235E-3</v>
      </c>
      <c r="AH416">
        <f t="shared" si="102"/>
        <v>-4.8286612500435724E-3</v>
      </c>
      <c r="AI416">
        <f t="shared" si="103"/>
        <v>2.0080554562939379E-3</v>
      </c>
    </row>
    <row r="417" spans="1:35" x14ac:dyDescent="0.25">
      <c r="A417" s="16">
        <v>40927</v>
      </c>
      <c r="B417">
        <v>6.36</v>
      </c>
      <c r="C417">
        <v>1314.5</v>
      </c>
      <c r="D417">
        <v>298.48</v>
      </c>
      <c r="E417">
        <f>Q417*J417</f>
        <v>4417.9203640000005</v>
      </c>
      <c r="F417">
        <v>1652.8</v>
      </c>
      <c r="G417">
        <f>R417*J417</f>
        <v>3.4657760000000004</v>
      </c>
      <c r="H417">
        <v>39.39</v>
      </c>
      <c r="I417">
        <v>249.65</v>
      </c>
      <c r="J417">
        <v>1.2932000000000001</v>
      </c>
      <c r="K417">
        <v>1.5466</v>
      </c>
      <c r="L417">
        <v>1.0704</v>
      </c>
      <c r="M417">
        <v>1.2947999999999999E-2</v>
      </c>
      <c r="N417">
        <f>S417*J417</f>
        <v>291.43257764000003</v>
      </c>
      <c r="O417">
        <v>1771.08</v>
      </c>
      <c r="Q417">
        <v>3416.27</v>
      </c>
      <c r="R417">
        <v>2.68</v>
      </c>
      <c r="S417">
        <v>225.35769999999999</v>
      </c>
      <c r="U417" s="16">
        <f t="shared" si="104"/>
        <v>40927</v>
      </c>
      <c r="V417">
        <f t="shared" si="90"/>
        <v>-2.0234153363967878E-2</v>
      </c>
      <c r="W417">
        <f t="shared" si="91"/>
        <v>-6.6923208119302991E-4</v>
      </c>
      <c r="X417">
        <f t="shared" si="92"/>
        <v>-5.3590569342587232E-4</v>
      </c>
      <c r="Y417">
        <f t="shared" si="93"/>
        <v>1.9466104543539497E-3</v>
      </c>
      <c r="Z417">
        <f t="shared" si="94"/>
        <v>-6.3327614311151541E-3</v>
      </c>
      <c r="AA417">
        <f t="shared" si="95"/>
        <v>7.7330549472285996E-5</v>
      </c>
      <c r="AB417">
        <f t="shared" si="96"/>
        <v>-5.0645841352248032E-3</v>
      </c>
      <c r="AC417">
        <f t="shared" si="97"/>
        <v>9.740859503216447E-3</v>
      </c>
      <c r="AD417">
        <f t="shared" si="98"/>
        <v>7.7330549472285996E-5</v>
      </c>
      <c r="AE417">
        <f t="shared" si="99"/>
        <v>-4.8376267466312085E-3</v>
      </c>
      <c r="AF417">
        <f t="shared" si="100"/>
        <v>3.7376191801215085E-4</v>
      </c>
      <c r="AG417">
        <f t="shared" si="101"/>
        <v>-3.3154739495979395E-3</v>
      </c>
      <c r="AH417">
        <f t="shared" si="102"/>
        <v>-4.5194301557113133E-3</v>
      </c>
      <c r="AI417">
        <f t="shared" si="103"/>
        <v>1.6783505249352562E-3</v>
      </c>
    </row>
    <row r="418" spans="1:35" x14ac:dyDescent="0.25">
      <c r="A418" s="16">
        <v>40928</v>
      </c>
      <c r="B418">
        <v>6.49</v>
      </c>
      <c r="C418">
        <v>1315.38</v>
      </c>
      <c r="D418">
        <v>298.64</v>
      </c>
      <c r="E418">
        <f>Q418*J418</f>
        <v>4409.328759</v>
      </c>
      <c r="F418">
        <v>1663.3</v>
      </c>
      <c r="G418">
        <f>R418*J418</f>
        <v>3.4655079999999998</v>
      </c>
      <c r="H418">
        <v>39.590000000000003</v>
      </c>
      <c r="I418">
        <v>247.23</v>
      </c>
      <c r="J418">
        <v>1.2930999999999999</v>
      </c>
      <c r="K418">
        <v>1.5541</v>
      </c>
      <c r="L418">
        <v>1.07</v>
      </c>
      <c r="M418">
        <v>1.2991000000000001E-2</v>
      </c>
      <c r="N418">
        <f>S418*J418</f>
        <v>292.75266759999994</v>
      </c>
      <c r="O418">
        <v>1768.11</v>
      </c>
      <c r="Q418">
        <v>3409.89</v>
      </c>
      <c r="R418">
        <v>2.68</v>
      </c>
      <c r="S418">
        <v>226.39599999999999</v>
      </c>
      <c r="U418" s="16">
        <f t="shared" si="104"/>
        <v>40928</v>
      </c>
      <c r="V418">
        <f t="shared" si="90"/>
        <v>2.0234153363967791E-2</v>
      </c>
      <c r="W418">
        <f t="shared" si="91"/>
        <v>-4.7123563413353927E-4</v>
      </c>
      <c r="X418">
        <f t="shared" si="92"/>
        <v>-6.5416427125458872E-3</v>
      </c>
      <c r="Y418">
        <f t="shared" si="93"/>
        <v>-2.0541221104994903E-4</v>
      </c>
      <c r="Z418">
        <f t="shared" si="94"/>
        <v>-7.2961105743296114E-3</v>
      </c>
      <c r="AA418">
        <f t="shared" si="95"/>
        <v>-2.4652438881727322E-2</v>
      </c>
      <c r="AB418">
        <f t="shared" si="96"/>
        <v>-1.6533442746533029E-2</v>
      </c>
      <c r="AC418">
        <f t="shared" si="97"/>
        <v>-1.3738466266110616E-2</v>
      </c>
      <c r="AD418">
        <f t="shared" si="98"/>
        <v>-6.1676242076243665E-3</v>
      </c>
      <c r="AE418">
        <f t="shared" si="99"/>
        <v>-2.0569525797268628E-3</v>
      </c>
      <c r="AF418">
        <f t="shared" si="100"/>
        <v>-6.799262444194821E-3</v>
      </c>
      <c r="AG418">
        <f t="shared" si="101"/>
        <v>-1.5394088700338899E-4</v>
      </c>
      <c r="AH418">
        <f t="shared" si="102"/>
        <v>-8.4415788004187694E-3</v>
      </c>
      <c r="AI418">
        <f t="shared" si="103"/>
        <v>7.4117873437817741E-4</v>
      </c>
    </row>
    <row r="419" spans="1:35" x14ac:dyDescent="0.25">
      <c r="A419" s="16">
        <v>40931</v>
      </c>
      <c r="B419">
        <v>6.36</v>
      </c>
      <c r="C419">
        <v>1316</v>
      </c>
      <c r="D419">
        <v>300.60000000000002</v>
      </c>
      <c r="E419">
        <f>Q419*J419</f>
        <v>4410.234582</v>
      </c>
      <c r="F419">
        <v>1675.48</v>
      </c>
      <c r="G419">
        <f>R419*J419</f>
        <v>3.5520029999999996</v>
      </c>
      <c r="H419">
        <v>40.25</v>
      </c>
      <c r="I419">
        <v>250.65</v>
      </c>
      <c r="J419">
        <v>1.3010999999999999</v>
      </c>
      <c r="K419">
        <v>1.5573000000000001</v>
      </c>
      <c r="L419">
        <v>1.0772999999999999</v>
      </c>
      <c r="M419">
        <v>1.2992999999999999E-2</v>
      </c>
      <c r="N419">
        <f>S419*J419</f>
        <v>295.23442253999997</v>
      </c>
      <c r="O419">
        <v>1766.8</v>
      </c>
      <c r="Q419">
        <v>3389.62</v>
      </c>
      <c r="R419">
        <v>2.73</v>
      </c>
      <c r="S419">
        <v>226.91139999999999</v>
      </c>
      <c r="U419" s="16">
        <f t="shared" si="104"/>
        <v>40931</v>
      </c>
      <c r="V419">
        <f t="shared" si="90"/>
        <v>1.1067306639681753E-2</v>
      </c>
      <c r="W419">
        <f t="shared" si="91"/>
        <v>1.0263623959929945E-3</v>
      </c>
      <c r="X419">
        <f t="shared" si="92"/>
        <v>-6.653138620587791E-5</v>
      </c>
      <c r="Y419">
        <f t="shared" si="93"/>
        <v>4.8338316783057918E-4</v>
      </c>
      <c r="Z419">
        <f t="shared" si="94"/>
        <v>4.8161724726779823E-3</v>
      </c>
      <c r="AA419">
        <f t="shared" si="95"/>
        <v>-4.3862466377022458E-2</v>
      </c>
      <c r="AB419">
        <f t="shared" si="96"/>
        <v>-1.4796817441439574E-2</v>
      </c>
      <c r="AC419">
        <f t="shared" si="97"/>
        <v>-3.4252064712281616E-3</v>
      </c>
      <c r="AD419">
        <f t="shared" si="98"/>
        <v>-8.4508129333153194E-4</v>
      </c>
      <c r="AE419">
        <f t="shared" si="99"/>
        <v>-1.7963692519106002E-3</v>
      </c>
      <c r="AF419">
        <f t="shared" si="100"/>
        <v>-9.2820346286504323E-5</v>
      </c>
      <c r="AG419">
        <f t="shared" si="101"/>
        <v>9.9003051668917104E-3</v>
      </c>
      <c r="AH419">
        <f t="shared" si="102"/>
        <v>-4.2889490049560419E-3</v>
      </c>
      <c r="AI419">
        <f t="shared" si="103"/>
        <v>-1.5280697961457838E-4</v>
      </c>
    </row>
    <row r="420" spans="1:35" x14ac:dyDescent="0.25">
      <c r="A420" s="16">
        <v>40932</v>
      </c>
      <c r="B420">
        <v>6.29</v>
      </c>
      <c r="C420">
        <v>1314.65</v>
      </c>
      <c r="D420">
        <v>300.62</v>
      </c>
      <c r="E420">
        <f>Q420*J420</f>
        <v>4408.1032640000003</v>
      </c>
      <c r="F420">
        <v>1667.43</v>
      </c>
      <c r="G420">
        <f>R420*J420</f>
        <v>3.7112700000000003</v>
      </c>
      <c r="H420">
        <v>40.85</v>
      </c>
      <c r="I420">
        <v>251.51</v>
      </c>
      <c r="J420">
        <v>1.3022</v>
      </c>
      <c r="K420">
        <v>1.5601</v>
      </c>
      <c r="L420">
        <v>1.0773999999999999</v>
      </c>
      <c r="M420">
        <v>1.2865E-2</v>
      </c>
      <c r="N420">
        <f>S420*J420</f>
        <v>296.50338724</v>
      </c>
      <c r="O420">
        <v>1767.07</v>
      </c>
      <c r="Q420">
        <v>3385.12</v>
      </c>
      <c r="R420">
        <v>2.85</v>
      </c>
      <c r="S420">
        <v>227.6942</v>
      </c>
      <c r="U420" s="16">
        <f t="shared" si="104"/>
        <v>40932</v>
      </c>
      <c r="V420">
        <f t="shared" si="90"/>
        <v>8.9761215903090122E-2</v>
      </c>
      <c r="W420">
        <f t="shared" si="91"/>
        <v>-8.6341279362811205E-3</v>
      </c>
      <c r="X420">
        <f t="shared" si="92"/>
        <v>-3.1551529852812134E-3</v>
      </c>
      <c r="Y420">
        <f t="shared" si="93"/>
        <v>-2.6856522691938146E-3</v>
      </c>
      <c r="Z420">
        <f t="shared" si="94"/>
        <v>-1.3297070082322745E-2</v>
      </c>
      <c r="AA420">
        <f t="shared" si="95"/>
        <v>-5.4972610552443514E-3</v>
      </c>
      <c r="AB420">
        <f t="shared" si="96"/>
        <v>-6.1013001961770811E-3</v>
      </c>
      <c r="AC420">
        <f t="shared" si="97"/>
        <v>-7.4075879931665266E-3</v>
      </c>
      <c r="AD420">
        <f t="shared" si="98"/>
        <v>-1.9946305040423559E-3</v>
      </c>
      <c r="AE420">
        <f t="shared" si="99"/>
        <v>-8.3293293298678851E-4</v>
      </c>
      <c r="AF420">
        <f t="shared" si="100"/>
        <v>-2.9657111635321238E-3</v>
      </c>
      <c r="AG420">
        <f t="shared" si="101"/>
        <v>-3.108727778204018E-4</v>
      </c>
      <c r="AH420">
        <f t="shared" si="102"/>
        <v>-1.7512921109394618E-3</v>
      </c>
      <c r="AI420">
        <f t="shared" si="103"/>
        <v>-2.1650842127674745E-3</v>
      </c>
    </row>
    <row r="421" spans="1:35" x14ac:dyDescent="0.25">
      <c r="A421" s="16">
        <v>40933</v>
      </c>
      <c r="B421">
        <v>5.75</v>
      </c>
      <c r="C421">
        <v>1326.05</v>
      </c>
      <c r="D421">
        <v>301.57</v>
      </c>
      <c r="E421">
        <f>Q421*J421</f>
        <v>4419.9578080000001</v>
      </c>
      <c r="F421">
        <v>1689.75</v>
      </c>
      <c r="G421">
        <f>R421*J421</f>
        <v>3.7317279999999999</v>
      </c>
      <c r="H421">
        <v>41.1</v>
      </c>
      <c r="I421">
        <v>253.38</v>
      </c>
      <c r="J421">
        <v>1.3048</v>
      </c>
      <c r="K421">
        <v>1.5613999999999999</v>
      </c>
      <c r="L421">
        <v>1.0806</v>
      </c>
      <c r="M421">
        <v>1.2869E-2</v>
      </c>
      <c r="N421">
        <f>S421*J421</f>
        <v>297.02310624</v>
      </c>
      <c r="O421">
        <v>1770.9</v>
      </c>
      <c r="Q421">
        <v>3387.46</v>
      </c>
      <c r="R421">
        <v>2.86</v>
      </c>
      <c r="S421">
        <v>227.6388</v>
      </c>
      <c r="U421" s="16">
        <f t="shared" si="104"/>
        <v>40933</v>
      </c>
      <c r="V421">
        <f t="shared" si="90"/>
        <v>7.3974201837155668E-2</v>
      </c>
      <c r="W421">
        <f t="shared" si="91"/>
        <v>5.7629636748621179E-3</v>
      </c>
      <c r="X421">
        <f t="shared" si="92"/>
        <v>-1.5628145478677715E-2</v>
      </c>
      <c r="Y421">
        <f t="shared" si="93"/>
        <v>-1.2326406177888705E-2</v>
      </c>
      <c r="Z421">
        <f t="shared" si="94"/>
        <v>-2.0530512734214513E-2</v>
      </c>
      <c r="AA421">
        <f t="shared" si="95"/>
        <v>-2.4966246834900185E-2</v>
      </c>
      <c r="AB421">
        <f t="shared" si="96"/>
        <v>-8.2384764490386515E-3</v>
      </c>
      <c r="AC421">
        <f t="shared" si="97"/>
        <v>-1.9773220516057465E-2</v>
      </c>
      <c r="AD421">
        <f t="shared" si="98"/>
        <v>-7.6347904832602381E-3</v>
      </c>
      <c r="AE421">
        <f t="shared" si="99"/>
        <v>-6.0021890176640193E-3</v>
      </c>
      <c r="AF421">
        <f t="shared" si="100"/>
        <v>-8.2942139852823938E-3</v>
      </c>
      <c r="AG421">
        <f t="shared" si="101"/>
        <v>-3.1808863470232734E-3</v>
      </c>
      <c r="AH421">
        <f t="shared" si="102"/>
        <v>-8.7697171235284043E-3</v>
      </c>
      <c r="AI421">
        <f t="shared" si="103"/>
        <v>-3.3711254155000675E-3</v>
      </c>
    </row>
    <row r="422" spans="1:35" x14ac:dyDescent="0.25">
      <c r="A422" s="16">
        <v>40934</v>
      </c>
      <c r="B422">
        <v>5.34</v>
      </c>
      <c r="C422">
        <v>1318.43</v>
      </c>
      <c r="D422">
        <v>306.32</v>
      </c>
      <c r="E422">
        <f>Q422*J422</f>
        <v>4474.7771720000001</v>
      </c>
      <c r="F422">
        <v>1724.8</v>
      </c>
      <c r="G422">
        <f>R422*J422</f>
        <v>3.8260680000000002</v>
      </c>
      <c r="H422">
        <v>41.44</v>
      </c>
      <c r="I422">
        <v>258.44</v>
      </c>
      <c r="J422">
        <v>1.3148</v>
      </c>
      <c r="K422">
        <v>1.5708</v>
      </c>
      <c r="L422">
        <v>1.0895999999999999</v>
      </c>
      <c r="M422">
        <v>1.291E-2</v>
      </c>
      <c r="N422">
        <f>S422*J422</f>
        <v>299.63937004000002</v>
      </c>
      <c r="O422">
        <v>1776.88</v>
      </c>
      <c r="Q422">
        <v>3403.39</v>
      </c>
      <c r="R422">
        <v>2.91</v>
      </c>
      <c r="S422">
        <v>227.8973</v>
      </c>
      <c r="U422" s="16">
        <f t="shared" si="104"/>
        <v>40934</v>
      </c>
      <c r="V422">
        <f t="shared" si="90"/>
        <v>9.4074071018953268E-3</v>
      </c>
      <c r="W422">
        <f t="shared" si="91"/>
        <v>1.5940734220098356E-3</v>
      </c>
      <c r="X422">
        <f t="shared" si="92"/>
        <v>-1.3701760535947628E-3</v>
      </c>
      <c r="Y422">
        <f t="shared" si="93"/>
        <v>3.5282286846640455E-3</v>
      </c>
      <c r="Z422">
        <f t="shared" si="94"/>
        <v>-4.6563501480673623E-3</v>
      </c>
      <c r="AA422">
        <f t="shared" si="95"/>
        <v>4.0135950933598716E-2</v>
      </c>
      <c r="AB422">
        <f t="shared" si="96"/>
        <v>-4.8250905640596209E-4</v>
      </c>
      <c r="AC422">
        <f t="shared" si="97"/>
        <v>7.5348940791404289E-3</v>
      </c>
      <c r="AD422">
        <f t="shared" si="98"/>
        <v>-1.975534416528377E-3</v>
      </c>
      <c r="AE422">
        <f t="shared" si="99"/>
        <v>-2.5461489634704293E-4</v>
      </c>
      <c r="AF422">
        <f t="shared" si="100"/>
        <v>-2.0170539524094794E-3</v>
      </c>
      <c r="AG422">
        <f t="shared" si="101"/>
        <v>-9.7125561167641008E-3</v>
      </c>
      <c r="AH422">
        <f t="shared" si="102"/>
        <v>-4.2196405279446769E-3</v>
      </c>
      <c r="AI422">
        <f t="shared" si="103"/>
        <v>-1.0912057780471519E-3</v>
      </c>
    </row>
    <row r="423" spans="1:35" x14ac:dyDescent="0.25">
      <c r="A423" s="16">
        <v>40935</v>
      </c>
      <c r="B423">
        <v>5.29</v>
      </c>
      <c r="C423">
        <v>1316.33</v>
      </c>
      <c r="D423">
        <v>306.74</v>
      </c>
      <c r="E423">
        <f>Q423*J423</f>
        <v>4459.0169540000006</v>
      </c>
      <c r="F423">
        <v>1732.85</v>
      </c>
      <c r="G423">
        <f>R423*J423</f>
        <v>3.6755460000000002</v>
      </c>
      <c r="H423">
        <v>41.46</v>
      </c>
      <c r="I423">
        <v>256.5</v>
      </c>
      <c r="J423">
        <v>1.3174000000000001</v>
      </c>
      <c r="K423">
        <v>1.5712000000000002</v>
      </c>
      <c r="L423">
        <v>1.0918000000000001</v>
      </c>
      <c r="M423">
        <v>1.3036000000000001E-2</v>
      </c>
      <c r="N423">
        <f>S423*J423</f>
        <v>300.90641182000002</v>
      </c>
      <c r="O423">
        <v>1778.82</v>
      </c>
      <c r="Q423">
        <v>3384.71</v>
      </c>
      <c r="R423">
        <v>2.79</v>
      </c>
      <c r="S423">
        <v>228.4093</v>
      </c>
      <c r="U423" s="16">
        <f t="shared" si="104"/>
        <v>40935</v>
      </c>
      <c r="V423">
        <f t="shared" si="90"/>
        <v>-3.7110009651231256E-2</v>
      </c>
      <c r="W423">
        <f t="shared" si="91"/>
        <v>2.5253499086550111E-3</v>
      </c>
      <c r="X423">
        <f t="shared" si="92"/>
        <v>1.7761287849491478E-2</v>
      </c>
      <c r="Y423">
        <f t="shared" si="93"/>
        <v>1.8009801757372863E-3</v>
      </c>
      <c r="Z423">
        <f t="shared" si="94"/>
        <v>1.1375021796830652E-3</v>
      </c>
      <c r="AA423">
        <f t="shared" si="95"/>
        <v>6.6288944326796786E-2</v>
      </c>
      <c r="AB423">
        <f t="shared" si="96"/>
        <v>1.4332809431447713E-2</v>
      </c>
      <c r="AC423">
        <f t="shared" si="97"/>
        <v>7.317153535984596E-3</v>
      </c>
      <c r="AD423">
        <f t="shared" si="98"/>
        <v>3.4216662665281024E-3</v>
      </c>
      <c r="AE423">
        <f t="shared" si="99"/>
        <v>1.6561568216354691E-3</v>
      </c>
      <c r="AF423">
        <f t="shared" si="100"/>
        <v>1.833517198659185E-3</v>
      </c>
      <c r="AG423">
        <f t="shared" si="101"/>
        <v>-5.4316776620933899E-3</v>
      </c>
      <c r="AH423">
        <f t="shared" si="102"/>
        <v>2.5280565228194768E-3</v>
      </c>
      <c r="AI423">
        <f t="shared" si="103"/>
        <v>-2.1283593560437871E-3</v>
      </c>
    </row>
    <row r="424" spans="1:35" x14ac:dyDescent="0.25">
      <c r="A424" s="16">
        <v>40938</v>
      </c>
      <c r="B424">
        <v>5.49</v>
      </c>
      <c r="C424">
        <v>1313.01</v>
      </c>
      <c r="D424">
        <v>301.33999999999997</v>
      </c>
      <c r="E424">
        <f>Q424*J424</f>
        <v>4450.9935799999994</v>
      </c>
      <c r="F424">
        <v>1730.88</v>
      </c>
      <c r="G424">
        <f>R424*J424</f>
        <v>3.4397980000000001</v>
      </c>
      <c r="H424">
        <v>40.869999999999997</v>
      </c>
      <c r="I424">
        <v>254.63</v>
      </c>
      <c r="J424">
        <v>1.3129</v>
      </c>
      <c r="K424">
        <v>1.5686</v>
      </c>
      <c r="L424">
        <v>1.0898000000000001</v>
      </c>
      <c r="M424">
        <v>1.3107000000000001E-2</v>
      </c>
      <c r="N424">
        <f>S424*J424</f>
        <v>300.14666414999999</v>
      </c>
      <c r="O424">
        <v>1782.61</v>
      </c>
      <c r="Q424">
        <v>3390.2</v>
      </c>
      <c r="R424">
        <v>2.62</v>
      </c>
      <c r="S424">
        <v>228.61349999999999</v>
      </c>
      <c r="U424" s="16">
        <f t="shared" si="104"/>
        <v>40938</v>
      </c>
      <c r="V424">
        <f t="shared" ref="V424:V487" si="105">LN(B424/B425)</f>
        <v>1.8231545615149567E-3</v>
      </c>
      <c r="W424">
        <f t="shared" ref="W424:W487" si="106">LN(C424/C425)</f>
        <v>4.5706973394387025E-4</v>
      </c>
      <c r="X424">
        <f t="shared" ref="X424:X487" si="107">LN(D424/D425)</f>
        <v>-1.4234177726548053E-2</v>
      </c>
      <c r="Y424">
        <f t="shared" ref="Y424:Y487" si="108">LN(E424/E425)</f>
        <v>2.5469098702054913E-2</v>
      </c>
      <c r="Z424">
        <f t="shared" ref="Z424:Z487" si="109">LN(F424/F425)</f>
        <v>-5.7772411378682897E-5</v>
      </c>
      <c r="AA424">
        <f t="shared" ref="AA424:AA487" si="110">LN(G424/G425)</f>
        <v>4.7319052777871615E-2</v>
      </c>
      <c r="AB424">
        <f t="shared" ref="AB424:AB487" si="111">LN(H424/H425)</f>
        <v>-1.8424763630698265E-2</v>
      </c>
      <c r="AC424">
        <f t="shared" ref="AC424:AC487" si="112">LN(I424/I425)</f>
        <v>1.6192922658793844E-2</v>
      </c>
      <c r="AD424">
        <f t="shared" ref="AD424:AD487" si="113">LN(J424/J425)</f>
        <v>4.4274881485585485E-3</v>
      </c>
      <c r="AE424">
        <f t="shared" ref="AE424:AE487" si="114">LN(K424/K425)</f>
        <v>-4.0082764019688981E-3</v>
      </c>
      <c r="AF424">
        <f t="shared" ref="AF424:AF487" si="115">LN(L424/L425)</f>
        <v>3.861363628338766E-3</v>
      </c>
      <c r="AG424">
        <f t="shared" ref="AG424:AG487" si="116">LN(M424/M425)</f>
        <v>0</v>
      </c>
      <c r="AH424">
        <f t="shared" ref="AH424:AH487" si="117">LN(N424/N425)</f>
        <v>5.2022703191163138E-4</v>
      </c>
      <c r="AI424">
        <f t="shared" ref="AI424:AI487" si="118">LN(O424/O425)</f>
        <v>-1.5246896118921106E-3</v>
      </c>
    </row>
    <row r="425" spans="1:35" x14ac:dyDescent="0.25">
      <c r="A425" s="16">
        <v>40939</v>
      </c>
      <c r="B425">
        <v>5.48</v>
      </c>
      <c r="C425">
        <v>1312.41</v>
      </c>
      <c r="D425">
        <v>305.66000000000003</v>
      </c>
      <c r="E425">
        <f>Q425*J425</f>
        <v>4339.0622309999999</v>
      </c>
      <c r="F425">
        <v>1730.98</v>
      </c>
      <c r="G425">
        <f>R425*J425</f>
        <v>3.2808209999999995</v>
      </c>
      <c r="H425">
        <v>41.63</v>
      </c>
      <c r="I425">
        <v>250.54</v>
      </c>
      <c r="J425">
        <v>1.3070999999999999</v>
      </c>
      <c r="K425">
        <v>1.5749</v>
      </c>
      <c r="L425">
        <v>1.0855999999999999</v>
      </c>
      <c r="M425">
        <v>1.3107000000000001E-2</v>
      </c>
      <c r="N425">
        <f>S425*J425</f>
        <v>299.99056034999995</v>
      </c>
      <c r="O425">
        <v>1785.33</v>
      </c>
      <c r="Q425">
        <v>3319.61</v>
      </c>
      <c r="R425">
        <v>2.5099999999999998</v>
      </c>
      <c r="S425">
        <v>229.5085</v>
      </c>
      <c r="U425" s="16">
        <f t="shared" si="104"/>
        <v>40939</v>
      </c>
      <c r="V425">
        <f t="shared" si="105"/>
        <v>-0.10389959501815138</v>
      </c>
      <c r="W425">
        <f t="shared" si="106"/>
        <v>-8.8602893314375115E-3</v>
      </c>
      <c r="X425">
        <f t="shared" si="107"/>
        <v>-1.29369592368222E-2</v>
      </c>
      <c r="Y425">
        <f t="shared" si="108"/>
        <v>-5.497317876257425E-3</v>
      </c>
      <c r="Z425">
        <f t="shared" si="109"/>
        <v>-8.1986300141431365E-3</v>
      </c>
      <c r="AA425">
        <f t="shared" si="110"/>
        <v>-3.2231083127137093E-2</v>
      </c>
      <c r="AB425">
        <f t="shared" si="111"/>
        <v>-9.0866239744065123E-3</v>
      </c>
      <c r="AC425">
        <f t="shared" si="112"/>
        <v>-1.2100201192900161E-2</v>
      </c>
      <c r="AD425">
        <f t="shared" si="113"/>
        <v>-8.6079373637011521E-3</v>
      </c>
      <c r="AE425">
        <f t="shared" si="114"/>
        <v>-6.140231350606571E-3</v>
      </c>
      <c r="AF425">
        <f t="shared" si="115"/>
        <v>-7.7992779620850465E-3</v>
      </c>
      <c r="AG425">
        <f t="shared" si="116"/>
        <v>-5.3392320401919602E-4</v>
      </c>
      <c r="AH425">
        <f t="shared" si="117"/>
        <v>-8.235768609204077E-3</v>
      </c>
      <c r="AI425">
        <f t="shared" si="118"/>
        <v>1.4181100038358401E-3</v>
      </c>
    </row>
    <row r="426" spans="1:35" x14ac:dyDescent="0.25">
      <c r="A426" s="16">
        <v>40940</v>
      </c>
      <c r="B426">
        <v>6.08</v>
      </c>
      <c r="C426">
        <v>1324.09</v>
      </c>
      <c r="D426">
        <v>309.64</v>
      </c>
      <c r="E426">
        <f>Q426*J426</f>
        <v>4362.9811200000004</v>
      </c>
      <c r="F426">
        <v>1745.23</v>
      </c>
      <c r="G426">
        <f>R426*J426</f>
        <v>3.3882879999999997</v>
      </c>
      <c r="H426">
        <v>42.01</v>
      </c>
      <c r="I426">
        <v>253.59</v>
      </c>
      <c r="J426">
        <v>1.3184</v>
      </c>
      <c r="K426">
        <v>1.5846</v>
      </c>
      <c r="L426">
        <v>1.0941000000000001</v>
      </c>
      <c r="M426">
        <v>1.3114000000000001E-2</v>
      </c>
      <c r="N426">
        <f>S426*J426</f>
        <v>302.47141504000001</v>
      </c>
      <c r="O426">
        <v>1782.8</v>
      </c>
      <c r="Q426">
        <v>3309.3</v>
      </c>
      <c r="R426">
        <v>2.57</v>
      </c>
      <c r="S426">
        <v>229.42310000000001</v>
      </c>
      <c r="U426" s="16">
        <f t="shared" si="104"/>
        <v>40940</v>
      </c>
      <c r="V426">
        <f t="shared" si="105"/>
        <v>-3.2840752011898846E-3</v>
      </c>
      <c r="W426">
        <f t="shared" si="106"/>
        <v>-1.0944925478258826E-3</v>
      </c>
      <c r="X426">
        <f t="shared" si="107"/>
        <v>-1.1687027005632808E-2</v>
      </c>
      <c r="Y426">
        <f t="shared" si="108"/>
        <v>4.0817634714161348E-3</v>
      </c>
      <c r="Z426">
        <f t="shared" si="109"/>
        <v>-5.7705213032040762E-3</v>
      </c>
      <c r="AA426">
        <f t="shared" si="110"/>
        <v>2.5061718072879923E-3</v>
      </c>
      <c r="AB426">
        <f t="shared" si="111"/>
        <v>4.2938997271835897E-3</v>
      </c>
      <c r="AC426">
        <f t="shared" si="112"/>
        <v>1.8948857234823015E-2</v>
      </c>
      <c r="AD426">
        <f t="shared" si="113"/>
        <v>2.5061718072882139E-3</v>
      </c>
      <c r="AE426">
        <f t="shared" si="114"/>
        <v>2.2744513216694439E-3</v>
      </c>
      <c r="AF426">
        <f t="shared" si="115"/>
        <v>2.8374006496736087E-3</v>
      </c>
      <c r="AG426">
        <f t="shared" si="116"/>
        <v>-1.3716377979184453E-3</v>
      </c>
      <c r="AH426">
        <f t="shared" si="117"/>
        <v>2.0612415104142435E-3</v>
      </c>
      <c r="AI426">
        <f t="shared" si="118"/>
        <v>-7.7376383879462969E-4</v>
      </c>
    </row>
    <row r="427" spans="1:35" x14ac:dyDescent="0.25">
      <c r="A427" s="16">
        <v>40941</v>
      </c>
      <c r="B427">
        <v>6.1</v>
      </c>
      <c r="C427">
        <v>1325.54</v>
      </c>
      <c r="D427">
        <v>313.27999999999997</v>
      </c>
      <c r="E427">
        <f>Q427*J427</f>
        <v>4345.2087590000001</v>
      </c>
      <c r="F427">
        <v>1755.33</v>
      </c>
      <c r="G427">
        <f>R427*J427</f>
        <v>3.3798069999999996</v>
      </c>
      <c r="H427">
        <v>41.83</v>
      </c>
      <c r="I427">
        <v>248.83</v>
      </c>
      <c r="J427">
        <v>1.3150999999999999</v>
      </c>
      <c r="K427">
        <v>1.581</v>
      </c>
      <c r="L427">
        <v>1.091</v>
      </c>
      <c r="M427">
        <v>1.3132E-2</v>
      </c>
      <c r="N427">
        <f>S427*J427</f>
        <v>301.84859052000002</v>
      </c>
      <c r="O427">
        <v>1784.18</v>
      </c>
      <c r="Q427">
        <v>3304.09</v>
      </c>
      <c r="R427">
        <v>2.57</v>
      </c>
      <c r="S427">
        <v>229.52520000000001</v>
      </c>
      <c r="U427" s="16">
        <f t="shared" si="104"/>
        <v>40941</v>
      </c>
      <c r="V427">
        <f t="shared" si="105"/>
        <v>2.3218290102007086E-2</v>
      </c>
      <c r="W427">
        <f t="shared" si="106"/>
        <v>-1.4499737264160623E-2</v>
      </c>
      <c r="X427">
        <f t="shared" si="107"/>
        <v>-7.9800763668839529E-3</v>
      </c>
      <c r="Y427">
        <f t="shared" si="108"/>
        <v>-8.0867969588271863E-3</v>
      </c>
      <c r="Z427">
        <f t="shared" si="109"/>
        <v>9.530668791156988E-3</v>
      </c>
      <c r="AA427">
        <f t="shared" si="110"/>
        <v>-2.2165052582402176E-2</v>
      </c>
      <c r="AB427">
        <f t="shared" si="111"/>
        <v>-2.387775728564267E-3</v>
      </c>
      <c r="AC427">
        <f t="shared" si="112"/>
        <v>-2.4689671994812621E-2</v>
      </c>
      <c r="AD427">
        <f t="shared" si="113"/>
        <v>9.1289470014266122E-4</v>
      </c>
      <c r="AE427">
        <f t="shared" si="114"/>
        <v>-2.5297242735461141E-4</v>
      </c>
      <c r="AF427">
        <f t="shared" si="115"/>
        <v>2.5697517812456848E-3</v>
      </c>
      <c r="AG427">
        <f t="shared" si="116"/>
        <v>5.7276112134448196E-3</v>
      </c>
      <c r="AH427">
        <f t="shared" si="117"/>
        <v>4.0490539012805809E-3</v>
      </c>
      <c r="AI427">
        <f t="shared" si="118"/>
        <v>3.6497825380518221E-3</v>
      </c>
    </row>
    <row r="428" spans="1:35" x14ac:dyDescent="0.25">
      <c r="A428" s="16">
        <v>40942</v>
      </c>
      <c r="B428">
        <v>5.96</v>
      </c>
      <c r="C428">
        <v>1344.9</v>
      </c>
      <c r="D428">
        <v>315.79000000000002</v>
      </c>
      <c r="E428">
        <f>Q428*J428</f>
        <v>4380.4900440000001</v>
      </c>
      <c r="F428">
        <v>1738.68</v>
      </c>
      <c r="G428">
        <f>R428*J428</f>
        <v>3.4555570000000002</v>
      </c>
      <c r="H428">
        <v>41.93</v>
      </c>
      <c r="I428">
        <v>255.05</v>
      </c>
      <c r="J428">
        <v>1.3139000000000001</v>
      </c>
      <c r="K428">
        <v>1.5813999999999999</v>
      </c>
      <c r="L428">
        <v>1.0882000000000001</v>
      </c>
      <c r="M428">
        <v>1.3056999999999999E-2</v>
      </c>
      <c r="N428">
        <f>S428*J428</f>
        <v>300.62886035000002</v>
      </c>
      <c r="O428">
        <v>1777.68</v>
      </c>
      <c r="Q428">
        <v>3333.96</v>
      </c>
      <c r="R428">
        <v>2.63</v>
      </c>
      <c r="S428">
        <v>228.8065</v>
      </c>
      <c r="U428" s="16">
        <f t="shared" si="104"/>
        <v>40942</v>
      </c>
      <c r="V428">
        <f t="shared" si="105"/>
        <v>8.9454872402105742E-2</v>
      </c>
      <c r="W428">
        <f t="shared" si="106"/>
        <v>4.2391317108312292E-4</v>
      </c>
      <c r="X428">
        <f t="shared" si="107"/>
        <v>-6.6477787788269999E-4</v>
      </c>
      <c r="Y428">
        <f t="shared" si="108"/>
        <v>-7.5388069796581737E-4</v>
      </c>
      <c r="Z428">
        <f t="shared" si="109"/>
        <v>9.2159627962261348E-3</v>
      </c>
      <c r="AA428">
        <f t="shared" si="110"/>
        <v>-1.7995395461196741E-2</v>
      </c>
      <c r="AB428">
        <f t="shared" si="111"/>
        <v>-3.8086215998081071E-3</v>
      </c>
      <c r="AC428">
        <f t="shared" si="112"/>
        <v>7.7934740683269117E-3</v>
      </c>
      <c r="AD428">
        <f t="shared" si="113"/>
        <v>8.3755287189539701E-4</v>
      </c>
      <c r="AE428">
        <f t="shared" si="114"/>
        <v>-4.4254781819163836E-4</v>
      </c>
      <c r="AF428">
        <f t="shared" si="115"/>
        <v>9.1899094858631538E-5</v>
      </c>
      <c r="AG428">
        <f t="shared" si="116"/>
        <v>-3.8286305456402436E-4</v>
      </c>
      <c r="AH428">
        <f t="shared" si="117"/>
        <v>3.6044104874332263E-3</v>
      </c>
      <c r="AI428">
        <f t="shared" si="118"/>
        <v>-2.5562457913956339E-3</v>
      </c>
    </row>
    <row r="429" spans="1:35" x14ac:dyDescent="0.25">
      <c r="A429" s="16">
        <v>40945</v>
      </c>
      <c r="B429">
        <v>5.45</v>
      </c>
      <c r="C429">
        <v>1344.33</v>
      </c>
      <c r="D429">
        <v>316</v>
      </c>
      <c r="E429">
        <f>Q429*J429</f>
        <v>4383.7936559999998</v>
      </c>
      <c r="F429">
        <v>1722.73</v>
      </c>
      <c r="G429">
        <f>R429*J429</f>
        <v>3.5183040000000001</v>
      </c>
      <c r="H429">
        <v>42.09</v>
      </c>
      <c r="I429">
        <v>253.07</v>
      </c>
      <c r="J429">
        <v>1.3128</v>
      </c>
      <c r="K429">
        <v>1.5821000000000001</v>
      </c>
      <c r="L429">
        <v>1.0881000000000001</v>
      </c>
      <c r="M429">
        <v>1.3062000000000001E-2</v>
      </c>
      <c r="N429">
        <f>S429*J429</f>
        <v>299.54722103999995</v>
      </c>
      <c r="O429">
        <v>1782.23</v>
      </c>
      <c r="Q429">
        <v>3339.27</v>
      </c>
      <c r="R429">
        <v>2.68</v>
      </c>
      <c r="S429">
        <v>228.17429999999999</v>
      </c>
      <c r="U429" s="16">
        <f t="shared" si="104"/>
        <v>40945</v>
      </c>
      <c r="V429">
        <f t="shared" si="105"/>
        <v>-4.309463946308676E-2</v>
      </c>
      <c r="W429">
        <f t="shared" si="106"/>
        <v>-2.0212685879011714E-3</v>
      </c>
      <c r="X429">
        <f t="shared" si="107"/>
        <v>-6.3289136440754565E-5</v>
      </c>
      <c r="Y429">
        <f t="shared" si="108"/>
        <v>-9.8717578689812915E-3</v>
      </c>
      <c r="Z429">
        <f t="shared" si="109"/>
        <v>-1.367491432672952E-2</v>
      </c>
      <c r="AA429">
        <f t="shared" si="110"/>
        <v>-5.0078591341919047E-2</v>
      </c>
      <c r="AB429">
        <f t="shared" si="111"/>
        <v>4.7630478235359359E-3</v>
      </c>
      <c r="AC429">
        <f t="shared" si="112"/>
        <v>-3.6681367179279304E-3</v>
      </c>
      <c r="AD429">
        <f t="shared" si="113"/>
        <v>-9.8537900314100719E-3</v>
      </c>
      <c r="AE429">
        <f t="shared" si="114"/>
        <v>-4.8551436839938799E-3</v>
      </c>
      <c r="AF429">
        <f t="shared" si="115"/>
        <v>-7.2341325509944808E-3</v>
      </c>
      <c r="AG429">
        <f t="shared" si="116"/>
        <v>4.0658258610435007E-3</v>
      </c>
      <c r="AH429">
        <f t="shared" si="117"/>
        <v>-8.2287116272623945E-3</v>
      </c>
      <c r="AI429">
        <f t="shared" si="118"/>
        <v>1.8645719976564553E-3</v>
      </c>
    </row>
    <row r="430" spans="1:35" x14ac:dyDescent="0.25">
      <c r="A430" s="16">
        <v>40946</v>
      </c>
      <c r="B430">
        <v>5.6899999999999995</v>
      </c>
      <c r="C430">
        <v>1347.05</v>
      </c>
      <c r="D430">
        <v>316.02</v>
      </c>
      <c r="E430">
        <f>Q430*J430</f>
        <v>4427.2837140000001</v>
      </c>
      <c r="F430">
        <v>1746.45</v>
      </c>
      <c r="G430">
        <f>R430*J430</f>
        <v>3.6989820000000004</v>
      </c>
      <c r="H430">
        <v>41.89</v>
      </c>
      <c r="I430">
        <v>254</v>
      </c>
      <c r="J430">
        <v>1.3258000000000001</v>
      </c>
      <c r="K430">
        <v>1.5897999999999999</v>
      </c>
      <c r="L430">
        <v>1.0960000000000001</v>
      </c>
      <c r="M430">
        <v>1.3009E-2</v>
      </c>
      <c r="N430">
        <f>S430*J430</f>
        <v>302.02227804</v>
      </c>
      <c r="O430">
        <v>1778.91</v>
      </c>
      <c r="Q430">
        <v>3339.33</v>
      </c>
      <c r="R430">
        <v>2.79</v>
      </c>
      <c r="S430">
        <v>227.8038</v>
      </c>
      <c r="U430" s="16">
        <f t="shared" si="104"/>
        <v>40946</v>
      </c>
      <c r="V430">
        <f t="shared" si="105"/>
        <v>1.5943650397135946E-2</v>
      </c>
      <c r="W430">
        <f t="shared" si="106"/>
        <v>-2.1579461175578549E-3</v>
      </c>
      <c r="X430">
        <f t="shared" si="107"/>
        <v>-1.0356915016208064E-2</v>
      </c>
      <c r="Y430">
        <f t="shared" si="108"/>
        <v>6.9694520249295507E-3</v>
      </c>
      <c r="Z430">
        <f t="shared" si="109"/>
        <v>6.9063270074294445E-3</v>
      </c>
      <c r="AA430">
        <f t="shared" si="110"/>
        <v>2.4599153058632562E-3</v>
      </c>
      <c r="AB430">
        <f t="shared" si="111"/>
        <v>1.1943152022760323E-3</v>
      </c>
      <c r="AC430">
        <f t="shared" si="112"/>
        <v>-3.5370443635332062E-3</v>
      </c>
      <c r="AD430">
        <f t="shared" si="113"/>
        <v>-1.1307528248653343E-3</v>
      </c>
      <c r="AE430">
        <f t="shared" si="114"/>
        <v>4.3496144473195875E-3</v>
      </c>
      <c r="AF430">
        <f t="shared" si="115"/>
        <v>-6.3848225820225927E-4</v>
      </c>
      <c r="AG430">
        <f t="shared" si="116"/>
        <v>1.8465805047102968E-3</v>
      </c>
      <c r="AH430">
        <f t="shared" si="117"/>
        <v>-1.2457574624882692E-3</v>
      </c>
      <c r="AI430">
        <f t="shared" si="118"/>
        <v>-3.4284783231657213E-4</v>
      </c>
    </row>
    <row r="431" spans="1:35" x14ac:dyDescent="0.25">
      <c r="A431" s="16">
        <v>40947</v>
      </c>
      <c r="B431">
        <v>5.6</v>
      </c>
      <c r="C431">
        <v>1349.96</v>
      </c>
      <c r="D431">
        <v>319.31</v>
      </c>
      <c r="E431">
        <f>Q431*J431</f>
        <v>4396.5352469999998</v>
      </c>
      <c r="F431">
        <v>1734.43</v>
      </c>
      <c r="G431">
        <f>R431*J431</f>
        <v>3.6898940000000002</v>
      </c>
      <c r="H431">
        <v>41.84</v>
      </c>
      <c r="I431">
        <v>254.9</v>
      </c>
      <c r="J431">
        <v>1.3272999999999999</v>
      </c>
      <c r="K431">
        <v>1.5829</v>
      </c>
      <c r="L431">
        <v>1.0967</v>
      </c>
      <c r="M431">
        <v>1.2985E-2</v>
      </c>
      <c r="N431">
        <f>S431*J431</f>
        <v>302.39875899999998</v>
      </c>
      <c r="O431">
        <v>1779.52</v>
      </c>
      <c r="Q431">
        <v>3312.39</v>
      </c>
      <c r="R431">
        <v>2.7800000000000002</v>
      </c>
      <c r="S431">
        <v>227.83</v>
      </c>
      <c r="U431" s="16">
        <f t="shared" si="104"/>
        <v>40947</v>
      </c>
      <c r="V431">
        <f t="shared" si="105"/>
        <v>-4.0250402621297483E-2</v>
      </c>
      <c r="W431">
        <f t="shared" si="106"/>
        <v>-1.4730323066490965E-3</v>
      </c>
      <c r="X431">
        <f t="shared" si="107"/>
        <v>5.6387445889779651E-4</v>
      </c>
      <c r="Y431">
        <f t="shared" si="108"/>
        <v>-7.2517414778060967E-4</v>
      </c>
      <c r="Z431">
        <f t="shared" si="109"/>
        <v>-2.8613970119595105E-3</v>
      </c>
      <c r="AA431">
        <f t="shared" si="110"/>
        <v>-1.8065492305034242E-3</v>
      </c>
      <c r="AB431">
        <f t="shared" si="111"/>
        <v>1.226419123302658E-2</v>
      </c>
      <c r="AC431">
        <f t="shared" si="112"/>
        <v>-1.7422856525525575E-2</v>
      </c>
      <c r="AD431">
        <f t="shared" si="113"/>
        <v>-1.8065492305035355E-3</v>
      </c>
      <c r="AE431">
        <f t="shared" si="114"/>
        <v>-2.5266881569581813E-4</v>
      </c>
      <c r="AF431">
        <f t="shared" si="115"/>
        <v>-1.0025063496254788E-3</v>
      </c>
      <c r="AG431">
        <f t="shared" si="116"/>
        <v>6.6450561317127057E-3</v>
      </c>
      <c r="AH431">
        <f t="shared" si="117"/>
        <v>-1.2160224481013032E-3</v>
      </c>
      <c r="AI431">
        <f t="shared" si="118"/>
        <v>1.5465558478801912E-3</v>
      </c>
    </row>
    <row r="432" spans="1:35" x14ac:dyDescent="0.25">
      <c r="A432" s="16">
        <v>40948</v>
      </c>
      <c r="B432">
        <v>5.83</v>
      </c>
      <c r="C432">
        <v>1351.95</v>
      </c>
      <c r="D432">
        <v>319.13</v>
      </c>
      <c r="E432">
        <f>Q432*J432</f>
        <v>4399.7246569999998</v>
      </c>
      <c r="F432">
        <v>1739.4</v>
      </c>
      <c r="G432">
        <f>R432*J432</f>
        <v>3.6965659999999998</v>
      </c>
      <c r="H432">
        <v>41.33</v>
      </c>
      <c r="I432">
        <v>259.38</v>
      </c>
      <c r="J432">
        <v>1.3296999999999999</v>
      </c>
      <c r="K432">
        <v>1.5832999999999999</v>
      </c>
      <c r="L432">
        <v>1.0977999999999999</v>
      </c>
      <c r="M432">
        <v>1.2899000000000001E-2</v>
      </c>
      <c r="N432">
        <f>S432*J432</f>
        <v>302.76670634999999</v>
      </c>
      <c r="O432">
        <v>1776.77</v>
      </c>
      <c r="Q432">
        <v>3308.81</v>
      </c>
      <c r="R432">
        <v>2.7800000000000002</v>
      </c>
      <c r="S432">
        <v>227.69550000000001</v>
      </c>
      <c r="U432" s="16">
        <f t="shared" si="104"/>
        <v>40948</v>
      </c>
      <c r="V432">
        <f t="shared" si="105"/>
        <v>-1.3628831055605787E-2</v>
      </c>
      <c r="W432">
        <f t="shared" si="106"/>
        <v>6.9101696706047088E-3</v>
      </c>
      <c r="X432">
        <f t="shared" si="107"/>
        <v>1.9682934024145875E-2</v>
      </c>
      <c r="Y432">
        <f t="shared" si="108"/>
        <v>7.1025337705058712E-3</v>
      </c>
      <c r="Z432">
        <f t="shared" si="109"/>
        <v>1.0228051373238185E-2</v>
      </c>
      <c r="AA432">
        <f t="shared" si="110"/>
        <v>1.1379872577188224E-2</v>
      </c>
      <c r="AB432">
        <f t="shared" si="111"/>
        <v>1.2661479105926677E-2</v>
      </c>
      <c r="AC432">
        <f t="shared" si="112"/>
        <v>3.013572859762775E-2</v>
      </c>
      <c r="AD432">
        <f t="shared" si="113"/>
        <v>7.7762650738897477E-3</v>
      </c>
      <c r="AE432">
        <f t="shared" si="114"/>
        <v>5.5735149663091836E-3</v>
      </c>
      <c r="AF432">
        <f t="shared" si="115"/>
        <v>6.0301690265912311E-3</v>
      </c>
      <c r="AG432">
        <f t="shared" si="116"/>
        <v>1.1635575140467893E-3</v>
      </c>
      <c r="AH432">
        <f t="shared" si="117"/>
        <v>8.6690834380811887E-3</v>
      </c>
      <c r="AI432">
        <f t="shared" si="118"/>
        <v>-2.3835099457126209E-3</v>
      </c>
    </row>
    <row r="433" spans="1:35" x14ac:dyDescent="0.25">
      <c r="A433" s="16">
        <v>40949</v>
      </c>
      <c r="B433">
        <v>5.91</v>
      </c>
      <c r="C433">
        <v>1342.64</v>
      </c>
      <c r="D433">
        <v>312.91000000000003</v>
      </c>
      <c r="E433">
        <f>Q433*J433</f>
        <v>4368.5861759999998</v>
      </c>
      <c r="F433">
        <v>1721.7</v>
      </c>
      <c r="G433">
        <f>R433*J433</f>
        <v>3.6547379999999996</v>
      </c>
      <c r="H433">
        <v>40.81</v>
      </c>
      <c r="I433">
        <v>251.68</v>
      </c>
      <c r="J433">
        <v>1.3193999999999999</v>
      </c>
      <c r="K433">
        <v>1.5745</v>
      </c>
      <c r="L433">
        <v>1.0911999999999999</v>
      </c>
      <c r="M433">
        <v>1.2884E-2</v>
      </c>
      <c r="N433">
        <f>S433*J433</f>
        <v>300.15334061999999</v>
      </c>
      <c r="O433">
        <v>1781.01</v>
      </c>
      <c r="Q433">
        <v>3311.04</v>
      </c>
      <c r="R433">
        <v>2.77</v>
      </c>
      <c r="S433">
        <v>227.4923</v>
      </c>
      <c r="U433" s="16">
        <f t="shared" si="104"/>
        <v>40949</v>
      </c>
      <c r="V433">
        <f t="shared" si="105"/>
        <v>0.11651480466838834</v>
      </c>
      <c r="W433">
        <f t="shared" si="106"/>
        <v>-6.7770197880236069E-3</v>
      </c>
      <c r="X433">
        <f t="shared" si="107"/>
        <v>-1.3585354156027461E-2</v>
      </c>
      <c r="Y433">
        <f t="shared" si="108"/>
        <v>-4.9555241098013722E-3</v>
      </c>
      <c r="Z433">
        <f t="shared" si="109"/>
        <v>-9.1727679741755296E-4</v>
      </c>
      <c r="AA433">
        <f t="shared" si="110"/>
        <v>-4.7398421443460821E-3</v>
      </c>
      <c r="AB433">
        <f t="shared" si="111"/>
        <v>-1.3870522899682686E-2</v>
      </c>
      <c r="AC433">
        <f t="shared" si="112"/>
        <v>9.6619109117368901E-3</v>
      </c>
      <c r="AD433">
        <f t="shared" si="113"/>
        <v>-1.1362346410473867E-3</v>
      </c>
      <c r="AE433">
        <f t="shared" si="114"/>
        <v>-2.220460864740076E-3</v>
      </c>
      <c r="AF433">
        <f t="shared" si="115"/>
        <v>-1.5567055934301839E-3</v>
      </c>
      <c r="AG433">
        <f t="shared" si="116"/>
        <v>-4.65585482143724E-4</v>
      </c>
      <c r="AH433">
        <f t="shared" si="117"/>
        <v>1.1944702240785868E-3</v>
      </c>
      <c r="AI433">
        <f t="shared" si="118"/>
        <v>3.7064492640773801E-4</v>
      </c>
    </row>
    <row r="434" spans="1:35" x14ac:dyDescent="0.25">
      <c r="A434" s="16">
        <v>40952</v>
      </c>
      <c r="B434">
        <v>5.26</v>
      </c>
      <c r="C434">
        <v>1351.77</v>
      </c>
      <c r="D434">
        <v>317.19</v>
      </c>
      <c r="E434">
        <f>Q434*J434</f>
        <v>4390.2885390000001</v>
      </c>
      <c r="F434">
        <v>1723.28</v>
      </c>
      <c r="G434">
        <f>R434*J434</f>
        <v>3.6721020000000002</v>
      </c>
      <c r="H434">
        <v>41.38</v>
      </c>
      <c r="I434">
        <v>249.26</v>
      </c>
      <c r="J434">
        <v>1.3209</v>
      </c>
      <c r="K434">
        <v>1.5779999999999998</v>
      </c>
      <c r="L434">
        <v>1.0929</v>
      </c>
      <c r="M434">
        <v>1.289E-2</v>
      </c>
      <c r="N434">
        <f>S434*J434</f>
        <v>299.79503043</v>
      </c>
      <c r="O434">
        <v>1780.35</v>
      </c>
      <c r="Q434">
        <v>3323.71</v>
      </c>
      <c r="R434">
        <v>2.7800000000000002</v>
      </c>
      <c r="S434">
        <v>226.96270000000001</v>
      </c>
      <c r="U434" s="16">
        <f t="shared" si="104"/>
        <v>40952</v>
      </c>
      <c r="V434">
        <f t="shared" si="105"/>
        <v>0.16498226071764566</v>
      </c>
      <c r="W434">
        <f t="shared" si="106"/>
        <v>9.3995055527721911E-4</v>
      </c>
      <c r="X434">
        <f t="shared" si="107"/>
        <v>6.1032682141484362E-3</v>
      </c>
      <c r="Y434">
        <f t="shared" si="108"/>
        <v>1.1381925757962048E-2</v>
      </c>
      <c r="Z434">
        <f t="shared" si="109"/>
        <v>4.1926588231370786E-3</v>
      </c>
      <c r="AA434">
        <f t="shared" si="110"/>
        <v>-7.3728746772936575E-3</v>
      </c>
      <c r="AB434">
        <f t="shared" si="111"/>
        <v>6.7895508152081736E-3</v>
      </c>
      <c r="AC434">
        <f t="shared" si="112"/>
        <v>4.2616556277239384E-3</v>
      </c>
      <c r="AD434">
        <f t="shared" si="113"/>
        <v>6.9130825701825705E-3</v>
      </c>
      <c r="AE434">
        <f t="shared" si="114"/>
        <v>6.6124350803429032E-3</v>
      </c>
      <c r="AF434">
        <f t="shared" si="115"/>
        <v>6.0572872429225473E-3</v>
      </c>
      <c r="AG434">
        <f t="shared" si="116"/>
        <v>1.060686905801613E-2</v>
      </c>
      <c r="AH434">
        <f t="shared" si="117"/>
        <v>5.8174676061986475E-3</v>
      </c>
      <c r="AI434">
        <f t="shared" si="118"/>
        <v>-2.3843262954271341E-3</v>
      </c>
    </row>
    <row r="435" spans="1:35" x14ac:dyDescent="0.25">
      <c r="A435" s="16">
        <v>40953</v>
      </c>
      <c r="B435">
        <v>4.46</v>
      </c>
      <c r="C435">
        <v>1350.5</v>
      </c>
      <c r="D435">
        <v>315.26</v>
      </c>
      <c r="E435">
        <f>Q435*J435</f>
        <v>4340.6019020000003</v>
      </c>
      <c r="F435">
        <v>1716.07</v>
      </c>
      <c r="G435">
        <f>R435*J435</f>
        <v>3.6992759999999998</v>
      </c>
      <c r="H435">
        <v>41.1</v>
      </c>
      <c r="I435">
        <v>248.2</v>
      </c>
      <c r="J435">
        <v>1.3118000000000001</v>
      </c>
      <c r="K435">
        <v>1.5676000000000001</v>
      </c>
      <c r="L435">
        <v>1.0863</v>
      </c>
      <c r="M435">
        <v>1.2754E-2</v>
      </c>
      <c r="N435">
        <f>S435*J435</f>
        <v>298.05604570000003</v>
      </c>
      <c r="O435">
        <v>1784.6</v>
      </c>
      <c r="Q435">
        <v>3308.89</v>
      </c>
      <c r="R435">
        <v>2.82</v>
      </c>
      <c r="S435">
        <v>227.2115</v>
      </c>
      <c r="U435" s="16">
        <f t="shared" si="104"/>
        <v>40953</v>
      </c>
      <c r="V435">
        <f t="shared" si="105"/>
        <v>2.9581224017574133E-2</v>
      </c>
      <c r="W435">
        <f t="shared" si="106"/>
        <v>5.397732995705882E-3</v>
      </c>
      <c r="X435">
        <f t="shared" si="107"/>
        <v>-1.3109156029767071E-2</v>
      </c>
      <c r="Y435">
        <f t="shared" si="108"/>
        <v>5.461365581323447E-3</v>
      </c>
      <c r="Z435">
        <f t="shared" si="109"/>
        <v>-6.6384838851179162E-3</v>
      </c>
      <c r="AA435">
        <f t="shared" si="110"/>
        <v>8.1481557103551064E-4</v>
      </c>
      <c r="AB435">
        <f t="shared" si="111"/>
        <v>6.1013001961771132E-3</v>
      </c>
      <c r="AC435">
        <f t="shared" si="112"/>
        <v>6.2645450907594302E-3</v>
      </c>
      <c r="AD435">
        <f t="shared" si="113"/>
        <v>4.354642276159581E-3</v>
      </c>
      <c r="AE435">
        <f t="shared" si="114"/>
        <v>-1.657212438678761E-3</v>
      </c>
      <c r="AF435">
        <f t="shared" si="115"/>
        <v>3.5042455630602833E-3</v>
      </c>
      <c r="AG435">
        <f t="shared" si="116"/>
        <v>-7.0541210747385196E-4</v>
      </c>
      <c r="AH435">
        <f t="shared" si="117"/>
        <v>3.5895688298492735E-3</v>
      </c>
      <c r="AI435">
        <f t="shared" si="118"/>
        <v>3.3066096064058242E-4</v>
      </c>
    </row>
    <row r="436" spans="1:35" x14ac:dyDescent="0.25">
      <c r="A436" s="16">
        <v>40954</v>
      </c>
      <c r="B436">
        <v>4.33</v>
      </c>
      <c r="C436">
        <v>1343.23</v>
      </c>
      <c r="D436">
        <v>319.42</v>
      </c>
      <c r="E436">
        <f>Q436*J436</f>
        <v>4316.9609030000001</v>
      </c>
      <c r="F436">
        <v>1727.5</v>
      </c>
      <c r="G436">
        <f>R436*J436</f>
        <v>3.6962630000000001</v>
      </c>
      <c r="H436">
        <v>40.85</v>
      </c>
      <c r="I436">
        <v>246.65</v>
      </c>
      <c r="J436">
        <v>1.3061</v>
      </c>
      <c r="K436">
        <v>1.5702</v>
      </c>
      <c r="L436">
        <v>1.0825</v>
      </c>
      <c r="M436">
        <v>1.2763E-2</v>
      </c>
      <c r="N436">
        <f>S436*J436</f>
        <v>296.98807094</v>
      </c>
      <c r="O436">
        <v>1784.01</v>
      </c>
      <c r="Q436">
        <v>3305.23</v>
      </c>
      <c r="R436">
        <v>2.83</v>
      </c>
      <c r="S436">
        <v>227.3854</v>
      </c>
      <c r="U436" s="16">
        <f t="shared" si="104"/>
        <v>40954</v>
      </c>
      <c r="V436">
        <f t="shared" si="105"/>
        <v>1.3953714773865308E-2</v>
      </c>
      <c r="W436">
        <f t="shared" si="106"/>
        <v>-1.0965322528886257E-2</v>
      </c>
      <c r="X436">
        <f t="shared" si="107"/>
        <v>1.1590209138075474E-3</v>
      </c>
      <c r="Y436">
        <f t="shared" si="108"/>
        <v>7.1754505633125684E-3</v>
      </c>
      <c r="Z436">
        <f t="shared" si="109"/>
        <v>2.9682213636862765E-3</v>
      </c>
      <c r="AA436">
        <f t="shared" si="110"/>
        <v>-3.286836515329438E-3</v>
      </c>
      <c r="AB436">
        <f t="shared" si="111"/>
        <v>-7.0740629187991564E-3</v>
      </c>
      <c r="AC436">
        <f t="shared" si="112"/>
        <v>1.2894453762213362E-2</v>
      </c>
      <c r="AD436">
        <f t="shared" si="113"/>
        <v>-3.286836515329438E-3</v>
      </c>
      <c r="AE436">
        <f t="shared" si="114"/>
        <v>-5.2086759442504299E-3</v>
      </c>
      <c r="AF436">
        <f t="shared" si="115"/>
        <v>-2.5832655753242582E-3</v>
      </c>
      <c r="AG436">
        <f t="shared" si="116"/>
        <v>7.3922953806374462E-3</v>
      </c>
      <c r="AH436">
        <f t="shared" si="117"/>
        <v>-2.8289186523363656E-3</v>
      </c>
      <c r="AI436">
        <f t="shared" si="118"/>
        <v>3.0820817485865955E-3</v>
      </c>
    </row>
    <row r="437" spans="1:35" x14ac:dyDescent="0.25">
      <c r="A437" s="16">
        <v>40955</v>
      </c>
      <c r="B437">
        <v>4.2699999999999996</v>
      </c>
      <c r="C437">
        <v>1358.04</v>
      </c>
      <c r="D437">
        <v>319.05</v>
      </c>
      <c r="E437">
        <f>Q437*J437</f>
        <v>4286.0956319999996</v>
      </c>
      <c r="F437">
        <v>1722.38</v>
      </c>
      <c r="G437">
        <f>R437*J437</f>
        <v>3.7084320000000002</v>
      </c>
      <c r="H437">
        <v>41.14</v>
      </c>
      <c r="I437">
        <v>243.49</v>
      </c>
      <c r="J437">
        <v>1.3104</v>
      </c>
      <c r="K437">
        <v>1.5784</v>
      </c>
      <c r="L437">
        <v>1.0852999999999999</v>
      </c>
      <c r="M437">
        <v>1.2669E-2</v>
      </c>
      <c r="N437">
        <f>S437*J437</f>
        <v>297.82941552</v>
      </c>
      <c r="O437">
        <v>1778.52</v>
      </c>
      <c r="Q437">
        <v>3270.83</v>
      </c>
      <c r="R437">
        <v>2.83</v>
      </c>
      <c r="S437">
        <v>227.28129999999999</v>
      </c>
      <c r="U437" s="16">
        <f t="shared" si="104"/>
        <v>40955</v>
      </c>
      <c r="V437">
        <f t="shared" si="105"/>
        <v>-3.2260862218221553E-2</v>
      </c>
      <c r="W437">
        <f t="shared" si="106"/>
        <v>-2.3462189950569884E-3</v>
      </c>
      <c r="X437">
        <f t="shared" si="107"/>
        <v>-9.4831792819262718E-3</v>
      </c>
      <c r="Y437">
        <f t="shared" si="108"/>
        <v>-5.8579818604727104E-3</v>
      </c>
      <c r="Z437">
        <f t="shared" si="109"/>
        <v>3.6003182605659023E-4</v>
      </c>
      <c r="AA437">
        <f t="shared" si="110"/>
        <v>2.1313689550159724E-2</v>
      </c>
      <c r="AB437">
        <f t="shared" si="111"/>
        <v>-1.1119283042406562E-2</v>
      </c>
      <c r="AC437">
        <f t="shared" si="112"/>
        <v>8.2478095497308494E-3</v>
      </c>
      <c r="AD437">
        <f t="shared" si="113"/>
        <v>-3.7323423759280439E-3</v>
      </c>
      <c r="AE437">
        <f t="shared" si="114"/>
        <v>-3.1627580289278682E-3</v>
      </c>
      <c r="AF437">
        <f t="shared" si="115"/>
        <v>-3.219725885287056E-3</v>
      </c>
      <c r="AG437">
        <f t="shared" si="116"/>
        <v>6.2552165636603112E-3</v>
      </c>
      <c r="AH437">
        <f t="shared" si="117"/>
        <v>-6.3648149498542316E-3</v>
      </c>
      <c r="AI437">
        <f t="shared" si="118"/>
        <v>1.2370600720893225E-4</v>
      </c>
    </row>
    <row r="438" spans="1:35" x14ac:dyDescent="0.25">
      <c r="A438" s="16">
        <v>40956</v>
      </c>
      <c r="B438">
        <v>4.41</v>
      </c>
      <c r="C438">
        <v>1361.23</v>
      </c>
      <c r="D438">
        <v>322.08999999999997</v>
      </c>
      <c r="E438">
        <f>Q438*J438</f>
        <v>4311.2771870000006</v>
      </c>
      <c r="F438">
        <v>1721.76</v>
      </c>
      <c r="G438">
        <f>R438*J438</f>
        <v>3.6302280000000002</v>
      </c>
      <c r="H438">
        <v>41.6</v>
      </c>
      <c r="I438">
        <v>241.49</v>
      </c>
      <c r="J438">
        <v>1.3153000000000001</v>
      </c>
      <c r="K438">
        <v>1.5834000000000001</v>
      </c>
      <c r="L438">
        <v>1.0888</v>
      </c>
      <c r="M438">
        <v>1.259E-2</v>
      </c>
      <c r="N438">
        <f>S438*J438</f>
        <v>299.73109012000003</v>
      </c>
      <c r="O438">
        <v>1778.3</v>
      </c>
      <c r="Q438">
        <v>3277.79</v>
      </c>
      <c r="R438">
        <v>2.76</v>
      </c>
      <c r="S438">
        <v>227.88040000000001</v>
      </c>
      <c r="U438" s="16">
        <f t="shared" si="104"/>
        <v>40956</v>
      </c>
      <c r="V438">
        <f t="shared" si="105"/>
        <v>1.1402632097811552E-2</v>
      </c>
      <c r="W438">
        <f t="shared" si="106"/>
        <v>0</v>
      </c>
      <c r="X438">
        <f t="shared" si="107"/>
        <v>6.2096373591587838E-5</v>
      </c>
      <c r="Y438">
        <f t="shared" si="108"/>
        <v>5.6840568636329861E-3</v>
      </c>
      <c r="Z438">
        <f t="shared" si="109"/>
        <v>-7.4759348777446097E-3</v>
      </c>
      <c r="AA438">
        <f t="shared" si="110"/>
        <v>1.9172336646432527E-2</v>
      </c>
      <c r="AB438">
        <f t="shared" si="111"/>
        <v>0</v>
      </c>
      <c r="AC438">
        <f t="shared" si="112"/>
        <v>0</v>
      </c>
      <c r="AD438">
        <f t="shared" si="113"/>
        <v>-6.5171494688782191E-3</v>
      </c>
      <c r="AE438">
        <f t="shared" si="114"/>
        <v>-7.5757579380808569E-4</v>
      </c>
      <c r="AF438">
        <f t="shared" si="115"/>
        <v>-7.4118470800321008E-3</v>
      </c>
      <c r="AG438">
        <f t="shared" si="116"/>
        <v>1.9080940755005281E-3</v>
      </c>
      <c r="AH438">
        <f t="shared" si="117"/>
        <v>-5.0314957639175806E-3</v>
      </c>
      <c r="AI438">
        <f t="shared" si="118"/>
        <v>0</v>
      </c>
    </row>
    <row r="439" spans="1:35" x14ac:dyDescent="0.25">
      <c r="A439" s="16">
        <v>40959</v>
      </c>
      <c r="B439">
        <v>4.3600000000000003</v>
      </c>
      <c r="C439">
        <v>1361.23</v>
      </c>
      <c r="D439">
        <v>322.07</v>
      </c>
      <c r="E439">
        <f>Q439*J439</f>
        <v>4286.8411560000004</v>
      </c>
      <c r="F439">
        <v>1734.68</v>
      </c>
      <c r="G439">
        <f>R439*J439</f>
        <v>3.5612910000000002</v>
      </c>
      <c r="H439">
        <v>41.6</v>
      </c>
      <c r="I439">
        <v>241.49</v>
      </c>
      <c r="J439">
        <v>1.3239000000000001</v>
      </c>
      <c r="K439">
        <v>1.5846</v>
      </c>
      <c r="L439">
        <v>1.0969</v>
      </c>
      <c r="M439">
        <v>1.2566000000000001E-2</v>
      </c>
      <c r="N439">
        <f>S439*J439</f>
        <v>301.24298619000001</v>
      </c>
      <c r="O439">
        <v>1778.3</v>
      </c>
      <c r="Q439">
        <v>3238.04</v>
      </c>
      <c r="R439">
        <v>2.69</v>
      </c>
      <c r="S439">
        <v>227.5421</v>
      </c>
      <c r="U439" s="16">
        <f t="shared" si="104"/>
        <v>40959</v>
      </c>
      <c r="V439">
        <f t="shared" si="105"/>
        <v>2.0858230120410007E-2</v>
      </c>
      <c r="W439">
        <f t="shared" si="106"/>
        <v>-7.1967808528790084E-4</v>
      </c>
      <c r="X439">
        <f t="shared" si="107"/>
        <v>7.4545740367794474E-4</v>
      </c>
      <c r="Y439">
        <f t="shared" si="108"/>
        <v>1.9122900684174316E-4</v>
      </c>
      <c r="Z439">
        <f t="shared" si="109"/>
        <v>-9.923618576238186E-3</v>
      </c>
      <c r="AA439">
        <f t="shared" si="110"/>
        <v>-1.894532789349896E-2</v>
      </c>
      <c r="AB439">
        <f t="shared" si="111"/>
        <v>1.3309331368780481E-2</v>
      </c>
      <c r="AC439">
        <f t="shared" si="112"/>
        <v>-3.5752226762359514E-2</v>
      </c>
      <c r="AD439">
        <f t="shared" si="113"/>
        <v>-5.2860110726778479E-4</v>
      </c>
      <c r="AE439">
        <f t="shared" si="114"/>
        <v>3.1603591186470941E-3</v>
      </c>
      <c r="AF439">
        <f t="shared" si="115"/>
        <v>4.5593398865774264E-4</v>
      </c>
      <c r="AG439">
        <f t="shared" si="116"/>
        <v>1.8320129382176295E-3</v>
      </c>
      <c r="AH439">
        <f t="shared" si="117"/>
        <v>4.553241685615955E-3</v>
      </c>
      <c r="AI439">
        <f t="shared" si="118"/>
        <v>9.0014070775442094E-4</v>
      </c>
    </row>
    <row r="440" spans="1:35" x14ac:dyDescent="0.25">
      <c r="A440" s="16">
        <v>40960</v>
      </c>
      <c r="B440">
        <v>4.2699999999999996</v>
      </c>
      <c r="C440">
        <v>1362.21</v>
      </c>
      <c r="D440">
        <v>321.83</v>
      </c>
      <c r="E440">
        <f>Q440*J440</f>
        <v>4286.0214660000001</v>
      </c>
      <c r="F440">
        <v>1751.98</v>
      </c>
      <c r="G440">
        <f>R440*J440</f>
        <v>3.6294040000000001</v>
      </c>
      <c r="H440">
        <v>41.05</v>
      </c>
      <c r="I440">
        <v>250.28</v>
      </c>
      <c r="J440">
        <v>1.3246</v>
      </c>
      <c r="K440">
        <v>1.5796000000000001</v>
      </c>
      <c r="L440">
        <v>1.0964</v>
      </c>
      <c r="M440">
        <v>1.2543E-2</v>
      </c>
      <c r="N440">
        <f>S440*J440</f>
        <v>299.87447201999998</v>
      </c>
      <c r="O440">
        <v>1776.7</v>
      </c>
      <c r="Q440">
        <v>3235.71</v>
      </c>
      <c r="R440">
        <v>2.74</v>
      </c>
      <c r="S440">
        <v>226.3887</v>
      </c>
      <c r="U440" s="16">
        <f t="shared" si="104"/>
        <v>40960</v>
      </c>
      <c r="V440">
        <f t="shared" si="105"/>
        <v>-3.4525868849073674E-2</v>
      </c>
      <c r="W440">
        <f t="shared" si="106"/>
        <v>3.3457512634135693E-3</v>
      </c>
      <c r="X440">
        <f t="shared" si="107"/>
        <v>-1.3041860002842482E-3</v>
      </c>
      <c r="Y440">
        <f t="shared" si="108"/>
        <v>-7.2771307449140789E-4</v>
      </c>
      <c r="Z440">
        <f t="shared" si="109"/>
        <v>-3.0774866425303917E-3</v>
      </c>
      <c r="AA440">
        <f t="shared" si="110"/>
        <v>-4.9756876409120958E-2</v>
      </c>
      <c r="AB440">
        <f t="shared" si="111"/>
        <v>-1.0179438359852713E-2</v>
      </c>
      <c r="AC440">
        <f t="shared" si="112"/>
        <v>-4.5843296487617629E-3</v>
      </c>
      <c r="AD440">
        <f t="shared" si="113"/>
        <v>7.5497338754664388E-5</v>
      </c>
      <c r="AE440">
        <f t="shared" si="114"/>
        <v>8.3916576362483807E-3</v>
      </c>
      <c r="AF440">
        <f t="shared" si="115"/>
        <v>-1.8224900251305257E-3</v>
      </c>
      <c r="AG440">
        <f t="shared" si="116"/>
        <v>8.0848949497095667E-3</v>
      </c>
      <c r="AH440">
        <f t="shared" si="117"/>
        <v>1.711633990667131E-3</v>
      </c>
      <c r="AI440">
        <f t="shared" si="118"/>
        <v>-1.8781249018932215E-3</v>
      </c>
    </row>
    <row r="441" spans="1:35" x14ac:dyDescent="0.25">
      <c r="A441" s="16">
        <v>40961</v>
      </c>
      <c r="B441">
        <v>4.42</v>
      </c>
      <c r="C441">
        <v>1357.66</v>
      </c>
      <c r="D441">
        <v>322.25</v>
      </c>
      <c r="E441">
        <f>Q441*J441</f>
        <v>4289.1415950000001</v>
      </c>
      <c r="F441">
        <v>1757.38</v>
      </c>
      <c r="G441">
        <f>R441*J441</f>
        <v>3.8145599999999997</v>
      </c>
      <c r="H441">
        <v>41.47</v>
      </c>
      <c r="I441">
        <v>251.43</v>
      </c>
      <c r="J441">
        <v>1.3245</v>
      </c>
      <c r="K441">
        <v>1.5664</v>
      </c>
      <c r="L441">
        <v>1.0984</v>
      </c>
      <c r="M441">
        <v>1.2442E-2</v>
      </c>
      <c r="N441">
        <f>S441*J441</f>
        <v>299.36163569999997</v>
      </c>
      <c r="O441">
        <v>1780.04</v>
      </c>
      <c r="Q441">
        <v>3238.31</v>
      </c>
      <c r="R441">
        <v>2.88</v>
      </c>
      <c r="S441">
        <v>226.01859999999999</v>
      </c>
      <c r="U441" s="16">
        <f t="shared" si="104"/>
        <v>40961</v>
      </c>
      <c r="V441">
        <f t="shared" si="105"/>
        <v>-0.12729023761403094</v>
      </c>
      <c r="W441">
        <f t="shared" si="106"/>
        <v>-4.2629570055848489E-3</v>
      </c>
      <c r="X441">
        <f t="shared" si="107"/>
        <v>4.291585141296083E-3</v>
      </c>
      <c r="Y441">
        <f t="shared" si="108"/>
        <v>-1.596011102379059E-2</v>
      </c>
      <c r="Z441">
        <f t="shared" si="109"/>
        <v>-1.642313977803642E-2</v>
      </c>
      <c r="AA441">
        <f t="shared" si="110"/>
        <v>-5.2710965418626479E-3</v>
      </c>
      <c r="AB441">
        <f t="shared" si="111"/>
        <v>7.2367630706244353E-4</v>
      </c>
      <c r="AC441">
        <f t="shared" si="112"/>
        <v>4.0251125381229966E-3</v>
      </c>
      <c r="AD441">
        <f t="shared" si="113"/>
        <v>-5.2710965418626479E-3</v>
      </c>
      <c r="AE441">
        <f t="shared" si="114"/>
        <v>-2.5503711860053861E-3</v>
      </c>
      <c r="AF441">
        <f t="shared" si="115"/>
        <v>-5.4476256022380669E-3</v>
      </c>
      <c r="AG441">
        <f t="shared" si="116"/>
        <v>-2.4884620507440078E-3</v>
      </c>
      <c r="AH441">
        <f t="shared" si="117"/>
        <v>-5.7032684512668E-3</v>
      </c>
      <c r="AI441">
        <f t="shared" si="118"/>
        <v>-7.5250886625758502E-4</v>
      </c>
    </row>
    <row r="442" spans="1:35" x14ac:dyDescent="0.25">
      <c r="A442" s="16">
        <v>40962</v>
      </c>
      <c r="B442">
        <v>5.0199999999999996</v>
      </c>
      <c r="C442">
        <v>1363.46</v>
      </c>
      <c r="D442">
        <v>320.87</v>
      </c>
      <c r="E442">
        <f>Q442*J442</f>
        <v>4358.1459650000006</v>
      </c>
      <c r="F442">
        <v>1786.48</v>
      </c>
      <c r="G442">
        <f>R442*J442</f>
        <v>3.8347200000000004</v>
      </c>
      <c r="H442">
        <v>41.44</v>
      </c>
      <c r="I442">
        <v>250.42</v>
      </c>
      <c r="J442">
        <v>1.3315000000000001</v>
      </c>
      <c r="K442">
        <v>1.5704</v>
      </c>
      <c r="L442">
        <v>1.1044</v>
      </c>
      <c r="M442">
        <v>1.2473E-2</v>
      </c>
      <c r="N442">
        <f>S442*J442</f>
        <v>301.07385345</v>
      </c>
      <c r="O442">
        <v>1781.38</v>
      </c>
      <c r="Q442">
        <v>3273.11</v>
      </c>
      <c r="R442">
        <v>2.88</v>
      </c>
      <c r="S442">
        <v>226.1163</v>
      </c>
      <c r="U442" s="16">
        <f t="shared" si="104"/>
        <v>40962</v>
      </c>
      <c r="V442">
        <f t="shared" si="105"/>
        <v>-1.9900504080101475E-3</v>
      </c>
      <c r="W442">
        <f t="shared" si="106"/>
        <v>-1.6708196763969626E-3</v>
      </c>
      <c r="X442">
        <f t="shared" si="107"/>
        <v>-9.3061440303004086E-3</v>
      </c>
      <c r="Y442">
        <f t="shared" si="108"/>
        <v>-5.0785085912052269E-3</v>
      </c>
      <c r="Z442">
        <f t="shared" si="109"/>
        <v>6.8919499128887408E-3</v>
      </c>
      <c r="AA442">
        <f t="shared" si="110"/>
        <v>-4.0852934151087818E-3</v>
      </c>
      <c r="AB442">
        <f t="shared" si="111"/>
        <v>-1.6877641137197409E-3</v>
      </c>
      <c r="AC442">
        <f t="shared" si="112"/>
        <v>-1.8712099269178967E-2</v>
      </c>
      <c r="AD442">
        <f t="shared" si="113"/>
        <v>-1.105396273120211E-2</v>
      </c>
      <c r="AE442">
        <f t="shared" si="114"/>
        <v>-1.0578087551261533E-2</v>
      </c>
      <c r="AF442">
        <f t="shared" si="115"/>
        <v>-1.2328615097323104E-2</v>
      </c>
      <c r="AG442">
        <f t="shared" si="116"/>
        <v>8.5346733836520281E-3</v>
      </c>
      <c r="AH442">
        <f t="shared" si="117"/>
        <v>-1.1461192322125733E-2</v>
      </c>
      <c r="AI442">
        <f t="shared" si="118"/>
        <v>-3.9848799591130557E-4</v>
      </c>
    </row>
    <row r="443" spans="1:35" x14ac:dyDescent="0.25">
      <c r="A443" s="16">
        <v>40963</v>
      </c>
      <c r="B443">
        <v>5.03</v>
      </c>
      <c r="C443">
        <v>1365.74</v>
      </c>
      <c r="D443">
        <v>323.87</v>
      </c>
      <c r="E443">
        <f>Q443*J443</f>
        <v>4380.3351430000002</v>
      </c>
      <c r="F443">
        <v>1774.21</v>
      </c>
      <c r="G443">
        <f>R443*J443</f>
        <v>3.8504179999999999</v>
      </c>
      <c r="H443">
        <v>41.51</v>
      </c>
      <c r="I443">
        <v>255.15</v>
      </c>
      <c r="J443">
        <v>1.3463000000000001</v>
      </c>
      <c r="K443">
        <v>1.5871</v>
      </c>
      <c r="L443">
        <v>1.1181000000000001</v>
      </c>
      <c r="M443">
        <v>1.2367E-2</v>
      </c>
      <c r="N443">
        <f>S443*J443</f>
        <v>304.54436892000001</v>
      </c>
      <c r="O443">
        <v>1782.09</v>
      </c>
      <c r="Q443">
        <v>3253.61</v>
      </c>
      <c r="R443">
        <v>2.86</v>
      </c>
      <c r="S443">
        <v>226.20840000000001</v>
      </c>
      <c r="U443" s="16">
        <f t="shared" si="104"/>
        <v>40963</v>
      </c>
      <c r="V443">
        <f t="shared" si="105"/>
        <v>1.4014243374811766E-2</v>
      </c>
      <c r="W443">
        <f t="shared" si="106"/>
        <v>-1.3536603940938672E-3</v>
      </c>
      <c r="X443">
        <f t="shared" si="107"/>
        <v>1.0553532472829788E-2</v>
      </c>
      <c r="Y443">
        <f t="shared" si="108"/>
        <v>2.2392132460613131E-3</v>
      </c>
      <c r="Z443">
        <f t="shared" si="109"/>
        <v>-9.1266583613105329E-4</v>
      </c>
      <c r="AA443">
        <f t="shared" si="110"/>
        <v>-3.0987530477986159E-3</v>
      </c>
      <c r="AB443">
        <f t="shared" si="111"/>
        <v>-1.1020715280552104E-2</v>
      </c>
      <c r="AC443">
        <f t="shared" si="112"/>
        <v>-1.9577140160277643E-3</v>
      </c>
      <c r="AD443">
        <f t="shared" si="113"/>
        <v>3.8699162682947429E-3</v>
      </c>
      <c r="AE443">
        <f t="shared" si="114"/>
        <v>1.7657821325155582E-3</v>
      </c>
      <c r="AF443">
        <f t="shared" si="115"/>
        <v>4.7514545440894224E-3</v>
      </c>
      <c r="AG443">
        <f t="shared" si="116"/>
        <v>-6.1265810335741095E-3</v>
      </c>
      <c r="AH443">
        <f t="shared" si="117"/>
        <v>5.1115779540724035E-3</v>
      </c>
      <c r="AI443">
        <f t="shared" si="118"/>
        <v>-2.2588366231453038E-3</v>
      </c>
    </row>
    <row r="444" spans="1:35" x14ac:dyDescent="0.25">
      <c r="A444" s="16">
        <v>40966</v>
      </c>
      <c r="B444">
        <v>4.96</v>
      </c>
      <c r="C444">
        <v>1367.59</v>
      </c>
      <c r="D444">
        <v>320.47000000000003</v>
      </c>
      <c r="E444">
        <f>Q444*J444</f>
        <v>4370.5376120000001</v>
      </c>
      <c r="F444">
        <v>1775.83</v>
      </c>
      <c r="G444">
        <f>R444*J444</f>
        <v>3.8623679999999996</v>
      </c>
      <c r="H444">
        <v>41.97</v>
      </c>
      <c r="I444">
        <v>255.65</v>
      </c>
      <c r="J444">
        <v>1.3411</v>
      </c>
      <c r="K444">
        <v>1.5843</v>
      </c>
      <c r="L444">
        <v>1.1128</v>
      </c>
      <c r="M444">
        <v>1.2442999999999999E-2</v>
      </c>
      <c r="N444">
        <f>S444*J444</f>
        <v>302.99163847</v>
      </c>
      <c r="O444">
        <v>1786.12</v>
      </c>
      <c r="Q444">
        <v>3258.92</v>
      </c>
      <c r="R444">
        <v>2.88</v>
      </c>
      <c r="S444">
        <v>225.92769999999999</v>
      </c>
      <c r="U444" s="16">
        <f t="shared" si="104"/>
        <v>40966</v>
      </c>
      <c r="V444">
        <f t="shared" si="105"/>
        <v>1.8311803642337688E-2</v>
      </c>
      <c r="W444">
        <f t="shared" si="106"/>
        <v>-3.3433616567107591E-3</v>
      </c>
      <c r="X444">
        <f t="shared" si="107"/>
        <v>-1.2959010719024461E-2</v>
      </c>
      <c r="Y444">
        <f t="shared" si="108"/>
        <v>5.6506826049322776E-3</v>
      </c>
      <c r="Z444">
        <f t="shared" si="109"/>
        <v>-6.175180878949112E-3</v>
      </c>
      <c r="AA444">
        <f t="shared" si="110"/>
        <v>-9.9729709937939007E-3</v>
      </c>
      <c r="AB444">
        <f t="shared" si="111"/>
        <v>-1.5603153431619604E-2</v>
      </c>
      <c r="AC444">
        <f t="shared" si="112"/>
        <v>-1.7977181643164658E-3</v>
      </c>
      <c r="AD444">
        <f t="shared" si="113"/>
        <v>-3.0525281492200839E-3</v>
      </c>
      <c r="AE444">
        <f t="shared" si="114"/>
        <v>-2.395663735603671E-3</v>
      </c>
      <c r="AF444">
        <f t="shared" si="115"/>
        <v>-2.961104052436114E-3</v>
      </c>
      <c r="AG444">
        <f t="shared" si="116"/>
        <v>1.9306578275986655E-3</v>
      </c>
      <c r="AH444">
        <f t="shared" si="117"/>
        <v>-4.2880008325897039E-3</v>
      </c>
      <c r="AI444">
        <f t="shared" si="118"/>
        <v>-1.2316443026824927E-4</v>
      </c>
    </row>
    <row r="445" spans="1:35" x14ac:dyDescent="0.25">
      <c r="A445" s="16">
        <v>40967</v>
      </c>
      <c r="B445">
        <v>4.87</v>
      </c>
      <c r="C445">
        <v>1372.17</v>
      </c>
      <c r="D445">
        <v>324.64999999999998</v>
      </c>
      <c r="E445">
        <f>Q445*J445</f>
        <v>4345.9107359999998</v>
      </c>
      <c r="F445">
        <v>1786.83</v>
      </c>
      <c r="G445">
        <f>R445*J445</f>
        <v>3.9010799999999999</v>
      </c>
      <c r="H445">
        <v>42.63</v>
      </c>
      <c r="I445">
        <v>256.11</v>
      </c>
      <c r="J445">
        <v>1.3452</v>
      </c>
      <c r="K445">
        <v>1.5880999999999998</v>
      </c>
      <c r="L445">
        <v>1.1161000000000001</v>
      </c>
      <c r="M445">
        <v>1.2418999999999999E-2</v>
      </c>
      <c r="N445">
        <f>S445*J445</f>
        <v>304.29365639999997</v>
      </c>
      <c r="O445">
        <v>1786.34</v>
      </c>
      <c r="Q445">
        <v>3230.68</v>
      </c>
      <c r="R445">
        <v>2.9</v>
      </c>
      <c r="S445">
        <v>226.20699999999999</v>
      </c>
      <c r="U445" s="16">
        <f t="shared" si="104"/>
        <v>40967</v>
      </c>
      <c r="V445">
        <f t="shared" si="105"/>
        <v>2.0554991820959595E-3</v>
      </c>
      <c r="W445">
        <f t="shared" si="106"/>
        <v>4.7409552430706381E-3</v>
      </c>
      <c r="X445">
        <f t="shared" si="107"/>
        <v>-9.5441887757878347E-4</v>
      </c>
      <c r="Y445">
        <f t="shared" si="108"/>
        <v>-2.7813600496498386E-3</v>
      </c>
      <c r="Z445">
        <f t="shared" si="109"/>
        <v>3.7026382980507616E-2</v>
      </c>
      <c r="AA445">
        <f t="shared" si="110"/>
        <v>7.0872018830548311E-3</v>
      </c>
      <c r="AB445">
        <f t="shared" si="111"/>
        <v>-1.6406894574598886E-3</v>
      </c>
      <c r="AC445">
        <f t="shared" si="112"/>
        <v>1.067723588111447E-2</v>
      </c>
      <c r="AD445">
        <f t="shared" si="113"/>
        <v>7.0872018830548311E-3</v>
      </c>
      <c r="AE445">
        <f t="shared" si="114"/>
        <v>-3.5200237489872123E-3</v>
      </c>
      <c r="AF445">
        <f t="shared" si="115"/>
        <v>7.3741341350421312E-3</v>
      </c>
      <c r="AG445">
        <f t="shared" si="116"/>
        <v>6.0574429050356624E-3</v>
      </c>
      <c r="AH445">
        <f t="shared" si="117"/>
        <v>7.3630934700229904E-3</v>
      </c>
      <c r="AI445">
        <f t="shared" si="118"/>
        <v>7.9523757712074493E-4</v>
      </c>
    </row>
    <row r="446" spans="1:35" x14ac:dyDescent="0.25">
      <c r="A446" s="16">
        <v>40968</v>
      </c>
      <c r="B446">
        <v>4.8600000000000003</v>
      </c>
      <c r="C446">
        <v>1365.68</v>
      </c>
      <c r="D446">
        <v>324.95999999999998</v>
      </c>
      <c r="E446">
        <f>Q446*J446</f>
        <v>4358.0151040000001</v>
      </c>
      <c r="F446">
        <v>1721.88</v>
      </c>
      <c r="G446">
        <f>R446*J446</f>
        <v>3.8735300000000001</v>
      </c>
      <c r="H446">
        <v>42.7</v>
      </c>
      <c r="I446">
        <v>253.39</v>
      </c>
      <c r="J446">
        <v>1.3357000000000001</v>
      </c>
      <c r="K446">
        <v>1.5937000000000001</v>
      </c>
      <c r="L446">
        <v>1.1078999999999999</v>
      </c>
      <c r="M446">
        <v>1.2344000000000001E-2</v>
      </c>
      <c r="N446">
        <f>S446*J446</f>
        <v>302.06134222000003</v>
      </c>
      <c r="O446">
        <v>1784.92</v>
      </c>
      <c r="Q446">
        <v>3262.72</v>
      </c>
      <c r="R446">
        <v>2.9</v>
      </c>
      <c r="S446">
        <v>226.1446</v>
      </c>
      <c r="U446" s="16">
        <f t="shared" si="104"/>
        <v>40968</v>
      </c>
      <c r="V446">
        <f t="shared" si="105"/>
        <v>-1.2270092591814247E-2</v>
      </c>
      <c r="W446">
        <f t="shared" si="106"/>
        <v>-6.1392207480288714E-3</v>
      </c>
      <c r="X446">
        <f t="shared" si="107"/>
        <v>4.2866239910370699E-3</v>
      </c>
      <c r="Y446">
        <f t="shared" si="108"/>
        <v>-9.3706697910776529E-3</v>
      </c>
      <c r="Z446">
        <f t="shared" si="109"/>
        <v>2.4421740498637512E-3</v>
      </c>
      <c r="AA446">
        <f t="shared" si="110"/>
        <v>-4.7431676151931335E-2</v>
      </c>
      <c r="AB446">
        <f t="shared" si="111"/>
        <v>4.2243667608317173E-3</v>
      </c>
      <c r="AC446">
        <f t="shared" si="112"/>
        <v>-1.1184701491692397E-2</v>
      </c>
      <c r="AD446">
        <f t="shared" si="113"/>
        <v>2.999177474960531E-3</v>
      </c>
      <c r="AE446">
        <f t="shared" si="114"/>
        <v>-6.8997964161196708E-4</v>
      </c>
      <c r="AF446">
        <f t="shared" si="115"/>
        <v>3.2546814735418669E-3</v>
      </c>
      <c r="AG446">
        <f t="shared" si="116"/>
        <v>1.5403951321059637E-3</v>
      </c>
      <c r="AH446">
        <f t="shared" si="117"/>
        <v>2.6759851990510587E-3</v>
      </c>
      <c r="AI446">
        <f t="shared" si="118"/>
        <v>1.7382824543346145E-3</v>
      </c>
    </row>
    <row r="447" spans="1:35" x14ac:dyDescent="0.25">
      <c r="A447" s="16">
        <v>40969</v>
      </c>
      <c r="B447">
        <v>4.92</v>
      </c>
      <c r="C447">
        <v>1374.09</v>
      </c>
      <c r="D447">
        <v>323.57</v>
      </c>
      <c r="E447">
        <f>Q447*J447</f>
        <v>4399.0445610000006</v>
      </c>
      <c r="F447">
        <v>1717.68</v>
      </c>
      <c r="G447">
        <f>R447*J447</f>
        <v>4.0616849999999998</v>
      </c>
      <c r="H447">
        <v>42.52</v>
      </c>
      <c r="I447">
        <v>256.24</v>
      </c>
      <c r="J447">
        <v>1.3317000000000001</v>
      </c>
      <c r="K447">
        <v>1.5948</v>
      </c>
      <c r="L447">
        <v>1.1043000000000001</v>
      </c>
      <c r="M447">
        <v>1.2324999999999999E-2</v>
      </c>
      <c r="N447">
        <f>S447*J447</f>
        <v>301.25411109000004</v>
      </c>
      <c r="O447">
        <v>1781.82</v>
      </c>
      <c r="Q447">
        <v>3303.33</v>
      </c>
      <c r="R447">
        <v>3.05</v>
      </c>
      <c r="S447">
        <v>226.21770000000001</v>
      </c>
      <c r="U447" s="16">
        <f t="shared" si="104"/>
        <v>40969</v>
      </c>
      <c r="V447">
        <f t="shared" si="105"/>
        <v>4.5746021788203799E-2</v>
      </c>
      <c r="W447">
        <f t="shared" si="106"/>
        <v>3.2510634673347818E-3</v>
      </c>
      <c r="X447">
        <f t="shared" si="107"/>
        <v>-6.1313026178033891E-3</v>
      </c>
      <c r="Y447">
        <f t="shared" si="108"/>
        <v>3.2199488203341394E-3</v>
      </c>
      <c r="Z447">
        <f t="shared" si="109"/>
        <v>3.9316160332838884E-3</v>
      </c>
      <c r="AA447">
        <f t="shared" si="110"/>
        <v>-1.7899815308950663E-2</v>
      </c>
      <c r="AB447">
        <f t="shared" si="111"/>
        <v>-8.1977271361384444E-3</v>
      </c>
      <c r="AC447">
        <f t="shared" si="112"/>
        <v>5.2824257593999131E-3</v>
      </c>
      <c r="AD447">
        <f t="shared" si="113"/>
        <v>7.9915986237908774E-3</v>
      </c>
      <c r="AE447">
        <f t="shared" si="114"/>
        <v>5.5332133124067285E-3</v>
      </c>
      <c r="AF447">
        <f t="shared" si="115"/>
        <v>8.7312969425735552E-3</v>
      </c>
      <c r="AG447">
        <f t="shared" si="116"/>
        <v>5.4509348652138278E-3</v>
      </c>
      <c r="AH447">
        <f t="shared" si="117"/>
        <v>8.1759513241849661E-3</v>
      </c>
      <c r="AI447">
        <f t="shared" si="118"/>
        <v>-2.0575735188580109E-3</v>
      </c>
    </row>
    <row r="448" spans="1:35" x14ac:dyDescent="0.25">
      <c r="A448" s="16">
        <v>40970</v>
      </c>
      <c r="B448">
        <v>4.7</v>
      </c>
      <c r="C448">
        <v>1369.63</v>
      </c>
      <c r="D448">
        <v>325.56</v>
      </c>
      <c r="E448">
        <f>Q448*J448</f>
        <v>4384.9026430000004</v>
      </c>
      <c r="F448">
        <v>1710.94</v>
      </c>
      <c r="G448">
        <f>R448*J448</f>
        <v>4.1350429999999996</v>
      </c>
      <c r="H448">
        <v>42.87</v>
      </c>
      <c r="I448">
        <v>254.89</v>
      </c>
      <c r="J448">
        <v>1.3210999999999999</v>
      </c>
      <c r="K448">
        <v>1.5859999999999999</v>
      </c>
      <c r="L448">
        <v>1.0947</v>
      </c>
      <c r="M448">
        <v>1.2258E-2</v>
      </c>
      <c r="N448">
        <f>S448*J448</f>
        <v>298.80111359999995</v>
      </c>
      <c r="O448">
        <v>1785.49</v>
      </c>
      <c r="Q448">
        <v>3319.13</v>
      </c>
      <c r="R448">
        <v>3.13</v>
      </c>
      <c r="S448">
        <v>226.17599999999999</v>
      </c>
      <c r="U448" s="16">
        <f t="shared" si="104"/>
        <v>40970</v>
      </c>
      <c r="V448">
        <f t="shared" si="105"/>
        <v>-5.7867382320548687E-2</v>
      </c>
      <c r="W448">
        <f t="shared" si="106"/>
        <v>3.8698351494368061E-3</v>
      </c>
      <c r="X448">
        <f t="shared" si="107"/>
        <v>1.4510719780840122E-2</v>
      </c>
      <c r="Y448">
        <f t="shared" si="108"/>
        <v>-3.3987578004072228E-3</v>
      </c>
      <c r="Z448">
        <f t="shared" si="109"/>
        <v>7.2797559770027996E-3</v>
      </c>
      <c r="AA448">
        <f t="shared" si="110"/>
        <v>1.8069463729626766E-2</v>
      </c>
      <c r="AB448">
        <f t="shared" si="111"/>
        <v>-9.3261839354760062E-4</v>
      </c>
      <c r="AC448">
        <f t="shared" si="112"/>
        <v>1.3985689402918741E-2</v>
      </c>
      <c r="AD448">
        <f t="shared" si="113"/>
        <v>-1.2859792233293216E-3</v>
      </c>
      <c r="AE448">
        <f t="shared" si="114"/>
        <v>-4.4126454525068593E-4</v>
      </c>
      <c r="AF448">
        <f t="shared" si="115"/>
        <v>-1.825317655651497E-3</v>
      </c>
      <c r="AG448">
        <f t="shared" si="116"/>
        <v>-2.0374074934173926E-3</v>
      </c>
      <c r="AH448">
        <f t="shared" si="117"/>
        <v>-3.3397897624780491E-3</v>
      </c>
      <c r="AI448">
        <f t="shared" si="118"/>
        <v>9.7499755569255037E-4</v>
      </c>
    </row>
    <row r="449" spans="1:35" x14ac:dyDescent="0.25">
      <c r="A449" s="16">
        <v>40973</v>
      </c>
      <c r="B449">
        <v>4.9800000000000004</v>
      </c>
      <c r="C449">
        <v>1364.34</v>
      </c>
      <c r="D449">
        <v>320.87</v>
      </c>
      <c r="E449">
        <f>Q449*J449</f>
        <v>4399.83122</v>
      </c>
      <c r="F449">
        <v>1698.53</v>
      </c>
      <c r="G449">
        <f>R449*J449</f>
        <v>4.0609959999999994</v>
      </c>
      <c r="H449">
        <v>42.91</v>
      </c>
      <c r="I449">
        <v>251.35</v>
      </c>
      <c r="J449">
        <v>1.3228</v>
      </c>
      <c r="K449">
        <v>1.5867</v>
      </c>
      <c r="L449">
        <v>1.0967</v>
      </c>
      <c r="M449">
        <v>1.2283000000000001E-2</v>
      </c>
      <c r="N449">
        <f>S449*J449</f>
        <v>299.80071479999998</v>
      </c>
      <c r="O449">
        <v>1783.75</v>
      </c>
      <c r="Q449">
        <v>3326.15</v>
      </c>
      <c r="R449">
        <v>3.07</v>
      </c>
      <c r="S449">
        <v>226.64099999999999</v>
      </c>
      <c r="U449" s="16">
        <f t="shared" si="104"/>
        <v>40973</v>
      </c>
      <c r="V449">
        <f t="shared" si="105"/>
        <v>-2.006018726865743E-3</v>
      </c>
      <c r="W449">
        <f t="shared" si="106"/>
        <v>1.5496857011541465E-2</v>
      </c>
      <c r="X449">
        <f t="shared" si="107"/>
        <v>3.2884361942257891E-2</v>
      </c>
      <c r="Y449">
        <f t="shared" si="108"/>
        <v>2.2084883722337786E-2</v>
      </c>
      <c r="Z449">
        <f t="shared" si="109"/>
        <v>1.8707573785982225E-2</v>
      </c>
      <c r="AA449">
        <f t="shared" si="110"/>
        <v>8.5791818007092593E-3</v>
      </c>
      <c r="AB449">
        <f t="shared" si="111"/>
        <v>1.0071522069749855E-2</v>
      </c>
      <c r="AC449">
        <f t="shared" si="112"/>
        <v>2.5669815579044852E-2</v>
      </c>
      <c r="AD449">
        <f t="shared" si="113"/>
        <v>8.5791818007092593E-3</v>
      </c>
      <c r="AE449">
        <f t="shared" si="114"/>
        <v>9.7530855439578543E-3</v>
      </c>
      <c r="AF449">
        <f t="shared" si="115"/>
        <v>7.8726148091967461E-3</v>
      </c>
      <c r="AG449">
        <f t="shared" si="116"/>
        <v>-9.1576473685444793E-3</v>
      </c>
      <c r="AH449">
        <f t="shared" si="117"/>
        <v>5.7672319446601941E-3</v>
      </c>
      <c r="AI449">
        <f t="shared" si="118"/>
        <v>-1.6244682039734579E-3</v>
      </c>
    </row>
    <row r="450" spans="1:35" x14ac:dyDescent="0.25">
      <c r="A450" s="16">
        <v>40974</v>
      </c>
      <c r="B450">
        <v>4.99</v>
      </c>
      <c r="C450">
        <v>1343.36</v>
      </c>
      <c r="D450">
        <v>310.49</v>
      </c>
      <c r="E450">
        <f>Q450*J450</f>
        <v>4303.726595000001</v>
      </c>
      <c r="F450">
        <v>1667.05</v>
      </c>
      <c r="G450">
        <f>R450*J450</f>
        <v>4.0263049999999998</v>
      </c>
      <c r="H450">
        <v>42.48</v>
      </c>
      <c r="I450">
        <v>244.98</v>
      </c>
      <c r="J450">
        <v>1.3115000000000001</v>
      </c>
      <c r="K450">
        <v>1.5712999999999999</v>
      </c>
      <c r="L450">
        <v>1.0881000000000001</v>
      </c>
      <c r="M450">
        <v>1.2396000000000001E-2</v>
      </c>
      <c r="N450">
        <f>S450*J450</f>
        <v>298.07667080000004</v>
      </c>
      <c r="O450">
        <v>1786.65</v>
      </c>
      <c r="Q450">
        <v>3281.53</v>
      </c>
      <c r="R450">
        <v>3.07</v>
      </c>
      <c r="S450">
        <v>227.2792</v>
      </c>
      <c r="U450" s="16">
        <f t="shared" si="104"/>
        <v>40974</v>
      </c>
      <c r="V450">
        <f t="shared" si="105"/>
        <v>1.0070578563596309E-2</v>
      </c>
      <c r="W450">
        <f t="shared" si="106"/>
        <v>-6.8769072088009434E-3</v>
      </c>
      <c r="X450">
        <f t="shared" si="107"/>
        <v>1.4181199398557091E-3</v>
      </c>
      <c r="Y450">
        <f t="shared" si="108"/>
        <v>4.5787622126082441E-4</v>
      </c>
      <c r="Z450">
        <f t="shared" si="109"/>
        <v>-9.4331873569006835E-3</v>
      </c>
      <c r="AA450">
        <f t="shared" si="110"/>
        <v>-5.3847195674114647E-3</v>
      </c>
      <c r="AB450">
        <f t="shared" si="111"/>
        <v>2.0692853938833425E-2</v>
      </c>
      <c r="AC450">
        <f t="shared" si="112"/>
        <v>2.1248782104227111E-3</v>
      </c>
      <c r="AD450">
        <f t="shared" si="113"/>
        <v>-2.1326841810340221E-3</v>
      </c>
      <c r="AE450">
        <f t="shared" si="114"/>
        <v>-1.653313361469227E-3</v>
      </c>
      <c r="AF450">
        <f t="shared" si="115"/>
        <v>-2.2032506847173778E-3</v>
      </c>
      <c r="AG450">
        <f t="shared" si="116"/>
        <v>4.0417159537977964E-3</v>
      </c>
      <c r="AH450">
        <f t="shared" si="117"/>
        <v>-2.3438558679191352E-3</v>
      </c>
      <c r="AI450">
        <f t="shared" si="118"/>
        <v>1.4394818111571157E-3</v>
      </c>
    </row>
    <row r="451" spans="1:35" x14ac:dyDescent="0.25">
      <c r="A451" s="16">
        <v>40975</v>
      </c>
      <c r="B451">
        <v>4.9399999999999995</v>
      </c>
      <c r="C451">
        <v>1352.63</v>
      </c>
      <c r="D451">
        <v>310.05</v>
      </c>
      <c r="E451">
        <f>Q451*J451</f>
        <v>4301.756472</v>
      </c>
      <c r="F451">
        <v>1682.85</v>
      </c>
      <c r="G451">
        <f>R451*J451</f>
        <v>4.048044</v>
      </c>
      <c r="H451">
        <v>41.61</v>
      </c>
      <c r="I451">
        <v>244.46</v>
      </c>
      <c r="J451">
        <v>1.3143</v>
      </c>
      <c r="K451">
        <v>1.5739000000000001</v>
      </c>
      <c r="L451">
        <v>1.0905</v>
      </c>
      <c r="M451">
        <v>1.2345999999999999E-2</v>
      </c>
      <c r="N451">
        <f>S451*J451</f>
        <v>298.77613896000003</v>
      </c>
      <c r="O451">
        <v>1784.08</v>
      </c>
      <c r="Q451">
        <v>3273.04</v>
      </c>
      <c r="R451">
        <v>3.08</v>
      </c>
      <c r="S451">
        <v>227.3272</v>
      </c>
      <c r="U451" s="16">
        <f t="shared" si="104"/>
        <v>40975</v>
      </c>
      <c r="V451">
        <f t="shared" si="105"/>
        <v>2.0263431452322458E-3</v>
      </c>
      <c r="W451">
        <f t="shared" si="106"/>
        <v>-9.7700277612062826E-3</v>
      </c>
      <c r="X451">
        <f t="shared" si="107"/>
        <v>-1.2022265503045262E-2</v>
      </c>
      <c r="Y451">
        <f t="shared" si="108"/>
        <v>-1.7122446466768602E-2</v>
      </c>
      <c r="Z451">
        <f t="shared" si="109"/>
        <v>-8.9799709006577206E-3</v>
      </c>
      <c r="AA451">
        <f t="shared" si="110"/>
        <v>-3.4731336625682556E-2</v>
      </c>
      <c r="AB451">
        <f t="shared" si="111"/>
        <v>2.4061609299024806E-3</v>
      </c>
      <c r="AC451">
        <f t="shared" si="112"/>
        <v>-3.3079482107285863E-3</v>
      </c>
      <c r="AD451">
        <f t="shared" si="113"/>
        <v>-9.0889060123446972E-3</v>
      </c>
      <c r="AE451">
        <f t="shared" si="114"/>
        <v>-5.1332537700438247E-3</v>
      </c>
      <c r="AF451">
        <f t="shared" si="115"/>
        <v>-8.7647781037063499E-3</v>
      </c>
      <c r="AG451">
        <f t="shared" si="116"/>
        <v>6.3378777196989502E-3</v>
      </c>
      <c r="AH451">
        <f t="shared" si="117"/>
        <v>-4.8375385475261717E-3</v>
      </c>
      <c r="AI451">
        <f t="shared" si="118"/>
        <v>9.7576849504998485E-4</v>
      </c>
    </row>
    <row r="452" spans="1:35" x14ac:dyDescent="0.25">
      <c r="A452" s="16">
        <v>40976</v>
      </c>
      <c r="B452">
        <v>4.93</v>
      </c>
      <c r="C452">
        <v>1365.91</v>
      </c>
      <c r="D452">
        <v>313.8</v>
      </c>
      <c r="E452">
        <f>Q452*J452</f>
        <v>4376.0472719999998</v>
      </c>
      <c r="F452">
        <v>1698.03</v>
      </c>
      <c r="G452">
        <f>R452*J452</f>
        <v>4.1911080000000007</v>
      </c>
      <c r="H452">
        <v>41.51</v>
      </c>
      <c r="I452">
        <v>245.27</v>
      </c>
      <c r="J452">
        <v>1.3263</v>
      </c>
      <c r="K452">
        <v>1.5819999999999999</v>
      </c>
      <c r="L452">
        <v>1.1001000000000001</v>
      </c>
      <c r="M452">
        <v>1.2267999999999999E-2</v>
      </c>
      <c r="N452">
        <f>S452*J452</f>
        <v>300.22498164000001</v>
      </c>
      <c r="O452">
        <v>1782.34</v>
      </c>
      <c r="Q452">
        <v>3299.44</v>
      </c>
      <c r="R452">
        <v>3.16</v>
      </c>
      <c r="S452">
        <v>226.36279999999999</v>
      </c>
      <c r="U452" s="16">
        <f t="shared" si="104"/>
        <v>40976</v>
      </c>
      <c r="V452">
        <f t="shared" si="105"/>
        <v>1.4300550142196113E-2</v>
      </c>
      <c r="W452">
        <f t="shared" si="106"/>
        <v>-3.6247016059476902E-3</v>
      </c>
      <c r="X452">
        <f t="shared" si="107"/>
        <v>-8.2830006577003477E-3</v>
      </c>
      <c r="Y452">
        <f t="shared" si="108"/>
        <v>1.3757764044706269E-2</v>
      </c>
      <c r="Z452">
        <f t="shared" si="109"/>
        <v>-8.1059014809383642E-3</v>
      </c>
      <c r="AA452">
        <f t="shared" si="110"/>
        <v>1.4162445401951326E-2</v>
      </c>
      <c r="AB452">
        <f t="shared" si="111"/>
        <v>-1.0067199117723968E-2</v>
      </c>
      <c r="AC452">
        <f t="shared" si="112"/>
        <v>-1.7379792404060661E-2</v>
      </c>
      <c r="AD452">
        <f t="shared" si="113"/>
        <v>1.0992870640671983E-2</v>
      </c>
      <c r="AE452">
        <f t="shared" si="114"/>
        <v>9.0165065729771437E-3</v>
      </c>
      <c r="AF452">
        <f t="shared" si="115"/>
        <v>1.124377675652961E-2</v>
      </c>
      <c r="AG452">
        <f t="shared" si="116"/>
        <v>1.221977726565464E-2</v>
      </c>
      <c r="AH452">
        <f t="shared" si="117"/>
        <v>7.3606264475804956E-3</v>
      </c>
      <c r="AI452">
        <f t="shared" si="118"/>
        <v>5.443765199495262E-4</v>
      </c>
    </row>
    <row r="453" spans="1:35" x14ac:dyDescent="0.25">
      <c r="A453" s="16">
        <v>40977</v>
      </c>
      <c r="B453">
        <v>4.8600000000000003</v>
      </c>
      <c r="C453">
        <v>1370.87</v>
      </c>
      <c r="D453">
        <v>316.41000000000003</v>
      </c>
      <c r="E453">
        <f>Q453*J453</f>
        <v>4316.2548940000006</v>
      </c>
      <c r="F453">
        <v>1711.85</v>
      </c>
      <c r="G453">
        <f>R453*J453</f>
        <v>4.1321700000000003</v>
      </c>
      <c r="H453">
        <v>41.93</v>
      </c>
      <c r="I453">
        <v>249.57</v>
      </c>
      <c r="J453">
        <v>1.3118000000000001</v>
      </c>
      <c r="K453">
        <v>1.5678000000000001</v>
      </c>
      <c r="L453">
        <v>1.0878000000000001</v>
      </c>
      <c r="M453">
        <v>1.2119E-2</v>
      </c>
      <c r="N453">
        <f>S453*J453</f>
        <v>298.02325070000001</v>
      </c>
      <c r="O453">
        <v>1781.37</v>
      </c>
      <c r="Q453">
        <v>3290.33</v>
      </c>
      <c r="R453">
        <v>3.15</v>
      </c>
      <c r="S453">
        <v>227.1865</v>
      </c>
      <c r="U453" s="16">
        <f t="shared" si="104"/>
        <v>40977</v>
      </c>
      <c r="V453">
        <f t="shared" si="105"/>
        <v>-6.1538655743781116E-3</v>
      </c>
      <c r="W453">
        <f t="shared" si="106"/>
        <v>-1.6046915379660395E-4</v>
      </c>
      <c r="X453">
        <f t="shared" si="107"/>
        <v>7.0091151351118061E-3</v>
      </c>
      <c r="Y453">
        <f t="shared" si="108"/>
        <v>-3.3990909873342608E-3</v>
      </c>
      <c r="Z453">
        <f t="shared" si="109"/>
        <v>6.4582898503256977E-3</v>
      </c>
      <c r="AA453">
        <f t="shared" si="110"/>
        <v>-1.1763066884972946E-2</v>
      </c>
      <c r="AB453">
        <f t="shared" si="111"/>
        <v>-1.3502514747699852E-2</v>
      </c>
      <c r="AC453">
        <f t="shared" si="112"/>
        <v>3.8138106003365617E-3</v>
      </c>
      <c r="AD453">
        <f t="shared" si="113"/>
        <v>-2.2843229304291154E-3</v>
      </c>
      <c r="AE453">
        <f t="shared" si="114"/>
        <v>2.746464856726057E-3</v>
      </c>
      <c r="AF453">
        <f t="shared" si="115"/>
        <v>-2.3872933934624644E-3</v>
      </c>
      <c r="AG453">
        <f t="shared" si="116"/>
        <v>-3.1306665873065314E-3</v>
      </c>
      <c r="AH453">
        <f t="shared" si="117"/>
        <v>-4.4612185866339266E-3</v>
      </c>
      <c r="AI453">
        <f t="shared" si="118"/>
        <v>-5.6681867529513477E-4</v>
      </c>
    </row>
    <row r="454" spans="1:35" x14ac:dyDescent="0.25">
      <c r="A454" s="16">
        <v>40980</v>
      </c>
      <c r="B454">
        <v>4.8899999999999997</v>
      </c>
      <c r="C454">
        <v>1371.09</v>
      </c>
      <c r="D454">
        <v>314.2</v>
      </c>
      <c r="E454">
        <f>Q454*J454</f>
        <v>4330.9511999999995</v>
      </c>
      <c r="F454">
        <v>1700.83</v>
      </c>
      <c r="G454">
        <f>R454*J454</f>
        <v>4.1810640000000001</v>
      </c>
      <c r="H454">
        <v>42.5</v>
      </c>
      <c r="I454">
        <v>248.62</v>
      </c>
      <c r="J454">
        <v>1.3148</v>
      </c>
      <c r="K454">
        <v>1.5634999999999999</v>
      </c>
      <c r="L454">
        <v>1.0904</v>
      </c>
      <c r="M454">
        <v>1.2156999999999999E-2</v>
      </c>
      <c r="N454">
        <f>S454*J454</f>
        <v>299.35576767999999</v>
      </c>
      <c r="O454">
        <v>1782.38</v>
      </c>
      <c r="Q454">
        <v>3294</v>
      </c>
      <c r="R454">
        <v>3.18</v>
      </c>
      <c r="S454">
        <v>227.6816</v>
      </c>
      <c r="U454" s="16">
        <f t="shared" si="104"/>
        <v>40980</v>
      </c>
      <c r="V454">
        <f t="shared" si="105"/>
        <v>-7.4838059066490339E-2</v>
      </c>
      <c r="W454">
        <f t="shared" si="106"/>
        <v>-1.7969143140011204E-2</v>
      </c>
      <c r="X454">
        <f t="shared" si="107"/>
        <v>-1.9415637633960821E-2</v>
      </c>
      <c r="Y454">
        <f t="shared" si="108"/>
        <v>5.5418866175948782E-3</v>
      </c>
      <c r="Z454">
        <f t="shared" si="109"/>
        <v>4.2422127807179898E-3</v>
      </c>
      <c r="AA454">
        <f t="shared" si="110"/>
        <v>-3.2163671995948871E-4</v>
      </c>
      <c r="AB454">
        <f t="shared" si="111"/>
        <v>-2.3501773449536266E-3</v>
      </c>
      <c r="AC454">
        <f t="shared" si="112"/>
        <v>-1.2153343800252441E-2</v>
      </c>
      <c r="AD454">
        <f t="shared" si="113"/>
        <v>2.8180832847081419E-3</v>
      </c>
      <c r="AE454">
        <f t="shared" si="114"/>
        <v>-5.5490144617602591E-3</v>
      </c>
      <c r="AF454">
        <f t="shared" si="115"/>
        <v>3.1229932611135814E-3</v>
      </c>
      <c r="AG454">
        <f t="shared" si="116"/>
        <v>5.3610586564452846E-3</v>
      </c>
      <c r="AH454">
        <f t="shared" si="117"/>
        <v>4.2111572092100644E-4</v>
      </c>
      <c r="AI454">
        <f t="shared" si="118"/>
        <v>2.6010300805308999E-3</v>
      </c>
    </row>
    <row r="455" spans="1:35" x14ac:dyDescent="0.25">
      <c r="A455" s="16">
        <v>40981</v>
      </c>
      <c r="B455">
        <v>5.27</v>
      </c>
      <c r="C455">
        <v>1395.95</v>
      </c>
      <c r="D455">
        <v>320.36</v>
      </c>
      <c r="E455">
        <f>Q455*J455</f>
        <v>4307.0159439999998</v>
      </c>
      <c r="F455">
        <v>1693.63</v>
      </c>
      <c r="G455">
        <f>R455*J455</f>
        <v>4.1824089999999998</v>
      </c>
      <c r="H455">
        <v>42.6</v>
      </c>
      <c r="I455">
        <v>251.66</v>
      </c>
      <c r="J455">
        <v>1.3110999999999999</v>
      </c>
      <c r="K455">
        <v>1.5722</v>
      </c>
      <c r="L455">
        <v>1.087</v>
      </c>
      <c r="M455">
        <v>1.2092E-2</v>
      </c>
      <c r="N455">
        <f>S455*J455</f>
        <v>299.22973079999997</v>
      </c>
      <c r="O455">
        <v>1777.75</v>
      </c>
      <c r="Q455">
        <v>3285.04</v>
      </c>
      <c r="R455">
        <v>3.19</v>
      </c>
      <c r="S455">
        <v>228.22800000000001</v>
      </c>
      <c r="U455" s="16">
        <f t="shared" si="104"/>
        <v>40981</v>
      </c>
      <c r="V455">
        <f t="shared" si="105"/>
        <v>-2.06580116204221E-2</v>
      </c>
      <c r="W455">
        <f t="shared" si="106"/>
        <v>1.197034079205376E-3</v>
      </c>
      <c r="X455">
        <f t="shared" si="107"/>
        <v>3.3142637347451033E-3</v>
      </c>
      <c r="Y455">
        <f t="shared" si="108"/>
        <v>4.2338683734527809E-3</v>
      </c>
      <c r="Z455">
        <f t="shared" si="109"/>
        <v>3.4467116185525989E-2</v>
      </c>
      <c r="AA455">
        <f t="shared" si="110"/>
        <v>-5.3426630707428032E-3</v>
      </c>
      <c r="AB455">
        <f t="shared" si="111"/>
        <v>4.7058910374127138E-3</v>
      </c>
      <c r="AC455">
        <f t="shared" si="112"/>
        <v>1.1389417180466344E-2</v>
      </c>
      <c r="AD455">
        <f t="shared" si="113"/>
        <v>7.1185573670691097E-3</v>
      </c>
      <c r="AE455">
        <f t="shared" si="114"/>
        <v>3.632080967409676E-3</v>
      </c>
      <c r="AF455">
        <f t="shared" si="115"/>
        <v>1.184540964985034E-2</v>
      </c>
      <c r="AG455">
        <f t="shared" si="116"/>
        <v>1.1310832495520206E-2</v>
      </c>
      <c r="AH455">
        <f t="shared" si="117"/>
        <v>1.1526931489378233E-2</v>
      </c>
      <c r="AI455">
        <f t="shared" si="118"/>
        <v>5.7145107939552547E-3</v>
      </c>
    </row>
    <row r="456" spans="1:35" x14ac:dyDescent="0.25">
      <c r="A456" s="16">
        <v>40982</v>
      </c>
      <c r="B456">
        <v>5.38</v>
      </c>
      <c r="C456">
        <v>1394.28</v>
      </c>
      <c r="D456">
        <v>319.3</v>
      </c>
      <c r="E456">
        <f>Q456*J456</f>
        <v>4288.8191540000007</v>
      </c>
      <c r="F456">
        <v>1636.25</v>
      </c>
      <c r="G456">
        <f>R456*J456</f>
        <v>4.2048139999999998</v>
      </c>
      <c r="H456">
        <v>42.4</v>
      </c>
      <c r="I456">
        <v>248.81</v>
      </c>
      <c r="J456">
        <v>1.3018000000000001</v>
      </c>
      <c r="K456">
        <v>1.5665</v>
      </c>
      <c r="L456">
        <v>1.0742</v>
      </c>
      <c r="M456">
        <v>1.1956E-2</v>
      </c>
      <c r="N456">
        <f>S456*J456</f>
        <v>295.80033337999998</v>
      </c>
      <c r="O456">
        <v>1767.62</v>
      </c>
      <c r="Q456">
        <v>3294.53</v>
      </c>
      <c r="R456">
        <v>3.23</v>
      </c>
      <c r="S456">
        <v>227.22409999999999</v>
      </c>
      <c r="U456" s="16">
        <f t="shared" si="104"/>
        <v>40982</v>
      </c>
      <c r="V456">
        <f t="shared" si="105"/>
        <v>9.3371359959399172E-3</v>
      </c>
      <c r="W456">
        <f t="shared" si="106"/>
        <v>-5.9495041200391917E-3</v>
      </c>
      <c r="X456">
        <f t="shared" si="107"/>
        <v>4.3627758658820581E-3</v>
      </c>
      <c r="Y456">
        <f t="shared" si="108"/>
        <v>-1.5363188769389545E-2</v>
      </c>
      <c r="Z456">
        <f t="shared" si="109"/>
        <v>-1.5584573502883708E-2</v>
      </c>
      <c r="AA456">
        <f t="shared" si="110"/>
        <v>-6.3555480213380675E-3</v>
      </c>
      <c r="AB456">
        <f t="shared" si="111"/>
        <v>-2.0773299215977148E-2</v>
      </c>
      <c r="AC456">
        <f t="shared" si="112"/>
        <v>-8.9227360013669973E-3</v>
      </c>
      <c r="AD456">
        <f t="shared" si="113"/>
        <v>-6.3555480213379556E-3</v>
      </c>
      <c r="AE456">
        <f t="shared" si="114"/>
        <v>-3.8228781823492204E-3</v>
      </c>
      <c r="AF456">
        <f t="shared" si="115"/>
        <v>-1.0188103313417612E-2</v>
      </c>
      <c r="AG456">
        <f t="shared" si="116"/>
        <v>-3.8400581456297864E-3</v>
      </c>
      <c r="AH456">
        <f t="shared" si="117"/>
        <v>-6.7163601341066982E-3</v>
      </c>
      <c r="AI456">
        <f t="shared" si="118"/>
        <v>-7.917119487013581E-4</v>
      </c>
    </row>
    <row r="457" spans="1:35" x14ac:dyDescent="0.25">
      <c r="A457" s="16">
        <v>40983</v>
      </c>
      <c r="B457">
        <v>5.33</v>
      </c>
      <c r="C457">
        <v>1402.6</v>
      </c>
      <c r="D457">
        <v>317.91000000000003</v>
      </c>
      <c r="E457">
        <f>Q457*J457</f>
        <v>4355.217834</v>
      </c>
      <c r="F457">
        <v>1661.95</v>
      </c>
      <c r="G457">
        <f>R457*J457</f>
        <v>4.2316229999999999</v>
      </c>
      <c r="H457">
        <v>43.29</v>
      </c>
      <c r="I457">
        <v>251.04</v>
      </c>
      <c r="J457">
        <v>1.3101</v>
      </c>
      <c r="K457">
        <v>1.5725</v>
      </c>
      <c r="L457">
        <v>1.0851999999999999</v>
      </c>
      <c r="M457">
        <v>1.2002000000000001E-2</v>
      </c>
      <c r="N457">
        <f>S457*J457</f>
        <v>297.79372160999998</v>
      </c>
      <c r="O457">
        <v>1769.02</v>
      </c>
      <c r="Q457">
        <v>3324.34</v>
      </c>
      <c r="R457">
        <v>3.23</v>
      </c>
      <c r="S457">
        <v>227.30609999999999</v>
      </c>
      <c r="U457" s="16">
        <f t="shared" si="104"/>
        <v>40983</v>
      </c>
      <c r="V457">
        <f t="shared" si="105"/>
        <v>-1.8744147943503039E-3</v>
      </c>
      <c r="W457">
        <f t="shared" si="106"/>
        <v>-1.1187237741201569E-3</v>
      </c>
      <c r="X457">
        <f t="shared" si="107"/>
        <v>1.290505522107984E-3</v>
      </c>
      <c r="Y457">
        <f t="shared" si="108"/>
        <v>6.2101167248460754E-3</v>
      </c>
      <c r="Z457">
        <f t="shared" si="109"/>
        <v>3.5865557817883337E-3</v>
      </c>
      <c r="AA457">
        <f t="shared" si="110"/>
        <v>-1.7484867231146256E-2</v>
      </c>
      <c r="AB457">
        <f t="shared" si="111"/>
        <v>-6.4471786754615474E-3</v>
      </c>
      <c r="AC457">
        <f t="shared" si="112"/>
        <v>4.7515511945084767E-3</v>
      </c>
      <c r="AD457">
        <f t="shared" si="113"/>
        <v>-5.1770195565494217E-3</v>
      </c>
      <c r="AE457">
        <f t="shared" si="114"/>
        <v>-6.402354600497354E-3</v>
      </c>
      <c r="AF457">
        <f t="shared" si="115"/>
        <v>-5.9718125014470913E-3</v>
      </c>
      <c r="AG457">
        <f t="shared" si="116"/>
        <v>0</v>
      </c>
      <c r="AH457">
        <f t="shared" si="117"/>
        <v>-7.8811624505982277E-3</v>
      </c>
      <c r="AI457">
        <f t="shared" si="118"/>
        <v>-3.3916508863892591E-5</v>
      </c>
    </row>
    <row r="458" spans="1:35" x14ac:dyDescent="0.25">
      <c r="A458" s="16">
        <v>40984</v>
      </c>
      <c r="B458">
        <v>5.34</v>
      </c>
      <c r="C458">
        <v>1404.17</v>
      </c>
      <c r="D458">
        <v>317.5</v>
      </c>
      <c r="E458">
        <f>Q458*J458</f>
        <v>4328.2552299999998</v>
      </c>
      <c r="F458">
        <v>1656</v>
      </c>
      <c r="G458">
        <f>R458*J458</f>
        <v>4.3062629999999995</v>
      </c>
      <c r="H458">
        <v>43.57</v>
      </c>
      <c r="I458">
        <v>249.85</v>
      </c>
      <c r="J458">
        <v>1.3169</v>
      </c>
      <c r="K458">
        <v>1.5826</v>
      </c>
      <c r="L458">
        <v>1.0916999999999999</v>
      </c>
      <c r="M458">
        <v>1.2002000000000001E-2</v>
      </c>
      <c r="N458">
        <f>S458*J458</f>
        <v>300.14995504000001</v>
      </c>
      <c r="O458">
        <v>1769.08</v>
      </c>
      <c r="Q458">
        <v>3286.7</v>
      </c>
      <c r="R458">
        <v>3.27</v>
      </c>
      <c r="S458">
        <v>227.92160000000001</v>
      </c>
      <c r="U458" s="16">
        <f t="shared" si="104"/>
        <v>40984</v>
      </c>
      <c r="V458">
        <f t="shared" si="105"/>
        <v>0.12979307051391553</v>
      </c>
      <c r="W458">
        <f t="shared" si="106"/>
        <v>-3.9660028103612405E-3</v>
      </c>
      <c r="X458">
        <f t="shared" si="107"/>
        <v>1.0893767875938695E-2</v>
      </c>
      <c r="Y458">
        <f t="shared" si="108"/>
        <v>-1.196963104104702E-2</v>
      </c>
      <c r="Z458">
        <f t="shared" si="109"/>
        <v>-5.4380853250346837E-3</v>
      </c>
      <c r="AA458">
        <f t="shared" si="110"/>
        <v>9.8806115782736573E-3</v>
      </c>
      <c r="AB458">
        <f t="shared" si="111"/>
        <v>1.6663195085561921E-2</v>
      </c>
      <c r="AC458">
        <f t="shared" si="112"/>
        <v>-6.1050007064773924E-3</v>
      </c>
      <c r="AD458">
        <f t="shared" si="113"/>
        <v>-5.5280137745713073E-3</v>
      </c>
      <c r="AE458">
        <f t="shared" si="114"/>
        <v>-4.8536134867771235E-3</v>
      </c>
      <c r="AF458">
        <f t="shared" si="115"/>
        <v>-5.7542287832522626E-3</v>
      </c>
      <c r="AG458">
        <f t="shared" si="116"/>
        <v>1.0003335278981984E-3</v>
      </c>
      <c r="AH458">
        <f t="shared" si="117"/>
        <v>-5.2748244988780404E-3</v>
      </c>
      <c r="AI458">
        <f t="shared" si="118"/>
        <v>2.7396346932954739E-3</v>
      </c>
    </row>
    <row r="459" spans="1:35" x14ac:dyDescent="0.25">
      <c r="A459" s="16">
        <v>40987</v>
      </c>
      <c r="B459">
        <v>4.6899999999999995</v>
      </c>
      <c r="C459">
        <v>1409.75</v>
      </c>
      <c r="D459">
        <v>314.06</v>
      </c>
      <c r="E459">
        <f>Q459*J459</f>
        <v>4380.3741479999999</v>
      </c>
      <c r="F459">
        <v>1665.03</v>
      </c>
      <c r="G459">
        <f>R459*J459</f>
        <v>4.2639240000000003</v>
      </c>
      <c r="H459">
        <v>42.85</v>
      </c>
      <c r="I459">
        <v>251.38</v>
      </c>
      <c r="J459">
        <v>1.3242</v>
      </c>
      <c r="K459">
        <v>1.5903</v>
      </c>
      <c r="L459">
        <v>1.0980000000000001</v>
      </c>
      <c r="M459">
        <v>1.1990000000000001E-2</v>
      </c>
      <c r="N459">
        <f>S459*J459</f>
        <v>301.73737638</v>
      </c>
      <c r="O459">
        <v>1764.24</v>
      </c>
      <c r="Q459">
        <v>3307.94</v>
      </c>
      <c r="R459">
        <v>3.22</v>
      </c>
      <c r="S459">
        <v>227.8639</v>
      </c>
      <c r="U459" s="16">
        <f t="shared" si="104"/>
        <v>40987</v>
      </c>
      <c r="V459">
        <f t="shared" si="105"/>
        <v>-3.1482138270352407E-2</v>
      </c>
      <c r="W459">
        <f t="shared" si="106"/>
        <v>3.0050426304928197E-3</v>
      </c>
      <c r="X459">
        <f t="shared" si="107"/>
        <v>1.4496725972194065E-2</v>
      </c>
      <c r="Y459">
        <f t="shared" si="108"/>
        <v>1.354156339079863E-3</v>
      </c>
      <c r="Z459">
        <f t="shared" si="109"/>
        <v>1.0353527985982849E-2</v>
      </c>
      <c r="AA459">
        <f t="shared" si="110"/>
        <v>3.9414578567729119E-3</v>
      </c>
      <c r="AB459">
        <f t="shared" si="111"/>
        <v>1.9321996026763516E-2</v>
      </c>
      <c r="AC459">
        <f t="shared" si="112"/>
        <v>1.6080547006629666E-2</v>
      </c>
      <c r="AD459">
        <f t="shared" si="113"/>
        <v>8.3103544238043018E-4</v>
      </c>
      <c r="AE459">
        <f t="shared" si="114"/>
        <v>2.5184172474606043E-3</v>
      </c>
      <c r="AF459">
        <f t="shared" si="115"/>
        <v>7.2886300602788431E-4</v>
      </c>
      <c r="AG459">
        <f t="shared" si="116"/>
        <v>2.7560881019799838E-3</v>
      </c>
      <c r="AH459">
        <f t="shared" si="117"/>
        <v>2.446021383919954E-3</v>
      </c>
      <c r="AI459">
        <f t="shared" si="118"/>
        <v>-1.3035925328276033E-4</v>
      </c>
    </row>
    <row r="460" spans="1:35" x14ac:dyDescent="0.25">
      <c r="A460" s="16">
        <v>40988</v>
      </c>
      <c r="B460">
        <v>4.84</v>
      </c>
      <c r="C460">
        <v>1405.52</v>
      </c>
      <c r="D460">
        <v>309.54000000000002</v>
      </c>
      <c r="E460">
        <f>Q460*J460</f>
        <v>4374.4464509999998</v>
      </c>
      <c r="F460">
        <v>1647.88</v>
      </c>
      <c r="G460">
        <f>R460*J460</f>
        <v>4.2471509999999997</v>
      </c>
      <c r="H460">
        <v>42.03</v>
      </c>
      <c r="I460">
        <v>247.37</v>
      </c>
      <c r="J460">
        <v>1.3230999999999999</v>
      </c>
      <c r="K460">
        <v>1.5863</v>
      </c>
      <c r="L460">
        <v>1.0972</v>
      </c>
      <c r="M460">
        <v>1.1957000000000001E-2</v>
      </c>
      <c r="N460">
        <f>S460*J460</f>
        <v>301.00022221999996</v>
      </c>
      <c r="O460">
        <v>1764.47</v>
      </c>
      <c r="Q460">
        <v>3306.21</v>
      </c>
      <c r="R460">
        <v>3.21</v>
      </c>
      <c r="S460">
        <v>227.49619999999999</v>
      </c>
      <c r="U460" s="16">
        <f t="shared" si="104"/>
        <v>40988</v>
      </c>
      <c r="V460">
        <f t="shared" si="105"/>
        <v>6.2176366108703616E-3</v>
      </c>
      <c r="W460">
        <f t="shared" si="106"/>
        <v>1.8729464492868082E-3</v>
      </c>
      <c r="X460">
        <f t="shared" si="107"/>
        <v>2.2316023427054838E-3</v>
      </c>
      <c r="Y460">
        <f t="shared" si="108"/>
        <v>1.6628136364146551E-3</v>
      </c>
      <c r="Z460">
        <f t="shared" si="109"/>
        <v>-2.1519659383273881E-3</v>
      </c>
      <c r="AA460">
        <f t="shared" si="110"/>
        <v>1.8196167642147914E-2</v>
      </c>
      <c r="AB460">
        <f t="shared" si="111"/>
        <v>5.0089550165379046E-3</v>
      </c>
      <c r="AC460">
        <f t="shared" si="112"/>
        <v>4.4566964617772792E-3</v>
      </c>
      <c r="AD460">
        <f t="shared" si="113"/>
        <v>2.4972580990440126E-3</v>
      </c>
      <c r="AE460">
        <f t="shared" si="114"/>
        <v>6.9367809812964209E-4</v>
      </c>
      <c r="AF460">
        <f t="shared" si="115"/>
        <v>2.2811269529364039E-3</v>
      </c>
      <c r="AG460">
        <f t="shared" si="116"/>
        <v>-2.0051807203190965E-3</v>
      </c>
      <c r="AH460">
        <f t="shared" si="117"/>
        <v>2.8045631918897948E-3</v>
      </c>
      <c r="AI460">
        <f t="shared" si="118"/>
        <v>-3.1969788927333153E-3</v>
      </c>
    </row>
    <row r="461" spans="1:35" x14ac:dyDescent="0.25">
      <c r="A461" s="16">
        <v>40989</v>
      </c>
      <c r="B461">
        <v>4.8100000000000005</v>
      </c>
      <c r="C461">
        <v>1402.89</v>
      </c>
      <c r="D461">
        <v>308.85000000000002</v>
      </c>
      <c r="E461">
        <f>Q461*J461</f>
        <v>4367.1786059999995</v>
      </c>
      <c r="F461">
        <v>1651.43</v>
      </c>
      <c r="G461">
        <f>R461*J461</f>
        <v>4.1705679999999994</v>
      </c>
      <c r="H461">
        <v>41.82</v>
      </c>
      <c r="I461">
        <v>246.27</v>
      </c>
      <c r="J461">
        <v>1.3197999999999999</v>
      </c>
      <c r="K461">
        <v>1.5851999999999999</v>
      </c>
      <c r="L461">
        <v>1.0947</v>
      </c>
      <c r="M461">
        <v>1.1981E-2</v>
      </c>
      <c r="N461">
        <f>S461*J461</f>
        <v>300.15723073999999</v>
      </c>
      <c r="O461">
        <v>1770.12</v>
      </c>
      <c r="Q461">
        <v>3308.97</v>
      </c>
      <c r="R461">
        <v>3.16</v>
      </c>
      <c r="S461">
        <v>227.4263</v>
      </c>
      <c r="U461" s="16">
        <f t="shared" si="104"/>
        <v>40989</v>
      </c>
      <c r="V461">
        <f t="shared" si="105"/>
        <v>2.3134575401656889E-2</v>
      </c>
      <c r="W461">
        <f t="shared" si="106"/>
        <v>7.225464961041944E-3</v>
      </c>
      <c r="X461">
        <f t="shared" si="107"/>
        <v>1.1331566009550018E-2</v>
      </c>
      <c r="Y461">
        <f t="shared" si="108"/>
        <v>-2.5429855846227185E-3</v>
      </c>
      <c r="Z461">
        <f t="shared" si="109"/>
        <v>5.6961180039082253E-3</v>
      </c>
      <c r="AA461">
        <f t="shared" si="110"/>
        <v>-8.3117070125356563E-3</v>
      </c>
      <c r="AB461">
        <f t="shared" si="111"/>
        <v>-5.7224762740662105E-3</v>
      </c>
      <c r="AC461">
        <f t="shared" si="112"/>
        <v>1.9807500008745715E-2</v>
      </c>
      <c r="AD461">
        <f t="shared" si="113"/>
        <v>1.1371821853968841E-3</v>
      </c>
      <c r="AE461">
        <f t="shared" si="114"/>
        <v>2.336818570576197E-3</v>
      </c>
      <c r="AF461">
        <f t="shared" si="115"/>
        <v>1.2797076700725358E-3</v>
      </c>
      <c r="AG461">
        <f t="shared" si="116"/>
        <v>-1.2936576466462409E-2</v>
      </c>
      <c r="AH461">
        <f t="shared" si="117"/>
        <v>1.1495592862331304E-4</v>
      </c>
      <c r="AI461">
        <f t="shared" si="118"/>
        <v>-3.0501754087340383E-4</v>
      </c>
    </row>
    <row r="462" spans="1:35" x14ac:dyDescent="0.25">
      <c r="A462" s="16">
        <v>40990</v>
      </c>
      <c r="B462">
        <v>4.7</v>
      </c>
      <c r="C462">
        <v>1392.79</v>
      </c>
      <c r="D462">
        <v>305.37</v>
      </c>
      <c r="E462">
        <f>Q462*J462</f>
        <v>4378.2984109999998</v>
      </c>
      <c r="F462">
        <v>1642.05</v>
      </c>
      <c r="G462">
        <f>R462*J462</f>
        <v>4.2053770000000004</v>
      </c>
      <c r="H462">
        <v>42.06</v>
      </c>
      <c r="I462">
        <v>241.44</v>
      </c>
      <c r="J462">
        <v>1.3183</v>
      </c>
      <c r="K462">
        <v>1.5815000000000001</v>
      </c>
      <c r="L462">
        <v>1.0932999999999999</v>
      </c>
      <c r="M462">
        <v>1.2137E-2</v>
      </c>
      <c r="N462">
        <f>S462*J462</f>
        <v>300.12272787000001</v>
      </c>
      <c r="O462">
        <v>1770.66</v>
      </c>
      <c r="Q462">
        <v>3321.17</v>
      </c>
      <c r="R462">
        <v>3.19</v>
      </c>
      <c r="S462">
        <v>227.65889999999999</v>
      </c>
      <c r="U462" s="16">
        <f t="shared" si="104"/>
        <v>40990</v>
      </c>
      <c r="V462">
        <f t="shared" si="105"/>
        <v>2.1299262578250706E-3</v>
      </c>
      <c r="W462">
        <f t="shared" si="106"/>
        <v>-3.0968876681287151E-3</v>
      </c>
      <c r="X462">
        <f t="shared" si="107"/>
        <v>-1.3090292146432673E-3</v>
      </c>
      <c r="Y462">
        <f t="shared" si="108"/>
        <v>-4.6339165129969757E-3</v>
      </c>
      <c r="Z462">
        <f t="shared" si="109"/>
        <v>-1.3369021330500195E-2</v>
      </c>
      <c r="AA462">
        <f t="shared" si="110"/>
        <v>8.581775287696905E-2</v>
      </c>
      <c r="AB462">
        <f t="shared" si="111"/>
        <v>-8.5227788619826259E-3</v>
      </c>
      <c r="AC462">
        <f t="shared" si="112"/>
        <v>-5.8229737722150145E-3</v>
      </c>
      <c r="AD462">
        <f t="shared" si="113"/>
        <v>-6.0500827363829312E-3</v>
      </c>
      <c r="AE462">
        <f t="shared" si="114"/>
        <v>-3.4086638230929477E-3</v>
      </c>
      <c r="AF462">
        <f t="shared" si="115"/>
        <v>-6.8365427386401136E-3</v>
      </c>
      <c r="AG462">
        <f t="shared" si="116"/>
        <v>8.2426644956957789E-4</v>
      </c>
      <c r="AH462">
        <f t="shared" si="117"/>
        <v>-9.361398492967828E-3</v>
      </c>
      <c r="AI462">
        <f t="shared" si="118"/>
        <v>-1.2924674661047371E-3</v>
      </c>
    </row>
    <row r="463" spans="1:35" x14ac:dyDescent="0.25">
      <c r="A463" s="16">
        <v>40991</v>
      </c>
      <c r="B463">
        <v>4.6899999999999995</v>
      </c>
      <c r="C463">
        <v>1397.11</v>
      </c>
      <c r="D463">
        <v>305.77</v>
      </c>
      <c r="E463">
        <f>Q463*J463</f>
        <v>4398.6341609999999</v>
      </c>
      <c r="F463">
        <v>1664.15</v>
      </c>
      <c r="G463">
        <f>R463*J463</f>
        <v>3.8595330000000003</v>
      </c>
      <c r="H463">
        <v>42.42</v>
      </c>
      <c r="I463">
        <v>242.85</v>
      </c>
      <c r="J463">
        <v>1.3263</v>
      </c>
      <c r="K463">
        <v>1.5869</v>
      </c>
      <c r="L463">
        <v>1.1008</v>
      </c>
      <c r="M463">
        <v>1.2127000000000001E-2</v>
      </c>
      <c r="N463">
        <f>S463*J463</f>
        <v>302.9454882</v>
      </c>
      <c r="O463">
        <v>1772.95</v>
      </c>
      <c r="Q463">
        <v>3316.47</v>
      </c>
      <c r="R463">
        <v>2.91</v>
      </c>
      <c r="S463">
        <v>228.41399999999999</v>
      </c>
      <c r="U463" s="16">
        <f t="shared" si="104"/>
        <v>40991</v>
      </c>
      <c r="V463">
        <f t="shared" si="105"/>
        <v>1.5037877364540283E-2</v>
      </c>
      <c r="W463">
        <f t="shared" si="106"/>
        <v>-1.3790282585130348E-2</v>
      </c>
      <c r="X463">
        <f t="shared" si="107"/>
        <v>-5.2515818321643964E-3</v>
      </c>
      <c r="Y463">
        <f t="shared" si="108"/>
        <v>-5.2054334924717949E-3</v>
      </c>
      <c r="Z463">
        <f t="shared" si="109"/>
        <v>-1.1946502920479616E-2</v>
      </c>
      <c r="AA463">
        <f t="shared" si="110"/>
        <v>-1.5145382079459918E-2</v>
      </c>
      <c r="AB463">
        <f t="shared" si="111"/>
        <v>7.0746377199069899E-4</v>
      </c>
      <c r="AC463">
        <f t="shared" si="112"/>
        <v>-1.1056623693499796E-2</v>
      </c>
      <c r="AD463">
        <f t="shared" si="113"/>
        <v>-4.8888819122710463E-3</v>
      </c>
      <c r="AE463">
        <f t="shared" si="114"/>
        <v>-4.5896154250260942E-3</v>
      </c>
      <c r="AF463">
        <f t="shared" si="115"/>
        <v>-4.7127149032009348E-3</v>
      </c>
      <c r="AG463">
        <f t="shared" si="116"/>
        <v>4.2971721360183218E-3</v>
      </c>
      <c r="AH463">
        <f t="shared" si="117"/>
        <v>-5.3454046917351655E-3</v>
      </c>
      <c r="AI463">
        <f t="shared" si="118"/>
        <v>-1.9739161149744973E-4</v>
      </c>
    </row>
    <row r="464" spans="1:35" x14ac:dyDescent="0.25">
      <c r="A464" s="16">
        <v>40994</v>
      </c>
      <c r="B464">
        <v>4.62</v>
      </c>
      <c r="C464">
        <v>1416.51</v>
      </c>
      <c r="D464">
        <v>307.38</v>
      </c>
      <c r="E464">
        <f>Q464*J464</f>
        <v>4421.5906560000003</v>
      </c>
      <c r="F464">
        <v>1684.15</v>
      </c>
      <c r="G464">
        <f>R464*J464</f>
        <v>3.9184319999999997</v>
      </c>
      <c r="H464">
        <v>42.39</v>
      </c>
      <c r="I464">
        <v>245.55</v>
      </c>
      <c r="J464">
        <v>1.3328</v>
      </c>
      <c r="K464">
        <v>1.5941999999999998</v>
      </c>
      <c r="L464">
        <v>1.1060000000000001</v>
      </c>
      <c r="M464">
        <v>1.2075000000000001E-2</v>
      </c>
      <c r="N464">
        <f>S464*J464</f>
        <v>304.56919024000001</v>
      </c>
      <c r="O464">
        <v>1773.3</v>
      </c>
      <c r="Q464">
        <v>3317.52</v>
      </c>
      <c r="R464">
        <v>2.94</v>
      </c>
      <c r="S464">
        <v>228.51830000000001</v>
      </c>
      <c r="U464" s="16">
        <f t="shared" si="104"/>
        <v>40994</v>
      </c>
      <c r="V464">
        <f t="shared" si="105"/>
        <v>-4.0302379024022388E-2</v>
      </c>
      <c r="W464">
        <f t="shared" si="106"/>
        <v>2.8207566873393805E-3</v>
      </c>
      <c r="X464">
        <f t="shared" si="107"/>
        <v>-7.9712680273308079E-3</v>
      </c>
      <c r="Y464">
        <f t="shared" si="108"/>
        <v>3.8402543168602816E-6</v>
      </c>
      <c r="Z464">
        <f t="shared" si="109"/>
        <v>-2.3748033477583811E-4</v>
      </c>
      <c r="AA464">
        <f t="shared" si="110"/>
        <v>3.0340568284403145E-2</v>
      </c>
      <c r="AB464">
        <f t="shared" si="111"/>
        <v>1.6411356559789984E-2</v>
      </c>
      <c r="AC464">
        <f t="shared" si="112"/>
        <v>4.480743063623261E-4</v>
      </c>
      <c r="AD464">
        <f t="shared" si="113"/>
        <v>-7.5001878562773266E-4</v>
      </c>
      <c r="AE464">
        <f t="shared" si="114"/>
        <v>-1.504325217875802E-3</v>
      </c>
      <c r="AF464">
        <f t="shared" si="115"/>
        <v>-4.5197740882415384E-4</v>
      </c>
      <c r="AG464">
        <f t="shared" si="116"/>
        <v>3.8999344123538215E-3</v>
      </c>
      <c r="AH464">
        <f t="shared" si="117"/>
        <v>-1.8814541080454028E-3</v>
      </c>
      <c r="AI464">
        <f t="shared" si="118"/>
        <v>-2.1631130210895237E-3</v>
      </c>
    </row>
    <row r="465" spans="1:35" x14ac:dyDescent="0.25">
      <c r="A465" s="16">
        <v>40995</v>
      </c>
      <c r="B465">
        <v>4.8100000000000005</v>
      </c>
      <c r="C465">
        <v>1412.52</v>
      </c>
      <c r="D465">
        <v>309.83999999999997</v>
      </c>
      <c r="E465">
        <f>Q465*J465</f>
        <v>4421.573676</v>
      </c>
      <c r="F465">
        <v>1684.55</v>
      </c>
      <c r="G465">
        <f>R465*J465</f>
        <v>3.8013300000000005</v>
      </c>
      <c r="H465">
        <v>41.7</v>
      </c>
      <c r="I465">
        <v>245.44</v>
      </c>
      <c r="J465">
        <v>1.3338000000000001</v>
      </c>
      <c r="K465">
        <v>1.5966</v>
      </c>
      <c r="L465">
        <v>1.1065</v>
      </c>
      <c r="M465">
        <v>1.2028E-2</v>
      </c>
      <c r="N465">
        <f>S465*J465</f>
        <v>305.14276260000003</v>
      </c>
      <c r="O465">
        <v>1777.14</v>
      </c>
      <c r="Q465">
        <v>3315.02</v>
      </c>
      <c r="R465">
        <v>2.85</v>
      </c>
      <c r="S465">
        <v>228.77699999999999</v>
      </c>
      <c r="U465" s="16">
        <f t="shared" si="104"/>
        <v>40995</v>
      </c>
      <c r="V465">
        <f t="shared" si="105"/>
        <v>4.1666726948461335E-3</v>
      </c>
      <c r="W465">
        <f t="shared" si="106"/>
        <v>4.9537726478604445E-3</v>
      </c>
      <c r="X465">
        <f t="shared" si="107"/>
        <v>1.7023765343419716E-2</v>
      </c>
      <c r="Y465">
        <f t="shared" si="108"/>
        <v>4.319403740748599E-3</v>
      </c>
      <c r="Z465">
        <f t="shared" si="109"/>
        <v>1.1643312810749816E-2</v>
      </c>
      <c r="AA465">
        <f t="shared" si="110"/>
        <v>3.0873716971731E-2</v>
      </c>
      <c r="AB465">
        <f t="shared" si="111"/>
        <v>1.2062872449275163E-2</v>
      </c>
      <c r="AC465">
        <f t="shared" si="112"/>
        <v>1.6928664606330392E-2</v>
      </c>
      <c r="AD465">
        <f t="shared" si="113"/>
        <v>2.4020428904188086E-3</v>
      </c>
      <c r="AE465">
        <f t="shared" si="114"/>
        <v>6.2830063437958553E-3</v>
      </c>
      <c r="AF465">
        <f t="shared" si="115"/>
        <v>2.4431084857033962E-3</v>
      </c>
      <c r="AG465">
        <f t="shared" si="116"/>
        <v>-4.0655521669554946E-3</v>
      </c>
      <c r="AH465">
        <f t="shared" si="117"/>
        <v>-1.2685922343688952E-3</v>
      </c>
      <c r="AI465">
        <f t="shared" si="118"/>
        <v>1.5756893673582478E-4</v>
      </c>
    </row>
    <row r="466" spans="1:35" x14ac:dyDescent="0.25">
      <c r="A466" s="16">
        <v>40996</v>
      </c>
      <c r="B466">
        <v>4.79</v>
      </c>
      <c r="C466">
        <v>1405.54</v>
      </c>
      <c r="D466">
        <v>304.61</v>
      </c>
      <c r="E466">
        <f>Q466*J466</f>
        <v>4402.516302</v>
      </c>
      <c r="F466">
        <v>1665.05</v>
      </c>
      <c r="G466">
        <f>R466*J466</f>
        <v>3.685762</v>
      </c>
      <c r="H466">
        <v>41.2</v>
      </c>
      <c r="I466">
        <v>241.32</v>
      </c>
      <c r="J466">
        <v>1.3306</v>
      </c>
      <c r="K466">
        <v>1.5866</v>
      </c>
      <c r="L466">
        <v>1.1038000000000001</v>
      </c>
      <c r="M466">
        <v>1.2076999999999999E-2</v>
      </c>
      <c r="N466">
        <f>S466*J466</f>
        <v>305.53010998000002</v>
      </c>
      <c r="O466">
        <v>1776.86</v>
      </c>
      <c r="Q466">
        <v>3308.67</v>
      </c>
      <c r="R466">
        <v>2.77</v>
      </c>
      <c r="S466">
        <v>229.6183</v>
      </c>
      <c r="U466" s="16">
        <f t="shared" si="104"/>
        <v>40996</v>
      </c>
      <c r="V466">
        <f t="shared" si="105"/>
        <v>-4.1666726948460572E-3</v>
      </c>
      <c r="W466">
        <f t="shared" si="106"/>
        <v>1.6092170290044397E-3</v>
      </c>
      <c r="X466">
        <f t="shared" si="107"/>
        <v>1.3151997124729765E-2</v>
      </c>
      <c r="Y466">
        <f t="shared" si="108"/>
        <v>7.9085155485659336E-3</v>
      </c>
      <c r="Z466">
        <f t="shared" si="109"/>
        <v>8.2377954967758158E-3</v>
      </c>
      <c r="AA466">
        <f t="shared" si="110"/>
        <v>2.4078265959624895E-3</v>
      </c>
      <c r="AB466">
        <f t="shared" si="111"/>
        <v>2.2831481492117802E-2</v>
      </c>
      <c r="AC466">
        <f t="shared" si="112"/>
        <v>6.3603132665235361E-3</v>
      </c>
      <c r="AD466">
        <f t="shared" si="113"/>
        <v>2.4078265959627111E-3</v>
      </c>
      <c r="AE466">
        <f t="shared" si="114"/>
        <v>-3.3977255364257722E-3</v>
      </c>
      <c r="AF466">
        <f t="shared" si="115"/>
        <v>2.3582777369487657E-3</v>
      </c>
      <c r="AG466">
        <f t="shared" si="116"/>
        <v>-4.8734247529929157E-3</v>
      </c>
      <c r="AH466">
        <f t="shared" si="117"/>
        <v>2.4078265959627111E-3</v>
      </c>
      <c r="AI466">
        <f t="shared" si="118"/>
        <v>-1.1755410107292183E-3</v>
      </c>
    </row>
    <row r="467" spans="1:35" x14ac:dyDescent="0.25">
      <c r="A467" s="16">
        <v>40997</v>
      </c>
      <c r="B467">
        <v>4.8100000000000005</v>
      </c>
      <c r="C467">
        <v>1403.28</v>
      </c>
      <c r="D467">
        <v>300.63</v>
      </c>
      <c r="E467">
        <f>Q467*J467</f>
        <v>4367.8362479999996</v>
      </c>
      <c r="F467">
        <v>1651.39</v>
      </c>
      <c r="G467">
        <f>R467*J467</f>
        <v>3.676898</v>
      </c>
      <c r="H467">
        <v>40.270000000000003</v>
      </c>
      <c r="I467">
        <v>239.79</v>
      </c>
      <c r="J467">
        <v>1.3273999999999999</v>
      </c>
      <c r="K467">
        <v>1.5920000000000001</v>
      </c>
      <c r="L467">
        <v>1.1012</v>
      </c>
      <c r="M467">
        <v>1.2135999999999999E-2</v>
      </c>
      <c r="N467">
        <f>S467*J467</f>
        <v>304.79533141999997</v>
      </c>
      <c r="O467">
        <v>1778.95</v>
      </c>
      <c r="Q467">
        <v>3290.52</v>
      </c>
      <c r="R467">
        <v>2.77</v>
      </c>
      <c r="S467">
        <v>229.6183</v>
      </c>
      <c r="U467" s="16">
        <f t="shared" si="104"/>
        <v>40997</v>
      </c>
      <c r="V467">
        <f t="shared" si="105"/>
        <v>-1.0341353794732595E-2</v>
      </c>
      <c r="W467">
        <f t="shared" si="106"/>
        <v>-3.6916552995441428E-3</v>
      </c>
      <c r="X467">
        <f t="shared" si="107"/>
        <v>-1.1147428667874553E-2</v>
      </c>
      <c r="Y467">
        <f t="shared" si="108"/>
        <v>1.3576148604039547E-3</v>
      </c>
      <c r="Z467">
        <f t="shared" si="109"/>
        <v>-9.4562355043049835E-3</v>
      </c>
      <c r="AA467">
        <f t="shared" si="110"/>
        <v>-3.9824635294042621E-2</v>
      </c>
      <c r="AB467">
        <f t="shared" si="111"/>
        <v>-5.9996311293481576E-2</v>
      </c>
      <c r="AC467">
        <f t="shared" si="112"/>
        <v>-8.4714596575819895E-3</v>
      </c>
      <c r="AD467">
        <f t="shared" si="113"/>
        <v>-4.3599257217600872E-3</v>
      </c>
      <c r="AE467">
        <f t="shared" si="114"/>
        <v>-4.4498835610680297E-3</v>
      </c>
      <c r="AF467">
        <f t="shared" si="115"/>
        <v>-5.8852992544349021E-3</v>
      </c>
      <c r="AG467">
        <f t="shared" si="116"/>
        <v>2.7228862897643123E-3</v>
      </c>
      <c r="AH467">
        <f t="shared" si="117"/>
        <v>-5.4385261008970953E-3</v>
      </c>
      <c r="AI467">
        <f t="shared" si="118"/>
        <v>2.1440095548939651E-3</v>
      </c>
    </row>
    <row r="468" spans="1:35" x14ac:dyDescent="0.25">
      <c r="A468" s="16">
        <v>40998</v>
      </c>
      <c r="B468">
        <v>4.8600000000000003</v>
      </c>
      <c r="C468">
        <v>1408.47</v>
      </c>
      <c r="D468">
        <v>304</v>
      </c>
      <c r="E468">
        <f>Q468*J468</f>
        <v>4361.9104319999997</v>
      </c>
      <c r="F468">
        <v>1667.08</v>
      </c>
      <c r="G468">
        <f>R468*J468</f>
        <v>3.8262839999999998</v>
      </c>
      <c r="H468">
        <v>42.76</v>
      </c>
      <c r="I468">
        <v>241.83</v>
      </c>
      <c r="J468">
        <v>1.3331999999999999</v>
      </c>
      <c r="K468">
        <v>1.5991</v>
      </c>
      <c r="L468">
        <v>1.1076999999999999</v>
      </c>
      <c r="M468">
        <v>1.2102999999999999E-2</v>
      </c>
      <c r="N468">
        <f>S468*J468</f>
        <v>306.45748451999998</v>
      </c>
      <c r="O468">
        <v>1775.14</v>
      </c>
      <c r="Q468">
        <v>3271.76</v>
      </c>
      <c r="R468">
        <v>2.87</v>
      </c>
      <c r="S468">
        <v>229.86609999999999</v>
      </c>
      <c r="U468" s="16">
        <f t="shared" si="104"/>
        <v>40998</v>
      </c>
      <c r="V468">
        <f t="shared" si="105"/>
        <v>-2.2381402196134881E-2</v>
      </c>
      <c r="W468">
        <f t="shared" si="106"/>
        <v>-7.4765777930733803E-3</v>
      </c>
      <c r="X468">
        <f t="shared" si="107"/>
        <v>-4.3327055240478885E-3</v>
      </c>
      <c r="Y468">
        <f t="shared" si="108"/>
        <v>-1.8999880880006259E-3</v>
      </c>
      <c r="Z468">
        <f t="shared" si="109"/>
        <v>-7.529706062723864E-3</v>
      </c>
      <c r="AA468">
        <f t="shared" si="110"/>
        <v>-1.3616003588259252E-2</v>
      </c>
      <c r="AB468">
        <f t="shared" si="111"/>
        <v>-7.9199109528577082E-3</v>
      </c>
      <c r="AC468">
        <f t="shared" si="112"/>
        <v>-1.4246951300824418E-2</v>
      </c>
      <c r="AD468">
        <f t="shared" si="113"/>
        <v>2.2504782361219109E-4</v>
      </c>
      <c r="AE468">
        <f t="shared" si="114"/>
        <v>-1.6870259241854588E-3</v>
      </c>
      <c r="AF468">
        <f t="shared" si="115"/>
        <v>5.4180965746605326E-4</v>
      </c>
      <c r="AG468">
        <f t="shared" si="116"/>
        <v>-5.4383785981962909E-3</v>
      </c>
      <c r="AH468">
        <f t="shared" si="117"/>
        <v>8.943569371019335E-4</v>
      </c>
      <c r="AI468">
        <f t="shared" si="118"/>
        <v>-8.840463996233781E-4</v>
      </c>
    </row>
    <row r="469" spans="1:35" x14ac:dyDescent="0.25">
      <c r="A469" s="16">
        <v>41001</v>
      </c>
      <c r="B469">
        <v>4.97</v>
      </c>
      <c r="C469">
        <v>1419.04</v>
      </c>
      <c r="D469">
        <v>305.32</v>
      </c>
      <c r="E469">
        <f>Q469*J469</f>
        <v>4370.2058879999995</v>
      </c>
      <c r="F469">
        <v>1679.68</v>
      </c>
      <c r="G469">
        <f>R469*J469</f>
        <v>3.8787389999999999</v>
      </c>
      <c r="H469">
        <v>43.1</v>
      </c>
      <c r="I469">
        <v>245.3</v>
      </c>
      <c r="J469">
        <v>1.3329</v>
      </c>
      <c r="K469">
        <v>1.6017999999999999</v>
      </c>
      <c r="L469">
        <v>1.1071</v>
      </c>
      <c r="M469">
        <v>1.2168999999999999E-2</v>
      </c>
      <c r="N469">
        <f>S469*J469</f>
        <v>306.18352467</v>
      </c>
      <c r="O469">
        <v>1776.71</v>
      </c>
      <c r="Q469">
        <v>3278.72</v>
      </c>
      <c r="R469">
        <v>2.91</v>
      </c>
      <c r="S469">
        <v>229.7123</v>
      </c>
      <c r="U469" s="16">
        <f t="shared" si="104"/>
        <v>41001</v>
      </c>
      <c r="V469">
        <f t="shared" si="105"/>
        <v>4.0322635279382299E-3</v>
      </c>
      <c r="W469">
        <f t="shared" si="106"/>
        <v>3.9965877474346786E-3</v>
      </c>
      <c r="X469">
        <f t="shared" si="107"/>
        <v>-8.5770252027826781E-3</v>
      </c>
      <c r="Y469">
        <f t="shared" si="108"/>
        <v>-1.7070445917146857E-5</v>
      </c>
      <c r="Z469">
        <f t="shared" si="109"/>
        <v>2.5095761498225028E-3</v>
      </c>
      <c r="AA469">
        <f t="shared" si="110"/>
        <v>-6.924363414310985E-3</v>
      </c>
      <c r="AB469">
        <f t="shared" si="111"/>
        <v>-1.6228124576840488E-3</v>
      </c>
      <c r="AC469">
        <f t="shared" si="112"/>
        <v>5.3010379042269982E-4</v>
      </c>
      <c r="AD469">
        <f t="shared" si="113"/>
        <v>-7.5021568736143127E-5</v>
      </c>
      <c r="AE469">
        <f t="shared" si="114"/>
        <v>3.1263703323823984E-3</v>
      </c>
      <c r="AF469">
        <f t="shared" si="115"/>
        <v>-4.5152843138565629E-4</v>
      </c>
      <c r="AG469">
        <f t="shared" si="116"/>
        <v>-2.4649768006177342E-4</v>
      </c>
      <c r="AH469">
        <f t="shared" si="117"/>
        <v>2.5447231162582899E-3</v>
      </c>
      <c r="AI469">
        <f t="shared" si="118"/>
        <v>3.3658011450399968E-3</v>
      </c>
    </row>
    <row r="470" spans="1:35" x14ac:dyDescent="0.25">
      <c r="A470" s="16">
        <v>41002</v>
      </c>
      <c r="B470">
        <v>4.95</v>
      </c>
      <c r="C470">
        <v>1413.38</v>
      </c>
      <c r="D470">
        <v>307.95</v>
      </c>
      <c r="E470">
        <f>Q470*J470</f>
        <v>4370.2804900000001</v>
      </c>
      <c r="F470">
        <v>1675.47</v>
      </c>
      <c r="G470">
        <f>R470*J470</f>
        <v>3.9056899999999999</v>
      </c>
      <c r="H470">
        <v>43.17</v>
      </c>
      <c r="I470">
        <v>245.17</v>
      </c>
      <c r="J470">
        <v>1.333</v>
      </c>
      <c r="K470">
        <v>1.5968</v>
      </c>
      <c r="L470">
        <v>1.1075999999999999</v>
      </c>
      <c r="M470">
        <v>1.2172000000000001E-2</v>
      </c>
      <c r="N470">
        <f>S470*J470</f>
        <v>305.4053629</v>
      </c>
      <c r="O470">
        <v>1770.74</v>
      </c>
      <c r="Q470">
        <v>3278.53</v>
      </c>
      <c r="R470">
        <v>2.93</v>
      </c>
      <c r="S470">
        <v>229.1113</v>
      </c>
      <c r="U470" s="16">
        <f t="shared" si="104"/>
        <v>41002</v>
      </c>
      <c r="V470">
        <f t="shared" si="105"/>
        <v>8.113634774169631E-3</v>
      </c>
      <c r="W470">
        <f t="shared" si="106"/>
        <v>1.0254895475303488E-2</v>
      </c>
      <c r="X470">
        <f t="shared" si="107"/>
        <v>1.4951286969526018E-2</v>
      </c>
      <c r="Y470">
        <f t="shared" si="108"/>
        <v>1.6052416882647302E-2</v>
      </c>
      <c r="Z470">
        <f t="shared" si="109"/>
        <v>3.4476542790277988E-2</v>
      </c>
      <c r="AA470">
        <f t="shared" si="110"/>
        <v>2.495226751709231E-2</v>
      </c>
      <c r="AB470">
        <f t="shared" si="111"/>
        <v>1.0010559676384463E-2</v>
      </c>
      <c r="AC470">
        <f t="shared" si="112"/>
        <v>2.6325465955573998E-2</v>
      </c>
      <c r="AD470">
        <f t="shared" si="113"/>
        <v>1.4660581480544818E-2</v>
      </c>
      <c r="AE470">
        <f t="shared" si="114"/>
        <v>5.5892380251480606E-3</v>
      </c>
      <c r="AF470">
        <f t="shared" si="115"/>
        <v>1.4917504207609008E-2</v>
      </c>
      <c r="AG470">
        <f t="shared" si="116"/>
        <v>6.0980823500023443E-3</v>
      </c>
      <c r="AH470">
        <f t="shared" si="117"/>
        <v>1.4660581480544818E-2</v>
      </c>
      <c r="AI470">
        <f t="shared" si="118"/>
        <v>-1.3149691071146872E-3</v>
      </c>
    </row>
    <row r="471" spans="1:35" x14ac:dyDescent="0.25">
      <c r="A471" s="16">
        <v>41003</v>
      </c>
      <c r="B471">
        <v>4.91</v>
      </c>
      <c r="C471">
        <v>1398.96</v>
      </c>
      <c r="D471">
        <v>303.38</v>
      </c>
      <c r="E471">
        <f>Q471*J471</f>
        <v>4300.6869919999999</v>
      </c>
      <c r="F471">
        <v>1618.69</v>
      </c>
      <c r="G471">
        <f>R471*J471</f>
        <v>3.8094400000000004</v>
      </c>
      <c r="H471">
        <v>42.74</v>
      </c>
      <c r="I471">
        <v>238.8</v>
      </c>
      <c r="J471">
        <v>1.3136000000000001</v>
      </c>
      <c r="K471">
        <v>1.5878999999999999</v>
      </c>
      <c r="L471">
        <v>1.0911999999999999</v>
      </c>
      <c r="M471">
        <v>1.2097999999999999E-2</v>
      </c>
      <c r="N471">
        <f>S471*J471</f>
        <v>300.96060368000002</v>
      </c>
      <c r="O471">
        <v>1773.07</v>
      </c>
      <c r="Q471">
        <v>3273.97</v>
      </c>
      <c r="R471">
        <v>2.9</v>
      </c>
      <c r="S471">
        <v>229.1113</v>
      </c>
      <c r="U471" s="16">
        <f t="shared" si="104"/>
        <v>41003</v>
      </c>
      <c r="V471">
        <f t="shared" si="105"/>
        <v>-2.0345886977874632E-3</v>
      </c>
      <c r="W471">
        <f t="shared" si="106"/>
        <v>6.2923664233296994E-4</v>
      </c>
      <c r="X471">
        <f t="shared" si="107"/>
        <v>5.9349139530974417E-4</v>
      </c>
      <c r="Y471">
        <f t="shared" si="108"/>
        <v>5.572746205646224E-3</v>
      </c>
      <c r="Z471">
        <f t="shared" si="109"/>
        <v>-5.8149368304561506E-3</v>
      </c>
      <c r="AA471">
        <f t="shared" si="110"/>
        <v>5.5727462056464451E-3</v>
      </c>
      <c r="AB471">
        <f t="shared" si="111"/>
        <v>-2.3369956885464496E-3</v>
      </c>
      <c r="AC471">
        <f t="shared" si="112"/>
        <v>-8.0911314331417461E-3</v>
      </c>
      <c r="AD471">
        <f t="shared" si="113"/>
        <v>5.572746205646224E-3</v>
      </c>
      <c r="AE471">
        <f t="shared" si="114"/>
        <v>3.3433243569584029E-3</v>
      </c>
      <c r="AF471">
        <f t="shared" si="115"/>
        <v>4.0404095370049058E-3</v>
      </c>
      <c r="AG471">
        <f t="shared" si="116"/>
        <v>-3.5480048771157936E-3</v>
      </c>
      <c r="AH471">
        <f t="shared" si="117"/>
        <v>5.572746205646224E-3</v>
      </c>
      <c r="AI471">
        <f t="shared" si="118"/>
        <v>-2.0001753299812948E-3</v>
      </c>
    </row>
    <row r="472" spans="1:35" x14ac:dyDescent="0.25">
      <c r="A472" s="16">
        <v>41004</v>
      </c>
      <c r="B472">
        <v>4.92</v>
      </c>
      <c r="C472">
        <v>1398.08</v>
      </c>
      <c r="D472">
        <v>303.2</v>
      </c>
      <c r="E472">
        <f>Q472*J472</f>
        <v>4276.7870109999994</v>
      </c>
      <c r="F472">
        <v>1628.13</v>
      </c>
      <c r="G472">
        <f>R472*J472</f>
        <v>3.7882699999999998</v>
      </c>
      <c r="H472">
        <v>42.84</v>
      </c>
      <c r="I472">
        <v>240.74</v>
      </c>
      <c r="J472">
        <v>1.3063</v>
      </c>
      <c r="K472">
        <v>1.5826</v>
      </c>
      <c r="L472">
        <v>1.0868</v>
      </c>
      <c r="M472">
        <v>1.2141000000000001E-2</v>
      </c>
      <c r="N472">
        <f>S472*J472</f>
        <v>299.28809118999999</v>
      </c>
      <c r="O472">
        <v>1776.62</v>
      </c>
      <c r="Q472">
        <v>3273.97</v>
      </c>
      <c r="R472">
        <v>2.9</v>
      </c>
      <c r="S472">
        <v>229.1113</v>
      </c>
      <c r="U472" s="16">
        <f t="shared" si="104"/>
        <v>41004</v>
      </c>
      <c r="V472">
        <f t="shared" si="105"/>
        <v>-6.0790460763822263E-3</v>
      </c>
      <c r="W472">
        <f t="shared" si="106"/>
        <v>0</v>
      </c>
      <c r="X472">
        <f t="shared" si="107"/>
        <v>2.4105547690614162E-3</v>
      </c>
      <c r="Y472">
        <f t="shared" si="108"/>
        <v>-1.4652344851189998E-3</v>
      </c>
      <c r="Z472">
        <f t="shared" si="109"/>
        <v>-7.5079975636135176E-3</v>
      </c>
      <c r="AA472">
        <f t="shared" si="110"/>
        <v>-9.7013029904417739E-3</v>
      </c>
      <c r="AB472">
        <f t="shared" si="111"/>
        <v>0</v>
      </c>
      <c r="AC472">
        <f t="shared" si="112"/>
        <v>0</v>
      </c>
      <c r="AD472">
        <f t="shared" si="113"/>
        <v>-2.8284237026796554E-3</v>
      </c>
      <c r="AE472">
        <f t="shared" si="114"/>
        <v>-3.8470075508848654E-3</v>
      </c>
      <c r="AF472">
        <f t="shared" si="115"/>
        <v>-3.4904049397684908E-3</v>
      </c>
      <c r="AG472">
        <f t="shared" si="116"/>
        <v>-9.5906305017017576E-3</v>
      </c>
      <c r="AH472">
        <f t="shared" si="117"/>
        <v>-1.6925227152992E-3</v>
      </c>
      <c r="AI472">
        <f t="shared" si="118"/>
        <v>-4.7169369024606259E-3</v>
      </c>
    </row>
    <row r="473" spans="1:35" x14ac:dyDescent="0.25">
      <c r="A473" s="16">
        <v>41005</v>
      </c>
      <c r="B473">
        <v>4.95</v>
      </c>
      <c r="C473">
        <v>1398.08</v>
      </c>
      <c r="D473">
        <v>302.47000000000003</v>
      </c>
      <c r="E473">
        <f>Q473*J473</f>
        <v>4283.0581000000002</v>
      </c>
      <c r="F473">
        <v>1640.4</v>
      </c>
      <c r="G473">
        <f>R473*J473</f>
        <v>3.8252000000000002</v>
      </c>
      <c r="H473">
        <v>42.84</v>
      </c>
      <c r="I473">
        <v>240.74</v>
      </c>
      <c r="J473">
        <v>1.31</v>
      </c>
      <c r="K473">
        <v>1.5887</v>
      </c>
      <c r="L473">
        <v>1.0906</v>
      </c>
      <c r="M473">
        <v>1.2258E-2</v>
      </c>
      <c r="N473">
        <f>S473*J473</f>
        <v>299.795072</v>
      </c>
      <c r="O473">
        <v>1785.02</v>
      </c>
      <c r="Q473">
        <v>3269.51</v>
      </c>
      <c r="R473">
        <v>2.92</v>
      </c>
      <c r="S473">
        <v>228.85120000000001</v>
      </c>
      <c r="U473" s="16">
        <f t="shared" ref="U473:U536" si="119">A473</f>
        <v>41005</v>
      </c>
      <c r="V473">
        <f t="shared" si="105"/>
        <v>1.6293639486100533E-2</v>
      </c>
      <c r="W473">
        <f t="shared" si="106"/>
        <v>1.1423434105777036E-2</v>
      </c>
      <c r="X473">
        <f t="shared" si="107"/>
        <v>5.8024997432324565E-3</v>
      </c>
      <c r="Y473">
        <f t="shared" si="108"/>
        <v>-2.5904835675526362E-3</v>
      </c>
      <c r="Z473">
        <f t="shared" si="109"/>
        <v>-3.043401216925732E-3</v>
      </c>
      <c r="AA473">
        <f t="shared" si="110"/>
        <v>1.2192413519218177E-3</v>
      </c>
      <c r="AB473">
        <f t="shared" si="111"/>
        <v>4.9140148024291626E-3</v>
      </c>
      <c r="AC473">
        <f t="shared" si="112"/>
        <v>0</v>
      </c>
      <c r="AD473">
        <f t="shared" si="113"/>
        <v>-2.2112937448674243E-3</v>
      </c>
      <c r="AE473">
        <f t="shared" si="114"/>
        <v>-1.6352204901602808E-3</v>
      </c>
      <c r="AF473">
        <f t="shared" si="115"/>
        <v>-1.8321734696560323E-3</v>
      </c>
      <c r="AG473">
        <f t="shared" si="116"/>
        <v>-2.363007821894201E-3</v>
      </c>
      <c r="AH473">
        <f t="shared" si="117"/>
        <v>-4.4634958306579518E-3</v>
      </c>
      <c r="AI473">
        <f t="shared" si="118"/>
        <v>-6.4964159990852125E-4</v>
      </c>
    </row>
    <row r="474" spans="1:35" x14ac:dyDescent="0.25">
      <c r="A474" s="16">
        <v>41008</v>
      </c>
      <c r="B474">
        <v>4.87</v>
      </c>
      <c r="C474">
        <v>1382.2</v>
      </c>
      <c r="D474">
        <v>300.72000000000003</v>
      </c>
      <c r="E474">
        <f>Q474*J474</f>
        <v>4294.1676749999997</v>
      </c>
      <c r="F474">
        <v>1645.4</v>
      </c>
      <c r="G474">
        <f>R474*J474</f>
        <v>3.8205390000000001</v>
      </c>
      <c r="H474">
        <v>42.63</v>
      </c>
      <c r="I474">
        <v>240.74</v>
      </c>
      <c r="J474">
        <v>1.3129</v>
      </c>
      <c r="K474">
        <v>1.5912999999999999</v>
      </c>
      <c r="L474">
        <v>1.0926</v>
      </c>
      <c r="M474">
        <v>1.2286999999999999E-2</v>
      </c>
      <c r="N474">
        <f>S474*J474</f>
        <v>301.13619688</v>
      </c>
      <c r="O474">
        <v>1786.18</v>
      </c>
      <c r="Q474">
        <v>3270.75</v>
      </c>
      <c r="R474">
        <v>2.91</v>
      </c>
      <c r="S474">
        <v>229.3672</v>
      </c>
      <c r="U474" s="16">
        <f t="shared" si="119"/>
        <v>41008</v>
      </c>
      <c r="V474">
        <f t="shared" si="105"/>
        <v>6.1792163659581184E-3</v>
      </c>
      <c r="W474">
        <f t="shared" si="106"/>
        <v>1.7229035445361706E-2</v>
      </c>
      <c r="X474">
        <f t="shared" si="107"/>
        <v>1.2481131053741273E-2</v>
      </c>
      <c r="Y474">
        <f t="shared" si="108"/>
        <v>3.3073227173805966E-4</v>
      </c>
      <c r="Z474">
        <f t="shared" si="109"/>
        <v>-6.8441562096617408E-3</v>
      </c>
      <c r="AA474">
        <f t="shared" si="110"/>
        <v>-3.7434594307711816E-2</v>
      </c>
      <c r="AB474">
        <f t="shared" si="111"/>
        <v>1.9422685408645404E-2</v>
      </c>
      <c r="AC474">
        <f t="shared" si="112"/>
        <v>2.8481871332133271E-2</v>
      </c>
      <c r="AD474">
        <f t="shared" si="113"/>
        <v>2.9749440301647932E-3</v>
      </c>
      <c r="AE474">
        <f t="shared" si="114"/>
        <v>3.7776283669559698E-3</v>
      </c>
      <c r="AF474">
        <f t="shared" si="115"/>
        <v>3.1166951620127288E-3</v>
      </c>
      <c r="AG474">
        <f t="shared" si="116"/>
        <v>-7.9442700558887622E-3</v>
      </c>
      <c r="AH474">
        <f t="shared" si="117"/>
        <v>4.1217984314329201E-3</v>
      </c>
      <c r="AI474">
        <f t="shared" si="118"/>
        <v>-1.49928420494338E-3</v>
      </c>
    </row>
    <row r="475" spans="1:35" x14ac:dyDescent="0.25">
      <c r="A475" s="16">
        <v>41009</v>
      </c>
      <c r="B475">
        <v>4.84</v>
      </c>
      <c r="C475">
        <v>1358.59</v>
      </c>
      <c r="D475">
        <v>296.99</v>
      </c>
      <c r="E475">
        <f>Q475*J475</f>
        <v>4292.7476899999992</v>
      </c>
      <c r="F475">
        <v>1656.7</v>
      </c>
      <c r="G475">
        <f>R475*J475</f>
        <v>3.9662699999999997</v>
      </c>
      <c r="H475">
        <v>41.81</v>
      </c>
      <c r="I475">
        <v>233.98</v>
      </c>
      <c r="J475">
        <v>1.3089999999999999</v>
      </c>
      <c r="K475">
        <v>1.5853000000000002</v>
      </c>
      <c r="L475">
        <v>1.0891999999999999</v>
      </c>
      <c r="M475">
        <v>1.2385E-2</v>
      </c>
      <c r="N475">
        <f>S475*J475</f>
        <v>299.89752869999995</v>
      </c>
      <c r="O475">
        <v>1788.86</v>
      </c>
      <c r="Q475">
        <v>3279.41</v>
      </c>
      <c r="R475">
        <v>3.03</v>
      </c>
      <c r="S475">
        <v>229.10429999999999</v>
      </c>
      <c r="U475" s="16">
        <f t="shared" si="119"/>
        <v>41009</v>
      </c>
      <c r="V475">
        <f t="shared" si="105"/>
        <v>-1.8424267326058359E-2</v>
      </c>
      <c r="W475">
        <f t="shared" si="106"/>
        <v>-7.4139870052884298E-3</v>
      </c>
      <c r="X475">
        <f t="shared" si="107"/>
        <v>2.2247700135781989E-3</v>
      </c>
      <c r="Y475">
        <f t="shared" si="108"/>
        <v>4.3830783858878081E-3</v>
      </c>
      <c r="Z475">
        <f t="shared" si="109"/>
        <v>-1.5380210815425948E-3</v>
      </c>
      <c r="AA475">
        <f t="shared" si="110"/>
        <v>1.0928069574146655E-3</v>
      </c>
      <c r="AB475">
        <f t="shared" si="111"/>
        <v>-1.1951716493799323E-3</v>
      </c>
      <c r="AC475">
        <f t="shared" si="112"/>
        <v>-6.6875635265947536E-3</v>
      </c>
      <c r="AD475">
        <f t="shared" si="113"/>
        <v>-2.2129811770847762E-3</v>
      </c>
      <c r="AE475">
        <f t="shared" si="114"/>
        <v>-3.7147846905802064E-3</v>
      </c>
      <c r="AF475">
        <f t="shared" si="115"/>
        <v>-2.5673955052459207E-3</v>
      </c>
      <c r="AG475">
        <f t="shared" si="116"/>
        <v>2.9109748056374701E-3</v>
      </c>
      <c r="AH475">
        <f t="shared" si="117"/>
        <v>-1.7973635532807868E-3</v>
      </c>
      <c r="AI475">
        <f t="shared" si="118"/>
        <v>1.516079965693646E-3</v>
      </c>
    </row>
    <row r="476" spans="1:35" x14ac:dyDescent="0.25">
      <c r="A476" s="16">
        <v>41010</v>
      </c>
      <c r="B476">
        <v>4.93</v>
      </c>
      <c r="C476">
        <v>1368.7</v>
      </c>
      <c r="D476">
        <v>296.33</v>
      </c>
      <c r="E476">
        <f>Q476*J476</f>
        <v>4273.9734150000004</v>
      </c>
      <c r="F476">
        <v>1659.25</v>
      </c>
      <c r="G476">
        <f>R476*J476</f>
        <v>3.9619380000000004</v>
      </c>
      <c r="H476">
        <v>41.86</v>
      </c>
      <c r="I476">
        <v>235.55</v>
      </c>
      <c r="J476">
        <v>1.3119000000000001</v>
      </c>
      <c r="K476">
        <v>1.5911999999999999</v>
      </c>
      <c r="L476">
        <v>1.0920000000000001</v>
      </c>
      <c r="M476">
        <v>1.2349000000000001E-2</v>
      </c>
      <c r="N476">
        <f>S476*J476</f>
        <v>300.43703828999998</v>
      </c>
      <c r="O476">
        <v>1786.15</v>
      </c>
      <c r="Q476">
        <v>3257.85</v>
      </c>
      <c r="R476">
        <v>3.02</v>
      </c>
      <c r="S476">
        <v>229.00909999999999</v>
      </c>
      <c r="U476" s="16">
        <f t="shared" si="119"/>
        <v>41010</v>
      </c>
      <c r="V476">
        <f t="shared" si="105"/>
        <v>2.0304575503819213E-3</v>
      </c>
      <c r="W476">
        <f t="shared" si="106"/>
        <v>-1.3692631581238174E-2</v>
      </c>
      <c r="X476">
        <f t="shared" si="107"/>
        <v>-1.543721114212887E-2</v>
      </c>
      <c r="Y476">
        <f t="shared" si="108"/>
        <v>-4.8378952254285474E-3</v>
      </c>
      <c r="Z476">
        <f t="shared" si="109"/>
        <v>-9.4653825205034542E-3</v>
      </c>
      <c r="AA476">
        <f t="shared" si="110"/>
        <v>0.11876703451039841</v>
      </c>
      <c r="AB476">
        <f t="shared" si="111"/>
        <v>-1.0219934466543488E-2</v>
      </c>
      <c r="AC476">
        <f t="shared" si="112"/>
        <v>-1.6922444574847564E-2</v>
      </c>
      <c r="AD476">
        <f t="shared" si="113"/>
        <v>-4.4113244642217248E-3</v>
      </c>
      <c r="AE476">
        <f t="shared" si="114"/>
        <v>-2.8867293344181986E-3</v>
      </c>
      <c r="AF476">
        <f t="shared" si="115"/>
        <v>-4.1124115530924363E-3</v>
      </c>
      <c r="AG476">
        <f t="shared" si="116"/>
        <v>-8.903638938592578E-4</v>
      </c>
      <c r="AH476">
        <f t="shared" si="117"/>
        <v>-1.289550085085134E-3</v>
      </c>
      <c r="AI476">
        <f t="shared" si="118"/>
        <v>3.0797228492877681E-4</v>
      </c>
    </row>
    <row r="477" spans="1:35" x14ac:dyDescent="0.25">
      <c r="A477" s="16">
        <v>41011</v>
      </c>
      <c r="B477">
        <v>4.92</v>
      </c>
      <c r="C477">
        <v>1387.57</v>
      </c>
      <c r="D477">
        <v>300.94</v>
      </c>
      <c r="E477">
        <f>Q477*J477</f>
        <v>4294.7005479999989</v>
      </c>
      <c r="F477">
        <v>1675.03</v>
      </c>
      <c r="G477">
        <f>R477*J477</f>
        <v>3.5182589999999996</v>
      </c>
      <c r="H477">
        <v>42.29</v>
      </c>
      <c r="I477">
        <v>239.57</v>
      </c>
      <c r="J477">
        <v>1.3176999999999999</v>
      </c>
      <c r="K477">
        <v>1.5958000000000001</v>
      </c>
      <c r="L477">
        <v>1.0965</v>
      </c>
      <c r="M477">
        <v>1.2359999999999999E-2</v>
      </c>
      <c r="N477">
        <f>S477*J477</f>
        <v>300.82471680999998</v>
      </c>
      <c r="O477">
        <v>1785.6</v>
      </c>
      <c r="Q477">
        <v>3259.24</v>
      </c>
      <c r="R477">
        <v>2.67</v>
      </c>
      <c r="S477">
        <v>228.2953</v>
      </c>
      <c r="U477" s="16">
        <f t="shared" si="119"/>
        <v>41011</v>
      </c>
      <c r="V477">
        <f t="shared" si="105"/>
        <v>-4.056800695614318E-3</v>
      </c>
      <c r="W477">
        <f t="shared" si="106"/>
        <v>1.2553512960530339E-2</v>
      </c>
      <c r="X477">
        <f t="shared" si="107"/>
        <v>1.0306365923848642E-3</v>
      </c>
      <c r="Y477">
        <f t="shared" si="108"/>
        <v>1.0001822111011726E-2</v>
      </c>
      <c r="Z477">
        <f t="shared" si="109"/>
        <v>4.9254549982395701E-3</v>
      </c>
      <c r="AA477">
        <f t="shared" si="110"/>
        <v>6.8878495155443406E-2</v>
      </c>
      <c r="AB477">
        <f t="shared" si="111"/>
        <v>1.3090749835342509E-2</v>
      </c>
      <c r="AC477">
        <f t="shared" si="112"/>
        <v>2.3481800233577179E-2</v>
      </c>
      <c r="AD477">
        <f t="shared" si="113"/>
        <v>7.0827758869775673E-3</v>
      </c>
      <c r="AE477">
        <f t="shared" si="114"/>
        <v>5.9078796685944068E-3</v>
      </c>
      <c r="AF477">
        <f t="shared" si="115"/>
        <v>7.782140442054949E-3</v>
      </c>
      <c r="AG477">
        <f t="shared" si="116"/>
        <v>5.66503474868101E-4</v>
      </c>
      <c r="AH477">
        <f t="shared" si="117"/>
        <v>9.6950867180442997E-3</v>
      </c>
      <c r="AI477">
        <f t="shared" si="118"/>
        <v>-2.1649934192174711E-3</v>
      </c>
    </row>
    <row r="478" spans="1:35" x14ac:dyDescent="0.25">
      <c r="A478" s="16">
        <v>41012</v>
      </c>
      <c r="B478">
        <v>4.9399999999999995</v>
      </c>
      <c r="C478">
        <v>1370.26</v>
      </c>
      <c r="D478">
        <v>300.63</v>
      </c>
      <c r="E478">
        <f>Q478*J478</f>
        <v>4251.9598159999996</v>
      </c>
      <c r="F478">
        <v>1666.8</v>
      </c>
      <c r="G478">
        <f>R478*J478</f>
        <v>3.2840839999999996</v>
      </c>
      <c r="H478">
        <v>41.74</v>
      </c>
      <c r="I478">
        <v>234.01</v>
      </c>
      <c r="J478">
        <v>1.3084</v>
      </c>
      <c r="K478">
        <v>1.5864</v>
      </c>
      <c r="L478">
        <v>1.0880000000000001</v>
      </c>
      <c r="M478">
        <v>1.2352999999999999E-2</v>
      </c>
      <c r="N478">
        <f>S478*J478</f>
        <v>297.92228748000002</v>
      </c>
      <c r="O478">
        <v>1789.47</v>
      </c>
      <c r="Q478">
        <v>3249.74</v>
      </c>
      <c r="R478">
        <v>2.5099999999999998</v>
      </c>
      <c r="S478">
        <v>227.69970000000001</v>
      </c>
      <c r="U478" s="16">
        <f t="shared" si="119"/>
        <v>41012</v>
      </c>
      <c r="V478">
        <f t="shared" si="105"/>
        <v>2.0263431452322458E-3</v>
      </c>
      <c r="W478">
        <f t="shared" si="106"/>
        <v>5.0368089595877945E-4</v>
      </c>
      <c r="X478">
        <f t="shared" si="107"/>
        <v>6.7753876332571367E-3</v>
      </c>
      <c r="Y478">
        <f t="shared" si="108"/>
        <v>1.1160240596131082E-2</v>
      </c>
      <c r="Z478">
        <f t="shared" si="109"/>
        <v>1.0403097123245291E-2</v>
      </c>
      <c r="AA478">
        <f t="shared" si="110"/>
        <v>8.2423981647193736E-2</v>
      </c>
      <c r="AB478">
        <f t="shared" si="111"/>
        <v>1.3264393201065454E-2</v>
      </c>
      <c r="AC478">
        <f t="shared" si="112"/>
        <v>4.1108266685704522E-3</v>
      </c>
      <c r="AD478">
        <f t="shared" si="113"/>
        <v>-6.1124696279652151E-4</v>
      </c>
      <c r="AE478">
        <f t="shared" si="114"/>
        <v>-1.6375893311297459E-3</v>
      </c>
      <c r="AF478">
        <f t="shared" si="115"/>
        <v>-6.431754712462862E-4</v>
      </c>
      <c r="AG478">
        <f t="shared" si="116"/>
        <v>-6.1335032086979168E-3</v>
      </c>
      <c r="AH478">
        <f t="shared" si="117"/>
        <v>-5.2504533522443842E-3</v>
      </c>
      <c r="AI478">
        <f t="shared" si="118"/>
        <v>-9.6071681326537802E-4</v>
      </c>
    </row>
    <row r="479" spans="1:35" x14ac:dyDescent="0.25">
      <c r="A479" s="16">
        <v>41015</v>
      </c>
      <c r="B479">
        <v>4.93</v>
      </c>
      <c r="C479">
        <v>1369.57</v>
      </c>
      <c r="D479">
        <v>298.60000000000002</v>
      </c>
      <c r="E479">
        <f>Q479*J479</f>
        <v>4204.770732</v>
      </c>
      <c r="F479">
        <v>1649.55</v>
      </c>
      <c r="G479">
        <f>R479*J479</f>
        <v>3.0242519999999997</v>
      </c>
      <c r="H479">
        <v>41.19</v>
      </c>
      <c r="I479">
        <v>233.05</v>
      </c>
      <c r="J479">
        <v>1.3091999999999999</v>
      </c>
      <c r="K479">
        <v>1.589</v>
      </c>
      <c r="L479">
        <v>1.0887</v>
      </c>
      <c r="M479">
        <v>1.2429000000000001E-2</v>
      </c>
      <c r="N479">
        <f>S479*J479</f>
        <v>299.4906282</v>
      </c>
      <c r="O479">
        <v>1791.19</v>
      </c>
      <c r="Q479">
        <v>3211.71</v>
      </c>
      <c r="R479">
        <v>2.31</v>
      </c>
      <c r="S479">
        <v>228.7585</v>
      </c>
      <c r="U479" s="16">
        <f t="shared" si="119"/>
        <v>41015</v>
      </c>
      <c r="V479">
        <f t="shared" si="105"/>
        <v>-1.0090902981962944E-2</v>
      </c>
      <c r="W479">
        <f t="shared" si="106"/>
        <v>-1.5367918875513364E-2</v>
      </c>
      <c r="X479">
        <f t="shared" si="107"/>
        <v>-6.6956815357223853E-4</v>
      </c>
      <c r="Y479">
        <f t="shared" si="108"/>
        <v>-1.0195134682401691E-2</v>
      </c>
      <c r="Z479">
        <f t="shared" si="109"/>
        <v>-1.5204706089198606E-3</v>
      </c>
      <c r="AA479">
        <f t="shared" si="110"/>
        <v>6.254448507632601E-3</v>
      </c>
      <c r="AB479">
        <f t="shared" si="111"/>
        <v>2.9175804795220591E-3</v>
      </c>
      <c r="AC479">
        <f t="shared" si="112"/>
        <v>-7.0976867147005624E-3</v>
      </c>
      <c r="AD479">
        <f t="shared" si="113"/>
        <v>-2.4412584599212031E-3</v>
      </c>
      <c r="AE479">
        <f t="shared" si="114"/>
        <v>-2.6396847707732172E-3</v>
      </c>
      <c r="AF479">
        <f t="shared" si="115"/>
        <v>-3.1181243165484111E-3</v>
      </c>
      <c r="AG479">
        <f t="shared" si="116"/>
        <v>3.6271349160032097E-3</v>
      </c>
      <c r="AH479">
        <f t="shared" si="117"/>
        <v>9.9840258581321761E-4</v>
      </c>
      <c r="AI479">
        <f t="shared" si="118"/>
        <v>1.1842716717641135E-3</v>
      </c>
    </row>
    <row r="480" spans="1:35" x14ac:dyDescent="0.25">
      <c r="A480" s="16">
        <v>41016</v>
      </c>
      <c r="B480">
        <v>4.9800000000000004</v>
      </c>
      <c r="C480">
        <v>1390.78</v>
      </c>
      <c r="D480">
        <v>298.8</v>
      </c>
      <c r="E480">
        <f>Q480*J480</f>
        <v>4247.8582040000001</v>
      </c>
      <c r="F480">
        <v>1652.06</v>
      </c>
      <c r="G480">
        <f>R480*J480</f>
        <v>3.0053960000000002</v>
      </c>
      <c r="H480">
        <v>41.07</v>
      </c>
      <c r="I480">
        <v>234.71</v>
      </c>
      <c r="J480">
        <v>1.3124</v>
      </c>
      <c r="K480">
        <v>1.5931999999999999</v>
      </c>
      <c r="L480">
        <v>1.0921000000000001</v>
      </c>
      <c r="M480">
        <v>1.2383999999999999E-2</v>
      </c>
      <c r="N480">
        <f>S480*J480</f>
        <v>299.19176520000002</v>
      </c>
      <c r="O480">
        <v>1789.07</v>
      </c>
      <c r="Q480">
        <v>3236.71</v>
      </c>
      <c r="R480">
        <v>2.29</v>
      </c>
      <c r="S480">
        <v>227.97300000000001</v>
      </c>
      <c r="U480" s="16">
        <f t="shared" si="119"/>
        <v>41016</v>
      </c>
      <c r="V480">
        <f t="shared" si="105"/>
        <v>-2.7724548014854748E-2</v>
      </c>
      <c r="W480">
        <f t="shared" si="106"/>
        <v>4.0635232720984803E-3</v>
      </c>
      <c r="X480">
        <f t="shared" si="107"/>
        <v>-1.7721904559624853E-3</v>
      </c>
      <c r="Y480">
        <f t="shared" si="108"/>
        <v>1.2294491799731282E-2</v>
      </c>
      <c r="Z480">
        <f t="shared" si="109"/>
        <v>7.6621743170912889E-3</v>
      </c>
      <c r="AA480">
        <f t="shared" si="110"/>
        <v>2.7159988210574425E-2</v>
      </c>
      <c r="AB480">
        <f t="shared" si="111"/>
        <v>1.4964096228867829E-2</v>
      </c>
      <c r="AC480">
        <f t="shared" si="112"/>
        <v>4.5264403870153144E-3</v>
      </c>
      <c r="AD480">
        <f t="shared" si="113"/>
        <v>6.0975611645345032E-4</v>
      </c>
      <c r="AE480">
        <f t="shared" si="114"/>
        <v>-5.5082763208153165E-3</v>
      </c>
      <c r="AF480">
        <f t="shared" si="115"/>
        <v>1.0077413706119896E-3</v>
      </c>
      <c r="AG480">
        <f t="shared" si="116"/>
        <v>6.1558593875759111E-3</v>
      </c>
      <c r="AH480">
        <f t="shared" si="117"/>
        <v>4.5790574096780268E-3</v>
      </c>
      <c r="AI480">
        <f t="shared" si="118"/>
        <v>-1.0056035306098806E-3</v>
      </c>
    </row>
    <row r="481" spans="1:35" x14ac:dyDescent="0.25">
      <c r="A481" s="16">
        <v>41017</v>
      </c>
      <c r="B481">
        <v>5.12</v>
      </c>
      <c r="C481">
        <v>1385.14</v>
      </c>
      <c r="D481">
        <v>299.33</v>
      </c>
      <c r="E481">
        <f>Q481*J481</f>
        <v>4195.9526759999999</v>
      </c>
      <c r="F481">
        <v>1639.45</v>
      </c>
      <c r="G481">
        <f>R481*J481</f>
        <v>2.9248679999999996</v>
      </c>
      <c r="H481">
        <v>40.46</v>
      </c>
      <c r="I481">
        <v>233.65</v>
      </c>
      <c r="J481">
        <v>1.3115999999999999</v>
      </c>
      <c r="K481">
        <v>1.6019999999999999</v>
      </c>
      <c r="L481">
        <v>1.091</v>
      </c>
      <c r="M481">
        <v>1.2307999999999999E-2</v>
      </c>
      <c r="N481">
        <f>S481*J481</f>
        <v>297.82488083999993</v>
      </c>
      <c r="O481">
        <v>1790.87</v>
      </c>
      <c r="Q481">
        <v>3199.11</v>
      </c>
      <c r="R481">
        <v>2.23</v>
      </c>
      <c r="S481">
        <v>227.06989999999999</v>
      </c>
      <c r="U481" s="16">
        <f t="shared" si="119"/>
        <v>41017</v>
      </c>
      <c r="V481">
        <f t="shared" si="105"/>
        <v>-3.8986404156571976E-3</v>
      </c>
      <c r="W481">
        <f t="shared" si="106"/>
        <v>5.9520968174430191E-3</v>
      </c>
      <c r="X481">
        <f t="shared" si="107"/>
        <v>-1.1352254975434313E-3</v>
      </c>
      <c r="Y481">
        <f t="shared" si="108"/>
        <v>-1.1887416057755809E-4</v>
      </c>
      <c r="Z481">
        <f t="shared" si="109"/>
        <v>-2.9273826359121517E-4</v>
      </c>
      <c r="AA481">
        <f t="shared" si="110"/>
        <v>0.12335828660567673</v>
      </c>
      <c r="AB481">
        <f t="shared" si="111"/>
        <v>-2.1032812511838389E-2</v>
      </c>
      <c r="AC481">
        <f t="shared" si="112"/>
        <v>-3.2901091485990084E-3</v>
      </c>
      <c r="AD481">
        <f t="shared" si="113"/>
        <v>-6.0975611645342799E-4</v>
      </c>
      <c r="AE481">
        <f t="shared" si="114"/>
        <v>-2.0578063570641562E-3</v>
      </c>
      <c r="AF481">
        <f t="shared" si="115"/>
        <v>-5.4980300111251131E-4</v>
      </c>
      <c r="AG481">
        <f t="shared" si="116"/>
        <v>3.0921987369753501E-3</v>
      </c>
      <c r="AH481">
        <f t="shared" si="117"/>
        <v>-3.2534609167009839E-3</v>
      </c>
      <c r="AI481">
        <f t="shared" si="118"/>
        <v>-8.5954772990984155E-4</v>
      </c>
    </row>
    <row r="482" spans="1:35" x14ac:dyDescent="0.25">
      <c r="A482" s="16">
        <v>41018</v>
      </c>
      <c r="B482">
        <v>5.14</v>
      </c>
      <c r="C482">
        <v>1376.92</v>
      </c>
      <c r="D482">
        <v>299.67</v>
      </c>
      <c r="E482">
        <f>Q482*J482</f>
        <v>4196.4514959999997</v>
      </c>
      <c r="F482">
        <v>1639.93</v>
      </c>
      <c r="G482">
        <f>R482*J482</f>
        <v>2.5854279999999998</v>
      </c>
      <c r="H482">
        <v>41.32</v>
      </c>
      <c r="I482">
        <v>234.42</v>
      </c>
      <c r="J482">
        <v>1.3124</v>
      </c>
      <c r="K482">
        <v>1.6052999999999999</v>
      </c>
      <c r="L482">
        <v>1.0915999999999999</v>
      </c>
      <c r="M482">
        <v>1.227E-2</v>
      </c>
      <c r="N482">
        <f>S482*J482</f>
        <v>298.79542040000001</v>
      </c>
      <c r="O482">
        <v>1792.41</v>
      </c>
      <c r="Q482">
        <v>3197.54</v>
      </c>
      <c r="R482">
        <v>1.97</v>
      </c>
      <c r="S482">
        <v>227.67099999999999</v>
      </c>
      <c r="U482" s="16">
        <f t="shared" si="119"/>
        <v>41018</v>
      </c>
      <c r="V482">
        <f t="shared" si="105"/>
        <v>-4.0043481440841466E-2</v>
      </c>
      <c r="W482">
        <f t="shared" si="106"/>
        <v>-1.1685932847405778E-3</v>
      </c>
      <c r="X482">
        <f t="shared" si="107"/>
        <v>-1.8669783719343336E-3</v>
      </c>
      <c r="Y482">
        <f t="shared" si="108"/>
        <v>-3.001424208290528E-3</v>
      </c>
      <c r="Z482">
        <f t="shared" si="109"/>
        <v>-1.9311434773123851E-3</v>
      </c>
      <c r="AA482">
        <f t="shared" si="110"/>
        <v>8.6626772449722618E-3</v>
      </c>
      <c r="AB482">
        <f t="shared" si="111"/>
        <v>5.0952433416508259E-3</v>
      </c>
      <c r="AC482">
        <f t="shared" si="112"/>
        <v>-1.301113903005245E-2</v>
      </c>
      <c r="AD482">
        <f t="shared" si="113"/>
        <v>-6.682892429687972E-3</v>
      </c>
      <c r="AE482">
        <f t="shared" si="114"/>
        <v>-4.4130972576421771E-3</v>
      </c>
      <c r="AF482">
        <f t="shared" si="115"/>
        <v>-7.3929054827053513E-3</v>
      </c>
      <c r="AG482">
        <f t="shared" si="116"/>
        <v>8.9689760996290605E-4</v>
      </c>
      <c r="AH482">
        <f t="shared" si="117"/>
        <v>-5.3278277512912994E-3</v>
      </c>
      <c r="AI482">
        <f t="shared" si="118"/>
        <v>7.4229316173297347E-4</v>
      </c>
    </row>
    <row r="483" spans="1:35" x14ac:dyDescent="0.25">
      <c r="A483" s="16">
        <v>41019</v>
      </c>
      <c r="B483">
        <v>5.35</v>
      </c>
      <c r="C483">
        <v>1378.53</v>
      </c>
      <c r="D483">
        <v>300.23</v>
      </c>
      <c r="E483">
        <f>Q483*J483</f>
        <v>4209.065748</v>
      </c>
      <c r="F483">
        <v>1643.1</v>
      </c>
      <c r="G483">
        <f>R483*J483</f>
        <v>2.5631279999999999</v>
      </c>
      <c r="H483">
        <v>41.11</v>
      </c>
      <c r="I483">
        <v>237.49</v>
      </c>
      <c r="J483">
        <v>1.3211999999999999</v>
      </c>
      <c r="K483">
        <v>1.6124000000000001</v>
      </c>
      <c r="L483">
        <v>1.0996999999999999</v>
      </c>
      <c r="M483">
        <v>1.2259000000000001E-2</v>
      </c>
      <c r="N483">
        <f>S483*J483</f>
        <v>300.39159923999995</v>
      </c>
      <c r="O483">
        <v>1791.08</v>
      </c>
      <c r="Q483">
        <v>3185.79</v>
      </c>
      <c r="R483">
        <v>1.94</v>
      </c>
      <c r="S483">
        <v>227.36269999999999</v>
      </c>
      <c r="U483" s="16">
        <f t="shared" si="119"/>
        <v>41019</v>
      </c>
      <c r="V483">
        <f t="shared" si="105"/>
        <v>7.5690820171079046E-2</v>
      </c>
      <c r="W483">
        <f t="shared" si="106"/>
        <v>8.4430489857261273E-3</v>
      </c>
      <c r="X483">
        <f t="shared" si="107"/>
        <v>2.0187073167505305E-2</v>
      </c>
      <c r="Y483">
        <f t="shared" si="108"/>
        <v>1.9533329378171756E-2</v>
      </c>
      <c r="Z483">
        <f t="shared" si="109"/>
        <v>6.637523491076951E-3</v>
      </c>
      <c r="AA483">
        <f t="shared" si="110"/>
        <v>6.2755531805202928E-4</v>
      </c>
      <c r="AB483">
        <f t="shared" si="111"/>
        <v>-9.923837947846275E-3</v>
      </c>
      <c r="AC483">
        <f t="shared" si="112"/>
        <v>1.6258450036084185E-2</v>
      </c>
      <c r="AD483">
        <f t="shared" si="113"/>
        <v>5.7689548184707362E-3</v>
      </c>
      <c r="AE483">
        <f t="shared" si="114"/>
        <v>2.4810817643713181E-4</v>
      </c>
      <c r="AF483">
        <f t="shared" si="115"/>
        <v>6.2027016342608857E-3</v>
      </c>
      <c r="AG483">
        <f t="shared" si="116"/>
        <v>-5.7749560633957404E-3</v>
      </c>
      <c r="AH483">
        <f t="shared" si="117"/>
        <v>4.8409131460568121E-3</v>
      </c>
      <c r="AI483">
        <f t="shared" si="118"/>
        <v>-1.160636694804775E-3</v>
      </c>
    </row>
    <row r="484" spans="1:35" x14ac:dyDescent="0.25">
      <c r="A484" s="16">
        <v>41022</v>
      </c>
      <c r="B484">
        <v>4.96</v>
      </c>
      <c r="C484">
        <v>1366.94</v>
      </c>
      <c r="D484">
        <v>294.23</v>
      </c>
      <c r="E484">
        <f>Q484*J484</f>
        <v>4127.6464640000004</v>
      </c>
      <c r="F484">
        <v>1632.23</v>
      </c>
      <c r="G484">
        <f>R484*J484</f>
        <v>2.5615200000000002</v>
      </c>
      <c r="H484">
        <v>41.52</v>
      </c>
      <c r="I484">
        <v>233.66</v>
      </c>
      <c r="J484">
        <v>1.3136000000000001</v>
      </c>
      <c r="K484">
        <v>1.6120000000000001</v>
      </c>
      <c r="L484">
        <v>1.0929</v>
      </c>
      <c r="M484">
        <v>1.2330000000000001E-2</v>
      </c>
      <c r="N484">
        <f>S484*J484</f>
        <v>298.94094368000003</v>
      </c>
      <c r="O484">
        <v>1793.16</v>
      </c>
      <c r="Q484">
        <v>3142.24</v>
      </c>
      <c r="R484">
        <v>1.95</v>
      </c>
      <c r="S484">
        <v>227.57380000000001</v>
      </c>
      <c r="U484" s="16">
        <f t="shared" si="119"/>
        <v>41022</v>
      </c>
      <c r="V484">
        <f t="shared" si="105"/>
        <v>-2.7834798993443873E-2</v>
      </c>
      <c r="W484">
        <f t="shared" si="106"/>
        <v>-3.6729981305998632E-3</v>
      </c>
      <c r="X484">
        <f t="shared" si="107"/>
        <v>-3.1219272701012118E-3</v>
      </c>
      <c r="Y484">
        <f t="shared" si="108"/>
        <v>8.5799283993138031E-3</v>
      </c>
      <c r="Z484">
        <f t="shared" si="109"/>
        <v>-5.6206351424201552E-3</v>
      </c>
      <c r="AA484">
        <f t="shared" si="110"/>
        <v>-3.5014099746486074E-2</v>
      </c>
      <c r="AB484">
        <f t="shared" si="111"/>
        <v>-9.6292737339344152E-4</v>
      </c>
      <c r="AC484">
        <f t="shared" si="112"/>
        <v>-9.6256972180184495E-3</v>
      </c>
      <c r="AD484">
        <f t="shared" si="113"/>
        <v>-4.7087502511573096E-3</v>
      </c>
      <c r="AE484">
        <f t="shared" si="114"/>
        <v>-7.4413993263942326E-4</v>
      </c>
      <c r="AF484">
        <f t="shared" si="115"/>
        <v>-4.7466999210398018E-3</v>
      </c>
      <c r="AG484">
        <f t="shared" si="116"/>
        <v>8.9253119641590829E-4</v>
      </c>
      <c r="AH484">
        <f t="shared" si="117"/>
        <v>-4.215601796009133E-3</v>
      </c>
      <c r="AI484">
        <f t="shared" si="118"/>
        <v>9.2616879629347582E-4</v>
      </c>
    </row>
    <row r="485" spans="1:35" x14ac:dyDescent="0.25">
      <c r="A485" s="16">
        <v>41023</v>
      </c>
      <c r="B485">
        <v>5.0999999999999996</v>
      </c>
      <c r="C485">
        <v>1371.97</v>
      </c>
      <c r="D485">
        <v>295.14999999999998</v>
      </c>
      <c r="E485">
        <f>Q485*J485</f>
        <v>4092.3830479999997</v>
      </c>
      <c r="F485">
        <v>1641.43</v>
      </c>
      <c r="G485">
        <f>R485*J485</f>
        <v>2.6527979999999993</v>
      </c>
      <c r="H485">
        <v>41.56</v>
      </c>
      <c r="I485">
        <v>235.92</v>
      </c>
      <c r="J485">
        <v>1.3197999999999999</v>
      </c>
      <c r="K485">
        <v>1.6132</v>
      </c>
      <c r="L485">
        <v>1.0981000000000001</v>
      </c>
      <c r="M485">
        <v>1.2319E-2</v>
      </c>
      <c r="N485">
        <f>S485*J485</f>
        <v>300.20381967999998</v>
      </c>
      <c r="O485">
        <v>1791.5</v>
      </c>
      <c r="Q485">
        <v>3100.76</v>
      </c>
      <c r="R485">
        <v>2.0099999999999998</v>
      </c>
      <c r="S485">
        <v>227.4616</v>
      </c>
      <c r="U485" s="16">
        <f t="shared" si="119"/>
        <v>41023</v>
      </c>
      <c r="V485">
        <f t="shared" si="105"/>
        <v>-5.8651194523981339E-3</v>
      </c>
      <c r="W485">
        <f t="shared" si="106"/>
        <v>-1.355236367772978E-2</v>
      </c>
      <c r="X485">
        <f t="shared" si="107"/>
        <v>3.1219272701011654E-3</v>
      </c>
      <c r="Y485">
        <f t="shared" si="108"/>
        <v>1.5377137665917924E-2</v>
      </c>
      <c r="Z485">
        <f t="shared" si="109"/>
        <v>5.0693942239362823E-3</v>
      </c>
      <c r="AA485">
        <f t="shared" si="110"/>
        <v>-4.4029903995785942E-2</v>
      </c>
      <c r="AB485">
        <f t="shared" si="111"/>
        <v>5.3076119774043886E-3</v>
      </c>
      <c r="AC485">
        <f t="shared" si="112"/>
        <v>-3.2162533014726399E-3</v>
      </c>
      <c r="AD485">
        <f t="shared" si="113"/>
        <v>-2.2728133739277043E-4</v>
      </c>
      <c r="AE485">
        <f t="shared" si="114"/>
        <v>-9.9132597957270587E-4</v>
      </c>
      <c r="AF485">
        <f t="shared" si="115"/>
        <v>-9.1062241104627369E-5</v>
      </c>
      <c r="AG485">
        <f t="shared" si="116"/>
        <v>3.9040309854262551E-3</v>
      </c>
      <c r="AH485">
        <f t="shared" si="117"/>
        <v>-6.7209265594453534E-4</v>
      </c>
      <c r="AI485">
        <f t="shared" si="118"/>
        <v>5.3600742760245227E-4</v>
      </c>
    </row>
    <row r="486" spans="1:35" x14ac:dyDescent="0.25">
      <c r="A486" s="16">
        <v>41024</v>
      </c>
      <c r="B486">
        <v>5.13</v>
      </c>
      <c r="C486">
        <v>1390.69</v>
      </c>
      <c r="D486">
        <v>294.23</v>
      </c>
      <c r="E486">
        <f>Q486*J486</f>
        <v>4029.9352750000003</v>
      </c>
      <c r="F486">
        <v>1633.13</v>
      </c>
      <c r="G486">
        <f>R486*J486</f>
        <v>2.7722100000000003</v>
      </c>
      <c r="H486">
        <v>41.34</v>
      </c>
      <c r="I486">
        <v>236.68</v>
      </c>
      <c r="J486">
        <v>1.3201000000000001</v>
      </c>
      <c r="K486">
        <v>1.6148</v>
      </c>
      <c r="L486">
        <v>1.0982000000000001</v>
      </c>
      <c r="M486">
        <v>1.2271000000000001E-2</v>
      </c>
      <c r="N486">
        <f>S486*J486</f>
        <v>300.40565228000003</v>
      </c>
      <c r="O486">
        <v>1790.54</v>
      </c>
      <c r="Q486">
        <v>3052.75</v>
      </c>
      <c r="R486">
        <v>2.1</v>
      </c>
      <c r="S486">
        <v>227.56280000000001</v>
      </c>
      <c r="U486" s="16">
        <f t="shared" si="119"/>
        <v>41024</v>
      </c>
      <c r="V486">
        <f t="shared" si="105"/>
        <v>5.8651194523980576E-3</v>
      </c>
      <c r="W486">
        <f t="shared" si="106"/>
        <v>-6.6579239517370126E-3</v>
      </c>
      <c r="X486">
        <f t="shared" si="107"/>
        <v>-3.3251930747173401E-3</v>
      </c>
      <c r="Y486">
        <f t="shared" si="108"/>
        <v>9.8276253563361841E-3</v>
      </c>
      <c r="Z486">
        <f t="shared" si="109"/>
        <v>-1.5149825333800057E-2</v>
      </c>
      <c r="AA486">
        <f t="shared" si="110"/>
        <v>0.10278826427738402</v>
      </c>
      <c r="AB486">
        <f t="shared" si="111"/>
        <v>-9.8688970432422567E-3</v>
      </c>
      <c r="AC486">
        <f t="shared" si="112"/>
        <v>-1.4054897721648972E-2</v>
      </c>
      <c r="AD486">
        <f t="shared" si="113"/>
        <v>-2.5722513804421173E-3</v>
      </c>
      <c r="AE486">
        <f t="shared" si="114"/>
        <v>-2.2886843875132988E-3</v>
      </c>
      <c r="AF486">
        <f t="shared" si="115"/>
        <v>-2.8188243261259007E-3</v>
      </c>
      <c r="AG486">
        <f t="shared" si="116"/>
        <v>-8.0354314099858049E-3</v>
      </c>
      <c r="AH486">
        <f t="shared" si="117"/>
        <v>-5.4267250647380286E-3</v>
      </c>
      <c r="AI486">
        <f t="shared" si="118"/>
        <v>-8.03903440902718E-4</v>
      </c>
    </row>
    <row r="487" spans="1:35" x14ac:dyDescent="0.25">
      <c r="A487" s="16">
        <v>41025</v>
      </c>
      <c r="B487">
        <v>5.0999999999999996</v>
      </c>
      <c r="C487">
        <v>1399.98</v>
      </c>
      <c r="D487">
        <v>295.20999999999998</v>
      </c>
      <c r="E487">
        <f>Q487*J487</f>
        <v>3990.5245550000004</v>
      </c>
      <c r="F487">
        <v>1658.06</v>
      </c>
      <c r="G487">
        <f>R487*J487</f>
        <v>2.5014150000000006</v>
      </c>
      <c r="H487">
        <v>41.75</v>
      </c>
      <c r="I487">
        <v>240.03</v>
      </c>
      <c r="J487">
        <v>1.3235000000000001</v>
      </c>
      <c r="K487">
        <v>1.6185</v>
      </c>
      <c r="L487">
        <v>1.1012999999999999</v>
      </c>
      <c r="M487">
        <v>1.2370000000000001E-2</v>
      </c>
      <c r="N487">
        <f>S487*J487</f>
        <v>302.04030255000004</v>
      </c>
      <c r="O487">
        <v>1791.98</v>
      </c>
      <c r="Q487">
        <v>3015.13</v>
      </c>
      <c r="R487">
        <v>1.8900000000000001</v>
      </c>
      <c r="S487">
        <v>228.2133</v>
      </c>
      <c r="U487" s="16">
        <f t="shared" si="119"/>
        <v>41025</v>
      </c>
      <c r="V487">
        <f t="shared" si="105"/>
        <v>-1.9588644853331455E-3</v>
      </c>
      <c r="W487">
        <f t="shared" si="106"/>
        <v>-2.411410416048922E-3</v>
      </c>
      <c r="X487">
        <f t="shared" si="107"/>
        <v>-1.523177981629458E-3</v>
      </c>
      <c r="Y487">
        <f t="shared" si="108"/>
        <v>-6.828497022528337E-3</v>
      </c>
      <c r="Z487">
        <f t="shared" si="109"/>
        <v>-4.1048045261633968E-3</v>
      </c>
      <c r="AA487">
        <f t="shared" si="110"/>
        <v>-0.10694596010302337</v>
      </c>
      <c r="AB487">
        <f t="shared" si="111"/>
        <v>-2.0858779480254511E-2</v>
      </c>
      <c r="AC487">
        <f t="shared" si="112"/>
        <v>-9.1650547189417019E-3</v>
      </c>
      <c r="AD487">
        <f t="shared" si="113"/>
        <v>-1.5854444451972195E-3</v>
      </c>
      <c r="AE487">
        <f t="shared" si="114"/>
        <v>-4.4386978738792772E-3</v>
      </c>
      <c r="AF487">
        <f t="shared" si="115"/>
        <v>-1.9050216674321087E-3</v>
      </c>
      <c r="AG487">
        <f t="shared" si="116"/>
        <v>-4.8387191182231093E-3</v>
      </c>
      <c r="AH487">
        <f t="shared" si="117"/>
        <v>1.9240080020800434E-3</v>
      </c>
      <c r="AI487">
        <f t="shared" si="118"/>
        <v>-7.8652974320023855E-4</v>
      </c>
    </row>
    <row r="488" spans="1:35" x14ac:dyDescent="0.25">
      <c r="A488" s="16">
        <v>41026</v>
      </c>
      <c r="B488">
        <v>5.1100000000000003</v>
      </c>
      <c r="C488">
        <v>1403.36</v>
      </c>
      <c r="D488">
        <v>295.66000000000003</v>
      </c>
      <c r="E488">
        <f>Q488*J488</f>
        <v>4017.8670880000004</v>
      </c>
      <c r="F488">
        <v>1664.88</v>
      </c>
      <c r="G488">
        <f>R488*J488</f>
        <v>2.7837600000000005</v>
      </c>
      <c r="H488">
        <v>42.63</v>
      </c>
      <c r="I488">
        <v>242.24</v>
      </c>
      <c r="J488">
        <v>1.3256000000000001</v>
      </c>
      <c r="K488">
        <v>1.6257000000000001</v>
      </c>
      <c r="L488">
        <v>1.1033999999999999</v>
      </c>
      <c r="M488">
        <v>1.243E-2</v>
      </c>
      <c r="N488">
        <f>S488*J488</f>
        <v>301.45973328000002</v>
      </c>
      <c r="O488">
        <v>1793.39</v>
      </c>
      <c r="Q488">
        <v>3030.98</v>
      </c>
      <c r="R488">
        <v>2.1</v>
      </c>
      <c r="S488">
        <v>227.41380000000001</v>
      </c>
      <c r="U488" s="16">
        <f t="shared" si="119"/>
        <v>41026</v>
      </c>
      <c r="V488">
        <f t="shared" ref="V488:V551" si="120">LN(B488/B489)</f>
        <v>3.1811827635014119E-2</v>
      </c>
      <c r="W488">
        <f t="shared" ref="W488:W551" si="121">LN(C488/C489)</f>
        <v>3.8910971640512201E-3</v>
      </c>
      <c r="X488">
        <f t="shared" ref="X488:X551" si="122">LN(D488/D489)</f>
        <v>-6.8761225487867228E-3</v>
      </c>
      <c r="Y488">
        <f t="shared" ref="Y488:Y551" si="123">LN(E488/E489)</f>
        <v>-4.7444299824607817E-3</v>
      </c>
      <c r="Z488">
        <f t="shared" ref="Z488:Z551" si="124">LN(F488/F489)</f>
        <v>6.4289557564938329E-4</v>
      </c>
      <c r="AA488">
        <f t="shared" ref="AA488:AA551" si="125">LN(G488/G489)</f>
        <v>0.21924770643841429</v>
      </c>
      <c r="AB488">
        <f t="shared" ref="AB488:AB551" si="126">LN(H488/H489)</f>
        <v>-9.8040000966207429E-3</v>
      </c>
      <c r="AC488">
        <f t="shared" ref="AC488:AC551" si="127">LN(I488/I489)</f>
        <v>-1.6511186366248226E-4</v>
      </c>
      <c r="AD488">
        <f t="shared" ref="AD488:AD551" si="128">LN(J488/J489)</f>
        <v>2.0388906440187682E-3</v>
      </c>
      <c r="AE488">
        <f t="shared" ref="AE488:AE551" si="129">LN(K488/K489)</f>
        <v>1.4157769131030501E-3</v>
      </c>
      <c r="AF488">
        <f t="shared" ref="AF488:AF551" si="130">LN(L488/L489)</f>
        <v>2.1774641156504767E-3</v>
      </c>
      <c r="AG488">
        <f t="shared" ref="AG488:AG551" si="131">LN(M488/M489)</f>
        <v>-7.7734093394351078E-3</v>
      </c>
      <c r="AH488">
        <f t="shared" ref="AH488:AH551" si="132">LN(N488/N489)</f>
        <v>-1.2003566021599941E-4</v>
      </c>
      <c r="AI488">
        <f t="shared" ref="AI488:AI551" si="133">LN(O488/O489)</f>
        <v>-7.9705484110791623E-4</v>
      </c>
    </row>
    <row r="489" spans="1:35" x14ac:dyDescent="0.25">
      <c r="A489" s="16">
        <v>41029</v>
      </c>
      <c r="B489">
        <v>4.95</v>
      </c>
      <c r="C489">
        <v>1397.91</v>
      </c>
      <c r="D489">
        <v>297.7</v>
      </c>
      <c r="E489">
        <f>Q489*J489</f>
        <v>4036.9748690000001</v>
      </c>
      <c r="F489">
        <v>1663.81</v>
      </c>
      <c r="G489">
        <f>R489*J489</f>
        <v>2.2357009999999997</v>
      </c>
      <c r="H489">
        <v>43.05</v>
      </c>
      <c r="I489">
        <v>242.28</v>
      </c>
      <c r="J489">
        <v>1.3229</v>
      </c>
      <c r="K489">
        <v>1.6234</v>
      </c>
      <c r="L489">
        <v>1.101</v>
      </c>
      <c r="M489">
        <v>1.2527E-2</v>
      </c>
      <c r="N489">
        <f>S489*J489</f>
        <v>301.49592137000002</v>
      </c>
      <c r="O489">
        <v>1794.82</v>
      </c>
      <c r="Q489">
        <v>3051.61</v>
      </c>
      <c r="R489">
        <v>1.69</v>
      </c>
      <c r="S489">
        <v>227.90530000000001</v>
      </c>
      <c r="U489" s="16">
        <f t="shared" si="119"/>
        <v>41029</v>
      </c>
      <c r="V489">
        <f t="shared" si="120"/>
        <v>-1.0050335853501451E-2</v>
      </c>
      <c r="W489">
        <f t="shared" si="121"/>
        <v>-5.6424983763751759E-3</v>
      </c>
      <c r="X489">
        <f t="shared" si="122"/>
        <v>2.5561698298809787E-3</v>
      </c>
      <c r="Y489">
        <f t="shared" si="123"/>
        <v>4.8609573008671107E-3</v>
      </c>
      <c r="Z489">
        <f t="shared" si="124"/>
        <v>4.8695297657864903E-4</v>
      </c>
      <c r="AA489">
        <f t="shared" si="125"/>
        <v>9.9990074099494508E-2</v>
      </c>
      <c r="AB489">
        <f t="shared" si="126"/>
        <v>8.8661336738311367E-3</v>
      </c>
      <c r="AC489">
        <f t="shared" si="127"/>
        <v>-1.5259937384787803E-3</v>
      </c>
      <c r="AD489">
        <f t="shared" si="128"/>
        <v>5.2928056885666178E-4</v>
      </c>
      <c r="AE489">
        <f t="shared" si="129"/>
        <v>9.2441383343138544E-4</v>
      </c>
      <c r="AF489">
        <f t="shared" si="130"/>
        <v>9.0867793621789042E-4</v>
      </c>
      <c r="AG489">
        <f t="shared" si="131"/>
        <v>4.7209529569642488E-3</v>
      </c>
      <c r="AH489">
        <f t="shared" si="132"/>
        <v>-6.4727037857819345E-4</v>
      </c>
      <c r="AI489">
        <f t="shared" si="133"/>
        <v>1.3324972352805351E-3</v>
      </c>
    </row>
    <row r="490" spans="1:35" x14ac:dyDescent="0.25">
      <c r="A490" s="16">
        <v>41030</v>
      </c>
      <c r="B490">
        <v>5</v>
      </c>
      <c r="C490">
        <v>1405.82</v>
      </c>
      <c r="D490">
        <v>296.94</v>
      </c>
      <c r="E490">
        <f>Q490*J490</f>
        <v>4017.3989240000001</v>
      </c>
      <c r="F490">
        <v>1663</v>
      </c>
      <c r="G490">
        <f>R490*J490</f>
        <v>2.0229660000000003</v>
      </c>
      <c r="H490">
        <v>42.67</v>
      </c>
      <c r="I490">
        <v>242.65</v>
      </c>
      <c r="J490">
        <v>1.3222</v>
      </c>
      <c r="K490">
        <v>1.6219000000000001</v>
      </c>
      <c r="L490">
        <v>1.1000000000000001</v>
      </c>
      <c r="M490">
        <v>1.2468E-2</v>
      </c>
      <c r="N490">
        <f>S490*J490</f>
        <v>301.69113392000003</v>
      </c>
      <c r="O490">
        <v>1792.43</v>
      </c>
      <c r="Q490">
        <v>3038.42</v>
      </c>
      <c r="R490">
        <v>1.53</v>
      </c>
      <c r="S490">
        <v>228.17359999999999</v>
      </c>
      <c r="U490" s="16">
        <f t="shared" si="119"/>
        <v>41030</v>
      </c>
      <c r="V490">
        <f t="shared" si="120"/>
        <v>-1.3902905168991493E-2</v>
      </c>
      <c r="W490">
        <f t="shared" si="121"/>
        <v>2.4998855665211242E-3</v>
      </c>
      <c r="X490">
        <f t="shared" si="122"/>
        <v>-5.3868427671230844E-4</v>
      </c>
      <c r="Y490">
        <f t="shared" si="123"/>
        <v>1.130938604118545E-2</v>
      </c>
      <c r="Z490">
        <f t="shared" si="124"/>
        <v>5.741042399115593E-3</v>
      </c>
      <c r="AA490">
        <f t="shared" si="125"/>
        <v>-4.0567484304211622E-2</v>
      </c>
      <c r="AB490">
        <f t="shared" si="126"/>
        <v>2.924949924868115E-2</v>
      </c>
      <c r="AC490">
        <f t="shared" si="127"/>
        <v>1.6161212550776113E-2</v>
      </c>
      <c r="AD490">
        <f t="shared" si="128"/>
        <v>4.168409537179796E-3</v>
      </c>
      <c r="AE490">
        <f t="shared" si="129"/>
        <v>1.4808418822600193E-3</v>
      </c>
      <c r="AF490">
        <f t="shared" si="130"/>
        <v>3.8254896821465637E-3</v>
      </c>
      <c r="AG490">
        <f t="shared" si="131"/>
        <v>-8.0202109358360599E-5</v>
      </c>
      <c r="AH490">
        <f t="shared" si="132"/>
        <v>5.0619882387939828E-3</v>
      </c>
      <c r="AI490">
        <f t="shared" si="133"/>
        <v>-1.6834457747865799E-3</v>
      </c>
    </row>
    <row r="491" spans="1:35" x14ac:dyDescent="0.25">
      <c r="A491" s="16">
        <v>41031</v>
      </c>
      <c r="B491">
        <v>5.07</v>
      </c>
      <c r="C491">
        <v>1402.31</v>
      </c>
      <c r="D491">
        <v>297.10000000000002</v>
      </c>
      <c r="E491">
        <f>Q491*J491</f>
        <v>3972.2205600000002</v>
      </c>
      <c r="F491">
        <v>1653.48</v>
      </c>
      <c r="G491">
        <f>R491*J491</f>
        <v>2.1067200000000001</v>
      </c>
      <c r="H491">
        <v>41.44</v>
      </c>
      <c r="I491">
        <v>238.76</v>
      </c>
      <c r="J491">
        <v>1.3167</v>
      </c>
      <c r="K491">
        <v>1.6194999999999999</v>
      </c>
      <c r="L491">
        <v>1.0958000000000001</v>
      </c>
      <c r="M491">
        <v>1.2468999999999999E-2</v>
      </c>
      <c r="N491">
        <f>S491*J491</f>
        <v>300.16783565999998</v>
      </c>
      <c r="O491">
        <v>1795.45</v>
      </c>
      <c r="Q491">
        <v>3016.8</v>
      </c>
      <c r="R491">
        <v>1.6</v>
      </c>
      <c r="S491">
        <v>227.96979999999999</v>
      </c>
      <c r="U491" s="16">
        <f t="shared" si="119"/>
        <v>41031</v>
      </c>
      <c r="V491">
        <f t="shared" si="120"/>
        <v>-1.1764841579586257E-2</v>
      </c>
      <c r="W491">
        <f t="shared" si="121"/>
        <v>7.6882707224049836E-3</v>
      </c>
      <c r="X491">
        <f t="shared" si="122"/>
        <v>1.014893690861259E-2</v>
      </c>
      <c r="Y491">
        <f t="shared" si="123"/>
        <v>-8.7413938151404674E-3</v>
      </c>
      <c r="Z491">
        <f t="shared" si="124"/>
        <v>1.1532974546561608E-2</v>
      </c>
      <c r="AA491">
        <f t="shared" si="125"/>
        <v>-1.6904144380573118E-2</v>
      </c>
      <c r="AB491">
        <f t="shared" si="126"/>
        <v>-7.2367630706238379E-4</v>
      </c>
      <c r="AC491">
        <f t="shared" si="127"/>
        <v>7.8207521357092462E-3</v>
      </c>
      <c r="AD491">
        <f t="shared" si="128"/>
        <v>1.6722411923621328E-3</v>
      </c>
      <c r="AE491">
        <f t="shared" si="129"/>
        <v>7.4124408854406038E-4</v>
      </c>
      <c r="AF491">
        <f t="shared" si="130"/>
        <v>1.5525826215712277E-3</v>
      </c>
      <c r="AG491">
        <f t="shared" si="131"/>
        <v>2.08734822095506E-3</v>
      </c>
      <c r="AH491">
        <f t="shared" si="132"/>
        <v>3.6846186693886337E-3</v>
      </c>
      <c r="AI491">
        <f t="shared" si="133"/>
        <v>-4.6773987834005992E-4</v>
      </c>
    </row>
    <row r="492" spans="1:35" x14ac:dyDescent="0.25">
      <c r="A492" s="16">
        <v>41032</v>
      </c>
      <c r="B492">
        <v>5.13</v>
      </c>
      <c r="C492">
        <v>1391.57</v>
      </c>
      <c r="D492">
        <v>294.10000000000002</v>
      </c>
      <c r="E492">
        <f>Q492*J492</f>
        <v>4007.0955100000001</v>
      </c>
      <c r="F492">
        <v>1634.52</v>
      </c>
      <c r="G492">
        <f>R492*J492</f>
        <v>2.1426349999999998</v>
      </c>
      <c r="H492">
        <v>41.47</v>
      </c>
      <c r="I492">
        <v>236.9</v>
      </c>
      <c r="J492">
        <v>1.3145</v>
      </c>
      <c r="K492">
        <v>1.6183000000000001</v>
      </c>
      <c r="L492">
        <v>1.0941000000000001</v>
      </c>
      <c r="M492">
        <v>1.2442999999999999E-2</v>
      </c>
      <c r="N492">
        <f>S492*J492</f>
        <v>299.06386674999999</v>
      </c>
      <c r="O492">
        <v>1796.29</v>
      </c>
      <c r="Q492">
        <v>3048.38</v>
      </c>
      <c r="R492">
        <v>1.63</v>
      </c>
      <c r="S492">
        <v>227.51150000000001</v>
      </c>
      <c r="U492" s="16">
        <f t="shared" si="119"/>
        <v>41032</v>
      </c>
      <c r="V492">
        <f t="shared" si="120"/>
        <v>1.176484157958621E-2</v>
      </c>
      <c r="W492">
        <f t="shared" si="121"/>
        <v>1.6279016486759276E-2</v>
      </c>
      <c r="X492">
        <f t="shared" si="122"/>
        <v>1.7389356606637412E-2</v>
      </c>
      <c r="Y492">
        <f t="shared" si="123"/>
        <v>6.901115926367705E-3</v>
      </c>
      <c r="Z492">
        <f t="shared" si="124"/>
        <v>-4.1881681537657665E-3</v>
      </c>
      <c r="AA492">
        <f t="shared" si="125"/>
        <v>-3.7702557922046118E-2</v>
      </c>
      <c r="AB492">
        <f t="shared" si="126"/>
        <v>-1.4457833843723165E-3</v>
      </c>
      <c r="AC492">
        <f t="shared" si="127"/>
        <v>3.9758120298651872E-3</v>
      </c>
      <c r="AD492">
        <f t="shared" si="128"/>
        <v>4.3456783214532247E-3</v>
      </c>
      <c r="AE492">
        <f t="shared" si="129"/>
        <v>2.0412588660828159E-3</v>
      </c>
      <c r="AF492">
        <f t="shared" si="130"/>
        <v>4.4886256831398802E-3</v>
      </c>
      <c r="AG492">
        <f t="shared" si="131"/>
        <v>-6.0093927090155439E-3</v>
      </c>
      <c r="AH492">
        <f t="shared" si="132"/>
        <v>3.8803156432706482E-3</v>
      </c>
      <c r="AI492">
        <f t="shared" si="133"/>
        <v>-1.4964108408905162E-3</v>
      </c>
    </row>
    <row r="493" spans="1:35" x14ac:dyDescent="0.25">
      <c r="A493" s="16">
        <v>41033</v>
      </c>
      <c r="B493">
        <v>5.07</v>
      </c>
      <c r="C493">
        <v>1369.1</v>
      </c>
      <c r="D493">
        <v>289.02999999999997</v>
      </c>
      <c r="E493">
        <f>Q493*J493</f>
        <v>3979.5372799999996</v>
      </c>
      <c r="F493">
        <v>1641.38</v>
      </c>
      <c r="G493">
        <f>R493*J493</f>
        <v>2.2249599999999998</v>
      </c>
      <c r="H493">
        <v>41.53</v>
      </c>
      <c r="I493">
        <v>235.96</v>
      </c>
      <c r="J493">
        <v>1.3088</v>
      </c>
      <c r="K493">
        <v>1.615</v>
      </c>
      <c r="L493">
        <v>1.0891999999999999</v>
      </c>
      <c r="M493">
        <v>1.2518E-2</v>
      </c>
      <c r="N493">
        <f>S493*J493</f>
        <v>297.90565312000001</v>
      </c>
      <c r="O493">
        <v>1798.98</v>
      </c>
      <c r="Q493">
        <v>3040.6</v>
      </c>
      <c r="R493">
        <v>1.7</v>
      </c>
      <c r="S493">
        <v>227.6174</v>
      </c>
      <c r="U493" s="16">
        <f t="shared" si="119"/>
        <v>41033</v>
      </c>
      <c r="V493">
        <f t="shared" si="120"/>
        <v>1.9743343037178294E-3</v>
      </c>
      <c r="W493">
        <f t="shared" si="121"/>
        <v>-3.5053383740707666E-4</v>
      </c>
      <c r="X493">
        <f t="shared" si="122"/>
        <v>8.1987605344950414E-3</v>
      </c>
      <c r="Y493">
        <f t="shared" si="123"/>
        <v>4.8513127729930394E-3</v>
      </c>
      <c r="Z493">
        <f t="shared" si="124"/>
        <v>9.0208705161631776E-4</v>
      </c>
      <c r="AA493">
        <f t="shared" si="125"/>
        <v>2.0650892650069946E-3</v>
      </c>
      <c r="AB493">
        <f t="shared" si="126"/>
        <v>7.2263040600964565E-4</v>
      </c>
      <c r="AC493">
        <f t="shared" si="127"/>
        <v>0</v>
      </c>
      <c r="AD493">
        <f t="shared" si="128"/>
        <v>2.0650892650069946E-3</v>
      </c>
      <c r="AE493">
        <f t="shared" si="129"/>
        <v>-2.5972434363894358E-3</v>
      </c>
      <c r="AF493">
        <f t="shared" si="130"/>
        <v>1.9298815896498756E-3</v>
      </c>
      <c r="AG493">
        <f t="shared" si="131"/>
        <v>5.5935116724677516E-4</v>
      </c>
      <c r="AH493">
        <f t="shared" si="132"/>
        <v>3.511542826873713E-3</v>
      </c>
      <c r="AI493">
        <f t="shared" si="133"/>
        <v>-7.2260560495371039E-5</v>
      </c>
    </row>
    <row r="494" spans="1:35" x14ac:dyDescent="0.25">
      <c r="A494" s="16">
        <v>41036</v>
      </c>
      <c r="B494">
        <v>5.0599999999999996</v>
      </c>
      <c r="C494">
        <v>1369.58</v>
      </c>
      <c r="D494">
        <v>286.67</v>
      </c>
      <c r="E494">
        <f>Q494*J494</f>
        <v>3960.2780539999999</v>
      </c>
      <c r="F494">
        <v>1639.9</v>
      </c>
      <c r="G494">
        <f>R494*J494</f>
        <v>2.22037</v>
      </c>
      <c r="H494">
        <v>41.5</v>
      </c>
      <c r="I494">
        <v>235.96</v>
      </c>
      <c r="J494">
        <v>1.3061</v>
      </c>
      <c r="K494">
        <v>1.6192</v>
      </c>
      <c r="L494">
        <v>1.0871</v>
      </c>
      <c r="M494">
        <v>1.2511E-2</v>
      </c>
      <c r="N494">
        <f>S494*J494</f>
        <v>296.86137924000002</v>
      </c>
      <c r="O494">
        <v>1799.11</v>
      </c>
      <c r="Q494">
        <v>3032.14</v>
      </c>
      <c r="R494">
        <v>1.7</v>
      </c>
      <c r="S494">
        <v>227.2884</v>
      </c>
      <c r="U494" s="16">
        <f t="shared" si="119"/>
        <v>41036</v>
      </c>
      <c r="V494">
        <f t="shared" si="120"/>
        <v>1.9782400121057205E-3</v>
      </c>
      <c r="W494">
        <f t="shared" si="121"/>
        <v>4.2878637386192598E-3</v>
      </c>
      <c r="X494">
        <f t="shared" si="122"/>
        <v>1.3697882060271605E-2</v>
      </c>
      <c r="Y494">
        <f t="shared" si="123"/>
        <v>-9.9805182777972523E-5</v>
      </c>
      <c r="Z494">
        <f t="shared" si="124"/>
        <v>2.283325318014787E-2</v>
      </c>
      <c r="AA494">
        <f t="shared" si="125"/>
        <v>3.9844407297033584E-2</v>
      </c>
      <c r="AB494">
        <f t="shared" si="126"/>
        <v>1.2055456553484675E-3</v>
      </c>
      <c r="AC494">
        <f t="shared" si="127"/>
        <v>8.5548818226493708E-3</v>
      </c>
      <c r="AD494">
        <f t="shared" si="128"/>
        <v>3.9123980709703608E-3</v>
      </c>
      <c r="AE494">
        <f t="shared" si="129"/>
        <v>2.2257954038884605E-3</v>
      </c>
      <c r="AF494">
        <f t="shared" si="130"/>
        <v>3.7786322089640211E-3</v>
      </c>
      <c r="AG494">
        <f t="shared" si="131"/>
        <v>-1.5175115727139254E-3</v>
      </c>
      <c r="AH494">
        <f t="shared" si="132"/>
        <v>9.1278856480466689E-4</v>
      </c>
      <c r="AI494">
        <f t="shared" si="133"/>
        <v>-1.1165954446446897E-3</v>
      </c>
    </row>
    <row r="495" spans="1:35" x14ac:dyDescent="0.25">
      <c r="A495" s="16">
        <v>41037</v>
      </c>
      <c r="B495">
        <v>5.05</v>
      </c>
      <c r="C495">
        <v>1363.72</v>
      </c>
      <c r="D495">
        <v>282.77</v>
      </c>
      <c r="E495">
        <f>Q495*J495</f>
        <v>3960.6733299999996</v>
      </c>
      <c r="F495">
        <v>1602.88</v>
      </c>
      <c r="G495">
        <f>R495*J495</f>
        <v>2.1336400000000002</v>
      </c>
      <c r="H495">
        <v>41.45</v>
      </c>
      <c r="I495">
        <v>233.95</v>
      </c>
      <c r="J495">
        <v>1.3009999999999999</v>
      </c>
      <c r="K495">
        <v>1.6156000000000001</v>
      </c>
      <c r="L495">
        <v>1.083</v>
      </c>
      <c r="M495">
        <v>1.2529999999999999E-2</v>
      </c>
      <c r="N495">
        <f>S495*J495</f>
        <v>296.59053119999999</v>
      </c>
      <c r="O495">
        <v>1801.12</v>
      </c>
      <c r="Q495">
        <v>3044.33</v>
      </c>
      <c r="R495">
        <v>1.6400000000000001</v>
      </c>
      <c r="S495">
        <v>227.97120000000001</v>
      </c>
      <c r="U495" s="16">
        <f t="shared" si="119"/>
        <v>41037</v>
      </c>
      <c r="V495">
        <f t="shared" si="120"/>
        <v>1.9821612039912025E-3</v>
      </c>
      <c r="W495">
        <f t="shared" si="121"/>
        <v>6.7248165728183533E-3</v>
      </c>
      <c r="X495">
        <f t="shared" si="122"/>
        <v>1.5072170733599313E-2</v>
      </c>
      <c r="Y495">
        <f t="shared" si="123"/>
        <v>8.283793932633534E-3</v>
      </c>
      <c r="Z495">
        <f t="shared" si="124"/>
        <v>7.8541813367483549E-3</v>
      </c>
      <c r="AA495">
        <f t="shared" si="125"/>
        <v>1.0661514300399945E-2</v>
      </c>
      <c r="AB495">
        <f t="shared" si="126"/>
        <v>2.0227325429065413E-2</v>
      </c>
      <c r="AC495">
        <f t="shared" si="127"/>
        <v>5.8301704132479532E-3</v>
      </c>
      <c r="AD495">
        <f t="shared" si="128"/>
        <v>4.5452872829637673E-3</v>
      </c>
      <c r="AE495">
        <f t="shared" si="129"/>
        <v>1.5486112055157087E-3</v>
      </c>
      <c r="AF495">
        <f t="shared" si="130"/>
        <v>4.4419839834221632E-3</v>
      </c>
      <c r="AG495">
        <f t="shared" si="131"/>
        <v>-1.8339119280944328E-3</v>
      </c>
      <c r="AH495">
        <f t="shared" si="132"/>
        <v>6.3822930945597904E-3</v>
      </c>
      <c r="AI495">
        <f t="shared" si="133"/>
        <v>8.2204872490476808E-4</v>
      </c>
    </row>
    <row r="496" spans="1:35" x14ac:dyDescent="0.25">
      <c r="A496" s="16">
        <v>41038</v>
      </c>
      <c r="B496">
        <v>5.04</v>
      </c>
      <c r="C496">
        <v>1354.58</v>
      </c>
      <c r="D496">
        <v>278.54000000000002</v>
      </c>
      <c r="E496">
        <f>Q496*J496</f>
        <v>3927.9994469999997</v>
      </c>
      <c r="F496">
        <v>1590.34</v>
      </c>
      <c r="G496">
        <f>R496*J496</f>
        <v>2.1110129999999998</v>
      </c>
      <c r="H496">
        <v>40.619999999999997</v>
      </c>
      <c r="I496">
        <v>232.59</v>
      </c>
      <c r="J496">
        <v>1.2950999999999999</v>
      </c>
      <c r="K496">
        <v>1.6131</v>
      </c>
      <c r="L496">
        <v>1.0782</v>
      </c>
      <c r="M496">
        <v>1.2553E-2</v>
      </c>
      <c r="N496">
        <f>S496*J496</f>
        <v>294.70363127999997</v>
      </c>
      <c r="O496">
        <v>1799.64</v>
      </c>
      <c r="Q496">
        <v>3032.97</v>
      </c>
      <c r="R496">
        <v>1.63</v>
      </c>
      <c r="S496">
        <v>227.55279999999999</v>
      </c>
      <c r="U496" s="16">
        <f t="shared" si="119"/>
        <v>41038</v>
      </c>
      <c r="V496">
        <f t="shared" si="120"/>
        <v>3.8427377133885499E-2</v>
      </c>
      <c r="W496">
        <f t="shared" si="121"/>
        <v>-2.5142221555988645E-3</v>
      </c>
      <c r="X496">
        <f t="shared" si="122"/>
        <v>-2.8322029436020995E-3</v>
      </c>
      <c r="Y496">
        <f t="shared" si="123"/>
        <v>3.0845690204363914E-3</v>
      </c>
      <c r="Z496">
        <f t="shared" si="124"/>
        <v>-3.7092985142453509E-3</v>
      </c>
      <c r="AA496">
        <f t="shared" si="125"/>
        <v>8.8877754484847554E-2</v>
      </c>
      <c r="AB496">
        <f t="shared" si="126"/>
        <v>8.653781288875579E-3</v>
      </c>
      <c r="AC496">
        <f t="shared" si="127"/>
        <v>-4.1189400491397085E-3</v>
      </c>
      <c r="AD496">
        <f t="shared" si="128"/>
        <v>-9.2614037645577735E-4</v>
      </c>
      <c r="AE496">
        <f t="shared" si="129"/>
        <v>-1.7961665972986815E-3</v>
      </c>
      <c r="AF496">
        <f t="shared" si="130"/>
        <v>-6.4901953972601976E-4</v>
      </c>
      <c r="AG496">
        <f t="shared" si="131"/>
        <v>3.7511516909651457E-3</v>
      </c>
      <c r="AH496">
        <f t="shared" si="132"/>
        <v>1.702636591819414E-3</v>
      </c>
      <c r="AI496">
        <f t="shared" si="133"/>
        <v>6.114202370466643E-4</v>
      </c>
    </row>
    <row r="497" spans="1:35" x14ac:dyDescent="0.25">
      <c r="A497" s="16">
        <v>41039</v>
      </c>
      <c r="B497">
        <v>4.8499999999999996</v>
      </c>
      <c r="C497">
        <v>1357.99</v>
      </c>
      <c r="D497">
        <v>279.33</v>
      </c>
      <c r="E497">
        <f>Q497*J497</f>
        <v>3915.9019290000001</v>
      </c>
      <c r="F497">
        <v>1596.25</v>
      </c>
      <c r="G497">
        <f>R497*J497</f>
        <v>1.931487</v>
      </c>
      <c r="H497">
        <v>40.270000000000003</v>
      </c>
      <c r="I497">
        <v>233.55</v>
      </c>
      <c r="J497">
        <v>1.2963</v>
      </c>
      <c r="K497">
        <v>1.6160000000000001</v>
      </c>
      <c r="L497">
        <v>1.0789</v>
      </c>
      <c r="M497">
        <v>1.2506E-2</v>
      </c>
      <c r="N497">
        <f>S497*J497</f>
        <v>294.20228501999998</v>
      </c>
      <c r="O497">
        <v>1798.54</v>
      </c>
      <c r="Q497">
        <v>3020.83</v>
      </c>
      <c r="R497">
        <v>1.49</v>
      </c>
      <c r="S497">
        <v>226.9554</v>
      </c>
      <c r="U497" s="16">
        <f t="shared" si="119"/>
        <v>41039</v>
      </c>
      <c r="V497">
        <f t="shared" si="120"/>
        <v>-2.2427035787444323E-2</v>
      </c>
      <c r="W497">
        <f t="shared" si="121"/>
        <v>3.3931093490318048E-3</v>
      </c>
      <c r="X497">
        <f t="shared" si="122"/>
        <v>1.0110727491483805E-2</v>
      </c>
      <c r="Y497">
        <f t="shared" si="123"/>
        <v>-5.2932208769750078E-3</v>
      </c>
      <c r="Z497">
        <f t="shared" si="124"/>
        <v>6.0007406067050413E-3</v>
      </c>
      <c r="AA497">
        <f t="shared" si="125"/>
        <v>-2.4870306464144881E-2</v>
      </c>
      <c r="AB497">
        <f t="shared" si="126"/>
        <v>1.6525163229537607E-2</v>
      </c>
      <c r="AC497">
        <f t="shared" si="127"/>
        <v>6.8743557503644437E-3</v>
      </c>
      <c r="AD497">
        <f t="shared" si="128"/>
        <v>1.6213089828314314E-3</v>
      </c>
      <c r="AE497">
        <f t="shared" si="129"/>
        <v>4.6518924019597965E-3</v>
      </c>
      <c r="AF497">
        <f t="shared" si="130"/>
        <v>1.3912723108611509E-3</v>
      </c>
      <c r="AG497">
        <f t="shared" si="131"/>
        <v>-1.2785681780125629E-3</v>
      </c>
      <c r="AH497">
        <f t="shared" si="132"/>
        <v>-3.3593464410916287E-5</v>
      </c>
      <c r="AI497">
        <f t="shared" si="133"/>
        <v>-1.1113952487116891E-3</v>
      </c>
    </row>
    <row r="498" spans="1:35" x14ac:dyDescent="0.25">
      <c r="A498" s="16">
        <v>41040</v>
      </c>
      <c r="B498">
        <v>4.96</v>
      </c>
      <c r="C498">
        <v>1353.39</v>
      </c>
      <c r="D498">
        <v>276.52</v>
      </c>
      <c r="E498">
        <f>Q498*J498</f>
        <v>3936.6846180000002</v>
      </c>
      <c r="F498">
        <v>1586.7</v>
      </c>
      <c r="G498">
        <f>R498*J498</f>
        <v>1.9801260000000001</v>
      </c>
      <c r="H498">
        <v>39.61</v>
      </c>
      <c r="I498">
        <v>231.95</v>
      </c>
      <c r="J498">
        <v>1.2942</v>
      </c>
      <c r="K498">
        <v>1.6085</v>
      </c>
      <c r="L498">
        <v>1.0773999999999999</v>
      </c>
      <c r="M498">
        <v>1.2522E-2</v>
      </c>
      <c r="N498">
        <f>S498*J498</f>
        <v>294.21216845999999</v>
      </c>
      <c r="O498">
        <v>1800.54</v>
      </c>
      <c r="Q498">
        <v>3041.79</v>
      </c>
      <c r="R498">
        <v>1.53</v>
      </c>
      <c r="S498">
        <v>227.3313</v>
      </c>
      <c r="U498" s="16">
        <f t="shared" si="119"/>
        <v>41040</v>
      </c>
      <c r="V498">
        <f t="shared" si="120"/>
        <v>-1.0030174359937244E-2</v>
      </c>
      <c r="W498">
        <f t="shared" si="121"/>
        <v>1.1175044036911361E-2</v>
      </c>
      <c r="X498">
        <f t="shared" si="122"/>
        <v>2.734874801966725E-2</v>
      </c>
      <c r="Y498">
        <f t="shared" si="123"/>
        <v>1.2530938497268404E-2</v>
      </c>
      <c r="Z498">
        <f t="shared" si="124"/>
        <v>1.612477043665923E-2</v>
      </c>
      <c r="AA498">
        <f t="shared" si="125"/>
        <v>-1.8362526156398881E-2</v>
      </c>
      <c r="AB498">
        <f t="shared" si="126"/>
        <v>1.0103562364923179E-3</v>
      </c>
      <c r="AC498">
        <f t="shared" si="127"/>
        <v>1.7790425927782853E-2</v>
      </c>
      <c r="AD498">
        <f t="shared" si="128"/>
        <v>7.4453577994737317E-3</v>
      </c>
      <c r="AE498">
        <f t="shared" si="129"/>
        <v>-1.3667994175524411E-3</v>
      </c>
      <c r="AF498">
        <f t="shared" si="130"/>
        <v>7.4529877318022771E-3</v>
      </c>
      <c r="AG498">
        <f t="shared" si="131"/>
        <v>-3.1938678010248154E-4</v>
      </c>
      <c r="AH498">
        <f t="shared" si="132"/>
        <v>7.8329730357134739E-3</v>
      </c>
      <c r="AI498">
        <f t="shared" si="133"/>
        <v>-1.3209528320420668E-3</v>
      </c>
    </row>
    <row r="499" spans="1:35" x14ac:dyDescent="0.25">
      <c r="A499" s="16">
        <v>41043</v>
      </c>
      <c r="B499">
        <v>5.01</v>
      </c>
      <c r="C499">
        <v>1338.35</v>
      </c>
      <c r="D499">
        <v>269.06</v>
      </c>
      <c r="E499">
        <f>Q499*J499</f>
        <v>3887.6620560000001</v>
      </c>
      <c r="F499">
        <v>1561.32</v>
      </c>
      <c r="G499">
        <f>R499*J499</f>
        <v>2.0168219999999999</v>
      </c>
      <c r="H499">
        <v>39.57</v>
      </c>
      <c r="I499">
        <v>227.86</v>
      </c>
      <c r="J499">
        <v>1.2846</v>
      </c>
      <c r="K499">
        <v>1.6107</v>
      </c>
      <c r="L499">
        <v>1.0693999999999999</v>
      </c>
      <c r="M499">
        <v>1.2526000000000001E-2</v>
      </c>
      <c r="N499">
        <f>S499*J499</f>
        <v>291.91661471999998</v>
      </c>
      <c r="O499">
        <v>1802.92</v>
      </c>
      <c r="Q499">
        <v>3026.36</v>
      </c>
      <c r="R499">
        <v>1.5699999999999998</v>
      </c>
      <c r="S499">
        <v>227.2432</v>
      </c>
      <c r="U499" s="16">
        <f t="shared" si="119"/>
        <v>41043</v>
      </c>
      <c r="V499">
        <f t="shared" si="120"/>
        <v>-5.9701669865039079E-3</v>
      </c>
      <c r="W499">
        <f t="shared" si="121"/>
        <v>5.762452204680483E-3</v>
      </c>
      <c r="X499">
        <f t="shared" si="122"/>
        <v>2.7913746096199163E-3</v>
      </c>
      <c r="Y499">
        <f t="shared" si="123"/>
        <v>-1.6770855075854997E-3</v>
      </c>
      <c r="Z499">
        <f t="shared" si="124"/>
        <v>1.5960774505063508E-3</v>
      </c>
      <c r="AA499">
        <f t="shared" si="125"/>
        <v>-4.3687548159215814E-2</v>
      </c>
      <c r="AB499">
        <f t="shared" si="126"/>
        <v>-2.0510974177988531E-2</v>
      </c>
      <c r="AC499">
        <f t="shared" si="127"/>
        <v>4.3983181390731497E-3</v>
      </c>
      <c r="AD499">
        <f t="shared" si="128"/>
        <v>6.0121203930567184E-3</v>
      </c>
      <c r="AE499">
        <f t="shared" si="129"/>
        <v>5.4160184683291037E-3</v>
      </c>
      <c r="AF499">
        <f t="shared" si="130"/>
        <v>5.8145151155955853E-3</v>
      </c>
      <c r="AG499">
        <f t="shared" si="131"/>
        <v>3.759252577503838E-3</v>
      </c>
      <c r="AH499">
        <f t="shared" si="132"/>
        <v>5.6223057260735513E-3</v>
      </c>
      <c r="AI499">
        <f t="shared" si="133"/>
        <v>4.4373446936706472E-5</v>
      </c>
    </row>
    <row r="500" spans="1:35" x14ac:dyDescent="0.25">
      <c r="A500" s="16">
        <v>41044</v>
      </c>
      <c r="B500">
        <v>5.04</v>
      </c>
      <c r="C500">
        <v>1330.66</v>
      </c>
      <c r="D500">
        <v>268.31</v>
      </c>
      <c r="E500">
        <f>Q500*J500</f>
        <v>3894.1874679999996</v>
      </c>
      <c r="F500">
        <v>1558.83</v>
      </c>
      <c r="G500">
        <f>R500*J500</f>
        <v>2.1068849999999997</v>
      </c>
      <c r="H500">
        <v>40.39</v>
      </c>
      <c r="I500">
        <v>226.86</v>
      </c>
      <c r="J500">
        <v>1.2768999999999999</v>
      </c>
      <c r="K500">
        <v>1.6019999999999999</v>
      </c>
      <c r="L500">
        <v>1.0631999999999999</v>
      </c>
      <c r="M500">
        <v>1.2479000000000001E-2</v>
      </c>
      <c r="N500">
        <f>S500*J500</f>
        <v>290.27997541999997</v>
      </c>
      <c r="O500">
        <v>1802.84</v>
      </c>
      <c r="Q500">
        <v>3049.72</v>
      </c>
      <c r="R500">
        <v>1.65</v>
      </c>
      <c r="S500">
        <v>227.33179999999999</v>
      </c>
      <c r="U500" s="16">
        <f t="shared" si="119"/>
        <v>41044</v>
      </c>
      <c r="V500">
        <f t="shared" si="120"/>
        <v>-9.8717484791541171E-3</v>
      </c>
      <c r="W500">
        <f t="shared" si="121"/>
        <v>4.4135550996594278E-3</v>
      </c>
      <c r="X500">
        <f t="shared" si="122"/>
        <v>2.3416918118416244E-2</v>
      </c>
      <c r="Y500">
        <f t="shared" si="123"/>
        <v>5.2178451810255665E-3</v>
      </c>
      <c r="Z500">
        <f t="shared" si="124"/>
        <v>1.0498648687828665E-2</v>
      </c>
      <c r="AA500">
        <f t="shared" si="125"/>
        <v>6.4480142816130528E-2</v>
      </c>
      <c r="AB500">
        <f t="shared" si="126"/>
        <v>-3.2877672073733211E-2</v>
      </c>
      <c r="AC500">
        <f t="shared" si="127"/>
        <v>7.5662403833158766E-3</v>
      </c>
      <c r="AD500">
        <f t="shared" si="128"/>
        <v>1.9597858347967321E-3</v>
      </c>
      <c r="AE500">
        <f t="shared" si="129"/>
        <v>4.7553587297193807E-3</v>
      </c>
      <c r="AF500">
        <f t="shared" si="130"/>
        <v>2.1656239338096765E-3</v>
      </c>
      <c r="AG500">
        <f t="shared" si="131"/>
        <v>1.5237181664102611E-3</v>
      </c>
      <c r="AH500">
        <f t="shared" si="132"/>
        <v>5.3522133497419478E-3</v>
      </c>
      <c r="AI500">
        <f t="shared" si="133"/>
        <v>8.3205520456772406E-5</v>
      </c>
    </row>
    <row r="501" spans="1:35" x14ac:dyDescent="0.25">
      <c r="A501" s="16">
        <v>41045</v>
      </c>
      <c r="B501">
        <v>5.09</v>
      </c>
      <c r="C501">
        <v>1324.8</v>
      </c>
      <c r="D501">
        <v>262.10000000000002</v>
      </c>
      <c r="E501">
        <f>Q501*J501</f>
        <v>3873.92112</v>
      </c>
      <c r="F501">
        <v>1542.55</v>
      </c>
      <c r="G501">
        <f>R501*J501</f>
        <v>1.97532</v>
      </c>
      <c r="H501">
        <v>41.74</v>
      </c>
      <c r="I501">
        <v>225.15</v>
      </c>
      <c r="J501">
        <v>1.2744</v>
      </c>
      <c r="K501">
        <v>1.5944</v>
      </c>
      <c r="L501">
        <v>1.0609</v>
      </c>
      <c r="M501">
        <v>1.2460000000000001E-2</v>
      </c>
      <c r="N501">
        <f>S501*J501</f>
        <v>288.73048535999999</v>
      </c>
      <c r="O501">
        <v>1802.69</v>
      </c>
      <c r="Q501">
        <v>3039.8</v>
      </c>
      <c r="R501">
        <v>1.55</v>
      </c>
      <c r="S501">
        <v>226.56190000000001</v>
      </c>
      <c r="U501" s="16">
        <f t="shared" si="119"/>
        <v>41045</v>
      </c>
      <c r="V501">
        <f t="shared" si="120"/>
        <v>-1.9627091678487058E-3</v>
      </c>
      <c r="W501">
        <f t="shared" si="121"/>
        <v>1.5165749322565975E-2</v>
      </c>
      <c r="X501">
        <f t="shared" si="122"/>
        <v>1.2747830441554022E-2</v>
      </c>
      <c r="Y501">
        <f t="shared" si="123"/>
        <v>5.500677354328712E-3</v>
      </c>
      <c r="Z501">
        <f t="shared" si="124"/>
        <v>-2.1643437467446739E-2</v>
      </c>
      <c r="AA501">
        <f t="shared" si="125"/>
        <v>2.2781737336641903E-3</v>
      </c>
      <c r="AB501">
        <f t="shared" si="126"/>
        <v>-1.5452583715491046E-2</v>
      </c>
      <c r="AC501">
        <f t="shared" si="127"/>
        <v>-2.7056413569231043E-3</v>
      </c>
      <c r="AD501">
        <f t="shared" si="128"/>
        <v>2.2781737336644119E-3</v>
      </c>
      <c r="AE501">
        <f t="shared" si="129"/>
        <v>7.3652405593475946E-3</v>
      </c>
      <c r="AF501">
        <f t="shared" si="130"/>
        <v>2.1703240413387197E-3</v>
      </c>
      <c r="AG501">
        <f t="shared" si="131"/>
        <v>-1.1093932369185638E-2</v>
      </c>
      <c r="AH501">
        <f t="shared" si="132"/>
        <v>-9.6996087346709625E-4</v>
      </c>
      <c r="AI501">
        <f t="shared" si="133"/>
        <v>-1.3858556271960911E-3</v>
      </c>
    </row>
    <row r="502" spans="1:35" x14ac:dyDescent="0.25">
      <c r="A502" s="16">
        <v>41046</v>
      </c>
      <c r="B502">
        <v>5.0999999999999996</v>
      </c>
      <c r="C502">
        <v>1304.8599999999999</v>
      </c>
      <c r="D502">
        <v>258.77999999999997</v>
      </c>
      <c r="E502">
        <f>Q502*J502</f>
        <v>3852.6704300000001</v>
      </c>
      <c r="F502">
        <v>1576.3</v>
      </c>
      <c r="G502">
        <f>R502*J502</f>
        <v>1.9708250000000003</v>
      </c>
      <c r="H502">
        <v>42.39</v>
      </c>
      <c r="I502">
        <v>225.76</v>
      </c>
      <c r="J502">
        <v>1.2715000000000001</v>
      </c>
      <c r="K502">
        <v>1.5827</v>
      </c>
      <c r="L502">
        <v>1.0586</v>
      </c>
      <c r="M502">
        <v>1.2599000000000001E-2</v>
      </c>
      <c r="N502">
        <f>S502*J502</f>
        <v>289.01067850000004</v>
      </c>
      <c r="O502">
        <v>1805.19</v>
      </c>
      <c r="Q502">
        <v>3030.02</v>
      </c>
      <c r="R502">
        <v>1.55</v>
      </c>
      <c r="S502">
        <v>227.29900000000001</v>
      </c>
      <c r="U502" s="16">
        <f t="shared" si="119"/>
        <v>41046</v>
      </c>
      <c r="V502">
        <f t="shared" si="120"/>
        <v>-3.9138993211364406E-3</v>
      </c>
      <c r="W502">
        <f t="shared" si="121"/>
        <v>7.4151904335884571E-3</v>
      </c>
      <c r="X502">
        <f t="shared" si="122"/>
        <v>6.7076613862929145E-3</v>
      </c>
      <c r="Y502">
        <f t="shared" si="123"/>
        <v>-6.7112774134075502E-3</v>
      </c>
      <c r="Z502">
        <f t="shared" si="124"/>
        <v>-7.2060994509691939E-3</v>
      </c>
      <c r="AA502">
        <f t="shared" si="125"/>
        <v>6.5433809293247103E-2</v>
      </c>
      <c r="AB502">
        <f t="shared" si="126"/>
        <v>-1.9622213314994516E-2</v>
      </c>
      <c r="AC502">
        <f t="shared" si="127"/>
        <v>-1.3279626580811957E-3</v>
      </c>
      <c r="AD502">
        <f t="shared" si="128"/>
        <v>-1.2575652054252235E-3</v>
      </c>
      <c r="AE502">
        <f t="shared" si="129"/>
        <v>1.7074023182250323E-3</v>
      </c>
      <c r="AF502">
        <f t="shared" si="130"/>
        <v>-1.6046065078654092E-3</v>
      </c>
      <c r="AG502">
        <f t="shared" si="131"/>
        <v>-3.0907026227708079E-3</v>
      </c>
      <c r="AH502">
        <f t="shared" si="132"/>
        <v>-2.7966421643509129E-3</v>
      </c>
      <c r="AI502">
        <f t="shared" si="133"/>
        <v>6.09539871696214E-4</v>
      </c>
    </row>
    <row r="503" spans="1:35" x14ac:dyDescent="0.25">
      <c r="A503" s="16">
        <v>41047</v>
      </c>
      <c r="B503">
        <v>5.12</v>
      </c>
      <c r="C503">
        <v>1295.22</v>
      </c>
      <c r="D503">
        <v>257.05</v>
      </c>
      <c r="E503">
        <f>Q503*J503</f>
        <v>3878.6137289999997</v>
      </c>
      <c r="F503">
        <v>1587.7</v>
      </c>
      <c r="G503">
        <f>R503*J503</f>
        <v>1.8459949999999998</v>
      </c>
      <c r="H503">
        <v>43.23</v>
      </c>
      <c r="I503">
        <v>226.06</v>
      </c>
      <c r="J503">
        <v>1.2730999999999999</v>
      </c>
      <c r="K503">
        <v>1.58</v>
      </c>
      <c r="L503">
        <v>1.0603</v>
      </c>
      <c r="M503">
        <v>1.2638E-2</v>
      </c>
      <c r="N503">
        <f>S503*J503</f>
        <v>289.82006920999999</v>
      </c>
      <c r="O503">
        <v>1804.09</v>
      </c>
      <c r="Q503">
        <v>3046.59</v>
      </c>
      <c r="R503">
        <v>1.45</v>
      </c>
      <c r="S503">
        <v>227.6491</v>
      </c>
      <c r="U503" s="16">
        <f t="shared" si="119"/>
        <v>41047</v>
      </c>
      <c r="V503">
        <f t="shared" si="120"/>
        <v>3.9138993211363148E-3</v>
      </c>
      <c r="W503">
        <f t="shared" si="121"/>
        <v>-1.5908669197356288E-2</v>
      </c>
      <c r="X503">
        <f t="shared" si="122"/>
        <v>-8.9464394858523519E-3</v>
      </c>
      <c r="Y503">
        <f t="shared" si="123"/>
        <v>-7.1767968709991244E-3</v>
      </c>
      <c r="Z503">
        <f t="shared" si="124"/>
        <v>-2.5099167416668781E-3</v>
      </c>
      <c r="AA503">
        <f t="shared" si="125"/>
        <v>9.89114501208525E-3</v>
      </c>
      <c r="AB503">
        <f t="shared" si="126"/>
        <v>-4.1551306319617416E-3</v>
      </c>
      <c r="AC503">
        <f t="shared" si="127"/>
        <v>-2.9153251797851909E-3</v>
      </c>
      <c r="AD503">
        <f t="shared" si="128"/>
        <v>-3.9979671485817804E-3</v>
      </c>
      <c r="AE503">
        <f t="shared" si="129"/>
        <v>-1.8985539404558932E-4</v>
      </c>
      <c r="AF503">
        <f t="shared" si="130"/>
        <v>-3.3895145905678413E-3</v>
      </c>
      <c r="AG503">
        <f t="shared" si="131"/>
        <v>2.3766152357401539E-3</v>
      </c>
      <c r="AH503">
        <f t="shared" si="132"/>
        <v>-1.0683698820260188E-2</v>
      </c>
      <c r="AI503">
        <f t="shared" si="133"/>
        <v>6.8201668871356699E-4</v>
      </c>
    </row>
    <row r="504" spans="1:35" x14ac:dyDescent="0.25">
      <c r="A504" s="16">
        <v>41050</v>
      </c>
      <c r="B504">
        <v>5.0999999999999996</v>
      </c>
      <c r="C504">
        <v>1315.99</v>
      </c>
      <c r="D504">
        <v>259.36</v>
      </c>
      <c r="E504">
        <f>Q504*J504</f>
        <v>3906.5498779999998</v>
      </c>
      <c r="F504">
        <v>1591.69</v>
      </c>
      <c r="G504">
        <f>R504*J504</f>
        <v>1.827826</v>
      </c>
      <c r="H504">
        <v>43.41</v>
      </c>
      <c r="I504">
        <v>226.72</v>
      </c>
      <c r="J504">
        <v>1.2782</v>
      </c>
      <c r="K504">
        <v>1.5803</v>
      </c>
      <c r="L504">
        <v>1.0639000000000001</v>
      </c>
      <c r="M504">
        <v>1.2607999999999999E-2</v>
      </c>
      <c r="N504">
        <f>S504*J504</f>
        <v>292.93301883999999</v>
      </c>
      <c r="O504">
        <v>1802.86</v>
      </c>
      <c r="Q504">
        <v>3056.29</v>
      </c>
      <c r="R504">
        <v>1.43</v>
      </c>
      <c r="S504">
        <v>229.17619999999999</v>
      </c>
      <c r="U504" s="16">
        <f t="shared" si="119"/>
        <v>41050</v>
      </c>
      <c r="V504">
        <f t="shared" si="120"/>
        <v>0</v>
      </c>
      <c r="W504">
        <f t="shared" si="121"/>
        <v>-4.862076658294177E-4</v>
      </c>
      <c r="X504">
        <f t="shared" si="122"/>
        <v>2.7412615378421207E-3</v>
      </c>
      <c r="Y504">
        <f t="shared" si="123"/>
        <v>1.441511572908899E-2</v>
      </c>
      <c r="Z504">
        <f t="shared" si="124"/>
        <v>5.8347045924120123E-3</v>
      </c>
      <c r="AA504">
        <f t="shared" si="125"/>
        <v>1.7690042007801728E-2</v>
      </c>
      <c r="AB504">
        <f t="shared" si="126"/>
        <v>3.7554283943028469E-2</v>
      </c>
      <c r="AC504">
        <f t="shared" si="127"/>
        <v>2.6057208074677001E-3</v>
      </c>
      <c r="AD504">
        <f t="shared" si="128"/>
        <v>3.6053021260628771E-3</v>
      </c>
      <c r="AE504">
        <f t="shared" si="129"/>
        <v>1.26638401018686E-3</v>
      </c>
      <c r="AF504">
        <f t="shared" si="130"/>
        <v>3.2952061074499658E-3</v>
      </c>
      <c r="AG504">
        <f t="shared" si="131"/>
        <v>8.522892007097195E-3</v>
      </c>
      <c r="AH504">
        <f t="shared" si="132"/>
        <v>4.7046240887866787E-3</v>
      </c>
      <c r="AI504">
        <f t="shared" si="133"/>
        <v>2.4046282609900848E-3</v>
      </c>
    </row>
    <row r="505" spans="1:35" x14ac:dyDescent="0.25">
      <c r="A505" s="16">
        <v>41051</v>
      </c>
      <c r="B505">
        <v>5.0999999999999996</v>
      </c>
      <c r="C505">
        <v>1316.63</v>
      </c>
      <c r="D505">
        <v>258.64999999999998</v>
      </c>
      <c r="E505">
        <f>Q505*J505</f>
        <v>3850.6404480000001</v>
      </c>
      <c r="F505">
        <v>1582.43</v>
      </c>
      <c r="G505">
        <f>R505*J505</f>
        <v>1.795776</v>
      </c>
      <c r="H505">
        <v>41.81</v>
      </c>
      <c r="I505">
        <v>226.13</v>
      </c>
      <c r="J505">
        <v>1.2736000000000001</v>
      </c>
      <c r="K505">
        <v>1.5783</v>
      </c>
      <c r="L505">
        <v>1.0604</v>
      </c>
      <c r="M505">
        <v>1.2501E-2</v>
      </c>
      <c r="N505">
        <f>S505*J505</f>
        <v>291.55811584000003</v>
      </c>
      <c r="O505">
        <v>1798.53</v>
      </c>
      <c r="Q505">
        <v>3023.43</v>
      </c>
      <c r="R505">
        <v>1.41</v>
      </c>
      <c r="S505">
        <v>228.92439999999999</v>
      </c>
      <c r="U505" s="16">
        <f t="shared" si="119"/>
        <v>41051</v>
      </c>
      <c r="V505">
        <f t="shared" si="120"/>
        <v>-7.8125397367936247E-3</v>
      </c>
      <c r="W505">
        <f t="shared" si="121"/>
        <v>-1.6922853300105204E-3</v>
      </c>
      <c r="X505">
        <f t="shared" si="122"/>
        <v>2.5649962255649882E-2</v>
      </c>
      <c r="Y505">
        <f t="shared" si="123"/>
        <v>1.8606569059449064E-2</v>
      </c>
      <c r="Z505">
        <f t="shared" si="124"/>
        <v>2.4222560105159319E-2</v>
      </c>
      <c r="AA505">
        <f t="shared" si="125"/>
        <v>2.1032935830838539E-2</v>
      </c>
      <c r="AB505">
        <f t="shared" si="126"/>
        <v>9.1302892791632999E-3</v>
      </c>
      <c r="AC505">
        <f t="shared" si="127"/>
        <v>1.9333980218635846E-2</v>
      </c>
      <c r="AD505">
        <f t="shared" si="128"/>
        <v>1.3915468061974579E-2</v>
      </c>
      <c r="AE505">
        <f t="shared" si="129"/>
        <v>5.9735815659613918E-3</v>
      </c>
      <c r="AF505">
        <f t="shared" si="130"/>
        <v>1.395967781032726E-2</v>
      </c>
      <c r="AG505">
        <f t="shared" si="131"/>
        <v>-7.4912686961473894E-3</v>
      </c>
      <c r="AH505">
        <f t="shared" si="132"/>
        <v>1.2352854530940715E-2</v>
      </c>
      <c r="AI505">
        <f t="shared" si="133"/>
        <v>-2.3990815032086887E-3</v>
      </c>
    </row>
    <row r="506" spans="1:35" x14ac:dyDescent="0.25">
      <c r="A506" s="16">
        <v>41052</v>
      </c>
      <c r="B506">
        <v>5.14</v>
      </c>
      <c r="C506">
        <v>1318.86</v>
      </c>
      <c r="D506">
        <v>252.1</v>
      </c>
      <c r="E506">
        <f>Q506*J506</f>
        <v>3779.6556800000003</v>
      </c>
      <c r="F506">
        <v>1544.56</v>
      </c>
      <c r="G506">
        <f>R506*J506</f>
        <v>1.7584</v>
      </c>
      <c r="H506">
        <v>41.43</v>
      </c>
      <c r="I506">
        <v>221.8</v>
      </c>
      <c r="J506">
        <v>1.256</v>
      </c>
      <c r="K506">
        <v>1.5689</v>
      </c>
      <c r="L506">
        <v>1.0457000000000001</v>
      </c>
      <c r="M506">
        <v>1.2595E-2</v>
      </c>
      <c r="N506">
        <f>S506*J506</f>
        <v>287.97869439999999</v>
      </c>
      <c r="O506">
        <v>1802.85</v>
      </c>
      <c r="Q506">
        <v>3009.28</v>
      </c>
      <c r="R506">
        <v>1.4</v>
      </c>
      <c r="S506">
        <v>229.2824</v>
      </c>
      <c r="U506" s="16">
        <f t="shared" si="119"/>
        <v>41052</v>
      </c>
      <c r="V506">
        <f t="shared" si="120"/>
        <v>3.8986404156573229E-3</v>
      </c>
      <c r="W506">
        <f t="shared" si="121"/>
        <v>-1.3790283825421178E-3</v>
      </c>
      <c r="X506">
        <f t="shared" si="122"/>
        <v>-8.6888382341998756E-3</v>
      </c>
      <c r="Y506">
        <f t="shared" si="123"/>
        <v>1.9556242956715306E-2</v>
      </c>
      <c r="Z506">
        <f t="shared" si="124"/>
        <v>-1.2686574087063631E-2</v>
      </c>
      <c r="AA506">
        <f t="shared" si="125"/>
        <v>1.5583718673766836E-2</v>
      </c>
      <c r="AB506">
        <f t="shared" si="126"/>
        <v>1.532317467919459E-2</v>
      </c>
      <c r="AC506">
        <f t="shared" si="127"/>
        <v>-8.79797397743751E-3</v>
      </c>
      <c r="AD506">
        <f t="shared" si="128"/>
        <v>1.1949812216669432E-3</v>
      </c>
      <c r="AE506">
        <f t="shared" si="129"/>
        <v>1.339414047233693E-3</v>
      </c>
      <c r="AF506">
        <f t="shared" si="130"/>
        <v>1.8186173952302017E-3</v>
      </c>
      <c r="AG506">
        <f t="shared" si="131"/>
        <v>1.1121704355797576E-3</v>
      </c>
      <c r="AH506">
        <f t="shared" si="132"/>
        <v>-3.4516283824032485E-4</v>
      </c>
      <c r="AI506">
        <f t="shared" si="133"/>
        <v>1.482086182318116E-3</v>
      </c>
    </row>
    <row r="507" spans="1:35" x14ac:dyDescent="0.25">
      <c r="A507" s="16">
        <v>41053</v>
      </c>
      <c r="B507">
        <v>5.12</v>
      </c>
      <c r="C507">
        <v>1320.68</v>
      </c>
      <c r="D507">
        <v>254.3</v>
      </c>
      <c r="E507">
        <f>Q507*J507</f>
        <v>3706.4578850000003</v>
      </c>
      <c r="F507">
        <v>1564.28</v>
      </c>
      <c r="G507">
        <f>R507*J507</f>
        <v>1.7312099999999997</v>
      </c>
      <c r="H507">
        <v>40.799999999999997</v>
      </c>
      <c r="I507">
        <v>223.76</v>
      </c>
      <c r="J507">
        <v>1.2544999999999999</v>
      </c>
      <c r="K507">
        <v>1.5668</v>
      </c>
      <c r="L507">
        <v>1.0438000000000001</v>
      </c>
      <c r="M507">
        <v>1.2581E-2</v>
      </c>
      <c r="N507">
        <f>S507*J507</f>
        <v>288.0781111</v>
      </c>
      <c r="O507">
        <v>1800.18</v>
      </c>
      <c r="Q507">
        <v>2954.53</v>
      </c>
      <c r="R507">
        <v>1.38</v>
      </c>
      <c r="S507">
        <v>229.63579999999999</v>
      </c>
      <c r="U507" s="16">
        <f t="shared" si="119"/>
        <v>41053</v>
      </c>
      <c r="V507">
        <f t="shared" si="120"/>
        <v>-5.8422756242284025E-3</v>
      </c>
      <c r="W507">
        <f t="shared" si="121"/>
        <v>2.167899276191754E-3</v>
      </c>
      <c r="X507">
        <f t="shared" si="122"/>
        <v>-6.2329922093614983E-3</v>
      </c>
      <c r="Y507">
        <f t="shared" si="123"/>
        <v>-4.0025064296097855E-3</v>
      </c>
      <c r="Z507">
        <f t="shared" si="124"/>
        <v>-1.4692451363185993E-3</v>
      </c>
      <c r="AA507">
        <f t="shared" si="125"/>
        <v>2.4373161653423042E-2</v>
      </c>
      <c r="AB507">
        <f t="shared" si="126"/>
        <v>-9.756174945364798E-3</v>
      </c>
      <c r="AC507">
        <f t="shared" si="127"/>
        <v>-2.0536638317432518E-3</v>
      </c>
      <c r="AD507">
        <f t="shared" si="128"/>
        <v>2.3942549346479113E-3</v>
      </c>
      <c r="AE507">
        <f t="shared" si="129"/>
        <v>1.4690386827393008E-3</v>
      </c>
      <c r="AF507">
        <f t="shared" si="130"/>
        <v>1.534036734198679E-3</v>
      </c>
      <c r="AG507">
        <f t="shared" si="131"/>
        <v>1.9891003892867406E-3</v>
      </c>
      <c r="AH507">
        <f t="shared" si="132"/>
        <v>4.9664104195114829E-3</v>
      </c>
      <c r="AI507">
        <f t="shared" si="133"/>
        <v>-4.1653824006710328E-4</v>
      </c>
    </row>
    <row r="508" spans="1:35" x14ac:dyDescent="0.25">
      <c r="A508" s="16">
        <v>41054</v>
      </c>
      <c r="B508">
        <v>5.15</v>
      </c>
      <c r="C508">
        <v>1317.82</v>
      </c>
      <c r="D508">
        <v>255.89</v>
      </c>
      <c r="E508">
        <f>Q508*J508</f>
        <v>3721.3227349999997</v>
      </c>
      <c r="F508">
        <v>1566.58</v>
      </c>
      <c r="G508">
        <f>R508*J508</f>
        <v>1.6895250000000002</v>
      </c>
      <c r="H508">
        <v>41.2</v>
      </c>
      <c r="I508">
        <v>224.22</v>
      </c>
      <c r="J508">
        <v>1.2515000000000001</v>
      </c>
      <c r="K508">
        <v>1.5645</v>
      </c>
      <c r="L508">
        <v>1.0422</v>
      </c>
      <c r="M508">
        <v>1.2555999999999999E-2</v>
      </c>
      <c r="N508">
        <f>S508*J508</f>
        <v>286.65094384999998</v>
      </c>
      <c r="O508">
        <v>1800.93</v>
      </c>
      <c r="Q508">
        <v>2973.49</v>
      </c>
      <c r="R508">
        <v>1.35</v>
      </c>
      <c r="S508">
        <v>229.04589999999999</v>
      </c>
      <c r="U508" s="16">
        <f t="shared" si="119"/>
        <v>41054</v>
      </c>
      <c r="V508">
        <f t="shared" si="120"/>
        <v>1.9436352085712523E-3</v>
      </c>
      <c r="W508">
        <f t="shared" si="121"/>
        <v>0</v>
      </c>
      <c r="X508">
        <f t="shared" si="122"/>
        <v>-1.2157614158005559E-2</v>
      </c>
      <c r="Y508">
        <f t="shared" si="123"/>
        <v>-3.5216480508042758E-3</v>
      </c>
      <c r="Z508">
        <f t="shared" si="124"/>
        <v>-5.2333807186389662E-3</v>
      </c>
      <c r="AA508">
        <f t="shared" si="125"/>
        <v>-1.2776492994102764E-3</v>
      </c>
      <c r="AB508">
        <f t="shared" si="126"/>
        <v>0</v>
      </c>
      <c r="AC508">
        <f t="shared" si="127"/>
        <v>0</v>
      </c>
      <c r="AD508">
        <f t="shared" si="128"/>
        <v>-1.2776492994102764E-3</v>
      </c>
      <c r="AE508">
        <f t="shared" si="129"/>
        <v>-2.0432929655484766E-3</v>
      </c>
      <c r="AF508">
        <f t="shared" si="130"/>
        <v>-5.755395842323858E-4</v>
      </c>
      <c r="AG508">
        <f t="shared" si="131"/>
        <v>-1.989100389286833E-3</v>
      </c>
      <c r="AH508">
        <f t="shared" si="132"/>
        <v>-9.1564759636358808E-4</v>
      </c>
      <c r="AI508">
        <f t="shared" si="133"/>
        <v>0</v>
      </c>
    </row>
    <row r="509" spans="1:35" x14ac:dyDescent="0.25">
      <c r="A509" s="16">
        <v>41057</v>
      </c>
      <c r="B509">
        <v>5.14</v>
      </c>
      <c r="C509">
        <v>1317.82</v>
      </c>
      <c r="D509">
        <v>259.02</v>
      </c>
      <c r="E509">
        <f>Q509*J509</f>
        <v>3734.4510269999996</v>
      </c>
      <c r="F509">
        <v>1574.8</v>
      </c>
      <c r="G509">
        <f>R509*J509</f>
        <v>1.6916849999999999</v>
      </c>
      <c r="H509">
        <v>41.2</v>
      </c>
      <c r="I509">
        <v>224.22</v>
      </c>
      <c r="J509">
        <v>1.2530999999999999</v>
      </c>
      <c r="K509">
        <v>1.5676999999999999</v>
      </c>
      <c r="L509">
        <v>1.0427999999999999</v>
      </c>
      <c r="M509">
        <v>1.2581E-2</v>
      </c>
      <c r="N509">
        <f>S509*J509</f>
        <v>286.91353529999998</v>
      </c>
      <c r="O509">
        <v>1800.93</v>
      </c>
      <c r="Q509">
        <v>2980.17</v>
      </c>
      <c r="R509">
        <v>1.35</v>
      </c>
      <c r="S509">
        <v>228.96299999999999</v>
      </c>
      <c r="U509" s="16">
        <f t="shared" si="119"/>
        <v>41057</v>
      </c>
      <c r="V509">
        <f t="shared" si="120"/>
        <v>-1.9436352085711256E-3</v>
      </c>
      <c r="W509">
        <f t="shared" si="121"/>
        <v>-1.1017981539835787E-2</v>
      </c>
      <c r="X509">
        <f t="shared" si="122"/>
        <v>-7.3852170421609036E-3</v>
      </c>
      <c r="Y509">
        <f t="shared" si="123"/>
        <v>-1.0401020608147222E-2</v>
      </c>
      <c r="Z509">
        <f t="shared" si="124"/>
        <v>1.0609806578006366E-2</v>
      </c>
      <c r="AA509">
        <f t="shared" si="125"/>
        <v>-3.9567144268442107E-2</v>
      </c>
      <c r="AB509">
        <f t="shared" si="126"/>
        <v>2.2334957152224805E-2</v>
      </c>
      <c r="AC509">
        <f t="shared" si="127"/>
        <v>8.0310538381598998E-4</v>
      </c>
      <c r="AD509">
        <f t="shared" si="128"/>
        <v>3.9179676712966299E-3</v>
      </c>
      <c r="AE509">
        <f t="shared" si="129"/>
        <v>3.0665072263373963E-3</v>
      </c>
      <c r="AF509">
        <f t="shared" si="130"/>
        <v>3.4582167029568889E-3</v>
      </c>
      <c r="AG509">
        <f t="shared" si="131"/>
        <v>-4.7679594037393119E-4</v>
      </c>
      <c r="AH509">
        <f t="shared" si="132"/>
        <v>7.8683184473128647E-3</v>
      </c>
      <c r="AI509">
        <f t="shared" si="133"/>
        <v>-5.8841163866168447E-4</v>
      </c>
    </row>
    <row r="510" spans="1:35" x14ac:dyDescent="0.25">
      <c r="A510" s="16">
        <v>41058</v>
      </c>
      <c r="B510">
        <v>5.15</v>
      </c>
      <c r="C510">
        <v>1332.42</v>
      </c>
      <c r="D510">
        <v>260.94</v>
      </c>
      <c r="E510">
        <f>Q510*J510</f>
        <v>3773.4958299999998</v>
      </c>
      <c r="F510">
        <v>1558.18</v>
      </c>
      <c r="G510">
        <f>R510*J510</f>
        <v>1.7599619999999998</v>
      </c>
      <c r="H510">
        <v>40.29</v>
      </c>
      <c r="I510">
        <v>224.04</v>
      </c>
      <c r="J510">
        <v>1.2482</v>
      </c>
      <c r="K510">
        <v>1.5629</v>
      </c>
      <c r="L510">
        <v>1.0391999999999999</v>
      </c>
      <c r="M510">
        <v>1.2586999999999999E-2</v>
      </c>
      <c r="N510">
        <f>S510*J510</f>
        <v>284.66486645999998</v>
      </c>
      <c r="O510">
        <v>1801.99</v>
      </c>
      <c r="Q510">
        <v>3023.15</v>
      </c>
      <c r="R510">
        <v>1.41</v>
      </c>
      <c r="S510">
        <v>228.06030000000001</v>
      </c>
      <c r="U510" s="16">
        <f t="shared" si="119"/>
        <v>41058</v>
      </c>
      <c r="V510">
        <f t="shared" si="120"/>
        <v>1.9436352085712523E-3</v>
      </c>
      <c r="W510">
        <f t="shared" si="121"/>
        <v>1.4438555426152333E-2</v>
      </c>
      <c r="X510">
        <f t="shared" si="122"/>
        <v>1.7434772955413541E-2</v>
      </c>
      <c r="Y510">
        <f t="shared" si="123"/>
        <v>-4.4547082255416296E-3</v>
      </c>
      <c r="Z510">
        <f t="shared" si="124"/>
        <v>-4.2075933132348711E-3</v>
      </c>
      <c r="AA510">
        <f t="shared" si="125"/>
        <v>-2.1866472081480647E-2</v>
      </c>
      <c r="AB510">
        <f t="shared" si="126"/>
        <v>5.7249689655836187E-3</v>
      </c>
      <c r="AC510">
        <f t="shared" si="127"/>
        <v>1.6743572361286926E-2</v>
      </c>
      <c r="AD510">
        <f t="shared" si="128"/>
        <v>6.1073799609256069E-3</v>
      </c>
      <c r="AE510">
        <f t="shared" si="129"/>
        <v>6.7409493533965217E-3</v>
      </c>
      <c r="AF510">
        <f t="shared" si="130"/>
        <v>6.1776258239569348E-3</v>
      </c>
      <c r="AG510">
        <f t="shared" si="131"/>
        <v>-5.8618672287483638E-3</v>
      </c>
      <c r="AH510">
        <f t="shared" si="132"/>
        <v>2.6550502169322664E-3</v>
      </c>
      <c r="AI510">
        <f t="shared" si="133"/>
        <v>-3.7665036579591967E-3</v>
      </c>
    </row>
    <row r="511" spans="1:35" x14ac:dyDescent="0.25">
      <c r="A511" s="16">
        <v>41059</v>
      </c>
      <c r="B511">
        <v>5.14</v>
      </c>
      <c r="C511">
        <v>1313.32</v>
      </c>
      <c r="D511">
        <v>256.43</v>
      </c>
      <c r="E511">
        <f>Q511*J511</f>
        <v>3790.3431499999997</v>
      </c>
      <c r="F511">
        <v>1564.75</v>
      </c>
      <c r="G511">
        <f>R511*J511</f>
        <v>1.7988699999999997</v>
      </c>
      <c r="H511">
        <v>40.06</v>
      </c>
      <c r="I511">
        <v>220.32</v>
      </c>
      <c r="J511">
        <v>1.2405999999999999</v>
      </c>
      <c r="K511">
        <v>1.5524</v>
      </c>
      <c r="L511">
        <v>1.0327999999999999</v>
      </c>
      <c r="M511">
        <v>1.2661E-2</v>
      </c>
      <c r="N511">
        <f>S511*J511</f>
        <v>283.9100694</v>
      </c>
      <c r="O511">
        <v>1808.79</v>
      </c>
      <c r="Q511">
        <v>3055.25</v>
      </c>
      <c r="R511">
        <v>1.45</v>
      </c>
      <c r="S511">
        <v>228.84899999999999</v>
      </c>
      <c r="U511" s="16">
        <f t="shared" si="119"/>
        <v>41059</v>
      </c>
      <c r="V511">
        <f t="shared" si="120"/>
        <v>-7.7519768043179359E-3</v>
      </c>
      <c r="W511">
        <f t="shared" si="121"/>
        <v>2.2792684195200442E-3</v>
      </c>
      <c r="X511">
        <f t="shared" si="122"/>
        <v>1.2096382315870825E-3</v>
      </c>
      <c r="Y511">
        <f t="shared" si="123"/>
        <v>-4.4301886731096564E-3</v>
      </c>
      <c r="Z511">
        <f t="shared" si="124"/>
        <v>-1.3730783055519219E-3</v>
      </c>
      <c r="AA511">
        <f t="shared" si="125"/>
        <v>-3.7154892113294036E-2</v>
      </c>
      <c r="AB511">
        <f t="shared" si="126"/>
        <v>1.5090829643203038E-2</v>
      </c>
      <c r="AC511">
        <f t="shared" si="127"/>
        <v>6.6944713434402619E-3</v>
      </c>
      <c r="AD511">
        <f t="shared" si="128"/>
        <v>3.391202281055967E-3</v>
      </c>
      <c r="AE511">
        <f t="shared" si="129"/>
        <v>6.9812823945946678E-3</v>
      </c>
      <c r="AF511">
        <f t="shared" si="130"/>
        <v>3.2974523137784474E-3</v>
      </c>
      <c r="AG511">
        <f t="shared" si="131"/>
        <v>-7.47534660969504E-3</v>
      </c>
      <c r="AH511">
        <f t="shared" si="132"/>
        <v>4.4557891328517582E-3</v>
      </c>
      <c r="AI511">
        <f t="shared" si="133"/>
        <v>-1.2541957802452788E-3</v>
      </c>
    </row>
    <row r="512" spans="1:35" x14ac:dyDescent="0.25">
      <c r="A512" s="16">
        <v>41060</v>
      </c>
      <c r="B512">
        <v>5.18</v>
      </c>
      <c r="C512">
        <v>1310.33</v>
      </c>
      <c r="D512">
        <v>256.12</v>
      </c>
      <c r="E512">
        <f>Q512*J512</f>
        <v>3807.1723359999996</v>
      </c>
      <c r="F512">
        <v>1566.9</v>
      </c>
      <c r="G512">
        <f>R512*J512</f>
        <v>1.8669639999999998</v>
      </c>
      <c r="H512">
        <v>39.46</v>
      </c>
      <c r="I512">
        <v>218.85</v>
      </c>
      <c r="J512">
        <v>1.2363999999999999</v>
      </c>
      <c r="K512">
        <v>1.5415999999999999</v>
      </c>
      <c r="L512">
        <v>1.0294000000000001</v>
      </c>
      <c r="M512">
        <v>1.2756E-2</v>
      </c>
      <c r="N512">
        <f>S512*J512</f>
        <v>282.64784020000002</v>
      </c>
      <c r="O512">
        <v>1811.06</v>
      </c>
      <c r="Q512">
        <v>3079.24</v>
      </c>
      <c r="R512">
        <v>1.51</v>
      </c>
      <c r="S512">
        <v>228.60550000000001</v>
      </c>
      <c r="U512" s="16">
        <f t="shared" si="119"/>
        <v>41060</v>
      </c>
      <c r="V512">
        <f t="shared" si="120"/>
        <v>-1.722530628187928E-2</v>
      </c>
      <c r="W512">
        <f t="shared" si="121"/>
        <v>2.4943535065707366E-2</v>
      </c>
      <c r="X512">
        <f t="shared" si="122"/>
        <v>1.3166100305921677E-2</v>
      </c>
      <c r="Y512">
        <f t="shared" si="123"/>
        <v>-3.5402404749305164E-3</v>
      </c>
      <c r="Z512">
        <f t="shared" si="124"/>
        <v>-3.1362112016344257E-2</v>
      </c>
      <c r="AA512">
        <f t="shared" si="125"/>
        <v>-4.0582261110885108E-2</v>
      </c>
      <c r="AB512">
        <f t="shared" si="126"/>
        <v>1.8931238186092998E-2</v>
      </c>
      <c r="AC512">
        <f t="shared" si="127"/>
        <v>7.8903111312238327E-3</v>
      </c>
      <c r="AD512">
        <f t="shared" si="128"/>
        <v>-1.6162925775013912E-3</v>
      </c>
      <c r="AE512">
        <f t="shared" si="129"/>
        <v>3.8345349685094524E-3</v>
      </c>
      <c r="AF512">
        <f t="shared" si="130"/>
        <v>-1.8440341033691908E-3</v>
      </c>
      <c r="AG512">
        <f t="shared" si="131"/>
        <v>-2.2708595953387302E-3</v>
      </c>
      <c r="AH512">
        <f t="shared" si="132"/>
        <v>-2.9163781798174772E-3</v>
      </c>
      <c r="AI512">
        <f t="shared" si="133"/>
        <v>-2.8616266829700364E-3</v>
      </c>
    </row>
    <row r="513" spans="1:35" x14ac:dyDescent="0.25">
      <c r="A513" s="16">
        <v>41061</v>
      </c>
      <c r="B513">
        <v>5.27</v>
      </c>
      <c r="C513">
        <v>1278.05</v>
      </c>
      <c r="D513">
        <v>252.77</v>
      </c>
      <c r="E513">
        <f>Q513*J513</f>
        <v>3820.674528</v>
      </c>
      <c r="F513">
        <v>1616.82</v>
      </c>
      <c r="G513">
        <f>R513*J513</f>
        <v>1.9442879999999998</v>
      </c>
      <c r="H513">
        <v>38.72</v>
      </c>
      <c r="I513">
        <v>217.13</v>
      </c>
      <c r="J513">
        <v>1.2383999999999999</v>
      </c>
      <c r="K513">
        <v>1.5356999999999998</v>
      </c>
      <c r="L513">
        <v>1.0313000000000001</v>
      </c>
      <c r="M513">
        <v>1.2784999999999999E-2</v>
      </c>
      <c r="N513">
        <f>S513*J513</f>
        <v>283.47335135999998</v>
      </c>
      <c r="O513">
        <v>1816.25</v>
      </c>
      <c r="Q513">
        <v>3085.17</v>
      </c>
      <c r="R513">
        <v>1.5699999999999998</v>
      </c>
      <c r="S513">
        <v>228.90289999999999</v>
      </c>
      <c r="U513" s="16">
        <f t="shared" si="119"/>
        <v>41061</v>
      </c>
      <c r="V513">
        <f t="shared" si="120"/>
        <v>0</v>
      </c>
      <c r="W513">
        <f t="shared" si="121"/>
        <v>-1.0171228732327574E-4</v>
      </c>
      <c r="X513">
        <f t="shared" si="122"/>
        <v>9.7398849840530238E-3</v>
      </c>
      <c r="Y513">
        <f t="shared" si="123"/>
        <v>-6.0424489051832796E-3</v>
      </c>
      <c r="Z513">
        <f t="shared" si="124"/>
        <v>3.2958348712145984E-3</v>
      </c>
      <c r="AA513">
        <f t="shared" si="125"/>
        <v>1.1891721036493181E-2</v>
      </c>
      <c r="AB513">
        <f t="shared" si="126"/>
        <v>-1.969121289018182E-2</v>
      </c>
      <c r="AC513">
        <f t="shared" si="127"/>
        <v>0</v>
      </c>
      <c r="AD513">
        <f t="shared" si="128"/>
        <v>-7.4014818981855543E-3</v>
      </c>
      <c r="AE513">
        <f t="shared" si="129"/>
        <v>-7.1602932269965484E-4</v>
      </c>
      <c r="AF513">
        <f t="shared" si="130"/>
        <v>-7.6310440343662165E-3</v>
      </c>
      <c r="AG513">
        <f t="shared" si="131"/>
        <v>1.2522503006056644E-3</v>
      </c>
      <c r="AH513">
        <f t="shared" si="132"/>
        <v>-1.3222354229878597E-2</v>
      </c>
      <c r="AI513">
        <f t="shared" si="133"/>
        <v>2.2323590965323626E-3</v>
      </c>
    </row>
    <row r="514" spans="1:35" x14ac:dyDescent="0.25">
      <c r="A514" s="16">
        <v>41064</v>
      </c>
      <c r="B514">
        <v>5.27</v>
      </c>
      <c r="C514">
        <v>1278.18</v>
      </c>
      <c r="D514">
        <v>250.32</v>
      </c>
      <c r="E514">
        <f>Q514*J514</f>
        <v>3843.8306480000001</v>
      </c>
      <c r="F514">
        <v>1611.5</v>
      </c>
      <c r="G514">
        <f>R514*J514</f>
        <v>1.9213040000000001</v>
      </c>
      <c r="H514">
        <v>39.49</v>
      </c>
      <c r="I514">
        <v>217.13</v>
      </c>
      <c r="J514">
        <v>1.2476</v>
      </c>
      <c r="K514">
        <v>1.5367999999999999</v>
      </c>
      <c r="L514">
        <v>1.0391999999999999</v>
      </c>
      <c r="M514">
        <v>1.2769000000000001E-2</v>
      </c>
      <c r="N514">
        <f>S514*J514</f>
        <v>287.24642592000004</v>
      </c>
      <c r="O514">
        <v>1812.2</v>
      </c>
      <c r="Q514">
        <v>3080.98</v>
      </c>
      <c r="R514">
        <v>1.54</v>
      </c>
      <c r="S514">
        <v>230.23920000000001</v>
      </c>
      <c r="U514" s="16">
        <f t="shared" si="119"/>
        <v>41064</v>
      </c>
      <c r="V514">
        <f t="shared" si="120"/>
        <v>-3.1748698314580416E-2</v>
      </c>
      <c r="W514">
        <f t="shared" si="121"/>
        <v>-5.7105566157771978E-3</v>
      </c>
      <c r="X514">
        <f t="shared" si="122"/>
        <v>-2.7960296561298659E-4</v>
      </c>
      <c r="Y514">
        <f t="shared" si="123"/>
        <v>9.6567252676344752E-4</v>
      </c>
      <c r="Z514">
        <f t="shared" si="124"/>
        <v>-4.5382438206062383E-3</v>
      </c>
      <c r="AA514">
        <f t="shared" si="125"/>
        <v>-3.4220184417581858E-3</v>
      </c>
      <c r="AB514">
        <f t="shared" si="126"/>
        <v>6.8606545303578426E-3</v>
      </c>
      <c r="AC514">
        <f t="shared" si="127"/>
        <v>0</v>
      </c>
      <c r="AD514">
        <f t="shared" si="128"/>
        <v>3.0504960638592848E-3</v>
      </c>
      <c r="AE514">
        <f t="shared" si="129"/>
        <v>7.811483277041486E-4</v>
      </c>
      <c r="AF514">
        <f t="shared" si="130"/>
        <v>3.2771113665985489E-3</v>
      </c>
      <c r="AG514">
        <f t="shared" si="131"/>
        <v>5.4183649779986276E-3</v>
      </c>
      <c r="AH514">
        <f t="shared" si="132"/>
        <v>-1.1376608808888323E-3</v>
      </c>
      <c r="AI514">
        <f t="shared" si="133"/>
        <v>1.1871076002409058E-3</v>
      </c>
    </row>
    <row r="515" spans="1:35" x14ac:dyDescent="0.25">
      <c r="A515" s="16">
        <v>41065</v>
      </c>
      <c r="B515">
        <v>5.44</v>
      </c>
      <c r="C515">
        <v>1285.5</v>
      </c>
      <c r="D515">
        <v>250.39</v>
      </c>
      <c r="E515">
        <f>Q515*J515</f>
        <v>3840.1205580000001</v>
      </c>
      <c r="F515">
        <v>1618.83</v>
      </c>
      <c r="G515">
        <f>R515*J515</f>
        <v>1.9278900000000001</v>
      </c>
      <c r="H515">
        <v>39.22</v>
      </c>
      <c r="I515">
        <v>217.13</v>
      </c>
      <c r="J515">
        <v>1.2438</v>
      </c>
      <c r="K515">
        <v>1.5356000000000001</v>
      </c>
      <c r="L515">
        <v>1.0358000000000001</v>
      </c>
      <c r="M515">
        <v>1.2699999999999999E-2</v>
      </c>
      <c r="N515">
        <f>S515*J515</f>
        <v>287.57340090000002</v>
      </c>
      <c r="O515">
        <v>1810.05</v>
      </c>
      <c r="Q515">
        <v>3087.41</v>
      </c>
      <c r="R515">
        <v>1.55</v>
      </c>
      <c r="S515">
        <v>231.2055</v>
      </c>
      <c r="U515" s="16">
        <f t="shared" si="119"/>
        <v>41065</v>
      </c>
      <c r="V515">
        <f t="shared" si="120"/>
        <v>-3.6697288889622902E-3</v>
      </c>
      <c r="W515">
        <f t="shared" si="121"/>
        <v>-2.2787772335250048E-2</v>
      </c>
      <c r="X515">
        <f t="shared" si="122"/>
        <v>-2.364101655774889E-2</v>
      </c>
      <c r="Y515">
        <f t="shared" si="123"/>
        <v>-1.176818788096618E-2</v>
      </c>
      <c r="Z515">
        <f t="shared" si="124"/>
        <v>-9.8229235515175217E-3</v>
      </c>
      <c r="AA515">
        <f t="shared" si="125"/>
        <v>-5.3852455667429543E-2</v>
      </c>
      <c r="AB515">
        <f t="shared" si="126"/>
        <v>-2.6668247082161409E-2</v>
      </c>
      <c r="AC515">
        <f t="shared" si="127"/>
        <v>-2.6217157348211563E-3</v>
      </c>
      <c r="AD515">
        <f t="shared" si="128"/>
        <v>-9.6812373542921985E-3</v>
      </c>
      <c r="AE515">
        <f t="shared" si="129"/>
        <v>-7.9133837097161291E-3</v>
      </c>
      <c r="AF515">
        <f t="shared" si="130"/>
        <v>-9.7036837704314073E-3</v>
      </c>
      <c r="AG515">
        <f t="shared" si="131"/>
        <v>4.97297468800175E-3</v>
      </c>
      <c r="AH515">
        <f t="shared" si="132"/>
        <v>-1.0073019787731776E-2</v>
      </c>
      <c r="AI515">
        <f t="shared" si="133"/>
        <v>2.4172170642183092E-3</v>
      </c>
    </row>
    <row r="516" spans="1:35" x14ac:dyDescent="0.25">
      <c r="A516" s="16">
        <v>41066</v>
      </c>
      <c r="B516">
        <v>5.46</v>
      </c>
      <c r="C516">
        <v>1315.13</v>
      </c>
      <c r="D516">
        <v>256.38</v>
      </c>
      <c r="E516">
        <f>Q516*J516</f>
        <v>3885.5787740000001</v>
      </c>
      <c r="F516">
        <v>1634.81</v>
      </c>
      <c r="G516">
        <f>R516*J516</f>
        <v>2.0345580000000001</v>
      </c>
      <c r="H516">
        <v>40.28</v>
      </c>
      <c r="I516">
        <v>217.7</v>
      </c>
      <c r="J516">
        <v>1.2559</v>
      </c>
      <c r="K516">
        <v>1.5478000000000001</v>
      </c>
      <c r="L516">
        <v>1.0459000000000001</v>
      </c>
      <c r="M516">
        <v>1.2637000000000001E-2</v>
      </c>
      <c r="N516">
        <f>S516*J516</f>
        <v>290.48477199000001</v>
      </c>
      <c r="O516">
        <v>1805.68</v>
      </c>
      <c r="Q516">
        <v>3093.86</v>
      </c>
      <c r="R516">
        <v>1.62</v>
      </c>
      <c r="S516">
        <v>231.2961</v>
      </c>
      <c r="U516" s="16">
        <f t="shared" si="119"/>
        <v>41066</v>
      </c>
      <c r="V516">
        <f t="shared" si="120"/>
        <v>-2.3530497410194046E-2</v>
      </c>
      <c r="W516">
        <f t="shared" si="121"/>
        <v>1.0645902098183529E-4</v>
      </c>
      <c r="X516">
        <f t="shared" si="122"/>
        <v>-5.2130053864532519E-3</v>
      </c>
      <c r="Y516">
        <f t="shared" si="123"/>
        <v>4.6959695638067803E-3</v>
      </c>
      <c r="Z516">
        <f t="shared" si="124"/>
        <v>2.600172510965201E-2</v>
      </c>
      <c r="AA516">
        <f t="shared" si="125"/>
        <v>1.8134919067386995E-2</v>
      </c>
      <c r="AB516">
        <f t="shared" si="126"/>
        <v>-2.1854767931451739E-2</v>
      </c>
      <c r="AC516">
        <f t="shared" si="127"/>
        <v>-1.1372841756192378E-2</v>
      </c>
      <c r="AD516">
        <f t="shared" si="128"/>
        <v>-5.5721394476556643E-4</v>
      </c>
      <c r="AE516">
        <f t="shared" si="129"/>
        <v>-4.4480331193362714E-3</v>
      </c>
      <c r="AF516">
        <f t="shared" si="130"/>
        <v>-1.9120458949260601E-4</v>
      </c>
      <c r="AG516">
        <f t="shared" si="131"/>
        <v>6.032243071427734E-3</v>
      </c>
      <c r="AH516">
        <f t="shared" si="132"/>
        <v>-1.4712084297865472E-3</v>
      </c>
      <c r="AI516">
        <f t="shared" si="133"/>
        <v>-3.3222959585310288E-4</v>
      </c>
    </row>
    <row r="517" spans="1:35" x14ac:dyDescent="0.25">
      <c r="A517" s="16">
        <v>41067</v>
      </c>
      <c r="B517">
        <v>5.59</v>
      </c>
      <c r="C517">
        <v>1314.99</v>
      </c>
      <c r="D517">
        <v>257.72000000000003</v>
      </c>
      <c r="E517">
        <f>Q517*J517</f>
        <v>3867.3749899999998</v>
      </c>
      <c r="F517">
        <v>1592.85</v>
      </c>
      <c r="G517">
        <f>R517*J517</f>
        <v>1.9979939999999998</v>
      </c>
      <c r="H517">
        <v>41.17</v>
      </c>
      <c r="I517">
        <v>220.19</v>
      </c>
      <c r="J517">
        <v>1.2565999999999999</v>
      </c>
      <c r="K517">
        <v>1.5547</v>
      </c>
      <c r="L517">
        <v>1.0461</v>
      </c>
      <c r="M517">
        <v>1.2560999999999999E-2</v>
      </c>
      <c r="N517">
        <f>S517*J517</f>
        <v>290.91245015999999</v>
      </c>
      <c r="O517">
        <v>1806.28</v>
      </c>
      <c r="Q517">
        <v>3077.65</v>
      </c>
      <c r="R517">
        <v>1.5899999999999999</v>
      </c>
      <c r="S517">
        <v>231.5076</v>
      </c>
      <c r="U517" s="16">
        <f t="shared" si="119"/>
        <v>41067</v>
      </c>
      <c r="V517">
        <f t="shared" si="120"/>
        <v>-7.1301549845911912E-3</v>
      </c>
      <c r="W517">
        <f t="shared" si="121"/>
        <v>-8.081387590454979E-3</v>
      </c>
      <c r="X517">
        <f t="shared" si="122"/>
        <v>6.5790991567981046E-3</v>
      </c>
      <c r="Y517">
        <f t="shared" si="123"/>
        <v>6.23779119385557E-3</v>
      </c>
      <c r="Z517">
        <f t="shared" si="124"/>
        <v>3.2132430754663955E-3</v>
      </c>
      <c r="AA517">
        <f t="shared" si="125"/>
        <v>2.495450953061739E-2</v>
      </c>
      <c r="AB517">
        <f t="shared" si="126"/>
        <v>3.4063293277185836E-3</v>
      </c>
      <c r="AC517">
        <f t="shared" si="127"/>
        <v>1.46395404673951E-2</v>
      </c>
      <c r="AD517">
        <f t="shared" si="128"/>
        <v>5.9063145599230048E-3</v>
      </c>
      <c r="AE517">
        <f t="shared" si="129"/>
        <v>7.1004687678994831E-3</v>
      </c>
      <c r="AF517">
        <f t="shared" si="130"/>
        <v>5.9444086835280952E-3</v>
      </c>
      <c r="AG517">
        <f t="shared" si="131"/>
        <v>-2.2266410790062847E-3</v>
      </c>
      <c r="AH517">
        <f t="shared" si="132"/>
        <v>5.936119641173257E-3</v>
      </c>
      <c r="AI517">
        <f t="shared" si="133"/>
        <v>-1.7160872146557182E-4</v>
      </c>
    </row>
    <row r="518" spans="1:35" x14ac:dyDescent="0.25">
      <c r="A518" s="16">
        <v>41068</v>
      </c>
      <c r="B518">
        <v>5.63</v>
      </c>
      <c r="C518">
        <v>1325.66</v>
      </c>
      <c r="D518">
        <v>256.02999999999997</v>
      </c>
      <c r="E518">
        <f>Q518*J518</f>
        <v>3843.3261960000004</v>
      </c>
      <c r="F518">
        <v>1587.74</v>
      </c>
      <c r="G518">
        <f>R518*J518</f>
        <v>1.9487520000000003</v>
      </c>
      <c r="H518">
        <v>41.03</v>
      </c>
      <c r="I518">
        <v>216.99</v>
      </c>
      <c r="J518">
        <v>1.2492000000000001</v>
      </c>
      <c r="K518">
        <v>1.5436999999999999</v>
      </c>
      <c r="L518">
        <v>1.0399</v>
      </c>
      <c r="M518">
        <v>1.2588999999999999E-2</v>
      </c>
      <c r="N518">
        <f>S518*J518</f>
        <v>289.19067444000001</v>
      </c>
      <c r="O518">
        <v>1806.59</v>
      </c>
      <c r="Q518">
        <v>3076.63</v>
      </c>
      <c r="R518">
        <v>1.56</v>
      </c>
      <c r="S518">
        <v>231.50069999999999</v>
      </c>
      <c r="U518" s="16">
        <f t="shared" si="119"/>
        <v>41068</v>
      </c>
      <c r="V518">
        <f t="shared" si="120"/>
        <v>1.0714388212406268E-2</v>
      </c>
      <c r="W518">
        <f t="shared" si="121"/>
        <v>1.2700439066485197E-2</v>
      </c>
      <c r="X518">
        <f t="shared" si="122"/>
        <v>-7.0058278995744341E-3</v>
      </c>
      <c r="Y518">
        <f t="shared" si="123"/>
        <v>6.4274508356516359E-3</v>
      </c>
      <c r="Z518">
        <f t="shared" si="124"/>
        <v>-3.3576279178198962E-3</v>
      </c>
      <c r="AA518">
        <f t="shared" si="125"/>
        <v>3.8900559476783288E-2</v>
      </c>
      <c r="AB518">
        <f t="shared" si="126"/>
        <v>5.8665531246276928E-3</v>
      </c>
      <c r="AC518">
        <f t="shared" si="127"/>
        <v>-8.9464501471121661E-3</v>
      </c>
      <c r="AD518">
        <f t="shared" si="128"/>
        <v>-3.2015367649798848E-4</v>
      </c>
      <c r="AE518">
        <f t="shared" si="129"/>
        <v>-3.6856270100065537E-3</v>
      </c>
      <c r="AF518">
        <f t="shared" si="130"/>
        <v>-4.8069990830933401E-4</v>
      </c>
      <c r="AG518">
        <f t="shared" si="131"/>
        <v>4.7672017429127887E-4</v>
      </c>
      <c r="AH518">
        <f t="shared" si="132"/>
        <v>1.0713065111157623E-3</v>
      </c>
      <c r="AI518">
        <f t="shared" si="133"/>
        <v>-2.0514869410783315E-3</v>
      </c>
    </row>
    <row r="519" spans="1:35" x14ac:dyDescent="0.25">
      <c r="A519" s="16">
        <v>41071</v>
      </c>
      <c r="B519">
        <v>5.57</v>
      </c>
      <c r="C519">
        <v>1308.93</v>
      </c>
      <c r="D519">
        <v>257.83</v>
      </c>
      <c r="E519">
        <f>Q519*J519</f>
        <v>3818.702624</v>
      </c>
      <c r="F519">
        <v>1593.08</v>
      </c>
      <c r="G519">
        <f>R519*J519</f>
        <v>1.8744000000000001</v>
      </c>
      <c r="H519">
        <v>40.79</v>
      </c>
      <c r="I519">
        <v>218.94</v>
      </c>
      <c r="J519">
        <v>1.2496</v>
      </c>
      <c r="K519">
        <v>1.5493999999999999</v>
      </c>
      <c r="L519">
        <v>1.0404</v>
      </c>
      <c r="M519">
        <v>1.2583E-2</v>
      </c>
      <c r="N519">
        <f>S519*J519</f>
        <v>288.88102848</v>
      </c>
      <c r="O519">
        <v>1810.3</v>
      </c>
      <c r="Q519">
        <v>3055.94</v>
      </c>
      <c r="R519">
        <v>1.5</v>
      </c>
      <c r="S519">
        <v>231.1788</v>
      </c>
      <c r="U519" s="16">
        <f t="shared" si="119"/>
        <v>41071</v>
      </c>
      <c r="V519">
        <f t="shared" si="120"/>
        <v>-2.3071120901311772E-2</v>
      </c>
      <c r="W519">
        <f t="shared" si="121"/>
        <v>-1.1583390373813115E-2</v>
      </c>
      <c r="X519">
        <f t="shared" si="122"/>
        <v>-1.782531666283413E-3</v>
      </c>
      <c r="Y519">
        <f t="shared" si="123"/>
        <v>3.8136888877273911E-3</v>
      </c>
      <c r="Z519">
        <f t="shared" si="124"/>
        <v>-1.2048300928457299E-2</v>
      </c>
      <c r="AA519">
        <f t="shared" si="125"/>
        <v>2.7909341753513128E-2</v>
      </c>
      <c r="AB519">
        <f t="shared" si="126"/>
        <v>1.4072568984961131E-2</v>
      </c>
      <c r="AC519">
        <f t="shared" si="127"/>
        <v>3.9816075117576214E-3</v>
      </c>
      <c r="AD519">
        <f t="shared" si="128"/>
        <v>8.8066936559370499E-4</v>
      </c>
      <c r="AE519">
        <f t="shared" si="129"/>
        <v>-4.4434500131622185E-3</v>
      </c>
      <c r="AF519">
        <f t="shared" si="130"/>
        <v>8.6542627642867962E-4</v>
      </c>
      <c r="AG519">
        <f t="shared" si="131"/>
        <v>-1.1913745899063473E-3</v>
      </c>
      <c r="AH519">
        <f t="shared" si="132"/>
        <v>1.4124338691934276E-3</v>
      </c>
      <c r="AI519">
        <f t="shared" si="133"/>
        <v>2.1400555070450436E-3</v>
      </c>
    </row>
    <row r="520" spans="1:35" x14ac:dyDescent="0.25">
      <c r="A520" s="16">
        <v>41072</v>
      </c>
      <c r="B520">
        <v>5.7</v>
      </c>
      <c r="C520">
        <v>1324.18</v>
      </c>
      <c r="D520">
        <v>258.29000000000002</v>
      </c>
      <c r="E520">
        <f>Q520*J520</f>
        <v>3804.1670149999995</v>
      </c>
      <c r="F520">
        <v>1612.39</v>
      </c>
      <c r="G520">
        <f>R520*J520</f>
        <v>1.8228099999999998</v>
      </c>
      <c r="H520">
        <v>40.22</v>
      </c>
      <c r="I520">
        <v>218.07</v>
      </c>
      <c r="J520">
        <v>1.2484999999999999</v>
      </c>
      <c r="K520">
        <v>1.5563</v>
      </c>
      <c r="L520">
        <v>1.0395000000000001</v>
      </c>
      <c r="M520">
        <v>1.2598E-2</v>
      </c>
      <c r="N520">
        <f>S520*J520</f>
        <v>288.47329115000002</v>
      </c>
      <c r="O520">
        <v>1806.43</v>
      </c>
      <c r="Q520">
        <v>3046.99</v>
      </c>
      <c r="R520">
        <v>1.46</v>
      </c>
      <c r="S520">
        <v>231.05590000000001</v>
      </c>
      <c r="U520" s="16">
        <f t="shared" si="119"/>
        <v>41072</v>
      </c>
      <c r="V520">
        <f t="shared" si="120"/>
        <v>-3.9558038169129485E-2</v>
      </c>
      <c r="W520">
        <f t="shared" si="121"/>
        <v>7.0479932229503325E-3</v>
      </c>
      <c r="X520">
        <f t="shared" si="122"/>
        <v>-8.5966489986991444E-3</v>
      </c>
      <c r="Y520">
        <f t="shared" si="123"/>
        <v>4.9796632970104003E-3</v>
      </c>
      <c r="Z520">
        <f t="shared" si="124"/>
        <v>-1.7721931494998199E-3</v>
      </c>
      <c r="AA520">
        <f t="shared" si="125"/>
        <v>-1.4485780707657292E-2</v>
      </c>
      <c r="AB520">
        <f t="shared" si="126"/>
        <v>9.2419791082819173E-3</v>
      </c>
      <c r="AC520">
        <f t="shared" si="127"/>
        <v>1.7900176896628248E-3</v>
      </c>
      <c r="AD520">
        <f t="shared" si="128"/>
        <v>-7.6598156372573124E-3</v>
      </c>
      <c r="AE520">
        <f t="shared" si="129"/>
        <v>7.0705450478965824E-4</v>
      </c>
      <c r="AF520">
        <f t="shared" si="130"/>
        <v>-7.9528996760516793E-3</v>
      </c>
      <c r="AG520">
        <f t="shared" si="131"/>
        <v>-7.9374528755532024E-5</v>
      </c>
      <c r="AH520">
        <f t="shared" si="132"/>
        <v>-3.9369103362882881E-3</v>
      </c>
      <c r="AI520">
        <f t="shared" si="133"/>
        <v>-2.0019473128663162E-3</v>
      </c>
    </row>
    <row r="521" spans="1:35" x14ac:dyDescent="0.25">
      <c r="A521" s="16">
        <v>41073</v>
      </c>
      <c r="B521">
        <v>5.93</v>
      </c>
      <c r="C521">
        <v>1314.88</v>
      </c>
      <c r="D521">
        <v>260.52</v>
      </c>
      <c r="E521">
        <f>Q521*J521</f>
        <v>3785.2706319999998</v>
      </c>
      <c r="F521">
        <v>1615.25</v>
      </c>
      <c r="G521">
        <f>R521*J521</f>
        <v>1.849407</v>
      </c>
      <c r="H521">
        <v>39.85</v>
      </c>
      <c r="I521">
        <v>217.68</v>
      </c>
      <c r="J521">
        <v>1.2581</v>
      </c>
      <c r="K521">
        <v>1.5552000000000001</v>
      </c>
      <c r="L521">
        <v>1.0478000000000001</v>
      </c>
      <c r="M521">
        <v>1.2599000000000001E-2</v>
      </c>
      <c r="N521">
        <f>S521*J521</f>
        <v>289.61122313000004</v>
      </c>
      <c r="O521">
        <v>1810.05</v>
      </c>
      <c r="Q521">
        <v>3008.72</v>
      </c>
      <c r="R521">
        <v>1.47</v>
      </c>
      <c r="S521">
        <v>230.19730000000001</v>
      </c>
      <c r="U521" s="16">
        <f t="shared" si="119"/>
        <v>41073</v>
      </c>
      <c r="V521">
        <f t="shared" si="120"/>
        <v>-3.3670065479044068E-3</v>
      </c>
      <c r="W521">
        <f t="shared" si="121"/>
        <v>-1.0756614732241989E-2</v>
      </c>
      <c r="X521">
        <f t="shared" si="122"/>
        <v>1.29811744047146E-2</v>
      </c>
      <c r="Y521">
        <f t="shared" si="123"/>
        <v>-6.7301112815928302E-3</v>
      </c>
      <c r="Z521">
        <f t="shared" si="124"/>
        <v>-2.954924135207719E-3</v>
      </c>
      <c r="AA521">
        <f t="shared" si="125"/>
        <v>-5.4263481141682404E-2</v>
      </c>
      <c r="AB521">
        <f t="shared" si="126"/>
        <v>-5.7550515403852146E-3</v>
      </c>
      <c r="AC521">
        <f t="shared" si="127"/>
        <v>3.6757949320340209E-4</v>
      </c>
      <c r="AD521">
        <f t="shared" si="128"/>
        <v>-1.2709510011721487E-3</v>
      </c>
      <c r="AE521">
        <f t="shared" si="129"/>
        <v>1.6088037190507582E-3</v>
      </c>
      <c r="AF521">
        <f t="shared" si="130"/>
        <v>-1.0492679934387742E-3</v>
      </c>
      <c r="AG521">
        <f t="shared" si="131"/>
        <v>-7.9339896259662942E-4</v>
      </c>
      <c r="AH521">
        <f t="shared" si="132"/>
        <v>-1.9879047731676679E-3</v>
      </c>
      <c r="AI521">
        <f t="shared" si="133"/>
        <v>3.9233130947875631E-4</v>
      </c>
    </row>
    <row r="522" spans="1:35" x14ac:dyDescent="0.25">
      <c r="A522" s="16">
        <v>41074</v>
      </c>
      <c r="B522">
        <v>5.95</v>
      </c>
      <c r="C522">
        <v>1329.1</v>
      </c>
      <c r="D522">
        <v>257.16000000000003</v>
      </c>
      <c r="E522">
        <f>Q522*J522</f>
        <v>3810.8318430000004</v>
      </c>
      <c r="F522">
        <v>1620.03</v>
      </c>
      <c r="G522">
        <f>R522*J522</f>
        <v>1.9525350000000001</v>
      </c>
      <c r="H522">
        <v>40.08</v>
      </c>
      <c r="I522">
        <v>217.6</v>
      </c>
      <c r="J522">
        <v>1.2597</v>
      </c>
      <c r="K522">
        <v>1.5527</v>
      </c>
      <c r="L522">
        <v>1.0488999999999999</v>
      </c>
      <c r="M522">
        <v>1.2609E-2</v>
      </c>
      <c r="N522">
        <f>S522*J522</f>
        <v>290.18751528000001</v>
      </c>
      <c r="O522">
        <v>1809.34</v>
      </c>
      <c r="Q522">
        <v>3025.19</v>
      </c>
      <c r="R522">
        <v>1.55</v>
      </c>
      <c r="S522">
        <v>230.36240000000001</v>
      </c>
      <c r="U522" s="16">
        <f t="shared" si="119"/>
        <v>41074</v>
      </c>
      <c r="V522">
        <f t="shared" si="120"/>
        <v>-8.8410957344052951E-2</v>
      </c>
      <c r="W522">
        <f t="shared" si="121"/>
        <v>-1.0284752736562515E-2</v>
      </c>
      <c r="X522">
        <f t="shared" si="122"/>
        <v>-2.1770927942005941E-2</v>
      </c>
      <c r="Y522">
        <f t="shared" si="123"/>
        <v>1.3783513036001232E-2</v>
      </c>
      <c r="Z522">
        <f t="shared" si="124"/>
        <v>-4.0165397220288746E-3</v>
      </c>
      <c r="AA522">
        <f t="shared" si="125"/>
        <v>-2.2102818214063024E-2</v>
      </c>
      <c r="AB522">
        <f t="shared" si="126"/>
        <v>1.5589956182139937E-2</v>
      </c>
      <c r="AC522">
        <f t="shared" si="127"/>
        <v>-4.0817319161459654E-3</v>
      </c>
      <c r="AD522">
        <f t="shared" si="128"/>
        <v>-2.9329021063428154E-3</v>
      </c>
      <c r="AE522">
        <f t="shared" si="129"/>
        <v>-7.6987613208874695E-3</v>
      </c>
      <c r="AF522">
        <f t="shared" si="130"/>
        <v>-2.9511183300970603E-3</v>
      </c>
      <c r="AG522">
        <f t="shared" si="131"/>
        <v>-7.5847720810380357E-3</v>
      </c>
      <c r="AH522">
        <f t="shared" si="132"/>
        <v>-4.0995125415712267E-3</v>
      </c>
      <c r="AI522">
        <f t="shared" si="133"/>
        <v>-1.4138805638211638E-3</v>
      </c>
    </row>
    <row r="523" spans="1:35" x14ac:dyDescent="0.25">
      <c r="A523" s="16">
        <v>41075</v>
      </c>
      <c r="B523">
        <v>6.5</v>
      </c>
      <c r="C523">
        <v>1342.84</v>
      </c>
      <c r="D523">
        <v>262.82</v>
      </c>
      <c r="E523">
        <f>Q523*J523</f>
        <v>3758.665536</v>
      </c>
      <c r="F523">
        <v>1626.55</v>
      </c>
      <c r="G523">
        <f>R523*J523</f>
        <v>1.9961720000000003</v>
      </c>
      <c r="H523">
        <v>39.46</v>
      </c>
      <c r="I523">
        <v>218.49</v>
      </c>
      <c r="J523">
        <v>1.2634000000000001</v>
      </c>
      <c r="K523">
        <v>1.5647</v>
      </c>
      <c r="L523">
        <v>1.052</v>
      </c>
      <c r="M523">
        <v>1.2704999999999999E-2</v>
      </c>
      <c r="N523">
        <f>S523*J523</f>
        <v>291.37958442000001</v>
      </c>
      <c r="O523">
        <v>1811.9</v>
      </c>
      <c r="Q523">
        <v>2975.04</v>
      </c>
      <c r="R523">
        <v>1.58</v>
      </c>
      <c r="S523">
        <v>230.63130000000001</v>
      </c>
      <c r="U523" s="16">
        <f t="shared" si="119"/>
        <v>41075</v>
      </c>
      <c r="V523">
        <f t="shared" si="120"/>
        <v>2.9666500348469668E-2</v>
      </c>
      <c r="W523">
        <f t="shared" si="121"/>
        <v>-1.4436567200250385E-3</v>
      </c>
      <c r="X523">
        <f t="shared" si="122"/>
        <v>-2.0905003907350853E-3</v>
      </c>
      <c r="Y523">
        <f t="shared" si="123"/>
        <v>-5.3922887025307752E-3</v>
      </c>
      <c r="Z523">
        <f t="shared" si="124"/>
        <v>1.1072495210532993E-3</v>
      </c>
      <c r="AA523">
        <f t="shared" si="125"/>
        <v>4.4350118634918334E-2</v>
      </c>
      <c r="AB523">
        <f t="shared" si="126"/>
        <v>-3.6820079638674126E-2</v>
      </c>
      <c r="AC523">
        <f t="shared" si="127"/>
        <v>3.7600924711877742E-3</v>
      </c>
      <c r="AD523">
        <f t="shared" si="128"/>
        <v>5.6356064542278312E-3</v>
      </c>
      <c r="AE523">
        <f t="shared" si="129"/>
        <v>-4.4727006272611162E-4</v>
      </c>
      <c r="AF523">
        <f t="shared" si="130"/>
        <v>5.8153555374325702E-3</v>
      </c>
      <c r="AG523">
        <f t="shared" si="131"/>
        <v>5.4457338322886038E-3</v>
      </c>
      <c r="AH523">
        <f t="shared" si="132"/>
        <v>7.3189277196178942E-3</v>
      </c>
      <c r="AI523">
        <f t="shared" si="133"/>
        <v>-3.69709230663506E-4</v>
      </c>
    </row>
    <row r="524" spans="1:35" x14ac:dyDescent="0.25">
      <c r="A524" s="16">
        <v>41078</v>
      </c>
      <c r="B524">
        <v>6.31</v>
      </c>
      <c r="C524">
        <v>1344.78</v>
      </c>
      <c r="D524">
        <v>263.37</v>
      </c>
      <c r="E524">
        <f>Q524*J524</f>
        <v>3778.9880889999999</v>
      </c>
      <c r="F524">
        <v>1624.75</v>
      </c>
      <c r="G524">
        <f>R524*J524</f>
        <v>1.9095759999999999</v>
      </c>
      <c r="H524">
        <v>40.94</v>
      </c>
      <c r="I524">
        <v>217.67</v>
      </c>
      <c r="J524">
        <v>1.2563</v>
      </c>
      <c r="K524">
        <v>1.5653999999999999</v>
      </c>
      <c r="L524">
        <v>1.0459000000000001</v>
      </c>
      <c r="M524">
        <v>1.2636E-2</v>
      </c>
      <c r="N524">
        <f>S524*J524</f>
        <v>289.25478342000002</v>
      </c>
      <c r="O524">
        <v>1812.57</v>
      </c>
      <c r="Q524">
        <v>3008.03</v>
      </c>
      <c r="R524">
        <v>1.52</v>
      </c>
      <c r="S524">
        <v>230.24340000000001</v>
      </c>
      <c r="U524" s="16">
        <f t="shared" si="119"/>
        <v>41078</v>
      </c>
      <c r="V524">
        <f t="shared" si="120"/>
        <v>-2.9666500348469689E-2</v>
      </c>
      <c r="W524">
        <f t="shared" si="121"/>
        <v>-9.7678705858148373E-3</v>
      </c>
      <c r="X524">
        <f t="shared" si="122"/>
        <v>-1.061288405218298E-2</v>
      </c>
      <c r="Y524">
        <f t="shared" si="123"/>
        <v>-1.4415790367670139E-2</v>
      </c>
      <c r="Z524">
        <f t="shared" si="124"/>
        <v>3.3291236320569248E-3</v>
      </c>
      <c r="AA524">
        <f t="shared" si="125"/>
        <v>-2.3287969266021242E-2</v>
      </c>
      <c r="AB524">
        <f t="shared" si="126"/>
        <v>-4.0919693704544728E-2</v>
      </c>
      <c r="AC524">
        <f t="shared" si="127"/>
        <v>-9.2828249638187994E-3</v>
      </c>
      <c r="AD524">
        <f t="shared" si="128"/>
        <v>-1.0215887698668406E-2</v>
      </c>
      <c r="AE524">
        <f t="shared" si="129"/>
        <v>-4.9068124577215351E-3</v>
      </c>
      <c r="AF524">
        <f t="shared" si="130"/>
        <v>-1.0556948110015072E-2</v>
      </c>
      <c r="AG524">
        <f t="shared" si="131"/>
        <v>-2.6081816800775019E-3</v>
      </c>
      <c r="AH524">
        <f t="shared" si="132"/>
        <v>-1.2352643893078889E-2</v>
      </c>
      <c r="AI524">
        <f t="shared" si="133"/>
        <v>1.0432623591649594E-3</v>
      </c>
    </row>
    <row r="525" spans="1:35" x14ac:dyDescent="0.25">
      <c r="A525" s="16">
        <v>41079</v>
      </c>
      <c r="B525">
        <v>6.5</v>
      </c>
      <c r="C525">
        <v>1357.98</v>
      </c>
      <c r="D525">
        <v>266.18</v>
      </c>
      <c r="E525">
        <f>Q525*J525</f>
        <v>3833.8597480000003</v>
      </c>
      <c r="F525">
        <v>1619.35</v>
      </c>
      <c r="G525">
        <f>R525*J525</f>
        <v>1.9545680000000003</v>
      </c>
      <c r="H525">
        <v>42.65</v>
      </c>
      <c r="I525">
        <v>219.7</v>
      </c>
      <c r="J525">
        <v>1.2692000000000001</v>
      </c>
      <c r="K525">
        <v>1.5731000000000002</v>
      </c>
      <c r="L525">
        <v>1.0569999999999999</v>
      </c>
      <c r="M525">
        <v>1.2669E-2</v>
      </c>
      <c r="N525">
        <f>S525*J525</f>
        <v>292.85000428000001</v>
      </c>
      <c r="O525">
        <v>1810.68</v>
      </c>
      <c r="Q525">
        <v>3020.69</v>
      </c>
      <c r="R525">
        <v>1.54</v>
      </c>
      <c r="S525">
        <v>230.73589999999999</v>
      </c>
      <c r="U525" s="16">
        <f t="shared" si="119"/>
        <v>41079</v>
      </c>
      <c r="V525">
        <f t="shared" si="120"/>
        <v>-2.5817683025940865E-2</v>
      </c>
      <c r="W525">
        <f t="shared" si="121"/>
        <v>1.6877516747356327E-3</v>
      </c>
      <c r="X525">
        <f t="shared" si="122"/>
        <v>-6.0091641558873102E-4</v>
      </c>
      <c r="Y525">
        <f t="shared" si="123"/>
        <v>-4.9765229141427048E-3</v>
      </c>
      <c r="Z525">
        <f t="shared" si="124"/>
        <v>9.5056216489497643E-3</v>
      </c>
      <c r="AA525">
        <f t="shared" si="125"/>
        <v>-5.0643732818754915E-2</v>
      </c>
      <c r="AB525">
        <f t="shared" si="126"/>
        <v>-1.0495723172014014E-2</v>
      </c>
      <c r="AC525">
        <f t="shared" si="127"/>
        <v>9.0531458245652254E-3</v>
      </c>
      <c r="AD525">
        <f t="shared" si="128"/>
        <v>0</v>
      </c>
      <c r="AE525">
        <f t="shared" si="129"/>
        <v>1.3358355728379841E-3</v>
      </c>
      <c r="AF525">
        <f t="shared" si="130"/>
        <v>-9.4602904379732249E-5</v>
      </c>
      <c r="AG525">
        <f t="shared" si="131"/>
        <v>7.3678289330654026E-3</v>
      </c>
      <c r="AH525">
        <f t="shared" si="132"/>
        <v>5.3191824972905627E-4</v>
      </c>
      <c r="AI525">
        <f t="shared" si="133"/>
        <v>3.14848419659143E-4</v>
      </c>
    </row>
    <row r="526" spans="1:35" x14ac:dyDescent="0.25">
      <c r="A526" s="16">
        <v>41080</v>
      </c>
      <c r="B526">
        <v>6.67</v>
      </c>
      <c r="C526">
        <v>1355.69</v>
      </c>
      <c r="D526">
        <v>266.33999999999997</v>
      </c>
      <c r="E526">
        <f>Q526*J526</f>
        <v>3852.9865920000007</v>
      </c>
      <c r="F526">
        <v>1604.03</v>
      </c>
      <c r="G526">
        <f>R526*J526</f>
        <v>2.0561040000000004</v>
      </c>
      <c r="H526">
        <v>43.1</v>
      </c>
      <c r="I526">
        <v>217.72</v>
      </c>
      <c r="J526">
        <v>1.2692000000000001</v>
      </c>
      <c r="K526">
        <v>1.571</v>
      </c>
      <c r="L526">
        <v>1.0570999999999999</v>
      </c>
      <c r="M526">
        <v>1.2576E-2</v>
      </c>
      <c r="N526">
        <f>S526*J526</f>
        <v>292.69427344000002</v>
      </c>
      <c r="O526">
        <v>1810.11</v>
      </c>
      <c r="Q526">
        <v>3035.76</v>
      </c>
      <c r="R526">
        <v>1.62</v>
      </c>
      <c r="S526">
        <v>230.61320000000001</v>
      </c>
      <c r="U526" s="16">
        <f t="shared" si="119"/>
        <v>41080</v>
      </c>
      <c r="V526">
        <f t="shared" si="120"/>
        <v>-1.4981276210219922E-3</v>
      </c>
      <c r="W526">
        <f t="shared" si="121"/>
        <v>2.2513258771435011E-2</v>
      </c>
      <c r="X526">
        <f t="shared" si="122"/>
        <v>2.1288298956520367E-2</v>
      </c>
      <c r="Y526">
        <f t="shared" si="123"/>
        <v>2.1636654145057246E-2</v>
      </c>
      <c r="Z526">
        <f t="shared" si="124"/>
        <v>2.0946901236327881E-2</v>
      </c>
      <c r="AA526">
        <f t="shared" si="125"/>
        <v>1.6169089988115386E-2</v>
      </c>
      <c r="AB526">
        <f t="shared" si="126"/>
        <v>1.9445382531003617E-2</v>
      </c>
      <c r="AC526">
        <f t="shared" si="127"/>
        <v>2.5539241318449583E-2</v>
      </c>
      <c r="AD526">
        <f t="shared" si="128"/>
        <v>9.9771197401940011E-3</v>
      </c>
      <c r="AE526">
        <f t="shared" si="129"/>
        <v>6.3857177401892059E-3</v>
      </c>
      <c r="AF526">
        <f t="shared" si="130"/>
        <v>1.0364757838106541E-2</v>
      </c>
      <c r="AG526">
        <f t="shared" si="131"/>
        <v>7.7430041611335322E-3</v>
      </c>
      <c r="AH526">
        <f t="shared" si="132"/>
        <v>7.2658628625809412E-3</v>
      </c>
      <c r="AI526">
        <f t="shared" si="133"/>
        <v>-1.5511881289684564E-3</v>
      </c>
    </row>
    <row r="527" spans="1:35" x14ac:dyDescent="0.25">
      <c r="A527" s="16">
        <v>41081</v>
      </c>
      <c r="B527">
        <v>6.68</v>
      </c>
      <c r="C527">
        <v>1325.51</v>
      </c>
      <c r="D527">
        <v>260.73</v>
      </c>
      <c r="E527">
        <f>Q527*J527</f>
        <v>3770.5162620000001</v>
      </c>
      <c r="F527">
        <v>1570.78</v>
      </c>
      <c r="G527">
        <f>R527*J527</f>
        <v>2.0231259999999995</v>
      </c>
      <c r="H527">
        <v>42.27</v>
      </c>
      <c r="I527">
        <v>212.23</v>
      </c>
      <c r="J527">
        <v>1.2565999999999999</v>
      </c>
      <c r="K527">
        <v>1.5609999999999999</v>
      </c>
      <c r="L527">
        <v>1.0462</v>
      </c>
      <c r="M527">
        <v>1.2479000000000001E-2</v>
      </c>
      <c r="N527">
        <f>S527*J527</f>
        <v>290.57530437999998</v>
      </c>
      <c r="O527">
        <v>1812.92</v>
      </c>
      <c r="Q527">
        <v>3000.57</v>
      </c>
      <c r="R527">
        <v>1.6099999999999999</v>
      </c>
      <c r="S527">
        <v>231.23929999999999</v>
      </c>
      <c r="U527" s="16">
        <f t="shared" si="119"/>
        <v>41081</v>
      </c>
      <c r="V527">
        <f t="shared" si="120"/>
        <v>1.9652937901393819E-2</v>
      </c>
      <c r="W527">
        <f t="shared" si="121"/>
        <v>-7.148981972020939E-3</v>
      </c>
      <c r="X527">
        <f t="shared" si="122"/>
        <v>1.6005908856678477E-2</v>
      </c>
      <c r="Y527">
        <f t="shared" si="123"/>
        <v>-6.6592328154461405E-3</v>
      </c>
      <c r="Z527">
        <f t="shared" si="124"/>
        <v>2.5497534179939841E-3</v>
      </c>
      <c r="AA527">
        <f t="shared" si="125"/>
        <v>-2.4222738967551602E-2</v>
      </c>
      <c r="AB527">
        <f t="shared" si="126"/>
        <v>-5.4264613516724789E-3</v>
      </c>
      <c r="AC527">
        <f t="shared" si="127"/>
        <v>3.6347369431692202E-3</v>
      </c>
      <c r="AD527">
        <f t="shared" si="128"/>
        <v>3.1836994856625494E-4</v>
      </c>
      <c r="AE527">
        <f t="shared" si="129"/>
        <v>1.346197196796827E-3</v>
      </c>
      <c r="AF527">
        <f t="shared" si="130"/>
        <v>9.5588586795448136E-5</v>
      </c>
      <c r="AG527">
        <f t="shared" si="131"/>
        <v>3.6930035549167782E-3</v>
      </c>
      <c r="AH527">
        <f t="shared" si="132"/>
        <v>-4.2728009151594354E-3</v>
      </c>
      <c r="AI527">
        <f t="shared" si="133"/>
        <v>1.7500908496188444E-3</v>
      </c>
    </row>
    <row r="528" spans="1:35" x14ac:dyDescent="0.25">
      <c r="A528" s="16">
        <v>41082</v>
      </c>
      <c r="B528">
        <v>6.55</v>
      </c>
      <c r="C528">
        <v>1335.02</v>
      </c>
      <c r="D528">
        <v>256.58999999999997</v>
      </c>
      <c r="E528">
        <f>Q528*J528</f>
        <v>3795.7087959999999</v>
      </c>
      <c r="F528">
        <v>1566.78</v>
      </c>
      <c r="G528">
        <f>R528*J528</f>
        <v>2.07273</v>
      </c>
      <c r="H528">
        <v>42.5</v>
      </c>
      <c r="I528">
        <v>211.46</v>
      </c>
      <c r="J528">
        <v>1.2562</v>
      </c>
      <c r="K528">
        <v>1.5589</v>
      </c>
      <c r="L528">
        <v>1.0461</v>
      </c>
      <c r="M528">
        <v>1.2433E-2</v>
      </c>
      <c r="N528">
        <f>S528*J528</f>
        <v>291.81953107999999</v>
      </c>
      <c r="O528">
        <v>1809.75</v>
      </c>
      <c r="Q528">
        <v>3021.58</v>
      </c>
      <c r="R528">
        <v>1.65</v>
      </c>
      <c r="S528">
        <v>232.30340000000001</v>
      </c>
      <c r="U528" s="16">
        <f t="shared" si="119"/>
        <v>41082</v>
      </c>
      <c r="V528">
        <f t="shared" si="120"/>
        <v>3.8915416249673623E-2</v>
      </c>
      <c r="W528">
        <f t="shared" si="121"/>
        <v>1.6083465459972749E-2</v>
      </c>
      <c r="X528">
        <f t="shared" si="122"/>
        <v>1.6781357046071622E-2</v>
      </c>
      <c r="Y528">
        <f t="shared" si="123"/>
        <v>3.5534834297280102E-3</v>
      </c>
      <c r="Z528">
        <f t="shared" si="124"/>
        <v>-1.060239881035502E-2</v>
      </c>
      <c r="AA528">
        <f t="shared" si="125"/>
        <v>-1.2910752977379333E-2</v>
      </c>
      <c r="AB528">
        <f t="shared" si="126"/>
        <v>-6.2698594215563938E-2</v>
      </c>
      <c r="AC528">
        <f t="shared" si="127"/>
        <v>-5.2005769084560282E-4</v>
      </c>
      <c r="AD528">
        <f t="shared" si="128"/>
        <v>5.1077525252990856E-3</v>
      </c>
      <c r="AE528">
        <f t="shared" si="129"/>
        <v>1.2195514846370229E-3</v>
      </c>
      <c r="AF528">
        <f t="shared" si="130"/>
        <v>5.1753997059014135E-3</v>
      </c>
      <c r="AG528">
        <f t="shared" si="131"/>
        <v>-1.0640526009954901E-2</v>
      </c>
      <c r="AH528">
        <f t="shared" si="132"/>
        <v>3.2704669927484929E-3</v>
      </c>
      <c r="AI528">
        <f t="shared" si="133"/>
        <v>-2.5495858319531306E-3</v>
      </c>
    </row>
    <row r="529" spans="1:35" x14ac:dyDescent="0.25">
      <c r="A529" s="16">
        <v>41085</v>
      </c>
      <c r="B529">
        <v>6.3</v>
      </c>
      <c r="C529">
        <v>1313.72</v>
      </c>
      <c r="D529">
        <v>252.32</v>
      </c>
      <c r="E529">
        <f>Q529*J529</f>
        <v>3782.2447440000005</v>
      </c>
      <c r="F529">
        <v>1583.48</v>
      </c>
      <c r="G529">
        <f>R529*J529</f>
        <v>2.0996640000000002</v>
      </c>
      <c r="H529">
        <v>45.25</v>
      </c>
      <c r="I529">
        <v>211.57</v>
      </c>
      <c r="J529">
        <v>1.2498</v>
      </c>
      <c r="K529">
        <v>1.5569999999999999</v>
      </c>
      <c r="L529">
        <v>1.0407</v>
      </c>
      <c r="M529">
        <v>1.2566000000000001E-2</v>
      </c>
      <c r="N529">
        <f>S529*J529</f>
        <v>290.86670388000005</v>
      </c>
      <c r="O529">
        <v>1814.37</v>
      </c>
      <c r="Q529">
        <v>3026.28</v>
      </c>
      <c r="R529">
        <v>1.6800000000000002</v>
      </c>
      <c r="S529">
        <v>232.73060000000001</v>
      </c>
      <c r="U529" s="16">
        <f t="shared" si="119"/>
        <v>41085</v>
      </c>
      <c r="V529">
        <f t="shared" si="120"/>
        <v>-1.8868484304382805E-2</v>
      </c>
      <c r="W529">
        <f t="shared" si="121"/>
        <v>-4.7613532585773759E-3</v>
      </c>
      <c r="X529">
        <f t="shared" si="122"/>
        <v>-5.3360864969787224E-3</v>
      </c>
      <c r="Y529">
        <f t="shared" si="123"/>
        <v>-8.2337970295331844E-4</v>
      </c>
      <c r="Z529">
        <f t="shared" si="124"/>
        <v>7.3080697819500884E-3</v>
      </c>
      <c r="AA529">
        <f t="shared" si="125"/>
        <v>2.4337618799034729E-2</v>
      </c>
      <c r="AB529">
        <f t="shared" si="126"/>
        <v>-1.8393336586481814E-2</v>
      </c>
      <c r="AC529">
        <f t="shared" si="127"/>
        <v>3.9782197861046621E-3</v>
      </c>
      <c r="AD529">
        <f t="shared" si="128"/>
        <v>2.4006721997411049E-4</v>
      </c>
      <c r="AE529">
        <f t="shared" si="129"/>
        <v>-3.9101360674271748E-3</v>
      </c>
      <c r="AF529">
        <f t="shared" si="130"/>
        <v>4.8056130484159013E-4</v>
      </c>
      <c r="AG529">
        <f t="shared" si="131"/>
        <v>-1.6697813286125072E-3</v>
      </c>
      <c r="AH529">
        <f t="shared" si="132"/>
        <v>-5.5451534357813742E-3</v>
      </c>
      <c r="AI529">
        <f t="shared" si="133"/>
        <v>8.7120507500886056E-4</v>
      </c>
    </row>
    <row r="530" spans="1:35" x14ac:dyDescent="0.25">
      <c r="A530" s="16">
        <v>41086</v>
      </c>
      <c r="B530">
        <v>6.42</v>
      </c>
      <c r="C530">
        <v>1319.99</v>
      </c>
      <c r="D530">
        <v>253.67</v>
      </c>
      <c r="E530">
        <f>Q530*J530</f>
        <v>3785.3602500000002</v>
      </c>
      <c r="F530">
        <v>1571.95</v>
      </c>
      <c r="G530">
        <f>R530*J530</f>
        <v>2.0491800000000002</v>
      </c>
      <c r="H530">
        <v>46.09</v>
      </c>
      <c r="I530">
        <v>210.73</v>
      </c>
      <c r="J530">
        <v>1.2495000000000001</v>
      </c>
      <c r="K530">
        <v>1.5630999999999999</v>
      </c>
      <c r="L530">
        <v>1.0402</v>
      </c>
      <c r="M530">
        <v>1.2586999999999999E-2</v>
      </c>
      <c r="N530">
        <f>S530*J530</f>
        <v>292.48408455000003</v>
      </c>
      <c r="O530">
        <v>1812.79</v>
      </c>
      <c r="Q530">
        <v>3029.5</v>
      </c>
      <c r="R530">
        <v>1.6400000000000001</v>
      </c>
      <c r="S530">
        <v>234.08090000000001</v>
      </c>
      <c r="U530" s="16">
        <f t="shared" si="119"/>
        <v>41086</v>
      </c>
      <c r="V530">
        <f t="shared" si="120"/>
        <v>-3.5198736965893047E-2</v>
      </c>
      <c r="W530">
        <f t="shared" si="121"/>
        <v>-8.944792352300824E-3</v>
      </c>
      <c r="X530">
        <f t="shared" si="122"/>
        <v>-5.2685503640787406E-3</v>
      </c>
      <c r="Y530">
        <f t="shared" si="123"/>
        <v>1.1887348425812525E-2</v>
      </c>
      <c r="Z530">
        <f t="shared" si="124"/>
        <v>-1.7669421252131049E-3</v>
      </c>
      <c r="AA530">
        <f t="shared" si="125"/>
        <v>-6.3317623449982194E-2</v>
      </c>
      <c r="AB530">
        <f t="shared" si="126"/>
        <v>-7.3497952994133354E-3</v>
      </c>
      <c r="AC530">
        <f t="shared" si="127"/>
        <v>-5.7727045895246539E-3</v>
      </c>
      <c r="AD530">
        <f t="shared" si="128"/>
        <v>1.6019226493334323E-3</v>
      </c>
      <c r="AE530">
        <f t="shared" si="129"/>
        <v>3.9743642057967245E-3</v>
      </c>
      <c r="AF530">
        <f t="shared" si="130"/>
        <v>1.5393499287536358E-3</v>
      </c>
      <c r="AG530">
        <f t="shared" si="131"/>
        <v>3.900502457591062E-3</v>
      </c>
      <c r="AH530">
        <f t="shared" si="132"/>
        <v>4.495666927777941E-4</v>
      </c>
      <c r="AI530">
        <f t="shared" si="133"/>
        <v>-3.8607057849622463E-4</v>
      </c>
    </row>
    <row r="531" spans="1:35" x14ac:dyDescent="0.25">
      <c r="A531" s="16">
        <v>41087</v>
      </c>
      <c r="B531">
        <v>6.65</v>
      </c>
      <c r="C531">
        <v>1331.85</v>
      </c>
      <c r="D531">
        <v>255.01</v>
      </c>
      <c r="E531">
        <f>Q531*J531</f>
        <v>3740.6287500000003</v>
      </c>
      <c r="F531">
        <v>1574.73</v>
      </c>
      <c r="G531">
        <f>R531*J531</f>
        <v>2.183125</v>
      </c>
      <c r="H531">
        <v>46.43</v>
      </c>
      <c r="I531">
        <v>211.95</v>
      </c>
      <c r="J531">
        <v>1.2475000000000001</v>
      </c>
      <c r="K531">
        <v>1.5569</v>
      </c>
      <c r="L531">
        <v>1.0386</v>
      </c>
      <c r="M531">
        <v>1.2538000000000001E-2</v>
      </c>
      <c r="N531">
        <f>S531*J531</f>
        <v>292.35262299999999</v>
      </c>
      <c r="O531">
        <v>1813.49</v>
      </c>
      <c r="Q531">
        <v>2998.5</v>
      </c>
      <c r="R531">
        <v>1.75</v>
      </c>
      <c r="S531">
        <v>234.35079999999999</v>
      </c>
      <c r="U531" s="16">
        <f t="shared" si="119"/>
        <v>41087</v>
      </c>
      <c r="V531">
        <f t="shared" si="120"/>
        <v>6.0332008041679127E-3</v>
      </c>
      <c r="W531">
        <f t="shared" si="121"/>
        <v>2.1120760682222521E-3</v>
      </c>
      <c r="X531">
        <f t="shared" si="122"/>
        <v>9.8123065763608287E-3</v>
      </c>
      <c r="Y531">
        <f t="shared" si="123"/>
        <v>2.7695565634161022E-3</v>
      </c>
      <c r="Z531">
        <f t="shared" si="124"/>
        <v>1.4474976335608998E-2</v>
      </c>
      <c r="AA531">
        <f t="shared" si="125"/>
        <v>-1.6819514597477079E-3</v>
      </c>
      <c r="AB531">
        <f t="shared" si="126"/>
        <v>5.1824775893164633E-3</v>
      </c>
      <c r="AC531">
        <f t="shared" si="127"/>
        <v>4.0658149806669583E-3</v>
      </c>
      <c r="AD531">
        <f t="shared" si="128"/>
        <v>4.0160696548899649E-3</v>
      </c>
      <c r="AE531">
        <f t="shared" si="129"/>
        <v>4.6998316028428831E-3</v>
      </c>
      <c r="AF531">
        <f t="shared" si="130"/>
        <v>3.8587738408038703E-3</v>
      </c>
      <c r="AG531">
        <f t="shared" si="131"/>
        <v>-4.6152703870014026E-3</v>
      </c>
      <c r="AH531">
        <f t="shared" si="132"/>
        <v>1.9746371302395943E-3</v>
      </c>
      <c r="AI531">
        <f t="shared" si="133"/>
        <v>-1.3170331740604594E-3</v>
      </c>
    </row>
    <row r="532" spans="1:35" x14ac:dyDescent="0.25">
      <c r="A532" s="16">
        <v>41088</v>
      </c>
      <c r="B532">
        <v>6.61</v>
      </c>
      <c r="C532">
        <v>1329.04</v>
      </c>
      <c r="D532">
        <v>252.52</v>
      </c>
      <c r="E532">
        <f>Q532*J532</f>
        <v>3730.2831999999994</v>
      </c>
      <c r="F532">
        <v>1552.1</v>
      </c>
      <c r="G532">
        <f>R532*J532</f>
        <v>2.1867999999999999</v>
      </c>
      <c r="H532">
        <v>46.19</v>
      </c>
      <c r="I532">
        <v>211.09</v>
      </c>
      <c r="J532">
        <v>1.2424999999999999</v>
      </c>
      <c r="K532">
        <v>1.5495999999999999</v>
      </c>
      <c r="L532">
        <v>1.0346</v>
      </c>
      <c r="M532">
        <v>1.2596E-2</v>
      </c>
      <c r="N532">
        <f>S532*J532</f>
        <v>291.77590225</v>
      </c>
      <c r="O532">
        <v>1815.88</v>
      </c>
      <c r="Q532">
        <v>3002.24</v>
      </c>
      <c r="R532">
        <v>1.76</v>
      </c>
      <c r="S532">
        <v>234.8297</v>
      </c>
      <c r="U532" s="16">
        <f t="shared" si="119"/>
        <v>41088</v>
      </c>
      <c r="V532">
        <f t="shared" si="120"/>
        <v>-6.0332008041678086E-3</v>
      </c>
      <c r="W532">
        <f t="shared" si="121"/>
        <v>-2.4614798034165268E-2</v>
      </c>
      <c r="X532">
        <f t="shared" si="122"/>
        <v>-4.0777640614094217E-2</v>
      </c>
      <c r="Y532">
        <f t="shared" si="123"/>
        <v>-1.4468690659220041E-2</v>
      </c>
      <c r="Z532">
        <f t="shared" si="124"/>
        <v>-2.8768454826149793E-2</v>
      </c>
      <c r="AA532">
        <f t="shared" si="125"/>
        <v>-6.596995626217299E-3</v>
      </c>
      <c r="AB532">
        <f t="shared" si="126"/>
        <v>-1.0338235519210289E-2</v>
      </c>
      <c r="AC532">
        <f t="shared" si="127"/>
        <v>-3.8748692229799056E-2</v>
      </c>
      <c r="AD532">
        <f t="shared" si="128"/>
        <v>-1.8025691449840002E-2</v>
      </c>
      <c r="AE532">
        <f t="shared" si="129"/>
        <v>-1.1931631704035536E-2</v>
      </c>
      <c r="AF532">
        <f t="shared" si="130"/>
        <v>-1.7818270052739619E-2</v>
      </c>
      <c r="AG532">
        <f t="shared" si="131"/>
        <v>5.253534330801282E-3</v>
      </c>
      <c r="AH532">
        <f t="shared" si="132"/>
        <v>-1.9265396113786613E-2</v>
      </c>
      <c r="AI532">
        <f t="shared" si="133"/>
        <v>2.2659307036492042E-3</v>
      </c>
    </row>
    <row r="533" spans="1:35" x14ac:dyDescent="0.25">
      <c r="A533" s="16">
        <v>41089</v>
      </c>
      <c r="B533">
        <v>6.65</v>
      </c>
      <c r="C533">
        <v>1362.16</v>
      </c>
      <c r="D533">
        <v>263.02999999999997</v>
      </c>
      <c r="E533">
        <f>Q533*J533</f>
        <v>3784.6478579999994</v>
      </c>
      <c r="F533">
        <v>1597.4</v>
      </c>
      <c r="G533">
        <f>R533*J533</f>
        <v>2.2012739999999997</v>
      </c>
      <c r="H533">
        <v>46.67</v>
      </c>
      <c r="I533">
        <v>219.43</v>
      </c>
      <c r="J533">
        <v>1.2650999999999999</v>
      </c>
      <c r="K533">
        <v>1.5682</v>
      </c>
      <c r="L533">
        <v>1.0531999999999999</v>
      </c>
      <c r="M533">
        <v>1.2529999999999999E-2</v>
      </c>
      <c r="N533">
        <f>S533*J533</f>
        <v>297.45157710000001</v>
      </c>
      <c r="O533">
        <v>1811.77</v>
      </c>
      <c r="Q533">
        <v>2991.58</v>
      </c>
      <c r="R533">
        <v>1.74</v>
      </c>
      <c r="S533">
        <v>235.12100000000001</v>
      </c>
      <c r="U533" s="16">
        <f t="shared" si="119"/>
        <v>41089</v>
      </c>
      <c r="V533">
        <f t="shared" si="120"/>
        <v>-1.6406035387109868E-2</v>
      </c>
      <c r="W533">
        <f t="shared" si="121"/>
        <v>-2.4563100993452549E-3</v>
      </c>
      <c r="X533">
        <f t="shared" si="122"/>
        <v>-7.2730348252519313E-3</v>
      </c>
      <c r="Y533">
        <f t="shared" si="123"/>
        <v>4.8316917155528773E-3</v>
      </c>
      <c r="Z533">
        <f t="shared" si="124"/>
        <v>-1.7825595388241042E-3</v>
      </c>
      <c r="AA533">
        <f t="shared" si="125"/>
        <v>5.17420826154706E-2</v>
      </c>
      <c r="AB533">
        <f t="shared" si="126"/>
        <v>-2.434240206845445E-2</v>
      </c>
      <c r="AC533">
        <f t="shared" si="127"/>
        <v>3.9726986653529205E-3</v>
      </c>
      <c r="AD533">
        <f t="shared" si="128"/>
        <v>4.6745717574849938E-3</v>
      </c>
      <c r="AE533">
        <f t="shared" si="129"/>
        <v>0</v>
      </c>
      <c r="AF533">
        <f t="shared" si="130"/>
        <v>4.6633441636273355E-3</v>
      </c>
      <c r="AG533">
        <f t="shared" si="131"/>
        <v>-4.9359227670706021E-3</v>
      </c>
      <c r="AH533">
        <f t="shared" si="132"/>
        <v>1.7429380836126286E-3</v>
      </c>
      <c r="AI533">
        <f t="shared" si="133"/>
        <v>-3.3777207449135348E-3</v>
      </c>
    </row>
    <row r="534" spans="1:35" x14ac:dyDescent="0.25">
      <c r="A534" s="16">
        <v>41092</v>
      </c>
      <c r="B534">
        <v>6.76</v>
      </c>
      <c r="C534">
        <v>1365.51</v>
      </c>
      <c r="D534">
        <v>264.95</v>
      </c>
      <c r="E534">
        <f>Q534*J534</f>
        <v>3766.4057119999998</v>
      </c>
      <c r="F534">
        <v>1600.25</v>
      </c>
      <c r="G534">
        <f>R534*J534</f>
        <v>2.0902720000000001</v>
      </c>
      <c r="H534">
        <v>47.82</v>
      </c>
      <c r="I534">
        <v>218.56</v>
      </c>
      <c r="J534">
        <v>1.2591999999999999</v>
      </c>
      <c r="K534">
        <v>1.5682</v>
      </c>
      <c r="L534">
        <v>1.0483</v>
      </c>
      <c r="M534">
        <v>1.2592000000000001E-2</v>
      </c>
      <c r="N534">
        <f>S534*J534</f>
        <v>296.93358895999995</v>
      </c>
      <c r="O534">
        <v>1817.9</v>
      </c>
      <c r="Q534">
        <v>2991.11</v>
      </c>
      <c r="R534">
        <v>1.6600000000000001</v>
      </c>
      <c r="S534">
        <v>235.81129999999999</v>
      </c>
      <c r="U534" s="16">
        <f t="shared" si="119"/>
        <v>41092</v>
      </c>
      <c r="V534">
        <f t="shared" si="120"/>
        <v>4.6942759247191643E-2</v>
      </c>
      <c r="W534">
        <f t="shared" si="121"/>
        <v>-6.2127645053796513E-3</v>
      </c>
      <c r="X534">
        <f t="shared" si="122"/>
        <v>-1.8065683102762523E-2</v>
      </c>
      <c r="Y534">
        <f t="shared" si="123"/>
        <v>5.2127648523886587E-3</v>
      </c>
      <c r="Z534">
        <f t="shared" si="124"/>
        <v>-1.3715848359416248E-2</v>
      </c>
      <c r="AA534">
        <f t="shared" si="125"/>
        <v>6.0544731099239024E-2</v>
      </c>
      <c r="AB534">
        <f t="shared" si="126"/>
        <v>-3.1291149071032018E-2</v>
      </c>
      <c r="AC534">
        <f t="shared" si="127"/>
        <v>-2.9262023356516537E-2</v>
      </c>
      <c r="AD534">
        <f t="shared" si="128"/>
        <v>-1.5870500077671537E-3</v>
      </c>
      <c r="AE534">
        <f t="shared" si="129"/>
        <v>-8.923450142769646E-4</v>
      </c>
      <c r="AF534">
        <f t="shared" si="130"/>
        <v>-1.7155932534207022E-3</v>
      </c>
      <c r="AG534">
        <f t="shared" si="131"/>
        <v>5.5745943519288303E-3</v>
      </c>
      <c r="AH534">
        <f t="shared" si="132"/>
        <v>-7.6741503881535774E-4</v>
      </c>
      <c r="AI534">
        <f t="shared" si="133"/>
        <v>1.4918433083761008E-3</v>
      </c>
    </row>
    <row r="535" spans="1:35" x14ac:dyDescent="0.25">
      <c r="A535" s="16">
        <v>41093</v>
      </c>
      <c r="B535">
        <v>6.45</v>
      </c>
      <c r="C535">
        <v>1374.02</v>
      </c>
      <c r="D535">
        <v>269.77999999999997</v>
      </c>
      <c r="E535">
        <f>Q535*J535</f>
        <v>3746.8234080000007</v>
      </c>
      <c r="F535">
        <v>1622.35</v>
      </c>
      <c r="G535">
        <f>R535*J535</f>
        <v>1.9674720000000003</v>
      </c>
      <c r="H535">
        <v>49.34</v>
      </c>
      <c r="I535">
        <v>225.05</v>
      </c>
      <c r="J535">
        <v>1.2612000000000001</v>
      </c>
      <c r="K535">
        <v>1.5695999999999999</v>
      </c>
      <c r="L535">
        <v>1.0501</v>
      </c>
      <c r="M535">
        <v>1.2522E-2</v>
      </c>
      <c r="N535">
        <f>S535*J535</f>
        <v>297.16154772000004</v>
      </c>
      <c r="O535">
        <v>1815.19</v>
      </c>
      <c r="Q535">
        <v>2970.84</v>
      </c>
      <c r="R535">
        <v>1.56</v>
      </c>
      <c r="S535">
        <v>235.6181</v>
      </c>
      <c r="U535" s="16">
        <f t="shared" si="119"/>
        <v>41093</v>
      </c>
      <c r="V535">
        <f t="shared" si="120"/>
        <v>-9.2593254127967123E-3</v>
      </c>
      <c r="W535">
        <f t="shared" si="121"/>
        <v>0</v>
      </c>
      <c r="X535">
        <f t="shared" si="122"/>
        <v>2.965818958493549E-4</v>
      </c>
      <c r="Y535">
        <f t="shared" si="123"/>
        <v>3.790948172111282E-3</v>
      </c>
      <c r="Z535">
        <f t="shared" si="124"/>
        <v>4.293111373333147E-3</v>
      </c>
      <c r="AA535">
        <f t="shared" si="125"/>
        <v>-3.8408192916948178E-2</v>
      </c>
      <c r="AB535">
        <f t="shared" si="126"/>
        <v>0</v>
      </c>
      <c r="AC535">
        <f t="shared" si="127"/>
        <v>0</v>
      </c>
      <c r="AD535">
        <f t="shared" si="128"/>
        <v>5.4860006402767461E-3</v>
      </c>
      <c r="AE535">
        <f t="shared" si="129"/>
        <v>5.8145271002643982E-3</v>
      </c>
      <c r="AF535">
        <f t="shared" si="130"/>
        <v>5.634355735495606E-3</v>
      </c>
      <c r="AG535">
        <f t="shared" si="131"/>
        <v>-3.9921753893613221E-4</v>
      </c>
      <c r="AH535">
        <f t="shared" si="132"/>
        <v>8.1021222086991081E-3</v>
      </c>
      <c r="AI535">
        <f t="shared" si="133"/>
        <v>0</v>
      </c>
    </row>
    <row r="536" spans="1:35" x14ac:dyDescent="0.25">
      <c r="A536" s="16">
        <v>41094</v>
      </c>
      <c r="B536">
        <v>6.51</v>
      </c>
      <c r="C536">
        <v>1374.02</v>
      </c>
      <c r="D536">
        <v>269.7</v>
      </c>
      <c r="E536">
        <f>Q536*J536</f>
        <v>3732.6462839999999</v>
      </c>
      <c r="F536">
        <v>1615.4</v>
      </c>
      <c r="G536">
        <f>R536*J536</f>
        <v>2.0445089999999997</v>
      </c>
      <c r="H536">
        <v>49.34</v>
      </c>
      <c r="I536">
        <v>225.05</v>
      </c>
      <c r="J536">
        <v>1.2543</v>
      </c>
      <c r="K536">
        <v>1.5605</v>
      </c>
      <c r="L536">
        <v>1.0442</v>
      </c>
      <c r="M536">
        <v>1.2527E-2</v>
      </c>
      <c r="N536">
        <f>S536*J536</f>
        <v>294.76363574999999</v>
      </c>
      <c r="O536">
        <v>1815.19</v>
      </c>
      <c r="Q536">
        <v>2975.88</v>
      </c>
      <c r="R536">
        <v>1.63</v>
      </c>
      <c r="S536">
        <v>235.0025</v>
      </c>
      <c r="U536" s="16">
        <f t="shared" si="119"/>
        <v>41094</v>
      </c>
      <c r="V536">
        <f t="shared" si="120"/>
        <v>-2.4280403707054549E-2</v>
      </c>
      <c r="W536">
        <f t="shared" si="121"/>
        <v>4.6979952180122367E-3</v>
      </c>
      <c r="X536">
        <f t="shared" si="122"/>
        <v>2.1528533611010927E-3</v>
      </c>
      <c r="Y536">
        <f t="shared" si="123"/>
        <v>-6.753967760731905E-3</v>
      </c>
      <c r="Z536">
        <f t="shared" si="124"/>
        <v>5.6927858040524996E-3</v>
      </c>
      <c r="AA536">
        <f t="shared" si="125"/>
        <v>3.0607329532735608E-2</v>
      </c>
      <c r="AB536">
        <f t="shared" si="126"/>
        <v>-4.5561454877231018E-2</v>
      </c>
      <c r="AC536">
        <f t="shared" si="127"/>
        <v>2.0515611913648032E-2</v>
      </c>
      <c r="AD536">
        <f t="shared" si="128"/>
        <v>1.2030943959800344E-2</v>
      </c>
      <c r="AE536">
        <f t="shared" si="129"/>
        <v>4.8177385621471338E-3</v>
      </c>
      <c r="AF536">
        <f t="shared" si="130"/>
        <v>1.1849278854783247E-2</v>
      </c>
      <c r="AG536">
        <f t="shared" si="131"/>
        <v>1.1182109791370747E-3</v>
      </c>
      <c r="AH536">
        <f t="shared" si="132"/>
        <v>1.3238894438080177E-2</v>
      </c>
      <c r="AI536">
        <f t="shared" si="133"/>
        <v>-1.3763187303935589E-3</v>
      </c>
    </row>
    <row r="537" spans="1:35" x14ac:dyDescent="0.25">
      <c r="A537" s="16">
        <v>41095</v>
      </c>
      <c r="B537">
        <v>6.67</v>
      </c>
      <c r="C537">
        <v>1367.58</v>
      </c>
      <c r="D537">
        <v>269.12</v>
      </c>
      <c r="E537">
        <f>Q537*J537</f>
        <v>3757.9417830000002</v>
      </c>
      <c r="F537">
        <v>1606.23</v>
      </c>
      <c r="G537">
        <f>R537*J537</f>
        <v>1.9828800000000002</v>
      </c>
      <c r="H537">
        <v>51.64</v>
      </c>
      <c r="I537">
        <v>220.48</v>
      </c>
      <c r="J537">
        <v>1.2393000000000001</v>
      </c>
      <c r="K537">
        <v>1.5529999999999999</v>
      </c>
      <c r="L537">
        <v>1.0319</v>
      </c>
      <c r="M537">
        <v>1.2513E-2</v>
      </c>
      <c r="N537">
        <f>S537*J537</f>
        <v>290.88700884000002</v>
      </c>
      <c r="O537">
        <v>1817.69</v>
      </c>
      <c r="Q537">
        <v>3032.31</v>
      </c>
      <c r="R537">
        <v>1.6</v>
      </c>
      <c r="S537">
        <v>234.71879999999999</v>
      </c>
      <c r="U537" s="16">
        <f t="shared" ref="U537:U600" si="134">A537</f>
        <v>41095</v>
      </c>
      <c r="V537">
        <f t="shared" si="120"/>
        <v>3.0030052597695561E-3</v>
      </c>
      <c r="W537">
        <f t="shared" si="121"/>
        <v>9.4774904376452602E-3</v>
      </c>
      <c r="X537">
        <f t="shared" si="122"/>
        <v>9.3704603660896627E-3</v>
      </c>
      <c r="Y537">
        <f t="shared" si="123"/>
        <v>2.6261909491219607E-3</v>
      </c>
      <c r="Z537">
        <f t="shared" si="124"/>
        <v>1.7522492186722798E-2</v>
      </c>
      <c r="AA537">
        <f t="shared" si="125"/>
        <v>-3.425498823027371E-3</v>
      </c>
      <c r="AB537">
        <f t="shared" si="126"/>
        <v>2.529794681387048E-2</v>
      </c>
      <c r="AC537">
        <f t="shared" si="127"/>
        <v>2.2011160101351363E-2</v>
      </c>
      <c r="AD537">
        <f t="shared" si="128"/>
        <v>8.9970211755298502E-3</v>
      </c>
      <c r="AE537">
        <f t="shared" si="129"/>
        <v>3.3539763123282304E-3</v>
      </c>
      <c r="AF537">
        <f t="shared" si="130"/>
        <v>9.1511542047118411E-3</v>
      </c>
      <c r="AG537">
        <f t="shared" si="131"/>
        <v>-3.7490571571347181E-3</v>
      </c>
      <c r="AH537">
        <f t="shared" si="132"/>
        <v>6.6535575104605124E-3</v>
      </c>
      <c r="AI537">
        <f t="shared" si="133"/>
        <v>-1.9621050826926492E-3</v>
      </c>
    </row>
    <row r="538" spans="1:35" x14ac:dyDescent="0.25">
      <c r="A538" s="16">
        <v>41096</v>
      </c>
      <c r="B538">
        <v>6.65</v>
      </c>
      <c r="C538">
        <v>1354.68</v>
      </c>
      <c r="D538">
        <v>266.61</v>
      </c>
      <c r="E538">
        <f>Q538*J538</f>
        <v>3748.085658</v>
      </c>
      <c r="F538">
        <v>1578.33</v>
      </c>
      <c r="G538">
        <f>R538*J538</f>
        <v>1.989684</v>
      </c>
      <c r="H538">
        <v>50.35</v>
      </c>
      <c r="I538">
        <v>215.68</v>
      </c>
      <c r="J538">
        <v>1.2282</v>
      </c>
      <c r="K538">
        <v>1.5478000000000001</v>
      </c>
      <c r="L538">
        <v>1.0225</v>
      </c>
      <c r="M538">
        <v>1.256E-2</v>
      </c>
      <c r="N538">
        <f>S538*J538</f>
        <v>288.9579999</v>
      </c>
      <c r="O538">
        <v>1821.26</v>
      </c>
      <c r="Q538">
        <v>3051.69</v>
      </c>
      <c r="R538">
        <v>1.62</v>
      </c>
      <c r="S538">
        <v>235.26949999999999</v>
      </c>
      <c r="U538" s="16">
        <f t="shared" si="134"/>
        <v>41096</v>
      </c>
      <c r="V538">
        <f t="shared" si="120"/>
        <v>-5.4146363369956818E-2</v>
      </c>
      <c r="W538">
        <f t="shared" si="121"/>
        <v>1.6401076395318934E-3</v>
      </c>
      <c r="X538">
        <f t="shared" si="122"/>
        <v>1.0216672909215319E-2</v>
      </c>
      <c r="Y538">
        <f t="shared" si="123"/>
        <v>2.084503260934966E-2</v>
      </c>
      <c r="Z538">
        <f t="shared" si="124"/>
        <v>-6.2717513473986609E-3</v>
      </c>
      <c r="AA538">
        <f t="shared" si="125"/>
        <v>1.0226593777605713E-2</v>
      </c>
      <c r="AB538">
        <f t="shared" si="126"/>
        <v>-3.6849865803604324E-2</v>
      </c>
      <c r="AC538">
        <f t="shared" si="127"/>
        <v>-8.2650822569538818E-3</v>
      </c>
      <c r="AD538">
        <f t="shared" si="128"/>
        <v>-2.1959262209514103E-3</v>
      </c>
      <c r="AE538">
        <f t="shared" si="129"/>
        <v>-2.1942570920833017E-3</v>
      </c>
      <c r="AF538">
        <f t="shared" si="130"/>
        <v>-2.3444379205604165E-3</v>
      </c>
      <c r="AG538">
        <f t="shared" si="131"/>
        <v>4.7782114471272441E-4</v>
      </c>
      <c r="AH538">
        <f t="shared" si="132"/>
        <v>4.4906514456539096E-3</v>
      </c>
      <c r="AI538">
        <f t="shared" si="133"/>
        <v>-1.5471810928669109E-3</v>
      </c>
    </row>
    <row r="539" spans="1:35" x14ac:dyDescent="0.25">
      <c r="A539" s="16">
        <v>41099</v>
      </c>
      <c r="B539">
        <v>7.02</v>
      </c>
      <c r="C539">
        <v>1352.46</v>
      </c>
      <c r="D539">
        <v>263.89999999999998</v>
      </c>
      <c r="E539">
        <f>Q539*J539</f>
        <v>3670.7653620000001</v>
      </c>
      <c r="F539">
        <v>1588.26</v>
      </c>
      <c r="G539">
        <f>R539*J539</f>
        <v>1.9694400000000003</v>
      </c>
      <c r="H539">
        <v>52.24</v>
      </c>
      <c r="I539">
        <v>217.47</v>
      </c>
      <c r="J539">
        <v>1.2309000000000001</v>
      </c>
      <c r="K539">
        <v>1.5512000000000001</v>
      </c>
      <c r="L539">
        <v>1.0248999999999999</v>
      </c>
      <c r="M539">
        <v>1.2553999999999999E-2</v>
      </c>
      <c r="N539">
        <f>S539*J539</f>
        <v>287.66329944000006</v>
      </c>
      <c r="O539">
        <v>1824.08</v>
      </c>
      <c r="Q539">
        <v>2982.18</v>
      </c>
      <c r="R539">
        <v>1.6</v>
      </c>
      <c r="S539">
        <v>233.70160000000001</v>
      </c>
      <c r="U539" s="16">
        <f t="shared" si="134"/>
        <v>41099</v>
      </c>
      <c r="V539">
        <f t="shared" si="120"/>
        <v>-2.5317807984290012E-2</v>
      </c>
      <c r="W539">
        <f t="shared" si="121"/>
        <v>8.159128832764111E-3</v>
      </c>
      <c r="X539">
        <f t="shared" si="122"/>
        <v>5.5096558109694795E-3</v>
      </c>
      <c r="Y539">
        <f t="shared" si="123"/>
        <v>1.0139852026822415E-2</v>
      </c>
      <c r="Z539">
        <f t="shared" si="124"/>
        <v>3.961850342165312E-3</v>
      </c>
      <c r="AA539">
        <f t="shared" si="125"/>
        <v>4.3150891299233197E-3</v>
      </c>
      <c r="AB539">
        <f t="shared" si="126"/>
        <v>1.1939290677707829E-2</v>
      </c>
      <c r="AC539">
        <f t="shared" si="127"/>
        <v>9.4248791905602401E-3</v>
      </c>
      <c r="AD539">
        <f t="shared" si="128"/>
        <v>4.3150891299233197E-3</v>
      </c>
      <c r="AE539">
        <f t="shared" si="129"/>
        <v>2.5789813166800387E-4</v>
      </c>
      <c r="AF539">
        <f t="shared" si="130"/>
        <v>4.2043572076460494E-3</v>
      </c>
      <c r="AG539">
        <f t="shared" si="131"/>
        <v>-2.3073567144909538E-3</v>
      </c>
      <c r="AH539">
        <f t="shared" si="132"/>
        <v>3.7940474626092535E-3</v>
      </c>
      <c r="AI539">
        <f t="shared" si="133"/>
        <v>-1.2984417785776368E-3</v>
      </c>
    </row>
    <row r="540" spans="1:35" x14ac:dyDescent="0.25">
      <c r="A540" s="16">
        <v>41100</v>
      </c>
      <c r="B540">
        <v>7.2</v>
      </c>
      <c r="C540">
        <v>1341.47</v>
      </c>
      <c r="D540">
        <v>262.45</v>
      </c>
      <c r="E540">
        <f>Q540*J540</f>
        <v>3633.7324160000003</v>
      </c>
      <c r="F540">
        <v>1581.98</v>
      </c>
      <c r="G540">
        <f>R540*J540</f>
        <v>1.96096</v>
      </c>
      <c r="H540">
        <v>51.62</v>
      </c>
      <c r="I540">
        <v>215.43</v>
      </c>
      <c r="J540">
        <v>1.2256</v>
      </c>
      <c r="K540">
        <v>1.5508</v>
      </c>
      <c r="L540">
        <v>1.0206</v>
      </c>
      <c r="M540">
        <v>1.2583E-2</v>
      </c>
      <c r="N540">
        <f>S540*J540</f>
        <v>286.57395903999998</v>
      </c>
      <c r="O540">
        <v>1826.45</v>
      </c>
      <c r="Q540">
        <v>2964.86</v>
      </c>
      <c r="R540">
        <v>1.6</v>
      </c>
      <c r="S540">
        <v>233.82339999999999</v>
      </c>
      <c r="U540" s="16">
        <f t="shared" si="134"/>
        <v>41100</v>
      </c>
      <c r="V540">
        <f t="shared" si="120"/>
        <v>6.9686693160932152E-3</v>
      </c>
      <c r="W540">
        <f t="shared" si="121"/>
        <v>1.4909128859856515E-5</v>
      </c>
      <c r="X540">
        <f t="shared" si="122"/>
        <v>2.785357696770675E-3</v>
      </c>
      <c r="Y540">
        <f t="shared" si="123"/>
        <v>-9.997547984973822E-4</v>
      </c>
      <c r="Z540">
        <f t="shared" si="124"/>
        <v>1.4232806802799182E-3</v>
      </c>
      <c r="AA540">
        <f t="shared" si="125"/>
        <v>-2.4529413895598866E-2</v>
      </c>
      <c r="AB540">
        <f t="shared" si="126"/>
        <v>8.1696622450055743E-3</v>
      </c>
      <c r="AC540">
        <f t="shared" si="127"/>
        <v>-2.5960795258263129E-3</v>
      </c>
      <c r="AD540">
        <f t="shared" si="128"/>
        <v>1.6319869477253917E-4</v>
      </c>
      <c r="AE540">
        <f t="shared" si="129"/>
        <v>-1.4820067791914597E-3</v>
      </c>
      <c r="AF540">
        <f t="shared" si="130"/>
        <v>9.7986379971543562E-5</v>
      </c>
      <c r="AG540">
        <f t="shared" si="131"/>
        <v>2.0684176030040012E-3</v>
      </c>
      <c r="AH540">
        <f t="shared" si="132"/>
        <v>2.1272908696191827E-3</v>
      </c>
      <c r="AI540">
        <f t="shared" si="133"/>
        <v>-4.8716539133444116E-4</v>
      </c>
    </row>
    <row r="541" spans="1:35" x14ac:dyDescent="0.25">
      <c r="A541" s="16">
        <v>41101</v>
      </c>
      <c r="B541">
        <v>7.15</v>
      </c>
      <c r="C541">
        <v>1341.45</v>
      </c>
      <c r="D541">
        <v>261.72000000000003</v>
      </c>
      <c r="E541">
        <f>Q541*J541</f>
        <v>3637.3670740000002</v>
      </c>
      <c r="F541">
        <v>1579.73</v>
      </c>
      <c r="G541">
        <f>R541*J541</f>
        <v>2.0096560000000001</v>
      </c>
      <c r="H541">
        <v>51.2</v>
      </c>
      <c r="I541">
        <v>215.99</v>
      </c>
      <c r="J541">
        <v>1.2254</v>
      </c>
      <c r="K541">
        <v>1.5531000000000001</v>
      </c>
      <c r="L541">
        <v>1.0205</v>
      </c>
      <c r="M541">
        <v>1.2557E-2</v>
      </c>
      <c r="N541">
        <f>S541*J541</f>
        <v>285.96498084000001</v>
      </c>
      <c r="O541">
        <v>1827.34</v>
      </c>
      <c r="Q541">
        <v>2968.31</v>
      </c>
      <c r="R541">
        <v>1.6400000000000001</v>
      </c>
      <c r="S541">
        <v>233.3646</v>
      </c>
      <c r="U541" s="16">
        <f t="shared" si="134"/>
        <v>41101</v>
      </c>
      <c r="V541">
        <f t="shared" si="120"/>
        <v>-8.1869977489211029E-2</v>
      </c>
      <c r="W541">
        <f t="shared" si="121"/>
        <v>4.9996180683616956E-3</v>
      </c>
      <c r="X541">
        <f t="shared" si="122"/>
        <v>1.7304603693575858E-2</v>
      </c>
      <c r="Y541">
        <f t="shared" si="123"/>
        <v>1.5780549191247339E-2</v>
      </c>
      <c r="Z541">
        <f t="shared" si="124"/>
        <v>1.0359028488933084E-2</v>
      </c>
      <c r="AA541">
        <f t="shared" si="125"/>
        <v>3.554263603316523E-2</v>
      </c>
      <c r="AB541">
        <f t="shared" si="126"/>
        <v>-2.4883143218746295E-2</v>
      </c>
      <c r="AC541">
        <f t="shared" si="127"/>
        <v>4.3615510864168606E-3</v>
      </c>
      <c r="AD541">
        <f t="shared" si="128"/>
        <v>4.5804104291982534E-3</v>
      </c>
      <c r="AE541">
        <f t="shared" si="129"/>
        <v>7.0429651771052567E-3</v>
      </c>
      <c r="AF541">
        <f t="shared" si="130"/>
        <v>4.7146733044438928E-3</v>
      </c>
      <c r="AG541">
        <f t="shared" si="131"/>
        <v>-4.1325656842624604E-3</v>
      </c>
      <c r="AH541">
        <f t="shared" si="132"/>
        <v>3.5901764869104265E-3</v>
      </c>
      <c r="AI541">
        <f t="shared" si="133"/>
        <v>-7.603793510366759E-4</v>
      </c>
    </row>
    <row r="542" spans="1:35" x14ac:dyDescent="0.25">
      <c r="A542" s="16">
        <v>41102</v>
      </c>
      <c r="B542">
        <v>7.76</v>
      </c>
      <c r="C542">
        <v>1334.76</v>
      </c>
      <c r="D542">
        <v>257.23</v>
      </c>
      <c r="E542">
        <f>Q542*J542</f>
        <v>3580.41795</v>
      </c>
      <c r="F542">
        <v>1563.45</v>
      </c>
      <c r="G542">
        <f>R542*J542</f>
        <v>1.9394819999999999</v>
      </c>
      <c r="H542">
        <v>52.49</v>
      </c>
      <c r="I542">
        <v>215.05</v>
      </c>
      <c r="J542">
        <v>1.2198</v>
      </c>
      <c r="K542">
        <v>1.5422</v>
      </c>
      <c r="L542">
        <v>1.0157</v>
      </c>
      <c r="M542">
        <v>1.2609E-2</v>
      </c>
      <c r="N542">
        <f>S542*J542</f>
        <v>284.94015683999999</v>
      </c>
      <c r="O542">
        <v>1828.73</v>
      </c>
      <c r="Q542">
        <v>2935.25</v>
      </c>
      <c r="R542">
        <v>1.5899999999999999</v>
      </c>
      <c r="S542">
        <v>233.5958</v>
      </c>
      <c r="U542" s="16">
        <f t="shared" si="134"/>
        <v>41102</v>
      </c>
      <c r="V542">
        <f t="shared" si="120"/>
        <v>1.1665718815962635E-2</v>
      </c>
      <c r="W542">
        <f t="shared" si="121"/>
        <v>-1.6362744971019475E-2</v>
      </c>
      <c r="X542">
        <f t="shared" si="122"/>
        <v>-1.4243220619933076E-2</v>
      </c>
      <c r="Y542">
        <f t="shared" si="123"/>
        <v>-1.5821344351648892E-2</v>
      </c>
      <c r="Z542">
        <f t="shared" si="124"/>
        <v>-1.7907709582367769E-2</v>
      </c>
      <c r="AA542">
        <f t="shared" si="125"/>
        <v>-9.0530777660921373E-3</v>
      </c>
      <c r="AB542">
        <f t="shared" si="126"/>
        <v>-9.2918085797151651E-3</v>
      </c>
      <c r="AC542">
        <f t="shared" si="127"/>
        <v>-1.7470309965879796E-2</v>
      </c>
      <c r="AD542">
        <f t="shared" si="128"/>
        <v>-2.7834647524966187E-3</v>
      </c>
      <c r="AE542">
        <f t="shared" si="129"/>
        <v>-8.2655772144742869E-3</v>
      </c>
      <c r="AF542">
        <f t="shared" si="130"/>
        <v>-2.7529267214049203E-3</v>
      </c>
      <c r="AG542">
        <f t="shared" si="131"/>
        <v>-1.3473352543445336E-3</v>
      </c>
      <c r="AH542">
        <f t="shared" si="132"/>
        <v>-1.7808038267710174E-3</v>
      </c>
      <c r="AI542">
        <f t="shared" si="133"/>
        <v>3.172103021500513E-4</v>
      </c>
    </row>
    <row r="543" spans="1:35" x14ac:dyDescent="0.25">
      <c r="A543" s="16">
        <v>41103</v>
      </c>
      <c r="B543">
        <v>7.67</v>
      </c>
      <c r="C543">
        <v>1356.78</v>
      </c>
      <c r="D543">
        <v>260.92</v>
      </c>
      <c r="E543">
        <f>Q543*J543</f>
        <v>3637.5154640000001</v>
      </c>
      <c r="F543">
        <v>1591.7</v>
      </c>
      <c r="G543">
        <f>R543*J543</f>
        <v>1.9571200000000002</v>
      </c>
      <c r="H543">
        <v>52.98</v>
      </c>
      <c r="I543">
        <v>218.84</v>
      </c>
      <c r="J543">
        <v>1.2232000000000001</v>
      </c>
      <c r="K543">
        <v>1.5550000000000002</v>
      </c>
      <c r="L543">
        <v>1.0185</v>
      </c>
      <c r="M543">
        <v>1.2626E-2</v>
      </c>
      <c r="N543">
        <f>S543*J543</f>
        <v>285.44803144000002</v>
      </c>
      <c r="O543">
        <v>1828.15</v>
      </c>
      <c r="Q543">
        <v>2973.77</v>
      </c>
      <c r="R543">
        <v>1.6</v>
      </c>
      <c r="S543">
        <v>233.36170000000001</v>
      </c>
      <c r="U543" s="16">
        <f t="shared" si="134"/>
        <v>41103</v>
      </c>
      <c r="V543">
        <f t="shared" si="120"/>
        <v>-0.10274954811710596</v>
      </c>
      <c r="W543">
        <f t="shared" si="121"/>
        <v>2.3169851201927365E-3</v>
      </c>
      <c r="X543">
        <f t="shared" si="122"/>
        <v>4.532716245951111E-3</v>
      </c>
      <c r="Y543">
        <f t="shared" si="123"/>
        <v>6.1917843573682104E-4</v>
      </c>
      <c r="Z543">
        <f t="shared" si="124"/>
        <v>6.5988972809547333E-4</v>
      </c>
      <c r="AA543">
        <f t="shared" si="125"/>
        <v>4.2367869217902761E-2</v>
      </c>
      <c r="AB543">
        <f t="shared" si="126"/>
        <v>-4.0142261855587849E-2</v>
      </c>
      <c r="AC543">
        <f t="shared" si="127"/>
        <v>-2.0997862282173788E-3</v>
      </c>
      <c r="AD543">
        <f t="shared" si="128"/>
        <v>-2.3680246234886685E-3</v>
      </c>
      <c r="AE543">
        <f t="shared" si="129"/>
        <v>-4.8115569972219698E-3</v>
      </c>
      <c r="AF543">
        <f t="shared" si="130"/>
        <v>-1.9617465830389486E-3</v>
      </c>
      <c r="AG543">
        <f t="shared" si="131"/>
        <v>-4.8984849470582884E-3</v>
      </c>
      <c r="AH543">
        <f t="shared" si="132"/>
        <v>-3.2169894685685307E-3</v>
      </c>
      <c r="AI543">
        <f t="shared" si="133"/>
        <v>-1.9072138335236768E-3</v>
      </c>
    </row>
    <row r="544" spans="1:35" x14ac:dyDescent="0.25">
      <c r="A544" s="16">
        <v>41106</v>
      </c>
      <c r="B544">
        <v>8.5</v>
      </c>
      <c r="C544">
        <v>1353.64</v>
      </c>
      <c r="D544">
        <v>259.74</v>
      </c>
      <c r="E544">
        <f>Q544*J544</f>
        <v>3635.2638900000002</v>
      </c>
      <c r="F544">
        <v>1590.65</v>
      </c>
      <c r="G544">
        <f>R544*J544</f>
        <v>1.8759330000000001</v>
      </c>
      <c r="H544">
        <v>55.15</v>
      </c>
      <c r="I544">
        <v>219.3</v>
      </c>
      <c r="J544">
        <v>1.2261</v>
      </c>
      <c r="K544">
        <v>1.5625</v>
      </c>
      <c r="L544">
        <v>1.0205</v>
      </c>
      <c r="M544">
        <v>1.2688E-2</v>
      </c>
      <c r="N544">
        <f>S544*J544</f>
        <v>286.36779338999997</v>
      </c>
      <c r="O544">
        <v>1831.64</v>
      </c>
      <c r="Q544">
        <v>2964.9</v>
      </c>
      <c r="R544">
        <v>1.53</v>
      </c>
      <c r="S544">
        <v>233.5599</v>
      </c>
      <c r="U544" s="16">
        <f t="shared" si="134"/>
        <v>41106</v>
      </c>
      <c r="V544">
        <f t="shared" si="120"/>
        <v>-3.4685557987890102E-2</v>
      </c>
      <c r="W544">
        <f t="shared" si="121"/>
        <v>-7.3823344056610507E-3</v>
      </c>
      <c r="X544">
        <f t="shared" si="122"/>
        <v>-8.5488627062962862E-3</v>
      </c>
      <c r="Y544">
        <f t="shared" si="123"/>
        <v>-2.0277019327782867E-3</v>
      </c>
      <c r="Z544">
        <f t="shared" si="124"/>
        <v>1.050436782618623E-3</v>
      </c>
      <c r="AA544">
        <f t="shared" si="125"/>
        <v>7.8632033922779263E-3</v>
      </c>
      <c r="AB544">
        <f t="shared" si="126"/>
        <v>-2.3544337599029964E-3</v>
      </c>
      <c r="AC544">
        <f t="shared" si="127"/>
        <v>9.5299905719525811E-3</v>
      </c>
      <c r="AD544">
        <f t="shared" si="128"/>
        <v>1.3058028461188493E-3</v>
      </c>
      <c r="AE544">
        <f t="shared" si="129"/>
        <v>5.121311167564374E-4</v>
      </c>
      <c r="AF544">
        <f t="shared" si="130"/>
        <v>1.0784843439581178E-3</v>
      </c>
      <c r="AG544">
        <f t="shared" si="131"/>
        <v>4.027646115948422E-3</v>
      </c>
      <c r="AH544">
        <f t="shared" si="132"/>
        <v>1.2467191064605022E-3</v>
      </c>
      <c r="AI544">
        <f t="shared" si="133"/>
        <v>9.2309631608402938E-4</v>
      </c>
    </row>
    <row r="545" spans="1:35" x14ac:dyDescent="0.25">
      <c r="A545" s="16">
        <v>41107</v>
      </c>
      <c r="B545">
        <v>8.8000000000000007</v>
      </c>
      <c r="C545">
        <v>1363.67</v>
      </c>
      <c r="D545">
        <v>261.97000000000003</v>
      </c>
      <c r="E545">
        <f>Q545*J545</f>
        <v>3642.6426000000001</v>
      </c>
      <c r="F545">
        <v>1588.98</v>
      </c>
      <c r="G545">
        <f>R545*J545</f>
        <v>1.86124</v>
      </c>
      <c r="H545">
        <v>55.28</v>
      </c>
      <c r="I545">
        <v>217.22</v>
      </c>
      <c r="J545">
        <v>1.2244999999999999</v>
      </c>
      <c r="K545">
        <v>1.5617000000000001</v>
      </c>
      <c r="L545">
        <v>1.0194000000000001</v>
      </c>
      <c r="M545">
        <v>1.2637000000000001E-2</v>
      </c>
      <c r="N545">
        <f>S545*J545</f>
        <v>286.01099564999998</v>
      </c>
      <c r="O545">
        <v>1829.95</v>
      </c>
      <c r="Q545">
        <v>2974.8</v>
      </c>
      <c r="R545">
        <v>1.52</v>
      </c>
      <c r="S545">
        <v>233.5737</v>
      </c>
      <c r="U545" s="16">
        <f t="shared" si="134"/>
        <v>41107</v>
      </c>
      <c r="V545">
        <f t="shared" si="120"/>
        <v>-3.4620989787706002E-2</v>
      </c>
      <c r="W545">
        <f t="shared" si="121"/>
        <v>-6.658286214577501E-3</v>
      </c>
      <c r="X545">
        <f t="shared" si="122"/>
        <v>5.7274863628760018E-4</v>
      </c>
      <c r="Y545">
        <f t="shared" si="123"/>
        <v>-1.4433138893147431E-2</v>
      </c>
      <c r="Z545">
        <f t="shared" si="124"/>
        <v>8.2340358988716913E-3</v>
      </c>
      <c r="AA545">
        <f t="shared" si="125"/>
        <v>-8.377846985396499E-2</v>
      </c>
      <c r="AB545">
        <f t="shared" si="126"/>
        <v>-1.917106102637086E-2</v>
      </c>
      <c r="AC545">
        <f t="shared" si="127"/>
        <v>-4.3180736854431306E-3</v>
      </c>
      <c r="AD545">
        <f t="shared" si="128"/>
        <v>-1.71351679966089E-3</v>
      </c>
      <c r="AE545">
        <f t="shared" si="129"/>
        <v>-2.1747482026566651E-3</v>
      </c>
      <c r="AF545">
        <f t="shared" si="130"/>
        <v>-1.8621066781119877E-3</v>
      </c>
      <c r="AG545">
        <f t="shared" si="131"/>
        <v>-3.7123378995572429E-3</v>
      </c>
      <c r="AH545">
        <f t="shared" si="132"/>
        <v>-4.5223849161781151E-3</v>
      </c>
      <c r="AI545">
        <f t="shared" si="133"/>
        <v>-1.8944311045738542E-3</v>
      </c>
    </row>
    <row r="546" spans="1:35" x14ac:dyDescent="0.25">
      <c r="A546" s="16">
        <v>41108</v>
      </c>
      <c r="B546">
        <v>9.11</v>
      </c>
      <c r="C546">
        <v>1372.78</v>
      </c>
      <c r="D546">
        <v>261.82</v>
      </c>
      <c r="E546">
        <f>Q546*J546</f>
        <v>3695.5986079999998</v>
      </c>
      <c r="F546">
        <v>1575.95</v>
      </c>
      <c r="G546">
        <f>R546*J546</f>
        <v>2.0238899999999997</v>
      </c>
      <c r="H546">
        <v>56.35</v>
      </c>
      <c r="I546">
        <v>218.16</v>
      </c>
      <c r="J546">
        <v>1.2265999999999999</v>
      </c>
      <c r="K546">
        <v>1.5651000000000002</v>
      </c>
      <c r="L546">
        <v>1.0213000000000001</v>
      </c>
      <c r="M546">
        <v>1.2684000000000001E-2</v>
      </c>
      <c r="N546">
        <f>S546*J546</f>
        <v>287.30737662000001</v>
      </c>
      <c r="O546">
        <v>1833.42</v>
      </c>
      <c r="Q546">
        <v>3012.88</v>
      </c>
      <c r="R546">
        <v>1.65</v>
      </c>
      <c r="S546">
        <v>234.23070000000001</v>
      </c>
      <c r="U546" s="16">
        <f t="shared" si="134"/>
        <v>41108</v>
      </c>
      <c r="V546">
        <f t="shared" si="120"/>
        <v>2.6697914950378855E-2</v>
      </c>
      <c r="W546">
        <f t="shared" si="121"/>
        <v>-2.7134294953040593E-3</v>
      </c>
      <c r="X546">
        <f t="shared" si="122"/>
        <v>-1.4748243737648293E-2</v>
      </c>
      <c r="Y546">
        <f t="shared" si="123"/>
        <v>-1.4353067976267236E-2</v>
      </c>
      <c r="Z546">
        <f t="shared" si="124"/>
        <v>-6.2496645294642644E-3</v>
      </c>
      <c r="AA546">
        <f t="shared" si="125"/>
        <v>-4.2608281887456051E-2</v>
      </c>
      <c r="AB546">
        <f t="shared" si="126"/>
        <v>-2.3674933028268594E-2</v>
      </c>
      <c r="AC546">
        <f t="shared" si="127"/>
        <v>-1.3702898043296897E-2</v>
      </c>
      <c r="AD546">
        <f t="shared" si="128"/>
        <v>-1.0592789745837215E-3</v>
      </c>
      <c r="AE546">
        <f t="shared" si="129"/>
        <v>-4.4625855010114188E-3</v>
      </c>
      <c r="AF546">
        <f t="shared" si="130"/>
        <v>-8.8084175012580754E-4</v>
      </c>
      <c r="AG546">
        <f t="shared" si="131"/>
        <v>-2.9914215805115982E-3</v>
      </c>
      <c r="AH546">
        <f t="shared" si="132"/>
        <v>-1.3055869705295865E-3</v>
      </c>
      <c r="AI546">
        <f t="shared" si="133"/>
        <v>5.0192040159856754E-4</v>
      </c>
    </row>
    <row r="547" spans="1:35" x14ac:dyDescent="0.25">
      <c r="A547" s="16">
        <v>41109</v>
      </c>
      <c r="B547">
        <v>8.8699999999999992</v>
      </c>
      <c r="C547">
        <v>1376.51</v>
      </c>
      <c r="D547">
        <v>265.70999999999998</v>
      </c>
      <c r="E547">
        <f>Q547*J547</f>
        <v>3749.0242799999996</v>
      </c>
      <c r="F547">
        <v>1585.83</v>
      </c>
      <c r="G547">
        <f>R547*J547</f>
        <v>2.1119879999999998</v>
      </c>
      <c r="H547">
        <v>57.7</v>
      </c>
      <c r="I547">
        <v>221.17</v>
      </c>
      <c r="J547">
        <v>1.2279</v>
      </c>
      <c r="K547">
        <v>1.5721000000000001</v>
      </c>
      <c r="L547">
        <v>1.0222</v>
      </c>
      <c r="M547">
        <v>1.2722000000000001E-2</v>
      </c>
      <c r="N547">
        <f>S547*J547</f>
        <v>287.68272636</v>
      </c>
      <c r="O547">
        <v>1832.5</v>
      </c>
      <c r="Q547">
        <v>3053.2</v>
      </c>
      <c r="R547">
        <v>1.72</v>
      </c>
      <c r="S547">
        <v>234.2884</v>
      </c>
      <c r="U547" s="16">
        <f t="shared" si="134"/>
        <v>41109</v>
      </c>
      <c r="V547">
        <f t="shared" si="120"/>
        <v>4.0258455480263744E-2</v>
      </c>
      <c r="W547">
        <f t="shared" si="121"/>
        <v>1.0112638522750711E-2</v>
      </c>
      <c r="X547">
        <f t="shared" si="122"/>
        <v>5.5855525070771656E-3</v>
      </c>
      <c r="Y547">
        <f t="shared" si="123"/>
        <v>-1.2179649439458503E-3</v>
      </c>
      <c r="Z547">
        <f t="shared" si="124"/>
        <v>1.3882493253275551E-3</v>
      </c>
      <c r="AA547">
        <f t="shared" si="125"/>
        <v>-4.784210851242602E-2</v>
      </c>
      <c r="AB547">
        <f t="shared" si="126"/>
        <v>-1.5648156974283949E-2</v>
      </c>
      <c r="AC547">
        <f t="shared" si="127"/>
        <v>2.342177420268771E-2</v>
      </c>
      <c r="AD547">
        <f t="shared" si="128"/>
        <v>8.6701017509163217E-3</v>
      </c>
      <c r="AE547">
        <f t="shared" si="129"/>
        <v>5.8692353493204315E-3</v>
      </c>
      <c r="AF547">
        <f t="shared" si="130"/>
        <v>8.251520295930256E-3</v>
      </c>
      <c r="AG547">
        <f t="shared" si="131"/>
        <v>-1.0213301748077206E-3</v>
      </c>
      <c r="AH547">
        <f t="shared" si="132"/>
        <v>2.4561055000225339E-3</v>
      </c>
      <c r="AI547">
        <f t="shared" si="133"/>
        <v>-1.9408166242202943E-3</v>
      </c>
    </row>
    <row r="548" spans="1:35" x14ac:dyDescent="0.25">
      <c r="A548" s="16">
        <v>41110</v>
      </c>
      <c r="B548">
        <v>8.52</v>
      </c>
      <c r="C548">
        <v>1362.66</v>
      </c>
      <c r="D548">
        <v>264.23</v>
      </c>
      <c r="E548">
        <f>Q548*J548</f>
        <v>3753.5932419999999</v>
      </c>
      <c r="F548">
        <v>1583.63</v>
      </c>
      <c r="G548">
        <f>R548*J548</f>
        <v>2.2154859999999998</v>
      </c>
      <c r="H548">
        <v>58.61</v>
      </c>
      <c r="I548">
        <v>216.05</v>
      </c>
      <c r="J548">
        <v>1.2173</v>
      </c>
      <c r="K548">
        <v>1.5629</v>
      </c>
      <c r="L548">
        <v>1.0138</v>
      </c>
      <c r="M548">
        <v>1.2735E-2</v>
      </c>
      <c r="N548">
        <f>S548*J548</f>
        <v>286.97701424000002</v>
      </c>
      <c r="O548">
        <v>1836.06</v>
      </c>
      <c r="Q548">
        <v>3083.54</v>
      </c>
      <c r="R548">
        <v>1.8199999999999998</v>
      </c>
      <c r="S548">
        <v>235.74879999999999</v>
      </c>
      <c r="U548" s="16">
        <f t="shared" si="134"/>
        <v>41110</v>
      </c>
      <c r="V548">
        <f t="shared" si="120"/>
        <v>8.2498994721418393E-3</v>
      </c>
      <c r="W548">
        <f t="shared" si="121"/>
        <v>8.948968382665989E-3</v>
      </c>
      <c r="X548">
        <f t="shared" si="122"/>
        <v>2.9847228951554422E-2</v>
      </c>
      <c r="Y548">
        <f t="shared" si="123"/>
        <v>4.9666939710238422E-4</v>
      </c>
      <c r="Z548">
        <f t="shared" si="124"/>
        <v>2.8646157577621686E-3</v>
      </c>
      <c r="AA548">
        <f t="shared" si="125"/>
        <v>3.6649237287538244E-2</v>
      </c>
      <c r="AB548">
        <f t="shared" si="126"/>
        <v>2.5575957751966732E-2</v>
      </c>
      <c r="AC548">
        <f t="shared" si="127"/>
        <v>1.6661996089873232E-2</v>
      </c>
      <c r="AD548">
        <f t="shared" si="128"/>
        <v>3.1265452488946728E-3</v>
      </c>
      <c r="AE548">
        <f t="shared" si="129"/>
        <v>6.8697904281093142E-3</v>
      </c>
      <c r="AF548">
        <f t="shared" si="130"/>
        <v>3.3593550019676613E-3</v>
      </c>
      <c r="AG548">
        <f t="shared" si="131"/>
        <v>-1.177163173014752E-3</v>
      </c>
      <c r="AH548">
        <f t="shared" si="132"/>
        <v>-2.710076818235986E-3</v>
      </c>
      <c r="AI548">
        <f t="shared" si="133"/>
        <v>-3.975114745293548E-4</v>
      </c>
    </row>
    <row r="549" spans="1:35" x14ac:dyDescent="0.25">
      <c r="A549" s="16">
        <v>41113</v>
      </c>
      <c r="B549">
        <v>8.4499999999999993</v>
      </c>
      <c r="C549">
        <v>1350.52</v>
      </c>
      <c r="D549">
        <v>256.45999999999998</v>
      </c>
      <c r="E549">
        <f>Q549*J549</f>
        <v>3751.7294099999999</v>
      </c>
      <c r="F549">
        <v>1579.1</v>
      </c>
      <c r="G549">
        <f>R549*J549</f>
        <v>2.1357599999999999</v>
      </c>
      <c r="H549">
        <v>57.13</v>
      </c>
      <c r="I549">
        <v>212.48</v>
      </c>
      <c r="J549">
        <v>1.2135</v>
      </c>
      <c r="K549">
        <v>1.5522</v>
      </c>
      <c r="L549">
        <v>1.0104</v>
      </c>
      <c r="M549">
        <v>1.2749999999999999E-2</v>
      </c>
      <c r="N549">
        <f>S549*J549</f>
        <v>287.75579880000004</v>
      </c>
      <c r="O549">
        <v>1836.79</v>
      </c>
      <c r="Q549">
        <v>3091.66</v>
      </c>
      <c r="R549">
        <v>1.76</v>
      </c>
      <c r="S549">
        <v>237.12880000000001</v>
      </c>
      <c r="U549" s="16">
        <f t="shared" si="134"/>
        <v>41113</v>
      </c>
      <c r="V549">
        <f t="shared" si="120"/>
        <v>-1.7595761890379601E-2</v>
      </c>
      <c r="W549">
        <f t="shared" si="121"/>
        <v>9.0820795122977874E-3</v>
      </c>
      <c r="X549">
        <f t="shared" si="122"/>
        <v>5.1210995209892167E-3</v>
      </c>
      <c r="Y549">
        <f t="shared" si="123"/>
        <v>1.3758733556298511E-2</v>
      </c>
      <c r="Z549">
        <f t="shared" si="124"/>
        <v>1.8825891470192668E-3</v>
      </c>
      <c r="AA549">
        <f t="shared" si="125"/>
        <v>6.7802475723581397E-3</v>
      </c>
      <c r="AB549">
        <f t="shared" si="126"/>
        <v>3.3461032338508938E-2</v>
      </c>
      <c r="AC549">
        <f t="shared" si="127"/>
        <v>1.1301564585848177E-3</v>
      </c>
      <c r="AD549">
        <f t="shared" si="128"/>
        <v>6.7802475723581397E-3</v>
      </c>
      <c r="AE549">
        <f t="shared" si="129"/>
        <v>1.2248188477219613E-3</v>
      </c>
      <c r="AF549">
        <f t="shared" si="130"/>
        <v>6.7527565440141371E-3</v>
      </c>
      <c r="AG549">
        <f t="shared" si="131"/>
        <v>-3.2105270128210336E-3</v>
      </c>
      <c r="AH549">
        <f t="shared" si="132"/>
        <v>6.8983338328217417E-3</v>
      </c>
      <c r="AI549">
        <f t="shared" si="133"/>
        <v>-9.6861267422390543E-4</v>
      </c>
    </row>
    <row r="550" spans="1:35" x14ac:dyDescent="0.25">
      <c r="A550" s="16">
        <v>41114</v>
      </c>
      <c r="B550">
        <v>8.6</v>
      </c>
      <c r="C550">
        <v>1338.31</v>
      </c>
      <c r="D550">
        <v>255.15</v>
      </c>
      <c r="E550">
        <f>Q550*J550</f>
        <v>3700.4638479999999</v>
      </c>
      <c r="F550">
        <v>1576.13</v>
      </c>
      <c r="G550">
        <f>R550*J550</f>
        <v>2.1213280000000001</v>
      </c>
      <c r="H550">
        <v>55.25</v>
      </c>
      <c r="I550">
        <v>212.24</v>
      </c>
      <c r="J550">
        <v>1.2053</v>
      </c>
      <c r="K550">
        <v>1.5503</v>
      </c>
      <c r="L550">
        <v>1.0036</v>
      </c>
      <c r="M550">
        <v>1.2791E-2</v>
      </c>
      <c r="N550">
        <f>S550*J550</f>
        <v>285.77759423999998</v>
      </c>
      <c r="O550">
        <v>1838.57</v>
      </c>
      <c r="Q550">
        <v>3070.16</v>
      </c>
      <c r="R550">
        <v>1.76</v>
      </c>
      <c r="S550">
        <v>237.10079999999999</v>
      </c>
      <c r="U550" s="16">
        <f t="shared" si="134"/>
        <v>41114</v>
      </c>
      <c r="V550">
        <f t="shared" si="120"/>
        <v>-2.2989518224698833E-2</v>
      </c>
      <c r="W550">
        <f t="shared" si="121"/>
        <v>3.1387788913228939E-4</v>
      </c>
      <c r="X550">
        <f t="shared" si="122"/>
        <v>1.6867048539622644E-3</v>
      </c>
      <c r="Y550">
        <f t="shared" si="123"/>
        <v>-8.4782065152934974E-3</v>
      </c>
      <c r="Z550">
        <f t="shared" si="124"/>
        <v>-1.833817965979051E-2</v>
      </c>
      <c r="AA550">
        <f t="shared" si="125"/>
        <v>-1.170405357900995E-2</v>
      </c>
      <c r="AB550">
        <f t="shared" si="126"/>
        <v>-1.8648559078072977E-2</v>
      </c>
      <c r="AC550">
        <f t="shared" si="127"/>
        <v>-2.5880540526207517E-3</v>
      </c>
      <c r="AD550">
        <f t="shared" si="128"/>
        <v>-6.0383160433324784E-3</v>
      </c>
      <c r="AE550">
        <f t="shared" si="129"/>
        <v>1.3554948017033732E-3</v>
      </c>
      <c r="AF550">
        <f t="shared" si="130"/>
        <v>-6.0597215180081812E-3</v>
      </c>
      <c r="AG550">
        <f t="shared" si="131"/>
        <v>4.6918987410622329E-4</v>
      </c>
      <c r="AH550">
        <f t="shared" si="132"/>
        <v>-2.3973766172557748E-3</v>
      </c>
      <c r="AI550">
        <f t="shared" si="133"/>
        <v>-1.685950866684189E-4</v>
      </c>
    </row>
    <row r="551" spans="1:35" x14ac:dyDescent="0.25">
      <c r="A551" s="16">
        <v>41115</v>
      </c>
      <c r="B551">
        <v>8.8000000000000007</v>
      </c>
      <c r="C551">
        <v>1337.89</v>
      </c>
      <c r="D551">
        <v>254.72</v>
      </c>
      <c r="E551">
        <f>Q551*J551</f>
        <v>3731.9705160000003</v>
      </c>
      <c r="F551">
        <v>1605.3</v>
      </c>
      <c r="G551">
        <f>R551*J551</f>
        <v>2.1463020000000004</v>
      </c>
      <c r="H551">
        <v>56.29</v>
      </c>
      <c r="I551">
        <v>212.79</v>
      </c>
      <c r="J551">
        <v>1.2126000000000001</v>
      </c>
      <c r="K551">
        <v>1.5482</v>
      </c>
      <c r="L551">
        <v>1.0097</v>
      </c>
      <c r="M551">
        <v>1.2784999999999999E-2</v>
      </c>
      <c r="N551">
        <f>S551*J551</f>
        <v>286.46353266000006</v>
      </c>
      <c r="O551">
        <v>1838.88</v>
      </c>
      <c r="Q551">
        <v>3077.66</v>
      </c>
      <c r="R551">
        <v>1.77</v>
      </c>
      <c r="S551">
        <v>236.23910000000001</v>
      </c>
      <c r="U551" s="16">
        <f t="shared" si="134"/>
        <v>41115</v>
      </c>
      <c r="V551">
        <f t="shared" si="120"/>
        <v>-1.1299555253933282E-2</v>
      </c>
      <c r="W551">
        <f t="shared" si="121"/>
        <v>-1.6405659452859309E-2</v>
      </c>
      <c r="X551">
        <f t="shared" si="122"/>
        <v>-1.1825220241051074E-2</v>
      </c>
      <c r="Y551">
        <f t="shared" si="123"/>
        <v>-1.3214188389855046E-2</v>
      </c>
      <c r="Z551">
        <f t="shared" si="124"/>
        <v>-5.9499955051808447E-3</v>
      </c>
      <c r="AA551">
        <f t="shared" si="125"/>
        <v>-1.2538578528836424E-2</v>
      </c>
      <c r="AB551">
        <f t="shared" si="126"/>
        <v>2.1004272770532215E-2</v>
      </c>
      <c r="AC551">
        <f t="shared" si="127"/>
        <v>-3.8929717794443791E-3</v>
      </c>
      <c r="AD551">
        <f t="shared" si="128"/>
        <v>-1.2538578528836537E-2</v>
      </c>
      <c r="AE551">
        <f t="shared" si="129"/>
        <v>-1.25166113038722E-2</v>
      </c>
      <c r="AF551">
        <f t="shared" si="130"/>
        <v>-1.2695146635623451E-2</v>
      </c>
      <c r="AG551">
        <f t="shared" si="131"/>
        <v>9.3904068251024052E-4</v>
      </c>
      <c r="AH551">
        <f t="shared" si="132"/>
        <v>-1.0596710637185949E-2</v>
      </c>
      <c r="AI551">
        <f t="shared" si="133"/>
        <v>3.2089895493708542E-4</v>
      </c>
    </row>
    <row r="552" spans="1:35" x14ac:dyDescent="0.25">
      <c r="A552" s="16">
        <v>41116</v>
      </c>
      <c r="B552">
        <v>8.9</v>
      </c>
      <c r="C552">
        <v>1360.02</v>
      </c>
      <c r="D552">
        <v>257.75</v>
      </c>
      <c r="E552">
        <f>Q552*J552</f>
        <v>3781.6127459999998</v>
      </c>
      <c r="F552">
        <v>1614.88</v>
      </c>
      <c r="G552">
        <f>R552*J552</f>
        <v>2.1733829999999998</v>
      </c>
      <c r="H552">
        <v>55.12</v>
      </c>
      <c r="I552">
        <v>213.62</v>
      </c>
      <c r="J552">
        <v>1.2279</v>
      </c>
      <c r="K552">
        <v>1.5676999999999999</v>
      </c>
      <c r="L552">
        <v>1.0226</v>
      </c>
      <c r="M552">
        <v>1.2773E-2</v>
      </c>
      <c r="N552">
        <f>S552*J552</f>
        <v>289.51524432000002</v>
      </c>
      <c r="O552">
        <v>1838.29</v>
      </c>
      <c r="Q552">
        <v>3079.74</v>
      </c>
      <c r="R552">
        <v>1.77</v>
      </c>
      <c r="S552">
        <v>235.7808</v>
      </c>
      <c r="U552" s="16">
        <f t="shared" si="134"/>
        <v>41116</v>
      </c>
      <c r="V552">
        <f t="shared" ref="V552:V615" si="135">LN(B552/B553)</f>
        <v>0</v>
      </c>
      <c r="W552">
        <f t="shared" ref="W552:W615" si="136">LN(C552/C553)</f>
        <v>-1.8900849989626434E-2</v>
      </c>
      <c r="X552">
        <f t="shared" ref="X552:X615" si="137">LN(D552/D553)</f>
        <v>-2.8041544322956757E-2</v>
      </c>
      <c r="Y552">
        <f t="shared" ref="Y552:Y615" si="138">LN(E552/E553)</f>
        <v>1.4168528977510666E-2</v>
      </c>
      <c r="Z552">
        <f t="shared" ref="Z552:Z615" si="139">LN(F552/F553)</f>
        <v>-1.577819286529775E-3</v>
      </c>
      <c r="AA552">
        <f t="shared" ref="AA552:AA615" si="140">LN(G552/G553)</f>
        <v>5.7910655339325996E-2</v>
      </c>
      <c r="AB552">
        <f t="shared" ref="AB552:AB615" si="141">LN(H552/H553)</f>
        <v>-1.9759938772982735E-2</v>
      </c>
      <c r="AC552">
        <f t="shared" ref="AC552:AC615" si="142">LN(I552/I553)</f>
        <v>-1.1635073314315613E-2</v>
      </c>
      <c r="AD552">
        <f t="shared" ref="AD552:AD615" si="143">LN(J552/J553)</f>
        <v>-6.251288877959651E-3</v>
      </c>
      <c r="AE552">
        <f t="shared" ref="AE552:AE615" si="144">LN(K552/K553)</f>
        <v>-2.9935374732199503E-3</v>
      </c>
      <c r="AF552">
        <f t="shared" ref="AF552:AF615" si="145">LN(L552/L553)</f>
        <v>-6.1418667358656091E-3</v>
      </c>
      <c r="AG552">
        <f t="shared" ref="AG552:AG615" si="146">LN(M552/M553)</f>
        <v>3.529277025153986E-3</v>
      </c>
      <c r="AH552">
        <f t="shared" ref="AH552:AH615" si="147">LN(N552/N553)</f>
        <v>-7.6969261222664129E-3</v>
      </c>
      <c r="AI552">
        <f t="shared" ref="AI552:AI615" si="148">LN(O552/O553)</f>
        <v>4.2630272042848034E-3</v>
      </c>
    </row>
    <row r="553" spans="1:35" x14ac:dyDescent="0.25">
      <c r="A553" s="16">
        <v>41117</v>
      </c>
      <c r="B553">
        <v>8.9</v>
      </c>
      <c r="C553">
        <v>1385.97</v>
      </c>
      <c r="D553">
        <v>265.08</v>
      </c>
      <c r="E553">
        <f>Q553*J553</f>
        <v>3728.410644</v>
      </c>
      <c r="F553">
        <v>1617.43</v>
      </c>
      <c r="G553">
        <f>R553*J553</f>
        <v>2.0510960000000003</v>
      </c>
      <c r="H553">
        <v>56.22</v>
      </c>
      <c r="I553">
        <v>216.12</v>
      </c>
      <c r="J553">
        <v>1.2356</v>
      </c>
      <c r="K553">
        <v>1.5724</v>
      </c>
      <c r="L553">
        <v>1.0288999999999999</v>
      </c>
      <c r="M553">
        <v>1.2728E-2</v>
      </c>
      <c r="N553">
        <f>S553*J553</f>
        <v>291.75221964000002</v>
      </c>
      <c r="O553">
        <v>1830.47</v>
      </c>
      <c r="Q553">
        <v>3017.49</v>
      </c>
      <c r="R553">
        <v>1.6600000000000001</v>
      </c>
      <c r="S553">
        <v>236.12190000000001</v>
      </c>
      <c r="U553" s="16">
        <f t="shared" si="134"/>
        <v>41117</v>
      </c>
      <c r="V553">
        <f t="shared" si="135"/>
        <v>-2.2223136784710124E-2</v>
      </c>
      <c r="W553">
        <f t="shared" si="136"/>
        <v>4.8353283011344365E-4</v>
      </c>
      <c r="X553">
        <f t="shared" si="137"/>
        <v>-8.7139974478166425E-3</v>
      </c>
      <c r="Y553">
        <f t="shared" si="138"/>
        <v>5.7693671867797515E-3</v>
      </c>
      <c r="Z553">
        <f t="shared" si="139"/>
        <v>-8.0342138208716184E-4</v>
      </c>
      <c r="AA553">
        <f t="shared" si="140"/>
        <v>-2.2039042430277357E-2</v>
      </c>
      <c r="AB553">
        <f t="shared" si="141"/>
        <v>-2.286014793440545E-2</v>
      </c>
      <c r="AC553">
        <f t="shared" si="142"/>
        <v>-1.479563798669453E-3</v>
      </c>
      <c r="AD553">
        <f t="shared" si="143"/>
        <v>7.6367257158390829E-3</v>
      </c>
      <c r="AE553">
        <f t="shared" si="144"/>
        <v>2.0371792123078736E-3</v>
      </c>
      <c r="AF553">
        <f t="shared" si="145"/>
        <v>8.0016039723118902E-3</v>
      </c>
      <c r="AG553">
        <f t="shared" si="146"/>
        <v>-4.3900979884331642E-3</v>
      </c>
      <c r="AH553">
        <f t="shared" si="147"/>
        <v>7.7756466645368671E-3</v>
      </c>
      <c r="AI553">
        <f t="shared" si="148"/>
        <v>-2.7332632027324221E-3</v>
      </c>
    </row>
    <row r="554" spans="1:35" x14ac:dyDescent="0.25">
      <c r="A554" s="16">
        <v>41120</v>
      </c>
      <c r="B554">
        <v>9.1</v>
      </c>
      <c r="C554">
        <v>1385.3</v>
      </c>
      <c r="D554">
        <v>267.39999999999998</v>
      </c>
      <c r="E554">
        <f>Q554*J554</f>
        <v>3706.9620060000002</v>
      </c>
      <c r="F554">
        <v>1618.73</v>
      </c>
      <c r="G554">
        <f>R554*J554</f>
        <v>2.0968019999999998</v>
      </c>
      <c r="H554">
        <v>57.52</v>
      </c>
      <c r="I554">
        <v>216.44</v>
      </c>
      <c r="J554">
        <v>1.2262</v>
      </c>
      <c r="K554">
        <v>1.5691999999999999</v>
      </c>
      <c r="L554">
        <v>1.0206999999999999</v>
      </c>
      <c r="M554">
        <v>1.2784E-2</v>
      </c>
      <c r="N554">
        <f>S554*J554</f>
        <v>289.49245442</v>
      </c>
      <c r="O554">
        <v>1835.48</v>
      </c>
      <c r="Q554">
        <v>3023.13</v>
      </c>
      <c r="R554">
        <v>1.71</v>
      </c>
      <c r="S554">
        <v>236.0891</v>
      </c>
      <c r="U554" s="16">
        <f t="shared" si="134"/>
        <v>41120</v>
      </c>
      <c r="V554">
        <f t="shared" si="135"/>
        <v>-2.7101929777791269E-2</v>
      </c>
      <c r="W554">
        <f t="shared" si="136"/>
        <v>4.3260985787338556E-3</v>
      </c>
      <c r="X554">
        <f t="shared" si="137"/>
        <v>4.3475070349989131E-3</v>
      </c>
      <c r="Y554">
        <f t="shared" si="138"/>
        <v>-6.0992941108974612E-3</v>
      </c>
      <c r="Z554">
        <f t="shared" si="139"/>
        <v>1.8735918763815864E-3</v>
      </c>
      <c r="AA554">
        <f t="shared" si="140"/>
        <v>-3.8068075048971708E-2</v>
      </c>
      <c r="AB554">
        <f t="shared" si="141"/>
        <v>1.7538155596464627E-2</v>
      </c>
      <c r="AC554">
        <f t="shared" si="142"/>
        <v>4.4916840583927569E-3</v>
      </c>
      <c r="AD554">
        <f t="shared" si="143"/>
        <v>-3.5818989778023023E-3</v>
      </c>
      <c r="AE554">
        <f t="shared" si="144"/>
        <v>1.4667902250348073E-3</v>
      </c>
      <c r="AF554">
        <f t="shared" si="145"/>
        <v>-3.7160222695017432E-3</v>
      </c>
      <c r="AG554">
        <f t="shared" si="146"/>
        <v>-1.0945196933497088E-3</v>
      </c>
      <c r="AH554">
        <f t="shared" si="147"/>
        <v>-4.8424922753922996E-3</v>
      </c>
      <c r="AI554">
        <f t="shared" si="148"/>
        <v>-6.9712222068150594E-4</v>
      </c>
    </row>
    <row r="555" spans="1:35" x14ac:dyDescent="0.25">
      <c r="A555" s="16">
        <v>41121</v>
      </c>
      <c r="B555">
        <v>9.35</v>
      </c>
      <c r="C555">
        <v>1379.32</v>
      </c>
      <c r="D555">
        <v>266.24</v>
      </c>
      <c r="E555">
        <f>Q555*J555</f>
        <v>3729.6409499999995</v>
      </c>
      <c r="F555">
        <v>1615.7</v>
      </c>
      <c r="G555">
        <f>R555*J555</f>
        <v>2.1781619999999999</v>
      </c>
      <c r="H555">
        <v>56.52</v>
      </c>
      <c r="I555">
        <v>215.47</v>
      </c>
      <c r="J555">
        <v>1.2305999999999999</v>
      </c>
      <c r="K555">
        <v>1.5669</v>
      </c>
      <c r="L555">
        <v>1.0245</v>
      </c>
      <c r="M555">
        <v>1.2798E-2</v>
      </c>
      <c r="N555">
        <f>S555*J555</f>
        <v>290.89771913999999</v>
      </c>
      <c r="O555">
        <v>1836.76</v>
      </c>
      <c r="Q555">
        <v>3030.75</v>
      </c>
      <c r="R555">
        <v>1.77</v>
      </c>
      <c r="S555">
        <v>236.3869</v>
      </c>
      <c r="U555" s="16">
        <f t="shared" si="134"/>
        <v>41121</v>
      </c>
      <c r="V555">
        <f t="shared" si="135"/>
        <v>-2.1164811192043383E-2</v>
      </c>
      <c r="W555">
        <f t="shared" si="136"/>
        <v>3.0350799857286346E-3</v>
      </c>
      <c r="X555">
        <f t="shared" si="137"/>
        <v>-3.8986404156571976E-3</v>
      </c>
      <c r="Y555">
        <f t="shared" si="138"/>
        <v>1.1185635958054911E-2</v>
      </c>
      <c r="Z555">
        <f t="shared" si="139"/>
        <v>7.7354802538125147E-3</v>
      </c>
      <c r="AA555">
        <f t="shared" si="140"/>
        <v>-2.1859612752069969E-2</v>
      </c>
      <c r="AB555">
        <f t="shared" si="141"/>
        <v>8.3504082981579793E-3</v>
      </c>
      <c r="AC555">
        <f t="shared" si="142"/>
        <v>1.6612843752327629E-2</v>
      </c>
      <c r="AD555">
        <f t="shared" si="143"/>
        <v>4.8768593992674897E-4</v>
      </c>
      <c r="AE555">
        <f t="shared" si="144"/>
        <v>4.0287824277019059E-3</v>
      </c>
      <c r="AF555">
        <f t="shared" si="145"/>
        <v>8.7886339332071055E-4</v>
      </c>
      <c r="AG555">
        <f t="shared" si="146"/>
        <v>7.8167751967354567E-4</v>
      </c>
      <c r="AH555">
        <f t="shared" si="147"/>
        <v>6.4506745037799459E-4</v>
      </c>
      <c r="AI555">
        <f t="shared" si="148"/>
        <v>1.6128332688400892E-3</v>
      </c>
    </row>
    <row r="556" spans="1:35" x14ac:dyDescent="0.25">
      <c r="A556" s="16">
        <v>41122</v>
      </c>
      <c r="B556">
        <v>9.5500000000000007</v>
      </c>
      <c r="C556">
        <v>1375.14</v>
      </c>
      <c r="D556">
        <v>267.27999999999997</v>
      </c>
      <c r="E556">
        <f>Q556*J556</f>
        <v>3688.1549999999997</v>
      </c>
      <c r="F556">
        <v>1603.25</v>
      </c>
      <c r="G556">
        <f>R556*J556</f>
        <v>2.2263000000000002</v>
      </c>
      <c r="H556">
        <v>56.05</v>
      </c>
      <c r="I556">
        <v>211.92</v>
      </c>
      <c r="J556">
        <v>1.23</v>
      </c>
      <c r="K556">
        <v>1.5606</v>
      </c>
      <c r="L556">
        <v>1.0236000000000001</v>
      </c>
      <c r="M556">
        <v>1.2788000000000001E-2</v>
      </c>
      <c r="N556">
        <f>S556*J556</f>
        <v>290.71013099999999</v>
      </c>
      <c r="O556">
        <v>1833.8</v>
      </c>
      <c r="Q556">
        <v>2998.5</v>
      </c>
      <c r="R556">
        <v>1.81</v>
      </c>
      <c r="S556">
        <v>236.34970000000001</v>
      </c>
      <c r="U556" s="16">
        <f t="shared" si="134"/>
        <v>41122</v>
      </c>
      <c r="V556">
        <f t="shared" si="135"/>
        <v>-9.7687171653245114E-2</v>
      </c>
      <c r="W556">
        <f t="shared" si="136"/>
        <v>7.4011154803106218E-3</v>
      </c>
      <c r="X556">
        <f t="shared" si="137"/>
        <v>1.1893252722130373E-2</v>
      </c>
      <c r="Y556">
        <f t="shared" si="138"/>
        <v>7.1709832516615385E-3</v>
      </c>
      <c r="Z556">
        <f t="shared" si="139"/>
        <v>1.07357319801927E-2</v>
      </c>
      <c r="AA556">
        <f t="shared" si="140"/>
        <v>2.2229717988324443E-2</v>
      </c>
      <c r="AB556">
        <f t="shared" si="141"/>
        <v>1.1123186086455541E-2</v>
      </c>
      <c r="AC556">
        <f t="shared" si="142"/>
        <v>1.3491891119093099E-2</v>
      </c>
      <c r="AD556">
        <f t="shared" si="143"/>
        <v>1.1118492563253691E-2</v>
      </c>
      <c r="AE556">
        <f t="shared" si="144"/>
        <v>6.4284098978021524E-3</v>
      </c>
      <c r="AF556">
        <f t="shared" si="145"/>
        <v>1.0903305304939638E-2</v>
      </c>
      <c r="AG556">
        <f t="shared" si="146"/>
        <v>5.4753804801768822E-4</v>
      </c>
      <c r="AH556">
        <f t="shared" si="147"/>
        <v>1.1118492563253691E-2</v>
      </c>
      <c r="AI556">
        <f t="shared" si="148"/>
        <v>-2.1843287246774883E-3</v>
      </c>
    </row>
    <row r="557" spans="1:35" x14ac:dyDescent="0.25">
      <c r="A557" s="16">
        <v>41123</v>
      </c>
      <c r="B557">
        <v>10.53</v>
      </c>
      <c r="C557">
        <v>1365</v>
      </c>
      <c r="D557">
        <v>264.12</v>
      </c>
      <c r="E557">
        <f>Q557*J557</f>
        <v>3661.8019039999999</v>
      </c>
      <c r="F557">
        <v>1586.13</v>
      </c>
      <c r="G557">
        <f>R557*J557</f>
        <v>2.1773560000000001</v>
      </c>
      <c r="H557">
        <v>55.43</v>
      </c>
      <c r="I557">
        <v>209.08</v>
      </c>
      <c r="J557">
        <v>1.2163999999999999</v>
      </c>
      <c r="K557">
        <v>1.5506</v>
      </c>
      <c r="L557">
        <v>1.0125</v>
      </c>
      <c r="M557">
        <v>1.2781000000000001E-2</v>
      </c>
      <c r="N557">
        <f>S557*J557</f>
        <v>287.49577507999999</v>
      </c>
      <c r="O557">
        <v>1837.81</v>
      </c>
      <c r="Q557">
        <v>3010.36</v>
      </c>
      <c r="R557">
        <v>1.79</v>
      </c>
      <c r="S557">
        <v>236.34970000000001</v>
      </c>
      <c r="U557" s="16">
        <f t="shared" si="134"/>
        <v>41123</v>
      </c>
      <c r="V557">
        <f t="shared" si="135"/>
        <v>-4.0935948141254813E-2</v>
      </c>
      <c r="W557">
        <f t="shared" si="136"/>
        <v>-1.886129520593165E-2</v>
      </c>
      <c r="X557">
        <f t="shared" si="137"/>
        <v>-1.3127151437264187E-2</v>
      </c>
      <c r="Y557">
        <f t="shared" si="138"/>
        <v>-9.31509468925815E-3</v>
      </c>
      <c r="Z557">
        <f t="shared" si="139"/>
        <v>-1.0860470808433092E-2</v>
      </c>
      <c r="AA557">
        <f t="shared" si="140"/>
        <v>-3.3495135301616671E-2</v>
      </c>
      <c r="AB557">
        <f t="shared" si="141"/>
        <v>-2.0711327722719185E-2</v>
      </c>
      <c r="AC557">
        <f t="shared" si="142"/>
        <v>-1.5330516911081934E-2</v>
      </c>
      <c r="AD557">
        <f t="shared" si="143"/>
        <v>-1.687425406557649E-2</v>
      </c>
      <c r="AE557">
        <f t="shared" si="144"/>
        <v>-8.4768039055551133E-3</v>
      </c>
      <c r="AF557">
        <f t="shared" si="145"/>
        <v>-1.7136282242987355E-2</v>
      </c>
      <c r="AG557">
        <f t="shared" si="146"/>
        <v>4.784135237601338E-3</v>
      </c>
      <c r="AH557">
        <f t="shared" si="147"/>
        <v>-1.5507124031407277E-2</v>
      </c>
      <c r="AI557">
        <f t="shared" si="148"/>
        <v>3.3956630318742486E-3</v>
      </c>
    </row>
    <row r="558" spans="1:35" x14ac:dyDescent="0.25">
      <c r="A558" s="16">
        <v>41124</v>
      </c>
      <c r="B558">
        <v>10.97</v>
      </c>
      <c r="C558">
        <v>1390.99</v>
      </c>
      <c r="D558">
        <v>267.61</v>
      </c>
      <c r="E558">
        <f>Q558*J558</f>
        <v>3696.0712990000002</v>
      </c>
      <c r="F558">
        <v>1603.45</v>
      </c>
      <c r="G558">
        <f>R558*J558</f>
        <v>2.251522</v>
      </c>
      <c r="H558">
        <v>56.59</v>
      </c>
      <c r="I558">
        <v>212.31</v>
      </c>
      <c r="J558">
        <v>1.2371000000000001</v>
      </c>
      <c r="K558">
        <v>1.5638000000000001</v>
      </c>
      <c r="L558">
        <v>1.03</v>
      </c>
      <c r="M558">
        <v>1.272E-2</v>
      </c>
      <c r="N558">
        <f>S558*J558</f>
        <v>291.98875428000002</v>
      </c>
      <c r="O558">
        <v>1831.58</v>
      </c>
      <c r="Q558">
        <v>2987.69</v>
      </c>
      <c r="R558">
        <v>1.8199999999999998</v>
      </c>
      <c r="S558">
        <v>236.02680000000001</v>
      </c>
      <c r="U558" s="16">
        <f t="shared" si="134"/>
        <v>41124</v>
      </c>
      <c r="V558">
        <f t="shared" si="135"/>
        <v>1.0077959781349637E-2</v>
      </c>
      <c r="W558">
        <f t="shared" si="136"/>
        <v>-2.3265677120568895E-3</v>
      </c>
      <c r="X558">
        <f t="shared" si="137"/>
        <v>-1.7520588932794318E-2</v>
      </c>
      <c r="Y558">
        <f t="shared" si="138"/>
        <v>-1.0118592245090706E-2</v>
      </c>
      <c r="Z558">
        <f t="shared" si="139"/>
        <v>-5.8142410198366258E-3</v>
      </c>
      <c r="AA558">
        <f t="shared" si="140"/>
        <v>-1.4076645868011602E-2</v>
      </c>
      <c r="AB558">
        <f t="shared" si="141"/>
        <v>9.0530484280978447E-3</v>
      </c>
      <c r="AC558">
        <f t="shared" si="142"/>
        <v>-7.3208830418436989E-3</v>
      </c>
      <c r="AD558">
        <f t="shared" si="143"/>
        <v>-3.147575335821288E-3</v>
      </c>
      <c r="AE558">
        <f t="shared" si="144"/>
        <v>1.0876868534504969E-3</v>
      </c>
      <c r="AF558">
        <f t="shared" si="145"/>
        <v>-3.005188631718116E-3</v>
      </c>
      <c r="AG558">
        <f t="shared" si="146"/>
        <v>-5.722588422921864E-3</v>
      </c>
      <c r="AH558">
        <f t="shared" si="147"/>
        <v>-4.9381406802886654E-3</v>
      </c>
      <c r="AI558">
        <f t="shared" si="148"/>
        <v>-1.2385997223823793E-3</v>
      </c>
    </row>
    <row r="559" spans="1:35" x14ac:dyDescent="0.25">
      <c r="A559" s="16">
        <v>41127</v>
      </c>
      <c r="B559">
        <v>10.86</v>
      </c>
      <c r="C559">
        <v>1394.23</v>
      </c>
      <c r="D559">
        <v>272.33999999999997</v>
      </c>
      <c r="E559">
        <f>Q559*J559</f>
        <v>3733.6601900000005</v>
      </c>
      <c r="F559">
        <v>1612.8</v>
      </c>
      <c r="G559">
        <f>R559*J559</f>
        <v>2.2834400000000001</v>
      </c>
      <c r="H559">
        <v>56.08</v>
      </c>
      <c r="I559">
        <v>213.87</v>
      </c>
      <c r="J559">
        <v>1.2410000000000001</v>
      </c>
      <c r="K559">
        <v>1.5621</v>
      </c>
      <c r="L559">
        <v>1.0330999999999999</v>
      </c>
      <c r="M559">
        <v>1.2793000000000001E-2</v>
      </c>
      <c r="N559">
        <f>S559*J559</f>
        <v>293.43420180000004</v>
      </c>
      <c r="O559">
        <v>1833.85</v>
      </c>
      <c r="Q559">
        <v>3008.59</v>
      </c>
      <c r="R559">
        <v>1.8399999999999999</v>
      </c>
      <c r="S559">
        <v>236.44980000000001</v>
      </c>
      <c r="U559" s="16">
        <f t="shared" si="134"/>
        <v>41127</v>
      </c>
      <c r="V559">
        <f t="shared" si="135"/>
        <v>-2.1858793812499073E-2</v>
      </c>
      <c r="W559">
        <f t="shared" si="136"/>
        <v>-5.0937661557809918E-3</v>
      </c>
      <c r="X559">
        <f t="shared" si="137"/>
        <v>-4.6159000519663072E-3</v>
      </c>
      <c r="Y559">
        <f t="shared" si="138"/>
        <v>4.3069951745633769E-3</v>
      </c>
      <c r="Z559">
        <f t="shared" si="139"/>
        <v>8.0637662155693855E-4</v>
      </c>
      <c r="AA559">
        <f t="shared" si="140"/>
        <v>-2.7455691176841966E-2</v>
      </c>
      <c r="AB559">
        <f t="shared" si="141"/>
        <v>7.6971650047807484E-3</v>
      </c>
      <c r="AC559">
        <f t="shared" si="142"/>
        <v>-1.1575333205579416E-2</v>
      </c>
      <c r="AD559">
        <f t="shared" si="143"/>
        <v>-6.4443372618513809E-4</v>
      </c>
      <c r="AE559">
        <f t="shared" si="144"/>
        <v>-1.5352142719737003E-3</v>
      </c>
      <c r="AF559">
        <f t="shared" si="145"/>
        <v>-4.8386317293782163E-4</v>
      </c>
      <c r="AG559">
        <f t="shared" si="146"/>
        <v>6.9025295627705855E-3</v>
      </c>
      <c r="AH559">
        <f t="shared" si="147"/>
        <v>8.0597387585228455E-4</v>
      </c>
      <c r="AI559">
        <f t="shared" si="148"/>
        <v>2.5607369692355639E-3</v>
      </c>
    </row>
    <row r="560" spans="1:35" x14ac:dyDescent="0.25">
      <c r="A560" s="16">
        <v>41128</v>
      </c>
      <c r="B560">
        <v>11.1</v>
      </c>
      <c r="C560">
        <v>1401.35</v>
      </c>
      <c r="D560">
        <v>273.60000000000002</v>
      </c>
      <c r="E560">
        <f>Q560*J560</f>
        <v>3717.613914</v>
      </c>
      <c r="F560">
        <v>1611.5</v>
      </c>
      <c r="G560">
        <f>R560*J560</f>
        <v>2.3470020000000003</v>
      </c>
      <c r="H560">
        <v>55.65</v>
      </c>
      <c r="I560">
        <v>216.36</v>
      </c>
      <c r="J560">
        <v>1.2418</v>
      </c>
      <c r="K560">
        <v>1.5645</v>
      </c>
      <c r="L560">
        <v>1.0336000000000001</v>
      </c>
      <c r="M560">
        <v>1.2704999999999999E-2</v>
      </c>
      <c r="N560">
        <f>S560*J560</f>
        <v>293.19779678000003</v>
      </c>
      <c r="O560">
        <v>1829.16</v>
      </c>
      <c r="Q560">
        <v>2993.73</v>
      </c>
      <c r="R560">
        <v>1.8900000000000001</v>
      </c>
      <c r="S560">
        <v>236.1071</v>
      </c>
      <c r="U560" s="16">
        <f t="shared" si="134"/>
        <v>41128</v>
      </c>
      <c r="V560">
        <f t="shared" si="135"/>
        <v>3.6101122240995722E-3</v>
      </c>
      <c r="W560">
        <f t="shared" si="136"/>
        <v>-6.2063727884549178E-4</v>
      </c>
      <c r="X560">
        <f t="shared" si="137"/>
        <v>-4.2671983346102681E-3</v>
      </c>
      <c r="Y560">
        <f t="shared" si="138"/>
        <v>1.5240382143736903E-2</v>
      </c>
      <c r="Z560">
        <f t="shared" si="139"/>
        <v>-2.6833342720463307E-3</v>
      </c>
      <c r="AA560">
        <f t="shared" si="140"/>
        <v>4.034541097634849E-3</v>
      </c>
      <c r="AB560">
        <f t="shared" si="141"/>
        <v>-1.3918854259494934E-2</v>
      </c>
      <c r="AC560">
        <f t="shared" si="142"/>
        <v>1.3412577456475624E-3</v>
      </c>
      <c r="AD560">
        <f t="shared" si="143"/>
        <v>4.034541097634849E-3</v>
      </c>
      <c r="AE560">
        <f t="shared" si="144"/>
        <v>-1.0860192079005233E-3</v>
      </c>
      <c r="AF560">
        <f t="shared" si="145"/>
        <v>3.877476746420402E-3</v>
      </c>
      <c r="AG560">
        <f t="shared" si="146"/>
        <v>-3.3787797829626818E-3</v>
      </c>
      <c r="AH560">
        <f t="shared" si="147"/>
        <v>5.6355197445797948E-3</v>
      </c>
      <c r="AI560">
        <f t="shared" si="148"/>
        <v>5.960795641915791E-4</v>
      </c>
    </row>
    <row r="561" spans="1:35" x14ac:dyDescent="0.25">
      <c r="A561" s="16">
        <v>41129</v>
      </c>
      <c r="B561">
        <v>11.06</v>
      </c>
      <c r="C561">
        <v>1402.22</v>
      </c>
      <c r="D561">
        <v>274.77</v>
      </c>
      <c r="E561">
        <f>Q561*J561</f>
        <v>3661.385616</v>
      </c>
      <c r="F561">
        <v>1615.83</v>
      </c>
      <c r="G561">
        <f>R561*J561</f>
        <v>2.3375520000000005</v>
      </c>
      <c r="H561">
        <v>56.43</v>
      </c>
      <c r="I561">
        <v>216.07</v>
      </c>
      <c r="J561">
        <v>1.2368000000000001</v>
      </c>
      <c r="K561">
        <v>1.5662</v>
      </c>
      <c r="L561">
        <v>1.0296000000000001</v>
      </c>
      <c r="M561">
        <v>1.2748000000000001E-2</v>
      </c>
      <c r="N561">
        <f>S561*J561</f>
        <v>291.55012192000004</v>
      </c>
      <c r="O561">
        <v>1828.07</v>
      </c>
      <c r="Q561">
        <v>2960.37</v>
      </c>
      <c r="R561">
        <v>1.8900000000000001</v>
      </c>
      <c r="S561">
        <v>235.7294</v>
      </c>
      <c r="U561" s="16">
        <f t="shared" si="134"/>
        <v>41129</v>
      </c>
      <c r="V561">
        <f t="shared" si="135"/>
        <v>0</v>
      </c>
      <c r="W561">
        <f t="shared" si="136"/>
        <v>-4.1354429434789936E-4</v>
      </c>
      <c r="X561">
        <f t="shared" si="137"/>
        <v>-3.4514739344453757E-3</v>
      </c>
      <c r="Y561">
        <f t="shared" si="138"/>
        <v>4.3362679823978883E-3</v>
      </c>
      <c r="Z561">
        <f t="shared" si="139"/>
        <v>1.0521462245379226E-4</v>
      </c>
      <c r="AA561">
        <f t="shared" si="140"/>
        <v>1.7616114142914696E-2</v>
      </c>
      <c r="AB561">
        <f t="shared" si="141"/>
        <v>-1.5823114939242641E-2</v>
      </c>
      <c r="AC561">
        <f t="shared" si="142"/>
        <v>5.1504649503429202E-3</v>
      </c>
      <c r="AD561">
        <f t="shared" si="143"/>
        <v>6.977715937858715E-3</v>
      </c>
      <c r="AE561">
        <f t="shared" si="144"/>
        <v>3.0694486306467681E-3</v>
      </c>
      <c r="AF561">
        <f t="shared" si="145"/>
        <v>6.821973636018182E-3</v>
      </c>
      <c r="AG561">
        <f t="shared" si="146"/>
        <v>3.1426801478201937E-3</v>
      </c>
      <c r="AH561">
        <f t="shared" si="147"/>
        <v>1.0390404998835982E-2</v>
      </c>
      <c r="AI561">
        <f t="shared" si="148"/>
        <v>1.2582366650359424E-4</v>
      </c>
    </row>
    <row r="562" spans="1:35" x14ac:dyDescent="0.25">
      <c r="A562" s="16">
        <v>41130</v>
      </c>
      <c r="B562">
        <v>11.06</v>
      </c>
      <c r="C562">
        <v>1402.8</v>
      </c>
      <c r="D562">
        <v>275.72000000000003</v>
      </c>
      <c r="E562">
        <f>Q562*J562</f>
        <v>3645.5432399999995</v>
      </c>
      <c r="F562">
        <v>1615.66</v>
      </c>
      <c r="G562">
        <f>R562*J562</f>
        <v>2.2967339999999998</v>
      </c>
      <c r="H562">
        <v>57.33</v>
      </c>
      <c r="I562">
        <v>214.96</v>
      </c>
      <c r="J562">
        <v>1.2282</v>
      </c>
      <c r="K562">
        <v>1.5613999999999999</v>
      </c>
      <c r="L562">
        <v>1.0226</v>
      </c>
      <c r="M562">
        <v>1.2708000000000001E-2</v>
      </c>
      <c r="N562">
        <f>S562*J562</f>
        <v>288.53648165999999</v>
      </c>
      <c r="O562">
        <v>1827.84</v>
      </c>
      <c r="Q562">
        <v>2968.2</v>
      </c>
      <c r="R562">
        <v>1.87</v>
      </c>
      <c r="S562">
        <v>234.9263</v>
      </c>
      <c r="U562" s="16">
        <f t="shared" si="134"/>
        <v>41130</v>
      </c>
      <c r="V562">
        <f t="shared" si="135"/>
        <v>-2.9400781364902071E-2</v>
      </c>
      <c r="W562">
        <f t="shared" si="136"/>
        <v>-2.1860889478817632E-3</v>
      </c>
      <c r="X562">
        <f t="shared" si="137"/>
        <v>1.8877519582626639E-3</v>
      </c>
      <c r="Y562">
        <f t="shared" si="138"/>
        <v>-1.0065247593977002E-2</v>
      </c>
      <c r="Z562">
        <f t="shared" si="139"/>
        <v>-3.5217613059726569E-3</v>
      </c>
      <c r="AA562">
        <f t="shared" si="140"/>
        <v>-1.1614960782666287E-2</v>
      </c>
      <c r="AB562">
        <f t="shared" si="141"/>
        <v>1.653220910120046E-2</v>
      </c>
      <c r="AC562">
        <f t="shared" si="142"/>
        <v>8.6434999780012744E-3</v>
      </c>
      <c r="AD562">
        <f t="shared" si="143"/>
        <v>-9.7656257761028127E-4</v>
      </c>
      <c r="AE562">
        <f t="shared" si="144"/>
        <v>-3.7715389738318676E-3</v>
      </c>
      <c r="AF562">
        <f t="shared" si="145"/>
        <v>-1.2704619348723031E-3</v>
      </c>
      <c r="AG562">
        <f t="shared" si="146"/>
        <v>-5.5714822192964629E-3</v>
      </c>
      <c r="AH562">
        <f t="shared" si="147"/>
        <v>-4.9910319340038343E-3</v>
      </c>
      <c r="AI562">
        <f t="shared" si="148"/>
        <v>-1.2138113521788982E-3</v>
      </c>
    </row>
    <row r="563" spans="1:35" x14ac:dyDescent="0.25">
      <c r="A563" s="16">
        <v>41131</v>
      </c>
      <c r="B563">
        <v>11.39</v>
      </c>
      <c r="C563">
        <v>1405.87</v>
      </c>
      <c r="D563">
        <v>275.2</v>
      </c>
      <c r="E563">
        <f>Q563*J563</f>
        <v>3682.4218200000005</v>
      </c>
      <c r="F563">
        <v>1621.36</v>
      </c>
      <c r="G563">
        <f>R563*J563</f>
        <v>2.3235660000000005</v>
      </c>
      <c r="H563">
        <v>56.39</v>
      </c>
      <c r="I563">
        <v>213.11</v>
      </c>
      <c r="J563">
        <v>1.2294</v>
      </c>
      <c r="K563">
        <v>1.5672999999999999</v>
      </c>
      <c r="L563">
        <v>1.0239</v>
      </c>
      <c r="M563">
        <v>1.2779E-2</v>
      </c>
      <c r="N563">
        <f>S563*J563</f>
        <v>289.98017621999998</v>
      </c>
      <c r="O563">
        <v>1830.06</v>
      </c>
      <c r="Q563">
        <v>2995.3</v>
      </c>
      <c r="R563">
        <v>1.8900000000000001</v>
      </c>
      <c r="S563">
        <v>235.87129999999999</v>
      </c>
      <c r="U563" s="16">
        <f t="shared" si="134"/>
        <v>41131</v>
      </c>
      <c r="V563">
        <f t="shared" si="135"/>
        <v>-5.549866242158414E-2</v>
      </c>
      <c r="W563">
        <f t="shared" si="136"/>
        <v>1.2526781188120669E-3</v>
      </c>
      <c r="X563">
        <f t="shared" si="137"/>
        <v>4.9541118372587612E-3</v>
      </c>
      <c r="Y563">
        <f t="shared" si="138"/>
        <v>1.2052213487153669E-3</v>
      </c>
      <c r="Z563">
        <f t="shared" si="139"/>
        <v>1.7346165199542969E-3</v>
      </c>
      <c r="AA563">
        <f t="shared" si="140"/>
        <v>1.2265661354017321E-2</v>
      </c>
      <c r="AB563">
        <f t="shared" si="141"/>
        <v>2.5322355081991186E-2</v>
      </c>
      <c r="AC563">
        <f t="shared" si="142"/>
        <v>1.2465339178154181E-2</v>
      </c>
      <c r="AD563">
        <f t="shared" si="143"/>
        <v>-3.7346799924240274E-3</v>
      </c>
      <c r="AE563">
        <f t="shared" si="144"/>
        <v>-1.4664161510761814E-3</v>
      </c>
      <c r="AF563">
        <f t="shared" si="145"/>
        <v>-3.4124734523964381E-3</v>
      </c>
      <c r="AG563">
        <f t="shared" si="146"/>
        <v>9.3948178835248956E-4</v>
      </c>
      <c r="AH563">
        <f t="shared" si="147"/>
        <v>-6.7069531007746535E-4</v>
      </c>
      <c r="AI563">
        <f t="shared" si="148"/>
        <v>6.5573770515236633E-5</v>
      </c>
    </row>
    <row r="564" spans="1:35" x14ac:dyDescent="0.25">
      <c r="A564" s="16">
        <v>41134</v>
      </c>
      <c r="B564">
        <v>12.04</v>
      </c>
      <c r="C564">
        <v>1404.11</v>
      </c>
      <c r="D564">
        <v>273.83999999999997</v>
      </c>
      <c r="E564">
        <f>Q564*J564</f>
        <v>3677.9863599999999</v>
      </c>
      <c r="F564">
        <v>1618.55</v>
      </c>
      <c r="G564">
        <f>R564*J564</f>
        <v>2.2952399999999997</v>
      </c>
      <c r="H564">
        <v>54.98</v>
      </c>
      <c r="I564">
        <v>210.47</v>
      </c>
      <c r="J564">
        <v>1.234</v>
      </c>
      <c r="K564">
        <v>1.5695999999999999</v>
      </c>
      <c r="L564">
        <v>1.0274000000000001</v>
      </c>
      <c r="M564">
        <v>1.2767000000000001E-2</v>
      </c>
      <c r="N564">
        <f>S564*J564</f>
        <v>290.17472979999997</v>
      </c>
      <c r="O564">
        <v>1829.94</v>
      </c>
      <c r="Q564">
        <v>2980.54</v>
      </c>
      <c r="R564">
        <v>1.8599999999999999</v>
      </c>
      <c r="S564">
        <v>235.1497</v>
      </c>
      <c r="U564" s="16">
        <f t="shared" si="134"/>
        <v>41134</v>
      </c>
      <c r="V564">
        <f t="shared" si="135"/>
        <v>-1.2381503612505165E-2</v>
      </c>
      <c r="W564">
        <f t="shared" si="136"/>
        <v>1.2820330212268735E-4</v>
      </c>
      <c r="X564">
        <f t="shared" si="137"/>
        <v>-1.0584522038595166E-3</v>
      </c>
      <c r="Y564">
        <f t="shared" si="138"/>
        <v>-1.140361144619151E-2</v>
      </c>
      <c r="Z564">
        <f t="shared" si="139"/>
        <v>9.5914319954755883E-3</v>
      </c>
      <c r="AA564">
        <f t="shared" si="140"/>
        <v>-4.6766542942605134E-2</v>
      </c>
      <c r="AB564">
        <f t="shared" si="141"/>
        <v>9.1358208958426338E-3</v>
      </c>
      <c r="AC564">
        <f t="shared" si="142"/>
        <v>-1.6141287211355096E-3</v>
      </c>
      <c r="AD564">
        <f t="shared" si="143"/>
        <v>4.8634190794069642E-4</v>
      </c>
      <c r="AE564">
        <f t="shared" si="144"/>
        <v>5.7355894890389844E-4</v>
      </c>
      <c r="AF564">
        <f t="shared" si="145"/>
        <v>4.8678382891825296E-4</v>
      </c>
      <c r="AG564">
        <f t="shared" si="146"/>
        <v>5.4192160899556802E-3</v>
      </c>
      <c r="AH564">
        <f t="shared" si="147"/>
        <v>1.6058300303582783E-3</v>
      </c>
      <c r="AI564">
        <f t="shared" si="148"/>
        <v>2.7251104445450594E-3</v>
      </c>
    </row>
    <row r="565" spans="1:35" x14ac:dyDescent="0.25">
      <c r="A565" s="16">
        <v>41135</v>
      </c>
      <c r="B565">
        <v>12.19</v>
      </c>
      <c r="C565">
        <v>1403.93</v>
      </c>
      <c r="D565">
        <v>274.13</v>
      </c>
      <c r="E565">
        <f>Q565*J565</f>
        <v>3720.1687460000003</v>
      </c>
      <c r="F565">
        <v>1603.1</v>
      </c>
      <c r="G565">
        <f>R565*J565</f>
        <v>2.4051300000000002</v>
      </c>
      <c r="H565">
        <v>54.48</v>
      </c>
      <c r="I565">
        <v>210.81</v>
      </c>
      <c r="J565">
        <v>1.2334000000000001</v>
      </c>
      <c r="K565">
        <v>1.5687</v>
      </c>
      <c r="L565">
        <v>1.0268999999999999</v>
      </c>
      <c r="M565">
        <v>1.2697999999999999E-2</v>
      </c>
      <c r="N565">
        <f>S565*J565</f>
        <v>289.70913244000002</v>
      </c>
      <c r="O565">
        <v>1824.96</v>
      </c>
      <c r="Q565">
        <v>3016.19</v>
      </c>
      <c r="R565">
        <v>1.95</v>
      </c>
      <c r="S565">
        <v>234.88659999999999</v>
      </c>
      <c r="U565" s="16">
        <f t="shared" si="134"/>
        <v>41135</v>
      </c>
      <c r="V565">
        <f t="shared" si="135"/>
        <v>-8.3381608939051138E-2</v>
      </c>
      <c r="W565">
        <f t="shared" si="136"/>
        <v>-1.1390090430038241E-3</v>
      </c>
      <c r="X565">
        <f t="shared" si="137"/>
        <v>5.3401736270005445E-3</v>
      </c>
      <c r="Y565">
        <f t="shared" si="138"/>
        <v>-5.9046968021832843E-3</v>
      </c>
      <c r="Z565">
        <f t="shared" si="139"/>
        <v>-4.0538223421834212E-4</v>
      </c>
      <c r="AA565">
        <f t="shared" si="140"/>
        <v>-3.1124654825114138E-2</v>
      </c>
      <c r="AB565">
        <f t="shared" si="141"/>
        <v>-1.6204268993618848E-2</v>
      </c>
      <c r="AC565">
        <f t="shared" si="142"/>
        <v>7.9533697017734415E-3</v>
      </c>
      <c r="AD565">
        <f t="shared" si="143"/>
        <v>4.1434840123438293E-3</v>
      </c>
      <c r="AE565">
        <f t="shared" si="144"/>
        <v>1.9125944401793062E-4</v>
      </c>
      <c r="AF565">
        <f t="shared" si="145"/>
        <v>3.9028247412875665E-3</v>
      </c>
      <c r="AG565">
        <f t="shared" si="146"/>
        <v>2.6022172946195618E-3</v>
      </c>
      <c r="AH565">
        <f t="shared" si="147"/>
        <v>1.5596191568540037E-3</v>
      </c>
      <c r="AI565">
        <f t="shared" si="148"/>
        <v>3.2161957000035818E-3</v>
      </c>
    </row>
    <row r="566" spans="1:35" x14ac:dyDescent="0.25">
      <c r="A566" s="16">
        <v>41136</v>
      </c>
      <c r="B566">
        <v>13.25</v>
      </c>
      <c r="C566">
        <v>1405.53</v>
      </c>
      <c r="D566">
        <v>272.67</v>
      </c>
      <c r="E566">
        <f>Q566*J566</f>
        <v>3742.2001949999999</v>
      </c>
      <c r="F566">
        <v>1603.75</v>
      </c>
      <c r="G566">
        <f>R566*J566</f>
        <v>2.481166</v>
      </c>
      <c r="H566">
        <v>55.37</v>
      </c>
      <c r="I566">
        <v>209.14</v>
      </c>
      <c r="J566">
        <v>1.2282999999999999</v>
      </c>
      <c r="K566">
        <v>1.5684</v>
      </c>
      <c r="L566">
        <v>1.0228999999999999</v>
      </c>
      <c r="M566">
        <v>1.2664999999999999E-2</v>
      </c>
      <c r="N566">
        <f>S566*J566</f>
        <v>289.25764869</v>
      </c>
      <c r="O566">
        <v>1819.1</v>
      </c>
      <c r="Q566">
        <v>3046.65</v>
      </c>
      <c r="R566">
        <v>2.02</v>
      </c>
      <c r="S566">
        <v>235.49430000000001</v>
      </c>
      <c r="U566" s="16">
        <f t="shared" si="134"/>
        <v>41136</v>
      </c>
      <c r="V566">
        <f t="shared" si="135"/>
        <v>-1.8692133012152522E-2</v>
      </c>
      <c r="W566">
        <f t="shared" si="136"/>
        <v>-7.0754343324954056E-3</v>
      </c>
      <c r="X566">
        <f t="shared" si="137"/>
        <v>-2.4175835950879334E-3</v>
      </c>
      <c r="Y566">
        <f t="shared" si="138"/>
        <v>-5.7687325594894317E-3</v>
      </c>
      <c r="Z566">
        <f t="shared" si="139"/>
        <v>-7.3617677594115631E-3</v>
      </c>
      <c r="AA566">
        <f t="shared" si="140"/>
        <v>-1.6182458791740288E-2</v>
      </c>
      <c r="AB566">
        <f t="shared" si="141"/>
        <v>-6.6600912189264507E-3</v>
      </c>
      <c r="AC566">
        <f t="shared" si="142"/>
        <v>-6.3867525615945633E-3</v>
      </c>
      <c r="AD566">
        <f t="shared" si="143"/>
        <v>-6.3301623487288308E-3</v>
      </c>
      <c r="AE566">
        <f t="shared" si="144"/>
        <v>-3.3735431886422231E-3</v>
      </c>
      <c r="AF566">
        <f t="shared" si="145"/>
        <v>-6.0429033790842359E-3</v>
      </c>
      <c r="AG566">
        <f t="shared" si="146"/>
        <v>3.9557013606174628E-3</v>
      </c>
      <c r="AH566">
        <f t="shared" si="147"/>
        <v>-9.1623100937034564E-3</v>
      </c>
      <c r="AI566">
        <f t="shared" si="148"/>
        <v>1.3257093247770763E-3</v>
      </c>
    </row>
    <row r="567" spans="1:35" x14ac:dyDescent="0.25">
      <c r="A567" s="16">
        <v>41137</v>
      </c>
      <c r="B567">
        <v>13.5</v>
      </c>
      <c r="C567">
        <v>1415.51</v>
      </c>
      <c r="D567">
        <v>273.33</v>
      </c>
      <c r="E567">
        <f>Q567*J567</f>
        <v>3763.8503340000002</v>
      </c>
      <c r="F567">
        <v>1615.6</v>
      </c>
      <c r="G567">
        <f>R567*J567</f>
        <v>2.5216439999999998</v>
      </c>
      <c r="H567">
        <v>55.74</v>
      </c>
      <c r="I567">
        <v>210.48</v>
      </c>
      <c r="J567">
        <v>1.2361</v>
      </c>
      <c r="K567">
        <v>1.5737000000000001</v>
      </c>
      <c r="L567">
        <v>1.0290999999999999</v>
      </c>
      <c r="M567">
        <v>1.2614999999999999E-2</v>
      </c>
      <c r="N567">
        <f>S567*J567</f>
        <v>291.92009542</v>
      </c>
      <c r="O567">
        <v>1816.69</v>
      </c>
      <c r="Q567">
        <v>3044.94</v>
      </c>
      <c r="R567">
        <v>2.04</v>
      </c>
      <c r="S567">
        <v>236.16220000000001</v>
      </c>
      <c r="U567" s="16">
        <f t="shared" si="134"/>
        <v>41137</v>
      </c>
      <c r="V567">
        <f t="shared" si="135"/>
        <v>0.15341021329953453</v>
      </c>
      <c r="W567">
        <f t="shared" si="136"/>
        <v>-1.8703665370596433E-3</v>
      </c>
      <c r="X567">
        <f t="shared" si="137"/>
        <v>2.5613348353487194E-4</v>
      </c>
      <c r="Y567">
        <f t="shared" si="138"/>
        <v>2.1424369257793075E-3</v>
      </c>
      <c r="Z567">
        <f t="shared" si="139"/>
        <v>2.9095591604097384E-4</v>
      </c>
      <c r="AA567">
        <f t="shared" si="140"/>
        <v>3.4847476408344479E-3</v>
      </c>
      <c r="AB567">
        <f t="shared" si="141"/>
        <v>-7.8627996222954705E-3</v>
      </c>
      <c r="AC567">
        <f t="shared" si="142"/>
        <v>-1.1103088242675184E-2</v>
      </c>
      <c r="AD567">
        <f t="shared" si="143"/>
        <v>3.4847476408344479E-3</v>
      </c>
      <c r="AE567">
        <f t="shared" si="144"/>
        <v>2.7998745621435218E-3</v>
      </c>
      <c r="AF567">
        <f t="shared" si="145"/>
        <v>3.3093275286805298E-3</v>
      </c>
      <c r="AG567">
        <f t="shared" si="146"/>
        <v>3.414463157699906E-3</v>
      </c>
      <c r="AH567">
        <f t="shared" si="147"/>
        <v>2.7372359605490632E-3</v>
      </c>
      <c r="AI567">
        <f t="shared" si="148"/>
        <v>-9.848233478342793E-4</v>
      </c>
    </row>
    <row r="568" spans="1:35" x14ac:dyDescent="0.25">
      <c r="A568" s="16">
        <v>41138</v>
      </c>
      <c r="B568">
        <v>11.58</v>
      </c>
      <c r="C568">
        <v>1418.16</v>
      </c>
      <c r="D568">
        <v>273.26</v>
      </c>
      <c r="E568">
        <f>Q568*J568</f>
        <v>3755.7951540000004</v>
      </c>
      <c r="F568">
        <v>1615.13</v>
      </c>
      <c r="G568">
        <f>R568*J568</f>
        <v>2.5128720000000002</v>
      </c>
      <c r="H568">
        <v>56.18</v>
      </c>
      <c r="I568">
        <v>212.83</v>
      </c>
      <c r="J568">
        <v>1.2318</v>
      </c>
      <c r="K568">
        <v>1.5693000000000001</v>
      </c>
      <c r="L568">
        <v>1.0257000000000001</v>
      </c>
      <c r="M568">
        <v>1.2572E-2</v>
      </c>
      <c r="N568">
        <f>S568*J568</f>
        <v>291.12213384</v>
      </c>
      <c r="O568">
        <v>1818.48</v>
      </c>
      <c r="Q568">
        <v>3049.03</v>
      </c>
      <c r="R568">
        <v>2.04</v>
      </c>
      <c r="S568">
        <v>236.33879999999999</v>
      </c>
      <c r="U568" s="16">
        <f t="shared" si="134"/>
        <v>41138</v>
      </c>
      <c r="V568">
        <f t="shared" si="135"/>
        <v>0.13674404829763553</v>
      </c>
      <c r="W568">
        <f t="shared" si="136"/>
        <v>2.1154395355319705E-5</v>
      </c>
      <c r="X568">
        <f t="shared" si="137"/>
        <v>2.6016394000518538E-3</v>
      </c>
      <c r="Y568">
        <f t="shared" si="138"/>
        <v>8.2112944915884965E-3</v>
      </c>
      <c r="Z568">
        <f t="shared" si="139"/>
        <v>-3.029218800265833E-3</v>
      </c>
      <c r="AA568">
        <f t="shared" si="140"/>
        <v>1.7937182089984915E-2</v>
      </c>
      <c r="AB568">
        <f t="shared" si="141"/>
        <v>-1.6593496355231278E-2</v>
      </c>
      <c r="AC568">
        <f t="shared" si="142"/>
        <v>9.1096374899835436E-3</v>
      </c>
      <c r="AD568">
        <f t="shared" si="143"/>
        <v>-1.8654452061948803E-3</v>
      </c>
      <c r="AE568">
        <f t="shared" si="144"/>
        <v>-7.0070391757615222E-4</v>
      </c>
      <c r="AF568">
        <f t="shared" si="145"/>
        <v>-1.8506799223632086E-3</v>
      </c>
      <c r="AG568">
        <f t="shared" si="146"/>
        <v>-1.7483911312297824E-3</v>
      </c>
      <c r="AH568">
        <f t="shared" si="147"/>
        <v>-2.4043566097685419E-3</v>
      </c>
      <c r="AI568">
        <f t="shared" si="148"/>
        <v>-5.0578909673389193E-4</v>
      </c>
    </row>
    <row r="569" spans="1:35" x14ac:dyDescent="0.25">
      <c r="A569" s="16">
        <v>41141</v>
      </c>
      <c r="B569">
        <v>10.1</v>
      </c>
      <c r="C569">
        <v>1418.13</v>
      </c>
      <c r="D569">
        <v>272.55</v>
      </c>
      <c r="E569">
        <f>Q569*J569</f>
        <v>3725.081486</v>
      </c>
      <c r="F569">
        <v>1620.03</v>
      </c>
      <c r="G569">
        <f>R569*J569</f>
        <v>2.4681999999999999</v>
      </c>
      <c r="H569">
        <v>57.12</v>
      </c>
      <c r="I569">
        <v>210.9</v>
      </c>
      <c r="J569">
        <v>1.2341</v>
      </c>
      <c r="K569">
        <v>1.5704</v>
      </c>
      <c r="L569">
        <v>1.0276000000000001</v>
      </c>
      <c r="M569">
        <v>1.2593999999999999E-2</v>
      </c>
      <c r="N569">
        <f>S569*J569</f>
        <v>291.82293741999996</v>
      </c>
      <c r="O569">
        <v>1819.4</v>
      </c>
      <c r="Q569">
        <v>3018.46</v>
      </c>
      <c r="R569">
        <v>2</v>
      </c>
      <c r="S569">
        <v>236.46619999999999</v>
      </c>
      <c r="U569" s="16">
        <f t="shared" si="134"/>
        <v>41141</v>
      </c>
      <c r="V569">
        <f t="shared" si="135"/>
        <v>1.798250255043227E-2</v>
      </c>
      <c r="W569">
        <f t="shared" si="136"/>
        <v>3.5036944682846987E-3</v>
      </c>
      <c r="X569">
        <f t="shared" si="137"/>
        <v>-4.7949433937976961E-3</v>
      </c>
      <c r="Y569">
        <f t="shared" si="138"/>
        <v>-1.458522949850804E-2</v>
      </c>
      <c r="Z569">
        <f t="shared" si="139"/>
        <v>-1.1489088504426996E-2</v>
      </c>
      <c r="AA569">
        <f t="shared" si="140"/>
        <v>-5.0260754370829448E-2</v>
      </c>
      <c r="AB569">
        <f t="shared" si="141"/>
        <v>-2.1305040701236167E-2</v>
      </c>
      <c r="AC569">
        <f t="shared" si="142"/>
        <v>-1.7158723952804773E-2</v>
      </c>
      <c r="AD569">
        <f t="shared" si="143"/>
        <v>-1.1040041217548211E-2</v>
      </c>
      <c r="AE569">
        <f t="shared" si="144"/>
        <v>-5.334700826440668E-3</v>
      </c>
      <c r="AF569">
        <f t="shared" si="145"/>
        <v>-1.0743944998037143E-2</v>
      </c>
      <c r="AG569">
        <f t="shared" si="146"/>
        <v>-4.7630389088141906E-4</v>
      </c>
      <c r="AH569">
        <f t="shared" si="147"/>
        <v>-8.6690294380886348E-3</v>
      </c>
      <c r="AI569">
        <f t="shared" si="148"/>
        <v>-5.6596051326202762E-4</v>
      </c>
    </row>
    <row r="570" spans="1:35" x14ac:dyDescent="0.25">
      <c r="A570" s="16">
        <v>41142</v>
      </c>
      <c r="B570">
        <v>9.92</v>
      </c>
      <c r="C570">
        <v>1413.17</v>
      </c>
      <c r="D570">
        <v>273.86</v>
      </c>
      <c r="E570">
        <f>Q570*J570</f>
        <v>3779.8108039999997</v>
      </c>
      <c r="F570">
        <v>1638.75</v>
      </c>
      <c r="G570">
        <f>R570*J570</f>
        <v>2.595424</v>
      </c>
      <c r="H570">
        <v>58.35</v>
      </c>
      <c r="I570">
        <v>214.55</v>
      </c>
      <c r="J570">
        <v>1.2478</v>
      </c>
      <c r="K570">
        <v>1.5788</v>
      </c>
      <c r="L570">
        <v>1.0387</v>
      </c>
      <c r="M570">
        <v>1.26E-2</v>
      </c>
      <c r="N570">
        <f>S570*J570</f>
        <v>294.36375636000002</v>
      </c>
      <c r="O570">
        <v>1820.43</v>
      </c>
      <c r="Q570">
        <v>3029.18</v>
      </c>
      <c r="R570">
        <v>2.08</v>
      </c>
      <c r="S570">
        <v>235.90620000000001</v>
      </c>
      <c r="U570" s="16">
        <f t="shared" si="134"/>
        <v>41142</v>
      </c>
      <c r="V570">
        <f t="shared" si="135"/>
        <v>1.1150647719509741E-2</v>
      </c>
      <c r="W570">
        <f t="shared" si="136"/>
        <v>-2.2641562930596437E-4</v>
      </c>
      <c r="X570">
        <f t="shared" si="137"/>
        <v>4.6848779047207597E-3</v>
      </c>
      <c r="Y570">
        <f t="shared" si="138"/>
        <v>1.6271209624185219E-2</v>
      </c>
      <c r="Z570">
        <f t="shared" si="139"/>
        <v>-6.1003509593526904E-4</v>
      </c>
      <c r="AA570">
        <f t="shared" si="140"/>
        <v>-1.3438113448991656E-2</v>
      </c>
      <c r="AB570">
        <f t="shared" si="141"/>
        <v>4.293694874699436E-3</v>
      </c>
      <c r="AC570">
        <f t="shared" si="142"/>
        <v>-3.6289236809829628E-3</v>
      </c>
      <c r="AD570">
        <f t="shared" si="143"/>
        <v>8.8194032575669517E-4</v>
      </c>
      <c r="AE570">
        <f t="shared" si="144"/>
        <v>-3.1664608731679617E-4</v>
      </c>
      <c r="AF570">
        <f t="shared" si="145"/>
        <v>5.7781203456604645E-4</v>
      </c>
      <c r="AG570">
        <f t="shared" si="146"/>
        <v>-2.2197567383128881E-3</v>
      </c>
      <c r="AH570">
        <f t="shared" si="147"/>
        <v>1.7390039325999719E-3</v>
      </c>
      <c r="AI570">
        <f t="shared" si="148"/>
        <v>-3.6244340521142939E-3</v>
      </c>
    </row>
    <row r="571" spans="1:35" x14ac:dyDescent="0.25">
      <c r="A571" s="16">
        <v>41143</v>
      </c>
      <c r="B571">
        <v>9.81</v>
      </c>
      <c r="C571">
        <v>1413.49</v>
      </c>
      <c r="D571">
        <v>272.58</v>
      </c>
      <c r="E571">
        <f>Q571*J571</f>
        <v>3718.806364</v>
      </c>
      <c r="F571">
        <v>1639.75</v>
      </c>
      <c r="G571">
        <f>R571*J571</f>
        <v>2.6305369999999995</v>
      </c>
      <c r="H571">
        <v>58.1</v>
      </c>
      <c r="I571">
        <v>215.33</v>
      </c>
      <c r="J571">
        <v>1.2466999999999999</v>
      </c>
      <c r="K571">
        <v>1.5792999999999999</v>
      </c>
      <c r="L571">
        <v>1.0381</v>
      </c>
      <c r="M571">
        <v>1.2628E-2</v>
      </c>
      <c r="N571">
        <f>S571*J571</f>
        <v>293.85230146999999</v>
      </c>
      <c r="O571">
        <v>1827.04</v>
      </c>
      <c r="Q571">
        <v>2982.92</v>
      </c>
      <c r="R571">
        <v>2.11</v>
      </c>
      <c r="S571">
        <v>235.70410000000001</v>
      </c>
      <c r="U571" s="16">
        <f t="shared" si="134"/>
        <v>41143</v>
      </c>
      <c r="V571">
        <f t="shared" si="135"/>
        <v>-2.9133150269941965E-2</v>
      </c>
      <c r="W571">
        <f t="shared" si="136"/>
        <v>8.1049751636543422E-3</v>
      </c>
      <c r="X571">
        <f t="shared" si="137"/>
        <v>-3.4791560611409822E-3</v>
      </c>
      <c r="Y571">
        <f t="shared" si="138"/>
        <v>-5.6922406828693361E-3</v>
      </c>
      <c r="Z571">
        <f t="shared" si="139"/>
        <v>-2.0074630812979107E-2</v>
      </c>
      <c r="AA571">
        <f t="shared" si="140"/>
        <v>6.4958878543368445E-2</v>
      </c>
      <c r="AB571">
        <f t="shared" si="141"/>
        <v>2.0343220894875096E-2</v>
      </c>
      <c r="AC571">
        <f t="shared" si="142"/>
        <v>-1.3927544813053286E-2</v>
      </c>
      <c r="AD571">
        <f t="shared" si="143"/>
        <v>-8.7845957021807156E-3</v>
      </c>
      <c r="AE571">
        <f t="shared" si="144"/>
        <v>-5.115746780766422E-3</v>
      </c>
      <c r="AF571">
        <f t="shared" si="145"/>
        <v>-8.8233045799002065E-3</v>
      </c>
      <c r="AG571">
        <f t="shared" si="146"/>
        <v>-8.9085693034986532E-3</v>
      </c>
      <c r="AH571">
        <f t="shared" si="147"/>
        <v>-7.9378370921629401E-3</v>
      </c>
      <c r="AI571">
        <f t="shared" si="148"/>
        <v>-1.7226156292843094E-3</v>
      </c>
    </row>
    <row r="572" spans="1:35" x14ac:dyDescent="0.25">
      <c r="A572" s="16">
        <v>41144</v>
      </c>
      <c r="B572">
        <v>10.1</v>
      </c>
      <c r="C572">
        <v>1402.08</v>
      </c>
      <c r="D572">
        <v>273.52999999999997</v>
      </c>
      <c r="E572">
        <f>Q572*J572</f>
        <v>3740.0350670000003</v>
      </c>
      <c r="F572">
        <v>1673</v>
      </c>
      <c r="G572">
        <f>R572*J572</f>
        <v>2.4650919999999998</v>
      </c>
      <c r="H572">
        <v>56.93</v>
      </c>
      <c r="I572">
        <v>218.35</v>
      </c>
      <c r="J572">
        <v>1.2577</v>
      </c>
      <c r="K572">
        <v>1.5874000000000001</v>
      </c>
      <c r="L572">
        <v>1.0472999999999999</v>
      </c>
      <c r="M572">
        <v>1.2741000000000001E-2</v>
      </c>
      <c r="N572">
        <f>S572*J572</f>
        <v>296.19413542000001</v>
      </c>
      <c r="O572">
        <v>1830.19</v>
      </c>
      <c r="Q572">
        <v>2973.71</v>
      </c>
      <c r="R572">
        <v>1.96</v>
      </c>
      <c r="S572">
        <v>235.50460000000001</v>
      </c>
      <c r="U572" s="16">
        <f t="shared" si="134"/>
        <v>41144</v>
      </c>
      <c r="V572">
        <f t="shared" si="135"/>
        <v>-4.8318577270807683E-2</v>
      </c>
      <c r="W572">
        <f t="shared" si="136"/>
        <v>-6.4339535401050857E-3</v>
      </c>
      <c r="X572">
        <f t="shared" si="137"/>
        <v>8.2598072431247851E-3</v>
      </c>
      <c r="Y572">
        <f t="shared" si="138"/>
        <v>1.7274836423844895E-2</v>
      </c>
      <c r="Z572">
        <f t="shared" si="139"/>
        <v>9.0896049888364826E-4</v>
      </c>
      <c r="AA572">
        <f t="shared" si="140"/>
        <v>6.6444145632830451E-2</v>
      </c>
      <c r="AB572">
        <f t="shared" si="141"/>
        <v>3.5192716245146857E-3</v>
      </c>
      <c r="AC572">
        <f t="shared" si="142"/>
        <v>-4.1209735238300097E-4</v>
      </c>
      <c r="AD572">
        <f t="shared" si="143"/>
        <v>3.2652440112988595E-3</v>
      </c>
      <c r="AE572">
        <f t="shared" si="144"/>
        <v>2.6493423684192663E-3</v>
      </c>
      <c r="AF572">
        <f t="shared" si="145"/>
        <v>3.2517243648471751E-3</v>
      </c>
      <c r="AG572">
        <f t="shared" si="146"/>
        <v>2.436054797881121E-3</v>
      </c>
      <c r="AH572">
        <f t="shared" si="147"/>
        <v>2.8012418464039767E-3</v>
      </c>
      <c r="AI572">
        <f t="shared" si="148"/>
        <v>7.4336847714830828E-4</v>
      </c>
    </row>
    <row r="573" spans="1:35" x14ac:dyDescent="0.25">
      <c r="A573" s="16">
        <v>41145</v>
      </c>
      <c r="B573">
        <v>10.6</v>
      </c>
      <c r="C573">
        <v>1411.13</v>
      </c>
      <c r="D573">
        <v>271.27999999999997</v>
      </c>
      <c r="E573">
        <f>Q573*J573</f>
        <v>3675.9814240000005</v>
      </c>
      <c r="F573">
        <v>1671.48</v>
      </c>
      <c r="G573">
        <f>R573*J573</f>
        <v>2.3066239999999998</v>
      </c>
      <c r="H573">
        <v>56.73</v>
      </c>
      <c r="I573">
        <v>218.44</v>
      </c>
      <c r="J573">
        <v>1.2536</v>
      </c>
      <c r="K573">
        <v>1.5832000000000002</v>
      </c>
      <c r="L573">
        <v>1.0439000000000001</v>
      </c>
      <c r="M573">
        <v>1.2710000000000001E-2</v>
      </c>
      <c r="N573">
        <f>S573*J573</f>
        <v>295.36558503999998</v>
      </c>
      <c r="O573">
        <v>1828.83</v>
      </c>
      <c r="Q573">
        <v>2932.34</v>
      </c>
      <c r="R573">
        <v>1.8399999999999999</v>
      </c>
      <c r="S573">
        <v>235.6139</v>
      </c>
      <c r="U573" s="16">
        <f t="shared" si="134"/>
        <v>41145</v>
      </c>
      <c r="V573">
        <f t="shared" si="135"/>
        <v>-3.2485455144488307E-2</v>
      </c>
      <c r="W573">
        <f t="shared" si="136"/>
        <v>4.9617942865741796E-4</v>
      </c>
      <c r="X573">
        <f t="shared" si="137"/>
        <v>7.3254979998298121E-3</v>
      </c>
      <c r="Y573">
        <f t="shared" si="138"/>
        <v>9.1198642481826585E-3</v>
      </c>
      <c r="Z573">
        <f t="shared" si="139"/>
        <v>-6.100515144431115E-4</v>
      </c>
      <c r="AA573">
        <f t="shared" si="140"/>
        <v>2.938635293903228E-2</v>
      </c>
      <c r="AB573">
        <f t="shared" si="141"/>
        <v>8.14163789328806E-3</v>
      </c>
      <c r="AC573">
        <f t="shared" si="142"/>
        <v>0</v>
      </c>
      <c r="AD573">
        <f t="shared" si="143"/>
        <v>1.8364011708018385E-3</v>
      </c>
      <c r="AE573">
        <f t="shared" si="144"/>
        <v>2.1498585580372992E-3</v>
      </c>
      <c r="AF573">
        <f t="shared" si="145"/>
        <v>2.1097054238496567E-3</v>
      </c>
      <c r="AG573">
        <f t="shared" si="146"/>
        <v>4.7218069658274683E-4</v>
      </c>
      <c r="AH573">
        <f t="shared" si="147"/>
        <v>5.7568333013944565E-3</v>
      </c>
      <c r="AI573">
        <f t="shared" si="148"/>
        <v>-1.3551396282783052E-3</v>
      </c>
    </row>
    <row r="574" spans="1:35" x14ac:dyDescent="0.25">
      <c r="A574" s="16">
        <v>41148</v>
      </c>
      <c r="B574">
        <v>10.95</v>
      </c>
      <c r="C574">
        <v>1410.43</v>
      </c>
      <c r="D574">
        <v>269.3</v>
      </c>
      <c r="E574">
        <f>Q574*J574</f>
        <v>3642.6093780000001</v>
      </c>
      <c r="F574">
        <v>1672.5</v>
      </c>
      <c r="G574">
        <f>R574*J574</f>
        <v>2.239827</v>
      </c>
      <c r="H574">
        <v>56.27</v>
      </c>
      <c r="I574">
        <v>218.44</v>
      </c>
      <c r="J574">
        <v>1.2513000000000001</v>
      </c>
      <c r="K574">
        <v>1.5798000000000001</v>
      </c>
      <c r="L574">
        <v>1.0417000000000001</v>
      </c>
      <c r="M574">
        <v>1.2704E-2</v>
      </c>
      <c r="N574">
        <f>S574*J574</f>
        <v>293.67009960000001</v>
      </c>
      <c r="O574">
        <v>1831.31</v>
      </c>
      <c r="Q574">
        <v>2911.06</v>
      </c>
      <c r="R574">
        <v>1.79</v>
      </c>
      <c r="S574">
        <v>234.69200000000001</v>
      </c>
      <c r="U574" s="16">
        <f t="shared" si="134"/>
        <v>41148</v>
      </c>
      <c r="V574">
        <f t="shared" si="135"/>
        <v>9.1365926867476726E-4</v>
      </c>
      <c r="W574">
        <f t="shared" si="136"/>
        <v>8.0149522152276492E-4</v>
      </c>
      <c r="X574">
        <f t="shared" si="137"/>
        <v>3.0123305100654327E-3</v>
      </c>
      <c r="Y574">
        <f t="shared" si="138"/>
        <v>-3.2219356330944727E-3</v>
      </c>
      <c r="Z574">
        <f t="shared" si="139"/>
        <v>1.7653839805864106E-3</v>
      </c>
      <c r="AA574">
        <f t="shared" si="140"/>
        <v>-4.6244700497760794E-3</v>
      </c>
      <c r="AB574">
        <f t="shared" si="141"/>
        <v>4.4527636132251774E-3</v>
      </c>
      <c r="AC574">
        <f t="shared" si="142"/>
        <v>4.1286356182487372E-3</v>
      </c>
      <c r="AD574">
        <f t="shared" si="143"/>
        <v>-4.6244700497759684E-3</v>
      </c>
      <c r="AE574">
        <f t="shared" si="144"/>
        <v>-2.1498585580372906E-3</v>
      </c>
      <c r="AF574">
        <f t="shared" si="145"/>
        <v>-4.7883638704349632E-3</v>
      </c>
      <c r="AG574">
        <f t="shared" si="146"/>
        <v>-2.8297456392373534E-3</v>
      </c>
      <c r="AH574">
        <f t="shared" si="147"/>
        <v>-3.4029754324622595E-3</v>
      </c>
      <c r="AI574">
        <f t="shared" si="148"/>
        <v>-5.8956794021520727E-4</v>
      </c>
    </row>
    <row r="575" spans="1:35" x14ac:dyDescent="0.25">
      <c r="A575" s="16">
        <v>41149</v>
      </c>
      <c r="B575">
        <v>10.94</v>
      </c>
      <c r="C575">
        <v>1409.3</v>
      </c>
      <c r="D575">
        <v>268.49</v>
      </c>
      <c r="E575">
        <f>Q575*J575</f>
        <v>3654.3645579999998</v>
      </c>
      <c r="F575">
        <v>1669.55</v>
      </c>
      <c r="G575">
        <f>R575*J575</f>
        <v>2.2502089999999999</v>
      </c>
      <c r="H575">
        <v>56.02</v>
      </c>
      <c r="I575">
        <v>217.54</v>
      </c>
      <c r="J575">
        <v>1.2570999999999999</v>
      </c>
      <c r="K575">
        <v>1.5832000000000002</v>
      </c>
      <c r="L575">
        <v>1.0467</v>
      </c>
      <c r="M575">
        <v>1.274E-2</v>
      </c>
      <c r="N575">
        <f>S575*J575</f>
        <v>294.67115404999998</v>
      </c>
      <c r="O575">
        <v>1832.39</v>
      </c>
      <c r="Q575">
        <v>2906.98</v>
      </c>
      <c r="R575">
        <v>1.79</v>
      </c>
      <c r="S575">
        <v>234.40549999999999</v>
      </c>
      <c r="U575" s="16">
        <f t="shared" si="134"/>
        <v>41149</v>
      </c>
      <c r="V575">
        <f t="shared" si="135"/>
        <v>1.8298266770761572E-3</v>
      </c>
      <c r="W575">
        <f t="shared" si="136"/>
        <v>-8.4403453494471517E-4</v>
      </c>
      <c r="X575">
        <f t="shared" si="137"/>
        <v>9.9190452611491019E-3</v>
      </c>
      <c r="Y575">
        <f t="shared" si="138"/>
        <v>-1.7034817814402647E-2</v>
      </c>
      <c r="Z575">
        <f t="shared" si="139"/>
        <v>6.2908971736136063E-3</v>
      </c>
      <c r="AA575">
        <f t="shared" si="140"/>
        <v>3.1836765696865235E-2</v>
      </c>
      <c r="AB575">
        <f t="shared" si="141"/>
        <v>-2.5206234462802221E-2</v>
      </c>
      <c r="AC575">
        <f t="shared" si="142"/>
        <v>6.2713476776472647E-3</v>
      </c>
      <c r="AD575">
        <f t="shared" si="143"/>
        <v>3.506259070639001E-3</v>
      </c>
      <c r="AE575">
        <f t="shared" si="144"/>
        <v>0</v>
      </c>
      <c r="AF575">
        <f t="shared" si="145"/>
        <v>3.4453091789128248E-3</v>
      </c>
      <c r="AG575">
        <f t="shared" si="146"/>
        <v>3.1446566794717814E-3</v>
      </c>
      <c r="AH575">
        <f t="shared" si="147"/>
        <v>5.0784292935119463E-4</v>
      </c>
      <c r="AI575">
        <f t="shared" si="148"/>
        <v>8.1893826506984103E-4</v>
      </c>
    </row>
    <row r="576" spans="1:35" x14ac:dyDescent="0.25">
      <c r="A576" s="16">
        <v>41150</v>
      </c>
      <c r="B576">
        <v>10.92</v>
      </c>
      <c r="C576">
        <v>1410.49</v>
      </c>
      <c r="D576">
        <v>265.83999999999997</v>
      </c>
      <c r="E576">
        <f>Q576*J576</f>
        <v>3717.1492369999996</v>
      </c>
      <c r="F576">
        <v>1659.08</v>
      </c>
      <c r="G576">
        <f>R576*J576</f>
        <v>2.1796979999999997</v>
      </c>
      <c r="H576">
        <v>57.45</v>
      </c>
      <c r="I576">
        <v>216.18</v>
      </c>
      <c r="J576">
        <v>1.2526999999999999</v>
      </c>
      <c r="K576">
        <v>1.5832000000000002</v>
      </c>
      <c r="L576">
        <v>1.0430999999999999</v>
      </c>
      <c r="M576">
        <v>1.2699999999999999E-2</v>
      </c>
      <c r="N576">
        <f>S576*J576</f>
        <v>294.52154537999996</v>
      </c>
      <c r="O576">
        <v>1830.89</v>
      </c>
      <c r="Q576">
        <v>2967.31</v>
      </c>
      <c r="R576">
        <v>1.74</v>
      </c>
      <c r="S576">
        <v>235.10939999999999</v>
      </c>
      <c r="U576" s="16">
        <f t="shared" si="134"/>
        <v>41150</v>
      </c>
      <c r="V576">
        <f t="shared" si="135"/>
        <v>1.2903404835908001E-2</v>
      </c>
      <c r="W576">
        <f t="shared" si="136"/>
        <v>7.8364226971658676E-3</v>
      </c>
      <c r="X576">
        <f t="shared" si="137"/>
        <v>7.5138641946618625E-3</v>
      </c>
      <c r="Y576">
        <f t="shared" si="138"/>
        <v>-5.7940434594034636E-3</v>
      </c>
      <c r="Z576">
        <f t="shared" si="139"/>
        <v>2.3413844168502424E-3</v>
      </c>
      <c r="AA576">
        <f t="shared" si="140"/>
        <v>-0.13217185175633483</v>
      </c>
      <c r="AB576">
        <f t="shared" si="141"/>
        <v>2.4398757311185405E-3</v>
      </c>
      <c r="AC576">
        <f t="shared" si="142"/>
        <v>6.8231135694409757E-3</v>
      </c>
      <c r="AD576">
        <f t="shared" si="143"/>
        <v>2.0776737536288277E-3</v>
      </c>
      <c r="AE576">
        <f t="shared" si="144"/>
        <v>2.7830504996639721E-3</v>
      </c>
      <c r="AF576">
        <f t="shared" si="145"/>
        <v>2.0152590669564483E-3</v>
      </c>
      <c r="AG576">
        <f t="shared" si="146"/>
        <v>-2.3594191047696398E-3</v>
      </c>
      <c r="AH576">
        <f t="shared" si="147"/>
        <v>-1.5329219429350641E-5</v>
      </c>
      <c r="AI576">
        <f t="shared" si="148"/>
        <v>-1.3754334510174726E-3</v>
      </c>
    </row>
    <row r="577" spans="1:35" x14ac:dyDescent="0.25">
      <c r="A577" s="16">
        <v>41151</v>
      </c>
      <c r="B577">
        <v>10.78</v>
      </c>
      <c r="C577">
        <v>1399.48</v>
      </c>
      <c r="D577">
        <v>263.85000000000002</v>
      </c>
      <c r="E577">
        <f>Q577*J577</f>
        <v>3738.7490760000001</v>
      </c>
      <c r="F577">
        <v>1655.2</v>
      </c>
      <c r="G577">
        <f>R577*J577</f>
        <v>2.4876990000000001</v>
      </c>
      <c r="H577">
        <v>57.31</v>
      </c>
      <c r="I577">
        <v>214.71</v>
      </c>
      <c r="J577">
        <v>1.2501</v>
      </c>
      <c r="K577">
        <v>1.5788</v>
      </c>
      <c r="L577">
        <v>1.0409999999999999</v>
      </c>
      <c r="M577">
        <v>1.273E-2</v>
      </c>
      <c r="N577">
        <f>S577*J577</f>
        <v>294.52606020000002</v>
      </c>
      <c r="O577">
        <v>1833.41</v>
      </c>
      <c r="Q577">
        <v>2990.76</v>
      </c>
      <c r="R577">
        <v>1.99</v>
      </c>
      <c r="S577">
        <v>235.602</v>
      </c>
      <c r="U577" s="16">
        <f t="shared" si="134"/>
        <v>41151</v>
      </c>
      <c r="V577">
        <f t="shared" si="135"/>
        <v>5.9234123330515163E-2</v>
      </c>
      <c r="W577">
        <f t="shared" si="136"/>
        <v>-5.0604870542373401E-3</v>
      </c>
      <c r="X577">
        <f t="shared" si="137"/>
        <v>9.8589420999452629E-4</v>
      </c>
      <c r="Y577">
        <f t="shared" si="138"/>
        <v>2.6956442928577741E-3</v>
      </c>
      <c r="Z577">
        <f t="shared" si="139"/>
        <v>-1.5871446299054823E-2</v>
      </c>
      <c r="AA577">
        <f t="shared" si="140"/>
        <v>-3.0399101943991758E-2</v>
      </c>
      <c r="AB577">
        <f t="shared" si="141"/>
        <v>1.0348246339774046E-2</v>
      </c>
      <c r="AC577">
        <f t="shared" si="142"/>
        <v>-8.0250923559186116E-3</v>
      </c>
      <c r="AD577">
        <f t="shared" si="143"/>
        <v>-5.5839328242678777E-3</v>
      </c>
      <c r="AE577">
        <f t="shared" si="144"/>
        <v>-4.8022334168942209E-3</v>
      </c>
      <c r="AF577">
        <f t="shared" si="145"/>
        <v>-5.3650253231386554E-3</v>
      </c>
      <c r="AG577">
        <f t="shared" si="146"/>
        <v>-2.9806281381377893E-3</v>
      </c>
      <c r="AH577">
        <f t="shared" si="147"/>
        <v>-2.4325645500349342E-3</v>
      </c>
      <c r="AI577">
        <f t="shared" si="148"/>
        <v>-2.4786400332679091E-3</v>
      </c>
    </row>
    <row r="578" spans="1:35" x14ac:dyDescent="0.25">
      <c r="A578" s="16">
        <v>41152</v>
      </c>
      <c r="B578">
        <v>10.16</v>
      </c>
      <c r="C578">
        <v>1406.58</v>
      </c>
      <c r="D578">
        <v>263.58999999999997</v>
      </c>
      <c r="E578">
        <f>Q578*J578</f>
        <v>3728.6843099999996</v>
      </c>
      <c r="F578">
        <v>1681.68</v>
      </c>
      <c r="G578">
        <f>R578*J578</f>
        <v>2.5644839999999998</v>
      </c>
      <c r="H578">
        <v>56.72</v>
      </c>
      <c r="I578">
        <v>216.44</v>
      </c>
      <c r="J578">
        <v>1.2570999999999999</v>
      </c>
      <c r="K578">
        <v>1.5864</v>
      </c>
      <c r="L578">
        <v>1.0466</v>
      </c>
      <c r="M578">
        <v>1.2768E-2</v>
      </c>
      <c r="N578">
        <f>S578*J578</f>
        <v>295.24338596999996</v>
      </c>
      <c r="O578">
        <v>1837.96</v>
      </c>
      <c r="Q578">
        <v>2966.1</v>
      </c>
      <c r="R578">
        <v>2.04</v>
      </c>
      <c r="S578">
        <v>234.86070000000001</v>
      </c>
      <c r="U578" s="16">
        <f t="shared" si="134"/>
        <v>41152</v>
      </c>
      <c r="V578">
        <f t="shared" si="135"/>
        <v>-3.5769883995548195E-2</v>
      </c>
      <c r="W578">
        <f t="shared" si="136"/>
        <v>0</v>
      </c>
      <c r="X578">
        <f t="shared" si="137"/>
        <v>-3.7487973925516243E-3</v>
      </c>
      <c r="Y578">
        <f t="shared" si="138"/>
        <v>-1.3336478988801494E-2</v>
      </c>
      <c r="Z578">
        <f t="shared" si="139"/>
        <v>-7.0631470902671198E-3</v>
      </c>
      <c r="AA578">
        <f t="shared" si="140"/>
        <v>1.7657130029136329E-2</v>
      </c>
      <c r="AB578">
        <f t="shared" si="141"/>
        <v>0</v>
      </c>
      <c r="AC578">
        <f t="shared" si="142"/>
        <v>0</v>
      </c>
      <c r="AD578">
        <f t="shared" si="143"/>
        <v>-2.1454972670434023E-3</v>
      </c>
      <c r="AE578">
        <f t="shared" si="144"/>
        <v>-1.4487735203916371E-3</v>
      </c>
      <c r="AF578">
        <f t="shared" si="145"/>
        <v>-2.2905144581896754E-3</v>
      </c>
      <c r="AG578">
        <f t="shared" si="146"/>
        <v>-5.4809538231513307E-4</v>
      </c>
      <c r="AH578">
        <f t="shared" si="147"/>
        <v>-3.2455444225394092E-3</v>
      </c>
      <c r="AI578">
        <f t="shared" si="148"/>
        <v>0</v>
      </c>
    </row>
    <row r="579" spans="1:35" x14ac:dyDescent="0.25">
      <c r="A579" s="16">
        <v>41155</v>
      </c>
      <c r="B579">
        <v>10.53</v>
      </c>
      <c r="C579">
        <v>1406.58</v>
      </c>
      <c r="D579">
        <v>264.58</v>
      </c>
      <c r="E579">
        <f>Q579*J579</f>
        <v>3778.7449040000001</v>
      </c>
      <c r="F579">
        <v>1693.6</v>
      </c>
      <c r="G579">
        <f>R579*J579</f>
        <v>2.5196000000000001</v>
      </c>
      <c r="H579">
        <v>56.72</v>
      </c>
      <c r="I579">
        <v>216.44</v>
      </c>
      <c r="J579">
        <v>1.2598</v>
      </c>
      <c r="K579">
        <v>1.5887</v>
      </c>
      <c r="L579">
        <v>1.0489999999999999</v>
      </c>
      <c r="M579">
        <v>1.2775E-2</v>
      </c>
      <c r="N579">
        <f>S579*J579</f>
        <v>296.20316816000002</v>
      </c>
      <c r="O579">
        <v>1837.96</v>
      </c>
      <c r="Q579">
        <v>2999.48</v>
      </c>
      <c r="R579">
        <v>2</v>
      </c>
      <c r="S579">
        <v>235.11920000000001</v>
      </c>
      <c r="U579" s="16">
        <f t="shared" si="134"/>
        <v>41155</v>
      </c>
      <c r="V579">
        <f t="shared" si="135"/>
        <v>1.4347448408141355E-2</v>
      </c>
      <c r="W579">
        <f t="shared" si="136"/>
        <v>1.1666288598382675E-3</v>
      </c>
      <c r="X579">
        <f t="shared" si="137"/>
        <v>8.3498283813497939E-3</v>
      </c>
      <c r="Y579">
        <f t="shared" si="138"/>
        <v>9.8261309492363395E-3</v>
      </c>
      <c r="Z579">
        <f t="shared" si="139"/>
        <v>-5.9044076420250572E-5</v>
      </c>
      <c r="AA579">
        <f t="shared" si="140"/>
        <v>-2.1751317095750011E-2</v>
      </c>
      <c r="AB579">
        <f t="shared" si="141"/>
        <v>-4.0468076693191092E-3</v>
      </c>
      <c r="AC579">
        <f t="shared" si="142"/>
        <v>-1.0433278599926474E-2</v>
      </c>
      <c r="AD579">
        <f t="shared" si="143"/>
        <v>2.941295494621235E-3</v>
      </c>
      <c r="AE579">
        <f t="shared" si="144"/>
        <v>3.7773860937703984E-4</v>
      </c>
      <c r="AF579">
        <f t="shared" si="145"/>
        <v>3.055186642266818E-3</v>
      </c>
      <c r="AG579">
        <f t="shared" si="146"/>
        <v>1.6451881966883691E-3</v>
      </c>
      <c r="AH579">
        <f t="shared" si="147"/>
        <v>6.893050340200076E-3</v>
      </c>
      <c r="AI579">
        <f t="shared" si="148"/>
        <v>2.4486664412915301E-4</v>
      </c>
    </row>
    <row r="580" spans="1:35" x14ac:dyDescent="0.25">
      <c r="A580" s="16">
        <v>41156</v>
      </c>
      <c r="B580">
        <v>10.38</v>
      </c>
      <c r="C580">
        <v>1404.94</v>
      </c>
      <c r="D580">
        <v>262.38</v>
      </c>
      <c r="E580">
        <f>Q580*J580</f>
        <v>3741.7962900000002</v>
      </c>
      <c r="F580">
        <v>1693.7</v>
      </c>
      <c r="G580">
        <f>R580*J580</f>
        <v>2.5750049999999995</v>
      </c>
      <c r="H580">
        <v>56.95</v>
      </c>
      <c r="I580">
        <v>218.71</v>
      </c>
      <c r="J580">
        <v>1.2561</v>
      </c>
      <c r="K580">
        <v>1.5880999999999998</v>
      </c>
      <c r="L580">
        <v>1.0458000000000001</v>
      </c>
      <c r="M580">
        <v>1.2754E-2</v>
      </c>
      <c r="N580">
        <f>S580*J580</f>
        <v>294.16844558999998</v>
      </c>
      <c r="O580">
        <v>1837.51</v>
      </c>
      <c r="Q580">
        <v>2978.9</v>
      </c>
      <c r="R580">
        <v>2.0499999999999998</v>
      </c>
      <c r="S580">
        <v>234.1919</v>
      </c>
      <c r="U580" s="16">
        <f t="shared" si="134"/>
        <v>41156</v>
      </c>
      <c r="V580">
        <f t="shared" si="135"/>
        <v>-5.8014395060627881E-2</v>
      </c>
      <c r="W580">
        <f t="shared" si="136"/>
        <v>1.0753569832414214E-3</v>
      </c>
      <c r="X580">
        <f t="shared" si="137"/>
        <v>5.9249805410604688E-3</v>
      </c>
      <c r="Y580">
        <f t="shared" si="138"/>
        <v>-1.5882206839883345E-3</v>
      </c>
      <c r="Z580">
        <f t="shared" si="139"/>
        <v>8.8567422007889619E-5</v>
      </c>
      <c r="AA580">
        <f t="shared" si="140"/>
        <v>-1.8024885497677272E-2</v>
      </c>
      <c r="AB580">
        <f t="shared" si="141"/>
        <v>1.8430434854637415E-2</v>
      </c>
      <c r="AC580">
        <f t="shared" si="142"/>
        <v>-1.2675938110729318E-2</v>
      </c>
      <c r="AD580">
        <f t="shared" si="143"/>
        <v>-3.4967849347671909E-3</v>
      </c>
      <c r="AE580">
        <f t="shared" si="144"/>
        <v>-1.8244162211860703E-3</v>
      </c>
      <c r="AF580">
        <f t="shared" si="145"/>
        <v>-8.6021510680776999E-4</v>
      </c>
      <c r="AG580">
        <f t="shared" si="146"/>
        <v>-6.2705755307536598E-4</v>
      </c>
      <c r="AH580">
        <f t="shared" si="147"/>
        <v>-4.6340936219733285E-3</v>
      </c>
      <c r="AI580">
        <f t="shared" si="148"/>
        <v>3.7557868134386848E-4</v>
      </c>
    </row>
    <row r="581" spans="1:35" x14ac:dyDescent="0.25">
      <c r="A581" s="16">
        <v>41157</v>
      </c>
      <c r="B581">
        <v>11</v>
      </c>
      <c r="C581">
        <v>1403.43</v>
      </c>
      <c r="D581">
        <v>260.83</v>
      </c>
      <c r="E581">
        <f>Q581*J581</f>
        <v>3747.7438099999995</v>
      </c>
      <c r="F581">
        <v>1693.55</v>
      </c>
      <c r="G581">
        <f>R581*J581</f>
        <v>2.6218400000000002</v>
      </c>
      <c r="H581">
        <v>55.91</v>
      </c>
      <c r="I581">
        <v>221.5</v>
      </c>
      <c r="J581">
        <v>1.2605</v>
      </c>
      <c r="K581">
        <v>1.591</v>
      </c>
      <c r="L581">
        <v>1.0467</v>
      </c>
      <c r="M581">
        <v>1.2762000000000001E-2</v>
      </c>
      <c r="N581">
        <f>S581*J581</f>
        <v>295.53481320000003</v>
      </c>
      <c r="O581">
        <v>1836.82</v>
      </c>
      <c r="Q581">
        <v>2973.22</v>
      </c>
      <c r="R581">
        <v>2.08</v>
      </c>
      <c r="S581">
        <v>234.45840000000001</v>
      </c>
      <c r="U581" s="16">
        <f t="shared" si="134"/>
        <v>41157</v>
      </c>
      <c r="V581">
        <f t="shared" si="135"/>
        <v>-1.6231194928582552E-2</v>
      </c>
      <c r="W581">
        <f t="shared" si="136"/>
        <v>-2.0236623645940387E-2</v>
      </c>
      <c r="X581">
        <f t="shared" si="137"/>
        <v>-1.4841584551117337E-2</v>
      </c>
      <c r="Y581">
        <f t="shared" si="138"/>
        <v>-1.7275213713331978E-3</v>
      </c>
      <c r="Z581">
        <f t="shared" si="139"/>
        <v>-5.6232023697224461E-3</v>
      </c>
      <c r="AA581">
        <f t="shared" si="140"/>
        <v>-1.1630000168105786E-2</v>
      </c>
      <c r="AB581">
        <f t="shared" si="141"/>
        <v>-1.3501715142974005E-2</v>
      </c>
      <c r="AC581">
        <f t="shared" si="142"/>
        <v>7.6778903123658987E-4</v>
      </c>
      <c r="AD581">
        <f t="shared" si="143"/>
        <v>-2.0605491519552111E-3</v>
      </c>
      <c r="AE581">
        <f t="shared" si="144"/>
        <v>-1.444587758676429E-3</v>
      </c>
      <c r="AF581">
        <f t="shared" si="145"/>
        <v>-1.5274465976888823E-3</v>
      </c>
      <c r="AG581">
        <f t="shared" si="146"/>
        <v>7.5507673519166971E-3</v>
      </c>
      <c r="AH581">
        <f t="shared" si="147"/>
        <v>5.5495915718442076E-5</v>
      </c>
      <c r="AI581">
        <f t="shared" si="148"/>
        <v>2.8295347968268774E-3</v>
      </c>
    </row>
    <row r="582" spans="1:35" x14ac:dyDescent="0.25">
      <c r="A582" s="16">
        <v>41158</v>
      </c>
      <c r="B582">
        <v>11.18</v>
      </c>
      <c r="C582">
        <v>1432.12</v>
      </c>
      <c r="D582">
        <v>264.73</v>
      </c>
      <c r="E582">
        <f>Q582*J582</f>
        <v>3754.2237130000003</v>
      </c>
      <c r="F582">
        <v>1703.1</v>
      </c>
      <c r="G582">
        <f>R582*J582</f>
        <v>2.6525100000000004</v>
      </c>
      <c r="H582">
        <v>56.67</v>
      </c>
      <c r="I582">
        <v>221.33</v>
      </c>
      <c r="J582">
        <v>1.2631000000000001</v>
      </c>
      <c r="K582">
        <v>1.5933000000000002</v>
      </c>
      <c r="L582">
        <v>1.0483</v>
      </c>
      <c r="M582">
        <v>1.2666E-2</v>
      </c>
      <c r="N582">
        <f>S582*J582</f>
        <v>295.51841267999998</v>
      </c>
      <c r="O582">
        <v>1831.63</v>
      </c>
      <c r="Q582">
        <v>2972.23</v>
      </c>
      <c r="R582">
        <v>2.1</v>
      </c>
      <c r="S582">
        <v>233.96279999999999</v>
      </c>
      <c r="U582" s="16">
        <f t="shared" si="134"/>
        <v>41158</v>
      </c>
      <c r="V582">
        <f t="shared" si="135"/>
        <v>1.6231194928582552E-2</v>
      </c>
      <c r="W582">
        <f t="shared" si="136"/>
        <v>-4.0417610177211219E-3</v>
      </c>
      <c r="X582">
        <f t="shared" si="137"/>
        <v>-2.0711020668517235E-2</v>
      </c>
      <c r="Y582">
        <f t="shared" si="138"/>
        <v>-1.117220985272821E-2</v>
      </c>
      <c r="Z582">
        <f t="shared" si="139"/>
        <v>-1.972663840433754E-2</v>
      </c>
      <c r="AA582">
        <f t="shared" si="140"/>
        <v>-4.9818848730964982E-2</v>
      </c>
      <c r="AB582">
        <f t="shared" si="141"/>
        <v>-4.226102433504548E-3</v>
      </c>
      <c r="AC582">
        <f t="shared" si="142"/>
        <v>-2.94715062054966E-2</v>
      </c>
      <c r="AD582">
        <f t="shared" si="143"/>
        <v>-1.2431316659344594E-2</v>
      </c>
      <c r="AE582">
        <f t="shared" si="144"/>
        <v>-5.320659793118571E-3</v>
      </c>
      <c r="AF582">
        <f t="shared" si="145"/>
        <v>-9.0214751733526024E-3</v>
      </c>
      <c r="AG582">
        <f t="shared" si="146"/>
        <v>-1.0133231517513615E-2</v>
      </c>
      <c r="AH582">
        <f t="shared" si="147"/>
        <v>-1.2677052030085035E-2</v>
      </c>
      <c r="AI582">
        <f t="shared" si="148"/>
        <v>-7.9133141540057271E-4</v>
      </c>
    </row>
    <row r="583" spans="1:35" x14ac:dyDescent="0.25">
      <c r="A583" s="16">
        <v>41159</v>
      </c>
      <c r="B583">
        <v>11</v>
      </c>
      <c r="C583">
        <v>1437.92</v>
      </c>
      <c r="D583">
        <v>270.27</v>
      </c>
      <c r="E583">
        <f>Q583*J583</f>
        <v>3796.4018609999994</v>
      </c>
      <c r="F583">
        <v>1737.03</v>
      </c>
      <c r="G583">
        <f>R583*J583</f>
        <v>2.7880020000000001</v>
      </c>
      <c r="H583">
        <v>56.91</v>
      </c>
      <c r="I583">
        <v>227.95</v>
      </c>
      <c r="J583">
        <v>1.2788999999999999</v>
      </c>
      <c r="K583">
        <v>1.6017999999999999</v>
      </c>
      <c r="L583">
        <v>1.0578000000000001</v>
      </c>
      <c r="M583">
        <v>1.2795000000000001E-2</v>
      </c>
      <c r="N583">
        <f>S583*J583</f>
        <v>299.28856166999998</v>
      </c>
      <c r="O583">
        <v>1833.08</v>
      </c>
      <c r="Q583">
        <v>2968.49</v>
      </c>
      <c r="R583">
        <v>2.1800000000000002</v>
      </c>
      <c r="S583">
        <v>234.02029999999999</v>
      </c>
      <c r="U583" s="16">
        <f t="shared" si="134"/>
        <v>41159</v>
      </c>
      <c r="V583">
        <f t="shared" si="135"/>
        <v>-1.5336340282738751E-2</v>
      </c>
      <c r="W583">
        <f t="shared" si="136"/>
        <v>6.1667443421586678E-3</v>
      </c>
      <c r="X583">
        <f t="shared" si="137"/>
        <v>-1.2572106374171756E-3</v>
      </c>
      <c r="Y583">
        <f t="shared" si="138"/>
        <v>9.8818015589317702E-4</v>
      </c>
      <c r="Z583">
        <f t="shared" si="139"/>
        <v>4.1247163249573723E-3</v>
      </c>
      <c r="AA583">
        <f t="shared" si="140"/>
        <v>1.8988311032535753E-2</v>
      </c>
      <c r="AB583">
        <f t="shared" si="141"/>
        <v>1.7012637857098258E-2</v>
      </c>
      <c r="AC583">
        <f t="shared" si="142"/>
        <v>-1.484863231094951E-2</v>
      </c>
      <c r="AD583">
        <f t="shared" si="143"/>
        <v>4.6926326529817133E-4</v>
      </c>
      <c r="AE583">
        <f t="shared" si="144"/>
        <v>6.2449262005806222E-4</v>
      </c>
      <c r="AF583">
        <f t="shared" si="145"/>
        <v>-2.8356727823638508E-4</v>
      </c>
      <c r="AG583">
        <f t="shared" si="146"/>
        <v>1.4077900025660517E-3</v>
      </c>
      <c r="AH583">
        <f t="shared" si="147"/>
        <v>5.6071250505120539E-4</v>
      </c>
      <c r="AI583">
        <f t="shared" si="148"/>
        <v>5.1292965803360847E-4</v>
      </c>
    </row>
    <row r="584" spans="1:35" x14ac:dyDescent="0.25">
      <c r="A584" s="16">
        <v>41162</v>
      </c>
      <c r="B584">
        <v>11.17</v>
      </c>
      <c r="C584">
        <v>1429.08</v>
      </c>
      <c r="D584">
        <v>270.61</v>
      </c>
      <c r="E584">
        <f>Q584*J584</f>
        <v>3792.6521849999999</v>
      </c>
      <c r="F584">
        <v>1729.88</v>
      </c>
      <c r="G584">
        <f>R584*J584</f>
        <v>2.7355620000000003</v>
      </c>
      <c r="H584">
        <v>55.95</v>
      </c>
      <c r="I584">
        <v>231.36</v>
      </c>
      <c r="J584">
        <v>1.2783</v>
      </c>
      <c r="K584">
        <v>1.6008</v>
      </c>
      <c r="L584">
        <v>1.0581</v>
      </c>
      <c r="M584">
        <v>1.2777E-2</v>
      </c>
      <c r="N584">
        <f>S584*J584</f>
        <v>299.12079387</v>
      </c>
      <c r="O584">
        <v>1832.14</v>
      </c>
      <c r="Q584">
        <v>2966.95</v>
      </c>
      <c r="R584">
        <v>2.14</v>
      </c>
      <c r="S584">
        <v>233.99889999999999</v>
      </c>
      <c r="U584" s="16">
        <f t="shared" si="134"/>
        <v>41162</v>
      </c>
      <c r="V584">
        <f t="shared" si="135"/>
        <v>-1.4222461958805662E-2</v>
      </c>
      <c r="W584">
        <f t="shared" si="136"/>
        <v>-3.136956094516705E-3</v>
      </c>
      <c r="X584">
        <f t="shared" si="137"/>
        <v>-5.8216818807719263E-3</v>
      </c>
      <c r="Y584">
        <f t="shared" si="138"/>
        <v>5.9179000217015046E-3</v>
      </c>
      <c r="Z584">
        <f t="shared" si="139"/>
        <v>-2.0904442009078458E-3</v>
      </c>
      <c r="AA584">
        <f t="shared" si="140"/>
        <v>1.2629674393689116E-2</v>
      </c>
      <c r="AB584">
        <f t="shared" si="141"/>
        <v>7.1749186722952643E-3</v>
      </c>
      <c r="AC584">
        <f t="shared" si="142"/>
        <v>-4.4850860073562294E-3</v>
      </c>
      <c r="AD584">
        <f t="shared" si="143"/>
        <v>-6.238809910693731E-3</v>
      </c>
      <c r="AE584">
        <f t="shared" si="144"/>
        <v>-3.8655824679888757E-3</v>
      </c>
      <c r="AF584">
        <f t="shared" si="145"/>
        <v>-6.4060511112219521E-3</v>
      </c>
      <c r="AG584">
        <f t="shared" si="146"/>
        <v>-6.5527966747635034E-3</v>
      </c>
      <c r="AH584">
        <f t="shared" si="147"/>
        <v>-6.4161454468708605E-3</v>
      </c>
      <c r="AI584">
        <f t="shared" si="148"/>
        <v>7.6416294174563284E-5</v>
      </c>
    </row>
    <row r="585" spans="1:35" x14ac:dyDescent="0.25">
      <c r="A585" s="16">
        <v>41163</v>
      </c>
      <c r="B585">
        <v>11.33</v>
      </c>
      <c r="C585">
        <v>1433.57</v>
      </c>
      <c r="D585">
        <v>272.19</v>
      </c>
      <c r="E585">
        <f>Q585*J585</f>
        <v>3770.2739299999998</v>
      </c>
      <c r="F585">
        <v>1733.5</v>
      </c>
      <c r="G585">
        <f>R585*J585</f>
        <v>2.7012300000000002</v>
      </c>
      <c r="H585">
        <v>55.55</v>
      </c>
      <c r="I585">
        <v>232.4</v>
      </c>
      <c r="J585">
        <v>1.2863</v>
      </c>
      <c r="K585">
        <v>1.607</v>
      </c>
      <c r="L585">
        <v>1.0649</v>
      </c>
      <c r="M585">
        <v>1.2860999999999999E-2</v>
      </c>
      <c r="N585">
        <f>S585*J585</f>
        <v>301.04616651999999</v>
      </c>
      <c r="O585">
        <v>1832</v>
      </c>
      <c r="Q585">
        <v>2931.1</v>
      </c>
      <c r="R585">
        <v>2.1</v>
      </c>
      <c r="S585">
        <v>234.04040000000001</v>
      </c>
      <c r="U585" s="16">
        <f t="shared" si="134"/>
        <v>41163</v>
      </c>
      <c r="V585">
        <f t="shared" si="135"/>
        <v>-2.644338253090313E-3</v>
      </c>
      <c r="W585">
        <f t="shared" si="136"/>
        <v>-2.0835300712209941E-3</v>
      </c>
      <c r="X585">
        <f t="shared" si="137"/>
        <v>-6.2627244193852027E-3</v>
      </c>
      <c r="Y585">
        <f t="shared" si="138"/>
        <v>-8.0876684144183374E-3</v>
      </c>
      <c r="Z585">
        <f t="shared" si="139"/>
        <v>1.3392292198702229E-3</v>
      </c>
      <c r="AA585">
        <f t="shared" si="140"/>
        <v>-6.6922755366925308E-3</v>
      </c>
      <c r="AB585">
        <f t="shared" si="141"/>
        <v>-4.6695487147032852E-3</v>
      </c>
      <c r="AC585">
        <f t="shared" si="142"/>
        <v>-1.7210222914861573E-4</v>
      </c>
      <c r="AD585">
        <f t="shared" si="143"/>
        <v>-1.9416727780948589E-3</v>
      </c>
      <c r="AE585">
        <f t="shared" si="144"/>
        <v>-2.2997803591209196E-3</v>
      </c>
      <c r="AF585">
        <f t="shared" si="145"/>
        <v>-1.5013608900671944E-3</v>
      </c>
      <c r="AG585">
        <f t="shared" si="146"/>
        <v>1.322700056682108E-3</v>
      </c>
      <c r="AH585">
        <f t="shared" si="147"/>
        <v>-2.4307849169081055E-3</v>
      </c>
      <c r="AI585">
        <f t="shared" si="148"/>
        <v>1.9779373617990238E-3</v>
      </c>
    </row>
    <row r="586" spans="1:35" x14ac:dyDescent="0.25">
      <c r="A586" s="16">
        <v>41164</v>
      </c>
      <c r="B586">
        <v>11.36</v>
      </c>
      <c r="C586">
        <v>1436.56</v>
      </c>
      <c r="D586">
        <v>273.89999999999998</v>
      </c>
      <c r="E586">
        <f>Q586*J586</f>
        <v>3800.890296</v>
      </c>
      <c r="F586">
        <v>1731.18</v>
      </c>
      <c r="G586">
        <f>R586*J586</f>
        <v>2.7193679999999998</v>
      </c>
      <c r="H586">
        <v>55.81</v>
      </c>
      <c r="I586">
        <v>232.44</v>
      </c>
      <c r="J586">
        <v>1.2887999999999999</v>
      </c>
      <c r="K586">
        <v>1.6107</v>
      </c>
      <c r="L586">
        <v>1.0665</v>
      </c>
      <c r="M586">
        <v>1.2844E-2</v>
      </c>
      <c r="N586">
        <f>S586*J586</f>
        <v>301.77883512</v>
      </c>
      <c r="O586">
        <v>1828.38</v>
      </c>
      <c r="Q586">
        <v>2949.17</v>
      </c>
      <c r="R586">
        <v>2.11</v>
      </c>
      <c r="S586">
        <v>234.1549</v>
      </c>
      <c r="U586" s="16">
        <f t="shared" si="134"/>
        <v>41164</v>
      </c>
      <c r="V586">
        <f t="shared" si="135"/>
        <v>-3.5149421074446084E-3</v>
      </c>
      <c r="W586">
        <f t="shared" si="136"/>
        <v>-1.6178219630214589E-2</v>
      </c>
      <c r="X586">
        <f t="shared" si="137"/>
        <v>-6.2600291779663919E-3</v>
      </c>
      <c r="Y586">
        <f t="shared" si="138"/>
        <v>-4.7599367018007835E-3</v>
      </c>
      <c r="Z586">
        <f t="shared" si="139"/>
        <v>-1.2496826076450564E-2</v>
      </c>
      <c r="AA586">
        <f t="shared" si="140"/>
        <v>-1.566850986082723E-2</v>
      </c>
      <c r="AB586">
        <f t="shared" si="141"/>
        <v>-6.9636920993031816E-3</v>
      </c>
      <c r="AC586">
        <f t="shared" si="142"/>
        <v>-3.2643272694324729E-3</v>
      </c>
      <c r="AD586">
        <f t="shared" si="143"/>
        <v>-1.550628315042171E-3</v>
      </c>
      <c r="AE586">
        <f t="shared" si="144"/>
        <v>-4.3449924646222018E-4</v>
      </c>
      <c r="AF586">
        <f t="shared" si="145"/>
        <v>2.1589157491363679E-3</v>
      </c>
      <c r="AG586">
        <f t="shared" si="146"/>
        <v>-3.3422750789865413E-3</v>
      </c>
      <c r="AH586">
        <f t="shared" si="147"/>
        <v>4.7700816187968697E-4</v>
      </c>
      <c r="AI586">
        <f t="shared" si="148"/>
        <v>-1.3008522962350531E-3</v>
      </c>
    </row>
    <row r="587" spans="1:35" x14ac:dyDescent="0.25">
      <c r="A587" s="16">
        <v>41165</v>
      </c>
      <c r="B587">
        <v>11.4</v>
      </c>
      <c r="C587">
        <v>1459.99</v>
      </c>
      <c r="D587">
        <v>275.62</v>
      </c>
      <c r="E587">
        <f>Q587*J587</f>
        <v>3819.0254199999999</v>
      </c>
      <c r="F587">
        <v>1752.95</v>
      </c>
      <c r="G587">
        <f>R587*J587</f>
        <v>2.7623120000000001</v>
      </c>
      <c r="H587">
        <v>56.2</v>
      </c>
      <c r="I587">
        <v>233.2</v>
      </c>
      <c r="J587">
        <v>1.2907999999999999</v>
      </c>
      <c r="K587">
        <v>1.6114000000000002</v>
      </c>
      <c r="L587">
        <v>1.0642</v>
      </c>
      <c r="M587">
        <v>1.2886999999999999E-2</v>
      </c>
      <c r="N587">
        <f>S587*J587</f>
        <v>301.63491848000001</v>
      </c>
      <c r="O587">
        <v>1830.76</v>
      </c>
      <c r="Q587">
        <v>2958.65</v>
      </c>
      <c r="R587">
        <v>2.14</v>
      </c>
      <c r="S587">
        <v>233.6806</v>
      </c>
      <c r="U587" s="16">
        <f t="shared" si="134"/>
        <v>41165</v>
      </c>
      <c r="V587">
        <f t="shared" si="135"/>
        <v>-2.3408090898014846E-2</v>
      </c>
      <c r="W587">
        <f t="shared" si="136"/>
        <v>-3.9511152790705191E-3</v>
      </c>
      <c r="X587">
        <f t="shared" si="137"/>
        <v>-3.2623614788673719E-2</v>
      </c>
      <c r="Y587">
        <f t="shared" si="138"/>
        <v>-1.7859535732646138E-2</v>
      </c>
      <c r="Z587">
        <f t="shared" si="139"/>
        <v>-1.1654912232018073E-2</v>
      </c>
      <c r="AA587">
        <f t="shared" si="140"/>
        <v>-1.6366725933863333E-2</v>
      </c>
      <c r="AB587">
        <f t="shared" si="141"/>
        <v>-1.2202821862910575E-2</v>
      </c>
      <c r="AC587">
        <f t="shared" si="142"/>
        <v>-4.2316588892771935E-2</v>
      </c>
      <c r="AD587">
        <f t="shared" si="143"/>
        <v>-1.6366725933863333E-2</v>
      </c>
      <c r="AE587">
        <f t="shared" si="144"/>
        <v>-7.7888753785276734E-3</v>
      </c>
      <c r="AF587">
        <f t="shared" si="145"/>
        <v>-1.3533269219114406E-2</v>
      </c>
      <c r="AG587">
        <f t="shared" si="146"/>
        <v>8.2593581566766782E-3</v>
      </c>
      <c r="AH587">
        <f t="shared" si="147"/>
        <v>-1.9926361426785746E-2</v>
      </c>
      <c r="AI587">
        <f t="shared" si="148"/>
        <v>2.6965030190541799E-3</v>
      </c>
    </row>
    <row r="588" spans="1:35" x14ac:dyDescent="0.25">
      <c r="A588" s="16">
        <v>41166</v>
      </c>
      <c r="B588">
        <v>11.67</v>
      </c>
      <c r="C588">
        <v>1465.77</v>
      </c>
      <c r="D588">
        <v>284.76</v>
      </c>
      <c r="E588">
        <f>Q588*J588</f>
        <v>3887.8441470000002</v>
      </c>
      <c r="F588">
        <v>1773.5</v>
      </c>
      <c r="G588">
        <f>R588*J588</f>
        <v>2.8078940000000001</v>
      </c>
      <c r="H588">
        <v>56.89</v>
      </c>
      <c r="I588">
        <v>243.28</v>
      </c>
      <c r="J588">
        <v>1.3121</v>
      </c>
      <c r="K588">
        <v>1.6240000000000001</v>
      </c>
      <c r="L588">
        <v>1.0787</v>
      </c>
      <c r="M588">
        <v>1.2781000000000001E-2</v>
      </c>
      <c r="N588">
        <f>S588*J588</f>
        <v>307.70568819000005</v>
      </c>
      <c r="O588">
        <v>1825.83</v>
      </c>
      <c r="Q588">
        <v>2963.07</v>
      </c>
      <c r="R588">
        <v>2.14</v>
      </c>
      <c r="S588">
        <v>234.51390000000001</v>
      </c>
      <c r="U588" s="16">
        <f t="shared" si="134"/>
        <v>41166</v>
      </c>
      <c r="V588">
        <f t="shared" si="135"/>
        <v>-1.8676264404225859E-2</v>
      </c>
      <c r="W588">
        <f t="shared" si="136"/>
        <v>3.1295294353359069E-3</v>
      </c>
      <c r="X588">
        <f t="shared" si="137"/>
        <v>2.7781214569262669E-3</v>
      </c>
      <c r="Y588">
        <f t="shared" si="138"/>
        <v>1.2770411925836594E-2</v>
      </c>
      <c r="Z588">
        <f t="shared" si="139"/>
        <v>2.1732083119498681E-3</v>
      </c>
      <c r="AA588">
        <f t="shared" si="140"/>
        <v>-4.4333458537764202E-3</v>
      </c>
      <c r="AB588">
        <f t="shared" si="141"/>
        <v>4.6043018199124305E-2</v>
      </c>
      <c r="AC588">
        <f t="shared" si="142"/>
        <v>8.752429747904359E-3</v>
      </c>
      <c r="AD588">
        <f t="shared" si="143"/>
        <v>2.2866725203496242E-4</v>
      </c>
      <c r="AE588">
        <f t="shared" si="144"/>
        <v>-1.1077605908486059E-3</v>
      </c>
      <c r="AF588">
        <f t="shared" si="145"/>
        <v>6.491399124408249E-4</v>
      </c>
      <c r="AG588">
        <f t="shared" si="146"/>
        <v>6.5151924013192785E-3</v>
      </c>
      <c r="AH588">
        <f t="shared" si="147"/>
        <v>-4.6401546752428358E-4</v>
      </c>
      <c r="AI588">
        <f t="shared" si="148"/>
        <v>-1.3628342489461407E-3</v>
      </c>
    </row>
    <row r="589" spans="1:35" x14ac:dyDescent="0.25">
      <c r="A589" s="16">
        <v>41169</v>
      </c>
      <c r="B589">
        <v>11.89</v>
      </c>
      <c r="C589">
        <v>1461.19</v>
      </c>
      <c r="D589">
        <v>283.97000000000003</v>
      </c>
      <c r="E589">
        <f>Q589*J589</f>
        <v>3838.510452</v>
      </c>
      <c r="F589">
        <v>1769.65</v>
      </c>
      <c r="G589">
        <f>R589*J589</f>
        <v>2.82037</v>
      </c>
      <c r="H589">
        <v>54.33</v>
      </c>
      <c r="I589">
        <v>241.16</v>
      </c>
      <c r="J589">
        <v>1.3118000000000001</v>
      </c>
      <c r="K589">
        <v>1.6257999999999999</v>
      </c>
      <c r="L589">
        <v>1.0780000000000001</v>
      </c>
      <c r="M589">
        <v>1.2697999999999999E-2</v>
      </c>
      <c r="N589">
        <f>S589*J589</f>
        <v>307.84850152000001</v>
      </c>
      <c r="O589">
        <v>1828.32</v>
      </c>
      <c r="Q589">
        <v>2926.14</v>
      </c>
      <c r="R589">
        <v>2.15</v>
      </c>
      <c r="S589">
        <v>234.6764</v>
      </c>
      <c r="U589" s="16">
        <f t="shared" si="134"/>
        <v>41169</v>
      </c>
      <c r="V589">
        <f t="shared" si="135"/>
        <v>-2.9828226288045434E-2</v>
      </c>
      <c r="W589">
        <f t="shared" si="136"/>
        <v>1.2805984266830678E-3</v>
      </c>
      <c r="X589">
        <f t="shared" si="137"/>
        <v>7.138848525554963E-3</v>
      </c>
      <c r="Y589">
        <f t="shared" si="138"/>
        <v>3.4721289250217733E-3</v>
      </c>
      <c r="Z589">
        <f t="shared" si="139"/>
        <v>1.5834868288236304E-3</v>
      </c>
      <c r="AA589">
        <f t="shared" si="140"/>
        <v>-2.156089701705308E-2</v>
      </c>
      <c r="AB589">
        <f t="shared" si="141"/>
        <v>1.446076366967388E-2</v>
      </c>
      <c r="AC589">
        <f t="shared" si="142"/>
        <v>5.8069602195899843E-4</v>
      </c>
      <c r="AD589">
        <f t="shared" si="143"/>
        <v>5.9637763730368771E-3</v>
      </c>
      <c r="AE589">
        <f t="shared" si="144"/>
        <v>1.169338841430094E-3</v>
      </c>
      <c r="AF589">
        <f t="shared" si="145"/>
        <v>1.5782391986899327E-3</v>
      </c>
      <c r="AG589">
        <f t="shared" si="146"/>
        <v>-1.8096704258157347E-3</v>
      </c>
      <c r="AH589">
        <f t="shared" si="147"/>
        <v>9.0587736753353562E-3</v>
      </c>
      <c r="AI589">
        <f t="shared" si="148"/>
        <v>-6.3972707160956928E-4</v>
      </c>
    </row>
    <row r="590" spans="1:35" x14ac:dyDescent="0.25">
      <c r="A590" s="16">
        <v>41170</v>
      </c>
      <c r="B590">
        <v>12.25</v>
      </c>
      <c r="C590">
        <v>1459.32</v>
      </c>
      <c r="D590">
        <v>281.95</v>
      </c>
      <c r="E590">
        <f>Q590*J590</f>
        <v>3825.2057600000003</v>
      </c>
      <c r="F590">
        <v>1766.85</v>
      </c>
      <c r="G590">
        <f>R590*J590</f>
        <v>2.88184</v>
      </c>
      <c r="H590">
        <v>53.55</v>
      </c>
      <c r="I590">
        <v>241.02</v>
      </c>
      <c r="J590">
        <v>1.304</v>
      </c>
      <c r="K590">
        <v>1.6238999999999999</v>
      </c>
      <c r="L590">
        <v>1.0763</v>
      </c>
      <c r="M590">
        <v>1.2721E-2</v>
      </c>
      <c r="N590">
        <f>S590*J590</f>
        <v>305.0723648</v>
      </c>
      <c r="O590">
        <v>1829.49</v>
      </c>
      <c r="Q590">
        <v>2933.44</v>
      </c>
      <c r="R590">
        <v>2.21</v>
      </c>
      <c r="S590">
        <v>233.9512</v>
      </c>
      <c r="U590" s="16">
        <f t="shared" si="134"/>
        <v>41170</v>
      </c>
      <c r="V590">
        <f t="shared" si="135"/>
        <v>-2.5787085611420037E-2</v>
      </c>
      <c r="W590">
        <f t="shared" si="136"/>
        <v>-1.1847815190320651E-3</v>
      </c>
      <c r="X590">
        <f t="shared" si="137"/>
        <v>-1.0280225652354543E-3</v>
      </c>
      <c r="Y590">
        <f t="shared" si="138"/>
        <v>1.43185263216317E-2</v>
      </c>
      <c r="Z590">
        <f t="shared" si="139"/>
        <v>-1.6004391898640365E-3</v>
      </c>
      <c r="AA590">
        <f t="shared" si="140"/>
        <v>1.6043890860901404E-2</v>
      </c>
      <c r="AB590">
        <f t="shared" si="141"/>
        <v>-2.0882214961991115E-2</v>
      </c>
      <c r="AC590">
        <f t="shared" si="142"/>
        <v>9.5473326610369673E-4</v>
      </c>
      <c r="AD590">
        <f t="shared" si="143"/>
        <v>-2.2214571163918962E-3</v>
      </c>
      <c r="AE590">
        <f t="shared" si="144"/>
        <v>1.0474108347976155E-3</v>
      </c>
      <c r="AF590">
        <f t="shared" si="145"/>
        <v>-2.5981270994353506E-3</v>
      </c>
      <c r="AG590">
        <f t="shared" si="146"/>
        <v>-2.9043546456897613E-3</v>
      </c>
      <c r="AH590">
        <f t="shared" si="147"/>
        <v>-2.793207778605286E-3</v>
      </c>
      <c r="AI590">
        <f t="shared" si="148"/>
        <v>-1.2673095952298176E-3</v>
      </c>
    </row>
    <row r="591" spans="1:35" x14ac:dyDescent="0.25">
      <c r="A591" s="16">
        <v>41171</v>
      </c>
      <c r="B591">
        <v>12.57</v>
      </c>
      <c r="C591">
        <v>1461.05</v>
      </c>
      <c r="D591">
        <v>282.24</v>
      </c>
      <c r="E591">
        <f>Q591*J591</f>
        <v>3770.8247080000001</v>
      </c>
      <c r="F591">
        <v>1769.68</v>
      </c>
      <c r="G591">
        <f>R591*J591</f>
        <v>2.8359729999999996</v>
      </c>
      <c r="H591">
        <v>54.68</v>
      </c>
      <c r="I591">
        <v>240.79</v>
      </c>
      <c r="J591">
        <v>1.3069</v>
      </c>
      <c r="K591">
        <v>1.6221999999999999</v>
      </c>
      <c r="L591">
        <v>1.0790999999999999</v>
      </c>
      <c r="M591">
        <v>1.2758E-2</v>
      </c>
      <c r="N591">
        <f>S591*J591</f>
        <v>305.92568649999998</v>
      </c>
      <c r="O591">
        <v>1831.81</v>
      </c>
      <c r="Q591">
        <v>2885.32</v>
      </c>
      <c r="R591">
        <v>2.17</v>
      </c>
      <c r="S591">
        <v>234.08500000000001</v>
      </c>
      <c r="U591" s="16">
        <f t="shared" si="134"/>
        <v>41171</v>
      </c>
      <c r="V591">
        <f t="shared" si="135"/>
        <v>2.3341099883159768E-2</v>
      </c>
      <c r="W591">
        <f t="shared" si="136"/>
        <v>5.4085326052878669E-4</v>
      </c>
      <c r="X591">
        <f t="shared" si="137"/>
        <v>7.9681696491768813E-3</v>
      </c>
      <c r="Y591">
        <f t="shared" si="138"/>
        <v>2.6297886993256862E-2</v>
      </c>
      <c r="Z591">
        <f t="shared" si="139"/>
        <v>5.5392582201920957E-4</v>
      </c>
      <c r="AA591">
        <f t="shared" si="140"/>
        <v>5.1674677311948592E-3</v>
      </c>
      <c r="AB591">
        <f t="shared" si="141"/>
        <v>1.3625694144164879E-2</v>
      </c>
      <c r="AC591">
        <f t="shared" si="142"/>
        <v>8.0894444971711839E-3</v>
      </c>
      <c r="AD591">
        <f t="shared" si="143"/>
        <v>9.7651769798245362E-3</v>
      </c>
      <c r="AE591">
        <f t="shared" si="144"/>
        <v>2.0363463887841282E-3</v>
      </c>
      <c r="AF591">
        <f t="shared" si="145"/>
        <v>8.188377379358033E-3</v>
      </c>
      <c r="AG591">
        <f t="shared" si="146"/>
        <v>-8.6183262278051291E-4</v>
      </c>
      <c r="AH591">
        <f t="shared" si="147"/>
        <v>9.6152426879265417E-3</v>
      </c>
      <c r="AI591">
        <f t="shared" si="148"/>
        <v>-4.6937083340004753E-4</v>
      </c>
    </row>
    <row r="592" spans="1:35" x14ac:dyDescent="0.25">
      <c r="A592" s="16">
        <v>41172</v>
      </c>
      <c r="B592">
        <v>12.28</v>
      </c>
      <c r="C592">
        <v>1460.26</v>
      </c>
      <c r="D592">
        <v>280</v>
      </c>
      <c r="E592">
        <f>Q592*J592</f>
        <v>3672.9525420000004</v>
      </c>
      <c r="F592">
        <v>1768.7</v>
      </c>
      <c r="G592">
        <f>R592*J592</f>
        <v>2.8213560000000002</v>
      </c>
      <c r="H592">
        <v>53.94</v>
      </c>
      <c r="I592">
        <v>238.85</v>
      </c>
      <c r="J592">
        <v>1.2942</v>
      </c>
      <c r="K592">
        <v>1.6189</v>
      </c>
      <c r="L592">
        <v>1.0703</v>
      </c>
      <c r="M592">
        <v>1.2769000000000001E-2</v>
      </c>
      <c r="N592">
        <f>S592*J592</f>
        <v>302.99823342000002</v>
      </c>
      <c r="O592">
        <v>1832.67</v>
      </c>
      <c r="Q592">
        <v>2838.01</v>
      </c>
      <c r="R592">
        <v>2.1800000000000002</v>
      </c>
      <c r="S592">
        <v>234.12010000000001</v>
      </c>
      <c r="U592" s="16">
        <f t="shared" si="134"/>
        <v>41172</v>
      </c>
      <c r="V592">
        <f t="shared" si="135"/>
        <v>-7.302263685400108E-3</v>
      </c>
      <c r="W592">
        <f t="shared" si="136"/>
        <v>7.5331888366214739E-5</v>
      </c>
      <c r="X592">
        <f t="shared" si="137"/>
        <v>-9.1013142463456358E-3</v>
      </c>
      <c r="Y592">
        <f t="shared" si="138"/>
        <v>1.5990848913996852E-2</v>
      </c>
      <c r="Z592">
        <f t="shared" si="139"/>
        <v>-4.6704807265369472E-3</v>
      </c>
      <c r="AA592">
        <f t="shared" si="140"/>
        <v>-2.7645898573086053E-5</v>
      </c>
      <c r="AB592">
        <f t="shared" si="141"/>
        <v>-9.0431547345247738E-3</v>
      </c>
      <c r="AC592">
        <f t="shared" si="142"/>
        <v>-3.844390677708618E-3</v>
      </c>
      <c r="AD592">
        <f t="shared" si="143"/>
        <v>-4.6253551472026644E-3</v>
      </c>
      <c r="AE592">
        <f t="shared" si="144"/>
        <v>-3.8224460845027158E-3</v>
      </c>
      <c r="AF592">
        <f t="shared" si="145"/>
        <v>-2.3330699771388066E-3</v>
      </c>
      <c r="AG592">
        <f t="shared" si="146"/>
        <v>-2.1904100129146765E-3</v>
      </c>
      <c r="AH592">
        <f t="shared" si="147"/>
        <v>-1.5439865469473451E-3</v>
      </c>
      <c r="AI592">
        <f t="shared" si="148"/>
        <v>-7.6907346805651726E-4</v>
      </c>
    </row>
    <row r="593" spans="1:35" x14ac:dyDescent="0.25">
      <c r="A593" s="16">
        <v>41173</v>
      </c>
      <c r="B593">
        <v>12.37</v>
      </c>
      <c r="C593">
        <v>1460.15</v>
      </c>
      <c r="D593">
        <v>282.56</v>
      </c>
      <c r="E593">
        <f>Q593*J593</f>
        <v>3614.6860200000001</v>
      </c>
      <c r="F593">
        <v>1776.98</v>
      </c>
      <c r="G593">
        <f>R593*J593</f>
        <v>2.821434</v>
      </c>
      <c r="H593">
        <v>54.43</v>
      </c>
      <c r="I593">
        <v>239.77</v>
      </c>
      <c r="J593">
        <v>1.3002</v>
      </c>
      <c r="K593">
        <v>1.6251</v>
      </c>
      <c r="L593">
        <v>1.0728</v>
      </c>
      <c r="M593">
        <v>1.2796999999999999E-2</v>
      </c>
      <c r="N593">
        <f>S593*J593</f>
        <v>303.46641996</v>
      </c>
      <c r="O593">
        <v>1834.08</v>
      </c>
      <c r="Q593">
        <v>2780.1</v>
      </c>
      <c r="R593">
        <v>2.17</v>
      </c>
      <c r="S593">
        <v>233.3998</v>
      </c>
      <c r="U593" s="16">
        <f t="shared" si="134"/>
        <v>41173</v>
      </c>
      <c r="V593">
        <f t="shared" si="135"/>
        <v>2.2068733801701119E-2</v>
      </c>
      <c r="W593">
        <f t="shared" si="136"/>
        <v>2.2351434037313428E-3</v>
      </c>
      <c r="X593">
        <f t="shared" si="137"/>
        <v>6.3723583421613269E-4</v>
      </c>
      <c r="Y593">
        <f t="shared" si="138"/>
        <v>1.3551162470184676E-2</v>
      </c>
      <c r="Z593">
        <f t="shared" si="139"/>
        <v>7.33133660054842E-3</v>
      </c>
      <c r="AA593">
        <f t="shared" si="140"/>
        <v>-3.8261466362941268E-2</v>
      </c>
      <c r="AB593">
        <f t="shared" si="141"/>
        <v>6.4510407114000603E-3</v>
      </c>
      <c r="AC593">
        <f t="shared" si="142"/>
        <v>1.3478254969457553E-2</v>
      </c>
      <c r="AD593">
        <f t="shared" si="143"/>
        <v>6.7911975780017555E-3</v>
      </c>
      <c r="AE593">
        <f t="shared" si="144"/>
        <v>2.7729013053379901E-3</v>
      </c>
      <c r="AF593">
        <f t="shared" si="145"/>
        <v>5.3273643449494928E-3</v>
      </c>
      <c r="AG593">
        <f t="shared" si="146"/>
        <v>-3.5881473754599824E-3</v>
      </c>
      <c r="AH593">
        <f t="shared" si="147"/>
        <v>6.2283735056286316E-3</v>
      </c>
      <c r="AI593">
        <f t="shared" si="148"/>
        <v>-1.541818724989381E-3</v>
      </c>
    </row>
    <row r="594" spans="1:35" x14ac:dyDescent="0.25">
      <c r="A594" s="16">
        <v>41176</v>
      </c>
      <c r="B594">
        <v>12.1</v>
      </c>
      <c r="C594">
        <v>1456.89</v>
      </c>
      <c r="D594">
        <v>282.38</v>
      </c>
      <c r="E594">
        <f>Q594*J594</f>
        <v>3566.0332179999996</v>
      </c>
      <c r="F594">
        <v>1764</v>
      </c>
      <c r="G594">
        <f>R594*J594</f>
        <v>2.9314779999999998</v>
      </c>
      <c r="H594">
        <v>54.08</v>
      </c>
      <c r="I594">
        <v>236.56</v>
      </c>
      <c r="J594">
        <v>1.2913999999999999</v>
      </c>
      <c r="K594">
        <v>1.6206</v>
      </c>
      <c r="L594">
        <v>1.0670999999999999</v>
      </c>
      <c r="M594">
        <v>1.2843E-2</v>
      </c>
      <c r="N594">
        <f>S594*J594</f>
        <v>301.58219167999999</v>
      </c>
      <c r="O594">
        <v>1836.91</v>
      </c>
      <c r="Q594">
        <v>2761.37</v>
      </c>
      <c r="R594">
        <v>2.27</v>
      </c>
      <c r="S594">
        <v>233.53120000000001</v>
      </c>
      <c r="U594" s="16">
        <f t="shared" si="134"/>
        <v>41176</v>
      </c>
      <c r="V594">
        <f t="shared" si="135"/>
        <v>-8.23049913651548E-3</v>
      </c>
      <c r="W594">
        <f t="shared" si="136"/>
        <v>1.0557355654258858E-2</v>
      </c>
      <c r="X594">
        <f t="shared" si="137"/>
        <v>6.5730104659139652E-3</v>
      </c>
      <c r="Y594">
        <f t="shared" si="138"/>
        <v>-2.1420158299588831E-2</v>
      </c>
      <c r="Z594">
        <f t="shared" si="139"/>
        <v>-2.4373446667715616E-4</v>
      </c>
      <c r="AA594">
        <f t="shared" si="140"/>
        <v>3.7516732521255002E-2</v>
      </c>
      <c r="AB594">
        <f t="shared" si="141"/>
        <v>2.4067400305648376E-3</v>
      </c>
      <c r="AC594">
        <f t="shared" si="142"/>
        <v>-1.3561664761815534E-2</v>
      </c>
      <c r="AD594">
        <f t="shared" si="143"/>
        <v>-2.9382221710588284E-3</v>
      </c>
      <c r="AE594">
        <f t="shared" si="144"/>
        <v>-9.8680160961931839E-4</v>
      </c>
      <c r="AF594">
        <f t="shared" si="145"/>
        <v>-2.2465608999412681E-3</v>
      </c>
      <c r="AG594">
        <f t="shared" si="146"/>
        <v>3.1150222197214445E-4</v>
      </c>
      <c r="AH594">
        <f t="shared" si="147"/>
        <v>-4.0962830408962109E-3</v>
      </c>
      <c r="AI594">
        <f t="shared" si="148"/>
        <v>-1.0718785287598409E-3</v>
      </c>
    </row>
    <row r="595" spans="1:35" x14ac:dyDescent="0.25">
      <c r="A595" s="16">
        <v>41177</v>
      </c>
      <c r="B595">
        <v>12.2</v>
      </c>
      <c r="C595">
        <v>1441.59</v>
      </c>
      <c r="D595">
        <v>280.52999999999997</v>
      </c>
      <c r="E595">
        <f>Q595*J595</f>
        <v>3643.2421759999997</v>
      </c>
      <c r="F595">
        <v>1764.43</v>
      </c>
      <c r="G595">
        <f>R595*J595</f>
        <v>2.8235359999999998</v>
      </c>
      <c r="H595">
        <v>53.95</v>
      </c>
      <c r="I595">
        <v>239.79</v>
      </c>
      <c r="J595">
        <v>1.2951999999999999</v>
      </c>
      <c r="K595">
        <v>1.6221999999999999</v>
      </c>
      <c r="L595">
        <v>1.0695000000000001</v>
      </c>
      <c r="M595">
        <v>1.2839E-2</v>
      </c>
      <c r="N595">
        <f>S595*J595</f>
        <v>302.82009135999994</v>
      </c>
      <c r="O595">
        <v>1838.88</v>
      </c>
      <c r="Q595">
        <v>2812.88</v>
      </c>
      <c r="R595">
        <v>2.1800000000000002</v>
      </c>
      <c r="S595">
        <v>233.80179999999999</v>
      </c>
      <c r="U595" s="16">
        <f t="shared" si="134"/>
        <v>41177</v>
      </c>
      <c r="V595">
        <f t="shared" si="135"/>
        <v>-5.7213069836091653E-3</v>
      </c>
      <c r="W595">
        <f t="shared" si="136"/>
        <v>5.7532394483595399E-3</v>
      </c>
      <c r="X595">
        <f t="shared" si="137"/>
        <v>1.1328316163079687E-2</v>
      </c>
      <c r="Y595">
        <f t="shared" si="138"/>
        <v>-1.0412195526852767E-2</v>
      </c>
      <c r="Z595">
        <f t="shared" si="139"/>
        <v>8.926445053722783E-3</v>
      </c>
      <c r="AA595">
        <f t="shared" si="140"/>
        <v>-3.7877577502689296E-2</v>
      </c>
      <c r="AB595">
        <f t="shared" si="141"/>
        <v>2.3062801509891998E-2</v>
      </c>
      <c r="AC595">
        <f t="shared" si="142"/>
        <v>1.9710050573154454E-2</v>
      </c>
      <c r="AD595">
        <f t="shared" si="143"/>
        <v>6.9729886626624963E-3</v>
      </c>
      <c r="AE595">
        <f t="shared" si="144"/>
        <v>3.8911756580421201E-3</v>
      </c>
      <c r="AF595">
        <f t="shared" si="145"/>
        <v>5.6258938821686496E-3</v>
      </c>
      <c r="AG595">
        <f t="shared" si="146"/>
        <v>-1.4009964931652567E-3</v>
      </c>
      <c r="AH595">
        <f t="shared" si="147"/>
        <v>6.6830414883217153E-3</v>
      </c>
      <c r="AI595">
        <f t="shared" si="148"/>
        <v>-1.6409569046087129E-3</v>
      </c>
    </row>
    <row r="596" spans="1:35" x14ac:dyDescent="0.25">
      <c r="A596" s="16">
        <v>41178</v>
      </c>
      <c r="B596">
        <v>12.27</v>
      </c>
      <c r="C596">
        <v>1433.32</v>
      </c>
      <c r="D596">
        <v>277.37</v>
      </c>
      <c r="E596">
        <f>Q596*J596</f>
        <v>3681.3745020000001</v>
      </c>
      <c r="F596">
        <v>1748.75</v>
      </c>
      <c r="G596">
        <f>R596*J596</f>
        <v>2.9325360000000003</v>
      </c>
      <c r="H596">
        <v>52.72</v>
      </c>
      <c r="I596">
        <v>235.11</v>
      </c>
      <c r="J596">
        <v>1.2862</v>
      </c>
      <c r="K596">
        <v>1.6158999999999999</v>
      </c>
      <c r="L596">
        <v>1.0634999999999999</v>
      </c>
      <c r="M596">
        <v>1.2857E-2</v>
      </c>
      <c r="N596">
        <f>S596*J596</f>
        <v>300.80307951999998</v>
      </c>
      <c r="O596">
        <v>1841.9</v>
      </c>
      <c r="Q596">
        <v>2862.21</v>
      </c>
      <c r="R596">
        <v>2.2800000000000002</v>
      </c>
      <c r="S596">
        <v>233.86959999999999</v>
      </c>
      <c r="U596" s="16">
        <f t="shared" si="134"/>
        <v>41178</v>
      </c>
      <c r="V596">
        <f t="shared" si="135"/>
        <v>-3.2546814735421488E-3</v>
      </c>
      <c r="W596">
        <f t="shared" si="136"/>
        <v>-9.6026733646948064E-3</v>
      </c>
      <c r="X596">
        <f t="shared" si="137"/>
        <v>-7.4352455461912685E-3</v>
      </c>
      <c r="Y596">
        <f t="shared" si="138"/>
        <v>-9.8981344413524609E-3</v>
      </c>
      <c r="Z596">
        <f t="shared" si="139"/>
        <v>-1.6362892905674619E-2</v>
      </c>
      <c r="AA596">
        <f t="shared" si="140"/>
        <v>-2.6399580516012675E-3</v>
      </c>
      <c r="AB596">
        <f t="shared" si="141"/>
        <v>1.1062481688896173E-2</v>
      </c>
      <c r="AC596">
        <f t="shared" si="142"/>
        <v>-1.0450919128510688E-2</v>
      </c>
      <c r="AD596">
        <f t="shared" si="143"/>
        <v>-2.639958051601156E-3</v>
      </c>
      <c r="AE596">
        <f t="shared" si="144"/>
        <v>-3.9528184381511736E-3</v>
      </c>
      <c r="AF596">
        <f t="shared" si="145"/>
        <v>-2.629356383842148E-3</v>
      </c>
      <c r="AG596">
        <f t="shared" si="146"/>
        <v>-1.632019013879977E-3</v>
      </c>
      <c r="AH596">
        <f t="shared" si="147"/>
        <v>-1.4595443933052672E-3</v>
      </c>
      <c r="AI596">
        <f t="shared" si="148"/>
        <v>9.6686065728318106E-4</v>
      </c>
    </row>
    <row r="597" spans="1:35" x14ac:dyDescent="0.25">
      <c r="A597" s="16">
        <v>41179</v>
      </c>
      <c r="B597">
        <v>12.31</v>
      </c>
      <c r="C597">
        <v>1447.15</v>
      </c>
      <c r="D597">
        <v>279.44</v>
      </c>
      <c r="E597">
        <f>Q597*J597</f>
        <v>3717.9941760000002</v>
      </c>
      <c r="F597">
        <v>1777.6</v>
      </c>
      <c r="G597">
        <f>R597*J597</f>
        <v>2.9402880000000007</v>
      </c>
      <c r="H597">
        <v>52.14</v>
      </c>
      <c r="I597">
        <v>237.58</v>
      </c>
      <c r="J597">
        <v>1.2896000000000001</v>
      </c>
      <c r="K597">
        <v>1.6223000000000001</v>
      </c>
      <c r="L597">
        <v>1.0663</v>
      </c>
      <c r="M597">
        <v>1.2878000000000001E-2</v>
      </c>
      <c r="N597">
        <f>S597*J597</f>
        <v>301.24243552000002</v>
      </c>
      <c r="O597">
        <v>1840.12</v>
      </c>
      <c r="Q597">
        <v>2883.06</v>
      </c>
      <c r="R597">
        <v>2.2800000000000002</v>
      </c>
      <c r="S597">
        <v>233.59370000000001</v>
      </c>
      <c r="U597" s="16">
        <f t="shared" si="134"/>
        <v>41179</v>
      </c>
      <c r="V597">
        <f t="shared" si="135"/>
        <v>-6.4777554446888925E-3</v>
      </c>
      <c r="W597">
        <f t="shared" si="136"/>
        <v>4.4878218697084913E-3</v>
      </c>
      <c r="X597">
        <f t="shared" si="137"/>
        <v>-1.7876939939232435E-3</v>
      </c>
      <c r="Y597">
        <f t="shared" si="138"/>
        <v>7.9267068096101779E-3</v>
      </c>
      <c r="Z597">
        <f t="shared" si="139"/>
        <v>3.138357841077181E-3</v>
      </c>
      <c r="AA597">
        <f t="shared" si="140"/>
        <v>-1.5839670384158268E-2</v>
      </c>
      <c r="AB597">
        <f t="shared" si="141"/>
        <v>-4.591830728831061E-2</v>
      </c>
      <c r="AC597">
        <f t="shared" si="142"/>
        <v>-3.781040508422305E-3</v>
      </c>
      <c r="AD597">
        <f t="shared" si="143"/>
        <v>1.5520723277107544E-3</v>
      </c>
      <c r="AE597">
        <f t="shared" si="144"/>
        <v>4.3241974966409143E-3</v>
      </c>
      <c r="AF597">
        <f t="shared" si="145"/>
        <v>1.0321370843567083E-3</v>
      </c>
      <c r="AG597">
        <f t="shared" si="146"/>
        <v>3.3446147928881701E-3</v>
      </c>
      <c r="AH597">
        <f t="shared" si="147"/>
        <v>2.3430742196925347E-3</v>
      </c>
      <c r="AI597">
        <f t="shared" si="148"/>
        <v>-2.0105363037455464E-4</v>
      </c>
    </row>
    <row r="598" spans="1:35" x14ac:dyDescent="0.25">
      <c r="A598" s="16">
        <v>41180</v>
      </c>
      <c r="B598">
        <v>12.39</v>
      </c>
      <c r="C598">
        <v>1440.67</v>
      </c>
      <c r="D598">
        <v>279.94</v>
      </c>
      <c r="E598">
        <f>Q598*J598</f>
        <v>3688.639224</v>
      </c>
      <c r="F598">
        <v>1772.03</v>
      </c>
      <c r="G598">
        <f>R598*J598</f>
        <v>2.9872320000000001</v>
      </c>
      <c r="H598">
        <v>54.59</v>
      </c>
      <c r="I598">
        <v>238.48</v>
      </c>
      <c r="J598">
        <v>1.2876000000000001</v>
      </c>
      <c r="K598">
        <v>1.6153</v>
      </c>
      <c r="L598">
        <v>1.0651999999999999</v>
      </c>
      <c r="M598">
        <v>1.2834999999999999E-2</v>
      </c>
      <c r="N598">
        <f>S598*J598</f>
        <v>300.53742840000001</v>
      </c>
      <c r="O598">
        <v>1840.49</v>
      </c>
      <c r="Q598">
        <v>2864.74</v>
      </c>
      <c r="R598">
        <v>2.3199999999999998</v>
      </c>
      <c r="S598">
        <v>233.40899999999999</v>
      </c>
      <c r="U598" s="16">
        <f t="shared" si="134"/>
        <v>41180</v>
      </c>
      <c r="V598">
        <f t="shared" si="135"/>
        <v>-8.0677696994003426E-4</v>
      </c>
      <c r="W598">
        <f t="shared" si="136"/>
        <v>-2.6480349319839554E-3</v>
      </c>
      <c r="X598">
        <f t="shared" si="137"/>
        <v>-6.6223049720801029E-3</v>
      </c>
      <c r="Y598">
        <f t="shared" si="138"/>
        <v>9.8012497329411849E-3</v>
      </c>
      <c r="Z598">
        <f t="shared" si="139"/>
        <v>-3.3633550295615448E-3</v>
      </c>
      <c r="AA598">
        <f t="shared" si="140"/>
        <v>2.0157741439214932E-2</v>
      </c>
      <c r="AB598">
        <f t="shared" si="141"/>
        <v>1.3276979101223876E-2</v>
      </c>
      <c r="AC598">
        <f t="shared" si="142"/>
        <v>-8.6840893104577089E-3</v>
      </c>
      <c r="AD598">
        <f t="shared" si="143"/>
        <v>-1.6296127456923984E-3</v>
      </c>
      <c r="AE598">
        <f t="shared" si="144"/>
        <v>9.2905150530622239E-4</v>
      </c>
      <c r="AF598">
        <f t="shared" si="145"/>
        <v>-8.4455501665234604E-4</v>
      </c>
      <c r="AG598">
        <f t="shared" si="146"/>
        <v>1.3253812410687102E-3</v>
      </c>
      <c r="AH598">
        <f t="shared" si="147"/>
        <v>-1.5580619594924136E-3</v>
      </c>
      <c r="AI598">
        <f t="shared" si="148"/>
        <v>-6.9522524295188241E-4</v>
      </c>
    </row>
    <row r="599" spans="1:35" x14ac:dyDescent="0.25">
      <c r="A599" s="16">
        <v>41183</v>
      </c>
      <c r="B599">
        <v>12.4</v>
      </c>
      <c r="C599">
        <v>1444.49</v>
      </c>
      <c r="D599">
        <v>281.8</v>
      </c>
      <c r="E599">
        <f>Q599*J599</f>
        <v>3652.662546</v>
      </c>
      <c r="F599">
        <v>1778</v>
      </c>
      <c r="G599">
        <f>R599*J599</f>
        <v>2.927619</v>
      </c>
      <c r="H599">
        <v>53.87</v>
      </c>
      <c r="I599">
        <v>240.56</v>
      </c>
      <c r="J599">
        <v>1.2897000000000001</v>
      </c>
      <c r="K599">
        <v>1.6137999999999999</v>
      </c>
      <c r="L599">
        <v>1.0661</v>
      </c>
      <c r="M599">
        <v>1.2818E-2</v>
      </c>
      <c r="N599">
        <f>S599*J599</f>
        <v>301.00604931000004</v>
      </c>
      <c r="O599">
        <v>1841.77</v>
      </c>
      <c r="Q599">
        <v>2832.18</v>
      </c>
      <c r="R599">
        <v>2.27</v>
      </c>
      <c r="S599">
        <v>233.39230000000001</v>
      </c>
      <c r="U599" s="16">
        <f t="shared" si="134"/>
        <v>41183</v>
      </c>
      <c r="V599">
        <f t="shared" si="135"/>
        <v>-3.4868825650823936E-2</v>
      </c>
      <c r="W599">
        <f t="shared" si="136"/>
        <v>-8.718999666615958E-4</v>
      </c>
      <c r="X599">
        <f t="shared" si="137"/>
        <v>2.1293963241907191E-4</v>
      </c>
      <c r="Y599">
        <f t="shared" si="138"/>
        <v>2.2814943153227251E-2</v>
      </c>
      <c r="Z599">
        <f t="shared" si="139"/>
        <v>-2.530613406074066E-4</v>
      </c>
      <c r="AA599">
        <f t="shared" si="140"/>
        <v>2.783936067622084E-2</v>
      </c>
      <c r="AB599">
        <f t="shared" si="141"/>
        <v>9.1375927160642998E-3</v>
      </c>
      <c r="AC599">
        <f t="shared" si="142"/>
        <v>2.7056856683653424E-3</v>
      </c>
      <c r="AD599">
        <f t="shared" si="143"/>
        <v>-3.4831104528201253E-3</v>
      </c>
      <c r="AE599">
        <f t="shared" si="144"/>
        <v>-1.6098077899125657E-3</v>
      </c>
      <c r="AF599">
        <f t="shared" si="145"/>
        <v>-3.3711053556557524E-3</v>
      </c>
      <c r="AG599">
        <f t="shared" si="146"/>
        <v>6.2431717339226874E-4</v>
      </c>
      <c r="AH599">
        <f t="shared" si="147"/>
        <v>-4.6077713340110044E-5</v>
      </c>
      <c r="AI599">
        <f t="shared" si="148"/>
        <v>-4.2341599625071854E-4</v>
      </c>
    </row>
    <row r="600" spans="1:35" x14ac:dyDescent="0.25">
      <c r="A600" s="16">
        <v>41184</v>
      </c>
      <c r="B600">
        <v>12.84</v>
      </c>
      <c r="C600">
        <v>1445.75</v>
      </c>
      <c r="D600">
        <v>281.74</v>
      </c>
      <c r="E600">
        <f>Q600*J600</f>
        <v>3570.2707140000002</v>
      </c>
      <c r="F600">
        <v>1778.45</v>
      </c>
      <c r="G600">
        <f>R600*J600</f>
        <v>2.8472400000000002</v>
      </c>
      <c r="H600">
        <v>53.38</v>
      </c>
      <c r="I600">
        <v>239.91</v>
      </c>
      <c r="J600">
        <v>1.2942</v>
      </c>
      <c r="K600">
        <v>1.6164000000000001</v>
      </c>
      <c r="L600">
        <v>1.0697000000000001</v>
      </c>
      <c r="M600">
        <v>1.281E-2</v>
      </c>
      <c r="N600">
        <f>S600*J600</f>
        <v>301.01991930000003</v>
      </c>
      <c r="O600">
        <v>1842.55</v>
      </c>
      <c r="Q600">
        <v>2758.67</v>
      </c>
      <c r="R600">
        <v>2.2000000000000002</v>
      </c>
      <c r="S600">
        <v>232.5915</v>
      </c>
      <c r="U600" s="16">
        <f t="shared" si="134"/>
        <v>41184</v>
      </c>
      <c r="V600">
        <f t="shared" si="135"/>
        <v>-3.886518689280936E-3</v>
      </c>
      <c r="W600">
        <f t="shared" si="136"/>
        <v>-3.617864023352237E-3</v>
      </c>
      <c r="X600">
        <f t="shared" si="137"/>
        <v>2.8435364293970312E-3</v>
      </c>
      <c r="Y600">
        <f t="shared" si="138"/>
        <v>2.5076066887656692E-2</v>
      </c>
      <c r="Z600">
        <f t="shared" si="139"/>
        <v>-4.1038557143111931E-4</v>
      </c>
      <c r="AA600">
        <f t="shared" si="140"/>
        <v>5.3923856832909678E-2</v>
      </c>
      <c r="AB600">
        <f t="shared" si="141"/>
        <v>1.8735363052460846E-4</v>
      </c>
      <c r="AC600">
        <f t="shared" si="142"/>
        <v>2.8802223905895E-3</v>
      </c>
      <c r="AD600">
        <f t="shared" si="143"/>
        <v>2.6305624453589549E-3</v>
      </c>
      <c r="AE600">
        <f t="shared" si="144"/>
        <v>4.8993865252376671E-3</v>
      </c>
      <c r="AF600">
        <f t="shared" si="145"/>
        <v>3.6525444494032344E-3</v>
      </c>
      <c r="AG600">
        <f t="shared" si="146"/>
        <v>6.2647033393277091E-3</v>
      </c>
      <c r="AH600">
        <f t="shared" si="147"/>
        <v>6.0988633876886949E-3</v>
      </c>
      <c r="AI600">
        <f t="shared" si="148"/>
        <v>3.7991549598475714E-5</v>
      </c>
    </row>
    <row r="601" spans="1:35" x14ac:dyDescent="0.25">
      <c r="A601" s="16">
        <v>41185</v>
      </c>
      <c r="B601">
        <v>12.89</v>
      </c>
      <c r="C601">
        <v>1450.99</v>
      </c>
      <c r="D601">
        <v>280.94</v>
      </c>
      <c r="E601">
        <f>Q601*J601</f>
        <v>3481.855552</v>
      </c>
      <c r="F601">
        <v>1779.18</v>
      </c>
      <c r="G601">
        <f>R601*J601</f>
        <v>2.6977719999999996</v>
      </c>
      <c r="H601">
        <v>53.37</v>
      </c>
      <c r="I601">
        <v>239.22</v>
      </c>
      <c r="J601">
        <v>1.2907999999999999</v>
      </c>
      <c r="K601">
        <v>1.6085</v>
      </c>
      <c r="L601">
        <v>1.0658000000000001</v>
      </c>
      <c r="M601">
        <v>1.273E-2</v>
      </c>
      <c r="N601">
        <f>S601*J601</f>
        <v>299.18962696</v>
      </c>
      <c r="O601">
        <v>1842.48</v>
      </c>
      <c r="Q601">
        <v>2697.44</v>
      </c>
      <c r="R601">
        <v>2.09</v>
      </c>
      <c r="S601">
        <v>231.78620000000001</v>
      </c>
      <c r="U601" s="16">
        <f t="shared" ref="U601:U664" si="149">A601</f>
        <v>41185</v>
      </c>
      <c r="V601">
        <f t="shared" si="135"/>
        <v>3.1080056098672037E-3</v>
      </c>
      <c r="W601">
        <f t="shared" si="136"/>
        <v>-7.1487982954377173E-3</v>
      </c>
      <c r="X601">
        <f t="shared" si="137"/>
        <v>-4.2622782435924747E-3</v>
      </c>
      <c r="Y601">
        <f t="shared" si="138"/>
        <v>-3.7226028743422769E-2</v>
      </c>
      <c r="Z601">
        <f t="shared" si="139"/>
        <v>-7.2801719331540482E-3</v>
      </c>
      <c r="AA601">
        <f t="shared" si="140"/>
        <v>-6.4314190513422215E-2</v>
      </c>
      <c r="AB601">
        <f t="shared" si="141"/>
        <v>-1.310738882536805E-3</v>
      </c>
      <c r="AC601">
        <f t="shared" si="142"/>
        <v>-1.8793465407415241E-3</v>
      </c>
      <c r="AD601">
        <f t="shared" si="143"/>
        <v>-8.4857409604802529E-3</v>
      </c>
      <c r="AE601">
        <f t="shared" si="144"/>
        <v>-6.0741478437587072E-3</v>
      </c>
      <c r="AF601">
        <f t="shared" si="145"/>
        <v>-8.5019431163358226E-3</v>
      </c>
      <c r="AG601">
        <f t="shared" si="146"/>
        <v>-2.6672958466819104E-3</v>
      </c>
      <c r="AH601">
        <f t="shared" si="147"/>
        <v>-7.025572172901705E-3</v>
      </c>
      <c r="AI601">
        <f t="shared" si="148"/>
        <v>1.4501847860573975E-3</v>
      </c>
    </row>
    <row r="602" spans="1:35" x14ac:dyDescent="0.25">
      <c r="A602" s="16">
        <v>41186</v>
      </c>
      <c r="B602">
        <v>12.85</v>
      </c>
      <c r="C602">
        <v>1461.4</v>
      </c>
      <c r="D602">
        <v>282.14</v>
      </c>
      <c r="E602">
        <f>Q602*J602</f>
        <v>3613.9139620000005</v>
      </c>
      <c r="F602">
        <v>1792.18</v>
      </c>
      <c r="G602">
        <f>R602*J602</f>
        <v>2.8769780000000003</v>
      </c>
      <c r="H602">
        <v>53.44</v>
      </c>
      <c r="I602">
        <v>239.67</v>
      </c>
      <c r="J602">
        <v>1.3018000000000001</v>
      </c>
      <c r="K602">
        <v>1.6183000000000001</v>
      </c>
      <c r="L602">
        <v>1.0749</v>
      </c>
      <c r="M602">
        <v>1.2763999999999999E-2</v>
      </c>
      <c r="N602">
        <f>S602*J602</f>
        <v>301.29900640000005</v>
      </c>
      <c r="O602">
        <v>1839.81</v>
      </c>
      <c r="Q602">
        <v>2776.09</v>
      </c>
      <c r="R602">
        <v>2.21</v>
      </c>
      <c r="S602">
        <v>231.44800000000001</v>
      </c>
      <c r="U602" s="16">
        <f t="shared" si="149"/>
        <v>41186</v>
      </c>
      <c r="V602">
        <f t="shared" si="135"/>
        <v>1.252952961493253E-2</v>
      </c>
      <c r="W602">
        <f t="shared" si="136"/>
        <v>3.2166114302798008E-4</v>
      </c>
      <c r="X602">
        <f t="shared" si="137"/>
        <v>-5.1966533208528468E-3</v>
      </c>
      <c r="Y602">
        <f t="shared" si="138"/>
        <v>-9.271822087500281E-2</v>
      </c>
      <c r="Z602">
        <f t="shared" si="139"/>
        <v>6.061252127015272E-3</v>
      </c>
      <c r="AA602">
        <f t="shared" si="140"/>
        <v>-4.2524970986321041E-2</v>
      </c>
      <c r="AB602">
        <f t="shared" si="141"/>
        <v>9.4003324294350647E-3</v>
      </c>
      <c r="AC602">
        <f t="shared" si="142"/>
        <v>1.9211499393640091E-3</v>
      </c>
      <c r="AD602">
        <f t="shared" si="143"/>
        <v>-2.6083635808786224E-3</v>
      </c>
      <c r="AE602">
        <f t="shared" si="144"/>
        <v>4.3264625663289697E-4</v>
      </c>
      <c r="AF602">
        <f t="shared" si="145"/>
        <v>-2.4159089988849678E-3</v>
      </c>
      <c r="AG602">
        <f t="shared" si="146"/>
        <v>4.7905223746733993E-3</v>
      </c>
      <c r="AH602">
        <f t="shared" si="147"/>
        <v>-7.8828737837803083E-3</v>
      </c>
      <c r="AI602">
        <f t="shared" si="148"/>
        <v>1.7952740165857403E-3</v>
      </c>
    </row>
    <row r="603" spans="1:35" x14ac:dyDescent="0.25">
      <c r="A603" s="16">
        <v>41187</v>
      </c>
      <c r="B603">
        <v>12.69</v>
      </c>
      <c r="C603">
        <v>1460.93</v>
      </c>
      <c r="D603">
        <v>283.61</v>
      </c>
      <c r="E603">
        <f>Q603*J603</f>
        <v>3965.0148720000007</v>
      </c>
      <c r="F603">
        <v>1781.35</v>
      </c>
      <c r="G603">
        <f>R603*J603</f>
        <v>3.00196</v>
      </c>
      <c r="H603">
        <v>52.94</v>
      </c>
      <c r="I603">
        <v>239.21</v>
      </c>
      <c r="J603">
        <v>1.3052000000000001</v>
      </c>
      <c r="K603">
        <v>1.6175999999999999</v>
      </c>
      <c r="L603">
        <v>1.0774999999999999</v>
      </c>
      <c r="M603">
        <v>1.2703000000000001E-2</v>
      </c>
      <c r="N603">
        <f>S603*J603</f>
        <v>303.68349440000003</v>
      </c>
      <c r="O603">
        <v>1836.51</v>
      </c>
      <c r="Q603">
        <v>3037.86</v>
      </c>
      <c r="R603">
        <v>2.2999999999999998</v>
      </c>
      <c r="S603">
        <v>232.672</v>
      </c>
      <c r="U603" s="16">
        <f t="shared" si="149"/>
        <v>41187</v>
      </c>
      <c r="V603">
        <f t="shared" si="135"/>
        <v>7.4411103502855749E-2</v>
      </c>
      <c r="W603">
        <f t="shared" si="136"/>
        <v>3.4626904363914087E-3</v>
      </c>
      <c r="X603">
        <f t="shared" si="137"/>
        <v>8.2849928657433829E-3</v>
      </c>
      <c r="Y603">
        <f t="shared" si="138"/>
        <v>2.579131854929969E-2</v>
      </c>
      <c r="Z603">
        <f t="shared" si="139"/>
        <v>3.5710808825110958E-3</v>
      </c>
      <c r="AA603">
        <f t="shared" si="140"/>
        <v>3.2427281008365942E-2</v>
      </c>
      <c r="AB603">
        <f t="shared" si="141"/>
        <v>1.8907171448305838E-3</v>
      </c>
      <c r="AC603">
        <f t="shared" si="142"/>
        <v>1.482444499439998E-2</v>
      </c>
      <c r="AD603">
        <f t="shared" si="143"/>
        <v>5.9940239402106466E-3</v>
      </c>
      <c r="AE603">
        <f t="shared" si="144"/>
        <v>8.9419373756612127E-3</v>
      </c>
      <c r="AF603">
        <f t="shared" si="145"/>
        <v>5.1174803471553147E-3</v>
      </c>
      <c r="AG603">
        <f t="shared" si="146"/>
        <v>-6.8254295494275911E-3</v>
      </c>
      <c r="AH603">
        <f t="shared" si="147"/>
        <v>5.4543538820655529E-3</v>
      </c>
      <c r="AI603">
        <f t="shared" si="148"/>
        <v>0</v>
      </c>
    </row>
    <row r="604" spans="1:35" x14ac:dyDescent="0.25">
      <c r="A604" s="16">
        <v>41190</v>
      </c>
      <c r="B604">
        <v>11.78</v>
      </c>
      <c r="C604">
        <v>1455.88</v>
      </c>
      <c r="D604">
        <v>281.27</v>
      </c>
      <c r="E604">
        <f>Q604*J604</f>
        <v>3864.0593940000003</v>
      </c>
      <c r="F604">
        <v>1775</v>
      </c>
      <c r="G604">
        <f>R604*J604</f>
        <v>2.9061760000000003</v>
      </c>
      <c r="H604">
        <v>52.84</v>
      </c>
      <c r="I604">
        <v>235.69</v>
      </c>
      <c r="J604">
        <v>1.2974000000000001</v>
      </c>
      <c r="K604">
        <v>1.6032</v>
      </c>
      <c r="L604">
        <v>1.0720000000000001</v>
      </c>
      <c r="M604">
        <v>1.2789999999999999E-2</v>
      </c>
      <c r="N604">
        <f>S604*J604</f>
        <v>302.03160624000003</v>
      </c>
      <c r="O604">
        <v>1836.51</v>
      </c>
      <c r="Q604">
        <v>2978.31</v>
      </c>
      <c r="R604">
        <v>2.2400000000000002</v>
      </c>
      <c r="S604">
        <v>232.79759999999999</v>
      </c>
      <c r="U604" s="16">
        <f t="shared" si="149"/>
        <v>41190</v>
      </c>
      <c r="V604">
        <f t="shared" si="135"/>
        <v>-1.0135221894043129E-2</v>
      </c>
      <c r="W604">
        <f t="shared" si="136"/>
        <v>9.9401652318432E-3</v>
      </c>
      <c r="X604">
        <f t="shared" si="137"/>
        <v>1.4943431230240321E-3</v>
      </c>
      <c r="Y604">
        <f t="shared" si="138"/>
        <v>1.1350005185228286E-2</v>
      </c>
      <c r="Z604">
        <f t="shared" si="139"/>
        <v>5.1116337172006044E-3</v>
      </c>
      <c r="AA604">
        <f t="shared" si="140"/>
        <v>1.6628578223824124E-2</v>
      </c>
      <c r="AB604">
        <f t="shared" si="141"/>
        <v>-1.7018062157715423E-3</v>
      </c>
      <c r="AC604">
        <f t="shared" si="142"/>
        <v>8.479140683484097E-3</v>
      </c>
      <c r="AD604">
        <f t="shared" si="143"/>
        <v>7.6599082410637653E-3</v>
      </c>
      <c r="AE604">
        <f t="shared" si="144"/>
        <v>2.1230104758240258E-3</v>
      </c>
      <c r="AF604">
        <f t="shared" si="145"/>
        <v>7.8666822618825433E-3</v>
      </c>
      <c r="AG604">
        <f t="shared" si="146"/>
        <v>6.2568436266134295E-4</v>
      </c>
      <c r="AH604">
        <f t="shared" si="147"/>
        <v>6.8685466220221956E-3</v>
      </c>
      <c r="AI604">
        <f t="shared" si="148"/>
        <v>-8.4363617616798356E-4</v>
      </c>
    </row>
    <row r="605" spans="1:35" x14ac:dyDescent="0.25">
      <c r="A605" s="16">
        <v>41191</v>
      </c>
      <c r="B605">
        <v>11.9</v>
      </c>
      <c r="C605">
        <v>1441.48</v>
      </c>
      <c r="D605">
        <v>280.85000000000002</v>
      </c>
      <c r="E605">
        <f>Q605*J605</f>
        <v>3820.4502500000003</v>
      </c>
      <c r="F605">
        <v>1765.95</v>
      </c>
      <c r="G605">
        <f>R605*J605</f>
        <v>2.8582500000000004</v>
      </c>
      <c r="H605">
        <v>52.93</v>
      </c>
      <c r="I605">
        <v>233.7</v>
      </c>
      <c r="J605">
        <v>1.2875000000000001</v>
      </c>
      <c r="K605">
        <v>1.5998000000000001</v>
      </c>
      <c r="L605">
        <v>1.0636000000000001</v>
      </c>
      <c r="M605">
        <v>1.2782E-2</v>
      </c>
      <c r="N605">
        <f>S605*J605</f>
        <v>299.96419625000004</v>
      </c>
      <c r="O605">
        <v>1838.06</v>
      </c>
      <c r="Q605">
        <v>2967.34</v>
      </c>
      <c r="R605">
        <v>2.2200000000000002</v>
      </c>
      <c r="S605">
        <v>232.9819</v>
      </c>
      <c r="U605" s="16">
        <f t="shared" si="149"/>
        <v>41191</v>
      </c>
      <c r="V605">
        <f t="shared" si="135"/>
        <v>-1.8318580523684631E-2</v>
      </c>
      <c r="W605">
        <f t="shared" si="136"/>
        <v>6.2073100173508818E-3</v>
      </c>
      <c r="X605">
        <f t="shared" si="137"/>
        <v>4.6395515057875191E-3</v>
      </c>
      <c r="Y605">
        <f t="shared" si="138"/>
        <v>7.190447035974123E-3</v>
      </c>
      <c r="Z605">
        <f t="shared" si="139"/>
        <v>2.7047502689042601E-3</v>
      </c>
      <c r="AA605">
        <f t="shared" si="140"/>
        <v>3.4278924816841523E-3</v>
      </c>
      <c r="AB605">
        <f t="shared" si="141"/>
        <v>4.1650950027805724E-3</v>
      </c>
      <c r="AC605">
        <f t="shared" si="142"/>
        <v>9.2424086180513138E-3</v>
      </c>
      <c r="AD605">
        <f t="shared" si="143"/>
        <v>-1.0867878728424917E-3</v>
      </c>
      <c r="AE605">
        <f t="shared" si="144"/>
        <v>-3.1249023722286799E-4</v>
      </c>
      <c r="AF605">
        <f t="shared" si="145"/>
        <v>-1.2215176524732535E-3</v>
      </c>
      <c r="AG605">
        <f t="shared" si="146"/>
        <v>2.3473260152369465E-4</v>
      </c>
      <c r="AH605">
        <f t="shared" si="147"/>
        <v>-6.2484274078911908E-4</v>
      </c>
      <c r="AI605">
        <f t="shared" si="148"/>
        <v>-1.0385995610103335E-3</v>
      </c>
    </row>
    <row r="606" spans="1:35" x14ac:dyDescent="0.25">
      <c r="A606" s="16">
        <v>41192</v>
      </c>
      <c r="B606">
        <v>12.12</v>
      </c>
      <c r="C606">
        <v>1432.56</v>
      </c>
      <c r="D606">
        <v>279.55</v>
      </c>
      <c r="E606">
        <f>Q606*J606</f>
        <v>3793.0780319999999</v>
      </c>
      <c r="F606">
        <v>1761.18</v>
      </c>
      <c r="G606">
        <f>R606*J606</f>
        <v>2.8484689999999997</v>
      </c>
      <c r="H606">
        <v>52.71</v>
      </c>
      <c r="I606">
        <v>231.55</v>
      </c>
      <c r="J606">
        <v>1.2888999999999999</v>
      </c>
      <c r="K606">
        <v>1.6002999999999998</v>
      </c>
      <c r="L606">
        <v>1.0649</v>
      </c>
      <c r="M606">
        <v>1.2779E-2</v>
      </c>
      <c r="N606">
        <f>S606*J606</f>
        <v>300.15168526999997</v>
      </c>
      <c r="O606">
        <v>1839.97</v>
      </c>
      <c r="Q606">
        <v>2942.88</v>
      </c>
      <c r="R606">
        <v>2.21</v>
      </c>
      <c r="S606">
        <v>232.87430000000001</v>
      </c>
      <c r="U606" s="16">
        <f t="shared" si="149"/>
        <v>41192</v>
      </c>
      <c r="V606">
        <f t="shared" si="135"/>
        <v>7.4534506545809722E-3</v>
      </c>
      <c r="W606">
        <f t="shared" si="136"/>
        <v>-1.9543519291630908E-4</v>
      </c>
      <c r="X606">
        <f t="shared" si="137"/>
        <v>-1.2265730170583239E-2</v>
      </c>
      <c r="Y606">
        <f t="shared" si="138"/>
        <v>2.8334638488205825E-2</v>
      </c>
      <c r="Z606">
        <f t="shared" si="139"/>
        <v>-4.7694934046043193E-3</v>
      </c>
      <c r="AA606">
        <f t="shared" si="140"/>
        <v>2.3498341973199381E-2</v>
      </c>
      <c r="AB606">
        <f t="shared" si="141"/>
        <v>-3.0455413131086184E-2</v>
      </c>
      <c r="AC606">
        <f t="shared" si="142"/>
        <v>-5.6845250183832864E-3</v>
      </c>
      <c r="AD606">
        <f t="shared" si="143"/>
        <v>-4.0263314168905804E-3</v>
      </c>
      <c r="AE606">
        <f t="shared" si="144"/>
        <v>-2.5587432439533207E-3</v>
      </c>
      <c r="AF606">
        <f t="shared" si="145"/>
        <v>-4.964648855866248E-3</v>
      </c>
      <c r="AG606">
        <f t="shared" si="146"/>
        <v>1.9582507334864017E-3</v>
      </c>
      <c r="AH606">
        <f t="shared" si="147"/>
        <v>-1.9754851165159561E-3</v>
      </c>
      <c r="AI606">
        <f t="shared" si="148"/>
        <v>-1.0700968725408395E-3</v>
      </c>
    </row>
    <row r="607" spans="1:35" x14ac:dyDescent="0.25">
      <c r="A607" s="16">
        <v>41193</v>
      </c>
      <c r="B607">
        <v>12.03</v>
      </c>
      <c r="C607">
        <v>1432.84</v>
      </c>
      <c r="D607">
        <v>283</v>
      </c>
      <c r="E607">
        <f>Q607*J607</f>
        <v>3687.110897</v>
      </c>
      <c r="F607">
        <v>1769.6</v>
      </c>
      <c r="G607">
        <f>R607*J607</f>
        <v>2.7823150000000001</v>
      </c>
      <c r="H607">
        <v>54.34</v>
      </c>
      <c r="I607">
        <v>232.87</v>
      </c>
      <c r="J607">
        <v>1.2941</v>
      </c>
      <c r="K607">
        <v>1.6044</v>
      </c>
      <c r="L607">
        <v>1.0702</v>
      </c>
      <c r="M607">
        <v>1.2754E-2</v>
      </c>
      <c r="N607">
        <f>S607*J607</f>
        <v>300.74521651999999</v>
      </c>
      <c r="O607">
        <v>1841.94</v>
      </c>
      <c r="Q607">
        <v>2849.17</v>
      </c>
      <c r="R607">
        <v>2.15</v>
      </c>
      <c r="S607">
        <v>232.3972</v>
      </c>
      <c r="U607" s="16">
        <f t="shared" si="149"/>
        <v>41193</v>
      </c>
      <c r="V607">
        <f t="shared" si="135"/>
        <v>2.4968801985871458E-3</v>
      </c>
      <c r="W607">
        <f t="shared" si="136"/>
        <v>2.9705448850502912E-3</v>
      </c>
      <c r="X607">
        <f t="shared" si="137"/>
        <v>5.6553090719757288E-4</v>
      </c>
      <c r="Y607">
        <f t="shared" si="138"/>
        <v>9.843874302981389E-3</v>
      </c>
      <c r="Z607">
        <f t="shared" si="139"/>
        <v>5.4681327902730533E-3</v>
      </c>
      <c r="AA607">
        <f t="shared" si="140"/>
        <v>4.2066637032068005E-2</v>
      </c>
      <c r="AB607">
        <f t="shared" si="141"/>
        <v>2.6857265133948149E-2</v>
      </c>
      <c r="AC607">
        <f t="shared" si="142"/>
        <v>1.5885373104559862E-2</v>
      </c>
      <c r="AD607">
        <f t="shared" si="143"/>
        <v>-6.9522230601365951E-4</v>
      </c>
      <c r="AE607">
        <f t="shared" si="144"/>
        <v>-1.8681118827202946E-3</v>
      </c>
      <c r="AF607">
        <f t="shared" si="145"/>
        <v>-1.2139890364272817E-3</v>
      </c>
      <c r="AG607">
        <f t="shared" si="146"/>
        <v>-6.2705755307536598E-4</v>
      </c>
      <c r="AH607">
        <f t="shared" si="147"/>
        <v>-1.2011245090466196E-3</v>
      </c>
      <c r="AI607">
        <f t="shared" si="148"/>
        <v>-7.9232856473513368E-4</v>
      </c>
    </row>
    <row r="608" spans="1:35" x14ac:dyDescent="0.25">
      <c r="A608" s="16">
        <v>41194</v>
      </c>
      <c r="B608">
        <v>12</v>
      </c>
      <c r="C608">
        <v>1428.59</v>
      </c>
      <c r="D608">
        <v>282.83999999999997</v>
      </c>
      <c r="E608">
        <f>Q608*J608</f>
        <v>3650.9935</v>
      </c>
      <c r="F608">
        <v>1759.95</v>
      </c>
      <c r="G608">
        <f>R608*J608</f>
        <v>2.6677</v>
      </c>
      <c r="H608">
        <v>52.9</v>
      </c>
      <c r="I608">
        <v>229.2</v>
      </c>
      <c r="J608">
        <v>1.2949999999999999</v>
      </c>
      <c r="K608">
        <v>1.6074000000000002</v>
      </c>
      <c r="L608">
        <v>1.0714999999999999</v>
      </c>
      <c r="M608">
        <v>1.2762000000000001E-2</v>
      </c>
      <c r="N608">
        <f>S608*J608</f>
        <v>301.10666600000002</v>
      </c>
      <c r="O608">
        <v>1843.4</v>
      </c>
      <c r="Q608">
        <v>2819.3</v>
      </c>
      <c r="R608">
        <v>2.06</v>
      </c>
      <c r="S608">
        <v>232.51480000000001</v>
      </c>
      <c r="U608" s="16">
        <f t="shared" si="149"/>
        <v>41194</v>
      </c>
      <c r="V608">
        <f t="shared" si="135"/>
        <v>1.3423020332140771E-2</v>
      </c>
      <c r="W608">
        <f t="shared" si="136"/>
        <v>-8.0454434366607225E-3</v>
      </c>
      <c r="X608">
        <f t="shared" si="137"/>
        <v>-8.4817647154394491E-4</v>
      </c>
      <c r="Y608">
        <f t="shared" si="138"/>
        <v>-2.8124200469321816E-3</v>
      </c>
      <c r="Z608">
        <f t="shared" si="139"/>
        <v>1.3557784469188979E-2</v>
      </c>
      <c r="AA608">
        <f t="shared" si="140"/>
        <v>-2.7628440011690555E-2</v>
      </c>
      <c r="AB608">
        <f t="shared" si="141"/>
        <v>1.6775078843748129E-2</v>
      </c>
      <c r="AC608">
        <f t="shared" si="142"/>
        <v>8.4562468546635107E-3</v>
      </c>
      <c r="AD608">
        <f t="shared" si="143"/>
        <v>1.0816658707409699E-3</v>
      </c>
      <c r="AE608">
        <f t="shared" si="144"/>
        <v>3.7334329349104136E-4</v>
      </c>
      <c r="AF608">
        <f t="shared" si="145"/>
        <v>6.5350326743416568E-4</v>
      </c>
      <c r="AG608">
        <f t="shared" si="146"/>
        <v>4.9487552392588272E-3</v>
      </c>
      <c r="AH608">
        <f t="shared" si="147"/>
        <v>8.1935138685438008E-4</v>
      </c>
      <c r="AI608">
        <f t="shared" si="148"/>
        <v>-4.3397127116919053E-5</v>
      </c>
    </row>
    <row r="609" spans="1:35" x14ac:dyDescent="0.25">
      <c r="A609" s="16">
        <v>41197</v>
      </c>
      <c r="B609">
        <v>11.84</v>
      </c>
      <c r="C609">
        <v>1440.13</v>
      </c>
      <c r="D609">
        <v>283.08</v>
      </c>
      <c r="E609">
        <f>Q609*J609</f>
        <v>3661.2760800000005</v>
      </c>
      <c r="F609">
        <v>1736.25</v>
      </c>
      <c r="G609">
        <f>R609*J609</f>
        <v>2.7424320000000004</v>
      </c>
      <c r="H609">
        <v>52.02</v>
      </c>
      <c r="I609">
        <v>227.27</v>
      </c>
      <c r="J609">
        <v>1.2936000000000001</v>
      </c>
      <c r="K609">
        <v>1.6068</v>
      </c>
      <c r="L609">
        <v>1.0708</v>
      </c>
      <c r="M609">
        <v>1.2699E-2</v>
      </c>
      <c r="N609">
        <f>S609*J609</f>
        <v>300.86005488000001</v>
      </c>
      <c r="O609">
        <v>1843.48</v>
      </c>
      <c r="Q609">
        <v>2830.3</v>
      </c>
      <c r="R609">
        <v>2.12</v>
      </c>
      <c r="S609">
        <v>232.57579999999999</v>
      </c>
      <c r="U609" s="16">
        <f t="shared" si="149"/>
        <v>41197</v>
      </c>
      <c r="V609">
        <f t="shared" si="135"/>
        <v>-8.4423812528053614E-4</v>
      </c>
      <c r="W609">
        <f t="shared" si="136"/>
        <v>-1.0217529003082199E-2</v>
      </c>
      <c r="X609">
        <f t="shared" si="137"/>
        <v>-3.8782970023453632E-3</v>
      </c>
      <c r="Y609">
        <f t="shared" si="138"/>
        <v>3.3801499751827881E-3</v>
      </c>
      <c r="Z609">
        <f t="shared" si="139"/>
        <v>-4.3676975270582705E-3</v>
      </c>
      <c r="AA609">
        <f t="shared" si="140"/>
        <v>1.5476685092757658E-2</v>
      </c>
      <c r="AB609">
        <f t="shared" si="141"/>
        <v>-7.6863954591377848E-4</v>
      </c>
      <c r="AC609">
        <f t="shared" si="142"/>
        <v>2.640380230091687E-4</v>
      </c>
      <c r="AD609">
        <f t="shared" si="143"/>
        <v>-8.390796313885977E-3</v>
      </c>
      <c r="AE609">
        <f t="shared" si="144"/>
        <v>-3.0448990435451868E-3</v>
      </c>
      <c r="AF609">
        <f t="shared" si="145"/>
        <v>-7.8139932473486259E-3</v>
      </c>
      <c r="AG609">
        <f t="shared" si="146"/>
        <v>2.1284151348263543E-3</v>
      </c>
      <c r="AH609">
        <f t="shared" si="147"/>
        <v>-7.050119751314558E-3</v>
      </c>
      <c r="AI609">
        <f t="shared" si="148"/>
        <v>1.4385328362637553E-3</v>
      </c>
    </row>
    <row r="610" spans="1:35" x14ac:dyDescent="0.25">
      <c r="A610" s="16">
        <v>41198</v>
      </c>
      <c r="B610">
        <v>11.85</v>
      </c>
      <c r="C610">
        <v>1454.92</v>
      </c>
      <c r="D610">
        <v>284.18</v>
      </c>
      <c r="E610">
        <f>Q610*J610</f>
        <v>3648.9213099999997</v>
      </c>
      <c r="F610">
        <v>1743.85</v>
      </c>
      <c r="G610">
        <f>R610*J610</f>
        <v>2.7003149999999998</v>
      </c>
      <c r="H610">
        <v>52.06</v>
      </c>
      <c r="I610">
        <v>227.21</v>
      </c>
      <c r="J610">
        <v>1.3045</v>
      </c>
      <c r="K610">
        <v>1.6116999999999999</v>
      </c>
      <c r="L610">
        <v>1.0791999999999999</v>
      </c>
      <c r="M610">
        <v>1.2671999999999999E-2</v>
      </c>
      <c r="N610">
        <f>S610*J610</f>
        <v>302.98864889999999</v>
      </c>
      <c r="O610">
        <v>1840.83</v>
      </c>
      <c r="Q610">
        <v>2797.18</v>
      </c>
      <c r="R610">
        <v>2.0699999999999998</v>
      </c>
      <c r="S610">
        <v>232.26419999999999</v>
      </c>
      <c r="U610" s="16">
        <f t="shared" si="149"/>
        <v>41198</v>
      </c>
      <c r="V610">
        <f t="shared" si="135"/>
        <v>3.3812373718691362E-3</v>
      </c>
      <c r="W610">
        <f t="shared" si="136"/>
        <v>-4.1086129344169407E-3</v>
      </c>
      <c r="X610">
        <f t="shared" si="137"/>
        <v>-6.6286959070001187E-3</v>
      </c>
      <c r="Y610">
        <f t="shared" si="138"/>
        <v>-2.5598195601795531E-2</v>
      </c>
      <c r="Z610">
        <f t="shared" si="139"/>
        <v>-4.1088736102896243E-3</v>
      </c>
      <c r="AA610">
        <f t="shared" si="140"/>
        <v>-4.35758773724952E-2</v>
      </c>
      <c r="AB610">
        <f t="shared" si="141"/>
        <v>-1.0129088034833582E-2</v>
      </c>
      <c r="AC610">
        <f t="shared" si="142"/>
        <v>-1.3855419535448363E-2</v>
      </c>
      <c r="AD610">
        <f t="shared" si="143"/>
        <v>-5.6566425102015077E-3</v>
      </c>
      <c r="AE610">
        <f t="shared" si="144"/>
        <v>-2.2311753910400295E-3</v>
      </c>
      <c r="AF610">
        <f t="shared" si="145"/>
        <v>-4.2533582384678536E-3</v>
      </c>
      <c r="AG610">
        <f t="shared" si="146"/>
        <v>-1.8921481520380377E-3</v>
      </c>
      <c r="AH610">
        <f t="shared" si="147"/>
        <v>-4.6025455317480375E-3</v>
      </c>
      <c r="AI610">
        <f t="shared" si="148"/>
        <v>2.3114104177543288E-3</v>
      </c>
    </row>
    <row r="611" spans="1:35" x14ac:dyDescent="0.25">
      <c r="A611" s="16">
        <v>41199</v>
      </c>
      <c r="B611">
        <v>11.81</v>
      </c>
      <c r="C611">
        <v>1460.91</v>
      </c>
      <c r="D611">
        <v>286.07</v>
      </c>
      <c r="E611">
        <f>Q611*J611</f>
        <v>3743.5328880000002</v>
      </c>
      <c r="F611">
        <v>1751.03</v>
      </c>
      <c r="G611">
        <f>R611*J611</f>
        <v>2.8205849999999999</v>
      </c>
      <c r="H611">
        <v>52.59</v>
      </c>
      <c r="I611">
        <v>230.38</v>
      </c>
      <c r="J611">
        <v>1.3119000000000001</v>
      </c>
      <c r="K611">
        <v>1.6153</v>
      </c>
      <c r="L611">
        <v>1.0838000000000001</v>
      </c>
      <c r="M611">
        <v>1.2696000000000001E-2</v>
      </c>
      <c r="N611">
        <f>S611*J611</f>
        <v>304.38638205000001</v>
      </c>
      <c r="O611">
        <v>1836.58</v>
      </c>
      <c r="Q611">
        <v>2853.52</v>
      </c>
      <c r="R611">
        <v>2.15</v>
      </c>
      <c r="S611">
        <v>232.01949999999999</v>
      </c>
      <c r="U611" s="16">
        <f t="shared" si="149"/>
        <v>41199</v>
      </c>
      <c r="V611">
        <f t="shared" si="135"/>
        <v>-1.0947477755185045E-2</v>
      </c>
      <c r="W611">
        <f t="shared" si="136"/>
        <v>2.4466730272575767E-3</v>
      </c>
      <c r="X611">
        <f t="shared" si="137"/>
        <v>-4.6732316338772518E-3</v>
      </c>
      <c r="Y611">
        <f t="shared" si="138"/>
        <v>-1.8760782368467517E-2</v>
      </c>
      <c r="Z611">
        <f t="shared" si="139"/>
        <v>4.3669566284256596E-3</v>
      </c>
      <c r="AA611">
        <f t="shared" si="140"/>
        <v>4.3982208814526698E-2</v>
      </c>
      <c r="AB611">
        <f t="shared" si="141"/>
        <v>-1.8836495905506095E-2</v>
      </c>
      <c r="AC611">
        <f t="shared" si="142"/>
        <v>-4.8929496392609859E-3</v>
      </c>
      <c r="AD611">
        <f t="shared" si="143"/>
        <v>1.2203494764450151E-3</v>
      </c>
      <c r="AE611">
        <f t="shared" si="144"/>
        <v>1.0529902797104533E-3</v>
      </c>
      <c r="AF611">
        <f t="shared" si="145"/>
        <v>-9.2263689690406735E-5</v>
      </c>
      <c r="AG611">
        <f t="shared" si="146"/>
        <v>6.0041261110410334E-3</v>
      </c>
      <c r="AH611">
        <f t="shared" si="147"/>
        <v>-9.7833973048776571E-4</v>
      </c>
      <c r="AI611">
        <f t="shared" si="148"/>
        <v>2.2871207971730497E-4</v>
      </c>
    </row>
    <row r="612" spans="1:35" x14ac:dyDescent="0.25">
      <c r="A612" s="16">
        <v>41200</v>
      </c>
      <c r="B612">
        <v>11.94</v>
      </c>
      <c r="C612">
        <v>1457.34</v>
      </c>
      <c r="D612">
        <v>287.41000000000003</v>
      </c>
      <c r="E612">
        <f>Q612*J612</f>
        <v>3814.4274330000003</v>
      </c>
      <c r="F612">
        <v>1743.4</v>
      </c>
      <c r="G612">
        <f>R612*J612</f>
        <v>2.6992180000000001</v>
      </c>
      <c r="H612">
        <v>53.59</v>
      </c>
      <c r="I612">
        <v>231.51</v>
      </c>
      <c r="J612">
        <v>1.3103</v>
      </c>
      <c r="K612">
        <v>1.6135999999999999</v>
      </c>
      <c r="L612">
        <v>1.0839000000000001</v>
      </c>
      <c r="M612">
        <v>1.2619999999999999E-2</v>
      </c>
      <c r="N612">
        <f>S612*J612</f>
        <v>304.68432106</v>
      </c>
      <c r="O612">
        <v>1836.16</v>
      </c>
      <c r="Q612">
        <v>2911.11</v>
      </c>
      <c r="R612">
        <v>2.06</v>
      </c>
      <c r="S612">
        <v>232.53020000000001</v>
      </c>
      <c r="U612" s="16">
        <f t="shared" si="149"/>
        <v>41200</v>
      </c>
      <c r="V612">
        <f t="shared" si="135"/>
        <v>1.6892293564505653E-2</v>
      </c>
      <c r="W612">
        <f t="shared" si="136"/>
        <v>1.6710127170061543E-2</v>
      </c>
      <c r="X612">
        <f t="shared" si="137"/>
        <v>5.8974574640348323E-3</v>
      </c>
      <c r="Y612">
        <f t="shared" si="138"/>
        <v>-2.0443844318651021E-2</v>
      </c>
      <c r="Z612">
        <f t="shared" si="139"/>
        <v>1.2681888838813634E-2</v>
      </c>
      <c r="AA612">
        <f t="shared" si="140"/>
        <v>-3.2129222249252694E-2</v>
      </c>
      <c r="AB612">
        <f t="shared" si="141"/>
        <v>-5.5964930105418457E-4</v>
      </c>
      <c r="AC612">
        <f t="shared" si="142"/>
        <v>2.3601462614133123E-2</v>
      </c>
      <c r="AD612">
        <f t="shared" si="143"/>
        <v>5.9706239830175376E-3</v>
      </c>
      <c r="AE612">
        <f t="shared" si="144"/>
        <v>8.0266740873501073E-3</v>
      </c>
      <c r="AF612">
        <f t="shared" si="145"/>
        <v>6.0149165752710664E-3</v>
      </c>
      <c r="AG612">
        <f t="shared" si="146"/>
        <v>1.3479762577123836E-3</v>
      </c>
      <c r="AH612">
        <f t="shared" si="147"/>
        <v>5.4908014565494111E-3</v>
      </c>
      <c r="AI612">
        <f t="shared" si="148"/>
        <v>-2.0945720179263009E-3</v>
      </c>
    </row>
    <row r="613" spans="1:35" x14ac:dyDescent="0.25">
      <c r="A613" s="16">
        <v>41201</v>
      </c>
      <c r="B613">
        <v>11.74</v>
      </c>
      <c r="C613">
        <v>1433.19</v>
      </c>
      <c r="D613">
        <v>285.72000000000003</v>
      </c>
      <c r="E613">
        <f>Q613*J613</f>
        <v>3893.2115750000003</v>
      </c>
      <c r="F613">
        <v>1721.43</v>
      </c>
      <c r="G613">
        <f>R613*J613</f>
        <v>2.78735</v>
      </c>
      <c r="H613">
        <v>53.62</v>
      </c>
      <c r="I613">
        <v>226.11</v>
      </c>
      <c r="J613">
        <v>1.3025</v>
      </c>
      <c r="K613">
        <v>1.6007</v>
      </c>
      <c r="L613">
        <v>1.0773999999999999</v>
      </c>
      <c r="M613">
        <v>1.2603E-2</v>
      </c>
      <c r="N613">
        <f>S613*J613</f>
        <v>303.01594449999999</v>
      </c>
      <c r="O613">
        <v>1840.01</v>
      </c>
      <c r="Q613">
        <v>2989.03</v>
      </c>
      <c r="R613">
        <v>2.14</v>
      </c>
      <c r="S613">
        <v>232.64179999999999</v>
      </c>
      <c r="U613" s="16">
        <f t="shared" si="149"/>
        <v>41201</v>
      </c>
      <c r="V613">
        <f t="shared" si="135"/>
        <v>2.5586367903242826E-3</v>
      </c>
      <c r="W613">
        <f t="shared" si="136"/>
        <v>-4.3948225512991263E-4</v>
      </c>
      <c r="X613">
        <f t="shared" si="137"/>
        <v>-3.8076653343230038E-3</v>
      </c>
      <c r="Y613">
        <f t="shared" si="138"/>
        <v>-1.2835401575980485E-2</v>
      </c>
      <c r="Z613">
        <f t="shared" si="139"/>
        <v>-3.3925761289964325E-3</v>
      </c>
      <c r="AA613">
        <f t="shared" si="140"/>
        <v>-1.1909356261153168E-2</v>
      </c>
      <c r="AB613">
        <f t="shared" si="141"/>
        <v>-4.2802707945844409E-3</v>
      </c>
      <c r="AC613">
        <f t="shared" si="142"/>
        <v>1.0179449133607268E-2</v>
      </c>
      <c r="AD613">
        <f t="shared" si="143"/>
        <v>-2.6069635988396605E-3</v>
      </c>
      <c r="AE613">
        <f t="shared" si="144"/>
        <v>-3.1231456576664681E-4</v>
      </c>
      <c r="AF613">
        <f t="shared" si="145"/>
        <v>-1.669294647112749E-3</v>
      </c>
      <c r="AG613">
        <f t="shared" si="146"/>
        <v>5.8091119473776863E-3</v>
      </c>
      <c r="AH613">
        <f t="shared" si="147"/>
        <v>-1.0277549611916322E-3</v>
      </c>
      <c r="AI613">
        <f t="shared" si="148"/>
        <v>9.9505471495229723E-4</v>
      </c>
    </row>
    <row r="614" spans="1:35" x14ac:dyDescent="0.25">
      <c r="A614" s="16">
        <v>41204</v>
      </c>
      <c r="B614">
        <v>11.71</v>
      </c>
      <c r="C614">
        <v>1433.82</v>
      </c>
      <c r="D614">
        <v>286.81</v>
      </c>
      <c r="E614">
        <f>Q614*J614</f>
        <v>3943.5045840000002</v>
      </c>
      <c r="F614">
        <v>1727.28</v>
      </c>
      <c r="G614">
        <f>R614*J614</f>
        <v>2.8207440000000004</v>
      </c>
      <c r="H614">
        <v>53.85</v>
      </c>
      <c r="I614">
        <v>223.82</v>
      </c>
      <c r="J614">
        <v>1.3059000000000001</v>
      </c>
      <c r="K614">
        <v>1.6012</v>
      </c>
      <c r="L614">
        <v>1.0791999999999999</v>
      </c>
      <c r="M614">
        <v>1.2529999999999999E-2</v>
      </c>
      <c r="N614">
        <f>S614*J614</f>
        <v>303.32753073000003</v>
      </c>
      <c r="O614">
        <v>1838.18</v>
      </c>
      <c r="Q614">
        <v>3019.76</v>
      </c>
      <c r="R614">
        <v>2.16</v>
      </c>
      <c r="S614">
        <v>232.2747</v>
      </c>
      <c r="U614" s="16">
        <f t="shared" si="149"/>
        <v>41204</v>
      </c>
      <c r="V614">
        <f t="shared" si="135"/>
        <v>5.1369975979165495E-3</v>
      </c>
      <c r="W614">
        <f t="shared" si="136"/>
        <v>1.454926206466829E-2</v>
      </c>
      <c r="X614">
        <f t="shared" si="137"/>
        <v>9.9161624748831719E-3</v>
      </c>
      <c r="Y614">
        <f t="shared" si="138"/>
        <v>-5.3105145231887576E-4</v>
      </c>
      <c r="Z614">
        <f t="shared" si="139"/>
        <v>1.0405485135740817E-2</v>
      </c>
      <c r="AA614">
        <f t="shared" si="140"/>
        <v>2.9796328073311677E-2</v>
      </c>
      <c r="AB614">
        <f t="shared" si="141"/>
        <v>5.5866067086397762E-3</v>
      </c>
      <c r="AC614">
        <f t="shared" si="142"/>
        <v>1.1910520809251096E-2</v>
      </c>
      <c r="AD614">
        <f t="shared" si="143"/>
        <v>6.3760538652130145E-3</v>
      </c>
      <c r="AE614">
        <f t="shared" si="144"/>
        <v>4.4440344788176239E-3</v>
      </c>
      <c r="AF614">
        <f t="shared" si="145"/>
        <v>6.7872511960722073E-3</v>
      </c>
      <c r="AG614">
        <f t="shared" si="146"/>
        <v>7.9811644561255239E-5</v>
      </c>
      <c r="AH614">
        <f t="shared" si="147"/>
        <v>6.8691262089142112E-3</v>
      </c>
      <c r="AI614">
        <f t="shared" si="148"/>
        <v>-5.9823901976168196E-4</v>
      </c>
    </row>
    <row r="615" spans="1:35" x14ac:dyDescent="0.25">
      <c r="A615" s="16">
        <v>41205</v>
      </c>
      <c r="B615">
        <v>11.65</v>
      </c>
      <c r="C615">
        <v>1413.11</v>
      </c>
      <c r="D615">
        <v>283.98</v>
      </c>
      <c r="E615">
        <f>Q615*J615</f>
        <v>3945.5993440000002</v>
      </c>
      <c r="F615">
        <v>1709.4</v>
      </c>
      <c r="G615">
        <f>R615*J615</f>
        <v>2.7379359999999999</v>
      </c>
      <c r="H615">
        <v>53.55</v>
      </c>
      <c r="I615">
        <v>221.17</v>
      </c>
      <c r="J615">
        <v>1.2976000000000001</v>
      </c>
      <c r="K615">
        <v>1.5941000000000001</v>
      </c>
      <c r="L615">
        <v>1.0719000000000001</v>
      </c>
      <c r="M615">
        <v>1.2529E-2</v>
      </c>
      <c r="N615">
        <f>S615*J615</f>
        <v>301.25107552000003</v>
      </c>
      <c r="O615">
        <v>1839.28</v>
      </c>
      <c r="Q615">
        <v>3040.69</v>
      </c>
      <c r="R615">
        <v>2.11</v>
      </c>
      <c r="S615">
        <v>232.1602</v>
      </c>
      <c r="U615" s="16">
        <f t="shared" si="149"/>
        <v>41205</v>
      </c>
      <c r="V615">
        <f t="shared" si="135"/>
        <v>0</v>
      </c>
      <c r="W615">
        <f t="shared" si="136"/>
        <v>3.0901628496864068E-3</v>
      </c>
      <c r="X615">
        <f t="shared" si="137"/>
        <v>1.8680723758991069E-3</v>
      </c>
      <c r="Y615">
        <f t="shared" si="138"/>
        <v>1.4535918429516837E-2</v>
      </c>
      <c r="Z615">
        <f t="shared" si="139"/>
        <v>3.7627741194000389E-3</v>
      </c>
      <c r="AA615">
        <f t="shared" si="140"/>
        <v>-7.7371556210267039E-3</v>
      </c>
      <c r="AB615">
        <f t="shared" si="141"/>
        <v>-7.8125397367937357E-3</v>
      </c>
      <c r="AC615">
        <f t="shared" si="142"/>
        <v>2.5805297612277564E-3</v>
      </c>
      <c r="AD615">
        <f t="shared" si="143"/>
        <v>1.6968766123319017E-3</v>
      </c>
      <c r="AE615">
        <f t="shared" si="144"/>
        <v>-5.0059550130676679E-3</v>
      </c>
      <c r="AF615">
        <f t="shared" si="145"/>
        <v>1.0267420512764254E-3</v>
      </c>
      <c r="AG615">
        <f t="shared" si="146"/>
        <v>-7.9811644561257611E-5</v>
      </c>
      <c r="AH615">
        <f t="shared" si="147"/>
        <v>5.0156069100656207E-3</v>
      </c>
      <c r="AI615">
        <f t="shared" si="148"/>
        <v>1.087441143319369E-4</v>
      </c>
    </row>
    <row r="616" spans="1:35" x14ac:dyDescent="0.25">
      <c r="A616" s="16">
        <v>41206</v>
      </c>
      <c r="B616">
        <v>11.65</v>
      </c>
      <c r="C616">
        <v>1408.75</v>
      </c>
      <c r="D616">
        <v>283.45</v>
      </c>
      <c r="E616">
        <f>Q616*J616</f>
        <v>3888.6612599999999</v>
      </c>
      <c r="F616">
        <v>1702.98</v>
      </c>
      <c r="G616">
        <f>R616*J616</f>
        <v>2.7592019999999997</v>
      </c>
      <c r="H616">
        <v>53.97</v>
      </c>
      <c r="I616">
        <v>220.6</v>
      </c>
      <c r="J616">
        <v>1.2953999999999999</v>
      </c>
      <c r="K616">
        <v>1.6021000000000001</v>
      </c>
      <c r="L616">
        <v>1.0708</v>
      </c>
      <c r="M616">
        <v>1.2529999999999999E-2</v>
      </c>
      <c r="N616">
        <f>S616*J616</f>
        <v>299.74390139999997</v>
      </c>
      <c r="O616">
        <v>1839.08</v>
      </c>
      <c r="Q616">
        <v>3001.9</v>
      </c>
      <c r="R616">
        <v>2.13</v>
      </c>
      <c r="S616">
        <v>231.39099999999999</v>
      </c>
      <c r="U616" s="16">
        <f t="shared" si="149"/>
        <v>41206</v>
      </c>
      <c r="V616">
        <f t="shared" ref="V616:V679" si="150">LN(B616/B617)</f>
        <v>7.0219865505920173E-2</v>
      </c>
      <c r="W616">
        <f t="shared" ref="W616:W679" si="151">LN(C616/C617)</f>
        <v>-2.9910856826461992E-3</v>
      </c>
      <c r="X616">
        <f t="shared" ref="X616:X679" si="152">LN(D616/D617)</f>
        <v>-3.4162781742376217E-3</v>
      </c>
      <c r="Y616">
        <f t="shared" ref="Y616:Y679" si="153">LN(E616/E617)</f>
        <v>6.7846866439801338E-4</v>
      </c>
      <c r="Z616">
        <f t="shared" ref="Z616:Z679" si="154">LN(F616/F617)</f>
        <v>-5.5629546235479539E-3</v>
      </c>
      <c r="AA616">
        <f t="shared" ref="AA616:AA679" si="155">LN(G616/G617)</f>
        <v>2.7801707925480371E-2</v>
      </c>
      <c r="AB616">
        <f t="shared" ref="AB616:AB679" si="156">LN(H616/H617)</f>
        <v>1.1929312018040601E-2</v>
      </c>
      <c r="AC616">
        <f t="shared" ref="AC616:AC679" si="157">LN(I616/I617)</f>
        <v>2.6781069546124949E-3</v>
      </c>
      <c r="AD616">
        <f t="shared" ref="AD616:AD679" si="158">LN(J616/J617)</f>
        <v>-7.7166451857571983E-4</v>
      </c>
      <c r="AE616">
        <f t="shared" ref="AE616:AE679" si="159">LN(K616/K617)</f>
        <v>-6.4705010172588853E-3</v>
      </c>
      <c r="AF616">
        <f t="shared" ref="AF616:AF679" si="160">LN(L616/L617)</f>
        <v>-3.7348273076531649E-4</v>
      </c>
      <c r="AG616">
        <f t="shared" ref="AG616:AG679" si="161">LN(M616/M617)</f>
        <v>4.800009216031768E-3</v>
      </c>
      <c r="AH616">
        <f t="shared" ref="AH616:AH679" si="162">LN(N616/N617)</f>
        <v>-2.6670886527600606E-3</v>
      </c>
      <c r="AI616">
        <f t="shared" ref="AI616:AI679" si="163">LN(O616/O617)</f>
        <v>2.1119791862426449E-3</v>
      </c>
    </row>
    <row r="617" spans="1:35" x14ac:dyDescent="0.25">
      <c r="A617" s="16">
        <v>41207</v>
      </c>
      <c r="B617">
        <v>10.86</v>
      </c>
      <c r="C617">
        <v>1412.97</v>
      </c>
      <c r="D617">
        <v>284.42</v>
      </c>
      <c r="E617">
        <f>Q617*J617</f>
        <v>3886.0238200000003</v>
      </c>
      <c r="F617">
        <v>1712.48</v>
      </c>
      <c r="G617">
        <f>R617*J617</f>
        <v>2.6835479999999996</v>
      </c>
      <c r="H617">
        <v>53.33</v>
      </c>
      <c r="I617">
        <v>220.01</v>
      </c>
      <c r="J617">
        <v>1.2964</v>
      </c>
      <c r="K617">
        <v>1.6125</v>
      </c>
      <c r="L617">
        <v>1.0711999999999999</v>
      </c>
      <c r="M617">
        <v>1.247E-2</v>
      </c>
      <c r="N617">
        <f>S617*J617</f>
        <v>300.54441200000002</v>
      </c>
      <c r="O617">
        <v>1835.2</v>
      </c>
      <c r="Q617">
        <v>2997.55</v>
      </c>
      <c r="R617">
        <v>2.0699999999999998</v>
      </c>
      <c r="S617">
        <v>231.83</v>
      </c>
      <c r="U617" s="16">
        <f t="shared" si="149"/>
        <v>41207</v>
      </c>
      <c r="V617">
        <f t="shared" si="150"/>
        <v>6.5644104445320761E-2</v>
      </c>
      <c r="W617">
        <f t="shared" si="151"/>
        <v>7.2922680414141765E-4</v>
      </c>
      <c r="X617">
        <f t="shared" si="152"/>
        <v>9.5383490673406918E-3</v>
      </c>
      <c r="Y617">
        <f t="shared" si="153"/>
        <v>-9.4143553139193724E-3</v>
      </c>
      <c r="Z617">
        <f t="shared" si="154"/>
        <v>-3.503076905005851E-4</v>
      </c>
      <c r="AA617">
        <f t="shared" si="155"/>
        <v>7.4687169713225764E-3</v>
      </c>
      <c r="AB617">
        <f t="shared" si="156"/>
        <v>6.0184496127961822E-3</v>
      </c>
      <c r="AC617">
        <f t="shared" si="157"/>
        <v>2.5941532354416775E-3</v>
      </c>
      <c r="AD617">
        <f t="shared" si="158"/>
        <v>2.6260924955348614E-3</v>
      </c>
      <c r="AE617">
        <f t="shared" si="159"/>
        <v>2.2972102114853917E-3</v>
      </c>
      <c r="AF617">
        <f t="shared" si="160"/>
        <v>2.2429915945814476E-3</v>
      </c>
      <c r="AG617">
        <f t="shared" si="161"/>
        <v>-5.6775171499676372E-3</v>
      </c>
      <c r="AH617">
        <f t="shared" si="162"/>
        <v>3.7711208222984331E-3</v>
      </c>
      <c r="AI617">
        <f t="shared" si="163"/>
        <v>-2.3729451969010124E-3</v>
      </c>
    </row>
    <row r="618" spans="1:35" x14ac:dyDescent="0.25">
      <c r="A618" s="16">
        <v>41208</v>
      </c>
      <c r="B618">
        <v>10.17</v>
      </c>
      <c r="C618">
        <v>1411.94</v>
      </c>
      <c r="D618">
        <v>281.72000000000003</v>
      </c>
      <c r="E618">
        <f>Q618*J618</f>
        <v>3922.78098</v>
      </c>
      <c r="F618">
        <v>1713.08</v>
      </c>
      <c r="G618">
        <f>R618*J618</f>
        <v>2.6635800000000001</v>
      </c>
      <c r="H618">
        <v>53.01</v>
      </c>
      <c r="I618">
        <v>219.44</v>
      </c>
      <c r="J618">
        <v>1.2929999999999999</v>
      </c>
      <c r="K618">
        <v>1.6088</v>
      </c>
      <c r="L618">
        <v>1.0688</v>
      </c>
      <c r="M618">
        <v>1.2541E-2</v>
      </c>
      <c r="N618">
        <f>S618*J618</f>
        <v>299.41315709999998</v>
      </c>
      <c r="O618">
        <v>1839.56</v>
      </c>
      <c r="Q618">
        <v>3033.86</v>
      </c>
      <c r="R618">
        <v>2.06</v>
      </c>
      <c r="S618">
        <v>231.56469999999999</v>
      </c>
      <c r="U618" s="16">
        <f t="shared" si="149"/>
        <v>41208</v>
      </c>
      <c r="V618">
        <f t="shared" si="150"/>
        <v>-4.1411791057552806E-2</v>
      </c>
      <c r="W618">
        <f t="shared" si="151"/>
        <v>0</v>
      </c>
      <c r="X618">
        <f t="shared" si="152"/>
        <v>3.5496867405342994E-5</v>
      </c>
      <c r="Y618">
        <f t="shared" si="153"/>
        <v>7.8331167759619332E-4</v>
      </c>
      <c r="Z618">
        <f t="shared" si="154"/>
        <v>2.3552593635835424E-3</v>
      </c>
      <c r="AA618">
        <f t="shared" si="155"/>
        <v>-2.4422206750209481E-3</v>
      </c>
      <c r="AB618">
        <f t="shared" si="156"/>
        <v>7.9545873984616967E-3</v>
      </c>
      <c r="AC618">
        <f t="shared" si="157"/>
        <v>1.2749542111926446E-2</v>
      </c>
      <c r="AD618">
        <f t="shared" si="158"/>
        <v>2.4004038007668749E-3</v>
      </c>
      <c r="AE618">
        <f t="shared" si="159"/>
        <v>3.6740708266069164E-3</v>
      </c>
      <c r="AF618">
        <f t="shared" si="160"/>
        <v>1.4044288624620752E-3</v>
      </c>
      <c r="AG618">
        <f t="shared" si="161"/>
        <v>8.7750793393573119E-4</v>
      </c>
      <c r="AH618">
        <f t="shared" si="162"/>
        <v>3.9679326409675451E-3</v>
      </c>
      <c r="AI618">
        <f t="shared" si="163"/>
        <v>-9.5629313323232804E-4</v>
      </c>
    </row>
    <row r="619" spans="1:35" x14ac:dyDescent="0.25">
      <c r="A619" s="16">
        <v>41211</v>
      </c>
      <c r="B619">
        <v>10.6</v>
      </c>
      <c r="C619">
        <v>1411.94</v>
      </c>
      <c r="D619">
        <v>281.70999999999998</v>
      </c>
      <c r="E619">
        <f>Q619*J619</f>
        <v>3919.7094230000002</v>
      </c>
      <c r="F619">
        <v>1709.05</v>
      </c>
      <c r="G619">
        <f>R619*J619</f>
        <v>2.670093</v>
      </c>
      <c r="H619">
        <v>52.59</v>
      </c>
      <c r="I619">
        <v>216.66</v>
      </c>
      <c r="J619">
        <v>1.2899</v>
      </c>
      <c r="K619">
        <v>1.6029</v>
      </c>
      <c r="L619">
        <v>1.0672999999999999</v>
      </c>
      <c r="M619">
        <v>1.2529999999999999E-2</v>
      </c>
      <c r="N619">
        <f>S619*J619</f>
        <v>298.22745980000002</v>
      </c>
      <c r="O619">
        <v>1841.32</v>
      </c>
      <c r="Q619">
        <v>3038.77</v>
      </c>
      <c r="R619">
        <v>2.0699999999999998</v>
      </c>
      <c r="S619">
        <v>231.202</v>
      </c>
      <c r="U619" s="16">
        <f t="shared" si="149"/>
        <v>41211</v>
      </c>
      <c r="V619">
        <f t="shared" si="150"/>
        <v>-2.6990935826847768E-2</v>
      </c>
      <c r="W619">
        <f t="shared" si="151"/>
        <v>0</v>
      </c>
      <c r="X619">
        <f t="shared" si="152"/>
        <v>2.6302709413164498E-3</v>
      </c>
      <c r="Y619">
        <f t="shared" si="153"/>
        <v>-1.3202326409216503E-2</v>
      </c>
      <c r="Z619">
        <f t="shared" si="154"/>
        <v>-5.5570993372293257E-4</v>
      </c>
      <c r="AA619">
        <f t="shared" si="155"/>
        <v>-2.4242970218325919E-2</v>
      </c>
      <c r="AB619">
        <f t="shared" si="156"/>
        <v>-3.037784754923042E-3</v>
      </c>
      <c r="AC619">
        <f t="shared" si="157"/>
        <v>-5.982255197476246E-3</v>
      </c>
      <c r="AD619">
        <f t="shared" si="158"/>
        <v>-5.1036300076286178E-3</v>
      </c>
      <c r="AE619">
        <f t="shared" si="159"/>
        <v>-2.8656884799390337E-3</v>
      </c>
      <c r="AF619">
        <f t="shared" si="160"/>
        <v>-5.1399580475494974E-3</v>
      </c>
      <c r="AG619">
        <f t="shared" si="161"/>
        <v>-2.2321437839407832E-3</v>
      </c>
      <c r="AH619">
        <f t="shared" si="162"/>
        <v>-5.958361030173589E-3</v>
      </c>
      <c r="AI619">
        <f t="shared" si="163"/>
        <v>0</v>
      </c>
    </row>
    <row r="620" spans="1:35" x14ac:dyDescent="0.25">
      <c r="A620" s="16">
        <v>41212</v>
      </c>
      <c r="B620">
        <v>10.89</v>
      </c>
      <c r="C620">
        <v>1411.94</v>
      </c>
      <c r="D620">
        <v>280.97000000000003</v>
      </c>
      <c r="E620">
        <f>Q620*J620</f>
        <v>3971.8018200000001</v>
      </c>
      <c r="F620">
        <v>1710</v>
      </c>
      <c r="G620">
        <f>R620*J620</f>
        <v>2.7356149999999997</v>
      </c>
      <c r="H620">
        <v>52.75</v>
      </c>
      <c r="I620">
        <v>217.96</v>
      </c>
      <c r="J620">
        <v>1.2965</v>
      </c>
      <c r="K620">
        <v>1.6074999999999999</v>
      </c>
      <c r="L620">
        <v>1.0728</v>
      </c>
      <c r="M620">
        <v>1.2558E-2</v>
      </c>
      <c r="N620">
        <f>S620*J620</f>
        <v>300.00971104999996</v>
      </c>
      <c r="O620">
        <v>1841.32</v>
      </c>
      <c r="Q620">
        <v>3063.48</v>
      </c>
      <c r="R620">
        <v>2.11</v>
      </c>
      <c r="S620">
        <v>231.3997</v>
      </c>
      <c r="U620" s="16">
        <f t="shared" si="149"/>
        <v>41212</v>
      </c>
      <c r="V620">
        <f t="shared" si="150"/>
        <v>-2.8068841356179656E-2</v>
      </c>
      <c r="W620">
        <f t="shared" si="151"/>
        <v>-1.5580184869169622E-4</v>
      </c>
      <c r="X620">
        <f t="shared" si="152"/>
        <v>-3.942816581072049E-3</v>
      </c>
      <c r="Y620">
        <f t="shared" si="153"/>
        <v>-9.0083818063315616E-3</v>
      </c>
      <c r="Z620">
        <f t="shared" si="154"/>
        <v>-5.4122280202450728E-3</v>
      </c>
      <c r="AA620">
        <f t="shared" si="155"/>
        <v>-2.3805853545823454E-2</v>
      </c>
      <c r="AB620">
        <f t="shared" si="156"/>
        <v>-1.2059690155918941E-2</v>
      </c>
      <c r="AC620">
        <f t="shared" si="157"/>
        <v>-3.6179655228261312E-3</v>
      </c>
      <c r="AD620">
        <f t="shared" si="158"/>
        <v>-3.8557933772474649E-4</v>
      </c>
      <c r="AE620">
        <f t="shared" si="159"/>
        <v>-3.6635763910995503E-3</v>
      </c>
      <c r="AF620">
        <f t="shared" si="160"/>
        <v>-1.5833841150964582E-3</v>
      </c>
      <c r="AG620">
        <f t="shared" si="161"/>
        <v>2.8708153687989602E-3</v>
      </c>
      <c r="AH620">
        <f t="shared" si="162"/>
        <v>-8.9150212292565345E-4</v>
      </c>
      <c r="AI620">
        <f t="shared" si="163"/>
        <v>-1.5140705605506514E-3</v>
      </c>
    </row>
    <row r="621" spans="1:35" x14ac:dyDescent="0.25">
      <c r="A621" s="16">
        <v>41213</v>
      </c>
      <c r="B621">
        <v>11.2</v>
      </c>
      <c r="C621">
        <v>1412.16</v>
      </c>
      <c r="D621">
        <v>282.08</v>
      </c>
      <c r="E621">
        <f>Q621*J621</f>
        <v>4007.7429700000002</v>
      </c>
      <c r="F621">
        <v>1719.28</v>
      </c>
      <c r="G621">
        <f>R621*J621</f>
        <v>2.80152</v>
      </c>
      <c r="H621">
        <v>53.39</v>
      </c>
      <c r="I621">
        <v>218.75</v>
      </c>
      <c r="J621">
        <v>1.2969999999999999</v>
      </c>
      <c r="K621">
        <v>1.6133999999999999</v>
      </c>
      <c r="L621">
        <v>1.0745</v>
      </c>
      <c r="M621">
        <v>1.2522E-2</v>
      </c>
      <c r="N621">
        <f>S621*J621</f>
        <v>300.27728959999996</v>
      </c>
      <c r="O621">
        <v>1844.11</v>
      </c>
      <c r="Q621">
        <v>3090.01</v>
      </c>
      <c r="R621">
        <v>2.16</v>
      </c>
      <c r="S621">
        <v>231.51679999999999</v>
      </c>
      <c r="U621" s="16">
        <f t="shared" si="149"/>
        <v>41213</v>
      </c>
      <c r="V621">
        <f t="shared" si="150"/>
        <v>5.789397841890246E-2</v>
      </c>
      <c r="W621">
        <f t="shared" si="151"/>
        <v>-1.0867260747050259E-2</v>
      </c>
      <c r="X621">
        <f t="shared" si="152"/>
        <v>-1.1806096496105565E-2</v>
      </c>
      <c r="Y621">
        <f t="shared" si="153"/>
        <v>6.5178537767557141E-3</v>
      </c>
      <c r="Z621">
        <f t="shared" si="154"/>
        <v>2.1252384335023245E-3</v>
      </c>
      <c r="AA621">
        <f t="shared" si="155"/>
        <v>2.7794953039513184E-3</v>
      </c>
      <c r="AB621">
        <f t="shared" si="156"/>
        <v>-9.3606671629541929E-4</v>
      </c>
      <c r="AC621">
        <f t="shared" si="157"/>
        <v>-1.330537531699915E-2</v>
      </c>
      <c r="AD621">
        <f t="shared" si="158"/>
        <v>2.7794953039513184E-3</v>
      </c>
      <c r="AE621">
        <f t="shared" si="159"/>
        <v>6.2000125986316366E-4</v>
      </c>
      <c r="AF621">
        <f t="shared" si="160"/>
        <v>1.3969734518668394E-3</v>
      </c>
      <c r="AG621">
        <f t="shared" si="161"/>
        <v>3.680298577562051E-3</v>
      </c>
      <c r="AH621">
        <f t="shared" si="162"/>
        <v>2.7794953039513184E-3</v>
      </c>
      <c r="AI621">
        <f t="shared" si="163"/>
        <v>1.3022884129940606E-3</v>
      </c>
    </row>
    <row r="622" spans="1:35" x14ac:dyDescent="0.25">
      <c r="A622" s="16">
        <v>41214</v>
      </c>
      <c r="B622">
        <v>10.57</v>
      </c>
      <c r="C622">
        <v>1427.59</v>
      </c>
      <c r="D622">
        <v>285.43</v>
      </c>
      <c r="E622">
        <f>Q622*J622</f>
        <v>3981.7060320000005</v>
      </c>
      <c r="F622">
        <v>1715.63</v>
      </c>
      <c r="G622">
        <f>R622*J622</f>
        <v>2.7937440000000002</v>
      </c>
      <c r="H622">
        <v>53.44</v>
      </c>
      <c r="I622">
        <v>221.68</v>
      </c>
      <c r="J622">
        <v>1.2934000000000001</v>
      </c>
      <c r="K622">
        <v>1.6124000000000001</v>
      </c>
      <c r="L622">
        <v>1.073</v>
      </c>
      <c r="M622">
        <v>1.2475999999999999E-2</v>
      </c>
      <c r="N622">
        <f>S622*J622</f>
        <v>299.44382912000003</v>
      </c>
      <c r="O622">
        <v>1841.71</v>
      </c>
      <c r="Q622">
        <v>3078.48</v>
      </c>
      <c r="R622">
        <v>2.16</v>
      </c>
      <c r="S622">
        <v>231.51679999999999</v>
      </c>
      <c r="U622" s="16">
        <f t="shared" si="149"/>
        <v>41214</v>
      </c>
      <c r="V622">
        <f t="shared" si="150"/>
        <v>9.5057749997006866E-3</v>
      </c>
      <c r="W622">
        <f t="shared" si="151"/>
        <v>9.4237076580922438E-3</v>
      </c>
      <c r="X622">
        <f t="shared" si="152"/>
        <v>-6.4605347721617482E-3</v>
      </c>
      <c r="Y622">
        <f t="shared" si="153"/>
        <v>1.0671526628840878E-2</v>
      </c>
      <c r="Z622">
        <f t="shared" si="154"/>
        <v>2.2606926379185745E-2</v>
      </c>
      <c r="AA622">
        <f t="shared" si="155"/>
        <v>3.6882328503931049E-3</v>
      </c>
      <c r="AB622">
        <f t="shared" si="156"/>
        <v>1.2427198153212202E-2</v>
      </c>
      <c r="AC622">
        <f t="shared" si="157"/>
        <v>1.6006162017389837E-2</v>
      </c>
      <c r="AD622">
        <f t="shared" si="158"/>
        <v>8.3071787066875662E-3</v>
      </c>
      <c r="AE622">
        <f t="shared" si="159"/>
        <v>5.5973776341595128E-3</v>
      </c>
      <c r="AF622">
        <f t="shared" si="160"/>
        <v>8.893107990406577E-3</v>
      </c>
      <c r="AG622">
        <f t="shared" si="161"/>
        <v>3.6134459359783472E-3</v>
      </c>
      <c r="AH622">
        <f t="shared" si="162"/>
        <v>8.1352837107841487E-3</v>
      </c>
      <c r="AI622">
        <f t="shared" si="163"/>
        <v>2.6066132096524627E-4</v>
      </c>
    </row>
    <row r="623" spans="1:35" x14ac:dyDescent="0.25">
      <c r="A623" s="16">
        <v>41215</v>
      </c>
      <c r="B623">
        <v>10.47</v>
      </c>
      <c r="C623">
        <v>1414.2</v>
      </c>
      <c r="D623">
        <v>287.27999999999997</v>
      </c>
      <c r="E623">
        <f>Q623*J623</f>
        <v>3939.4410669999997</v>
      </c>
      <c r="F623">
        <v>1677.28</v>
      </c>
      <c r="G623">
        <f>R623*J623</f>
        <v>2.7834589999999997</v>
      </c>
      <c r="H623">
        <v>52.78</v>
      </c>
      <c r="I623">
        <v>218.16</v>
      </c>
      <c r="J623">
        <v>1.2827</v>
      </c>
      <c r="K623">
        <v>1.6034000000000002</v>
      </c>
      <c r="L623">
        <v>1.0634999999999999</v>
      </c>
      <c r="M623">
        <v>1.2430999999999999E-2</v>
      </c>
      <c r="N623">
        <f>S623*J623</f>
        <v>297.01765081999997</v>
      </c>
      <c r="O623">
        <v>1841.23</v>
      </c>
      <c r="Q623">
        <v>3071.21</v>
      </c>
      <c r="R623">
        <v>2.17</v>
      </c>
      <c r="S623">
        <v>231.5566</v>
      </c>
      <c r="U623" s="16">
        <f t="shared" si="149"/>
        <v>41215</v>
      </c>
      <c r="V623">
        <f t="shared" si="150"/>
        <v>-2.6391729691226284E-2</v>
      </c>
      <c r="W623">
        <f t="shared" si="151"/>
        <v>-2.161429927531116E-3</v>
      </c>
      <c r="X623">
        <f t="shared" si="152"/>
        <v>5.2700584410869484E-3</v>
      </c>
      <c r="Y623">
        <f t="shared" si="153"/>
        <v>6.8830913172065579E-3</v>
      </c>
      <c r="Z623">
        <f t="shared" si="154"/>
        <v>-3.7490448153450341E-3</v>
      </c>
      <c r="AA623">
        <f t="shared" si="155"/>
        <v>8.368071547441739E-3</v>
      </c>
      <c r="AB623">
        <f t="shared" si="156"/>
        <v>5.12870342541009E-3</v>
      </c>
      <c r="AC623">
        <f t="shared" si="157"/>
        <v>4.0418941670017647E-3</v>
      </c>
      <c r="AD623">
        <f t="shared" si="158"/>
        <v>3.7491256911474013E-3</v>
      </c>
      <c r="AE623">
        <f t="shared" si="159"/>
        <v>4.3126414540146426E-3</v>
      </c>
      <c r="AF623">
        <f t="shared" si="160"/>
        <v>4.5236152909577249E-3</v>
      </c>
      <c r="AG623">
        <f t="shared" si="161"/>
        <v>-2.4104141511522318E-3</v>
      </c>
      <c r="AH623">
        <f t="shared" si="162"/>
        <v>3.4753640184031881E-3</v>
      </c>
      <c r="AI623">
        <f t="shared" si="163"/>
        <v>-1.5249903234101638E-3</v>
      </c>
    </row>
    <row r="624" spans="1:35" x14ac:dyDescent="0.25">
      <c r="A624" s="16">
        <v>41218</v>
      </c>
      <c r="B624">
        <v>10.75</v>
      </c>
      <c r="C624">
        <v>1417.26</v>
      </c>
      <c r="D624">
        <v>285.77</v>
      </c>
      <c r="E624">
        <f>Q624*J624</f>
        <v>3912.4186399999999</v>
      </c>
      <c r="F624">
        <v>1683.58</v>
      </c>
      <c r="G624">
        <f>R624*J624</f>
        <v>2.7602640000000003</v>
      </c>
      <c r="H624">
        <v>52.51</v>
      </c>
      <c r="I624">
        <v>217.28</v>
      </c>
      <c r="J624">
        <v>1.2779</v>
      </c>
      <c r="K624">
        <v>1.5965</v>
      </c>
      <c r="L624">
        <v>1.0587</v>
      </c>
      <c r="M624">
        <v>1.2461E-2</v>
      </c>
      <c r="N624">
        <f>S624*J624</f>
        <v>295.98719800000003</v>
      </c>
      <c r="O624">
        <v>1844.04</v>
      </c>
      <c r="Q624">
        <v>3061.6</v>
      </c>
      <c r="R624">
        <v>2.16</v>
      </c>
      <c r="S624">
        <v>231.62</v>
      </c>
      <c r="U624" s="16">
        <f t="shared" si="149"/>
        <v>41218</v>
      </c>
      <c r="V624">
        <f t="shared" si="150"/>
        <v>-1.3857034661426241E-2</v>
      </c>
      <c r="W624">
        <f t="shared" si="151"/>
        <v>-7.8225057580151476E-3</v>
      </c>
      <c r="X624">
        <f t="shared" si="152"/>
        <v>-5.3744807248973852E-3</v>
      </c>
      <c r="Y624">
        <f t="shared" si="153"/>
        <v>1.4144548864140599E-2</v>
      </c>
      <c r="Z624">
        <f t="shared" si="154"/>
        <v>-1.988904071877691E-2</v>
      </c>
      <c r="AA624">
        <f t="shared" si="155"/>
        <v>3.4927166793378983E-2</v>
      </c>
      <c r="AB624">
        <f t="shared" si="156"/>
        <v>-9.4769473499467776E-3</v>
      </c>
      <c r="AC624">
        <f t="shared" si="157"/>
        <v>-8.4783166369807508E-3</v>
      </c>
      <c r="AD624">
        <f t="shared" si="158"/>
        <v>-2.8131611894680543E-3</v>
      </c>
      <c r="AE624">
        <f t="shared" si="159"/>
        <v>-1.4396146823317283E-3</v>
      </c>
      <c r="AF624">
        <f t="shared" si="160"/>
        <v>-1.6987546554030333E-3</v>
      </c>
      <c r="AG624">
        <f t="shared" si="161"/>
        <v>1.5259208679024654E-3</v>
      </c>
      <c r="AH624">
        <f t="shared" si="162"/>
        <v>1.4819489219720337E-3</v>
      </c>
      <c r="AI624">
        <f t="shared" si="163"/>
        <v>2.5139488460235023E-3</v>
      </c>
    </row>
    <row r="625" spans="1:35" x14ac:dyDescent="0.25">
      <c r="A625" s="16">
        <v>41219</v>
      </c>
      <c r="B625">
        <v>10.9</v>
      </c>
      <c r="C625">
        <v>1428.39</v>
      </c>
      <c r="D625">
        <v>287.31</v>
      </c>
      <c r="E625">
        <f>Q625*J625</f>
        <v>3857.4687799999992</v>
      </c>
      <c r="F625">
        <v>1717.4</v>
      </c>
      <c r="G625">
        <f>R625*J625</f>
        <v>2.6655199999999999</v>
      </c>
      <c r="H625">
        <v>53.01</v>
      </c>
      <c r="I625">
        <v>219.13</v>
      </c>
      <c r="J625">
        <v>1.2814999999999999</v>
      </c>
      <c r="K625">
        <v>1.5988</v>
      </c>
      <c r="L625">
        <v>1.0605</v>
      </c>
      <c r="M625">
        <v>1.2442E-2</v>
      </c>
      <c r="N625">
        <f>S625*J625</f>
        <v>295.54888494999994</v>
      </c>
      <c r="O625">
        <v>1839.41</v>
      </c>
      <c r="Q625">
        <v>3010.12</v>
      </c>
      <c r="R625">
        <v>2.08</v>
      </c>
      <c r="S625">
        <v>230.62729999999999</v>
      </c>
      <c r="U625" s="16">
        <f t="shared" si="149"/>
        <v>41219</v>
      </c>
      <c r="V625">
        <f t="shared" si="150"/>
        <v>-1.8331810816609605E-3</v>
      </c>
      <c r="W625">
        <f t="shared" si="151"/>
        <v>2.3990494932418147E-2</v>
      </c>
      <c r="X625">
        <f t="shared" si="152"/>
        <v>9.0535558799172491E-4</v>
      </c>
      <c r="Y625">
        <f t="shared" si="153"/>
        <v>3.01223760835665E-2</v>
      </c>
      <c r="Z625">
        <f t="shared" si="154"/>
        <v>3.7744369306154562E-3</v>
      </c>
      <c r="AA625">
        <f t="shared" si="155"/>
        <v>8.9636408058282879E-3</v>
      </c>
      <c r="AB625">
        <f t="shared" si="156"/>
        <v>-7.1428875123802247E-3</v>
      </c>
      <c r="AC625">
        <f t="shared" si="157"/>
        <v>5.3994823229105175E-3</v>
      </c>
      <c r="AD625">
        <f t="shared" si="158"/>
        <v>4.1443543698791753E-3</v>
      </c>
      <c r="AE625">
        <f t="shared" si="159"/>
        <v>5.6308069182558714E-4</v>
      </c>
      <c r="AF625">
        <f t="shared" si="160"/>
        <v>2.3601615864923035E-3</v>
      </c>
      <c r="AG625">
        <f t="shared" si="161"/>
        <v>-5.9299797138076486E-3</v>
      </c>
      <c r="AH625">
        <f t="shared" si="162"/>
        <v>7.4925759038298257E-3</v>
      </c>
      <c r="AI625">
        <f t="shared" si="163"/>
        <v>-3.2837008829470554E-3</v>
      </c>
    </row>
    <row r="626" spans="1:35" x14ac:dyDescent="0.25">
      <c r="A626" s="16">
        <v>41220</v>
      </c>
      <c r="B626">
        <v>10.92</v>
      </c>
      <c r="C626">
        <v>1394.53</v>
      </c>
      <c r="D626">
        <v>287.05</v>
      </c>
      <c r="E626">
        <f>Q626*J626</f>
        <v>3743.0052659999997</v>
      </c>
      <c r="F626">
        <v>1710.93</v>
      </c>
      <c r="G626">
        <f>R626*J626</f>
        <v>2.6417339999999996</v>
      </c>
      <c r="H626">
        <v>53.39</v>
      </c>
      <c r="I626">
        <v>217.95</v>
      </c>
      <c r="J626">
        <v>1.2762</v>
      </c>
      <c r="K626">
        <v>1.5979000000000001</v>
      </c>
      <c r="L626">
        <v>1.0580000000000001</v>
      </c>
      <c r="M626">
        <v>1.2515999999999999E-2</v>
      </c>
      <c r="N626">
        <f>S626*J626</f>
        <v>293.34273768000003</v>
      </c>
      <c r="O626">
        <v>1845.46</v>
      </c>
      <c r="Q626">
        <v>2932.93</v>
      </c>
      <c r="R626">
        <v>2.0699999999999998</v>
      </c>
      <c r="S626">
        <v>229.85640000000001</v>
      </c>
      <c r="U626" s="16">
        <f t="shared" si="149"/>
        <v>41220</v>
      </c>
      <c r="V626">
        <f t="shared" si="150"/>
        <v>-9.1533187168820374E-4</v>
      </c>
      <c r="W626">
        <f t="shared" si="151"/>
        <v>1.2279919394418432E-2</v>
      </c>
      <c r="X626">
        <f t="shared" si="152"/>
        <v>1.842333161828737E-2</v>
      </c>
      <c r="Y626">
        <f t="shared" si="153"/>
        <v>-7.9559467418248916E-3</v>
      </c>
      <c r="Z626">
        <f t="shared" si="154"/>
        <v>-7.3374309380435411E-3</v>
      </c>
      <c r="AA626">
        <f t="shared" si="155"/>
        <v>-4.0598752580263388E-2</v>
      </c>
      <c r="AB626">
        <f t="shared" si="156"/>
        <v>-1.8728345405428739E-4</v>
      </c>
      <c r="AC626">
        <f t="shared" si="157"/>
        <v>-5.2169256157265599E-3</v>
      </c>
      <c r="AD626">
        <f t="shared" si="158"/>
        <v>1.9608618385326495E-3</v>
      </c>
      <c r="AE626">
        <f t="shared" si="159"/>
        <v>1.8776404373748703E-4</v>
      </c>
      <c r="AF626">
        <f t="shared" si="160"/>
        <v>1.6080975891283034E-3</v>
      </c>
      <c r="AG626">
        <f t="shared" si="161"/>
        <v>-2.9518550294356464E-3</v>
      </c>
      <c r="AH626">
        <f t="shared" si="162"/>
        <v>1.5398179915576038E-3</v>
      </c>
      <c r="AI626">
        <f t="shared" si="163"/>
        <v>-1.2509376893573153E-3</v>
      </c>
    </row>
    <row r="627" spans="1:35" x14ac:dyDescent="0.25">
      <c r="A627" s="16">
        <v>41221</v>
      </c>
      <c r="B627">
        <v>10.93</v>
      </c>
      <c r="C627">
        <v>1377.51</v>
      </c>
      <c r="D627">
        <v>281.81</v>
      </c>
      <c r="E627">
        <f>Q627*J627</f>
        <v>3772.9031919999998</v>
      </c>
      <c r="F627">
        <v>1723.53</v>
      </c>
      <c r="G627">
        <f>R627*J627</f>
        <v>2.7511920000000001</v>
      </c>
      <c r="H627">
        <v>53.4</v>
      </c>
      <c r="I627">
        <v>219.09</v>
      </c>
      <c r="J627">
        <v>1.2737000000000001</v>
      </c>
      <c r="K627">
        <v>1.5975999999999999</v>
      </c>
      <c r="L627">
        <v>1.0563</v>
      </c>
      <c r="M627">
        <v>1.2553E-2</v>
      </c>
      <c r="N627">
        <f>S627*J627</f>
        <v>292.89139084000004</v>
      </c>
      <c r="O627">
        <v>1847.77</v>
      </c>
      <c r="Q627">
        <v>2962.16</v>
      </c>
      <c r="R627">
        <v>2.16</v>
      </c>
      <c r="S627">
        <v>229.95320000000001</v>
      </c>
      <c r="U627" s="16">
        <f t="shared" si="149"/>
        <v>41221</v>
      </c>
      <c r="V627">
        <f t="shared" si="150"/>
        <v>1.0115028770111747E-2</v>
      </c>
      <c r="W627">
        <f t="shared" si="151"/>
        <v>-1.6972760624259192E-3</v>
      </c>
      <c r="X627">
        <f t="shared" si="152"/>
        <v>8.0161463864301206E-3</v>
      </c>
      <c r="Y627">
        <f t="shared" si="153"/>
        <v>1.5780639984687938E-2</v>
      </c>
      <c r="Z627">
        <f t="shared" si="154"/>
        <v>-4.9196177427269679E-3</v>
      </c>
      <c r="AA627">
        <f t="shared" si="155"/>
        <v>6.8189075633970128E-2</v>
      </c>
      <c r="AB627">
        <f t="shared" si="156"/>
        <v>1.4144507386164743E-2</v>
      </c>
      <c r="AC627">
        <f t="shared" si="157"/>
        <v>8.2957599297968573E-3</v>
      </c>
      <c r="AD627">
        <f t="shared" si="158"/>
        <v>1.1783653510098887E-3</v>
      </c>
      <c r="AE627">
        <f t="shared" si="159"/>
        <v>3.6998756657967546E-3</v>
      </c>
      <c r="AF627">
        <f t="shared" si="160"/>
        <v>1.4210603499849349E-3</v>
      </c>
      <c r="AG627">
        <f t="shared" si="161"/>
        <v>-2.0690760206639228E-3</v>
      </c>
      <c r="AH627">
        <f t="shared" si="162"/>
        <v>-4.6540028004159336E-4</v>
      </c>
      <c r="AI627">
        <f t="shared" si="163"/>
        <v>2.4356646372596834E-4</v>
      </c>
    </row>
    <row r="628" spans="1:35" x14ac:dyDescent="0.25">
      <c r="A628" s="16">
        <v>41222</v>
      </c>
      <c r="B628">
        <v>10.82</v>
      </c>
      <c r="C628">
        <v>1379.85</v>
      </c>
      <c r="D628">
        <v>279.56</v>
      </c>
      <c r="E628">
        <f>Q628*J628</f>
        <v>3713.8316839999998</v>
      </c>
      <c r="F628">
        <v>1732.03</v>
      </c>
      <c r="G628">
        <f>R628*J628</f>
        <v>2.5698440000000002</v>
      </c>
      <c r="H628">
        <v>52.65</v>
      </c>
      <c r="I628">
        <v>217.28</v>
      </c>
      <c r="J628">
        <v>1.2722</v>
      </c>
      <c r="K628">
        <v>1.5916999999999999</v>
      </c>
      <c r="L628">
        <v>1.0548</v>
      </c>
      <c r="M628">
        <v>1.2579E-2</v>
      </c>
      <c r="N628">
        <f>S628*J628</f>
        <v>293.02773430000002</v>
      </c>
      <c r="O628">
        <v>1847.32</v>
      </c>
      <c r="Q628">
        <v>2919.22</v>
      </c>
      <c r="R628">
        <v>2.02</v>
      </c>
      <c r="S628">
        <v>230.33150000000001</v>
      </c>
      <c r="U628" s="16">
        <f t="shared" si="149"/>
        <v>41222</v>
      </c>
      <c r="V628">
        <f t="shared" si="150"/>
        <v>-1.7407677316253051E-2</v>
      </c>
      <c r="W628">
        <f t="shared" si="151"/>
        <v>-1.3044045411772794E-4</v>
      </c>
      <c r="X628">
        <f t="shared" si="152"/>
        <v>1.1453115067275466E-3</v>
      </c>
      <c r="Y628">
        <f t="shared" si="153"/>
        <v>-1.1958315756404166E-2</v>
      </c>
      <c r="Z628">
        <f t="shared" si="154"/>
        <v>1.9244500597986227E-3</v>
      </c>
      <c r="AA628">
        <f t="shared" si="155"/>
        <v>-3.3358868274979095E-2</v>
      </c>
      <c r="AB628">
        <f t="shared" si="156"/>
        <v>3.0664826766646693E-2</v>
      </c>
      <c r="AC628">
        <f t="shared" si="157"/>
        <v>-1.4121107491333844E-2</v>
      </c>
      <c r="AD628">
        <f t="shared" si="158"/>
        <v>7.0768628862689497E-4</v>
      </c>
      <c r="AE628">
        <f t="shared" si="159"/>
        <v>2.6421756689620074E-3</v>
      </c>
      <c r="AF628">
        <f t="shared" si="160"/>
        <v>9.4809196563067953E-5</v>
      </c>
      <c r="AG628">
        <f t="shared" si="161"/>
        <v>-5.5632824800651119E-4</v>
      </c>
      <c r="AH628">
        <f t="shared" si="162"/>
        <v>1.2948386989013259E-3</v>
      </c>
      <c r="AI628">
        <f t="shared" si="163"/>
        <v>0</v>
      </c>
    </row>
    <row r="629" spans="1:35" x14ac:dyDescent="0.25">
      <c r="A629" s="16">
        <v>41225</v>
      </c>
      <c r="B629">
        <v>11.01</v>
      </c>
      <c r="C629">
        <v>1380.03</v>
      </c>
      <c r="D629">
        <v>279.24</v>
      </c>
      <c r="E629">
        <f>Q629*J629</f>
        <v>3758.5094589999999</v>
      </c>
      <c r="F629">
        <v>1728.7</v>
      </c>
      <c r="G629">
        <f>R629*J629</f>
        <v>2.6570170000000002</v>
      </c>
      <c r="H629">
        <v>51.06</v>
      </c>
      <c r="I629">
        <v>220.37</v>
      </c>
      <c r="J629">
        <v>1.2713000000000001</v>
      </c>
      <c r="K629">
        <v>1.5874999999999999</v>
      </c>
      <c r="L629">
        <v>1.0547</v>
      </c>
      <c r="M629">
        <v>1.2586E-2</v>
      </c>
      <c r="N629">
        <f>S629*J629</f>
        <v>292.64855619000002</v>
      </c>
      <c r="O629">
        <v>1847.32</v>
      </c>
      <c r="Q629">
        <v>2956.43</v>
      </c>
      <c r="R629">
        <v>2.09</v>
      </c>
      <c r="S629">
        <v>230.19630000000001</v>
      </c>
      <c r="U629" s="16">
        <f t="shared" si="149"/>
        <v>41225</v>
      </c>
      <c r="V629">
        <f t="shared" si="150"/>
        <v>5.4644944720787453E-3</v>
      </c>
      <c r="W629">
        <f t="shared" si="151"/>
        <v>3.9933835596909408E-3</v>
      </c>
      <c r="X629">
        <f t="shared" si="152"/>
        <v>9.1738811864635235E-3</v>
      </c>
      <c r="Y629">
        <f t="shared" si="153"/>
        <v>6.4587557541601493E-3</v>
      </c>
      <c r="Z629">
        <f t="shared" si="154"/>
        <v>9.2597957886762978E-4</v>
      </c>
      <c r="AA629">
        <f t="shared" si="155"/>
        <v>-2.8067769396228855E-2</v>
      </c>
      <c r="AB629">
        <f t="shared" si="156"/>
        <v>-1.9582884621474354E-4</v>
      </c>
      <c r="AC629">
        <f t="shared" si="157"/>
        <v>-4.9340344082970675E-3</v>
      </c>
      <c r="AD629">
        <f t="shared" si="158"/>
        <v>2.3600676662295669E-4</v>
      </c>
      <c r="AE629">
        <f t="shared" si="159"/>
        <v>-2.51936765204784E-4</v>
      </c>
      <c r="AF629">
        <f t="shared" si="160"/>
        <v>-6.6347568899890878E-4</v>
      </c>
      <c r="AG629">
        <f t="shared" si="161"/>
        <v>-4.76606570305675E-4</v>
      </c>
      <c r="AH629">
        <f t="shared" si="162"/>
        <v>1.2132861463983127E-4</v>
      </c>
      <c r="AI629">
        <f t="shared" si="163"/>
        <v>-3.7885553609289522E-4</v>
      </c>
    </row>
    <row r="630" spans="1:35" x14ac:dyDescent="0.25">
      <c r="A630" s="16">
        <v>41226</v>
      </c>
      <c r="B630">
        <v>10.95</v>
      </c>
      <c r="C630">
        <v>1374.53</v>
      </c>
      <c r="D630">
        <v>276.69</v>
      </c>
      <c r="E630">
        <f>Q630*J630</f>
        <v>3734.3123900000001</v>
      </c>
      <c r="F630">
        <v>1727.1</v>
      </c>
      <c r="G630">
        <f>R630*J630</f>
        <v>2.7326499999999996</v>
      </c>
      <c r="H630">
        <v>51.07</v>
      </c>
      <c r="I630">
        <v>221.46</v>
      </c>
      <c r="J630">
        <v>1.2709999999999999</v>
      </c>
      <c r="K630">
        <v>1.5878999999999999</v>
      </c>
      <c r="L630">
        <v>1.0553999999999999</v>
      </c>
      <c r="M630">
        <v>1.2592000000000001E-2</v>
      </c>
      <c r="N630">
        <f>S630*J630</f>
        <v>292.61305169999997</v>
      </c>
      <c r="O630">
        <v>1848.02</v>
      </c>
      <c r="Q630">
        <v>2938.09</v>
      </c>
      <c r="R630">
        <v>2.15</v>
      </c>
      <c r="S630">
        <v>230.2227</v>
      </c>
      <c r="U630" s="16">
        <f t="shared" si="149"/>
        <v>41226</v>
      </c>
      <c r="V630">
        <f t="shared" si="150"/>
        <v>0</v>
      </c>
      <c r="W630">
        <f t="shared" si="151"/>
        <v>1.3948841925726008E-2</v>
      </c>
      <c r="X630">
        <f t="shared" si="152"/>
        <v>6.5075924205457213E-4</v>
      </c>
      <c r="Y630">
        <f t="shared" si="153"/>
        <v>-7.3449471434404749E-3</v>
      </c>
      <c r="Z630">
        <f t="shared" si="154"/>
        <v>-1.4002119963354158E-3</v>
      </c>
      <c r="AA630">
        <f t="shared" si="155"/>
        <v>-2.8284116907397374E-3</v>
      </c>
      <c r="AB630">
        <f t="shared" si="156"/>
        <v>-2.9328401118266208E-3</v>
      </c>
      <c r="AC630">
        <f t="shared" si="157"/>
        <v>2.8488115312379461E-3</v>
      </c>
      <c r="AD630">
        <f t="shared" si="158"/>
        <v>-2.8284116907397374E-3</v>
      </c>
      <c r="AE630">
        <f t="shared" si="159"/>
        <v>1.4495039563280378E-3</v>
      </c>
      <c r="AF630">
        <f t="shared" si="160"/>
        <v>-3.121898377766615E-3</v>
      </c>
      <c r="AG630">
        <f t="shared" si="161"/>
        <v>9.1747422461631659E-3</v>
      </c>
      <c r="AH630">
        <f t="shared" si="162"/>
        <v>-8.5794285827503112E-4</v>
      </c>
      <c r="AI630">
        <f t="shared" si="163"/>
        <v>2.9224732991113734E-4</v>
      </c>
    </row>
    <row r="631" spans="1:35" x14ac:dyDescent="0.25">
      <c r="A631" s="16">
        <v>41227</v>
      </c>
      <c r="B631">
        <v>10.95</v>
      </c>
      <c r="C631">
        <v>1355.49</v>
      </c>
      <c r="D631">
        <v>276.51</v>
      </c>
      <c r="E631">
        <f>Q631*J631</f>
        <v>3761.8416939999997</v>
      </c>
      <c r="F631">
        <v>1729.52</v>
      </c>
      <c r="G631">
        <f>R631*J631</f>
        <v>2.7403899999999997</v>
      </c>
      <c r="H631">
        <v>51.22</v>
      </c>
      <c r="I631">
        <v>220.83</v>
      </c>
      <c r="J631">
        <v>1.2746</v>
      </c>
      <c r="K631">
        <v>1.5855999999999999</v>
      </c>
      <c r="L631">
        <v>1.0587</v>
      </c>
      <c r="M631">
        <v>1.2477E-2</v>
      </c>
      <c r="N631">
        <f>S631*J631</f>
        <v>292.86420469999996</v>
      </c>
      <c r="O631">
        <v>1847.48</v>
      </c>
      <c r="Q631">
        <v>2951.39</v>
      </c>
      <c r="R631">
        <v>2.15</v>
      </c>
      <c r="S631">
        <v>229.76949999999999</v>
      </c>
      <c r="U631" s="16">
        <f t="shared" si="149"/>
        <v>41227</v>
      </c>
      <c r="V631">
        <f t="shared" si="150"/>
        <v>-2.2574322038539065E-2</v>
      </c>
      <c r="W631">
        <f t="shared" si="151"/>
        <v>1.5947906895284734E-3</v>
      </c>
      <c r="X631">
        <f t="shared" si="152"/>
        <v>6.567393572454421E-3</v>
      </c>
      <c r="Y631">
        <f t="shared" si="153"/>
        <v>-3.8899315732100486E-3</v>
      </c>
      <c r="Z631">
        <f t="shared" si="154"/>
        <v>9.6443968055833773E-3</v>
      </c>
      <c r="AA631">
        <f t="shared" si="155"/>
        <v>-2.9640744558627429E-2</v>
      </c>
      <c r="AB631">
        <f t="shared" si="156"/>
        <v>6.2671572149020933E-3</v>
      </c>
      <c r="AC631">
        <f t="shared" si="157"/>
        <v>1.5861869134305812E-3</v>
      </c>
      <c r="AD631">
        <f t="shared" si="158"/>
        <v>-2.1160711685372915E-3</v>
      </c>
      <c r="AE631">
        <f t="shared" si="159"/>
        <v>-1.8918492883175062E-4</v>
      </c>
      <c r="AF631">
        <f t="shared" si="160"/>
        <v>-2.0758641158917595E-3</v>
      </c>
      <c r="AG631">
        <f t="shared" si="161"/>
        <v>1.2257229500130702E-2</v>
      </c>
      <c r="AH631">
        <f t="shared" si="162"/>
        <v>-2.6438522399753143E-3</v>
      </c>
      <c r="AI631">
        <f t="shared" si="163"/>
        <v>2.6526132455968797E-4</v>
      </c>
    </row>
    <row r="632" spans="1:35" x14ac:dyDescent="0.25">
      <c r="A632" s="16">
        <v>41228</v>
      </c>
      <c r="B632">
        <v>11.2</v>
      </c>
      <c r="C632">
        <v>1353.33</v>
      </c>
      <c r="D632">
        <v>274.7</v>
      </c>
      <c r="E632">
        <f>Q632*J632</f>
        <v>3776.5034989999999</v>
      </c>
      <c r="F632">
        <v>1712.92</v>
      </c>
      <c r="G632">
        <f>R632*J632</f>
        <v>2.8228329999999997</v>
      </c>
      <c r="H632">
        <v>50.9</v>
      </c>
      <c r="I632">
        <v>220.48</v>
      </c>
      <c r="J632">
        <v>1.2772999999999999</v>
      </c>
      <c r="K632">
        <v>1.5859000000000001</v>
      </c>
      <c r="L632">
        <v>1.0609</v>
      </c>
      <c r="M632">
        <v>1.2324999999999999E-2</v>
      </c>
      <c r="N632">
        <f>S632*J632</f>
        <v>293.63951883999999</v>
      </c>
      <c r="O632">
        <v>1846.99</v>
      </c>
      <c r="Q632">
        <v>2956.63</v>
      </c>
      <c r="R632">
        <v>2.21</v>
      </c>
      <c r="S632">
        <v>229.89080000000001</v>
      </c>
      <c r="U632" s="16">
        <f t="shared" si="149"/>
        <v>41228</v>
      </c>
      <c r="V632">
        <f t="shared" si="150"/>
        <v>-4.7939462289119182E-2</v>
      </c>
      <c r="W632">
        <f t="shared" si="151"/>
        <v>-4.8282386725695438E-3</v>
      </c>
      <c r="X632">
        <f t="shared" si="152"/>
        <v>5.9880418446224722E-3</v>
      </c>
      <c r="Y632">
        <f t="shared" si="153"/>
        <v>1.1108124993174472E-2</v>
      </c>
      <c r="Z632">
        <f t="shared" si="154"/>
        <v>-1.5342123547098332E-3</v>
      </c>
      <c r="AA632">
        <f t="shared" si="155"/>
        <v>-2.2865127063573479E-2</v>
      </c>
      <c r="AB632">
        <f t="shared" si="156"/>
        <v>2.9513056345803197E-3</v>
      </c>
      <c r="AC632">
        <f t="shared" si="157"/>
        <v>6.9179230928699638E-3</v>
      </c>
      <c r="AD632">
        <f t="shared" si="158"/>
        <v>3.9221889000762948E-3</v>
      </c>
      <c r="AE632">
        <f t="shared" si="159"/>
        <v>-7.5638200895763509E-4</v>
      </c>
      <c r="AF632">
        <f t="shared" si="160"/>
        <v>4.4400431923930219E-3</v>
      </c>
      <c r="AG632">
        <f t="shared" si="161"/>
        <v>3.4949440215463496E-3</v>
      </c>
      <c r="AH632">
        <f t="shared" si="162"/>
        <v>5.2388975107802637E-3</v>
      </c>
      <c r="AI632">
        <f t="shared" si="163"/>
        <v>-2.9232485077645699E-4</v>
      </c>
    </row>
    <row r="633" spans="1:35" x14ac:dyDescent="0.25">
      <c r="A633" s="16">
        <v>41229</v>
      </c>
      <c r="B633">
        <v>11.75</v>
      </c>
      <c r="C633">
        <v>1359.88</v>
      </c>
      <c r="D633">
        <v>273.06</v>
      </c>
      <c r="E633">
        <f>Q633*J633</f>
        <v>3734.785758</v>
      </c>
      <c r="F633">
        <v>1715.55</v>
      </c>
      <c r="G633">
        <f>R633*J633</f>
        <v>2.8881209999999999</v>
      </c>
      <c r="H633">
        <v>50.75</v>
      </c>
      <c r="I633">
        <v>218.96</v>
      </c>
      <c r="J633">
        <v>1.2723</v>
      </c>
      <c r="K633">
        <v>1.5871</v>
      </c>
      <c r="L633">
        <v>1.0562</v>
      </c>
      <c r="M633">
        <v>1.2282E-2</v>
      </c>
      <c r="N633">
        <f>S633*J633</f>
        <v>292.10519409</v>
      </c>
      <c r="O633">
        <v>1847.53</v>
      </c>
      <c r="Q633">
        <v>2935.46</v>
      </c>
      <c r="R633">
        <v>2.27</v>
      </c>
      <c r="S633">
        <v>229.5883</v>
      </c>
      <c r="U633" s="16">
        <f t="shared" si="149"/>
        <v>41229</v>
      </c>
      <c r="V633">
        <f t="shared" si="150"/>
        <v>-4.2462908814512078E-3</v>
      </c>
      <c r="W633">
        <f t="shared" si="151"/>
        <v>-1.9667369768091719E-2</v>
      </c>
      <c r="X633">
        <f t="shared" si="152"/>
        <v>-8.7508762325800658E-3</v>
      </c>
      <c r="Y633">
        <f t="shared" si="153"/>
        <v>-1.3403023119025094E-2</v>
      </c>
      <c r="Z633">
        <f t="shared" si="154"/>
        <v>-1.0466442326813832E-2</v>
      </c>
      <c r="AA633">
        <f t="shared" si="155"/>
        <v>-3.2278465643546243E-2</v>
      </c>
      <c r="AB633">
        <f t="shared" si="156"/>
        <v>-9.413680029214189E-3</v>
      </c>
      <c r="AC633">
        <f t="shared" si="157"/>
        <v>-2.0969676548520437E-2</v>
      </c>
      <c r="AD633">
        <f t="shared" si="158"/>
        <v>-6.1900295592483227E-3</v>
      </c>
      <c r="AE633">
        <f t="shared" si="159"/>
        <v>-2.4542978242740555E-3</v>
      </c>
      <c r="AF633">
        <f t="shared" si="160"/>
        <v>-6.3234602667031009E-3</v>
      </c>
      <c r="AG633">
        <f t="shared" si="161"/>
        <v>-3.0080100726295965E-3</v>
      </c>
      <c r="AH633">
        <f t="shared" si="162"/>
        <v>-6.828795347912189E-3</v>
      </c>
      <c r="AI633">
        <f t="shared" si="163"/>
        <v>8.1222456516931625E-4</v>
      </c>
    </row>
    <row r="634" spans="1:35" x14ac:dyDescent="0.25">
      <c r="A634" s="16">
        <v>41232</v>
      </c>
      <c r="B634">
        <v>11.8</v>
      </c>
      <c r="C634">
        <v>1386.89</v>
      </c>
      <c r="D634">
        <v>275.45999999999998</v>
      </c>
      <c r="E634">
        <f>Q634*J634</f>
        <v>3785.1801420000002</v>
      </c>
      <c r="F634">
        <v>1733.6</v>
      </c>
      <c r="G634">
        <f>R634*J634</f>
        <v>2.982866</v>
      </c>
      <c r="H634">
        <v>51.23</v>
      </c>
      <c r="I634">
        <v>223.6</v>
      </c>
      <c r="J634">
        <v>1.2802</v>
      </c>
      <c r="K634">
        <v>1.591</v>
      </c>
      <c r="L634">
        <v>1.0629</v>
      </c>
      <c r="M634">
        <v>1.2319E-2</v>
      </c>
      <c r="N634">
        <f>S634*J634</f>
        <v>294.10674700000004</v>
      </c>
      <c r="O634">
        <v>1846.03</v>
      </c>
      <c r="Q634">
        <v>2956.71</v>
      </c>
      <c r="R634">
        <v>2.33</v>
      </c>
      <c r="S634">
        <v>229.73500000000001</v>
      </c>
      <c r="U634" s="16">
        <f t="shared" si="149"/>
        <v>41232</v>
      </c>
      <c r="V634">
        <f t="shared" si="150"/>
        <v>5.9498688062350471E-3</v>
      </c>
      <c r="W634">
        <f t="shared" si="151"/>
        <v>-6.6313477760752667E-4</v>
      </c>
      <c r="X634">
        <f t="shared" si="152"/>
        <v>2.2169331825162598E-3</v>
      </c>
      <c r="Y634">
        <f t="shared" si="153"/>
        <v>-7.8128418734970308E-3</v>
      </c>
      <c r="Z634">
        <f t="shared" si="154"/>
        <v>4.4515176847918034E-3</v>
      </c>
      <c r="AA634">
        <f t="shared" si="155"/>
        <v>1.2646742265706527E-2</v>
      </c>
      <c r="AB634">
        <f t="shared" si="156"/>
        <v>-6.4208801198757772E-3</v>
      </c>
      <c r="AC634">
        <f t="shared" si="157"/>
        <v>3.5393509316293372E-3</v>
      </c>
      <c r="AD634">
        <f t="shared" si="158"/>
        <v>-3.1240237679871049E-4</v>
      </c>
      <c r="AE634">
        <f t="shared" si="159"/>
        <v>-8.7956278837534512E-4</v>
      </c>
      <c r="AF634">
        <f t="shared" si="160"/>
        <v>9.4086653877634187E-5</v>
      </c>
      <c r="AG634">
        <f t="shared" si="161"/>
        <v>6.6786369763060013E-3</v>
      </c>
      <c r="AH634">
        <f t="shared" si="162"/>
        <v>-9.377101284271692E-4</v>
      </c>
      <c r="AI634">
        <f t="shared" si="163"/>
        <v>1.3334780813765634E-3</v>
      </c>
    </row>
    <row r="635" spans="1:35" x14ac:dyDescent="0.25">
      <c r="A635" s="16">
        <v>41233</v>
      </c>
      <c r="B635">
        <v>11.73</v>
      </c>
      <c r="C635">
        <v>1387.81</v>
      </c>
      <c r="D635">
        <v>274.85000000000002</v>
      </c>
      <c r="E635">
        <f>Q635*J635</f>
        <v>3814.8689819999995</v>
      </c>
      <c r="F635">
        <v>1725.9</v>
      </c>
      <c r="G635">
        <f>R635*J635</f>
        <v>2.9453799999999997</v>
      </c>
      <c r="H635">
        <v>51.56</v>
      </c>
      <c r="I635">
        <v>222.81</v>
      </c>
      <c r="J635">
        <v>1.2806</v>
      </c>
      <c r="K635">
        <v>1.5924</v>
      </c>
      <c r="L635">
        <v>1.0628</v>
      </c>
      <c r="M635">
        <v>1.2237E-2</v>
      </c>
      <c r="N635">
        <f>S635*J635</f>
        <v>294.38266321999998</v>
      </c>
      <c r="O635">
        <v>1843.57</v>
      </c>
      <c r="Q635">
        <v>2978.97</v>
      </c>
      <c r="R635">
        <v>2.2999999999999998</v>
      </c>
      <c r="S635">
        <v>229.87870000000001</v>
      </c>
      <c r="U635" s="16">
        <f t="shared" si="149"/>
        <v>41233</v>
      </c>
      <c r="V635">
        <f t="shared" si="150"/>
        <v>-3.4042586068011539E-3</v>
      </c>
      <c r="W635">
        <f t="shared" si="151"/>
        <v>-2.3175148199857578E-3</v>
      </c>
      <c r="X635">
        <f t="shared" si="152"/>
        <v>-6.9974724911145876E-3</v>
      </c>
      <c r="Y635">
        <f t="shared" si="153"/>
        <v>6.0816411693515784E-3</v>
      </c>
      <c r="Z635">
        <f t="shared" si="154"/>
        <v>-2.3149498155741891E-3</v>
      </c>
      <c r="AA635">
        <f t="shared" si="155"/>
        <v>1.5827838916611357E-2</v>
      </c>
      <c r="AB635">
        <f t="shared" si="156"/>
        <v>2.1357157909280087E-3</v>
      </c>
      <c r="AC635">
        <f t="shared" si="157"/>
        <v>1.160152951496287E-2</v>
      </c>
      <c r="AD635">
        <f t="shared" si="158"/>
        <v>-1.7164707342980313E-3</v>
      </c>
      <c r="AE635">
        <f t="shared" si="159"/>
        <v>-1.1297308676605259E-3</v>
      </c>
      <c r="AF635">
        <f t="shared" si="160"/>
        <v>-2.5372376530135186E-3</v>
      </c>
      <c r="AG635">
        <f t="shared" si="161"/>
        <v>8.9473201035151235E-3</v>
      </c>
      <c r="AH635">
        <f t="shared" si="162"/>
        <v>-1.3874317881922745E-4</v>
      </c>
      <c r="AI635">
        <f t="shared" si="163"/>
        <v>8.7368715078343549E-4</v>
      </c>
    </row>
    <row r="636" spans="1:35" x14ac:dyDescent="0.25">
      <c r="A636" s="16">
        <v>41234</v>
      </c>
      <c r="B636">
        <v>11.77</v>
      </c>
      <c r="C636">
        <v>1391.03</v>
      </c>
      <c r="D636">
        <v>276.77999999999997</v>
      </c>
      <c r="E636">
        <f>Q636*J636</f>
        <v>3791.7387239999998</v>
      </c>
      <c r="F636">
        <v>1729.9</v>
      </c>
      <c r="G636">
        <f>R636*J636</f>
        <v>2.8991279999999997</v>
      </c>
      <c r="H636">
        <v>51.45</v>
      </c>
      <c r="I636">
        <v>220.24</v>
      </c>
      <c r="J636">
        <v>1.2827999999999999</v>
      </c>
      <c r="K636">
        <v>1.5941999999999998</v>
      </c>
      <c r="L636">
        <v>1.0655000000000001</v>
      </c>
      <c r="M636">
        <v>1.2128E-2</v>
      </c>
      <c r="N636">
        <f>S636*J636</f>
        <v>294.42350963999996</v>
      </c>
      <c r="O636">
        <v>1841.96</v>
      </c>
      <c r="Q636">
        <v>2955.83</v>
      </c>
      <c r="R636">
        <v>2.2599999999999998</v>
      </c>
      <c r="S636">
        <v>229.5163</v>
      </c>
      <c r="U636" s="16">
        <f t="shared" si="149"/>
        <v>41234</v>
      </c>
      <c r="V636">
        <f t="shared" si="150"/>
        <v>-5.3754155233147367E-2</v>
      </c>
      <c r="W636">
        <f t="shared" si="151"/>
        <v>0</v>
      </c>
      <c r="X636">
        <f t="shared" si="152"/>
        <v>-4.9735209018219465E-3</v>
      </c>
      <c r="Y636">
        <f t="shared" si="153"/>
        <v>4.0316444512503383E-3</v>
      </c>
      <c r="Z636">
        <f t="shared" si="154"/>
        <v>-3.2366574858607632E-4</v>
      </c>
      <c r="AA636">
        <f t="shared" si="155"/>
        <v>-4.9938815320238951E-2</v>
      </c>
      <c r="AB636">
        <f t="shared" si="156"/>
        <v>0</v>
      </c>
      <c r="AC636">
        <f t="shared" si="157"/>
        <v>0</v>
      </c>
      <c r="AD636">
        <f t="shared" si="158"/>
        <v>-2.4136734573935222E-3</v>
      </c>
      <c r="AE636">
        <f t="shared" si="159"/>
        <v>9.4135373608732068E-4</v>
      </c>
      <c r="AF636">
        <f t="shared" si="160"/>
        <v>-2.1562845274139585E-3</v>
      </c>
      <c r="AG636">
        <f t="shared" si="161"/>
        <v>8.2457225361122979E-5</v>
      </c>
      <c r="AH636">
        <f t="shared" si="162"/>
        <v>-1.844924682795248E-3</v>
      </c>
      <c r="AI636">
        <f t="shared" si="163"/>
        <v>0</v>
      </c>
    </row>
    <row r="637" spans="1:35" x14ac:dyDescent="0.25">
      <c r="A637" s="16">
        <v>41235</v>
      </c>
      <c r="B637">
        <v>12.42</v>
      </c>
      <c r="C637">
        <v>1391.03</v>
      </c>
      <c r="D637">
        <v>278.16000000000003</v>
      </c>
      <c r="E637">
        <f>Q637*J637</f>
        <v>3776.4825560000004</v>
      </c>
      <c r="F637">
        <v>1730.46</v>
      </c>
      <c r="G637">
        <f>R637*J637</f>
        <v>3.0475830000000004</v>
      </c>
      <c r="H637">
        <v>51.45</v>
      </c>
      <c r="I637">
        <v>220.24</v>
      </c>
      <c r="J637">
        <v>1.2859</v>
      </c>
      <c r="K637">
        <v>1.5927</v>
      </c>
      <c r="L637">
        <v>1.0678000000000001</v>
      </c>
      <c r="M637">
        <v>1.2127000000000001E-2</v>
      </c>
      <c r="N637">
        <f>S637*J637</f>
        <v>294.96720022</v>
      </c>
      <c r="O637">
        <v>1841.96</v>
      </c>
      <c r="Q637">
        <v>2936.84</v>
      </c>
      <c r="R637">
        <v>2.37</v>
      </c>
      <c r="S637">
        <v>229.38579999999999</v>
      </c>
      <c r="U637" s="16">
        <f t="shared" si="149"/>
        <v>41235</v>
      </c>
      <c r="V637">
        <f t="shared" si="150"/>
        <v>5.6520134313466234E-3</v>
      </c>
      <c r="W637">
        <f t="shared" si="151"/>
        <v>-1.2942205804867999E-2</v>
      </c>
      <c r="X637">
        <f t="shared" si="152"/>
        <v>-9.8734435912136657E-3</v>
      </c>
      <c r="Y637">
        <f t="shared" si="153"/>
        <v>-1.1022347307335621E-2</v>
      </c>
      <c r="Z637">
        <f t="shared" si="154"/>
        <v>-1.1714115180754801E-2</v>
      </c>
      <c r="AA637">
        <f t="shared" si="155"/>
        <v>1.1494870670828355E-2</v>
      </c>
      <c r="AB637">
        <f t="shared" si="156"/>
        <v>-4.847319234324886E-3</v>
      </c>
      <c r="AC637">
        <f t="shared" si="157"/>
        <v>-1.607961679768604E-2</v>
      </c>
      <c r="AD637">
        <f t="shared" si="158"/>
        <v>-9.8278987979930881E-3</v>
      </c>
      <c r="AE637">
        <f t="shared" si="159"/>
        <v>-7.6930673063807277E-3</v>
      </c>
      <c r="AF637">
        <f t="shared" si="160"/>
        <v>-9.6925269514824917E-3</v>
      </c>
      <c r="AG637">
        <f t="shared" si="161"/>
        <v>-9.8903824101177458E-4</v>
      </c>
      <c r="AH637">
        <f t="shared" si="162"/>
        <v>-9.6635333561329532E-3</v>
      </c>
      <c r="AI637">
        <f t="shared" si="163"/>
        <v>5.429014280997777E-6</v>
      </c>
    </row>
    <row r="638" spans="1:35" x14ac:dyDescent="0.25">
      <c r="A638" s="16">
        <v>41236</v>
      </c>
      <c r="B638">
        <v>12.35</v>
      </c>
      <c r="C638">
        <v>1409.15</v>
      </c>
      <c r="D638">
        <v>280.92</v>
      </c>
      <c r="E638">
        <f>Q638*J638</f>
        <v>3818.3385099999996</v>
      </c>
      <c r="F638">
        <v>1750.85</v>
      </c>
      <c r="G638">
        <f>R638*J638</f>
        <v>3.0127519999999999</v>
      </c>
      <c r="H638">
        <v>51.7</v>
      </c>
      <c r="I638">
        <v>223.81</v>
      </c>
      <c r="J638">
        <v>1.2986</v>
      </c>
      <c r="K638">
        <v>1.605</v>
      </c>
      <c r="L638">
        <v>1.0782</v>
      </c>
      <c r="M638">
        <v>1.2139E-2</v>
      </c>
      <c r="N638">
        <f>S638*J638</f>
        <v>297.83144265999999</v>
      </c>
      <c r="O638">
        <v>1841.95</v>
      </c>
      <c r="Q638">
        <v>2940.35</v>
      </c>
      <c r="R638">
        <v>2.3199999999999998</v>
      </c>
      <c r="S638">
        <v>229.34809999999999</v>
      </c>
      <c r="U638" s="16">
        <f t="shared" si="149"/>
        <v>41236</v>
      </c>
      <c r="V638">
        <f t="shared" si="150"/>
        <v>8.1301260832500888E-3</v>
      </c>
      <c r="W638">
        <f t="shared" si="151"/>
        <v>2.0316547209314169E-3</v>
      </c>
      <c r="X638">
        <f t="shared" si="152"/>
        <v>4.0663512425353088E-3</v>
      </c>
      <c r="Y638">
        <f t="shared" si="153"/>
        <v>2.5484641740563885E-3</v>
      </c>
      <c r="Z638">
        <f t="shared" si="154"/>
        <v>3.713171805418649E-4</v>
      </c>
      <c r="AA638">
        <f t="shared" si="155"/>
        <v>4.6064152956196668E-2</v>
      </c>
      <c r="AB638">
        <f t="shared" si="156"/>
        <v>-3.0899985961347957E-3</v>
      </c>
      <c r="AC638">
        <f t="shared" si="157"/>
        <v>-1.9194292244949531E-3</v>
      </c>
      <c r="AD638">
        <f t="shared" si="158"/>
        <v>2.0041631621664164E-3</v>
      </c>
      <c r="AE638">
        <f t="shared" si="159"/>
        <v>1.933331856678364E-3</v>
      </c>
      <c r="AF638">
        <f t="shared" si="160"/>
        <v>1.3921761958971741E-3</v>
      </c>
      <c r="AG638">
        <f t="shared" si="161"/>
        <v>-2.8791201560660839E-3</v>
      </c>
      <c r="AH638">
        <f t="shared" si="162"/>
        <v>4.8339988606316076E-3</v>
      </c>
      <c r="AI638">
        <f t="shared" si="163"/>
        <v>-1.1665605424891878E-3</v>
      </c>
    </row>
    <row r="639" spans="1:35" x14ac:dyDescent="0.25">
      <c r="A639" s="16">
        <v>41239</v>
      </c>
      <c r="B639">
        <v>12.25</v>
      </c>
      <c r="C639">
        <v>1406.29</v>
      </c>
      <c r="D639">
        <v>279.77999999999997</v>
      </c>
      <c r="E639">
        <f>Q639*J639</f>
        <v>3808.6200000000003</v>
      </c>
      <c r="F639">
        <v>1750.2</v>
      </c>
      <c r="G639">
        <f>R639*J639</f>
        <v>2.8771200000000006</v>
      </c>
      <c r="H639">
        <v>51.86</v>
      </c>
      <c r="I639">
        <v>224.24</v>
      </c>
      <c r="J639">
        <v>1.296</v>
      </c>
      <c r="K639">
        <v>1.6019000000000001</v>
      </c>
      <c r="L639">
        <v>1.0767</v>
      </c>
      <c r="M639">
        <v>1.2174000000000001E-2</v>
      </c>
      <c r="N639">
        <f>S639*J639</f>
        <v>296.39519999999999</v>
      </c>
      <c r="O639">
        <v>1844.1</v>
      </c>
      <c r="Q639">
        <v>2938.75</v>
      </c>
      <c r="R639">
        <v>2.2200000000000002</v>
      </c>
      <c r="S639">
        <v>228.7</v>
      </c>
      <c r="U639" s="16">
        <f t="shared" si="149"/>
        <v>41239</v>
      </c>
      <c r="V639">
        <f t="shared" si="150"/>
        <v>4.0899852515250664E-3</v>
      </c>
      <c r="W639">
        <f t="shared" si="151"/>
        <v>5.2402240238484206E-3</v>
      </c>
      <c r="X639">
        <f t="shared" si="152"/>
        <v>1.6455020704499339E-3</v>
      </c>
      <c r="Y639">
        <f t="shared" si="153"/>
        <v>-1.0369089809991027E-2</v>
      </c>
      <c r="Z639">
        <f t="shared" si="154"/>
        <v>2.6603748795351362E-3</v>
      </c>
      <c r="AA639">
        <f t="shared" si="155"/>
        <v>2.902065877842739E-2</v>
      </c>
      <c r="AB639">
        <f t="shared" si="156"/>
        <v>-2.1744133441603482E-2</v>
      </c>
      <c r="AC639">
        <f t="shared" si="157"/>
        <v>-6.5340825871322865E-3</v>
      </c>
      <c r="AD639">
        <f t="shared" si="158"/>
        <v>1.6216845903128151E-3</v>
      </c>
      <c r="AE639">
        <f t="shared" si="159"/>
        <v>-4.9928229209182304E-4</v>
      </c>
      <c r="AF639">
        <f t="shared" si="160"/>
        <v>2.3246093503121569E-3</v>
      </c>
      <c r="AG639">
        <f t="shared" si="161"/>
        <v>3.2862307229698318E-4</v>
      </c>
      <c r="AH639">
        <f t="shared" si="162"/>
        <v>4.6232193067364234E-4</v>
      </c>
      <c r="AI639">
        <f t="shared" si="163"/>
        <v>-6.9928366932419978E-4</v>
      </c>
    </row>
    <row r="640" spans="1:35" x14ac:dyDescent="0.25">
      <c r="A640" s="16">
        <v>41240</v>
      </c>
      <c r="B640">
        <v>12.2</v>
      </c>
      <c r="C640">
        <v>1398.94</v>
      </c>
      <c r="D640">
        <v>279.32</v>
      </c>
      <c r="E640">
        <f>Q640*J640</f>
        <v>3848.31738</v>
      </c>
      <c r="F640">
        <v>1745.55</v>
      </c>
      <c r="G640">
        <f>R640*J640</f>
        <v>2.7948240000000002</v>
      </c>
      <c r="H640">
        <v>53</v>
      </c>
      <c r="I640">
        <v>225.71</v>
      </c>
      <c r="J640">
        <v>1.2939000000000001</v>
      </c>
      <c r="K640">
        <v>1.6027</v>
      </c>
      <c r="L640">
        <v>1.0742</v>
      </c>
      <c r="M640">
        <v>1.217E-2</v>
      </c>
      <c r="N640">
        <f>S640*J640</f>
        <v>296.25820167000001</v>
      </c>
      <c r="O640">
        <v>1845.39</v>
      </c>
      <c r="Q640">
        <v>2974.2</v>
      </c>
      <c r="R640">
        <v>2.16</v>
      </c>
      <c r="S640">
        <v>228.96530000000001</v>
      </c>
      <c r="U640" s="16">
        <f t="shared" si="149"/>
        <v>41240</v>
      </c>
      <c r="V640">
        <f t="shared" si="150"/>
        <v>-1.2220111334775333E-2</v>
      </c>
      <c r="W640">
        <f t="shared" si="151"/>
        <v>-7.82525078097932E-3</v>
      </c>
      <c r="X640">
        <f t="shared" si="152"/>
        <v>5.5286444897617963E-3</v>
      </c>
      <c r="Y640">
        <f t="shared" si="153"/>
        <v>-1.959980161797286E-2</v>
      </c>
      <c r="Z640">
        <f t="shared" si="154"/>
        <v>1.4216471555319148E-2</v>
      </c>
      <c r="AA640">
        <f t="shared" si="155"/>
        <v>-5.4221780775993093E-2</v>
      </c>
      <c r="AB640">
        <f t="shared" si="156"/>
        <v>-7.5443232548523108E-4</v>
      </c>
      <c r="AC640">
        <f t="shared" si="157"/>
        <v>4.7073539274962726E-3</v>
      </c>
      <c r="AD640">
        <f t="shared" si="158"/>
        <v>-1.5455950571722205E-4</v>
      </c>
      <c r="AE640">
        <f t="shared" si="159"/>
        <v>8.1146036099627081E-4</v>
      </c>
      <c r="AF640">
        <f t="shared" si="160"/>
        <v>-1.1164869042185983E-3</v>
      </c>
      <c r="AG640">
        <f t="shared" si="161"/>
        <v>-3.4451678731956853E-3</v>
      </c>
      <c r="AH640">
        <f t="shared" si="162"/>
        <v>2.1655114956222496E-3</v>
      </c>
      <c r="AI640">
        <f t="shared" si="163"/>
        <v>-5.6882360688956159E-4</v>
      </c>
    </row>
    <row r="641" spans="1:35" x14ac:dyDescent="0.25">
      <c r="A641" s="16">
        <v>41241</v>
      </c>
      <c r="B641">
        <v>12.35</v>
      </c>
      <c r="C641">
        <v>1409.93</v>
      </c>
      <c r="D641">
        <v>277.77999999999997</v>
      </c>
      <c r="E641">
        <f>Q641*J641</f>
        <v>3924.4876599999998</v>
      </c>
      <c r="F641">
        <v>1720.91</v>
      </c>
      <c r="G641">
        <f>R641*J641</f>
        <v>2.9505480000000004</v>
      </c>
      <c r="H641">
        <v>53.04</v>
      </c>
      <c r="I641">
        <v>224.65</v>
      </c>
      <c r="J641">
        <v>1.2941</v>
      </c>
      <c r="K641">
        <v>1.6013999999999999</v>
      </c>
      <c r="L641">
        <v>1.0753999999999999</v>
      </c>
      <c r="M641">
        <v>1.2212000000000001E-2</v>
      </c>
      <c r="N641">
        <f>S641*J641</f>
        <v>295.61734526999999</v>
      </c>
      <c r="O641">
        <v>1846.44</v>
      </c>
      <c r="Q641">
        <v>3032.6</v>
      </c>
      <c r="R641">
        <v>2.2800000000000002</v>
      </c>
      <c r="S641">
        <v>228.43469999999999</v>
      </c>
      <c r="U641" s="16">
        <f t="shared" si="149"/>
        <v>41241</v>
      </c>
      <c r="V641">
        <f t="shared" si="150"/>
        <v>-8.0645598367304078E-3</v>
      </c>
      <c r="W641">
        <f t="shared" si="151"/>
        <v>-4.2606261459932912E-3</v>
      </c>
      <c r="X641">
        <f t="shared" si="152"/>
        <v>-1.3693701528937431E-2</v>
      </c>
      <c r="Y641">
        <f t="shared" si="153"/>
        <v>-9.4397109930939246E-4</v>
      </c>
      <c r="Z641">
        <f t="shared" si="154"/>
        <v>-3.3009361345457235E-3</v>
      </c>
      <c r="AA641">
        <f t="shared" si="155"/>
        <v>-5.7843927141752786E-2</v>
      </c>
      <c r="AB641">
        <f t="shared" si="156"/>
        <v>4.5351551653913628E-3</v>
      </c>
      <c r="AC641">
        <f t="shared" si="157"/>
        <v>-2.0705585527012006E-2</v>
      </c>
      <c r="AD641">
        <f t="shared" si="158"/>
        <v>-2.3926226055385569E-3</v>
      </c>
      <c r="AE641">
        <f t="shared" si="159"/>
        <v>-1.7469432942908093E-3</v>
      </c>
      <c r="AF641">
        <f t="shared" si="160"/>
        <v>-2.0436607205764454E-3</v>
      </c>
      <c r="AG641">
        <f t="shared" si="161"/>
        <v>2.2954592797708303E-3</v>
      </c>
      <c r="AH641">
        <f t="shared" si="162"/>
        <v>-2.3926226055386679E-3</v>
      </c>
      <c r="AI641">
        <f t="shared" si="163"/>
        <v>1.0290601169756363E-4</v>
      </c>
    </row>
    <row r="642" spans="1:35" x14ac:dyDescent="0.25">
      <c r="A642" s="16">
        <v>41242</v>
      </c>
      <c r="B642">
        <v>12.45</v>
      </c>
      <c r="C642">
        <v>1415.95</v>
      </c>
      <c r="D642">
        <v>281.61</v>
      </c>
      <c r="E642">
        <f>Q642*J642</f>
        <v>3928.1940120000004</v>
      </c>
      <c r="F642">
        <v>1726.6</v>
      </c>
      <c r="G642">
        <f>R642*J642</f>
        <v>3.1262520000000005</v>
      </c>
      <c r="H642">
        <v>52.8</v>
      </c>
      <c r="I642">
        <v>229.35</v>
      </c>
      <c r="J642">
        <v>1.2972000000000001</v>
      </c>
      <c r="K642">
        <v>1.6042000000000001</v>
      </c>
      <c r="L642">
        <v>1.0775999999999999</v>
      </c>
      <c r="M642">
        <v>1.2184E-2</v>
      </c>
      <c r="N642">
        <f>S642*J642</f>
        <v>296.32549284000004</v>
      </c>
      <c r="O642">
        <v>1846.25</v>
      </c>
      <c r="Q642">
        <v>3028.21</v>
      </c>
      <c r="R642">
        <v>2.41</v>
      </c>
      <c r="S642">
        <v>228.43469999999999</v>
      </c>
      <c r="U642" s="16">
        <f t="shared" si="149"/>
        <v>41242</v>
      </c>
      <c r="V642">
        <f t="shared" si="150"/>
        <v>-9.5923996914395217E-3</v>
      </c>
      <c r="W642">
        <f t="shared" si="151"/>
        <v>-1.6242192307959729E-4</v>
      </c>
      <c r="X642">
        <f t="shared" si="152"/>
        <v>-6.8300716724753185E-3</v>
      </c>
      <c r="Y642">
        <f t="shared" si="153"/>
        <v>-3.3910191181085916E-2</v>
      </c>
      <c r="Z642">
        <f t="shared" si="154"/>
        <v>6.9160186166165741E-3</v>
      </c>
      <c r="AA642">
        <f t="shared" si="155"/>
        <v>-5.8776615004976433E-2</v>
      </c>
      <c r="AB642">
        <f t="shared" si="156"/>
        <v>1.4114291145796426E-2</v>
      </c>
      <c r="AC642">
        <f t="shared" si="157"/>
        <v>-1.4715695113995422E-2</v>
      </c>
      <c r="AD642">
        <f t="shared" si="158"/>
        <v>-2.3100033372053493E-3</v>
      </c>
      <c r="AE642">
        <f t="shared" si="159"/>
        <v>6.2355804227865505E-4</v>
      </c>
      <c r="AF642">
        <f t="shared" si="160"/>
        <v>-1.2056574611402915E-3</v>
      </c>
      <c r="AG642">
        <f t="shared" si="161"/>
        <v>5.3491466065105006E-3</v>
      </c>
      <c r="AH642">
        <f t="shared" si="162"/>
        <v>-4.6104205123046688E-3</v>
      </c>
      <c r="AI642">
        <f t="shared" si="163"/>
        <v>-4.1697466535429951E-4</v>
      </c>
    </row>
    <row r="643" spans="1:35" x14ac:dyDescent="0.25">
      <c r="A643" s="16">
        <v>41243</v>
      </c>
      <c r="B643">
        <v>12.57</v>
      </c>
      <c r="C643">
        <v>1416.18</v>
      </c>
      <c r="D643">
        <v>283.54000000000002</v>
      </c>
      <c r="E643">
        <f>Q643*J643</f>
        <v>4063.6840859999998</v>
      </c>
      <c r="F643">
        <v>1714.7</v>
      </c>
      <c r="G643">
        <f>R643*J643</f>
        <v>3.3155099999999997</v>
      </c>
      <c r="H643">
        <v>52.06</v>
      </c>
      <c r="I643">
        <v>232.75</v>
      </c>
      <c r="J643">
        <v>1.3002</v>
      </c>
      <c r="K643">
        <v>1.6032</v>
      </c>
      <c r="L643">
        <v>1.0789</v>
      </c>
      <c r="M643">
        <v>1.2119E-2</v>
      </c>
      <c r="N643">
        <f>S643*J643</f>
        <v>297.69483216000003</v>
      </c>
      <c r="O643">
        <v>1847.02</v>
      </c>
      <c r="Q643">
        <v>3125.43</v>
      </c>
      <c r="R643">
        <v>2.5499999999999998</v>
      </c>
      <c r="S643">
        <v>228.96080000000001</v>
      </c>
      <c r="U643" s="16">
        <f t="shared" si="149"/>
        <v>41243</v>
      </c>
      <c r="V643">
        <f t="shared" si="150"/>
        <v>-8.7129264069237562E-3</v>
      </c>
      <c r="W643">
        <f t="shared" si="151"/>
        <v>4.7564535251138898E-3</v>
      </c>
      <c r="X643">
        <f t="shared" si="152"/>
        <v>4.0995251081065113E-3</v>
      </c>
      <c r="Y643">
        <f t="shared" si="153"/>
        <v>-5.6665119544227188E-3</v>
      </c>
      <c r="Z643">
        <f t="shared" si="154"/>
        <v>-1.3986831349511546E-3</v>
      </c>
      <c r="AA643">
        <f t="shared" si="155"/>
        <v>-7.9819096899515374E-3</v>
      </c>
      <c r="AB643">
        <f t="shared" si="156"/>
        <v>-1.9190180519780462E-3</v>
      </c>
      <c r="AC643">
        <f t="shared" si="157"/>
        <v>-3.1743334822300264E-3</v>
      </c>
      <c r="AD643">
        <f t="shared" si="158"/>
        <v>-4.0680103688150188E-3</v>
      </c>
      <c r="AE643">
        <f t="shared" si="159"/>
        <v>-4.4188651334047214E-3</v>
      </c>
      <c r="AF643">
        <f t="shared" si="160"/>
        <v>-1.2042056014964302E-3</v>
      </c>
      <c r="AG643">
        <f t="shared" si="161"/>
        <v>-3.3774075516707232E-3</v>
      </c>
      <c r="AH643">
        <f t="shared" si="162"/>
        <v>-1.9006639459677474E-3</v>
      </c>
      <c r="AI643">
        <f t="shared" si="163"/>
        <v>3.5198016278317594E-4</v>
      </c>
    </row>
    <row r="644" spans="1:35" x14ac:dyDescent="0.25">
      <c r="A644" s="16">
        <v>41246</v>
      </c>
      <c r="B644">
        <v>12.68</v>
      </c>
      <c r="C644">
        <v>1409.46</v>
      </c>
      <c r="D644">
        <v>282.38</v>
      </c>
      <c r="E644">
        <f>Q644*J644</f>
        <v>4086.7763649999993</v>
      </c>
      <c r="F644">
        <v>1717.1</v>
      </c>
      <c r="G644">
        <f>R644*J644</f>
        <v>3.3420799999999997</v>
      </c>
      <c r="H644">
        <v>52.16</v>
      </c>
      <c r="I644">
        <v>233.49</v>
      </c>
      <c r="J644">
        <v>1.3054999999999999</v>
      </c>
      <c r="K644">
        <v>1.6103000000000001</v>
      </c>
      <c r="L644">
        <v>1.0802</v>
      </c>
      <c r="M644">
        <v>1.2160000000000001E-2</v>
      </c>
      <c r="N644">
        <f>S644*J644</f>
        <v>298.26118804999999</v>
      </c>
      <c r="O644">
        <v>1846.37</v>
      </c>
      <c r="Q644">
        <v>3130.43</v>
      </c>
      <c r="R644">
        <v>2.56</v>
      </c>
      <c r="S644">
        <v>228.46510000000001</v>
      </c>
      <c r="U644" s="16">
        <f t="shared" si="149"/>
        <v>41246</v>
      </c>
      <c r="V644">
        <f t="shared" si="150"/>
        <v>-5.5974748284507297E-2</v>
      </c>
      <c r="W644">
        <f t="shared" si="151"/>
        <v>1.7113382080490851E-3</v>
      </c>
      <c r="X644">
        <f t="shared" si="152"/>
        <v>2.1250221436449175E-4</v>
      </c>
      <c r="Y644">
        <f t="shared" si="153"/>
        <v>9.3842911934894583E-5</v>
      </c>
      <c r="Z644">
        <f t="shared" si="154"/>
        <v>1.3573741481967867E-2</v>
      </c>
      <c r="AA644">
        <f t="shared" si="155"/>
        <v>7.4287148856589311E-2</v>
      </c>
      <c r="AB644">
        <f t="shared" si="156"/>
        <v>3.0721990369700588E-3</v>
      </c>
      <c r="AC644">
        <f t="shared" si="157"/>
        <v>3.9479946572419794E-3</v>
      </c>
      <c r="AD644">
        <f t="shared" si="158"/>
        <v>-2.8301544878419488E-3</v>
      </c>
      <c r="AE644">
        <f t="shared" si="159"/>
        <v>2.484317757016209E-4</v>
      </c>
      <c r="AF644">
        <f t="shared" si="160"/>
        <v>8.3352632749013724E-4</v>
      </c>
      <c r="AG644">
        <f t="shared" si="161"/>
        <v>-5.0039069178424381E-3</v>
      </c>
      <c r="AH644">
        <f t="shared" si="162"/>
        <v>-2.648053204881567E-3</v>
      </c>
      <c r="AI644">
        <f t="shared" si="163"/>
        <v>-1.0285170774379251E-3</v>
      </c>
    </row>
    <row r="645" spans="1:35" x14ac:dyDescent="0.25">
      <c r="A645" s="16">
        <v>41247</v>
      </c>
      <c r="B645">
        <v>13.41</v>
      </c>
      <c r="C645">
        <v>1407.05</v>
      </c>
      <c r="D645">
        <v>282.32</v>
      </c>
      <c r="E645">
        <f>Q645*J645</f>
        <v>4086.3928679999999</v>
      </c>
      <c r="F645">
        <v>1693.95</v>
      </c>
      <c r="G645">
        <f>R645*J645</f>
        <v>3.1028039999999999</v>
      </c>
      <c r="H645">
        <v>52</v>
      </c>
      <c r="I645">
        <v>232.57</v>
      </c>
      <c r="J645">
        <v>1.3091999999999999</v>
      </c>
      <c r="K645">
        <v>1.6099000000000001</v>
      </c>
      <c r="L645">
        <v>1.0792999999999999</v>
      </c>
      <c r="M645">
        <v>1.2220999999999999E-2</v>
      </c>
      <c r="N645">
        <f>S645*J645</f>
        <v>299.05204619999995</v>
      </c>
      <c r="O645">
        <v>1848.27</v>
      </c>
      <c r="Q645">
        <v>3121.29</v>
      </c>
      <c r="R645">
        <v>2.37</v>
      </c>
      <c r="S645">
        <v>228.42349999999999</v>
      </c>
      <c r="U645" s="16">
        <f t="shared" si="149"/>
        <v>41247</v>
      </c>
      <c r="V645">
        <f t="shared" si="150"/>
        <v>2.2396425935046599E-3</v>
      </c>
      <c r="W645">
        <f t="shared" si="151"/>
        <v>-1.5836215685259916E-3</v>
      </c>
      <c r="X645">
        <f t="shared" si="152"/>
        <v>-1.4173659472851782E-2</v>
      </c>
      <c r="Y645">
        <f t="shared" si="153"/>
        <v>1.6348878866131011E-3</v>
      </c>
      <c r="Z645">
        <f t="shared" si="154"/>
        <v>3.8379216649410945E-4</v>
      </c>
      <c r="AA645">
        <f t="shared" si="155"/>
        <v>1.3197425968816928E-2</v>
      </c>
      <c r="AB645">
        <f t="shared" si="156"/>
        <v>-8.235228003014048E-3</v>
      </c>
      <c r="AC645">
        <f t="shared" si="157"/>
        <v>-4.5474123837013934E-3</v>
      </c>
      <c r="AD645">
        <f t="shared" si="158"/>
        <v>4.5840019138698322E-4</v>
      </c>
      <c r="AE645">
        <f t="shared" si="159"/>
        <v>-3.7262452300482305E-4</v>
      </c>
      <c r="AF645">
        <f t="shared" si="160"/>
        <v>-2.7791931254911751E-4</v>
      </c>
      <c r="AG645">
        <f t="shared" si="161"/>
        <v>6.6499978245112036E-3</v>
      </c>
      <c r="AH645">
        <f t="shared" si="162"/>
        <v>-1.1644584074621519E-3</v>
      </c>
      <c r="AI645">
        <f t="shared" si="163"/>
        <v>-4.5437580906044421E-4</v>
      </c>
    </row>
    <row r="646" spans="1:35" x14ac:dyDescent="0.25">
      <c r="A646" s="16">
        <v>41248</v>
      </c>
      <c r="B646">
        <v>13.38</v>
      </c>
      <c r="C646">
        <v>1409.28</v>
      </c>
      <c r="D646">
        <v>286.35000000000002</v>
      </c>
      <c r="E646">
        <f>Q646*J646</f>
        <v>4079.7175319999997</v>
      </c>
      <c r="F646">
        <v>1693.3</v>
      </c>
      <c r="G646">
        <f>R646*J646</f>
        <v>3.0621239999999998</v>
      </c>
      <c r="H646">
        <v>52.43</v>
      </c>
      <c r="I646">
        <v>233.63</v>
      </c>
      <c r="J646">
        <v>1.3086</v>
      </c>
      <c r="K646">
        <v>1.6105</v>
      </c>
      <c r="L646">
        <v>1.0796000000000001</v>
      </c>
      <c r="M646">
        <v>1.214E-2</v>
      </c>
      <c r="N646">
        <f>S646*J646</f>
        <v>299.4004827</v>
      </c>
      <c r="O646">
        <v>1849.11</v>
      </c>
      <c r="Q646">
        <v>3117.62</v>
      </c>
      <c r="R646">
        <v>2.34</v>
      </c>
      <c r="S646">
        <v>228.7945</v>
      </c>
      <c r="U646" s="16">
        <f t="shared" si="149"/>
        <v>41248</v>
      </c>
      <c r="V646">
        <f t="shared" si="150"/>
        <v>5.9970194723742657E-3</v>
      </c>
      <c r="W646">
        <f t="shared" si="151"/>
        <v>-3.3011980873049484E-3</v>
      </c>
      <c r="X646">
        <f t="shared" si="152"/>
        <v>-5.0509556134010368E-3</v>
      </c>
      <c r="Y646">
        <f t="shared" si="153"/>
        <v>2.6288016795342002E-3</v>
      </c>
      <c r="Z646">
        <f t="shared" si="154"/>
        <v>-2.9190214001164859E-3</v>
      </c>
      <c r="AA646">
        <f t="shared" si="155"/>
        <v>6.2782069172243646E-2</v>
      </c>
      <c r="AB646">
        <f t="shared" si="156"/>
        <v>5.7235525744485144E-4</v>
      </c>
      <c r="AC646">
        <f t="shared" si="157"/>
        <v>9.1155982282445317E-3</v>
      </c>
      <c r="AD646">
        <f t="shared" si="158"/>
        <v>1.0138335686821841E-2</v>
      </c>
      <c r="AE646">
        <f t="shared" si="159"/>
        <v>3.9194998384294282E-3</v>
      </c>
      <c r="AF646">
        <f t="shared" si="160"/>
        <v>7.9978106961010129E-3</v>
      </c>
      <c r="AG646">
        <f t="shared" si="161"/>
        <v>8.23757156855044E-5</v>
      </c>
      <c r="AH646">
        <f t="shared" si="162"/>
        <v>9.5567600812237127E-3</v>
      </c>
      <c r="AI646">
        <f t="shared" si="163"/>
        <v>-1.4600553224682715E-4</v>
      </c>
    </row>
    <row r="647" spans="1:35" x14ac:dyDescent="0.25">
      <c r="A647" s="16">
        <v>41249</v>
      </c>
      <c r="B647">
        <v>13.3</v>
      </c>
      <c r="C647">
        <v>1413.94</v>
      </c>
      <c r="D647">
        <v>287.8</v>
      </c>
      <c r="E647">
        <f>Q647*J647</f>
        <v>4069.0068479999995</v>
      </c>
      <c r="F647">
        <v>1698.25</v>
      </c>
      <c r="G647">
        <f>R647*J647</f>
        <v>2.875788</v>
      </c>
      <c r="H647">
        <v>52.4</v>
      </c>
      <c r="I647">
        <v>231.51</v>
      </c>
      <c r="J647">
        <v>1.2953999999999999</v>
      </c>
      <c r="K647">
        <v>1.6042000000000001</v>
      </c>
      <c r="L647">
        <v>1.071</v>
      </c>
      <c r="M647">
        <v>1.2139E-2</v>
      </c>
      <c r="N647">
        <f>S647*J647</f>
        <v>296.55281303999999</v>
      </c>
      <c r="O647">
        <v>1849.38</v>
      </c>
      <c r="Q647">
        <v>3141.12</v>
      </c>
      <c r="R647">
        <v>2.2200000000000002</v>
      </c>
      <c r="S647">
        <v>228.92760000000001</v>
      </c>
      <c r="U647" s="16">
        <f t="shared" si="149"/>
        <v>41249</v>
      </c>
      <c r="V647">
        <f t="shared" si="150"/>
        <v>-1.4925650216675593E-2</v>
      </c>
      <c r="W647">
        <f t="shared" si="151"/>
        <v>-2.916658435379586E-3</v>
      </c>
      <c r="X647">
        <f t="shared" si="152"/>
        <v>-1.8051799667055607E-3</v>
      </c>
      <c r="Y647">
        <f t="shared" si="153"/>
        <v>-2.2780609969061112E-3</v>
      </c>
      <c r="Z647">
        <f t="shared" si="154"/>
        <v>-2.2057210619080888E-3</v>
      </c>
      <c r="AA647">
        <f t="shared" si="155"/>
        <v>2.848030587608523E-2</v>
      </c>
      <c r="AB647">
        <f t="shared" si="156"/>
        <v>1.1130416193032537E-2</v>
      </c>
      <c r="AC647">
        <f t="shared" si="157"/>
        <v>-2.5452441427699967E-3</v>
      </c>
      <c r="AD647">
        <f t="shared" si="158"/>
        <v>1.081331687970762E-3</v>
      </c>
      <c r="AE647">
        <f t="shared" si="159"/>
        <v>3.7408816447230921E-4</v>
      </c>
      <c r="AF647">
        <f t="shared" si="160"/>
        <v>-2.8007282076370318E-4</v>
      </c>
      <c r="AG647">
        <f t="shared" si="161"/>
        <v>-4.9415253846910967E-4</v>
      </c>
      <c r="AH647">
        <f t="shared" si="162"/>
        <v>2.425454044156877E-3</v>
      </c>
      <c r="AI647">
        <f t="shared" si="163"/>
        <v>1.4393552443042524E-3</v>
      </c>
    </row>
    <row r="648" spans="1:35" x14ac:dyDescent="0.25">
      <c r="A648" s="16">
        <v>41250</v>
      </c>
      <c r="B648">
        <v>13.5</v>
      </c>
      <c r="C648">
        <v>1418.07</v>
      </c>
      <c r="D648">
        <v>288.32</v>
      </c>
      <c r="E648">
        <f>Q648*J648</f>
        <v>4078.2868600000002</v>
      </c>
      <c r="F648">
        <v>1702</v>
      </c>
      <c r="G648">
        <f>R648*J648</f>
        <v>2.7950400000000002</v>
      </c>
      <c r="H648">
        <v>51.82</v>
      </c>
      <c r="I648">
        <v>232.1</v>
      </c>
      <c r="J648">
        <v>1.294</v>
      </c>
      <c r="K648">
        <v>1.6036000000000001</v>
      </c>
      <c r="L648">
        <v>1.0712999999999999</v>
      </c>
      <c r="M648">
        <v>1.2145E-2</v>
      </c>
      <c r="N648">
        <f>S648*J648</f>
        <v>295.83440940000003</v>
      </c>
      <c r="O648">
        <v>1846.72</v>
      </c>
      <c r="Q648">
        <v>3151.69</v>
      </c>
      <c r="R648">
        <v>2.16</v>
      </c>
      <c r="S648">
        <v>228.62010000000001</v>
      </c>
      <c r="U648" s="16">
        <f t="shared" si="149"/>
        <v>41250</v>
      </c>
      <c r="V648">
        <f t="shared" si="150"/>
        <v>5.1986749092376768E-3</v>
      </c>
      <c r="W648">
        <f t="shared" si="151"/>
        <v>-3.3843095274055428E-4</v>
      </c>
      <c r="X648">
        <f t="shared" si="152"/>
        <v>-7.3260400920728977E-3</v>
      </c>
      <c r="Y648">
        <f t="shared" si="153"/>
        <v>3.1456572205125731E-3</v>
      </c>
      <c r="Z648">
        <f t="shared" si="154"/>
        <v>-6.3546196824472226E-3</v>
      </c>
      <c r="AA648">
        <f t="shared" si="155"/>
        <v>-8.9847889679343877E-3</v>
      </c>
      <c r="AB648">
        <f t="shared" si="156"/>
        <v>8.3325741298256196E-3</v>
      </c>
      <c r="AC648">
        <f t="shared" si="157"/>
        <v>-1.7595260903309817E-2</v>
      </c>
      <c r="AD648">
        <f t="shared" si="158"/>
        <v>2.3186613698956832E-4</v>
      </c>
      <c r="AE648">
        <f t="shared" si="159"/>
        <v>-2.1802107866723945E-3</v>
      </c>
      <c r="AF648">
        <f t="shared" si="160"/>
        <v>0</v>
      </c>
      <c r="AG648">
        <f t="shared" si="161"/>
        <v>7.4132040790468123E-4</v>
      </c>
      <c r="AH648">
        <f t="shared" si="162"/>
        <v>-4.2794174125510434E-3</v>
      </c>
      <c r="AI648">
        <f t="shared" si="163"/>
        <v>-7.0911431349542997E-4</v>
      </c>
    </row>
    <row r="649" spans="1:35" x14ac:dyDescent="0.25">
      <c r="A649" s="16">
        <v>41253</v>
      </c>
      <c r="B649">
        <v>13.43</v>
      </c>
      <c r="C649">
        <v>1418.55</v>
      </c>
      <c r="D649">
        <v>290.44</v>
      </c>
      <c r="E649">
        <f>Q649*J649</f>
        <v>4065.4781240000002</v>
      </c>
      <c r="F649">
        <v>1712.85</v>
      </c>
      <c r="G649">
        <f>R649*J649</f>
        <v>2.8202660000000002</v>
      </c>
      <c r="H649">
        <v>51.39</v>
      </c>
      <c r="I649">
        <v>236.22</v>
      </c>
      <c r="J649">
        <v>1.2937000000000001</v>
      </c>
      <c r="K649">
        <v>1.6071</v>
      </c>
      <c r="L649">
        <v>1.0712999999999999</v>
      </c>
      <c r="M649">
        <v>1.2135999999999999E-2</v>
      </c>
      <c r="N649">
        <f>S649*J649</f>
        <v>297.10312105999998</v>
      </c>
      <c r="O649">
        <v>1848.03</v>
      </c>
      <c r="Q649">
        <v>3142.52</v>
      </c>
      <c r="R649">
        <v>2.1800000000000002</v>
      </c>
      <c r="S649">
        <v>229.65379999999999</v>
      </c>
      <c r="U649" s="16">
        <f t="shared" si="149"/>
        <v>41253</v>
      </c>
      <c r="V649">
        <f t="shared" si="150"/>
        <v>-9.6332719771034126E-3</v>
      </c>
      <c r="W649">
        <f t="shared" si="151"/>
        <v>-6.527589674482164E-3</v>
      </c>
      <c r="X649">
        <f t="shared" si="152"/>
        <v>-3.7115995595474395E-3</v>
      </c>
      <c r="Y649">
        <f t="shared" si="153"/>
        <v>4.6603382125385848E-3</v>
      </c>
      <c r="Z649">
        <f t="shared" si="154"/>
        <v>2.7477363093273356E-3</v>
      </c>
      <c r="AA649">
        <f t="shared" si="155"/>
        <v>-4.7810084901172651E-3</v>
      </c>
      <c r="AB649">
        <f t="shared" si="156"/>
        <v>1.2926149425539733E-2</v>
      </c>
      <c r="AC649">
        <f t="shared" si="157"/>
        <v>4.6675520730392059E-3</v>
      </c>
      <c r="AD649">
        <f t="shared" si="158"/>
        <v>-4.7810084901171541E-3</v>
      </c>
      <c r="AE649">
        <f t="shared" si="159"/>
        <v>-2.5479304092734796E-3</v>
      </c>
      <c r="AF649">
        <f t="shared" si="160"/>
        <v>-4.6661379223760831E-4</v>
      </c>
      <c r="AG649">
        <f t="shared" si="161"/>
        <v>5.7696271948756359E-4</v>
      </c>
      <c r="AH649">
        <f t="shared" si="162"/>
        <v>-2.1164999902818023E-3</v>
      </c>
      <c r="AI649">
        <f t="shared" si="163"/>
        <v>8.3366720937600076E-4</v>
      </c>
    </row>
    <row r="650" spans="1:35" x14ac:dyDescent="0.25">
      <c r="A650" s="16">
        <v>41254</v>
      </c>
      <c r="B650">
        <v>13.56</v>
      </c>
      <c r="C650">
        <v>1427.84</v>
      </c>
      <c r="D650">
        <v>291.52</v>
      </c>
      <c r="E650">
        <f>Q650*J650</f>
        <v>4046.5757009999998</v>
      </c>
      <c r="F650">
        <v>1708.15</v>
      </c>
      <c r="G650">
        <f>R650*J650</f>
        <v>2.8337820000000002</v>
      </c>
      <c r="H650">
        <v>50.73</v>
      </c>
      <c r="I650">
        <v>235.12</v>
      </c>
      <c r="J650">
        <v>1.2999000000000001</v>
      </c>
      <c r="K650">
        <v>1.6112</v>
      </c>
      <c r="L650">
        <v>1.0718000000000001</v>
      </c>
      <c r="M650">
        <v>1.2128999999999999E-2</v>
      </c>
      <c r="N650">
        <f>S650*J650</f>
        <v>297.73260572999999</v>
      </c>
      <c r="O650">
        <v>1846.49</v>
      </c>
      <c r="Q650">
        <v>3112.99</v>
      </c>
      <c r="R650">
        <v>2.1800000000000002</v>
      </c>
      <c r="S650">
        <v>229.0427</v>
      </c>
      <c r="U650" s="16">
        <f t="shared" si="149"/>
        <v>41254</v>
      </c>
      <c r="V650">
        <f t="shared" si="150"/>
        <v>-1.0271550321829685E-2</v>
      </c>
      <c r="W650">
        <f t="shared" si="151"/>
        <v>-4.4812906866911772E-4</v>
      </c>
      <c r="X650">
        <f t="shared" si="152"/>
        <v>-5.7463559409029032E-3</v>
      </c>
      <c r="Y650">
        <f t="shared" si="153"/>
        <v>9.0292877313068575E-3</v>
      </c>
      <c r="Z650">
        <f t="shared" si="154"/>
        <v>-7.8431774610257816E-3</v>
      </c>
      <c r="AA650">
        <f t="shared" si="155"/>
        <v>1.6379548645154857E-2</v>
      </c>
      <c r="AB650">
        <f t="shared" si="156"/>
        <v>6.3278834840592036E-3</v>
      </c>
      <c r="AC650">
        <f t="shared" si="157"/>
        <v>-5.8521858213257802E-3</v>
      </c>
      <c r="AD650">
        <f t="shared" si="158"/>
        <v>-6.8233484345090805E-3</v>
      </c>
      <c r="AE650">
        <f t="shared" si="159"/>
        <v>-3.3459353354461864E-3</v>
      </c>
      <c r="AF650">
        <f t="shared" si="160"/>
        <v>-8.3620295852391696E-3</v>
      </c>
      <c r="AG650">
        <f t="shared" si="161"/>
        <v>8.1957493401558987E-3</v>
      </c>
      <c r="AH650">
        <f t="shared" si="162"/>
        <v>-7.5683467352201496E-3</v>
      </c>
      <c r="AI650">
        <f t="shared" si="163"/>
        <v>1.4253393012897632E-3</v>
      </c>
    </row>
    <row r="651" spans="1:35" x14ac:dyDescent="0.25">
      <c r="A651" s="16">
        <v>41255</v>
      </c>
      <c r="B651">
        <v>13.7</v>
      </c>
      <c r="C651">
        <v>1428.48</v>
      </c>
      <c r="D651">
        <v>293.2</v>
      </c>
      <c r="E651">
        <f>Q651*J651</f>
        <v>4010.202464</v>
      </c>
      <c r="F651">
        <v>1721.6</v>
      </c>
      <c r="G651">
        <f>R651*J651</f>
        <v>2.787744</v>
      </c>
      <c r="H651">
        <v>50.41</v>
      </c>
      <c r="I651">
        <v>236.5</v>
      </c>
      <c r="J651">
        <v>1.3088</v>
      </c>
      <c r="K651">
        <v>1.6166</v>
      </c>
      <c r="L651">
        <v>1.0808</v>
      </c>
      <c r="M651">
        <v>1.2030000000000001E-2</v>
      </c>
      <c r="N651">
        <f>S651*J651</f>
        <v>299.99449792000001</v>
      </c>
      <c r="O651">
        <v>1843.86</v>
      </c>
      <c r="Q651">
        <v>3064.03</v>
      </c>
      <c r="R651">
        <v>2.13</v>
      </c>
      <c r="S651">
        <v>229.21340000000001</v>
      </c>
      <c r="U651" s="16">
        <f t="shared" si="149"/>
        <v>41255</v>
      </c>
      <c r="V651">
        <f t="shared" si="150"/>
        <v>0</v>
      </c>
      <c r="W651">
        <f t="shared" si="151"/>
        <v>6.3414692504306994E-3</v>
      </c>
      <c r="X651">
        <f t="shared" si="152"/>
        <v>4.3751778843041491E-3</v>
      </c>
      <c r="Y651">
        <f t="shared" si="153"/>
        <v>4.5437651735453976E-3</v>
      </c>
      <c r="Z651">
        <f t="shared" si="154"/>
        <v>1.439799750251633E-2</v>
      </c>
      <c r="AA651">
        <f t="shared" si="155"/>
        <v>-1.7228935606773712E-2</v>
      </c>
      <c r="AB651">
        <f t="shared" si="156"/>
        <v>4.1745413968558263E-3</v>
      </c>
      <c r="AC651">
        <f t="shared" si="157"/>
        <v>6.7031772776690382E-3</v>
      </c>
      <c r="AD651">
        <f t="shared" si="158"/>
        <v>1.3762522242605931E-3</v>
      </c>
      <c r="AE651">
        <f t="shared" si="159"/>
        <v>3.9046812757936151E-3</v>
      </c>
      <c r="AF651">
        <f t="shared" si="160"/>
        <v>-8.3236999025490261E-4</v>
      </c>
      <c r="AG651">
        <f t="shared" si="161"/>
        <v>4.1649372992844233E-3</v>
      </c>
      <c r="AH651">
        <f t="shared" si="162"/>
        <v>5.2195516519959267E-4</v>
      </c>
      <c r="AI651">
        <f t="shared" si="163"/>
        <v>6.9443693722895817E-4</v>
      </c>
    </row>
    <row r="652" spans="1:35" x14ac:dyDescent="0.25">
      <c r="A652" s="16">
        <v>41256</v>
      </c>
      <c r="B652">
        <v>13.7</v>
      </c>
      <c r="C652">
        <v>1419.45</v>
      </c>
      <c r="D652">
        <v>291.92</v>
      </c>
      <c r="E652">
        <f>Q652*J652</f>
        <v>3992.0223799999999</v>
      </c>
      <c r="F652">
        <v>1696.99</v>
      </c>
      <c r="G652">
        <f>R652*J652</f>
        <v>2.8361899999999998</v>
      </c>
      <c r="H652">
        <v>50.2</v>
      </c>
      <c r="I652">
        <v>234.92</v>
      </c>
      <c r="J652">
        <v>1.3069999999999999</v>
      </c>
      <c r="K652">
        <v>1.6103000000000001</v>
      </c>
      <c r="L652">
        <v>1.0817000000000001</v>
      </c>
      <c r="M652">
        <v>1.1979999999999999E-2</v>
      </c>
      <c r="N652">
        <f>S652*J652</f>
        <v>299.83795509999999</v>
      </c>
      <c r="O652">
        <v>1842.58</v>
      </c>
      <c r="Q652">
        <v>3054.34</v>
      </c>
      <c r="R652">
        <v>2.17</v>
      </c>
      <c r="S652">
        <v>229.4093</v>
      </c>
      <c r="U652" s="16">
        <f t="shared" si="149"/>
        <v>41256</v>
      </c>
      <c r="V652">
        <f t="shared" si="150"/>
        <v>7.3260400920728812E-3</v>
      </c>
      <c r="W652">
        <f t="shared" si="151"/>
        <v>4.1439789908631125E-3</v>
      </c>
      <c r="X652">
        <f t="shared" si="152"/>
        <v>-5.465987918834239E-3</v>
      </c>
      <c r="Y652">
        <f t="shared" si="153"/>
        <v>-9.6025085247049141E-3</v>
      </c>
      <c r="Z652">
        <f t="shared" si="154"/>
        <v>7.3686975182829918E-4</v>
      </c>
      <c r="AA652">
        <f t="shared" si="155"/>
        <v>-6.565207168131923E-2</v>
      </c>
      <c r="AB652">
        <f t="shared" si="156"/>
        <v>-1.0896591224213143E-2</v>
      </c>
      <c r="AC652">
        <f t="shared" si="157"/>
        <v>4.256858864493596E-5</v>
      </c>
      <c r="AD652">
        <f t="shared" si="158"/>
        <v>-7.470116298583491E-3</v>
      </c>
      <c r="AE652">
        <f t="shared" si="159"/>
        <v>-4.3375951017823331E-3</v>
      </c>
      <c r="AF652">
        <f t="shared" si="160"/>
        <v>-8.1024290054398339E-3</v>
      </c>
      <c r="AG652">
        <f t="shared" si="161"/>
        <v>-2.5038601307640396E-4</v>
      </c>
      <c r="AH652">
        <f t="shared" si="162"/>
        <v>-6.2999064846664234E-3</v>
      </c>
      <c r="AI652">
        <f t="shared" si="163"/>
        <v>-8.1374473521973712E-4</v>
      </c>
    </row>
    <row r="653" spans="1:35" x14ac:dyDescent="0.25">
      <c r="A653" s="16">
        <v>41257</v>
      </c>
      <c r="B653">
        <v>13.6</v>
      </c>
      <c r="C653">
        <v>1413.58</v>
      </c>
      <c r="D653">
        <v>293.52</v>
      </c>
      <c r="E653">
        <f>Q653*J653</f>
        <v>4030.5404480000002</v>
      </c>
      <c r="F653">
        <v>1695.74</v>
      </c>
      <c r="G653">
        <f>R653*J653</f>
        <v>3.0286399999999998</v>
      </c>
      <c r="H653">
        <v>50.75</v>
      </c>
      <c r="I653">
        <v>234.91</v>
      </c>
      <c r="J653">
        <v>1.3168</v>
      </c>
      <c r="K653">
        <v>1.6173</v>
      </c>
      <c r="L653">
        <v>1.0905</v>
      </c>
      <c r="M653">
        <v>1.1983000000000001E-2</v>
      </c>
      <c r="N653">
        <f>S653*J653</f>
        <v>301.73286880000001</v>
      </c>
      <c r="O653">
        <v>1844.08</v>
      </c>
      <c r="Q653">
        <v>3060.86</v>
      </c>
      <c r="R653">
        <v>2.2999999999999998</v>
      </c>
      <c r="S653">
        <v>229.14099999999999</v>
      </c>
      <c r="U653" s="16">
        <f t="shared" si="149"/>
        <v>41257</v>
      </c>
      <c r="V653">
        <f t="shared" si="150"/>
        <v>2.6072240309775105E-2</v>
      </c>
      <c r="W653">
        <f t="shared" si="151"/>
        <v>-1.1800667190939132E-2</v>
      </c>
      <c r="X653">
        <f t="shared" si="152"/>
        <v>4.8153363882520415E-3</v>
      </c>
      <c r="Y653">
        <f t="shared" si="153"/>
        <v>7.9405972346744558E-3</v>
      </c>
      <c r="Z653">
        <f t="shared" si="154"/>
        <v>-3.891348873151361E-4</v>
      </c>
      <c r="AA653">
        <f t="shared" si="155"/>
        <v>-3.7548535457302669E-2</v>
      </c>
      <c r="AB653">
        <f t="shared" si="156"/>
        <v>7.1188752293900193E-3</v>
      </c>
      <c r="AC653">
        <f t="shared" si="157"/>
        <v>4.0523014908486841E-3</v>
      </c>
      <c r="AD653">
        <f t="shared" si="158"/>
        <v>8.3570755101285404E-4</v>
      </c>
      <c r="AE653">
        <f t="shared" si="159"/>
        <v>-1.7297835906396849E-3</v>
      </c>
      <c r="AF653">
        <f t="shared" si="160"/>
        <v>1.1928248420793814E-3</v>
      </c>
      <c r="AG653">
        <f t="shared" si="161"/>
        <v>3.8461585874783148E-3</v>
      </c>
      <c r="AH653">
        <f t="shared" si="162"/>
        <v>-8.1126551148466293E-4</v>
      </c>
      <c r="AI653">
        <f t="shared" si="163"/>
        <v>1.8780367557510698E-3</v>
      </c>
    </row>
    <row r="654" spans="1:35" x14ac:dyDescent="0.25">
      <c r="A654" s="16">
        <v>41260</v>
      </c>
      <c r="B654">
        <v>13.25</v>
      </c>
      <c r="C654">
        <v>1430.36</v>
      </c>
      <c r="D654">
        <v>292.11</v>
      </c>
      <c r="E654">
        <f>Q654*J654</f>
        <v>3998.6622830000006</v>
      </c>
      <c r="F654">
        <v>1696.4</v>
      </c>
      <c r="G654">
        <f>R654*J654</f>
        <v>3.1445230000000004</v>
      </c>
      <c r="H654">
        <v>50.39</v>
      </c>
      <c r="I654">
        <v>233.96</v>
      </c>
      <c r="J654">
        <v>1.3157000000000001</v>
      </c>
      <c r="K654">
        <v>1.6200999999999999</v>
      </c>
      <c r="L654">
        <v>1.0891999999999999</v>
      </c>
      <c r="M654">
        <v>1.1937E-2</v>
      </c>
      <c r="N654">
        <f>S654*J654</f>
        <v>301.97775359000002</v>
      </c>
      <c r="O654">
        <v>1840.62</v>
      </c>
      <c r="Q654">
        <v>3039.19</v>
      </c>
      <c r="R654">
        <v>2.39</v>
      </c>
      <c r="S654">
        <v>229.5187</v>
      </c>
      <c r="U654" s="16">
        <f t="shared" si="149"/>
        <v>41260</v>
      </c>
      <c r="V654">
        <f t="shared" si="150"/>
        <v>-3.7664827954768934E-3</v>
      </c>
      <c r="W654">
        <f t="shared" si="151"/>
        <v>-1.1421148426265314E-2</v>
      </c>
      <c r="X654">
        <f t="shared" si="152"/>
        <v>-6.6193772471904852E-3</v>
      </c>
      <c r="Y654">
        <f t="shared" si="153"/>
        <v>2.6937777657403593E-2</v>
      </c>
      <c r="Z654">
        <f t="shared" si="154"/>
        <v>1.2217695421249718E-2</v>
      </c>
      <c r="AA654">
        <f t="shared" si="155"/>
        <v>-6.6403756830188884E-2</v>
      </c>
      <c r="AB654">
        <f t="shared" si="156"/>
        <v>4.9736499623594327E-3</v>
      </c>
      <c r="AC654">
        <f t="shared" si="157"/>
        <v>1.7967919272562549E-3</v>
      </c>
      <c r="AD654">
        <f t="shared" si="158"/>
        <v>-5.5330417431630067E-3</v>
      </c>
      <c r="AE654">
        <f t="shared" si="159"/>
        <v>-3.2045383927577636E-3</v>
      </c>
      <c r="AF654">
        <f t="shared" si="160"/>
        <v>-5.4022014821089974E-3</v>
      </c>
      <c r="AG654">
        <f t="shared" si="161"/>
        <v>4.0292172364936691E-3</v>
      </c>
      <c r="AH654">
        <f t="shared" si="162"/>
        <v>-2.0392121790308599E-3</v>
      </c>
      <c r="AI654">
        <f t="shared" si="163"/>
        <v>2.186435188249175E-3</v>
      </c>
    </row>
    <row r="655" spans="1:35" x14ac:dyDescent="0.25">
      <c r="A655" s="16">
        <v>41261</v>
      </c>
      <c r="B655">
        <v>13.3</v>
      </c>
      <c r="C655">
        <v>1446.79</v>
      </c>
      <c r="D655">
        <v>294.05</v>
      </c>
      <c r="E655">
        <f>Q655*J655</f>
        <v>3892.3850700000003</v>
      </c>
      <c r="F655">
        <v>1675.8</v>
      </c>
      <c r="G655">
        <f>R655*J655</f>
        <v>3.36042</v>
      </c>
      <c r="H655">
        <v>50.14</v>
      </c>
      <c r="I655">
        <v>233.54</v>
      </c>
      <c r="J655">
        <v>1.323</v>
      </c>
      <c r="K655">
        <v>1.6253</v>
      </c>
      <c r="L655">
        <v>1.0951</v>
      </c>
      <c r="M655">
        <v>1.1889E-2</v>
      </c>
      <c r="N655">
        <f>S655*J655</f>
        <v>302.59417859999996</v>
      </c>
      <c r="O655">
        <v>1836.6</v>
      </c>
      <c r="Q655">
        <v>2942.09</v>
      </c>
      <c r="R655">
        <v>2.54</v>
      </c>
      <c r="S655">
        <v>228.7182</v>
      </c>
      <c r="U655" s="16">
        <f t="shared" si="149"/>
        <v>41261</v>
      </c>
      <c r="V655">
        <f t="shared" si="150"/>
        <v>-2.2305757514298162E-2</v>
      </c>
      <c r="W655">
        <f t="shared" si="151"/>
        <v>7.6181593722410108E-3</v>
      </c>
      <c r="X655">
        <f t="shared" si="152"/>
        <v>-1.0520893377640585E-2</v>
      </c>
      <c r="Y655">
        <f t="shared" si="153"/>
        <v>4.9558703837961305E-3</v>
      </c>
      <c r="Z655">
        <f t="shared" si="154"/>
        <v>4.3057117112120132E-3</v>
      </c>
      <c r="AA655">
        <f t="shared" si="155"/>
        <v>0.16556309429370517</v>
      </c>
      <c r="AB655">
        <f t="shared" si="156"/>
        <v>1.6489414434003855E-2</v>
      </c>
      <c r="AC655">
        <f t="shared" si="157"/>
        <v>7.9099372092383911E-3</v>
      </c>
      <c r="AD655">
        <f t="shared" si="158"/>
        <v>-1.1331445971687313E-3</v>
      </c>
      <c r="AE655">
        <f t="shared" si="159"/>
        <v>-9.8394940599440739E-4</v>
      </c>
      <c r="AF655">
        <f t="shared" si="160"/>
        <v>-1.0951903987809187E-3</v>
      </c>
      <c r="AG655">
        <f t="shared" si="161"/>
        <v>3.792192637062691E-3</v>
      </c>
      <c r="AH655">
        <f t="shared" si="162"/>
        <v>-3.0533157136684347E-3</v>
      </c>
      <c r="AI655">
        <f t="shared" si="163"/>
        <v>-1.5940680119802251E-3</v>
      </c>
    </row>
    <row r="656" spans="1:35" x14ac:dyDescent="0.25">
      <c r="A656" s="16">
        <v>41262</v>
      </c>
      <c r="B656">
        <v>13.6</v>
      </c>
      <c r="C656">
        <v>1435.81</v>
      </c>
      <c r="D656">
        <v>297.16000000000003</v>
      </c>
      <c r="E656">
        <f>Q656*J656</f>
        <v>3873.1426350000002</v>
      </c>
      <c r="F656">
        <v>1668.6</v>
      </c>
      <c r="G656">
        <f>R656*J656</f>
        <v>2.8476749999999997</v>
      </c>
      <c r="H656">
        <v>49.32</v>
      </c>
      <c r="I656">
        <v>231.7</v>
      </c>
      <c r="J656">
        <v>1.3245</v>
      </c>
      <c r="K656">
        <v>1.6269</v>
      </c>
      <c r="L656">
        <v>1.0963000000000001</v>
      </c>
      <c r="M656">
        <v>1.1844E-2</v>
      </c>
      <c r="N656">
        <f>S656*J656</f>
        <v>303.5195061</v>
      </c>
      <c r="O656">
        <v>1839.53</v>
      </c>
      <c r="Q656">
        <v>2924.23</v>
      </c>
      <c r="R656">
        <v>2.15</v>
      </c>
      <c r="S656">
        <v>229.15780000000001</v>
      </c>
      <c r="U656" s="16">
        <f t="shared" si="149"/>
        <v>41262</v>
      </c>
      <c r="V656">
        <f t="shared" si="150"/>
        <v>5.899722127188322E-3</v>
      </c>
      <c r="W656">
        <f t="shared" si="151"/>
        <v>-5.4731860885176824E-3</v>
      </c>
      <c r="X656">
        <f t="shared" si="152"/>
        <v>-1.7147760703710871E-3</v>
      </c>
      <c r="Y656">
        <f t="shared" si="153"/>
        <v>4.5755082009560849E-3</v>
      </c>
      <c r="Z656">
        <f t="shared" si="154"/>
        <v>1.6021220570569976E-2</v>
      </c>
      <c r="AA656">
        <f t="shared" si="155"/>
        <v>1.9157466866767142E-2</v>
      </c>
      <c r="AB656">
        <f t="shared" si="156"/>
        <v>1.4706147389695487E-2</v>
      </c>
      <c r="AC656">
        <f t="shared" si="157"/>
        <v>1.4739076846968274E-2</v>
      </c>
      <c r="AD656">
        <f t="shared" si="158"/>
        <v>3.775722151708866E-4</v>
      </c>
      <c r="AE656">
        <f t="shared" si="159"/>
        <v>-4.3017361241033891E-4</v>
      </c>
      <c r="AF656">
        <f t="shared" si="160"/>
        <v>0</v>
      </c>
      <c r="AG656">
        <f t="shared" si="161"/>
        <v>-1.2656627433132251E-3</v>
      </c>
      <c r="AH656">
        <f t="shared" si="162"/>
        <v>3.9720953139628975E-4</v>
      </c>
      <c r="AI656">
        <f t="shared" si="163"/>
        <v>-2.0655317186917002E-4</v>
      </c>
    </row>
    <row r="657" spans="1:35" x14ac:dyDescent="0.25">
      <c r="A657" s="16">
        <v>41263</v>
      </c>
      <c r="B657">
        <v>13.52</v>
      </c>
      <c r="C657">
        <v>1443.69</v>
      </c>
      <c r="D657">
        <v>297.67</v>
      </c>
      <c r="E657">
        <f>Q657*J657</f>
        <v>3855.4615200000003</v>
      </c>
      <c r="F657">
        <v>1642.08</v>
      </c>
      <c r="G657">
        <f>R657*J657</f>
        <v>2.7936399999999999</v>
      </c>
      <c r="H657">
        <v>48.6</v>
      </c>
      <c r="I657">
        <v>228.31</v>
      </c>
      <c r="J657">
        <v>1.3240000000000001</v>
      </c>
      <c r="K657">
        <v>1.6276000000000002</v>
      </c>
      <c r="L657">
        <v>1.0963000000000001</v>
      </c>
      <c r="M657">
        <v>1.1859E-2</v>
      </c>
      <c r="N657">
        <f>S657*J657</f>
        <v>303.39896920000001</v>
      </c>
      <c r="O657">
        <v>1839.91</v>
      </c>
      <c r="Q657">
        <v>2911.98</v>
      </c>
      <c r="R657">
        <v>2.11</v>
      </c>
      <c r="S657">
        <v>229.1533</v>
      </c>
      <c r="U657" s="16">
        <f t="shared" si="149"/>
        <v>41263</v>
      </c>
      <c r="V657">
        <f t="shared" si="150"/>
        <v>1.4803851704342031E-3</v>
      </c>
      <c r="W657">
        <f t="shared" si="151"/>
        <v>9.4230021072280474E-3</v>
      </c>
      <c r="X657">
        <f t="shared" si="152"/>
        <v>9.6204897348444989E-3</v>
      </c>
      <c r="Y657">
        <f t="shared" si="153"/>
        <v>1.9351311431630054E-2</v>
      </c>
      <c r="Z657">
        <f t="shared" si="154"/>
        <v>-9.9498484897028883E-3</v>
      </c>
      <c r="AA657">
        <f t="shared" si="155"/>
        <v>2.935893246726461E-2</v>
      </c>
      <c r="AB657">
        <f t="shared" si="156"/>
        <v>-7.3801072976225337E-3</v>
      </c>
      <c r="AC657">
        <f t="shared" si="157"/>
        <v>-6.0697551036902079E-3</v>
      </c>
      <c r="AD657">
        <f t="shared" si="158"/>
        <v>5.3769677807791461E-3</v>
      </c>
      <c r="AE657">
        <f t="shared" si="159"/>
        <v>6.781358827791073E-3</v>
      </c>
      <c r="AF657">
        <f t="shared" si="160"/>
        <v>5.6714385461815288E-3</v>
      </c>
      <c r="AG657">
        <f t="shared" si="161"/>
        <v>-1.9375769508916249E-3</v>
      </c>
      <c r="AH657">
        <f t="shared" si="162"/>
        <v>4.822034862376188E-3</v>
      </c>
      <c r="AI657">
        <f t="shared" si="163"/>
        <v>-1.5423637061269693E-3</v>
      </c>
    </row>
    <row r="658" spans="1:35" x14ac:dyDescent="0.25">
      <c r="A658" s="16">
        <v>41264</v>
      </c>
      <c r="B658">
        <v>13.5</v>
      </c>
      <c r="C658">
        <v>1430.15</v>
      </c>
      <c r="D658">
        <v>294.82</v>
      </c>
      <c r="E658">
        <f>Q658*J658</f>
        <v>3781.5705330000001</v>
      </c>
      <c r="F658">
        <v>1658.5</v>
      </c>
      <c r="G658">
        <f>R658*J658</f>
        <v>2.7128139999999998</v>
      </c>
      <c r="H658">
        <v>48.96</v>
      </c>
      <c r="I658">
        <v>229.7</v>
      </c>
      <c r="J658">
        <v>1.3169</v>
      </c>
      <c r="K658">
        <v>1.6166</v>
      </c>
      <c r="L658">
        <v>1.0901000000000001</v>
      </c>
      <c r="M658">
        <v>1.1882E-2</v>
      </c>
      <c r="N658">
        <f>S658*J658</f>
        <v>301.93949044999999</v>
      </c>
      <c r="O658">
        <v>1842.75</v>
      </c>
      <c r="Q658">
        <v>2871.57</v>
      </c>
      <c r="R658">
        <v>2.06</v>
      </c>
      <c r="S658">
        <v>229.28049999999999</v>
      </c>
      <c r="U658" s="16">
        <f t="shared" si="149"/>
        <v>41264</v>
      </c>
      <c r="V658">
        <f t="shared" si="150"/>
        <v>8.9286307443013982E-3</v>
      </c>
      <c r="W658">
        <f t="shared" si="151"/>
        <v>2.4432858581227971E-3</v>
      </c>
      <c r="X658">
        <f t="shared" si="152"/>
        <v>-1.0170526692881159E-3</v>
      </c>
      <c r="Y658">
        <f t="shared" si="153"/>
        <v>-1.4440120292839004E-2</v>
      </c>
      <c r="Z658">
        <f t="shared" si="154"/>
        <v>-6.0293629996149541E-5</v>
      </c>
      <c r="AA658">
        <f t="shared" si="155"/>
        <v>-1.1027824009215908E-2</v>
      </c>
      <c r="AB658">
        <f t="shared" si="156"/>
        <v>-3.2626456348162714E-3</v>
      </c>
      <c r="AC658">
        <f t="shared" si="157"/>
        <v>2.8774489051930107E-3</v>
      </c>
      <c r="AD658">
        <f t="shared" si="158"/>
        <v>-1.3659130974789276E-3</v>
      </c>
      <c r="AE658">
        <f t="shared" si="159"/>
        <v>2.0434076276458746E-3</v>
      </c>
      <c r="AF658">
        <f t="shared" si="160"/>
        <v>-1.4666791519108316E-3</v>
      </c>
      <c r="AG658">
        <f t="shared" si="161"/>
        <v>7.0098678157674114E-3</v>
      </c>
      <c r="AH658">
        <f t="shared" si="162"/>
        <v>-7.9832481539453065E-4</v>
      </c>
      <c r="AI658">
        <f t="shared" si="163"/>
        <v>6.0797205201352145E-4</v>
      </c>
    </row>
    <row r="659" spans="1:35" x14ac:dyDescent="0.25">
      <c r="A659" s="16">
        <v>41267</v>
      </c>
      <c r="B659">
        <v>13.38</v>
      </c>
      <c r="C659">
        <v>1426.66</v>
      </c>
      <c r="D659">
        <v>295.12</v>
      </c>
      <c r="E659">
        <f>Q659*J659</f>
        <v>3836.5730320000002</v>
      </c>
      <c r="F659">
        <v>1658.6</v>
      </c>
      <c r="G659">
        <f>R659*J659</f>
        <v>2.742896</v>
      </c>
      <c r="H659">
        <v>49.12</v>
      </c>
      <c r="I659">
        <v>229.04</v>
      </c>
      <c r="J659">
        <v>1.3187</v>
      </c>
      <c r="K659">
        <v>1.6133</v>
      </c>
      <c r="L659">
        <v>1.0916999999999999</v>
      </c>
      <c r="M659">
        <v>1.1799E-2</v>
      </c>
      <c r="N659">
        <f>S659*J659</f>
        <v>302.18063247999999</v>
      </c>
      <c r="O659">
        <v>1841.63</v>
      </c>
      <c r="Q659">
        <v>2909.36</v>
      </c>
      <c r="R659">
        <v>2.08</v>
      </c>
      <c r="S659">
        <v>229.15039999999999</v>
      </c>
      <c r="U659" s="16">
        <f t="shared" si="149"/>
        <v>41267</v>
      </c>
      <c r="V659">
        <f t="shared" si="150"/>
        <v>2.2446698538239494E-3</v>
      </c>
      <c r="W659">
        <f t="shared" si="151"/>
        <v>0</v>
      </c>
      <c r="X659">
        <f t="shared" si="152"/>
        <v>-2.0328646520966615E-4</v>
      </c>
      <c r="Y659">
        <f t="shared" si="153"/>
        <v>7.9214367630901176E-3</v>
      </c>
      <c r="Z659">
        <f t="shared" si="154"/>
        <v>-1.8085908112606172E-4</v>
      </c>
      <c r="AA659">
        <f t="shared" si="155"/>
        <v>5.0636962104261628E-2</v>
      </c>
      <c r="AB659">
        <f t="shared" si="156"/>
        <v>0</v>
      </c>
      <c r="AC659">
        <f t="shared" si="157"/>
        <v>0</v>
      </c>
      <c r="AD659">
        <f t="shared" si="158"/>
        <v>1.365913097478933E-3</v>
      </c>
      <c r="AE659">
        <f t="shared" si="159"/>
        <v>6.820648225977072E-4</v>
      </c>
      <c r="AF659">
        <f t="shared" si="160"/>
        <v>9.160445204046612E-5</v>
      </c>
      <c r="AG659">
        <f t="shared" si="161"/>
        <v>-3.3895432914970536E-4</v>
      </c>
      <c r="AH659">
        <f t="shared" si="162"/>
        <v>-1.8208900296704002E-4</v>
      </c>
      <c r="AI659">
        <f t="shared" si="163"/>
        <v>0</v>
      </c>
    </row>
    <row r="660" spans="1:35" x14ac:dyDescent="0.25">
      <c r="A660" s="16">
        <v>41268</v>
      </c>
      <c r="B660">
        <v>13.35</v>
      </c>
      <c r="C660">
        <v>1426.66</v>
      </c>
      <c r="D660">
        <v>295.18</v>
      </c>
      <c r="E660">
        <f>Q660*J660</f>
        <v>3806.3019149999996</v>
      </c>
      <c r="F660">
        <v>1658.9</v>
      </c>
      <c r="G660">
        <f>R660*J660</f>
        <v>2.6074619999999999</v>
      </c>
      <c r="H660">
        <v>49.12</v>
      </c>
      <c r="I660">
        <v>229.04</v>
      </c>
      <c r="J660">
        <v>1.3169</v>
      </c>
      <c r="K660">
        <v>1.6122000000000001</v>
      </c>
      <c r="L660">
        <v>1.0915999999999999</v>
      </c>
      <c r="M660">
        <v>1.1802999999999999E-2</v>
      </c>
      <c r="N660">
        <f>S660*J660</f>
        <v>302.23566126000003</v>
      </c>
      <c r="O660">
        <v>1841.63</v>
      </c>
      <c r="Q660">
        <v>2890.35</v>
      </c>
      <c r="R660">
        <v>1.98</v>
      </c>
      <c r="S660">
        <v>229.50540000000001</v>
      </c>
      <c r="U660" s="16">
        <f t="shared" si="149"/>
        <v>41268</v>
      </c>
      <c r="V660">
        <f t="shared" si="150"/>
        <v>-8.9486055760141445E-3</v>
      </c>
      <c r="W660">
        <f t="shared" si="151"/>
        <v>4.7989018809803012E-3</v>
      </c>
      <c r="X660">
        <f t="shared" si="152"/>
        <v>-2.2334278851847463E-3</v>
      </c>
      <c r="Y660">
        <f t="shared" si="153"/>
        <v>-2.8673794889063839E-2</v>
      </c>
      <c r="Z660">
        <f t="shared" si="154"/>
        <v>-1.1747873931893208E-3</v>
      </c>
      <c r="AA660">
        <f t="shared" si="155"/>
        <v>-4.0921548466028154E-3</v>
      </c>
      <c r="AB660">
        <f t="shared" si="156"/>
        <v>1.8077731419956829E-2</v>
      </c>
      <c r="AC660">
        <f t="shared" si="157"/>
        <v>0</v>
      </c>
      <c r="AD660">
        <f t="shared" si="158"/>
        <v>-4.0921548466028154E-3</v>
      </c>
      <c r="AE660">
        <f t="shared" si="159"/>
        <v>3.1018332082822912E-4</v>
      </c>
      <c r="AF660">
        <f t="shared" si="160"/>
        <v>-2.9271883323407346E-3</v>
      </c>
      <c r="AG660">
        <f t="shared" si="161"/>
        <v>1.0047768456110582E-2</v>
      </c>
      <c r="AH660">
        <f t="shared" si="162"/>
        <v>-4.3156540211742971E-3</v>
      </c>
      <c r="AI660">
        <f t="shared" si="163"/>
        <v>-5.9169190321257405E-4</v>
      </c>
    </row>
    <row r="661" spans="1:35" x14ac:dyDescent="0.25">
      <c r="A661" s="16">
        <v>41269</v>
      </c>
      <c r="B661">
        <v>13.47</v>
      </c>
      <c r="C661">
        <v>1419.83</v>
      </c>
      <c r="D661">
        <v>295.83999999999997</v>
      </c>
      <c r="E661">
        <f>Q661*J661</f>
        <v>3917.0228440000005</v>
      </c>
      <c r="F661">
        <v>1660.85</v>
      </c>
      <c r="G661">
        <f>R661*J661</f>
        <v>2.6181540000000001</v>
      </c>
      <c r="H661">
        <v>48.24</v>
      </c>
      <c r="I661">
        <v>229.04</v>
      </c>
      <c r="J661">
        <v>1.3223</v>
      </c>
      <c r="K661">
        <v>1.6116999999999999</v>
      </c>
      <c r="L661">
        <v>1.0948</v>
      </c>
      <c r="M661">
        <v>1.1684999999999999E-2</v>
      </c>
      <c r="N661">
        <f>S661*J661</f>
        <v>303.54282441000004</v>
      </c>
      <c r="O661">
        <v>1842.72</v>
      </c>
      <c r="Q661">
        <v>2962.28</v>
      </c>
      <c r="R661">
        <v>1.98</v>
      </c>
      <c r="S661">
        <v>229.55670000000001</v>
      </c>
      <c r="U661" s="16">
        <f t="shared" si="149"/>
        <v>41269</v>
      </c>
      <c r="V661">
        <f t="shared" si="150"/>
        <v>3.7188588787369771E-3</v>
      </c>
      <c r="W661">
        <f t="shared" si="151"/>
        <v>1.2191986513380192E-3</v>
      </c>
      <c r="X661">
        <f t="shared" si="152"/>
        <v>1.1499307926617439E-3</v>
      </c>
      <c r="Y661">
        <f t="shared" si="153"/>
        <v>4.0264440457217906E-3</v>
      </c>
      <c r="Z661">
        <f t="shared" si="154"/>
        <v>-1.3237463950514854E-3</v>
      </c>
      <c r="AA661">
        <f t="shared" si="155"/>
        <v>-5.7856880982481651E-2</v>
      </c>
      <c r="AB661">
        <f t="shared" si="156"/>
        <v>2.6984967075677109E-3</v>
      </c>
      <c r="AC661">
        <f t="shared" si="157"/>
        <v>-8.4777587516029953E-3</v>
      </c>
      <c r="AD661">
        <f t="shared" si="158"/>
        <v>9.8361904045199356E-4</v>
      </c>
      <c r="AE661">
        <f t="shared" si="159"/>
        <v>2.7337699535770945E-3</v>
      </c>
      <c r="AF661">
        <f t="shared" si="160"/>
        <v>2.1030501967786684E-3</v>
      </c>
      <c r="AG661">
        <f t="shared" si="161"/>
        <v>4.4600811561918375E-3</v>
      </c>
      <c r="AH661">
        <f t="shared" si="162"/>
        <v>2.2586265199503815E-3</v>
      </c>
      <c r="AI661">
        <f t="shared" si="163"/>
        <v>-1.8054803658580578E-3</v>
      </c>
    </row>
    <row r="662" spans="1:35" x14ac:dyDescent="0.25">
      <c r="A662" s="16">
        <v>41270</v>
      </c>
      <c r="B662">
        <v>13.42</v>
      </c>
      <c r="C662">
        <v>1418.1</v>
      </c>
      <c r="D662">
        <v>295.5</v>
      </c>
      <c r="E662">
        <f>Q662*J662</f>
        <v>3901.2828800000002</v>
      </c>
      <c r="F662">
        <v>1663.05</v>
      </c>
      <c r="G662">
        <f>R662*J662</f>
        <v>2.7741000000000002</v>
      </c>
      <c r="H662">
        <v>48.11</v>
      </c>
      <c r="I662">
        <v>230.99</v>
      </c>
      <c r="J662">
        <v>1.321</v>
      </c>
      <c r="K662">
        <v>1.6073</v>
      </c>
      <c r="L662">
        <v>1.0925</v>
      </c>
      <c r="M662">
        <v>1.1632999999999999E-2</v>
      </c>
      <c r="N662">
        <f>S662*J662</f>
        <v>302.85800819999997</v>
      </c>
      <c r="O662">
        <v>1846.05</v>
      </c>
      <c r="Q662">
        <v>2953.28</v>
      </c>
      <c r="R662">
        <v>2.1</v>
      </c>
      <c r="S662">
        <v>229.26419999999999</v>
      </c>
      <c r="U662" s="16">
        <f t="shared" si="149"/>
        <v>41270</v>
      </c>
      <c r="V662">
        <f t="shared" si="150"/>
        <v>0</v>
      </c>
      <c r="W662">
        <f t="shared" si="151"/>
        <v>1.1111501189478217E-2</v>
      </c>
      <c r="X662">
        <f t="shared" si="152"/>
        <v>-5.8037684842704986E-3</v>
      </c>
      <c r="Y662">
        <f t="shared" si="153"/>
        <v>-1.8245846488775717E-2</v>
      </c>
      <c r="Z662">
        <f t="shared" si="154"/>
        <v>3.6445274599074661E-3</v>
      </c>
      <c r="AA662">
        <f t="shared" si="155"/>
        <v>-4.2872189476184458E-2</v>
      </c>
      <c r="AB662">
        <f t="shared" si="156"/>
        <v>-4.7693195639746579E-3</v>
      </c>
      <c r="AC662">
        <f t="shared" si="157"/>
        <v>6.6456971704655582E-3</v>
      </c>
      <c r="AD662">
        <f t="shared" si="158"/>
        <v>-9.0799037715254022E-4</v>
      </c>
      <c r="AE662">
        <f t="shared" si="159"/>
        <v>-5.3982075059455046E-3</v>
      </c>
      <c r="AF662">
        <f t="shared" si="160"/>
        <v>-2.468347004493803E-3</v>
      </c>
      <c r="AG662">
        <f t="shared" si="161"/>
        <v>1.3763443032914263E-3</v>
      </c>
      <c r="AH662">
        <f t="shared" si="162"/>
        <v>-1.9834629726731201E-3</v>
      </c>
      <c r="AI662">
        <f t="shared" si="163"/>
        <v>-1.0291715990226597E-4</v>
      </c>
    </row>
    <row r="663" spans="1:35" x14ac:dyDescent="0.25">
      <c r="A663" s="16">
        <v>41271</v>
      </c>
      <c r="B663">
        <v>13.42</v>
      </c>
      <c r="C663">
        <v>1402.43</v>
      </c>
      <c r="D663">
        <v>297.22000000000003</v>
      </c>
      <c r="E663">
        <f>Q663*J663</f>
        <v>3973.1184459999999</v>
      </c>
      <c r="F663">
        <v>1657</v>
      </c>
      <c r="G663">
        <f>R663*J663</f>
        <v>2.8956179999999998</v>
      </c>
      <c r="H663">
        <v>48.34</v>
      </c>
      <c r="I663">
        <v>229.46</v>
      </c>
      <c r="J663">
        <v>1.3222</v>
      </c>
      <c r="K663">
        <v>1.6160000000000001</v>
      </c>
      <c r="L663">
        <v>1.0952</v>
      </c>
      <c r="M663">
        <v>1.1617000000000001E-2</v>
      </c>
      <c r="N663">
        <f>S663*J663</f>
        <v>303.45931198</v>
      </c>
      <c r="O663">
        <v>1846.24</v>
      </c>
      <c r="Q663">
        <v>3004.93</v>
      </c>
      <c r="R663">
        <v>2.19</v>
      </c>
      <c r="S663">
        <v>229.51089999999999</v>
      </c>
      <c r="U663" s="16">
        <f t="shared" si="149"/>
        <v>41271</v>
      </c>
      <c r="V663">
        <f t="shared" si="150"/>
        <v>-6.6840204285717143E-3</v>
      </c>
      <c r="W663">
        <f t="shared" si="151"/>
        <v>-1.680010665247832E-2</v>
      </c>
      <c r="X663">
        <f t="shared" si="152"/>
        <v>-2.3548805006977353E-4</v>
      </c>
      <c r="Y663">
        <f t="shared" si="153"/>
        <v>-1.1058439887617805E-2</v>
      </c>
      <c r="Z663">
        <f t="shared" si="154"/>
        <v>-1.1538485703664033E-2</v>
      </c>
      <c r="AA663">
        <f t="shared" si="155"/>
        <v>-2.6632386591669646E-3</v>
      </c>
      <c r="AB663">
        <f t="shared" si="156"/>
        <v>-1.2404384472489212E-3</v>
      </c>
      <c r="AC663">
        <f t="shared" si="157"/>
        <v>-4.1750082389105407E-3</v>
      </c>
      <c r="AD663">
        <f t="shared" si="158"/>
        <v>1.8925778766939779E-3</v>
      </c>
      <c r="AE663">
        <f t="shared" si="159"/>
        <v>-5.0614267672698309E-3</v>
      </c>
      <c r="AF663">
        <f t="shared" si="160"/>
        <v>1.6448875133402579E-3</v>
      </c>
      <c r="AG663">
        <f t="shared" si="161"/>
        <v>6.3903498985627945E-3</v>
      </c>
      <c r="AH663">
        <f t="shared" si="162"/>
        <v>1.3598475077643759E-3</v>
      </c>
      <c r="AI663">
        <f t="shared" si="163"/>
        <v>1.0025389458984328E-3</v>
      </c>
    </row>
    <row r="664" spans="1:35" x14ac:dyDescent="0.25">
      <c r="A664" s="16">
        <v>41274</v>
      </c>
      <c r="B664">
        <v>13.51</v>
      </c>
      <c r="C664">
        <v>1426.19</v>
      </c>
      <c r="D664">
        <v>297.29000000000002</v>
      </c>
      <c r="E664">
        <f>Q664*J664</f>
        <v>4017.2987700000003</v>
      </c>
      <c r="F664">
        <v>1676.23</v>
      </c>
      <c r="G664">
        <f>R664*J664</f>
        <v>2.9033400000000005</v>
      </c>
      <c r="H664">
        <v>48.4</v>
      </c>
      <c r="I664">
        <v>230.42</v>
      </c>
      <c r="J664">
        <v>1.3197000000000001</v>
      </c>
      <c r="K664">
        <v>1.6242000000000001</v>
      </c>
      <c r="L664">
        <v>1.0933999999999999</v>
      </c>
      <c r="M664">
        <v>1.1542999999999999E-2</v>
      </c>
      <c r="N664">
        <f>S664*J664</f>
        <v>303.04693404</v>
      </c>
      <c r="O664">
        <v>1844.39</v>
      </c>
      <c r="Q664">
        <v>3044.1</v>
      </c>
      <c r="R664">
        <v>2.2000000000000002</v>
      </c>
      <c r="S664">
        <v>229.63319999999999</v>
      </c>
      <c r="U664" s="16">
        <f t="shared" si="149"/>
        <v>41274</v>
      </c>
      <c r="V664">
        <f t="shared" si="150"/>
        <v>1.5666116744399237E-2</v>
      </c>
      <c r="W664">
        <f t="shared" si="151"/>
        <v>0</v>
      </c>
      <c r="X664">
        <f t="shared" si="152"/>
        <v>-1.2438021605194567E-3</v>
      </c>
      <c r="Y664">
        <f t="shared" si="153"/>
        <v>1.2213524123939574E-2</v>
      </c>
      <c r="Z664">
        <f t="shared" si="154"/>
        <v>1.4626824617253026E-3</v>
      </c>
      <c r="AA664">
        <f t="shared" si="155"/>
        <v>8.3750225362977677E-3</v>
      </c>
      <c r="AB664">
        <f t="shared" si="156"/>
        <v>0</v>
      </c>
      <c r="AC664">
        <f t="shared" si="157"/>
        <v>0</v>
      </c>
      <c r="AD664">
        <f t="shared" si="158"/>
        <v>-7.5746102697479649E-4</v>
      </c>
      <c r="AE664">
        <f t="shared" si="159"/>
        <v>-7.385524707938714E-4</v>
      </c>
      <c r="AF664">
        <f t="shared" si="160"/>
        <v>1.9224613418546896E-3</v>
      </c>
      <c r="AG664">
        <f t="shared" si="161"/>
        <v>1.2135923819586794E-3</v>
      </c>
      <c r="AH664">
        <f t="shared" si="162"/>
        <v>-1.8560016106587288E-3</v>
      </c>
      <c r="AI664">
        <f t="shared" si="163"/>
        <v>0</v>
      </c>
    </row>
    <row r="665" spans="1:35" x14ac:dyDescent="0.25">
      <c r="A665" s="16">
        <v>41275</v>
      </c>
      <c r="B665">
        <v>13.3</v>
      </c>
      <c r="C665">
        <v>1426.19</v>
      </c>
      <c r="D665">
        <v>297.66000000000003</v>
      </c>
      <c r="E665">
        <f>Q665*J665</f>
        <v>3968.5318089999996</v>
      </c>
      <c r="F665">
        <v>1673.78</v>
      </c>
      <c r="G665">
        <f>R665*J665</f>
        <v>2.8791260000000003</v>
      </c>
      <c r="H665">
        <v>48.4</v>
      </c>
      <c r="I665">
        <v>230.42</v>
      </c>
      <c r="J665">
        <v>1.3207</v>
      </c>
      <c r="K665">
        <v>1.6254</v>
      </c>
      <c r="L665">
        <v>1.0912999999999999</v>
      </c>
      <c r="M665">
        <v>1.1528999999999999E-2</v>
      </c>
      <c r="N665">
        <f>S665*J665</f>
        <v>303.60991192</v>
      </c>
      <c r="O665">
        <v>1844.39</v>
      </c>
      <c r="Q665">
        <v>3004.87</v>
      </c>
      <c r="R665">
        <v>2.1800000000000002</v>
      </c>
      <c r="S665">
        <v>229.88560000000001</v>
      </c>
      <c r="U665" s="16">
        <f t="shared" ref="U665:U728" si="164">A665</f>
        <v>41275</v>
      </c>
      <c r="V665">
        <f t="shared" si="150"/>
        <v>1.5048911794203067E-3</v>
      </c>
      <c r="W665">
        <f t="shared" si="151"/>
        <v>-2.5086044824864047E-2</v>
      </c>
      <c r="X665">
        <f t="shared" si="152"/>
        <v>-2.5211976945963346E-2</v>
      </c>
      <c r="Y665">
        <f t="shared" si="153"/>
        <v>8.936571702637933E-3</v>
      </c>
      <c r="Z665">
        <f t="shared" si="154"/>
        <v>-8.5783308811180764E-3</v>
      </c>
      <c r="AA665">
        <f t="shared" si="155"/>
        <v>-2.8723930081746847E-2</v>
      </c>
      <c r="AB665">
        <f t="shared" si="156"/>
        <v>1.7507741900004859E-2</v>
      </c>
      <c r="AC665">
        <f t="shared" si="157"/>
        <v>-3.6601661450476927E-2</v>
      </c>
      <c r="AD665">
        <f t="shared" si="158"/>
        <v>2.8814093335842424E-3</v>
      </c>
      <c r="AE665">
        <f t="shared" si="159"/>
        <v>1.4160384080795774E-3</v>
      </c>
      <c r="AF665">
        <f t="shared" si="160"/>
        <v>2.5690444444420291E-3</v>
      </c>
      <c r="AG665">
        <f t="shared" si="161"/>
        <v>4.2592093593961091E-3</v>
      </c>
      <c r="AH665">
        <f t="shared" si="162"/>
        <v>7.0277035785289536E-3</v>
      </c>
      <c r="AI665">
        <f t="shared" si="163"/>
        <v>2.1656602191457291E-3</v>
      </c>
    </row>
    <row r="666" spans="1:35" x14ac:dyDescent="0.25">
      <c r="A666" s="16">
        <v>41276</v>
      </c>
      <c r="B666">
        <v>13.28</v>
      </c>
      <c r="C666">
        <v>1462.42</v>
      </c>
      <c r="D666">
        <v>305.26</v>
      </c>
      <c r="E666">
        <f>Q666*J666</f>
        <v>3933.224737</v>
      </c>
      <c r="F666">
        <v>1688.2</v>
      </c>
      <c r="G666">
        <f>R666*J666</f>
        <v>2.963025</v>
      </c>
      <c r="H666">
        <v>47.56</v>
      </c>
      <c r="I666">
        <v>239.01</v>
      </c>
      <c r="J666">
        <v>1.3169</v>
      </c>
      <c r="K666">
        <v>1.6231</v>
      </c>
      <c r="L666">
        <v>1.0885</v>
      </c>
      <c r="M666">
        <v>1.1480000000000001E-2</v>
      </c>
      <c r="N666">
        <f>S666*J666</f>
        <v>301.48371136000003</v>
      </c>
      <c r="O666">
        <v>1840.4</v>
      </c>
      <c r="Q666">
        <v>2986.73</v>
      </c>
      <c r="R666">
        <v>2.25</v>
      </c>
      <c r="S666">
        <v>228.93440000000001</v>
      </c>
      <c r="U666" s="16">
        <f t="shared" si="164"/>
        <v>41276</v>
      </c>
      <c r="V666">
        <f t="shared" si="150"/>
        <v>-8.9955629085779858E-3</v>
      </c>
      <c r="W666">
        <f t="shared" si="151"/>
        <v>2.0877620279685255E-3</v>
      </c>
      <c r="X666">
        <f t="shared" si="152"/>
        <v>-8.2538597610561648E-3</v>
      </c>
      <c r="Y666">
        <f t="shared" si="153"/>
        <v>4.4140102108184047E-3</v>
      </c>
      <c r="Z666">
        <f t="shared" si="154"/>
        <v>6.7756574228965234E-3</v>
      </c>
      <c r="AA666">
        <f t="shared" si="155"/>
        <v>-6.4282521075416529E-2</v>
      </c>
      <c r="AB666">
        <f t="shared" si="156"/>
        <v>1.6835020811140162E-3</v>
      </c>
      <c r="AC666">
        <f t="shared" si="157"/>
        <v>1.292785664668797E-2</v>
      </c>
      <c r="AD666">
        <f t="shared" si="158"/>
        <v>4.4140102108184047E-3</v>
      </c>
      <c r="AE666">
        <f t="shared" si="159"/>
        <v>4.6314962217669431E-3</v>
      </c>
      <c r="AF666">
        <f t="shared" si="160"/>
        <v>3.4971506284302129E-3</v>
      </c>
      <c r="AG666">
        <f t="shared" si="161"/>
        <v>-2.6967090415046494E-3</v>
      </c>
      <c r="AH666">
        <f t="shared" si="162"/>
        <v>4.4140102108184047E-3</v>
      </c>
      <c r="AI666">
        <f t="shared" si="163"/>
        <v>1.8872393991929473E-3</v>
      </c>
    </row>
    <row r="667" spans="1:35" x14ac:dyDescent="0.25">
      <c r="A667" s="16">
        <v>41277</v>
      </c>
      <c r="B667">
        <v>13.4</v>
      </c>
      <c r="C667">
        <v>1459.37</v>
      </c>
      <c r="D667">
        <v>307.79000000000002</v>
      </c>
      <c r="E667">
        <f>Q667*J667</f>
        <v>3915.901703</v>
      </c>
      <c r="F667">
        <v>1676.8</v>
      </c>
      <c r="G667">
        <f>R667*J667</f>
        <v>3.159751</v>
      </c>
      <c r="H667">
        <v>47.48</v>
      </c>
      <c r="I667">
        <v>235.94</v>
      </c>
      <c r="J667">
        <v>1.3110999999999999</v>
      </c>
      <c r="K667">
        <v>1.6156000000000001</v>
      </c>
      <c r="L667">
        <v>1.0847</v>
      </c>
      <c r="M667">
        <v>1.1511E-2</v>
      </c>
      <c r="N667">
        <f>S667*J667</f>
        <v>300.15589183999998</v>
      </c>
      <c r="O667">
        <v>1836.93</v>
      </c>
      <c r="Q667">
        <v>2986.73</v>
      </c>
      <c r="R667">
        <v>2.41</v>
      </c>
      <c r="S667">
        <v>228.93440000000001</v>
      </c>
      <c r="U667" s="16">
        <f t="shared" si="164"/>
        <v>41277</v>
      </c>
      <c r="V667">
        <f t="shared" si="150"/>
        <v>-7.4349784875180902E-3</v>
      </c>
      <c r="W667">
        <f t="shared" si="151"/>
        <v>-4.853316610966333E-3</v>
      </c>
      <c r="X667">
        <f t="shared" si="152"/>
        <v>4.8527184093025829E-3</v>
      </c>
      <c r="Y667">
        <f t="shared" si="153"/>
        <v>4.7400700371549222E-3</v>
      </c>
      <c r="Z667">
        <f t="shared" si="154"/>
        <v>1.7901406182804776E-2</v>
      </c>
      <c r="AA667">
        <f t="shared" si="155"/>
        <v>4.7400700371549222E-3</v>
      </c>
      <c r="AB667">
        <f t="shared" si="156"/>
        <v>1.2290894289233498E-2</v>
      </c>
      <c r="AC667">
        <f t="shared" si="157"/>
        <v>1.7185050800296479E-2</v>
      </c>
      <c r="AD667">
        <f t="shared" si="158"/>
        <v>4.7400700371549222E-3</v>
      </c>
      <c r="AE667">
        <f t="shared" si="159"/>
        <v>6.8942231393463223E-3</v>
      </c>
      <c r="AF667">
        <f t="shared" si="160"/>
        <v>4.7128489023222156E-3</v>
      </c>
      <c r="AG667">
        <f t="shared" si="161"/>
        <v>1.6290428563827359E-2</v>
      </c>
      <c r="AH667">
        <f t="shared" si="162"/>
        <v>4.7400700371547011E-3</v>
      </c>
      <c r="AI667">
        <f t="shared" si="163"/>
        <v>2.9945743980766364E-4</v>
      </c>
    </row>
    <row r="668" spans="1:35" x14ac:dyDescent="0.25">
      <c r="A668" s="16">
        <v>41278</v>
      </c>
      <c r="B668">
        <v>13.5</v>
      </c>
      <c r="C668">
        <v>1466.47</v>
      </c>
      <c r="D668">
        <v>306.3</v>
      </c>
      <c r="E668">
        <f>Q668*J668</f>
        <v>3897.383977</v>
      </c>
      <c r="F668">
        <v>1647.05</v>
      </c>
      <c r="G668">
        <f>R668*J668</f>
        <v>3.144809</v>
      </c>
      <c r="H668">
        <v>46.9</v>
      </c>
      <c r="I668">
        <v>231.92</v>
      </c>
      <c r="J668">
        <v>1.3048999999999999</v>
      </c>
      <c r="K668">
        <v>1.6045</v>
      </c>
      <c r="L668">
        <v>1.0796000000000001</v>
      </c>
      <c r="M668">
        <v>1.1325E-2</v>
      </c>
      <c r="N668">
        <f>S668*J668</f>
        <v>298.73649856000003</v>
      </c>
      <c r="O668">
        <v>1836.38</v>
      </c>
      <c r="Q668">
        <v>2986.73</v>
      </c>
      <c r="R668">
        <v>2.41</v>
      </c>
      <c r="S668">
        <v>228.93440000000001</v>
      </c>
      <c r="U668" s="16">
        <f t="shared" si="164"/>
        <v>41278</v>
      </c>
      <c r="V668">
        <f t="shared" si="150"/>
        <v>-6.6445427186686131E-3</v>
      </c>
      <c r="W668">
        <f t="shared" si="151"/>
        <v>3.1280332571487503E-3</v>
      </c>
      <c r="X668">
        <f t="shared" si="152"/>
        <v>2.5825025385773129E-3</v>
      </c>
      <c r="Y668">
        <f t="shared" si="153"/>
        <v>-2.2985336273282156E-2</v>
      </c>
      <c r="Z668">
        <f t="shared" si="154"/>
        <v>6.1948087056458803E-4</v>
      </c>
      <c r="AA668">
        <f t="shared" si="155"/>
        <v>-1.2775738206351849E-2</v>
      </c>
      <c r="AB668">
        <f t="shared" si="156"/>
        <v>-8.4926200456535879E-3</v>
      </c>
      <c r="AC668">
        <f t="shared" si="157"/>
        <v>2.9363523991247074E-3</v>
      </c>
      <c r="AD668">
        <f t="shared" si="158"/>
        <v>-4.5112283564583879E-3</v>
      </c>
      <c r="AE668">
        <f t="shared" si="159"/>
        <v>-2.8628349151929391E-3</v>
      </c>
      <c r="AF668">
        <f t="shared" si="160"/>
        <v>-4.3440153342865721E-3</v>
      </c>
      <c r="AG668">
        <f t="shared" si="161"/>
        <v>-6.8638073061236633E-3</v>
      </c>
      <c r="AH668">
        <f t="shared" si="162"/>
        <v>-3.9620119808987282E-3</v>
      </c>
      <c r="AI668">
        <f t="shared" si="163"/>
        <v>-7.0766403066467793E-4</v>
      </c>
    </row>
    <row r="669" spans="1:35" x14ac:dyDescent="0.25">
      <c r="A669" s="16">
        <v>41281</v>
      </c>
      <c r="B669">
        <v>13.59</v>
      </c>
      <c r="C669">
        <v>1461.89</v>
      </c>
      <c r="D669">
        <v>305.51</v>
      </c>
      <c r="E669">
        <f>Q669*J669</f>
        <v>3988.004136</v>
      </c>
      <c r="F669">
        <v>1646.03</v>
      </c>
      <c r="G669">
        <f>R669*J669</f>
        <v>3.185244</v>
      </c>
      <c r="H669">
        <v>47.3</v>
      </c>
      <c r="I669">
        <v>231.24</v>
      </c>
      <c r="J669">
        <v>1.3108</v>
      </c>
      <c r="K669">
        <v>1.6091</v>
      </c>
      <c r="L669">
        <v>1.0843</v>
      </c>
      <c r="M669">
        <v>1.1403E-2</v>
      </c>
      <c r="N669">
        <f>S669*J669</f>
        <v>299.92244395999995</v>
      </c>
      <c r="O669">
        <v>1837.68</v>
      </c>
      <c r="Q669">
        <v>3042.42</v>
      </c>
      <c r="R669">
        <v>2.4300000000000002</v>
      </c>
      <c r="S669">
        <v>228.80869999999999</v>
      </c>
      <c r="U669" s="16">
        <f t="shared" si="164"/>
        <v>41281</v>
      </c>
      <c r="V669">
        <f t="shared" si="150"/>
        <v>-1.097705863115102E-2</v>
      </c>
      <c r="W669">
        <f t="shared" si="151"/>
        <v>3.2476459151946492E-3</v>
      </c>
      <c r="X669">
        <f t="shared" si="152"/>
        <v>7.1611895287349613E-3</v>
      </c>
      <c r="Y669">
        <f t="shared" si="153"/>
        <v>1.1666555452966426E-5</v>
      </c>
      <c r="Z669">
        <f t="shared" si="154"/>
        <v>-8.3609087486106216E-3</v>
      </c>
      <c r="AA669">
        <f t="shared" si="155"/>
        <v>-7.6189385636778476E-2</v>
      </c>
      <c r="AB669">
        <f t="shared" si="156"/>
        <v>-1.4788214377731731E-3</v>
      </c>
      <c r="AC669">
        <f t="shared" si="157"/>
        <v>-1.9009769830762382E-3</v>
      </c>
      <c r="AD669">
        <f t="shared" si="158"/>
        <v>2.9032032004377099E-3</v>
      </c>
      <c r="AE669">
        <f t="shared" si="159"/>
        <v>2.9874921080745766E-3</v>
      </c>
      <c r="AF669">
        <f t="shared" si="160"/>
        <v>2.8630820758438185E-3</v>
      </c>
      <c r="AG669">
        <f t="shared" si="161"/>
        <v>-5.3352118506493837E-3</v>
      </c>
      <c r="AH669">
        <f t="shared" si="162"/>
        <v>2.4832898642037733E-3</v>
      </c>
      <c r="AI669">
        <f t="shared" si="163"/>
        <v>-8.7028420270323942E-4</v>
      </c>
    </row>
    <row r="670" spans="1:35" x14ac:dyDescent="0.25">
      <c r="A670" s="16">
        <v>41282</v>
      </c>
      <c r="B670">
        <v>13.74</v>
      </c>
      <c r="C670">
        <v>1457.15</v>
      </c>
      <c r="D670">
        <v>303.33</v>
      </c>
      <c r="E670">
        <f>Q670*J670</f>
        <v>3987.9576099999999</v>
      </c>
      <c r="F670">
        <v>1659.85</v>
      </c>
      <c r="G670">
        <f>R670*J670</f>
        <v>3.4374099999999999</v>
      </c>
      <c r="H670">
        <v>47.37</v>
      </c>
      <c r="I670">
        <v>231.68</v>
      </c>
      <c r="J670">
        <v>1.3069999999999999</v>
      </c>
      <c r="K670">
        <v>1.6042999999999998</v>
      </c>
      <c r="L670">
        <v>1.0811999999999999</v>
      </c>
      <c r="M670">
        <v>1.1464E-2</v>
      </c>
      <c r="N670">
        <f>S670*J670</f>
        <v>299.17857359999999</v>
      </c>
      <c r="O670">
        <v>1839.28</v>
      </c>
      <c r="Q670">
        <v>3051.23</v>
      </c>
      <c r="R670">
        <v>2.63</v>
      </c>
      <c r="S670">
        <v>228.90479999999999</v>
      </c>
      <c r="U670" s="16">
        <f t="shared" si="164"/>
        <v>41282</v>
      </c>
      <c r="V670">
        <f t="shared" si="150"/>
        <v>-2.1810259463601145E-3</v>
      </c>
      <c r="W670">
        <f t="shared" si="151"/>
        <v>-2.652348745119216E-3</v>
      </c>
      <c r="X670">
        <f t="shared" si="152"/>
        <v>-4.3094298315831479E-3</v>
      </c>
      <c r="Y670">
        <f t="shared" si="153"/>
        <v>8.8307144200539857E-4</v>
      </c>
      <c r="Z670">
        <f t="shared" si="154"/>
        <v>3.9237041767488942E-3</v>
      </c>
      <c r="AA670">
        <f t="shared" si="155"/>
        <v>-4.0897560189073992E-2</v>
      </c>
      <c r="AB670">
        <f t="shared" si="156"/>
        <v>-4.2211904383660935E-4</v>
      </c>
      <c r="AC670">
        <f t="shared" si="157"/>
        <v>-2.0266052685792117E-3</v>
      </c>
      <c r="AD670">
        <f t="shared" si="158"/>
        <v>7.6514021231809367E-5</v>
      </c>
      <c r="AE670">
        <f t="shared" si="159"/>
        <v>9.9781735750026639E-4</v>
      </c>
      <c r="AF670">
        <f t="shared" si="160"/>
        <v>1.849967630842005E-4</v>
      </c>
      <c r="AG670">
        <f t="shared" si="161"/>
        <v>8.1454358832850817E-3</v>
      </c>
      <c r="AH670">
        <f t="shared" si="162"/>
        <v>-1.0268294568747877E-3</v>
      </c>
      <c r="AI670">
        <f t="shared" si="163"/>
        <v>-5.978813438021973E-4</v>
      </c>
    </row>
    <row r="671" spans="1:35" x14ac:dyDescent="0.25">
      <c r="A671" s="16">
        <v>41283</v>
      </c>
      <c r="B671">
        <v>13.77</v>
      </c>
      <c r="C671">
        <v>1461.02</v>
      </c>
      <c r="D671">
        <v>304.64</v>
      </c>
      <c r="E671">
        <f>Q671*J671</f>
        <v>3984.4375129999999</v>
      </c>
      <c r="F671">
        <v>1653.35</v>
      </c>
      <c r="G671">
        <f>R671*J671</f>
        <v>3.5809060000000001</v>
      </c>
      <c r="H671">
        <v>47.39</v>
      </c>
      <c r="I671">
        <v>232.15</v>
      </c>
      <c r="J671">
        <v>1.3069</v>
      </c>
      <c r="K671">
        <v>1.6027</v>
      </c>
      <c r="L671">
        <v>1.081</v>
      </c>
      <c r="M671">
        <v>1.1370999999999999E-2</v>
      </c>
      <c r="N671">
        <f>S671*J671</f>
        <v>299.48593675000001</v>
      </c>
      <c r="O671">
        <v>1840.38</v>
      </c>
      <c r="Q671">
        <v>3048.77</v>
      </c>
      <c r="R671">
        <v>2.74</v>
      </c>
      <c r="S671">
        <v>229.1575</v>
      </c>
      <c r="U671" s="16">
        <f t="shared" si="164"/>
        <v>41283</v>
      </c>
      <c r="V671">
        <f t="shared" si="150"/>
        <v>-2.6515347727863292E-2</v>
      </c>
      <c r="W671">
        <f t="shared" si="151"/>
        <v>-7.5687167942974018E-3</v>
      </c>
      <c r="X671">
        <f t="shared" si="152"/>
        <v>-4.0294234794371088E-3</v>
      </c>
      <c r="Y671">
        <f t="shared" si="153"/>
        <v>-1.8110490291427972E-2</v>
      </c>
      <c r="Z671">
        <f t="shared" si="154"/>
        <v>-1.3994222373201371E-2</v>
      </c>
      <c r="AA671">
        <f t="shared" si="155"/>
        <v>-2.1781730471897305E-2</v>
      </c>
      <c r="AB671">
        <f t="shared" si="156"/>
        <v>-1.0545187099730363E-3</v>
      </c>
      <c r="AC671">
        <f t="shared" si="157"/>
        <v>-8.5355125855955897E-3</v>
      </c>
      <c r="AD671">
        <f t="shared" si="158"/>
        <v>-1.4508971142817642E-2</v>
      </c>
      <c r="AE671">
        <f t="shared" si="159"/>
        <v>-8.3261323550679455E-3</v>
      </c>
      <c r="AF671">
        <f t="shared" si="160"/>
        <v>-1.2228350785189124E-2</v>
      </c>
      <c r="AG671">
        <f t="shared" si="161"/>
        <v>2.9063387404737648E-3</v>
      </c>
      <c r="AH671">
        <f t="shared" si="162"/>
        <v>-1.5213914455920963E-2</v>
      </c>
      <c r="AI671">
        <f t="shared" si="163"/>
        <v>1.2940481038506806E-3</v>
      </c>
    </row>
    <row r="672" spans="1:35" x14ac:dyDescent="0.25">
      <c r="A672" s="16">
        <v>41284</v>
      </c>
      <c r="B672">
        <v>14.14</v>
      </c>
      <c r="C672">
        <v>1472.12</v>
      </c>
      <c r="D672">
        <v>305.87</v>
      </c>
      <c r="E672">
        <f>Q672*J672</f>
        <v>4057.2550200000001</v>
      </c>
      <c r="F672">
        <v>1676.65</v>
      </c>
      <c r="G672">
        <f>R672*J672</f>
        <v>3.6597599999999999</v>
      </c>
      <c r="H672">
        <v>47.44</v>
      </c>
      <c r="I672">
        <v>234.14</v>
      </c>
      <c r="J672">
        <v>1.3260000000000001</v>
      </c>
      <c r="K672">
        <v>1.6160999999999999</v>
      </c>
      <c r="L672">
        <v>1.0943000000000001</v>
      </c>
      <c r="M672">
        <v>1.1338000000000001E-2</v>
      </c>
      <c r="N672">
        <f>S672*J672</f>
        <v>304.07712659999999</v>
      </c>
      <c r="O672">
        <v>1838</v>
      </c>
      <c r="Q672">
        <v>3059.77</v>
      </c>
      <c r="R672">
        <v>2.76</v>
      </c>
      <c r="S672">
        <v>229.31909999999999</v>
      </c>
      <c r="U672" s="16">
        <f t="shared" si="164"/>
        <v>41284</v>
      </c>
      <c r="V672">
        <f t="shared" si="150"/>
        <v>0</v>
      </c>
      <c r="W672">
        <f t="shared" si="151"/>
        <v>4.7551601988486884E-5</v>
      </c>
      <c r="X672">
        <f t="shared" si="152"/>
        <v>5.1132564125320121E-3</v>
      </c>
      <c r="Y672">
        <f t="shared" si="153"/>
        <v>-2.0501662919105708E-3</v>
      </c>
      <c r="Z672">
        <f t="shared" si="154"/>
        <v>1.1366655587596289E-2</v>
      </c>
      <c r="AA672">
        <f t="shared" si="155"/>
        <v>-1.4733431324270406E-2</v>
      </c>
      <c r="AB672">
        <f t="shared" si="156"/>
        <v>-9.6497497273995737E-3</v>
      </c>
      <c r="AC672">
        <f t="shared" si="157"/>
        <v>7.4592020737700706E-3</v>
      </c>
      <c r="AD672">
        <f t="shared" si="158"/>
        <v>-7.5131833507832502E-3</v>
      </c>
      <c r="AE672">
        <f t="shared" si="159"/>
        <v>1.3002695247037535E-3</v>
      </c>
      <c r="AF672">
        <f t="shared" si="160"/>
        <v>-2.0995945455506856E-3</v>
      </c>
      <c r="AG672">
        <f t="shared" si="161"/>
        <v>1.0729431239025667E-2</v>
      </c>
      <c r="AH672">
        <f t="shared" si="162"/>
        <v>-6.0512687943789969E-3</v>
      </c>
      <c r="AI672">
        <f t="shared" si="163"/>
        <v>-7.9946271664749658E-4</v>
      </c>
    </row>
    <row r="673" spans="1:35" x14ac:dyDescent="0.25">
      <c r="A673" s="16">
        <v>41285</v>
      </c>
      <c r="B673">
        <v>14.14</v>
      </c>
      <c r="C673">
        <v>1472.05</v>
      </c>
      <c r="D673">
        <v>304.31</v>
      </c>
      <c r="E673">
        <f>Q673*J673</f>
        <v>4065.5816</v>
      </c>
      <c r="F673">
        <v>1657.7</v>
      </c>
      <c r="G673">
        <f>R673*J673</f>
        <v>3.7140800000000005</v>
      </c>
      <c r="H673">
        <v>47.9</v>
      </c>
      <c r="I673">
        <v>232.4</v>
      </c>
      <c r="J673">
        <v>1.3360000000000001</v>
      </c>
      <c r="K673">
        <v>1.6139999999999999</v>
      </c>
      <c r="L673">
        <v>1.0966</v>
      </c>
      <c r="M673">
        <v>1.1217E-2</v>
      </c>
      <c r="N673">
        <f>S673*J673</f>
        <v>305.92275760000001</v>
      </c>
      <c r="O673">
        <v>1839.47</v>
      </c>
      <c r="Q673">
        <v>3043.1</v>
      </c>
      <c r="R673">
        <v>2.7800000000000002</v>
      </c>
      <c r="S673">
        <v>228.98410000000001</v>
      </c>
      <c r="U673" s="16">
        <f t="shared" si="164"/>
        <v>41285</v>
      </c>
      <c r="V673">
        <f t="shared" si="150"/>
        <v>-1.1251876797434919E-2</v>
      </c>
      <c r="W673">
        <f t="shared" si="151"/>
        <v>9.3110825592444824E-4</v>
      </c>
      <c r="X673">
        <f t="shared" si="152"/>
        <v>-1.15982155120229E-2</v>
      </c>
      <c r="Y673">
        <f t="shared" si="153"/>
        <v>-6.3575830117474702E-3</v>
      </c>
      <c r="Z673">
        <f t="shared" si="154"/>
        <v>-4.7423116728728841E-3</v>
      </c>
      <c r="AA673">
        <f t="shared" si="155"/>
        <v>4.7741598309629055E-2</v>
      </c>
      <c r="AB673">
        <f t="shared" si="156"/>
        <v>-2.2296547107152134E-2</v>
      </c>
      <c r="AC673">
        <f t="shared" si="157"/>
        <v>1.2426285065885972E-2</v>
      </c>
      <c r="AD673">
        <f t="shared" si="158"/>
        <v>-1.4968939478584496E-4</v>
      </c>
      <c r="AE673">
        <f t="shared" si="159"/>
        <v>4.0976030512759705E-3</v>
      </c>
      <c r="AF673">
        <f t="shared" si="160"/>
        <v>6.3120549871076032E-3</v>
      </c>
      <c r="AG673">
        <f t="shared" si="161"/>
        <v>2.0525641939184904E-3</v>
      </c>
      <c r="AH673">
        <f t="shared" si="162"/>
        <v>4.3625347073278512E-3</v>
      </c>
      <c r="AI673">
        <f t="shared" si="163"/>
        <v>-5.6522047820240461E-4</v>
      </c>
    </row>
    <row r="674" spans="1:35" x14ac:dyDescent="0.25">
      <c r="A674" s="16">
        <v>41288</v>
      </c>
      <c r="B674">
        <v>14.3</v>
      </c>
      <c r="C674">
        <v>1470.68</v>
      </c>
      <c r="D674">
        <v>307.86</v>
      </c>
      <c r="E674">
        <f>Q674*J674</f>
        <v>4091.5112100000006</v>
      </c>
      <c r="F674">
        <v>1665.58</v>
      </c>
      <c r="G674">
        <f>R674*J674</f>
        <v>3.5409299999999999</v>
      </c>
      <c r="H674">
        <v>48.98</v>
      </c>
      <c r="I674">
        <v>229.53</v>
      </c>
      <c r="J674">
        <v>1.3362000000000001</v>
      </c>
      <c r="K674">
        <v>1.6074000000000002</v>
      </c>
      <c r="L674">
        <v>1.0897000000000001</v>
      </c>
      <c r="M674">
        <v>1.1194000000000001E-2</v>
      </c>
      <c r="N674">
        <f>S674*J674</f>
        <v>304.59106584</v>
      </c>
      <c r="O674">
        <v>1840.51</v>
      </c>
      <c r="Q674">
        <v>3062.05</v>
      </c>
      <c r="R674">
        <v>2.65</v>
      </c>
      <c r="S674">
        <v>227.95320000000001</v>
      </c>
      <c r="U674" s="16">
        <f t="shared" si="164"/>
        <v>41288</v>
      </c>
      <c r="V674">
        <f t="shared" si="150"/>
        <v>3.5026305512020745E-3</v>
      </c>
      <c r="W674">
        <f t="shared" si="151"/>
        <v>-1.128093030996711E-3</v>
      </c>
      <c r="X674">
        <f t="shared" si="152"/>
        <v>4.5252628783703942E-3</v>
      </c>
      <c r="Y674">
        <f t="shared" si="153"/>
        <v>3.3897256159948517E-4</v>
      </c>
      <c r="Z674">
        <f t="shared" si="154"/>
        <v>-1.0731248086098802E-2</v>
      </c>
      <c r="AA674">
        <f t="shared" si="155"/>
        <v>0.12643141049782888</v>
      </c>
      <c r="AB674">
        <f t="shared" si="156"/>
        <v>-9.9543737155956217E-3</v>
      </c>
      <c r="AC674">
        <f t="shared" si="157"/>
        <v>-4.7912538756578719E-4</v>
      </c>
      <c r="AD674">
        <f t="shared" si="158"/>
        <v>2.0226998693080979E-3</v>
      </c>
      <c r="AE674">
        <f t="shared" si="159"/>
        <v>6.2214203522893645E-5</v>
      </c>
      <c r="AF674">
        <f t="shared" si="160"/>
        <v>1.2744908382977092E-2</v>
      </c>
      <c r="AG674">
        <f t="shared" si="161"/>
        <v>-7.6533256007449155E-3</v>
      </c>
      <c r="AH674">
        <f t="shared" si="162"/>
        <v>2.7345027045316624E-3</v>
      </c>
      <c r="AI674">
        <f t="shared" si="163"/>
        <v>-5.9748190320982092E-4</v>
      </c>
    </row>
    <row r="675" spans="1:35" x14ac:dyDescent="0.25">
      <c r="A675" s="16">
        <v>41289</v>
      </c>
      <c r="B675">
        <v>14.25</v>
      </c>
      <c r="C675">
        <v>1472.34</v>
      </c>
      <c r="D675">
        <v>306.47000000000003</v>
      </c>
      <c r="E675">
        <f>Q675*J675</f>
        <v>4090.1245349999999</v>
      </c>
      <c r="F675">
        <v>1683.55</v>
      </c>
      <c r="G675">
        <f>R675*J675</f>
        <v>3.1203899999999996</v>
      </c>
      <c r="H675">
        <v>49.47</v>
      </c>
      <c r="I675">
        <v>229.64</v>
      </c>
      <c r="J675">
        <v>1.3334999999999999</v>
      </c>
      <c r="K675">
        <v>1.6073</v>
      </c>
      <c r="L675">
        <v>1.0759000000000001</v>
      </c>
      <c r="M675">
        <v>1.128E-2</v>
      </c>
      <c r="N675">
        <f>S675*J675</f>
        <v>303.7592985</v>
      </c>
      <c r="O675">
        <v>1841.61</v>
      </c>
      <c r="Q675">
        <v>3067.21</v>
      </c>
      <c r="R675">
        <v>2.34</v>
      </c>
      <c r="S675">
        <v>227.791</v>
      </c>
      <c r="U675" s="16">
        <f t="shared" si="164"/>
        <v>41289</v>
      </c>
      <c r="V675">
        <f t="shared" si="150"/>
        <v>-3.3129323759879446E-2</v>
      </c>
      <c r="W675">
        <f t="shared" si="151"/>
        <v>-1.969459797129001E-4</v>
      </c>
      <c r="X675">
        <f t="shared" si="152"/>
        <v>2.8755370596747205E-3</v>
      </c>
      <c r="Y675">
        <f t="shared" si="153"/>
        <v>-4.2114546729901687E-3</v>
      </c>
      <c r="Z675">
        <f t="shared" si="154"/>
        <v>1.8430445169500219E-3</v>
      </c>
      <c r="AA675">
        <f t="shared" si="155"/>
        <v>-8.9923115418040947E-2</v>
      </c>
      <c r="AB675">
        <f t="shared" si="156"/>
        <v>-5.2419474870299418E-3</v>
      </c>
      <c r="AC675">
        <f t="shared" si="157"/>
        <v>5.7647115709097878E-3</v>
      </c>
      <c r="AD675">
        <f t="shared" si="158"/>
        <v>3.8318541194774674E-3</v>
      </c>
      <c r="AE675">
        <f t="shared" si="159"/>
        <v>4.9271936773055683E-3</v>
      </c>
      <c r="AF675">
        <f t="shared" si="160"/>
        <v>2.3263398571351851E-3</v>
      </c>
      <c r="AG675">
        <f t="shared" si="161"/>
        <v>-1.5059576748788553E-3</v>
      </c>
      <c r="AH675">
        <f t="shared" si="162"/>
        <v>1.6023094398566788E-4</v>
      </c>
      <c r="AI675">
        <f t="shared" si="163"/>
        <v>1.0860121633475884E-5</v>
      </c>
    </row>
    <row r="676" spans="1:35" x14ac:dyDescent="0.25">
      <c r="A676" s="16">
        <v>41290</v>
      </c>
      <c r="B676">
        <v>14.73</v>
      </c>
      <c r="C676">
        <v>1472.63</v>
      </c>
      <c r="D676">
        <v>305.58999999999997</v>
      </c>
      <c r="E676">
        <f>Q676*J676</f>
        <v>4107.3862319999998</v>
      </c>
      <c r="F676">
        <v>1680.45</v>
      </c>
      <c r="G676">
        <f>R676*J676</f>
        <v>3.4139879999999998</v>
      </c>
      <c r="H676">
        <v>49.73</v>
      </c>
      <c r="I676">
        <v>228.32</v>
      </c>
      <c r="J676">
        <v>1.3284</v>
      </c>
      <c r="K676">
        <v>1.5994000000000002</v>
      </c>
      <c r="L676">
        <v>1.0733999999999999</v>
      </c>
      <c r="M676">
        <v>1.1297E-2</v>
      </c>
      <c r="N676">
        <f>S676*J676</f>
        <v>303.71063076000002</v>
      </c>
      <c r="O676">
        <v>1841.59</v>
      </c>
      <c r="Q676">
        <v>3091.98</v>
      </c>
      <c r="R676">
        <v>2.57</v>
      </c>
      <c r="S676">
        <v>228.62889999999999</v>
      </c>
      <c r="U676" s="16">
        <f t="shared" si="164"/>
        <v>41290</v>
      </c>
      <c r="V676">
        <f t="shared" si="150"/>
        <v>-5.095379345066204E-2</v>
      </c>
      <c r="W676">
        <f t="shared" si="151"/>
        <v>-5.6271034223066632E-3</v>
      </c>
      <c r="X676">
        <f t="shared" si="152"/>
        <v>-3.2343984940780769E-3</v>
      </c>
      <c r="Y676">
        <f t="shared" si="153"/>
        <v>-1.0713977213263048E-4</v>
      </c>
      <c r="Z676">
        <f t="shared" si="154"/>
        <v>-8.2965897096459549E-3</v>
      </c>
      <c r="AA676">
        <f t="shared" si="155"/>
        <v>-0.11641035184441134</v>
      </c>
      <c r="AB676">
        <f t="shared" si="156"/>
        <v>6.6579485327704011E-3</v>
      </c>
      <c r="AC676">
        <f t="shared" si="157"/>
        <v>-9.7629785226857179E-3</v>
      </c>
      <c r="AD676">
        <f t="shared" si="158"/>
        <v>-6.0042209800099432E-3</v>
      </c>
      <c r="AE676">
        <f t="shared" si="159"/>
        <v>1.2505471159924647E-4</v>
      </c>
      <c r="AF676">
        <f t="shared" si="160"/>
        <v>2.7053517129909024E-3</v>
      </c>
      <c r="AG676">
        <f t="shared" si="161"/>
        <v>1.3456514597447015E-2</v>
      </c>
      <c r="AH676">
        <f t="shared" si="162"/>
        <v>-4.2281533789391753E-3</v>
      </c>
      <c r="AI676">
        <f t="shared" si="163"/>
        <v>1.8642576226108585E-3</v>
      </c>
    </row>
    <row r="677" spans="1:35" x14ac:dyDescent="0.25">
      <c r="A677" s="16">
        <v>41291</v>
      </c>
      <c r="B677">
        <v>15.5</v>
      </c>
      <c r="C677">
        <v>1480.94</v>
      </c>
      <c r="D677">
        <v>306.58</v>
      </c>
      <c r="E677">
        <f>Q677*J677</f>
        <v>4107.8263200000001</v>
      </c>
      <c r="F677">
        <v>1694.45</v>
      </c>
      <c r="G677">
        <f>R677*J677</f>
        <v>3.8354680000000001</v>
      </c>
      <c r="H677">
        <v>49.4</v>
      </c>
      <c r="I677">
        <v>230.56</v>
      </c>
      <c r="J677">
        <v>1.3364</v>
      </c>
      <c r="K677">
        <v>1.5992</v>
      </c>
      <c r="L677">
        <v>1.0705</v>
      </c>
      <c r="M677">
        <v>1.1146E-2</v>
      </c>
      <c r="N677">
        <f>S677*J677</f>
        <v>304.99748447999997</v>
      </c>
      <c r="O677">
        <v>1838.16</v>
      </c>
      <c r="Q677">
        <v>3073.8</v>
      </c>
      <c r="R677">
        <v>2.87</v>
      </c>
      <c r="S677">
        <v>228.22319999999999</v>
      </c>
      <c r="U677" s="16">
        <f t="shared" si="164"/>
        <v>41291</v>
      </c>
      <c r="V677">
        <f t="shared" si="150"/>
        <v>-1.2820688429061434E-2</v>
      </c>
      <c r="W677">
        <f t="shared" si="151"/>
        <v>-3.3974659565909585E-3</v>
      </c>
      <c r="X677">
        <f t="shared" si="152"/>
        <v>-8.8652775005832862E-3</v>
      </c>
      <c r="Y677">
        <f t="shared" si="153"/>
        <v>3.7312823719264337E-2</v>
      </c>
      <c r="Z677">
        <f t="shared" si="154"/>
        <v>2.8959831114515702E-3</v>
      </c>
      <c r="AA677">
        <f t="shared" si="155"/>
        <v>-2.5547725114035422E-4</v>
      </c>
      <c r="AB677">
        <f t="shared" si="156"/>
        <v>-5.8532814203523433E-3</v>
      </c>
      <c r="AC677">
        <f t="shared" si="157"/>
        <v>-8.6707713747665924E-4</v>
      </c>
      <c r="AD677">
        <f t="shared" si="158"/>
        <v>3.2227871251844383E-3</v>
      </c>
      <c r="AE677">
        <f t="shared" si="159"/>
        <v>7.5950526726773901E-3</v>
      </c>
      <c r="AF677">
        <f t="shared" si="160"/>
        <v>-2.0530055736460015E-3</v>
      </c>
      <c r="AG677">
        <f t="shared" si="161"/>
        <v>3.5051489623614943E-3</v>
      </c>
      <c r="AH677">
        <f t="shared" si="162"/>
        <v>7.2893522363546726E-3</v>
      </c>
      <c r="AI677">
        <f t="shared" si="163"/>
        <v>-1.0874530748234523E-3</v>
      </c>
    </row>
    <row r="678" spans="1:35" x14ac:dyDescent="0.25">
      <c r="A678" s="16">
        <v>41292</v>
      </c>
      <c r="B678">
        <v>15.7</v>
      </c>
      <c r="C678">
        <v>1485.98</v>
      </c>
      <c r="D678">
        <v>309.31</v>
      </c>
      <c r="E678">
        <f>Q678*J678</f>
        <v>3957.3760380000003</v>
      </c>
      <c r="F678">
        <v>1689.55</v>
      </c>
      <c r="G678">
        <f>R678*J678</f>
        <v>3.8364479999999999</v>
      </c>
      <c r="H678">
        <v>49.69</v>
      </c>
      <c r="I678">
        <v>230.76</v>
      </c>
      <c r="J678">
        <v>1.3321000000000001</v>
      </c>
      <c r="K678">
        <v>1.5871</v>
      </c>
      <c r="L678">
        <v>1.0727</v>
      </c>
      <c r="M678">
        <v>1.1107000000000001E-2</v>
      </c>
      <c r="N678">
        <f>S678*J678</f>
        <v>302.78233370000004</v>
      </c>
      <c r="O678">
        <v>1840.16</v>
      </c>
      <c r="Q678">
        <v>2970.78</v>
      </c>
      <c r="R678">
        <v>2.88</v>
      </c>
      <c r="S678">
        <v>227.297</v>
      </c>
      <c r="U678" s="16">
        <f t="shared" si="164"/>
        <v>41292</v>
      </c>
      <c r="V678">
        <f t="shared" si="150"/>
        <v>-6.771817405495098E-2</v>
      </c>
      <c r="W678">
        <f t="shared" si="151"/>
        <v>0</v>
      </c>
      <c r="X678">
        <f t="shared" si="152"/>
        <v>-1.2931173845331888E-4</v>
      </c>
      <c r="Y678">
        <f t="shared" si="153"/>
        <v>-1.4866262616128346E-2</v>
      </c>
      <c r="Z678">
        <f t="shared" si="154"/>
        <v>-2.0713429774166123E-4</v>
      </c>
      <c r="AA678">
        <f t="shared" si="155"/>
        <v>-7.9742384824218596E-2</v>
      </c>
      <c r="AB678">
        <f t="shared" si="156"/>
        <v>0</v>
      </c>
      <c r="AC678">
        <f t="shared" si="157"/>
        <v>0</v>
      </c>
      <c r="AD678">
        <f t="shared" si="158"/>
        <v>3.0032284931782771E-4</v>
      </c>
      <c r="AE678">
        <f t="shared" si="159"/>
        <v>2.2708645348184257E-3</v>
      </c>
      <c r="AF678">
        <f t="shared" si="160"/>
        <v>5.5949274118935585E-4</v>
      </c>
      <c r="AG678">
        <f t="shared" si="161"/>
        <v>-3.1462114136408151E-3</v>
      </c>
      <c r="AH678">
        <f t="shared" si="162"/>
        <v>-3.9879304666259642E-3</v>
      </c>
      <c r="AI678">
        <f t="shared" si="163"/>
        <v>0</v>
      </c>
    </row>
    <row r="679" spans="1:35" x14ac:dyDescent="0.25">
      <c r="A679" s="16">
        <v>41295</v>
      </c>
      <c r="B679">
        <v>16.8</v>
      </c>
      <c r="C679">
        <v>1485.98</v>
      </c>
      <c r="D679">
        <v>309.35000000000002</v>
      </c>
      <c r="E679">
        <f>Q679*J679</f>
        <v>4016.6469059999999</v>
      </c>
      <c r="F679">
        <v>1689.9</v>
      </c>
      <c r="G679">
        <f>R679*J679</f>
        <v>4.1549040000000002</v>
      </c>
      <c r="H679">
        <v>49.69</v>
      </c>
      <c r="I679">
        <v>230.76</v>
      </c>
      <c r="J679">
        <v>1.3317000000000001</v>
      </c>
      <c r="K679">
        <v>1.5834999999999999</v>
      </c>
      <c r="L679">
        <v>1.0721000000000001</v>
      </c>
      <c r="M679">
        <v>1.1142000000000001E-2</v>
      </c>
      <c r="N679">
        <f>S679*J679</f>
        <v>303.99221946</v>
      </c>
      <c r="O679">
        <v>1840.16</v>
      </c>
      <c r="Q679">
        <v>3016.18</v>
      </c>
      <c r="R679">
        <v>3.12</v>
      </c>
      <c r="S679">
        <v>228.27379999999999</v>
      </c>
      <c r="U679" s="16">
        <f t="shared" si="164"/>
        <v>41295</v>
      </c>
      <c r="V679">
        <f t="shared" si="150"/>
        <v>-2.7012799246068645E-2</v>
      </c>
      <c r="W679">
        <f t="shared" si="151"/>
        <v>-4.4182792268134064E-3</v>
      </c>
      <c r="X679">
        <f t="shared" si="152"/>
        <v>2.5864020059493176E-4</v>
      </c>
      <c r="Y679">
        <f t="shared" si="153"/>
        <v>5.5354189444390307E-3</v>
      </c>
      <c r="Z679">
        <f t="shared" si="154"/>
        <v>-2.8068742483281137E-3</v>
      </c>
      <c r="AA679">
        <f t="shared" si="155"/>
        <v>0.11620842731915723</v>
      </c>
      <c r="AB679">
        <f t="shared" si="156"/>
        <v>1.4097273505742022E-3</v>
      </c>
      <c r="AC679">
        <f t="shared" si="157"/>
        <v>-9.2309675016067575E-3</v>
      </c>
      <c r="AD679">
        <f t="shared" si="158"/>
        <v>8.2635320031214832E-4</v>
      </c>
      <c r="AE679">
        <f t="shared" si="159"/>
        <v>-1.0729953375855077E-3</v>
      </c>
      <c r="AF679">
        <f t="shared" si="160"/>
        <v>-3.6311198595356956E-3</v>
      </c>
      <c r="AG679">
        <f t="shared" si="161"/>
        <v>-1.2220838059155985E-2</v>
      </c>
      <c r="AH679">
        <f t="shared" si="162"/>
        <v>-1.3817105832849767E-3</v>
      </c>
      <c r="AI679">
        <f t="shared" si="163"/>
        <v>-5.432834008433741E-4</v>
      </c>
    </row>
    <row r="680" spans="1:35" x14ac:dyDescent="0.25">
      <c r="A680" s="16">
        <v>41296</v>
      </c>
      <c r="B680">
        <v>17.260000000000002</v>
      </c>
      <c r="C680">
        <v>1492.56</v>
      </c>
      <c r="D680">
        <v>309.27</v>
      </c>
      <c r="E680">
        <f>Q680*J680</f>
        <v>3994.4745060000005</v>
      </c>
      <c r="F680">
        <v>1694.65</v>
      </c>
      <c r="G680">
        <f>R680*J680</f>
        <v>3.6990680000000005</v>
      </c>
      <c r="H680">
        <v>49.62</v>
      </c>
      <c r="I680">
        <v>232.9</v>
      </c>
      <c r="J680">
        <v>1.3306</v>
      </c>
      <c r="K680">
        <v>1.5851999999999999</v>
      </c>
      <c r="L680">
        <v>1.0760000000000001</v>
      </c>
      <c r="M680">
        <v>1.1279000000000001E-2</v>
      </c>
      <c r="N680">
        <f>S680*J680</f>
        <v>304.41253904000001</v>
      </c>
      <c r="O680">
        <v>1841.16</v>
      </c>
      <c r="Q680">
        <v>3002.01</v>
      </c>
      <c r="R680">
        <v>2.7800000000000002</v>
      </c>
      <c r="S680">
        <v>228.7784</v>
      </c>
      <c r="U680" s="16">
        <f t="shared" si="164"/>
        <v>41296</v>
      </c>
      <c r="V680">
        <f t="shared" ref="V680:V743" si="165">LN(B680/B681)</f>
        <v>-1.3809195274186448E-2</v>
      </c>
      <c r="W680">
        <f t="shared" ref="W680:W743" si="166">LN(C680/C681)</f>
        <v>-1.5063419833832694E-3</v>
      </c>
      <c r="X680">
        <f t="shared" ref="X680:X743" si="167">LN(D680/D681)</f>
        <v>-1.3894052027541397E-3</v>
      </c>
      <c r="Y680">
        <f t="shared" ref="Y680:Y743" si="168">LN(E680/E681)</f>
        <v>-6.4107803441556099E-3</v>
      </c>
      <c r="Z680">
        <f t="shared" ref="Z680:Z743" si="169">LN(F680/F681)</f>
        <v>4.4355149897196211E-3</v>
      </c>
      <c r="AA680">
        <f t="shared" ref="AA680:AA743" si="170">LN(G680/G681)</f>
        <v>-0.18658456937633888</v>
      </c>
      <c r="AB680">
        <f t="shared" ref="AB680:AB743" si="171">LN(H680/H681)</f>
        <v>8.500354765392305E-3</v>
      </c>
      <c r="AC680">
        <f t="shared" ref="AC680:AC743" si="172">LN(I680/I681)</f>
        <v>-1.5874040701693909E-3</v>
      </c>
      <c r="AD680">
        <f t="shared" ref="AD680:AD743" si="173">LN(J680/J681)</f>
        <v>-7.5151241909679503E-5</v>
      </c>
      <c r="AE680">
        <f t="shared" ref="AE680:AE743" si="174">LN(K680/K681)</f>
        <v>7.5728894190875765E-4</v>
      </c>
      <c r="AF680">
        <f t="shared" ref="AF680:AF743" si="175">LN(L680/L681)</f>
        <v>1.8589088258745505E-4</v>
      </c>
      <c r="AG680">
        <f t="shared" ref="AG680:AG743" si="176">LN(M680/M681)</f>
        <v>-1.3290215928651039E-3</v>
      </c>
      <c r="AH680">
        <f t="shared" ref="AH680:AH743" si="177">LN(N680/N681)</f>
        <v>2.3765093638658322E-3</v>
      </c>
      <c r="AI680">
        <f t="shared" ref="AI680:AI743" si="178">LN(O680/O681)</f>
        <v>4.345181194750376E-5</v>
      </c>
    </row>
    <row r="681" spans="1:35" x14ac:dyDescent="0.25">
      <c r="A681" s="16">
        <v>41297</v>
      </c>
      <c r="B681">
        <v>17.5</v>
      </c>
      <c r="C681">
        <v>1494.81</v>
      </c>
      <c r="D681">
        <v>309.7</v>
      </c>
      <c r="E681">
        <f>Q681*J681</f>
        <v>4020.1644630000001</v>
      </c>
      <c r="F681">
        <v>1687.15</v>
      </c>
      <c r="G681">
        <f>R681*J681</f>
        <v>4.4578449999999998</v>
      </c>
      <c r="H681">
        <v>49.2</v>
      </c>
      <c r="I681">
        <v>233.27</v>
      </c>
      <c r="J681">
        <v>1.3307</v>
      </c>
      <c r="K681">
        <v>1.5840000000000001</v>
      </c>
      <c r="L681">
        <v>1.0758000000000001</v>
      </c>
      <c r="M681">
        <v>1.1294E-2</v>
      </c>
      <c r="N681">
        <f>S681*J681</f>
        <v>303.68995874000001</v>
      </c>
      <c r="O681">
        <v>1841.08</v>
      </c>
      <c r="Q681">
        <v>3021.09</v>
      </c>
      <c r="R681">
        <v>3.35</v>
      </c>
      <c r="S681">
        <v>228.2182</v>
      </c>
      <c r="U681" s="16">
        <f t="shared" si="164"/>
        <v>41297</v>
      </c>
      <c r="V681">
        <f t="shared" si="165"/>
        <v>3.4887259000440755E-2</v>
      </c>
      <c r="W681">
        <f t="shared" si="166"/>
        <v>-6.689791044402455E-6</v>
      </c>
      <c r="X681">
        <f t="shared" si="167"/>
        <v>4.5631885521291099E-3</v>
      </c>
      <c r="Y681">
        <f t="shared" si="168"/>
        <v>-1.0315267639745199E-2</v>
      </c>
      <c r="Z681">
        <f t="shared" si="169"/>
        <v>1.0606385739842968E-2</v>
      </c>
      <c r="AA681">
        <f t="shared" si="170"/>
        <v>0.14970077973639126</v>
      </c>
      <c r="AB681">
        <f t="shared" si="171"/>
        <v>1.220256405229369E-3</v>
      </c>
      <c r="AC681">
        <f t="shared" si="172"/>
        <v>-4.2867859828647837E-5</v>
      </c>
      <c r="AD681">
        <f t="shared" si="173"/>
        <v>-4.9475363290540494E-3</v>
      </c>
      <c r="AE681">
        <f t="shared" si="174"/>
        <v>3.6049749694999659E-3</v>
      </c>
      <c r="AF681">
        <f t="shared" si="175"/>
        <v>-6.5046696527544588E-4</v>
      </c>
      <c r="AG681">
        <f t="shared" si="176"/>
        <v>1.6786108431229563E-2</v>
      </c>
      <c r="AH681">
        <f t="shared" si="177"/>
        <v>-3.82912123141176E-3</v>
      </c>
      <c r="AI681">
        <f t="shared" si="178"/>
        <v>5.2156906539324696E-4</v>
      </c>
    </row>
    <row r="682" spans="1:35" x14ac:dyDescent="0.25">
      <c r="A682" s="16">
        <v>41298</v>
      </c>
      <c r="B682">
        <v>16.899999999999999</v>
      </c>
      <c r="C682">
        <v>1494.82</v>
      </c>
      <c r="D682">
        <v>308.29000000000002</v>
      </c>
      <c r="E682">
        <f>Q682*J682</f>
        <v>4061.8481549999997</v>
      </c>
      <c r="F682">
        <v>1669.35</v>
      </c>
      <c r="G682">
        <f>R682*J682</f>
        <v>3.8380510000000001</v>
      </c>
      <c r="H682">
        <v>49.14</v>
      </c>
      <c r="I682">
        <v>233.28</v>
      </c>
      <c r="J682">
        <v>1.3372999999999999</v>
      </c>
      <c r="K682">
        <v>1.5783</v>
      </c>
      <c r="L682">
        <v>1.0765</v>
      </c>
      <c r="M682">
        <v>1.1106E-2</v>
      </c>
      <c r="N682">
        <f>S682*J682</f>
        <v>304.85505362999999</v>
      </c>
      <c r="O682">
        <v>1840.12</v>
      </c>
      <c r="Q682">
        <v>3037.35</v>
      </c>
      <c r="R682">
        <v>2.87</v>
      </c>
      <c r="S682">
        <v>227.9631</v>
      </c>
      <c r="U682" s="16">
        <f t="shared" si="164"/>
        <v>41298</v>
      </c>
      <c r="V682">
        <f t="shared" si="165"/>
        <v>-2.9156584291455578E-2</v>
      </c>
      <c r="W682">
        <f t="shared" si="166"/>
        <v>-5.4306987208723604E-3</v>
      </c>
      <c r="X682">
        <f t="shared" si="167"/>
        <v>1.1359396252552285E-3</v>
      </c>
      <c r="Y682">
        <f t="shared" si="168"/>
        <v>2.2022668923026897E-3</v>
      </c>
      <c r="Z682">
        <f t="shared" si="169"/>
        <v>6.3700224411265324E-3</v>
      </c>
      <c r="AA682">
        <f t="shared" si="170"/>
        <v>7.009586199055852E-2</v>
      </c>
      <c r="AB682">
        <f t="shared" si="171"/>
        <v>-2.4390255993587471E-3</v>
      </c>
      <c r="AC682">
        <f t="shared" si="172"/>
        <v>1.0254732459843605E-2</v>
      </c>
      <c r="AD682">
        <f t="shared" si="173"/>
        <v>-5.8900449873637043E-3</v>
      </c>
      <c r="AE682">
        <f t="shared" si="174"/>
        <v>-1.0765286161413038E-3</v>
      </c>
      <c r="AF682">
        <f t="shared" si="175"/>
        <v>-1.3924346645248504E-3</v>
      </c>
      <c r="AG682">
        <f t="shared" si="176"/>
        <v>1.0772747100671569E-2</v>
      </c>
      <c r="AH682">
        <f t="shared" si="177"/>
        <v>-8.8803524856263527E-3</v>
      </c>
      <c r="AI682">
        <f t="shared" si="178"/>
        <v>3.7895332395700338E-3</v>
      </c>
    </row>
    <row r="683" spans="1:35" x14ac:dyDescent="0.25">
      <c r="A683" s="16">
        <v>41299</v>
      </c>
      <c r="B683">
        <v>17.399999999999999</v>
      </c>
      <c r="C683">
        <v>1502.96</v>
      </c>
      <c r="D683">
        <v>307.94</v>
      </c>
      <c r="E683">
        <f>Q683*J683</f>
        <v>4052.9127239999998</v>
      </c>
      <c r="F683">
        <v>1658.75</v>
      </c>
      <c r="G683">
        <f>R683*J683</f>
        <v>3.5782319999999999</v>
      </c>
      <c r="H683">
        <v>49.26</v>
      </c>
      <c r="I683">
        <v>230.9</v>
      </c>
      <c r="J683">
        <v>1.3452</v>
      </c>
      <c r="K683">
        <v>1.58</v>
      </c>
      <c r="L683">
        <v>1.0780000000000001</v>
      </c>
      <c r="M683">
        <v>1.0987E-2</v>
      </c>
      <c r="N683">
        <f>S683*J683</f>
        <v>307.57433015999999</v>
      </c>
      <c r="O683">
        <v>1833.16</v>
      </c>
      <c r="Q683">
        <v>3012.87</v>
      </c>
      <c r="R683">
        <v>2.66</v>
      </c>
      <c r="S683">
        <v>228.64580000000001</v>
      </c>
      <c r="U683" s="16">
        <f t="shared" si="164"/>
        <v>41299</v>
      </c>
      <c r="V683">
        <f t="shared" si="165"/>
        <v>-7.3122264828962613E-2</v>
      </c>
      <c r="W683">
        <f t="shared" si="166"/>
        <v>1.8513960681661795E-3</v>
      </c>
      <c r="X683">
        <f t="shared" si="167"/>
        <v>-1.0710635385578575E-3</v>
      </c>
      <c r="Y683">
        <f t="shared" si="168"/>
        <v>-3.5180077498113199E-3</v>
      </c>
      <c r="Z683">
        <f t="shared" si="169"/>
        <v>2.2935097719925116E-3</v>
      </c>
      <c r="AA683">
        <f t="shared" si="170"/>
        <v>1.4705874132498844E-2</v>
      </c>
      <c r="AB683">
        <f t="shared" si="171"/>
        <v>-7.2815855712631203E-3</v>
      </c>
      <c r="AC683">
        <f t="shared" si="172"/>
        <v>-2.8111165663113448E-3</v>
      </c>
      <c r="AD683">
        <f t="shared" si="173"/>
        <v>-4.4593088810323162E-4</v>
      </c>
      <c r="AE683">
        <f t="shared" si="174"/>
        <v>6.8589116856151251E-3</v>
      </c>
      <c r="AF683">
        <f t="shared" si="175"/>
        <v>-1.3904984859194273E-3</v>
      </c>
      <c r="AG683">
        <f t="shared" si="176"/>
        <v>-2.3636374640630133E-3</v>
      </c>
      <c r="AH683">
        <f t="shared" si="177"/>
        <v>6.1040831685615384E-4</v>
      </c>
      <c r="AI683">
        <f t="shared" si="178"/>
        <v>6.3844592430995753E-4</v>
      </c>
    </row>
    <row r="684" spans="1:35" x14ac:dyDescent="0.25">
      <c r="A684" s="16">
        <v>41302</v>
      </c>
      <c r="B684">
        <v>18.72</v>
      </c>
      <c r="C684">
        <v>1500.18</v>
      </c>
      <c r="D684">
        <v>308.27</v>
      </c>
      <c r="E684">
        <f>Q684*J684</f>
        <v>4067.1960120000003</v>
      </c>
      <c r="F684">
        <v>1654.95</v>
      </c>
      <c r="G684">
        <f>R684*J684</f>
        <v>3.5259960000000006</v>
      </c>
      <c r="H684">
        <v>49.62</v>
      </c>
      <c r="I684">
        <v>231.55</v>
      </c>
      <c r="J684">
        <v>1.3458000000000001</v>
      </c>
      <c r="K684">
        <v>1.5691999999999999</v>
      </c>
      <c r="L684">
        <v>1.0794999999999999</v>
      </c>
      <c r="M684">
        <v>1.1013E-2</v>
      </c>
      <c r="N684">
        <f>S684*J684</f>
        <v>307.38664152000001</v>
      </c>
      <c r="O684">
        <v>1831.99</v>
      </c>
      <c r="Q684">
        <v>3022.14</v>
      </c>
      <c r="R684">
        <v>2.62</v>
      </c>
      <c r="S684">
        <v>228.40440000000001</v>
      </c>
      <c r="U684" s="16">
        <f t="shared" si="164"/>
        <v>41302</v>
      </c>
      <c r="V684">
        <f t="shared" si="165"/>
        <v>-4.2359273839141738E-2</v>
      </c>
      <c r="W684">
        <f t="shared" si="166"/>
        <v>-5.093062252180292E-3</v>
      </c>
      <c r="X684">
        <f t="shared" si="167"/>
        <v>-3.4972996366673271E-3</v>
      </c>
      <c r="Y684">
        <f t="shared" si="168"/>
        <v>6.9235782473753386E-3</v>
      </c>
      <c r="Z684">
        <f t="shared" si="169"/>
        <v>-4.4614670211035089E-3</v>
      </c>
      <c r="AA684">
        <f t="shared" si="170"/>
        <v>0.18681376950260292</v>
      </c>
      <c r="AB684">
        <f t="shared" si="171"/>
        <v>2.015519506974822E-4</v>
      </c>
      <c r="AC684">
        <f t="shared" si="172"/>
        <v>-6.7146122376700321E-3</v>
      </c>
      <c r="AD684">
        <f t="shared" si="173"/>
        <v>-1.633380718034493E-3</v>
      </c>
      <c r="AE684">
        <f t="shared" si="174"/>
        <v>-4.0067468619317554E-3</v>
      </c>
      <c r="AF684">
        <f t="shared" si="175"/>
        <v>-4.8054800913099327E-3</v>
      </c>
      <c r="AG684">
        <f t="shared" si="176"/>
        <v>-2.0862631722327256E-3</v>
      </c>
      <c r="AH684">
        <f t="shared" si="177"/>
        <v>-2.2828945246540231E-3</v>
      </c>
      <c r="AI684">
        <f t="shared" si="178"/>
        <v>5.2415767425755282E-4</v>
      </c>
    </row>
    <row r="685" spans="1:35" x14ac:dyDescent="0.25">
      <c r="A685" s="16">
        <v>41303</v>
      </c>
      <c r="B685">
        <v>19.53</v>
      </c>
      <c r="C685">
        <v>1507.84</v>
      </c>
      <c r="D685">
        <v>309.35000000000002</v>
      </c>
      <c r="E685">
        <f>Q685*J685</f>
        <v>4039.1337199999994</v>
      </c>
      <c r="F685">
        <v>1662.35</v>
      </c>
      <c r="G685">
        <f>R685*J685</f>
        <v>2.9251599999999995</v>
      </c>
      <c r="H685">
        <v>49.61</v>
      </c>
      <c r="I685">
        <v>233.11</v>
      </c>
      <c r="J685">
        <v>1.3479999999999999</v>
      </c>
      <c r="K685">
        <v>1.5754999999999999</v>
      </c>
      <c r="L685">
        <v>1.0847</v>
      </c>
      <c r="M685">
        <v>1.1036000000000001E-2</v>
      </c>
      <c r="N685">
        <f>S685*J685</f>
        <v>308.08917439999993</v>
      </c>
      <c r="O685">
        <v>1831.03</v>
      </c>
      <c r="Q685">
        <v>2996.39</v>
      </c>
      <c r="R685">
        <v>2.17</v>
      </c>
      <c r="S685">
        <v>228.55279999999999</v>
      </c>
      <c r="U685" s="16">
        <f t="shared" si="164"/>
        <v>41303</v>
      </c>
      <c r="V685">
        <f t="shared" si="165"/>
        <v>-8.6668908553551825E-3</v>
      </c>
      <c r="W685">
        <f t="shared" si="166"/>
        <v>3.9072413320486235E-3</v>
      </c>
      <c r="X685">
        <f t="shared" si="167"/>
        <v>8.7317891161473179E-4</v>
      </c>
      <c r="Y685">
        <f t="shared" si="168"/>
        <v>1.0095684339164067E-2</v>
      </c>
      <c r="Z685">
        <f t="shared" si="169"/>
        <v>-9.9363341078579307E-3</v>
      </c>
      <c r="AA685">
        <f t="shared" si="170"/>
        <v>0.16894157366625839</v>
      </c>
      <c r="AB685">
        <f t="shared" si="171"/>
        <v>-1.4806192851613791E-2</v>
      </c>
      <c r="AC685">
        <f t="shared" si="172"/>
        <v>-1.9120228980490636E-2</v>
      </c>
      <c r="AD685">
        <f t="shared" si="173"/>
        <v>-6.9490927974057192E-3</v>
      </c>
      <c r="AE685">
        <f t="shared" si="174"/>
        <v>-2.6622733777221528E-3</v>
      </c>
      <c r="AF685">
        <f t="shared" si="175"/>
        <v>-1.2369024798600478E-2</v>
      </c>
      <c r="AG685">
        <f t="shared" si="176"/>
        <v>5.087220273655187E-3</v>
      </c>
      <c r="AH685">
        <f t="shared" si="177"/>
        <v>-8.852747492109311E-3</v>
      </c>
      <c r="AI685">
        <f t="shared" si="178"/>
        <v>5.2989684640222779E-4</v>
      </c>
    </row>
    <row r="686" spans="1:35" x14ac:dyDescent="0.25">
      <c r="A686" s="16">
        <v>41304</v>
      </c>
      <c r="B686">
        <v>19.7</v>
      </c>
      <c r="C686">
        <v>1501.96</v>
      </c>
      <c r="D686">
        <v>309.08</v>
      </c>
      <c r="E686">
        <f>Q686*J686</f>
        <v>3998.5610499999998</v>
      </c>
      <c r="F686">
        <v>1678.95</v>
      </c>
      <c r="G686">
        <f>R686*J686</f>
        <v>2.4704679999999999</v>
      </c>
      <c r="H686">
        <v>50.35</v>
      </c>
      <c r="I686">
        <v>237.61</v>
      </c>
      <c r="J686">
        <v>1.3573999999999999</v>
      </c>
      <c r="K686">
        <v>1.5796999999999999</v>
      </c>
      <c r="L686">
        <v>1.0982000000000001</v>
      </c>
      <c r="M686">
        <v>1.098E-2</v>
      </c>
      <c r="N686">
        <f>S686*J686</f>
        <v>310.82871841999997</v>
      </c>
      <c r="O686">
        <v>1830.06</v>
      </c>
      <c r="Q686">
        <v>2945.75</v>
      </c>
      <c r="R686">
        <v>1.8199999999999998</v>
      </c>
      <c r="S686">
        <v>228.98830000000001</v>
      </c>
      <c r="U686" s="16">
        <f t="shared" si="164"/>
        <v>41304</v>
      </c>
      <c r="V686">
        <f t="shared" si="165"/>
        <v>-3.5406341077810613E-2</v>
      </c>
      <c r="W686">
        <f t="shared" si="166"/>
        <v>2.5666081881305864E-3</v>
      </c>
      <c r="X686">
        <f t="shared" si="167"/>
        <v>-2.0362327047229543E-3</v>
      </c>
      <c r="Y686">
        <f t="shared" si="168"/>
        <v>4.9113298179752534E-3</v>
      </c>
      <c r="Z686">
        <f t="shared" si="169"/>
        <v>9.7558829795485989E-3</v>
      </c>
      <c r="AA686">
        <f t="shared" si="170"/>
        <v>0.12186589080490744</v>
      </c>
      <c r="AB686">
        <f t="shared" si="171"/>
        <v>4.5784891367037896E-3</v>
      </c>
      <c r="AC686">
        <f t="shared" si="172"/>
        <v>6.248173322453361E-3</v>
      </c>
      <c r="AD686">
        <f t="shared" si="173"/>
        <v>-7.3643128742500259E-4</v>
      </c>
      <c r="AE686">
        <f t="shared" si="174"/>
        <v>-4.8625020817238598E-3</v>
      </c>
      <c r="AF686">
        <f t="shared" si="175"/>
        <v>-2.0921461217440372E-3</v>
      </c>
      <c r="AG686">
        <f t="shared" si="176"/>
        <v>2.7359798188748455E-3</v>
      </c>
      <c r="AH686">
        <f t="shared" si="177"/>
        <v>4.9661140860658539E-3</v>
      </c>
      <c r="AI686">
        <f t="shared" si="178"/>
        <v>-7.8109001526890519E-4</v>
      </c>
    </row>
    <row r="687" spans="1:35" x14ac:dyDescent="0.25">
      <c r="A687" s="16">
        <v>41305</v>
      </c>
      <c r="B687">
        <v>20.41</v>
      </c>
      <c r="C687">
        <v>1498.11</v>
      </c>
      <c r="D687">
        <v>309.70999999999998</v>
      </c>
      <c r="E687">
        <f>Q687*J687</f>
        <v>3978.9709440000001</v>
      </c>
      <c r="F687">
        <v>1662.65</v>
      </c>
      <c r="G687">
        <f>R687*J687</f>
        <v>2.1870240000000001</v>
      </c>
      <c r="H687">
        <v>50.12</v>
      </c>
      <c r="I687">
        <v>236.13</v>
      </c>
      <c r="J687">
        <v>1.3584000000000001</v>
      </c>
      <c r="K687">
        <v>1.5874000000000001</v>
      </c>
      <c r="L687">
        <v>1.1005</v>
      </c>
      <c r="M687">
        <v>1.095E-2</v>
      </c>
      <c r="N687">
        <f>S687*J687</f>
        <v>309.28893408000005</v>
      </c>
      <c r="O687">
        <v>1831.49</v>
      </c>
      <c r="Q687">
        <v>2929.16</v>
      </c>
      <c r="R687">
        <v>1.6099999999999999</v>
      </c>
      <c r="S687">
        <v>227.68620000000001</v>
      </c>
      <c r="U687" s="16">
        <f t="shared" si="164"/>
        <v>41305</v>
      </c>
      <c r="V687">
        <f t="shared" si="165"/>
        <v>-4.3999093226090727E-3</v>
      </c>
      <c r="W687">
        <f t="shared" si="166"/>
        <v>-1.0002474404177621E-2</v>
      </c>
      <c r="X687">
        <f t="shared" si="167"/>
        <v>-3.7062742846459417E-3</v>
      </c>
      <c r="Y687">
        <f t="shared" si="168"/>
        <v>1.143746180901031E-2</v>
      </c>
      <c r="Z687">
        <f t="shared" si="169"/>
        <v>-5.3864832661227723E-3</v>
      </c>
      <c r="AA687">
        <f t="shared" si="170"/>
        <v>-6.3841713808636203E-3</v>
      </c>
      <c r="AB687">
        <f t="shared" si="171"/>
        <v>8.2140099212861389E-3</v>
      </c>
      <c r="AC687">
        <f t="shared" si="172"/>
        <v>-1.4880476339591777E-2</v>
      </c>
      <c r="AD687">
        <f t="shared" si="173"/>
        <v>-6.3841713808636203E-3</v>
      </c>
      <c r="AE687">
        <f t="shared" si="174"/>
        <v>9.1128335984975647E-3</v>
      </c>
      <c r="AF687">
        <f t="shared" si="175"/>
        <v>-4.3521693503932842E-3</v>
      </c>
      <c r="AG687">
        <f t="shared" si="176"/>
        <v>1.3145383941481091E-2</v>
      </c>
      <c r="AH687">
        <f t="shared" si="177"/>
        <v>-5.886432830051044E-3</v>
      </c>
      <c r="AI687">
        <f t="shared" si="178"/>
        <v>8.3026994003340996E-4</v>
      </c>
    </row>
    <row r="688" spans="1:35" x14ac:dyDescent="0.25">
      <c r="A688" s="16">
        <v>41306</v>
      </c>
      <c r="B688">
        <v>20.5</v>
      </c>
      <c r="C688">
        <v>1513.17</v>
      </c>
      <c r="D688">
        <v>310.86</v>
      </c>
      <c r="E688">
        <f>Q688*J688</f>
        <v>3933.7208820000001</v>
      </c>
      <c r="F688">
        <v>1671.63</v>
      </c>
      <c r="G688">
        <f>R688*J688</f>
        <v>2.201031</v>
      </c>
      <c r="H688">
        <v>49.71</v>
      </c>
      <c r="I688">
        <v>239.67</v>
      </c>
      <c r="J688">
        <v>1.3671</v>
      </c>
      <c r="K688">
        <v>1.573</v>
      </c>
      <c r="L688">
        <v>1.1052999999999999</v>
      </c>
      <c r="M688">
        <v>1.0807000000000001E-2</v>
      </c>
      <c r="N688">
        <f>S688*J688</f>
        <v>311.11491159000002</v>
      </c>
      <c r="O688">
        <v>1829.97</v>
      </c>
      <c r="Q688">
        <v>2877.42</v>
      </c>
      <c r="R688">
        <v>1.6099999999999999</v>
      </c>
      <c r="S688">
        <v>227.5729</v>
      </c>
      <c r="U688" s="16">
        <f t="shared" si="164"/>
        <v>41306</v>
      </c>
      <c r="V688">
        <f t="shared" si="165"/>
        <v>3.4204773148317573E-3</v>
      </c>
      <c r="W688">
        <f t="shared" si="166"/>
        <v>1.1605777551404859E-2</v>
      </c>
      <c r="X688">
        <f t="shared" si="167"/>
        <v>5.9690112211127997E-3</v>
      </c>
      <c r="Y688">
        <f t="shared" si="168"/>
        <v>3.006994948797144E-2</v>
      </c>
      <c r="Z688">
        <f t="shared" si="169"/>
        <v>-1.5242948605798472E-3</v>
      </c>
      <c r="AA688">
        <f t="shared" si="170"/>
        <v>4.1546235618516524E-2</v>
      </c>
      <c r="AB688">
        <f t="shared" si="171"/>
        <v>-2.0114653592907296E-4</v>
      </c>
      <c r="AC688">
        <f t="shared" si="172"/>
        <v>6.6780752930521909E-4</v>
      </c>
      <c r="AD688">
        <f t="shared" si="173"/>
        <v>9.9978778835906439E-3</v>
      </c>
      <c r="AE688">
        <f t="shared" si="174"/>
        <v>-5.0845304260508013E-4</v>
      </c>
      <c r="AF688">
        <f t="shared" si="175"/>
        <v>5.6251282420549326E-3</v>
      </c>
      <c r="AG688">
        <f t="shared" si="176"/>
        <v>5.5534988469153738E-4</v>
      </c>
      <c r="AH688">
        <f t="shared" si="177"/>
        <v>9.7307464300419449E-3</v>
      </c>
      <c r="AI688">
        <f t="shared" si="178"/>
        <v>-1.5725591721711268E-3</v>
      </c>
    </row>
    <row r="689" spans="1:35" x14ac:dyDescent="0.25">
      <c r="A689" s="16">
        <v>41309</v>
      </c>
      <c r="B689">
        <v>20.43</v>
      </c>
      <c r="C689">
        <v>1495.71</v>
      </c>
      <c r="D689">
        <v>309.01</v>
      </c>
      <c r="E689">
        <f>Q689*J689</f>
        <v>3817.1948399999997</v>
      </c>
      <c r="F689">
        <v>1674.18</v>
      </c>
      <c r="G689">
        <f>R689*J689</f>
        <v>2.1114600000000001</v>
      </c>
      <c r="H689">
        <v>49.72</v>
      </c>
      <c r="I689">
        <v>239.51</v>
      </c>
      <c r="J689">
        <v>1.3534999999999999</v>
      </c>
      <c r="K689">
        <v>1.5737999999999999</v>
      </c>
      <c r="L689">
        <v>1.0991</v>
      </c>
      <c r="M689">
        <v>1.0801E-2</v>
      </c>
      <c r="N689">
        <f>S689*J689</f>
        <v>308.10221294999997</v>
      </c>
      <c r="O689">
        <v>1832.85</v>
      </c>
      <c r="Q689">
        <v>2820.24</v>
      </c>
      <c r="R689">
        <v>1.56</v>
      </c>
      <c r="S689">
        <v>227.6337</v>
      </c>
      <c r="U689" s="16">
        <f t="shared" si="164"/>
        <v>41309</v>
      </c>
      <c r="V689">
        <f t="shared" si="165"/>
        <v>-8.2866669660047482E-3</v>
      </c>
      <c r="W689">
        <f t="shared" si="166"/>
        <v>-1.0362580258576073E-2</v>
      </c>
      <c r="X689">
        <f t="shared" si="167"/>
        <v>8.5801169879740537E-3</v>
      </c>
      <c r="Y689">
        <f t="shared" si="168"/>
        <v>-2.7141235333846395E-2</v>
      </c>
      <c r="Z689">
        <f t="shared" si="169"/>
        <v>7.3495804188476916E-4</v>
      </c>
      <c r="AA689">
        <f t="shared" si="170"/>
        <v>9.2896983331810009E-3</v>
      </c>
      <c r="AB689">
        <f t="shared" si="171"/>
        <v>4.8387191182233487E-3</v>
      </c>
      <c r="AC689">
        <f t="shared" si="172"/>
        <v>2.550115300991064E-3</v>
      </c>
      <c r="AD689">
        <f t="shared" si="173"/>
        <v>-3.6137065027271333E-3</v>
      </c>
      <c r="AE689">
        <f t="shared" si="174"/>
        <v>5.9907132195237463E-3</v>
      </c>
      <c r="AF689">
        <f t="shared" si="175"/>
        <v>-2.1812241675430778E-3</v>
      </c>
      <c r="AG689">
        <f t="shared" si="176"/>
        <v>7.2477551983284802E-3</v>
      </c>
      <c r="AH689">
        <f t="shared" si="177"/>
        <v>-3.7239652925181023E-3</v>
      </c>
      <c r="AI689">
        <f t="shared" si="178"/>
        <v>1.4632737348934115E-3</v>
      </c>
    </row>
    <row r="690" spans="1:35" x14ac:dyDescent="0.25">
      <c r="A690" s="16">
        <v>41310</v>
      </c>
      <c r="B690">
        <v>20.6</v>
      </c>
      <c r="C690">
        <v>1511.29</v>
      </c>
      <c r="D690">
        <v>306.37</v>
      </c>
      <c r="E690">
        <f>Q690*J690</f>
        <v>3922.2169920000001</v>
      </c>
      <c r="F690">
        <v>1672.95</v>
      </c>
      <c r="G690">
        <f>R690*J690</f>
        <v>2.091936</v>
      </c>
      <c r="H690">
        <v>49.48</v>
      </c>
      <c r="I690">
        <v>238.9</v>
      </c>
      <c r="J690">
        <v>1.3584000000000001</v>
      </c>
      <c r="K690">
        <v>1.5644</v>
      </c>
      <c r="L690">
        <v>1.1014999999999999</v>
      </c>
      <c r="M690">
        <v>1.0723E-2</v>
      </c>
      <c r="N690">
        <f>S690*J690</f>
        <v>309.25171392000004</v>
      </c>
      <c r="O690">
        <v>1830.17</v>
      </c>
      <c r="Q690">
        <v>2887.38</v>
      </c>
      <c r="R690">
        <v>1.54</v>
      </c>
      <c r="S690">
        <v>227.65880000000001</v>
      </c>
      <c r="U690" s="16">
        <f t="shared" si="164"/>
        <v>41310</v>
      </c>
      <c r="V690">
        <f t="shared" si="165"/>
        <v>-2.7766264377724968E-2</v>
      </c>
      <c r="W690">
        <f t="shared" si="166"/>
        <v>-5.4904893537461609E-4</v>
      </c>
      <c r="X690">
        <f t="shared" si="167"/>
        <v>2.7455483826195918E-3</v>
      </c>
      <c r="Y690">
        <f t="shared" si="168"/>
        <v>-1.0820043421895251E-2</v>
      </c>
      <c r="Z690">
        <f t="shared" si="169"/>
        <v>-2.4656508104931004E-3</v>
      </c>
      <c r="AA690">
        <f t="shared" si="170"/>
        <v>-3.9285318131824912E-2</v>
      </c>
      <c r="AB690">
        <f t="shared" si="171"/>
        <v>3.2388692281435237E-3</v>
      </c>
      <c r="AC690">
        <f t="shared" si="172"/>
        <v>6.5934766303491019E-3</v>
      </c>
      <c r="AD690">
        <f t="shared" si="173"/>
        <v>5.1664444390087634E-3</v>
      </c>
      <c r="AE690">
        <f t="shared" si="174"/>
        <v>-5.1124745489823751E-4</v>
      </c>
      <c r="AF690">
        <f t="shared" si="175"/>
        <v>2.1812241675430318E-3</v>
      </c>
      <c r="AG690">
        <f t="shared" si="176"/>
        <v>1.8668912357700661E-3</v>
      </c>
      <c r="AH690">
        <f t="shared" si="177"/>
        <v>4.5990894659769807E-3</v>
      </c>
      <c r="AI690">
        <f t="shared" si="178"/>
        <v>-1.6487599821655358E-3</v>
      </c>
    </row>
    <row r="691" spans="1:35" x14ac:dyDescent="0.25">
      <c r="A691" s="16">
        <v>41311</v>
      </c>
      <c r="B691">
        <v>21.18</v>
      </c>
      <c r="C691">
        <v>1512.12</v>
      </c>
      <c r="D691">
        <v>305.52999999999997</v>
      </c>
      <c r="E691">
        <f>Q691*J691</f>
        <v>3964.8859739999998</v>
      </c>
      <c r="F691">
        <v>1677.08</v>
      </c>
      <c r="G691">
        <f>R691*J691</f>
        <v>2.1757539999999995</v>
      </c>
      <c r="H691">
        <v>49.32</v>
      </c>
      <c r="I691">
        <v>237.33</v>
      </c>
      <c r="J691">
        <v>1.3513999999999999</v>
      </c>
      <c r="K691">
        <v>1.5651999999999999</v>
      </c>
      <c r="L691">
        <v>1.0991</v>
      </c>
      <c r="M691">
        <v>1.0703000000000001E-2</v>
      </c>
      <c r="N691">
        <f>S691*J691</f>
        <v>307.83270320000003</v>
      </c>
      <c r="O691">
        <v>1833.19</v>
      </c>
      <c r="Q691">
        <v>2933.91</v>
      </c>
      <c r="R691">
        <v>1.6099999999999999</v>
      </c>
      <c r="S691">
        <v>227.78800000000001</v>
      </c>
      <c r="U691" s="16">
        <f t="shared" si="164"/>
        <v>41311</v>
      </c>
      <c r="V691">
        <f t="shared" si="165"/>
        <v>-4.4780156317884214E-2</v>
      </c>
      <c r="W691">
        <f t="shared" si="166"/>
        <v>1.8070439898462463E-3</v>
      </c>
      <c r="X691">
        <f t="shared" si="167"/>
        <v>5.5138148816812208E-3</v>
      </c>
      <c r="Y691">
        <f t="shared" si="168"/>
        <v>3.0055041973637803E-2</v>
      </c>
      <c r="Z691">
        <f t="shared" si="169"/>
        <v>3.4823365029958398E-3</v>
      </c>
      <c r="AA691">
        <f t="shared" si="170"/>
        <v>3.9945211826817116E-2</v>
      </c>
      <c r="AB691">
        <f t="shared" si="171"/>
        <v>9.7800290536394791E-3</v>
      </c>
      <c r="AC691">
        <f t="shared" si="172"/>
        <v>3.8416933791838377E-3</v>
      </c>
      <c r="AD691">
        <f t="shared" si="173"/>
        <v>8.3968540918913648E-3</v>
      </c>
      <c r="AE691">
        <f t="shared" si="174"/>
        <v>-2.8709069449039601E-3</v>
      </c>
      <c r="AF691">
        <f t="shared" si="175"/>
        <v>8.3139668516651888E-3</v>
      </c>
      <c r="AG691">
        <f t="shared" si="176"/>
        <v>6.5423620259641066E-4</v>
      </c>
      <c r="AH691">
        <f t="shared" si="177"/>
        <v>9.9055336773815807E-3</v>
      </c>
      <c r="AI691">
        <f t="shared" si="178"/>
        <v>-4.0903922711062554E-4</v>
      </c>
    </row>
    <row r="692" spans="1:35" x14ac:dyDescent="0.25">
      <c r="A692" s="16">
        <v>41312</v>
      </c>
      <c r="B692">
        <v>22.15</v>
      </c>
      <c r="C692">
        <v>1509.39</v>
      </c>
      <c r="D692">
        <v>303.85000000000002</v>
      </c>
      <c r="E692">
        <f>Q692*J692</f>
        <v>3847.4941050000002</v>
      </c>
      <c r="F692">
        <v>1671.25</v>
      </c>
      <c r="G692">
        <f>R692*J692</f>
        <v>2.0905560000000003</v>
      </c>
      <c r="H692">
        <v>48.84</v>
      </c>
      <c r="I692">
        <v>236.42</v>
      </c>
      <c r="J692">
        <v>1.3401000000000001</v>
      </c>
      <c r="K692">
        <v>1.5697000000000001</v>
      </c>
      <c r="L692">
        <v>1.0900000000000001</v>
      </c>
      <c r="M692">
        <v>1.0696000000000001E-2</v>
      </c>
      <c r="N692">
        <f>S692*J692</f>
        <v>304.79850846000005</v>
      </c>
      <c r="O692">
        <v>1833.94</v>
      </c>
      <c r="Q692">
        <v>2871.05</v>
      </c>
      <c r="R692">
        <v>1.56</v>
      </c>
      <c r="S692">
        <v>227.44460000000001</v>
      </c>
      <c r="U692" s="16">
        <f t="shared" si="164"/>
        <v>41312</v>
      </c>
      <c r="V692">
        <f t="shared" si="165"/>
        <v>-2.2763759108715736E-2</v>
      </c>
      <c r="W692">
        <f t="shared" si="166"/>
        <v>-5.6419689055853123E-3</v>
      </c>
      <c r="X692">
        <f t="shared" si="167"/>
        <v>9.8781700492119842E-4</v>
      </c>
      <c r="Y692">
        <f t="shared" si="168"/>
        <v>-4.9206221560873847E-3</v>
      </c>
      <c r="Z692">
        <f t="shared" si="169"/>
        <v>2.7262258680226135E-3</v>
      </c>
      <c r="AA692">
        <f t="shared" si="170"/>
        <v>-5.2650982174876404E-2</v>
      </c>
      <c r="AB692">
        <f t="shared" si="171"/>
        <v>6.7796869853787691E-3</v>
      </c>
      <c r="AC692">
        <f t="shared" si="172"/>
        <v>-1.0602590066846877E-2</v>
      </c>
      <c r="AD692">
        <f t="shared" si="173"/>
        <v>3.4384844761670324E-3</v>
      </c>
      <c r="AE692">
        <f t="shared" si="174"/>
        <v>-6.1605097823193644E-3</v>
      </c>
      <c r="AF692">
        <f t="shared" si="175"/>
        <v>1.5608505211734329E-3</v>
      </c>
      <c r="AG692">
        <f t="shared" si="176"/>
        <v>-8.0082372298348158E-3</v>
      </c>
      <c r="AH692">
        <f t="shared" si="177"/>
        <v>2.9589222356449156E-3</v>
      </c>
      <c r="AI692">
        <f t="shared" si="178"/>
        <v>4.2540427681985496E-4</v>
      </c>
    </row>
    <row r="693" spans="1:35" x14ac:dyDescent="0.25">
      <c r="A693" s="16">
        <v>41313</v>
      </c>
      <c r="B693">
        <v>22.66</v>
      </c>
      <c r="C693">
        <v>1517.93</v>
      </c>
      <c r="D693">
        <v>303.55</v>
      </c>
      <c r="E693">
        <f>Q693*J693</f>
        <v>3866.4728250000003</v>
      </c>
      <c r="F693">
        <v>1666.7</v>
      </c>
      <c r="G693">
        <f>R693*J693</f>
        <v>2.2035750000000003</v>
      </c>
      <c r="H693">
        <v>48.51</v>
      </c>
      <c r="I693">
        <v>238.94</v>
      </c>
      <c r="J693">
        <v>1.3355000000000001</v>
      </c>
      <c r="K693">
        <v>1.5794000000000001</v>
      </c>
      <c r="L693">
        <v>1.0883</v>
      </c>
      <c r="M693">
        <v>1.0782E-2</v>
      </c>
      <c r="N693">
        <f>S693*J693</f>
        <v>303.89796635000005</v>
      </c>
      <c r="O693">
        <v>1833.16</v>
      </c>
      <c r="Q693">
        <v>2895.15</v>
      </c>
      <c r="R693">
        <v>1.65</v>
      </c>
      <c r="S693">
        <v>227.55369999999999</v>
      </c>
      <c r="U693" s="16">
        <f t="shared" si="164"/>
        <v>41313</v>
      </c>
      <c r="V693">
        <f t="shared" si="165"/>
        <v>-8.4175644888838844E-2</v>
      </c>
      <c r="W693">
        <f t="shared" si="166"/>
        <v>6.0627230072422703E-4</v>
      </c>
      <c r="X693">
        <f t="shared" si="167"/>
        <v>1.8135360670738397E-3</v>
      </c>
      <c r="Y693">
        <f t="shared" si="168"/>
        <v>-4.9225744545395439E-3</v>
      </c>
      <c r="Z693">
        <f t="shared" si="169"/>
        <v>1.1677687357472823E-2</v>
      </c>
      <c r="AA693">
        <f t="shared" si="170"/>
        <v>-3.3888239885261767E-2</v>
      </c>
      <c r="AB693">
        <f t="shared" si="171"/>
        <v>1.3698844358161927E-2</v>
      </c>
      <c r="AC693">
        <f t="shared" si="172"/>
        <v>1.0137424607565927E-2</v>
      </c>
      <c r="AD693">
        <f t="shared" si="173"/>
        <v>-4.0352767355806641E-3</v>
      </c>
      <c r="AE693">
        <f t="shared" si="174"/>
        <v>7.4992407380042696E-3</v>
      </c>
      <c r="AF693">
        <f t="shared" si="175"/>
        <v>-4.593266352402626E-4</v>
      </c>
      <c r="AG693">
        <f t="shared" si="176"/>
        <v>8.4758109981140813E-3</v>
      </c>
      <c r="AH693">
        <f t="shared" si="177"/>
        <v>3.6279531086554008E-4</v>
      </c>
      <c r="AI693">
        <f t="shared" si="178"/>
        <v>-4.7993020118404555E-4</v>
      </c>
    </row>
    <row r="694" spans="1:35" x14ac:dyDescent="0.25">
      <c r="A694" s="16">
        <v>41316</v>
      </c>
      <c r="B694">
        <v>24.65</v>
      </c>
      <c r="C694">
        <v>1517.01</v>
      </c>
      <c r="D694">
        <v>303</v>
      </c>
      <c r="E694">
        <f>Q694*J694</f>
        <v>3885.5527479999996</v>
      </c>
      <c r="F694">
        <v>1647.35</v>
      </c>
      <c r="G694">
        <f>R694*J694</f>
        <v>2.2795299999999998</v>
      </c>
      <c r="H694">
        <v>47.85</v>
      </c>
      <c r="I694">
        <v>236.53</v>
      </c>
      <c r="J694">
        <v>1.3409</v>
      </c>
      <c r="K694">
        <v>1.5676000000000001</v>
      </c>
      <c r="L694">
        <v>1.0888</v>
      </c>
      <c r="M694">
        <v>1.0691000000000001E-2</v>
      </c>
      <c r="N694">
        <f>S694*J694</f>
        <v>303.78773359000002</v>
      </c>
      <c r="O694">
        <v>1834.04</v>
      </c>
      <c r="Q694">
        <v>2897.72</v>
      </c>
      <c r="R694">
        <v>1.7</v>
      </c>
      <c r="S694">
        <v>226.55510000000001</v>
      </c>
      <c r="U694" s="16">
        <f t="shared" si="164"/>
        <v>41316</v>
      </c>
      <c r="V694">
        <f t="shared" si="165"/>
        <v>-2.0875908658525521E-2</v>
      </c>
      <c r="W694">
        <f t="shared" si="166"/>
        <v>-1.5939722256221422E-3</v>
      </c>
      <c r="X694">
        <f t="shared" si="167"/>
        <v>2.310497922578307E-4</v>
      </c>
      <c r="Y694">
        <f t="shared" si="168"/>
        <v>2.2721568502094357E-2</v>
      </c>
      <c r="Z694">
        <f t="shared" si="169"/>
        <v>-1.4255169912210611E-3</v>
      </c>
      <c r="AA694">
        <f t="shared" si="170"/>
        <v>5.6605563116842006E-2</v>
      </c>
      <c r="AB694">
        <f t="shared" si="171"/>
        <v>9.659881919466257E-3</v>
      </c>
      <c r="AC694">
        <f t="shared" si="172"/>
        <v>-6.2796539727819336E-3</v>
      </c>
      <c r="AD694">
        <f t="shared" si="173"/>
        <v>-4.0190586995928574E-3</v>
      </c>
      <c r="AE694">
        <f t="shared" si="174"/>
        <v>5.1046453380027587E-4</v>
      </c>
      <c r="AF694">
        <f t="shared" si="175"/>
        <v>-2.110189323796724E-3</v>
      </c>
      <c r="AG694">
        <f t="shared" si="176"/>
        <v>-2.9887012066457178E-3</v>
      </c>
      <c r="AH694">
        <f t="shared" si="177"/>
        <v>-4.2286987439921408E-3</v>
      </c>
      <c r="AI694">
        <f t="shared" si="178"/>
        <v>1.3585809558577786E-3</v>
      </c>
    </row>
    <row r="695" spans="1:35" x14ac:dyDescent="0.25">
      <c r="A695" s="16">
        <v>41317</v>
      </c>
      <c r="B695">
        <v>25.17</v>
      </c>
      <c r="C695">
        <v>1519.43</v>
      </c>
      <c r="D695">
        <v>302.93</v>
      </c>
      <c r="E695">
        <f>Q695*J695</f>
        <v>3798.2623380000005</v>
      </c>
      <c r="F695">
        <v>1649.7</v>
      </c>
      <c r="G695">
        <f>R695*J695</f>
        <v>2.15408</v>
      </c>
      <c r="H695">
        <v>47.39</v>
      </c>
      <c r="I695">
        <v>238.02</v>
      </c>
      <c r="J695">
        <v>1.3463000000000001</v>
      </c>
      <c r="K695">
        <v>1.5668</v>
      </c>
      <c r="L695">
        <v>1.0911</v>
      </c>
      <c r="M695">
        <v>1.0723E-2</v>
      </c>
      <c r="N695">
        <f>S695*J695</f>
        <v>305.07508038000003</v>
      </c>
      <c r="O695">
        <v>1831.55</v>
      </c>
      <c r="Q695">
        <v>2821.26</v>
      </c>
      <c r="R695">
        <v>1.6</v>
      </c>
      <c r="S695">
        <v>226.6026</v>
      </c>
      <c r="U695" s="16">
        <f t="shared" si="164"/>
        <v>41317</v>
      </c>
      <c r="V695">
        <f t="shared" si="165"/>
        <v>3.9300175984583907E-2</v>
      </c>
      <c r="W695">
        <f t="shared" si="166"/>
        <v>-5.9215202930375146E-4</v>
      </c>
      <c r="X695">
        <f t="shared" si="167"/>
        <v>-3.1311309179095832E-3</v>
      </c>
      <c r="Y695">
        <f t="shared" si="168"/>
        <v>-3.7166224915701094E-3</v>
      </c>
      <c r="Z695">
        <f t="shared" si="169"/>
        <v>2.0934791243879978E-3</v>
      </c>
      <c r="AA695">
        <f t="shared" si="170"/>
        <v>-1.1679467504865209E-2</v>
      </c>
      <c r="AB695">
        <f t="shared" si="171"/>
        <v>-1.2652890764399704E-3</v>
      </c>
      <c r="AC695">
        <f t="shared" si="172"/>
        <v>-1.7210624460219477E-3</v>
      </c>
      <c r="AD695">
        <f t="shared" si="173"/>
        <v>7.4305249369189586E-4</v>
      </c>
      <c r="AE695">
        <f t="shared" si="174"/>
        <v>6.9168970533393633E-3</v>
      </c>
      <c r="AF695">
        <f t="shared" si="175"/>
        <v>1.0086654378635386E-3</v>
      </c>
      <c r="AG695">
        <f t="shared" si="176"/>
        <v>2.4276389140148757E-3</v>
      </c>
      <c r="AH695">
        <f t="shared" si="177"/>
        <v>-2.3500932405092164E-3</v>
      </c>
      <c r="AI695">
        <f t="shared" si="178"/>
        <v>9.6139672117942195E-4</v>
      </c>
    </row>
    <row r="696" spans="1:35" x14ac:dyDescent="0.25">
      <c r="A696" s="16">
        <v>41318</v>
      </c>
      <c r="B696">
        <v>24.2</v>
      </c>
      <c r="C696">
        <v>1520.33</v>
      </c>
      <c r="D696">
        <v>303.88</v>
      </c>
      <c r="E696">
        <f>Q696*J696</f>
        <v>3812.4053109999995</v>
      </c>
      <c r="F696">
        <v>1646.25</v>
      </c>
      <c r="G696">
        <f>R696*J696</f>
        <v>2.179386</v>
      </c>
      <c r="H696">
        <v>47.45</v>
      </c>
      <c r="I696">
        <v>238.43</v>
      </c>
      <c r="J696">
        <v>1.3452999999999999</v>
      </c>
      <c r="K696">
        <v>1.556</v>
      </c>
      <c r="L696">
        <v>1.0900000000000001</v>
      </c>
      <c r="M696">
        <v>1.0697E-2</v>
      </c>
      <c r="N696">
        <f>S696*J696</f>
        <v>305.79287837999999</v>
      </c>
      <c r="O696">
        <v>1829.79</v>
      </c>
      <c r="Q696">
        <v>2833.87</v>
      </c>
      <c r="R696">
        <v>1.62</v>
      </c>
      <c r="S696">
        <v>227.30459999999999</v>
      </c>
      <c r="U696" s="16">
        <f t="shared" si="164"/>
        <v>41318</v>
      </c>
      <c r="V696">
        <f t="shared" si="165"/>
        <v>-0.11759936406067931</v>
      </c>
      <c r="W696">
        <f t="shared" si="166"/>
        <v>-6.9040115047618728E-4</v>
      </c>
      <c r="X696">
        <f t="shared" si="167"/>
        <v>-1.2825784870927951E-3</v>
      </c>
      <c r="Y696">
        <f t="shared" si="168"/>
        <v>3.623995105397982E-2</v>
      </c>
      <c r="Z696">
        <f t="shared" si="169"/>
        <v>7.1630268932254175E-3</v>
      </c>
      <c r="AA696">
        <f t="shared" si="170"/>
        <v>8.4350890159281735E-3</v>
      </c>
      <c r="AB696">
        <f t="shared" si="171"/>
        <v>2.9548354128800967E-3</v>
      </c>
      <c r="AC696">
        <f t="shared" si="172"/>
        <v>-2.0530016637894328E-3</v>
      </c>
      <c r="AD696">
        <f t="shared" si="173"/>
        <v>8.4350890159281735E-3</v>
      </c>
      <c r="AE696">
        <f t="shared" si="174"/>
        <v>4.3152097360908206E-3</v>
      </c>
      <c r="AF696">
        <f t="shared" si="175"/>
        <v>6.5350685888558076E-3</v>
      </c>
      <c r="AG696">
        <f t="shared" si="176"/>
        <v>-4.3841308969426772E-3</v>
      </c>
      <c r="AH696">
        <f t="shared" si="177"/>
        <v>1.117878526187889E-2</v>
      </c>
      <c r="AI696">
        <f t="shared" si="178"/>
        <v>-1.7145731965520163E-3</v>
      </c>
    </row>
    <row r="697" spans="1:35" x14ac:dyDescent="0.25">
      <c r="A697" s="16">
        <v>41319</v>
      </c>
      <c r="B697">
        <v>27.22</v>
      </c>
      <c r="C697">
        <v>1521.38</v>
      </c>
      <c r="D697">
        <v>304.27</v>
      </c>
      <c r="E697">
        <f>Q697*J697</f>
        <v>3676.7174399999999</v>
      </c>
      <c r="F697">
        <v>1634.5</v>
      </c>
      <c r="G697">
        <f>R697*J697</f>
        <v>2.1610800000000001</v>
      </c>
      <c r="H697">
        <v>47.31</v>
      </c>
      <c r="I697">
        <v>238.92</v>
      </c>
      <c r="J697">
        <v>1.3340000000000001</v>
      </c>
      <c r="K697">
        <v>1.5493000000000001</v>
      </c>
      <c r="L697">
        <v>1.0829</v>
      </c>
      <c r="M697">
        <v>1.0744E-2</v>
      </c>
      <c r="N697">
        <f>S697*J697</f>
        <v>302.39352120000001</v>
      </c>
      <c r="O697">
        <v>1832.93</v>
      </c>
      <c r="Q697">
        <v>2756.16</v>
      </c>
      <c r="R697">
        <v>1.62</v>
      </c>
      <c r="S697">
        <v>226.68180000000001</v>
      </c>
      <c r="U697" s="16">
        <f t="shared" si="164"/>
        <v>41319</v>
      </c>
      <c r="V697">
        <f t="shared" si="165"/>
        <v>4.4182693376647372E-3</v>
      </c>
      <c r="W697">
        <f t="shared" si="166"/>
        <v>1.0456502891147098E-3</v>
      </c>
      <c r="X697">
        <f t="shared" si="167"/>
        <v>-3.2860147509151711E-4</v>
      </c>
      <c r="Y697">
        <f t="shared" si="168"/>
        <v>2.6842098659829425E-2</v>
      </c>
      <c r="Z697">
        <f t="shared" si="169"/>
        <v>1.7123441912869831E-2</v>
      </c>
      <c r="AA697">
        <f t="shared" si="170"/>
        <v>4.9594807870555598E-2</v>
      </c>
      <c r="AB697">
        <f t="shared" si="171"/>
        <v>-6.9510548440425875E-3</v>
      </c>
      <c r="AC697">
        <f t="shared" si="172"/>
        <v>-3.7662419627916186E-4</v>
      </c>
      <c r="AD697">
        <f t="shared" si="173"/>
        <v>-1.0489249481993256E-3</v>
      </c>
      <c r="AE697">
        <f t="shared" si="174"/>
        <v>-2.0633188053876248E-3</v>
      </c>
      <c r="AF697">
        <f t="shared" si="175"/>
        <v>-1.8467220735770144E-4</v>
      </c>
      <c r="AG697">
        <f t="shared" si="176"/>
        <v>4.5711166865675902E-3</v>
      </c>
      <c r="AH697">
        <f t="shared" si="177"/>
        <v>-2.7348902517203644E-3</v>
      </c>
      <c r="AI697">
        <f t="shared" si="178"/>
        <v>3.0011104333768049E-4</v>
      </c>
    </row>
    <row r="698" spans="1:35" x14ac:dyDescent="0.25">
      <c r="A698" s="16">
        <v>41320</v>
      </c>
      <c r="B698">
        <v>27.1</v>
      </c>
      <c r="C698">
        <v>1519.79</v>
      </c>
      <c r="D698">
        <v>304.37</v>
      </c>
      <c r="E698">
        <f>Q698*J698</f>
        <v>3579.3393899999996</v>
      </c>
      <c r="F698">
        <v>1606.75</v>
      </c>
      <c r="G698">
        <f>R698*J698</f>
        <v>2.0565159999999998</v>
      </c>
      <c r="H698">
        <v>47.64</v>
      </c>
      <c r="I698">
        <v>239.01</v>
      </c>
      <c r="J698">
        <v>1.3353999999999999</v>
      </c>
      <c r="K698">
        <v>1.5525</v>
      </c>
      <c r="L698">
        <v>1.0831</v>
      </c>
      <c r="M698">
        <v>1.0695E-2</v>
      </c>
      <c r="N698">
        <f>S698*J698</f>
        <v>303.22166621999997</v>
      </c>
      <c r="O698">
        <v>1832.38</v>
      </c>
      <c r="Q698">
        <v>2680.35</v>
      </c>
      <c r="R698">
        <v>1.54</v>
      </c>
      <c r="S698">
        <v>227.0643</v>
      </c>
      <c r="U698" s="16">
        <f t="shared" si="164"/>
        <v>41320</v>
      </c>
      <c r="V698">
        <f t="shared" si="165"/>
        <v>5.5504305306490415E-3</v>
      </c>
      <c r="W698">
        <f t="shared" si="166"/>
        <v>0</v>
      </c>
      <c r="X698">
        <f t="shared" si="167"/>
        <v>2.5000835417604804E-3</v>
      </c>
      <c r="Y698">
        <f t="shared" si="168"/>
        <v>-3.9678766312768642E-2</v>
      </c>
      <c r="Z698">
        <f t="shared" si="169"/>
        <v>-1.9585599968531733E-3</v>
      </c>
      <c r="AA698">
        <f t="shared" si="170"/>
        <v>-5.6722711659282929E-2</v>
      </c>
      <c r="AB698">
        <f t="shared" si="171"/>
        <v>0</v>
      </c>
      <c r="AC698">
        <f t="shared" si="172"/>
        <v>0</v>
      </c>
      <c r="AD698">
        <f t="shared" si="173"/>
        <v>7.4886733849994946E-5</v>
      </c>
      <c r="AE698">
        <f t="shared" si="174"/>
        <v>3.2904316922795986E-3</v>
      </c>
      <c r="AF698">
        <f t="shared" si="175"/>
        <v>1.8467220735764327E-4</v>
      </c>
      <c r="AG698">
        <f t="shared" si="176"/>
        <v>4.5921077838033276E-3</v>
      </c>
      <c r="AH698">
        <f t="shared" si="177"/>
        <v>3.304923991864123E-5</v>
      </c>
      <c r="AI698">
        <f t="shared" si="178"/>
        <v>0</v>
      </c>
    </row>
    <row r="699" spans="1:35" x14ac:dyDescent="0.25">
      <c r="A699" s="16">
        <v>41323</v>
      </c>
      <c r="B699">
        <v>26.95</v>
      </c>
      <c r="C699">
        <v>1519.79</v>
      </c>
      <c r="D699">
        <v>303.61</v>
      </c>
      <c r="E699">
        <f>Q699*J699</f>
        <v>3724.2184649999999</v>
      </c>
      <c r="F699">
        <v>1609.9</v>
      </c>
      <c r="G699">
        <f>R699*J699</f>
        <v>2.1765389999999996</v>
      </c>
      <c r="H699">
        <v>47.64</v>
      </c>
      <c r="I699">
        <v>239.01</v>
      </c>
      <c r="J699">
        <v>1.3352999999999999</v>
      </c>
      <c r="K699">
        <v>1.5474000000000001</v>
      </c>
      <c r="L699">
        <v>1.0829</v>
      </c>
      <c r="M699">
        <v>1.0645999999999999E-2</v>
      </c>
      <c r="N699">
        <f>S699*J699</f>
        <v>303.21164513999997</v>
      </c>
      <c r="O699">
        <v>1832.38</v>
      </c>
      <c r="Q699">
        <v>2789.05</v>
      </c>
      <c r="R699">
        <v>1.63</v>
      </c>
      <c r="S699">
        <v>227.07380000000001</v>
      </c>
      <c r="U699" s="16">
        <f t="shared" si="164"/>
        <v>41323</v>
      </c>
      <c r="V699">
        <f t="shared" si="165"/>
        <v>-8.769141781828535E-2</v>
      </c>
      <c r="W699">
        <f t="shared" si="166"/>
        <v>-7.3097584169802016E-3</v>
      </c>
      <c r="X699">
        <f t="shared" si="167"/>
        <v>3.9602705137581169E-3</v>
      </c>
      <c r="Y699">
        <f t="shared" si="168"/>
        <v>1.6328908842010187E-2</v>
      </c>
      <c r="Z699">
        <f t="shared" si="169"/>
        <v>2.9237058554869113E-3</v>
      </c>
      <c r="AA699">
        <f t="shared" si="170"/>
        <v>2.8462772166379657E-2</v>
      </c>
      <c r="AB699">
        <f t="shared" si="171"/>
        <v>6.2992128067203886E-4</v>
      </c>
      <c r="AC699">
        <f t="shared" si="172"/>
        <v>2.4394552332931162E-2</v>
      </c>
      <c r="AD699">
        <f t="shared" si="173"/>
        <v>-2.6923956134156388E-3</v>
      </c>
      <c r="AE699">
        <f t="shared" si="174"/>
        <v>3.5606809380470932E-3</v>
      </c>
      <c r="AF699">
        <f t="shared" si="175"/>
        <v>-1.1075220329123884E-3</v>
      </c>
      <c r="AG699">
        <f t="shared" si="176"/>
        <v>-4.4986017759742732E-3</v>
      </c>
      <c r="AH699">
        <f t="shared" si="177"/>
        <v>-1.1445646032247066E-3</v>
      </c>
      <c r="AI699">
        <f t="shared" si="178"/>
        <v>5.5680808482763819E-4</v>
      </c>
    </row>
    <row r="700" spans="1:35" x14ac:dyDescent="0.25">
      <c r="A700" s="16">
        <v>41324</v>
      </c>
      <c r="B700">
        <v>29.42</v>
      </c>
      <c r="C700">
        <v>1530.94</v>
      </c>
      <c r="D700">
        <v>302.41000000000003</v>
      </c>
      <c r="E700">
        <f>Q700*J700</f>
        <v>3663.8998499999998</v>
      </c>
      <c r="F700">
        <v>1605.2</v>
      </c>
      <c r="G700">
        <f>R700*J700</f>
        <v>2.115462</v>
      </c>
      <c r="H700">
        <v>47.61</v>
      </c>
      <c r="I700">
        <v>233.25</v>
      </c>
      <c r="J700">
        <v>1.3389</v>
      </c>
      <c r="K700">
        <v>1.5419</v>
      </c>
      <c r="L700">
        <v>1.0841000000000001</v>
      </c>
      <c r="M700">
        <v>1.0694E-2</v>
      </c>
      <c r="N700">
        <f>S700*J700</f>
        <v>303.55888914000002</v>
      </c>
      <c r="O700">
        <v>1831.36</v>
      </c>
      <c r="Q700">
        <v>2736.5</v>
      </c>
      <c r="R700">
        <v>1.58</v>
      </c>
      <c r="S700">
        <v>226.7226</v>
      </c>
      <c r="U700" s="16">
        <f t="shared" si="164"/>
        <v>41324</v>
      </c>
      <c r="V700">
        <f t="shared" si="165"/>
        <v>-7.7874102704428849E-3</v>
      </c>
      <c r="W700">
        <f t="shared" si="166"/>
        <v>1.2481717408259187E-2</v>
      </c>
      <c r="X700">
        <f t="shared" si="167"/>
        <v>1.3566951668170103E-3</v>
      </c>
      <c r="Y700">
        <f t="shared" si="168"/>
        <v>-1.4262552508255394E-2</v>
      </c>
      <c r="Z700">
        <f t="shared" si="169"/>
        <v>1.5823512371749299E-2</v>
      </c>
      <c r="AA700">
        <f t="shared" si="170"/>
        <v>-3.998381217476206E-2</v>
      </c>
      <c r="AB700">
        <f t="shared" si="171"/>
        <v>-7.5329923075451478E-3</v>
      </c>
      <c r="AC700">
        <f t="shared" si="172"/>
        <v>9.21705207217355E-3</v>
      </c>
      <c r="AD700">
        <f t="shared" si="173"/>
        <v>3.3666286988516653E-3</v>
      </c>
      <c r="AE700">
        <f t="shared" si="174"/>
        <v>8.5323082512437504E-3</v>
      </c>
      <c r="AF700">
        <f t="shared" si="175"/>
        <v>1.6617433661452994E-3</v>
      </c>
      <c r="AG700">
        <f t="shared" si="176"/>
        <v>1.2163744189815969E-3</v>
      </c>
      <c r="AH700">
        <f t="shared" si="177"/>
        <v>8.0378411715570971E-4</v>
      </c>
      <c r="AI700">
        <f t="shared" si="178"/>
        <v>-1.9655590440787897E-4</v>
      </c>
    </row>
    <row r="701" spans="1:35" x14ac:dyDescent="0.25">
      <c r="A701" s="16">
        <v>41325</v>
      </c>
      <c r="B701">
        <v>29.65</v>
      </c>
      <c r="C701">
        <v>1511.95</v>
      </c>
      <c r="D701">
        <v>302</v>
      </c>
      <c r="E701">
        <f>Q701*J701</f>
        <v>3716.5308480000003</v>
      </c>
      <c r="F701">
        <v>1580</v>
      </c>
      <c r="G701">
        <f>R701*J701</f>
        <v>2.2017599999999997</v>
      </c>
      <c r="H701">
        <v>47.97</v>
      </c>
      <c r="I701">
        <v>231.11</v>
      </c>
      <c r="J701">
        <v>1.3344</v>
      </c>
      <c r="K701">
        <v>1.5287999999999999</v>
      </c>
      <c r="L701">
        <v>1.0823</v>
      </c>
      <c r="M701">
        <v>1.0681E-2</v>
      </c>
      <c r="N701">
        <f>S701*J701</f>
        <v>303.31499135999996</v>
      </c>
      <c r="O701">
        <v>1831.72</v>
      </c>
      <c r="Q701">
        <v>2785.17</v>
      </c>
      <c r="R701">
        <v>1.65</v>
      </c>
      <c r="S701">
        <v>227.30439999999999</v>
      </c>
      <c r="U701" s="16">
        <f t="shared" si="164"/>
        <v>41325</v>
      </c>
      <c r="V701">
        <f t="shared" si="165"/>
        <v>-3.3670065479044068E-3</v>
      </c>
      <c r="W701">
        <f t="shared" si="166"/>
        <v>6.3230670101522097E-3</v>
      </c>
      <c r="X701">
        <f t="shared" si="167"/>
        <v>1.8750862713716312E-2</v>
      </c>
      <c r="Y701">
        <f t="shared" si="168"/>
        <v>-2.2419537325326099E-2</v>
      </c>
      <c r="Z701">
        <f t="shared" si="169"/>
        <v>6.0777959731552009E-4</v>
      </c>
      <c r="AA701">
        <f t="shared" si="170"/>
        <v>-2.4868066578013652E-2</v>
      </c>
      <c r="AB701">
        <f t="shared" si="171"/>
        <v>1.5970080955777167E-2</v>
      </c>
      <c r="AC701">
        <f t="shared" si="172"/>
        <v>1.3942973472039853E-2</v>
      </c>
      <c r="AD701">
        <f t="shared" si="173"/>
        <v>1.0850016024065844E-2</v>
      </c>
      <c r="AE701">
        <f t="shared" si="174"/>
        <v>1.9642512699343485E-3</v>
      </c>
      <c r="AF701">
        <f t="shared" si="175"/>
        <v>8.2572255583723188E-3</v>
      </c>
      <c r="AG701">
        <f t="shared" si="176"/>
        <v>-7.9265580312071499E-3</v>
      </c>
      <c r="AH701">
        <f t="shared" si="177"/>
        <v>1.2088770437663912E-2</v>
      </c>
      <c r="AI701">
        <f t="shared" si="178"/>
        <v>-1.2003362382274143E-3</v>
      </c>
    </row>
    <row r="702" spans="1:35" x14ac:dyDescent="0.25">
      <c r="A702" s="16">
        <v>41326</v>
      </c>
      <c r="B702">
        <v>29.75</v>
      </c>
      <c r="C702">
        <v>1502.42</v>
      </c>
      <c r="D702">
        <v>296.39</v>
      </c>
      <c r="E702">
        <f>Q702*J702</f>
        <v>3800.7948000000001</v>
      </c>
      <c r="F702">
        <v>1579.04</v>
      </c>
      <c r="G702">
        <f>R702*J702</f>
        <v>2.2572000000000001</v>
      </c>
      <c r="H702">
        <v>47.21</v>
      </c>
      <c r="I702">
        <v>227.91</v>
      </c>
      <c r="J702">
        <v>1.32</v>
      </c>
      <c r="K702">
        <v>1.5258</v>
      </c>
      <c r="L702">
        <v>1.0733999999999999</v>
      </c>
      <c r="M702">
        <v>1.0766E-2</v>
      </c>
      <c r="N702">
        <f>S702*J702</f>
        <v>299.67036000000002</v>
      </c>
      <c r="O702">
        <v>1833.92</v>
      </c>
      <c r="Q702">
        <v>2879.39</v>
      </c>
      <c r="R702">
        <v>1.71</v>
      </c>
      <c r="S702">
        <v>227.023</v>
      </c>
      <c r="U702" s="16">
        <f t="shared" si="164"/>
        <v>41326</v>
      </c>
      <c r="V702">
        <f t="shared" si="165"/>
        <v>-1.6667052485211647E-2</v>
      </c>
      <c r="W702">
        <f t="shared" si="166"/>
        <v>-8.7342587449726495E-3</v>
      </c>
      <c r="X702">
        <f t="shared" si="167"/>
        <v>-3.0360787589641433E-4</v>
      </c>
      <c r="Y702">
        <f t="shared" si="168"/>
        <v>-8.2003261741878039E-3</v>
      </c>
      <c r="Z702">
        <f t="shared" si="169"/>
        <v>4.2393920192028535E-3</v>
      </c>
      <c r="AA702">
        <f t="shared" si="170"/>
        <v>-5.0535431524448532E-2</v>
      </c>
      <c r="AB702">
        <f t="shared" si="171"/>
        <v>7.8681958286787416E-3</v>
      </c>
      <c r="AC702">
        <f t="shared" si="172"/>
        <v>7.8407590483372536E-3</v>
      </c>
      <c r="AD702">
        <f t="shared" si="173"/>
        <v>7.5786286310202246E-4</v>
      </c>
      <c r="AE702">
        <f t="shared" si="174"/>
        <v>-6.5537241560935838E-5</v>
      </c>
      <c r="AF702">
        <f t="shared" si="175"/>
        <v>-2.1404316952314049E-3</v>
      </c>
      <c r="AG702">
        <f t="shared" si="176"/>
        <v>5.9623802496525987E-3</v>
      </c>
      <c r="AH702">
        <f t="shared" si="177"/>
        <v>-1.9136998505742077E-4</v>
      </c>
      <c r="AI702">
        <f t="shared" si="178"/>
        <v>-4.4157933472095191E-4</v>
      </c>
    </row>
    <row r="703" spans="1:35" x14ac:dyDescent="0.25">
      <c r="A703" s="16">
        <v>41327</v>
      </c>
      <c r="B703">
        <v>30.25</v>
      </c>
      <c r="C703">
        <v>1515.6</v>
      </c>
      <c r="D703">
        <v>296.48</v>
      </c>
      <c r="E703">
        <f>Q703*J703</f>
        <v>3832.0907000000002</v>
      </c>
      <c r="F703">
        <v>1572.36</v>
      </c>
      <c r="G703">
        <f>R703*J703</f>
        <v>2.3742000000000001</v>
      </c>
      <c r="H703">
        <v>46.84</v>
      </c>
      <c r="I703">
        <v>226.13</v>
      </c>
      <c r="J703">
        <v>1.319</v>
      </c>
      <c r="K703">
        <v>1.5259</v>
      </c>
      <c r="L703">
        <v>1.0757000000000001</v>
      </c>
      <c r="M703">
        <v>1.0702E-2</v>
      </c>
      <c r="N703">
        <f>S703*J703</f>
        <v>299.72771339999997</v>
      </c>
      <c r="O703">
        <v>1834.73</v>
      </c>
      <c r="Q703">
        <v>2905.3</v>
      </c>
      <c r="R703">
        <v>1.8</v>
      </c>
      <c r="S703">
        <v>227.23859999999999</v>
      </c>
      <c r="U703" s="16">
        <f t="shared" si="164"/>
        <v>41327</v>
      </c>
      <c r="V703">
        <f t="shared" si="165"/>
        <v>-4.9464239353254622E-3</v>
      </c>
      <c r="W703">
        <f t="shared" si="166"/>
        <v>1.8479275284333227E-2</v>
      </c>
      <c r="X703">
        <f t="shared" si="167"/>
        <v>-1.4829797122965956E-3</v>
      </c>
      <c r="Y703">
        <f t="shared" si="168"/>
        <v>2.8370443663228227E-3</v>
      </c>
      <c r="Z703">
        <f t="shared" si="169"/>
        <v>-1.1357578421771665E-2</v>
      </c>
      <c r="AA703">
        <f t="shared" si="170"/>
        <v>-1.5161852807443646E-4</v>
      </c>
      <c r="AB703">
        <f t="shared" si="171"/>
        <v>7.5003030270232003E-3</v>
      </c>
      <c r="AC703">
        <f t="shared" si="172"/>
        <v>1.1061703302667745E-3</v>
      </c>
      <c r="AD703">
        <f t="shared" si="173"/>
        <v>-1.5161852807454748E-4</v>
      </c>
      <c r="AE703">
        <f t="shared" si="174"/>
        <v>7.3009828700500634E-3</v>
      </c>
      <c r="AF703">
        <f t="shared" si="175"/>
        <v>-1.8590816190372373E-4</v>
      </c>
      <c r="AG703">
        <f t="shared" si="176"/>
        <v>-1.8686349675976511E-4</v>
      </c>
      <c r="AH703">
        <f t="shared" si="177"/>
        <v>-4.6048383959518416E-3</v>
      </c>
      <c r="AI703">
        <f t="shared" si="178"/>
        <v>-2.5801549341862226E-3</v>
      </c>
    </row>
    <row r="704" spans="1:35" x14ac:dyDescent="0.25">
      <c r="A704" s="16">
        <v>41330</v>
      </c>
      <c r="B704">
        <v>30.4</v>
      </c>
      <c r="C704">
        <v>1487.85</v>
      </c>
      <c r="D704">
        <v>296.92</v>
      </c>
      <c r="E704">
        <f>Q704*J704</f>
        <v>3821.2342960000001</v>
      </c>
      <c r="F704">
        <v>1590.32</v>
      </c>
      <c r="G704">
        <f>R704*J704</f>
        <v>2.3745599999999998</v>
      </c>
      <c r="H704">
        <v>46.49</v>
      </c>
      <c r="I704">
        <v>225.88</v>
      </c>
      <c r="J704">
        <v>1.3191999999999999</v>
      </c>
      <c r="K704">
        <v>1.5148000000000001</v>
      </c>
      <c r="L704">
        <v>1.0759000000000001</v>
      </c>
      <c r="M704">
        <v>1.0704E-2</v>
      </c>
      <c r="N704">
        <f>S704*J704</f>
        <v>301.11109376000002</v>
      </c>
      <c r="O704">
        <v>1839.47</v>
      </c>
      <c r="Q704">
        <v>2896.63</v>
      </c>
      <c r="R704">
        <v>1.8</v>
      </c>
      <c r="S704">
        <v>228.25280000000001</v>
      </c>
      <c r="U704" s="16">
        <f t="shared" si="164"/>
        <v>41330</v>
      </c>
      <c r="V704">
        <f t="shared" si="165"/>
        <v>-2.2765210773012547E-2</v>
      </c>
      <c r="W704">
        <f t="shared" si="166"/>
        <v>-6.0908995959642687E-3</v>
      </c>
      <c r="X704">
        <f t="shared" si="167"/>
        <v>1.4963888127644567E-2</v>
      </c>
      <c r="Y704">
        <f t="shared" si="168"/>
        <v>-8.214893611620977E-3</v>
      </c>
      <c r="Z704">
        <f t="shared" si="169"/>
        <v>-1.4953782989578732E-2</v>
      </c>
      <c r="AA704">
        <f t="shared" si="170"/>
        <v>0.12845224218260684</v>
      </c>
      <c r="AB704">
        <f t="shared" si="171"/>
        <v>-7.5003030270232402E-3</v>
      </c>
      <c r="AC704">
        <f t="shared" si="172"/>
        <v>9.3012962081706445E-4</v>
      </c>
      <c r="AD704">
        <f t="shared" si="173"/>
        <v>1.0669206526223343E-2</v>
      </c>
      <c r="AE704">
        <f t="shared" si="174"/>
        <v>4.6221401331344693E-4</v>
      </c>
      <c r="AF704">
        <f t="shared" si="175"/>
        <v>3.0719130510386741E-3</v>
      </c>
      <c r="AG704">
        <f t="shared" si="176"/>
        <v>-1.8145285849225416E-2</v>
      </c>
      <c r="AH704">
        <f t="shared" si="177"/>
        <v>1.3029902707327524E-2</v>
      </c>
      <c r="AI704">
        <f t="shared" si="178"/>
        <v>-5.2718681840895759E-4</v>
      </c>
    </row>
    <row r="705" spans="1:35" x14ac:dyDescent="0.25">
      <c r="A705" s="16">
        <v>41331</v>
      </c>
      <c r="B705">
        <v>31.1</v>
      </c>
      <c r="C705">
        <v>1496.94</v>
      </c>
      <c r="D705">
        <v>292.51</v>
      </c>
      <c r="E705">
        <f>Q705*J705</f>
        <v>3852.7546200000002</v>
      </c>
      <c r="F705">
        <v>1614.28</v>
      </c>
      <c r="G705">
        <f>R705*J705</f>
        <v>2.0883200000000004</v>
      </c>
      <c r="H705">
        <v>46.84</v>
      </c>
      <c r="I705">
        <v>225.67</v>
      </c>
      <c r="J705">
        <v>1.3052000000000001</v>
      </c>
      <c r="K705">
        <v>1.5141</v>
      </c>
      <c r="L705">
        <v>1.0726</v>
      </c>
      <c r="M705">
        <v>1.09E-2</v>
      </c>
      <c r="N705">
        <f>S705*J705</f>
        <v>297.21309592</v>
      </c>
      <c r="O705">
        <v>1840.44</v>
      </c>
      <c r="Q705">
        <v>2951.85</v>
      </c>
      <c r="R705">
        <v>1.6</v>
      </c>
      <c r="S705">
        <v>227.71459999999999</v>
      </c>
      <c r="U705" s="16">
        <f t="shared" si="164"/>
        <v>41331</v>
      </c>
      <c r="V705">
        <f t="shared" si="165"/>
        <v>6.4516352814888165E-3</v>
      </c>
      <c r="W705">
        <f t="shared" si="166"/>
        <v>-1.2645666418416029E-2</v>
      </c>
      <c r="X705">
        <f t="shared" si="167"/>
        <v>-5.9648761480992395E-3</v>
      </c>
      <c r="Y705">
        <f t="shared" si="168"/>
        <v>-2.6753632806620749E-2</v>
      </c>
      <c r="Z705">
        <f t="shared" si="169"/>
        <v>1.0386533714239228E-2</v>
      </c>
      <c r="AA705">
        <f t="shared" si="170"/>
        <v>-7.0084253953270378E-2</v>
      </c>
      <c r="AB705">
        <f t="shared" si="171"/>
        <v>-1.9195910768096257E-3</v>
      </c>
      <c r="AC705">
        <f t="shared" si="172"/>
        <v>8.8628910808657464E-5</v>
      </c>
      <c r="AD705">
        <f t="shared" si="173"/>
        <v>-3.5945126844376279E-3</v>
      </c>
      <c r="AE705">
        <f t="shared" si="174"/>
        <v>3.3028371671262394E-4</v>
      </c>
      <c r="AF705">
        <f t="shared" si="175"/>
        <v>-1.8644541864391555E-4</v>
      </c>
      <c r="AG705">
        <f t="shared" si="176"/>
        <v>1.2852292230897994E-3</v>
      </c>
      <c r="AH705">
        <f t="shared" si="177"/>
        <v>-2.5426436747488538E-3</v>
      </c>
      <c r="AI705">
        <f t="shared" si="178"/>
        <v>6.2504587969241935E-4</v>
      </c>
    </row>
    <row r="706" spans="1:35" x14ac:dyDescent="0.25">
      <c r="A706" s="16">
        <v>41332</v>
      </c>
      <c r="B706">
        <v>30.9</v>
      </c>
      <c r="C706">
        <v>1515.99</v>
      </c>
      <c r="D706">
        <v>294.26</v>
      </c>
      <c r="E706">
        <f>Q706*J706</f>
        <v>3957.2209990000006</v>
      </c>
      <c r="F706">
        <v>1597.6</v>
      </c>
      <c r="G706">
        <f>R706*J706</f>
        <v>2.2399290000000001</v>
      </c>
      <c r="H706">
        <v>46.93</v>
      </c>
      <c r="I706">
        <v>225.65</v>
      </c>
      <c r="J706">
        <v>1.3099000000000001</v>
      </c>
      <c r="K706">
        <v>1.5135999999999998</v>
      </c>
      <c r="L706">
        <v>1.0728</v>
      </c>
      <c r="M706">
        <v>1.0886E-2</v>
      </c>
      <c r="N706">
        <f>S706*J706</f>
        <v>297.96976448000004</v>
      </c>
      <c r="O706">
        <v>1839.29</v>
      </c>
      <c r="Q706">
        <v>3021.01</v>
      </c>
      <c r="R706">
        <v>1.71</v>
      </c>
      <c r="S706">
        <v>227.4752</v>
      </c>
      <c r="U706" s="16">
        <f t="shared" si="164"/>
        <v>41332</v>
      </c>
      <c r="V706">
        <f t="shared" si="165"/>
        <v>-7.720073432998939E-2</v>
      </c>
      <c r="W706">
        <f t="shared" si="166"/>
        <v>8.6449536345814852E-4</v>
      </c>
      <c r="X706">
        <f t="shared" si="167"/>
        <v>-6.9087243097186767E-3</v>
      </c>
      <c r="Y706">
        <f t="shared" si="168"/>
        <v>-6.7170309272903093E-3</v>
      </c>
      <c r="Z706">
        <f t="shared" si="169"/>
        <v>1.0154032119643422E-2</v>
      </c>
      <c r="AA706">
        <f t="shared" si="170"/>
        <v>-0.13011378817431404</v>
      </c>
      <c r="AB706">
        <f t="shared" si="171"/>
        <v>-8.9096898257610448E-3</v>
      </c>
      <c r="AC706">
        <f t="shared" si="172"/>
        <v>7.6069674409592484E-3</v>
      </c>
      <c r="AD706">
        <f t="shared" si="173"/>
        <v>1.2222138867728136E-3</v>
      </c>
      <c r="AE706">
        <f t="shared" si="174"/>
        <v>-3.1662295580496607E-3</v>
      </c>
      <c r="AF706">
        <f t="shared" si="175"/>
        <v>1.7726365606393609E-3</v>
      </c>
      <c r="AG706">
        <f t="shared" si="176"/>
        <v>5.5269116372221767E-3</v>
      </c>
      <c r="AH706">
        <f t="shared" si="177"/>
        <v>-2.8568564390241192E-5</v>
      </c>
      <c r="AI706">
        <f t="shared" si="178"/>
        <v>-7.5000818742002441E-4</v>
      </c>
    </row>
    <row r="707" spans="1:35" x14ac:dyDescent="0.25">
      <c r="A707" s="16">
        <v>41333</v>
      </c>
      <c r="B707">
        <v>33.380000000000003</v>
      </c>
      <c r="C707">
        <v>1514.68</v>
      </c>
      <c r="D707">
        <v>296.3</v>
      </c>
      <c r="E707">
        <f>Q707*J707</f>
        <v>3983.891247</v>
      </c>
      <c r="F707">
        <v>1581.46</v>
      </c>
      <c r="G707">
        <f>R707*J707</f>
        <v>2.5511849999999998</v>
      </c>
      <c r="H707">
        <v>47.35</v>
      </c>
      <c r="I707">
        <v>223.94</v>
      </c>
      <c r="J707">
        <v>1.3083</v>
      </c>
      <c r="K707">
        <v>1.5184</v>
      </c>
      <c r="L707">
        <v>1.0709</v>
      </c>
      <c r="M707">
        <v>1.0826000000000001E-2</v>
      </c>
      <c r="N707">
        <f>S707*J707</f>
        <v>297.97827717000001</v>
      </c>
      <c r="O707">
        <v>1840.67</v>
      </c>
      <c r="Q707">
        <v>3045.09</v>
      </c>
      <c r="R707">
        <v>1.95</v>
      </c>
      <c r="S707">
        <v>227.75989999999999</v>
      </c>
      <c r="U707" s="16">
        <f t="shared" si="164"/>
        <v>41333</v>
      </c>
      <c r="V707">
        <f t="shared" si="165"/>
        <v>-3.3002405803625005E-2</v>
      </c>
      <c r="W707">
        <f t="shared" si="166"/>
        <v>-2.3212270716334374E-3</v>
      </c>
      <c r="X707">
        <f t="shared" si="167"/>
        <v>5.7878954584082336E-3</v>
      </c>
      <c r="Y707">
        <f t="shared" si="168"/>
        <v>2.4940565231262347E-2</v>
      </c>
      <c r="Z707">
        <f t="shared" si="169"/>
        <v>5.3574896648068537E-3</v>
      </c>
      <c r="AA707">
        <f t="shared" si="170"/>
        <v>7.7641285855649486E-2</v>
      </c>
      <c r="AB707">
        <f t="shared" si="171"/>
        <v>-4.2149693593119238E-3</v>
      </c>
      <c r="AC707">
        <f t="shared" si="172"/>
        <v>1.4573845569360248E-2</v>
      </c>
      <c r="AD707">
        <f t="shared" si="173"/>
        <v>3.1387585577285237E-3</v>
      </c>
      <c r="AE707">
        <f t="shared" si="174"/>
        <v>9.2630012594821214E-3</v>
      </c>
      <c r="AF707">
        <f t="shared" si="175"/>
        <v>9.0990731432447382E-3</v>
      </c>
      <c r="AG707">
        <f t="shared" si="176"/>
        <v>1.395241683250863E-2</v>
      </c>
      <c r="AH707">
        <f t="shared" si="177"/>
        <v>7.5703251484278613E-3</v>
      </c>
      <c r="AI707">
        <f t="shared" si="178"/>
        <v>-8.1458878634112957E-4</v>
      </c>
    </row>
    <row r="708" spans="1:35" x14ac:dyDescent="0.25">
      <c r="A708" s="16">
        <v>41334</v>
      </c>
      <c r="B708">
        <v>34.5</v>
      </c>
      <c r="C708">
        <v>1518.2</v>
      </c>
      <c r="D708">
        <v>294.58999999999997</v>
      </c>
      <c r="E708">
        <f>Q708*J708</f>
        <v>3885.759564</v>
      </c>
      <c r="F708">
        <v>1573.01</v>
      </c>
      <c r="G708">
        <f>R708*J708</f>
        <v>2.3606020000000001</v>
      </c>
      <c r="H708">
        <v>47.55</v>
      </c>
      <c r="I708">
        <v>220.7</v>
      </c>
      <c r="J708">
        <v>1.3042</v>
      </c>
      <c r="K708">
        <v>1.5044</v>
      </c>
      <c r="L708">
        <v>1.0611999999999999</v>
      </c>
      <c r="M708">
        <v>1.0676E-2</v>
      </c>
      <c r="N708">
        <f>S708*J708</f>
        <v>295.73100176000003</v>
      </c>
      <c r="O708">
        <v>1842.17</v>
      </c>
      <c r="Q708">
        <v>2979.42</v>
      </c>
      <c r="R708">
        <v>1.81</v>
      </c>
      <c r="S708">
        <v>226.75280000000001</v>
      </c>
      <c r="U708" s="16">
        <f t="shared" si="164"/>
        <v>41334</v>
      </c>
      <c r="V708">
        <f t="shared" si="165"/>
        <v>-4.6717624567459565E-2</v>
      </c>
      <c r="W708">
        <f t="shared" si="166"/>
        <v>-4.600126400740887E-3</v>
      </c>
      <c r="X708">
        <f t="shared" si="167"/>
        <v>1.2158204479809583E-2</v>
      </c>
      <c r="Y708">
        <f t="shared" si="168"/>
        <v>-1.8736167777438993E-2</v>
      </c>
      <c r="Z708">
        <f t="shared" si="169"/>
        <v>-6.7999328982001027E-4</v>
      </c>
      <c r="AA708">
        <f t="shared" si="170"/>
        <v>7.113180969434095E-2</v>
      </c>
      <c r="AB708">
        <f t="shared" si="171"/>
        <v>8.6598914834142143E-3</v>
      </c>
      <c r="AC708">
        <f t="shared" si="172"/>
        <v>1.5417406581747738E-3</v>
      </c>
      <c r="AD708">
        <f t="shared" si="173"/>
        <v>2.5334933515887043E-3</v>
      </c>
      <c r="AE708">
        <f t="shared" si="174"/>
        <v>-2.9204852830116623E-3</v>
      </c>
      <c r="AF708">
        <f t="shared" si="175"/>
        <v>-9.4188572471424657E-4</v>
      </c>
      <c r="AG708">
        <f t="shared" si="176"/>
        <v>-3.3663768465936428E-3</v>
      </c>
      <c r="AH708">
        <f t="shared" si="177"/>
        <v>4.4426781227498262E-3</v>
      </c>
      <c r="AI708">
        <f t="shared" si="178"/>
        <v>5.6471100786668221E-4</v>
      </c>
    </row>
    <row r="709" spans="1:35" x14ac:dyDescent="0.25">
      <c r="A709" s="16">
        <v>41337</v>
      </c>
      <c r="B709">
        <v>36.15</v>
      </c>
      <c r="C709">
        <v>1525.2</v>
      </c>
      <c r="D709">
        <v>291.02999999999997</v>
      </c>
      <c r="E709">
        <f>Q709*J709</f>
        <v>3959.2501229999993</v>
      </c>
      <c r="F709">
        <v>1574.08</v>
      </c>
      <c r="G709">
        <f>R709*J709</f>
        <v>2.1985209999999999</v>
      </c>
      <c r="H709">
        <v>47.14</v>
      </c>
      <c r="I709">
        <v>220.36</v>
      </c>
      <c r="J709">
        <v>1.3008999999999999</v>
      </c>
      <c r="K709">
        <v>1.5087999999999999</v>
      </c>
      <c r="L709">
        <v>1.0622</v>
      </c>
      <c r="M709">
        <v>1.0711999999999999E-2</v>
      </c>
      <c r="N709">
        <f>S709*J709</f>
        <v>294.42007826999998</v>
      </c>
      <c r="O709">
        <v>1841.13</v>
      </c>
      <c r="Q709">
        <v>3043.47</v>
      </c>
      <c r="R709">
        <v>1.69</v>
      </c>
      <c r="S709">
        <v>226.3203</v>
      </c>
      <c r="U709" s="16">
        <f t="shared" si="164"/>
        <v>41337</v>
      </c>
      <c r="V709">
        <f t="shared" si="165"/>
        <v>-0.10941866028050309</v>
      </c>
      <c r="W709">
        <f t="shared" si="166"/>
        <v>-9.5204944895364487E-3</v>
      </c>
      <c r="X709">
        <f t="shared" si="167"/>
        <v>-8.2127553292094518E-3</v>
      </c>
      <c r="Y709">
        <f t="shared" si="168"/>
        <v>2.269675545635281E-3</v>
      </c>
      <c r="Z709">
        <f t="shared" si="169"/>
        <v>8.4529515683592384E-4</v>
      </c>
      <c r="AA709">
        <f t="shared" si="170"/>
        <v>-7.1288841471968158E-3</v>
      </c>
      <c r="AB709">
        <f t="shared" si="171"/>
        <v>-6.1330423815052389E-3</v>
      </c>
      <c r="AC709">
        <f t="shared" si="172"/>
        <v>-4.9342577646912704E-3</v>
      </c>
      <c r="AD709">
        <f t="shared" si="173"/>
        <v>-1.229162020008631E-3</v>
      </c>
      <c r="AE709">
        <f t="shared" si="174"/>
        <v>-1.0598835120432463E-3</v>
      </c>
      <c r="AF709">
        <f t="shared" si="175"/>
        <v>1.0361231087543307E-3</v>
      </c>
      <c r="AG709">
        <f t="shared" si="176"/>
        <v>4.6687521273839223E-4</v>
      </c>
      <c r="AH709">
        <f t="shared" si="177"/>
        <v>-2.0714183360958987E-3</v>
      </c>
      <c r="AI709">
        <f t="shared" si="178"/>
        <v>4.2374263158914108E-4</v>
      </c>
    </row>
    <row r="710" spans="1:35" x14ac:dyDescent="0.25">
      <c r="A710" s="16">
        <v>41338</v>
      </c>
      <c r="B710">
        <v>40.33</v>
      </c>
      <c r="C710">
        <v>1539.79</v>
      </c>
      <c r="D710">
        <v>293.43</v>
      </c>
      <c r="E710">
        <f>Q710*J710</f>
        <v>3950.2741000000001</v>
      </c>
      <c r="F710">
        <v>1572.75</v>
      </c>
      <c r="G710">
        <f>R710*J710</f>
        <v>2.2142499999999998</v>
      </c>
      <c r="H710">
        <v>47.43</v>
      </c>
      <c r="I710">
        <v>221.45</v>
      </c>
      <c r="J710">
        <v>1.3025</v>
      </c>
      <c r="K710">
        <v>1.5104</v>
      </c>
      <c r="L710">
        <v>1.0610999999999999</v>
      </c>
      <c r="M710">
        <v>1.0707E-2</v>
      </c>
      <c r="N710">
        <f>S710*J710</f>
        <v>295.03057749999999</v>
      </c>
      <c r="O710">
        <v>1840.35</v>
      </c>
      <c r="Q710">
        <v>3032.84</v>
      </c>
      <c r="R710">
        <v>1.7</v>
      </c>
      <c r="S710">
        <v>226.511</v>
      </c>
      <c r="U710" s="16">
        <f t="shared" si="164"/>
        <v>41338</v>
      </c>
      <c r="V710">
        <f t="shared" si="165"/>
        <v>-1.6964143758957932E-2</v>
      </c>
      <c r="W710">
        <f t="shared" si="166"/>
        <v>-1.0839757653689022E-3</v>
      </c>
      <c r="X710">
        <f t="shared" si="167"/>
        <v>-1.6393532705082668E-2</v>
      </c>
      <c r="Y710">
        <f t="shared" si="168"/>
        <v>1.298478517327332E-2</v>
      </c>
      <c r="Z710">
        <f t="shared" si="169"/>
        <v>-2.0643119676854657E-3</v>
      </c>
      <c r="AA710">
        <f t="shared" si="170"/>
        <v>5.7084829022721377E-2</v>
      </c>
      <c r="AB710">
        <f t="shared" si="171"/>
        <v>2.3033647877626129E-2</v>
      </c>
      <c r="AC710">
        <f t="shared" si="172"/>
        <v>1.1764574378910105E-2</v>
      </c>
      <c r="AD710">
        <f t="shared" si="173"/>
        <v>2.6907569569224995E-3</v>
      </c>
      <c r="AE710">
        <f t="shared" si="174"/>
        <v>5.5103873872274925E-3</v>
      </c>
      <c r="AF710">
        <f t="shared" si="175"/>
        <v>5.3862639079771636E-3</v>
      </c>
      <c r="AG710">
        <f t="shared" si="176"/>
        <v>5.6195708436638757E-3</v>
      </c>
      <c r="AH710">
        <f t="shared" si="177"/>
        <v>4.66169728242718E-3</v>
      </c>
      <c r="AI710">
        <f t="shared" si="178"/>
        <v>1.4790730215328922E-3</v>
      </c>
    </row>
    <row r="711" spans="1:35" x14ac:dyDescent="0.25">
      <c r="A711" s="16">
        <v>41339</v>
      </c>
      <c r="B711">
        <v>41.02</v>
      </c>
      <c r="C711">
        <v>1541.46</v>
      </c>
      <c r="D711">
        <v>298.27999999999997</v>
      </c>
      <c r="E711">
        <f>Q711*J711</f>
        <v>3899.3122200000003</v>
      </c>
      <c r="F711">
        <v>1576</v>
      </c>
      <c r="G711">
        <f>R711*J711</f>
        <v>2.0913899999999996</v>
      </c>
      <c r="H711">
        <v>46.35</v>
      </c>
      <c r="I711">
        <v>218.86</v>
      </c>
      <c r="J711">
        <v>1.2989999999999999</v>
      </c>
      <c r="K711">
        <v>1.5021</v>
      </c>
      <c r="L711">
        <v>1.0553999999999999</v>
      </c>
      <c r="M711">
        <v>1.0647E-2</v>
      </c>
      <c r="N711">
        <f>S711*J711</f>
        <v>293.658435</v>
      </c>
      <c r="O711">
        <v>1837.63</v>
      </c>
      <c r="Q711">
        <v>3001.78</v>
      </c>
      <c r="R711">
        <v>1.6099999999999999</v>
      </c>
      <c r="S711">
        <v>226.065</v>
      </c>
      <c r="U711" s="16">
        <f t="shared" si="164"/>
        <v>41339</v>
      </c>
      <c r="V711">
        <f t="shared" si="165"/>
        <v>-2.3609865639133622E-2</v>
      </c>
      <c r="W711">
        <f t="shared" si="166"/>
        <v>-1.814811952149322E-3</v>
      </c>
      <c r="X711">
        <f t="shared" si="167"/>
        <v>-3.5140010390307046E-3</v>
      </c>
      <c r="Y711">
        <f t="shared" si="168"/>
        <v>-1.531710041698664E-2</v>
      </c>
      <c r="Z711">
        <f t="shared" si="169"/>
        <v>-3.996663156704953E-4</v>
      </c>
      <c r="AA711">
        <f t="shared" si="170"/>
        <v>-5.0762980083553684E-2</v>
      </c>
      <c r="AB711">
        <f t="shared" si="171"/>
        <v>-8.3790370988477379E-3</v>
      </c>
      <c r="AC711">
        <f t="shared" si="172"/>
        <v>-1.0137602446831125E-2</v>
      </c>
      <c r="AD711">
        <f t="shared" si="173"/>
        <v>-8.2033656647576454E-3</v>
      </c>
      <c r="AE711">
        <f t="shared" si="174"/>
        <v>-3.3281193105161045E-4</v>
      </c>
      <c r="AF711">
        <f t="shared" si="175"/>
        <v>-4.3490661345454628E-3</v>
      </c>
      <c r="AG711">
        <f t="shared" si="176"/>
        <v>1.0385289715078714E-2</v>
      </c>
      <c r="AH711">
        <f t="shared" si="177"/>
        <v>-7.9843781163108259E-3</v>
      </c>
      <c r="AI711">
        <f t="shared" si="178"/>
        <v>1.9827766449281889E-3</v>
      </c>
    </row>
    <row r="712" spans="1:35" x14ac:dyDescent="0.25">
      <c r="A712" s="16">
        <v>41340</v>
      </c>
      <c r="B712">
        <v>42</v>
      </c>
      <c r="C712">
        <v>1544.26</v>
      </c>
      <c r="D712">
        <v>299.33</v>
      </c>
      <c r="E712">
        <f>Q712*J712</f>
        <v>3959.4981369999996</v>
      </c>
      <c r="F712">
        <v>1576.63</v>
      </c>
      <c r="G712">
        <f>R712*J712</f>
        <v>2.2002959999999998</v>
      </c>
      <c r="H712">
        <v>46.74</v>
      </c>
      <c r="I712">
        <v>221.09</v>
      </c>
      <c r="J712">
        <v>1.3096999999999999</v>
      </c>
      <c r="K712">
        <v>1.5026000000000002</v>
      </c>
      <c r="L712">
        <v>1.06</v>
      </c>
      <c r="M712">
        <v>1.0536999999999999E-2</v>
      </c>
      <c r="N712">
        <f>S712*J712</f>
        <v>296.01250034999998</v>
      </c>
      <c r="O712">
        <v>1833.99</v>
      </c>
      <c r="Q712">
        <v>3023.21</v>
      </c>
      <c r="R712">
        <v>1.6800000000000002</v>
      </c>
      <c r="S712">
        <v>226.0155</v>
      </c>
      <c r="U712" s="16">
        <f t="shared" si="164"/>
        <v>41340</v>
      </c>
      <c r="V712">
        <f t="shared" si="165"/>
        <v>-5.0602579708602838E-2</v>
      </c>
      <c r="W712">
        <f t="shared" si="166"/>
        <v>-4.4711004109199504E-3</v>
      </c>
      <c r="X712">
        <f t="shared" si="167"/>
        <v>-9.9063372457960687E-3</v>
      </c>
      <c r="Y712">
        <f t="shared" si="168"/>
        <v>3.4780519881434178E-2</v>
      </c>
      <c r="Z712">
        <f t="shared" si="169"/>
        <v>-7.2279993002259744E-4</v>
      </c>
      <c r="AA712">
        <f t="shared" si="170"/>
        <v>8.2311337818479408E-2</v>
      </c>
      <c r="AB712">
        <f t="shared" si="171"/>
        <v>-7.6726719116601665E-3</v>
      </c>
      <c r="AC712">
        <f t="shared" si="172"/>
        <v>3.6703940428473398E-3</v>
      </c>
      <c r="AD712">
        <f t="shared" si="173"/>
        <v>8.2033656647576749E-3</v>
      </c>
      <c r="AE712">
        <f t="shared" si="174"/>
        <v>5.3383284388707191E-3</v>
      </c>
      <c r="AF712">
        <f t="shared" si="175"/>
        <v>9.7644990643608667E-3</v>
      </c>
      <c r="AG712">
        <f t="shared" si="176"/>
        <v>8.6737426032835029E-3</v>
      </c>
      <c r="AH712">
        <f t="shared" si="177"/>
        <v>1.001151264780868E-2</v>
      </c>
      <c r="AI712">
        <f t="shared" si="178"/>
        <v>2.0249606430351001E-3</v>
      </c>
    </row>
    <row r="713" spans="1:35" x14ac:dyDescent="0.25">
      <c r="A713" s="16">
        <v>41341</v>
      </c>
      <c r="B713">
        <v>44.18</v>
      </c>
      <c r="C713">
        <v>1551.18</v>
      </c>
      <c r="D713">
        <v>302.31</v>
      </c>
      <c r="E713">
        <f>Q713*J713</f>
        <v>3824.1520799999998</v>
      </c>
      <c r="F713">
        <v>1577.77</v>
      </c>
      <c r="G713">
        <f>R713*J713</f>
        <v>2.02644</v>
      </c>
      <c r="H713">
        <v>47.1</v>
      </c>
      <c r="I713">
        <v>220.28</v>
      </c>
      <c r="J713">
        <v>1.2989999999999999</v>
      </c>
      <c r="K713">
        <v>1.4945999999999999</v>
      </c>
      <c r="L713">
        <v>1.0497000000000001</v>
      </c>
      <c r="M713">
        <v>1.0446E-2</v>
      </c>
      <c r="N713">
        <f>S713*J713</f>
        <v>293.06375279999997</v>
      </c>
      <c r="O713">
        <v>1830.28</v>
      </c>
      <c r="Q713">
        <v>2943.92</v>
      </c>
      <c r="R713">
        <v>1.56</v>
      </c>
      <c r="S713">
        <v>225.60720000000001</v>
      </c>
      <c r="U713" s="16">
        <f t="shared" si="164"/>
        <v>41341</v>
      </c>
      <c r="V713">
        <f t="shared" si="165"/>
        <v>-9.1227615730614942E-2</v>
      </c>
      <c r="W713">
        <f t="shared" si="166"/>
        <v>-3.2438723173948197E-3</v>
      </c>
      <c r="X713">
        <f t="shared" si="167"/>
        <v>2.6497978473558476E-3</v>
      </c>
      <c r="Y713">
        <f t="shared" si="168"/>
        <v>1.790152753366453E-2</v>
      </c>
      <c r="Z713">
        <f t="shared" si="169"/>
        <v>-1.3807432871431392E-3</v>
      </c>
      <c r="AA713">
        <f t="shared" si="170"/>
        <v>0.11223077063858455</v>
      </c>
      <c r="AB713">
        <f t="shared" si="171"/>
        <v>-7.4035240335648279E-3</v>
      </c>
      <c r="AC713">
        <f t="shared" si="172"/>
        <v>1.6810926515241703E-3</v>
      </c>
      <c r="AD713">
        <f t="shared" si="173"/>
        <v>-3.1513034802608036E-3</v>
      </c>
      <c r="AE713">
        <f t="shared" si="174"/>
        <v>1.6070714587756824E-3</v>
      </c>
      <c r="AF713">
        <f t="shared" si="175"/>
        <v>-4.2777763793544381E-3</v>
      </c>
      <c r="AG713">
        <f t="shared" si="176"/>
        <v>5.7603845919798145E-3</v>
      </c>
      <c r="AH713">
        <f t="shared" si="177"/>
        <v>-1.2741593373336751E-3</v>
      </c>
      <c r="AI713">
        <f t="shared" si="178"/>
        <v>-2.458338012003941E-4</v>
      </c>
    </row>
    <row r="714" spans="1:35" x14ac:dyDescent="0.25">
      <c r="A714" s="16">
        <v>41344</v>
      </c>
      <c r="B714">
        <v>48.4</v>
      </c>
      <c r="C714">
        <v>1556.22</v>
      </c>
      <c r="D714">
        <v>301.51</v>
      </c>
      <c r="E714">
        <f>Q714*J714</f>
        <v>3756.3030290000002</v>
      </c>
      <c r="F714">
        <v>1579.95</v>
      </c>
      <c r="G714">
        <f>R714*J714</f>
        <v>1.8113090000000001</v>
      </c>
      <c r="H714">
        <v>47.45</v>
      </c>
      <c r="I714">
        <v>219.91</v>
      </c>
      <c r="J714">
        <v>1.3030999999999999</v>
      </c>
      <c r="K714">
        <v>1.4922</v>
      </c>
      <c r="L714">
        <v>1.0542</v>
      </c>
      <c r="M714">
        <v>1.0385999999999999E-2</v>
      </c>
      <c r="N714">
        <f>S714*J714</f>
        <v>293.43740070999996</v>
      </c>
      <c r="O714">
        <v>1830.73</v>
      </c>
      <c r="Q714">
        <v>2882.59</v>
      </c>
      <c r="R714">
        <v>1.3900000000000001</v>
      </c>
      <c r="S714">
        <v>225.1841</v>
      </c>
      <c r="U714" s="16">
        <f t="shared" si="164"/>
        <v>41344</v>
      </c>
      <c r="V714">
        <f t="shared" si="165"/>
        <v>8.8740895787479179E-2</v>
      </c>
      <c r="W714">
        <f t="shared" si="166"/>
        <v>2.4061516417887741E-3</v>
      </c>
      <c r="X714">
        <f t="shared" si="167"/>
        <v>8.5602987553965171E-3</v>
      </c>
      <c r="Y714">
        <f t="shared" si="168"/>
        <v>-3.2784411782814521E-2</v>
      </c>
      <c r="Z714">
        <f t="shared" si="169"/>
        <v>-8.0688810459368654E-3</v>
      </c>
      <c r="AA714">
        <f t="shared" si="170"/>
        <v>-1.3671848070273669E-2</v>
      </c>
      <c r="AB714">
        <f t="shared" si="171"/>
        <v>-1.4741499984526581E-3</v>
      </c>
      <c r="AC714">
        <f t="shared" si="172"/>
        <v>-1.1618838182952928E-2</v>
      </c>
      <c r="AD714">
        <f t="shared" si="173"/>
        <v>6.1410917720267468E-4</v>
      </c>
      <c r="AE714">
        <f t="shared" si="174"/>
        <v>1.3412019177869486E-3</v>
      </c>
      <c r="AF714">
        <f t="shared" si="175"/>
        <v>-1.3271402080625746E-3</v>
      </c>
      <c r="AG714">
        <f t="shared" si="176"/>
        <v>-3.4602110648958425E-3</v>
      </c>
      <c r="AH714">
        <f t="shared" si="177"/>
        <v>2.6549665830641681E-3</v>
      </c>
      <c r="AI714">
        <f t="shared" si="178"/>
        <v>-1.3646439305939205E-3</v>
      </c>
    </row>
    <row r="715" spans="1:35" x14ac:dyDescent="0.25">
      <c r="A715" s="16">
        <v>41345</v>
      </c>
      <c r="B715">
        <v>44.29</v>
      </c>
      <c r="C715">
        <v>1552.48</v>
      </c>
      <c r="D715">
        <v>298.94</v>
      </c>
      <c r="E715">
        <f>Q715*J715</f>
        <v>3881.4921269999995</v>
      </c>
      <c r="F715">
        <v>1592.75</v>
      </c>
      <c r="G715">
        <f>R715*J715</f>
        <v>1.8362429999999998</v>
      </c>
      <c r="H715">
        <v>47.52</v>
      </c>
      <c r="I715">
        <v>222.48</v>
      </c>
      <c r="J715">
        <v>1.3023</v>
      </c>
      <c r="K715">
        <v>1.4902</v>
      </c>
      <c r="L715">
        <v>1.0556000000000001</v>
      </c>
      <c r="M715">
        <v>1.0422000000000001E-2</v>
      </c>
      <c r="N715">
        <f>S715*J715</f>
        <v>292.65936749999997</v>
      </c>
      <c r="O715">
        <v>1833.23</v>
      </c>
      <c r="Q715">
        <v>2980.49</v>
      </c>
      <c r="R715">
        <v>1.41</v>
      </c>
      <c r="S715">
        <v>224.72499999999999</v>
      </c>
      <c r="U715" s="16">
        <f t="shared" si="164"/>
        <v>41345</v>
      </c>
      <c r="V715">
        <f t="shared" si="165"/>
        <v>-5.7685105850167978E-2</v>
      </c>
      <c r="W715">
        <f t="shared" si="166"/>
        <v>-1.3131640123256532E-3</v>
      </c>
      <c r="X715">
        <f t="shared" si="167"/>
        <v>1.3335326926312207E-2</v>
      </c>
      <c r="Y715">
        <f t="shared" si="168"/>
        <v>1.9248321659073274E-2</v>
      </c>
      <c r="Z715">
        <f t="shared" si="169"/>
        <v>2.029998151763782E-3</v>
      </c>
      <c r="AA715">
        <f t="shared" si="170"/>
        <v>-9.7095188244338784E-2</v>
      </c>
      <c r="AB715">
        <f t="shared" si="171"/>
        <v>3.3726844786393772E-3</v>
      </c>
      <c r="AC715">
        <f t="shared" si="172"/>
        <v>5.2275918958004809E-3</v>
      </c>
      <c r="AD715">
        <f t="shared" si="173"/>
        <v>4.0009286270302046E-3</v>
      </c>
      <c r="AE715">
        <f t="shared" si="174"/>
        <v>-1.8771794195631907E-3</v>
      </c>
      <c r="AF715">
        <f t="shared" si="175"/>
        <v>4.5575468177842682E-3</v>
      </c>
      <c r="AG715">
        <f t="shared" si="176"/>
        <v>8.6393093926409982E-4</v>
      </c>
      <c r="AH715">
        <f t="shared" si="177"/>
        <v>1.7367233781777546E-3</v>
      </c>
      <c r="AI715">
        <f t="shared" si="178"/>
        <v>-1.6908614433874171E-4</v>
      </c>
    </row>
    <row r="716" spans="1:35" x14ac:dyDescent="0.25">
      <c r="A716" s="16">
        <v>41346</v>
      </c>
      <c r="B716">
        <v>46.92</v>
      </c>
      <c r="C716">
        <v>1554.52</v>
      </c>
      <c r="D716">
        <v>294.98</v>
      </c>
      <c r="E716">
        <f>Q716*J716</f>
        <v>3807.4943689999996</v>
      </c>
      <c r="F716">
        <v>1589.52</v>
      </c>
      <c r="G716">
        <f>R716*J716</f>
        <v>2.0234760000000001</v>
      </c>
      <c r="H716">
        <v>47.36</v>
      </c>
      <c r="I716">
        <v>221.32</v>
      </c>
      <c r="J716">
        <v>1.2970999999999999</v>
      </c>
      <c r="K716">
        <v>1.4929999999999999</v>
      </c>
      <c r="L716">
        <v>1.0508</v>
      </c>
      <c r="M716">
        <v>1.0413E-2</v>
      </c>
      <c r="N716">
        <f>S716*J716</f>
        <v>292.15154023999997</v>
      </c>
      <c r="O716">
        <v>1833.54</v>
      </c>
      <c r="Q716">
        <v>2935.39</v>
      </c>
      <c r="R716">
        <v>1.56</v>
      </c>
      <c r="S716">
        <v>225.23439999999999</v>
      </c>
      <c r="U716" s="16">
        <f t="shared" si="164"/>
        <v>41346</v>
      </c>
      <c r="V716">
        <f t="shared" si="165"/>
        <v>-5.3140735108956061E-3</v>
      </c>
      <c r="W716">
        <f t="shared" si="166"/>
        <v>-5.5873772173024886E-3</v>
      </c>
      <c r="X716">
        <f t="shared" si="167"/>
        <v>-3.8572201435413157E-3</v>
      </c>
      <c r="Y716">
        <f t="shared" si="168"/>
        <v>-8.6536280945316187E-3</v>
      </c>
      <c r="Z716">
        <f t="shared" si="169"/>
        <v>-2.1241704557589457E-3</v>
      </c>
      <c r="AA716">
        <f t="shared" si="170"/>
        <v>-2.8484564469186632E-3</v>
      </c>
      <c r="AB716">
        <f t="shared" si="171"/>
        <v>-8.8291513219132325E-3</v>
      </c>
      <c r="AC716">
        <f t="shared" si="172"/>
        <v>-3.8332365591272578E-3</v>
      </c>
      <c r="AD716">
        <f t="shared" si="173"/>
        <v>-2.8484564469187742E-3</v>
      </c>
      <c r="AE716">
        <f t="shared" si="174"/>
        <v>-1.046083430683855E-2</v>
      </c>
      <c r="AF716">
        <f t="shared" si="175"/>
        <v>-5.4097792447266157E-3</v>
      </c>
      <c r="AG716">
        <f t="shared" si="176"/>
        <v>-1.6312434649221753E-3</v>
      </c>
      <c r="AH716">
        <f t="shared" si="177"/>
        <v>-3.3793178841362336E-3</v>
      </c>
      <c r="AI716">
        <f t="shared" si="178"/>
        <v>3.000111844851646E-4</v>
      </c>
    </row>
    <row r="717" spans="1:35" x14ac:dyDescent="0.25">
      <c r="A717" s="16">
        <v>41347</v>
      </c>
      <c r="B717">
        <v>47.17</v>
      </c>
      <c r="C717">
        <v>1563.23</v>
      </c>
      <c r="D717">
        <v>296.12</v>
      </c>
      <c r="E717">
        <f>Q717*J717</f>
        <v>3840.5859839999998</v>
      </c>
      <c r="F717">
        <v>1592.9</v>
      </c>
      <c r="G717">
        <f>R717*J717</f>
        <v>2.0292479999999999</v>
      </c>
      <c r="H717">
        <v>47.78</v>
      </c>
      <c r="I717">
        <v>222.17</v>
      </c>
      <c r="J717">
        <v>1.3008</v>
      </c>
      <c r="K717">
        <v>1.5087000000000002</v>
      </c>
      <c r="L717">
        <v>1.0565</v>
      </c>
      <c r="M717">
        <v>1.043E-2</v>
      </c>
      <c r="N717">
        <f>S717*J717</f>
        <v>293.14048320000001</v>
      </c>
      <c r="O717">
        <v>1832.99</v>
      </c>
      <c r="Q717">
        <v>2952.48</v>
      </c>
      <c r="R717">
        <v>1.56</v>
      </c>
      <c r="S717">
        <v>225.35400000000001</v>
      </c>
      <c r="U717" s="16">
        <f t="shared" si="164"/>
        <v>41347</v>
      </c>
      <c r="V717">
        <f t="shared" si="165"/>
        <v>4.674891641898259E-3</v>
      </c>
      <c r="W717">
        <f t="shared" si="166"/>
        <v>1.6197549581094504E-3</v>
      </c>
      <c r="X717">
        <f t="shared" si="167"/>
        <v>5.1123297911667984E-3</v>
      </c>
      <c r="Y717">
        <f t="shared" si="168"/>
        <v>-2.7771383130242893E-2</v>
      </c>
      <c r="Z717">
        <f t="shared" si="169"/>
        <v>-8.1608823842359711E-5</v>
      </c>
      <c r="AA717">
        <f t="shared" si="170"/>
        <v>-2.9154227943276916E-2</v>
      </c>
      <c r="AB717">
        <f t="shared" si="171"/>
        <v>1.885409587530635E-3</v>
      </c>
      <c r="AC717">
        <f t="shared" si="172"/>
        <v>8.5433901947555273E-3</v>
      </c>
      <c r="AD717">
        <f t="shared" si="173"/>
        <v>-3.8364199589870731E-3</v>
      </c>
      <c r="AE717">
        <f t="shared" si="174"/>
        <v>-1.8541823734838053E-3</v>
      </c>
      <c r="AF717">
        <f t="shared" si="175"/>
        <v>-7.6375836825455685E-3</v>
      </c>
      <c r="AG717">
        <f t="shared" si="176"/>
        <v>-4.0187595949177438E-3</v>
      </c>
      <c r="AH717">
        <f t="shared" si="177"/>
        <v>-4.8073091084037964E-3</v>
      </c>
      <c r="AI717">
        <f t="shared" si="178"/>
        <v>-1.1940560335006014E-3</v>
      </c>
    </row>
    <row r="718" spans="1:35" x14ac:dyDescent="0.25">
      <c r="A718" s="16">
        <v>41348</v>
      </c>
      <c r="B718">
        <v>46.95</v>
      </c>
      <c r="C718">
        <v>1560.7</v>
      </c>
      <c r="D718">
        <v>294.61</v>
      </c>
      <c r="E718">
        <f>Q718*J718</f>
        <v>3948.7392000000004</v>
      </c>
      <c r="F718">
        <v>1593.03</v>
      </c>
      <c r="G718">
        <f>R718*J718</f>
        <v>2.08928</v>
      </c>
      <c r="H718">
        <v>47.69</v>
      </c>
      <c r="I718">
        <v>220.28</v>
      </c>
      <c r="J718">
        <v>1.3058000000000001</v>
      </c>
      <c r="K718">
        <v>1.5114999999999998</v>
      </c>
      <c r="L718">
        <v>1.0646</v>
      </c>
      <c r="M718">
        <v>1.0472E-2</v>
      </c>
      <c r="N718">
        <f>S718*J718</f>
        <v>294.55309282000002</v>
      </c>
      <c r="O718">
        <v>1835.18</v>
      </c>
      <c r="Q718">
        <v>3024</v>
      </c>
      <c r="R718">
        <v>1.6</v>
      </c>
      <c r="S718">
        <v>225.5729</v>
      </c>
      <c r="U718" s="16">
        <f t="shared" si="164"/>
        <v>41348</v>
      </c>
      <c r="V718">
        <f t="shared" si="165"/>
        <v>-9.4438466833245069E-2</v>
      </c>
      <c r="W718">
        <f t="shared" si="166"/>
        <v>5.5255858913691872E-3</v>
      </c>
      <c r="X718">
        <f t="shared" si="167"/>
        <v>1.4909827205730001E-2</v>
      </c>
      <c r="Y718">
        <f t="shared" si="168"/>
        <v>-8.392718371285933E-3</v>
      </c>
      <c r="Z718">
        <f t="shared" si="169"/>
        <v>-7.6416445497227425E-3</v>
      </c>
      <c r="AA718">
        <f t="shared" si="170"/>
        <v>3.3005422720965835E-2</v>
      </c>
      <c r="AB718">
        <f t="shared" si="171"/>
        <v>5.4667924206426109E-3</v>
      </c>
      <c r="AC718">
        <f t="shared" si="172"/>
        <v>1.9621056710115659E-2</v>
      </c>
      <c r="AD718">
        <f t="shared" si="173"/>
        <v>7.6876147366761417E-3</v>
      </c>
      <c r="AE718">
        <f t="shared" si="174"/>
        <v>1.7216266999069566E-3</v>
      </c>
      <c r="AF718">
        <f t="shared" si="175"/>
        <v>6.5969516412351294E-3</v>
      </c>
      <c r="AG718">
        <f t="shared" si="176"/>
        <v>-1.2406357462843814E-3</v>
      </c>
      <c r="AH718">
        <f t="shared" si="177"/>
        <v>6.2279554441175312E-3</v>
      </c>
      <c r="AI718">
        <f t="shared" si="178"/>
        <v>-1.2198444032913462E-3</v>
      </c>
    </row>
    <row r="719" spans="1:35" x14ac:dyDescent="0.25">
      <c r="A719" s="16">
        <v>41351</v>
      </c>
      <c r="B719">
        <v>51.6</v>
      </c>
      <c r="C719">
        <v>1552.1</v>
      </c>
      <c r="D719">
        <v>290.25</v>
      </c>
      <c r="E719">
        <f>Q719*J719</f>
        <v>3982.0193160000003</v>
      </c>
      <c r="F719">
        <v>1605.25</v>
      </c>
      <c r="G719">
        <f>R719*J719</f>
        <v>2.0214480000000004</v>
      </c>
      <c r="H719">
        <v>47.43</v>
      </c>
      <c r="I719">
        <v>216</v>
      </c>
      <c r="J719">
        <v>1.2958000000000001</v>
      </c>
      <c r="K719">
        <v>1.5089000000000001</v>
      </c>
      <c r="L719">
        <v>1.0576000000000001</v>
      </c>
      <c r="M719">
        <v>1.0485E-2</v>
      </c>
      <c r="N719">
        <f>S719*J719</f>
        <v>292.72432992</v>
      </c>
      <c r="O719">
        <v>1837.42</v>
      </c>
      <c r="Q719">
        <v>3073.02</v>
      </c>
      <c r="R719">
        <v>1.56</v>
      </c>
      <c r="S719">
        <v>225.9024</v>
      </c>
      <c r="U719" s="16">
        <f t="shared" si="164"/>
        <v>41351</v>
      </c>
      <c r="V719">
        <f t="shared" si="165"/>
        <v>-0.13638584193681405</v>
      </c>
      <c r="W719">
        <f t="shared" si="166"/>
        <v>2.4254633815200786E-3</v>
      </c>
      <c r="X719">
        <f t="shared" si="167"/>
        <v>9.4154179583645879E-3</v>
      </c>
      <c r="Y719">
        <f t="shared" si="168"/>
        <v>8.917086955200236E-3</v>
      </c>
      <c r="Z719">
        <f t="shared" si="169"/>
        <v>-4.7046919196532299E-3</v>
      </c>
      <c r="AA719">
        <f t="shared" si="170"/>
        <v>-7.9749500888950789E-2</v>
      </c>
      <c r="AB719">
        <f t="shared" si="171"/>
        <v>-8.8161780094729962E-3</v>
      </c>
      <c r="AC719">
        <f t="shared" si="172"/>
        <v>3.2924512109275025E-3</v>
      </c>
      <c r="AD719">
        <f t="shared" si="173"/>
        <v>6.192928911773839E-3</v>
      </c>
      <c r="AE719">
        <f t="shared" si="174"/>
        <v>-1.059813307120835E-3</v>
      </c>
      <c r="AF719">
        <f t="shared" si="175"/>
        <v>2.7458238148534457E-3</v>
      </c>
      <c r="AG719">
        <f t="shared" si="176"/>
        <v>-4.7573829022690053E-3</v>
      </c>
      <c r="AH719">
        <f t="shared" si="177"/>
        <v>8.1585393489372465E-3</v>
      </c>
      <c r="AI719">
        <f t="shared" si="178"/>
        <v>-1.6639934234550765E-3</v>
      </c>
    </row>
    <row r="720" spans="1:35" x14ac:dyDescent="0.25">
      <c r="A720" s="16">
        <v>41352</v>
      </c>
      <c r="B720">
        <v>59.14</v>
      </c>
      <c r="C720">
        <v>1548.34</v>
      </c>
      <c r="D720">
        <v>287.52999999999997</v>
      </c>
      <c r="E720">
        <f>Q720*J720</f>
        <v>3946.669148</v>
      </c>
      <c r="F720">
        <v>1612.82</v>
      </c>
      <c r="G720">
        <f>R720*J720</f>
        <v>2.18926</v>
      </c>
      <c r="H720">
        <v>47.85</v>
      </c>
      <c r="I720">
        <v>215.29</v>
      </c>
      <c r="J720">
        <v>1.2878000000000001</v>
      </c>
      <c r="K720">
        <v>1.5105</v>
      </c>
      <c r="L720">
        <v>1.0547</v>
      </c>
      <c r="M720">
        <v>1.0534999999999999E-2</v>
      </c>
      <c r="N720">
        <f>S720*J720</f>
        <v>290.34584264</v>
      </c>
      <c r="O720">
        <v>1840.48</v>
      </c>
      <c r="Q720">
        <v>3064.66</v>
      </c>
      <c r="R720">
        <v>1.7</v>
      </c>
      <c r="S720">
        <v>225.4588</v>
      </c>
      <c r="U720" s="16">
        <f t="shared" si="164"/>
        <v>41352</v>
      </c>
      <c r="V720">
        <f t="shared" si="165"/>
        <v>-8.6602658597954796E-2</v>
      </c>
      <c r="W720">
        <f t="shared" si="166"/>
        <v>-6.6751668015524361E-3</v>
      </c>
      <c r="X720">
        <f t="shared" si="167"/>
        <v>-7.7257915154669539E-3</v>
      </c>
      <c r="Y720">
        <f t="shared" si="168"/>
        <v>7.2453324784109777E-3</v>
      </c>
      <c r="Z720">
        <f t="shared" si="169"/>
        <v>3.4035608728318506E-3</v>
      </c>
      <c r="AA720">
        <f t="shared" si="170"/>
        <v>-1.0822526971480641E-2</v>
      </c>
      <c r="AB720">
        <f t="shared" si="171"/>
        <v>-1.1015387282918001E-2</v>
      </c>
      <c r="AC720">
        <f t="shared" si="172"/>
        <v>-8.7865900109919595E-3</v>
      </c>
      <c r="AD720">
        <f t="shared" si="173"/>
        <v>-4.9574075190824875E-3</v>
      </c>
      <c r="AE720">
        <f t="shared" si="174"/>
        <v>-1.389302595202513E-3</v>
      </c>
      <c r="AF720">
        <f t="shared" si="175"/>
        <v>-4.3519463198817667E-3</v>
      </c>
      <c r="AG720">
        <f t="shared" si="176"/>
        <v>7.7183669654221415E-3</v>
      </c>
      <c r="AH720">
        <f t="shared" si="177"/>
        <v>-6.3571268286902989E-3</v>
      </c>
      <c r="AI720">
        <f t="shared" si="178"/>
        <v>1.2994181631941464E-3</v>
      </c>
    </row>
    <row r="721" spans="1:35" x14ac:dyDescent="0.25">
      <c r="A721" s="16">
        <v>41353</v>
      </c>
      <c r="B721">
        <v>64.489999999999995</v>
      </c>
      <c r="C721">
        <v>1558.71</v>
      </c>
      <c r="D721">
        <v>289.76</v>
      </c>
      <c r="E721">
        <f>Q721*J721</f>
        <v>3918.1775579999999</v>
      </c>
      <c r="F721">
        <v>1607.34</v>
      </c>
      <c r="G721">
        <f>R721*J721</f>
        <v>2.213082</v>
      </c>
      <c r="H721">
        <v>48.38</v>
      </c>
      <c r="I721">
        <v>217.19</v>
      </c>
      <c r="J721">
        <v>1.2942</v>
      </c>
      <c r="K721">
        <v>1.5125999999999999</v>
      </c>
      <c r="L721">
        <v>1.0592999999999999</v>
      </c>
      <c r="M721">
        <v>1.0454E-2</v>
      </c>
      <c r="N721">
        <f>S721*J721</f>
        <v>292.19748731999999</v>
      </c>
      <c r="O721">
        <v>1838.09</v>
      </c>
      <c r="Q721">
        <v>3027.49</v>
      </c>
      <c r="R721">
        <v>1.71</v>
      </c>
      <c r="S721">
        <v>225.77459999999999</v>
      </c>
      <c r="U721" s="16">
        <f t="shared" si="164"/>
        <v>41353</v>
      </c>
      <c r="V721">
        <f t="shared" si="165"/>
        <v>-9.4054793114403443E-2</v>
      </c>
      <c r="W721">
        <f t="shared" si="166"/>
        <v>8.3169804044006135E-3</v>
      </c>
      <c r="X721">
        <f t="shared" si="167"/>
        <v>5.5371127074570776E-3</v>
      </c>
      <c r="Y721">
        <f t="shared" si="168"/>
        <v>2.6999537008267352E-4</v>
      </c>
      <c r="Z721">
        <f t="shared" si="169"/>
        <v>-4.9710127220203857E-3</v>
      </c>
      <c r="AA721">
        <f t="shared" si="170"/>
        <v>-0.11878335163166606</v>
      </c>
      <c r="AB721">
        <f t="shared" si="171"/>
        <v>-1.6522102064984356E-3</v>
      </c>
      <c r="AC721">
        <f t="shared" si="172"/>
        <v>3.6439995119029651E-3</v>
      </c>
      <c r="AD721">
        <f t="shared" si="173"/>
        <v>2.2432807705597686E-3</v>
      </c>
      <c r="AE721">
        <f t="shared" si="174"/>
        <v>-3.0365063928146983E-3</v>
      </c>
      <c r="AF721">
        <f t="shared" si="175"/>
        <v>2.5521068722347954E-3</v>
      </c>
      <c r="AG721">
        <f t="shared" si="176"/>
        <v>-7.6234407704675105E-3</v>
      </c>
      <c r="AH721">
        <f t="shared" si="177"/>
        <v>1.7522035103424648E-3</v>
      </c>
      <c r="AI721">
        <f t="shared" si="178"/>
        <v>-1.686391099852508E-4</v>
      </c>
    </row>
    <row r="722" spans="1:35" x14ac:dyDescent="0.25">
      <c r="A722" s="16">
        <v>41354</v>
      </c>
      <c r="B722">
        <v>70.849999999999994</v>
      </c>
      <c r="C722">
        <v>1545.8</v>
      </c>
      <c r="D722">
        <v>288.16000000000003</v>
      </c>
      <c r="E722">
        <f>Q722*J722</f>
        <v>3917.119811</v>
      </c>
      <c r="F722">
        <v>1615.35</v>
      </c>
      <c r="G722">
        <f>R722*J722</f>
        <v>2.4922090000000003</v>
      </c>
      <c r="H722">
        <v>48.46</v>
      </c>
      <c r="I722">
        <v>216.4</v>
      </c>
      <c r="J722">
        <v>1.2913000000000001</v>
      </c>
      <c r="K722">
        <v>1.5171999999999999</v>
      </c>
      <c r="L722">
        <v>1.0566</v>
      </c>
      <c r="M722">
        <v>1.0534E-2</v>
      </c>
      <c r="N722">
        <f>S722*J722</f>
        <v>291.68594615000006</v>
      </c>
      <c r="O722">
        <v>1838.4</v>
      </c>
      <c r="Q722">
        <v>3033.47</v>
      </c>
      <c r="R722">
        <v>1.9300000000000002</v>
      </c>
      <c r="S722">
        <v>225.88550000000001</v>
      </c>
      <c r="U722" s="16">
        <f t="shared" si="164"/>
        <v>41354</v>
      </c>
      <c r="V722">
        <f t="shared" si="165"/>
        <v>1.3928593572330068E-2</v>
      </c>
      <c r="W722">
        <f t="shared" si="166"/>
        <v>-7.1486659821265877E-3</v>
      </c>
      <c r="X722">
        <f t="shared" si="167"/>
        <v>7.9787193994394299E-3</v>
      </c>
      <c r="Y722">
        <f t="shared" si="168"/>
        <v>-2.145354440405401E-2</v>
      </c>
      <c r="Z722">
        <f t="shared" si="169"/>
        <v>5.2074561167067771E-3</v>
      </c>
      <c r="AA722">
        <f t="shared" si="170"/>
        <v>-4.712798926349215E-3</v>
      </c>
      <c r="AB722">
        <f t="shared" si="171"/>
        <v>4.7574813074992743E-3</v>
      </c>
      <c r="AC722">
        <f t="shared" si="172"/>
        <v>-1.0252256316469829E-2</v>
      </c>
      <c r="AD722">
        <f t="shared" si="173"/>
        <v>-4.712798926349104E-3</v>
      </c>
      <c r="AE722">
        <f t="shared" si="174"/>
        <v>-3.4215061671959753E-3</v>
      </c>
      <c r="AF722">
        <f t="shared" si="175"/>
        <v>-4.6267964130954943E-3</v>
      </c>
      <c r="AG722">
        <f t="shared" si="176"/>
        <v>-5.1131633036572499E-3</v>
      </c>
      <c r="AH722">
        <f t="shared" si="177"/>
        <v>-4.591048419550478E-3</v>
      </c>
      <c r="AI722">
        <f t="shared" si="178"/>
        <v>-5.0574676217275151E-4</v>
      </c>
    </row>
    <row r="723" spans="1:35" x14ac:dyDescent="0.25">
      <c r="A723" s="16">
        <v>41355</v>
      </c>
      <c r="B723">
        <v>69.87</v>
      </c>
      <c r="C723">
        <v>1556.89</v>
      </c>
      <c r="D723">
        <v>285.87</v>
      </c>
      <c r="E723">
        <f>Q723*J723</f>
        <v>4002.0638320000003</v>
      </c>
      <c r="F723">
        <v>1606.96</v>
      </c>
      <c r="G723">
        <f>R723*J723</f>
        <v>2.5039820000000006</v>
      </c>
      <c r="H723">
        <v>48.23</v>
      </c>
      <c r="I723">
        <v>218.63</v>
      </c>
      <c r="J723">
        <v>1.2974000000000001</v>
      </c>
      <c r="K723">
        <v>1.5224</v>
      </c>
      <c r="L723">
        <v>1.0615000000000001</v>
      </c>
      <c r="M723">
        <v>1.0588E-2</v>
      </c>
      <c r="N723">
        <f>S723*J723</f>
        <v>293.02816920000004</v>
      </c>
      <c r="O723">
        <v>1839.33</v>
      </c>
      <c r="Q723">
        <v>3084.68</v>
      </c>
      <c r="R723">
        <v>1.9300000000000002</v>
      </c>
      <c r="S723">
        <v>225.858</v>
      </c>
      <c r="U723" s="16">
        <f t="shared" si="164"/>
        <v>41355</v>
      </c>
      <c r="V723">
        <f t="shared" si="165"/>
        <v>-5.2008653170471125E-2</v>
      </c>
      <c r="W723">
        <f t="shared" si="166"/>
        <v>3.3455821309180101E-3</v>
      </c>
      <c r="X723">
        <f t="shared" si="167"/>
        <v>-6.9959423562801775E-5</v>
      </c>
      <c r="Y723">
        <f t="shared" si="168"/>
        <v>-1.0131366020611899E-2</v>
      </c>
      <c r="Z723">
        <f t="shared" si="169"/>
        <v>2.436130687277294E-3</v>
      </c>
      <c r="AA723">
        <f t="shared" si="170"/>
        <v>-8.6469160092254915E-2</v>
      </c>
      <c r="AB723">
        <f t="shared" si="171"/>
        <v>-2.4849878184229619E-3</v>
      </c>
      <c r="AC723">
        <f t="shared" si="172"/>
        <v>6.8384964850901888E-3</v>
      </c>
      <c r="AD723">
        <f t="shared" si="173"/>
        <v>7.4269256748718763E-3</v>
      </c>
      <c r="AE723">
        <f t="shared" si="174"/>
        <v>2.762614399271896E-3</v>
      </c>
      <c r="AF723">
        <f t="shared" si="175"/>
        <v>5.7631601717435584E-3</v>
      </c>
      <c r="AG723">
        <f t="shared" si="176"/>
        <v>-4.2410883040942555E-3</v>
      </c>
      <c r="AH723">
        <f t="shared" si="177"/>
        <v>2.729706873727544E-3</v>
      </c>
      <c r="AI723">
        <f t="shared" si="178"/>
        <v>-1.7939706326201756E-4</v>
      </c>
    </row>
    <row r="724" spans="1:35" x14ac:dyDescent="0.25">
      <c r="A724" s="16">
        <v>41358</v>
      </c>
      <c r="B724">
        <v>73.599999999999994</v>
      </c>
      <c r="C724">
        <v>1551.69</v>
      </c>
      <c r="D724">
        <v>285.89</v>
      </c>
      <c r="E724">
        <f>Q724*J724</f>
        <v>4042.8162960000004</v>
      </c>
      <c r="F724">
        <v>1603.05</v>
      </c>
      <c r="G724">
        <f>R724*J724</f>
        <v>2.7301360000000003</v>
      </c>
      <c r="H724">
        <v>48.35</v>
      </c>
      <c r="I724">
        <v>217.14</v>
      </c>
      <c r="J724">
        <v>1.2878000000000001</v>
      </c>
      <c r="K724">
        <v>1.5182</v>
      </c>
      <c r="L724">
        <v>1.0553999999999999</v>
      </c>
      <c r="M724">
        <v>1.0633E-2</v>
      </c>
      <c r="N724">
        <f>S724*J724</f>
        <v>292.22937892000004</v>
      </c>
      <c r="O724">
        <v>1839.66</v>
      </c>
      <c r="Q724">
        <v>3139.32</v>
      </c>
      <c r="R724">
        <v>2.12</v>
      </c>
      <c r="S724">
        <v>226.92140000000001</v>
      </c>
      <c r="U724" s="16">
        <f t="shared" si="164"/>
        <v>41358</v>
      </c>
      <c r="V724">
        <f t="shared" si="165"/>
        <v>-6.4453599053532304E-2</v>
      </c>
      <c r="W724">
        <f t="shared" si="166"/>
        <v>-7.7549129435386709E-3</v>
      </c>
      <c r="X724">
        <f t="shared" si="167"/>
        <v>-2.6897230433002585E-3</v>
      </c>
      <c r="Y724">
        <f t="shared" si="168"/>
        <v>-1.0383616617784263E-2</v>
      </c>
      <c r="Z724">
        <f t="shared" si="169"/>
        <v>3.5620585095129868E-3</v>
      </c>
      <c r="AA724">
        <f t="shared" si="170"/>
        <v>-3.971104467884308E-2</v>
      </c>
      <c r="AB724">
        <f t="shared" si="171"/>
        <v>-2.2724934890763254E-3</v>
      </c>
      <c r="AC724">
        <f t="shared" si="172"/>
        <v>7.0247076927342231E-3</v>
      </c>
      <c r="AD724">
        <f t="shared" si="173"/>
        <v>1.8653821668972834E-3</v>
      </c>
      <c r="AE724">
        <f t="shared" si="174"/>
        <v>2.572136620058077E-3</v>
      </c>
      <c r="AF724">
        <f t="shared" si="175"/>
        <v>1.3273918702597532E-3</v>
      </c>
      <c r="AG724">
        <f t="shared" si="176"/>
        <v>4.4299992331533148E-3</v>
      </c>
      <c r="AH724">
        <f t="shared" si="177"/>
        <v>3.2906791318544526E-3</v>
      </c>
      <c r="AI724">
        <f t="shared" si="178"/>
        <v>-1.9023445094551545E-4</v>
      </c>
    </row>
    <row r="725" spans="1:35" x14ac:dyDescent="0.25">
      <c r="A725" s="16">
        <v>41359</v>
      </c>
      <c r="B725">
        <v>78.5</v>
      </c>
      <c r="C725">
        <v>1563.77</v>
      </c>
      <c r="D725">
        <v>286.66000000000003</v>
      </c>
      <c r="E725">
        <f>Q725*J725</f>
        <v>4085.0140540000007</v>
      </c>
      <c r="F725">
        <v>1597.35</v>
      </c>
      <c r="G725">
        <f>R725*J725</f>
        <v>2.8407340000000003</v>
      </c>
      <c r="H725">
        <v>48.46</v>
      </c>
      <c r="I725">
        <v>215.62</v>
      </c>
      <c r="J725">
        <v>1.2854000000000001</v>
      </c>
      <c r="K725">
        <v>1.5143</v>
      </c>
      <c r="L725">
        <v>1.054</v>
      </c>
      <c r="M725">
        <v>1.0586E-2</v>
      </c>
      <c r="N725">
        <f>S725*J725</f>
        <v>291.26932628000003</v>
      </c>
      <c r="O725">
        <v>1840.01</v>
      </c>
      <c r="Q725">
        <v>3178.01</v>
      </c>
      <c r="R725">
        <v>2.21</v>
      </c>
      <c r="S725">
        <v>226.59819999999999</v>
      </c>
      <c r="U725" s="16">
        <f t="shared" si="164"/>
        <v>41359</v>
      </c>
      <c r="V725">
        <f t="shared" si="165"/>
        <v>-0.12463846430763315</v>
      </c>
      <c r="W725">
        <f t="shared" si="166"/>
        <v>5.8849494121567209E-4</v>
      </c>
      <c r="X725">
        <f t="shared" si="167"/>
        <v>-4.4900094576116696E-3</v>
      </c>
      <c r="Y725">
        <f t="shared" si="168"/>
        <v>1.0577763502174984E-2</v>
      </c>
      <c r="Z725">
        <f t="shared" si="169"/>
        <v>-5.5064568262242547E-3</v>
      </c>
      <c r="AA725">
        <f t="shared" si="170"/>
        <v>-6.3497667520819562E-2</v>
      </c>
      <c r="AB725">
        <f t="shared" si="171"/>
        <v>-6.1715892246910964E-3</v>
      </c>
      <c r="AC725">
        <f t="shared" si="172"/>
        <v>-1.3912398288029292E-4</v>
      </c>
      <c r="AD725">
        <f t="shared" si="173"/>
        <v>6.3997720965588509E-3</v>
      </c>
      <c r="AE725">
        <f t="shared" si="174"/>
        <v>1.7184406079477565E-3</v>
      </c>
      <c r="AF725">
        <f t="shared" si="175"/>
        <v>5.4226456427807056E-3</v>
      </c>
      <c r="AG725">
        <f t="shared" si="176"/>
        <v>-4.7221042573636997E-4</v>
      </c>
      <c r="AH725">
        <f t="shared" si="177"/>
        <v>8.4588353608405602E-3</v>
      </c>
      <c r="AI725">
        <f t="shared" si="178"/>
        <v>-1.5314271329399229E-3</v>
      </c>
    </row>
    <row r="726" spans="1:35" x14ac:dyDescent="0.25">
      <c r="A726" s="16">
        <v>41360</v>
      </c>
      <c r="B726">
        <v>88.92</v>
      </c>
      <c r="C726">
        <v>1562.85</v>
      </c>
      <c r="D726">
        <v>287.95</v>
      </c>
      <c r="E726">
        <f>Q726*J726</f>
        <v>4042.0314720000006</v>
      </c>
      <c r="F726">
        <v>1606.17</v>
      </c>
      <c r="G726">
        <f>R726*J726</f>
        <v>3.0269640000000004</v>
      </c>
      <c r="H726">
        <v>48.76</v>
      </c>
      <c r="I726">
        <v>215.65</v>
      </c>
      <c r="J726">
        <v>1.2772000000000001</v>
      </c>
      <c r="K726">
        <v>1.5117</v>
      </c>
      <c r="L726">
        <v>1.0483</v>
      </c>
      <c r="M726">
        <v>1.0591E-2</v>
      </c>
      <c r="N726">
        <f>S726*J726</f>
        <v>288.81591812000005</v>
      </c>
      <c r="O726">
        <v>1842.83</v>
      </c>
      <c r="Q726">
        <v>3164.76</v>
      </c>
      <c r="R726">
        <v>2.37</v>
      </c>
      <c r="S726">
        <v>226.13210000000001</v>
      </c>
      <c r="U726" s="16">
        <f t="shared" si="164"/>
        <v>41360</v>
      </c>
      <c r="V726">
        <f t="shared" si="165"/>
        <v>3.1298956908303879E-2</v>
      </c>
      <c r="W726">
        <f t="shared" si="166"/>
        <v>-4.0484851148156311E-3</v>
      </c>
      <c r="X726">
        <f t="shared" si="167"/>
        <v>6.9480635068927662E-4</v>
      </c>
      <c r="Y726">
        <f t="shared" si="168"/>
        <v>-3.5861234760505831E-2</v>
      </c>
      <c r="Z726">
        <f t="shared" si="169"/>
        <v>7.2922555056143621E-3</v>
      </c>
      <c r="AA726">
        <f t="shared" si="170"/>
        <v>2.1735259900807831E-2</v>
      </c>
      <c r="AB726">
        <f t="shared" si="171"/>
        <v>5.4796682413226626E-2</v>
      </c>
      <c r="AC726">
        <f t="shared" si="172"/>
        <v>7.6339801918024423E-3</v>
      </c>
      <c r="AD726">
        <f t="shared" si="173"/>
        <v>-3.9071707125299176E-3</v>
      </c>
      <c r="AE726">
        <f t="shared" si="174"/>
        <v>-4.7515432893109975E-3</v>
      </c>
      <c r="AF726">
        <f t="shared" si="175"/>
        <v>-4.853223590761885E-3</v>
      </c>
      <c r="AG726">
        <f t="shared" si="176"/>
        <v>-3.6756084923244637E-3</v>
      </c>
      <c r="AH726">
        <f t="shared" si="177"/>
        <v>-2.6727980679163154E-4</v>
      </c>
      <c r="AI726">
        <f t="shared" si="178"/>
        <v>3.7449423363777239E-4</v>
      </c>
    </row>
    <row r="727" spans="1:35" x14ac:dyDescent="0.25">
      <c r="A727" s="16">
        <v>41361</v>
      </c>
      <c r="B727">
        <v>86.18</v>
      </c>
      <c r="C727">
        <v>1569.19</v>
      </c>
      <c r="D727">
        <v>287.75</v>
      </c>
      <c r="E727">
        <f>Q727*J727</f>
        <v>4189.6141440000001</v>
      </c>
      <c r="F727">
        <v>1594.5</v>
      </c>
      <c r="G727">
        <f>R727*J727</f>
        <v>2.9618820000000001</v>
      </c>
      <c r="H727">
        <v>46.16</v>
      </c>
      <c r="I727">
        <v>214.01</v>
      </c>
      <c r="J727">
        <v>1.2822</v>
      </c>
      <c r="K727">
        <v>1.5188999999999999</v>
      </c>
      <c r="L727">
        <v>1.0533999999999999</v>
      </c>
      <c r="M727">
        <v>1.0630000000000001E-2</v>
      </c>
      <c r="N727">
        <f>S727*J727</f>
        <v>288.89312309999997</v>
      </c>
      <c r="O727">
        <v>1842.14</v>
      </c>
      <c r="Q727">
        <v>3267.52</v>
      </c>
      <c r="R727">
        <v>2.31</v>
      </c>
      <c r="S727">
        <v>225.31049999999999</v>
      </c>
      <c r="U727" s="16">
        <f t="shared" si="164"/>
        <v>41361</v>
      </c>
      <c r="V727">
        <f t="shared" si="165"/>
        <v>-4.8911718518188436E-2</v>
      </c>
      <c r="W727">
        <f t="shared" si="166"/>
        <v>0</v>
      </c>
      <c r="X727">
        <f t="shared" si="167"/>
        <v>-4.1694173843306425E-4</v>
      </c>
      <c r="Y727">
        <f t="shared" si="168"/>
        <v>2.3400023506797054E-4</v>
      </c>
      <c r="Z727">
        <f t="shared" si="169"/>
        <v>-2.6618664429401149E-3</v>
      </c>
      <c r="AA727">
        <f t="shared" si="170"/>
        <v>2.3400023506797054E-4</v>
      </c>
      <c r="AB727">
        <f t="shared" si="171"/>
        <v>0</v>
      </c>
      <c r="AC727">
        <f t="shared" si="172"/>
        <v>0</v>
      </c>
      <c r="AD727">
        <f t="shared" si="173"/>
        <v>2.3400023506797054E-4</v>
      </c>
      <c r="AE727">
        <f t="shared" si="174"/>
        <v>-3.9494471287458851E-4</v>
      </c>
      <c r="AF727">
        <f t="shared" si="175"/>
        <v>-1.8984337978249661E-4</v>
      </c>
      <c r="AG727">
        <f t="shared" si="176"/>
        <v>1.317895323950235E-3</v>
      </c>
      <c r="AH727">
        <f t="shared" si="177"/>
        <v>2.3400023506797054E-4</v>
      </c>
      <c r="AI727">
        <f t="shared" si="178"/>
        <v>0</v>
      </c>
    </row>
    <row r="728" spans="1:35" x14ac:dyDescent="0.25">
      <c r="A728" s="16">
        <v>41362</v>
      </c>
      <c r="B728">
        <v>90.5</v>
      </c>
      <c r="C728">
        <v>1569.19</v>
      </c>
      <c r="D728">
        <v>287.87</v>
      </c>
      <c r="E728">
        <f>Q728*J728</f>
        <v>4188.6338880000003</v>
      </c>
      <c r="F728">
        <v>1598.75</v>
      </c>
      <c r="G728">
        <f>R728*J728</f>
        <v>2.9611890000000001</v>
      </c>
      <c r="H728">
        <v>46.16</v>
      </c>
      <c r="I728">
        <v>214.01</v>
      </c>
      <c r="J728">
        <v>1.2819</v>
      </c>
      <c r="K728">
        <v>1.5194999999999999</v>
      </c>
      <c r="L728">
        <v>1.0536000000000001</v>
      </c>
      <c r="M728">
        <v>1.0616E-2</v>
      </c>
      <c r="N728">
        <f>S728*J728</f>
        <v>288.82552994999998</v>
      </c>
      <c r="O728">
        <v>1842.14</v>
      </c>
      <c r="Q728">
        <v>3267.52</v>
      </c>
      <c r="R728">
        <v>2.31</v>
      </c>
      <c r="S728">
        <v>225.31049999999999</v>
      </c>
      <c r="U728" s="16">
        <f t="shared" si="164"/>
        <v>41362</v>
      </c>
      <c r="V728">
        <f t="shared" si="165"/>
        <v>-0.1196229625783907</v>
      </c>
      <c r="W728">
        <f t="shared" si="166"/>
        <v>4.4836823364220258E-3</v>
      </c>
      <c r="X728">
        <f t="shared" si="167"/>
        <v>3.3404116102431461E-3</v>
      </c>
      <c r="Y728">
        <f t="shared" si="168"/>
        <v>-8.7352910603429729E-3</v>
      </c>
      <c r="Z728">
        <f t="shared" si="169"/>
        <v>-3.1269543719453474E-4</v>
      </c>
      <c r="AA728">
        <f t="shared" si="170"/>
        <v>3.7247144654507576E-2</v>
      </c>
      <c r="AB728">
        <f t="shared" si="171"/>
        <v>4.7242402432181529E-2</v>
      </c>
      <c r="AC728">
        <f t="shared" si="172"/>
        <v>0</v>
      </c>
      <c r="AD728">
        <f t="shared" si="173"/>
        <v>-2.4931839950063919E-3</v>
      </c>
      <c r="AE728">
        <f t="shared" si="174"/>
        <v>-2.3007405383142655E-3</v>
      </c>
      <c r="AF728">
        <f t="shared" si="175"/>
        <v>-2.8433343011440618E-3</v>
      </c>
      <c r="AG728">
        <f t="shared" si="176"/>
        <v>-9.2823318956339728E-3</v>
      </c>
      <c r="AH728">
        <f t="shared" si="177"/>
        <v>-2.3933168182685449E-3</v>
      </c>
      <c r="AI728">
        <f t="shared" si="178"/>
        <v>-9.4410780692684676E-4</v>
      </c>
    </row>
    <row r="729" spans="1:35" x14ac:dyDescent="0.25">
      <c r="A729" s="16">
        <v>41365</v>
      </c>
      <c r="B729">
        <v>102</v>
      </c>
      <c r="C729">
        <v>1562.17</v>
      </c>
      <c r="D729">
        <v>286.91000000000003</v>
      </c>
      <c r="E729">
        <f>Q729*J729</f>
        <v>4225.3830979999993</v>
      </c>
      <c r="F729">
        <v>1599.25</v>
      </c>
      <c r="G729">
        <f>R729*J729</f>
        <v>2.852922</v>
      </c>
      <c r="H729">
        <v>44.03</v>
      </c>
      <c r="I729">
        <v>214.01</v>
      </c>
      <c r="J729">
        <v>1.2850999999999999</v>
      </c>
      <c r="K729">
        <v>1.5230000000000001</v>
      </c>
      <c r="L729">
        <v>1.0566</v>
      </c>
      <c r="M729">
        <v>1.0715000000000001E-2</v>
      </c>
      <c r="N729">
        <f>S729*J729</f>
        <v>289.5176088</v>
      </c>
      <c r="O729">
        <v>1843.88</v>
      </c>
      <c r="Q729">
        <v>3287.98</v>
      </c>
      <c r="R729">
        <v>2.2200000000000002</v>
      </c>
      <c r="S729">
        <v>225.28800000000001</v>
      </c>
      <c r="U729" s="16">
        <f t="shared" ref="U729:U792" si="179">A729</f>
        <v>41365</v>
      </c>
      <c r="V729">
        <f t="shared" si="165"/>
        <v>-0.25782910930209979</v>
      </c>
      <c r="W729">
        <f t="shared" si="166"/>
        <v>-5.1589620297942153E-3</v>
      </c>
      <c r="X729">
        <f t="shared" si="167"/>
        <v>4.6463777280327575E-3</v>
      </c>
      <c r="Y729">
        <f t="shared" si="168"/>
        <v>-6.0197424288279903E-3</v>
      </c>
      <c r="Z729">
        <f t="shared" si="169"/>
        <v>1.5222355845961646E-2</v>
      </c>
      <c r="AA729">
        <f t="shared" si="170"/>
        <v>-5.9207154554997615E-2</v>
      </c>
      <c r="AB729">
        <f t="shared" si="171"/>
        <v>-2.7217072823064511E-3</v>
      </c>
      <c r="AC729">
        <f t="shared" si="172"/>
        <v>1.3975053933045161E-2</v>
      </c>
      <c r="AD729">
        <f t="shared" si="173"/>
        <v>1.9472685983327942E-3</v>
      </c>
      <c r="AE729">
        <f t="shared" si="174"/>
        <v>7.5795386756492417E-3</v>
      </c>
      <c r="AF729">
        <f t="shared" si="175"/>
        <v>2.5586367903242826E-3</v>
      </c>
      <c r="AG729">
        <f t="shared" si="176"/>
        <v>1.8682863911714267E-3</v>
      </c>
      <c r="AH729">
        <f t="shared" si="177"/>
        <v>1.5407605588758754E-3</v>
      </c>
      <c r="AI729">
        <f t="shared" si="178"/>
        <v>4.7194248602381965E-4</v>
      </c>
    </row>
    <row r="730" spans="1:35" x14ac:dyDescent="0.25">
      <c r="A730" s="16">
        <v>41366</v>
      </c>
      <c r="B730">
        <v>132</v>
      </c>
      <c r="C730">
        <v>1570.25</v>
      </c>
      <c r="D730">
        <v>285.58</v>
      </c>
      <c r="E730">
        <f>Q730*J730</f>
        <v>4250.895528</v>
      </c>
      <c r="F730">
        <v>1575.09</v>
      </c>
      <c r="G730">
        <f>R730*J730</f>
        <v>3.0269359999999996</v>
      </c>
      <c r="H730">
        <v>44.15</v>
      </c>
      <c r="I730">
        <v>211.04</v>
      </c>
      <c r="J730">
        <v>1.2826</v>
      </c>
      <c r="K730">
        <v>1.5114999999999998</v>
      </c>
      <c r="L730">
        <v>1.0539000000000001</v>
      </c>
      <c r="M730">
        <v>1.0695E-2</v>
      </c>
      <c r="N730">
        <f>S730*J730</f>
        <v>289.07187496</v>
      </c>
      <c r="O730">
        <v>1843.01</v>
      </c>
      <c r="Q730">
        <v>3314.28</v>
      </c>
      <c r="R730">
        <v>2.36</v>
      </c>
      <c r="S730">
        <v>225.37960000000001</v>
      </c>
      <c r="U730" s="16">
        <f t="shared" si="179"/>
        <v>41366</v>
      </c>
      <c r="V730">
        <f t="shared" si="165"/>
        <v>1.5921759305731159E-3</v>
      </c>
      <c r="W730">
        <f t="shared" si="166"/>
        <v>1.0602095506201441E-2</v>
      </c>
      <c r="X730">
        <f t="shared" si="167"/>
        <v>2.8052476493007059E-3</v>
      </c>
      <c r="Y730">
        <f t="shared" si="168"/>
        <v>1.6110207424267563E-2</v>
      </c>
      <c r="Z730">
        <f t="shared" si="169"/>
        <v>9.4278940337808974E-3</v>
      </c>
      <c r="AA730">
        <f t="shared" si="170"/>
        <v>-5.7086059446970388E-3</v>
      </c>
      <c r="AB730">
        <f t="shared" si="171"/>
        <v>-1.0589261954417386E-2</v>
      </c>
      <c r="AC730">
        <f t="shared" si="172"/>
        <v>8.2312823497496159E-3</v>
      </c>
      <c r="AD730">
        <f t="shared" si="173"/>
        <v>-1.4802698351757573E-3</v>
      </c>
      <c r="AE730">
        <f t="shared" si="174"/>
        <v>-2.3129037239569242E-3</v>
      </c>
      <c r="AF730">
        <f t="shared" si="175"/>
        <v>-3.7882420528378732E-3</v>
      </c>
      <c r="AG730">
        <f t="shared" si="176"/>
        <v>-6.8024303680030151E-3</v>
      </c>
      <c r="AH730">
        <f t="shared" si="177"/>
        <v>-1.8604449287930945E-3</v>
      </c>
      <c r="AI730">
        <f t="shared" si="178"/>
        <v>-2.0001578607500813E-3</v>
      </c>
    </row>
    <row r="731" spans="1:35" x14ac:dyDescent="0.25">
      <c r="A731" s="16">
        <v>41367</v>
      </c>
      <c r="B731">
        <v>131.79</v>
      </c>
      <c r="C731">
        <v>1553.69</v>
      </c>
      <c r="D731">
        <v>284.77999999999997</v>
      </c>
      <c r="E731">
        <f>Q731*J731</f>
        <v>4182.961405</v>
      </c>
      <c r="F731">
        <v>1560.31</v>
      </c>
      <c r="G731">
        <f>R731*J731</f>
        <v>3.0442650000000002</v>
      </c>
      <c r="H731">
        <v>44.62</v>
      </c>
      <c r="I731">
        <v>209.31</v>
      </c>
      <c r="J731">
        <v>1.2845</v>
      </c>
      <c r="K731">
        <v>1.5150000000000001</v>
      </c>
      <c r="L731">
        <v>1.0579000000000001</v>
      </c>
      <c r="M731">
        <v>1.0768E-2</v>
      </c>
      <c r="N731">
        <f>S731*J731</f>
        <v>289.61017785000001</v>
      </c>
      <c r="O731">
        <v>1846.7</v>
      </c>
      <c r="Q731">
        <v>3256.49</v>
      </c>
      <c r="R731">
        <v>2.37</v>
      </c>
      <c r="S731">
        <v>225.46530000000001</v>
      </c>
      <c r="U731" s="16">
        <f t="shared" si="179"/>
        <v>41367</v>
      </c>
      <c r="V731">
        <f t="shared" si="165"/>
        <v>-3.1445139080254168E-2</v>
      </c>
      <c r="W731">
        <f t="shared" si="166"/>
        <v>-4.0402538202900752E-3</v>
      </c>
      <c r="X731">
        <f t="shared" si="167"/>
        <v>8.3216277117423854E-3</v>
      </c>
      <c r="Y731">
        <f t="shared" si="168"/>
        <v>-1.1043515010065386E-2</v>
      </c>
      <c r="Z731">
        <f t="shared" si="169"/>
        <v>7.6688380473803105E-3</v>
      </c>
      <c r="AA731">
        <f t="shared" si="170"/>
        <v>-0.10277250635576568</v>
      </c>
      <c r="AB731">
        <f t="shared" si="171"/>
        <v>1.1042365722930431E-2</v>
      </c>
      <c r="AC731">
        <f t="shared" si="172"/>
        <v>-7.8047319510927285E-3</v>
      </c>
      <c r="AD731">
        <f t="shared" si="173"/>
        <v>-2.4881437297999852E-3</v>
      </c>
      <c r="AE731">
        <f t="shared" si="174"/>
        <v>-3.0975079960899512E-3</v>
      </c>
      <c r="AF731">
        <f t="shared" si="175"/>
        <v>-4.7252280801697989E-4</v>
      </c>
      <c r="AG731">
        <f t="shared" si="176"/>
        <v>3.5061469906538779E-2</v>
      </c>
      <c r="AH731">
        <f t="shared" si="177"/>
        <v>-2.4881437297999852E-3</v>
      </c>
      <c r="AI731">
        <f t="shared" si="178"/>
        <v>-2.601259913449797E-3</v>
      </c>
    </row>
    <row r="732" spans="1:35" x14ac:dyDescent="0.25">
      <c r="A732" s="16">
        <v>41368</v>
      </c>
      <c r="B732">
        <v>136</v>
      </c>
      <c r="C732">
        <v>1559.98</v>
      </c>
      <c r="D732">
        <v>282.42</v>
      </c>
      <c r="E732">
        <f>Q732*J732</f>
        <v>4229.4120190000003</v>
      </c>
      <c r="F732">
        <v>1548.39</v>
      </c>
      <c r="G732">
        <f>R732*J732</f>
        <v>3.3737740000000005</v>
      </c>
      <c r="H732">
        <v>44.13</v>
      </c>
      <c r="I732">
        <v>210.95</v>
      </c>
      <c r="J732">
        <v>1.2877000000000001</v>
      </c>
      <c r="K732">
        <v>1.5197000000000001</v>
      </c>
      <c r="L732">
        <v>1.0584</v>
      </c>
      <c r="M732">
        <v>1.0397E-2</v>
      </c>
      <c r="N732">
        <f>S732*J732</f>
        <v>290.33166681000006</v>
      </c>
      <c r="O732">
        <v>1851.51</v>
      </c>
      <c r="Q732">
        <v>3284.47</v>
      </c>
      <c r="R732">
        <v>2.62</v>
      </c>
      <c r="S732">
        <v>225.46530000000001</v>
      </c>
      <c r="U732" s="16">
        <f t="shared" si="179"/>
        <v>41368</v>
      </c>
      <c r="V732">
        <f t="shared" si="165"/>
        <v>-4.6687113972653238E-2</v>
      </c>
      <c r="W732">
        <f t="shared" si="166"/>
        <v>4.304176550396833E-3</v>
      </c>
      <c r="X732">
        <f t="shared" si="167"/>
        <v>9.3202624097251923E-3</v>
      </c>
      <c r="Y732">
        <f t="shared" si="168"/>
        <v>-1.0275518232766902E-2</v>
      </c>
      <c r="Z732">
        <f t="shared" si="169"/>
        <v>-1.6842746087123616E-2</v>
      </c>
      <c r="AA732">
        <f t="shared" si="170"/>
        <v>-1.0275518232767015E-2</v>
      </c>
      <c r="AB732">
        <f t="shared" si="171"/>
        <v>-2.2657754713445826E-4</v>
      </c>
      <c r="AC732">
        <f t="shared" si="172"/>
        <v>5.0851997518367277E-3</v>
      </c>
      <c r="AD732">
        <f t="shared" si="173"/>
        <v>-1.0275518232767015E-2</v>
      </c>
      <c r="AE732">
        <f t="shared" si="174"/>
        <v>-8.3221868869343945E-3</v>
      </c>
      <c r="AF732">
        <f t="shared" si="175"/>
        <v>-1.2394524869707834E-2</v>
      </c>
      <c r="AG732">
        <f t="shared" si="176"/>
        <v>1.0247576141878628E-2</v>
      </c>
      <c r="AH732">
        <f t="shared" si="177"/>
        <v>-1.0275518232766902E-2</v>
      </c>
      <c r="AI732">
        <f t="shared" si="178"/>
        <v>-2.8584391900990987E-3</v>
      </c>
    </row>
    <row r="733" spans="1:35" x14ac:dyDescent="0.25">
      <c r="A733" s="16">
        <v>41369</v>
      </c>
      <c r="B733">
        <v>142.5</v>
      </c>
      <c r="C733">
        <v>1553.28</v>
      </c>
      <c r="D733">
        <v>279.8</v>
      </c>
      <c r="E733">
        <f>Q733*J733</f>
        <v>4273.0954699999993</v>
      </c>
      <c r="F733">
        <v>1574.69</v>
      </c>
      <c r="G733">
        <f>R733*J733</f>
        <v>3.40862</v>
      </c>
      <c r="H733">
        <v>44.14</v>
      </c>
      <c r="I733">
        <v>209.88</v>
      </c>
      <c r="J733">
        <v>1.3009999999999999</v>
      </c>
      <c r="K733">
        <v>1.5324</v>
      </c>
      <c r="L733">
        <v>1.0716000000000001</v>
      </c>
      <c r="M733">
        <v>1.0291E-2</v>
      </c>
      <c r="N733">
        <f>S733*J733</f>
        <v>293.33035530000001</v>
      </c>
      <c r="O733">
        <v>1856.81</v>
      </c>
      <c r="Q733">
        <v>3284.47</v>
      </c>
      <c r="R733">
        <v>2.62</v>
      </c>
      <c r="S733">
        <v>225.46530000000001</v>
      </c>
      <c r="U733" s="16">
        <f t="shared" si="179"/>
        <v>41369</v>
      </c>
      <c r="V733">
        <f t="shared" si="165"/>
        <v>-0.29674613262159488</v>
      </c>
      <c r="W733">
        <f t="shared" si="166"/>
        <v>-6.2830119890326074E-3</v>
      </c>
      <c r="X733">
        <f t="shared" si="167"/>
        <v>-2.2134170616046789E-3</v>
      </c>
      <c r="Y733">
        <f t="shared" si="168"/>
        <v>-5.9577032998967786E-4</v>
      </c>
      <c r="Z733">
        <f t="shared" si="169"/>
        <v>1.2136733531712231E-3</v>
      </c>
      <c r="AA733">
        <f t="shared" si="170"/>
        <v>8.7782447324097568E-2</v>
      </c>
      <c r="AB733">
        <f t="shared" si="171"/>
        <v>-1.2383362116769775E-2</v>
      </c>
      <c r="AC733">
        <f t="shared" si="172"/>
        <v>-4.2789966872797281E-3</v>
      </c>
      <c r="AD733">
        <f t="shared" si="173"/>
        <v>7.6866904991850169E-5</v>
      </c>
      <c r="AE733">
        <f t="shared" si="174"/>
        <v>4.0541479709610001E-3</v>
      </c>
      <c r="AF733">
        <f t="shared" si="175"/>
        <v>1.2138756801238987E-3</v>
      </c>
      <c r="AG733">
        <f t="shared" si="176"/>
        <v>1.6854882106331875E-2</v>
      </c>
      <c r="AH733">
        <f t="shared" si="177"/>
        <v>2.8006005364343498E-6</v>
      </c>
      <c r="AI733">
        <f t="shared" si="178"/>
        <v>1.2448436257303591E-3</v>
      </c>
    </row>
    <row r="734" spans="1:35" x14ac:dyDescent="0.25">
      <c r="A734" s="16">
        <v>41372</v>
      </c>
      <c r="B734">
        <v>191.73</v>
      </c>
      <c r="C734">
        <v>1563.07</v>
      </c>
      <c r="D734">
        <v>280.42</v>
      </c>
      <c r="E734">
        <f>Q734*J734</f>
        <v>4275.6420119999993</v>
      </c>
      <c r="F734">
        <v>1572.78</v>
      </c>
      <c r="G734">
        <f>R734*J734</f>
        <v>3.1221599999999996</v>
      </c>
      <c r="H734">
        <v>44.69</v>
      </c>
      <c r="I734">
        <v>210.78</v>
      </c>
      <c r="J734">
        <v>1.3008999999999999</v>
      </c>
      <c r="K734">
        <v>1.5262</v>
      </c>
      <c r="L734">
        <v>1.0703</v>
      </c>
      <c r="M734">
        <v>1.0119E-2</v>
      </c>
      <c r="N734">
        <f>S734*J734</f>
        <v>293.32953379999998</v>
      </c>
      <c r="O734">
        <v>1854.5</v>
      </c>
      <c r="Q734">
        <v>3286.68</v>
      </c>
      <c r="R734">
        <v>2.4</v>
      </c>
      <c r="S734">
        <v>225.482</v>
      </c>
      <c r="U734" s="16">
        <f t="shared" si="179"/>
        <v>41372</v>
      </c>
      <c r="V734">
        <f t="shared" si="165"/>
        <v>-0.20030078878823152</v>
      </c>
      <c r="W734">
        <f t="shared" si="166"/>
        <v>-3.5380407825950375E-3</v>
      </c>
      <c r="X734">
        <f t="shared" si="167"/>
        <v>-1.4198698304991925E-2</v>
      </c>
      <c r="Y734">
        <f t="shared" si="168"/>
        <v>1.666629604889867E-2</v>
      </c>
      <c r="Z734">
        <f t="shared" si="169"/>
        <v>-8.2316456908045586E-3</v>
      </c>
      <c r="AA734">
        <f t="shared" si="170"/>
        <v>0.13750502972107412</v>
      </c>
      <c r="AB734">
        <f t="shared" si="171"/>
        <v>-7.5791713681201724E-3</v>
      </c>
      <c r="AC734">
        <f t="shared" si="172"/>
        <v>-1.8985532664110294E-2</v>
      </c>
      <c r="AD734">
        <f t="shared" si="173"/>
        <v>-5.5958139195991146E-3</v>
      </c>
      <c r="AE734">
        <f t="shared" si="174"/>
        <v>-3.9888887285977424E-3</v>
      </c>
      <c r="AF734">
        <f t="shared" si="175"/>
        <v>-2.2398516130535807E-3</v>
      </c>
      <c r="AG734">
        <f t="shared" si="176"/>
        <v>3.0682460850044381E-3</v>
      </c>
      <c r="AH734">
        <f t="shared" si="177"/>
        <v>-5.8720727559294491E-3</v>
      </c>
      <c r="AI734">
        <f t="shared" si="178"/>
        <v>3.6134864334632819E-4</v>
      </c>
    </row>
    <row r="735" spans="1:35" x14ac:dyDescent="0.25">
      <c r="A735" s="16">
        <v>41373</v>
      </c>
      <c r="B735">
        <v>234.25</v>
      </c>
      <c r="C735">
        <v>1568.61</v>
      </c>
      <c r="D735">
        <v>284.43</v>
      </c>
      <c r="E735">
        <f>Q735*J735</f>
        <v>4204.9734240000007</v>
      </c>
      <c r="F735">
        <v>1585.78</v>
      </c>
      <c r="G735">
        <f>R735*J735</f>
        <v>2.7210560000000004</v>
      </c>
      <c r="H735">
        <v>45.03</v>
      </c>
      <c r="I735">
        <v>214.82</v>
      </c>
      <c r="J735">
        <v>1.3082</v>
      </c>
      <c r="K735">
        <v>1.5323</v>
      </c>
      <c r="L735">
        <v>1.0727</v>
      </c>
      <c r="M735">
        <v>1.0088E-2</v>
      </c>
      <c r="N735">
        <f>S735*J735</f>
        <v>295.05705325999998</v>
      </c>
      <c r="O735">
        <v>1853.83</v>
      </c>
      <c r="Q735">
        <v>3214.32</v>
      </c>
      <c r="R735">
        <v>2.08</v>
      </c>
      <c r="S735">
        <v>225.54429999999999</v>
      </c>
      <c r="U735" s="16">
        <f t="shared" si="179"/>
        <v>41373</v>
      </c>
      <c r="V735">
        <f t="shared" si="165"/>
        <v>0.25408698300418248</v>
      </c>
      <c r="W735">
        <f t="shared" si="166"/>
        <v>-1.21154462924336E-2</v>
      </c>
      <c r="X735">
        <f t="shared" si="167"/>
        <v>-9.413069241374368E-3</v>
      </c>
      <c r="Y735">
        <f t="shared" si="168"/>
        <v>1.9376223384636295E-3</v>
      </c>
      <c r="Z735">
        <f t="shared" si="169"/>
        <v>1.6929185145235524E-2</v>
      </c>
      <c r="AA735">
        <f t="shared" si="170"/>
        <v>-1.7518206912138859E-2</v>
      </c>
      <c r="AB735">
        <f t="shared" si="171"/>
        <v>3.5595143255884431E-3</v>
      </c>
      <c r="AC735">
        <f t="shared" si="172"/>
        <v>5.9762994197445959E-3</v>
      </c>
      <c r="AD735">
        <f t="shared" si="173"/>
        <v>1.5299880585556062E-3</v>
      </c>
      <c r="AE735">
        <f t="shared" si="174"/>
        <v>5.8752490510744328E-4</v>
      </c>
      <c r="AF735">
        <f t="shared" si="175"/>
        <v>5.5949274118935585E-4</v>
      </c>
      <c r="AG735">
        <f t="shared" si="176"/>
        <v>6.1648798213066701E-3</v>
      </c>
      <c r="AH735">
        <f t="shared" si="177"/>
        <v>-3.209933793433188E-3</v>
      </c>
      <c r="AI735">
        <f t="shared" si="178"/>
        <v>1.916790315037574E-3</v>
      </c>
    </row>
    <row r="736" spans="1:35" x14ac:dyDescent="0.25">
      <c r="A736" s="16">
        <v>41374</v>
      </c>
      <c r="B736">
        <v>181.69</v>
      </c>
      <c r="C736">
        <v>1587.73</v>
      </c>
      <c r="D736">
        <v>287.12</v>
      </c>
      <c r="E736">
        <f>Q736*J736</f>
        <v>4196.833662</v>
      </c>
      <c r="F736">
        <v>1559.16</v>
      </c>
      <c r="G736">
        <f>R736*J736</f>
        <v>2.7691440000000003</v>
      </c>
      <c r="H736">
        <v>44.87</v>
      </c>
      <c r="I736">
        <v>213.54</v>
      </c>
      <c r="J736">
        <v>1.3062</v>
      </c>
      <c r="K736">
        <v>1.5314000000000001</v>
      </c>
      <c r="L736">
        <v>1.0721000000000001</v>
      </c>
      <c r="M736">
        <v>1.0026E-2</v>
      </c>
      <c r="N736">
        <f>S736*J736</f>
        <v>296.00568858000003</v>
      </c>
      <c r="O736">
        <v>1850.28</v>
      </c>
      <c r="Q736">
        <v>3213.01</v>
      </c>
      <c r="R736">
        <v>2.12</v>
      </c>
      <c r="S736">
        <v>226.61590000000001</v>
      </c>
      <c r="U736" s="16">
        <f t="shared" si="179"/>
        <v>41374</v>
      </c>
      <c r="V736">
        <f t="shared" si="165"/>
        <v>0.60093899046921173</v>
      </c>
      <c r="W736">
        <f t="shared" si="166"/>
        <v>-3.5459469426652665E-3</v>
      </c>
      <c r="X736">
        <f t="shared" si="167"/>
        <v>3.1045634074876112E-3</v>
      </c>
      <c r="Y736">
        <f t="shared" si="168"/>
        <v>-1.9475201022044548E-2</v>
      </c>
      <c r="Z736">
        <f t="shared" si="169"/>
        <v>-4.4093108386043271E-3</v>
      </c>
      <c r="AA736">
        <f t="shared" si="170"/>
        <v>-7.3099106427779906E-2</v>
      </c>
      <c r="AB736">
        <f t="shared" si="171"/>
        <v>-2.2261807947240872E-3</v>
      </c>
      <c r="AC736">
        <f t="shared" si="172"/>
        <v>-1.1700560621602733E-3</v>
      </c>
      <c r="AD736">
        <f t="shared" si="173"/>
        <v>-4.7353636183898214E-3</v>
      </c>
      <c r="AE736">
        <f t="shared" si="174"/>
        <v>-5.6000667286517716E-3</v>
      </c>
      <c r="AF736">
        <f t="shared" si="175"/>
        <v>-3.3522705757657325E-3</v>
      </c>
      <c r="AG736">
        <f t="shared" si="176"/>
        <v>-1.3953954222715404E-3</v>
      </c>
      <c r="AH736">
        <f t="shared" si="177"/>
        <v>-6.252199683964824E-3</v>
      </c>
      <c r="AI736">
        <f t="shared" si="178"/>
        <v>-6.6454339401522504E-4</v>
      </c>
    </row>
    <row r="737" spans="1:35" x14ac:dyDescent="0.25">
      <c r="A737" s="16">
        <v>41375</v>
      </c>
      <c r="B737">
        <v>99.62</v>
      </c>
      <c r="C737">
        <v>1593.37</v>
      </c>
      <c r="D737">
        <v>286.23</v>
      </c>
      <c r="E737">
        <f>Q737*J737</f>
        <v>4279.3689279999999</v>
      </c>
      <c r="F737">
        <v>1566.05</v>
      </c>
      <c r="G737">
        <f>R737*J737</f>
        <v>2.9791479999999999</v>
      </c>
      <c r="H737">
        <v>44.97</v>
      </c>
      <c r="I737">
        <v>213.79</v>
      </c>
      <c r="J737">
        <v>1.3124</v>
      </c>
      <c r="K737">
        <v>1.54</v>
      </c>
      <c r="L737">
        <v>1.0757000000000001</v>
      </c>
      <c r="M737">
        <v>1.004E-2</v>
      </c>
      <c r="N737">
        <f>S737*J737</f>
        <v>297.86217276000002</v>
      </c>
      <c r="O737">
        <v>1851.51</v>
      </c>
      <c r="Q737">
        <v>3260.72</v>
      </c>
      <c r="R737">
        <v>2.27</v>
      </c>
      <c r="S737">
        <v>226.9599</v>
      </c>
      <c r="U737" s="16">
        <f t="shared" si="179"/>
        <v>41375</v>
      </c>
      <c r="V737">
        <f t="shared" si="165"/>
        <v>-9.9117418147278855E-2</v>
      </c>
      <c r="W737">
        <f t="shared" si="166"/>
        <v>2.8407860171353887E-3</v>
      </c>
      <c r="X737">
        <f t="shared" si="167"/>
        <v>8.7373575480249235E-3</v>
      </c>
      <c r="Y737">
        <f t="shared" si="168"/>
        <v>-1.1720988025697692E-2</v>
      </c>
      <c r="Z737">
        <f t="shared" si="169"/>
        <v>3.8933407282284622E-2</v>
      </c>
      <c r="AA737">
        <f t="shared" si="170"/>
        <v>-9.0290741844124958E-2</v>
      </c>
      <c r="AB737">
        <f t="shared" si="171"/>
        <v>-1.4569794156695263E-2</v>
      </c>
      <c r="AC737">
        <f t="shared" si="172"/>
        <v>2.5103146354351527E-2</v>
      </c>
      <c r="AD737">
        <f t="shared" si="173"/>
        <v>2.2121371391800458E-3</v>
      </c>
      <c r="AE737">
        <f t="shared" si="174"/>
        <v>2.7309985112317337E-3</v>
      </c>
      <c r="AF737">
        <f t="shared" si="175"/>
        <v>-5.576208322927061E-4</v>
      </c>
      <c r="AG737">
        <f t="shared" si="176"/>
        <v>-6.3542707846068322E-3</v>
      </c>
      <c r="AH737">
        <f t="shared" si="177"/>
        <v>4.2710061504991764E-3</v>
      </c>
      <c r="AI737">
        <f t="shared" si="178"/>
        <v>-2.4975401705744616E-3</v>
      </c>
    </row>
    <row r="738" spans="1:35" x14ac:dyDescent="0.25">
      <c r="A738" s="16">
        <v>41376</v>
      </c>
      <c r="B738">
        <v>110</v>
      </c>
      <c r="C738">
        <v>1588.85</v>
      </c>
      <c r="D738">
        <v>283.74</v>
      </c>
      <c r="E738">
        <f>Q738*J738</f>
        <v>4329.8224649999993</v>
      </c>
      <c r="F738">
        <v>1506.25</v>
      </c>
      <c r="G738">
        <f>R738*J738</f>
        <v>3.2606549999999999</v>
      </c>
      <c r="H738">
        <v>45.63</v>
      </c>
      <c r="I738">
        <v>208.49</v>
      </c>
      <c r="J738">
        <v>1.3094999999999999</v>
      </c>
      <c r="K738">
        <v>1.5358000000000001</v>
      </c>
      <c r="L738">
        <v>1.0763</v>
      </c>
      <c r="M738">
        <v>1.0104E-2</v>
      </c>
      <c r="N738">
        <f>S738*J738</f>
        <v>296.59271444999996</v>
      </c>
      <c r="O738">
        <v>1856.14</v>
      </c>
      <c r="Q738">
        <v>3306.47</v>
      </c>
      <c r="R738">
        <v>2.4900000000000002</v>
      </c>
      <c r="S738">
        <v>226.4931</v>
      </c>
      <c r="U738" s="16">
        <f t="shared" si="179"/>
        <v>41376</v>
      </c>
      <c r="V738">
        <f t="shared" si="165"/>
        <v>0.18962085927556613</v>
      </c>
      <c r="W738">
        <f t="shared" si="166"/>
        <v>2.3234130479997034E-2</v>
      </c>
      <c r="X738">
        <f t="shared" si="167"/>
        <v>2.0689042460933629E-2</v>
      </c>
      <c r="Y738">
        <f t="shared" si="168"/>
        <v>2.005186123511046E-2</v>
      </c>
      <c r="Z738">
        <f t="shared" si="169"/>
        <v>9.3944142304189904E-2</v>
      </c>
      <c r="AA738">
        <f t="shared" si="170"/>
        <v>-9.01844565639916E-2</v>
      </c>
      <c r="AB738">
        <f t="shared" si="171"/>
        <v>2.2607345799137871E-2</v>
      </c>
      <c r="AC738">
        <f t="shared" si="172"/>
        <v>1.2937665373596046E-2</v>
      </c>
      <c r="AD738">
        <f t="shared" si="173"/>
        <v>1.8344421562604646E-3</v>
      </c>
      <c r="AE738">
        <f t="shared" si="174"/>
        <v>3.130301238759286E-3</v>
      </c>
      <c r="AF738">
        <f t="shared" si="175"/>
        <v>2.0461316662512678E-3</v>
      </c>
      <c r="AG738">
        <f t="shared" si="176"/>
        <v>-9.2602375847740722E-3</v>
      </c>
      <c r="AH738">
        <f t="shared" si="177"/>
        <v>6.1037164828393149E-3</v>
      </c>
      <c r="AI738">
        <f t="shared" si="178"/>
        <v>-8.4548384750341115E-4</v>
      </c>
    </row>
    <row r="739" spans="1:35" x14ac:dyDescent="0.25">
      <c r="A739" s="16">
        <v>41379</v>
      </c>
      <c r="B739">
        <v>91</v>
      </c>
      <c r="C739">
        <v>1552.36</v>
      </c>
      <c r="D739">
        <v>277.93</v>
      </c>
      <c r="E739">
        <f>Q739*J739</f>
        <v>4243.8661380000003</v>
      </c>
      <c r="F739">
        <v>1371.19</v>
      </c>
      <c r="G739">
        <f>R739*J739</f>
        <v>3.5683829999999999</v>
      </c>
      <c r="H739">
        <v>44.61</v>
      </c>
      <c r="I739">
        <v>205.81</v>
      </c>
      <c r="J739">
        <v>1.3070999999999999</v>
      </c>
      <c r="K739">
        <v>1.5310000000000001</v>
      </c>
      <c r="L739">
        <v>1.0741000000000001</v>
      </c>
      <c r="M739">
        <v>1.0198E-2</v>
      </c>
      <c r="N739">
        <f>S739*J739</f>
        <v>294.78791021999996</v>
      </c>
      <c r="O739">
        <v>1857.71</v>
      </c>
      <c r="Q739">
        <v>3246.78</v>
      </c>
      <c r="R739">
        <v>2.73</v>
      </c>
      <c r="S739">
        <v>225.5282</v>
      </c>
      <c r="U739" s="16">
        <f t="shared" si="179"/>
        <v>41379</v>
      </c>
      <c r="V739">
        <f t="shared" si="165"/>
        <v>0.18540322333136275</v>
      </c>
      <c r="W739">
        <f t="shared" si="166"/>
        <v>-1.4205865503323195E-2</v>
      </c>
      <c r="X739">
        <f t="shared" si="167"/>
        <v>-5.8476551860225075E-3</v>
      </c>
      <c r="Y739">
        <f t="shared" si="168"/>
        <v>-6.2246890601435302E-3</v>
      </c>
      <c r="Z739">
        <f t="shared" si="169"/>
        <v>-5.8246449746534876E-3</v>
      </c>
      <c r="AA739">
        <f t="shared" si="170"/>
        <v>-4.0284430168240307E-2</v>
      </c>
      <c r="AB739">
        <f t="shared" si="171"/>
        <v>-1.5790387019632233E-2</v>
      </c>
      <c r="AC739">
        <f t="shared" si="172"/>
        <v>-1.6767436917517566E-2</v>
      </c>
      <c r="AD739">
        <f t="shared" si="173"/>
        <v>-7.8491544150866323E-3</v>
      </c>
      <c r="AE739">
        <f t="shared" si="174"/>
        <v>-2.7395490358063388E-3</v>
      </c>
      <c r="AF739">
        <f t="shared" si="175"/>
        <v>-8.9902825280125907E-3</v>
      </c>
      <c r="AG739">
        <f t="shared" si="176"/>
        <v>-5.2811858688606673E-3</v>
      </c>
      <c r="AH739">
        <f t="shared" si="177"/>
        <v>-9.2927206725840726E-3</v>
      </c>
      <c r="AI739">
        <f t="shared" si="178"/>
        <v>6.8387116809816599E-4</v>
      </c>
    </row>
    <row r="740" spans="1:35" x14ac:dyDescent="0.25">
      <c r="A740" s="16">
        <v>41380</v>
      </c>
      <c r="B740">
        <v>75.599999999999994</v>
      </c>
      <c r="C740">
        <v>1574.57</v>
      </c>
      <c r="D740">
        <v>279.56</v>
      </c>
      <c r="E740">
        <f>Q740*J740</f>
        <v>4270.3652740000007</v>
      </c>
      <c r="F740">
        <v>1379.2</v>
      </c>
      <c r="G740">
        <f>R740*J740</f>
        <v>3.715068</v>
      </c>
      <c r="H740">
        <v>45.32</v>
      </c>
      <c r="I740">
        <v>209.29</v>
      </c>
      <c r="J740">
        <v>1.3174000000000001</v>
      </c>
      <c r="K740">
        <v>1.5352000000000001</v>
      </c>
      <c r="L740">
        <v>1.0838000000000001</v>
      </c>
      <c r="M740">
        <v>1.0252000000000001E-2</v>
      </c>
      <c r="N740">
        <f>S740*J740</f>
        <v>297.54005960000006</v>
      </c>
      <c r="O740">
        <v>1856.44</v>
      </c>
      <c r="Q740">
        <v>3241.51</v>
      </c>
      <c r="R740">
        <v>2.82</v>
      </c>
      <c r="S740">
        <v>225.85400000000001</v>
      </c>
      <c r="U740" s="16">
        <f t="shared" si="179"/>
        <v>41380</v>
      </c>
      <c r="V740">
        <f t="shared" si="165"/>
        <v>-0.19611487892629051</v>
      </c>
      <c r="W740">
        <f t="shared" si="166"/>
        <v>1.4431354089724291E-2</v>
      </c>
      <c r="X740">
        <f t="shared" si="167"/>
        <v>1.169351479015587E-2</v>
      </c>
      <c r="Y740">
        <f t="shared" si="168"/>
        <v>4.3433140791116577E-2</v>
      </c>
      <c r="Z740">
        <f t="shared" si="169"/>
        <v>2.0394913423419344E-3</v>
      </c>
      <c r="AA740">
        <f t="shared" si="170"/>
        <v>6.9785364735485023E-2</v>
      </c>
      <c r="AB740">
        <f t="shared" si="171"/>
        <v>-8.8222325969103746E-4</v>
      </c>
      <c r="AC740">
        <f t="shared" si="172"/>
        <v>2.0954803051539982E-2</v>
      </c>
      <c r="AD740">
        <f t="shared" si="173"/>
        <v>1.1374602579070685E-2</v>
      </c>
      <c r="AE740">
        <f t="shared" si="174"/>
        <v>6.9941782651807387E-3</v>
      </c>
      <c r="AF740">
        <f t="shared" si="175"/>
        <v>1.0574256770209602E-2</v>
      </c>
      <c r="AG740">
        <f t="shared" si="176"/>
        <v>-1.2672419690721443E-3</v>
      </c>
      <c r="AH740">
        <f t="shared" si="177"/>
        <v>7.3187089224838594E-3</v>
      </c>
      <c r="AI740">
        <f t="shared" si="178"/>
        <v>-5.0621732882774519E-4</v>
      </c>
    </row>
    <row r="741" spans="1:35" x14ac:dyDescent="0.25">
      <c r="A741" s="16">
        <v>41381</v>
      </c>
      <c r="B741">
        <v>91.98</v>
      </c>
      <c r="C741">
        <v>1552.01</v>
      </c>
      <c r="D741">
        <v>276.31</v>
      </c>
      <c r="E741">
        <f>Q741*J741</f>
        <v>4088.8600999999999</v>
      </c>
      <c r="F741">
        <v>1376.39</v>
      </c>
      <c r="G741">
        <f>R741*J741</f>
        <v>3.4646500000000002</v>
      </c>
      <c r="H741">
        <v>45.36</v>
      </c>
      <c r="I741">
        <v>204.95</v>
      </c>
      <c r="J741">
        <v>1.3025</v>
      </c>
      <c r="K741">
        <v>1.5245</v>
      </c>
      <c r="L741">
        <v>1.0724</v>
      </c>
      <c r="M741">
        <v>1.0265E-2</v>
      </c>
      <c r="N741">
        <f>S741*J741</f>
        <v>295.37039974999999</v>
      </c>
      <c r="O741">
        <v>1857.38</v>
      </c>
      <c r="Q741">
        <v>3139.24</v>
      </c>
      <c r="R741">
        <v>2.66</v>
      </c>
      <c r="S741">
        <v>226.77189999999999</v>
      </c>
      <c r="U741" s="16">
        <f t="shared" si="179"/>
        <v>41381</v>
      </c>
      <c r="V741">
        <f t="shared" si="165"/>
        <v>-0.31867114605579711</v>
      </c>
      <c r="W741">
        <f t="shared" si="166"/>
        <v>6.7235401752621582E-3</v>
      </c>
      <c r="X741">
        <f t="shared" si="167"/>
        <v>2.5337073703552234E-4</v>
      </c>
      <c r="Y741">
        <f t="shared" si="168"/>
        <v>-2.4386457994010149E-2</v>
      </c>
      <c r="Z741">
        <f t="shared" si="169"/>
        <v>-1.0364659555090054E-2</v>
      </c>
      <c r="AA741">
        <f t="shared" si="170"/>
        <v>-9.404071677941557E-2</v>
      </c>
      <c r="AB741">
        <f t="shared" si="171"/>
        <v>5.7484129108638319E-3</v>
      </c>
      <c r="AC741">
        <f t="shared" si="172"/>
        <v>-4.43027914806687E-3</v>
      </c>
      <c r="AD741">
        <f t="shared" si="173"/>
        <v>-4.2137583896221225E-3</v>
      </c>
      <c r="AE741">
        <f t="shared" si="174"/>
        <v>-3.535886345023798E-3</v>
      </c>
      <c r="AF741">
        <f t="shared" si="175"/>
        <v>-2.7935580137734123E-3</v>
      </c>
      <c r="AG741">
        <f t="shared" si="176"/>
        <v>7.038840284621122E-3</v>
      </c>
      <c r="AH741">
        <f t="shared" si="177"/>
        <v>-8.106127378141011E-3</v>
      </c>
      <c r="AI741">
        <f t="shared" si="178"/>
        <v>-6.2972124806624167E-4</v>
      </c>
    </row>
    <row r="742" spans="1:35" x14ac:dyDescent="0.25">
      <c r="A742" s="16">
        <v>41382</v>
      </c>
      <c r="B742">
        <v>126.5</v>
      </c>
      <c r="C742">
        <v>1541.61</v>
      </c>
      <c r="D742">
        <v>276.24</v>
      </c>
      <c r="E742">
        <f>Q742*J742</f>
        <v>4189.7986799999999</v>
      </c>
      <c r="F742">
        <v>1390.73</v>
      </c>
      <c r="G742">
        <f>R742*J742</f>
        <v>3.8062800000000006</v>
      </c>
      <c r="H742">
        <v>45.1</v>
      </c>
      <c r="I742">
        <v>205.86</v>
      </c>
      <c r="J742">
        <v>1.3080000000000001</v>
      </c>
      <c r="K742">
        <v>1.5299</v>
      </c>
      <c r="L742">
        <v>1.0753999999999999</v>
      </c>
      <c r="M742">
        <v>1.0193000000000001E-2</v>
      </c>
      <c r="N742">
        <f>S742*J742</f>
        <v>297.7744404</v>
      </c>
      <c r="O742">
        <v>1858.55</v>
      </c>
      <c r="Q742">
        <v>3203.21</v>
      </c>
      <c r="R742">
        <v>2.91</v>
      </c>
      <c r="S742">
        <v>227.65629999999999</v>
      </c>
      <c r="U742" s="16">
        <f t="shared" si="179"/>
        <v>41382</v>
      </c>
      <c r="V742">
        <f t="shared" si="165"/>
        <v>6.9557683701910192E-2</v>
      </c>
      <c r="W742">
        <f t="shared" si="166"/>
        <v>-8.8089795490162871E-3</v>
      </c>
      <c r="X742">
        <f t="shared" si="167"/>
        <v>-1.7404849669323152E-2</v>
      </c>
      <c r="Y742">
        <f t="shared" si="168"/>
        <v>-1.97095262529089E-2</v>
      </c>
      <c r="Z742">
        <f t="shared" si="169"/>
        <v>-3.4741448287005103E-3</v>
      </c>
      <c r="AA742">
        <f t="shared" si="170"/>
        <v>-8.1501094125190632E-2</v>
      </c>
      <c r="AB742">
        <f t="shared" si="171"/>
        <v>-2.8783369811190189E-3</v>
      </c>
      <c r="AC742">
        <f t="shared" si="172"/>
        <v>1.2661181527542826E-2</v>
      </c>
      <c r="AD742">
        <f t="shared" si="173"/>
        <v>9.1785229022895971E-4</v>
      </c>
      <c r="AE742">
        <f t="shared" si="174"/>
        <v>4.2576948346454901E-3</v>
      </c>
      <c r="AF742">
        <f t="shared" si="175"/>
        <v>2.7935580137733282E-3</v>
      </c>
      <c r="AG742">
        <f t="shared" si="176"/>
        <v>1.075120086060255E-2</v>
      </c>
      <c r="AH742">
        <f t="shared" si="177"/>
        <v>1.786204299793284E-3</v>
      </c>
      <c r="AI742">
        <f t="shared" si="178"/>
        <v>5.8665075242581087E-4</v>
      </c>
    </row>
    <row r="743" spans="1:35" x14ac:dyDescent="0.25">
      <c r="A743" s="16">
        <v>41383</v>
      </c>
      <c r="B743">
        <v>118</v>
      </c>
      <c r="C743">
        <v>1555.25</v>
      </c>
      <c r="D743">
        <v>281.08999999999997</v>
      </c>
      <c r="E743">
        <f>Q743*J743</f>
        <v>4273.1967959999993</v>
      </c>
      <c r="F743">
        <v>1395.57</v>
      </c>
      <c r="G743">
        <f>R743*J743</f>
        <v>4.1294880000000003</v>
      </c>
      <c r="H743">
        <v>45.23</v>
      </c>
      <c r="I743">
        <v>203.27</v>
      </c>
      <c r="J743">
        <v>1.3068</v>
      </c>
      <c r="K743">
        <v>1.5234000000000001</v>
      </c>
      <c r="L743">
        <v>1.0724</v>
      </c>
      <c r="M743">
        <v>1.0083999999999999E-2</v>
      </c>
      <c r="N743">
        <f>S743*J743</f>
        <v>297.24302915999999</v>
      </c>
      <c r="O743">
        <v>1857.46</v>
      </c>
      <c r="Q743">
        <v>3269.97</v>
      </c>
      <c r="R743">
        <v>3.16</v>
      </c>
      <c r="S743">
        <v>227.45869999999999</v>
      </c>
      <c r="U743" s="16">
        <f t="shared" si="179"/>
        <v>41383</v>
      </c>
      <c r="V743">
        <f t="shared" si="165"/>
        <v>-8.0564084119132295E-2</v>
      </c>
      <c r="W743">
        <f t="shared" si="166"/>
        <v>-4.6507982154273828E-3</v>
      </c>
      <c r="X743">
        <f t="shared" si="167"/>
        <v>-8.5345476536288431E-4</v>
      </c>
      <c r="Y743">
        <f t="shared" si="168"/>
        <v>-6.8001169093419853E-4</v>
      </c>
      <c r="Z743">
        <f t="shared" si="169"/>
        <v>-1.9387080675306517E-2</v>
      </c>
      <c r="AA743">
        <f t="shared" si="170"/>
        <v>4.7012031813901947E-3</v>
      </c>
      <c r="AB743">
        <f t="shared" si="171"/>
        <v>1.3578394485365361E-2</v>
      </c>
      <c r="AC743">
        <f t="shared" si="172"/>
        <v>2.7587583386777478E-3</v>
      </c>
      <c r="AD743">
        <f t="shared" si="173"/>
        <v>1.5316284201109343E-3</v>
      </c>
      <c r="AE743">
        <f t="shared" si="174"/>
        <v>-2.3603472799446981E-3</v>
      </c>
      <c r="AF743">
        <f t="shared" si="175"/>
        <v>2.9884220970402805E-3</v>
      </c>
      <c r="AG743">
        <f t="shared" si="176"/>
        <v>1.7866009715049392E-3</v>
      </c>
      <c r="AH743">
        <f t="shared" si="177"/>
        <v>3.0275235675669551E-3</v>
      </c>
      <c r="AI743">
        <f t="shared" si="178"/>
        <v>-3.6602433393904645E-4</v>
      </c>
    </row>
    <row r="744" spans="1:35" x14ac:dyDescent="0.25">
      <c r="A744" s="16">
        <v>41386</v>
      </c>
      <c r="B744">
        <v>127.9</v>
      </c>
      <c r="C744">
        <v>1562.5</v>
      </c>
      <c r="D744">
        <v>281.33</v>
      </c>
      <c r="E744">
        <f>Q744*J744</f>
        <v>4276.1036080000003</v>
      </c>
      <c r="F744">
        <v>1422.89</v>
      </c>
      <c r="G744">
        <f>R744*J744</f>
        <v>4.1101199999999993</v>
      </c>
      <c r="H744">
        <v>44.62</v>
      </c>
      <c r="I744">
        <v>202.71</v>
      </c>
      <c r="J744">
        <v>1.3048</v>
      </c>
      <c r="K744">
        <v>1.5270000000000001</v>
      </c>
      <c r="L744">
        <v>1.0691999999999999</v>
      </c>
      <c r="M744">
        <v>1.0066E-2</v>
      </c>
      <c r="N744">
        <f>S744*J744</f>
        <v>296.34447975999996</v>
      </c>
      <c r="O744">
        <v>1858.14</v>
      </c>
      <c r="Q744">
        <v>3277.21</v>
      </c>
      <c r="R744">
        <v>3.15</v>
      </c>
      <c r="S744">
        <v>227.11869999999999</v>
      </c>
      <c r="U744" s="16">
        <f t="shared" si="179"/>
        <v>41386</v>
      </c>
      <c r="V744">
        <f t="shared" ref="V744:V807" si="180">LN(B744/B745)</f>
        <v>-0.12810229547169225</v>
      </c>
      <c r="W744">
        <f t="shared" ref="W744:W807" si="181">LN(C744/C745)</f>
        <v>-1.0365294248898302E-2</v>
      </c>
      <c r="X744">
        <f t="shared" ref="X744:X807" si="182">LN(D744/D745)</f>
        <v>2.0281456542021879E-3</v>
      </c>
      <c r="Y744">
        <f t="shared" ref="Y744:Y807" si="183">LN(E744/E745)</f>
        <v>-3.3203126703690313E-3</v>
      </c>
      <c r="Z744">
        <f t="shared" ref="Z744:Z807" si="184">LN(F744/F745)</f>
        <v>6.550372620697369E-3</v>
      </c>
      <c r="AA744">
        <f t="shared" ref="AA744:AA807" si="185">LN(G744/G745)</f>
        <v>2.8397117973736749E-3</v>
      </c>
      <c r="AB744">
        <f t="shared" ref="AB744:AB807" si="186">LN(H744/H745)</f>
        <v>1.058926195441747E-2</v>
      </c>
      <c r="AC744">
        <f t="shared" ref="AC744:AC807" si="187">LN(I744/I745)</f>
        <v>4.8462165859336839E-3</v>
      </c>
      <c r="AD744">
        <f t="shared" ref="AD744:AD807" si="188">LN(J744/J745)</f>
        <v>2.839711797373896E-3</v>
      </c>
      <c r="AE744">
        <f t="shared" ref="AE744:AE807" si="189">LN(K744/K745)</f>
        <v>1.309843475577552E-4</v>
      </c>
      <c r="AF744">
        <f t="shared" ref="AF744:AF807" si="190">LN(L744/L745)</f>
        <v>8.3588183330112528E-3</v>
      </c>
      <c r="AG744">
        <f t="shared" ref="AG744:AG807" si="191">LN(M744/M745)</f>
        <v>-3.9729837630276854E-4</v>
      </c>
      <c r="AH744">
        <f t="shared" ref="AH744:AH807" si="192">LN(N744/N745)</f>
        <v>1.2743559026856123E-3</v>
      </c>
      <c r="AI744">
        <f t="shared" ref="AI744:AI807" si="193">LN(O744/O745)</f>
        <v>-6.4578624497704909E-5</v>
      </c>
    </row>
    <row r="745" spans="1:35" x14ac:dyDescent="0.25">
      <c r="A745" s="16">
        <v>41387</v>
      </c>
      <c r="B745">
        <v>145.38</v>
      </c>
      <c r="C745">
        <v>1578.78</v>
      </c>
      <c r="D745">
        <v>280.76</v>
      </c>
      <c r="E745">
        <f>Q745*J745</f>
        <v>4290.3252059999995</v>
      </c>
      <c r="F745">
        <v>1413.6</v>
      </c>
      <c r="G745">
        <f>R745*J745</f>
        <v>4.098465</v>
      </c>
      <c r="H745">
        <v>44.15</v>
      </c>
      <c r="I745">
        <v>201.73</v>
      </c>
      <c r="J745">
        <v>1.3010999999999999</v>
      </c>
      <c r="K745">
        <v>1.5268000000000002</v>
      </c>
      <c r="L745">
        <v>1.0603</v>
      </c>
      <c r="M745">
        <v>1.0070000000000001E-2</v>
      </c>
      <c r="N745">
        <f>S745*J745</f>
        <v>295.96707194999999</v>
      </c>
      <c r="O745">
        <v>1858.26</v>
      </c>
      <c r="Q745">
        <v>3297.46</v>
      </c>
      <c r="R745">
        <v>3.15</v>
      </c>
      <c r="S745">
        <v>227.47450000000001</v>
      </c>
      <c r="U745" s="16">
        <f t="shared" si="179"/>
        <v>41387</v>
      </c>
      <c r="V745">
        <f t="shared" si="180"/>
        <v>-7.0569103702668667E-2</v>
      </c>
      <c r="W745">
        <f t="shared" si="181"/>
        <v>-6.3339846781042913E-6</v>
      </c>
      <c r="X745">
        <f t="shared" si="182"/>
        <v>-1.059335693339172E-2</v>
      </c>
      <c r="Y745">
        <f t="shared" si="183"/>
        <v>-1.8466632813751334E-2</v>
      </c>
      <c r="Z745">
        <f t="shared" si="184"/>
        <v>-7.1616174362436544E-3</v>
      </c>
      <c r="AA745">
        <f t="shared" si="185"/>
        <v>-6.7125927452349937E-2</v>
      </c>
      <c r="AB745">
        <f t="shared" si="186"/>
        <v>9.0641293312058167E-4</v>
      </c>
      <c r="AC745">
        <f t="shared" si="187"/>
        <v>-1.6031027814537333E-2</v>
      </c>
      <c r="AD745">
        <f t="shared" si="188"/>
        <v>3.8436407437881332E-4</v>
      </c>
      <c r="AE745">
        <f t="shared" si="189"/>
        <v>4.5858037424582058E-4</v>
      </c>
      <c r="AF745">
        <f t="shared" si="190"/>
        <v>4.6320449601852578E-3</v>
      </c>
      <c r="AG745">
        <f t="shared" si="191"/>
        <v>1.0929505782698223E-3</v>
      </c>
      <c r="AH745">
        <f t="shared" si="192"/>
        <v>1.2151201374041736E-4</v>
      </c>
      <c r="AI745">
        <f t="shared" si="193"/>
        <v>-1.7218927949037144E-4</v>
      </c>
    </row>
    <row r="746" spans="1:35" x14ac:dyDescent="0.25">
      <c r="A746" s="16">
        <v>41388</v>
      </c>
      <c r="B746">
        <v>156.01</v>
      </c>
      <c r="C746">
        <v>1578.79</v>
      </c>
      <c r="D746">
        <v>283.75</v>
      </c>
      <c r="E746">
        <f>Q746*J746</f>
        <v>4370.2891259999997</v>
      </c>
      <c r="F746">
        <v>1423.76</v>
      </c>
      <c r="G746">
        <f>R746*J746</f>
        <v>4.3830220000000004</v>
      </c>
      <c r="H746">
        <v>44.11</v>
      </c>
      <c r="I746">
        <v>204.99</v>
      </c>
      <c r="J746">
        <v>1.3006</v>
      </c>
      <c r="K746">
        <v>1.5261</v>
      </c>
      <c r="L746">
        <v>1.0553999999999999</v>
      </c>
      <c r="M746">
        <v>1.0059E-2</v>
      </c>
      <c r="N746">
        <f>S746*J746</f>
        <v>295.93111058</v>
      </c>
      <c r="O746">
        <v>1858.58</v>
      </c>
      <c r="Q746">
        <v>3360.21</v>
      </c>
      <c r="R746">
        <v>3.37</v>
      </c>
      <c r="S746">
        <v>227.5343</v>
      </c>
      <c r="U746" s="16">
        <f t="shared" si="179"/>
        <v>41388</v>
      </c>
      <c r="V746">
        <f t="shared" si="180"/>
        <v>0.18407939856613556</v>
      </c>
      <c r="W746">
        <f t="shared" si="181"/>
        <v>-4.0266177447456E-3</v>
      </c>
      <c r="X746">
        <f t="shared" si="182"/>
        <v>-8.6322383173078245E-3</v>
      </c>
      <c r="Y746">
        <f t="shared" si="183"/>
        <v>8.7290835292411703E-3</v>
      </c>
      <c r="Z746">
        <f t="shared" si="184"/>
        <v>-2.3489988063963577E-2</v>
      </c>
      <c r="AA746">
        <f t="shared" si="185"/>
        <v>-1.4804691344886871E-2</v>
      </c>
      <c r="AB746">
        <f t="shared" si="186"/>
        <v>-1.5521625304091033E-2</v>
      </c>
      <c r="AC746">
        <f t="shared" si="187"/>
        <v>-1.6881915915738271E-2</v>
      </c>
      <c r="AD746">
        <f t="shared" si="188"/>
        <v>-7.6884634643584475E-5</v>
      </c>
      <c r="AE746">
        <f t="shared" si="189"/>
        <v>-1.0948300952151119E-2</v>
      </c>
      <c r="AF746">
        <f t="shared" si="190"/>
        <v>-1.8932228297823149E-3</v>
      </c>
      <c r="AG746">
        <f t="shared" si="191"/>
        <v>-5.9630293955354905E-4</v>
      </c>
      <c r="AH746">
        <f t="shared" si="192"/>
        <v>5.7444259636728829E-3</v>
      </c>
      <c r="AI746">
        <f t="shared" si="193"/>
        <v>4.1976332423120029E-4</v>
      </c>
    </row>
    <row r="747" spans="1:35" x14ac:dyDescent="0.25">
      <c r="A747" s="16">
        <v>41389</v>
      </c>
      <c r="B747">
        <v>129.78</v>
      </c>
      <c r="C747">
        <v>1585.16</v>
      </c>
      <c r="D747">
        <v>286.20999999999998</v>
      </c>
      <c r="E747">
        <f>Q747*J747</f>
        <v>4332.306525</v>
      </c>
      <c r="F747">
        <v>1457.6</v>
      </c>
      <c r="G747">
        <f>R747*J747</f>
        <v>4.4483939999999995</v>
      </c>
      <c r="H747">
        <v>44.8</v>
      </c>
      <c r="I747">
        <v>208.48</v>
      </c>
      <c r="J747">
        <v>1.3007</v>
      </c>
      <c r="K747">
        <v>1.5428999999999999</v>
      </c>
      <c r="L747">
        <v>1.0573999999999999</v>
      </c>
      <c r="M747">
        <v>1.0064999999999999E-2</v>
      </c>
      <c r="N747">
        <f>S747*J747</f>
        <v>294.23602951999999</v>
      </c>
      <c r="O747">
        <v>1857.8</v>
      </c>
      <c r="Q747">
        <v>3330.75</v>
      </c>
      <c r="R747">
        <v>3.42</v>
      </c>
      <c r="S747">
        <v>226.21360000000001</v>
      </c>
      <c r="U747" s="16">
        <f t="shared" si="179"/>
        <v>41389</v>
      </c>
      <c r="V747">
        <f t="shared" si="180"/>
        <v>-5.2679295995427797E-2</v>
      </c>
      <c r="W747">
        <f t="shared" si="181"/>
        <v>1.8437840671978135E-3</v>
      </c>
      <c r="X747">
        <f t="shared" si="182"/>
        <v>3.7455193871052885E-3</v>
      </c>
      <c r="Y747">
        <f t="shared" si="183"/>
        <v>-4.6949582971646722E-3</v>
      </c>
      <c r="Z747">
        <f t="shared" si="184"/>
        <v>3.1746276550581633E-3</v>
      </c>
      <c r="AA747">
        <f t="shared" si="185"/>
        <v>-5.2215449221207015E-2</v>
      </c>
      <c r="AB747">
        <f t="shared" si="186"/>
        <v>7.168489478612497E-3</v>
      </c>
      <c r="AC747">
        <f t="shared" si="187"/>
        <v>2.5111205560403714E-2</v>
      </c>
      <c r="AD747">
        <f t="shared" si="188"/>
        <v>-9.2215483365641723E-4</v>
      </c>
      <c r="AE747">
        <f t="shared" si="189"/>
        <v>-3.0415813773777686E-3</v>
      </c>
      <c r="AF747">
        <f t="shared" si="190"/>
        <v>-3.0217209016798223E-3</v>
      </c>
      <c r="AG747">
        <f t="shared" si="191"/>
        <v>-1.4499440287482722E-2</v>
      </c>
      <c r="AH747">
        <f t="shared" si="192"/>
        <v>-2.4275618604846314E-3</v>
      </c>
      <c r="AI747">
        <f t="shared" si="193"/>
        <v>-1.8123302540265453E-3</v>
      </c>
    </row>
    <row r="748" spans="1:35" x14ac:dyDescent="0.25">
      <c r="A748" s="16">
        <v>41390</v>
      </c>
      <c r="B748">
        <v>136.80000000000001</v>
      </c>
      <c r="C748">
        <v>1582.24</v>
      </c>
      <c r="D748">
        <v>285.14</v>
      </c>
      <c r="E748">
        <f>Q748*J748</f>
        <v>4352.6943460000002</v>
      </c>
      <c r="F748">
        <v>1452.98</v>
      </c>
      <c r="G748">
        <f>R748*J748</f>
        <v>4.6868400000000001</v>
      </c>
      <c r="H748">
        <v>44.48</v>
      </c>
      <c r="I748">
        <v>203.31</v>
      </c>
      <c r="J748">
        <v>1.3019000000000001</v>
      </c>
      <c r="K748">
        <v>1.5476000000000001</v>
      </c>
      <c r="L748">
        <v>1.0606</v>
      </c>
      <c r="M748">
        <v>1.0212000000000001E-2</v>
      </c>
      <c r="N748">
        <f>S748*J748</f>
        <v>294.95117335999998</v>
      </c>
      <c r="O748">
        <v>1861.17</v>
      </c>
      <c r="Q748">
        <v>3343.34</v>
      </c>
      <c r="R748">
        <v>3.6</v>
      </c>
      <c r="S748">
        <v>226.55439999999999</v>
      </c>
      <c r="U748" s="16">
        <f t="shared" si="179"/>
        <v>41390</v>
      </c>
      <c r="V748">
        <f t="shared" si="180"/>
        <v>-5.4759502364036691E-2</v>
      </c>
      <c r="W748">
        <f t="shared" si="181"/>
        <v>-7.1603183893662785E-3</v>
      </c>
      <c r="X748">
        <f t="shared" si="182"/>
        <v>-4.3393125200453164E-3</v>
      </c>
      <c r="Y748">
        <f t="shared" si="183"/>
        <v>-4.1854751975216251E-2</v>
      </c>
      <c r="Z748">
        <f t="shared" si="184"/>
        <v>-1.0257061996189754E-2</v>
      </c>
      <c r="AA748">
        <f t="shared" si="185"/>
        <v>5.1433798260618871E-4</v>
      </c>
      <c r="AB748">
        <f t="shared" si="186"/>
        <v>-4.2259809289882731E-2</v>
      </c>
      <c r="AC748">
        <f t="shared" si="187"/>
        <v>-1.2755836031685173E-2</v>
      </c>
      <c r="AD748">
        <f t="shared" si="188"/>
        <v>-5.0567070668491327E-3</v>
      </c>
      <c r="AE748">
        <f t="shared" si="189"/>
        <v>-1.2269544014450434E-3</v>
      </c>
      <c r="AF748">
        <f t="shared" si="190"/>
        <v>-4.9847269920614981E-3</v>
      </c>
      <c r="AG748">
        <f t="shared" si="191"/>
        <v>1.3718767462734839E-3</v>
      </c>
      <c r="AH748">
        <f t="shared" si="192"/>
        <v>-1.9476783079350597E-2</v>
      </c>
      <c r="AI748">
        <f t="shared" si="193"/>
        <v>-3.7610042960418338E-5</v>
      </c>
    </row>
    <row r="749" spans="1:35" x14ac:dyDescent="0.25">
      <c r="A749" s="16">
        <v>41393</v>
      </c>
      <c r="B749">
        <v>144.5</v>
      </c>
      <c r="C749">
        <v>1593.61</v>
      </c>
      <c r="D749">
        <v>286.38</v>
      </c>
      <c r="E749">
        <f>Q749*J749</f>
        <v>4538.74161</v>
      </c>
      <c r="F749">
        <v>1467.96</v>
      </c>
      <c r="G749">
        <f>R749*J749</f>
        <v>4.6844299999999999</v>
      </c>
      <c r="H749">
        <v>46.4</v>
      </c>
      <c r="I749">
        <v>205.92</v>
      </c>
      <c r="J749">
        <v>1.3085</v>
      </c>
      <c r="K749">
        <v>1.5495000000000001</v>
      </c>
      <c r="L749">
        <v>1.0659000000000001</v>
      </c>
      <c r="M749">
        <v>1.0198E-2</v>
      </c>
      <c r="N749">
        <f>S749*J749</f>
        <v>300.7521825</v>
      </c>
      <c r="O749">
        <v>1861.24</v>
      </c>
      <c r="Q749">
        <v>3468.66</v>
      </c>
      <c r="R749">
        <v>3.58</v>
      </c>
      <c r="S749">
        <v>229.845</v>
      </c>
      <c r="U749" s="16">
        <f t="shared" si="179"/>
        <v>41393</v>
      </c>
      <c r="V749">
        <f t="shared" si="180"/>
        <v>7.7307121776370988E-2</v>
      </c>
      <c r="W749">
        <f t="shared" si="181"/>
        <v>-2.4818418469955954E-3</v>
      </c>
      <c r="X749">
        <f t="shared" si="182"/>
        <v>-1.5144191152913657E-2</v>
      </c>
      <c r="Y749">
        <f t="shared" si="183"/>
        <v>-8.7238906110162009E-3</v>
      </c>
      <c r="Z749">
        <f t="shared" si="184"/>
        <v>-2.7007829634263453E-3</v>
      </c>
      <c r="AA749">
        <f t="shared" si="185"/>
        <v>-1.9433250545847599E-2</v>
      </c>
      <c r="AB749">
        <f t="shared" si="186"/>
        <v>8.6244076065870401E-4</v>
      </c>
      <c r="AC749">
        <f t="shared" si="187"/>
        <v>1.4035489715509619E-2</v>
      </c>
      <c r="AD749">
        <f t="shared" si="188"/>
        <v>-5.563402681697022E-3</v>
      </c>
      <c r="AE749">
        <f t="shared" si="189"/>
        <v>-2.8999536997897602E-3</v>
      </c>
      <c r="AF749">
        <f t="shared" si="190"/>
        <v>-7.6635889089102559E-3</v>
      </c>
      <c r="AG749">
        <f t="shared" si="191"/>
        <v>-5.3787230549901871E-3</v>
      </c>
      <c r="AH749">
        <f t="shared" si="192"/>
        <v>-5.4115496942416536E-3</v>
      </c>
      <c r="AI749">
        <f t="shared" si="193"/>
        <v>2.4717760911654703E-4</v>
      </c>
    </row>
    <row r="750" spans="1:35" x14ac:dyDescent="0.25">
      <c r="A750" s="16">
        <v>41394</v>
      </c>
      <c r="B750">
        <v>133.75</v>
      </c>
      <c r="C750">
        <v>1597.57</v>
      </c>
      <c r="D750">
        <v>290.75</v>
      </c>
      <c r="E750">
        <f>Q750*J750</f>
        <v>4578.5103120000003</v>
      </c>
      <c r="F750">
        <v>1471.93</v>
      </c>
      <c r="G750">
        <f>R750*J750</f>
        <v>4.7763540000000004</v>
      </c>
      <c r="H750">
        <v>46.36</v>
      </c>
      <c r="I750">
        <v>203.05</v>
      </c>
      <c r="J750">
        <v>1.3158000000000001</v>
      </c>
      <c r="K750">
        <v>1.554</v>
      </c>
      <c r="L750">
        <v>1.0741000000000001</v>
      </c>
      <c r="M750">
        <v>1.0253E-2</v>
      </c>
      <c r="N750">
        <f>S750*J750</f>
        <v>302.38412958000004</v>
      </c>
      <c r="O750">
        <v>1860.78</v>
      </c>
      <c r="Q750">
        <v>3479.64</v>
      </c>
      <c r="R750">
        <v>3.63</v>
      </c>
      <c r="S750">
        <v>229.81010000000001</v>
      </c>
      <c r="U750" s="16">
        <f t="shared" si="179"/>
        <v>41394</v>
      </c>
      <c r="V750">
        <f t="shared" si="180"/>
        <v>0.11903615693358661</v>
      </c>
      <c r="W750">
        <f t="shared" si="181"/>
        <v>9.3514754188051309E-3</v>
      </c>
      <c r="X750">
        <f t="shared" si="182"/>
        <v>1.686718356557094E-3</v>
      </c>
      <c r="Y750">
        <f t="shared" si="183"/>
        <v>-1.010431756634886E-2</v>
      </c>
      <c r="Z750">
        <f t="shared" si="184"/>
        <v>1.8091510650932553E-2</v>
      </c>
      <c r="AA750">
        <f t="shared" si="185"/>
        <v>-3.4952219770977067E-2</v>
      </c>
      <c r="AB750">
        <f t="shared" si="186"/>
        <v>1.1061819769077006E-2</v>
      </c>
      <c r="AC750">
        <f t="shared" si="187"/>
        <v>3.141672015855302E-2</v>
      </c>
      <c r="AD750">
        <f t="shared" si="188"/>
        <v>-2.4290280654170409E-3</v>
      </c>
      <c r="AE750">
        <f t="shared" si="189"/>
        <v>-2.2497197340154416E-3</v>
      </c>
      <c r="AF750">
        <f t="shared" si="190"/>
        <v>-4.6442587656865585E-3</v>
      </c>
      <c r="AG750">
        <f t="shared" si="191"/>
        <v>-2.6299143390647434E-3</v>
      </c>
      <c r="AH750">
        <f t="shared" si="192"/>
        <v>-1.9080275324137679E-3</v>
      </c>
      <c r="AI750">
        <f t="shared" si="193"/>
        <v>-1.3694549293784798E-3</v>
      </c>
    </row>
    <row r="751" spans="1:35" x14ac:dyDescent="0.25">
      <c r="A751" s="16">
        <v>41395</v>
      </c>
      <c r="B751">
        <v>118.74</v>
      </c>
      <c r="C751">
        <v>1582.7</v>
      </c>
      <c r="D751">
        <v>290.26</v>
      </c>
      <c r="E751">
        <f>Q751*J751</f>
        <v>4625.0075499999994</v>
      </c>
      <c r="F751">
        <v>1445.54</v>
      </c>
      <c r="G751">
        <f>R751*J751</f>
        <v>4.94625</v>
      </c>
      <c r="H751">
        <v>45.85</v>
      </c>
      <c r="I751">
        <v>196.77</v>
      </c>
      <c r="J751">
        <v>1.319</v>
      </c>
      <c r="K751">
        <v>1.5575000000000001</v>
      </c>
      <c r="L751">
        <v>1.0790999999999999</v>
      </c>
      <c r="M751">
        <v>1.0279999999999999E-2</v>
      </c>
      <c r="N751">
        <f>S751*J751</f>
        <v>302.96163760000002</v>
      </c>
      <c r="O751">
        <v>1863.33</v>
      </c>
      <c r="Q751">
        <v>3506.45</v>
      </c>
      <c r="R751">
        <v>3.75</v>
      </c>
      <c r="S751">
        <v>229.69040000000001</v>
      </c>
      <c r="U751" s="16">
        <f t="shared" si="179"/>
        <v>41395</v>
      </c>
      <c r="V751">
        <f t="shared" si="180"/>
        <v>0.21822891726477897</v>
      </c>
      <c r="W751">
        <f t="shared" si="181"/>
        <v>-9.3639943536942619E-3</v>
      </c>
      <c r="X751">
        <f t="shared" si="182"/>
        <v>4.1427940215207609E-3</v>
      </c>
      <c r="Y751">
        <f t="shared" si="183"/>
        <v>1.4207786724865378E-2</v>
      </c>
      <c r="Z751">
        <f t="shared" si="184"/>
        <v>-1.6207854714505317E-2</v>
      </c>
      <c r="AA751">
        <f t="shared" si="185"/>
        <v>7.2510803486638062E-2</v>
      </c>
      <c r="AB751">
        <f t="shared" si="186"/>
        <v>-1.321652863978922E-2</v>
      </c>
      <c r="AC751">
        <f t="shared" si="187"/>
        <v>1.5766857270303571E-3</v>
      </c>
      <c r="AD751">
        <f t="shared" si="188"/>
        <v>9.2159531143243198E-3</v>
      </c>
      <c r="AE751">
        <f t="shared" si="189"/>
        <v>2.9578210864648676E-3</v>
      </c>
      <c r="AF751">
        <f t="shared" si="190"/>
        <v>8.4687119137360767E-3</v>
      </c>
      <c r="AG751">
        <f t="shared" si="191"/>
        <v>7.7145053266371886E-3</v>
      </c>
      <c r="AH751">
        <f t="shared" si="192"/>
        <v>8.8733766706132547E-3</v>
      </c>
      <c r="AI751">
        <f t="shared" si="193"/>
        <v>-1.6098911748348851E-4</v>
      </c>
    </row>
    <row r="752" spans="1:35" x14ac:dyDescent="0.25">
      <c r="A752" s="16">
        <v>41396</v>
      </c>
      <c r="B752">
        <v>95.46</v>
      </c>
      <c r="C752">
        <v>1597.59</v>
      </c>
      <c r="D752">
        <v>289.06</v>
      </c>
      <c r="E752">
        <f>Q752*J752</f>
        <v>4559.7610309999991</v>
      </c>
      <c r="F752">
        <v>1469.16</v>
      </c>
      <c r="G752">
        <f>R752*J752</f>
        <v>4.6002879999999999</v>
      </c>
      <c r="H752">
        <v>46.46</v>
      </c>
      <c r="I752">
        <v>196.46</v>
      </c>
      <c r="J752">
        <v>1.3069</v>
      </c>
      <c r="K752">
        <v>1.5528999999999999</v>
      </c>
      <c r="L752">
        <v>1.07</v>
      </c>
      <c r="M752">
        <v>1.0201E-2</v>
      </c>
      <c r="N752">
        <f>S752*J752</f>
        <v>300.28523679</v>
      </c>
      <c r="O752">
        <v>1863.63</v>
      </c>
      <c r="Q752">
        <v>3488.99</v>
      </c>
      <c r="R752">
        <v>3.52</v>
      </c>
      <c r="S752">
        <v>229.76910000000001</v>
      </c>
      <c r="U752" s="16">
        <f t="shared" si="179"/>
        <v>41396</v>
      </c>
      <c r="V752">
        <f t="shared" si="180"/>
        <v>-6.3516628976168388E-2</v>
      </c>
      <c r="W752">
        <f t="shared" si="181"/>
        <v>-1.0479515333144739E-2</v>
      </c>
      <c r="X752">
        <f t="shared" si="182"/>
        <v>-4.7283043793939963E-3</v>
      </c>
      <c r="Y752">
        <f t="shared" si="183"/>
        <v>-5.659734002771563E-3</v>
      </c>
      <c r="Z752">
        <f t="shared" si="184"/>
        <v>1.2940929874863643E-3</v>
      </c>
      <c r="AA752">
        <f t="shared" si="185"/>
        <v>-4.4634097478982858E-2</v>
      </c>
      <c r="AB752">
        <f t="shared" si="186"/>
        <v>1.9390289388936202E-3</v>
      </c>
      <c r="AC752">
        <f t="shared" si="187"/>
        <v>-4.9502523635774585E-2</v>
      </c>
      <c r="AD752">
        <f t="shared" si="188"/>
        <v>-2.9034250225096407E-3</v>
      </c>
      <c r="AE752">
        <f t="shared" si="189"/>
        <v>-2.1228016076862994E-3</v>
      </c>
      <c r="AF752">
        <f t="shared" si="190"/>
        <v>4.6739893349154784E-4</v>
      </c>
      <c r="AG752">
        <f t="shared" si="191"/>
        <v>1.1040033274139618E-2</v>
      </c>
      <c r="AH752">
        <f t="shared" si="192"/>
        <v>-2.2050891145986642E-3</v>
      </c>
      <c r="AI752">
        <f t="shared" si="193"/>
        <v>4.1887749545866937E-3</v>
      </c>
    </row>
    <row r="753" spans="1:35" x14ac:dyDescent="0.25">
      <c r="A753" s="16">
        <v>41397</v>
      </c>
      <c r="B753">
        <v>101.72</v>
      </c>
      <c r="C753">
        <v>1614.42</v>
      </c>
      <c r="D753">
        <v>290.43</v>
      </c>
      <c r="E753">
        <f>Q753*J753</f>
        <v>4585.6412339999997</v>
      </c>
      <c r="F753">
        <v>1467.26</v>
      </c>
      <c r="G753">
        <f>R753*J753</f>
        <v>4.8102689999999999</v>
      </c>
      <c r="H753">
        <v>46.37</v>
      </c>
      <c r="I753">
        <v>206.43</v>
      </c>
      <c r="J753">
        <v>1.3107</v>
      </c>
      <c r="K753">
        <v>1.5562</v>
      </c>
      <c r="L753">
        <v>1.0695000000000001</v>
      </c>
      <c r="M753">
        <v>1.0089000000000001E-2</v>
      </c>
      <c r="N753">
        <f>S753*J753</f>
        <v>300.94812308999997</v>
      </c>
      <c r="O753">
        <v>1855.84</v>
      </c>
      <c r="Q753">
        <v>3498.62</v>
      </c>
      <c r="R753">
        <v>3.67</v>
      </c>
      <c r="S753">
        <v>229.6087</v>
      </c>
      <c r="U753" s="16">
        <f t="shared" si="179"/>
        <v>41397</v>
      </c>
      <c r="V753">
        <f t="shared" si="180"/>
        <v>-7.3609280331414617E-2</v>
      </c>
      <c r="W753">
        <f t="shared" si="181"/>
        <v>-1.9059883489791897E-3</v>
      </c>
      <c r="X753">
        <f t="shared" si="182"/>
        <v>-4.2947275302630261E-3</v>
      </c>
      <c r="Y753">
        <f t="shared" si="183"/>
        <v>1.2949246090086235E-2</v>
      </c>
      <c r="Z753">
        <f t="shared" si="184"/>
        <v>-7.9708692807918026E-4</v>
      </c>
      <c r="AA753">
        <f t="shared" si="185"/>
        <v>2.4444286864218627E-3</v>
      </c>
      <c r="AB753">
        <f t="shared" si="186"/>
        <v>2.7992205970376587E-2</v>
      </c>
      <c r="AC753">
        <f t="shared" si="187"/>
        <v>0</v>
      </c>
      <c r="AD753">
        <f t="shared" si="188"/>
        <v>2.4444286864218627E-3</v>
      </c>
      <c r="AE753">
        <f t="shared" si="189"/>
        <v>1.4147002552370562E-3</v>
      </c>
      <c r="AF753">
        <f t="shared" si="190"/>
        <v>3.7470769837884984E-3</v>
      </c>
      <c r="AG753">
        <f t="shared" si="191"/>
        <v>2.1829736789560242E-3</v>
      </c>
      <c r="AH753">
        <f t="shared" si="192"/>
        <v>3.678156633574525E-3</v>
      </c>
      <c r="AI753">
        <f t="shared" si="193"/>
        <v>7.1152128402040822E-4</v>
      </c>
    </row>
    <row r="754" spans="1:35" x14ac:dyDescent="0.25">
      <c r="A754" s="16">
        <v>41400</v>
      </c>
      <c r="B754">
        <v>109.49</v>
      </c>
      <c r="C754">
        <v>1617.5</v>
      </c>
      <c r="D754">
        <v>291.68</v>
      </c>
      <c r="E754">
        <f>Q754*J754</f>
        <v>4526.6434500000005</v>
      </c>
      <c r="F754">
        <v>1468.43</v>
      </c>
      <c r="G754">
        <f>R754*J754</f>
        <v>4.7985250000000006</v>
      </c>
      <c r="H754">
        <v>45.09</v>
      </c>
      <c r="I754">
        <v>206.43</v>
      </c>
      <c r="J754">
        <v>1.3075000000000001</v>
      </c>
      <c r="K754">
        <v>1.554</v>
      </c>
      <c r="L754">
        <v>1.0655000000000001</v>
      </c>
      <c r="M754">
        <v>1.0067E-2</v>
      </c>
      <c r="N754">
        <f>S754*J754</f>
        <v>299.84322200000003</v>
      </c>
      <c r="O754">
        <v>1854.52</v>
      </c>
      <c r="Q754">
        <v>3462.06</v>
      </c>
      <c r="R754">
        <v>3.67</v>
      </c>
      <c r="S754">
        <v>229.32560000000001</v>
      </c>
      <c r="U754" s="16">
        <f t="shared" si="179"/>
        <v>41400</v>
      </c>
      <c r="V754">
        <f t="shared" si="180"/>
        <v>-1.3787066459222385E-2</v>
      </c>
      <c r="W754">
        <f t="shared" si="181"/>
        <v>-5.2166631841068737E-3</v>
      </c>
      <c r="X754">
        <f t="shared" si="182"/>
        <v>-1.1487522572824866E-2</v>
      </c>
      <c r="Y754">
        <f t="shared" si="183"/>
        <v>1.458070553900093E-2</v>
      </c>
      <c r="Z754">
        <f t="shared" si="184"/>
        <v>1.1334534473030499E-2</v>
      </c>
      <c r="AA754">
        <f t="shared" si="185"/>
        <v>1.3029536503648515E-2</v>
      </c>
      <c r="AB754">
        <f t="shared" si="186"/>
        <v>-7.0718526768667467E-3</v>
      </c>
      <c r="AC754">
        <f t="shared" si="187"/>
        <v>1.4058222738515655E-3</v>
      </c>
      <c r="AD754">
        <f t="shared" si="188"/>
        <v>-6.8809972515078497E-4</v>
      </c>
      <c r="AE754">
        <f t="shared" si="189"/>
        <v>3.6101122240997934E-3</v>
      </c>
      <c r="AF754">
        <f t="shared" si="190"/>
        <v>1.9728504684340064E-3</v>
      </c>
      <c r="AG754">
        <f t="shared" si="191"/>
        <v>-3.0746366894376996E-3</v>
      </c>
      <c r="AH754">
        <f t="shared" si="192"/>
        <v>1.0987303236416398E-3</v>
      </c>
      <c r="AI754">
        <f t="shared" si="193"/>
        <v>2.6964789541414141E-4</v>
      </c>
    </row>
    <row r="755" spans="1:35" x14ac:dyDescent="0.25">
      <c r="A755" s="16">
        <v>41401</v>
      </c>
      <c r="B755">
        <v>111.01</v>
      </c>
      <c r="C755">
        <v>1625.96</v>
      </c>
      <c r="D755">
        <v>295.05</v>
      </c>
      <c r="E755">
        <f>Q755*J755</f>
        <v>4461.1206400000001</v>
      </c>
      <c r="F755">
        <v>1451.88</v>
      </c>
      <c r="G755">
        <f>R755*J755</f>
        <v>4.736408</v>
      </c>
      <c r="H755">
        <v>45.41</v>
      </c>
      <c r="I755">
        <v>206.14</v>
      </c>
      <c r="J755">
        <v>1.3084</v>
      </c>
      <c r="K755">
        <v>1.5484</v>
      </c>
      <c r="L755">
        <v>1.0633999999999999</v>
      </c>
      <c r="M755">
        <v>1.0097999999999999E-2</v>
      </c>
      <c r="N755">
        <f>S755*J755</f>
        <v>299.51395608000001</v>
      </c>
      <c r="O755">
        <v>1854.02</v>
      </c>
      <c r="Q755">
        <v>3409.6</v>
      </c>
      <c r="R755">
        <v>3.62</v>
      </c>
      <c r="S755">
        <v>228.9162</v>
      </c>
      <c r="U755" s="16">
        <f t="shared" si="179"/>
        <v>41401</v>
      </c>
      <c r="V755">
        <f t="shared" si="180"/>
        <v>-7.9853279733237657E-3</v>
      </c>
      <c r="W755">
        <f t="shared" si="181"/>
        <v>-4.1305507302881886E-3</v>
      </c>
      <c r="X755">
        <f t="shared" si="182"/>
        <v>-6.0147508491097193E-3</v>
      </c>
      <c r="Y755">
        <f t="shared" si="183"/>
        <v>-1.7031724294446181E-2</v>
      </c>
      <c r="Z755">
        <f t="shared" si="184"/>
        <v>-1.0912225663658853E-2</v>
      </c>
      <c r="AA755">
        <f t="shared" si="185"/>
        <v>4.7286431319059102E-2</v>
      </c>
      <c r="AB755">
        <f t="shared" si="186"/>
        <v>3.9717616201079987E-3</v>
      </c>
      <c r="AC755">
        <f t="shared" si="187"/>
        <v>-1.7646809659962771E-2</v>
      </c>
      <c r="AD755">
        <f t="shared" si="188"/>
        <v>-6.627333340771948E-3</v>
      </c>
      <c r="AE755">
        <f t="shared" si="189"/>
        <v>-4.8962860348439096E-3</v>
      </c>
      <c r="AF755">
        <f t="shared" si="190"/>
        <v>-6.5610883037260179E-3</v>
      </c>
      <c r="AG755">
        <f t="shared" si="191"/>
        <v>-1.5832182210673974E-3</v>
      </c>
      <c r="AH755">
        <f t="shared" si="192"/>
        <v>-6.418064568348091E-3</v>
      </c>
      <c r="AI755">
        <f t="shared" si="193"/>
        <v>-9.7039233026180666E-4</v>
      </c>
    </row>
    <row r="756" spans="1:35" x14ac:dyDescent="0.25">
      <c r="A756" s="16">
        <v>41402</v>
      </c>
      <c r="B756">
        <v>111.9</v>
      </c>
      <c r="C756">
        <v>1632.69</v>
      </c>
      <c r="D756">
        <v>296.83</v>
      </c>
      <c r="E756">
        <f>Q756*J756</f>
        <v>4537.7519460000003</v>
      </c>
      <c r="F756">
        <v>1467.81</v>
      </c>
      <c r="G756">
        <f>R756*J756</f>
        <v>4.5176530000000001</v>
      </c>
      <c r="H756">
        <v>45.23</v>
      </c>
      <c r="I756">
        <v>209.81</v>
      </c>
      <c r="J756">
        <v>1.3170999999999999</v>
      </c>
      <c r="K756">
        <v>1.556</v>
      </c>
      <c r="L756">
        <v>1.0704</v>
      </c>
      <c r="M756">
        <v>1.0114E-2</v>
      </c>
      <c r="N756">
        <f>S756*J756</f>
        <v>301.44243792999998</v>
      </c>
      <c r="O756">
        <v>1855.82</v>
      </c>
      <c r="Q756">
        <v>3445.26</v>
      </c>
      <c r="R756">
        <v>3.43</v>
      </c>
      <c r="S756">
        <v>228.8683</v>
      </c>
      <c r="U756" s="16">
        <f t="shared" si="179"/>
        <v>41402</v>
      </c>
      <c r="V756">
        <f t="shared" si="180"/>
        <v>-5.3476063265952417E-3</v>
      </c>
      <c r="W756">
        <f t="shared" si="181"/>
        <v>3.6939809321391284E-3</v>
      </c>
      <c r="X756">
        <f t="shared" si="182"/>
        <v>1.5846528038312132E-3</v>
      </c>
      <c r="Y756">
        <f t="shared" si="183"/>
        <v>2.4048509540621449E-3</v>
      </c>
      <c r="Z756">
        <f t="shared" si="184"/>
        <v>-2.279711225941318E-3</v>
      </c>
      <c r="AA756">
        <f t="shared" si="185"/>
        <v>1.9174153258302139E-2</v>
      </c>
      <c r="AB756">
        <f t="shared" si="186"/>
        <v>-2.1652021356482955E-2</v>
      </c>
      <c r="AC756">
        <f t="shared" si="187"/>
        <v>1.001134029249127E-2</v>
      </c>
      <c r="AD756">
        <f t="shared" si="188"/>
        <v>4.4896015753809531E-3</v>
      </c>
      <c r="AE756">
        <f t="shared" si="189"/>
        <v>3.7344708909258987E-3</v>
      </c>
      <c r="AF756">
        <f t="shared" si="190"/>
        <v>7.0313888344279551E-3</v>
      </c>
      <c r="AG756">
        <f t="shared" si="191"/>
        <v>4.8565435660364526E-3</v>
      </c>
      <c r="AH756">
        <f t="shared" si="192"/>
        <v>2.5789744051017117E-3</v>
      </c>
      <c r="AI756">
        <f t="shared" si="193"/>
        <v>6.4143165427399103E-4</v>
      </c>
    </row>
    <row r="757" spans="1:35" x14ac:dyDescent="0.25">
      <c r="A757" s="16">
        <v>41403</v>
      </c>
      <c r="B757">
        <v>112.5</v>
      </c>
      <c r="C757">
        <v>1626.67</v>
      </c>
      <c r="D757">
        <v>296.36</v>
      </c>
      <c r="E757">
        <f>Q757*J757</f>
        <v>4526.8524399999997</v>
      </c>
      <c r="F757">
        <v>1471.16</v>
      </c>
      <c r="G757">
        <f>R757*J757</f>
        <v>4.4318559999999998</v>
      </c>
      <c r="H757">
        <v>46.22</v>
      </c>
      <c r="I757">
        <v>207.72</v>
      </c>
      <c r="J757">
        <v>1.3111999999999999</v>
      </c>
      <c r="K757">
        <v>1.5502</v>
      </c>
      <c r="L757">
        <v>1.0629</v>
      </c>
      <c r="M757">
        <v>1.0064999999999999E-2</v>
      </c>
      <c r="N757">
        <f>S757*J757</f>
        <v>300.66602719999997</v>
      </c>
      <c r="O757">
        <v>1854.63</v>
      </c>
      <c r="Q757">
        <v>3452.45</v>
      </c>
      <c r="R757">
        <v>3.38</v>
      </c>
      <c r="S757">
        <v>229.30600000000001</v>
      </c>
      <c r="U757" s="16">
        <f t="shared" si="179"/>
        <v>41403</v>
      </c>
      <c r="V757">
        <f t="shared" si="180"/>
        <v>-1.4122035223555034E-2</v>
      </c>
      <c r="W757">
        <f t="shared" si="181"/>
        <v>-4.3124006751513568E-3</v>
      </c>
      <c r="X757">
        <f t="shared" si="182"/>
        <v>3.8540904396053748E-3</v>
      </c>
      <c r="Y757">
        <f t="shared" si="183"/>
        <v>1.1600572577026003E-2</v>
      </c>
      <c r="Z757">
        <f t="shared" si="184"/>
        <v>2.5736891856357209E-2</v>
      </c>
      <c r="AA757">
        <f t="shared" si="185"/>
        <v>1.7439048501667921E-3</v>
      </c>
      <c r="AB757">
        <f t="shared" si="186"/>
        <v>1.9002428285088937E-2</v>
      </c>
      <c r="AC757">
        <f t="shared" si="187"/>
        <v>2.6030383461622081E-3</v>
      </c>
      <c r="AD757">
        <f t="shared" si="188"/>
        <v>1.0580486650664701E-2</v>
      </c>
      <c r="AE757">
        <f t="shared" si="189"/>
        <v>9.9187225280487346E-3</v>
      </c>
      <c r="AF757">
        <f t="shared" si="190"/>
        <v>1.5932058189820721E-2</v>
      </c>
      <c r="AG757">
        <f t="shared" si="191"/>
        <v>2.2303516444680638E-2</v>
      </c>
      <c r="AH757">
        <f t="shared" si="192"/>
        <v>1.2318103515476946E-2</v>
      </c>
      <c r="AI757">
        <f t="shared" si="193"/>
        <v>3.3864558057529279E-3</v>
      </c>
    </row>
    <row r="758" spans="1:35" x14ac:dyDescent="0.25">
      <c r="A758" s="16">
        <v>41404</v>
      </c>
      <c r="B758">
        <v>114.1</v>
      </c>
      <c r="C758">
        <v>1633.7</v>
      </c>
      <c r="D758">
        <v>295.22000000000003</v>
      </c>
      <c r="E758">
        <f>Q758*J758</f>
        <v>4474.6417820000006</v>
      </c>
      <c r="F758">
        <v>1433.78</v>
      </c>
      <c r="G758">
        <f>R758*J758</f>
        <v>4.4241340000000005</v>
      </c>
      <c r="H758">
        <v>45.35</v>
      </c>
      <c r="I758">
        <v>207.18</v>
      </c>
      <c r="J758">
        <v>1.2974000000000001</v>
      </c>
      <c r="K758">
        <v>1.5348999999999999</v>
      </c>
      <c r="L758">
        <v>1.0461</v>
      </c>
      <c r="M758">
        <v>9.8429999999999993E-3</v>
      </c>
      <c r="N758">
        <f>S758*J758</f>
        <v>296.98510946000005</v>
      </c>
      <c r="O758">
        <v>1848.36</v>
      </c>
      <c r="Q758">
        <v>3448.93</v>
      </c>
      <c r="R758">
        <v>3.41</v>
      </c>
      <c r="S758">
        <v>228.90790000000001</v>
      </c>
      <c r="U758" s="16">
        <f t="shared" si="179"/>
        <v>41404</v>
      </c>
      <c r="V758">
        <f t="shared" si="180"/>
        <v>-3.6063979689615597E-2</v>
      </c>
      <c r="W758">
        <f t="shared" si="181"/>
        <v>-4.2846606096288531E-5</v>
      </c>
      <c r="X758">
        <f t="shared" si="182"/>
        <v>1.4122697629965205E-2</v>
      </c>
      <c r="Y758">
        <f t="shared" si="183"/>
        <v>4.7900240979309892E-3</v>
      </c>
      <c r="Z758">
        <f t="shared" si="184"/>
        <v>-1.0804745379524667E-3</v>
      </c>
      <c r="AA758">
        <f t="shared" si="185"/>
        <v>-4.8804651699377033E-2</v>
      </c>
      <c r="AB758">
        <f t="shared" si="186"/>
        <v>-1.8569621526547571E-2</v>
      </c>
      <c r="AC758">
        <f t="shared" si="187"/>
        <v>-1.8324738695828936E-3</v>
      </c>
      <c r="AD758">
        <f t="shared" si="188"/>
        <v>-1.5414258219342936E-4</v>
      </c>
      <c r="AE758">
        <f t="shared" si="189"/>
        <v>3.7859053052565379E-3</v>
      </c>
      <c r="AF758">
        <f t="shared" si="190"/>
        <v>2.5843517614227629E-3</v>
      </c>
      <c r="AG758">
        <f t="shared" si="191"/>
        <v>3.052505422717552E-3</v>
      </c>
      <c r="AH758">
        <f t="shared" si="192"/>
        <v>9.7095981851701477E-4</v>
      </c>
      <c r="AI758">
        <f t="shared" si="193"/>
        <v>6.4402131284591025E-4</v>
      </c>
    </row>
    <row r="759" spans="1:35" x14ac:dyDescent="0.25">
      <c r="A759" s="16">
        <v>41407</v>
      </c>
      <c r="B759">
        <v>118.29</v>
      </c>
      <c r="C759">
        <v>1633.77</v>
      </c>
      <c r="D759">
        <v>291.08</v>
      </c>
      <c r="E759">
        <f>Q759*J759</f>
        <v>4453.2593920000008</v>
      </c>
      <c r="F759">
        <v>1435.33</v>
      </c>
      <c r="G759">
        <f>R759*J759</f>
        <v>4.6454080000000006</v>
      </c>
      <c r="H759">
        <v>46.2</v>
      </c>
      <c r="I759">
        <v>207.56</v>
      </c>
      <c r="J759">
        <v>1.2976000000000001</v>
      </c>
      <c r="K759">
        <v>1.5291000000000001</v>
      </c>
      <c r="L759">
        <v>1.0434000000000001</v>
      </c>
      <c r="M759">
        <v>9.8130000000000005E-3</v>
      </c>
      <c r="N759">
        <f>S759*J759</f>
        <v>296.69688880000001</v>
      </c>
      <c r="O759">
        <v>1847.17</v>
      </c>
      <c r="Q759">
        <v>3431.92</v>
      </c>
      <c r="R759">
        <v>3.58</v>
      </c>
      <c r="S759">
        <v>228.65049999999999</v>
      </c>
      <c r="U759" s="16">
        <f t="shared" si="179"/>
        <v>41407</v>
      </c>
      <c r="V759">
        <f t="shared" si="180"/>
        <v>4.5751417845305002E-2</v>
      </c>
      <c r="W759">
        <f t="shared" si="181"/>
        <v>-1.0091099634557099E-2</v>
      </c>
      <c r="X759">
        <f t="shared" si="182"/>
        <v>-3.4348916629415427E-4</v>
      </c>
      <c r="Y759">
        <f t="shared" si="183"/>
        <v>-4.1196438987976336E-3</v>
      </c>
      <c r="Z759">
        <f t="shared" si="184"/>
        <v>6.2410003636516921E-3</v>
      </c>
      <c r="AA759">
        <f t="shared" si="185"/>
        <v>4.1588205639634147E-2</v>
      </c>
      <c r="AB759">
        <f t="shared" si="186"/>
        <v>2.3837913552761975E-3</v>
      </c>
      <c r="AC759">
        <f t="shared" si="187"/>
        <v>1.5439448315475827E-2</v>
      </c>
      <c r="AD759">
        <f t="shared" si="188"/>
        <v>1.6968766123319017E-3</v>
      </c>
      <c r="AE759">
        <f t="shared" si="189"/>
        <v>3.3408697675143101E-3</v>
      </c>
      <c r="AF759">
        <f t="shared" si="190"/>
        <v>4.9961671951637967E-3</v>
      </c>
      <c r="AG759">
        <f t="shared" si="191"/>
        <v>3.4708078942184959E-3</v>
      </c>
      <c r="AH759">
        <f t="shared" si="192"/>
        <v>3.6874811116832697E-3</v>
      </c>
      <c r="AI759">
        <f t="shared" si="193"/>
        <v>1.1917209316926322E-3</v>
      </c>
    </row>
    <row r="760" spans="1:35" x14ac:dyDescent="0.25">
      <c r="A760" s="16">
        <v>41408</v>
      </c>
      <c r="B760">
        <v>113</v>
      </c>
      <c r="C760">
        <v>1650.34</v>
      </c>
      <c r="D760">
        <v>291.18</v>
      </c>
      <c r="E760">
        <f>Q760*J760</f>
        <v>4471.6430759999994</v>
      </c>
      <c r="F760">
        <v>1426.4</v>
      </c>
      <c r="G760">
        <f>R760*J760</f>
        <v>4.4561759999999992</v>
      </c>
      <c r="H760">
        <v>46.09</v>
      </c>
      <c r="I760">
        <v>204.38</v>
      </c>
      <c r="J760">
        <v>1.2953999999999999</v>
      </c>
      <c r="K760">
        <v>1.524</v>
      </c>
      <c r="L760">
        <v>1.0382</v>
      </c>
      <c r="M760">
        <v>9.7789999999999995E-3</v>
      </c>
      <c r="N760">
        <f>S760*J760</f>
        <v>295.60483931999994</v>
      </c>
      <c r="O760">
        <v>1844.97</v>
      </c>
      <c r="Q760">
        <v>3451.94</v>
      </c>
      <c r="R760">
        <v>3.44</v>
      </c>
      <c r="S760">
        <v>228.19579999999999</v>
      </c>
      <c r="U760" s="16">
        <f t="shared" si="179"/>
        <v>41408</v>
      </c>
      <c r="V760">
        <f t="shared" si="180"/>
        <v>-1.0563478509569259E-2</v>
      </c>
      <c r="W760">
        <f t="shared" si="181"/>
        <v>-5.1010651178162586E-3</v>
      </c>
      <c r="X760">
        <f t="shared" si="182"/>
        <v>-1.9556385214855609E-3</v>
      </c>
      <c r="Y760">
        <f t="shared" si="183"/>
        <v>3.3537092012448776E-2</v>
      </c>
      <c r="Z760">
        <f t="shared" si="184"/>
        <v>2.1700388768923169E-2</v>
      </c>
      <c r="AA760">
        <f t="shared" si="185"/>
        <v>-3.5475586638105093E-2</v>
      </c>
      <c r="AB760">
        <f t="shared" si="186"/>
        <v>9.5923996914395078E-3</v>
      </c>
      <c r="AC760">
        <f t="shared" si="187"/>
        <v>8.451308163891523E-3</v>
      </c>
      <c r="AD760">
        <f t="shared" si="188"/>
        <v>7.2051444767755072E-3</v>
      </c>
      <c r="AE760">
        <f t="shared" si="189"/>
        <v>2.1677021001780131E-3</v>
      </c>
      <c r="AF760">
        <f t="shared" si="190"/>
        <v>4.9244535377290146E-3</v>
      </c>
      <c r="AG760">
        <f t="shared" si="191"/>
        <v>2.3547489764640223E-3</v>
      </c>
      <c r="AH760">
        <f t="shared" si="192"/>
        <v>8.5632340988414709E-3</v>
      </c>
      <c r="AI760">
        <f t="shared" si="193"/>
        <v>-2.1678219435950641E-4</v>
      </c>
    </row>
    <row r="761" spans="1:35" x14ac:dyDescent="0.25">
      <c r="A761" s="16">
        <v>41409</v>
      </c>
      <c r="B761">
        <v>114.2</v>
      </c>
      <c r="C761">
        <v>1658.78</v>
      </c>
      <c r="D761">
        <v>291.75</v>
      </c>
      <c r="E761">
        <f>Q761*J761</f>
        <v>4324.1640029999999</v>
      </c>
      <c r="F761">
        <v>1395.78</v>
      </c>
      <c r="G761">
        <f>R761*J761</f>
        <v>4.6170989999999996</v>
      </c>
      <c r="H761">
        <v>45.65</v>
      </c>
      <c r="I761">
        <v>202.66</v>
      </c>
      <c r="J761">
        <v>1.2861</v>
      </c>
      <c r="K761">
        <v>1.5207000000000002</v>
      </c>
      <c r="L761">
        <v>1.0330999999999999</v>
      </c>
      <c r="M761">
        <v>9.7560000000000008E-3</v>
      </c>
      <c r="N761">
        <f>S761*J761</f>
        <v>293.08431321</v>
      </c>
      <c r="O761">
        <v>1845.37</v>
      </c>
      <c r="Q761">
        <v>3362.23</v>
      </c>
      <c r="R761">
        <v>3.59</v>
      </c>
      <c r="S761">
        <v>227.8861</v>
      </c>
      <c r="U761" s="16">
        <f t="shared" si="179"/>
        <v>41409</v>
      </c>
      <c r="V761">
        <f t="shared" si="180"/>
        <v>-2.8401926357571369E-2</v>
      </c>
      <c r="W761">
        <f t="shared" si="181"/>
        <v>5.0222965730849986E-3</v>
      </c>
      <c r="X761">
        <f t="shared" si="182"/>
        <v>1.7839381725118782E-3</v>
      </c>
      <c r="Y761">
        <f t="shared" si="183"/>
        <v>-2.4027476446230136E-3</v>
      </c>
      <c r="Z761">
        <f t="shared" si="184"/>
        <v>7.132513233033112E-3</v>
      </c>
      <c r="AA761">
        <f t="shared" si="185"/>
        <v>7.2307114203598963E-2</v>
      </c>
      <c r="AB761">
        <f t="shared" si="186"/>
        <v>6.3729476214809183E-3</v>
      </c>
      <c r="AC761">
        <f t="shared" si="187"/>
        <v>-8.5980827917143798E-3</v>
      </c>
      <c r="AD761">
        <f t="shared" si="188"/>
        <v>-2.872784304235894E-3</v>
      </c>
      <c r="AE761">
        <f t="shared" si="189"/>
        <v>-6.3583839796296426E-3</v>
      </c>
      <c r="AF761">
        <f t="shared" si="190"/>
        <v>-6.560563810787459E-3</v>
      </c>
      <c r="AG761">
        <f t="shared" si="191"/>
        <v>-3.4789761887450981E-3</v>
      </c>
      <c r="AH761">
        <f t="shared" si="192"/>
        <v>-1.0812511994258895E-3</v>
      </c>
      <c r="AI761">
        <f t="shared" si="193"/>
        <v>-3.0678439063911186E-3</v>
      </c>
    </row>
    <row r="762" spans="1:35" x14ac:dyDescent="0.25">
      <c r="A762" s="16">
        <v>41410</v>
      </c>
      <c r="B762">
        <v>117.49</v>
      </c>
      <c r="C762">
        <v>1650.47</v>
      </c>
      <c r="D762">
        <v>291.23</v>
      </c>
      <c r="E762">
        <f>Q762*J762</f>
        <v>4334.5663700000005</v>
      </c>
      <c r="F762">
        <v>1385.86</v>
      </c>
      <c r="G762">
        <f>R762*J762</f>
        <v>4.2950340000000002</v>
      </c>
      <c r="H762">
        <v>45.36</v>
      </c>
      <c r="I762">
        <v>204.41</v>
      </c>
      <c r="J762">
        <v>1.2898000000000001</v>
      </c>
      <c r="K762">
        <v>1.5304</v>
      </c>
      <c r="L762">
        <v>1.0399</v>
      </c>
      <c r="M762">
        <v>9.7900000000000001E-3</v>
      </c>
      <c r="N762">
        <f>S762*J762</f>
        <v>293.40138236000001</v>
      </c>
      <c r="O762">
        <v>1851.04</v>
      </c>
      <c r="Q762">
        <v>3360.65</v>
      </c>
      <c r="R762">
        <v>3.33</v>
      </c>
      <c r="S762">
        <v>227.47819999999999</v>
      </c>
      <c r="U762" s="16">
        <f t="shared" si="179"/>
        <v>41410</v>
      </c>
      <c r="V762">
        <f t="shared" si="180"/>
        <v>-4.6887484225298919E-2</v>
      </c>
      <c r="W762">
        <f t="shared" si="181"/>
        <v>-1.024741180559338E-2</v>
      </c>
      <c r="X762">
        <f t="shared" si="182"/>
        <v>-3.4620494928736907E-3</v>
      </c>
      <c r="Y762">
        <f t="shared" si="183"/>
        <v>-2.5748386495545012E-3</v>
      </c>
      <c r="Z762">
        <f t="shared" si="184"/>
        <v>1.4192572333142016E-2</v>
      </c>
      <c r="AA762">
        <f t="shared" si="185"/>
        <v>2.0570860353577285E-2</v>
      </c>
      <c r="AB762">
        <f t="shared" si="186"/>
        <v>-8.342529175138504E-3</v>
      </c>
      <c r="AC762">
        <f t="shared" si="187"/>
        <v>-1.661941921292986E-3</v>
      </c>
      <c r="AD762">
        <f t="shared" si="188"/>
        <v>5.4419787572773121E-3</v>
      </c>
      <c r="AE762">
        <f t="shared" si="189"/>
        <v>8.1354601704677638E-3</v>
      </c>
      <c r="AF762">
        <f t="shared" si="190"/>
        <v>1.1412116117514234E-2</v>
      </c>
      <c r="AG762">
        <f t="shared" si="191"/>
        <v>8.4111686780642091E-3</v>
      </c>
      <c r="AH762">
        <f t="shared" si="192"/>
        <v>7.7538814152278363E-3</v>
      </c>
      <c r="AI762">
        <f t="shared" si="193"/>
        <v>3.5068766322210111E-3</v>
      </c>
    </row>
    <row r="763" spans="1:35" x14ac:dyDescent="0.25">
      <c r="A763" s="16">
        <v>41411</v>
      </c>
      <c r="B763">
        <v>123.13</v>
      </c>
      <c r="C763">
        <v>1667.47</v>
      </c>
      <c r="D763">
        <v>292.24</v>
      </c>
      <c r="E763">
        <f>Q763*J763</f>
        <v>4345.7415599999995</v>
      </c>
      <c r="F763">
        <v>1366.33</v>
      </c>
      <c r="G763">
        <f>R763*J763</f>
        <v>4.2075839999999998</v>
      </c>
      <c r="H763">
        <v>45.74</v>
      </c>
      <c r="I763">
        <v>204.75</v>
      </c>
      <c r="J763">
        <v>1.2827999999999999</v>
      </c>
      <c r="K763">
        <v>1.518</v>
      </c>
      <c r="L763">
        <v>1.0281</v>
      </c>
      <c r="M763">
        <v>9.7079999999999996E-3</v>
      </c>
      <c r="N763">
        <f>S763*J763</f>
        <v>291.13518011999997</v>
      </c>
      <c r="O763">
        <v>1844.56</v>
      </c>
      <c r="Q763">
        <v>3387.7</v>
      </c>
      <c r="R763">
        <v>3.2800000000000002</v>
      </c>
      <c r="S763">
        <v>226.9529</v>
      </c>
      <c r="U763" s="16">
        <f t="shared" si="179"/>
        <v>41411</v>
      </c>
      <c r="V763">
        <f t="shared" si="180"/>
        <v>5.9463377265543786E-3</v>
      </c>
      <c r="W763">
        <f t="shared" si="181"/>
        <v>7.0790941716169912E-4</v>
      </c>
      <c r="X763">
        <f t="shared" si="182"/>
        <v>-9.705012069667519E-3</v>
      </c>
      <c r="Y763">
        <f t="shared" si="183"/>
        <v>-2.134442187413927E-2</v>
      </c>
      <c r="Z763">
        <f t="shared" si="184"/>
        <v>-1.3651245636487301E-2</v>
      </c>
      <c r="AA763">
        <f t="shared" si="185"/>
        <v>-4.5376620477976908E-2</v>
      </c>
      <c r="AB763">
        <f t="shared" si="186"/>
        <v>-1.965709926397486E-3</v>
      </c>
      <c r="AC763">
        <f t="shared" si="187"/>
        <v>-1.054252240213545E-2</v>
      </c>
      <c r="AD763">
        <f t="shared" si="188"/>
        <v>-3.5794917995155607E-3</v>
      </c>
      <c r="AE763">
        <f t="shared" si="189"/>
        <v>-3.9447782910163407E-3</v>
      </c>
      <c r="AF763">
        <f t="shared" si="190"/>
        <v>-6.6889881507965401E-3</v>
      </c>
      <c r="AG763">
        <f t="shared" si="191"/>
        <v>-5.5470096006007691E-3</v>
      </c>
      <c r="AH763">
        <f t="shared" si="192"/>
        <v>-3.3441730031561253E-3</v>
      </c>
      <c r="AI763">
        <f t="shared" si="193"/>
        <v>4.5007307668911453E-4</v>
      </c>
    </row>
    <row r="764" spans="1:35" x14ac:dyDescent="0.25">
      <c r="A764" s="16">
        <v>41414</v>
      </c>
      <c r="B764">
        <v>122.4</v>
      </c>
      <c r="C764">
        <v>1666.29</v>
      </c>
      <c r="D764">
        <v>295.08999999999997</v>
      </c>
      <c r="E764">
        <f>Q764*J764</f>
        <v>4439.4959079999999</v>
      </c>
      <c r="F764">
        <v>1385.11</v>
      </c>
      <c r="G764">
        <f>R764*J764</f>
        <v>4.4029079999999992</v>
      </c>
      <c r="H764">
        <v>45.83</v>
      </c>
      <c r="I764">
        <v>206.92</v>
      </c>
      <c r="J764">
        <v>1.2873999999999999</v>
      </c>
      <c r="K764">
        <v>1.524</v>
      </c>
      <c r="L764">
        <v>1.0349999999999999</v>
      </c>
      <c r="M764">
        <v>9.7619999999999998E-3</v>
      </c>
      <c r="N764">
        <f>S764*J764</f>
        <v>292.11041629999994</v>
      </c>
      <c r="O764">
        <v>1843.73</v>
      </c>
      <c r="Q764">
        <v>3448.42</v>
      </c>
      <c r="R764">
        <v>3.42</v>
      </c>
      <c r="S764">
        <v>226.89949999999999</v>
      </c>
      <c r="U764" s="16">
        <f t="shared" si="179"/>
        <v>41414</v>
      </c>
      <c r="V764">
        <f t="shared" si="180"/>
        <v>-5.7026631121820564E-3</v>
      </c>
      <c r="W764">
        <f t="shared" si="181"/>
        <v>-1.7209076486217833E-3</v>
      </c>
      <c r="X764">
        <f t="shared" si="182"/>
        <v>1.7637287073861481E-3</v>
      </c>
      <c r="Y764">
        <f t="shared" si="183"/>
        <v>3.5956813380391139E-3</v>
      </c>
      <c r="Z764">
        <f t="shared" si="184"/>
        <v>5.1101024647348071E-3</v>
      </c>
      <c r="AA764">
        <f t="shared" si="185"/>
        <v>-0.13955332330170866</v>
      </c>
      <c r="AB764">
        <f t="shared" si="186"/>
        <v>6.1282748150654149E-3</v>
      </c>
      <c r="AC764">
        <f t="shared" si="187"/>
        <v>2.2255560978702979E-3</v>
      </c>
      <c r="AD764">
        <f t="shared" si="188"/>
        <v>-3.1022205738511538E-3</v>
      </c>
      <c r="AE764">
        <f t="shared" si="189"/>
        <v>4.4719264318477028E-3</v>
      </c>
      <c r="AF764">
        <f t="shared" si="190"/>
        <v>1.9342365798309684E-3</v>
      </c>
      <c r="AG764">
        <f t="shared" si="191"/>
        <v>-5.1205900038421754E-4</v>
      </c>
      <c r="AH764">
        <f t="shared" si="192"/>
        <v>-1.6489803537727945E-3</v>
      </c>
      <c r="AI764">
        <f t="shared" si="193"/>
        <v>-1.0028976448502559E-3</v>
      </c>
    </row>
    <row r="765" spans="1:35" x14ac:dyDescent="0.25">
      <c r="A765" s="16">
        <v>41415</v>
      </c>
      <c r="B765">
        <v>123.1</v>
      </c>
      <c r="C765">
        <v>1669.16</v>
      </c>
      <c r="D765">
        <v>294.57</v>
      </c>
      <c r="E765">
        <f>Q765*J765</f>
        <v>4423.5615600000001</v>
      </c>
      <c r="F765">
        <v>1378.05</v>
      </c>
      <c r="G765">
        <f>R765*J765</f>
        <v>5.0622879999999997</v>
      </c>
      <c r="H765">
        <v>45.55</v>
      </c>
      <c r="I765">
        <v>206.46</v>
      </c>
      <c r="J765">
        <v>1.2913999999999999</v>
      </c>
      <c r="K765">
        <v>1.5171999999999999</v>
      </c>
      <c r="L765">
        <v>1.0329999999999999</v>
      </c>
      <c r="M765">
        <v>9.7669999999999996E-3</v>
      </c>
      <c r="N765">
        <f>S765*J765</f>
        <v>292.59249799999998</v>
      </c>
      <c r="O765">
        <v>1845.58</v>
      </c>
      <c r="Q765">
        <v>3425.4</v>
      </c>
      <c r="R765">
        <v>3.92</v>
      </c>
      <c r="S765">
        <v>226.57</v>
      </c>
      <c r="U765" s="16">
        <f t="shared" si="179"/>
        <v>41415</v>
      </c>
      <c r="V765">
        <f t="shared" si="180"/>
        <v>-8.8961363089706032E-3</v>
      </c>
      <c r="W765">
        <f t="shared" si="181"/>
        <v>8.308039040019765E-3</v>
      </c>
      <c r="X765">
        <f t="shared" si="182"/>
        <v>1.8688736134884088E-3</v>
      </c>
      <c r="Y765">
        <f t="shared" si="183"/>
        <v>5.7034493191000998E-3</v>
      </c>
      <c r="Z765">
        <f t="shared" si="184"/>
        <v>1.910317381200774E-3</v>
      </c>
      <c r="AA765">
        <f t="shared" si="185"/>
        <v>3.4736687071453325E-2</v>
      </c>
      <c r="AB765">
        <f t="shared" si="186"/>
        <v>-1.805770812141836E-2</v>
      </c>
      <c r="AC765">
        <f t="shared" si="187"/>
        <v>-1.275374026126435E-2</v>
      </c>
      <c r="AD765">
        <f t="shared" si="188"/>
        <v>3.6461000014221135E-3</v>
      </c>
      <c r="AE765">
        <f t="shared" si="189"/>
        <v>7.6086244857461131E-3</v>
      </c>
      <c r="AF765">
        <f t="shared" si="190"/>
        <v>1.2860660498582973E-2</v>
      </c>
      <c r="AG765">
        <f t="shared" si="191"/>
        <v>1.1533440584862213E-2</v>
      </c>
      <c r="AH765">
        <f t="shared" si="192"/>
        <v>7.8168546369987504E-3</v>
      </c>
      <c r="AI765">
        <f t="shared" si="193"/>
        <v>3.0280196134876321E-3</v>
      </c>
    </row>
    <row r="766" spans="1:35" x14ac:dyDescent="0.25">
      <c r="A766" s="16">
        <v>41416</v>
      </c>
      <c r="B766">
        <v>124.2</v>
      </c>
      <c r="C766">
        <v>1655.35</v>
      </c>
      <c r="D766">
        <v>294.02</v>
      </c>
      <c r="E766">
        <f>Q766*J766</f>
        <v>4398.4038119999996</v>
      </c>
      <c r="F766">
        <v>1375.42</v>
      </c>
      <c r="G766">
        <f>R766*J766</f>
        <v>4.8894599999999997</v>
      </c>
      <c r="H766">
        <v>46.38</v>
      </c>
      <c r="I766">
        <v>209.11</v>
      </c>
      <c r="J766">
        <v>1.2867</v>
      </c>
      <c r="K766">
        <v>1.5057</v>
      </c>
      <c r="L766">
        <v>1.0198</v>
      </c>
      <c r="M766">
        <v>9.6550000000000004E-3</v>
      </c>
      <c r="N766">
        <f>S766*J766</f>
        <v>290.31426090000002</v>
      </c>
      <c r="O766">
        <v>1840</v>
      </c>
      <c r="Q766">
        <v>3418.36</v>
      </c>
      <c r="R766">
        <v>3.8</v>
      </c>
      <c r="S766">
        <v>225.62700000000001</v>
      </c>
      <c r="U766" s="16">
        <f t="shared" si="179"/>
        <v>41416</v>
      </c>
      <c r="V766">
        <f t="shared" si="180"/>
        <v>-1.8823334519965391E-2</v>
      </c>
      <c r="W766">
        <f t="shared" si="181"/>
        <v>2.9281357699183093E-3</v>
      </c>
      <c r="X766">
        <f t="shared" si="182"/>
        <v>2.2946807282069465E-2</v>
      </c>
      <c r="Y766">
        <f t="shared" si="183"/>
        <v>-1.9593997050016913E-2</v>
      </c>
      <c r="Z766">
        <f t="shared" si="184"/>
        <v>-9.1551540673579842E-3</v>
      </c>
      <c r="AA766">
        <f t="shared" si="185"/>
        <v>1.8852899882742271E-2</v>
      </c>
      <c r="AB766">
        <f t="shared" si="186"/>
        <v>-9.8692069021309673E-3</v>
      </c>
      <c r="AC766">
        <f t="shared" si="187"/>
        <v>1.9655347242892869E-2</v>
      </c>
      <c r="AD766">
        <f t="shared" si="188"/>
        <v>-5.1162902302541056E-3</v>
      </c>
      <c r="AE766">
        <f t="shared" si="189"/>
        <v>-3.9769390256644693E-3</v>
      </c>
      <c r="AF766">
        <f t="shared" si="190"/>
        <v>-1.3247807232028917E-2</v>
      </c>
      <c r="AG766">
        <f t="shared" si="191"/>
        <v>-1.6232121343878813E-2</v>
      </c>
      <c r="AH766">
        <f t="shared" si="192"/>
        <v>-5.2346201301639514E-3</v>
      </c>
      <c r="AI766">
        <f t="shared" si="193"/>
        <v>2.5003125520938217E-4</v>
      </c>
    </row>
    <row r="767" spans="1:35" x14ac:dyDescent="0.25">
      <c r="A767" s="16">
        <v>41417</v>
      </c>
      <c r="B767">
        <v>126.56</v>
      </c>
      <c r="C767">
        <v>1650.51</v>
      </c>
      <c r="D767">
        <v>287.35000000000002</v>
      </c>
      <c r="E767">
        <f>Q767*J767</f>
        <v>4485.4359930000001</v>
      </c>
      <c r="F767">
        <v>1388.07</v>
      </c>
      <c r="G767">
        <f>R767*J767</f>
        <v>4.7981429999999996</v>
      </c>
      <c r="H767">
        <v>46.84</v>
      </c>
      <c r="I767">
        <v>205.04</v>
      </c>
      <c r="J767">
        <v>1.2932999999999999</v>
      </c>
      <c r="K767">
        <v>1.5117</v>
      </c>
      <c r="L767">
        <v>1.0334000000000001</v>
      </c>
      <c r="M767">
        <v>9.8130000000000005E-3</v>
      </c>
      <c r="N767">
        <f>S767*J767</f>
        <v>291.83793020999997</v>
      </c>
      <c r="O767">
        <v>1839.54</v>
      </c>
      <c r="Q767">
        <v>3468.21</v>
      </c>
      <c r="R767">
        <v>3.71</v>
      </c>
      <c r="S767">
        <v>225.65369999999999</v>
      </c>
      <c r="U767" s="16">
        <f t="shared" si="179"/>
        <v>41417</v>
      </c>
      <c r="V767">
        <f t="shared" si="180"/>
        <v>-4.2085418567027043E-2</v>
      </c>
      <c r="W767">
        <f t="shared" si="181"/>
        <v>5.514967822675854E-4</v>
      </c>
      <c r="X767">
        <f t="shared" si="182"/>
        <v>5.2214777968146364E-4</v>
      </c>
      <c r="Y767">
        <f t="shared" si="183"/>
        <v>7.0752691446931771E-3</v>
      </c>
      <c r="Z767">
        <f t="shared" si="184"/>
        <v>4.8280112054137049E-4</v>
      </c>
      <c r="AA767">
        <f t="shared" si="185"/>
        <v>-1.7609044557209554E-2</v>
      </c>
      <c r="AB767">
        <f t="shared" si="186"/>
        <v>9.8692069021310558E-3</v>
      </c>
      <c r="AC767">
        <f t="shared" si="187"/>
        <v>1.7572981189245367E-3</v>
      </c>
      <c r="AD767">
        <f t="shared" si="188"/>
        <v>1.0830884549430115E-3</v>
      </c>
      <c r="AE767">
        <f t="shared" si="189"/>
        <v>1.3231013514940709E-4</v>
      </c>
      <c r="AF767">
        <f t="shared" si="190"/>
        <v>-5.7892867212572339E-3</v>
      </c>
      <c r="AG767">
        <f t="shared" si="191"/>
        <v>-8.6246793053378033E-3</v>
      </c>
      <c r="AH767">
        <f t="shared" si="192"/>
        <v>-3.2230887851331896E-3</v>
      </c>
      <c r="AI767">
        <f t="shared" si="193"/>
        <v>-4.4023055747954419E-4</v>
      </c>
    </row>
    <row r="768" spans="1:35" x14ac:dyDescent="0.25">
      <c r="A768" s="16">
        <v>41418</v>
      </c>
      <c r="B768">
        <v>132</v>
      </c>
      <c r="C768">
        <v>1649.6</v>
      </c>
      <c r="D768">
        <v>287.2</v>
      </c>
      <c r="E768">
        <f>Q768*J768</f>
        <v>4453.8123310000001</v>
      </c>
      <c r="F768">
        <v>1387.4</v>
      </c>
      <c r="G768">
        <f>R768*J768</f>
        <v>4.8833820000000001</v>
      </c>
      <c r="H768">
        <v>46.38</v>
      </c>
      <c r="I768">
        <v>204.68</v>
      </c>
      <c r="J768">
        <v>1.2919</v>
      </c>
      <c r="K768">
        <v>1.5114999999999998</v>
      </c>
      <c r="L768">
        <v>1.0394000000000001</v>
      </c>
      <c r="M768">
        <v>9.8980000000000005E-3</v>
      </c>
      <c r="N768">
        <f>S768*J768</f>
        <v>292.78006725</v>
      </c>
      <c r="O768">
        <v>1840.35</v>
      </c>
      <c r="Q768">
        <v>3447.49</v>
      </c>
      <c r="R768">
        <v>3.7800000000000002</v>
      </c>
      <c r="S768">
        <v>226.6275</v>
      </c>
      <c r="U768" s="16">
        <f t="shared" si="179"/>
        <v>41418</v>
      </c>
      <c r="V768">
        <f t="shared" si="180"/>
        <v>3.2257136442747837E-2</v>
      </c>
      <c r="W768">
        <f t="shared" si="181"/>
        <v>0</v>
      </c>
      <c r="X768">
        <f t="shared" si="182"/>
        <v>-2.0522103238969475E-3</v>
      </c>
      <c r="Y768">
        <f t="shared" si="183"/>
        <v>1.5680777023359732E-3</v>
      </c>
      <c r="Z768">
        <f t="shared" si="184"/>
        <v>-5.5847796787586853E-3</v>
      </c>
      <c r="AA768">
        <f t="shared" si="185"/>
        <v>0.11693193885078151</v>
      </c>
      <c r="AB768">
        <f t="shared" si="186"/>
        <v>0</v>
      </c>
      <c r="AC768">
        <f t="shared" si="187"/>
        <v>0</v>
      </c>
      <c r="AD768">
        <f t="shared" si="188"/>
        <v>-8.5109680560182556E-4</v>
      </c>
      <c r="AE768">
        <f t="shared" si="189"/>
        <v>7.2801882827634311E-4</v>
      </c>
      <c r="AF768">
        <f t="shared" si="190"/>
        <v>2.6010322452753214E-3</v>
      </c>
      <c r="AG768">
        <f t="shared" si="191"/>
        <v>5.0528018860886625E-4</v>
      </c>
      <c r="AH768">
        <f t="shared" si="192"/>
        <v>-2.9963710294946362E-3</v>
      </c>
      <c r="AI768">
        <f t="shared" si="193"/>
        <v>0</v>
      </c>
    </row>
    <row r="769" spans="1:35" x14ac:dyDescent="0.25">
      <c r="A769" s="16">
        <v>41421</v>
      </c>
      <c r="B769">
        <v>127.81</v>
      </c>
      <c r="C769">
        <v>1649.6</v>
      </c>
      <c r="D769">
        <v>287.79000000000002</v>
      </c>
      <c r="E769">
        <f>Q769*J769</f>
        <v>4446.8338799999992</v>
      </c>
      <c r="F769">
        <v>1395.17</v>
      </c>
      <c r="G769">
        <f>R769*J769</f>
        <v>4.3444799999999999</v>
      </c>
      <c r="H769">
        <v>46.38</v>
      </c>
      <c r="I769">
        <v>204.68</v>
      </c>
      <c r="J769">
        <v>1.2929999999999999</v>
      </c>
      <c r="K769">
        <v>1.5104</v>
      </c>
      <c r="L769">
        <v>1.0367</v>
      </c>
      <c r="M769">
        <v>9.8930000000000008E-3</v>
      </c>
      <c r="N769">
        <f>S769*J769</f>
        <v>293.65866060000002</v>
      </c>
      <c r="O769">
        <v>1840.35</v>
      </c>
      <c r="Q769">
        <v>3439.16</v>
      </c>
      <c r="R769">
        <v>3.36</v>
      </c>
      <c r="S769">
        <v>227.11420000000001</v>
      </c>
      <c r="U769" s="16">
        <f t="shared" si="179"/>
        <v>41421</v>
      </c>
      <c r="V769">
        <f t="shared" si="180"/>
        <v>-8.0265383193750279E-3</v>
      </c>
      <c r="W769">
        <f t="shared" si="181"/>
        <v>-6.3209120130071515E-3</v>
      </c>
      <c r="X769">
        <f t="shared" si="182"/>
        <v>-5.9242495150839923E-3</v>
      </c>
      <c r="Y769">
        <f t="shared" si="183"/>
        <v>4.0167647351627379E-3</v>
      </c>
      <c r="Z769">
        <f t="shared" si="184"/>
        <v>6.3058122285633055E-3</v>
      </c>
      <c r="AA769">
        <f t="shared" si="185"/>
        <v>-2.1393510018097053E-2</v>
      </c>
      <c r="AB769">
        <f t="shared" si="186"/>
        <v>-9.6556913680647411E-3</v>
      </c>
      <c r="AC769">
        <f t="shared" si="187"/>
        <v>-5.5056291474777337E-3</v>
      </c>
      <c r="AD769">
        <f t="shared" si="188"/>
        <v>5.0397470500585751E-3</v>
      </c>
      <c r="AE769">
        <f t="shared" si="189"/>
        <v>3.5151752329192544E-3</v>
      </c>
      <c r="AF769">
        <f t="shared" si="190"/>
        <v>1.047231523539926E-2</v>
      </c>
      <c r="AG769">
        <f t="shared" si="191"/>
        <v>1.0772461897402993E-2</v>
      </c>
      <c r="AH769">
        <f t="shared" si="192"/>
        <v>5.7343525656337827E-3</v>
      </c>
      <c r="AI769">
        <f t="shared" si="193"/>
        <v>5.1044282833471134E-3</v>
      </c>
    </row>
    <row r="770" spans="1:35" x14ac:dyDescent="0.25">
      <c r="A770" s="16">
        <v>41422</v>
      </c>
      <c r="B770">
        <v>128.84</v>
      </c>
      <c r="C770">
        <v>1660.06</v>
      </c>
      <c r="D770">
        <v>289.5</v>
      </c>
      <c r="E770">
        <f>Q770*J770</f>
        <v>4429.0078199999998</v>
      </c>
      <c r="F770">
        <v>1386.4</v>
      </c>
      <c r="G770">
        <f>R770*J770</f>
        <v>4.4384250000000005</v>
      </c>
      <c r="H770">
        <v>46.83</v>
      </c>
      <c r="I770">
        <v>205.81</v>
      </c>
      <c r="J770">
        <v>1.2865</v>
      </c>
      <c r="K770">
        <v>1.5051000000000001</v>
      </c>
      <c r="L770">
        <v>1.0259</v>
      </c>
      <c r="M770">
        <v>9.7870000000000006E-3</v>
      </c>
      <c r="N770">
        <f>S770*J770</f>
        <v>291.97953725000002</v>
      </c>
      <c r="O770">
        <v>1830.98</v>
      </c>
      <c r="Q770">
        <v>3442.68</v>
      </c>
      <c r="R770">
        <v>3.45</v>
      </c>
      <c r="S770">
        <v>226.95650000000001</v>
      </c>
      <c r="U770" s="16">
        <f t="shared" si="179"/>
        <v>41422</v>
      </c>
      <c r="V770">
        <f t="shared" si="180"/>
        <v>-1.3184970682139781E-2</v>
      </c>
      <c r="W770">
        <f t="shared" si="181"/>
        <v>7.072892060328663E-3</v>
      </c>
      <c r="X770">
        <f t="shared" si="182"/>
        <v>1.8899408378217582E-2</v>
      </c>
      <c r="Y770">
        <f t="shared" si="183"/>
        <v>-3.1247933774732964E-3</v>
      </c>
      <c r="Z770">
        <f t="shared" si="184"/>
        <v>-4.1604044779342602E-3</v>
      </c>
      <c r="AA770">
        <f t="shared" si="185"/>
        <v>5.1143359123554076E-2</v>
      </c>
      <c r="AB770">
        <f t="shared" si="186"/>
        <v>-1.7068491449162386E-3</v>
      </c>
      <c r="AC770">
        <f t="shared" si="187"/>
        <v>1.8480697799490317E-3</v>
      </c>
      <c r="AD770">
        <f t="shared" si="188"/>
        <v>-5.5036765410982841E-3</v>
      </c>
      <c r="AE770">
        <f t="shared" si="189"/>
        <v>-4.0446960289828634E-3</v>
      </c>
      <c r="AF770">
        <f t="shared" si="190"/>
        <v>-1.2495924694926283E-2</v>
      </c>
      <c r="AG770">
        <f t="shared" si="191"/>
        <v>-1.1883741498557773E-2</v>
      </c>
      <c r="AH770">
        <f t="shared" si="192"/>
        <v>-4.7406843140641048E-3</v>
      </c>
      <c r="AI770">
        <f t="shared" si="193"/>
        <v>-5.4615411923055261E-6</v>
      </c>
    </row>
    <row r="771" spans="1:35" x14ac:dyDescent="0.25">
      <c r="A771" s="16">
        <v>41423</v>
      </c>
      <c r="B771">
        <v>130.55000000000001</v>
      </c>
      <c r="C771">
        <v>1648.36</v>
      </c>
      <c r="D771">
        <v>284.08</v>
      </c>
      <c r="E771">
        <f>Q771*J771</f>
        <v>4442.8692000000001</v>
      </c>
      <c r="F771">
        <v>1392.18</v>
      </c>
      <c r="G771">
        <f>R771*J771</f>
        <v>4.217136</v>
      </c>
      <c r="H771">
        <v>46.91</v>
      </c>
      <c r="I771">
        <v>205.43</v>
      </c>
      <c r="J771">
        <v>1.2936000000000001</v>
      </c>
      <c r="K771">
        <v>1.5112000000000001</v>
      </c>
      <c r="L771">
        <v>1.0387999999999999</v>
      </c>
      <c r="M771">
        <v>9.9039999999999996E-3</v>
      </c>
      <c r="N771">
        <f>S771*J771</f>
        <v>293.36700624000002</v>
      </c>
      <c r="O771">
        <v>1830.99</v>
      </c>
      <c r="Q771">
        <v>3434.5</v>
      </c>
      <c r="R771">
        <v>3.26</v>
      </c>
      <c r="S771">
        <v>226.7834</v>
      </c>
      <c r="U771" s="16">
        <f t="shared" si="179"/>
        <v>41423</v>
      </c>
      <c r="V771">
        <f t="shared" si="180"/>
        <v>1.9804159277437575E-2</v>
      </c>
      <c r="W771">
        <f t="shared" si="181"/>
        <v>-3.6635955678957686E-3</v>
      </c>
      <c r="X771">
        <f t="shared" si="182"/>
        <v>3.8796648670260236E-3</v>
      </c>
      <c r="Y771">
        <f t="shared" si="183"/>
        <v>-3.7189696701142678E-3</v>
      </c>
      <c r="Z771">
        <f t="shared" si="184"/>
        <v>-1.5106059738265372E-2</v>
      </c>
      <c r="AA771">
        <f t="shared" si="185"/>
        <v>-8.4674510990983831E-3</v>
      </c>
      <c r="AB771">
        <f t="shared" si="186"/>
        <v>9.4239292434796992E-3</v>
      </c>
      <c r="AC771">
        <f t="shared" si="187"/>
        <v>-1.3345780983262447E-2</v>
      </c>
      <c r="AD771">
        <f t="shared" si="188"/>
        <v>-8.4674510990984941E-3</v>
      </c>
      <c r="AE771">
        <f t="shared" si="189"/>
        <v>-6.2009566070363904E-3</v>
      </c>
      <c r="AF771">
        <f t="shared" si="190"/>
        <v>-7.9582375048229421E-3</v>
      </c>
      <c r="AG771">
        <f t="shared" si="191"/>
        <v>-8.0742838460115497E-4</v>
      </c>
      <c r="AH771">
        <f t="shared" si="192"/>
        <v>-1.1131642745753921E-2</v>
      </c>
      <c r="AI771">
        <f t="shared" si="193"/>
        <v>1.4747208298279343E-4</v>
      </c>
    </row>
    <row r="772" spans="1:35" x14ac:dyDescent="0.25">
      <c r="A772" s="16">
        <v>41424</v>
      </c>
      <c r="B772">
        <v>127.99</v>
      </c>
      <c r="C772">
        <v>1654.41</v>
      </c>
      <c r="D772">
        <v>282.98</v>
      </c>
      <c r="E772">
        <f>Q772*J772</f>
        <v>4459.4228579999999</v>
      </c>
      <c r="F772">
        <v>1413.37</v>
      </c>
      <c r="G772">
        <f>R772*J772</f>
        <v>4.2529959999999996</v>
      </c>
      <c r="H772">
        <v>46.47</v>
      </c>
      <c r="I772">
        <v>208.19</v>
      </c>
      <c r="J772">
        <v>1.3046</v>
      </c>
      <c r="K772">
        <v>1.5206</v>
      </c>
      <c r="L772">
        <v>1.0470999999999999</v>
      </c>
      <c r="M772">
        <v>9.9120000000000007E-3</v>
      </c>
      <c r="N772">
        <f>S772*J772</f>
        <v>296.65090663999996</v>
      </c>
      <c r="O772">
        <v>1830.72</v>
      </c>
      <c r="Q772">
        <v>3418.23</v>
      </c>
      <c r="R772">
        <v>3.26</v>
      </c>
      <c r="S772">
        <v>227.38839999999999</v>
      </c>
      <c r="U772" s="16">
        <f t="shared" si="179"/>
        <v>41424</v>
      </c>
      <c r="V772">
        <f t="shared" si="180"/>
        <v>6.1914849616785863E-3</v>
      </c>
      <c r="W772">
        <f t="shared" si="181"/>
        <v>1.4410550273650671E-2</v>
      </c>
      <c r="X772">
        <f t="shared" si="182"/>
        <v>1.3447852879588997E-2</v>
      </c>
      <c r="Y772">
        <f t="shared" si="183"/>
        <v>7.1824178902357323E-3</v>
      </c>
      <c r="Z772">
        <f t="shared" si="184"/>
        <v>1.2287125837959788E-2</v>
      </c>
      <c r="AA772">
        <f t="shared" si="185"/>
        <v>2.7026874848224518E-3</v>
      </c>
      <c r="AB772">
        <f t="shared" si="186"/>
        <v>-1.0276262557385027E-2</v>
      </c>
      <c r="AC772">
        <f t="shared" si="187"/>
        <v>-9.1221169635542765E-4</v>
      </c>
      <c r="AD772">
        <f t="shared" si="188"/>
        <v>5.7654770153683643E-3</v>
      </c>
      <c r="AE772">
        <f t="shared" si="189"/>
        <v>2.1066498903618476E-3</v>
      </c>
      <c r="AF772">
        <f t="shared" si="190"/>
        <v>4.4027636204597639E-3</v>
      </c>
      <c r="AG772">
        <f t="shared" si="191"/>
        <v>1.0089290226993826E-4</v>
      </c>
      <c r="AH772">
        <f t="shared" si="192"/>
        <v>6.6194470929617577E-3</v>
      </c>
      <c r="AI772">
        <f t="shared" si="193"/>
        <v>1.7166447645614129E-3</v>
      </c>
    </row>
    <row r="773" spans="1:35" x14ac:dyDescent="0.25">
      <c r="A773" s="16">
        <v>41425</v>
      </c>
      <c r="B773">
        <v>127.2</v>
      </c>
      <c r="C773">
        <v>1630.74</v>
      </c>
      <c r="D773">
        <v>279.2</v>
      </c>
      <c r="E773">
        <f>Q773*J773</f>
        <v>4427.5081689999997</v>
      </c>
      <c r="F773">
        <v>1396.11</v>
      </c>
      <c r="G773">
        <f>R773*J773</f>
        <v>4.241517</v>
      </c>
      <c r="H773">
        <v>46.95</v>
      </c>
      <c r="I773">
        <v>208.38</v>
      </c>
      <c r="J773">
        <v>1.2970999999999999</v>
      </c>
      <c r="K773">
        <v>1.5173999999999999</v>
      </c>
      <c r="L773">
        <v>1.0425</v>
      </c>
      <c r="M773">
        <v>9.9109999999999997E-3</v>
      </c>
      <c r="N773">
        <f>S773*J773</f>
        <v>294.69372652999999</v>
      </c>
      <c r="O773">
        <v>1827.58</v>
      </c>
      <c r="Q773">
        <v>3413.39</v>
      </c>
      <c r="R773">
        <v>3.27</v>
      </c>
      <c r="S773">
        <v>227.1943</v>
      </c>
      <c r="U773" s="16">
        <f t="shared" si="179"/>
        <v>41425</v>
      </c>
      <c r="V773">
        <f t="shared" si="180"/>
        <v>4.4530382013462461E-2</v>
      </c>
      <c r="W773">
        <f t="shared" si="181"/>
        <v>-5.9184070822181963E-3</v>
      </c>
      <c r="X773">
        <f t="shared" si="182"/>
        <v>5.3149590031445933E-3</v>
      </c>
      <c r="Y773">
        <f t="shared" si="183"/>
        <v>-1.0927294696117343E-2</v>
      </c>
      <c r="Z773">
        <f t="shared" si="184"/>
        <v>-1.2188066897809487E-2</v>
      </c>
      <c r="AA773">
        <f t="shared" si="185"/>
        <v>-1.172745080449184E-2</v>
      </c>
      <c r="AB773">
        <f t="shared" si="186"/>
        <v>-1.277139381767175E-3</v>
      </c>
      <c r="AC773">
        <f t="shared" si="187"/>
        <v>-7.9346527856208274E-3</v>
      </c>
      <c r="AD773">
        <f t="shared" si="188"/>
        <v>-8.674013317601462E-3</v>
      </c>
      <c r="AE773">
        <f t="shared" si="189"/>
        <v>-1.0554360650331952E-2</v>
      </c>
      <c r="AF773">
        <f t="shared" si="190"/>
        <v>-1.4853172237159509E-2</v>
      </c>
      <c r="AG773">
        <f t="shared" si="191"/>
        <v>-1.6908011218651202E-2</v>
      </c>
      <c r="AH773">
        <f t="shared" si="192"/>
        <v>-1.2594234644108512E-2</v>
      </c>
      <c r="AI773">
        <f t="shared" si="193"/>
        <v>-4.5951860764831005E-4</v>
      </c>
    </row>
    <row r="774" spans="1:35" x14ac:dyDescent="0.25">
      <c r="A774" s="16">
        <v>41428</v>
      </c>
      <c r="B774">
        <v>121.66</v>
      </c>
      <c r="C774">
        <v>1640.42</v>
      </c>
      <c r="D774">
        <v>277.72000000000003</v>
      </c>
      <c r="E774">
        <f>Q774*J774</f>
        <v>4476.1541560000005</v>
      </c>
      <c r="F774">
        <v>1413.23</v>
      </c>
      <c r="G774">
        <f>R774*J774</f>
        <v>4.2915520000000003</v>
      </c>
      <c r="H774">
        <v>47.01</v>
      </c>
      <c r="I774">
        <v>210.04</v>
      </c>
      <c r="J774">
        <v>1.3084</v>
      </c>
      <c r="K774">
        <v>1.5335000000000001</v>
      </c>
      <c r="L774">
        <v>1.0581</v>
      </c>
      <c r="M774">
        <v>1.008E-2</v>
      </c>
      <c r="N774">
        <f>S774*J774</f>
        <v>298.42863828000003</v>
      </c>
      <c r="O774">
        <v>1828.42</v>
      </c>
      <c r="Q774">
        <v>3421.09</v>
      </c>
      <c r="R774">
        <v>3.2800000000000002</v>
      </c>
      <c r="S774">
        <v>228.08670000000001</v>
      </c>
      <c r="U774" s="16">
        <f t="shared" si="179"/>
        <v>41428</v>
      </c>
      <c r="V774">
        <f t="shared" si="180"/>
        <v>6.9284341819641397E-3</v>
      </c>
      <c r="W774">
        <f t="shared" si="181"/>
        <v>5.5260242096007274E-3</v>
      </c>
      <c r="X774">
        <f t="shared" si="182"/>
        <v>1.4404033154189738E-4</v>
      </c>
      <c r="Y774">
        <f t="shared" si="183"/>
        <v>1.2778806192990206E-2</v>
      </c>
      <c r="Z774">
        <f t="shared" si="184"/>
        <v>1.1500678302874464E-2</v>
      </c>
      <c r="AA774">
        <f t="shared" si="185"/>
        <v>5.743538477767459E-2</v>
      </c>
      <c r="AB774">
        <f t="shared" si="186"/>
        <v>-2.3371943072920953E-3</v>
      </c>
      <c r="AC774">
        <f t="shared" si="187"/>
        <v>-1.1973357115375567E-2</v>
      </c>
      <c r="AD774">
        <f t="shared" si="188"/>
        <v>9.9407387272283394E-4</v>
      </c>
      <c r="AE774">
        <f t="shared" si="189"/>
        <v>2.6118199633481647E-3</v>
      </c>
      <c r="AF774">
        <f t="shared" si="190"/>
        <v>3.7875246489725567E-3</v>
      </c>
      <c r="AG774">
        <f t="shared" si="191"/>
        <v>9.2690153822250539E-3</v>
      </c>
      <c r="AH774">
        <f t="shared" si="192"/>
        <v>1.0694866370705716E-3</v>
      </c>
      <c r="AI774">
        <f t="shared" si="193"/>
        <v>1.4503900807302538E-3</v>
      </c>
    </row>
    <row r="775" spans="1:35" x14ac:dyDescent="0.25">
      <c r="A775" s="16">
        <v>41429</v>
      </c>
      <c r="B775">
        <v>120.82</v>
      </c>
      <c r="C775">
        <v>1631.38</v>
      </c>
      <c r="D775">
        <v>277.68</v>
      </c>
      <c r="E775">
        <f>Q775*J775</f>
        <v>4419.3181709999999</v>
      </c>
      <c r="F775">
        <v>1397.07</v>
      </c>
      <c r="G775">
        <f>R775*J775</f>
        <v>4.0520100000000001</v>
      </c>
      <c r="H775">
        <v>47.12</v>
      </c>
      <c r="I775">
        <v>212.57</v>
      </c>
      <c r="J775">
        <v>1.3070999999999999</v>
      </c>
      <c r="K775">
        <v>1.5295000000000001</v>
      </c>
      <c r="L775">
        <v>1.0541</v>
      </c>
      <c r="M775">
        <v>9.9869999999999994E-3</v>
      </c>
      <c r="N775">
        <f>S775*J775</f>
        <v>298.10964344999996</v>
      </c>
      <c r="O775">
        <v>1825.77</v>
      </c>
      <c r="Q775">
        <v>3381.01</v>
      </c>
      <c r="R775">
        <v>3.1</v>
      </c>
      <c r="S775">
        <v>228.06950000000001</v>
      </c>
      <c r="U775" s="16">
        <f t="shared" si="179"/>
        <v>41429</v>
      </c>
      <c r="V775">
        <f t="shared" si="180"/>
        <v>-5.6124280700079838E-3</v>
      </c>
      <c r="W775">
        <f t="shared" si="181"/>
        <v>1.387556672524728E-2</v>
      </c>
      <c r="X775">
        <f t="shared" si="182"/>
        <v>1.2939885874891796E-2</v>
      </c>
      <c r="Y775">
        <f t="shared" si="183"/>
        <v>-1.1262021434967573E-2</v>
      </c>
      <c r="Z775">
        <f t="shared" si="184"/>
        <v>-4.6631783344886621E-3</v>
      </c>
      <c r="AA775">
        <f t="shared" si="185"/>
        <v>-7.2946339507419272E-2</v>
      </c>
      <c r="AB775">
        <f t="shared" si="186"/>
        <v>2.9755601125646064E-3</v>
      </c>
      <c r="AC775">
        <f t="shared" si="187"/>
        <v>-3.6157913123027194E-3</v>
      </c>
      <c r="AD775">
        <f t="shared" si="188"/>
        <v>-1.3761470061674956E-3</v>
      </c>
      <c r="AE775">
        <f t="shared" si="189"/>
        <v>-6.9064647734616985E-3</v>
      </c>
      <c r="AF775">
        <f t="shared" si="190"/>
        <v>-7.2782588884276848E-3</v>
      </c>
      <c r="AG775">
        <f t="shared" si="191"/>
        <v>-1.0954102761186527E-2</v>
      </c>
      <c r="AH775">
        <f t="shared" si="192"/>
        <v>1.101604337956701E-3</v>
      </c>
      <c r="AI775">
        <f t="shared" si="193"/>
        <v>-3.5595081683207106E-4</v>
      </c>
    </row>
    <row r="776" spans="1:35" x14ac:dyDescent="0.25">
      <c r="A776" s="16">
        <v>41430</v>
      </c>
      <c r="B776">
        <v>121.5</v>
      </c>
      <c r="C776">
        <v>1608.9</v>
      </c>
      <c r="D776">
        <v>274.11</v>
      </c>
      <c r="E776">
        <f>Q776*J776</f>
        <v>4469.3699399999996</v>
      </c>
      <c r="F776">
        <v>1403.6</v>
      </c>
      <c r="G776">
        <f>R776*J776</f>
        <v>4.3586369999999999</v>
      </c>
      <c r="H776">
        <v>46.98</v>
      </c>
      <c r="I776">
        <v>213.34</v>
      </c>
      <c r="J776">
        <v>1.3089</v>
      </c>
      <c r="K776">
        <v>1.5401</v>
      </c>
      <c r="L776">
        <v>1.0618000000000001</v>
      </c>
      <c r="M776">
        <v>1.0097E-2</v>
      </c>
      <c r="N776">
        <f>S776*J776</f>
        <v>297.78142538999998</v>
      </c>
      <c r="O776">
        <v>1826.42</v>
      </c>
      <c r="Q776">
        <v>3414.6</v>
      </c>
      <c r="R776">
        <v>3.33</v>
      </c>
      <c r="S776">
        <v>227.5051</v>
      </c>
      <c r="U776" s="16">
        <f t="shared" si="179"/>
        <v>41430</v>
      </c>
      <c r="V776">
        <f t="shared" si="180"/>
        <v>2.1967932842088617E-2</v>
      </c>
      <c r="W776">
        <f t="shared" si="181"/>
        <v>-8.4544332066969555E-3</v>
      </c>
      <c r="X776">
        <f t="shared" si="182"/>
        <v>5.2672128798500837E-3</v>
      </c>
      <c r="Y776">
        <f t="shared" si="183"/>
        <v>-1.557842272162072E-2</v>
      </c>
      <c r="Z776">
        <f t="shared" si="184"/>
        <v>-9.2545647662058625E-3</v>
      </c>
      <c r="AA776">
        <f t="shared" si="185"/>
        <v>-4.7702765523832881E-2</v>
      </c>
      <c r="AB776">
        <f t="shared" si="186"/>
        <v>1.0648494244403337E-3</v>
      </c>
      <c r="AC776">
        <f t="shared" si="187"/>
        <v>1.2736622009282801E-2</v>
      </c>
      <c r="AD776">
        <f t="shared" si="188"/>
        <v>-1.2300838472916843E-2</v>
      </c>
      <c r="AE776">
        <f t="shared" si="189"/>
        <v>-1.3991652864154741E-2</v>
      </c>
      <c r="AF776">
        <f t="shared" si="190"/>
        <v>-1.3656558703179601E-2</v>
      </c>
      <c r="AG776">
        <f t="shared" si="191"/>
        <v>-2.465154666385205E-2</v>
      </c>
      <c r="AH776">
        <f t="shared" si="192"/>
        <v>-1.12955206709075E-2</v>
      </c>
      <c r="AI776">
        <f t="shared" si="193"/>
        <v>-1.0670928753971844E-3</v>
      </c>
    </row>
    <row r="777" spans="1:35" x14ac:dyDescent="0.25">
      <c r="A777" s="16">
        <v>41431</v>
      </c>
      <c r="B777">
        <v>118.86</v>
      </c>
      <c r="C777">
        <v>1622.56</v>
      </c>
      <c r="D777">
        <v>272.67</v>
      </c>
      <c r="E777">
        <f>Q777*J777</f>
        <v>4539.5408309999993</v>
      </c>
      <c r="F777">
        <v>1416.65</v>
      </c>
      <c r="G777">
        <f>R777*J777</f>
        <v>4.5715950000000003</v>
      </c>
      <c r="H777">
        <v>46.93</v>
      </c>
      <c r="I777">
        <v>210.64</v>
      </c>
      <c r="J777">
        <v>1.3250999999999999</v>
      </c>
      <c r="K777">
        <v>1.5617999999999999</v>
      </c>
      <c r="L777">
        <v>1.0764</v>
      </c>
      <c r="M777">
        <v>1.0349000000000001E-2</v>
      </c>
      <c r="N777">
        <f>S777*J777</f>
        <v>301.16409014999999</v>
      </c>
      <c r="O777">
        <v>1828.37</v>
      </c>
      <c r="Q777">
        <v>3425.81</v>
      </c>
      <c r="R777">
        <v>3.45</v>
      </c>
      <c r="S777">
        <v>227.2765</v>
      </c>
      <c r="U777" s="16">
        <f t="shared" si="179"/>
        <v>41431</v>
      </c>
      <c r="V777">
        <f t="shared" si="180"/>
        <v>7.0219555625331054E-2</v>
      </c>
      <c r="W777">
        <f t="shared" si="181"/>
        <v>-1.2749947667659719E-2</v>
      </c>
      <c r="X777">
        <f t="shared" si="182"/>
        <v>7.7314279530624171E-3</v>
      </c>
      <c r="Y777">
        <f t="shared" si="183"/>
        <v>2.3640579086848374E-2</v>
      </c>
      <c r="Z777">
        <f t="shared" si="184"/>
        <v>2.4112186004653039E-2</v>
      </c>
      <c r="AA777">
        <f t="shared" si="185"/>
        <v>1.0924592339867397E-2</v>
      </c>
      <c r="AB777">
        <f t="shared" si="186"/>
        <v>-1.0648494244403933E-3</v>
      </c>
      <c r="AC777">
        <f t="shared" si="187"/>
        <v>1.299712485481903E-2</v>
      </c>
      <c r="AD777">
        <f t="shared" si="188"/>
        <v>2.1909123711127193E-3</v>
      </c>
      <c r="AE777">
        <f t="shared" si="189"/>
        <v>5.3285523954723852E-3</v>
      </c>
      <c r="AF777">
        <f t="shared" si="190"/>
        <v>7.0856160703696098E-3</v>
      </c>
      <c r="AG777">
        <f t="shared" si="191"/>
        <v>8.7345275804601875E-3</v>
      </c>
      <c r="AH777">
        <f t="shared" si="192"/>
        <v>3.177422444209663E-3</v>
      </c>
      <c r="AI777">
        <f t="shared" si="193"/>
        <v>3.0839960791420431E-3</v>
      </c>
    </row>
    <row r="778" spans="1:35" x14ac:dyDescent="0.25">
      <c r="A778" s="16">
        <v>41432</v>
      </c>
      <c r="B778">
        <v>110.8</v>
      </c>
      <c r="C778">
        <v>1643.38</v>
      </c>
      <c r="D778">
        <v>270.57</v>
      </c>
      <c r="E778">
        <f>Q778*J778</f>
        <v>4433.4820420000005</v>
      </c>
      <c r="F778">
        <v>1382.9</v>
      </c>
      <c r="G778">
        <f>R778*J778</f>
        <v>4.5219240000000003</v>
      </c>
      <c r="H778">
        <v>46.98</v>
      </c>
      <c r="I778">
        <v>207.92</v>
      </c>
      <c r="J778">
        <v>1.3222</v>
      </c>
      <c r="K778">
        <v>1.5535000000000001</v>
      </c>
      <c r="L778">
        <v>1.0688</v>
      </c>
      <c r="M778">
        <v>1.0259000000000001E-2</v>
      </c>
      <c r="N778">
        <f>S778*J778</f>
        <v>300.20868328</v>
      </c>
      <c r="O778">
        <v>1822.74</v>
      </c>
      <c r="Q778">
        <v>3353.11</v>
      </c>
      <c r="R778">
        <v>3.42</v>
      </c>
      <c r="S778">
        <v>227.05240000000001</v>
      </c>
      <c r="U778" s="16">
        <f t="shared" si="179"/>
        <v>41432</v>
      </c>
      <c r="V778">
        <f t="shared" si="180"/>
        <v>5.0913355173253676E-2</v>
      </c>
      <c r="W778">
        <f t="shared" si="181"/>
        <v>3.4690629921972762E-4</v>
      </c>
      <c r="X778">
        <f t="shared" si="182"/>
        <v>9.0589073186691342E-3</v>
      </c>
      <c r="Y778">
        <f t="shared" si="183"/>
        <v>2.3584962839869918E-2</v>
      </c>
      <c r="Z778">
        <f t="shared" si="184"/>
        <v>-1.6978852768462598E-3</v>
      </c>
      <c r="AA778">
        <f t="shared" si="185"/>
        <v>1.0933240700060597E-2</v>
      </c>
      <c r="AB778">
        <f t="shared" si="186"/>
        <v>1.58767548666447E-2</v>
      </c>
      <c r="AC778">
        <f t="shared" si="187"/>
        <v>9.3257664112570849E-3</v>
      </c>
      <c r="AD778">
        <f t="shared" si="188"/>
        <v>-8.3160087952589975E-4</v>
      </c>
      <c r="AE778">
        <f t="shared" si="189"/>
        <v>-1.7365023497276624E-3</v>
      </c>
      <c r="AF778">
        <f t="shared" si="190"/>
        <v>-1.87108242663882E-4</v>
      </c>
      <c r="AG778">
        <f t="shared" si="191"/>
        <v>1.3048995557858326E-2</v>
      </c>
      <c r="AH778">
        <f t="shared" si="192"/>
        <v>5.7266747258593849E-3</v>
      </c>
      <c r="AI778">
        <f t="shared" si="193"/>
        <v>1.6966885705695738E-3</v>
      </c>
    </row>
    <row r="779" spans="1:35" x14ac:dyDescent="0.25">
      <c r="A779" s="16">
        <v>41435</v>
      </c>
      <c r="B779">
        <v>105.3</v>
      </c>
      <c r="C779">
        <v>1642.81</v>
      </c>
      <c r="D779">
        <v>268.13</v>
      </c>
      <c r="E779">
        <f>Q779*J779</f>
        <v>4330.1419589999996</v>
      </c>
      <c r="F779">
        <v>1385.25</v>
      </c>
      <c r="G779">
        <f>R779*J779</f>
        <v>4.4727539999999992</v>
      </c>
      <c r="H779">
        <v>46.24</v>
      </c>
      <c r="I779">
        <v>205.99</v>
      </c>
      <c r="J779">
        <v>1.3232999999999999</v>
      </c>
      <c r="K779">
        <v>1.5562</v>
      </c>
      <c r="L779">
        <v>1.069</v>
      </c>
      <c r="M779">
        <v>1.0126E-2</v>
      </c>
      <c r="N779">
        <f>S779*J779</f>
        <v>298.49439905999998</v>
      </c>
      <c r="O779">
        <v>1819.65</v>
      </c>
      <c r="Q779">
        <v>3272.23</v>
      </c>
      <c r="R779">
        <v>3.38</v>
      </c>
      <c r="S779">
        <v>225.56819999999999</v>
      </c>
      <c r="U779" s="16">
        <f t="shared" si="179"/>
        <v>41435</v>
      </c>
      <c r="V779">
        <f t="shared" si="180"/>
        <v>-2.5317807984289897E-2</v>
      </c>
      <c r="W779">
        <f t="shared" si="181"/>
        <v>1.0205231520756905E-2</v>
      </c>
      <c r="X779">
        <f t="shared" si="182"/>
        <v>2.0078650916601815E-2</v>
      </c>
      <c r="Y779">
        <f t="shared" si="183"/>
        <v>1.6634398060039292E-3</v>
      </c>
      <c r="Z779">
        <f t="shared" si="184"/>
        <v>6.1041365175196335E-3</v>
      </c>
      <c r="AA779">
        <f t="shared" si="185"/>
        <v>-3.5420847225463806E-2</v>
      </c>
      <c r="AB779">
        <f t="shared" si="186"/>
        <v>-1.1824280514002776E-2</v>
      </c>
      <c r="AC779">
        <f t="shared" si="187"/>
        <v>1.7384077576100589E-2</v>
      </c>
      <c r="AD779">
        <f t="shared" si="188"/>
        <v>-3.3948205060552006E-3</v>
      </c>
      <c r="AE779">
        <f t="shared" si="189"/>
        <v>-1.990050408009925E-3</v>
      </c>
      <c r="AF779">
        <f t="shared" si="190"/>
        <v>-8.9402718780815151E-3</v>
      </c>
      <c r="AG779">
        <f t="shared" si="191"/>
        <v>-1.8880482585859941E-2</v>
      </c>
      <c r="AH779">
        <f t="shared" si="192"/>
        <v>-7.2510402586707678E-4</v>
      </c>
      <c r="AI779">
        <f t="shared" si="193"/>
        <v>-7.6934913101386391E-5</v>
      </c>
    </row>
    <row r="780" spans="1:35" x14ac:dyDescent="0.25">
      <c r="A780" s="16">
        <v>41436</v>
      </c>
      <c r="B780">
        <v>108</v>
      </c>
      <c r="C780">
        <v>1626.13</v>
      </c>
      <c r="D780">
        <v>262.8</v>
      </c>
      <c r="E780">
        <f>Q780*J780</f>
        <v>4322.9450159999997</v>
      </c>
      <c r="F780">
        <v>1376.82</v>
      </c>
      <c r="G780">
        <f>R780*J780</f>
        <v>4.6340219999999999</v>
      </c>
      <c r="H780">
        <v>46.79</v>
      </c>
      <c r="I780">
        <v>202.44</v>
      </c>
      <c r="J780">
        <v>1.3277999999999999</v>
      </c>
      <c r="K780">
        <v>1.5592999999999999</v>
      </c>
      <c r="L780">
        <v>1.0786</v>
      </c>
      <c r="M780">
        <v>1.0319E-2</v>
      </c>
      <c r="N780">
        <f>S780*J780</f>
        <v>298.71091703999997</v>
      </c>
      <c r="O780">
        <v>1819.79</v>
      </c>
      <c r="Q780">
        <v>3255.72</v>
      </c>
      <c r="R780">
        <v>3.49</v>
      </c>
      <c r="S780">
        <v>224.96680000000001</v>
      </c>
      <c r="U780" s="16">
        <f t="shared" si="179"/>
        <v>41436</v>
      </c>
      <c r="V780">
        <f t="shared" si="180"/>
        <v>-3.327790092674691E-3</v>
      </c>
      <c r="W780">
        <f t="shared" si="181"/>
        <v>8.4047860175842422E-3</v>
      </c>
      <c r="X780">
        <f t="shared" si="182"/>
        <v>7.9940619799917306E-4</v>
      </c>
      <c r="Y780">
        <f t="shared" si="183"/>
        <v>-9.6587044386527154E-3</v>
      </c>
      <c r="Z780">
        <f t="shared" si="184"/>
        <v>-1.0217663989595014E-2</v>
      </c>
      <c r="AA780">
        <f t="shared" si="185"/>
        <v>1.8530934728400072E-2</v>
      </c>
      <c r="AB780">
        <f t="shared" si="186"/>
        <v>1.3989252132517387E-2</v>
      </c>
      <c r="AC780">
        <f t="shared" si="187"/>
        <v>9.8843538738461892E-4</v>
      </c>
      <c r="AD780">
        <f t="shared" si="188"/>
        <v>-4.6585101905102025E-3</v>
      </c>
      <c r="AE780">
        <f t="shared" si="189"/>
        <v>-5.9464991877264152E-3</v>
      </c>
      <c r="AF780">
        <f t="shared" si="190"/>
        <v>-7.3896512142960216E-3</v>
      </c>
      <c r="AG780">
        <f t="shared" si="191"/>
        <v>-1.414505181643879E-2</v>
      </c>
      <c r="AH780">
        <f t="shared" si="192"/>
        <v>-7.8924200830060628E-3</v>
      </c>
      <c r="AI780">
        <f t="shared" si="193"/>
        <v>1.5563349535878443E-3</v>
      </c>
    </row>
    <row r="781" spans="1:35" x14ac:dyDescent="0.25">
      <c r="A781" s="16">
        <v>41437</v>
      </c>
      <c r="B781">
        <v>108.36</v>
      </c>
      <c r="C781">
        <v>1612.52</v>
      </c>
      <c r="D781">
        <v>262.58999999999997</v>
      </c>
      <c r="E781">
        <f>Q781*J781</f>
        <v>4364.9013599999998</v>
      </c>
      <c r="F781">
        <v>1390.96</v>
      </c>
      <c r="G781">
        <f>R781*J781</f>
        <v>4.5489400000000009</v>
      </c>
      <c r="H781">
        <v>46.14</v>
      </c>
      <c r="I781">
        <v>202.24</v>
      </c>
      <c r="J781">
        <v>1.3340000000000001</v>
      </c>
      <c r="K781">
        <v>1.5686</v>
      </c>
      <c r="L781">
        <v>1.0866</v>
      </c>
      <c r="M781">
        <v>1.0466E-2</v>
      </c>
      <c r="N781">
        <f>S781*J781</f>
        <v>301.07779700000003</v>
      </c>
      <c r="O781">
        <v>1816.96</v>
      </c>
      <c r="Q781">
        <v>3272.04</v>
      </c>
      <c r="R781">
        <v>3.41</v>
      </c>
      <c r="S781">
        <v>225.69550000000001</v>
      </c>
      <c r="U781" s="16">
        <f t="shared" si="179"/>
        <v>41437</v>
      </c>
      <c r="V781">
        <f t="shared" si="180"/>
        <v>5.0730028987258508E-2</v>
      </c>
      <c r="W781">
        <f t="shared" si="181"/>
        <v>-1.4676090161454883E-2</v>
      </c>
      <c r="X781">
        <f t="shared" si="182"/>
        <v>1.1991332269589979E-2</v>
      </c>
      <c r="Y781">
        <f t="shared" si="183"/>
        <v>3.1503085059290089E-3</v>
      </c>
      <c r="Z781">
        <f t="shared" si="184"/>
        <v>8.8023588640124464E-3</v>
      </c>
      <c r="AA781">
        <f t="shared" si="185"/>
        <v>-2.5075689310054699E-2</v>
      </c>
      <c r="AB781">
        <f t="shared" si="186"/>
        <v>4.9972944844770117E-3</v>
      </c>
      <c r="AC781">
        <f t="shared" si="187"/>
        <v>9.2894535528383667E-3</v>
      </c>
      <c r="AD781">
        <f t="shared" si="188"/>
        <v>9.7498788988773216E-4</v>
      </c>
      <c r="AE781">
        <f t="shared" si="189"/>
        <v>-2.5497195446646154E-4</v>
      </c>
      <c r="AF781">
        <f t="shared" si="190"/>
        <v>2.8570131410091126E-3</v>
      </c>
      <c r="AG781">
        <f t="shared" si="191"/>
        <v>-1.1117032161571462E-2</v>
      </c>
      <c r="AH781">
        <f t="shared" si="192"/>
        <v>1.3840296233868627E-3</v>
      </c>
      <c r="AI781">
        <f t="shared" si="193"/>
        <v>-2.5065425053575918E-3</v>
      </c>
    </row>
    <row r="782" spans="1:35" x14ac:dyDescent="0.25">
      <c r="A782" s="16">
        <v>41438</v>
      </c>
      <c r="B782">
        <v>103</v>
      </c>
      <c r="C782">
        <v>1636.36</v>
      </c>
      <c r="D782">
        <v>259.45999999999998</v>
      </c>
      <c r="E782">
        <f>Q782*J782</f>
        <v>4351.1722110000001</v>
      </c>
      <c r="F782">
        <v>1378.77</v>
      </c>
      <c r="G782">
        <f>R782*J782</f>
        <v>4.6644500000000004</v>
      </c>
      <c r="H782">
        <v>45.91</v>
      </c>
      <c r="I782">
        <v>200.37</v>
      </c>
      <c r="J782">
        <v>1.3327</v>
      </c>
      <c r="K782">
        <v>1.569</v>
      </c>
      <c r="L782">
        <v>1.0834999999999999</v>
      </c>
      <c r="M782">
        <v>1.0583E-2</v>
      </c>
      <c r="N782">
        <f>S782*J782</f>
        <v>300.66138463999999</v>
      </c>
      <c r="O782">
        <v>1821.52</v>
      </c>
      <c r="Q782">
        <v>3264.93</v>
      </c>
      <c r="R782">
        <v>3.5</v>
      </c>
      <c r="S782">
        <v>225.60319999999999</v>
      </c>
      <c r="U782" s="16">
        <f t="shared" si="179"/>
        <v>41438</v>
      </c>
      <c r="V782">
        <f t="shared" si="180"/>
        <v>4.3454907433655605E-2</v>
      </c>
      <c r="W782">
        <f t="shared" si="181"/>
        <v>5.9023980078521596E-3</v>
      </c>
      <c r="X782">
        <f t="shared" si="182"/>
        <v>-4.7677727965897351E-3</v>
      </c>
      <c r="Y782">
        <f t="shared" si="183"/>
        <v>8.5577320856066522E-3</v>
      </c>
      <c r="Z782">
        <f t="shared" si="184"/>
        <v>-6.4919332147489227E-3</v>
      </c>
      <c r="AA782">
        <f t="shared" si="185"/>
        <v>9.1337620219471335E-3</v>
      </c>
      <c r="AB782">
        <f t="shared" si="186"/>
        <v>2.6172315921265477E-3</v>
      </c>
      <c r="AC782">
        <f t="shared" si="187"/>
        <v>-4.5313161064214286E-3</v>
      </c>
      <c r="AD782">
        <f t="shared" si="188"/>
        <v>5.2538748534674586E-4</v>
      </c>
      <c r="AE782">
        <f t="shared" si="189"/>
        <v>1.2747785089604094E-4</v>
      </c>
      <c r="AF782">
        <f t="shared" si="190"/>
        <v>0</v>
      </c>
      <c r="AG782">
        <f t="shared" si="191"/>
        <v>-2.8307246680979257E-3</v>
      </c>
      <c r="AH782">
        <f t="shared" si="192"/>
        <v>1.1514610756489915E-3</v>
      </c>
      <c r="AI782">
        <f t="shared" si="193"/>
        <v>-2.6645483019962128E-3</v>
      </c>
    </row>
    <row r="783" spans="1:35" x14ac:dyDescent="0.25">
      <c r="A783" s="16">
        <v>41439</v>
      </c>
      <c r="B783">
        <v>98.62</v>
      </c>
      <c r="C783">
        <v>1626.73</v>
      </c>
      <c r="D783">
        <v>260.7</v>
      </c>
      <c r="E783">
        <f>Q783*J783</f>
        <v>4314.0949200000005</v>
      </c>
      <c r="F783">
        <v>1387.75</v>
      </c>
      <c r="G783">
        <f>R783*J783</f>
        <v>4.6220400000000001</v>
      </c>
      <c r="H783">
        <v>45.79</v>
      </c>
      <c r="I783">
        <v>201.28</v>
      </c>
      <c r="J783">
        <v>1.3320000000000001</v>
      </c>
      <c r="K783">
        <v>1.5688</v>
      </c>
      <c r="L783">
        <v>1.0834999999999999</v>
      </c>
      <c r="M783">
        <v>1.0612999999999999E-2</v>
      </c>
      <c r="N783">
        <f>S783*J783</f>
        <v>300.31538399999999</v>
      </c>
      <c r="O783">
        <v>1826.38</v>
      </c>
      <c r="Q783">
        <v>3238.81</v>
      </c>
      <c r="R783">
        <v>3.4699999999999998</v>
      </c>
      <c r="S783">
        <v>225.46199999999999</v>
      </c>
      <c r="U783" s="16">
        <f t="shared" si="179"/>
        <v>41439</v>
      </c>
      <c r="V783">
        <f t="shared" si="180"/>
        <v>-4.5588551924601012E-2</v>
      </c>
      <c r="W783">
        <f t="shared" si="181"/>
        <v>-7.5388397237181309E-3</v>
      </c>
      <c r="X783">
        <f t="shared" si="182"/>
        <v>-6.9569486660659404E-3</v>
      </c>
      <c r="Y783">
        <f t="shared" si="183"/>
        <v>1.3792524321433675E-2</v>
      </c>
      <c r="Z783">
        <f t="shared" si="184"/>
        <v>2.8214870120689666E-3</v>
      </c>
      <c r="AA783">
        <f t="shared" si="185"/>
        <v>8.3233181828764616E-2</v>
      </c>
      <c r="AB783">
        <f t="shared" si="186"/>
        <v>-1.963565592165891E-3</v>
      </c>
      <c r="AC783">
        <f t="shared" si="187"/>
        <v>2.2381944634890308E-3</v>
      </c>
      <c r="AD783">
        <f t="shared" si="188"/>
        <v>-9.0049533325009513E-4</v>
      </c>
      <c r="AE783">
        <f t="shared" si="189"/>
        <v>-3.8238481123628728E-4</v>
      </c>
      <c r="AF783">
        <f t="shared" si="190"/>
        <v>3.3280977376996309E-3</v>
      </c>
      <c r="AG783">
        <f t="shared" si="191"/>
        <v>7.851338633801325E-3</v>
      </c>
      <c r="AH783">
        <f t="shared" si="192"/>
        <v>-4.0893917548446993E-4</v>
      </c>
      <c r="AI783">
        <f t="shared" si="193"/>
        <v>1.2984915765169292E-3</v>
      </c>
    </row>
    <row r="784" spans="1:35" x14ac:dyDescent="0.25">
      <c r="A784" s="16">
        <v>41442</v>
      </c>
      <c r="B784">
        <v>103.22</v>
      </c>
      <c r="C784">
        <v>1639.04</v>
      </c>
      <c r="D784">
        <v>262.52</v>
      </c>
      <c r="E784">
        <f>Q784*J784</f>
        <v>4255.0011240000003</v>
      </c>
      <c r="F784">
        <v>1383.84</v>
      </c>
      <c r="G784">
        <f>R784*J784</f>
        <v>4.2529079999999997</v>
      </c>
      <c r="H784">
        <v>45.88</v>
      </c>
      <c r="I784">
        <v>200.83</v>
      </c>
      <c r="J784">
        <v>1.3331999999999999</v>
      </c>
      <c r="K784">
        <v>1.5693999999999999</v>
      </c>
      <c r="L784">
        <v>1.0799000000000001</v>
      </c>
      <c r="M784">
        <v>1.0529999999999999E-2</v>
      </c>
      <c r="N784">
        <f>S784*J784</f>
        <v>300.43821983999999</v>
      </c>
      <c r="O784">
        <v>1824.01</v>
      </c>
      <c r="Q784">
        <v>3191.57</v>
      </c>
      <c r="R784">
        <v>3.19</v>
      </c>
      <c r="S784">
        <v>225.35120000000001</v>
      </c>
      <c r="U784" s="16">
        <f t="shared" si="179"/>
        <v>41442</v>
      </c>
      <c r="V784">
        <f t="shared" si="180"/>
        <v>-5.5860450275371919E-2</v>
      </c>
      <c r="W784">
        <f t="shared" si="181"/>
        <v>-7.7609517888806582E-3</v>
      </c>
      <c r="X784">
        <f t="shared" si="182"/>
        <v>6.3050706592017629E-3</v>
      </c>
      <c r="Y784">
        <f t="shared" si="183"/>
        <v>-1.3980179913313778E-2</v>
      </c>
      <c r="Z784">
        <f t="shared" si="184"/>
        <v>1.2053506406704158E-2</v>
      </c>
      <c r="AA784">
        <f t="shared" si="185"/>
        <v>-3.2536848150378203E-2</v>
      </c>
      <c r="AB784">
        <f t="shared" si="186"/>
        <v>-1.1485660991914351E-2</v>
      </c>
      <c r="AC784">
        <f t="shared" si="187"/>
        <v>7.0957723269865604E-3</v>
      </c>
      <c r="AD784">
        <f t="shared" si="188"/>
        <v>-4.714342551078967E-3</v>
      </c>
      <c r="AE784">
        <f t="shared" si="189"/>
        <v>3.5746240029589835E-3</v>
      </c>
      <c r="AF784">
        <f t="shared" si="190"/>
        <v>-6.5531638824952599E-3</v>
      </c>
      <c r="AG784">
        <f t="shared" si="191"/>
        <v>3.6152641412567775E-3</v>
      </c>
      <c r="AH784">
        <f t="shared" si="192"/>
        <v>-5.0271280504844121E-4</v>
      </c>
      <c r="AI784">
        <f t="shared" si="193"/>
        <v>1.7545302564397815E-4</v>
      </c>
    </row>
    <row r="785" spans="1:35" x14ac:dyDescent="0.25">
      <c r="A785" s="16">
        <v>41443</v>
      </c>
      <c r="B785">
        <v>109.15</v>
      </c>
      <c r="C785">
        <v>1651.81</v>
      </c>
      <c r="D785">
        <v>260.87</v>
      </c>
      <c r="E785">
        <f>Q785*J785</f>
        <v>4314.9045600000009</v>
      </c>
      <c r="F785">
        <v>1367.26</v>
      </c>
      <c r="G785">
        <f>R785*J785</f>
        <v>4.3935600000000008</v>
      </c>
      <c r="H785">
        <v>46.41</v>
      </c>
      <c r="I785">
        <v>199.41</v>
      </c>
      <c r="J785">
        <v>1.3395000000000001</v>
      </c>
      <c r="K785">
        <v>1.5638000000000001</v>
      </c>
      <c r="L785">
        <v>1.087</v>
      </c>
      <c r="M785">
        <v>1.0492E-2</v>
      </c>
      <c r="N785">
        <f>S785*J785</f>
        <v>300.58929195000002</v>
      </c>
      <c r="O785">
        <v>1823.69</v>
      </c>
      <c r="Q785">
        <v>3221.28</v>
      </c>
      <c r="R785">
        <v>3.2800000000000002</v>
      </c>
      <c r="S785">
        <v>224.4041</v>
      </c>
      <c r="U785" s="16">
        <f t="shared" si="179"/>
        <v>41443</v>
      </c>
      <c r="V785">
        <f t="shared" si="180"/>
        <v>1.0591855871733244E-2</v>
      </c>
      <c r="W785">
        <f t="shared" si="181"/>
        <v>1.3948298829170844E-2</v>
      </c>
      <c r="X785">
        <f t="shared" si="182"/>
        <v>1.3390903784293985E-2</v>
      </c>
      <c r="Y785">
        <f t="shared" si="183"/>
        <v>-8.5767706909509016E-3</v>
      </c>
      <c r="Z785">
        <f t="shared" si="184"/>
        <v>-4.7718856282837228E-3</v>
      </c>
      <c r="AA785">
        <f t="shared" si="185"/>
        <v>-3.0554733653281745E-2</v>
      </c>
      <c r="AB785">
        <f t="shared" si="186"/>
        <v>-2.7835643976631019E-2</v>
      </c>
      <c r="AC785">
        <f t="shared" si="187"/>
        <v>5.430696708003723E-3</v>
      </c>
      <c r="AD785">
        <f t="shared" si="188"/>
        <v>-5.2244655440686881E-4</v>
      </c>
      <c r="AE785">
        <f t="shared" si="189"/>
        <v>-1.0865050760468138E-3</v>
      </c>
      <c r="AF785">
        <f t="shared" si="190"/>
        <v>-9.1954029467854594E-4</v>
      </c>
      <c r="AG785">
        <f t="shared" si="191"/>
        <v>-1.4286397020110829E-3</v>
      </c>
      <c r="AH785">
        <f t="shared" si="192"/>
        <v>-2.9232616876706686E-3</v>
      </c>
      <c r="AI785">
        <f t="shared" si="193"/>
        <v>6.0224082937436569E-3</v>
      </c>
    </row>
    <row r="786" spans="1:35" x14ac:dyDescent="0.25">
      <c r="A786" s="16">
        <v>41444</v>
      </c>
      <c r="B786">
        <v>108</v>
      </c>
      <c r="C786">
        <v>1628.93</v>
      </c>
      <c r="D786">
        <v>257.39999999999998</v>
      </c>
      <c r="E786">
        <f>Q786*J786</f>
        <v>4352.0716659999998</v>
      </c>
      <c r="F786">
        <v>1373.8</v>
      </c>
      <c r="G786">
        <f>R786*J786</f>
        <v>4.5298759999999998</v>
      </c>
      <c r="H786">
        <v>47.72</v>
      </c>
      <c r="I786">
        <v>198.33</v>
      </c>
      <c r="J786">
        <v>1.3402000000000001</v>
      </c>
      <c r="K786">
        <v>1.5655000000000001</v>
      </c>
      <c r="L786">
        <v>1.0880000000000001</v>
      </c>
      <c r="M786">
        <v>1.0507000000000001E-2</v>
      </c>
      <c r="N786">
        <f>S786*J786</f>
        <v>301.46927870000002</v>
      </c>
      <c r="O786">
        <v>1812.74</v>
      </c>
      <c r="Q786">
        <v>3247.33</v>
      </c>
      <c r="R786">
        <v>3.38</v>
      </c>
      <c r="S786">
        <v>224.9435</v>
      </c>
      <c r="U786" s="16">
        <f t="shared" si="179"/>
        <v>41444</v>
      </c>
      <c r="V786">
        <f t="shared" si="180"/>
        <v>-4.0910879458760901E-2</v>
      </c>
      <c r="W786">
        <f t="shared" si="181"/>
        <v>2.5328354525744546E-2</v>
      </c>
      <c r="X786">
        <f t="shared" si="182"/>
        <v>3.7646195780823517E-2</v>
      </c>
      <c r="Y786">
        <f t="shared" si="183"/>
        <v>1.1319674419697624E-2</v>
      </c>
      <c r="Z786">
        <f t="shared" si="184"/>
        <v>6.1853721587414513E-2</v>
      </c>
      <c r="AA786">
        <f t="shared" si="185"/>
        <v>-4.8039562409800986E-2</v>
      </c>
      <c r="AB786">
        <f t="shared" si="186"/>
        <v>1.5415784114991029E-2</v>
      </c>
      <c r="AC786">
        <f t="shared" si="187"/>
        <v>2.4293105856142132E-2</v>
      </c>
      <c r="AD786">
        <f t="shared" si="188"/>
        <v>1.2236930595459135E-2</v>
      </c>
      <c r="AE786">
        <f t="shared" si="189"/>
        <v>1.1047706943669248E-2</v>
      </c>
      <c r="AF786">
        <f t="shared" si="190"/>
        <v>9.4192219164915582E-3</v>
      </c>
      <c r="AG786">
        <f t="shared" si="191"/>
        <v>2.8674069530064003E-2</v>
      </c>
      <c r="AH786">
        <f t="shared" si="192"/>
        <v>1.4532138261775823E-2</v>
      </c>
      <c r="AI786">
        <f t="shared" si="193"/>
        <v>6.1865565437869054E-3</v>
      </c>
    </row>
    <row r="787" spans="1:35" x14ac:dyDescent="0.25">
      <c r="A787" s="16">
        <v>41445</v>
      </c>
      <c r="B787">
        <v>112.51</v>
      </c>
      <c r="C787">
        <v>1588.19</v>
      </c>
      <c r="D787">
        <v>247.89</v>
      </c>
      <c r="E787">
        <f>Q787*J787</f>
        <v>4303.0854090000003</v>
      </c>
      <c r="F787">
        <v>1291.4000000000001</v>
      </c>
      <c r="G787">
        <f>R787*J787</f>
        <v>4.7528009999999998</v>
      </c>
      <c r="H787">
        <v>46.99</v>
      </c>
      <c r="I787">
        <v>193.57</v>
      </c>
      <c r="J787">
        <v>1.3239000000000001</v>
      </c>
      <c r="K787">
        <v>1.5483</v>
      </c>
      <c r="L787">
        <v>1.0778000000000001</v>
      </c>
      <c r="M787">
        <v>1.021E-2</v>
      </c>
      <c r="N787">
        <f>S787*J787</f>
        <v>297.11996442000003</v>
      </c>
      <c r="O787">
        <v>1801.56</v>
      </c>
      <c r="Q787">
        <v>3250.31</v>
      </c>
      <c r="R787">
        <v>3.59</v>
      </c>
      <c r="S787">
        <v>224.42779999999999</v>
      </c>
      <c r="U787" s="16">
        <f t="shared" si="179"/>
        <v>41445</v>
      </c>
      <c r="V787">
        <f t="shared" si="180"/>
        <v>3.224483462745209E-2</v>
      </c>
      <c r="W787">
        <f t="shared" si="181"/>
        <v>-2.66614843119634E-3</v>
      </c>
      <c r="X787">
        <f t="shared" si="182"/>
        <v>4.20423467633072E-3</v>
      </c>
      <c r="Y787">
        <f t="shared" si="183"/>
        <v>1.5183639818009848E-2</v>
      </c>
      <c r="Z787">
        <f t="shared" si="184"/>
        <v>-3.9877021574973867E-3</v>
      </c>
      <c r="AA787">
        <f t="shared" si="185"/>
        <v>-3.7266352967282694E-3</v>
      </c>
      <c r="AB787">
        <f t="shared" si="186"/>
        <v>7.690702294494779E-3</v>
      </c>
      <c r="AC787">
        <f t="shared" si="187"/>
        <v>-5.3069655944503399E-3</v>
      </c>
      <c r="AD787">
        <f t="shared" si="188"/>
        <v>7.3538104798438328E-3</v>
      </c>
      <c r="AE787">
        <f t="shared" si="189"/>
        <v>3.4289814596303227E-3</v>
      </c>
      <c r="AF787">
        <f t="shared" si="190"/>
        <v>5.955722052536608E-3</v>
      </c>
      <c r="AG787">
        <f t="shared" si="191"/>
        <v>-1.174628169513628E-3</v>
      </c>
      <c r="AH787">
        <f t="shared" si="192"/>
        <v>4.9843647043154833E-3</v>
      </c>
      <c r="AI787">
        <f t="shared" si="193"/>
        <v>4.6121873332476953E-3</v>
      </c>
    </row>
    <row r="788" spans="1:35" x14ac:dyDescent="0.25">
      <c r="A788" s="16">
        <v>41446</v>
      </c>
      <c r="B788">
        <v>108.94</v>
      </c>
      <c r="C788">
        <v>1592.43</v>
      </c>
      <c r="D788">
        <v>246.85</v>
      </c>
      <c r="E788">
        <f>Q788*J788</f>
        <v>4238.242432</v>
      </c>
      <c r="F788">
        <v>1296.56</v>
      </c>
      <c r="G788">
        <f>R788*J788</f>
        <v>4.7705460000000004</v>
      </c>
      <c r="H788">
        <v>46.63</v>
      </c>
      <c r="I788">
        <v>194.6</v>
      </c>
      <c r="J788">
        <v>1.3142</v>
      </c>
      <c r="K788">
        <v>1.5430000000000001</v>
      </c>
      <c r="L788">
        <v>1.0713999999999999</v>
      </c>
      <c r="M788">
        <v>1.0222E-2</v>
      </c>
      <c r="N788">
        <f>S788*J788</f>
        <v>295.64269483999999</v>
      </c>
      <c r="O788">
        <v>1793.27</v>
      </c>
      <c r="Q788">
        <v>3224.96</v>
      </c>
      <c r="R788">
        <v>3.63</v>
      </c>
      <c r="S788">
        <v>224.96019999999999</v>
      </c>
      <c r="U788" s="16">
        <f t="shared" si="179"/>
        <v>41446</v>
      </c>
      <c r="V788">
        <f t="shared" si="180"/>
        <v>4.1036202639561953E-2</v>
      </c>
      <c r="W788">
        <f t="shared" si="181"/>
        <v>1.2219313502973339E-2</v>
      </c>
      <c r="X788">
        <f t="shared" si="182"/>
        <v>2.3900947105626052E-2</v>
      </c>
      <c r="Y788">
        <f t="shared" si="183"/>
        <v>3.0599508998624923E-3</v>
      </c>
      <c r="Z788">
        <f t="shared" si="184"/>
        <v>1.47939048172525E-2</v>
      </c>
      <c r="AA788">
        <f t="shared" si="185"/>
        <v>7.1909095291242731E-2</v>
      </c>
      <c r="AB788">
        <f t="shared" si="186"/>
        <v>1.7960019700090417E-2</v>
      </c>
      <c r="AC788">
        <f t="shared" si="187"/>
        <v>1.8410995858995558E-2</v>
      </c>
      <c r="AD788">
        <f t="shared" si="188"/>
        <v>3.5063684068421938E-3</v>
      </c>
      <c r="AE788">
        <f t="shared" si="189"/>
        <v>1.0374790192681513E-3</v>
      </c>
      <c r="AF788">
        <f t="shared" si="190"/>
        <v>1.027221456529873E-3</v>
      </c>
      <c r="AG788">
        <f t="shared" si="191"/>
        <v>-8.8006655071514849E-4</v>
      </c>
      <c r="AH788">
        <f t="shared" si="192"/>
        <v>3.4690291656066935E-3</v>
      </c>
      <c r="AI788">
        <f t="shared" si="193"/>
        <v>2.4678136093644666E-3</v>
      </c>
    </row>
    <row r="789" spans="1:35" x14ac:dyDescent="0.25">
      <c r="A789" s="16">
        <v>41449</v>
      </c>
      <c r="B789">
        <v>104.56</v>
      </c>
      <c r="C789">
        <v>1573.09</v>
      </c>
      <c r="D789">
        <v>241.02</v>
      </c>
      <c r="E789">
        <f>Q789*J789</f>
        <v>4225.2934400000004</v>
      </c>
      <c r="F789">
        <v>1277.52</v>
      </c>
      <c r="G789">
        <f>R789*J789</f>
        <v>4.4395440000000006</v>
      </c>
      <c r="H789">
        <v>45.8</v>
      </c>
      <c r="I789">
        <v>191.05</v>
      </c>
      <c r="J789">
        <v>1.3096000000000001</v>
      </c>
      <c r="K789">
        <v>1.5413999999999999</v>
      </c>
      <c r="L789">
        <v>1.0703</v>
      </c>
      <c r="M789">
        <v>1.0231000000000001E-2</v>
      </c>
      <c r="N789">
        <f>S789*J789</f>
        <v>294.61887856000004</v>
      </c>
      <c r="O789">
        <v>1788.85</v>
      </c>
      <c r="Q789">
        <v>3226.4</v>
      </c>
      <c r="R789">
        <v>3.39</v>
      </c>
      <c r="S789">
        <v>224.96860000000001</v>
      </c>
      <c r="U789" s="16">
        <f t="shared" si="179"/>
        <v>41449</v>
      </c>
      <c r="V789">
        <f t="shared" si="180"/>
        <v>5.7548595426770641E-3</v>
      </c>
      <c r="W789">
        <f t="shared" si="181"/>
        <v>-9.452416382998971E-3</v>
      </c>
      <c r="X789">
        <f t="shared" si="182"/>
        <v>-5.0490526498381686E-3</v>
      </c>
      <c r="Y789">
        <f t="shared" si="183"/>
        <v>1.7286037540698944E-3</v>
      </c>
      <c r="Z789">
        <f t="shared" si="184"/>
        <v>2.7400584978188957E-4</v>
      </c>
      <c r="AA789">
        <f t="shared" si="185"/>
        <v>-9.0396810288328449E-3</v>
      </c>
      <c r="AB789">
        <f t="shared" si="186"/>
        <v>2.4046355449591447E-3</v>
      </c>
      <c r="AC789">
        <f t="shared" si="187"/>
        <v>-1.5632215704244432E-2</v>
      </c>
      <c r="AD789">
        <f t="shared" si="188"/>
        <v>-2.2905134667806619E-4</v>
      </c>
      <c r="AE789">
        <f t="shared" si="189"/>
        <v>-7.7821015600591293E-4</v>
      </c>
      <c r="AF789">
        <f t="shared" si="190"/>
        <v>3.8380576016692741E-3</v>
      </c>
      <c r="AG789">
        <f t="shared" si="191"/>
        <v>-2.9318348609706877E-4</v>
      </c>
      <c r="AH789">
        <f t="shared" si="192"/>
        <v>1.2509163170183986E-3</v>
      </c>
      <c r="AI789">
        <f t="shared" si="193"/>
        <v>1.7512600396425312E-3</v>
      </c>
    </row>
    <row r="790" spans="1:35" x14ac:dyDescent="0.25">
      <c r="A790" s="16">
        <v>41450</v>
      </c>
      <c r="B790">
        <v>103.96</v>
      </c>
      <c r="C790">
        <v>1588.03</v>
      </c>
      <c r="D790">
        <v>242.24</v>
      </c>
      <c r="E790">
        <f>Q790*J790</f>
        <v>4217.9958910000005</v>
      </c>
      <c r="F790">
        <v>1277.17</v>
      </c>
      <c r="G790">
        <f>R790*J790</f>
        <v>4.4798580000000001</v>
      </c>
      <c r="H790">
        <v>45.69</v>
      </c>
      <c r="I790">
        <v>194.06</v>
      </c>
      <c r="J790">
        <v>1.3099000000000001</v>
      </c>
      <c r="K790">
        <v>1.5426</v>
      </c>
      <c r="L790">
        <v>1.0662</v>
      </c>
      <c r="M790">
        <v>1.0234E-2</v>
      </c>
      <c r="N790">
        <f>S790*J790</f>
        <v>294.25056540999998</v>
      </c>
      <c r="O790">
        <v>1785.72</v>
      </c>
      <c r="Q790">
        <v>3220.09</v>
      </c>
      <c r="R790">
        <v>3.42</v>
      </c>
      <c r="S790">
        <v>224.63589999999999</v>
      </c>
      <c r="U790" s="16">
        <f t="shared" si="179"/>
        <v>41450</v>
      </c>
      <c r="V790">
        <f t="shared" si="180"/>
        <v>9.3743136355790551E-3</v>
      </c>
      <c r="W790">
        <f t="shared" si="181"/>
        <v>-9.5448020236500123E-3</v>
      </c>
      <c r="X790">
        <f t="shared" si="182"/>
        <v>-1.8973418365766746E-2</v>
      </c>
      <c r="Y790">
        <f t="shared" si="183"/>
        <v>1.6314360432921487E-2</v>
      </c>
      <c r="Z790">
        <f t="shared" si="184"/>
        <v>3.6486838400623209E-2</v>
      </c>
      <c r="AA790">
        <f t="shared" si="185"/>
        <v>9.5655763856360182E-2</v>
      </c>
      <c r="AB790">
        <f t="shared" si="186"/>
        <v>6.3673505278779158E-3</v>
      </c>
      <c r="AC790">
        <f t="shared" si="187"/>
        <v>9.6308930609613659E-3</v>
      </c>
      <c r="AD790">
        <f t="shared" si="188"/>
        <v>7.048217333908308E-3</v>
      </c>
      <c r="AE790">
        <f t="shared" si="189"/>
        <v>6.5036649635948247E-3</v>
      </c>
      <c r="AF790">
        <f t="shared" si="190"/>
        <v>5.2661396856309986E-3</v>
      </c>
      <c r="AG790">
        <f t="shared" si="191"/>
        <v>-1.1718751341104902E-3</v>
      </c>
      <c r="AH790">
        <f t="shared" si="192"/>
        <v>5.6202582805378E-3</v>
      </c>
      <c r="AI790">
        <f t="shared" si="193"/>
        <v>-2.7067248397578212E-3</v>
      </c>
    </row>
    <row r="791" spans="1:35" x14ac:dyDescent="0.25">
      <c r="A791" s="16">
        <v>41451</v>
      </c>
      <c r="B791">
        <v>102.99</v>
      </c>
      <c r="C791">
        <v>1603.26</v>
      </c>
      <c r="D791">
        <v>246.88</v>
      </c>
      <c r="E791">
        <f>Q791*J791</f>
        <v>4149.7402729999994</v>
      </c>
      <c r="F791">
        <v>1231.4100000000001</v>
      </c>
      <c r="G791">
        <f>R791*J791</f>
        <v>4.0711909999999998</v>
      </c>
      <c r="H791">
        <v>45.4</v>
      </c>
      <c r="I791">
        <v>192.2</v>
      </c>
      <c r="J791">
        <v>1.3007</v>
      </c>
      <c r="K791">
        <v>1.5326</v>
      </c>
      <c r="L791">
        <v>1.0606</v>
      </c>
      <c r="M791">
        <v>1.0246E-2</v>
      </c>
      <c r="N791">
        <f>S791*J791</f>
        <v>292.60143983</v>
      </c>
      <c r="O791">
        <v>1790.56</v>
      </c>
      <c r="Q791">
        <v>3190.39</v>
      </c>
      <c r="R791">
        <v>3.13</v>
      </c>
      <c r="S791">
        <v>224.95689999999999</v>
      </c>
      <c r="U791" s="16">
        <f t="shared" si="179"/>
        <v>41451</v>
      </c>
      <c r="V791">
        <f t="shared" si="180"/>
        <v>5.6524629699308049E-2</v>
      </c>
      <c r="W791">
        <f t="shared" si="181"/>
        <v>-6.1807276592703037E-3</v>
      </c>
      <c r="X791">
        <f t="shared" si="182"/>
        <v>-1.2038394000508143E-2</v>
      </c>
      <c r="Y791">
        <f t="shared" si="183"/>
        <v>3.0487591929510342E-2</v>
      </c>
      <c r="Z791">
        <f t="shared" si="184"/>
        <v>5.1537063132822023E-3</v>
      </c>
      <c r="AA791">
        <f t="shared" si="185"/>
        <v>7.4248613731048643E-2</v>
      </c>
      <c r="AB791">
        <f t="shared" si="186"/>
        <v>3.3094349013672304E-3</v>
      </c>
      <c r="AC791">
        <f t="shared" si="187"/>
        <v>-2.6499716736372624E-3</v>
      </c>
      <c r="AD791">
        <f t="shared" si="188"/>
        <v>-2.0736538285848522E-3</v>
      </c>
      <c r="AE791">
        <f t="shared" si="189"/>
        <v>5.0368054153373809E-3</v>
      </c>
      <c r="AF791">
        <f t="shared" si="190"/>
        <v>2.5489747103006467E-3</v>
      </c>
      <c r="AG791">
        <f t="shared" si="191"/>
        <v>6.3641473919517841E-3</v>
      </c>
      <c r="AH791">
        <f t="shared" si="192"/>
        <v>-4.2623432808690138E-3</v>
      </c>
      <c r="AI791">
        <f t="shared" si="193"/>
        <v>-3.7960652396987178E-3</v>
      </c>
    </row>
    <row r="792" spans="1:35" x14ac:dyDescent="0.25">
      <c r="A792" s="16">
        <v>41452</v>
      </c>
      <c r="B792">
        <v>97.33</v>
      </c>
      <c r="C792">
        <v>1613.2</v>
      </c>
      <c r="D792">
        <v>249.87</v>
      </c>
      <c r="E792">
        <f>Q792*J792</f>
        <v>4025.1338119999996</v>
      </c>
      <c r="F792">
        <v>1225.08</v>
      </c>
      <c r="G792">
        <f>R792*J792</f>
        <v>3.7798599999999998</v>
      </c>
      <c r="H792">
        <v>45.25</v>
      </c>
      <c r="I792">
        <v>192.71</v>
      </c>
      <c r="J792">
        <v>1.3033999999999999</v>
      </c>
      <c r="K792">
        <v>1.5249000000000001</v>
      </c>
      <c r="L792">
        <v>1.0579000000000001</v>
      </c>
      <c r="M792">
        <v>1.0181000000000001E-2</v>
      </c>
      <c r="N792">
        <f>S792*J792</f>
        <v>293.85126931999997</v>
      </c>
      <c r="O792">
        <v>1797.37</v>
      </c>
      <c r="Q792">
        <v>3088.18</v>
      </c>
      <c r="R792">
        <v>2.9</v>
      </c>
      <c r="S792">
        <v>225.44980000000001</v>
      </c>
      <c r="U792" s="16">
        <f t="shared" si="179"/>
        <v>41452</v>
      </c>
      <c r="V792">
        <f t="shared" si="180"/>
        <v>3.4993860329509134E-3</v>
      </c>
      <c r="W792">
        <f t="shared" si="181"/>
        <v>4.2988374872953497E-3</v>
      </c>
      <c r="X792">
        <f t="shared" si="182"/>
        <v>-1.7967048850608253E-2</v>
      </c>
      <c r="Y792">
        <f t="shared" si="183"/>
        <v>8.441282172076077E-3</v>
      </c>
      <c r="Z792">
        <f t="shared" si="184"/>
        <v>9.1464416920919282E-4</v>
      </c>
      <c r="AA792">
        <f t="shared" si="185"/>
        <v>2.2274290095738503E-3</v>
      </c>
      <c r="AB792">
        <f t="shared" si="186"/>
        <v>3.0288350064809486E-2</v>
      </c>
      <c r="AC792">
        <f t="shared" si="187"/>
        <v>-8.299186118758059E-4</v>
      </c>
      <c r="AD792">
        <f t="shared" si="188"/>
        <v>2.2274290095736287E-3</v>
      </c>
      <c r="AE792">
        <f t="shared" si="189"/>
        <v>4.2058286351632475E-3</v>
      </c>
      <c r="AF792">
        <f t="shared" si="190"/>
        <v>8.5110412249130897E-4</v>
      </c>
      <c r="AG792">
        <f t="shared" si="191"/>
        <v>1.116116085198917E-2</v>
      </c>
      <c r="AH792">
        <f t="shared" si="192"/>
        <v>4.0276750483784762E-3</v>
      </c>
      <c r="AI792">
        <f t="shared" si="193"/>
        <v>-1.0787727505030867E-3</v>
      </c>
    </row>
    <row r="793" spans="1:35" x14ac:dyDescent="0.25">
      <c r="A793" s="16">
        <v>41453</v>
      </c>
      <c r="B793">
        <v>96.99</v>
      </c>
      <c r="C793">
        <v>1606.28</v>
      </c>
      <c r="D793">
        <v>254.4</v>
      </c>
      <c r="E793">
        <f>Q793*J793</f>
        <v>3991.2995250000004</v>
      </c>
      <c r="F793">
        <v>1223.96</v>
      </c>
      <c r="G793">
        <f>R793*J793</f>
        <v>3.7714499999999997</v>
      </c>
      <c r="H793">
        <v>43.9</v>
      </c>
      <c r="I793">
        <v>192.87</v>
      </c>
      <c r="J793">
        <v>1.3005</v>
      </c>
      <c r="K793">
        <v>1.5185</v>
      </c>
      <c r="L793">
        <v>1.0569999999999999</v>
      </c>
      <c r="M793">
        <v>1.0068000000000001E-2</v>
      </c>
      <c r="N793">
        <f>S793*J793</f>
        <v>292.67011214999997</v>
      </c>
      <c r="O793">
        <v>1799.31</v>
      </c>
      <c r="Q793">
        <v>3069.05</v>
      </c>
      <c r="R793">
        <v>2.9</v>
      </c>
      <c r="S793">
        <v>225.04429999999999</v>
      </c>
      <c r="U793" s="16">
        <f t="shared" ref="U793:U856" si="194">A793</f>
        <v>41453</v>
      </c>
      <c r="V793">
        <f t="shared" si="180"/>
        <v>8.3726840819487655E-2</v>
      </c>
      <c r="W793">
        <f t="shared" si="181"/>
        <v>-5.3892420362545669E-3</v>
      </c>
      <c r="X793">
        <f t="shared" si="182"/>
        <v>-5.1087577005654505E-4</v>
      </c>
      <c r="Y793">
        <f t="shared" si="183"/>
        <v>-1.4010851026592342E-2</v>
      </c>
      <c r="Z793">
        <f t="shared" si="184"/>
        <v>-2.7709835160698224E-2</v>
      </c>
      <c r="AA793">
        <f t="shared" si="185"/>
        <v>-3.7662252988092351E-2</v>
      </c>
      <c r="AB793">
        <f t="shared" si="186"/>
        <v>1.4223685542899598E-2</v>
      </c>
      <c r="AC793">
        <f t="shared" si="187"/>
        <v>-2.9779762736066091E-2</v>
      </c>
      <c r="AD793">
        <f t="shared" si="188"/>
        <v>-3.7607013124109209E-3</v>
      </c>
      <c r="AE793">
        <f t="shared" si="189"/>
        <v>-2.1708392566190129E-3</v>
      </c>
      <c r="AF793">
        <f t="shared" si="190"/>
        <v>3.7850114002202972E-4</v>
      </c>
      <c r="AG793">
        <f t="shared" si="191"/>
        <v>3.6817793717213196E-3</v>
      </c>
      <c r="AH793">
        <f t="shared" si="192"/>
        <v>-2.1673015534533595E-3</v>
      </c>
      <c r="AI793">
        <f t="shared" si="193"/>
        <v>-6.1671293968216406E-4</v>
      </c>
    </row>
    <row r="794" spans="1:35" x14ac:dyDescent="0.25">
      <c r="A794" s="16">
        <v>41456</v>
      </c>
      <c r="B794">
        <v>89.2</v>
      </c>
      <c r="C794">
        <v>1614.96</v>
      </c>
      <c r="D794">
        <v>254.53</v>
      </c>
      <c r="E794">
        <f>Q794*J794</f>
        <v>4047.6146180000005</v>
      </c>
      <c r="F794">
        <v>1258.3499999999999</v>
      </c>
      <c r="G794">
        <f>R794*J794</f>
        <v>3.9162000000000003</v>
      </c>
      <c r="H794">
        <v>43.28</v>
      </c>
      <c r="I794">
        <v>198.7</v>
      </c>
      <c r="J794">
        <v>1.3054000000000001</v>
      </c>
      <c r="K794">
        <v>1.5218</v>
      </c>
      <c r="L794">
        <v>1.0566</v>
      </c>
      <c r="M794">
        <v>1.0031E-2</v>
      </c>
      <c r="N794">
        <f>S794*J794</f>
        <v>293.30510440000006</v>
      </c>
      <c r="O794">
        <v>1800.42</v>
      </c>
      <c r="Q794">
        <v>3100.67</v>
      </c>
      <c r="R794">
        <v>3</v>
      </c>
      <c r="S794">
        <v>224.68600000000001</v>
      </c>
      <c r="U794" s="16">
        <f t="shared" si="194"/>
        <v>41456</v>
      </c>
      <c r="V794">
        <f t="shared" si="180"/>
        <v>-8.9286307443013184E-3</v>
      </c>
      <c r="W794">
        <f t="shared" si="181"/>
        <v>5.4505365172690268E-4</v>
      </c>
      <c r="X794">
        <f t="shared" si="182"/>
        <v>1.9158509950296165E-2</v>
      </c>
      <c r="Y794">
        <f t="shared" si="183"/>
        <v>2.5786574635260396E-2</v>
      </c>
      <c r="Z794">
        <f t="shared" si="184"/>
        <v>1.0778265183754744E-2</v>
      </c>
      <c r="AA794">
        <f t="shared" si="185"/>
        <v>-1.0560455452255027E-2</v>
      </c>
      <c r="AB794">
        <f t="shared" si="186"/>
        <v>-2.3078708605022294E-3</v>
      </c>
      <c r="AC794">
        <f t="shared" si="187"/>
        <v>3.3776151889820809E-3</v>
      </c>
      <c r="AD794">
        <f t="shared" si="188"/>
        <v>2.6847712977656969E-3</v>
      </c>
      <c r="AE794">
        <f t="shared" si="189"/>
        <v>3.2909922416651622E-3</v>
      </c>
      <c r="AF794">
        <f t="shared" si="190"/>
        <v>3.0331776809265857E-3</v>
      </c>
      <c r="AG794">
        <f t="shared" si="191"/>
        <v>9.5157727102250303E-3</v>
      </c>
      <c r="AH794">
        <f t="shared" si="192"/>
        <v>4.0235341087431105E-3</v>
      </c>
      <c r="AI794">
        <f t="shared" si="193"/>
        <v>-7.7174420788735402E-4</v>
      </c>
    </row>
    <row r="795" spans="1:35" x14ac:dyDescent="0.25">
      <c r="A795" s="16">
        <v>41457</v>
      </c>
      <c r="B795">
        <v>90</v>
      </c>
      <c r="C795">
        <v>1614.08</v>
      </c>
      <c r="D795">
        <v>249.7</v>
      </c>
      <c r="E795">
        <f>Q795*J795</f>
        <v>3944.5747340000003</v>
      </c>
      <c r="F795">
        <v>1244.8599999999999</v>
      </c>
      <c r="G795">
        <f>R795*J795</f>
        <v>3.9577760000000004</v>
      </c>
      <c r="H795">
        <v>43.38</v>
      </c>
      <c r="I795">
        <v>198.03</v>
      </c>
      <c r="J795">
        <v>1.3019000000000001</v>
      </c>
      <c r="K795">
        <v>1.5167999999999999</v>
      </c>
      <c r="L795">
        <v>1.0533999999999999</v>
      </c>
      <c r="M795">
        <v>9.9360000000000004E-3</v>
      </c>
      <c r="N795">
        <f>S795*J795</f>
        <v>292.12735226000001</v>
      </c>
      <c r="O795">
        <v>1801.81</v>
      </c>
      <c r="Q795">
        <v>3029.86</v>
      </c>
      <c r="R795">
        <v>3.04</v>
      </c>
      <c r="S795">
        <v>224.3854</v>
      </c>
      <c r="U795" s="16">
        <f t="shared" si="194"/>
        <v>41457</v>
      </c>
      <c r="V795">
        <f t="shared" si="180"/>
        <v>0.16513673203985368</v>
      </c>
      <c r="W795">
        <f t="shared" si="181"/>
        <v>-8.2365950982427212E-4</v>
      </c>
      <c r="X795">
        <f t="shared" si="182"/>
        <v>2.12903172590127E-2</v>
      </c>
      <c r="Y795">
        <f t="shared" si="183"/>
        <v>-2.6959029689823258E-3</v>
      </c>
      <c r="Z795">
        <f t="shared" si="184"/>
        <v>-3.496282750660256E-3</v>
      </c>
      <c r="AA795">
        <f t="shared" si="185"/>
        <v>-1.5852604370883826E-2</v>
      </c>
      <c r="AB795">
        <f t="shared" si="186"/>
        <v>-4.5998241177454477E-3</v>
      </c>
      <c r="AC795">
        <f t="shared" si="187"/>
        <v>1.31379503485557E-3</v>
      </c>
      <c r="AD795">
        <f t="shared" si="188"/>
        <v>4.6097112063992054E-4</v>
      </c>
      <c r="AE795">
        <f t="shared" si="189"/>
        <v>-6.9640909535265269E-3</v>
      </c>
      <c r="AF795">
        <f t="shared" si="190"/>
        <v>-2.9385300068224809E-3</v>
      </c>
      <c r="AG795">
        <f t="shared" si="191"/>
        <v>-5.4200674693392556E-3</v>
      </c>
      <c r="AH795">
        <f t="shared" si="192"/>
        <v>3.183695145259913E-4</v>
      </c>
      <c r="AI795">
        <f t="shared" si="193"/>
        <v>1.6774985881189205E-3</v>
      </c>
    </row>
    <row r="796" spans="1:35" x14ac:dyDescent="0.25">
      <c r="A796" s="16">
        <v>41458</v>
      </c>
      <c r="B796">
        <v>76.3</v>
      </c>
      <c r="C796">
        <v>1615.41</v>
      </c>
      <c r="D796">
        <v>244.44</v>
      </c>
      <c r="E796">
        <f>Q796*J796</f>
        <v>3955.2232719999997</v>
      </c>
      <c r="F796">
        <v>1249.22</v>
      </c>
      <c r="G796">
        <f>R796*J796</f>
        <v>4.0210169999999996</v>
      </c>
      <c r="H796">
        <v>43.58</v>
      </c>
      <c r="I796">
        <v>197.77</v>
      </c>
      <c r="J796">
        <v>1.3012999999999999</v>
      </c>
      <c r="K796">
        <v>1.5274000000000001</v>
      </c>
      <c r="L796">
        <v>1.0565</v>
      </c>
      <c r="M796">
        <v>9.9900000000000006E-3</v>
      </c>
      <c r="N796">
        <f>S796*J796</f>
        <v>292.03436261999997</v>
      </c>
      <c r="O796">
        <v>1798.79</v>
      </c>
      <c r="Q796">
        <v>3039.44</v>
      </c>
      <c r="R796">
        <v>3.09</v>
      </c>
      <c r="S796">
        <v>224.41739999999999</v>
      </c>
      <c r="U796" s="16">
        <f t="shared" si="194"/>
        <v>41458</v>
      </c>
      <c r="V796">
        <f t="shared" si="180"/>
        <v>-1.5346900248383866E-2</v>
      </c>
      <c r="W796">
        <f t="shared" si="181"/>
        <v>0</v>
      </c>
      <c r="X796">
        <f t="shared" si="182"/>
        <v>-1.2885047690296742E-2</v>
      </c>
      <c r="Y796">
        <f t="shared" si="183"/>
        <v>-1.6947426922938651E-2</v>
      </c>
      <c r="Z796">
        <f t="shared" si="184"/>
        <v>3.3626632609632051E-4</v>
      </c>
      <c r="AA796">
        <f t="shared" si="185"/>
        <v>-4.3466332773345578E-2</v>
      </c>
      <c r="AB796">
        <f t="shared" si="186"/>
        <v>0</v>
      </c>
      <c r="AC796">
        <f t="shared" si="187"/>
        <v>0</v>
      </c>
      <c r="AD796">
        <f t="shared" si="188"/>
        <v>7.0175726586465398E-3</v>
      </c>
      <c r="AE796">
        <f t="shared" si="189"/>
        <v>1.2848989082534007E-2</v>
      </c>
      <c r="AF796">
        <f t="shared" si="190"/>
        <v>1.0275040451568249E-2</v>
      </c>
      <c r="AG796">
        <f t="shared" si="191"/>
        <v>-2.0018016281423055E-4</v>
      </c>
      <c r="AH796">
        <f t="shared" si="192"/>
        <v>8.5395571060613105E-3</v>
      </c>
      <c r="AI796">
        <f t="shared" si="193"/>
        <v>0</v>
      </c>
    </row>
    <row r="797" spans="1:35" x14ac:dyDescent="0.25">
      <c r="A797" s="16">
        <v>41459</v>
      </c>
      <c r="B797">
        <v>77.48</v>
      </c>
      <c r="C797">
        <v>1615.41</v>
      </c>
      <c r="D797">
        <v>247.61</v>
      </c>
      <c r="E797">
        <f>Q797*J797</f>
        <v>4022.8253519999998</v>
      </c>
      <c r="F797">
        <v>1248.8</v>
      </c>
      <c r="G797">
        <f>R797*J797</f>
        <v>4.1996500000000001</v>
      </c>
      <c r="H797">
        <v>43.58</v>
      </c>
      <c r="I797">
        <v>197.77</v>
      </c>
      <c r="J797">
        <v>1.2922</v>
      </c>
      <c r="K797">
        <v>1.5079</v>
      </c>
      <c r="L797">
        <v>1.0457000000000001</v>
      </c>
      <c r="M797">
        <v>9.9919999999999991E-3</v>
      </c>
      <c r="N797">
        <f>S797*J797</f>
        <v>289.55113641999998</v>
      </c>
      <c r="O797">
        <v>1798.79</v>
      </c>
      <c r="Q797">
        <v>3113.16</v>
      </c>
      <c r="R797">
        <v>3.25</v>
      </c>
      <c r="S797">
        <v>224.0761</v>
      </c>
      <c r="U797" s="16">
        <f t="shared" si="194"/>
        <v>41459</v>
      </c>
      <c r="V797">
        <f t="shared" si="180"/>
        <v>0.10252509682301955</v>
      </c>
      <c r="W797">
        <f t="shared" si="181"/>
        <v>-1.0150057885384233E-2</v>
      </c>
      <c r="X797">
        <f t="shared" si="182"/>
        <v>-1.9366558403284885E-3</v>
      </c>
      <c r="Y797">
        <f t="shared" si="183"/>
        <v>3.7511329921797135E-2</v>
      </c>
      <c r="Z797">
        <f t="shared" si="184"/>
        <v>2.6649201952995659E-2</v>
      </c>
      <c r="AA797">
        <f t="shared" si="185"/>
        <v>-4.114598808012971E-2</v>
      </c>
      <c r="AB797">
        <f t="shared" si="186"/>
        <v>1.2236098642734042E-2</v>
      </c>
      <c r="AC797">
        <f t="shared" si="187"/>
        <v>2.7216399405678757E-2</v>
      </c>
      <c r="AD797">
        <f t="shared" si="188"/>
        <v>6.9113068736496985E-3</v>
      </c>
      <c r="AE797">
        <f t="shared" si="189"/>
        <v>1.106973160301331E-2</v>
      </c>
      <c r="AF797">
        <f t="shared" si="190"/>
        <v>5.7543076206186183E-3</v>
      </c>
      <c r="AG797">
        <f t="shared" si="191"/>
        <v>9.1490106828988529E-3</v>
      </c>
      <c r="AH797">
        <f t="shared" si="192"/>
        <v>3.6498837767812791E-3</v>
      </c>
      <c r="AI797">
        <f t="shared" si="193"/>
        <v>1.0118902813334215E-2</v>
      </c>
    </row>
    <row r="798" spans="1:35" x14ac:dyDescent="0.25">
      <c r="A798" s="16">
        <v>41460</v>
      </c>
      <c r="B798">
        <v>69.930000000000007</v>
      </c>
      <c r="C798">
        <v>1631.89</v>
      </c>
      <c r="D798">
        <v>248.09</v>
      </c>
      <c r="E798">
        <f>Q798*J798</f>
        <v>3874.7190220000007</v>
      </c>
      <c r="F798">
        <v>1215.96</v>
      </c>
      <c r="G798">
        <f>R798*J798</f>
        <v>4.3760530000000006</v>
      </c>
      <c r="H798">
        <v>43.05</v>
      </c>
      <c r="I798">
        <v>192.46</v>
      </c>
      <c r="J798">
        <v>1.2833000000000001</v>
      </c>
      <c r="K798">
        <v>1.4913000000000001</v>
      </c>
      <c r="L798">
        <v>1.0397000000000001</v>
      </c>
      <c r="M798">
        <v>9.9010000000000001E-3</v>
      </c>
      <c r="N798">
        <f>S798*J798</f>
        <v>288.49623473000003</v>
      </c>
      <c r="O798">
        <v>1780.68</v>
      </c>
      <c r="Q798">
        <v>3019.34</v>
      </c>
      <c r="R798">
        <v>3.41</v>
      </c>
      <c r="S798">
        <v>224.8081</v>
      </c>
      <c r="U798" s="16">
        <f t="shared" si="194"/>
        <v>41460</v>
      </c>
      <c r="V798">
        <f t="shared" si="180"/>
        <v>-8.3238598570555516E-2</v>
      </c>
      <c r="W798">
        <f t="shared" si="181"/>
        <v>-5.237838002118099E-3</v>
      </c>
      <c r="X798">
        <f t="shared" si="182"/>
        <v>8.3787501167009084E-3</v>
      </c>
      <c r="Y798">
        <f t="shared" si="183"/>
        <v>-2.2611716885012043E-2</v>
      </c>
      <c r="Z798">
        <f t="shared" si="184"/>
        <v>-1.7050106654753223E-2</v>
      </c>
      <c r="AA798">
        <f t="shared" si="185"/>
        <v>-5.6518908935441325E-3</v>
      </c>
      <c r="AB798">
        <f t="shared" si="186"/>
        <v>-1.1777067191020006E-2</v>
      </c>
      <c r="AC798">
        <f t="shared" si="187"/>
        <v>-1.1982376604798379E-2</v>
      </c>
      <c r="AD798">
        <f t="shared" si="188"/>
        <v>-2.7236311144557715E-3</v>
      </c>
      <c r="AE798">
        <f t="shared" si="189"/>
        <v>-2.6786328210613919E-3</v>
      </c>
      <c r="AF798">
        <f t="shared" si="190"/>
        <v>1.6364252580906924E-3</v>
      </c>
      <c r="AG798">
        <f t="shared" si="191"/>
        <v>-1.7155259265645285E-3</v>
      </c>
      <c r="AH798">
        <f t="shared" si="192"/>
        <v>-3.5817727969465495E-3</v>
      </c>
      <c r="AI798">
        <f t="shared" si="193"/>
        <v>-4.2701340879551051E-3</v>
      </c>
    </row>
    <row r="799" spans="1:35" x14ac:dyDescent="0.25">
      <c r="A799" s="16">
        <v>41463</v>
      </c>
      <c r="B799">
        <v>76</v>
      </c>
      <c r="C799">
        <v>1640.46</v>
      </c>
      <c r="D799">
        <v>246.02</v>
      </c>
      <c r="E799">
        <f>Q799*J799</f>
        <v>3963.3311319999993</v>
      </c>
      <c r="F799">
        <v>1236.8699999999999</v>
      </c>
      <c r="G799">
        <f>R799*J799</f>
        <v>4.4008560000000001</v>
      </c>
      <c r="H799">
        <v>43.56</v>
      </c>
      <c r="I799">
        <v>194.78</v>
      </c>
      <c r="J799">
        <v>1.2867999999999999</v>
      </c>
      <c r="K799">
        <v>1.4953000000000001</v>
      </c>
      <c r="L799">
        <v>1.038</v>
      </c>
      <c r="M799">
        <v>9.9179999999999997E-3</v>
      </c>
      <c r="N799">
        <f>S799*J799</f>
        <v>289.53141548000002</v>
      </c>
      <c r="O799">
        <v>1788.3</v>
      </c>
      <c r="Q799">
        <v>3079.99</v>
      </c>
      <c r="R799">
        <v>3.42</v>
      </c>
      <c r="S799">
        <v>225.00110000000001</v>
      </c>
      <c r="U799" s="16">
        <f t="shared" si="194"/>
        <v>41463</v>
      </c>
      <c r="V799">
        <f t="shared" si="180"/>
        <v>-1.151242437570592E-2</v>
      </c>
      <c r="W799">
        <f t="shared" si="181"/>
        <v>-7.2036706293218305E-3</v>
      </c>
      <c r="X799">
        <f t="shared" si="182"/>
        <v>-3.4490488450922693E-3</v>
      </c>
      <c r="Y799">
        <f t="shared" si="183"/>
        <v>7.2036776843408725E-3</v>
      </c>
      <c r="Z799">
        <f t="shared" si="184"/>
        <v>-9.6471402683437676E-3</v>
      </c>
      <c r="AA799">
        <f t="shared" si="185"/>
        <v>-2.8562542226042317E-2</v>
      </c>
      <c r="AB799">
        <f t="shared" si="186"/>
        <v>-2.5834203554763412E-2</v>
      </c>
      <c r="AC799">
        <f t="shared" si="187"/>
        <v>1.1151380400334908E-2</v>
      </c>
      <c r="AD799">
        <f t="shared" si="188"/>
        <v>5.9236338451269365E-3</v>
      </c>
      <c r="AE799">
        <f t="shared" si="189"/>
        <v>6.373507872092201E-3</v>
      </c>
      <c r="AF799">
        <f t="shared" si="190"/>
        <v>9.583346177161195E-3</v>
      </c>
      <c r="AG799">
        <f t="shared" si="191"/>
        <v>1.9175461292718545E-3</v>
      </c>
      <c r="AH799">
        <f t="shared" si="192"/>
        <v>3.2144314244668395E-3</v>
      </c>
      <c r="AI799">
        <f t="shared" si="193"/>
        <v>-1.4695900924686024E-3</v>
      </c>
    </row>
    <row r="800" spans="1:35" x14ac:dyDescent="0.25">
      <c r="A800" s="16">
        <v>41464</v>
      </c>
      <c r="B800">
        <v>76.88</v>
      </c>
      <c r="C800">
        <v>1652.32</v>
      </c>
      <c r="D800">
        <v>246.87</v>
      </c>
      <c r="E800">
        <f>Q800*J800</f>
        <v>3934.8831599999999</v>
      </c>
      <c r="F800">
        <v>1248.8599999999999</v>
      </c>
      <c r="G800">
        <f>R800*J800</f>
        <v>4.5283679999999995</v>
      </c>
      <c r="H800">
        <v>44.7</v>
      </c>
      <c r="I800">
        <v>192.62</v>
      </c>
      <c r="J800">
        <v>1.2791999999999999</v>
      </c>
      <c r="K800">
        <v>1.4858</v>
      </c>
      <c r="L800">
        <v>1.0281</v>
      </c>
      <c r="M800">
        <v>9.8989999999999998E-3</v>
      </c>
      <c r="N800">
        <f>S800*J800</f>
        <v>288.60223079999997</v>
      </c>
      <c r="O800">
        <v>1790.93</v>
      </c>
      <c r="Q800">
        <v>3076.05</v>
      </c>
      <c r="R800">
        <v>3.54</v>
      </c>
      <c r="S800">
        <v>225.61150000000001</v>
      </c>
      <c r="U800" s="16">
        <f t="shared" si="194"/>
        <v>41464</v>
      </c>
      <c r="V800">
        <f t="shared" si="180"/>
        <v>-0.12366235399254669</v>
      </c>
      <c r="W800">
        <f t="shared" si="181"/>
        <v>-1.815464128388914E-4</v>
      </c>
      <c r="X800">
        <f t="shared" si="182"/>
        <v>-5.1715197477185211E-3</v>
      </c>
      <c r="Y800">
        <f t="shared" si="183"/>
        <v>-3.9319720477319998E-2</v>
      </c>
      <c r="Z800">
        <f t="shared" si="184"/>
        <v>-5.1992146606044884E-3</v>
      </c>
      <c r="AA800">
        <f t="shared" si="185"/>
        <v>-3.5202094242068022E-2</v>
      </c>
      <c r="AB800">
        <f t="shared" si="186"/>
        <v>-4.2415511743176069E-3</v>
      </c>
      <c r="AC800">
        <f t="shared" si="187"/>
        <v>-1.5454665729628607E-2</v>
      </c>
      <c r="AD800">
        <f t="shared" si="188"/>
        <v>-4.6016537933510175E-3</v>
      </c>
      <c r="AE800">
        <f t="shared" si="189"/>
        <v>-5.3698612052604112E-3</v>
      </c>
      <c r="AF800">
        <f t="shared" si="190"/>
        <v>-6.2057796369248191E-3</v>
      </c>
      <c r="AG800">
        <f t="shared" si="191"/>
        <v>-7.8487019936998078E-3</v>
      </c>
      <c r="AH800">
        <f t="shared" si="192"/>
        <v>-8.4613150581350314E-4</v>
      </c>
      <c r="AI800">
        <f t="shared" si="193"/>
        <v>2.3479044567842728E-3</v>
      </c>
    </row>
    <row r="801" spans="1:35" x14ac:dyDescent="0.25">
      <c r="A801" s="16">
        <v>41465</v>
      </c>
      <c r="B801">
        <v>87</v>
      </c>
      <c r="C801">
        <v>1652.62</v>
      </c>
      <c r="D801">
        <v>248.15</v>
      </c>
      <c r="E801">
        <f>Q801*J801</f>
        <v>4092.6836719999997</v>
      </c>
      <c r="F801">
        <v>1255.3699999999999</v>
      </c>
      <c r="G801">
        <f>R801*J801</f>
        <v>4.6906149999999993</v>
      </c>
      <c r="H801">
        <v>44.89</v>
      </c>
      <c r="I801">
        <v>195.62</v>
      </c>
      <c r="J801">
        <v>1.2850999999999999</v>
      </c>
      <c r="K801">
        <v>1.4938</v>
      </c>
      <c r="L801">
        <v>1.0345</v>
      </c>
      <c r="M801">
        <v>9.9769999999999998E-3</v>
      </c>
      <c r="N801">
        <f>S801*J801</f>
        <v>288.84652957999998</v>
      </c>
      <c r="O801">
        <v>1786.73</v>
      </c>
      <c r="Q801">
        <v>3184.72</v>
      </c>
      <c r="R801">
        <v>3.65</v>
      </c>
      <c r="S801">
        <v>224.76580000000001</v>
      </c>
      <c r="U801" s="16">
        <f t="shared" si="194"/>
        <v>41465</v>
      </c>
      <c r="V801">
        <f t="shared" si="180"/>
        <v>-0.13022132268135855</v>
      </c>
      <c r="W801">
        <f t="shared" si="181"/>
        <v>-1.3463198150456761E-2</v>
      </c>
      <c r="X801">
        <f t="shared" si="182"/>
        <v>-2.9267282433252512E-2</v>
      </c>
      <c r="Y801">
        <f t="shared" si="183"/>
        <v>-4.5714644033234371E-3</v>
      </c>
      <c r="Z801">
        <f t="shared" si="184"/>
        <v>-2.0546291992180912E-2</v>
      </c>
      <c r="AA801">
        <f t="shared" si="185"/>
        <v>-2.1404190076105747E-2</v>
      </c>
      <c r="AB801">
        <f t="shared" si="186"/>
        <v>-7.7665984540790109E-3</v>
      </c>
      <c r="AC801">
        <f t="shared" si="187"/>
        <v>-1.5018039743101261E-2</v>
      </c>
      <c r="AD801">
        <f t="shared" si="188"/>
        <v>-1.3218605489666274E-2</v>
      </c>
      <c r="AE801">
        <f t="shared" si="189"/>
        <v>-1.0918883446358893E-2</v>
      </c>
      <c r="AF801">
        <f t="shared" si="190"/>
        <v>-1.6774896112057465E-2</v>
      </c>
      <c r="AG801">
        <f t="shared" si="191"/>
        <v>-1.1064154731248299E-2</v>
      </c>
      <c r="AH801">
        <f t="shared" si="192"/>
        <v>-1.3131399808783742E-2</v>
      </c>
      <c r="AI801">
        <f t="shared" si="193"/>
        <v>-5.2861887071744421E-3</v>
      </c>
    </row>
    <row r="802" spans="1:35" x14ac:dyDescent="0.25">
      <c r="A802" s="16">
        <v>41466</v>
      </c>
      <c r="B802">
        <v>99.1</v>
      </c>
      <c r="C802">
        <v>1675.02</v>
      </c>
      <c r="D802">
        <v>255.52</v>
      </c>
      <c r="E802">
        <f>Q802*J802</f>
        <v>4111.43606</v>
      </c>
      <c r="F802">
        <v>1281.43</v>
      </c>
      <c r="G802">
        <f>R802*J802</f>
        <v>4.7920959999999999</v>
      </c>
      <c r="H802">
        <v>45.24</v>
      </c>
      <c r="I802">
        <v>198.58</v>
      </c>
      <c r="J802">
        <v>1.3022</v>
      </c>
      <c r="K802">
        <v>1.5102</v>
      </c>
      <c r="L802">
        <v>1.052</v>
      </c>
      <c r="M802">
        <v>1.0088E-2</v>
      </c>
      <c r="N802">
        <f>S802*J802</f>
        <v>292.66450163999997</v>
      </c>
      <c r="O802">
        <v>1796.2</v>
      </c>
      <c r="Q802">
        <v>3157.3</v>
      </c>
      <c r="R802">
        <v>3.68</v>
      </c>
      <c r="S802">
        <v>224.74619999999999</v>
      </c>
      <c r="U802" s="16">
        <f t="shared" si="194"/>
        <v>41466</v>
      </c>
      <c r="V802">
        <f t="shared" si="180"/>
        <v>8.6369440152508997E-2</v>
      </c>
      <c r="W802">
        <f t="shared" si="181"/>
        <v>-3.0817767542261234E-3</v>
      </c>
      <c r="X802">
        <f t="shared" si="182"/>
        <v>-6.6508873561360842E-4</v>
      </c>
      <c r="Y802">
        <f t="shared" si="183"/>
        <v>-3.4855971807736877E-2</v>
      </c>
      <c r="Z802">
        <f t="shared" si="184"/>
        <v>1.9763083848345457E-3</v>
      </c>
      <c r="AA802">
        <f t="shared" si="185"/>
        <v>-2.5644459268257331E-2</v>
      </c>
      <c r="AB802">
        <f t="shared" si="186"/>
        <v>1.7841686476490634E-2</v>
      </c>
      <c r="AC802">
        <f t="shared" si="187"/>
        <v>9.0684675467569086E-4</v>
      </c>
      <c r="AD802">
        <f t="shared" si="188"/>
        <v>-4.1382540472937115E-3</v>
      </c>
      <c r="AE802">
        <f t="shared" si="189"/>
        <v>-1.2573207492982477E-3</v>
      </c>
      <c r="AF802">
        <f t="shared" si="190"/>
        <v>-6.2541661262319973E-3</v>
      </c>
      <c r="AG802">
        <f t="shared" si="191"/>
        <v>1.5873019205724099E-3</v>
      </c>
      <c r="AH802">
        <f t="shared" si="192"/>
        <v>2.2304777753201139E-3</v>
      </c>
      <c r="AI802">
        <f t="shared" si="193"/>
        <v>9.8589949026754047E-4</v>
      </c>
    </row>
    <row r="803" spans="1:35" x14ac:dyDescent="0.25">
      <c r="A803" s="16">
        <v>41467</v>
      </c>
      <c r="B803">
        <v>90.9</v>
      </c>
      <c r="C803">
        <v>1680.19</v>
      </c>
      <c r="D803">
        <v>255.69</v>
      </c>
      <c r="E803">
        <f>Q803*J803</f>
        <v>4257.2710039999993</v>
      </c>
      <c r="F803">
        <v>1278.9000000000001</v>
      </c>
      <c r="G803">
        <f>R803*J803</f>
        <v>4.9165759999999992</v>
      </c>
      <c r="H803">
        <v>44.44</v>
      </c>
      <c r="I803">
        <v>198.4</v>
      </c>
      <c r="J803">
        <v>1.3075999999999999</v>
      </c>
      <c r="K803">
        <v>1.5121</v>
      </c>
      <c r="L803">
        <v>1.0586</v>
      </c>
      <c r="M803">
        <v>1.0071999999999999E-2</v>
      </c>
      <c r="N803">
        <f>S803*J803</f>
        <v>292.01244743999996</v>
      </c>
      <c r="O803">
        <v>1794.43</v>
      </c>
      <c r="Q803">
        <v>3255.79</v>
      </c>
      <c r="R803">
        <v>3.76</v>
      </c>
      <c r="S803">
        <v>223.3194</v>
      </c>
      <c r="U803" s="16">
        <f t="shared" si="194"/>
        <v>41467</v>
      </c>
      <c r="V803">
        <f t="shared" si="180"/>
        <v>-8.5157808340306826E-2</v>
      </c>
      <c r="W803">
        <f t="shared" si="181"/>
        <v>-1.3739002782672627E-3</v>
      </c>
      <c r="X803">
        <f t="shared" si="182"/>
        <v>-9.2263428213840305E-3</v>
      </c>
      <c r="Y803">
        <f t="shared" si="183"/>
        <v>3.1430654676831912E-3</v>
      </c>
      <c r="Z803">
        <f t="shared" si="184"/>
        <v>-4.532678486419619E-3</v>
      </c>
      <c r="AA803">
        <f t="shared" si="185"/>
        <v>4.2624914733586997E-2</v>
      </c>
      <c r="AB803">
        <f t="shared" si="186"/>
        <v>1.1314897814965103E-2</v>
      </c>
      <c r="AC803">
        <f t="shared" si="187"/>
        <v>1.2527742268097022E-2</v>
      </c>
      <c r="AD803">
        <f t="shared" si="188"/>
        <v>1.9137296765735497E-3</v>
      </c>
      <c r="AE803">
        <f t="shared" si="189"/>
        <v>2.5162243444169057E-3</v>
      </c>
      <c r="AF803">
        <f t="shared" si="190"/>
        <v>6.0640701271803986E-3</v>
      </c>
      <c r="AG803">
        <f t="shared" si="191"/>
        <v>6.5743836760327164E-3</v>
      </c>
      <c r="AH803">
        <f t="shared" si="192"/>
        <v>1.0632920528063114E-3</v>
      </c>
      <c r="AI803">
        <f t="shared" si="193"/>
        <v>-2.6324665482302858E-3</v>
      </c>
    </row>
    <row r="804" spans="1:35" x14ac:dyDescent="0.25">
      <c r="A804" s="16">
        <v>41470</v>
      </c>
      <c r="B804">
        <v>98.98</v>
      </c>
      <c r="C804">
        <v>1682.5</v>
      </c>
      <c r="D804">
        <v>258.06</v>
      </c>
      <c r="E804">
        <f>Q804*J804</f>
        <v>4243.9111290000001</v>
      </c>
      <c r="F804">
        <v>1284.71</v>
      </c>
      <c r="G804">
        <f>R804*J804</f>
        <v>4.711411</v>
      </c>
      <c r="H804">
        <v>43.94</v>
      </c>
      <c r="I804">
        <v>195.93</v>
      </c>
      <c r="J804">
        <v>1.3050999999999999</v>
      </c>
      <c r="K804">
        <v>1.5083</v>
      </c>
      <c r="L804">
        <v>1.0522</v>
      </c>
      <c r="M804">
        <v>1.0005999999999999E-2</v>
      </c>
      <c r="N804">
        <f>S804*J804</f>
        <v>291.70211793999999</v>
      </c>
      <c r="O804">
        <v>1799.16</v>
      </c>
      <c r="Q804">
        <v>3251.79</v>
      </c>
      <c r="R804">
        <v>3.61</v>
      </c>
      <c r="S804">
        <v>223.5094</v>
      </c>
      <c r="U804" s="16">
        <f t="shared" si="194"/>
        <v>41470</v>
      </c>
      <c r="V804">
        <f t="shared" si="180"/>
        <v>3.0313747516535247E-4</v>
      </c>
      <c r="W804">
        <f t="shared" si="181"/>
        <v>3.715661243548348E-3</v>
      </c>
      <c r="X804">
        <f t="shared" si="182"/>
        <v>-3.6745549690993902E-3</v>
      </c>
      <c r="Y804">
        <f t="shared" si="183"/>
        <v>6.5819984543980777E-3</v>
      </c>
      <c r="Z804">
        <f t="shared" si="184"/>
        <v>-5.4184265466113808E-3</v>
      </c>
      <c r="AA804">
        <f t="shared" si="185"/>
        <v>9.1817165886051127E-2</v>
      </c>
      <c r="AB804">
        <f t="shared" si="186"/>
        <v>-1.0864751509817309E-2</v>
      </c>
      <c r="AC804">
        <f t="shared" si="187"/>
        <v>-9.1955838863114776E-3</v>
      </c>
      <c r="AD804">
        <f t="shared" si="188"/>
        <v>-7.1006215495764274E-3</v>
      </c>
      <c r="AE804">
        <f t="shared" si="189"/>
        <v>-1.9870188018683102E-3</v>
      </c>
      <c r="AF804">
        <f t="shared" si="190"/>
        <v>-9.4590186915919083E-3</v>
      </c>
      <c r="AG804">
        <f t="shared" si="191"/>
        <v>-7.4675510057911681E-3</v>
      </c>
      <c r="AH804">
        <f t="shared" si="192"/>
        <v>-7.0572219856680357E-3</v>
      </c>
      <c r="AI804">
        <f t="shared" si="193"/>
        <v>-1.2275972023774318E-3</v>
      </c>
    </row>
    <row r="805" spans="1:35" x14ac:dyDescent="0.25">
      <c r="A805" s="16">
        <v>41471</v>
      </c>
      <c r="B805">
        <v>98.95</v>
      </c>
      <c r="C805">
        <v>1676.26</v>
      </c>
      <c r="D805">
        <v>259.01</v>
      </c>
      <c r="E805">
        <f>Q805*J805</f>
        <v>4216.0694400000002</v>
      </c>
      <c r="F805">
        <v>1291.69</v>
      </c>
      <c r="G805">
        <f>R805*J805</f>
        <v>4.2980879999999999</v>
      </c>
      <c r="H805">
        <v>44.42</v>
      </c>
      <c r="I805">
        <v>197.74</v>
      </c>
      <c r="J805">
        <v>1.3144</v>
      </c>
      <c r="K805">
        <v>1.5112999999999999</v>
      </c>
      <c r="L805">
        <v>1.0622</v>
      </c>
      <c r="M805">
        <v>1.0081E-2</v>
      </c>
      <c r="N805">
        <f>S805*J805</f>
        <v>293.76800567999999</v>
      </c>
      <c r="O805">
        <v>1801.37</v>
      </c>
      <c r="Q805">
        <v>3207.6</v>
      </c>
      <c r="R805">
        <v>3.27</v>
      </c>
      <c r="S805">
        <v>223.49969999999999</v>
      </c>
      <c r="U805" s="16">
        <f t="shared" si="194"/>
        <v>41471</v>
      </c>
      <c r="V805">
        <f t="shared" si="180"/>
        <v>7.2826094999534352E-2</v>
      </c>
      <c r="W805">
        <f t="shared" si="181"/>
        <v>-2.7701921402019658E-3</v>
      </c>
      <c r="X805">
        <f t="shared" si="182"/>
        <v>-6.3502051097743678E-3</v>
      </c>
      <c r="Y805">
        <f t="shared" si="183"/>
        <v>1.0400579154608805E-2</v>
      </c>
      <c r="Z805">
        <f t="shared" si="184"/>
        <v>1.0655082534825309E-2</v>
      </c>
      <c r="AA805">
        <f t="shared" si="185"/>
        <v>6.3492897385337935E-2</v>
      </c>
      <c r="AB805">
        <f t="shared" si="186"/>
        <v>7.4568190964351315E-3</v>
      </c>
      <c r="AC805">
        <f t="shared" si="187"/>
        <v>1.1443809246958713E-2</v>
      </c>
      <c r="AD805">
        <f t="shared" si="188"/>
        <v>3.8047407528183871E-4</v>
      </c>
      <c r="AE805">
        <f t="shared" si="189"/>
        <v>-7.5148672706118859E-3</v>
      </c>
      <c r="AF805">
        <f t="shared" si="190"/>
        <v>-2.0690311152352851E-3</v>
      </c>
      <c r="AG805">
        <f t="shared" si="191"/>
        <v>2.1847079196032309E-3</v>
      </c>
      <c r="AH805">
        <f t="shared" si="192"/>
        <v>-3.2242117608481183E-3</v>
      </c>
      <c r="AI805">
        <f t="shared" si="193"/>
        <v>-1.946621065306145E-3</v>
      </c>
    </row>
    <row r="806" spans="1:35" x14ac:dyDescent="0.25">
      <c r="A806" s="16">
        <v>41472</v>
      </c>
      <c r="B806">
        <v>92</v>
      </c>
      <c r="C806">
        <v>1680.91</v>
      </c>
      <c r="D806">
        <v>260.66000000000003</v>
      </c>
      <c r="E806">
        <f>Q806*J806</f>
        <v>4172.447118</v>
      </c>
      <c r="F806">
        <v>1278</v>
      </c>
      <c r="G806">
        <f>R806*J806</f>
        <v>4.0336730000000003</v>
      </c>
      <c r="H806">
        <v>44.09</v>
      </c>
      <c r="I806">
        <v>195.49</v>
      </c>
      <c r="J806">
        <v>1.3139000000000001</v>
      </c>
      <c r="K806">
        <v>1.5226999999999999</v>
      </c>
      <c r="L806">
        <v>1.0644</v>
      </c>
      <c r="M806">
        <v>1.0059E-2</v>
      </c>
      <c r="N806">
        <f>S806*J806</f>
        <v>294.71670452000001</v>
      </c>
      <c r="O806">
        <v>1804.88</v>
      </c>
      <c r="Q806">
        <v>3175.62</v>
      </c>
      <c r="R806">
        <v>3.07</v>
      </c>
      <c r="S806">
        <v>224.30680000000001</v>
      </c>
      <c r="U806" s="16">
        <f t="shared" si="194"/>
        <v>41472</v>
      </c>
      <c r="V806">
        <f t="shared" si="180"/>
        <v>3.2815185463460572E-2</v>
      </c>
      <c r="W806">
        <f t="shared" si="181"/>
        <v>-5.0203649363599499E-3</v>
      </c>
      <c r="X806">
        <f t="shared" si="182"/>
        <v>-1.4950837539876398E-3</v>
      </c>
      <c r="Y806">
        <f t="shared" si="183"/>
        <v>2.4631937529065608E-4</v>
      </c>
      <c r="Z806">
        <f t="shared" si="184"/>
        <v>-5.5323988497358277E-3</v>
      </c>
      <c r="AA806">
        <f t="shared" si="185"/>
        <v>8.6633529119874077E-4</v>
      </c>
      <c r="AB806">
        <f t="shared" si="186"/>
        <v>3.8632021685711918E-3</v>
      </c>
      <c r="AC806">
        <f t="shared" si="187"/>
        <v>-1.5845028743818612E-3</v>
      </c>
      <c r="AD806">
        <f t="shared" si="188"/>
        <v>4.1183706775760227E-3</v>
      </c>
      <c r="AE806">
        <f t="shared" si="189"/>
        <v>1.708952696712857E-3</v>
      </c>
      <c r="AF806">
        <f t="shared" si="190"/>
        <v>6.9765532332965938E-3</v>
      </c>
      <c r="AG806">
        <f t="shared" si="191"/>
        <v>1.1297295859654442E-2</v>
      </c>
      <c r="AH806">
        <f t="shared" si="192"/>
        <v>3.3643310485306811E-3</v>
      </c>
      <c r="AI806">
        <f t="shared" si="193"/>
        <v>1.5581034217182414E-3</v>
      </c>
    </row>
    <row r="807" spans="1:35" x14ac:dyDescent="0.25">
      <c r="A807" s="16">
        <v>41473</v>
      </c>
      <c r="B807">
        <v>89.03</v>
      </c>
      <c r="C807">
        <v>1689.37</v>
      </c>
      <c r="D807">
        <v>261.05</v>
      </c>
      <c r="E807">
        <f>Q807*J807</f>
        <v>4171.4194900000002</v>
      </c>
      <c r="F807">
        <v>1285.0899999999999</v>
      </c>
      <c r="G807">
        <f>R807*J807</f>
        <v>4.0301799999999997</v>
      </c>
      <c r="H807">
        <v>43.92</v>
      </c>
      <c r="I807">
        <v>195.8</v>
      </c>
      <c r="J807">
        <v>1.3085</v>
      </c>
      <c r="K807">
        <v>1.5201</v>
      </c>
      <c r="L807">
        <v>1.0569999999999999</v>
      </c>
      <c r="M807">
        <v>9.946E-3</v>
      </c>
      <c r="N807">
        <f>S807*J807</f>
        <v>293.72684600000002</v>
      </c>
      <c r="O807">
        <v>1802.07</v>
      </c>
      <c r="Q807">
        <v>3187.94</v>
      </c>
      <c r="R807">
        <v>3.08</v>
      </c>
      <c r="S807">
        <v>224.476</v>
      </c>
      <c r="U807" s="16">
        <f t="shared" si="194"/>
        <v>41473</v>
      </c>
      <c r="V807">
        <f t="shared" si="180"/>
        <v>-3.6070749923226571E-2</v>
      </c>
      <c r="W807">
        <f t="shared" si="181"/>
        <v>-1.608772889016799E-3</v>
      </c>
      <c r="X807">
        <f t="shared" si="182"/>
        <v>4.1841868304133799E-3</v>
      </c>
      <c r="Y807">
        <f t="shared" si="183"/>
        <v>-1.4478764670873322E-2</v>
      </c>
      <c r="Z807">
        <f t="shared" si="184"/>
        <v>-6.723952665190016E-3</v>
      </c>
      <c r="AA807">
        <f t="shared" si="185"/>
        <v>-5.476210349633101E-2</v>
      </c>
      <c r="AB807">
        <f t="shared" si="186"/>
        <v>-5.9024007906958633E-3</v>
      </c>
      <c r="AC807">
        <f t="shared" si="187"/>
        <v>-5.6022555486697871E-3</v>
      </c>
      <c r="AD807">
        <f t="shared" si="188"/>
        <v>-4.1183706775759533E-3</v>
      </c>
      <c r="AE807">
        <f t="shared" si="189"/>
        <v>-4.2669182143962097E-3</v>
      </c>
      <c r="AF807">
        <f t="shared" si="190"/>
        <v>-5.5663146692984024E-3</v>
      </c>
      <c r="AG807">
        <f t="shared" si="191"/>
        <v>-3.4126300308257745E-3</v>
      </c>
      <c r="AH807">
        <f t="shared" si="192"/>
        <v>-4.3571204849483314E-3</v>
      </c>
      <c r="AI807">
        <f t="shared" si="193"/>
        <v>-2.6434589821747304E-3</v>
      </c>
    </row>
    <row r="808" spans="1:35" x14ac:dyDescent="0.25">
      <c r="A808" s="16">
        <v>41474</v>
      </c>
      <c r="B808">
        <v>92.3</v>
      </c>
      <c r="C808">
        <v>1692.09</v>
      </c>
      <c r="D808">
        <v>259.95999999999998</v>
      </c>
      <c r="E808">
        <f>Q808*J808</f>
        <v>4232.255846</v>
      </c>
      <c r="F808">
        <v>1293.76</v>
      </c>
      <c r="G808">
        <f>R808*J808</f>
        <v>4.2570360000000003</v>
      </c>
      <c r="H808">
        <v>44.18</v>
      </c>
      <c r="I808">
        <v>196.9</v>
      </c>
      <c r="J808">
        <v>1.3139000000000001</v>
      </c>
      <c r="K808">
        <v>1.5266</v>
      </c>
      <c r="L808">
        <v>1.0629</v>
      </c>
      <c r="M808">
        <v>9.9799999999999993E-3</v>
      </c>
      <c r="N808">
        <f>S808*J808</f>
        <v>295.00944143999999</v>
      </c>
      <c r="O808">
        <v>1806.84</v>
      </c>
      <c r="Q808">
        <v>3221.14</v>
      </c>
      <c r="R808">
        <v>3.24</v>
      </c>
      <c r="S808">
        <v>224.52959999999999</v>
      </c>
      <c r="U808" s="16">
        <f t="shared" si="194"/>
        <v>41474</v>
      </c>
      <c r="V808">
        <f t="shared" ref="V808:V871" si="195">LN(B808/B809)</f>
        <v>-5.0791701563736805E-3</v>
      </c>
      <c r="W808">
        <f t="shared" ref="W808:W871" si="196">LN(C808/C809)</f>
        <v>-2.0309250638510085E-3</v>
      </c>
      <c r="X808">
        <f t="shared" ref="X808:X871" si="197">LN(D808/D809)</f>
        <v>-3.1877127329346276E-3</v>
      </c>
      <c r="Y808">
        <f t="shared" ref="Y808:Y871" si="198">LN(E808/E809)</f>
        <v>-1.9074213113127066E-2</v>
      </c>
      <c r="Z808">
        <f t="shared" ref="Z808:Z871" si="199">LN(F808/F809)</f>
        <v>-3.0591758061352808E-2</v>
      </c>
      <c r="AA808">
        <f t="shared" ref="AA808:AA871" si="200">LN(G808/G809)</f>
        <v>-3.7412694630349727E-2</v>
      </c>
      <c r="AB808">
        <f t="shared" ref="AB808:AB871" si="201">LN(H808/H809)</f>
        <v>2.0391986221247162E-3</v>
      </c>
      <c r="AC808">
        <f t="shared" ref="AC808:AC871" si="202">LN(I808/I809)</f>
        <v>-1.1914518971630253E-2</v>
      </c>
      <c r="AD808">
        <f t="shared" ref="AD808:AD871" si="203">LN(J808/J809)</f>
        <v>-4.0256785976125805E-3</v>
      </c>
      <c r="AE808">
        <f t="shared" ref="AE808:AE871" si="204">LN(K808/K809)</f>
        <v>-6.0734880572126289E-3</v>
      </c>
      <c r="AF808">
        <f t="shared" ref="AF808:AF871" si="205">LN(L808/L809)</f>
        <v>-5.3483589841350479E-3</v>
      </c>
      <c r="AG808">
        <f t="shared" ref="AG808:AG871" si="206">LN(M808/M809)</f>
        <v>-6.8900367434491915E-3</v>
      </c>
      <c r="AH808">
        <f t="shared" ref="AH808:AH871" si="207">LN(N808/N809)</f>
        <v>-4.1672980023797924E-3</v>
      </c>
      <c r="AI808">
        <f t="shared" ref="AI808:AI871" si="208">LN(O808/O809)</f>
        <v>-7.3582095762332925E-4</v>
      </c>
    </row>
    <row r="809" spans="1:35" x14ac:dyDescent="0.25">
      <c r="A809" s="16">
        <v>41477</v>
      </c>
      <c r="B809">
        <v>92.77</v>
      </c>
      <c r="C809">
        <v>1695.53</v>
      </c>
      <c r="D809">
        <v>260.79000000000002</v>
      </c>
      <c r="E809">
        <f>Q809*J809</f>
        <v>4313.7576159999999</v>
      </c>
      <c r="F809">
        <v>1333.95</v>
      </c>
      <c r="G809">
        <f>R809*J809</f>
        <v>4.4193199999999999</v>
      </c>
      <c r="H809">
        <v>44.09</v>
      </c>
      <c r="I809">
        <v>199.26</v>
      </c>
      <c r="J809">
        <v>1.3191999999999999</v>
      </c>
      <c r="K809">
        <v>1.5359</v>
      </c>
      <c r="L809">
        <v>1.0686</v>
      </c>
      <c r="M809">
        <v>1.0049000000000001E-2</v>
      </c>
      <c r="N809">
        <f>S809*J809</f>
        <v>296.24139887999996</v>
      </c>
      <c r="O809">
        <v>1808.17</v>
      </c>
      <c r="Q809">
        <v>3269.98</v>
      </c>
      <c r="R809">
        <v>3.35</v>
      </c>
      <c r="S809">
        <v>224.56139999999999</v>
      </c>
      <c r="U809" s="16">
        <f t="shared" si="194"/>
        <v>41477</v>
      </c>
      <c r="V809">
        <f t="shared" si="195"/>
        <v>3.164786434805162E-2</v>
      </c>
      <c r="W809">
        <f t="shared" si="196"/>
        <v>1.8536452449212221E-3</v>
      </c>
      <c r="X809">
        <f t="shared" si="197"/>
        <v>-1.7974681652636413E-2</v>
      </c>
      <c r="Y809">
        <f t="shared" si="198"/>
        <v>9.5986608154303293E-3</v>
      </c>
      <c r="Z809">
        <f t="shared" si="199"/>
        <v>-1.4532708637516568E-3</v>
      </c>
      <c r="AA809">
        <f t="shared" si="200"/>
        <v>-5.3852447379475712E-2</v>
      </c>
      <c r="AB809">
        <f t="shared" si="201"/>
        <v>2.1550581840409467E-2</v>
      </c>
      <c r="AC809">
        <f t="shared" si="202"/>
        <v>-7.5250210488999843E-4</v>
      </c>
      <c r="AD809">
        <f t="shared" si="203"/>
        <v>-1.5149222712453909E-3</v>
      </c>
      <c r="AE809">
        <f t="shared" si="204"/>
        <v>-1.0411922590904462E-3</v>
      </c>
      <c r="AF809">
        <f t="shared" si="205"/>
        <v>7.4892345758511528E-4</v>
      </c>
      <c r="AG809">
        <f t="shared" si="206"/>
        <v>1.8925250929774987E-3</v>
      </c>
      <c r="AH809">
        <f t="shared" si="207"/>
        <v>-1.9049399605529148E-3</v>
      </c>
      <c r="AI809">
        <f t="shared" si="208"/>
        <v>1.0513386167749011E-3</v>
      </c>
    </row>
    <row r="810" spans="1:35" x14ac:dyDescent="0.25">
      <c r="A810" s="16">
        <v>41478</v>
      </c>
      <c r="B810">
        <v>89.88</v>
      </c>
      <c r="C810">
        <v>1692.39</v>
      </c>
      <c r="D810">
        <v>265.52</v>
      </c>
      <c r="E810">
        <f>Q810*J810</f>
        <v>4272.5494079999999</v>
      </c>
      <c r="F810">
        <v>1335.89</v>
      </c>
      <c r="G810">
        <f>R810*J810</f>
        <v>4.6638359999999999</v>
      </c>
      <c r="H810">
        <v>43.15</v>
      </c>
      <c r="I810">
        <v>199.41</v>
      </c>
      <c r="J810">
        <v>1.3211999999999999</v>
      </c>
      <c r="K810">
        <v>1.5375000000000001</v>
      </c>
      <c r="L810">
        <v>1.0678000000000001</v>
      </c>
      <c r="M810">
        <v>1.0030000000000001E-2</v>
      </c>
      <c r="N810">
        <f>S810*J810</f>
        <v>296.80625879999997</v>
      </c>
      <c r="O810">
        <v>1806.27</v>
      </c>
      <c r="Q810">
        <v>3233.84</v>
      </c>
      <c r="R810">
        <v>3.5300000000000002</v>
      </c>
      <c r="S810">
        <v>224.649</v>
      </c>
      <c r="U810" s="16">
        <f t="shared" si="194"/>
        <v>41478</v>
      </c>
      <c r="V810">
        <f t="shared" si="195"/>
        <v>-5.8794334321467107E-3</v>
      </c>
      <c r="W810">
        <f t="shared" si="196"/>
        <v>3.8184593198932843E-3</v>
      </c>
      <c r="X810">
        <f t="shared" si="197"/>
        <v>5.1351872399010802E-3</v>
      </c>
      <c r="Y810">
        <f t="shared" si="198"/>
        <v>1.1608287847272402E-2</v>
      </c>
      <c r="Z810">
        <f t="shared" si="199"/>
        <v>1.2216031052303285E-2</v>
      </c>
      <c r="AA810">
        <f t="shared" si="200"/>
        <v>-1.9181738760695313E-2</v>
      </c>
      <c r="AB810">
        <f t="shared" si="201"/>
        <v>1.1655143591748731E-2</v>
      </c>
      <c r="AC810">
        <f t="shared" si="202"/>
        <v>-3.4542348680875576E-3</v>
      </c>
      <c r="AD810">
        <f t="shared" si="203"/>
        <v>4.5423575616348284E-4</v>
      </c>
      <c r="AE810">
        <f t="shared" si="204"/>
        <v>1.4970549871827171E-3</v>
      </c>
      <c r="AF810">
        <f t="shared" si="205"/>
        <v>2.8099096330632946E-4</v>
      </c>
      <c r="AG810">
        <f t="shared" si="206"/>
        <v>6.0000180000972011E-3</v>
      </c>
      <c r="AH810">
        <f t="shared" si="207"/>
        <v>9.769653783834229E-4</v>
      </c>
      <c r="AI810">
        <f t="shared" si="208"/>
        <v>3.0718072394154265E-3</v>
      </c>
    </row>
    <row r="811" spans="1:35" x14ac:dyDescent="0.25">
      <c r="A811" s="16">
        <v>41479</v>
      </c>
      <c r="B811">
        <v>90.41</v>
      </c>
      <c r="C811">
        <v>1685.94</v>
      </c>
      <c r="D811">
        <v>264.16000000000003</v>
      </c>
      <c r="E811">
        <f>Q811*J811</f>
        <v>4223.2391819999993</v>
      </c>
      <c r="F811">
        <v>1319.67</v>
      </c>
      <c r="G811">
        <f>R811*J811</f>
        <v>4.7541599999999997</v>
      </c>
      <c r="H811">
        <v>42.65</v>
      </c>
      <c r="I811">
        <v>200.1</v>
      </c>
      <c r="J811">
        <v>1.3206</v>
      </c>
      <c r="K811">
        <v>1.5352000000000001</v>
      </c>
      <c r="L811">
        <v>1.0674999999999999</v>
      </c>
      <c r="M811">
        <v>9.9699999999999997E-3</v>
      </c>
      <c r="N811">
        <f>S811*J811</f>
        <v>296.51643095999998</v>
      </c>
      <c r="O811">
        <v>1800.73</v>
      </c>
      <c r="Q811">
        <v>3197.97</v>
      </c>
      <c r="R811">
        <v>3.6</v>
      </c>
      <c r="S811">
        <v>224.5316</v>
      </c>
      <c r="U811" s="16">
        <f t="shared" si="194"/>
        <v>41479</v>
      </c>
      <c r="V811">
        <f t="shared" si="195"/>
        <v>-1.2311906647412935E-2</v>
      </c>
      <c r="W811">
        <f t="shared" si="196"/>
        <v>-2.5531752308376237E-3</v>
      </c>
      <c r="X811">
        <f t="shared" si="197"/>
        <v>2.5775163993256829E-3</v>
      </c>
      <c r="Y811">
        <f t="shared" si="198"/>
        <v>3.8163057426757671E-3</v>
      </c>
      <c r="Z811">
        <f t="shared" si="199"/>
        <v>-7.7596421989581995E-3</v>
      </c>
      <c r="AA811">
        <f t="shared" si="200"/>
        <v>-1.7401177078634961E-3</v>
      </c>
      <c r="AB811">
        <f t="shared" si="201"/>
        <v>1.7980138978744675E-2</v>
      </c>
      <c r="AC811">
        <f t="shared" si="202"/>
        <v>8.8849315760912706E-3</v>
      </c>
      <c r="AD811">
        <f t="shared" si="203"/>
        <v>-1.7401177078633851E-3</v>
      </c>
      <c r="AE811">
        <f t="shared" si="204"/>
        <v>1.2383902511466224E-3</v>
      </c>
      <c r="AF811">
        <f t="shared" si="205"/>
        <v>-2.8997728565013591E-3</v>
      </c>
      <c r="AG811">
        <f t="shared" si="206"/>
        <v>-6.5980445304288727E-3</v>
      </c>
      <c r="AH811">
        <f t="shared" si="207"/>
        <v>-1.9823705176667834E-3</v>
      </c>
      <c r="AI811">
        <f t="shared" si="208"/>
        <v>7.6109212054831113E-4</v>
      </c>
    </row>
    <row r="812" spans="1:35" x14ac:dyDescent="0.25">
      <c r="A812" s="16">
        <v>41480</v>
      </c>
      <c r="B812">
        <v>91.53</v>
      </c>
      <c r="C812">
        <v>1690.25</v>
      </c>
      <c r="D812">
        <v>263.48</v>
      </c>
      <c r="E812">
        <f>Q812*J812</f>
        <v>4207.1527249999999</v>
      </c>
      <c r="F812">
        <v>1329.95</v>
      </c>
      <c r="G812">
        <f>R812*J812</f>
        <v>4.7624399999999998</v>
      </c>
      <c r="H812">
        <v>41.89</v>
      </c>
      <c r="I812">
        <v>198.33</v>
      </c>
      <c r="J812">
        <v>1.3229</v>
      </c>
      <c r="K812">
        <v>1.5333000000000001</v>
      </c>
      <c r="L812">
        <v>1.0706</v>
      </c>
      <c r="M812">
        <v>1.0036E-2</v>
      </c>
      <c r="N812">
        <f>S812*J812</f>
        <v>297.1048194</v>
      </c>
      <c r="O812">
        <v>1799.36</v>
      </c>
      <c r="Q812">
        <v>3180.25</v>
      </c>
      <c r="R812">
        <v>3.6</v>
      </c>
      <c r="S812">
        <v>224.58600000000001</v>
      </c>
      <c r="U812" s="16">
        <f t="shared" si="194"/>
        <v>41480</v>
      </c>
      <c r="V812">
        <f t="shared" si="195"/>
        <v>2.421747147271542E-2</v>
      </c>
      <c r="W812">
        <f t="shared" si="196"/>
        <v>-8.2793700580895786E-4</v>
      </c>
      <c r="X812">
        <f t="shared" si="197"/>
        <v>3.0367446331171601E-4</v>
      </c>
      <c r="Y812">
        <f t="shared" si="198"/>
        <v>-3.1705451980054422E-2</v>
      </c>
      <c r="Z812">
        <f t="shared" si="199"/>
        <v>7.2596421885416504E-3</v>
      </c>
      <c r="AA812">
        <f t="shared" si="200"/>
        <v>4.4525829716170827E-2</v>
      </c>
      <c r="AB812">
        <f t="shared" si="201"/>
        <v>1.6724409584560188E-3</v>
      </c>
      <c r="AC812">
        <f t="shared" si="202"/>
        <v>1.888337061975362E-2</v>
      </c>
      <c r="AD812">
        <f t="shared" si="203"/>
        <v>-3.847754568044876E-3</v>
      </c>
      <c r="AE812">
        <f t="shared" si="204"/>
        <v>-3.1256130154209355E-3</v>
      </c>
      <c r="AF812">
        <f t="shared" si="205"/>
        <v>-6.7026875401155388E-3</v>
      </c>
      <c r="AG812">
        <f t="shared" si="206"/>
        <v>-1.591493087791275E-2</v>
      </c>
      <c r="AH812">
        <f t="shared" si="207"/>
        <v>-1.296257942081089E-3</v>
      </c>
      <c r="AI812">
        <f t="shared" si="208"/>
        <v>-2.270450985191018E-3</v>
      </c>
    </row>
    <row r="813" spans="1:35" x14ac:dyDescent="0.25">
      <c r="A813" s="16">
        <v>41481</v>
      </c>
      <c r="B813">
        <v>89.34</v>
      </c>
      <c r="C813">
        <v>1691.65</v>
      </c>
      <c r="D813">
        <v>263.39999999999998</v>
      </c>
      <c r="E813">
        <f>Q813*J813</f>
        <v>4342.6795200000006</v>
      </c>
      <c r="F813">
        <v>1320.33</v>
      </c>
      <c r="G813">
        <f>R813*J813</f>
        <v>4.5550400000000009</v>
      </c>
      <c r="H813">
        <v>41.82</v>
      </c>
      <c r="I813">
        <v>194.62</v>
      </c>
      <c r="J813">
        <v>1.3280000000000001</v>
      </c>
      <c r="K813">
        <v>1.5381</v>
      </c>
      <c r="L813">
        <v>1.0778000000000001</v>
      </c>
      <c r="M813">
        <v>1.0196999999999999E-2</v>
      </c>
      <c r="N813">
        <f>S813*J813</f>
        <v>297.4901936</v>
      </c>
      <c r="O813">
        <v>1803.45</v>
      </c>
      <c r="Q813">
        <v>3270.09</v>
      </c>
      <c r="R813">
        <v>3.43</v>
      </c>
      <c r="S813">
        <v>224.0137</v>
      </c>
      <c r="U813" s="16">
        <f t="shared" si="194"/>
        <v>41481</v>
      </c>
      <c r="V813">
        <f t="shared" si="195"/>
        <v>-5.4243940305142735E-2</v>
      </c>
      <c r="W813">
        <f t="shared" si="196"/>
        <v>3.7429936680699162E-3</v>
      </c>
      <c r="X813">
        <f t="shared" si="197"/>
        <v>9.8049351973569648E-3</v>
      </c>
      <c r="Y813">
        <f t="shared" si="198"/>
        <v>2.3379352234230179E-2</v>
      </c>
      <c r="Z813">
        <f t="shared" si="199"/>
        <v>-6.3042628415852604E-3</v>
      </c>
      <c r="AA813">
        <f t="shared" si="200"/>
        <v>-1.8846366215907337E-2</v>
      </c>
      <c r="AB813">
        <f t="shared" si="201"/>
        <v>3.3532965553759657E-3</v>
      </c>
      <c r="AC813">
        <f t="shared" si="202"/>
        <v>1.5415842377844747E-4</v>
      </c>
      <c r="AD813">
        <f t="shared" si="203"/>
        <v>1.3563411016118748E-3</v>
      </c>
      <c r="AE813">
        <f t="shared" si="204"/>
        <v>2.278127714199807E-3</v>
      </c>
      <c r="AF813">
        <f t="shared" si="205"/>
        <v>3.6250446352254183E-3</v>
      </c>
      <c r="AG813">
        <f t="shared" si="206"/>
        <v>-1.0781672203454436E-3</v>
      </c>
      <c r="AH813">
        <f t="shared" si="207"/>
        <v>6.0787933421147383E-3</v>
      </c>
      <c r="AI813">
        <f t="shared" si="208"/>
        <v>9.2643194439393309E-4</v>
      </c>
    </row>
    <row r="814" spans="1:35" x14ac:dyDescent="0.25">
      <c r="A814" s="16">
        <v>41484</v>
      </c>
      <c r="B814">
        <v>94.32</v>
      </c>
      <c r="C814">
        <v>1685.33</v>
      </c>
      <c r="D814">
        <v>260.83</v>
      </c>
      <c r="E814">
        <f>Q814*J814</f>
        <v>4242.3281320000006</v>
      </c>
      <c r="F814">
        <v>1328.68</v>
      </c>
      <c r="G814">
        <f>R814*J814</f>
        <v>4.6417000000000002</v>
      </c>
      <c r="H814">
        <v>41.68</v>
      </c>
      <c r="I814">
        <v>194.59</v>
      </c>
      <c r="J814">
        <v>1.3262</v>
      </c>
      <c r="K814">
        <v>1.5346</v>
      </c>
      <c r="L814">
        <v>1.0739000000000001</v>
      </c>
      <c r="M814">
        <v>1.0208E-2</v>
      </c>
      <c r="N814">
        <f>S814*J814</f>
        <v>295.68729746000002</v>
      </c>
      <c r="O814">
        <v>1801.78</v>
      </c>
      <c r="Q814">
        <v>3198.86</v>
      </c>
      <c r="R814">
        <v>3.5</v>
      </c>
      <c r="S814">
        <v>222.95830000000001</v>
      </c>
      <c r="U814" s="16">
        <f t="shared" si="194"/>
        <v>41484</v>
      </c>
      <c r="V814">
        <f t="shared" si="195"/>
        <v>-4.8224553294624654E-2</v>
      </c>
      <c r="W814">
        <f t="shared" si="196"/>
        <v>-3.737441794289839E-4</v>
      </c>
      <c r="X814">
        <f t="shared" si="197"/>
        <v>6.8863641824985899E-3</v>
      </c>
      <c r="Y814">
        <f t="shared" si="198"/>
        <v>3.7751872101769684E-3</v>
      </c>
      <c r="Z814">
        <f t="shared" si="199"/>
        <v>3.5738289276555837E-3</v>
      </c>
      <c r="AA814">
        <f t="shared" si="200"/>
        <v>-1.0760349369674469E-2</v>
      </c>
      <c r="AB814">
        <f t="shared" si="201"/>
        <v>-3.8314223115560602E-3</v>
      </c>
      <c r="AC814">
        <f t="shared" si="202"/>
        <v>1.605919303398869E-2</v>
      </c>
      <c r="AD814">
        <f t="shared" si="203"/>
        <v>6.0340928064062679E-4</v>
      </c>
      <c r="AE814">
        <f t="shared" si="204"/>
        <v>7.3250818048770519E-3</v>
      </c>
      <c r="AF814">
        <f t="shared" si="205"/>
        <v>-8.3771587716530247E-4</v>
      </c>
      <c r="AG814">
        <f t="shared" si="206"/>
        <v>1.2743225760156263E-3</v>
      </c>
      <c r="AH814">
        <f t="shared" si="207"/>
        <v>8.1199021113405247E-4</v>
      </c>
      <c r="AI814">
        <f t="shared" si="208"/>
        <v>6.329078997197175E-4</v>
      </c>
    </row>
    <row r="815" spans="1:35" x14ac:dyDescent="0.25">
      <c r="A815" s="16">
        <v>41485</v>
      </c>
      <c r="B815">
        <v>98.98</v>
      </c>
      <c r="C815">
        <v>1685.96</v>
      </c>
      <c r="D815">
        <v>259.04000000000002</v>
      </c>
      <c r="E815">
        <f>Q815*J815</f>
        <v>4226.3427420000007</v>
      </c>
      <c r="F815">
        <v>1323.94</v>
      </c>
      <c r="G815">
        <f>R815*J815</f>
        <v>4.6919160000000009</v>
      </c>
      <c r="H815">
        <v>41.84</v>
      </c>
      <c r="I815">
        <v>191.49</v>
      </c>
      <c r="J815">
        <v>1.3254000000000001</v>
      </c>
      <c r="K815">
        <v>1.5234000000000001</v>
      </c>
      <c r="L815">
        <v>1.0748</v>
      </c>
      <c r="M815">
        <v>1.0194999999999999E-2</v>
      </c>
      <c r="N815">
        <f>S815*J815</f>
        <v>295.44729972000005</v>
      </c>
      <c r="O815">
        <v>1800.64</v>
      </c>
      <c r="Q815">
        <v>3188.73</v>
      </c>
      <c r="R815">
        <v>3.54</v>
      </c>
      <c r="S815">
        <v>222.9118</v>
      </c>
      <c r="U815" s="16">
        <f t="shared" si="194"/>
        <v>41485</v>
      </c>
      <c r="V815">
        <f t="shared" si="195"/>
        <v>1.7632827025184428E-2</v>
      </c>
      <c r="W815">
        <f t="shared" si="196"/>
        <v>1.3643009906422825E-4</v>
      </c>
      <c r="X815">
        <f t="shared" si="197"/>
        <v>5.4192282506351922E-3</v>
      </c>
      <c r="Y815">
        <f t="shared" si="198"/>
        <v>-2.6712610447794854E-2</v>
      </c>
      <c r="Z815">
        <f t="shared" si="199"/>
        <v>1.1814765537185384E-2</v>
      </c>
      <c r="AA815">
        <f t="shared" si="200"/>
        <v>-1.0097368837557449E-2</v>
      </c>
      <c r="AB815">
        <f t="shared" si="201"/>
        <v>-8.5674012852986377E-3</v>
      </c>
      <c r="AC815">
        <f t="shared" si="202"/>
        <v>-1.8420348016589934E-2</v>
      </c>
      <c r="AD815">
        <f t="shared" si="203"/>
        <v>-1.6585001916928556E-3</v>
      </c>
      <c r="AE815">
        <f t="shared" si="204"/>
        <v>3.7486479726877089E-3</v>
      </c>
      <c r="AF815">
        <f t="shared" si="205"/>
        <v>-2.0448004150523439E-3</v>
      </c>
      <c r="AG815">
        <f t="shared" si="206"/>
        <v>2.2585564665450739E-3</v>
      </c>
      <c r="AH815">
        <f t="shared" si="207"/>
        <v>-4.4212453661775118E-3</v>
      </c>
      <c r="AI815">
        <f t="shared" si="208"/>
        <v>-6.2735781716223246E-4</v>
      </c>
    </row>
    <row r="816" spans="1:35" x14ac:dyDescent="0.25">
      <c r="A816" s="16">
        <v>41486</v>
      </c>
      <c r="B816">
        <v>97.25</v>
      </c>
      <c r="C816">
        <v>1685.73</v>
      </c>
      <c r="D816">
        <v>257.64</v>
      </c>
      <c r="E816">
        <f>Q816*J816</f>
        <v>4340.7607879999996</v>
      </c>
      <c r="F816">
        <v>1308.3900000000001</v>
      </c>
      <c r="G816">
        <f>R816*J816</f>
        <v>4.7395319999999996</v>
      </c>
      <c r="H816">
        <v>42.2</v>
      </c>
      <c r="I816">
        <v>195.05</v>
      </c>
      <c r="J816">
        <v>1.3275999999999999</v>
      </c>
      <c r="K816">
        <v>1.5177</v>
      </c>
      <c r="L816">
        <v>1.077</v>
      </c>
      <c r="M816">
        <v>1.0172E-2</v>
      </c>
      <c r="N816">
        <f>S816*J816</f>
        <v>296.75643659999997</v>
      </c>
      <c r="O816">
        <v>1801.77</v>
      </c>
      <c r="Q816">
        <v>3269.63</v>
      </c>
      <c r="R816">
        <v>3.57</v>
      </c>
      <c r="S816">
        <v>223.52850000000001</v>
      </c>
      <c r="U816" s="16">
        <f t="shared" si="194"/>
        <v>41486</v>
      </c>
      <c r="V816">
        <f t="shared" si="195"/>
        <v>1.76353118122736E-2</v>
      </c>
      <c r="W816">
        <f t="shared" si="196"/>
        <v>-1.2462579504871811E-2</v>
      </c>
      <c r="X816">
        <f t="shared" si="197"/>
        <v>-1.06940503761262E-2</v>
      </c>
      <c r="Y816">
        <f t="shared" si="198"/>
        <v>-4.9270419218316159E-4</v>
      </c>
      <c r="Z816">
        <f t="shared" si="199"/>
        <v>-2.846776023777343E-3</v>
      </c>
      <c r="AA816">
        <f t="shared" si="200"/>
        <v>0.10786525648526477</v>
      </c>
      <c r="AB816">
        <f t="shared" si="201"/>
        <v>1.4320053774748471E-2</v>
      </c>
      <c r="AC816">
        <f t="shared" si="202"/>
        <v>-1.131741280311189E-2</v>
      </c>
      <c r="AD816">
        <f t="shared" si="203"/>
        <v>4.6810202500340613E-3</v>
      </c>
      <c r="AE816">
        <f t="shared" si="204"/>
        <v>3.4321200610035671E-3</v>
      </c>
      <c r="AF816">
        <f t="shared" si="205"/>
        <v>8.110798204546868E-3</v>
      </c>
      <c r="AG816">
        <f t="shared" si="206"/>
        <v>1.0475439205704947E-2</v>
      </c>
      <c r="AH816">
        <f t="shared" si="207"/>
        <v>3.45552962662668E-3</v>
      </c>
      <c r="AI816">
        <f t="shared" si="208"/>
        <v>5.4204595959022918E-3</v>
      </c>
    </row>
    <row r="817" spans="1:35" x14ac:dyDescent="0.25">
      <c r="A817" s="16">
        <v>41487</v>
      </c>
      <c r="B817">
        <v>95.55</v>
      </c>
      <c r="C817">
        <v>1706.87</v>
      </c>
      <c r="D817">
        <v>260.41000000000003</v>
      </c>
      <c r="E817">
        <f>Q817*J817</f>
        <v>4342.9000260000003</v>
      </c>
      <c r="F817">
        <v>1312.12</v>
      </c>
      <c r="G817">
        <f>R817*J817</f>
        <v>4.2549080000000004</v>
      </c>
      <c r="H817">
        <v>41.6</v>
      </c>
      <c r="I817">
        <v>197.27</v>
      </c>
      <c r="J817">
        <v>1.3214000000000001</v>
      </c>
      <c r="K817">
        <v>1.5125</v>
      </c>
      <c r="L817">
        <v>1.0683</v>
      </c>
      <c r="M817">
        <v>1.0066E-2</v>
      </c>
      <c r="N817">
        <f>S817*J817</f>
        <v>295.73275564000005</v>
      </c>
      <c r="O817">
        <v>1792.03</v>
      </c>
      <c r="Q817">
        <v>3286.59</v>
      </c>
      <c r="R817">
        <v>3.22</v>
      </c>
      <c r="S817">
        <v>223.80260000000001</v>
      </c>
      <c r="U817" s="16">
        <f t="shared" si="194"/>
        <v>41487</v>
      </c>
      <c r="V817">
        <f t="shared" si="195"/>
        <v>-1.1549995730655984E-2</v>
      </c>
      <c r="W817">
        <f t="shared" si="196"/>
        <v>-1.6390855232918282E-3</v>
      </c>
      <c r="X817">
        <f t="shared" si="197"/>
        <v>2.4221930756783468E-3</v>
      </c>
      <c r="Y817">
        <f t="shared" si="198"/>
        <v>-2.9869872067166971E-3</v>
      </c>
      <c r="Z817">
        <f t="shared" si="199"/>
        <v>-4.6478847247010432E-4</v>
      </c>
      <c r="AA817">
        <f t="shared" si="200"/>
        <v>6.9351630847650808E-2</v>
      </c>
      <c r="AB817">
        <f t="shared" si="201"/>
        <v>9.9046588192282202E-3</v>
      </c>
      <c r="AC817">
        <f t="shared" si="202"/>
        <v>-1.1652355853989996E-3</v>
      </c>
      <c r="AD817">
        <f t="shared" si="203"/>
        <v>-4.7563413060709766E-3</v>
      </c>
      <c r="AE817">
        <f t="shared" si="204"/>
        <v>-1.0261222706215017E-2</v>
      </c>
      <c r="AF817">
        <f t="shared" si="205"/>
        <v>-8.11079820454675E-3</v>
      </c>
      <c r="AG817">
        <f t="shared" si="206"/>
        <v>-3.8669425014159968E-3</v>
      </c>
      <c r="AH817">
        <f t="shared" si="207"/>
        <v>-4.4654176527082904E-3</v>
      </c>
      <c r="AI817">
        <f t="shared" si="208"/>
        <v>-5.4870585536532937E-3</v>
      </c>
    </row>
    <row r="818" spans="1:35" x14ac:dyDescent="0.25">
      <c r="A818" s="16">
        <v>41488</v>
      </c>
      <c r="B818">
        <v>96.66</v>
      </c>
      <c r="C818">
        <v>1709.67</v>
      </c>
      <c r="D818">
        <v>259.77999999999997</v>
      </c>
      <c r="E818">
        <f>Q818*J818</f>
        <v>4355.891606000001</v>
      </c>
      <c r="F818">
        <v>1312.73</v>
      </c>
      <c r="G818">
        <f>R818*J818</f>
        <v>3.9698230000000008</v>
      </c>
      <c r="H818">
        <v>41.19</v>
      </c>
      <c r="I818">
        <v>197.5</v>
      </c>
      <c r="J818">
        <v>1.3277000000000001</v>
      </c>
      <c r="K818">
        <v>1.5281</v>
      </c>
      <c r="L818">
        <v>1.077</v>
      </c>
      <c r="M818">
        <v>1.0104999999999999E-2</v>
      </c>
      <c r="N818">
        <f>S818*J818</f>
        <v>297.05627875000005</v>
      </c>
      <c r="O818">
        <v>1801.89</v>
      </c>
      <c r="Q818">
        <v>3280.78</v>
      </c>
      <c r="R818">
        <v>2.99</v>
      </c>
      <c r="S818">
        <v>223.73750000000001</v>
      </c>
      <c r="U818" s="16">
        <f t="shared" si="194"/>
        <v>41488</v>
      </c>
      <c r="V818">
        <f t="shared" si="195"/>
        <v>-1.9465833368271724E-2</v>
      </c>
      <c r="W818">
        <f t="shared" si="196"/>
        <v>1.4809137542795168E-3</v>
      </c>
      <c r="X818">
        <f t="shared" si="197"/>
        <v>1.5409510715423584E-3</v>
      </c>
      <c r="Y818">
        <f t="shared" si="198"/>
        <v>3.5249765680501255E-2</v>
      </c>
      <c r="Z818">
        <f t="shared" si="199"/>
        <v>7.1864104453411952E-3</v>
      </c>
      <c r="AA818">
        <f t="shared" si="200"/>
        <v>5.2599747196569756E-2</v>
      </c>
      <c r="AB818">
        <f t="shared" si="201"/>
        <v>1.3442705177762951E-2</v>
      </c>
      <c r="AC818">
        <f t="shared" si="202"/>
        <v>4.6182426216612952E-3</v>
      </c>
      <c r="AD818">
        <f t="shared" si="203"/>
        <v>1.1304119670890816E-3</v>
      </c>
      <c r="AE818">
        <f t="shared" si="204"/>
        <v>-3.7231827195473893E-3</v>
      </c>
      <c r="AF818">
        <f t="shared" si="205"/>
        <v>4.6436035197086546E-4</v>
      </c>
      <c r="AG818">
        <f t="shared" si="206"/>
        <v>-3.0630921632536132E-3</v>
      </c>
      <c r="AH818">
        <f t="shared" si="207"/>
        <v>1.8958872810015076E-3</v>
      </c>
      <c r="AI818">
        <f t="shared" si="208"/>
        <v>1.1716788275380368E-3</v>
      </c>
    </row>
    <row r="819" spans="1:35" x14ac:dyDescent="0.25">
      <c r="A819" s="16">
        <v>41491</v>
      </c>
      <c r="B819">
        <v>98.56</v>
      </c>
      <c r="C819">
        <v>1707.14</v>
      </c>
      <c r="D819">
        <v>259.38</v>
      </c>
      <c r="E819">
        <f>Q819*J819</f>
        <v>4205.0221259999998</v>
      </c>
      <c r="F819">
        <v>1303.33</v>
      </c>
      <c r="G819">
        <f>R819*J819</f>
        <v>3.7664079999999998</v>
      </c>
      <c r="H819">
        <v>40.64</v>
      </c>
      <c r="I819">
        <v>196.59</v>
      </c>
      <c r="J819">
        <v>1.3262</v>
      </c>
      <c r="K819">
        <v>1.5338000000000001</v>
      </c>
      <c r="L819">
        <v>1.0765</v>
      </c>
      <c r="M819">
        <v>1.0135999999999999E-2</v>
      </c>
      <c r="N819">
        <f>S819*J819</f>
        <v>296.49362706000005</v>
      </c>
      <c r="O819">
        <v>1799.78</v>
      </c>
      <c r="Q819">
        <v>3170.73</v>
      </c>
      <c r="R819">
        <v>2.84</v>
      </c>
      <c r="S819">
        <v>223.56630000000001</v>
      </c>
      <c r="U819" s="16">
        <f t="shared" si="194"/>
        <v>41491</v>
      </c>
      <c r="V819">
        <f t="shared" si="195"/>
        <v>1.3483350337287207E-2</v>
      </c>
      <c r="W819">
        <f t="shared" si="196"/>
        <v>5.7394613731721333E-3</v>
      </c>
      <c r="X819">
        <f t="shared" si="197"/>
        <v>1.4563081399621034E-2</v>
      </c>
      <c r="Y819">
        <f t="shared" si="198"/>
        <v>-1.7587352280321395E-2</v>
      </c>
      <c r="Z819">
        <f t="shared" si="199"/>
        <v>1.5137045520506145E-2</v>
      </c>
      <c r="AA819">
        <f t="shared" si="200"/>
        <v>5.1476817075016522E-2</v>
      </c>
      <c r="AB819">
        <f t="shared" si="201"/>
        <v>-2.2121183900947116E-3</v>
      </c>
      <c r="AC819">
        <f t="shared" si="202"/>
        <v>1.6290794215275039E-3</v>
      </c>
      <c r="AD819">
        <f t="shared" si="203"/>
        <v>-2.7860414843502907E-3</v>
      </c>
      <c r="AE819">
        <f t="shared" si="204"/>
        <v>-1.8889437305277047E-3</v>
      </c>
      <c r="AF819">
        <f t="shared" si="205"/>
        <v>-3.2460033138476817E-3</v>
      </c>
      <c r="AG819">
        <f t="shared" si="206"/>
        <v>-8.9378388050379218E-3</v>
      </c>
      <c r="AH819">
        <f t="shared" si="207"/>
        <v>-4.0519781715269128E-3</v>
      </c>
      <c r="AI819">
        <f t="shared" si="208"/>
        <v>2.2227408709064018E-4</v>
      </c>
    </row>
    <row r="820" spans="1:35" x14ac:dyDescent="0.25">
      <c r="A820" s="16">
        <v>41492</v>
      </c>
      <c r="B820">
        <v>97.24</v>
      </c>
      <c r="C820">
        <v>1697.37</v>
      </c>
      <c r="D820">
        <v>255.63</v>
      </c>
      <c r="E820">
        <f>Q820*J820</f>
        <v>4279.631499000001</v>
      </c>
      <c r="F820">
        <v>1283.75</v>
      </c>
      <c r="G820">
        <f>R820*J820</f>
        <v>3.5774310000000002</v>
      </c>
      <c r="H820">
        <v>40.729999999999997</v>
      </c>
      <c r="I820">
        <v>196.27</v>
      </c>
      <c r="J820">
        <v>1.3299000000000001</v>
      </c>
      <c r="K820">
        <v>1.5367</v>
      </c>
      <c r="L820">
        <v>1.08</v>
      </c>
      <c r="M820">
        <v>1.0227E-2</v>
      </c>
      <c r="N820">
        <f>S820*J820</f>
        <v>297.69745005000004</v>
      </c>
      <c r="O820">
        <v>1799.38</v>
      </c>
      <c r="Q820">
        <v>3218.01</v>
      </c>
      <c r="R820">
        <v>2.69</v>
      </c>
      <c r="S820">
        <v>223.84950000000001</v>
      </c>
      <c r="U820" s="16">
        <f t="shared" si="194"/>
        <v>41492</v>
      </c>
      <c r="V820">
        <f t="shared" si="195"/>
        <v>1.6467685895219695E-3</v>
      </c>
      <c r="W820">
        <f t="shared" si="196"/>
        <v>3.81314875241733E-3</v>
      </c>
      <c r="X820">
        <f t="shared" si="197"/>
        <v>8.8407483340670716E-3</v>
      </c>
      <c r="Y820">
        <f t="shared" si="198"/>
        <v>4.3803728183815921E-2</v>
      </c>
      <c r="Z820">
        <f t="shared" si="199"/>
        <v>-1.5956104648182738E-3</v>
      </c>
      <c r="AA820">
        <f t="shared" si="200"/>
        <v>-9.5856822713224696E-3</v>
      </c>
      <c r="AB820">
        <f t="shared" si="201"/>
        <v>7.1455275080504694E-3</v>
      </c>
      <c r="AC820">
        <f t="shared" si="202"/>
        <v>-1.8325278734779044E-3</v>
      </c>
      <c r="AD820">
        <f t="shared" si="203"/>
        <v>-2.1782409934606077E-3</v>
      </c>
      <c r="AE820">
        <f t="shared" si="204"/>
        <v>-8.8112005110298347E-3</v>
      </c>
      <c r="AF820">
        <f t="shared" si="205"/>
        <v>-4.3424099279063795E-3</v>
      </c>
      <c r="AG820">
        <f t="shared" si="206"/>
        <v>-1.2051851577737508E-2</v>
      </c>
      <c r="AH820">
        <f t="shared" si="207"/>
        <v>-7.2411345767024963E-3</v>
      </c>
      <c r="AI820">
        <f t="shared" si="208"/>
        <v>-1.6325627636886481E-3</v>
      </c>
    </row>
    <row r="821" spans="1:35" x14ac:dyDescent="0.25">
      <c r="A821" s="16">
        <v>41493</v>
      </c>
      <c r="B821">
        <v>97.08</v>
      </c>
      <c r="C821">
        <v>1690.91</v>
      </c>
      <c r="D821">
        <v>253.38</v>
      </c>
      <c r="E821">
        <f>Q821*J821</f>
        <v>4096.2141919999995</v>
      </c>
      <c r="F821">
        <v>1285.8</v>
      </c>
      <c r="G821">
        <f>R821*J821</f>
        <v>3.611888</v>
      </c>
      <c r="H821">
        <v>40.44</v>
      </c>
      <c r="I821">
        <v>196.63</v>
      </c>
      <c r="J821">
        <v>1.3328</v>
      </c>
      <c r="K821">
        <v>1.5503</v>
      </c>
      <c r="L821">
        <v>1.0847</v>
      </c>
      <c r="M821">
        <v>1.0351000000000001E-2</v>
      </c>
      <c r="N821">
        <f>S821*J821</f>
        <v>299.86094095999999</v>
      </c>
      <c r="O821">
        <v>1802.32</v>
      </c>
      <c r="Q821">
        <v>3073.39</v>
      </c>
      <c r="R821">
        <v>2.71</v>
      </c>
      <c r="S821">
        <v>224.98570000000001</v>
      </c>
      <c r="U821" s="16">
        <f t="shared" si="194"/>
        <v>41493</v>
      </c>
      <c r="V821">
        <f t="shared" si="195"/>
        <v>2.3027847453615004E-2</v>
      </c>
      <c r="W821">
        <f t="shared" si="196"/>
        <v>-3.8779527938557117E-3</v>
      </c>
      <c r="X821">
        <f t="shared" si="197"/>
        <v>-1.2043375661370223E-2</v>
      </c>
      <c r="Y821">
        <f t="shared" si="198"/>
        <v>-5.9746131010003194E-2</v>
      </c>
      <c r="Z821">
        <f t="shared" si="199"/>
        <v>-1.9004758767904025E-2</v>
      </c>
      <c r="AA821">
        <f t="shared" si="200"/>
        <v>-4.4504004147354774E-2</v>
      </c>
      <c r="AB821">
        <f t="shared" si="201"/>
        <v>-6.4086982962787246E-3</v>
      </c>
      <c r="AC821">
        <f t="shared" si="202"/>
        <v>-2.4167780124571429E-2</v>
      </c>
      <c r="AD821">
        <f t="shared" si="203"/>
        <v>-4.7157540889422866E-3</v>
      </c>
      <c r="AE821">
        <f t="shared" si="204"/>
        <v>-3.4771445207592336E-3</v>
      </c>
      <c r="AF821">
        <f t="shared" si="205"/>
        <v>-3.0376973697162145E-3</v>
      </c>
      <c r="AG821">
        <f t="shared" si="206"/>
        <v>-3.6644206867814839E-3</v>
      </c>
      <c r="AH821">
        <f t="shared" si="207"/>
        <v>-9.2055016171176743E-3</v>
      </c>
      <c r="AI821">
        <f t="shared" si="208"/>
        <v>-8.540894207250822E-4</v>
      </c>
    </row>
    <row r="822" spans="1:35" x14ac:dyDescent="0.25">
      <c r="A822" s="16">
        <v>41494</v>
      </c>
      <c r="B822">
        <v>94.87</v>
      </c>
      <c r="C822">
        <v>1697.48</v>
      </c>
      <c r="D822">
        <v>256.45</v>
      </c>
      <c r="E822">
        <f>Q822*J822</f>
        <v>4348.4058660000001</v>
      </c>
      <c r="F822">
        <v>1310.47</v>
      </c>
      <c r="G822">
        <f>R822*J822</f>
        <v>3.7762619999999996</v>
      </c>
      <c r="H822">
        <v>40.700000000000003</v>
      </c>
      <c r="I822">
        <v>201.44</v>
      </c>
      <c r="J822">
        <v>1.3391</v>
      </c>
      <c r="K822">
        <v>1.5556999999999999</v>
      </c>
      <c r="L822">
        <v>1.0880000000000001</v>
      </c>
      <c r="M822">
        <v>1.0389000000000001E-2</v>
      </c>
      <c r="N822">
        <f>S822*J822</f>
        <v>302.63405570999998</v>
      </c>
      <c r="O822">
        <v>1803.86</v>
      </c>
      <c r="Q822">
        <v>3247.26</v>
      </c>
      <c r="R822">
        <v>2.82</v>
      </c>
      <c r="S822">
        <v>225.99809999999999</v>
      </c>
      <c r="U822" s="16">
        <f t="shared" si="194"/>
        <v>41494</v>
      </c>
      <c r="V822">
        <f t="shared" si="195"/>
        <v>1.123607326692597E-2</v>
      </c>
      <c r="W822">
        <f t="shared" si="196"/>
        <v>3.5763855287662461E-3</v>
      </c>
      <c r="X822">
        <f t="shared" si="197"/>
        <v>-1.1822988770665914E-2</v>
      </c>
      <c r="Y822">
        <f t="shared" si="198"/>
        <v>-2.8596112039084187E-2</v>
      </c>
      <c r="Z822">
        <f t="shared" si="199"/>
        <v>-2.0277488271393225E-3</v>
      </c>
      <c r="AA822">
        <f t="shared" si="200"/>
        <v>-6.8234797818110204E-2</v>
      </c>
      <c r="AB822">
        <f t="shared" si="201"/>
        <v>1.012479324529349E-2</v>
      </c>
      <c r="AC822">
        <f t="shared" si="202"/>
        <v>-1.6151621555496355E-2</v>
      </c>
      <c r="AD822">
        <f t="shared" si="203"/>
        <v>3.5909367531455467E-3</v>
      </c>
      <c r="AE822">
        <f t="shared" si="204"/>
        <v>2.5100576332268611E-3</v>
      </c>
      <c r="AF822">
        <f t="shared" si="205"/>
        <v>3.683245416296368E-3</v>
      </c>
      <c r="AG822">
        <f t="shared" si="206"/>
        <v>1.4448781591862043E-3</v>
      </c>
      <c r="AH822">
        <f t="shared" si="207"/>
        <v>1.7390970611833826E-3</v>
      </c>
      <c r="AI822">
        <f t="shared" si="208"/>
        <v>-3.547317932308637E-4</v>
      </c>
    </row>
    <row r="823" spans="1:35" x14ac:dyDescent="0.25">
      <c r="A823" s="16">
        <v>41495</v>
      </c>
      <c r="B823">
        <v>93.81</v>
      </c>
      <c r="C823">
        <v>1691.42</v>
      </c>
      <c r="D823">
        <v>259.5</v>
      </c>
      <c r="E823">
        <f>Q823*J823</f>
        <v>4474.5483640000002</v>
      </c>
      <c r="F823">
        <v>1313.13</v>
      </c>
      <c r="G823">
        <f>R823*J823</f>
        <v>4.042929</v>
      </c>
      <c r="H823">
        <v>40.29</v>
      </c>
      <c r="I823">
        <v>204.72</v>
      </c>
      <c r="J823">
        <v>1.3343</v>
      </c>
      <c r="K823">
        <v>1.5518000000000001</v>
      </c>
      <c r="L823">
        <v>1.0840000000000001</v>
      </c>
      <c r="M823">
        <v>1.0374E-2</v>
      </c>
      <c r="N823">
        <f>S823*J823</f>
        <v>302.10820310000003</v>
      </c>
      <c r="O823">
        <v>1804.5</v>
      </c>
      <c r="Q823">
        <v>3353.48</v>
      </c>
      <c r="R823">
        <v>3.03</v>
      </c>
      <c r="S823">
        <v>226.417</v>
      </c>
      <c r="U823" s="16">
        <f t="shared" si="194"/>
        <v>41495</v>
      </c>
      <c r="V823">
        <f t="shared" si="195"/>
        <v>-1.8064189506432252E-2</v>
      </c>
      <c r="W823">
        <f t="shared" si="196"/>
        <v>1.1535425383447627E-3</v>
      </c>
      <c r="X823">
        <f t="shared" si="197"/>
        <v>-1.2826824659513786E-2</v>
      </c>
      <c r="Y823">
        <f t="shared" si="198"/>
        <v>-1.988845563388239E-2</v>
      </c>
      <c r="Z823">
        <f t="shared" si="199"/>
        <v>-1.7865097978554345E-2</v>
      </c>
      <c r="AA823">
        <f t="shared" si="200"/>
        <v>-2.9843840426730703E-2</v>
      </c>
      <c r="AB823">
        <f t="shared" si="201"/>
        <v>-1.6980843607497728E-2</v>
      </c>
      <c r="AC823">
        <f t="shared" si="202"/>
        <v>-9.2766649720774942E-4</v>
      </c>
      <c r="AD823">
        <f t="shared" si="203"/>
        <v>2.6265446040532993E-3</v>
      </c>
      <c r="AE823">
        <f t="shared" si="204"/>
        <v>2.5163738800171097E-3</v>
      </c>
      <c r="AF823">
        <f t="shared" si="205"/>
        <v>2.4938820481003217E-3</v>
      </c>
      <c r="AG823">
        <f t="shared" si="206"/>
        <v>1.1574075366118592E-3</v>
      </c>
      <c r="AH823">
        <f t="shared" si="207"/>
        <v>2.6552531078453366E-3</v>
      </c>
      <c r="AI823">
        <f t="shared" si="208"/>
        <v>8.7042581512305562E-4</v>
      </c>
    </row>
    <row r="824" spans="1:35" x14ac:dyDescent="0.25">
      <c r="A824" s="16">
        <v>41498</v>
      </c>
      <c r="B824">
        <v>95.52</v>
      </c>
      <c r="C824">
        <v>1689.47</v>
      </c>
      <c r="D824">
        <v>262.85000000000002</v>
      </c>
      <c r="E824">
        <f>Q824*J824</f>
        <v>4564.4310720000003</v>
      </c>
      <c r="F824">
        <v>1336.8</v>
      </c>
      <c r="G824">
        <f>R824*J824</f>
        <v>4.1654039999999997</v>
      </c>
      <c r="H824">
        <v>40.98</v>
      </c>
      <c r="I824">
        <v>204.91</v>
      </c>
      <c r="J824">
        <v>1.3308</v>
      </c>
      <c r="K824">
        <v>1.5479000000000001</v>
      </c>
      <c r="L824">
        <v>1.0812999999999999</v>
      </c>
      <c r="M824">
        <v>1.0362E-2</v>
      </c>
      <c r="N824">
        <f>S824*J824</f>
        <v>301.30709340000004</v>
      </c>
      <c r="O824">
        <v>1802.93</v>
      </c>
      <c r="Q824">
        <v>3429.84</v>
      </c>
      <c r="R824">
        <v>3.13</v>
      </c>
      <c r="S824">
        <v>226.41050000000001</v>
      </c>
      <c r="U824" s="16">
        <f t="shared" si="194"/>
        <v>41498</v>
      </c>
      <c r="V824">
        <f t="shared" si="195"/>
        <v>-4.2328397014511868E-2</v>
      </c>
      <c r="W824">
        <f t="shared" si="196"/>
        <v>-2.772172491395684E-3</v>
      </c>
      <c r="X824">
        <f t="shared" si="197"/>
        <v>-1.0784325500310632E-2</v>
      </c>
      <c r="Y824">
        <f t="shared" si="198"/>
        <v>-1.4787067410751602E-2</v>
      </c>
      <c r="Z824">
        <f t="shared" si="199"/>
        <v>1.141287501423649E-2</v>
      </c>
      <c r="AA824">
        <f t="shared" si="200"/>
        <v>-6.378592502722466E-2</v>
      </c>
      <c r="AB824">
        <f t="shared" si="201"/>
        <v>1.6484565681679088E-2</v>
      </c>
      <c r="AC824">
        <f t="shared" si="202"/>
        <v>-2.9276861729561198E-4</v>
      </c>
      <c r="AD824">
        <f t="shared" si="203"/>
        <v>4.1414162576885868E-3</v>
      </c>
      <c r="AE824">
        <f t="shared" si="204"/>
        <v>1.0341930984470451E-3</v>
      </c>
      <c r="AF824">
        <f t="shared" si="205"/>
        <v>9.2911566829790224E-3</v>
      </c>
      <c r="AG824">
        <f t="shared" si="206"/>
        <v>1.6640290546040024E-2</v>
      </c>
      <c r="AH824">
        <f t="shared" si="207"/>
        <v>3.7541417315156388E-3</v>
      </c>
      <c r="AI824">
        <f t="shared" si="208"/>
        <v>4.6643975969152792E-3</v>
      </c>
    </row>
    <row r="825" spans="1:35" x14ac:dyDescent="0.25">
      <c r="A825" s="16">
        <v>41499</v>
      </c>
      <c r="B825">
        <v>99.65</v>
      </c>
      <c r="C825">
        <v>1694.16</v>
      </c>
      <c r="D825">
        <v>265.7</v>
      </c>
      <c r="E825">
        <f>Q825*J825</f>
        <v>4632.4271140000001</v>
      </c>
      <c r="F825">
        <v>1321.63</v>
      </c>
      <c r="G825">
        <f>R825*J825</f>
        <v>4.4397549999999999</v>
      </c>
      <c r="H825">
        <v>40.31</v>
      </c>
      <c r="I825">
        <v>204.97</v>
      </c>
      <c r="J825">
        <v>1.3252999999999999</v>
      </c>
      <c r="K825">
        <v>1.5463</v>
      </c>
      <c r="L825">
        <v>1.0712999999999999</v>
      </c>
      <c r="M825">
        <v>1.0191E-2</v>
      </c>
      <c r="N825">
        <f>S825*J825</f>
        <v>300.17806445999997</v>
      </c>
      <c r="O825">
        <v>1794.54</v>
      </c>
      <c r="Q825">
        <v>3495.38</v>
      </c>
      <c r="R825">
        <v>3.35</v>
      </c>
      <c r="S825">
        <v>226.4982</v>
      </c>
      <c r="U825" s="16">
        <f t="shared" si="194"/>
        <v>41499</v>
      </c>
      <c r="V825">
        <f t="shared" si="195"/>
        <v>1.50640249425679E-3</v>
      </c>
      <c r="W825">
        <f t="shared" si="196"/>
        <v>5.1900517442756006E-3</v>
      </c>
      <c r="X825">
        <f t="shared" si="197"/>
        <v>-9.4046842255876139E-4</v>
      </c>
      <c r="Y825">
        <f t="shared" si="198"/>
        <v>-9.4703012110350718E-4</v>
      </c>
      <c r="Z825">
        <f t="shared" si="199"/>
        <v>-9.0912113614015529E-3</v>
      </c>
      <c r="AA825">
        <f t="shared" si="200"/>
        <v>-1.2095913781104166E-2</v>
      </c>
      <c r="AB825">
        <f t="shared" si="201"/>
        <v>-9.1369940512846821E-3</v>
      </c>
      <c r="AC825">
        <f t="shared" si="202"/>
        <v>-6.661666706193033E-3</v>
      </c>
      <c r="AD825">
        <f t="shared" si="203"/>
        <v>-2.2633822572022805E-4</v>
      </c>
      <c r="AE825">
        <f t="shared" si="204"/>
        <v>-3.2927685753864943E-3</v>
      </c>
      <c r="AF825">
        <f t="shared" si="205"/>
        <v>2.2427819886123058E-3</v>
      </c>
      <c r="AG825">
        <f t="shared" si="206"/>
        <v>4.9074938414358853E-4</v>
      </c>
      <c r="AH825">
        <f t="shared" si="207"/>
        <v>-7.3791119572197319E-4</v>
      </c>
      <c r="AI825">
        <f t="shared" si="208"/>
        <v>-2.3958701998714734E-4</v>
      </c>
    </row>
    <row r="826" spans="1:35" x14ac:dyDescent="0.25">
      <c r="A826" s="16">
        <v>41500</v>
      </c>
      <c r="B826">
        <v>99.5</v>
      </c>
      <c r="C826">
        <v>1685.39</v>
      </c>
      <c r="D826">
        <v>265.95</v>
      </c>
      <c r="E826">
        <f>Q826*J826</f>
        <v>4636.8162400000001</v>
      </c>
      <c r="F826">
        <v>1333.7</v>
      </c>
      <c r="G826">
        <f>R826*J826</f>
        <v>4.4937840000000007</v>
      </c>
      <c r="H826">
        <v>40.68</v>
      </c>
      <c r="I826">
        <v>206.34</v>
      </c>
      <c r="J826">
        <v>1.3256000000000001</v>
      </c>
      <c r="K826">
        <v>1.5514000000000001</v>
      </c>
      <c r="L826">
        <v>1.0689</v>
      </c>
      <c r="M826">
        <v>1.0186000000000001E-2</v>
      </c>
      <c r="N826">
        <f>S826*J826</f>
        <v>300.39965096000003</v>
      </c>
      <c r="O826">
        <v>1794.97</v>
      </c>
      <c r="Q826">
        <v>3497.9</v>
      </c>
      <c r="R826">
        <v>3.39</v>
      </c>
      <c r="S826">
        <v>226.61410000000001</v>
      </c>
      <c r="U826" s="16">
        <f t="shared" si="194"/>
        <v>41500</v>
      </c>
      <c r="V826">
        <f t="shared" si="195"/>
        <v>4.4319170044554252E-3</v>
      </c>
      <c r="W826">
        <f t="shared" si="196"/>
        <v>1.4384523926260427E-2</v>
      </c>
      <c r="X826">
        <f t="shared" si="197"/>
        <v>5.7317551995924457E-3</v>
      </c>
      <c r="Y826">
        <f t="shared" si="198"/>
        <v>1.5888502399502584E-3</v>
      </c>
      <c r="Z826">
        <f t="shared" si="199"/>
        <v>-1.834314029975281E-2</v>
      </c>
      <c r="AA826">
        <f t="shared" si="200"/>
        <v>1.4481997832549966E-2</v>
      </c>
      <c r="AB826">
        <f t="shared" si="201"/>
        <v>-2.2123182574461206E-2</v>
      </c>
      <c r="AC826">
        <f t="shared" si="202"/>
        <v>-1.0656334261025116E-3</v>
      </c>
      <c r="AD826">
        <f t="shared" si="203"/>
        <v>-3.7711657120007746E-4</v>
      </c>
      <c r="AE826">
        <f t="shared" si="204"/>
        <v>-4.0526252757890017E-3</v>
      </c>
      <c r="AF826">
        <f t="shared" si="205"/>
        <v>-1.8693341269293328E-3</v>
      </c>
      <c r="AG826">
        <f t="shared" si="206"/>
        <v>-3.3323563131453827E-3</v>
      </c>
      <c r="AH826">
        <f t="shared" si="207"/>
        <v>2.1882358946575292E-3</v>
      </c>
      <c r="AI826">
        <f t="shared" si="208"/>
        <v>2.6106908051997091E-3</v>
      </c>
    </row>
    <row r="827" spans="1:35" x14ac:dyDescent="0.25">
      <c r="A827" s="16">
        <v>41501</v>
      </c>
      <c r="B827">
        <v>99.06</v>
      </c>
      <c r="C827">
        <v>1661.32</v>
      </c>
      <c r="D827">
        <v>264.43</v>
      </c>
      <c r="E827">
        <f>Q827*J827</f>
        <v>4629.4548830000003</v>
      </c>
      <c r="F827">
        <v>1358.39</v>
      </c>
      <c r="G827">
        <f>R827*J827</f>
        <v>4.4291739999999997</v>
      </c>
      <c r="H827">
        <v>41.59</v>
      </c>
      <c r="I827">
        <v>206.56</v>
      </c>
      <c r="J827">
        <v>1.3261000000000001</v>
      </c>
      <c r="K827">
        <v>1.5577000000000001</v>
      </c>
      <c r="L827">
        <v>1.0709</v>
      </c>
      <c r="M827">
        <v>1.022E-2</v>
      </c>
      <c r="N827">
        <f>S827*J827</f>
        <v>299.74302435000004</v>
      </c>
      <c r="O827">
        <v>1790.29</v>
      </c>
      <c r="Q827">
        <v>3491.03</v>
      </c>
      <c r="R827">
        <v>3.34</v>
      </c>
      <c r="S827">
        <v>226.0335</v>
      </c>
      <c r="U827" s="16">
        <f t="shared" si="194"/>
        <v>41501</v>
      </c>
      <c r="V827">
        <f t="shared" si="195"/>
        <v>5.8722452838935344E-3</v>
      </c>
      <c r="W827">
        <f t="shared" si="196"/>
        <v>3.310073414007254E-3</v>
      </c>
      <c r="X827">
        <f t="shared" si="197"/>
        <v>7.554081512057209E-3</v>
      </c>
      <c r="Y827">
        <f t="shared" si="198"/>
        <v>-1.1534009940215837E-2</v>
      </c>
      <c r="Z827">
        <f t="shared" si="199"/>
        <v>-6.6475166282912506E-3</v>
      </c>
      <c r="AA827">
        <f t="shared" si="200"/>
        <v>-2.2168815156938328E-2</v>
      </c>
      <c r="AB827">
        <f t="shared" si="201"/>
        <v>1.1121971512487666E-2</v>
      </c>
      <c r="AC827">
        <f t="shared" si="202"/>
        <v>-1.6326109285766648E-2</v>
      </c>
      <c r="AD827">
        <f t="shared" si="203"/>
        <v>-4.3641905234316066E-3</v>
      </c>
      <c r="AE827">
        <f t="shared" si="204"/>
        <v>-2.948720085297226E-3</v>
      </c>
      <c r="AF827">
        <f t="shared" si="205"/>
        <v>-7.0717704223818229E-3</v>
      </c>
      <c r="AG827">
        <f t="shared" si="206"/>
        <v>-2.1503282648001327E-3</v>
      </c>
      <c r="AH827">
        <f t="shared" si="207"/>
        <v>-5.1164508223833149E-3</v>
      </c>
      <c r="AI827">
        <f t="shared" si="208"/>
        <v>3.530794570810479E-3</v>
      </c>
    </row>
    <row r="828" spans="1:35" x14ac:dyDescent="0.25">
      <c r="A828" s="16">
        <v>41502</v>
      </c>
      <c r="B828">
        <v>98.48</v>
      </c>
      <c r="C828">
        <v>1655.83</v>
      </c>
      <c r="D828">
        <v>262.44</v>
      </c>
      <c r="E828">
        <f>Q828*J828</f>
        <v>4683.1601850000006</v>
      </c>
      <c r="F828">
        <v>1367.45</v>
      </c>
      <c r="G828">
        <f>R828*J828</f>
        <v>4.5284599999999999</v>
      </c>
      <c r="H828">
        <v>41.13</v>
      </c>
      <c r="I828">
        <v>209.96</v>
      </c>
      <c r="J828">
        <v>1.3319000000000001</v>
      </c>
      <c r="K828">
        <v>1.5623</v>
      </c>
      <c r="L828">
        <v>1.0785</v>
      </c>
      <c r="M828">
        <v>1.0241999999999999E-2</v>
      </c>
      <c r="N828">
        <f>S828*J828</f>
        <v>301.28057483999999</v>
      </c>
      <c r="O828">
        <v>1783.98</v>
      </c>
      <c r="Q828">
        <v>3516.15</v>
      </c>
      <c r="R828">
        <v>3.4</v>
      </c>
      <c r="S828">
        <v>226.20359999999999</v>
      </c>
      <c r="U828" s="16">
        <f t="shared" si="194"/>
        <v>41502</v>
      </c>
      <c r="V828">
        <f t="shared" si="195"/>
        <v>-4.6621553940305864E-2</v>
      </c>
      <c r="W828">
        <f t="shared" si="196"/>
        <v>5.9178400932659711E-3</v>
      </c>
      <c r="X828">
        <f t="shared" si="197"/>
        <v>1.0495365807974007E-2</v>
      </c>
      <c r="Y828">
        <f t="shared" si="198"/>
        <v>7.4174951581467315E-3</v>
      </c>
      <c r="Z828">
        <f t="shared" si="199"/>
        <v>2.2842259307842543E-3</v>
      </c>
      <c r="AA828">
        <f t="shared" si="200"/>
        <v>-5.3237781768268856E-2</v>
      </c>
      <c r="AB828">
        <f t="shared" si="201"/>
        <v>-3.0646401244166489E-2</v>
      </c>
      <c r="AC828">
        <f t="shared" si="202"/>
        <v>1.3136005560493392E-2</v>
      </c>
      <c r="AD828">
        <f t="shared" si="203"/>
        <v>-1.6504129777755211E-3</v>
      </c>
      <c r="AE828">
        <f t="shared" si="204"/>
        <v>-1.9822879528801759E-3</v>
      </c>
      <c r="AF828">
        <f t="shared" si="205"/>
        <v>-2.5003485730813878E-3</v>
      </c>
      <c r="AG828">
        <f t="shared" si="206"/>
        <v>3.4231536189971603E-3</v>
      </c>
      <c r="AH828">
        <f t="shared" si="207"/>
        <v>-3.1850194430780971E-3</v>
      </c>
      <c r="AI828">
        <f t="shared" si="208"/>
        <v>2.7504465762706399E-3</v>
      </c>
    </row>
    <row r="829" spans="1:35" x14ac:dyDescent="0.25">
      <c r="A829" s="16">
        <v>41505</v>
      </c>
      <c r="B829">
        <v>103.18</v>
      </c>
      <c r="C829">
        <v>1646.06</v>
      </c>
      <c r="D829">
        <v>259.7</v>
      </c>
      <c r="E829">
        <f>Q829*J829</f>
        <v>4648.5513810000002</v>
      </c>
      <c r="F829">
        <v>1364.33</v>
      </c>
      <c r="G829">
        <f>R829*J829</f>
        <v>4.776078</v>
      </c>
      <c r="H829">
        <v>42.41</v>
      </c>
      <c r="I829">
        <v>207.22</v>
      </c>
      <c r="J829">
        <v>1.3341000000000001</v>
      </c>
      <c r="K829">
        <v>1.5653999999999999</v>
      </c>
      <c r="L829">
        <v>1.0811999999999999</v>
      </c>
      <c r="M829">
        <v>1.0207000000000001E-2</v>
      </c>
      <c r="N829">
        <f>S829*J829</f>
        <v>302.24168909999997</v>
      </c>
      <c r="O829">
        <v>1779.08</v>
      </c>
      <c r="Q829">
        <v>3484.41</v>
      </c>
      <c r="R829">
        <v>3.58</v>
      </c>
      <c r="S829">
        <v>226.55099999999999</v>
      </c>
      <c r="U829" s="16">
        <f t="shared" si="194"/>
        <v>41505</v>
      </c>
      <c r="V829">
        <f t="shared" si="195"/>
        <v>-2.8660731339021528E-2</v>
      </c>
      <c r="W829">
        <f t="shared" si="196"/>
        <v>-3.8139634700917842E-3</v>
      </c>
      <c r="X829">
        <f t="shared" si="197"/>
        <v>1.7910694602891825E-2</v>
      </c>
      <c r="Y829">
        <f t="shared" si="198"/>
        <v>-4.000483607749393E-2</v>
      </c>
      <c r="Z829">
        <f t="shared" si="199"/>
        <v>-7.3610824801249837E-3</v>
      </c>
      <c r="AA829">
        <f t="shared" si="200"/>
        <v>2.5304075106974442E-2</v>
      </c>
      <c r="AB829">
        <f t="shared" si="201"/>
        <v>1.4487843955788731E-2</v>
      </c>
      <c r="AC829">
        <f t="shared" si="202"/>
        <v>-3.377481878142119E-4</v>
      </c>
      <c r="AD829">
        <f t="shared" si="203"/>
        <v>-5.9041313468666951E-3</v>
      </c>
      <c r="AE829">
        <f t="shared" si="204"/>
        <v>-1.4044049547387841E-3</v>
      </c>
      <c r="AF829">
        <f t="shared" si="205"/>
        <v>-7.6473399823820285E-3</v>
      </c>
      <c r="AG829">
        <f t="shared" si="206"/>
        <v>-6.834629221574612E-3</v>
      </c>
      <c r="AH829">
        <f t="shared" si="207"/>
        <v>-7.1009377418749095E-3</v>
      </c>
      <c r="AI829">
        <f t="shared" si="208"/>
        <v>-2.8961775011913165E-3</v>
      </c>
    </row>
    <row r="830" spans="1:35" x14ac:dyDescent="0.25">
      <c r="A830" s="16">
        <v>41506</v>
      </c>
      <c r="B830">
        <v>106.18</v>
      </c>
      <c r="C830">
        <v>1652.35</v>
      </c>
      <c r="D830">
        <v>255.09</v>
      </c>
      <c r="E830">
        <f>Q830*J830</f>
        <v>4838.2857600000007</v>
      </c>
      <c r="F830">
        <v>1374.41</v>
      </c>
      <c r="G830">
        <f>R830*J830</f>
        <v>4.6567400000000001</v>
      </c>
      <c r="H830">
        <v>41.8</v>
      </c>
      <c r="I830">
        <v>207.29</v>
      </c>
      <c r="J830">
        <v>1.3420000000000001</v>
      </c>
      <c r="K830">
        <v>1.5676000000000001</v>
      </c>
      <c r="L830">
        <v>1.0894999999999999</v>
      </c>
      <c r="M830">
        <v>1.0277E-2</v>
      </c>
      <c r="N830">
        <f>S830*J830</f>
        <v>304.39552660000004</v>
      </c>
      <c r="O830">
        <v>1784.24</v>
      </c>
      <c r="Q830">
        <v>3605.28</v>
      </c>
      <c r="R830">
        <v>3.4699999999999998</v>
      </c>
      <c r="S830">
        <v>226.82230000000001</v>
      </c>
      <c r="U830" s="16">
        <f t="shared" si="194"/>
        <v>41506</v>
      </c>
      <c r="V830">
        <f t="shared" si="195"/>
        <v>-4.9157845850920021E-2</v>
      </c>
      <c r="W830">
        <f t="shared" si="196"/>
        <v>5.7964139652055867E-3</v>
      </c>
      <c r="X830">
        <f t="shared" si="197"/>
        <v>8.938650998399222E-3</v>
      </c>
      <c r="Y830">
        <f t="shared" si="198"/>
        <v>-1.5703760465485155E-2</v>
      </c>
      <c r="Z830">
        <f t="shared" si="199"/>
        <v>3.2430057900980731E-3</v>
      </c>
      <c r="AA830">
        <f t="shared" si="200"/>
        <v>-2.7774598542092258E-2</v>
      </c>
      <c r="AB830">
        <f t="shared" si="201"/>
        <v>-1.0471299867295478E-2</v>
      </c>
      <c r="AC830">
        <f t="shared" si="202"/>
        <v>1.1743147370312172E-2</v>
      </c>
      <c r="AD830">
        <f t="shared" si="203"/>
        <v>3.4336079117489498E-3</v>
      </c>
      <c r="AE830">
        <f t="shared" si="204"/>
        <v>-9.5641923954615875E-4</v>
      </c>
      <c r="AF830">
        <f t="shared" si="205"/>
        <v>2.6653202672517222E-3</v>
      </c>
      <c r="AG830">
        <f t="shared" si="206"/>
        <v>3.1186069520727842E-3</v>
      </c>
      <c r="AH830">
        <f t="shared" si="207"/>
        <v>7.1376266693714925E-3</v>
      </c>
      <c r="AI830">
        <f t="shared" si="208"/>
        <v>1.9691616671092377E-3</v>
      </c>
    </row>
    <row r="831" spans="1:35" x14ac:dyDescent="0.25">
      <c r="A831" s="16">
        <v>41507</v>
      </c>
      <c r="B831">
        <v>111.53</v>
      </c>
      <c r="C831">
        <v>1642.8</v>
      </c>
      <c r="D831">
        <v>252.82</v>
      </c>
      <c r="E831">
        <f>Q831*J831</f>
        <v>4914.8647559999999</v>
      </c>
      <c r="F831">
        <v>1369.96</v>
      </c>
      <c r="G831">
        <f>R831*J831</f>
        <v>4.7878920000000003</v>
      </c>
      <c r="H831">
        <v>42.24</v>
      </c>
      <c r="I831">
        <v>204.87</v>
      </c>
      <c r="J831">
        <v>1.3373999999999999</v>
      </c>
      <c r="K831">
        <v>1.5691000000000002</v>
      </c>
      <c r="L831">
        <v>1.0866</v>
      </c>
      <c r="M831">
        <v>1.0245000000000001E-2</v>
      </c>
      <c r="N831">
        <f>S831*J831</f>
        <v>302.23060038</v>
      </c>
      <c r="O831">
        <v>1780.73</v>
      </c>
      <c r="Q831">
        <v>3674.94</v>
      </c>
      <c r="R831">
        <v>3.58</v>
      </c>
      <c r="S831">
        <v>225.9837</v>
      </c>
      <c r="U831" s="16">
        <f t="shared" si="194"/>
        <v>41507</v>
      </c>
      <c r="V831">
        <f t="shared" si="195"/>
        <v>3.2162385882225919E-2</v>
      </c>
      <c r="W831">
        <f t="shared" si="196"/>
        <v>-8.5824950407146459E-3</v>
      </c>
      <c r="X831">
        <f t="shared" si="197"/>
        <v>-6.9373553748770037E-3</v>
      </c>
      <c r="Y831">
        <f t="shared" si="198"/>
        <v>1.1354770005648197E-2</v>
      </c>
      <c r="Z831">
        <f t="shared" si="199"/>
        <v>-1.4369652604464488E-3</v>
      </c>
      <c r="AA831">
        <f t="shared" si="200"/>
        <v>8.5672302963671246E-2</v>
      </c>
      <c r="AB831">
        <f t="shared" si="201"/>
        <v>2.2505139431019106E-2</v>
      </c>
      <c r="AC831">
        <f t="shared" si="202"/>
        <v>-3.2163770418098224E-3</v>
      </c>
      <c r="AD831">
        <f t="shared" si="203"/>
        <v>1.1970673283426727E-3</v>
      </c>
      <c r="AE831">
        <f t="shared" si="204"/>
        <v>6.5217622463874447E-3</v>
      </c>
      <c r="AF831">
        <f t="shared" si="205"/>
        <v>3.5032763772766336E-3</v>
      </c>
      <c r="AG831">
        <f t="shared" si="206"/>
        <v>9.3160762030668042E-3</v>
      </c>
      <c r="AH831">
        <f t="shared" si="207"/>
        <v>-4.0397826938644527E-4</v>
      </c>
      <c r="AI831">
        <f t="shared" si="208"/>
        <v>1.7986324004921513E-3</v>
      </c>
    </row>
    <row r="832" spans="1:35" x14ac:dyDescent="0.25">
      <c r="A832" s="16">
        <v>41508</v>
      </c>
      <c r="B832">
        <v>108</v>
      </c>
      <c r="C832">
        <v>1656.96</v>
      </c>
      <c r="D832">
        <v>254.58</v>
      </c>
      <c r="E832">
        <f>Q832*J832</f>
        <v>4859.3732399999999</v>
      </c>
      <c r="F832">
        <v>1371.93</v>
      </c>
      <c r="G832">
        <f>R832*J832</f>
        <v>4.3947819999999993</v>
      </c>
      <c r="H832">
        <v>41.3</v>
      </c>
      <c r="I832">
        <v>205.53</v>
      </c>
      <c r="J832">
        <v>1.3357999999999999</v>
      </c>
      <c r="K832">
        <v>1.5589</v>
      </c>
      <c r="L832">
        <v>1.0828</v>
      </c>
      <c r="M832">
        <v>1.0149999999999999E-2</v>
      </c>
      <c r="N832">
        <f>S832*J832</f>
        <v>302.35271963999998</v>
      </c>
      <c r="O832">
        <v>1777.53</v>
      </c>
      <c r="Q832">
        <v>3637.8</v>
      </c>
      <c r="R832">
        <v>3.29</v>
      </c>
      <c r="S832">
        <v>226.3458</v>
      </c>
      <c r="U832" s="16">
        <f t="shared" si="194"/>
        <v>41508</v>
      </c>
      <c r="V832">
        <f t="shared" si="195"/>
        <v>2.2246950221111086E-3</v>
      </c>
      <c r="W832">
        <f t="shared" si="196"/>
        <v>-3.9392183354132861E-3</v>
      </c>
      <c r="X832">
        <f t="shared" si="197"/>
        <v>-1.2413790986375685E-2</v>
      </c>
      <c r="Y832">
        <f t="shared" si="198"/>
        <v>-1.0564208585870472E-2</v>
      </c>
      <c r="Z832">
        <f t="shared" si="199"/>
        <v>-1.731369708001906E-2</v>
      </c>
      <c r="AA832">
        <f t="shared" si="200"/>
        <v>-0.1169075237754718</v>
      </c>
      <c r="AB832">
        <f t="shared" si="201"/>
        <v>-1.537752550678678E-2</v>
      </c>
      <c r="AC832">
        <f t="shared" si="202"/>
        <v>-5.1441441206200077E-3</v>
      </c>
      <c r="AD832">
        <f t="shared" si="203"/>
        <v>-2.1686305003165659E-3</v>
      </c>
      <c r="AE832">
        <f t="shared" si="204"/>
        <v>1.2837796230063629E-3</v>
      </c>
      <c r="AF832">
        <f t="shared" si="205"/>
        <v>-2.4904315782003791E-3</v>
      </c>
      <c r="AG832">
        <f t="shared" si="206"/>
        <v>2.1698400859758177E-3</v>
      </c>
      <c r="AH832">
        <f t="shared" si="207"/>
        <v>-2.0466102454203119E-4</v>
      </c>
      <c r="AI832">
        <f t="shared" si="208"/>
        <v>-4.0143672618614765E-3</v>
      </c>
    </row>
    <row r="833" spans="1:35" x14ac:dyDescent="0.25">
      <c r="A833" s="16">
        <v>41509</v>
      </c>
      <c r="B833">
        <v>107.76</v>
      </c>
      <c r="C833">
        <v>1663.5</v>
      </c>
      <c r="D833">
        <v>257.76</v>
      </c>
      <c r="E833">
        <f>Q833*J833</f>
        <v>4910.9807890000002</v>
      </c>
      <c r="F833">
        <v>1395.89</v>
      </c>
      <c r="G833">
        <f>R833*J833</f>
        <v>4.9398029999999995</v>
      </c>
      <c r="H833">
        <v>41.94</v>
      </c>
      <c r="I833">
        <v>206.59</v>
      </c>
      <c r="J833">
        <v>1.3387</v>
      </c>
      <c r="K833">
        <v>1.5569</v>
      </c>
      <c r="L833">
        <v>1.0854999999999999</v>
      </c>
      <c r="M833">
        <v>1.0128E-2</v>
      </c>
      <c r="N833">
        <f>S833*J833</f>
        <v>302.41460579</v>
      </c>
      <c r="O833">
        <v>1784.68</v>
      </c>
      <c r="Q833">
        <v>3668.47</v>
      </c>
      <c r="R833">
        <v>3.69</v>
      </c>
      <c r="S833">
        <v>225.90170000000001</v>
      </c>
      <c r="U833" s="16">
        <f t="shared" si="194"/>
        <v>41509</v>
      </c>
      <c r="V833">
        <f t="shared" si="195"/>
        <v>-7.100766793868897E-2</v>
      </c>
      <c r="W833">
        <f t="shared" si="196"/>
        <v>4.0478569130790523E-3</v>
      </c>
      <c r="X833">
        <f t="shared" si="197"/>
        <v>5.0447235203250618E-4</v>
      </c>
      <c r="Y833">
        <f t="shared" si="198"/>
        <v>-7.5942457470438757E-4</v>
      </c>
      <c r="Z833">
        <f t="shared" si="199"/>
        <v>1.3692396408496355E-3</v>
      </c>
      <c r="AA833">
        <f t="shared" si="200"/>
        <v>0.14397075206117949</v>
      </c>
      <c r="AB833">
        <f t="shared" si="201"/>
        <v>-4.5674294607351826E-2</v>
      </c>
      <c r="AC833">
        <f t="shared" si="202"/>
        <v>0</v>
      </c>
      <c r="AD833">
        <f t="shared" si="203"/>
        <v>1.4951038144246616E-3</v>
      </c>
      <c r="AE833">
        <f t="shared" si="204"/>
        <v>0</v>
      </c>
      <c r="AF833">
        <f t="shared" si="205"/>
        <v>2.0287723668247393E-3</v>
      </c>
      <c r="AG833">
        <f t="shared" si="206"/>
        <v>-4.9355906436014706E-4</v>
      </c>
      <c r="AH833">
        <f t="shared" si="207"/>
        <v>9.9810845749609542E-4</v>
      </c>
      <c r="AI833">
        <f t="shared" si="208"/>
        <v>-1.6236223774693207E-3</v>
      </c>
    </row>
    <row r="834" spans="1:35" x14ac:dyDescent="0.25">
      <c r="A834" s="16">
        <v>41512</v>
      </c>
      <c r="B834">
        <v>115.69</v>
      </c>
      <c r="C834">
        <v>1656.78</v>
      </c>
      <c r="D834">
        <v>257.63</v>
      </c>
      <c r="E834">
        <f>Q834*J834</f>
        <v>4914.7117250000001</v>
      </c>
      <c r="F834">
        <v>1393.98</v>
      </c>
      <c r="G834">
        <f>R834*J834</f>
        <v>4.2774400000000004</v>
      </c>
      <c r="H834">
        <v>43.9</v>
      </c>
      <c r="I834">
        <v>206.59</v>
      </c>
      <c r="J834">
        <v>1.3367</v>
      </c>
      <c r="K834">
        <v>1.5569</v>
      </c>
      <c r="L834">
        <v>1.0832999999999999</v>
      </c>
      <c r="M834">
        <v>1.0133E-2</v>
      </c>
      <c r="N834">
        <f>S834*J834</f>
        <v>302.1129138</v>
      </c>
      <c r="O834">
        <v>1787.58</v>
      </c>
      <c r="Q834">
        <v>3676.75</v>
      </c>
      <c r="R834">
        <v>3.2</v>
      </c>
      <c r="S834">
        <v>226.01400000000001</v>
      </c>
      <c r="U834" s="16">
        <f t="shared" si="194"/>
        <v>41512</v>
      </c>
      <c r="V834">
        <f t="shared" si="195"/>
        <v>-1.6799915132574023E-2</v>
      </c>
      <c r="W834">
        <f t="shared" si="196"/>
        <v>1.6001509567328358E-2</v>
      </c>
      <c r="X834">
        <f t="shared" si="197"/>
        <v>1.9242290582802017E-2</v>
      </c>
      <c r="Y834">
        <f t="shared" si="198"/>
        <v>1.4176009503631697E-2</v>
      </c>
      <c r="Z834">
        <f t="shared" si="199"/>
        <v>-1.8247397325905787E-2</v>
      </c>
      <c r="AA834">
        <f t="shared" si="200"/>
        <v>-7.6793221597331748E-2</v>
      </c>
      <c r="AB834">
        <f t="shared" si="201"/>
        <v>1.5379621401585357E-2</v>
      </c>
      <c r="AC834">
        <f t="shared" si="202"/>
        <v>4.8522585376953725E-3</v>
      </c>
      <c r="AD834">
        <f t="shared" si="203"/>
        <v>-1.5698003597441948E-3</v>
      </c>
      <c r="AE834">
        <f t="shared" si="204"/>
        <v>1.99312117930847E-3</v>
      </c>
      <c r="AF834">
        <f t="shared" si="205"/>
        <v>-5.0642343857345866E-3</v>
      </c>
      <c r="AG834">
        <f t="shared" si="206"/>
        <v>-1.4791864937462524E-2</v>
      </c>
      <c r="AH834">
        <f t="shared" si="207"/>
        <v>-5.1335753868108113E-3</v>
      </c>
      <c r="AI834">
        <f t="shared" si="208"/>
        <v>-3.4512255938516615E-3</v>
      </c>
    </row>
    <row r="835" spans="1:35" x14ac:dyDescent="0.25">
      <c r="A835" s="16">
        <v>41513</v>
      </c>
      <c r="B835">
        <v>117.65</v>
      </c>
      <c r="C835">
        <v>1630.48</v>
      </c>
      <c r="D835">
        <v>252.72</v>
      </c>
      <c r="E835">
        <f>Q835*J835</f>
        <v>4845.532228</v>
      </c>
      <c r="F835">
        <v>1419.65</v>
      </c>
      <c r="G835">
        <f>R835*J835</f>
        <v>4.6188600000000006</v>
      </c>
      <c r="H835">
        <v>43.23</v>
      </c>
      <c r="I835">
        <v>205.59</v>
      </c>
      <c r="J835">
        <v>1.3388</v>
      </c>
      <c r="K835">
        <v>1.5537999999999998</v>
      </c>
      <c r="L835">
        <v>1.0888</v>
      </c>
      <c r="M835">
        <v>1.0284E-2</v>
      </c>
      <c r="N835">
        <f>S835*J835</f>
        <v>303.66782092</v>
      </c>
      <c r="O835">
        <v>1793.76</v>
      </c>
      <c r="Q835">
        <v>3619.31</v>
      </c>
      <c r="R835">
        <v>3.45</v>
      </c>
      <c r="S835">
        <v>226.82089999999999</v>
      </c>
      <c r="U835" s="16">
        <f t="shared" si="194"/>
        <v>41513</v>
      </c>
      <c r="V835">
        <f t="shared" si="195"/>
        <v>-7.0300547861718099E-3</v>
      </c>
      <c r="W835">
        <f t="shared" si="196"/>
        <v>-2.7438892221565937E-3</v>
      </c>
      <c r="X835">
        <f t="shared" si="197"/>
        <v>9.0228566902039713E-3</v>
      </c>
      <c r="Y835">
        <f t="shared" si="198"/>
        <v>-3.1912804619236326E-4</v>
      </c>
      <c r="Z835">
        <f t="shared" si="199"/>
        <v>6.4120859443472583E-4</v>
      </c>
      <c r="AA835">
        <f t="shared" si="200"/>
        <v>7.0193778737203923E-3</v>
      </c>
      <c r="AB835">
        <f t="shared" si="201"/>
        <v>5.7998074651760458E-3</v>
      </c>
      <c r="AC835">
        <f t="shared" si="202"/>
        <v>8.0090285022746122E-3</v>
      </c>
      <c r="AD835">
        <f t="shared" si="203"/>
        <v>4.1166182157587735E-3</v>
      </c>
      <c r="AE835">
        <f t="shared" si="204"/>
        <v>1.0302640962817791E-3</v>
      </c>
      <c r="AF835">
        <f t="shared" si="205"/>
        <v>3.588355508851403E-3</v>
      </c>
      <c r="AG835">
        <f t="shared" si="206"/>
        <v>4.385330810963298E-3</v>
      </c>
      <c r="AH835">
        <f t="shared" si="207"/>
        <v>3.7340106346677887E-3</v>
      </c>
      <c r="AI835">
        <f t="shared" si="208"/>
        <v>2.8416485040216027E-3</v>
      </c>
    </row>
    <row r="836" spans="1:35" x14ac:dyDescent="0.25">
      <c r="A836" s="16">
        <v>41514</v>
      </c>
      <c r="B836">
        <v>118.48</v>
      </c>
      <c r="C836">
        <v>1634.96</v>
      </c>
      <c r="D836">
        <v>250.45</v>
      </c>
      <c r="E836">
        <f>Q836*J836</f>
        <v>4847.0788199999997</v>
      </c>
      <c r="F836">
        <v>1418.74</v>
      </c>
      <c r="G836">
        <f>R836*J836</f>
        <v>4.5865519999999993</v>
      </c>
      <c r="H836">
        <v>42.98</v>
      </c>
      <c r="I836">
        <v>203.95</v>
      </c>
      <c r="J836">
        <v>1.3332999999999999</v>
      </c>
      <c r="K836">
        <v>1.5522</v>
      </c>
      <c r="L836">
        <v>1.0849</v>
      </c>
      <c r="M836">
        <v>1.0239E-2</v>
      </c>
      <c r="N836">
        <f>S836*J836</f>
        <v>302.53603641000001</v>
      </c>
      <c r="O836">
        <v>1788.67</v>
      </c>
      <c r="Q836">
        <v>3635.4</v>
      </c>
      <c r="R836">
        <v>3.44</v>
      </c>
      <c r="S836">
        <v>226.90770000000001</v>
      </c>
      <c r="U836" s="16">
        <f t="shared" si="194"/>
        <v>41514</v>
      </c>
      <c r="V836">
        <f t="shared" si="195"/>
        <v>-1.0123166040816286E-3</v>
      </c>
      <c r="W836">
        <f t="shared" si="196"/>
        <v>-1.961425931217951E-3</v>
      </c>
      <c r="X836">
        <f t="shared" si="197"/>
        <v>-1.064389094850794E-2</v>
      </c>
      <c r="Y836">
        <f t="shared" si="198"/>
        <v>1.6593267058298375E-2</v>
      </c>
      <c r="Z836">
        <f t="shared" si="199"/>
        <v>4.8611697508785289E-3</v>
      </c>
      <c r="AA836">
        <f t="shared" si="200"/>
        <v>-8.4603915450153375E-2</v>
      </c>
      <c r="AB836">
        <f t="shared" si="201"/>
        <v>3.2626456348161482E-3</v>
      </c>
      <c r="AC836">
        <f t="shared" si="202"/>
        <v>1.6113436812975671E-2</v>
      </c>
      <c r="AD836">
        <f t="shared" si="203"/>
        <v>6.9996146244590525E-3</v>
      </c>
      <c r="AE836">
        <f t="shared" si="204"/>
        <v>1.6764463272523522E-3</v>
      </c>
      <c r="AF836">
        <f t="shared" si="205"/>
        <v>1.0004715224403663E-2</v>
      </c>
      <c r="AG836">
        <f t="shared" si="206"/>
        <v>7.0567772996556971E-3</v>
      </c>
      <c r="AH836">
        <f t="shared" si="207"/>
        <v>9.0408516598139439E-3</v>
      </c>
      <c r="AI836">
        <f t="shared" si="208"/>
        <v>-1.8655679751866442E-3</v>
      </c>
    </row>
    <row r="837" spans="1:35" x14ac:dyDescent="0.25">
      <c r="A837" s="16">
        <v>41515</v>
      </c>
      <c r="B837">
        <v>118.6</v>
      </c>
      <c r="C837">
        <v>1638.17</v>
      </c>
      <c r="D837">
        <v>253.13</v>
      </c>
      <c r="E837">
        <f>Q837*J837</f>
        <v>4767.3135600000005</v>
      </c>
      <c r="F837">
        <v>1411.86</v>
      </c>
      <c r="G837">
        <f>R837*J837</f>
        <v>4.9914800000000001</v>
      </c>
      <c r="H837">
        <v>42.84</v>
      </c>
      <c r="I837">
        <v>200.69</v>
      </c>
      <c r="J837">
        <v>1.3240000000000001</v>
      </c>
      <c r="K837">
        <v>1.5495999999999999</v>
      </c>
      <c r="L837">
        <v>1.0741000000000001</v>
      </c>
      <c r="M837">
        <v>1.0167000000000001E-2</v>
      </c>
      <c r="N837">
        <f>S837*J837</f>
        <v>299.81317999999999</v>
      </c>
      <c r="O837">
        <v>1792.01</v>
      </c>
      <c r="Q837">
        <v>3600.69</v>
      </c>
      <c r="R837">
        <v>3.77</v>
      </c>
      <c r="S837">
        <v>226.44499999999999</v>
      </c>
      <c r="U837" s="16">
        <f t="shared" si="194"/>
        <v>41515</v>
      </c>
      <c r="V837">
        <f t="shared" si="195"/>
        <v>-6.0684137950284316E-2</v>
      </c>
      <c r="W837">
        <f t="shared" si="196"/>
        <v>3.1793224259261429E-3</v>
      </c>
      <c r="X837">
        <f t="shared" si="197"/>
        <v>-4.3755120362722203E-3</v>
      </c>
      <c r="Y837">
        <f t="shared" si="198"/>
        <v>7.4273306349345956E-3</v>
      </c>
      <c r="Z837">
        <f t="shared" si="199"/>
        <v>9.9654882782561904E-3</v>
      </c>
      <c r="AA837">
        <f t="shared" si="200"/>
        <v>-6.3968637980756665E-2</v>
      </c>
      <c r="AB837">
        <f t="shared" si="201"/>
        <v>2.10305019677889E-3</v>
      </c>
      <c r="AC837">
        <f t="shared" si="202"/>
        <v>1.1224249721517521E-2</v>
      </c>
      <c r="AD837">
        <f t="shared" si="203"/>
        <v>2.7227365179155576E-3</v>
      </c>
      <c r="AE837">
        <f t="shared" si="204"/>
        <v>1.226875174072152E-3</v>
      </c>
      <c r="AF837">
        <f t="shared" si="205"/>
        <v>-1.8618506849532812E-4</v>
      </c>
      <c r="AG837">
        <f t="shared" si="206"/>
        <v>-1.6706799620813913E-3</v>
      </c>
      <c r="AH837">
        <f t="shared" si="207"/>
        <v>2.5293307701591719E-3</v>
      </c>
      <c r="AI837">
        <f t="shared" si="208"/>
        <v>-3.0687084047241919E-4</v>
      </c>
    </row>
    <row r="838" spans="1:35" x14ac:dyDescent="0.25">
      <c r="A838" s="16">
        <v>41516</v>
      </c>
      <c r="B838">
        <v>126.02</v>
      </c>
      <c r="C838">
        <v>1632.97</v>
      </c>
      <c r="D838">
        <v>254.24</v>
      </c>
      <c r="E838">
        <f>Q838*J838</f>
        <v>4732.0363159999997</v>
      </c>
      <c r="F838">
        <v>1397.86</v>
      </c>
      <c r="G838">
        <f>R838*J838</f>
        <v>5.3212120000000001</v>
      </c>
      <c r="H838">
        <v>42.75</v>
      </c>
      <c r="I838">
        <v>198.45</v>
      </c>
      <c r="J838">
        <v>1.3204</v>
      </c>
      <c r="K838">
        <v>1.5476999999999999</v>
      </c>
      <c r="L838">
        <v>1.0743</v>
      </c>
      <c r="M838">
        <v>1.0184E-2</v>
      </c>
      <c r="N838">
        <f>S838*J838</f>
        <v>299.05581152000002</v>
      </c>
      <c r="O838">
        <v>1792.56</v>
      </c>
      <c r="Q838">
        <v>3583.79</v>
      </c>
      <c r="R838">
        <v>4.03</v>
      </c>
      <c r="S838">
        <v>226.4888</v>
      </c>
      <c r="U838" s="16">
        <f t="shared" si="194"/>
        <v>41516</v>
      </c>
      <c r="V838">
        <f t="shared" si="195"/>
        <v>-2.646775755289079E-2</v>
      </c>
      <c r="W838">
        <f t="shared" si="196"/>
        <v>0</v>
      </c>
      <c r="X838">
        <f t="shared" si="197"/>
        <v>-1.4525831353770707E-2</v>
      </c>
      <c r="Y838">
        <f t="shared" si="198"/>
        <v>2.9893267756439827E-3</v>
      </c>
      <c r="Z838">
        <f t="shared" si="199"/>
        <v>5.2359520284379424E-3</v>
      </c>
      <c r="AA838">
        <f t="shared" si="200"/>
        <v>-1.1648768421819758E-2</v>
      </c>
      <c r="AB838">
        <f t="shared" si="201"/>
        <v>0</v>
      </c>
      <c r="AC838">
        <f t="shared" si="202"/>
        <v>0</v>
      </c>
      <c r="AD838">
        <f t="shared" si="203"/>
        <v>6.8184403565921714E-4</v>
      </c>
      <c r="AE838">
        <f t="shared" si="204"/>
        <v>-3.6117420751477928E-3</v>
      </c>
      <c r="AF838">
        <f t="shared" si="205"/>
        <v>3.9171846395411845E-3</v>
      </c>
      <c r="AG838">
        <f t="shared" si="206"/>
        <v>1.1654452900937227E-2</v>
      </c>
      <c r="AH838">
        <f t="shared" si="207"/>
        <v>4.6160363031377107E-3</v>
      </c>
      <c r="AI838">
        <f t="shared" si="208"/>
        <v>0</v>
      </c>
    </row>
    <row r="839" spans="1:35" x14ac:dyDescent="0.25">
      <c r="A839" s="16">
        <v>41519</v>
      </c>
      <c r="B839">
        <v>129.4</v>
      </c>
      <c r="C839">
        <v>1632.97</v>
      </c>
      <c r="D839">
        <v>257.95999999999998</v>
      </c>
      <c r="E839">
        <f>Q839*J839</f>
        <v>4717.9118350000008</v>
      </c>
      <c r="F839">
        <v>1390.56</v>
      </c>
      <c r="G839">
        <f>R839*J839</f>
        <v>5.383560000000001</v>
      </c>
      <c r="H839">
        <v>42.75</v>
      </c>
      <c r="I839">
        <v>198.45</v>
      </c>
      <c r="J839">
        <v>1.3195000000000001</v>
      </c>
      <c r="K839">
        <v>1.5533000000000001</v>
      </c>
      <c r="L839">
        <v>1.0701000000000001</v>
      </c>
      <c r="M839">
        <v>1.0066E-2</v>
      </c>
      <c r="N839">
        <f>S839*J839</f>
        <v>297.67854025000003</v>
      </c>
      <c r="O839">
        <v>1792.56</v>
      </c>
      <c r="Q839">
        <v>3575.53</v>
      </c>
      <c r="R839">
        <v>4.08</v>
      </c>
      <c r="S839">
        <v>225.59950000000001</v>
      </c>
      <c r="U839" s="16">
        <f t="shared" si="194"/>
        <v>41519</v>
      </c>
      <c r="V839">
        <f t="shared" si="195"/>
        <v>-2.2386052808498875E-3</v>
      </c>
      <c r="W839">
        <f t="shared" si="196"/>
        <v>-4.1555453751369754E-3</v>
      </c>
      <c r="X839">
        <f t="shared" si="197"/>
        <v>6.9242117391865405E-3</v>
      </c>
      <c r="Y839">
        <f t="shared" si="198"/>
        <v>7.8292635498299172E-3</v>
      </c>
      <c r="Z839">
        <f t="shared" si="199"/>
        <v>-1.329433487690047E-2</v>
      </c>
      <c r="AA839">
        <f t="shared" si="200"/>
        <v>5.2082361719266536E-2</v>
      </c>
      <c r="AB839">
        <f t="shared" si="201"/>
        <v>2.8109646056502283E-3</v>
      </c>
      <c r="AC839">
        <f t="shared" si="202"/>
        <v>-1.0177311918683768E-2</v>
      </c>
      <c r="AD839">
        <f t="shared" si="203"/>
        <v>1.8205269383780088E-3</v>
      </c>
      <c r="AE839">
        <f t="shared" si="204"/>
        <v>-9.6521998420645843E-4</v>
      </c>
      <c r="AF839">
        <f t="shared" si="205"/>
        <v>1.9643615128152698E-3</v>
      </c>
      <c r="AG839">
        <f t="shared" si="206"/>
        <v>3.9745628504142923E-4</v>
      </c>
      <c r="AH839">
        <f t="shared" si="207"/>
        <v>1.8803692870530411E-3</v>
      </c>
      <c r="AI839">
        <f t="shared" si="208"/>
        <v>4.0078869731182574E-3</v>
      </c>
    </row>
    <row r="840" spans="1:35" x14ac:dyDescent="0.25">
      <c r="A840" s="16">
        <v>41520</v>
      </c>
      <c r="B840">
        <v>129.69</v>
      </c>
      <c r="C840">
        <v>1639.77</v>
      </c>
      <c r="D840">
        <v>256.18</v>
      </c>
      <c r="E840">
        <f>Q840*J840</f>
        <v>4681.118281</v>
      </c>
      <c r="F840">
        <v>1409.17</v>
      </c>
      <c r="G840">
        <f>R840*J840</f>
        <v>5.1103479999999992</v>
      </c>
      <c r="H840">
        <v>42.63</v>
      </c>
      <c r="I840">
        <v>200.48</v>
      </c>
      <c r="J840">
        <v>1.3170999999999999</v>
      </c>
      <c r="K840">
        <v>1.5548</v>
      </c>
      <c r="L840">
        <v>1.0680000000000001</v>
      </c>
      <c r="M840">
        <v>1.0062E-2</v>
      </c>
      <c r="N840">
        <f>S840*J840</f>
        <v>297.11932059999998</v>
      </c>
      <c r="O840">
        <v>1785.39</v>
      </c>
      <c r="Q840">
        <v>3554.11</v>
      </c>
      <c r="R840">
        <v>3.88</v>
      </c>
      <c r="S840">
        <v>225.58600000000001</v>
      </c>
      <c r="U840" s="16">
        <f t="shared" si="194"/>
        <v>41520</v>
      </c>
      <c r="V840">
        <f t="shared" si="195"/>
        <v>6.1617866867980084E-2</v>
      </c>
      <c r="W840">
        <f t="shared" si="196"/>
        <v>-8.0842264234292378E-3</v>
      </c>
      <c r="X840">
        <f t="shared" si="197"/>
        <v>-8.6671484470456465E-3</v>
      </c>
      <c r="Y840">
        <f t="shared" si="198"/>
        <v>8.7248692923670261E-3</v>
      </c>
      <c r="Z840">
        <f t="shared" si="199"/>
        <v>1.4611218156056432E-2</v>
      </c>
      <c r="AA840">
        <f t="shared" si="200"/>
        <v>-3.0837049691407239E-2</v>
      </c>
      <c r="AB840">
        <f t="shared" si="201"/>
        <v>1.1560822401076006E-2</v>
      </c>
      <c r="AC840">
        <f t="shared" si="202"/>
        <v>1.5938395166388699E-2</v>
      </c>
      <c r="AD840">
        <f t="shared" si="203"/>
        <v>-2.8809724248170499E-3</v>
      </c>
      <c r="AE840">
        <f t="shared" si="204"/>
        <v>-5.1961498700798161E-3</v>
      </c>
      <c r="AF840">
        <f t="shared" si="205"/>
        <v>-6.5521601071077181E-4</v>
      </c>
      <c r="AG840">
        <f t="shared" si="206"/>
        <v>2.7866260070656926E-3</v>
      </c>
      <c r="AH840">
        <f t="shared" si="207"/>
        <v>-2.2065010510882309E-3</v>
      </c>
      <c r="AI840">
        <f t="shared" si="208"/>
        <v>2.2934439453634863E-3</v>
      </c>
    </row>
    <row r="841" spans="1:35" x14ac:dyDescent="0.25">
      <c r="A841" s="16">
        <v>41521</v>
      </c>
      <c r="B841">
        <v>121.94</v>
      </c>
      <c r="C841">
        <v>1653.08</v>
      </c>
      <c r="D841">
        <v>258.41000000000003</v>
      </c>
      <c r="E841">
        <f>Q841*J841</f>
        <v>4640.4537899999996</v>
      </c>
      <c r="F841">
        <v>1388.73</v>
      </c>
      <c r="G841">
        <f>R841*J841</f>
        <v>5.270391</v>
      </c>
      <c r="H841">
        <v>42.14</v>
      </c>
      <c r="I841">
        <v>197.31</v>
      </c>
      <c r="J841">
        <v>1.3209</v>
      </c>
      <c r="K841">
        <v>1.5629</v>
      </c>
      <c r="L841">
        <v>1.0687</v>
      </c>
      <c r="M841">
        <v>1.0034E-2</v>
      </c>
      <c r="N841">
        <f>S841*J841</f>
        <v>297.77563850999996</v>
      </c>
      <c r="O841">
        <v>1781.3</v>
      </c>
      <c r="Q841">
        <v>3513.1</v>
      </c>
      <c r="R841">
        <v>3.99</v>
      </c>
      <c r="S841">
        <v>225.43389999999999</v>
      </c>
      <c r="U841" s="16">
        <f t="shared" si="194"/>
        <v>41521</v>
      </c>
      <c r="V841">
        <f t="shared" si="195"/>
        <v>-4.5002735199239927E-3</v>
      </c>
      <c r="W841">
        <f t="shared" si="196"/>
        <v>-1.2091315073433832E-3</v>
      </c>
      <c r="X841">
        <f t="shared" si="197"/>
        <v>-1.9543847075409661E-2</v>
      </c>
      <c r="Y841">
        <f t="shared" si="198"/>
        <v>-1.8207769264225779E-2</v>
      </c>
      <c r="Z841">
        <f t="shared" si="199"/>
        <v>1.1959794124599733E-2</v>
      </c>
      <c r="AA841">
        <f t="shared" si="200"/>
        <v>-6.159535871830496E-2</v>
      </c>
      <c r="AB841">
        <f t="shared" si="201"/>
        <v>7.1445886193754506E-3</v>
      </c>
      <c r="AC841">
        <f t="shared" si="202"/>
        <v>5.0694515939178695E-4</v>
      </c>
      <c r="AD841">
        <f t="shared" si="203"/>
        <v>6.2272376204561414E-3</v>
      </c>
      <c r="AE841">
        <f t="shared" si="204"/>
        <v>2.1136917397056075E-3</v>
      </c>
      <c r="AF841">
        <f t="shared" si="205"/>
        <v>8.1740484247381923E-3</v>
      </c>
      <c r="AG841">
        <f t="shared" si="206"/>
        <v>3.6942780770173656E-3</v>
      </c>
      <c r="AH841">
        <f t="shared" si="207"/>
        <v>4.7161849086435215E-3</v>
      </c>
      <c r="AI841">
        <f t="shared" si="208"/>
        <v>4.6986089115030561E-3</v>
      </c>
    </row>
    <row r="842" spans="1:35" x14ac:dyDescent="0.25">
      <c r="A842" s="16">
        <v>41522</v>
      </c>
      <c r="B842">
        <v>122.49</v>
      </c>
      <c r="C842">
        <v>1655.08</v>
      </c>
      <c r="D842">
        <v>263.51</v>
      </c>
      <c r="E842">
        <f>Q842*J842</f>
        <v>4725.72</v>
      </c>
      <c r="F842">
        <v>1372.22</v>
      </c>
      <c r="G842">
        <f>R842*J842</f>
        <v>5.6052289999999996</v>
      </c>
      <c r="H842">
        <v>41.84</v>
      </c>
      <c r="I842">
        <v>197.21</v>
      </c>
      <c r="J842">
        <v>1.3127</v>
      </c>
      <c r="K842">
        <v>1.5596000000000001</v>
      </c>
      <c r="L842">
        <v>1.06</v>
      </c>
      <c r="M842">
        <v>9.9970000000000007E-3</v>
      </c>
      <c r="N842">
        <f>S842*J842</f>
        <v>296.37457996000001</v>
      </c>
      <c r="O842">
        <v>1772.95</v>
      </c>
      <c r="Q842">
        <v>3600</v>
      </c>
      <c r="R842">
        <v>4.2699999999999996</v>
      </c>
      <c r="S842">
        <v>225.7748</v>
      </c>
      <c r="U842" s="16">
        <f t="shared" si="194"/>
        <v>41522</v>
      </c>
      <c r="V842">
        <f t="shared" si="195"/>
        <v>3.8192586456268829E-2</v>
      </c>
      <c r="W842">
        <f t="shared" si="196"/>
        <v>-5.4376557675280123E-5</v>
      </c>
      <c r="X842">
        <f t="shared" si="197"/>
        <v>-8.8409220249021925E-3</v>
      </c>
      <c r="Y842">
        <f t="shared" si="198"/>
        <v>-1.2390876739813071E-2</v>
      </c>
      <c r="Z842">
        <f t="shared" si="199"/>
        <v>-1.1520447375720829E-2</v>
      </c>
      <c r="AA842">
        <f t="shared" si="200"/>
        <v>-5.9712819863429759E-2</v>
      </c>
      <c r="AB842">
        <f t="shared" si="201"/>
        <v>-9.7515340465152995E-3</v>
      </c>
      <c r="AC842">
        <f t="shared" si="202"/>
        <v>-1.0993554996830201E-2</v>
      </c>
      <c r="AD842">
        <f t="shared" si="203"/>
        <v>-2.8146532598231312E-3</v>
      </c>
      <c r="AE842">
        <f t="shared" si="204"/>
        <v>-1.985716310813259E-3</v>
      </c>
      <c r="AF842">
        <f t="shared" si="205"/>
        <v>-5.4567827565690733E-3</v>
      </c>
      <c r="AG842">
        <f t="shared" si="206"/>
        <v>-9.9533020371402672E-3</v>
      </c>
      <c r="AH842">
        <f t="shared" si="207"/>
        <v>1.0301808378944358E-3</v>
      </c>
      <c r="AI842">
        <f t="shared" si="208"/>
        <v>-2.3548775980622634E-3</v>
      </c>
    </row>
    <row r="843" spans="1:35" x14ac:dyDescent="0.25">
      <c r="A843" s="16">
        <v>41523</v>
      </c>
      <c r="B843">
        <v>117.9</v>
      </c>
      <c r="C843">
        <v>1655.17</v>
      </c>
      <c r="D843">
        <v>265.85000000000002</v>
      </c>
      <c r="E843">
        <f>Q843*J843</f>
        <v>4784.6400960000001</v>
      </c>
      <c r="F843">
        <v>1388.12</v>
      </c>
      <c r="G843">
        <f>R843*J843</f>
        <v>5.9501279999999994</v>
      </c>
      <c r="H843">
        <v>42.25</v>
      </c>
      <c r="I843">
        <v>199.39</v>
      </c>
      <c r="J843">
        <v>1.3164</v>
      </c>
      <c r="K843">
        <v>1.5627</v>
      </c>
      <c r="L843">
        <v>1.0658000000000001</v>
      </c>
      <c r="M843">
        <v>1.0097E-2</v>
      </c>
      <c r="N843">
        <f>S843*J843</f>
        <v>296.06941776000002</v>
      </c>
      <c r="O843">
        <v>1777.13</v>
      </c>
      <c r="Q843">
        <v>3634.64</v>
      </c>
      <c r="R843">
        <v>4.5199999999999996</v>
      </c>
      <c r="S843">
        <v>224.9084</v>
      </c>
      <c r="U843" s="16">
        <f t="shared" si="194"/>
        <v>41523</v>
      </c>
      <c r="V843">
        <f t="shared" si="195"/>
        <v>-4.3322681987298522E-2</v>
      </c>
      <c r="W843">
        <f t="shared" si="196"/>
        <v>-9.9433320560937087E-3</v>
      </c>
      <c r="X843">
        <f t="shared" si="197"/>
        <v>-1.8263645930752418E-2</v>
      </c>
      <c r="Y843">
        <f t="shared" si="198"/>
        <v>-7.3739018881562677E-3</v>
      </c>
      <c r="Z843">
        <f t="shared" si="199"/>
        <v>1.8892283580819777E-3</v>
      </c>
      <c r="AA843">
        <f t="shared" si="200"/>
        <v>2.8924623745090236E-2</v>
      </c>
      <c r="AB843">
        <f t="shared" si="201"/>
        <v>9.7515340465153064E-3</v>
      </c>
      <c r="AC843">
        <f t="shared" si="202"/>
        <v>1.8573836317917658E-3</v>
      </c>
      <c r="AD843">
        <f t="shared" si="203"/>
        <v>-7.1153127381063264E-3</v>
      </c>
      <c r="AE843">
        <f t="shared" si="204"/>
        <v>-4.9789455594456723E-3</v>
      </c>
      <c r="AF843">
        <f t="shared" si="205"/>
        <v>-7.0123236247967204E-3</v>
      </c>
      <c r="AG843">
        <f t="shared" si="206"/>
        <v>5.6612357586008242E-3</v>
      </c>
      <c r="AH843">
        <f t="shared" si="207"/>
        <v>-9.7200902849313587E-3</v>
      </c>
      <c r="AI843">
        <f t="shared" si="208"/>
        <v>-2.9891189191467477E-3</v>
      </c>
    </row>
    <row r="844" spans="1:35" x14ac:dyDescent="0.25">
      <c r="A844" s="16">
        <v>41526</v>
      </c>
      <c r="B844">
        <v>123.12</v>
      </c>
      <c r="C844">
        <v>1671.71</v>
      </c>
      <c r="D844">
        <v>270.75</v>
      </c>
      <c r="E844">
        <f>Q844*J844</f>
        <v>4820.0519640000002</v>
      </c>
      <c r="F844">
        <v>1385.5</v>
      </c>
      <c r="G844">
        <f>R844*J844</f>
        <v>5.780488000000001</v>
      </c>
      <c r="H844">
        <v>41.84</v>
      </c>
      <c r="I844">
        <v>199.02</v>
      </c>
      <c r="J844">
        <v>1.3258000000000001</v>
      </c>
      <c r="K844">
        <v>1.5705</v>
      </c>
      <c r="L844">
        <v>1.0732999999999999</v>
      </c>
      <c r="M844">
        <v>1.004E-2</v>
      </c>
      <c r="N844">
        <f>S844*J844</f>
        <v>298.96127100000001</v>
      </c>
      <c r="O844">
        <v>1782.45</v>
      </c>
      <c r="Q844">
        <v>3635.58</v>
      </c>
      <c r="R844">
        <v>4.3600000000000003</v>
      </c>
      <c r="S844">
        <v>225.495</v>
      </c>
      <c r="U844" s="16">
        <f t="shared" si="194"/>
        <v>41526</v>
      </c>
      <c r="V844">
        <f t="shared" si="195"/>
        <v>3.8247188261254636E-3</v>
      </c>
      <c r="W844">
        <f t="shared" si="196"/>
        <v>-7.3189229171092959E-3</v>
      </c>
      <c r="X844">
        <f t="shared" si="197"/>
        <v>-1.9458570867531933E-2</v>
      </c>
      <c r="Y844">
        <f t="shared" si="198"/>
        <v>-3.5502900861016256E-3</v>
      </c>
      <c r="Z844">
        <f t="shared" si="199"/>
        <v>1.5375631104152248E-2</v>
      </c>
      <c r="AA844">
        <f t="shared" si="200"/>
        <v>-2.7301830004467502E-2</v>
      </c>
      <c r="AB844">
        <f t="shared" si="201"/>
        <v>-7.1445886193754488E-3</v>
      </c>
      <c r="AC844">
        <f t="shared" si="202"/>
        <v>5.3908486348765933E-3</v>
      </c>
      <c r="AD844">
        <f t="shared" si="203"/>
        <v>-1.508409385166421E-4</v>
      </c>
      <c r="AE844">
        <f t="shared" si="204"/>
        <v>-1.6541548497579254E-3</v>
      </c>
      <c r="AF844">
        <f t="shared" si="205"/>
        <v>3.2662993903288993E-3</v>
      </c>
      <c r="AG844">
        <f t="shared" si="206"/>
        <v>7.1971522184858094E-3</v>
      </c>
      <c r="AH844">
        <f t="shared" si="207"/>
        <v>3.7637714111614542E-3</v>
      </c>
      <c r="AI844">
        <f t="shared" si="208"/>
        <v>2.7865656216181215E-3</v>
      </c>
    </row>
    <row r="845" spans="1:35" x14ac:dyDescent="0.25">
      <c r="A845" s="16">
        <v>41527</v>
      </c>
      <c r="B845">
        <v>122.65</v>
      </c>
      <c r="C845">
        <v>1683.99</v>
      </c>
      <c r="D845">
        <v>276.07</v>
      </c>
      <c r="E845">
        <f>Q845*J845</f>
        <v>4837.1949600000007</v>
      </c>
      <c r="F845">
        <v>1364.36</v>
      </c>
      <c r="G845">
        <f>R845*J845</f>
        <v>5.9404800000000009</v>
      </c>
      <c r="H845">
        <v>42.14</v>
      </c>
      <c r="I845">
        <v>197.95</v>
      </c>
      <c r="J845">
        <v>1.3260000000000001</v>
      </c>
      <c r="K845">
        <v>1.5731000000000002</v>
      </c>
      <c r="L845">
        <v>1.0698000000000001</v>
      </c>
      <c r="M845">
        <v>9.9679999999999994E-3</v>
      </c>
      <c r="N845">
        <f>S845*J845</f>
        <v>297.83816400000001</v>
      </c>
      <c r="O845">
        <v>1777.49</v>
      </c>
      <c r="Q845">
        <v>3647.96</v>
      </c>
      <c r="R845">
        <v>4.4800000000000004</v>
      </c>
      <c r="S845">
        <v>224.614</v>
      </c>
      <c r="U845" s="16">
        <f t="shared" si="194"/>
        <v>41527</v>
      </c>
      <c r="V845">
        <f t="shared" si="195"/>
        <v>-3.1776724827663506E-2</v>
      </c>
      <c r="W845">
        <f t="shared" si="196"/>
        <v>-3.0476259239930414E-3</v>
      </c>
      <c r="X845">
        <f t="shared" si="197"/>
        <v>3.3017100908185712E-3</v>
      </c>
      <c r="Y845">
        <f t="shared" si="198"/>
        <v>-1.3618327386079727E-2</v>
      </c>
      <c r="Z845">
        <f t="shared" si="199"/>
        <v>1.0266489615941257E-3</v>
      </c>
      <c r="AA845">
        <f t="shared" si="200"/>
        <v>3.7920788113934539E-2</v>
      </c>
      <c r="AB845">
        <f t="shared" si="201"/>
        <v>-3.7896776761892044E-3</v>
      </c>
      <c r="AC845">
        <f t="shared" si="202"/>
        <v>-1.0603116289645729E-3</v>
      </c>
      <c r="AD845">
        <f t="shared" si="203"/>
        <v>-3.087235613442678E-3</v>
      </c>
      <c r="AE845">
        <f t="shared" si="204"/>
        <v>-5.1358575940712399E-3</v>
      </c>
      <c r="AF845">
        <f t="shared" si="205"/>
        <v>-4.1975715753469218E-3</v>
      </c>
      <c r="AG845">
        <f t="shared" si="206"/>
        <v>-2.5048858345550246E-3</v>
      </c>
      <c r="AH845">
        <f t="shared" si="207"/>
        <v>-6.0923234042650045E-3</v>
      </c>
      <c r="AI845">
        <f t="shared" si="208"/>
        <v>-2.0962659873405851E-3</v>
      </c>
    </row>
    <row r="846" spans="1:35" x14ac:dyDescent="0.25">
      <c r="A846" s="16">
        <v>41528</v>
      </c>
      <c r="B846">
        <v>126.61</v>
      </c>
      <c r="C846">
        <v>1689.13</v>
      </c>
      <c r="D846">
        <v>275.16000000000003</v>
      </c>
      <c r="E846">
        <f>Q846*J846</f>
        <v>4903.5200580000001</v>
      </c>
      <c r="F846">
        <v>1362.96</v>
      </c>
      <c r="G846">
        <f>R846*J846</f>
        <v>5.71943</v>
      </c>
      <c r="H846">
        <v>42.3</v>
      </c>
      <c r="I846">
        <v>198.16</v>
      </c>
      <c r="J846">
        <v>1.3301000000000001</v>
      </c>
      <c r="K846">
        <v>1.5811999999999999</v>
      </c>
      <c r="L846">
        <v>1.0743</v>
      </c>
      <c r="M846">
        <v>9.9930000000000001E-3</v>
      </c>
      <c r="N846">
        <f>S846*J846</f>
        <v>299.65822900000001</v>
      </c>
      <c r="O846">
        <v>1781.22</v>
      </c>
      <c r="Q846">
        <v>3686.58</v>
      </c>
      <c r="R846">
        <v>4.3</v>
      </c>
      <c r="S846">
        <v>225.29</v>
      </c>
      <c r="U846" s="16">
        <f t="shared" si="194"/>
        <v>41528</v>
      </c>
      <c r="V846">
        <f t="shared" si="195"/>
        <v>-3.8626826632464808E-3</v>
      </c>
      <c r="W846">
        <f t="shared" si="196"/>
        <v>3.3861650418573839E-3</v>
      </c>
      <c r="X846">
        <f t="shared" si="197"/>
        <v>2.2193529329318827E-3</v>
      </c>
      <c r="Y846">
        <f t="shared" si="198"/>
        <v>3.6633574914558108E-3</v>
      </c>
      <c r="Z846">
        <f t="shared" si="199"/>
        <v>2.3735779018408121E-2</v>
      </c>
      <c r="AA846">
        <f t="shared" si="200"/>
        <v>-3.0536102051250472E-2</v>
      </c>
      <c r="AB846">
        <f t="shared" si="201"/>
        <v>-6.1277589811568013E-3</v>
      </c>
      <c r="AC846">
        <f t="shared" si="202"/>
        <v>6.124895764189244E-3</v>
      </c>
      <c r="AD846">
        <f t="shared" si="203"/>
        <v>-7.5154069372288066E-4</v>
      </c>
      <c r="AE846">
        <f t="shared" si="204"/>
        <v>-6.3241106740598266E-5</v>
      </c>
      <c r="AF846">
        <f t="shared" si="205"/>
        <v>-1.5811750492330412E-3</v>
      </c>
      <c r="AG846">
        <f t="shared" si="206"/>
        <v>-9.1643235265228412E-3</v>
      </c>
      <c r="AH846">
        <f t="shared" si="207"/>
        <v>-1.2992625225215397E-4</v>
      </c>
      <c r="AI846">
        <f t="shared" si="208"/>
        <v>-5.1075533965668396E-4</v>
      </c>
    </row>
    <row r="847" spans="1:35" x14ac:dyDescent="0.25">
      <c r="A847" s="16">
        <v>41529</v>
      </c>
      <c r="B847">
        <v>127.1</v>
      </c>
      <c r="C847">
        <v>1683.42</v>
      </c>
      <c r="D847">
        <v>274.55</v>
      </c>
      <c r="E847">
        <f>Q847*J847</f>
        <v>4885.5895739999996</v>
      </c>
      <c r="F847">
        <v>1330.99</v>
      </c>
      <c r="G847">
        <f>R847*J847</f>
        <v>5.8967729999999996</v>
      </c>
      <c r="H847">
        <v>42.56</v>
      </c>
      <c r="I847">
        <v>196.95</v>
      </c>
      <c r="J847">
        <v>1.3310999999999999</v>
      </c>
      <c r="K847">
        <v>1.5813000000000001</v>
      </c>
      <c r="L847">
        <v>1.0760000000000001</v>
      </c>
      <c r="M847">
        <v>1.0085E-2</v>
      </c>
      <c r="N847">
        <f>S847*J847</f>
        <v>299.69716499999998</v>
      </c>
      <c r="O847">
        <v>1782.13</v>
      </c>
      <c r="Q847">
        <v>3670.34</v>
      </c>
      <c r="R847">
        <v>4.43</v>
      </c>
      <c r="S847">
        <v>225.15</v>
      </c>
      <c r="U847" s="16">
        <f t="shared" si="194"/>
        <v>41529</v>
      </c>
      <c r="V847">
        <f t="shared" si="195"/>
        <v>7.8709173681700256E-4</v>
      </c>
      <c r="W847">
        <f t="shared" si="196"/>
        <v>-2.7110335432424105E-3</v>
      </c>
      <c r="X847">
        <f t="shared" si="197"/>
        <v>8.7454001128308562E-4</v>
      </c>
      <c r="Y847">
        <f t="shared" si="198"/>
        <v>1.7039923158475662E-6</v>
      </c>
      <c r="Z847">
        <f t="shared" si="199"/>
        <v>1.3882649774917705E-2</v>
      </c>
      <c r="AA847">
        <f t="shared" si="200"/>
        <v>-2.5073513190303227E-2</v>
      </c>
      <c r="AB847">
        <f t="shared" si="201"/>
        <v>1.4913283850717819E-2</v>
      </c>
      <c r="AC847">
        <f t="shared" si="202"/>
        <v>6.5203226269076068E-3</v>
      </c>
      <c r="AD847">
        <f t="shared" si="203"/>
        <v>1.6541357155113348E-3</v>
      </c>
      <c r="AE847">
        <f t="shared" si="204"/>
        <v>-3.3460683386315753E-3</v>
      </c>
      <c r="AF847">
        <f t="shared" si="205"/>
        <v>1.3019624270087383E-3</v>
      </c>
      <c r="AG847">
        <f t="shared" si="206"/>
        <v>1.5877744726973701E-3</v>
      </c>
      <c r="AH847">
        <f t="shared" si="207"/>
        <v>5.5934859315979676E-3</v>
      </c>
      <c r="AI847">
        <f t="shared" si="208"/>
        <v>-3.8149310128473451E-4</v>
      </c>
    </row>
    <row r="848" spans="1:35" x14ac:dyDescent="0.25">
      <c r="A848" s="16">
        <v>41530</v>
      </c>
      <c r="B848">
        <v>127</v>
      </c>
      <c r="C848">
        <v>1687.99</v>
      </c>
      <c r="D848">
        <v>274.31</v>
      </c>
      <c r="E848">
        <f>Q848*J848</f>
        <v>4885.5812489999998</v>
      </c>
      <c r="F848">
        <v>1312.64</v>
      </c>
      <c r="G848">
        <f>R848*J848</f>
        <v>6.0464949999999993</v>
      </c>
      <c r="H848">
        <v>41.93</v>
      </c>
      <c r="I848">
        <v>195.67</v>
      </c>
      <c r="J848">
        <v>1.3289</v>
      </c>
      <c r="K848">
        <v>1.5866</v>
      </c>
      <c r="L848">
        <v>1.0746</v>
      </c>
      <c r="M848">
        <v>1.0069E-2</v>
      </c>
      <c r="N848">
        <f>S848*J848</f>
        <v>298.02549271999999</v>
      </c>
      <c r="O848">
        <v>1782.81</v>
      </c>
      <c r="Q848">
        <v>3676.41</v>
      </c>
      <c r="R848">
        <v>4.55</v>
      </c>
      <c r="S848">
        <v>224.26480000000001</v>
      </c>
      <c r="U848" s="16">
        <f t="shared" si="194"/>
        <v>41530</v>
      </c>
      <c r="V848">
        <f t="shared" si="195"/>
        <v>5.3687165112047686E-3</v>
      </c>
      <c r="W848">
        <f t="shared" si="196"/>
        <v>-5.6770168919803412E-3</v>
      </c>
      <c r="X848">
        <f t="shared" si="197"/>
        <v>-1.2714568255644548E-2</v>
      </c>
      <c r="Y848">
        <f t="shared" si="198"/>
        <v>1.0638767168168221E-2</v>
      </c>
      <c r="Z848">
        <f t="shared" si="199"/>
        <v>-3.9384797304262533E-3</v>
      </c>
      <c r="AA848">
        <f t="shared" si="200"/>
        <v>-1.4684520341726509E-2</v>
      </c>
      <c r="AB848">
        <f t="shared" si="201"/>
        <v>8.8633949516444717E-3</v>
      </c>
      <c r="AC848">
        <f t="shared" si="202"/>
        <v>-6.6416330640274514E-4</v>
      </c>
      <c r="AD848">
        <f t="shared" si="203"/>
        <v>-3.7554498095362268E-3</v>
      </c>
      <c r="AE848">
        <f t="shared" si="204"/>
        <v>-3.083605854244911E-3</v>
      </c>
      <c r="AF848">
        <f t="shared" si="205"/>
        <v>-4.0861869634135368E-3</v>
      </c>
      <c r="AG848">
        <f t="shared" si="206"/>
        <v>-2.7769530887061253E-3</v>
      </c>
      <c r="AH848">
        <f t="shared" si="207"/>
        <v>-1.6794086723948491E-3</v>
      </c>
      <c r="AI848">
        <f t="shared" si="208"/>
        <v>-1.8772928793725728E-3</v>
      </c>
    </row>
    <row r="849" spans="1:35" x14ac:dyDescent="0.25">
      <c r="A849" s="16">
        <v>41533</v>
      </c>
      <c r="B849">
        <v>126.32</v>
      </c>
      <c r="C849">
        <v>1697.6</v>
      </c>
      <c r="D849">
        <v>277.82</v>
      </c>
      <c r="E849">
        <f>Q849*J849</f>
        <v>4833.8801929999991</v>
      </c>
      <c r="F849">
        <v>1317.82</v>
      </c>
      <c r="G849">
        <f>R849*J849</f>
        <v>6.1359399999999988</v>
      </c>
      <c r="H849">
        <v>41.56</v>
      </c>
      <c r="I849">
        <v>195.8</v>
      </c>
      <c r="J849">
        <v>1.3338999999999999</v>
      </c>
      <c r="K849">
        <v>1.5914999999999999</v>
      </c>
      <c r="L849">
        <v>1.079</v>
      </c>
      <c r="M849">
        <v>1.0097E-2</v>
      </c>
      <c r="N849">
        <f>S849*J849</f>
        <v>298.52641982999995</v>
      </c>
      <c r="O849">
        <v>1786.16</v>
      </c>
      <c r="Q849">
        <v>3623.87</v>
      </c>
      <c r="R849">
        <v>4.5999999999999996</v>
      </c>
      <c r="S849">
        <v>223.7997</v>
      </c>
      <c r="U849" s="16">
        <f t="shared" si="194"/>
        <v>41533</v>
      </c>
      <c r="V849">
        <f t="shared" si="195"/>
        <v>-4.2657462583645207E-3</v>
      </c>
      <c r="W849">
        <f t="shared" si="196"/>
        <v>-4.2088494865900918E-3</v>
      </c>
      <c r="X849">
        <f t="shared" si="197"/>
        <v>-1.6184434110519913E-3</v>
      </c>
      <c r="Y849">
        <f t="shared" si="198"/>
        <v>3.4146682820376116E-3</v>
      </c>
      <c r="Z849">
        <f t="shared" si="199"/>
        <v>5.7532653899636981E-3</v>
      </c>
      <c r="AA849">
        <f t="shared" si="200"/>
        <v>-6.6416409714397481E-2</v>
      </c>
      <c r="AB849">
        <f t="shared" si="201"/>
        <v>2.1678919727368944E-3</v>
      </c>
      <c r="AC849">
        <f t="shared" si="202"/>
        <v>2.4544909029506879E-3</v>
      </c>
      <c r="AD849">
        <f t="shared" si="203"/>
        <v>-1.1987714030173818E-3</v>
      </c>
      <c r="AE849">
        <f t="shared" si="204"/>
        <v>3.1421838436051179E-4</v>
      </c>
      <c r="AF849">
        <f t="shared" si="205"/>
        <v>-3.7064492640775942E-4</v>
      </c>
      <c r="AG849">
        <f t="shared" si="206"/>
        <v>1.7842986494432413E-3</v>
      </c>
      <c r="AH849">
        <f t="shared" si="207"/>
        <v>2.9914127499026098E-3</v>
      </c>
      <c r="AI849">
        <f t="shared" si="208"/>
        <v>-1.0407982630451342E-3</v>
      </c>
    </row>
    <row r="850" spans="1:35" x14ac:dyDescent="0.25">
      <c r="A850" s="16">
        <v>41534</v>
      </c>
      <c r="B850">
        <v>126.86</v>
      </c>
      <c r="C850">
        <v>1704.76</v>
      </c>
      <c r="D850">
        <v>278.27</v>
      </c>
      <c r="E850">
        <f>Q850*J850</f>
        <v>4817.4022450000002</v>
      </c>
      <c r="F850">
        <v>1310.26</v>
      </c>
      <c r="G850">
        <f>R850*J850</f>
        <v>6.5573050000000013</v>
      </c>
      <c r="H850">
        <v>41.47</v>
      </c>
      <c r="I850">
        <v>195.32</v>
      </c>
      <c r="J850">
        <v>1.3355000000000001</v>
      </c>
      <c r="K850">
        <v>1.591</v>
      </c>
      <c r="L850">
        <v>1.0793999999999999</v>
      </c>
      <c r="M850">
        <v>1.0078999999999999E-2</v>
      </c>
      <c r="N850">
        <f>S850*J850</f>
        <v>297.63473845000004</v>
      </c>
      <c r="O850">
        <v>1788.02</v>
      </c>
      <c r="Q850">
        <v>3607.19</v>
      </c>
      <c r="R850">
        <v>4.91</v>
      </c>
      <c r="S850">
        <v>222.8639</v>
      </c>
      <c r="U850" s="16">
        <f t="shared" si="194"/>
        <v>41534</v>
      </c>
      <c r="V850">
        <f t="shared" si="195"/>
        <v>-3.5409408678030072E-3</v>
      </c>
      <c r="W850">
        <f t="shared" si="196"/>
        <v>-1.2104115967809938E-2</v>
      </c>
      <c r="X850">
        <f t="shared" si="197"/>
        <v>-1.5799493393974242E-3</v>
      </c>
      <c r="Y850">
        <f t="shared" si="198"/>
        <v>4.4324936598129595E-3</v>
      </c>
      <c r="Z850">
        <f t="shared" si="199"/>
        <v>5.2109954127708214E-3</v>
      </c>
      <c r="AA850">
        <f t="shared" si="200"/>
        <v>5.2033883927354967E-2</v>
      </c>
      <c r="AB850">
        <f t="shared" si="201"/>
        <v>-4.8111711760722648E-3</v>
      </c>
      <c r="AC850">
        <f t="shared" si="202"/>
        <v>-1.0542227961436517E-2</v>
      </c>
      <c r="AD850">
        <f t="shared" si="203"/>
        <v>-2.2460974151979215E-4</v>
      </c>
      <c r="AE850">
        <f t="shared" si="204"/>
        <v>-3.6388772194127267E-3</v>
      </c>
      <c r="AF850">
        <f t="shared" si="205"/>
        <v>-2.2209892527843876E-3</v>
      </c>
      <c r="AG850">
        <f t="shared" si="206"/>
        <v>-1.9823576716790701E-3</v>
      </c>
      <c r="AH850">
        <f t="shared" si="207"/>
        <v>1.508441186706098E-3</v>
      </c>
      <c r="AI850">
        <f t="shared" si="208"/>
        <v>-7.4053156069817582E-3</v>
      </c>
    </row>
    <row r="851" spans="1:35" x14ac:dyDescent="0.25">
      <c r="A851" s="16">
        <v>41535</v>
      </c>
      <c r="B851">
        <v>127.31</v>
      </c>
      <c r="C851">
        <v>1725.52</v>
      </c>
      <c r="D851">
        <v>278.70999999999998</v>
      </c>
      <c r="E851">
        <f>Q851*J851</f>
        <v>4796.0963939999992</v>
      </c>
      <c r="F851">
        <v>1303.45</v>
      </c>
      <c r="G851">
        <f>R851*J851</f>
        <v>6.2248279999999996</v>
      </c>
      <c r="H851">
        <v>41.67</v>
      </c>
      <c r="I851">
        <v>197.39</v>
      </c>
      <c r="J851">
        <v>1.3357999999999999</v>
      </c>
      <c r="K851">
        <v>1.5968</v>
      </c>
      <c r="L851">
        <v>1.0818000000000001</v>
      </c>
      <c r="M851">
        <v>1.0099E-2</v>
      </c>
      <c r="N851">
        <f>S851*J851</f>
        <v>297.18611239999996</v>
      </c>
      <c r="O851">
        <v>1801.31</v>
      </c>
      <c r="Q851">
        <v>3590.43</v>
      </c>
      <c r="R851">
        <v>4.66</v>
      </c>
      <c r="S851">
        <v>222.47800000000001</v>
      </c>
      <c r="U851" s="16">
        <f t="shared" si="194"/>
        <v>41535</v>
      </c>
      <c r="V851">
        <f t="shared" si="195"/>
        <v>2.5537364862992497E-2</v>
      </c>
      <c r="W851">
        <f t="shared" si="196"/>
        <v>1.8446229845167129E-3</v>
      </c>
      <c r="X851">
        <f t="shared" si="197"/>
        <v>-2.1931326133049239E-2</v>
      </c>
      <c r="Y851">
        <f t="shared" si="198"/>
        <v>5.6265454321767763E-3</v>
      </c>
      <c r="Z851">
        <f t="shared" si="199"/>
        <v>-5.0722722343875704E-2</v>
      </c>
      <c r="AA851">
        <f t="shared" si="200"/>
        <v>-1.3828346968218108E-2</v>
      </c>
      <c r="AB851">
        <f t="shared" si="201"/>
        <v>-6.6969874788530897E-3</v>
      </c>
      <c r="AC851">
        <f t="shared" si="202"/>
        <v>-2.3284230444955745E-2</v>
      </c>
      <c r="AD851">
        <f t="shared" si="203"/>
        <v>-1.1684723424966783E-2</v>
      </c>
      <c r="AE851">
        <f t="shared" si="204"/>
        <v>-4.0623786375921095E-3</v>
      </c>
      <c r="AF851">
        <f t="shared" si="205"/>
        <v>-1.3861698979961742E-2</v>
      </c>
      <c r="AG851">
        <f t="shared" si="206"/>
        <v>4.2669377564734214E-3</v>
      </c>
      <c r="AH851">
        <f t="shared" si="207"/>
        <v>-7.8527429265533299E-3</v>
      </c>
      <c r="AI851">
        <f t="shared" si="208"/>
        <v>1.2665472176444992E-3</v>
      </c>
    </row>
    <row r="852" spans="1:35" x14ac:dyDescent="0.25">
      <c r="A852" s="16">
        <v>41536</v>
      </c>
      <c r="B852">
        <v>124.1</v>
      </c>
      <c r="C852">
        <v>1722.34</v>
      </c>
      <c r="D852">
        <v>284.89</v>
      </c>
      <c r="E852">
        <f>Q852*J852</f>
        <v>4769.1867149999998</v>
      </c>
      <c r="F852">
        <v>1371.27</v>
      </c>
      <c r="G852">
        <f>R852*J852</f>
        <v>6.3115049999999995</v>
      </c>
      <c r="H852">
        <v>41.95</v>
      </c>
      <c r="I852">
        <v>202.04</v>
      </c>
      <c r="J852">
        <v>1.3514999999999999</v>
      </c>
      <c r="K852">
        <v>1.6032999999999999</v>
      </c>
      <c r="L852">
        <v>1.0969</v>
      </c>
      <c r="M852">
        <v>1.0056000000000001E-2</v>
      </c>
      <c r="N852">
        <f>S852*J852</f>
        <v>299.52902564999999</v>
      </c>
      <c r="O852">
        <v>1799.03</v>
      </c>
      <c r="Q852">
        <v>3528.81</v>
      </c>
      <c r="R852">
        <v>4.67</v>
      </c>
      <c r="S852">
        <v>221.62710000000001</v>
      </c>
      <c r="U852" s="16">
        <f t="shared" si="194"/>
        <v>41536</v>
      </c>
      <c r="V852">
        <f t="shared" si="195"/>
        <v>1.9528692217080038E-2</v>
      </c>
      <c r="W852">
        <f t="shared" si="196"/>
        <v>7.2430937969338617E-3</v>
      </c>
      <c r="X852">
        <f t="shared" si="197"/>
        <v>8.6015970814708499E-3</v>
      </c>
      <c r="Y852">
        <f t="shared" si="198"/>
        <v>3.042387228459589E-2</v>
      </c>
      <c r="Z852">
        <f t="shared" si="199"/>
        <v>2.8657926857672367E-2</v>
      </c>
      <c r="AA852">
        <f t="shared" si="200"/>
        <v>-1.7873054744389823E-2</v>
      </c>
      <c r="AB852">
        <f t="shared" si="201"/>
        <v>1.7554857450902295E-2</v>
      </c>
      <c r="AC852">
        <f t="shared" si="202"/>
        <v>1.3403623772487761E-2</v>
      </c>
      <c r="AD852">
        <f t="shared" si="203"/>
        <v>-8.8750837864595299E-4</v>
      </c>
      <c r="AE852">
        <f t="shared" si="204"/>
        <v>1.1857585562581481E-3</v>
      </c>
      <c r="AF852">
        <f t="shared" si="205"/>
        <v>-1.7306558038303476E-3</v>
      </c>
      <c r="AG852">
        <f t="shared" si="206"/>
        <v>-4.9709202196735207E-4</v>
      </c>
      <c r="AH852">
        <f t="shared" si="207"/>
        <v>-7.0025000748740306E-3</v>
      </c>
      <c r="AI852">
        <f t="shared" si="208"/>
        <v>-6.6680375658481768E-4</v>
      </c>
    </row>
    <row r="853" spans="1:35" x14ac:dyDescent="0.25">
      <c r="A853" s="16">
        <v>41537</v>
      </c>
      <c r="B853">
        <v>121.7</v>
      </c>
      <c r="C853">
        <v>1709.91</v>
      </c>
      <c r="D853">
        <v>282.45</v>
      </c>
      <c r="E853">
        <f>Q853*J853</f>
        <v>4626.2745810000006</v>
      </c>
      <c r="F853">
        <v>1332.53</v>
      </c>
      <c r="G853">
        <f>R853*J853</f>
        <v>6.425325</v>
      </c>
      <c r="H853">
        <v>41.22</v>
      </c>
      <c r="I853">
        <v>199.35</v>
      </c>
      <c r="J853">
        <v>1.3527</v>
      </c>
      <c r="K853">
        <v>1.6013999999999999</v>
      </c>
      <c r="L853">
        <v>1.0988</v>
      </c>
      <c r="M853">
        <v>1.0061E-2</v>
      </c>
      <c r="N853">
        <f>S853*J853</f>
        <v>301.63383855000001</v>
      </c>
      <c r="O853">
        <v>1800.23</v>
      </c>
      <c r="Q853">
        <v>3420.03</v>
      </c>
      <c r="R853">
        <v>4.75</v>
      </c>
      <c r="S853">
        <v>222.98650000000001</v>
      </c>
      <c r="U853" s="16">
        <f t="shared" si="194"/>
        <v>41537</v>
      </c>
      <c r="V853">
        <f t="shared" si="195"/>
        <v>-1.0544051260837619E-2</v>
      </c>
      <c r="W853">
        <f t="shared" si="196"/>
        <v>4.7307188688171685E-3</v>
      </c>
      <c r="X853">
        <f t="shared" si="197"/>
        <v>-2.8319586723301866E-4</v>
      </c>
      <c r="Y853">
        <f t="shared" si="198"/>
        <v>2.8315560057381645E-2</v>
      </c>
      <c r="Z853">
        <f t="shared" si="199"/>
        <v>3.1418203289212162E-3</v>
      </c>
      <c r="AA853">
        <f t="shared" si="200"/>
        <v>4.6105114371939128E-2</v>
      </c>
      <c r="AB853">
        <f t="shared" si="201"/>
        <v>-4.3573053689557007E-3</v>
      </c>
      <c r="AC853">
        <f t="shared" si="202"/>
        <v>-4.0122373776630619E-4</v>
      </c>
      <c r="AD853">
        <f t="shared" si="203"/>
        <v>8.8750837864603582E-4</v>
      </c>
      <c r="AE853">
        <f t="shared" si="204"/>
        <v>-2.992894115828358E-3</v>
      </c>
      <c r="AF853">
        <f t="shared" si="205"/>
        <v>0</v>
      </c>
      <c r="AG853">
        <f t="shared" si="206"/>
        <v>-5.6494525598306845E-3</v>
      </c>
      <c r="AH853">
        <f t="shared" si="207"/>
        <v>2.8585925014893912E-4</v>
      </c>
      <c r="AI853">
        <f t="shared" si="208"/>
        <v>-1.1103524844025775E-3</v>
      </c>
    </row>
    <row r="854" spans="1:35" x14ac:dyDescent="0.25">
      <c r="A854" s="16">
        <v>41540</v>
      </c>
      <c r="B854">
        <v>122.99</v>
      </c>
      <c r="C854">
        <v>1701.84</v>
      </c>
      <c r="D854">
        <v>282.52999999999997</v>
      </c>
      <c r="E854">
        <f>Q854*J854</f>
        <v>4497.11625</v>
      </c>
      <c r="F854">
        <v>1328.35</v>
      </c>
      <c r="G854">
        <f>R854*J854</f>
        <v>6.1358099999999993</v>
      </c>
      <c r="H854">
        <v>41.4</v>
      </c>
      <c r="I854">
        <v>199.43</v>
      </c>
      <c r="J854">
        <v>1.3514999999999999</v>
      </c>
      <c r="K854">
        <v>1.6061999999999999</v>
      </c>
      <c r="L854">
        <v>1.0988</v>
      </c>
      <c r="M854">
        <v>1.0118E-2</v>
      </c>
      <c r="N854">
        <f>S854*J854</f>
        <v>301.54762604999996</v>
      </c>
      <c r="O854">
        <v>1802.23</v>
      </c>
      <c r="Q854">
        <v>3327.5</v>
      </c>
      <c r="R854">
        <v>4.54</v>
      </c>
      <c r="S854">
        <v>223.1207</v>
      </c>
      <c r="U854" s="16">
        <f t="shared" si="194"/>
        <v>41540</v>
      </c>
      <c r="V854">
        <f t="shared" si="195"/>
        <v>-1.3406758715247852E-2</v>
      </c>
      <c r="W854">
        <f t="shared" si="196"/>
        <v>2.6005674711671203E-3</v>
      </c>
      <c r="X854">
        <f t="shared" si="197"/>
        <v>7.2110146757530169E-3</v>
      </c>
      <c r="Y854">
        <f t="shared" si="198"/>
        <v>1.1690107843454318E-2</v>
      </c>
      <c r="Z854">
        <f t="shared" si="199"/>
        <v>1.0412740605008033E-2</v>
      </c>
      <c r="AA854">
        <f t="shared" si="200"/>
        <v>-6.4422545616374574E-2</v>
      </c>
      <c r="AB854">
        <f t="shared" si="201"/>
        <v>-4.8297513616948174E-4</v>
      </c>
      <c r="AC854">
        <f t="shared" si="202"/>
        <v>1.2818100411389356E-2</v>
      </c>
      <c r="AD854">
        <f t="shared" si="203"/>
        <v>1.6291472797607392E-3</v>
      </c>
      <c r="AE854">
        <f t="shared" si="204"/>
        <v>3.4301072017099655E-3</v>
      </c>
      <c r="AF854">
        <f t="shared" si="205"/>
        <v>1.7306558038303528E-3</v>
      </c>
      <c r="AG854">
        <f t="shared" si="206"/>
        <v>2.9654525003553568E-4</v>
      </c>
      <c r="AH854">
        <f t="shared" si="207"/>
        <v>-2.7253637311100681E-3</v>
      </c>
      <c r="AI854">
        <f t="shared" si="208"/>
        <v>-3.0360638733099624E-3</v>
      </c>
    </row>
    <row r="855" spans="1:35" x14ac:dyDescent="0.25">
      <c r="A855" s="16">
        <v>41541</v>
      </c>
      <c r="B855">
        <v>124.65</v>
      </c>
      <c r="C855">
        <v>1697.42</v>
      </c>
      <c r="D855">
        <v>280.5</v>
      </c>
      <c r="E855">
        <f>Q855*J855</f>
        <v>4444.8505669999995</v>
      </c>
      <c r="F855">
        <v>1314.59</v>
      </c>
      <c r="G855">
        <f>R855*J855</f>
        <v>6.5441049999999992</v>
      </c>
      <c r="H855">
        <v>41.42</v>
      </c>
      <c r="I855">
        <v>196.89</v>
      </c>
      <c r="J855">
        <v>1.3492999999999999</v>
      </c>
      <c r="K855">
        <v>1.6007</v>
      </c>
      <c r="L855">
        <v>1.0969</v>
      </c>
      <c r="M855">
        <v>1.0115000000000001E-2</v>
      </c>
      <c r="N855">
        <f>S855*J855</f>
        <v>302.37057391999997</v>
      </c>
      <c r="O855">
        <v>1807.71</v>
      </c>
      <c r="Q855">
        <v>3294.19</v>
      </c>
      <c r="R855">
        <v>4.8499999999999996</v>
      </c>
      <c r="S855">
        <v>224.09440000000001</v>
      </c>
      <c r="U855" s="16">
        <f t="shared" si="194"/>
        <v>41541</v>
      </c>
      <c r="V855">
        <f t="shared" si="195"/>
        <v>2.5704890047207546E-3</v>
      </c>
      <c r="W855">
        <f t="shared" si="196"/>
        <v>2.7432108029442322E-3</v>
      </c>
      <c r="X855">
        <f t="shared" si="197"/>
        <v>1.6412748537540294E-3</v>
      </c>
      <c r="Y855">
        <f t="shared" si="198"/>
        <v>-2.3917665118714349E-2</v>
      </c>
      <c r="Z855">
        <f t="shared" si="199"/>
        <v>-1.7068002135952703E-2</v>
      </c>
      <c r="AA855">
        <f t="shared" si="200"/>
        <v>5.6910416840929368E-3</v>
      </c>
      <c r="AB855">
        <f t="shared" si="201"/>
        <v>-1.3667638728663757E-2</v>
      </c>
      <c r="AC855">
        <f t="shared" si="202"/>
        <v>-6.0257923424903766E-3</v>
      </c>
      <c r="AD855">
        <f t="shared" si="203"/>
        <v>-2.5905791476289342E-3</v>
      </c>
      <c r="AE855">
        <f t="shared" si="204"/>
        <v>-4.4879461977139663E-3</v>
      </c>
      <c r="AF855">
        <f t="shared" si="205"/>
        <v>-2.7312471457826308E-3</v>
      </c>
      <c r="AG855">
        <f t="shared" si="206"/>
        <v>-2.3699033507339055E-3</v>
      </c>
      <c r="AH855">
        <f t="shared" si="207"/>
        <v>5.1372992230159691E-3</v>
      </c>
      <c r="AI855">
        <f t="shared" si="208"/>
        <v>-1.6360916544289786E-3</v>
      </c>
    </row>
    <row r="856" spans="1:35" x14ac:dyDescent="0.25">
      <c r="A856" s="16">
        <v>41542</v>
      </c>
      <c r="B856">
        <v>124.33</v>
      </c>
      <c r="C856">
        <v>1692.77</v>
      </c>
      <c r="D856">
        <v>280.04000000000002</v>
      </c>
      <c r="E856">
        <f>Q856*J856</f>
        <v>4552.4425599999995</v>
      </c>
      <c r="F856">
        <v>1337.22</v>
      </c>
      <c r="G856">
        <f>R856*J856</f>
        <v>6.5069680000000005</v>
      </c>
      <c r="H856">
        <v>41.99</v>
      </c>
      <c r="I856">
        <v>198.08</v>
      </c>
      <c r="J856">
        <v>1.3528</v>
      </c>
      <c r="K856">
        <v>1.6078999999999999</v>
      </c>
      <c r="L856">
        <v>1.0999000000000001</v>
      </c>
      <c r="M856">
        <v>1.0139E-2</v>
      </c>
      <c r="N856">
        <f>S856*J856</f>
        <v>300.82118904000004</v>
      </c>
      <c r="O856">
        <v>1810.67</v>
      </c>
      <c r="Q856">
        <v>3365.2</v>
      </c>
      <c r="R856">
        <v>4.8100000000000005</v>
      </c>
      <c r="S856">
        <v>222.36930000000001</v>
      </c>
      <c r="U856" s="16">
        <f t="shared" si="194"/>
        <v>41542</v>
      </c>
      <c r="V856">
        <f t="shared" si="195"/>
        <v>-1.6512160747910891E-2</v>
      </c>
      <c r="W856">
        <f t="shared" si="196"/>
        <v>-3.4793515156158099E-3</v>
      </c>
      <c r="X856">
        <f t="shared" si="197"/>
        <v>3.1115348506623361E-3</v>
      </c>
      <c r="Y856">
        <f t="shared" si="198"/>
        <v>-1.8421642938260971E-2</v>
      </c>
      <c r="Z856">
        <f t="shared" si="199"/>
        <v>1.0970653481674768E-2</v>
      </c>
      <c r="AA856">
        <f t="shared" si="200"/>
        <v>-6.2282066526835211E-2</v>
      </c>
      <c r="AB856">
        <f t="shared" si="201"/>
        <v>-5.2256650983054792E-3</v>
      </c>
      <c r="AC856">
        <f t="shared" si="202"/>
        <v>-7.4439534966052323E-3</v>
      </c>
      <c r="AD856">
        <f t="shared" si="203"/>
        <v>4.0739288225685689E-3</v>
      </c>
      <c r="AE856">
        <f t="shared" si="204"/>
        <v>3.9258501894097594E-3</v>
      </c>
      <c r="AF856">
        <f t="shared" si="205"/>
        <v>2.5489317396257525E-3</v>
      </c>
      <c r="AG856">
        <f t="shared" si="206"/>
        <v>4.1510239482587183E-3</v>
      </c>
      <c r="AH856">
        <f t="shared" si="207"/>
        <v>3.5582531940331467E-3</v>
      </c>
      <c r="AI856">
        <f t="shared" si="208"/>
        <v>1.4093110802552706E-3</v>
      </c>
    </row>
    <row r="857" spans="1:35" x14ac:dyDescent="0.25">
      <c r="A857" s="16">
        <v>41543</v>
      </c>
      <c r="B857">
        <v>126.4</v>
      </c>
      <c r="C857">
        <v>1698.67</v>
      </c>
      <c r="D857">
        <v>279.17</v>
      </c>
      <c r="E857">
        <f>Q857*J857</f>
        <v>4637.0832479999999</v>
      </c>
      <c r="F857">
        <v>1322.63</v>
      </c>
      <c r="G857">
        <f>R857*J857</f>
        <v>6.9251219999999991</v>
      </c>
      <c r="H857">
        <v>42.21</v>
      </c>
      <c r="I857">
        <v>199.56</v>
      </c>
      <c r="J857">
        <v>1.3472999999999999</v>
      </c>
      <c r="K857">
        <v>1.6015999999999999</v>
      </c>
      <c r="L857">
        <v>1.0971</v>
      </c>
      <c r="M857">
        <v>1.0097E-2</v>
      </c>
      <c r="N857">
        <f>S857*J857</f>
        <v>299.75269320000001</v>
      </c>
      <c r="O857">
        <v>1808.12</v>
      </c>
      <c r="Q857">
        <v>3441.76</v>
      </c>
      <c r="R857">
        <v>5.14</v>
      </c>
      <c r="S857">
        <v>222.48400000000001</v>
      </c>
      <c r="U857" s="16">
        <f t="shared" ref="U857:U920" si="209">A857</f>
        <v>41543</v>
      </c>
      <c r="V857">
        <f t="shared" si="195"/>
        <v>2.3762387418831653E-3</v>
      </c>
      <c r="W857">
        <f t="shared" si="196"/>
        <v>4.082095793020173E-3</v>
      </c>
      <c r="X857">
        <f t="shared" si="197"/>
        <v>4.2357734376988997E-3</v>
      </c>
      <c r="Y857">
        <f t="shared" si="198"/>
        <v>-9.9287428180126498E-3</v>
      </c>
      <c r="Z857">
        <f t="shared" si="199"/>
        <v>-1.1404295106102861E-2</v>
      </c>
      <c r="AA857">
        <f t="shared" si="200"/>
        <v>-3.7042567175121408E-3</v>
      </c>
      <c r="AB857">
        <f t="shared" si="201"/>
        <v>-1.1838523935031938E-3</v>
      </c>
      <c r="AC857">
        <f t="shared" si="202"/>
        <v>-7.73707905367493E-3</v>
      </c>
      <c r="AD857">
        <f t="shared" si="203"/>
        <v>-3.7042567175121408E-3</v>
      </c>
      <c r="AE857">
        <f t="shared" si="204"/>
        <v>-6.6586014087379715E-3</v>
      </c>
      <c r="AF857">
        <f t="shared" si="205"/>
        <v>-6.2696130135954852E-3</v>
      </c>
      <c r="AG857">
        <f t="shared" si="206"/>
        <v>-6.8104690025267518E-3</v>
      </c>
      <c r="AH857">
        <f t="shared" si="207"/>
        <v>-1.4260973365457836E-4</v>
      </c>
      <c r="AI857">
        <f t="shared" si="208"/>
        <v>-9.8396368379073998E-4</v>
      </c>
    </row>
    <row r="858" spans="1:35" x14ac:dyDescent="0.25">
      <c r="A858" s="16">
        <v>41544</v>
      </c>
      <c r="B858">
        <v>126.1</v>
      </c>
      <c r="C858">
        <v>1691.75</v>
      </c>
      <c r="D858">
        <v>277.99</v>
      </c>
      <c r="E858">
        <f>Q858*J858</f>
        <v>4683.3529749999998</v>
      </c>
      <c r="F858">
        <v>1337.8</v>
      </c>
      <c r="G858">
        <f>R858*J858</f>
        <v>6.9508219999999996</v>
      </c>
      <c r="H858">
        <v>42.26</v>
      </c>
      <c r="I858">
        <v>201.11</v>
      </c>
      <c r="J858">
        <v>1.3523000000000001</v>
      </c>
      <c r="K858">
        <v>1.6122999999999998</v>
      </c>
      <c r="L858">
        <v>1.1040000000000001</v>
      </c>
      <c r="M858">
        <v>1.0166E-2</v>
      </c>
      <c r="N858">
        <f>S858*J858</f>
        <v>299.79544390000001</v>
      </c>
      <c r="O858">
        <v>1809.9</v>
      </c>
      <c r="Q858">
        <v>3463.25</v>
      </c>
      <c r="R858">
        <v>5.14</v>
      </c>
      <c r="S858">
        <v>221.69300000000001</v>
      </c>
      <c r="U858" s="16">
        <f t="shared" si="209"/>
        <v>41544</v>
      </c>
      <c r="V858">
        <f t="shared" si="195"/>
        <v>-7.820253923105298E-3</v>
      </c>
      <c r="W858">
        <f t="shared" si="196"/>
        <v>6.0475090187600304E-3</v>
      </c>
      <c r="X858">
        <f t="shared" si="197"/>
        <v>1.2269648486764803E-2</v>
      </c>
      <c r="Y858">
        <f t="shared" si="198"/>
        <v>-1.0083501353747313E-2</v>
      </c>
      <c r="Z858">
        <f t="shared" si="199"/>
        <v>4.5175891662882174E-3</v>
      </c>
      <c r="AA858">
        <f t="shared" si="200"/>
        <v>-4.4749098166819816E-3</v>
      </c>
      <c r="AB858">
        <f t="shared" si="201"/>
        <v>1.814758495125806E-2</v>
      </c>
      <c r="AC858">
        <f t="shared" si="202"/>
        <v>-1.4409582379503801E-3</v>
      </c>
      <c r="AD858">
        <f t="shared" si="203"/>
        <v>-5.9140979028431075E-4</v>
      </c>
      <c r="AE858">
        <f t="shared" si="204"/>
        <v>-3.7144845531458292E-3</v>
      </c>
      <c r="AF858">
        <f t="shared" si="205"/>
        <v>-1.4482261763646524E-3</v>
      </c>
      <c r="AG858">
        <f t="shared" si="206"/>
        <v>-1.3761920976659474E-3</v>
      </c>
      <c r="AH858">
        <f t="shared" si="207"/>
        <v>-2.8514423458403998E-3</v>
      </c>
      <c r="AI858">
        <f t="shared" si="208"/>
        <v>2.0445208294616823E-4</v>
      </c>
    </row>
    <row r="859" spans="1:35" x14ac:dyDescent="0.25">
      <c r="A859" s="16">
        <v>41547</v>
      </c>
      <c r="B859">
        <v>127.09</v>
      </c>
      <c r="C859">
        <v>1681.55</v>
      </c>
      <c r="D859">
        <v>274.60000000000002</v>
      </c>
      <c r="E859">
        <f>Q859*J859</f>
        <v>4730.816468</v>
      </c>
      <c r="F859">
        <v>1331.77</v>
      </c>
      <c r="G859">
        <f>R859*J859</f>
        <v>6.9819959999999996</v>
      </c>
      <c r="H859">
        <v>41.5</v>
      </c>
      <c r="I859">
        <v>201.4</v>
      </c>
      <c r="J859">
        <v>1.3531</v>
      </c>
      <c r="K859">
        <v>1.6183000000000001</v>
      </c>
      <c r="L859">
        <v>1.1055999999999999</v>
      </c>
      <c r="M859">
        <v>1.018E-2</v>
      </c>
      <c r="N859">
        <f>S859*J859</f>
        <v>300.65151326</v>
      </c>
      <c r="O859">
        <v>1809.53</v>
      </c>
      <c r="Q859">
        <v>3496.28</v>
      </c>
      <c r="R859">
        <v>5.16</v>
      </c>
      <c r="S859">
        <v>222.19460000000001</v>
      </c>
      <c r="U859" s="16">
        <f t="shared" si="209"/>
        <v>41547</v>
      </c>
      <c r="V859">
        <f t="shared" si="195"/>
        <v>-2.5932197943631051E-3</v>
      </c>
      <c r="W859">
        <f t="shared" si="196"/>
        <v>-7.966753720975819E-3</v>
      </c>
      <c r="X859">
        <f t="shared" si="197"/>
        <v>-8.2687059932180056E-3</v>
      </c>
      <c r="Y859">
        <f t="shared" si="198"/>
        <v>2.1245999404480229E-2</v>
      </c>
      <c r="Z859">
        <f t="shared" si="199"/>
        <v>3.5423371342924774E-2</v>
      </c>
      <c r="AA859">
        <f t="shared" si="200"/>
        <v>-5.9724996917491016E-2</v>
      </c>
      <c r="AB859">
        <f t="shared" si="201"/>
        <v>3.1374467633325776E-3</v>
      </c>
      <c r="AC859">
        <f t="shared" si="202"/>
        <v>1.495738347808304E-2</v>
      </c>
      <c r="AD859">
        <f t="shared" si="203"/>
        <v>4.4352454896195509E-4</v>
      </c>
      <c r="AE859">
        <f t="shared" si="204"/>
        <v>-1.1116601935326714E-3</v>
      </c>
      <c r="AF859">
        <f t="shared" si="205"/>
        <v>2.2637760380692894E-3</v>
      </c>
      <c r="AG859">
        <f t="shared" si="206"/>
        <v>-1.9627091678488173E-3</v>
      </c>
      <c r="AH859">
        <f t="shared" si="207"/>
        <v>-2.1382611029918484E-3</v>
      </c>
      <c r="AI859">
        <f t="shared" si="208"/>
        <v>1.0339518613037009E-3</v>
      </c>
    </row>
    <row r="860" spans="1:35" x14ac:dyDescent="0.25">
      <c r="A860" s="16">
        <v>41548</v>
      </c>
      <c r="B860">
        <v>127.42</v>
      </c>
      <c r="C860">
        <v>1695</v>
      </c>
      <c r="D860">
        <v>276.88</v>
      </c>
      <c r="E860">
        <f>Q860*J860</f>
        <v>4631.3657499999999</v>
      </c>
      <c r="F860">
        <v>1285.42</v>
      </c>
      <c r="G860">
        <f>R860*J860</f>
        <v>7.4117000000000006</v>
      </c>
      <c r="H860">
        <v>41.37</v>
      </c>
      <c r="I860">
        <v>198.41</v>
      </c>
      <c r="J860">
        <v>1.3525</v>
      </c>
      <c r="K860">
        <v>1.6200999999999999</v>
      </c>
      <c r="L860">
        <v>1.1031</v>
      </c>
      <c r="M860">
        <v>1.0200000000000001E-2</v>
      </c>
      <c r="N860">
        <f>S860*J860</f>
        <v>301.2950725</v>
      </c>
      <c r="O860">
        <v>1807.66</v>
      </c>
      <c r="Q860">
        <v>3424.3</v>
      </c>
      <c r="R860">
        <v>5.48</v>
      </c>
      <c r="S860">
        <v>222.76900000000001</v>
      </c>
      <c r="U860" s="16">
        <f t="shared" si="209"/>
        <v>41548</v>
      </c>
      <c r="V860">
        <f t="shared" si="195"/>
        <v>0.12231573830555442</v>
      </c>
      <c r="W860">
        <f t="shared" si="196"/>
        <v>6.6688898770377427E-4</v>
      </c>
      <c r="X860">
        <f t="shared" si="197"/>
        <v>-6.1379598626991121E-4</v>
      </c>
      <c r="Y860">
        <f t="shared" si="198"/>
        <v>-1.7219655664901346E-2</v>
      </c>
      <c r="Z860">
        <f t="shared" si="199"/>
        <v>-2.2553414256686111E-2</v>
      </c>
      <c r="AA860">
        <f t="shared" si="200"/>
        <v>1.5998006331342358E-2</v>
      </c>
      <c r="AB860">
        <f t="shared" si="201"/>
        <v>-4.5821857577066308E-3</v>
      </c>
      <c r="AC860">
        <f t="shared" si="202"/>
        <v>-8.0317684916993756E-3</v>
      </c>
      <c r="AD860">
        <f t="shared" si="203"/>
        <v>-4.2791861078084427E-3</v>
      </c>
      <c r="AE860">
        <f t="shared" si="204"/>
        <v>-1.1720799589857794E-3</v>
      </c>
      <c r="AF860">
        <f t="shared" si="205"/>
        <v>-4.3419335512910728E-3</v>
      </c>
      <c r="AG860">
        <f t="shared" si="206"/>
        <v>-6.0600322295475658E-3</v>
      </c>
      <c r="AH860">
        <f t="shared" si="207"/>
        <v>-2.6942274260932744E-3</v>
      </c>
      <c r="AI860">
        <f t="shared" si="208"/>
        <v>-1.0173728332212237E-3</v>
      </c>
    </row>
    <row r="861" spans="1:35" x14ac:dyDescent="0.25">
      <c r="A861" s="16">
        <v>41549</v>
      </c>
      <c r="B861">
        <v>112.75</v>
      </c>
      <c r="C861">
        <v>1693.87</v>
      </c>
      <c r="D861">
        <v>277.05</v>
      </c>
      <c r="E861">
        <f>Q861*J861</f>
        <v>4711.8068700000003</v>
      </c>
      <c r="F861">
        <v>1314.74</v>
      </c>
      <c r="G861">
        <f>R861*J861</f>
        <v>7.2940710000000006</v>
      </c>
      <c r="H861">
        <v>41.56</v>
      </c>
      <c r="I861">
        <v>200.01</v>
      </c>
      <c r="J861">
        <v>1.3583000000000001</v>
      </c>
      <c r="K861">
        <v>1.6219999999999999</v>
      </c>
      <c r="L861">
        <v>1.1078999999999999</v>
      </c>
      <c r="M861">
        <v>1.0262E-2</v>
      </c>
      <c r="N861">
        <f>S861*J861</f>
        <v>302.10792445999999</v>
      </c>
      <c r="O861">
        <v>1809.5</v>
      </c>
      <c r="Q861">
        <v>3468.9</v>
      </c>
      <c r="R861">
        <v>5.37</v>
      </c>
      <c r="S861">
        <v>222.4162</v>
      </c>
      <c r="U861" s="16">
        <f t="shared" si="209"/>
        <v>41549</v>
      </c>
      <c r="V861">
        <f t="shared" si="195"/>
        <v>-5.4958409992965848E-2</v>
      </c>
      <c r="W861">
        <f t="shared" si="196"/>
        <v>9.0199957444823727E-3</v>
      </c>
      <c r="X861">
        <f t="shared" si="197"/>
        <v>-8.768518466427953E-3</v>
      </c>
      <c r="Y861">
        <f t="shared" si="198"/>
        <v>-4.602879898021027E-2</v>
      </c>
      <c r="Z861">
        <f t="shared" si="199"/>
        <v>-1.2238275398777751E-3</v>
      </c>
      <c r="AA861">
        <f t="shared" si="200"/>
        <v>-5.7375141738920755E-2</v>
      </c>
      <c r="AB861">
        <f t="shared" si="201"/>
        <v>-4.8007773433565654E-3</v>
      </c>
      <c r="AC861">
        <f t="shared" si="202"/>
        <v>1.1110946109466552E-2</v>
      </c>
      <c r="AD861">
        <f t="shared" si="203"/>
        <v>-3.0139325200334351E-3</v>
      </c>
      <c r="AE861">
        <f t="shared" si="204"/>
        <v>3.2110685859468688E-3</v>
      </c>
      <c r="AF861">
        <f t="shared" si="205"/>
        <v>-3.5139919927418737E-3</v>
      </c>
      <c r="AG861">
        <f t="shared" si="206"/>
        <v>-2.0442937272805231E-3</v>
      </c>
      <c r="AH861">
        <f t="shared" si="207"/>
        <v>-1.4359144699118179E-3</v>
      </c>
      <c r="AI861">
        <f t="shared" si="208"/>
        <v>-8.8383146669304279E-4</v>
      </c>
    </row>
    <row r="862" spans="1:35" x14ac:dyDescent="0.25">
      <c r="A862" s="16">
        <v>41550</v>
      </c>
      <c r="B862">
        <v>119.12</v>
      </c>
      <c r="C862">
        <v>1678.66</v>
      </c>
      <c r="D862">
        <v>279.49</v>
      </c>
      <c r="E862">
        <f>Q862*J862</f>
        <v>4933.7544880000005</v>
      </c>
      <c r="F862">
        <v>1316.35</v>
      </c>
      <c r="G862">
        <f>R862*J862</f>
        <v>7.7248080000000003</v>
      </c>
      <c r="H862">
        <v>41.76</v>
      </c>
      <c r="I862">
        <v>197.8</v>
      </c>
      <c r="J862">
        <v>1.3624000000000001</v>
      </c>
      <c r="K862">
        <v>1.6168</v>
      </c>
      <c r="L862">
        <v>1.1117999999999999</v>
      </c>
      <c r="M862">
        <v>1.0283E-2</v>
      </c>
      <c r="N862">
        <f>S862*J862</f>
        <v>302.54203719999998</v>
      </c>
      <c r="O862">
        <v>1811.1</v>
      </c>
      <c r="Q862">
        <v>3621.37</v>
      </c>
      <c r="R862">
        <v>5.67</v>
      </c>
      <c r="S862">
        <v>222.06549999999999</v>
      </c>
      <c r="U862" s="16">
        <f t="shared" si="209"/>
        <v>41550</v>
      </c>
      <c r="V862">
        <f t="shared" si="195"/>
        <v>-2.4381338740595278E-2</v>
      </c>
      <c r="W862">
        <f t="shared" si="196"/>
        <v>-7.0284870655762197E-3</v>
      </c>
      <c r="X862">
        <f t="shared" si="197"/>
        <v>-3.3576256718904178E-3</v>
      </c>
      <c r="Y862">
        <f t="shared" si="198"/>
        <v>8.1913945908482621E-3</v>
      </c>
      <c r="Z862">
        <f t="shared" si="199"/>
        <v>6.011881822932677E-3</v>
      </c>
      <c r="AA862">
        <f t="shared" si="200"/>
        <v>-6.9712871411257383E-3</v>
      </c>
      <c r="AB862">
        <f t="shared" si="201"/>
        <v>-2.6306364566686673E-3</v>
      </c>
      <c r="AC862">
        <f t="shared" si="202"/>
        <v>-1.0460767287392429E-2</v>
      </c>
      <c r="AD862">
        <f t="shared" si="203"/>
        <v>5.298805450688544E-3</v>
      </c>
      <c r="AE862">
        <f t="shared" si="204"/>
        <v>8.1977853210592339E-3</v>
      </c>
      <c r="AF862">
        <f t="shared" si="205"/>
        <v>8.4907022599749107E-3</v>
      </c>
      <c r="AG862">
        <f t="shared" si="206"/>
        <v>1.0702992994481599E-3</v>
      </c>
      <c r="AH862">
        <f t="shared" si="207"/>
        <v>4.3769800452065589E-3</v>
      </c>
      <c r="AI862">
        <f t="shared" si="208"/>
        <v>1.4421525379158487E-3</v>
      </c>
    </row>
    <row r="863" spans="1:35" x14ac:dyDescent="0.25">
      <c r="A863" s="16">
        <v>41551</v>
      </c>
      <c r="B863">
        <v>122.06</v>
      </c>
      <c r="C863">
        <v>1690.5</v>
      </c>
      <c r="D863">
        <v>280.43</v>
      </c>
      <c r="E863">
        <f>Q863*J863</f>
        <v>4893.5052319999995</v>
      </c>
      <c r="F863">
        <v>1308.46</v>
      </c>
      <c r="G863">
        <f>R863*J863</f>
        <v>7.778848</v>
      </c>
      <c r="H863">
        <v>41.87</v>
      </c>
      <c r="I863">
        <v>199.88</v>
      </c>
      <c r="J863">
        <v>1.3552</v>
      </c>
      <c r="K863">
        <v>1.6036000000000001</v>
      </c>
      <c r="L863">
        <v>1.1024</v>
      </c>
      <c r="M863">
        <v>1.0272E-2</v>
      </c>
      <c r="N863">
        <f>S863*J863</f>
        <v>301.22071055999999</v>
      </c>
      <c r="O863">
        <v>1808.49</v>
      </c>
      <c r="Q863">
        <v>3610.91</v>
      </c>
      <c r="R863">
        <v>5.74</v>
      </c>
      <c r="S863">
        <v>222.27029999999999</v>
      </c>
      <c r="U863" s="16">
        <f t="shared" si="209"/>
        <v>41551</v>
      </c>
      <c r="V863">
        <f t="shared" si="195"/>
        <v>-1.3427389758391282E-2</v>
      </c>
      <c r="W863">
        <f t="shared" si="196"/>
        <v>8.5427446236556841E-3</v>
      </c>
      <c r="X863">
        <f t="shared" si="197"/>
        <v>3.1429719790226542E-3</v>
      </c>
      <c r="Y863">
        <f t="shared" si="198"/>
        <v>-1.7068053889557496E-3</v>
      </c>
      <c r="Z863">
        <f t="shared" si="199"/>
        <v>-1.1889662468141944E-2</v>
      </c>
      <c r="AA863">
        <f t="shared" si="200"/>
        <v>8.812249688114485E-3</v>
      </c>
      <c r="AB863">
        <f t="shared" si="201"/>
        <v>-9.2714321568587114E-3</v>
      </c>
      <c r="AC863">
        <f t="shared" si="202"/>
        <v>-2.0010005069264774E-4</v>
      </c>
      <c r="AD863">
        <f t="shared" si="203"/>
        <v>-1.6957279103005122E-3</v>
      </c>
      <c r="AE863">
        <f t="shared" si="204"/>
        <v>-3.7345991370680734E-3</v>
      </c>
      <c r="AF863">
        <f t="shared" si="205"/>
        <v>-3.7122592317102498E-3</v>
      </c>
      <c r="AG863">
        <f t="shared" si="206"/>
        <v>-4.6620131058113011E-3</v>
      </c>
      <c r="AH863">
        <f t="shared" si="207"/>
        <v>-2.3744006791392115E-3</v>
      </c>
      <c r="AI863">
        <f t="shared" si="208"/>
        <v>-6.9647124067647901E-4</v>
      </c>
    </row>
    <row r="864" spans="1:35" x14ac:dyDescent="0.25">
      <c r="A864" s="16">
        <v>41554</v>
      </c>
      <c r="B864">
        <v>123.71</v>
      </c>
      <c r="C864">
        <v>1676.12</v>
      </c>
      <c r="D864">
        <v>279.55</v>
      </c>
      <c r="E864">
        <f>Q864*J864</f>
        <v>4901.8646249999993</v>
      </c>
      <c r="F864">
        <v>1324.11</v>
      </c>
      <c r="G864">
        <f>R864*J864</f>
        <v>7.7105999999999995</v>
      </c>
      <c r="H864">
        <v>42.26</v>
      </c>
      <c r="I864">
        <v>199.92</v>
      </c>
      <c r="J864">
        <v>1.3574999999999999</v>
      </c>
      <c r="K864">
        <v>1.6095999999999999</v>
      </c>
      <c r="L864">
        <v>1.1065</v>
      </c>
      <c r="M864">
        <v>1.0319999999999999E-2</v>
      </c>
      <c r="N864">
        <f>S864*J864</f>
        <v>301.936779</v>
      </c>
      <c r="O864">
        <v>1809.75</v>
      </c>
      <c r="Q864">
        <v>3610.95</v>
      </c>
      <c r="R864">
        <v>5.68</v>
      </c>
      <c r="S864">
        <v>222.4212</v>
      </c>
      <c r="U864" s="16">
        <f t="shared" si="209"/>
        <v>41554</v>
      </c>
      <c r="V864">
        <f t="shared" si="195"/>
        <v>-1.0293617227390188E-2</v>
      </c>
      <c r="W864">
        <f t="shared" si="196"/>
        <v>1.2408723348868098E-2</v>
      </c>
      <c r="X864">
        <f t="shared" si="197"/>
        <v>-7.8034923595065152E-3</v>
      </c>
      <c r="Y864">
        <f t="shared" si="198"/>
        <v>-4.0772755607373801E-3</v>
      </c>
      <c r="Z864">
        <f t="shared" si="199"/>
        <v>2.9458084757726566E-4</v>
      </c>
      <c r="AA864">
        <f t="shared" si="200"/>
        <v>1.8357825318317399E-3</v>
      </c>
      <c r="AB864">
        <f t="shared" si="201"/>
        <v>7.6009867141367329E-3</v>
      </c>
      <c r="AC864">
        <f t="shared" si="202"/>
        <v>-2.3481812393555553E-3</v>
      </c>
      <c r="AD864">
        <f t="shared" si="203"/>
        <v>7.366753843240978E-5</v>
      </c>
      <c r="AE864">
        <f t="shared" si="204"/>
        <v>1.1189160115595734E-3</v>
      </c>
      <c r="AF864">
        <f t="shared" si="205"/>
        <v>7.2326194274838966E-4</v>
      </c>
      <c r="AG864">
        <f t="shared" si="206"/>
        <v>2.9073993517786905E-4</v>
      </c>
      <c r="AH864">
        <f t="shared" si="207"/>
        <v>-1.8122171761210244E-4</v>
      </c>
      <c r="AI864">
        <f t="shared" si="208"/>
        <v>2.9290102089217084E-4</v>
      </c>
    </row>
    <row r="865" spans="1:35" x14ac:dyDescent="0.25">
      <c r="A865" s="16">
        <v>41555</v>
      </c>
      <c r="B865">
        <v>124.99</v>
      </c>
      <c r="C865">
        <v>1655.45</v>
      </c>
      <c r="D865">
        <v>281.74</v>
      </c>
      <c r="E865">
        <f>Q865*J865</f>
        <v>4921.891678</v>
      </c>
      <c r="F865">
        <v>1323.72</v>
      </c>
      <c r="G865">
        <f>R865*J865</f>
        <v>7.6964579999999998</v>
      </c>
      <c r="H865">
        <v>41.94</v>
      </c>
      <c r="I865">
        <v>200.39</v>
      </c>
      <c r="J865">
        <v>1.3573999999999999</v>
      </c>
      <c r="K865">
        <v>1.6078000000000001</v>
      </c>
      <c r="L865">
        <v>1.1056999999999999</v>
      </c>
      <c r="M865">
        <v>1.0317E-2</v>
      </c>
      <c r="N865">
        <f>S865*J865</f>
        <v>301.99150145999999</v>
      </c>
      <c r="O865">
        <v>1809.22</v>
      </c>
      <c r="Q865">
        <v>3625.97</v>
      </c>
      <c r="R865">
        <v>5.67</v>
      </c>
      <c r="S865">
        <v>222.47790000000001</v>
      </c>
      <c r="U865" s="16">
        <f t="shared" si="209"/>
        <v>41555</v>
      </c>
      <c r="V865">
        <f t="shared" si="195"/>
        <v>-8.0481728493475672E-3</v>
      </c>
      <c r="W865">
        <f t="shared" si="196"/>
        <v>-5.7369749599530903E-4</v>
      </c>
      <c r="X865">
        <f t="shared" si="197"/>
        <v>1.3852139528726954E-3</v>
      </c>
      <c r="Y865">
        <f t="shared" si="198"/>
        <v>1.2932286029148143E-2</v>
      </c>
      <c r="Z865">
        <f t="shared" si="199"/>
        <v>1.6467609034608189E-2</v>
      </c>
      <c r="AA865">
        <f t="shared" si="200"/>
        <v>1.3509483637805656E-2</v>
      </c>
      <c r="AB865">
        <f t="shared" si="201"/>
        <v>7.155635367936872E-4</v>
      </c>
      <c r="AC865">
        <f t="shared" si="202"/>
        <v>1.2503615157532436E-2</v>
      </c>
      <c r="AD865">
        <f t="shared" si="203"/>
        <v>4.652029803744454E-3</v>
      </c>
      <c r="AE865">
        <f t="shared" si="204"/>
        <v>8.3065774437481588E-3</v>
      </c>
      <c r="AF865">
        <f t="shared" si="205"/>
        <v>6.2599433272371172E-3</v>
      </c>
      <c r="AG865">
        <f t="shared" si="206"/>
        <v>3.3982264849259833E-3</v>
      </c>
      <c r="AH865">
        <f t="shared" si="207"/>
        <v>7.9972764643053314E-3</v>
      </c>
      <c r="AI865">
        <f t="shared" si="208"/>
        <v>3.5933539923227274E-4</v>
      </c>
    </row>
    <row r="866" spans="1:35" x14ac:dyDescent="0.25">
      <c r="A866" s="16">
        <v>41556</v>
      </c>
      <c r="B866">
        <v>126</v>
      </c>
      <c r="C866">
        <v>1656.4</v>
      </c>
      <c r="D866">
        <v>281.35000000000002</v>
      </c>
      <c r="E866">
        <f>Q866*J866</f>
        <v>4858.6501770000004</v>
      </c>
      <c r="F866">
        <v>1302.0999999999999</v>
      </c>
      <c r="G866">
        <f>R866*J866</f>
        <v>7.5931819999999997</v>
      </c>
      <c r="H866">
        <v>41.91</v>
      </c>
      <c r="I866">
        <v>197.9</v>
      </c>
      <c r="J866">
        <v>1.3511</v>
      </c>
      <c r="K866">
        <v>1.5945</v>
      </c>
      <c r="L866">
        <v>1.0988</v>
      </c>
      <c r="M866">
        <v>1.0281999999999999E-2</v>
      </c>
      <c r="N866">
        <f>S866*J866</f>
        <v>299.58602338999998</v>
      </c>
      <c r="O866">
        <v>1808.57</v>
      </c>
      <c r="Q866">
        <v>3596.07</v>
      </c>
      <c r="R866">
        <v>5.62</v>
      </c>
      <c r="S866">
        <v>221.73490000000001</v>
      </c>
      <c r="U866" s="16">
        <f t="shared" si="209"/>
        <v>41556</v>
      </c>
      <c r="V866">
        <f t="shared" si="195"/>
        <v>-2.2197567383128881E-3</v>
      </c>
      <c r="W866">
        <f t="shared" si="196"/>
        <v>-2.1595603003649787E-2</v>
      </c>
      <c r="X866">
        <f t="shared" si="197"/>
        <v>-6.0594434264048128E-3</v>
      </c>
      <c r="Y866">
        <f t="shared" si="198"/>
        <v>3.8973783405778742E-2</v>
      </c>
      <c r="Z866">
        <f t="shared" si="199"/>
        <v>2.9688447166001703E-3</v>
      </c>
      <c r="AA866">
        <f t="shared" si="200"/>
        <v>2.2589588193496254E-2</v>
      </c>
      <c r="AB866">
        <f t="shared" si="201"/>
        <v>6.4632181902118434E-3</v>
      </c>
      <c r="AC866">
        <f t="shared" si="202"/>
        <v>-7.7014449566101591E-3</v>
      </c>
      <c r="AD866">
        <f t="shared" si="203"/>
        <v>-8.138201906641786E-4</v>
      </c>
      <c r="AE866">
        <f t="shared" si="204"/>
        <v>-1.065596991796183E-3</v>
      </c>
      <c r="AF866">
        <f t="shared" si="205"/>
        <v>1.6394939458885044E-3</v>
      </c>
      <c r="AG866">
        <f t="shared" si="206"/>
        <v>8.6935834470369764E-3</v>
      </c>
      <c r="AH866">
        <f t="shared" si="207"/>
        <v>-5.2879797849540279E-3</v>
      </c>
      <c r="AI866">
        <f t="shared" si="208"/>
        <v>4.5349969806514259E-4</v>
      </c>
    </row>
    <row r="867" spans="1:35" x14ac:dyDescent="0.25">
      <c r="A867" s="16">
        <v>41557</v>
      </c>
      <c r="B867">
        <v>126.28</v>
      </c>
      <c r="C867">
        <v>1692.56</v>
      </c>
      <c r="D867">
        <v>283.06</v>
      </c>
      <c r="E867">
        <f>Q867*J867</f>
        <v>4672.9327600000006</v>
      </c>
      <c r="F867">
        <v>1298.24</v>
      </c>
      <c r="G867">
        <f>R867*J867</f>
        <v>7.4235780000000009</v>
      </c>
      <c r="H867">
        <v>41.64</v>
      </c>
      <c r="I867">
        <v>199.43</v>
      </c>
      <c r="J867">
        <v>1.3522000000000001</v>
      </c>
      <c r="K867">
        <v>1.5962000000000001</v>
      </c>
      <c r="L867">
        <v>1.097</v>
      </c>
      <c r="M867">
        <v>1.0193000000000001E-2</v>
      </c>
      <c r="N867">
        <f>S867*J867</f>
        <v>301.17442424000001</v>
      </c>
      <c r="O867">
        <v>1807.75</v>
      </c>
      <c r="Q867">
        <v>3455.8</v>
      </c>
      <c r="R867">
        <v>5.49</v>
      </c>
      <c r="S867">
        <v>222.72919999999999</v>
      </c>
      <c r="U867" s="16">
        <f t="shared" si="209"/>
        <v>41557</v>
      </c>
      <c r="V867">
        <f t="shared" si="195"/>
        <v>-4.5036223554999156E-3</v>
      </c>
      <c r="W867">
        <f t="shared" si="196"/>
        <v>-6.2666589042077118E-3</v>
      </c>
      <c r="X867">
        <f t="shared" si="197"/>
        <v>-8.1627361967362509E-3</v>
      </c>
      <c r="Y867">
        <f t="shared" si="198"/>
        <v>2.9290073239641307E-4</v>
      </c>
      <c r="Z867">
        <f t="shared" si="199"/>
        <v>2.0914441830031022E-2</v>
      </c>
      <c r="AA867">
        <f t="shared" si="200"/>
        <v>1.1576019225397093E-2</v>
      </c>
      <c r="AB867">
        <f t="shared" si="201"/>
        <v>4.0909694884782594E-3</v>
      </c>
      <c r="AC867">
        <f t="shared" si="202"/>
        <v>-6.4476044930366063E-3</v>
      </c>
      <c r="AD867">
        <f t="shared" si="203"/>
        <v>-1.2564208444875932E-3</v>
      </c>
      <c r="AE867">
        <f t="shared" si="204"/>
        <v>1.5674475763204946E-3</v>
      </c>
      <c r="AF867">
        <f t="shared" si="205"/>
        <v>6.3830759473584462E-4</v>
      </c>
      <c r="AG867">
        <f t="shared" si="206"/>
        <v>4.1289873839818287E-3</v>
      </c>
      <c r="AH867">
        <f t="shared" si="207"/>
        <v>1.5702807836727739E-3</v>
      </c>
      <c r="AI867">
        <f t="shared" si="208"/>
        <v>-5.6960679316846315E-4</v>
      </c>
    </row>
    <row r="868" spans="1:35" x14ac:dyDescent="0.25">
      <c r="A868" s="16">
        <v>41558</v>
      </c>
      <c r="B868">
        <v>126.85</v>
      </c>
      <c r="C868">
        <v>1703.2</v>
      </c>
      <c r="D868">
        <v>285.38</v>
      </c>
      <c r="E868">
        <f>Q868*J868</f>
        <v>4671.5642549999993</v>
      </c>
      <c r="F868">
        <v>1271.3699999999999</v>
      </c>
      <c r="G868">
        <f>R868*J868</f>
        <v>7.3381379999999989</v>
      </c>
      <c r="H868">
        <v>41.47</v>
      </c>
      <c r="I868">
        <v>200.72</v>
      </c>
      <c r="J868">
        <v>1.3538999999999999</v>
      </c>
      <c r="K868">
        <v>1.5937000000000001</v>
      </c>
      <c r="L868">
        <v>1.0963000000000001</v>
      </c>
      <c r="M868">
        <v>1.0151E-2</v>
      </c>
      <c r="N868">
        <f>S868*J868</f>
        <v>300.70186695000001</v>
      </c>
      <c r="O868">
        <v>1808.78</v>
      </c>
      <c r="Q868">
        <v>3450.45</v>
      </c>
      <c r="R868">
        <v>5.42</v>
      </c>
      <c r="S868">
        <v>222.10050000000001</v>
      </c>
      <c r="U868" s="16">
        <f t="shared" si="209"/>
        <v>41558</v>
      </c>
      <c r="V868">
        <f t="shared" si="195"/>
        <v>-6.8840448887115185E-2</v>
      </c>
      <c r="W868">
        <f t="shared" si="196"/>
        <v>-4.0664039111894439E-3</v>
      </c>
      <c r="X868">
        <f t="shared" si="197"/>
        <v>-2.275074921211687E-3</v>
      </c>
      <c r="Y868">
        <f t="shared" si="198"/>
        <v>3.5768591208611457E-3</v>
      </c>
      <c r="Z868">
        <f t="shared" si="199"/>
        <v>-3.8702078005934952E-3</v>
      </c>
      <c r="AA868">
        <f t="shared" si="200"/>
        <v>-8.8239582578675355E-4</v>
      </c>
      <c r="AB868">
        <f t="shared" si="201"/>
        <v>-4.3310943545617903E-3</v>
      </c>
      <c r="AC868">
        <f t="shared" si="202"/>
        <v>-3.233109832147159E-3</v>
      </c>
      <c r="AD868">
        <f t="shared" si="203"/>
        <v>-2.7291184189514039E-3</v>
      </c>
      <c r="AE868">
        <f t="shared" si="204"/>
        <v>-3.5702020322016127E-3</v>
      </c>
      <c r="AF868">
        <f t="shared" si="205"/>
        <v>-4.2779840421855219E-3</v>
      </c>
      <c r="AG868">
        <f t="shared" si="206"/>
        <v>-2.0666247575791496E-3</v>
      </c>
      <c r="AH868">
        <f t="shared" si="207"/>
        <v>-3.1464099598629241E-3</v>
      </c>
      <c r="AI868">
        <f t="shared" si="208"/>
        <v>0</v>
      </c>
    </row>
    <row r="869" spans="1:35" x14ac:dyDescent="0.25">
      <c r="A869" s="16">
        <v>41561</v>
      </c>
      <c r="B869">
        <v>135.88999999999999</v>
      </c>
      <c r="C869">
        <v>1710.14</v>
      </c>
      <c r="D869">
        <v>286.02999999999997</v>
      </c>
      <c r="E869">
        <f>Q869*J869</f>
        <v>4654.8845760000004</v>
      </c>
      <c r="F869">
        <v>1276.3</v>
      </c>
      <c r="G869">
        <f>R869*J869</f>
        <v>7.3446159999999994</v>
      </c>
      <c r="H869">
        <v>41.65</v>
      </c>
      <c r="I869">
        <v>201.37</v>
      </c>
      <c r="J869">
        <v>1.3575999999999999</v>
      </c>
      <c r="K869">
        <v>1.5994000000000002</v>
      </c>
      <c r="L869">
        <v>1.101</v>
      </c>
      <c r="M869">
        <v>1.0172E-2</v>
      </c>
      <c r="N869">
        <f>S869*J869</f>
        <v>301.64948831999999</v>
      </c>
      <c r="O869">
        <v>1808.78</v>
      </c>
      <c r="Q869">
        <v>3428.76</v>
      </c>
      <c r="R869">
        <v>5.41</v>
      </c>
      <c r="S869">
        <v>222.19319999999999</v>
      </c>
      <c r="U869" s="16">
        <f t="shared" si="209"/>
        <v>41561</v>
      </c>
      <c r="V869">
        <f t="shared" si="195"/>
        <v>-7.9606739747075855E-2</v>
      </c>
      <c r="W869">
        <f t="shared" si="196"/>
        <v>7.088815554411293E-3</v>
      </c>
      <c r="X869">
        <f t="shared" si="197"/>
        <v>-4.4302655616031642E-3</v>
      </c>
      <c r="Y869">
        <f t="shared" si="198"/>
        <v>-1.5983547399195644E-3</v>
      </c>
      <c r="Z869">
        <f t="shared" si="199"/>
        <v>3.9803312963391886E-3</v>
      </c>
      <c r="AA869">
        <f t="shared" si="200"/>
        <v>9.4657095481947198E-3</v>
      </c>
      <c r="AB869">
        <f t="shared" si="201"/>
        <v>0</v>
      </c>
      <c r="AC869">
        <f t="shared" si="202"/>
        <v>4.1801504013718425E-3</v>
      </c>
      <c r="AD869">
        <f t="shared" si="203"/>
        <v>5.7620016107102828E-3</v>
      </c>
      <c r="AE869">
        <f t="shared" si="204"/>
        <v>1.3138551018785536E-3</v>
      </c>
      <c r="AF869">
        <f t="shared" si="205"/>
        <v>7.4756479061543635E-3</v>
      </c>
      <c r="AG869">
        <f t="shared" si="206"/>
        <v>2.8550351660146063E-3</v>
      </c>
      <c r="AH869">
        <f t="shared" si="207"/>
        <v>6.3526531272903499E-3</v>
      </c>
      <c r="AI869">
        <f t="shared" si="208"/>
        <v>1.2336358135008347E-3</v>
      </c>
    </row>
    <row r="870" spans="1:35" x14ac:dyDescent="0.25">
      <c r="A870" s="16">
        <v>41562</v>
      </c>
      <c r="B870">
        <v>147.15</v>
      </c>
      <c r="C870">
        <v>1698.06</v>
      </c>
      <c r="D870">
        <v>287.3</v>
      </c>
      <c r="E870">
        <f>Q870*J870</f>
        <v>4662.3306820000007</v>
      </c>
      <c r="F870">
        <v>1271.23</v>
      </c>
      <c r="G870">
        <f>R870*J870</f>
        <v>7.2754219999999998</v>
      </c>
      <c r="H870">
        <v>41.65</v>
      </c>
      <c r="I870">
        <v>200.53</v>
      </c>
      <c r="J870">
        <v>1.3498000000000001</v>
      </c>
      <c r="K870">
        <v>1.5973000000000002</v>
      </c>
      <c r="L870">
        <v>1.0928</v>
      </c>
      <c r="M870">
        <v>1.0142999999999999E-2</v>
      </c>
      <c r="N870">
        <f>S870*J870</f>
        <v>299.73928760000007</v>
      </c>
      <c r="O870">
        <v>1806.55</v>
      </c>
      <c r="Q870">
        <v>3454.09</v>
      </c>
      <c r="R870">
        <v>5.39</v>
      </c>
      <c r="S870">
        <v>222.06200000000001</v>
      </c>
      <c r="U870" s="16">
        <f t="shared" si="209"/>
        <v>41562</v>
      </c>
      <c r="V870">
        <f t="shared" si="195"/>
        <v>4.4964667073700039E-2</v>
      </c>
      <c r="W870">
        <f t="shared" si="196"/>
        <v>-1.3732816122981509E-2</v>
      </c>
      <c r="X870">
        <f t="shared" si="197"/>
        <v>-8.3501500920258058E-4</v>
      </c>
      <c r="Y870">
        <f t="shared" si="198"/>
        <v>3.7601430517322865E-3</v>
      </c>
      <c r="Z870">
        <f t="shared" si="199"/>
        <v>-6.3672007409221881E-3</v>
      </c>
      <c r="AA870">
        <f t="shared" si="200"/>
        <v>4.6927841873024749E-3</v>
      </c>
      <c r="AB870">
        <f t="shared" si="201"/>
        <v>2.1632023818250177E-3</v>
      </c>
      <c r="AC870">
        <f t="shared" si="202"/>
        <v>-3.8821470217948436E-3</v>
      </c>
      <c r="AD870">
        <f t="shared" si="203"/>
        <v>-8.8862565089263665E-4</v>
      </c>
      <c r="AE870">
        <f t="shared" si="204"/>
        <v>3.1979961414331441E-3</v>
      </c>
      <c r="AF870">
        <f t="shared" si="205"/>
        <v>1.8303285490822022E-4</v>
      </c>
      <c r="AG870">
        <f t="shared" si="206"/>
        <v>2.3689676462358223E-3</v>
      </c>
      <c r="AH870">
        <f t="shared" si="207"/>
        <v>1.1412451961604186E-3</v>
      </c>
      <c r="AI870">
        <f t="shared" si="208"/>
        <v>-2.6865984826882918E-3</v>
      </c>
    </row>
    <row r="871" spans="1:35" x14ac:dyDescent="0.25">
      <c r="A871" s="16">
        <v>41563</v>
      </c>
      <c r="B871">
        <v>140.68</v>
      </c>
      <c r="C871">
        <v>1721.54</v>
      </c>
      <c r="D871">
        <v>287.54000000000002</v>
      </c>
      <c r="E871">
        <f>Q871*J871</f>
        <v>4644.8325700000005</v>
      </c>
      <c r="F871">
        <v>1279.3499999999999</v>
      </c>
      <c r="G871">
        <f>R871*J871</f>
        <v>7.2413600000000002</v>
      </c>
      <c r="H871">
        <v>41.56</v>
      </c>
      <c r="I871">
        <v>201.31</v>
      </c>
      <c r="J871">
        <v>1.351</v>
      </c>
      <c r="K871">
        <v>1.5922000000000001</v>
      </c>
      <c r="L871">
        <v>1.0926</v>
      </c>
      <c r="M871">
        <v>1.0119E-2</v>
      </c>
      <c r="N871">
        <f>S871*J871</f>
        <v>299.39740670000003</v>
      </c>
      <c r="O871">
        <v>1811.41</v>
      </c>
      <c r="Q871">
        <v>3438.07</v>
      </c>
      <c r="R871">
        <v>5.36</v>
      </c>
      <c r="S871">
        <v>221.61170000000001</v>
      </c>
      <c r="U871" s="16">
        <f t="shared" si="209"/>
        <v>41563</v>
      </c>
      <c r="V871">
        <f t="shared" si="195"/>
        <v>-2.172699282871941E-2</v>
      </c>
      <c r="W871">
        <f t="shared" si="196"/>
        <v>-6.7213230176509558E-3</v>
      </c>
      <c r="X871">
        <f t="shared" si="197"/>
        <v>1.8797652348253573E-3</v>
      </c>
      <c r="Y871">
        <f t="shared" si="198"/>
        <v>-2.9831920961703545E-2</v>
      </c>
      <c r="Z871">
        <f t="shared" si="199"/>
        <v>-3.2377482102664272E-2</v>
      </c>
      <c r="AA871">
        <f t="shared" si="200"/>
        <v>1.9576248749523977E-3</v>
      </c>
      <c r="AB871">
        <f t="shared" si="201"/>
        <v>-5.758173299683882E-3</v>
      </c>
      <c r="AC871">
        <f t="shared" si="202"/>
        <v>3.3337510661812348E-3</v>
      </c>
      <c r="AD871">
        <f t="shared" si="203"/>
        <v>-1.1188104337550159E-2</v>
      </c>
      <c r="AE871">
        <f t="shared" si="204"/>
        <v>-1.4899131700119781E-2</v>
      </c>
      <c r="AF871">
        <f t="shared" si="205"/>
        <v>-1.3725616561269829E-2</v>
      </c>
      <c r="AG871">
        <f t="shared" si="206"/>
        <v>-9.3444834778294364E-3</v>
      </c>
      <c r="AH871">
        <f t="shared" si="207"/>
        <v>-1.387928343303273E-2</v>
      </c>
      <c r="AI871">
        <f t="shared" si="208"/>
        <v>-3.972424184505218E-3</v>
      </c>
    </row>
    <row r="872" spans="1:35" x14ac:dyDescent="0.25">
      <c r="A872" s="16">
        <v>41564</v>
      </c>
      <c r="B872">
        <v>143.77000000000001</v>
      </c>
      <c r="C872">
        <v>1733.15</v>
      </c>
      <c r="D872">
        <v>287</v>
      </c>
      <c r="E872">
        <f>Q872*J872</f>
        <v>4785.4843740000006</v>
      </c>
      <c r="F872">
        <v>1321.45</v>
      </c>
      <c r="G872">
        <f>R872*J872</f>
        <v>7.2271980000000005</v>
      </c>
      <c r="H872">
        <v>41.8</v>
      </c>
      <c r="I872">
        <v>200.64</v>
      </c>
      <c r="J872">
        <v>1.3662000000000001</v>
      </c>
      <c r="K872">
        <v>1.6160999999999999</v>
      </c>
      <c r="L872">
        <v>1.1076999999999999</v>
      </c>
      <c r="M872">
        <v>1.0214000000000001E-2</v>
      </c>
      <c r="N872">
        <f>S872*J872</f>
        <v>303.58179918000002</v>
      </c>
      <c r="O872">
        <v>1818.62</v>
      </c>
      <c r="Q872">
        <v>3502.77</v>
      </c>
      <c r="R872">
        <v>5.29</v>
      </c>
      <c r="S872">
        <v>222.2089</v>
      </c>
      <c r="U872" s="16">
        <f t="shared" si="209"/>
        <v>41564</v>
      </c>
      <c r="V872">
        <f t="shared" ref="V872:V935" si="210">LN(B872/B873)</f>
        <v>-0.1073964191241049</v>
      </c>
      <c r="W872">
        <f t="shared" ref="W872:W935" si="211">LN(C872/C873)</f>
        <v>-6.5274195501484706E-3</v>
      </c>
      <c r="X872">
        <f t="shared" ref="X872:X935" si="212">LN(D872/D873)</f>
        <v>-8.4312558156691194E-3</v>
      </c>
      <c r="Y872">
        <f t="shared" ref="Y872:Y935" si="213">LN(E872/E873)</f>
        <v>-1.6124867277012272E-2</v>
      </c>
      <c r="Z872">
        <f t="shared" ref="Z872:Z935" si="214">LN(F872/F873)</f>
        <v>6.2094084250596676E-3</v>
      </c>
      <c r="AA872">
        <f t="shared" ref="AA872:AA935" si="215">LN(G872/G873)</f>
        <v>-2.2774172058302011E-2</v>
      </c>
      <c r="AB872">
        <f t="shared" ref="AB872:AB935" si="216">LN(H872/H873)</f>
        <v>-1.0471299867295478E-2</v>
      </c>
      <c r="AC872">
        <f t="shared" ref="AC872:AC935" si="217">LN(I872/I873)</f>
        <v>-1.6931431762567358E-3</v>
      </c>
      <c r="AD872">
        <f t="shared" ref="AD872:AD935" si="218">LN(J872/J873)</f>
        <v>-2.1934643582812705E-3</v>
      </c>
      <c r="AE872">
        <f t="shared" ref="AE872:AE935" si="219">LN(K872/K873)</f>
        <v>-6.8041941201811736E-4</v>
      </c>
      <c r="AF872">
        <f t="shared" ref="AF872:AF935" si="220">LN(L872/L873)</f>
        <v>-1.2630820878087895E-3</v>
      </c>
      <c r="AG872">
        <f t="shared" ref="AG872:AG935" si="221">LN(M872/M873)</f>
        <v>-6.8509912148684369E-4</v>
      </c>
      <c r="AH872">
        <f t="shared" ref="AH872:AH935" si="222">LN(N872/N873)</f>
        <v>-5.0894545073805692E-4</v>
      </c>
      <c r="AI872">
        <f t="shared" ref="AI872:AI935" si="223">LN(O872/O873)</f>
        <v>-9.3473103182676275E-5</v>
      </c>
    </row>
    <row r="873" spans="1:35" x14ac:dyDescent="0.25">
      <c r="A873" s="16">
        <v>41565</v>
      </c>
      <c r="B873">
        <v>160.07</v>
      </c>
      <c r="C873">
        <v>1744.5</v>
      </c>
      <c r="D873">
        <v>289.43</v>
      </c>
      <c r="E873">
        <f>Q873*J873</f>
        <v>4863.2751719999997</v>
      </c>
      <c r="F873">
        <v>1313.27</v>
      </c>
      <c r="G873">
        <f>R873*J873</f>
        <v>7.3936800000000007</v>
      </c>
      <c r="H873">
        <v>42.24</v>
      </c>
      <c r="I873">
        <v>200.98</v>
      </c>
      <c r="J873">
        <v>1.3692</v>
      </c>
      <c r="K873">
        <v>1.6172</v>
      </c>
      <c r="L873">
        <v>1.1091</v>
      </c>
      <c r="M873">
        <v>1.0220999999999999E-2</v>
      </c>
      <c r="N873">
        <f>S873*J873</f>
        <v>303.73634507999998</v>
      </c>
      <c r="O873">
        <v>1818.79</v>
      </c>
      <c r="Q873">
        <v>3551.91</v>
      </c>
      <c r="R873">
        <v>5.4</v>
      </c>
      <c r="S873">
        <v>221.8349</v>
      </c>
      <c r="U873" s="16">
        <f t="shared" si="209"/>
        <v>41565</v>
      </c>
      <c r="V873">
        <f t="shared" si="210"/>
        <v>-0.17969425639613959</v>
      </c>
      <c r="W873">
        <f t="shared" si="211"/>
        <v>-9.1712618574214317E-5</v>
      </c>
      <c r="X873">
        <f t="shared" si="212"/>
        <v>-3.4491118247996265E-3</v>
      </c>
      <c r="Y873">
        <f t="shared" si="213"/>
        <v>8.3545295574733829E-3</v>
      </c>
      <c r="Z873">
        <f t="shared" si="214"/>
        <v>-2.4033171243835355E-3</v>
      </c>
      <c r="AA873">
        <f t="shared" si="215"/>
        <v>-1.3536898498811355E-2</v>
      </c>
      <c r="AB873">
        <f t="shared" si="216"/>
        <v>-4.7337278990446942E-4</v>
      </c>
      <c r="AC873">
        <f t="shared" si="217"/>
        <v>-1.6902812873466739E-3</v>
      </c>
      <c r="AD873">
        <f t="shared" si="218"/>
        <v>1.1692488908840704E-3</v>
      </c>
      <c r="AE873">
        <f t="shared" si="219"/>
        <v>1.4232235315945836E-3</v>
      </c>
      <c r="AF873">
        <f t="shared" si="220"/>
        <v>0</v>
      </c>
      <c r="AG873">
        <f t="shared" si="221"/>
        <v>3.3320297390099268E-3</v>
      </c>
      <c r="AH873">
        <f t="shared" si="222"/>
        <v>7.0231226292172362E-3</v>
      </c>
      <c r="AI873">
        <f t="shared" si="223"/>
        <v>7.9755128494337301E-4</v>
      </c>
    </row>
    <row r="874" spans="1:35" x14ac:dyDescent="0.25">
      <c r="A874" s="16">
        <v>41568</v>
      </c>
      <c r="B874">
        <v>191.58</v>
      </c>
      <c r="C874">
        <v>1744.66</v>
      </c>
      <c r="D874">
        <v>290.43</v>
      </c>
      <c r="E874">
        <f>Q874*J874</f>
        <v>4822.8140480000002</v>
      </c>
      <c r="F874">
        <v>1316.43</v>
      </c>
      <c r="G874">
        <f>R874*J874</f>
        <v>7.4944480000000002</v>
      </c>
      <c r="H874">
        <v>42.26</v>
      </c>
      <c r="I874">
        <v>201.32</v>
      </c>
      <c r="J874">
        <v>1.3675999999999999</v>
      </c>
      <c r="K874">
        <v>1.6149</v>
      </c>
      <c r="L874">
        <v>1.1091</v>
      </c>
      <c r="M874">
        <v>1.0187E-2</v>
      </c>
      <c r="N874">
        <f>S874*J874</f>
        <v>301.61064075999997</v>
      </c>
      <c r="O874">
        <v>1817.34</v>
      </c>
      <c r="Q874">
        <v>3526.48</v>
      </c>
      <c r="R874">
        <v>5.48</v>
      </c>
      <c r="S874">
        <v>220.5401</v>
      </c>
      <c r="U874" s="16">
        <f t="shared" si="209"/>
        <v>41568</v>
      </c>
      <c r="V874">
        <f t="shared" si="210"/>
        <v>-1.275884742227008E-2</v>
      </c>
      <c r="W874">
        <f t="shared" si="211"/>
        <v>-5.7211107858847025E-3</v>
      </c>
      <c r="X874">
        <f t="shared" si="212"/>
        <v>7.2332733714302591E-4</v>
      </c>
      <c r="Y874">
        <f t="shared" si="213"/>
        <v>1.1876146109526316E-2</v>
      </c>
      <c r="Z874">
        <f t="shared" si="214"/>
        <v>-1.9446133348518174E-2</v>
      </c>
      <c r="AA874">
        <f t="shared" si="215"/>
        <v>1.2193545026713713E-2</v>
      </c>
      <c r="AB874">
        <f t="shared" si="216"/>
        <v>4.0308294054311423E-3</v>
      </c>
      <c r="AC874">
        <f t="shared" si="217"/>
        <v>-1.4595919871283976E-2</v>
      </c>
      <c r="AD874">
        <f t="shared" si="218"/>
        <v>-8.0836474124372209E-3</v>
      </c>
      <c r="AE874">
        <f t="shared" si="219"/>
        <v>-5.6192064866020268E-3</v>
      </c>
      <c r="AF874">
        <f t="shared" si="220"/>
        <v>-8.0819405426266182E-3</v>
      </c>
      <c r="AG874">
        <f t="shared" si="221"/>
        <v>-1.1772786604517319E-3</v>
      </c>
      <c r="AH874">
        <f t="shared" si="222"/>
        <v>-8.6616065167281469E-3</v>
      </c>
      <c r="AI874">
        <f t="shared" si="223"/>
        <v>-3.9704492961601494E-3</v>
      </c>
    </row>
    <row r="875" spans="1:35" x14ac:dyDescent="0.25">
      <c r="A875" s="16">
        <v>41569</v>
      </c>
      <c r="B875">
        <v>194.04</v>
      </c>
      <c r="C875">
        <v>1754.67</v>
      </c>
      <c r="D875">
        <v>290.22000000000003</v>
      </c>
      <c r="E875">
        <f>Q875*J875</f>
        <v>4765.8763730000001</v>
      </c>
      <c r="F875">
        <v>1342.28</v>
      </c>
      <c r="G875">
        <f>R875*J875</f>
        <v>7.403619</v>
      </c>
      <c r="H875">
        <v>42.09</v>
      </c>
      <c r="I875">
        <v>204.28</v>
      </c>
      <c r="J875">
        <v>1.3787</v>
      </c>
      <c r="K875">
        <v>1.6240000000000001</v>
      </c>
      <c r="L875">
        <v>1.1181000000000001</v>
      </c>
      <c r="M875">
        <v>1.0199E-2</v>
      </c>
      <c r="N875">
        <f>S875*J875</f>
        <v>304.23442011999998</v>
      </c>
      <c r="O875">
        <v>1824.57</v>
      </c>
      <c r="Q875">
        <v>3456.79</v>
      </c>
      <c r="R875">
        <v>5.37</v>
      </c>
      <c r="S875">
        <v>220.66759999999999</v>
      </c>
      <c r="U875" s="16">
        <f t="shared" si="209"/>
        <v>41569</v>
      </c>
      <c r="V875">
        <f t="shared" si="210"/>
        <v>1.1767586091591427E-2</v>
      </c>
      <c r="W875">
        <f t="shared" si="211"/>
        <v>4.7357309912258042E-3</v>
      </c>
      <c r="X875">
        <f t="shared" si="212"/>
        <v>1.7588829813519044E-2</v>
      </c>
      <c r="Y875">
        <f t="shared" si="213"/>
        <v>-3.4720845076067104E-3</v>
      </c>
      <c r="Z875">
        <f t="shared" si="214"/>
        <v>5.3784454511885517E-3</v>
      </c>
      <c r="AA875">
        <f t="shared" si="215"/>
        <v>1.4864608980453095E-2</v>
      </c>
      <c r="AB875">
        <f t="shared" si="216"/>
        <v>-5.6858717503528982E-3</v>
      </c>
      <c r="AC875">
        <f t="shared" si="217"/>
        <v>2.0374555060842098E-2</v>
      </c>
      <c r="AD875">
        <f t="shared" si="218"/>
        <v>-1.4505367011221037E-4</v>
      </c>
      <c r="AE875">
        <f t="shared" si="219"/>
        <v>4.0104943465675679E-3</v>
      </c>
      <c r="AF875">
        <f t="shared" si="220"/>
        <v>-3.2145754978551129E-3</v>
      </c>
      <c r="AG875">
        <f t="shared" si="221"/>
        <v>-8.1051173649318055E-3</v>
      </c>
      <c r="AH875">
        <f t="shared" si="222"/>
        <v>-4.1805386227009283E-3</v>
      </c>
      <c r="AI875">
        <f t="shared" si="223"/>
        <v>-1.0791239875947945E-3</v>
      </c>
    </row>
    <row r="876" spans="1:35" x14ac:dyDescent="0.25">
      <c r="A876" s="16">
        <v>41570</v>
      </c>
      <c r="B876">
        <v>191.77</v>
      </c>
      <c r="C876">
        <v>1746.38</v>
      </c>
      <c r="D876">
        <v>285.16000000000003</v>
      </c>
      <c r="E876">
        <f>Q876*J876</f>
        <v>4782.4526589999996</v>
      </c>
      <c r="F876">
        <v>1335.08</v>
      </c>
      <c r="G876">
        <f>R876*J876</f>
        <v>7.2943810000000004</v>
      </c>
      <c r="H876">
        <v>42.33</v>
      </c>
      <c r="I876">
        <v>200.16</v>
      </c>
      <c r="J876">
        <v>1.3789</v>
      </c>
      <c r="K876">
        <v>1.6175000000000002</v>
      </c>
      <c r="L876">
        <v>1.1216999999999999</v>
      </c>
      <c r="M876">
        <v>1.0281999999999999E-2</v>
      </c>
      <c r="N876">
        <f>S876*J876</f>
        <v>305.50894611000001</v>
      </c>
      <c r="O876">
        <v>1826.54</v>
      </c>
      <c r="Q876">
        <v>3468.31</v>
      </c>
      <c r="R876">
        <v>5.29</v>
      </c>
      <c r="S876">
        <v>221.5599</v>
      </c>
      <c r="U876" s="16">
        <f t="shared" si="209"/>
        <v>41570</v>
      </c>
      <c r="V876">
        <f t="shared" si="210"/>
        <v>2.7811880336068469E-2</v>
      </c>
      <c r="W876">
        <f t="shared" si="211"/>
        <v>-3.2528719960210921E-3</v>
      </c>
      <c r="X876">
        <f t="shared" si="212"/>
        <v>7.2149115480763639E-3</v>
      </c>
      <c r="Y876">
        <f t="shared" si="213"/>
        <v>-1.3038675232699115E-2</v>
      </c>
      <c r="Z876">
        <f t="shared" si="214"/>
        <v>-1.134298056871064E-2</v>
      </c>
      <c r="AA876">
        <f t="shared" si="215"/>
        <v>8.0491577588509024E-4</v>
      </c>
      <c r="AB876">
        <f t="shared" si="216"/>
        <v>5.2108123589958118E-3</v>
      </c>
      <c r="AC876">
        <f t="shared" si="217"/>
        <v>-3.491101246592031E-3</v>
      </c>
      <c r="AD876">
        <f t="shared" si="218"/>
        <v>-1.0872323761529172E-3</v>
      </c>
      <c r="AE876">
        <f t="shared" si="219"/>
        <v>-1.2974577829503839E-3</v>
      </c>
      <c r="AF876">
        <f t="shared" si="220"/>
        <v>8.0267562838042938E-4</v>
      </c>
      <c r="AG876">
        <f t="shared" si="221"/>
        <v>1.0704034496455291E-3</v>
      </c>
      <c r="AH876">
        <f t="shared" si="222"/>
        <v>-3.7025144617938485E-3</v>
      </c>
      <c r="AI876">
        <f t="shared" si="223"/>
        <v>1.3531987130430145E-3</v>
      </c>
    </row>
    <row r="877" spans="1:35" x14ac:dyDescent="0.25">
      <c r="A877" s="16">
        <v>41571</v>
      </c>
      <c r="B877">
        <v>186.51</v>
      </c>
      <c r="C877">
        <v>1752.07</v>
      </c>
      <c r="D877">
        <v>283.11</v>
      </c>
      <c r="E877">
        <f>Q877*J877</f>
        <v>4845.2178040000008</v>
      </c>
      <c r="F877">
        <v>1350.31</v>
      </c>
      <c r="G877">
        <f>R877*J877</f>
        <v>7.2885120000000008</v>
      </c>
      <c r="H877">
        <v>42.11</v>
      </c>
      <c r="I877">
        <v>200.86</v>
      </c>
      <c r="J877">
        <v>1.3804000000000001</v>
      </c>
      <c r="K877">
        <v>1.6196000000000002</v>
      </c>
      <c r="L877">
        <v>1.1208</v>
      </c>
      <c r="M877">
        <v>1.0271000000000001E-2</v>
      </c>
      <c r="N877">
        <f>S877*J877</f>
        <v>306.64219403999999</v>
      </c>
      <c r="O877">
        <v>1824.07</v>
      </c>
      <c r="Q877">
        <v>3510.01</v>
      </c>
      <c r="R877">
        <v>5.28</v>
      </c>
      <c r="S877">
        <v>222.14009999999999</v>
      </c>
      <c r="U877" s="16">
        <f t="shared" si="209"/>
        <v>41571</v>
      </c>
      <c r="V877">
        <f t="shared" si="210"/>
        <v>1.714250441572621E-2</v>
      </c>
      <c r="W877">
        <f t="shared" si="211"/>
        <v>-4.3851726383198966E-3</v>
      </c>
      <c r="X877">
        <f t="shared" si="212"/>
        <v>3.1131733496142159E-3</v>
      </c>
      <c r="Y877">
        <f t="shared" si="213"/>
        <v>-1.2472089541581546E-2</v>
      </c>
      <c r="Z877">
        <f t="shared" si="214"/>
        <v>5.9247409794474007E-5</v>
      </c>
      <c r="AA877">
        <f t="shared" si="215"/>
        <v>1.0167017207846154E-2</v>
      </c>
      <c r="AB877">
        <f t="shared" si="216"/>
        <v>5.4768561715001973E-3</v>
      </c>
      <c r="AC877">
        <f t="shared" si="217"/>
        <v>-5.7090531611771614E-3</v>
      </c>
      <c r="AD877">
        <f t="shared" si="218"/>
        <v>6.521975665077001E-4</v>
      </c>
      <c r="AE877">
        <f t="shared" si="219"/>
        <v>1.9777509536874358E-3</v>
      </c>
      <c r="AF877">
        <f t="shared" si="220"/>
        <v>1.5179251988158438E-3</v>
      </c>
      <c r="AG877">
        <f t="shared" si="221"/>
        <v>1.0715504410439801E-3</v>
      </c>
      <c r="AH877">
        <f t="shared" si="222"/>
        <v>-5.3193892389785755E-4</v>
      </c>
      <c r="AI877">
        <f t="shared" si="223"/>
        <v>-8.8772966243740254E-4</v>
      </c>
    </row>
    <row r="878" spans="1:35" x14ac:dyDescent="0.25">
      <c r="A878" s="16">
        <v>41572</v>
      </c>
      <c r="B878">
        <v>183.34</v>
      </c>
      <c r="C878">
        <v>1759.77</v>
      </c>
      <c r="D878">
        <v>282.23</v>
      </c>
      <c r="E878">
        <f>Q878*J878</f>
        <v>4906.02621</v>
      </c>
      <c r="F878">
        <v>1350.23</v>
      </c>
      <c r="G878">
        <f>R878*J878</f>
        <v>7.214785</v>
      </c>
      <c r="H878">
        <v>41.88</v>
      </c>
      <c r="I878">
        <v>202.01</v>
      </c>
      <c r="J878">
        <v>1.3794999999999999</v>
      </c>
      <c r="K878">
        <v>1.6164000000000001</v>
      </c>
      <c r="L878">
        <v>1.1191</v>
      </c>
      <c r="M878">
        <v>1.026E-2</v>
      </c>
      <c r="N878">
        <f>S878*J878</f>
        <v>306.80535234999996</v>
      </c>
      <c r="O878">
        <v>1825.69</v>
      </c>
      <c r="Q878">
        <v>3556.38</v>
      </c>
      <c r="R878">
        <v>5.23</v>
      </c>
      <c r="S878">
        <v>222.4033</v>
      </c>
      <c r="U878" s="16">
        <f t="shared" si="209"/>
        <v>41572</v>
      </c>
      <c r="V878">
        <f t="shared" si="210"/>
        <v>-7.9849689071818497E-2</v>
      </c>
      <c r="W878">
        <f t="shared" si="211"/>
        <v>-1.3288359309981332E-3</v>
      </c>
      <c r="X878">
        <f t="shared" si="212"/>
        <v>-6.3223168651296568E-3</v>
      </c>
      <c r="Y878">
        <f t="shared" si="213"/>
        <v>-7.3960948754673876E-3</v>
      </c>
      <c r="Z878">
        <f t="shared" si="214"/>
        <v>-2.581410113367081E-3</v>
      </c>
      <c r="AA878">
        <f t="shared" si="215"/>
        <v>-1.8649957923872872E-2</v>
      </c>
      <c r="AB878">
        <f t="shared" si="216"/>
        <v>1.7827501777525026E-2</v>
      </c>
      <c r="AC878">
        <f t="shared" si="217"/>
        <v>-3.0644547508676991E-3</v>
      </c>
      <c r="AD878">
        <f t="shared" si="218"/>
        <v>2.9000217704871285E-4</v>
      </c>
      <c r="AE878">
        <f t="shared" si="219"/>
        <v>1.1142062434035577E-3</v>
      </c>
      <c r="AF878">
        <f t="shared" si="220"/>
        <v>1.8782707547806584E-3</v>
      </c>
      <c r="AG878">
        <f t="shared" si="221"/>
        <v>2.3419214450811246E-3</v>
      </c>
      <c r="AH878">
        <f t="shared" si="222"/>
        <v>1.6091976952076954E-3</v>
      </c>
      <c r="AI878">
        <f t="shared" si="223"/>
        <v>6.0253007875835442E-5</v>
      </c>
    </row>
    <row r="879" spans="1:35" x14ac:dyDescent="0.25">
      <c r="A879" s="16">
        <v>41575</v>
      </c>
      <c r="B879">
        <v>198.58</v>
      </c>
      <c r="C879">
        <v>1762.11</v>
      </c>
      <c r="D879">
        <v>284.02</v>
      </c>
      <c r="E879">
        <f>Q879*J879</f>
        <v>4942.4461620000002</v>
      </c>
      <c r="F879">
        <v>1353.72</v>
      </c>
      <c r="G879">
        <f>R879*J879</f>
        <v>7.3506030000000004</v>
      </c>
      <c r="H879">
        <v>41.14</v>
      </c>
      <c r="I879">
        <v>202.63</v>
      </c>
      <c r="J879">
        <v>1.3791</v>
      </c>
      <c r="K879">
        <v>1.6146</v>
      </c>
      <c r="L879">
        <v>1.117</v>
      </c>
      <c r="M879">
        <v>1.0236E-2</v>
      </c>
      <c r="N879">
        <f>S879*J879</f>
        <v>306.31203890999996</v>
      </c>
      <c r="O879">
        <v>1825.58</v>
      </c>
      <c r="Q879">
        <v>3583.82</v>
      </c>
      <c r="R879">
        <v>5.33</v>
      </c>
      <c r="S879">
        <v>222.11009999999999</v>
      </c>
      <c r="U879" s="16">
        <f t="shared" si="209"/>
        <v>41575</v>
      </c>
      <c r="V879">
        <f t="shared" si="210"/>
        <v>-1.0021128054614182E-2</v>
      </c>
      <c r="W879">
        <f t="shared" si="211"/>
        <v>-5.5686804572376977E-3</v>
      </c>
      <c r="X879">
        <f t="shared" si="212"/>
        <v>-5.1623439960616383E-3</v>
      </c>
      <c r="Y879">
        <f t="shared" si="213"/>
        <v>9.4790516487682861E-3</v>
      </c>
      <c r="Z879">
        <f t="shared" si="214"/>
        <v>5.6522646509594597E-3</v>
      </c>
      <c r="AA879">
        <f t="shared" si="215"/>
        <v>-2.4412778907179428E-2</v>
      </c>
      <c r="AB879">
        <f t="shared" si="216"/>
        <v>-1.9426912375017685E-3</v>
      </c>
      <c r="AC879">
        <f t="shared" si="217"/>
        <v>1.2839507936698014E-3</v>
      </c>
      <c r="AD879">
        <f t="shared" si="218"/>
        <v>3.3410838749916108E-3</v>
      </c>
      <c r="AE879">
        <f t="shared" si="219"/>
        <v>7.3975409613855018E-3</v>
      </c>
      <c r="AF879">
        <f t="shared" si="220"/>
        <v>4.3964002444043995E-3</v>
      </c>
      <c r="AG879">
        <f t="shared" si="221"/>
        <v>4.9948686187732171E-3</v>
      </c>
      <c r="AH879">
        <f t="shared" si="222"/>
        <v>-6.8953855770247938E-3</v>
      </c>
      <c r="AI879">
        <f t="shared" si="223"/>
        <v>-3.8343243240581928E-5</v>
      </c>
    </row>
    <row r="880" spans="1:35" x14ac:dyDescent="0.25">
      <c r="A880" s="16">
        <v>41576</v>
      </c>
      <c r="B880">
        <v>200.58</v>
      </c>
      <c r="C880">
        <v>1771.95</v>
      </c>
      <c r="D880">
        <v>285.49</v>
      </c>
      <c r="E880">
        <f>Q880*J880</f>
        <v>4895.8178049999997</v>
      </c>
      <c r="F880">
        <v>1346.09</v>
      </c>
      <c r="G880">
        <f>R880*J880</f>
        <v>7.5322600000000008</v>
      </c>
      <c r="H880">
        <v>41.22</v>
      </c>
      <c r="I880">
        <v>202.37</v>
      </c>
      <c r="J880">
        <v>1.3745000000000001</v>
      </c>
      <c r="K880">
        <v>1.6027</v>
      </c>
      <c r="L880">
        <v>1.1121000000000001</v>
      </c>
      <c r="M880">
        <v>1.0185E-2</v>
      </c>
      <c r="N880">
        <f>S880*J880</f>
        <v>308.43147729999998</v>
      </c>
      <c r="O880">
        <v>1825.65</v>
      </c>
      <c r="Q880">
        <v>3561.89</v>
      </c>
      <c r="R880">
        <v>5.48</v>
      </c>
      <c r="S880">
        <v>224.3954</v>
      </c>
      <c r="U880" s="16">
        <f t="shared" si="209"/>
        <v>41576</v>
      </c>
      <c r="V880">
        <f t="shared" si="210"/>
        <v>-9.378557763362539E-3</v>
      </c>
      <c r="W880">
        <f t="shared" si="211"/>
        <v>4.8879104801315678E-3</v>
      </c>
      <c r="X880">
        <f t="shared" si="212"/>
        <v>-1.0072052665572337E-2</v>
      </c>
      <c r="Y880">
        <f t="shared" si="213"/>
        <v>-5.502253154526111E-3</v>
      </c>
      <c r="Z880">
        <f t="shared" si="214"/>
        <v>-6.5973605599314918E-3</v>
      </c>
      <c r="AA880">
        <f t="shared" si="215"/>
        <v>3.7257547283298893E-2</v>
      </c>
      <c r="AB880">
        <f t="shared" si="216"/>
        <v>3.6456474938456338E-3</v>
      </c>
      <c r="AC880">
        <f t="shared" si="217"/>
        <v>-8.218347971157702E-3</v>
      </c>
      <c r="AD880">
        <f t="shared" si="218"/>
        <v>-1.8171911233544114E-3</v>
      </c>
      <c r="AE880">
        <f t="shared" si="219"/>
        <v>-2.4926790497596953E-3</v>
      </c>
      <c r="AF880">
        <f t="shared" si="220"/>
        <v>-4.2173331833116516E-3</v>
      </c>
      <c r="AG880">
        <f t="shared" si="221"/>
        <v>-9.8135434764935942E-4</v>
      </c>
      <c r="AH880">
        <f t="shared" si="222"/>
        <v>-1.2479615977893901E-2</v>
      </c>
      <c r="AI880">
        <f t="shared" si="223"/>
        <v>4.8213631146385393E-4</v>
      </c>
    </row>
    <row r="881" spans="1:35" x14ac:dyDescent="0.25">
      <c r="A881" s="16">
        <v>41577</v>
      </c>
      <c r="B881">
        <v>202.47</v>
      </c>
      <c r="C881">
        <v>1763.31</v>
      </c>
      <c r="D881">
        <v>288.38</v>
      </c>
      <c r="E881">
        <f>Q881*J881</f>
        <v>4922.8300799999997</v>
      </c>
      <c r="F881">
        <v>1355</v>
      </c>
      <c r="G881">
        <f>R881*J881</f>
        <v>7.2567899999999996</v>
      </c>
      <c r="H881">
        <v>41.07</v>
      </c>
      <c r="I881">
        <v>204.04</v>
      </c>
      <c r="J881">
        <v>1.377</v>
      </c>
      <c r="K881">
        <v>1.6067</v>
      </c>
      <c r="L881">
        <v>1.1168</v>
      </c>
      <c r="M881">
        <v>1.0194999999999999E-2</v>
      </c>
      <c r="N881">
        <f>S881*J881</f>
        <v>312.30470159999999</v>
      </c>
      <c r="O881">
        <v>1824.77</v>
      </c>
      <c r="Q881">
        <v>3575.04</v>
      </c>
      <c r="R881">
        <v>5.27</v>
      </c>
      <c r="S881">
        <v>226.80080000000001</v>
      </c>
      <c r="U881" s="16">
        <f t="shared" si="209"/>
        <v>41577</v>
      </c>
      <c r="V881">
        <f t="shared" si="210"/>
        <v>-1.8933566248805059E-2</v>
      </c>
      <c r="W881">
        <f t="shared" si="211"/>
        <v>3.8467595768499098E-3</v>
      </c>
      <c r="X881">
        <f t="shared" si="212"/>
        <v>3.4388765501302096E-3</v>
      </c>
      <c r="Y881">
        <f t="shared" si="213"/>
        <v>1.3688357686695938E-2</v>
      </c>
      <c r="Z881">
        <f t="shared" si="214"/>
        <v>2.3400827378074498E-2</v>
      </c>
      <c r="AA881">
        <f t="shared" si="215"/>
        <v>-1.3722678191377681E-2</v>
      </c>
      <c r="AB881">
        <f t="shared" si="216"/>
        <v>8.3130063081461644E-3</v>
      </c>
      <c r="AC881">
        <f t="shared" si="217"/>
        <v>1.059305843259338E-2</v>
      </c>
      <c r="AD881">
        <f t="shared" si="218"/>
        <v>1.2496052113741425E-2</v>
      </c>
      <c r="AE881">
        <f t="shared" si="219"/>
        <v>9.9632613011727943E-4</v>
      </c>
      <c r="AF881">
        <f t="shared" si="220"/>
        <v>1.044113895884656E-2</v>
      </c>
      <c r="AG881">
        <f t="shared" si="221"/>
        <v>2.3568703829592199E-3</v>
      </c>
      <c r="AH881">
        <f t="shared" si="222"/>
        <v>1.1326105976274764E-2</v>
      </c>
      <c r="AI881">
        <f t="shared" si="223"/>
        <v>3.3434459180219301E-4</v>
      </c>
    </row>
    <row r="882" spans="1:35" x14ac:dyDescent="0.25">
      <c r="A882" s="16">
        <v>41578</v>
      </c>
      <c r="B882">
        <v>206.34</v>
      </c>
      <c r="C882">
        <v>1756.54</v>
      </c>
      <c r="D882">
        <v>287.39</v>
      </c>
      <c r="E882">
        <f>Q882*J882</f>
        <v>4855.9037220000009</v>
      </c>
      <c r="F882">
        <v>1323.66</v>
      </c>
      <c r="G882">
        <f>R882*J882</f>
        <v>7.3570590000000005</v>
      </c>
      <c r="H882">
        <v>40.729999999999997</v>
      </c>
      <c r="I882">
        <v>201.89</v>
      </c>
      <c r="J882">
        <v>1.3599000000000001</v>
      </c>
      <c r="K882">
        <v>1.6051</v>
      </c>
      <c r="L882">
        <v>1.1052</v>
      </c>
      <c r="M882">
        <v>1.0170999999999999E-2</v>
      </c>
      <c r="N882">
        <f>S882*J882</f>
        <v>308.78746137000002</v>
      </c>
      <c r="O882">
        <v>1824.16</v>
      </c>
      <c r="Q882">
        <v>3570.78</v>
      </c>
      <c r="R882">
        <v>5.41</v>
      </c>
      <c r="S882">
        <v>227.06630000000001</v>
      </c>
      <c r="U882" s="16">
        <f t="shared" si="209"/>
        <v>41578</v>
      </c>
      <c r="V882">
        <f t="shared" si="210"/>
        <v>-8.8777964150925041E-3</v>
      </c>
      <c r="W882">
        <f t="shared" si="211"/>
        <v>-2.8992283353027333E-3</v>
      </c>
      <c r="X882">
        <f t="shared" si="212"/>
        <v>6.1429113626609013E-3</v>
      </c>
      <c r="Y882">
        <f t="shared" si="213"/>
        <v>-1.4460595747211648E-2</v>
      </c>
      <c r="Z882">
        <f t="shared" si="214"/>
        <v>7.5149837445659161E-3</v>
      </c>
      <c r="AA882">
        <f t="shared" si="215"/>
        <v>4.9192409837446889E-2</v>
      </c>
      <c r="AB882">
        <f t="shared" si="216"/>
        <v>4.4291410988992327E-3</v>
      </c>
      <c r="AC882">
        <f t="shared" si="217"/>
        <v>3.7218116057981658E-3</v>
      </c>
      <c r="AD882">
        <f t="shared" si="218"/>
        <v>7.6770141568541072E-3</v>
      </c>
      <c r="AE882">
        <f t="shared" si="219"/>
        <v>8.1321604172131766E-3</v>
      </c>
      <c r="AF882">
        <f t="shared" si="220"/>
        <v>8.1766604372453186E-3</v>
      </c>
      <c r="AG882">
        <f t="shared" si="221"/>
        <v>4.7304710268444988E-3</v>
      </c>
      <c r="AH882">
        <f t="shared" si="222"/>
        <v>8.3805804119663034E-3</v>
      </c>
      <c r="AI882">
        <f t="shared" si="223"/>
        <v>2.8546979135262189E-3</v>
      </c>
    </row>
    <row r="883" spans="1:35" x14ac:dyDescent="0.25">
      <c r="A883" s="16">
        <v>41579</v>
      </c>
      <c r="B883">
        <v>208.18</v>
      </c>
      <c r="C883">
        <v>1761.64</v>
      </c>
      <c r="D883">
        <v>285.63</v>
      </c>
      <c r="E883">
        <f>Q883*J883</f>
        <v>4926.6331449999998</v>
      </c>
      <c r="F883">
        <v>1313.75</v>
      </c>
      <c r="G883">
        <f>R883*J883</f>
        <v>7.0039050000000005</v>
      </c>
      <c r="H883">
        <v>40.549999999999997</v>
      </c>
      <c r="I883">
        <v>201.14</v>
      </c>
      <c r="J883">
        <v>1.3494999999999999</v>
      </c>
      <c r="K883">
        <v>1.5920999999999998</v>
      </c>
      <c r="L883">
        <v>1.0962000000000001</v>
      </c>
      <c r="M883">
        <v>1.0123E-2</v>
      </c>
      <c r="N883">
        <f>S883*J883</f>
        <v>306.21045669999995</v>
      </c>
      <c r="O883">
        <v>1818.96</v>
      </c>
      <c r="Q883">
        <v>3650.71</v>
      </c>
      <c r="R883">
        <v>5.19</v>
      </c>
      <c r="S883">
        <v>226.9066</v>
      </c>
      <c r="U883" s="16">
        <f t="shared" si="209"/>
        <v>41579</v>
      </c>
      <c r="V883">
        <f t="shared" si="210"/>
        <v>-0.12779878545689946</v>
      </c>
      <c r="W883">
        <f t="shared" si="211"/>
        <v>-3.5641773126338064E-3</v>
      </c>
      <c r="X883">
        <f t="shared" si="212"/>
        <v>-3.8437394448023448E-3</v>
      </c>
      <c r="Y883">
        <f t="shared" si="213"/>
        <v>-9.9555923101670024E-3</v>
      </c>
      <c r="Z883">
        <f t="shared" si="214"/>
        <v>-3.1463296007729876E-3</v>
      </c>
      <c r="AA883">
        <f t="shared" si="215"/>
        <v>7.4371889855163532E-4</v>
      </c>
      <c r="AB883">
        <f t="shared" si="216"/>
        <v>2.469137056921106E-3</v>
      </c>
      <c r="AC883">
        <f t="shared" si="217"/>
        <v>1.3312843632788772E-2</v>
      </c>
      <c r="AD883">
        <f t="shared" si="218"/>
        <v>-1.1849220078541237E-3</v>
      </c>
      <c r="AE883">
        <f t="shared" si="219"/>
        <v>-1.8825306764435317E-3</v>
      </c>
      <c r="AF883">
        <f t="shared" si="220"/>
        <v>-1.7317599916516007E-3</v>
      </c>
      <c r="AG883">
        <f t="shared" si="221"/>
        <v>-1.3820337836479427E-3</v>
      </c>
      <c r="AH883">
        <f t="shared" si="222"/>
        <v>-1.829913346622502E-3</v>
      </c>
      <c r="AI883">
        <f t="shared" si="223"/>
        <v>-9.8359492614118584E-4</v>
      </c>
    </row>
    <row r="884" spans="1:35" x14ac:dyDescent="0.25">
      <c r="A884" s="16">
        <v>41582</v>
      </c>
      <c r="B884">
        <v>236.56</v>
      </c>
      <c r="C884">
        <v>1767.93</v>
      </c>
      <c r="D884">
        <v>286.73</v>
      </c>
      <c r="E884">
        <f>Q884*J884</f>
        <v>4975.9256569999998</v>
      </c>
      <c r="F884">
        <v>1317.89</v>
      </c>
      <c r="G884">
        <f>R884*J884</f>
        <v>6.9986979999999992</v>
      </c>
      <c r="H884">
        <v>40.450000000000003</v>
      </c>
      <c r="I884">
        <v>198.48</v>
      </c>
      <c r="J884">
        <v>1.3511</v>
      </c>
      <c r="K884">
        <v>1.5951</v>
      </c>
      <c r="L884">
        <v>1.0981000000000001</v>
      </c>
      <c r="M884">
        <v>1.0137E-2</v>
      </c>
      <c r="N884">
        <f>S884*J884</f>
        <v>306.77130829999999</v>
      </c>
      <c r="O884">
        <v>1820.75</v>
      </c>
      <c r="Q884">
        <v>3682.87</v>
      </c>
      <c r="R884">
        <v>5.18</v>
      </c>
      <c r="S884">
        <v>227.053</v>
      </c>
      <c r="U884" s="16">
        <f t="shared" si="209"/>
        <v>41582</v>
      </c>
      <c r="V884">
        <f t="shared" si="210"/>
        <v>-7.9795545162928236E-2</v>
      </c>
      <c r="W884">
        <f t="shared" si="211"/>
        <v>2.8094838497392202E-3</v>
      </c>
      <c r="X884">
        <f t="shared" si="212"/>
        <v>1.2564213850698051E-2</v>
      </c>
      <c r="Y884">
        <f t="shared" si="213"/>
        <v>2.0525122415620805E-2</v>
      </c>
      <c r="Z884">
        <f t="shared" si="214"/>
        <v>6.1193459695931618E-3</v>
      </c>
      <c r="AA884">
        <f t="shared" si="215"/>
        <v>1.6719071916922738E-2</v>
      </c>
      <c r="AB884">
        <f t="shared" si="216"/>
        <v>6.4484350433910084E-3</v>
      </c>
      <c r="AC884">
        <f t="shared" si="217"/>
        <v>1.0077089745013038E-4</v>
      </c>
      <c r="AD884">
        <f t="shared" si="218"/>
        <v>3.1134198611442307E-3</v>
      </c>
      <c r="AE884">
        <f t="shared" si="219"/>
        <v>-5.1899444304489232E-3</v>
      </c>
      <c r="AF884">
        <f t="shared" si="220"/>
        <v>2.6444186294285917E-3</v>
      </c>
      <c r="AG884">
        <f t="shared" si="221"/>
        <v>-6.9030129460754706E-4</v>
      </c>
      <c r="AH884">
        <f t="shared" si="222"/>
        <v>3.1627487678054997E-3</v>
      </c>
      <c r="AI884">
        <f t="shared" si="223"/>
        <v>2.7609134046139776E-3</v>
      </c>
    </row>
    <row r="885" spans="1:35" x14ac:dyDescent="0.25">
      <c r="A885" s="16">
        <v>41583</v>
      </c>
      <c r="B885">
        <v>256.20999999999998</v>
      </c>
      <c r="C885">
        <v>1762.97</v>
      </c>
      <c r="D885">
        <v>283.14999999999998</v>
      </c>
      <c r="E885">
        <f>Q885*J885</f>
        <v>4874.8351700000003</v>
      </c>
      <c r="F885">
        <v>1309.8499999999999</v>
      </c>
      <c r="G885">
        <f>R885*J885</f>
        <v>6.8826590000000003</v>
      </c>
      <c r="H885">
        <v>40.19</v>
      </c>
      <c r="I885">
        <v>198.46</v>
      </c>
      <c r="J885">
        <v>1.3469</v>
      </c>
      <c r="K885">
        <v>1.6034000000000002</v>
      </c>
      <c r="L885">
        <v>1.0952</v>
      </c>
      <c r="M885">
        <v>1.0144E-2</v>
      </c>
      <c r="N885">
        <f>S885*J885</f>
        <v>305.80260041999998</v>
      </c>
      <c r="O885">
        <v>1815.73</v>
      </c>
      <c r="Q885">
        <v>3619.3</v>
      </c>
      <c r="R885">
        <v>5.1100000000000003</v>
      </c>
      <c r="S885">
        <v>227.04179999999999</v>
      </c>
      <c r="U885" s="16">
        <f t="shared" si="209"/>
        <v>41583</v>
      </c>
      <c r="V885">
        <f t="shared" si="210"/>
        <v>-0.12976273737528446</v>
      </c>
      <c r="W885">
        <f t="shared" si="211"/>
        <v>-4.2564576101536914E-3</v>
      </c>
      <c r="X885">
        <f t="shared" si="212"/>
        <v>3.7506236027186725E-3</v>
      </c>
      <c r="Y885">
        <f t="shared" si="213"/>
        <v>-1.4150635575742086E-2</v>
      </c>
      <c r="Z885">
        <f t="shared" si="214"/>
        <v>-5.7702422518875075E-3</v>
      </c>
      <c r="AA885">
        <f t="shared" si="215"/>
        <v>-4.4496909674010279E-2</v>
      </c>
      <c r="AB885">
        <f t="shared" si="216"/>
        <v>3.9890354566275137E-3</v>
      </c>
      <c r="AC885">
        <f t="shared" si="217"/>
        <v>4.190972833752379E-3</v>
      </c>
      <c r="AD885">
        <f t="shared" si="218"/>
        <v>-4.2230105360704841E-3</v>
      </c>
      <c r="AE885">
        <f t="shared" si="219"/>
        <v>-3.3621848495909751E-3</v>
      </c>
      <c r="AF885">
        <f t="shared" si="220"/>
        <v>-2.1889829973816082E-3</v>
      </c>
      <c r="AG885">
        <f t="shared" si="221"/>
        <v>6.9030129460747409E-4</v>
      </c>
      <c r="AH885">
        <f t="shared" si="222"/>
        <v>-1.9936245896204473E-3</v>
      </c>
      <c r="AI885">
        <f t="shared" si="223"/>
        <v>-9.4682901947951256E-4</v>
      </c>
    </row>
    <row r="886" spans="1:35" x14ac:dyDescent="0.25">
      <c r="A886" s="16">
        <v>41584</v>
      </c>
      <c r="B886">
        <v>291.70999999999998</v>
      </c>
      <c r="C886">
        <v>1770.49</v>
      </c>
      <c r="D886">
        <v>282.08999999999997</v>
      </c>
      <c r="E886">
        <f>Q886*J886</f>
        <v>4944.3075659999995</v>
      </c>
      <c r="F886">
        <v>1317.43</v>
      </c>
      <c r="G886">
        <f>R886*J886</f>
        <v>7.1958320000000002</v>
      </c>
      <c r="H886">
        <v>40.03</v>
      </c>
      <c r="I886">
        <v>197.63</v>
      </c>
      <c r="J886">
        <v>1.3526</v>
      </c>
      <c r="K886">
        <v>1.6088</v>
      </c>
      <c r="L886">
        <v>1.0975999999999999</v>
      </c>
      <c r="M886">
        <v>1.0137E-2</v>
      </c>
      <c r="N886">
        <f>S886*J886</f>
        <v>306.41286411999999</v>
      </c>
      <c r="O886">
        <v>1817.45</v>
      </c>
      <c r="Q886">
        <v>3655.41</v>
      </c>
      <c r="R886">
        <v>5.32</v>
      </c>
      <c r="S886">
        <v>226.53620000000001</v>
      </c>
      <c r="U886" s="16">
        <f t="shared" si="209"/>
        <v>41584</v>
      </c>
      <c r="V886">
        <f t="shared" si="210"/>
        <v>-7.0698590854202881E-2</v>
      </c>
      <c r="W886">
        <f t="shared" si="211"/>
        <v>1.3270455489019815E-2</v>
      </c>
      <c r="X886">
        <f t="shared" si="212"/>
        <v>8.1868471785495854E-3</v>
      </c>
      <c r="Y886">
        <f t="shared" si="213"/>
        <v>2.5152202604285852E-3</v>
      </c>
      <c r="Z886">
        <f t="shared" si="214"/>
        <v>7.0918771459608553E-3</v>
      </c>
      <c r="AA886">
        <f t="shared" si="215"/>
        <v>8.985987464825481E-3</v>
      </c>
      <c r="AB886">
        <f t="shared" si="216"/>
        <v>-1.2482837721270598E-3</v>
      </c>
      <c r="AC886">
        <f t="shared" si="217"/>
        <v>-4.0471493444619835E-4</v>
      </c>
      <c r="AD886">
        <f t="shared" si="218"/>
        <v>8.985987464825481E-3</v>
      </c>
      <c r="AE886">
        <f t="shared" si="219"/>
        <v>5.5957970807648291E-4</v>
      </c>
      <c r="AF886">
        <f t="shared" si="220"/>
        <v>6.6730902592846576E-3</v>
      </c>
      <c r="AG886">
        <f t="shared" si="221"/>
        <v>-1.4786340118238565E-3</v>
      </c>
      <c r="AH886">
        <f t="shared" si="222"/>
        <v>8.9859874648257013E-3</v>
      </c>
      <c r="AI886">
        <f t="shared" si="223"/>
        <v>-1.3196603790176602E-3</v>
      </c>
    </row>
    <row r="887" spans="1:35" x14ac:dyDescent="0.25">
      <c r="A887" s="16">
        <v>41585</v>
      </c>
      <c r="B887">
        <v>313.08</v>
      </c>
      <c r="C887">
        <v>1747.15</v>
      </c>
      <c r="D887">
        <v>279.79000000000002</v>
      </c>
      <c r="E887">
        <f>Q887*J887</f>
        <v>4931.88717</v>
      </c>
      <c r="F887">
        <v>1308.1199999999999</v>
      </c>
      <c r="G887">
        <f>R887*J887</f>
        <v>7.1314600000000006</v>
      </c>
      <c r="H887">
        <v>40.08</v>
      </c>
      <c r="I887">
        <v>197.71</v>
      </c>
      <c r="J887">
        <v>1.3405</v>
      </c>
      <c r="K887">
        <v>1.6078999999999999</v>
      </c>
      <c r="L887">
        <v>1.0903</v>
      </c>
      <c r="M887">
        <v>1.0152E-2</v>
      </c>
      <c r="N887">
        <f>S887*J887</f>
        <v>303.67177609999999</v>
      </c>
      <c r="O887">
        <v>1819.85</v>
      </c>
      <c r="Q887">
        <v>3679.14</v>
      </c>
      <c r="R887">
        <v>5.32</v>
      </c>
      <c r="S887">
        <v>226.53620000000001</v>
      </c>
      <c r="U887" s="16">
        <f t="shared" si="209"/>
        <v>41585</v>
      </c>
      <c r="V887">
        <f t="shared" si="210"/>
        <v>-3.9364436055773097E-2</v>
      </c>
      <c r="W887">
        <f t="shared" si="211"/>
        <v>-1.3338231039016097E-2</v>
      </c>
      <c r="X887">
        <f t="shared" si="212"/>
        <v>1.6359546175756134E-2</v>
      </c>
      <c r="Y887">
        <f t="shared" si="213"/>
        <v>2.3830351055457975E-4</v>
      </c>
      <c r="Z887">
        <f t="shared" si="214"/>
        <v>1.8151390659240374E-2</v>
      </c>
      <c r="AA887">
        <f t="shared" si="215"/>
        <v>-1.5783723399415032E-2</v>
      </c>
      <c r="AB887">
        <f t="shared" si="216"/>
        <v>-9.1891867278914487E-3</v>
      </c>
      <c r="AC887">
        <f t="shared" si="217"/>
        <v>5.0580410217991784E-5</v>
      </c>
      <c r="AD887">
        <f t="shared" si="218"/>
        <v>2.8387886985866682E-3</v>
      </c>
      <c r="AE887">
        <f t="shared" si="219"/>
        <v>4.7378680984213762E-3</v>
      </c>
      <c r="AF887">
        <f t="shared" si="220"/>
        <v>4.8729007377761738E-3</v>
      </c>
      <c r="AG887">
        <f t="shared" si="221"/>
        <v>4.838320966491348E-3</v>
      </c>
      <c r="AH887">
        <f t="shared" si="222"/>
        <v>4.0883761418095818E-3</v>
      </c>
      <c r="AI887">
        <f t="shared" si="223"/>
        <v>5.6648321168093702E-3</v>
      </c>
    </row>
    <row r="888" spans="1:35" x14ac:dyDescent="0.25">
      <c r="A888" s="16">
        <v>41586</v>
      </c>
      <c r="B888">
        <v>325.64999999999998</v>
      </c>
      <c r="C888">
        <v>1770.61</v>
      </c>
      <c r="D888">
        <v>275.25</v>
      </c>
      <c r="E888">
        <f>Q888*J888</f>
        <v>4930.7120239999995</v>
      </c>
      <c r="F888">
        <v>1284.5899999999999</v>
      </c>
      <c r="G888">
        <f>R888*J888</f>
        <v>7.2449139999999996</v>
      </c>
      <c r="H888">
        <v>40.450000000000003</v>
      </c>
      <c r="I888">
        <v>197.7</v>
      </c>
      <c r="J888">
        <v>1.3367</v>
      </c>
      <c r="K888">
        <v>1.6002999999999998</v>
      </c>
      <c r="L888">
        <v>1.085</v>
      </c>
      <c r="M888">
        <v>1.0102999999999999E-2</v>
      </c>
      <c r="N888">
        <f>S888*J888</f>
        <v>302.43278611</v>
      </c>
      <c r="O888">
        <v>1809.57</v>
      </c>
      <c r="Q888">
        <v>3688.72</v>
      </c>
      <c r="R888">
        <v>5.42</v>
      </c>
      <c r="S888">
        <v>226.2533</v>
      </c>
      <c r="U888" s="16">
        <f t="shared" si="209"/>
        <v>41586</v>
      </c>
      <c r="V888">
        <f t="shared" si="210"/>
        <v>-7.2167110715600877E-2</v>
      </c>
      <c r="W888">
        <f t="shared" si="211"/>
        <v>-7.2265352474497324E-4</v>
      </c>
      <c r="X888">
        <f t="shared" si="212"/>
        <v>-5.2541111900908334E-3</v>
      </c>
      <c r="Y888">
        <f t="shared" si="213"/>
        <v>-1.2680226088316083E-3</v>
      </c>
      <c r="Z888">
        <f t="shared" si="214"/>
        <v>2.0260431308465731E-3</v>
      </c>
      <c r="AA888">
        <f t="shared" si="215"/>
        <v>4.8409521268886237E-2</v>
      </c>
      <c r="AB888">
        <f t="shared" si="216"/>
        <v>-5.1781646956997529E-3</v>
      </c>
      <c r="AC888">
        <f t="shared" si="217"/>
        <v>2.938049831416227E-3</v>
      </c>
      <c r="AD888">
        <f t="shared" si="218"/>
        <v>-2.6895795070236276E-3</v>
      </c>
      <c r="AE888">
        <f t="shared" si="219"/>
        <v>1.5634286040030509E-3</v>
      </c>
      <c r="AF888">
        <f t="shared" si="220"/>
        <v>-1.7496205945812821E-3</v>
      </c>
      <c r="AG888">
        <f t="shared" si="221"/>
        <v>2.6760509552313451E-3</v>
      </c>
      <c r="AH888">
        <f t="shared" si="222"/>
        <v>-1.9887917442954323E-3</v>
      </c>
      <c r="AI888">
        <f t="shared" si="223"/>
        <v>0</v>
      </c>
    </row>
    <row r="889" spans="1:35" x14ac:dyDescent="0.25">
      <c r="A889" s="16">
        <v>41589</v>
      </c>
      <c r="B889">
        <v>350.02</v>
      </c>
      <c r="C889">
        <v>1771.89</v>
      </c>
      <c r="D889">
        <v>276.7</v>
      </c>
      <c r="E889">
        <f>Q889*J889</f>
        <v>4936.9682440000006</v>
      </c>
      <c r="F889">
        <v>1281.99</v>
      </c>
      <c r="G889">
        <f>R889*J889</f>
        <v>6.9025450000000008</v>
      </c>
      <c r="H889">
        <v>40.659999999999997</v>
      </c>
      <c r="I889">
        <v>197.12</v>
      </c>
      <c r="J889">
        <v>1.3403</v>
      </c>
      <c r="K889">
        <v>1.5977999999999999</v>
      </c>
      <c r="L889">
        <v>1.0869</v>
      </c>
      <c r="M889">
        <v>1.0076E-2</v>
      </c>
      <c r="N889">
        <f>S889*J889</f>
        <v>303.03486043999999</v>
      </c>
      <c r="O889">
        <v>1809.57</v>
      </c>
      <c r="Q889">
        <v>3683.48</v>
      </c>
      <c r="R889">
        <v>5.15</v>
      </c>
      <c r="S889">
        <v>226.09479999999999</v>
      </c>
      <c r="U889" s="16">
        <f t="shared" si="209"/>
        <v>41589</v>
      </c>
      <c r="V889">
        <f t="shared" si="210"/>
        <v>-5.508018397195865E-2</v>
      </c>
      <c r="W889">
        <f t="shared" si="211"/>
        <v>2.3731640314204557E-3</v>
      </c>
      <c r="X889">
        <f t="shared" si="212"/>
        <v>6.8175488892518194E-3</v>
      </c>
      <c r="Y889">
        <f t="shared" si="213"/>
        <v>6.1904505322233564E-4</v>
      </c>
      <c r="Z889">
        <f t="shared" si="214"/>
        <v>4.8166109493207694E-3</v>
      </c>
      <c r="AA889">
        <f t="shared" si="215"/>
        <v>-1.0642553553567011E-2</v>
      </c>
      <c r="AB889">
        <f t="shared" si="216"/>
        <v>2.459722063809733E-4</v>
      </c>
      <c r="AC889">
        <f t="shared" si="217"/>
        <v>7.0254323474815226E-3</v>
      </c>
      <c r="AD889">
        <f t="shared" si="218"/>
        <v>-2.9055710514145241E-3</v>
      </c>
      <c r="AE889">
        <f t="shared" si="219"/>
        <v>3.9507153257939531E-3</v>
      </c>
      <c r="AF889">
        <f t="shared" si="220"/>
        <v>-3.2149938131816615E-3</v>
      </c>
      <c r="AG889">
        <f t="shared" si="221"/>
        <v>2.8822760101864394E-3</v>
      </c>
      <c r="AH889">
        <f t="shared" si="222"/>
        <v>-2.7335045253826301E-3</v>
      </c>
      <c r="AI889">
        <f t="shared" si="223"/>
        <v>7.2972124570817561E-4</v>
      </c>
    </row>
    <row r="890" spans="1:35" x14ac:dyDescent="0.25">
      <c r="A890" s="16">
        <v>41590</v>
      </c>
      <c r="B890">
        <v>369.84</v>
      </c>
      <c r="C890">
        <v>1767.69</v>
      </c>
      <c r="D890">
        <v>274.82</v>
      </c>
      <c r="E890">
        <f>Q890*J890</f>
        <v>4933.9129840000005</v>
      </c>
      <c r="F890">
        <v>1275.83</v>
      </c>
      <c r="G890">
        <f>R890*J890</f>
        <v>6.9763980000000005</v>
      </c>
      <c r="H890">
        <v>40.65</v>
      </c>
      <c r="I890">
        <v>195.74</v>
      </c>
      <c r="J890">
        <v>1.3442000000000001</v>
      </c>
      <c r="K890">
        <v>1.5914999999999999</v>
      </c>
      <c r="L890">
        <v>1.0904</v>
      </c>
      <c r="M890">
        <v>1.0047E-2</v>
      </c>
      <c r="N890">
        <f>S890*J890</f>
        <v>303.86434078000002</v>
      </c>
      <c r="O890">
        <v>1808.25</v>
      </c>
      <c r="Q890">
        <v>3670.52</v>
      </c>
      <c r="R890">
        <v>5.19</v>
      </c>
      <c r="S890">
        <v>226.05590000000001</v>
      </c>
      <c r="U890" s="16">
        <f t="shared" si="209"/>
        <v>41590</v>
      </c>
      <c r="V890">
        <f t="shared" si="210"/>
        <v>-0.10120686549316864</v>
      </c>
      <c r="W890">
        <f t="shared" si="211"/>
        <v>-8.0627195734255686E-3</v>
      </c>
      <c r="X890">
        <f t="shared" si="212"/>
        <v>1.079232703439033E-2</v>
      </c>
      <c r="Y890">
        <f t="shared" si="213"/>
        <v>2.1506106648531798E-2</v>
      </c>
      <c r="Z890">
        <f t="shared" si="214"/>
        <v>2.8178208411991854E-3</v>
      </c>
      <c r="AA890">
        <f t="shared" si="215"/>
        <v>-6.9756737140333605E-2</v>
      </c>
      <c r="AB890">
        <f t="shared" si="216"/>
        <v>2.7096949699656437E-3</v>
      </c>
      <c r="AC890">
        <f t="shared" si="217"/>
        <v>1.042505269118805E-2</v>
      </c>
      <c r="AD890">
        <f t="shared" si="218"/>
        <v>-8.923260556398581E-4</v>
      </c>
      <c r="AE890">
        <f t="shared" si="219"/>
        <v>-6.88794207267768E-3</v>
      </c>
      <c r="AF890">
        <f t="shared" si="220"/>
        <v>-1.5578468213598724E-3</v>
      </c>
      <c r="AG890">
        <f t="shared" si="221"/>
        <v>-1.7899766115774571E-3</v>
      </c>
      <c r="AH890">
        <f t="shared" si="222"/>
        <v>3.2452892718647253E-3</v>
      </c>
      <c r="AI890">
        <f t="shared" si="223"/>
        <v>-2.0440866738335975E-3</v>
      </c>
    </row>
    <row r="891" spans="1:35" x14ac:dyDescent="0.25">
      <c r="A891" s="16">
        <v>41591</v>
      </c>
      <c r="B891">
        <v>409.23</v>
      </c>
      <c r="C891">
        <v>1782</v>
      </c>
      <c r="D891">
        <v>271.87</v>
      </c>
      <c r="E891">
        <f>Q891*J891</f>
        <v>4828.9365879999996</v>
      </c>
      <c r="F891">
        <v>1272.24</v>
      </c>
      <c r="G891">
        <f>R891*J891</f>
        <v>7.4804240000000002</v>
      </c>
      <c r="H891">
        <v>40.54</v>
      </c>
      <c r="I891">
        <v>193.71</v>
      </c>
      <c r="J891">
        <v>1.3453999999999999</v>
      </c>
      <c r="K891">
        <v>1.6025</v>
      </c>
      <c r="L891">
        <v>1.0921000000000001</v>
      </c>
      <c r="M891">
        <v>1.0064999999999999E-2</v>
      </c>
      <c r="N891">
        <f>S891*J891</f>
        <v>302.87981149999996</v>
      </c>
      <c r="O891">
        <v>1811.95</v>
      </c>
      <c r="Q891">
        <v>3589.22</v>
      </c>
      <c r="R891">
        <v>5.5600000000000005</v>
      </c>
      <c r="S891">
        <v>225.1225</v>
      </c>
      <c r="U891" s="16">
        <f t="shared" si="209"/>
        <v>41591</v>
      </c>
      <c r="V891">
        <f t="shared" si="210"/>
        <v>0</v>
      </c>
      <c r="W891">
        <f t="shared" si="211"/>
        <v>-4.8255995473341969E-3</v>
      </c>
      <c r="X891">
        <f t="shared" si="212"/>
        <v>-1.5257997860815678E-2</v>
      </c>
      <c r="Y891">
        <f t="shared" si="213"/>
        <v>3.1727405728993875E-3</v>
      </c>
      <c r="Z891">
        <f t="shared" si="214"/>
        <v>-1.2497819362080206E-2</v>
      </c>
      <c r="AA891">
        <f t="shared" si="215"/>
        <v>-2.6205064474570289E-2</v>
      </c>
      <c r="AB891">
        <f t="shared" si="216"/>
        <v>3.2118619334717351E-3</v>
      </c>
      <c r="AC891">
        <f t="shared" si="217"/>
        <v>1.5488267668218838E-4</v>
      </c>
      <c r="AD891">
        <f t="shared" si="218"/>
        <v>-1.3369978965568211E-3</v>
      </c>
      <c r="AE891">
        <f t="shared" si="219"/>
        <v>-2.8664027601991719E-3</v>
      </c>
      <c r="AF891">
        <f t="shared" si="220"/>
        <v>-8.2376097285580155E-4</v>
      </c>
      <c r="AG891">
        <f t="shared" si="221"/>
        <v>5.6792859271448662E-3</v>
      </c>
      <c r="AH891">
        <f t="shared" si="222"/>
        <v>-3.2558876952453776E-3</v>
      </c>
      <c r="AI891">
        <f t="shared" si="223"/>
        <v>-2.4363904983164542E-3</v>
      </c>
    </row>
    <row r="892" spans="1:35" x14ac:dyDescent="0.25">
      <c r="A892" s="16">
        <v>41592</v>
      </c>
      <c r="B892">
        <v>409.23</v>
      </c>
      <c r="C892">
        <v>1790.62</v>
      </c>
      <c r="D892">
        <v>276.05</v>
      </c>
      <c r="E892">
        <f>Q892*J892</f>
        <v>4813.6399039999997</v>
      </c>
      <c r="F892">
        <v>1288.24</v>
      </c>
      <c r="G892">
        <f>R892*J892</f>
        <v>7.6790399999999996</v>
      </c>
      <c r="H892">
        <v>40.409999999999997</v>
      </c>
      <c r="I892">
        <v>193.68</v>
      </c>
      <c r="J892">
        <v>1.3472</v>
      </c>
      <c r="K892">
        <v>1.6071</v>
      </c>
      <c r="L892">
        <v>1.093</v>
      </c>
      <c r="M892">
        <v>1.0008E-2</v>
      </c>
      <c r="N892">
        <f>S892*J892</f>
        <v>303.86756128000002</v>
      </c>
      <c r="O892">
        <v>1816.37</v>
      </c>
      <c r="Q892">
        <v>3573.07</v>
      </c>
      <c r="R892">
        <v>5.7</v>
      </c>
      <c r="S892">
        <v>225.5549</v>
      </c>
      <c r="U892" s="16">
        <f t="shared" si="209"/>
        <v>41592</v>
      </c>
      <c r="V892">
        <f t="shared" si="210"/>
        <v>-5.0948685496896906E-2</v>
      </c>
      <c r="W892">
        <f t="shared" si="211"/>
        <v>-4.2131136773867223E-3</v>
      </c>
      <c r="X892">
        <f t="shared" si="212"/>
        <v>-1.1597047066454504E-2</v>
      </c>
      <c r="Y892">
        <f t="shared" si="213"/>
        <v>-8.7929810477733305E-3</v>
      </c>
      <c r="Z892">
        <f t="shared" si="214"/>
        <v>-8.5351381278390092E-4</v>
      </c>
      <c r="AA892">
        <f t="shared" si="215"/>
        <v>2.0609569238328653E-2</v>
      </c>
      <c r="AB892">
        <f t="shared" si="216"/>
        <v>1.2199827647119053E-2</v>
      </c>
      <c r="AC892">
        <f t="shared" si="217"/>
        <v>-2.629748595725406E-3</v>
      </c>
      <c r="AD892">
        <f t="shared" si="218"/>
        <v>-6.6782920895614535E-4</v>
      </c>
      <c r="AE892">
        <f t="shared" si="219"/>
        <v>-1.989184468925995E-3</v>
      </c>
      <c r="AF892">
        <f t="shared" si="220"/>
        <v>5.4909857698850638E-4</v>
      </c>
      <c r="AG892">
        <f t="shared" si="221"/>
        <v>3.4030660406792262E-3</v>
      </c>
      <c r="AH892">
        <f t="shared" si="222"/>
        <v>3.2083546894566468E-3</v>
      </c>
      <c r="AI892">
        <f t="shared" si="223"/>
        <v>-4.5134799696205626E-4</v>
      </c>
    </row>
    <row r="893" spans="1:35" x14ac:dyDescent="0.25">
      <c r="A893" s="16">
        <v>41593</v>
      </c>
      <c r="B893">
        <v>430.62</v>
      </c>
      <c r="C893">
        <v>1798.18</v>
      </c>
      <c r="D893">
        <v>279.27</v>
      </c>
      <c r="E893">
        <f>Q893*J893</f>
        <v>4856.1527820000001</v>
      </c>
      <c r="F893">
        <v>1289.3399999999999</v>
      </c>
      <c r="G893">
        <f>R893*J893</f>
        <v>7.5223980000000008</v>
      </c>
      <c r="H893">
        <v>39.92</v>
      </c>
      <c r="I893">
        <v>194.19</v>
      </c>
      <c r="J893">
        <v>1.3481000000000001</v>
      </c>
      <c r="K893">
        <v>1.6103000000000001</v>
      </c>
      <c r="L893">
        <v>1.0924</v>
      </c>
      <c r="M893">
        <v>9.9740000000000002E-3</v>
      </c>
      <c r="N893">
        <f>S893*J893</f>
        <v>302.89420863000004</v>
      </c>
      <c r="O893">
        <v>1817.19</v>
      </c>
      <c r="Q893">
        <v>3602.22</v>
      </c>
      <c r="R893">
        <v>5.58</v>
      </c>
      <c r="S893">
        <v>224.6823</v>
      </c>
      <c r="U893" s="16">
        <f t="shared" si="209"/>
        <v>41593</v>
      </c>
      <c r="V893">
        <f t="shared" si="210"/>
        <v>-0.47379618225955195</v>
      </c>
      <c r="W893">
        <f t="shared" si="211"/>
        <v>3.7050389068853397E-3</v>
      </c>
      <c r="X893">
        <f t="shared" si="212"/>
        <v>-3.300118107775063E-2</v>
      </c>
      <c r="Y893">
        <f t="shared" si="213"/>
        <v>1.1638986237525859E-2</v>
      </c>
      <c r="Z893">
        <f t="shared" si="214"/>
        <v>1.2864122446590695E-2</v>
      </c>
      <c r="AA893">
        <f t="shared" si="215"/>
        <v>-3.7215722105460744E-2</v>
      </c>
      <c r="AB893">
        <f t="shared" si="216"/>
        <v>7.2910442409196445E-3</v>
      </c>
      <c r="AC893">
        <f t="shared" si="217"/>
        <v>6.3023248172639386E-3</v>
      </c>
      <c r="AD893">
        <f t="shared" si="218"/>
        <v>-2.0008158143941814E-3</v>
      </c>
      <c r="AE893">
        <f t="shared" si="219"/>
        <v>6.2102158070084768E-5</v>
      </c>
      <c r="AF893">
        <f t="shared" si="220"/>
        <v>-2.7424827500708788E-3</v>
      </c>
      <c r="AG893">
        <f t="shared" si="221"/>
        <v>-1.5027804260818521E-3</v>
      </c>
      <c r="AH893">
        <f t="shared" si="222"/>
        <v>-2.8194147835598144E-3</v>
      </c>
      <c r="AI893">
        <f t="shared" si="223"/>
        <v>-2.0779742288203466E-3</v>
      </c>
    </row>
    <row r="894" spans="1:35" x14ac:dyDescent="0.25">
      <c r="A894" s="16">
        <v>41596</v>
      </c>
      <c r="B894">
        <v>691.61</v>
      </c>
      <c r="C894">
        <v>1791.53</v>
      </c>
      <c r="D894">
        <v>288.64</v>
      </c>
      <c r="E894">
        <f>Q894*J894</f>
        <v>4799.9597359999998</v>
      </c>
      <c r="F894">
        <v>1272.8599999999999</v>
      </c>
      <c r="G894">
        <f>R894*J894</f>
        <v>7.8076240000000006</v>
      </c>
      <c r="H894">
        <v>39.630000000000003</v>
      </c>
      <c r="I894">
        <v>192.97</v>
      </c>
      <c r="J894">
        <v>1.3508</v>
      </c>
      <c r="K894">
        <v>1.6101999999999999</v>
      </c>
      <c r="L894">
        <v>1.0953999999999999</v>
      </c>
      <c r="M894">
        <v>9.9889999999999996E-3</v>
      </c>
      <c r="N894">
        <f>S894*J894</f>
        <v>303.74939804000002</v>
      </c>
      <c r="O894">
        <v>1820.97</v>
      </c>
      <c r="Q894">
        <v>3553.42</v>
      </c>
      <c r="R894">
        <v>5.78</v>
      </c>
      <c r="S894">
        <v>224.8663</v>
      </c>
      <c r="U894" s="16">
        <f t="shared" si="209"/>
        <v>41596</v>
      </c>
      <c r="V894">
        <f t="shared" si="210"/>
        <v>0.29113408927259687</v>
      </c>
      <c r="W894">
        <f t="shared" si="211"/>
        <v>2.0450361935311079E-3</v>
      </c>
      <c r="X894">
        <f t="shared" si="212"/>
        <v>4.3400585458881332E-3</v>
      </c>
      <c r="Y894">
        <f t="shared" si="213"/>
        <v>-7.5937466595353831E-3</v>
      </c>
      <c r="Z894">
        <f t="shared" si="214"/>
        <v>-1.1149761278208359E-3</v>
      </c>
      <c r="AA894">
        <f t="shared" si="215"/>
        <v>-1.5816621245181399E-2</v>
      </c>
      <c r="AB894">
        <f t="shared" si="216"/>
        <v>-5.535998033880404E-3</v>
      </c>
      <c r="AC894">
        <f t="shared" si="217"/>
        <v>-2.691095139572921E-3</v>
      </c>
      <c r="AD894">
        <f t="shared" si="218"/>
        <v>-2.0707003405462448E-3</v>
      </c>
      <c r="AE894">
        <f t="shared" si="219"/>
        <v>-1.2413109836203512E-3</v>
      </c>
      <c r="AF894">
        <f t="shared" si="220"/>
        <v>-2.0974883436498597E-3</v>
      </c>
      <c r="AG894">
        <f t="shared" si="221"/>
        <v>0</v>
      </c>
      <c r="AH894">
        <f t="shared" si="222"/>
        <v>-4.0485861675967809E-3</v>
      </c>
      <c r="AI894">
        <f t="shared" si="223"/>
        <v>1.6378309550816239E-3</v>
      </c>
    </row>
    <row r="895" spans="1:35" x14ac:dyDescent="0.25">
      <c r="A895" s="16">
        <v>41597</v>
      </c>
      <c r="B895">
        <v>516.91999999999996</v>
      </c>
      <c r="C895">
        <v>1787.87</v>
      </c>
      <c r="D895">
        <v>287.39</v>
      </c>
      <c r="E895">
        <f>Q895*J895</f>
        <v>4836.5481600000003</v>
      </c>
      <c r="F895">
        <v>1274.28</v>
      </c>
      <c r="G895">
        <f>R895*J895</f>
        <v>7.9320960000000014</v>
      </c>
      <c r="H895">
        <v>39.85</v>
      </c>
      <c r="I895">
        <v>193.49</v>
      </c>
      <c r="J895">
        <v>1.3536000000000001</v>
      </c>
      <c r="K895">
        <v>1.6122000000000001</v>
      </c>
      <c r="L895">
        <v>1.0976999999999999</v>
      </c>
      <c r="M895">
        <v>9.9889999999999996E-3</v>
      </c>
      <c r="N895">
        <f>S895*J895</f>
        <v>304.98164640000005</v>
      </c>
      <c r="O895">
        <v>1817.99</v>
      </c>
      <c r="Q895">
        <v>3573.1</v>
      </c>
      <c r="R895">
        <v>5.86</v>
      </c>
      <c r="S895">
        <v>225.3115</v>
      </c>
      <c r="U895" s="16">
        <f t="shared" si="209"/>
        <v>41597</v>
      </c>
      <c r="V895">
        <f t="shared" si="210"/>
        <v>-0.19269152352245772</v>
      </c>
      <c r="W895">
        <f t="shared" si="211"/>
        <v>3.6422359861958487E-3</v>
      </c>
      <c r="X895">
        <f t="shared" si="212"/>
        <v>2.6828816984451592E-3</v>
      </c>
      <c r="Y895">
        <f t="shared" si="213"/>
        <v>-7.0660748053431284E-3</v>
      </c>
      <c r="Z895">
        <f t="shared" si="214"/>
        <v>1.0587285399965167E-2</v>
      </c>
      <c r="AA895">
        <f t="shared" si="215"/>
        <v>1.9209187302957679E-2</v>
      </c>
      <c r="AB895">
        <f t="shared" si="216"/>
        <v>3.5193600930639567E-3</v>
      </c>
      <c r="AC895">
        <f t="shared" si="217"/>
        <v>9.3071361423688402E-4</v>
      </c>
      <c r="AD895">
        <f t="shared" si="218"/>
        <v>7.1918752989402973E-3</v>
      </c>
      <c r="AE895">
        <f t="shared" si="219"/>
        <v>-5.5808763424153632E-4</v>
      </c>
      <c r="AF895">
        <f t="shared" si="220"/>
        <v>6.4890782013094367E-3</v>
      </c>
      <c r="AG895">
        <f t="shared" si="221"/>
        <v>-1.0010511044957824E-4</v>
      </c>
      <c r="AH895">
        <f t="shared" si="222"/>
        <v>1.3093791451233572E-3</v>
      </c>
      <c r="AI895">
        <f t="shared" si="223"/>
        <v>2.6382551055469132E-3</v>
      </c>
    </row>
    <row r="896" spans="1:35" x14ac:dyDescent="0.25">
      <c r="A896" s="16">
        <v>41598</v>
      </c>
      <c r="B896">
        <v>626.77</v>
      </c>
      <c r="C896">
        <v>1781.37</v>
      </c>
      <c r="D896">
        <v>286.62</v>
      </c>
      <c r="E896">
        <f>Q896*J896</f>
        <v>4870.844599</v>
      </c>
      <c r="F896">
        <v>1260.8599999999999</v>
      </c>
      <c r="G896">
        <f>R896*J896</f>
        <v>7.781181000000001</v>
      </c>
      <c r="H896">
        <v>39.71</v>
      </c>
      <c r="I896">
        <v>193.31</v>
      </c>
      <c r="J896">
        <v>1.3439000000000001</v>
      </c>
      <c r="K896">
        <v>1.6131</v>
      </c>
      <c r="L896">
        <v>1.0906</v>
      </c>
      <c r="M896">
        <v>9.9900000000000006E-3</v>
      </c>
      <c r="N896">
        <f>S896*J896</f>
        <v>304.58257112000001</v>
      </c>
      <c r="O896">
        <v>1813.2</v>
      </c>
      <c r="Q896">
        <v>3624.41</v>
      </c>
      <c r="R896">
        <v>5.79</v>
      </c>
      <c r="S896">
        <v>226.64080000000001</v>
      </c>
      <c r="U896" s="16">
        <f t="shared" si="209"/>
        <v>41598</v>
      </c>
      <c r="V896">
        <f t="shared" si="210"/>
        <v>-0.1316469498936883</v>
      </c>
      <c r="W896">
        <f t="shared" si="211"/>
        <v>-8.0957162744239794E-3</v>
      </c>
      <c r="X896">
        <f t="shared" si="212"/>
        <v>1.4620348989007723E-2</v>
      </c>
      <c r="Y896">
        <f t="shared" si="213"/>
        <v>-8.3802749390906248E-3</v>
      </c>
      <c r="Z896">
        <f t="shared" si="214"/>
        <v>1.2730789674594718E-2</v>
      </c>
      <c r="AA896">
        <f t="shared" si="215"/>
        <v>-3.8779556648863581E-2</v>
      </c>
      <c r="AB896">
        <f t="shared" si="216"/>
        <v>-6.5261275800719961E-3</v>
      </c>
      <c r="AC896">
        <f t="shared" si="217"/>
        <v>-1.3957457873421809E-3</v>
      </c>
      <c r="AD896">
        <f t="shared" si="218"/>
        <v>-1.4870996866513165E-3</v>
      </c>
      <c r="AE896">
        <f t="shared" si="219"/>
        <v>-1.7961665972986815E-3</v>
      </c>
      <c r="AF896">
        <f t="shared" si="220"/>
        <v>-1.7406444777839894E-3</v>
      </c>
      <c r="AG896">
        <f t="shared" si="221"/>
        <v>9.251876130767835E-3</v>
      </c>
      <c r="AH896">
        <f t="shared" si="222"/>
        <v>-1.4994539613628901E-3</v>
      </c>
      <c r="AI896">
        <f t="shared" si="223"/>
        <v>-5.2931058533675277E-4</v>
      </c>
    </row>
    <row r="897" spans="1:35" x14ac:dyDescent="0.25">
      <c r="A897" s="16">
        <v>41599</v>
      </c>
      <c r="B897">
        <v>714.96</v>
      </c>
      <c r="C897">
        <v>1795.85</v>
      </c>
      <c r="D897">
        <v>282.45999999999998</v>
      </c>
      <c r="E897">
        <f>Q897*J897</f>
        <v>4911.8351319999992</v>
      </c>
      <c r="F897">
        <v>1244.9100000000001</v>
      </c>
      <c r="G897">
        <f>R897*J897</f>
        <v>8.0888589999999994</v>
      </c>
      <c r="H897">
        <v>39.97</v>
      </c>
      <c r="I897">
        <v>193.58</v>
      </c>
      <c r="J897">
        <v>1.3458999999999999</v>
      </c>
      <c r="K897">
        <v>1.6160000000000001</v>
      </c>
      <c r="L897">
        <v>1.0925</v>
      </c>
      <c r="M897">
        <v>9.8980000000000005E-3</v>
      </c>
      <c r="N897">
        <f>S897*J897</f>
        <v>305.03962123999997</v>
      </c>
      <c r="O897">
        <v>1814.16</v>
      </c>
      <c r="Q897">
        <v>3649.48</v>
      </c>
      <c r="R897">
        <v>6.01</v>
      </c>
      <c r="S897">
        <v>226.64359999999999</v>
      </c>
      <c r="U897" s="16">
        <f t="shared" si="209"/>
        <v>41599</v>
      </c>
      <c r="V897">
        <f t="shared" si="210"/>
        <v>-0.16586665406180026</v>
      </c>
      <c r="W897">
        <f t="shared" si="211"/>
        <v>-4.9491714942797721E-3</v>
      </c>
      <c r="X897">
        <f t="shared" si="212"/>
        <v>-6.7744243273107387E-3</v>
      </c>
      <c r="Y897">
        <f t="shared" si="213"/>
        <v>1.9962938404287228E-2</v>
      </c>
      <c r="Z897">
        <f t="shared" si="214"/>
        <v>8.4379035611848016E-4</v>
      </c>
      <c r="AA897">
        <f t="shared" si="215"/>
        <v>4.178283555907264E-2</v>
      </c>
      <c r="AB897">
        <f t="shared" si="216"/>
        <v>-7.2292474884133005E-3</v>
      </c>
      <c r="AC897">
        <f t="shared" si="217"/>
        <v>-6.9496560371110809E-3</v>
      </c>
      <c r="AD897">
        <f t="shared" si="218"/>
        <v>-5.9263822613952336E-3</v>
      </c>
      <c r="AE897">
        <f t="shared" si="219"/>
        <v>-2.9041945830331367E-3</v>
      </c>
      <c r="AF897">
        <f t="shared" si="220"/>
        <v>-8.0226522011529813E-3</v>
      </c>
      <c r="AG897">
        <f t="shared" si="221"/>
        <v>2.6302493666623761E-3</v>
      </c>
      <c r="AH897">
        <f t="shared" si="222"/>
        <v>1.7587045299463152E-3</v>
      </c>
      <c r="AI897">
        <f t="shared" si="223"/>
        <v>-1.0853128501428712E-3</v>
      </c>
    </row>
    <row r="898" spans="1:35" x14ac:dyDescent="0.25">
      <c r="A898" s="16">
        <v>41600</v>
      </c>
      <c r="B898">
        <v>843.95</v>
      </c>
      <c r="C898">
        <v>1804.76</v>
      </c>
      <c r="D898">
        <v>284.38</v>
      </c>
      <c r="E898">
        <f>Q898*J898</f>
        <v>4814.7527190000001</v>
      </c>
      <c r="F898">
        <v>1243.8599999999999</v>
      </c>
      <c r="G898">
        <f>R898*J898</f>
        <v>7.7578469999999999</v>
      </c>
      <c r="H898">
        <v>40.26</v>
      </c>
      <c r="I898">
        <v>194.93</v>
      </c>
      <c r="J898">
        <v>1.3538999999999999</v>
      </c>
      <c r="K898">
        <v>1.6207</v>
      </c>
      <c r="L898">
        <v>1.1012999999999999</v>
      </c>
      <c r="M898">
        <v>9.8720000000000006E-3</v>
      </c>
      <c r="N898">
        <f>S898*J898</f>
        <v>304.50361814999997</v>
      </c>
      <c r="O898">
        <v>1816.13</v>
      </c>
      <c r="Q898">
        <v>3556.21</v>
      </c>
      <c r="R898">
        <v>5.73</v>
      </c>
      <c r="S898">
        <v>224.9085</v>
      </c>
      <c r="U898" s="16">
        <f t="shared" si="209"/>
        <v>41600</v>
      </c>
      <c r="V898">
        <f t="shared" si="210"/>
        <v>1.1859848776189987E-2</v>
      </c>
      <c r="W898">
        <f t="shared" si="211"/>
        <v>1.2641245404364525E-3</v>
      </c>
      <c r="X898">
        <f t="shared" si="212"/>
        <v>8.442975242973212E-4</v>
      </c>
      <c r="Y898">
        <f t="shared" si="213"/>
        <v>1.3365744977737249E-3</v>
      </c>
      <c r="Z898">
        <f t="shared" si="214"/>
        <v>1.826631500267614E-3</v>
      </c>
      <c r="AA898">
        <f t="shared" si="215"/>
        <v>-7.5371331586865653E-2</v>
      </c>
      <c r="AB898">
        <f t="shared" si="216"/>
        <v>-4.7082232928554093E-3</v>
      </c>
      <c r="AC898">
        <f t="shared" si="217"/>
        <v>2.5168875807989738E-3</v>
      </c>
      <c r="AD898">
        <f t="shared" si="218"/>
        <v>1.8482243829908269E-3</v>
      </c>
      <c r="AE898">
        <f t="shared" si="219"/>
        <v>3.6470446852881746E-3</v>
      </c>
      <c r="AF898">
        <f t="shared" si="220"/>
        <v>4.5504264904037616E-3</v>
      </c>
      <c r="AG898">
        <f t="shared" si="221"/>
        <v>3.7550153220096863E-3</v>
      </c>
      <c r="AH898">
        <f t="shared" si="222"/>
        <v>5.1050666579038981E-3</v>
      </c>
      <c r="AI898">
        <f t="shared" si="223"/>
        <v>-4.2388860622101114E-4</v>
      </c>
    </row>
    <row r="899" spans="1:35" x14ac:dyDescent="0.25">
      <c r="A899" s="16">
        <v>41603</v>
      </c>
      <c r="B899">
        <v>834</v>
      </c>
      <c r="C899">
        <v>1802.48</v>
      </c>
      <c r="D899">
        <v>284.14</v>
      </c>
      <c r="E899">
        <f>Q899*J899</f>
        <v>4808.3217420000001</v>
      </c>
      <c r="F899">
        <v>1241.5899999999999</v>
      </c>
      <c r="G899">
        <f>R899*J899</f>
        <v>8.3651660000000003</v>
      </c>
      <c r="H899">
        <v>40.450000000000003</v>
      </c>
      <c r="I899">
        <v>194.44</v>
      </c>
      <c r="J899">
        <v>1.3513999999999999</v>
      </c>
      <c r="K899">
        <v>1.6148</v>
      </c>
      <c r="L899">
        <v>1.0963000000000001</v>
      </c>
      <c r="M899">
        <v>9.835E-3</v>
      </c>
      <c r="N899">
        <f>S899*J899</f>
        <v>302.95306807999998</v>
      </c>
      <c r="O899">
        <v>1816.9</v>
      </c>
      <c r="Q899">
        <v>3558.03</v>
      </c>
      <c r="R899">
        <v>6.19</v>
      </c>
      <c r="S899">
        <v>224.1772</v>
      </c>
      <c r="U899" s="16">
        <f t="shared" si="209"/>
        <v>41603</v>
      </c>
      <c r="V899">
        <f t="shared" si="210"/>
        <v>-0.10496475390123498</v>
      </c>
      <c r="W899">
        <f t="shared" si="211"/>
        <v>-1.4978239973852732E-4</v>
      </c>
      <c r="X899">
        <f t="shared" si="212"/>
        <v>8.3759391276498393E-3</v>
      </c>
      <c r="Y899">
        <f t="shared" si="213"/>
        <v>5.2067338880021512E-5</v>
      </c>
      <c r="Z899">
        <f t="shared" si="214"/>
        <v>-8.4533240684363459E-4</v>
      </c>
      <c r="AA899">
        <f t="shared" si="215"/>
        <v>-4.5871065065275246E-2</v>
      </c>
      <c r="AB899">
        <f t="shared" si="216"/>
        <v>6.9461951333098003E-3</v>
      </c>
      <c r="AC899">
        <f t="shared" si="217"/>
        <v>3.8646893231068461E-3</v>
      </c>
      <c r="AD899">
        <f t="shared" si="218"/>
        <v>-3.1768339672695661E-3</v>
      </c>
      <c r="AE899">
        <f t="shared" si="219"/>
        <v>-2.5975646988493518E-3</v>
      </c>
      <c r="AF899">
        <f t="shared" si="220"/>
        <v>-4.8227947339506364E-3</v>
      </c>
      <c r="AG899">
        <f t="shared" si="221"/>
        <v>-3.9575879956488822E-3</v>
      </c>
      <c r="AH899">
        <f t="shared" si="222"/>
        <v>-8.6672004948979454E-3</v>
      </c>
      <c r="AI899">
        <f t="shared" si="223"/>
        <v>-1.6717813860545297E-3</v>
      </c>
    </row>
    <row r="900" spans="1:35" x14ac:dyDescent="0.25">
      <c r="A900" s="16">
        <v>41604</v>
      </c>
      <c r="B900">
        <v>926.3</v>
      </c>
      <c r="C900">
        <v>1802.75</v>
      </c>
      <c r="D900">
        <v>281.77</v>
      </c>
      <c r="E900">
        <f>Q900*J900</f>
        <v>4808.0713920000007</v>
      </c>
      <c r="F900">
        <v>1242.6400000000001</v>
      </c>
      <c r="G900">
        <f>R900*J900</f>
        <v>8.7578220000000009</v>
      </c>
      <c r="H900">
        <v>40.17</v>
      </c>
      <c r="I900">
        <v>193.69</v>
      </c>
      <c r="J900">
        <v>1.3557000000000001</v>
      </c>
      <c r="K900">
        <v>1.619</v>
      </c>
      <c r="L900">
        <v>1.1015999999999999</v>
      </c>
      <c r="M900">
        <v>9.8740000000000008E-3</v>
      </c>
      <c r="N900">
        <f>S900*J900</f>
        <v>305.59023497999999</v>
      </c>
      <c r="O900">
        <v>1819.94</v>
      </c>
      <c r="Q900">
        <v>3546.56</v>
      </c>
      <c r="R900">
        <v>6.46</v>
      </c>
      <c r="S900">
        <v>225.41139999999999</v>
      </c>
      <c r="U900" s="16">
        <f t="shared" si="209"/>
        <v>41604</v>
      </c>
      <c r="V900">
        <f t="shared" si="210"/>
        <v>-5.9848304658891578E-2</v>
      </c>
      <c r="W900">
        <f t="shared" si="211"/>
        <v>-2.4820094847460006E-3</v>
      </c>
      <c r="X900">
        <f t="shared" si="212"/>
        <v>-2.6936043222229563E-3</v>
      </c>
      <c r="Y900">
        <f t="shared" si="213"/>
        <v>-2.5022572970429442E-2</v>
      </c>
      <c r="Z900">
        <f t="shared" si="214"/>
        <v>1.5543522971592858E-3</v>
      </c>
      <c r="AA900">
        <f t="shared" si="215"/>
        <v>2.0951654886218949E-2</v>
      </c>
      <c r="AB900">
        <f t="shared" si="216"/>
        <v>-3.9751605140858357E-3</v>
      </c>
      <c r="AC900">
        <f t="shared" si="217"/>
        <v>8.3990539373871836E-3</v>
      </c>
      <c r="AD900">
        <f t="shared" si="218"/>
        <v>-9.5845474952536795E-4</v>
      </c>
      <c r="AE900">
        <f t="shared" si="219"/>
        <v>-5.0520716166603113E-3</v>
      </c>
      <c r="AF900">
        <f t="shared" si="220"/>
        <v>3.6317414599290886E-4</v>
      </c>
      <c r="AG900">
        <f t="shared" si="221"/>
        <v>8.1350865565455576E-3</v>
      </c>
      <c r="AH900">
        <f t="shared" si="222"/>
        <v>-1.0641190614618027E-2</v>
      </c>
      <c r="AI900">
        <f t="shared" si="223"/>
        <v>1.5121815959472946E-3</v>
      </c>
    </row>
    <row r="901" spans="1:35" x14ac:dyDescent="0.25">
      <c r="A901" s="16">
        <v>41605</v>
      </c>
      <c r="B901">
        <v>983.43</v>
      </c>
      <c r="C901">
        <v>1807.23</v>
      </c>
      <c r="D901">
        <v>282.52999999999997</v>
      </c>
      <c r="E901">
        <f>Q901*J901</f>
        <v>4929.8995800000002</v>
      </c>
      <c r="F901">
        <v>1240.71</v>
      </c>
      <c r="G901">
        <f>R901*J901</f>
        <v>8.5762400000000003</v>
      </c>
      <c r="H901">
        <v>40.33</v>
      </c>
      <c r="I901">
        <v>192.07</v>
      </c>
      <c r="J901">
        <v>1.357</v>
      </c>
      <c r="K901">
        <v>1.6272</v>
      </c>
      <c r="L901">
        <v>1.1012</v>
      </c>
      <c r="M901">
        <v>9.7940000000000006E-3</v>
      </c>
      <c r="N901">
        <f>S901*J901</f>
        <v>308.85944219999999</v>
      </c>
      <c r="O901">
        <v>1817.19</v>
      </c>
      <c r="Q901">
        <v>3632.94</v>
      </c>
      <c r="R901">
        <v>6.32</v>
      </c>
      <c r="S901">
        <v>227.6046</v>
      </c>
      <c r="U901" s="16">
        <f t="shared" si="209"/>
        <v>41605</v>
      </c>
      <c r="V901">
        <f t="shared" si="210"/>
        <v>-7.0799196960136396E-2</v>
      </c>
      <c r="W901">
        <f t="shared" si="211"/>
        <v>0</v>
      </c>
      <c r="X901">
        <f t="shared" si="212"/>
        <v>3.1860099035791101E-4</v>
      </c>
      <c r="Y901">
        <f t="shared" si="213"/>
        <v>2.8730286933457807E-3</v>
      </c>
      <c r="Z901">
        <f t="shared" si="214"/>
        <v>-2.704466429992578E-3</v>
      </c>
      <c r="AA901">
        <f t="shared" si="215"/>
        <v>1.5644154226286889E-2</v>
      </c>
      <c r="AB901">
        <f t="shared" si="216"/>
        <v>0</v>
      </c>
      <c r="AC901">
        <f t="shared" si="217"/>
        <v>0</v>
      </c>
      <c r="AD901">
        <f t="shared" si="218"/>
        <v>-1.9141579870917212E-3</v>
      </c>
      <c r="AE901">
        <f t="shared" si="219"/>
        <v>-3.6805341511252322E-3</v>
      </c>
      <c r="AF901">
        <f t="shared" si="220"/>
        <v>-2.0864524283388136E-3</v>
      </c>
      <c r="AG901">
        <f t="shared" si="221"/>
        <v>1.8395508508862674E-3</v>
      </c>
      <c r="AH901">
        <f t="shared" si="222"/>
        <v>-1.9141579870918324E-3</v>
      </c>
      <c r="AI901">
        <f t="shared" si="223"/>
        <v>0</v>
      </c>
    </row>
    <row r="902" spans="1:35" x14ac:dyDescent="0.25">
      <c r="A902" s="16">
        <v>41606</v>
      </c>
      <c r="B902">
        <v>1055.58</v>
      </c>
      <c r="C902">
        <v>1807.23</v>
      </c>
      <c r="D902">
        <v>282.44</v>
      </c>
      <c r="E902">
        <f>Q902*J902</f>
        <v>4915.7561640000004</v>
      </c>
      <c r="F902">
        <v>1244.07</v>
      </c>
      <c r="G902">
        <f>R902*J902</f>
        <v>8.4431159999999998</v>
      </c>
      <c r="H902">
        <v>40.33</v>
      </c>
      <c r="I902">
        <v>192.07</v>
      </c>
      <c r="J902">
        <v>1.3595999999999999</v>
      </c>
      <c r="K902">
        <v>1.6332</v>
      </c>
      <c r="L902">
        <v>1.1034999999999999</v>
      </c>
      <c r="M902">
        <v>9.776E-3</v>
      </c>
      <c r="N902">
        <f>S902*J902</f>
        <v>309.45121416000001</v>
      </c>
      <c r="O902">
        <v>1817.19</v>
      </c>
      <c r="Q902">
        <v>3615.59</v>
      </c>
      <c r="R902">
        <v>6.21</v>
      </c>
      <c r="S902">
        <v>227.6046</v>
      </c>
      <c r="U902" s="16">
        <f t="shared" si="209"/>
        <v>41606</v>
      </c>
      <c r="V902">
        <f t="shared" si="210"/>
        <v>-7.4302835871526349E-2</v>
      </c>
      <c r="W902">
        <f t="shared" si="211"/>
        <v>7.86041711751598E-4</v>
      </c>
      <c r="X902">
        <f t="shared" si="212"/>
        <v>-7.6185470076060215E-3</v>
      </c>
      <c r="Y902">
        <f t="shared" si="213"/>
        <v>7.3578106475953944E-4</v>
      </c>
      <c r="Z902">
        <f t="shared" si="214"/>
        <v>-5.7787645535008559E-3</v>
      </c>
      <c r="AA902">
        <f t="shared" si="215"/>
        <v>-3.4077861239381203E-2</v>
      </c>
      <c r="AB902">
        <f t="shared" si="216"/>
        <v>-4.7000704952059212E-3</v>
      </c>
      <c r="AC902">
        <f t="shared" si="217"/>
        <v>-4.1564979049444556E-3</v>
      </c>
      <c r="AD902">
        <f t="shared" si="218"/>
        <v>7.357810647593175E-4</v>
      </c>
      <c r="AE902">
        <f t="shared" si="219"/>
        <v>-1.8351996341771785E-3</v>
      </c>
      <c r="AF902">
        <f t="shared" si="220"/>
        <v>0</v>
      </c>
      <c r="AG902">
        <f t="shared" si="221"/>
        <v>1.3306721857049505E-3</v>
      </c>
      <c r="AH902">
        <f t="shared" si="222"/>
        <v>-1.8938335446225568E-3</v>
      </c>
      <c r="AI902">
        <f t="shared" si="223"/>
        <v>-7.7039058840834554E-5</v>
      </c>
    </row>
    <row r="903" spans="1:35" x14ac:dyDescent="0.25">
      <c r="A903" s="16">
        <v>41607</v>
      </c>
      <c r="B903">
        <v>1137</v>
      </c>
      <c r="C903">
        <v>1805.81</v>
      </c>
      <c r="D903">
        <v>284.60000000000002</v>
      </c>
      <c r="E903">
        <f>Q903*J903</f>
        <v>4912.140574</v>
      </c>
      <c r="F903">
        <v>1251.28</v>
      </c>
      <c r="G903">
        <f>R903*J903</f>
        <v>8.7357979999999991</v>
      </c>
      <c r="H903">
        <v>40.520000000000003</v>
      </c>
      <c r="I903">
        <v>192.87</v>
      </c>
      <c r="J903">
        <v>1.3586</v>
      </c>
      <c r="K903">
        <v>1.6362000000000001</v>
      </c>
      <c r="L903">
        <v>1.1034999999999999</v>
      </c>
      <c r="M903">
        <v>9.7630000000000008E-3</v>
      </c>
      <c r="N903">
        <f>S903*J903</f>
        <v>310.03781853999999</v>
      </c>
      <c r="O903">
        <v>1817.33</v>
      </c>
      <c r="Q903">
        <v>3615.59</v>
      </c>
      <c r="R903">
        <v>6.43</v>
      </c>
      <c r="S903">
        <v>228.2039</v>
      </c>
      <c r="U903" s="16">
        <f t="shared" si="209"/>
        <v>41607</v>
      </c>
      <c r="V903">
        <f t="shared" si="210"/>
        <v>0.10468645382376686</v>
      </c>
      <c r="W903">
        <f t="shared" si="211"/>
        <v>2.72270464395596E-3</v>
      </c>
      <c r="X903">
        <f t="shared" si="212"/>
        <v>5.4964552442767888E-3</v>
      </c>
      <c r="Y903">
        <f t="shared" si="213"/>
        <v>2.1591921230244455E-3</v>
      </c>
      <c r="Z903">
        <f t="shared" si="214"/>
        <v>2.0638600945496417E-2</v>
      </c>
      <c r="AA903">
        <f t="shared" si="215"/>
        <v>2.1418367124939643E-2</v>
      </c>
      <c r="AB903">
        <f t="shared" si="216"/>
        <v>6.9341535889987874E-3</v>
      </c>
      <c r="AC903">
        <f t="shared" si="217"/>
        <v>9.0625620251986571E-3</v>
      </c>
      <c r="AD903">
        <f t="shared" si="218"/>
        <v>2.5795054285334879E-3</v>
      </c>
      <c r="AE903">
        <f t="shared" si="219"/>
        <v>3.0563281511811034E-4</v>
      </c>
      <c r="AF903">
        <f t="shared" si="220"/>
        <v>1.8140594543932759E-3</v>
      </c>
      <c r="AG903">
        <f t="shared" si="221"/>
        <v>6.1646142003720259E-3</v>
      </c>
      <c r="AH903">
        <f t="shared" si="222"/>
        <v>-1.8911284714140119E-3</v>
      </c>
      <c r="AI903">
        <f t="shared" si="223"/>
        <v>2.5233617056409749E-3</v>
      </c>
    </row>
    <row r="904" spans="1:35" x14ac:dyDescent="0.25">
      <c r="A904" s="16">
        <v>41610</v>
      </c>
      <c r="B904">
        <v>1023.99</v>
      </c>
      <c r="C904">
        <v>1800.9</v>
      </c>
      <c r="D904">
        <v>283.04000000000002</v>
      </c>
      <c r="E904">
        <f>Q904*J904</f>
        <v>4901.5457610000003</v>
      </c>
      <c r="F904">
        <v>1225.72</v>
      </c>
      <c r="G904">
        <f>R904*J904</f>
        <v>8.5506809999999991</v>
      </c>
      <c r="H904">
        <v>40.24</v>
      </c>
      <c r="I904">
        <v>191.13</v>
      </c>
      <c r="J904">
        <v>1.3551</v>
      </c>
      <c r="K904">
        <v>1.6356999999999999</v>
      </c>
      <c r="L904">
        <v>1.1014999999999999</v>
      </c>
      <c r="M904">
        <v>9.7029999999999998E-3</v>
      </c>
      <c r="N904">
        <f>S904*J904</f>
        <v>310.62469464000003</v>
      </c>
      <c r="O904">
        <v>1812.75</v>
      </c>
      <c r="Q904">
        <v>3617.11</v>
      </c>
      <c r="R904">
        <v>6.31</v>
      </c>
      <c r="S904">
        <v>229.22640000000001</v>
      </c>
      <c r="U904" s="16">
        <f t="shared" si="209"/>
        <v>41610</v>
      </c>
      <c r="V904">
        <f t="shared" si="210"/>
        <v>-3.1254797129342329E-2</v>
      </c>
      <c r="W904">
        <f t="shared" si="211"/>
        <v>3.1979560353162929E-3</v>
      </c>
      <c r="X904">
        <f t="shared" si="212"/>
        <v>1.0048908351679701E-2</v>
      </c>
      <c r="Y904">
        <f t="shared" si="213"/>
        <v>-3.0425809911465505E-2</v>
      </c>
      <c r="Z904">
        <f t="shared" si="214"/>
        <v>2.9659186464582508E-3</v>
      </c>
      <c r="AA904">
        <f t="shared" si="215"/>
        <v>5.8502016142058404E-2</v>
      </c>
      <c r="AB904">
        <f t="shared" si="216"/>
        <v>-8.6602050593226742E-3</v>
      </c>
      <c r="AC904">
        <f t="shared" si="217"/>
        <v>2.4096397201533296E-3</v>
      </c>
      <c r="AD904">
        <f t="shared" si="218"/>
        <v>-3.6094474014294665E-3</v>
      </c>
      <c r="AE904">
        <f t="shared" si="219"/>
        <v>-3.1130804936909326E-3</v>
      </c>
      <c r="AF904">
        <f t="shared" si="220"/>
        <v>-4.7097270283418657E-3</v>
      </c>
      <c r="AG904">
        <f t="shared" si="221"/>
        <v>-6.6766207652411936E-3</v>
      </c>
      <c r="AH904">
        <f t="shared" si="222"/>
        <v>-1.2920904326676969E-2</v>
      </c>
      <c r="AI904">
        <f t="shared" si="223"/>
        <v>-8.0508198538679031E-4</v>
      </c>
    </row>
    <row r="905" spans="1:35" x14ac:dyDescent="0.25">
      <c r="A905" s="16">
        <v>41611</v>
      </c>
      <c r="B905">
        <v>1056.5</v>
      </c>
      <c r="C905">
        <v>1795.15</v>
      </c>
      <c r="D905">
        <v>280.20999999999998</v>
      </c>
      <c r="E905">
        <f>Q905*J905</f>
        <v>5052.9712</v>
      </c>
      <c r="F905">
        <v>1222.0899999999999</v>
      </c>
      <c r="G905">
        <f>R905*J905</f>
        <v>8.0647999999999982</v>
      </c>
      <c r="H905">
        <v>40.590000000000003</v>
      </c>
      <c r="I905">
        <v>190.67</v>
      </c>
      <c r="J905">
        <v>1.3599999999999999</v>
      </c>
      <c r="K905">
        <v>1.6408</v>
      </c>
      <c r="L905">
        <v>1.1067</v>
      </c>
      <c r="M905">
        <v>9.7680000000000006E-3</v>
      </c>
      <c r="N905">
        <f>S905*J905</f>
        <v>314.664288</v>
      </c>
      <c r="O905">
        <v>1814.21</v>
      </c>
      <c r="Q905">
        <v>3715.42</v>
      </c>
      <c r="R905">
        <v>5.93</v>
      </c>
      <c r="S905">
        <v>231.3708</v>
      </c>
      <c r="U905" s="16">
        <f t="shared" si="209"/>
        <v>41611</v>
      </c>
      <c r="V905">
        <f t="shared" si="210"/>
        <v>-6.7256074650274889E-2</v>
      </c>
      <c r="W905">
        <f t="shared" si="211"/>
        <v>1.3043625524062205E-3</v>
      </c>
      <c r="X905">
        <f t="shared" si="212"/>
        <v>7.9182083691583804E-3</v>
      </c>
      <c r="Y905">
        <f t="shared" si="213"/>
        <v>-1.4526542120274663E-2</v>
      </c>
      <c r="Z905">
        <f t="shared" si="214"/>
        <v>-2.1019825455360956E-2</v>
      </c>
      <c r="AA905">
        <f t="shared" si="215"/>
        <v>8.9087249166582283E-3</v>
      </c>
      <c r="AB905">
        <f t="shared" si="216"/>
        <v>-2.2148403295527874E-3</v>
      </c>
      <c r="AC905">
        <f t="shared" si="217"/>
        <v>-1.7674733647650435E-2</v>
      </c>
      <c r="AD905">
        <f t="shared" si="218"/>
        <v>4.4127381755983732E-4</v>
      </c>
      <c r="AE905">
        <f t="shared" si="219"/>
        <v>1.1586426883892899E-3</v>
      </c>
      <c r="AF905">
        <f t="shared" si="220"/>
        <v>-1.4446955108677211E-3</v>
      </c>
      <c r="AG905">
        <f t="shared" si="221"/>
        <v>-2.9644795541016685E-3</v>
      </c>
      <c r="AH905">
        <f t="shared" si="222"/>
        <v>2.989770683318613E-5</v>
      </c>
      <c r="AI905">
        <f t="shared" si="223"/>
        <v>2.9422420337646697E-3</v>
      </c>
    </row>
    <row r="906" spans="1:35" x14ac:dyDescent="0.25">
      <c r="A906" s="16">
        <v>41612</v>
      </c>
      <c r="B906">
        <v>1130</v>
      </c>
      <c r="C906">
        <v>1792.81</v>
      </c>
      <c r="D906">
        <v>278</v>
      </c>
      <c r="E906">
        <f>Q906*J906</f>
        <v>5126.9091299999991</v>
      </c>
      <c r="F906">
        <v>1248.05</v>
      </c>
      <c r="G906">
        <f>R906*J906</f>
        <v>7.9932719999999993</v>
      </c>
      <c r="H906">
        <v>40.68</v>
      </c>
      <c r="I906">
        <v>194.07</v>
      </c>
      <c r="J906">
        <v>1.3593999999999999</v>
      </c>
      <c r="K906">
        <v>1.6389</v>
      </c>
      <c r="L906">
        <v>1.1083000000000001</v>
      </c>
      <c r="M906">
        <v>9.7970000000000002E-3</v>
      </c>
      <c r="N906">
        <f>S906*J906</f>
        <v>314.65488040000002</v>
      </c>
      <c r="O906">
        <v>1808.88</v>
      </c>
      <c r="Q906">
        <v>3771.45</v>
      </c>
      <c r="R906">
        <v>5.88</v>
      </c>
      <c r="S906">
        <v>231.46600000000001</v>
      </c>
      <c r="U906" s="16">
        <f t="shared" si="209"/>
        <v>41612</v>
      </c>
      <c r="V906">
        <f t="shared" si="210"/>
        <v>0.13226796857775067</v>
      </c>
      <c r="W906">
        <f t="shared" si="211"/>
        <v>4.3489995429874962E-3</v>
      </c>
      <c r="X906">
        <f t="shared" si="212"/>
        <v>-6.1322384702311578E-3</v>
      </c>
      <c r="Y906">
        <f t="shared" si="213"/>
        <v>1.0151549630131316E-2</v>
      </c>
      <c r="Z906">
        <f t="shared" si="214"/>
        <v>1.158076067999131E-2</v>
      </c>
      <c r="AA906">
        <f t="shared" si="215"/>
        <v>-6.7832723657056546E-2</v>
      </c>
      <c r="AB906">
        <f t="shared" si="216"/>
        <v>8.3930386542934391E-3</v>
      </c>
      <c r="AC906">
        <f t="shared" si="217"/>
        <v>3.7686216875443515E-3</v>
      </c>
      <c r="AD906">
        <f t="shared" si="218"/>
        <v>-5.2093004555849786E-3</v>
      </c>
      <c r="AE906">
        <f t="shared" si="219"/>
        <v>3.6064710993166317E-3</v>
      </c>
      <c r="AF906">
        <f t="shared" si="220"/>
        <v>-5.7580006139703989E-3</v>
      </c>
      <c r="AG906">
        <f t="shared" si="221"/>
        <v>-3.159238296427413E-3</v>
      </c>
      <c r="AH906">
        <f t="shared" si="222"/>
        <v>-4.9863486943362454E-3</v>
      </c>
      <c r="AI906">
        <f t="shared" si="223"/>
        <v>5.3638725126785585E-4</v>
      </c>
    </row>
    <row r="907" spans="1:35" x14ac:dyDescent="0.25">
      <c r="A907" s="16">
        <v>41613</v>
      </c>
      <c r="B907">
        <v>990</v>
      </c>
      <c r="C907">
        <v>1785.03</v>
      </c>
      <c r="D907">
        <v>279.70999999999998</v>
      </c>
      <c r="E907">
        <f>Q907*J907</f>
        <v>5075.1263399999998</v>
      </c>
      <c r="F907">
        <v>1233.68</v>
      </c>
      <c r="G907">
        <f>R907*J907</f>
        <v>8.5542899999999999</v>
      </c>
      <c r="H907">
        <v>40.340000000000003</v>
      </c>
      <c r="I907">
        <v>193.34</v>
      </c>
      <c r="J907">
        <v>1.3665</v>
      </c>
      <c r="K907">
        <v>1.633</v>
      </c>
      <c r="L907">
        <v>1.1147</v>
      </c>
      <c r="M907">
        <v>9.8279999999999999E-3</v>
      </c>
      <c r="N907">
        <f>S907*J907</f>
        <v>316.22777760000002</v>
      </c>
      <c r="O907">
        <v>1807.91</v>
      </c>
      <c r="Q907">
        <v>3713.96</v>
      </c>
      <c r="R907">
        <v>6.26</v>
      </c>
      <c r="S907">
        <v>231.4144</v>
      </c>
      <c r="U907" s="16">
        <f t="shared" si="209"/>
        <v>41613</v>
      </c>
      <c r="V907">
        <f t="shared" si="210"/>
        <v>0.58386708377894248</v>
      </c>
      <c r="W907">
        <f t="shared" si="211"/>
        <v>-1.11752302245859E-2</v>
      </c>
      <c r="X907">
        <f t="shared" si="212"/>
        <v>-5.3839290018016898E-3</v>
      </c>
      <c r="Y907">
        <f t="shared" si="213"/>
        <v>2.0730103284633105E-3</v>
      </c>
      <c r="Z907">
        <f t="shared" si="214"/>
        <v>1.9716590631023824E-3</v>
      </c>
      <c r="AA907">
        <f t="shared" si="215"/>
        <v>-1.8114192259378572E-2</v>
      </c>
      <c r="AB907">
        <f t="shared" si="216"/>
        <v>4.9590876295264657E-4</v>
      </c>
      <c r="AC907">
        <f t="shared" si="217"/>
        <v>-7.9336874850728205E-3</v>
      </c>
      <c r="AD907">
        <f t="shared" si="218"/>
        <v>-2.2660000193548161E-3</v>
      </c>
      <c r="AE907">
        <f t="shared" si="219"/>
        <v>-6.7338008727338482E-4</v>
      </c>
      <c r="AF907">
        <f t="shared" si="220"/>
        <v>-4.5647875192150415E-3</v>
      </c>
      <c r="AG907">
        <f t="shared" si="221"/>
        <v>1.0844096035668861E-2</v>
      </c>
      <c r="AH907">
        <f t="shared" si="222"/>
        <v>-1.8471829833284538E-3</v>
      </c>
      <c r="AI907">
        <f t="shared" si="223"/>
        <v>-1.4933256666827422E-4</v>
      </c>
    </row>
    <row r="908" spans="1:35" x14ac:dyDescent="0.25">
      <c r="A908" s="16">
        <v>41614</v>
      </c>
      <c r="B908">
        <v>552.16</v>
      </c>
      <c r="C908">
        <v>1805.09</v>
      </c>
      <c r="D908">
        <v>281.22000000000003</v>
      </c>
      <c r="E908">
        <f>Q908*J908</f>
        <v>5064.6164479999998</v>
      </c>
      <c r="F908">
        <v>1231.25</v>
      </c>
      <c r="G908">
        <f>R908*J908</f>
        <v>8.7106560000000002</v>
      </c>
      <c r="H908">
        <v>40.32</v>
      </c>
      <c r="I908">
        <v>194.88</v>
      </c>
      <c r="J908">
        <v>1.3695999999999999</v>
      </c>
      <c r="K908">
        <v>1.6341000000000001</v>
      </c>
      <c r="L908">
        <v>1.1197999999999999</v>
      </c>
      <c r="M908">
        <v>9.7219999999999997E-3</v>
      </c>
      <c r="N908">
        <f>S908*J908</f>
        <v>316.81244799999996</v>
      </c>
      <c r="O908">
        <v>1808.18</v>
      </c>
      <c r="Q908">
        <v>3697.88</v>
      </c>
      <c r="R908">
        <v>6.36</v>
      </c>
      <c r="S908">
        <v>231.3175</v>
      </c>
      <c r="U908" s="16">
        <f t="shared" si="209"/>
        <v>41614</v>
      </c>
      <c r="V908">
        <f t="shared" si="210"/>
        <v>-0.51703637529648616</v>
      </c>
      <c r="W908">
        <f t="shared" si="211"/>
        <v>-1.8154350128979071E-3</v>
      </c>
      <c r="X908">
        <f t="shared" si="212"/>
        <v>-8.8858005672900042E-3</v>
      </c>
      <c r="Y908">
        <f t="shared" si="213"/>
        <v>-9.1396851290854661E-3</v>
      </c>
      <c r="Z908">
        <f t="shared" si="214"/>
        <v>-2.4902976484717132E-3</v>
      </c>
      <c r="AA908">
        <f t="shared" si="215"/>
        <v>1.2282584819091625E-2</v>
      </c>
      <c r="AB908">
        <f t="shared" si="216"/>
        <v>-6.4277106345554634E-3</v>
      </c>
      <c r="AC908">
        <f t="shared" si="217"/>
        <v>-5.3734680611433466E-3</v>
      </c>
      <c r="AD908">
        <f t="shared" si="218"/>
        <v>-1.9694378881099429E-3</v>
      </c>
      <c r="AE908">
        <f t="shared" si="219"/>
        <v>-3.9698345109110428E-3</v>
      </c>
      <c r="AF908">
        <f t="shared" si="220"/>
        <v>-1.6952937363848147E-3</v>
      </c>
      <c r="AG908">
        <f t="shared" si="221"/>
        <v>3.9163195474516384E-3</v>
      </c>
      <c r="AH908">
        <f t="shared" si="222"/>
        <v>-2.9088302991126334E-3</v>
      </c>
      <c r="AI908">
        <f t="shared" si="223"/>
        <v>-1.3982190186397254E-3</v>
      </c>
    </row>
    <row r="909" spans="1:35" x14ac:dyDescent="0.25">
      <c r="A909" s="16">
        <v>41617</v>
      </c>
      <c r="B909">
        <v>926</v>
      </c>
      <c r="C909">
        <v>1808.37</v>
      </c>
      <c r="D909">
        <v>283.73</v>
      </c>
      <c r="E909">
        <f>Q909*J909</f>
        <v>5111.1176269999996</v>
      </c>
      <c r="F909">
        <v>1234.32</v>
      </c>
      <c r="G909">
        <f>R909*J909</f>
        <v>8.6043210000000006</v>
      </c>
      <c r="H909">
        <v>40.58</v>
      </c>
      <c r="I909">
        <v>195.93</v>
      </c>
      <c r="J909">
        <v>1.3723000000000001</v>
      </c>
      <c r="K909">
        <v>1.6406000000000001</v>
      </c>
      <c r="L909">
        <v>1.1216999999999999</v>
      </c>
      <c r="M909">
        <v>9.6839999999999999E-3</v>
      </c>
      <c r="N909">
        <f>S909*J909</f>
        <v>317.73534326999999</v>
      </c>
      <c r="O909">
        <v>1810.71</v>
      </c>
      <c r="Q909">
        <v>3724.49</v>
      </c>
      <c r="R909">
        <v>6.27</v>
      </c>
      <c r="S909">
        <v>231.53489999999999</v>
      </c>
      <c r="U909" s="16">
        <f t="shared" si="209"/>
        <v>41617</v>
      </c>
      <c r="V909">
        <f t="shared" si="210"/>
        <v>-1.7905686735301365E-2</v>
      </c>
      <c r="W909">
        <f t="shared" si="211"/>
        <v>3.1847248870442561E-3</v>
      </c>
      <c r="X909">
        <f t="shared" si="212"/>
        <v>1.2696175219815899E-3</v>
      </c>
      <c r="Y909">
        <f t="shared" si="213"/>
        <v>-1.9734891962568716E-3</v>
      </c>
      <c r="Z909">
        <f t="shared" si="214"/>
        <v>-2.2803347607353475E-2</v>
      </c>
      <c r="AA909">
        <f t="shared" si="215"/>
        <v>-1.2870312685994719E-2</v>
      </c>
      <c r="AB909">
        <f t="shared" si="216"/>
        <v>9.6571259365589128E-3</v>
      </c>
      <c r="AC909">
        <f t="shared" si="217"/>
        <v>-5.1416612369805286E-3</v>
      </c>
      <c r="AD909">
        <f t="shared" si="218"/>
        <v>-3.3464311747391931E-3</v>
      </c>
      <c r="AE909">
        <f t="shared" si="219"/>
        <v>-1.7660855356245457E-3</v>
      </c>
      <c r="AF909">
        <f t="shared" si="220"/>
        <v>-4.980001399307891E-3</v>
      </c>
      <c r="AG909">
        <f t="shared" si="221"/>
        <v>-4.4304848114911696E-3</v>
      </c>
      <c r="AH909">
        <f t="shared" si="222"/>
        <v>-4.6891712261375425E-3</v>
      </c>
      <c r="AI909">
        <f t="shared" si="223"/>
        <v>-2.845658158397546E-3</v>
      </c>
    </row>
    <row r="910" spans="1:35" x14ac:dyDescent="0.25">
      <c r="A910" s="16">
        <v>41618</v>
      </c>
      <c r="B910">
        <v>942.73</v>
      </c>
      <c r="C910">
        <v>1802.62</v>
      </c>
      <c r="D910">
        <v>283.37</v>
      </c>
      <c r="E910">
        <f>Q910*J910</f>
        <v>5121.2143219999998</v>
      </c>
      <c r="F910">
        <v>1262.79</v>
      </c>
      <c r="G910">
        <f>R910*J910</f>
        <v>8.715777000000001</v>
      </c>
      <c r="H910">
        <v>40.19</v>
      </c>
      <c r="I910">
        <v>196.94</v>
      </c>
      <c r="J910">
        <v>1.3769</v>
      </c>
      <c r="K910">
        <v>1.6435</v>
      </c>
      <c r="L910">
        <v>1.1273</v>
      </c>
      <c r="M910">
        <v>9.7269999999999995E-3</v>
      </c>
      <c r="N910">
        <f>S910*J910</f>
        <v>319.22875740000001</v>
      </c>
      <c r="O910">
        <v>1815.87</v>
      </c>
      <c r="Q910">
        <v>3719.38</v>
      </c>
      <c r="R910">
        <v>6.33</v>
      </c>
      <c r="S910">
        <v>231.846</v>
      </c>
      <c r="U910" s="16">
        <f t="shared" si="209"/>
        <v>41618</v>
      </c>
      <c r="V910">
        <f t="shared" si="210"/>
        <v>8.8365230298052724E-2</v>
      </c>
      <c r="W910">
        <f t="shared" si="211"/>
        <v>1.1381383944921006E-2</v>
      </c>
      <c r="X910">
        <f t="shared" si="212"/>
        <v>1.7191788583032361E-2</v>
      </c>
      <c r="Y910">
        <f t="shared" si="213"/>
        <v>-2.1059313649269508E-3</v>
      </c>
      <c r="Z910">
        <f t="shared" si="214"/>
        <v>4.0309516989168546E-3</v>
      </c>
      <c r="AA910">
        <f t="shared" si="215"/>
        <v>-6.9667122147304597E-2</v>
      </c>
      <c r="AB910">
        <f t="shared" si="216"/>
        <v>-4.9640211142117788E-3</v>
      </c>
      <c r="AC910">
        <f t="shared" si="217"/>
        <v>-8.1418437576045409E-3</v>
      </c>
      <c r="AD910">
        <f t="shared" si="218"/>
        <v>-2.4662713792059235E-3</v>
      </c>
      <c r="AE910">
        <f t="shared" si="219"/>
        <v>2.5587926718633929E-3</v>
      </c>
      <c r="AF910">
        <f t="shared" si="220"/>
        <v>-2.3037401647148558E-3</v>
      </c>
      <c r="AG910">
        <f t="shared" si="221"/>
        <v>-3.8990404413389002E-3</v>
      </c>
      <c r="AH910">
        <f t="shared" si="222"/>
        <v>-3.0354528082119502E-3</v>
      </c>
      <c r="AI910">
        <f t="shared" si="223"/>
        <v>2.1390028718623858E-3</v>
      </c>
    </row>
    <row r="911" spans="1:35" x14ac:dyDescent="0.25">
      <c r="A911" s="16">
        <v>41619</v>
      </c>
      <c r="B911">
        <v>863</v>
      </c>
      <c r="C911">
        <v>1782.22</v>
      </c>
      <c r="D911">
        <v>278.54000000000002</v>
      </c>
      <c r="E911">
        <f>Q911*J911</f>
        <v>5132.010612</v>
      </c>
      <c r="F911">
        <v>1257.71</v>
      </c>
      <c r="G911">
        <f>R911*J911</f>
        <v>9.3446309999999997</v>
      </c>
      <c r="H911">
        <v>40.39</v>
      </c>
      <c r="I911">
        <v>198.55</v>
      </c>
      <c r="J911">
        <v>1.3803000000000001</v>
      </c>
      <c r="K911">
        <v>1.6393</v>
      </c>
      <c r="L911">
        <v>1.1298999999999999</v>
      </c>
      <c r="M911">
        <v>9.7649999999999994E-3</v>
      </c>
      <c r="N911">
        <f>S911*J911</f>
        <v>320.19923340000003</v>
      </c>
      <c r="O911">
        <v>1811.99</v>
      </c>
      <c r="Q911">
        <v>3718.04</v>
      </c>
      <c r="R911">
        <v>6.77</v>
      </c>
      <c r="S911">
        <v>231.97800000000001</v>
      </c>
      <c r="U911" s="16">
        <f t="shared" si="209"/>
        <v>41619</v>
      </c>
      <c r="V911">
        <f t="shared" si="210"/>
        <v>-3.461971783459028E-2</v>
      </c>
      <c r="W911">
        <f t="shared" si="211"/>
        <v>3.7777048175732151E-3</v>
      </c>
      <c r="X911">
        <f t="shared" si="212"/>
        <v>9.4507069963604279E-3</v>
      </c>
      <c r="Y911">
        <f t="shared" si="213"/>
        <v>1.5894652721854922E-2</v>
      </c>
      <c r="Z911">
        <f t="shared" si="214"/>
        <v>2.1993925308697933E-2</v>
      </c>
      <c r="AA911">
        <f t="shared" si="215"/>
        <v>8.433762853821759E-3</v>
      </c>
      <c r="AB911">
        <f t="shared" si="216"/>
        <v>1.1704778132058325E-2</v>
      </c>
      <c r="AC911">
        <f t="shared" si="217"/>
        <v>4.5937635997112328E-3</v>
      </c>
      <c r="AD911">
        <f t="shared" si="218"/>
        <v>3.9926008538539318E-3</v>
      </c>
      <c r="AE911">
        <f t="shared" si="219"/>
        <v>3.48315302200958E-3</v>
      </c>
      <c r="AF911">
        <f t="shared" si="220"/>
        <v>5.9473789436539073E-3</v>
      </c>
      <c r="AG911">
        <f t="shared" si="221"/>
        <v>6.6786788193050946E-3</v>
      </c>
      <c r="AH911">
        <f t="shared" si="222"/>
        <v>4.1184827819447387E-3</v>
      </c>
      <c r="AI911">
        <f t="shared" si="223"/>
        <v>1.4359169414619984E-3</v>
      </c>
    </row>
    <row r="912" spans="1:35" x14ac:dyDescent="0.25">
      <c r="A912" s="16">
        <v>41620</v>
      </c>
      <c r="B912">
        <v>893.4</v>
      </c>
      <c r="C912">
        <v>1775.5</v>
      </c>
      <c r="D912">
        <v>275.92</v>
      </c>
      <c r="E912">
        <f>Q912*J912</f>
        <v>5051.0839400000004</v>
      </c>
      <c r="F912">
        <v>1230.3499999999999</v>
      </c>
      <c r="G912">
        <f>R912*J912</f>
        <v>9.2661519999999999</v>
      </c>
      <c r="H912">
        <v>39.92</v>
      </c>
      <c r="I912">
        <v>197.64</v>
      </c>
      <c r="J912">
        <v>1.3748</v>
      </c>
      <c r="K912">
        <v>1.6335999999999999</v>
      </c>
      <c r="L912">
        <v>1.1232</v>
      </c>
      <c r="M912">
        <v>9.7000000000000003E-3</v>
      </c>
      <c r="N912">
        <f>S912*J912</f>
        <v>318.88321024000004</v>
      </c>
      <c r="O912">
        <v>1809.39</v>
      </c>
      <c r="Q912">
        <v>3674.05</v>
      </c>
      <c r="R912">
        <v>6.74</v>
      </c>
      <c r="S912">
        <v>231.94880000000001</v>
      </c>
      <c r="U912" s="16">
        <f t="shared" si="209"/>
        <v>41620</v>
      </c>
      <c r="V912">
        <f t="shared" si="210"/>
        <v>2.6656146404523236E-2</v>
      </c>
      <c r="W912">
        <f t="shared" si="211"/>
        <v>1.0138503227660784E-4</v>
      </c>
      <c r="X912">
        <f t="shared" si="212"/>
        <v>1.0515820024445239E-3</v>
      </c>
      <c r="Y912">
        <f t="shared" si="213"/>
        <v>-1.8735285737449429E-2</v>
      </c>
      <c r="Z912">
        <f t="shared" si="214"/>
        <v>-4.0961225272897715E-3</v>
      </c>
      <c r="AA912">
        <f t="shared" si="215"/>
        <v>-1.5462996903120457E-2</v>
      </c>
      <c r="AB912">
        <f t="shared" si="216"/>
        <v>9.5646337007925103E-3</v>
      </c>
      <c r="AC912">
        <f t="shared" si="217"/>
        <v>-4.8959088331510482E-3</v>
      </c>
      <c r="AD912">
        <f t="shared" si="218"/>
        <v>2.184519910457804E-3</v>
      </c>
      <c r="AE912">
        <f t="shared" si="219"/>
        <v>2.6970716361435242E-3</v>
      </c>
      <c r="AF912">
        <f t="shared" si="220"/>
        <v>0</v>
      </c>
      <c r="AG912">
        <f t="shared" si="221"/>
        <v>1.5475886503781323E-3</v>
      </c>
      <c r="AH912">
        <f t="shared" si="222"/>
        <v>5.4025066994822389E-4</v>
      </c>
      <c r="AI912">
        <f t="shared" si="223"/>
        <v>-7.4030698496149803E-4</v>
      </c>
    </row>
    <row r="913" spans="1:35" x14ac:dyDescent="0.25">
      <c r="A913" s="16">
        <v>41621</v>
      </c>
      <c r="B913">
        <v>869.9</v>
      </c>
      <c r="C913">
        <v>1775.32</v>
      </c>
      <c r="D913">
        <v>275.63</v>
      </c>
      <c r="E913">
        <f>Q913*J913</f>
        <v>5146.6094959999991</v>
      </c>
      <c r="F913">
        <v>1235.4000000000001</v>
      </c>
      <c r="G913">
        <f>R913*J913</f>
        <v>9.4105480000000004</v>
      </c>
      <c r="H913">
        <v>39.54</v>
      </c>
      <c r="I913">
        <v>198.61</v>
      </c>
      <c r="J913">
        <v>1.3717999999999999</v>
      </c>
      <c r="K913">
        <v>1.6292</v>
      </c>
      <c r="L913">
        <v>1.1232</v>
      </c>
      <c r="M913">
        <v>9.6849999999999992E-3</v>
      </c>
      <c r="N913">
        <f>S913*J913</f>
        <v>318.71097989999998</v>
      </c>
      <c r="O913">
        <v>1810.73</v>
      </c>
      <c r="Q913">
        <v>3751.72</v>
      </c>
      <c r="R913">
        <v>6.86</v>
      </c>
      <c r="S913">
        <v>232.3305</v>
      </c>
      <c r="U913" s="16">
        <f t="shared" si="209"/>
        <v>41621</v>
      </c>
      <c r="V913">
        <f t="shared" si="210"/>
        <v>0.17621082523684778</v>
      </c>
      <c r="W913">
        <f t="shared" si="211"/>
        <v>-6.300100010277563E-3</v>
      </c>
      <c r="X913">
        <f t="shared" si="212"/>
        <v>-1.0515820024444601E-3</v>
      </c>
      <c r="Y913">
        <f t="shared" si="213"/>
        <v>-1.5759473284289654E-2</v>
      </c>
      <c r="Z913">
        <f t="shared" si="214"/>
        <v>-8.7843575705323154E-3</v>
      </c>
      <c r="AA913">
        <f t="shared" si="215"/>
        <v>-5.8024415862390031E-4</v>
      </c>
      <c r="AB913">
        <f t="shared" si="216"/>
        <v>3.5470014385826309E-3</v>
      </c>
      <c r="AC913">
        <f t="shared" si="217"/>
        <v>-1.9617219137921167E-3</v>
      </c>
      <c r="AD913">
        <f t="shared" si="218"/>
        <v>-2.0390336222838924E-3</v>
      </c>
      <c r="AE913">
        <f t="shared" si="219"/>
        <v>-6.7495017135121892E-4</v>
      </c>
      <c r="AF913">
        <f t="shared" si="220"/>
        <v>-2.3121397583795024E-3</v>
      </c>
      <c r="AG913">
        <f t="shared" si="221"/>
        <v>-2.5779854442744134E-3</v>
      </c>
      <c r="AH913">
        <f t="shared" si="222"/>
        <v>-3.1845891924648477E-3</v>
      </c>
      <c r="AI913">
        <f t="shared" si="223"/>
        <v>-1.1045208036621026E-5</v>
      </c>
    </row>
    <row r="914" spans="1:35" x14ac:dyDescent="0.25">
      <c r="A914" s="16">
        <v>41624</v>
      </c>
      <c r="B914">
        <v>729.36</v>
      </c>
      <c r="C914">
        <v>1786.54</v>
      </c>
      <c r="D914">
        <v>275.92</v>
      </c>
      <c r="E914">
        <f>Q914*J914</f>
        <v>5228.3598300000003</v>
      </c>
      <c r="F914">
        <v>1246.3</v>
      </c>
      <c r="G914">
        <f>R914*J914</f>
        <v>9.41601</v>
      </c>
      <c r="H914">
        <v>39.4</v>
      </c>
      <c r="I914">
        <v>199</v>
      </c>
      <c r="J914">
        <v>1.3746</v>
      </c>
      <c r="K914">
        <v>1.6303000000000001</v>
      </c>
      <c r="L914">
        <v>1.1257999999999999</v>
      </c>
      <c r="M914">
        <v>9.7099999999999999E-3</v>
      </c>
      <c r="N914">
        <f>S914*J914</f>
        <v>319.72756128000003</v>
      </c>
      <c r="O914">
        <v>1810.75</v>
      </c>
      <c r="Q914">
        <v>3803.55</v>
      </c>
      <c r="R914">
        <v>6.85</v>
      </c>
      <c r="S914">
        <v>232.5968</v>
      </c>
      <c r="U914" s="16">
        <f t="shared" si="209"/>
        <v>41624</v>
      </c>
      <c r="V914">
        <f t="shared" si="210"/>
        <v>0.31231481699405456</v>
      </c>
      <c r="W914">
        <f t="shared" si="211"/>
        <v>3.1057840714818147E-3</v>
      </c>
      <c r="X914">
        <f t="shared" si="212"/>
        <v>2.8672553896231107E-3</v>
      </c>
      <c r="Y914">
        <f t="shared" si="213"/>
        <v>4.2859164783695678E-3</v>
      </c>
      <c r="Z914">
        <f t="shared" si="214"/>
        <v>1.2636676764635407E-2</v>
      </c>
      <c r="AA914">
        <f t="shared" si="215"/>
        <v>7.50666194989274E-2</v>
      </c>
      <c r="AB914">
        <f t="shared" si="216"/>
        <v>-3.0410565757790459E-3</v>
      </c>
      <c r="AC914">
        <f t="shared" si="217"/>
        <v>-5.5261110145099154E-4</v>
      </c>
      <c r="AD914">
        <f t="shared" si="218"/>
        <v>-7.2721987060618174E-4</v>
      </c>
      <c r="AE914">
        <f t="shared" si="219"/>
        <v>2.579537113931885E-3</v>
      </c>
      <c r="AF914">
        <f t="shared" si="220"/>
        <v>-1.8636026159449487E-3</v>
      </c>
      <c r="AG914">
        <f t="shared" si="221"/>
        <v>-2.8794754572756425E-3</v>
      </c>
      <c r="AH914">
        <f t="shared" si="222"/>
        <v>1.5897675427249767E-3</v>
      </c>
      <c r="AI914">
        <f t="shared" si="223"/>
        <v>-1.8759143684325176E-3</v>
      </c>
    </row>
    <row r="915" spans="1:35" x14ac:dyDescent="0.25">
      <c r="A915" s="16">
        <v>41625</v>
      </c>
      <c r="B915">
        <v>533.71</v>
      </c>
      <c r="C915">
        <v>1781</v>
      </c>
      <c r="D915">
        <v>275.13</v>
      </c>
      <c r="E915">
        <f>Q915*J915</f>
        <v>5205.999468</v>
      </c>
      <c r="F915">
        <v>1230.6500000000001</v>
      </c>
      <c r="G915">
        <f>R915*J915</f>
        <v>8.7350599999999989</v>
      </c>
      <c r="H915">
        <v>39.520000000000003</v>
      </c>
      <c r="I915">
        <v>199.11</v>
      </c>
      <c r="J915">
        <v>1.3755999999999999</v>
      </c>
      <c r="K915">
        <v>1.6261000000000001</v>
      </c>
      <c r="L915">
        <v>1.1278999999999999</v>
      </c>
      <c r="M915">
        <v>9.7380000000000001E-3</v>
      </c>
      <c r="N915">
        <f>S915*J915</f>
        <v>319.21967260000002</v>
      </c>
      <c r="O915">
        <v>1814.15</v>
      </c>
      <c r="Q915">
        <v>3784.53</v>
      </c>
      <c r="R915">
        <v>6.35</v>
      </c>
      <c r="S915">
        <v>232.05850000000001</v>
      </c>
      <c r="U915" s="16">
        <f t="shared" si="209"/>
        <v>41625</v>
      </c>
      <c r="V915">
        <f t="shared" si="210"/>
        <v>-5.6052333095778957E-2</v>
      </c>
      <c r="W915">
        <f t="shared" si="211"/>
        <v>-1.651089252558418E-2</v>
      </c>
      <c r="X915">
        <f t="shared" si="212"/>
        <v>-4.3520904292913744E-3</v>
      </c>
      <c r="Y915">
        <f t="shared" si="213"/>
        <v>-1.1624509782973566E-2</v>
      </c>
      <c r="Z915">
        <f t="shared" si="214"/>
        <v>-1.0963800257693882E-3</v>
      </c>
      <c r="AA915">
        <f t="shared" si="215"/>
        <v>4.8396540861850239E-2</v>
      </c>
      <c r="AB915">
        <f t="shared" si="216"/>
        <v>9.9174366573459242E-3</v>
      </c>
      <c r="AC915">
        <f t="shared" si="217"/>
        <v>7.0337623478684938E-4</v>
      </c>
      <c r="AD915">
        <f t="shared" si="218"/>
        <v>0</v>
      </c>
      <c r="AE915">
        <f t="shared" si="219"/>
        <v>-7.5356460135117733E-3</v>
      </c>
      <c r="AF915">
        <f t="shared" si="220"/>
        <v>2.3078298899197294E-3</v>
      </c>
      <c r="AG915">
        <f t="shared" si="221"/>
        <v>4.5286203373250252E-3</v>
      </c>
      <c r="AH915">
        <f t="shared" si="222"/>
        <v>1.45198085884182E-3</v>
      </c>
      <c r="AI915">
        <f t="shared" si="223"/>
        <v>1.4066057618091635E-3</v>
      </c>
    </row>
    <row r="916" spans="1:35" x14ac:dyDescent="0.25">
      <c r="A916" s="16">
        <v>41626</v>
      </c>
      <c r="B916">
        <v>564.48</v>
      </c>
      <c r="C916">
        <v>1810.65</v>
      </c>
      <c r="D916">
        <v>276.33</v>
      </c>
      <c r="E916">
        <f>Q916*J916</f>
        <v>5266.8697680000005</v>
      </c>
      <c r="F916">
        <v>1232</v>
      </c>
      <c r="G916">
        <f>R916*J916</f>
        <v>8.322379999999999</v>
      </c>
      <c r="H916">
        <v>39.130000000000003</v>
      </c>
      <c r="I916">
        <v>198.97</v>
      </c>
      <c r="J916">
        <v>1.3755999999999999</v>
      </c>
      <c r="K916">
        <v>1.6383999999999999</v>
      </c>
      <c r="L916">
        <v>1.1253</v>
      </c>
      <c r="M916">
        <v>9.6939999999999995E-3</v>
      </c>
      <c r="N916">
        <f>S916*J916</f>
        <v>318.75650808</v>
      </c>
      <c r="O916">
        <v>1811.6</v>
      </c>
      <c r="Q916">
        <v>3828.78</v>
      </c>
      <c r="R916">
        <v>6.05</v>
      </c>
      <c r="S916">
        <v>231.7218</v>
      </c>
      <c r="U916" s="16">
        <f t="shared" si="209"/>
        <v>41626</v>
      </c>
      <c r="V916">
        <f t="shared" si="210"/>
        <v>-0.22628487070343439</v>
      </c>
      <c r="W916">
        <f t="shared" si="211"/>
        <v>5.8007045338989845E-4</v>
      </c>
      <c r="X916">
        <f t="shared" si="212"/>
        <v>3.0807729917562213E-3</v>
      </c>
      <c r="Y916">
        <f t="shared" si="213"/>
        <v>9.781592597962345E-3</v>
      </c>
      <c r="Z916">
        <f t="shared" si="214"/>
        <v>2.9564240568020539E-2</v>
      </c>
      <c r="AA916">
        <f t="shared" si="215"/>
        <v>3.0049713814731503E-2</v>
      </c>
      <c r="AB916">
        <f t="shared" si="216"/>
        <v>-4.3350826528943546E-3</v>
      </c>
      <c r="AC916">
        <f t="shared" si="217"/>
        <v>8.884908769178872E-3</v>
      </c>
      <c r="AD916">
        <f t="shared" si="218"/>
        <v>6.6372731899884407E-3</v>
      </c>
      <c r="AE916">
        <f t="shared" si="219"/>
        <v>4.2733738936678547E-4</v>
      </c>
      <c r="AF916">
        <f t="shared" si="220"/>
        <v>8.3884125642959568E-3</v>
      </c>
      <c r="AG916">
        <f t="shared" si="221"/>
        <v>9.3274590641773316E-3</v>
      </c>
      <c r="AH916">
        <f t="shared" si="222"/>
        <v>7.7932056545572479E-3</v>
      </c>
      <c r="AI916">
        <f t="shared" si="223"/>
        <v>1.3090923011907347E-3</v>
      </c>
    </row>
    <row r="917" spans="1:35" x14ac:dyDescent="0.25">
      <c r="A917" s="16">
        <v>41627</v>
      </c>
      <c r="B917">
        <v>707.82</v>
      </c>
      <c r="C917">
        <v>1809.6</v>
      </c>
      <c r="D917">
        <v>275.48</v>
      </c>
      <c r="E917">
        <f>Q917*J917</f>
        <v>5215.6025400000008</v>
      </c>
      <c r="F917">
        <v>1196.1099999999999</v>
      </c>
      <c r="G917">
        <f>R917*J917</f>
        <v>8.0760149999999999</v>
      </c>
      <c r="H917">
        <v>39.299999999999997</v>
      </c>
      <c r="I917">
        <v>197.21</v>
      </c>
      <c r="J917">
        <v>1.3665</v>
      </c>
      <c r="K917">
        <v>1.6377000000000002</v>
      </c>
      <c r="L917">
        <v>1.1158999999999999</v>
      </c>
      <c r="M917">
        <v>9.6039999999999997E-3</v>
      </c>
      <c r="N917">
        <f>S917*J917</f>
        <v>316.28202765000003</v>
      </c>
      <c r="O917">
        <v>1809.23</v>
      </c>
      <c r="Q917">
        <v>3816.76</v>
      </c>
      <c r="R917">
        <v>5.91</v>
      </c>
      <c r="S917">
        <v>231.45410000000001</v>
      </c>
      <c r="U917" s="16">
        <f t="shared" si="209"/>
        <v>41627</v>
      </c>
      <c r="V917">
        <f t="shared" si="210"/>
        <v>0.16614389256778275</v>
      </c>
      <c r="W917">
        <f t="shared" si="211"/>
        <v>-4.8071714880478129E-3</v>
      </c>
      <c r="X917">
        <f t="shared" si="212"/>
        <v>6.2632205326141376E-3</v>
      </c>
      <c r="Y917">
        <f t="shared" si="213"/>
        <v>8.2535693677355422E-3</v>
      </c>
      <c r="Z917">
        <f t="shared" si="214"/>
        <v>-5.0203587997888462E-3</v>
      </c>
      <c r="AA917">
        <f t="shared" si="215"/>
        <v>1.0964151281998281E-2</v>
      </c>
      <c r="AB917">
        <f t="shared" si="216"/>
        <v>-6.5939878792959077E-3</v>
      </c>
      <c r="AC917">
        <f t="shared" si="217"/>
        <v>-9.6887269486061536E-3</v>
      </c>
      <c r="AD917">
        <f t="shared" si="218"/>
        <v>-9.5088329587281976E-4</v>
      </c>
      <c r="AE917">
        <f t="shared" si="219"/>
        <v>1.2831089653343004E-3</v>
      </c>
      <c r="AF917">
        <f t="shared" si="220"/>
        <v>-2.6880516267785534E-4</v>
      </c>
      <c r="AG917">
        <f t="shared" si="221"/>
        <v>-8.326395152157682E-4</v>
      </c>
      <c r="AH917">
        <f t="shared" si="222"/>
        <v>-5.0404263337117474E-4</v>
      </c>
      <c r="AI917">
        <f t="shared" si="223"/>
        <v>-1.8719720529336093E-3</v>
      </c>
    </row>
    <row r="918" spans="1:35" x14ac:dyDescent="0.25">
      <c r="A918" s="16">
        <v>41628</v>
      </c>
      <c r="B918">
        <v>599.47</v>
      </c>
      <c r="C918">
        <v>1818.32</v>
      </c>
      <c r="D918">
        <v>273.76</v>
      </c>
      <c r="E918">
        <f>Q918*J918</f>
        <v>5172.7323619999997</v>
      </c>
      <c r="F918">
        <v>1202.1300000000001</v>
      </c>
      <c r="G918">
        <f>R918*J918</f>
        <v>7.9879519999999991</v>
      </c>
      <c r="H918">
        <v>39.56</v>
      </c>
      <c r="I918">
        <v>199.13</v>
      </c>
      <c r="J918">
        <v>1.3677999999999999</v>
      </c>
      <c r="K918">
        <v>1.6356000000000002</v>
      </c>
      <c r="L918">
        <v>1.1162000000000001</v>
      </c>
      <c r="M918">
        <v>9.6120000000000008E-3</v>
      </c>
      <c r="N918">
        <f>S918*J918</f>
        <v>316.44148745999996</v>
      </c>
      <c r="O918">
        <v>1812.62</v>
      </c>
      <c r="Q918">
        <v>3781.79</v>
      </c>
      <c r="R918">
        <v>5.84</v>
      </c>
      <c r="S918">
        <v>231.35069999999999</v>
      </c>
      <c r="U918" s="16">
        <f t="shared" si="209"/>
        <v>41628</v>
      </c>
      <c r="V918">
        <f t="shared" si="210"/>
        <v>-8.2479071559669978E-2</v>
      </c>
      <c r="W918">
        <f t="shared" si="211"/>
        <v>-5.3040046897099543E-3</v>
      </c>
      <c r="X918">
        <f t="shared" si="212"/>
        <v>-5.5369513453415592E-3</v>
      </c>
      <c r="Y918">
        <f t="shared" si="213"/>
        <v>8.8747348773509007E-3</v>
      </c>
      <c r="Z918">
        <f t="shared" si="214"/>
        <v>2.9574605741865632E-3</v>
      </c>
      <c r="AA918">
        <f t="shared" si="215"/>
        <v>1.7481131320139141E-2</v>
      </c>
      <c r="AB918">
        <f t="shared" si="216"/>
        <v>4.5604335435319235E-3</v>
      </c>
      <c r="AC918">
        <f t="shared" si="217"/>
        <v>3.4710903377355427E-3</v>
      </c>
      <c r="AD918">
        <f t="shared" si="218"/>
        <v>-1.5341347933481393E-3</v>
      </c>
      <c r="AE918">
        <f t="shared" si="219"/>
        <v>-3.0565149854352465E-4</v>
      </c>
      <c r="AF918">
        <f t="shared" si="220"/>
        <v>-1.7901902382117794E-3</v>
      </c>
      <c r="AG918">
        <f t="shared" si="221"/>
        <v>-1.0403120945659566E-4</v>
      </c>
      <c r="AH918">
        <f t="shared" si="222"/>
        <v>-2.1982735514585535E-3</v>
      </c>
      <c r="AI918">
        <f t="shared" si="223"/>
        <v>1.0266658000964105E-3</v>
      </c>
    </row>
    <row r="919" spans="1:35" x14ac:dyDescent="0.25">
      <c r="A919" s="16">
        <v>41631</v>
      </c>
      <c r="B919">
        <v>651.01</v>
      </c>
      <c r="C919">
        <v>1827.99</v>
      </c>
      <c r="D919">
        <v>275.27999999999997</v>
      </c>
      <c r="E919">
        <f>Q919*J919</f>
        <v>5127.0288369999998</v>
      </c>
      <c r="F919">
        <v>1198.58</v>
      </c>
      <c r="G919">
        <f>R919*J919</f>
        <v>7.8495270000000001</v>
      </c>
      <c r="H919">
        <v>39.380000000000003</v>
      </c>
      <c r="I919">
        <v>198.44</v>
      </c>
      <c r="J919">
        <v>1.3698999999999999</v>
      </c>
      <c r="K919">
        <v>1.6360999999999999</v>
      </c>
      <c r="L919">
        <v>1.1182000000000001</v>
      </c>
      <c r="M919">
        <v>9.613E-3</v>
      </c>
      <c r="N919">
        <f>S919*J919</f>
        <v>317.13787755999999</v>
      </c>
      <c r="O919">
        <v>1810.76</v>
      </c>
      <c r="Q919">
        <v>3742.63</v>
      </c>
      <c r="R919">
        <v>5.73</v>
      </c>
      <c r="S919">
        <v>231.5044</v>
      </c>
      <c r="U919" s="16">
        <f t="shared" si="209"/>
        <v>41631</v>
      </c>
      <c r="V919">
        <f t="shared" si="210"/>
        <v>4.2177268362026347E-3</v>
      </c>
      <c r="W919">
        <f t="shared" si="211"/>
        <v>-2.9115282591197266E-3</v>
      </c>
      <c r="X919">
        <f t="shared" si="212"/>
        <v>-6.5536016736644533E-3</v>
      </c>
      <c r="Y919">
        <f t="shared" si="213"/>
        <v>-5.7051112849196162E-3</v>
      </c>
      <c r="Z919">
        <f t="shared" si="214"/>
        <v>-4.4869068637655978E-3</v>
      </c>
      <c r="AA919">
        <f t="shared" si="215"/>
        <v>-4.97897428819997E-2</v>
      </c>
      <c r="AB919">
        <f t="shared" si="216"/>
        <v>1.0162602500663716E-3</v>
      </c>
      <c r="AC919">
        <f t="shared" si="217"/>
        <v>-3.1194993850693774E-3</v>
      </c>
      <c r="AD919">
        <f t="shared" si="218"/>
        <v>1.2417371304459842E-3</v>
      </c>
      <c r="AE919">
        <f t="shared" si="219"/>
        <v>-5.4993738210406011E-4</v>
      </c>
      <c r="AF919">
        <f t="shared" si="220"/>
        <v>1.7901902382118373E-3</v>
      </c>
      <c r="AG919">
        <f t="shared" si="221"/>
        <v>2.2911903378650769E-3</v>
      </c>
      <c r="AH919">
        <f t="shared" si="222"/>
        <v>4.090228610825356E-3</v>
      </c>
      <c r="AI919">
        <f t="shared" si="223"/>
        <v>2.6321916567746523E-3</v>
      </c>
    </row>
    <row r="920" spans="1:35" x14ac:dyDescent="0.25">
      <c r="A920" s="16">
        <v>41632</v>
      </c>
      <c r="B920">
        <v>648.27</v>
      </c>
      <c r="C920">
        <v>1833.32</v>
      </c>
      <c r="D920">
        <v>277.08999999999997</v>
      </c>
      <c r="E920">
        <f>Q920*J920</f>
        <v>5156.3627040000001</v>
      </c>
      <c r="F920">
        <v>1203.97</v>
      </c>
      <c r="G920">
        <f>R920*J920</f>
        <v>8.2502460000000006</v>
      </c>
      <c r="H920">
        <v>39.340000000000003</v>
      </c>
      <c r="I920">
        <v>199.06</v>
      </c>
      <c r="J920">
        <v>1.3682000000000001</v>
      </c>
      <c r="K920">
        <v>1.637</v>
      </c>
      <c r="L920">
        <v>1.1162000000000001</v>
      </c>
      <c r="M920">
        <v>9.5910000000000006E-3</v>
      </c>
      <c r="N920">
        <f>S920*J920</f>
        <v>315.84336038000004</v>
      </c>
      <c r="O920">
        <v>1806</v>
      </c>
      <c r="Q920">
        <v>3768.72</v>
      </c>
      <c r="R920">
        <v>6.03</v>
      </c>
      <c r="S920">
        <v>230.8459</v>
      </c>
      <c r="U920" s="16">
        <f t="shared" si="209"/>
        <v>41632</v>
      </c>
      <c r="V920">
        <f t="shared" si="210"/>
        <v>-9.1549068197329941E-2</v>
      </c>
      <c r="W920">
        <f t="shared" si="211"/>
        <v>0</v>
      </c>
      <c r="X920">
        <f t="shared" si="212"/>
        <v>3.6095871024306465E-4</v>
      </c>
      <c r="Y920">
        <f t="shared" si="213"/>
        <v>1.4137900626248225E-2</v>
      </c>
      <c r="Z920">
        <f t="shared" si="214"/>
        <v>-6.0614365799445142E-4</v>
      </c>
      <c r="AA920">
        <f t="shared" si="215"/>
        <v>2.1648493050868408E-2</v>
      </c>
      <c r="AB920">
        <f t="shared" si="216"/>
        <v>0</v>
      </c>
      <c r="AC920">
        <f t="shared" si="217"/>
        <v>0</v>
      </c>
      <c r="AD920">
        <f t="shared" si="218"/>
        <v>-1.4616677655197177E-4</v>
      </c>
      <c r="AE920">
        <f t="shared" si="219"/>
        <v>1.4671722891054927E-3</v>
      </c>
      <c r="AF920">
        <f t="shared" si="220"/>
        <v>1.7919541307693447E-4</v>
      </c>
      <c r="AG920">
        <f t="shared" si="221"/>
        <v>1.3563568253965577E-3</v>
      </c>
      <c r="AH920">
        <f t="shared" si="222"/>
        <v>1.3212555253665635E-3</v>
      </c>
      <c r="AI920">
        <f t="shared" si="223"/>
        <v>0</v>
      </c>
    </row>
    <row r="921" spans="1:35" x14ac:dyDescent="0.25">
      <c r="A921" s="16">
        <v>41633</v>
      </c>
      <c r="B921">
        <v>710.42</v>
      </c>
      <c r="C921">
        <v>1833.32</v>
      </c>
      <c r="D921">
        <v>276.99</v>
      </c>
      <c r="E921">
        <f>Q921*J921</f>
        <v>5083.9754680000005</v>
      </c>
      <c r="F921">
        <v>1204.7</v>
      </c>
      <c r="G921">
        <f>R921*J921</f>
        <v>8.0735600000000005</v>
      </c>
      <c r="H921">
        <v>39.340000000000003</v>
      </c>
      <c r="I921">
        <v>199.06</v>
      </c>
      <c r="J921">
        <v>1.3684000000000001</v>
      </c>
      <c r="K921">
        <v>1.6346000000000001</v>
      </c>
      <c r="L921">
        <v>1.1160000000000001</v>
      </c>
      <c r="M921">
        <v>9.5779999999999997E-3</v>
      </c>
      <c r="N921">
        <f>S921*J921</f>
        <v>315.42632615999997</v>
      </c>
      <c r="O921">
        <v>1806</v>
      </c>
      <c r="Q921">
        <v>3715.27</v>
      </c>
      <c r="R921">
        <v>5.9</v>
      </c>
      <c r="S921">
        <v>230.50739999999999</v>
      </c>
      <c r="U921" s="16">
        <f t="shared" ref="U921:U984" si="224">A921</f>
        <v>41633</v>
      </c>
      <c r="V921">
        <f t="shared" si="210"/>
        <v>5.6463829750823813E-3</v>
      </c>
      <c r="W921">
        <f t="shared" si="211"/>
        <v>-4.7342647208743873E-3</v>
      </c>
      <c r="X921">
        <f t="shared" si="212"/>
        <v>3.249742757301643E-4</v>
      </c>
      <c r="Y921">
        <f t="shared" si="213"/>
        <v>-4.3837218499923817E-4</v>
      </c>
      <c r="Z921">
        <f t="shared" si="214"/>
        <v>-5.7112268802750844E-3</v>
      </c>
      <c r="AA921">
        <f t="shared" si="215"/>
        <v>9.7417417818759455E-2</v>
      </c>
      <c r="AB921">
        <f t="shared" si="216"/>
        <v>1.0733555643108633E-2</v>
      </c>
      <c r="AC921">
        <f t="shared" si="217"/>
        <v>0</v>
      </c>
      <c r="AD921">
        <f t="shared" si="218"/>
        <v>-4.3837218499923817E-4</v>
      </c>
      <c r="AE921">
        <f t="shared" si="219"/>
        <v>-4.0904846558605934E-3</v>
      </c>
      <c r="AF921">
        <f t="shared" si="220"/>
        <v>2.6885334212245753E-4</v>
      </c>
      <c r="AG921">
        <f t="shared" si="221"/>
        <v>2.8229408678171202E-3</v>
      </c>
      <c r="AH921">
        <f t="shared" si="222"/>
        <v>-4.3837218499934925E-4</v>
      </c>
      <c r="AI921">
        <f t="shared" si="223"/>
        <v>1.7166478892781265E-4</v>
      </c>
    </row>
    <row r="922" spans="1:35" x14ac:dyDescent="0.25">
      <c r="A922" s="16">
        <v>41634</v>
      </c>
      <c r="B922">
        <v>706.42</v>
      </c>
      <c r="C922">
        <v>1842.02</v>
      </c>
      <c r="D922">
        <v>276.89999999999998</v>
      </c>
      <c r="E922">
        <f>Q922*J922</f>
        <v>5086.2046300000002</v>
      </c>
      <c r="F922">
        <v>1211.5999999999999</v>
      </c>
      <c r="G922">
        <f>R922*J922</f>
        <v>7.3241499999999995</v>
      </c>
      <c r="H922">
        <v>38.92</v>
      </c>
      <c r="I922">
        <v>199.06</v>
      </c>
      <c r="J922">
        <v>1.369</v>
      </c>
      <c r="K922">
        <v>1.6413</v>
      </c>
      <c r="L922">
        <v>1.1156999999999999</v>
      </c>
      <c r="M922">
        <v>9.5510000000000005E-3</v>
      </c>
      <c r="N922">
        <f>S922*J922</f>
        <v>315.56463059999999</v>
      </c>
      <c r="O922">
        <v>1805.69</v>
      </c>
      <c r="Q922">
        <v>3715.27</v>
      </c>
      <c r="R922">
        <v>5.35</v>
      </c>
      <c r="S922">
        <v>230.50739999999999</v>
      </c>
      <c r="U922" s="16">
        <f t="shared" si="224"/>
        <v>41634</v>
      </c>
      <c r="V922">
        <f t="shared" si="210"/>
        <v>-2.1039253213035788E-2</v>
      </c>
      <c r="W922">
        <f t="shared" si="211"/>
        <v>3.3664366586230477E-4</v>
      </c>
      <c r="X922">
        <f t="shared" si="212"/>
        <v>-3.7128532459896196E-3</v>
      </c>
      <c r="Y922">
        <f t="shared" si="213"/>
        <v>-5.6814196088807696E-3</v>
      </c>
      <c r="Z922">
        <f t="shared" si="214"/>
        <v>-1.9129924366826088E-3</v>
      </c>
      <c r="AA922">
        <f t="shared" si="215"/>
        <v>-5.6814196088807696E-3</v>
      </c>
      <c r="AB922">
        <f t="shared" si="216"/>
        <v>-4.3584224870591637E-3</v>
      </c>
      <c r="AC922">
        <f t="shared" si="217"/>
        <v>-1.6787860955568466E-2</v>
      </c>
      <c r="AD922">
        <f t="shared" si="218"/>
        <v>-5.6814196088807696E-3</v>
      </c>
      <c r="AE922">
        <f t="shared" si="219"/>
        <v>-4.5591398383593882E-3</v>
      </c>
      <c r="AF922">
        <f t="shared" si="220"/>
        <v>-8.0343228108420463E-3</v>
      </c>
      <c r="AG922">
        <f t="shared" si="221"/>
        <v>3.4611183536818677E-3</v>
      </c>
      <c r="AH922">
        <f t="shared" si="222"/>
        <v>-5.6814196088807696E-3</v>
      </c>
      <c r="AI922">
        <f t="shared" si="223"/>
        <v>1.4953850782893944E-4</v>
      </c>
    </row>
    <row r="923" spans="1:35" x14ac:dyDescent="0.25">
      <c r="A923" s="16">
        <v>41635</v>
      </c>
      <c r="B923">
        <v>721.44</v>
      </c>
      <c r="C923">
        <v>1841.4</v>
      </c>
      <c r="D923">
        <v>277.93</v>
      </c>
      <c r="E923">
        <f>Q923*J923</f>
        <v>5115.183736</v>
      </c>
      <c r="F923">
        <v>1213.92</v>
      </c>
      <c r="G923">
        <f>R923*J923</f>
        <v>7.3658799999999998</v>
      </c>
      <c r="H923">
        <v>39.090000000000003</v>
      </c>
      <c r="I923">
        <v>202.43</v>
      </c>
      <c r="J923">
        <v>1.3768</v>
      </c>
      <c r="K923">
        <v>1.6488</v>
      </c>
      <c r="L923">
        <v>1.1247</v>
      </c>
      <c r="M923">
        <v>9.5180000000000004E-3</v>
      </c>
      <c r="N923">
        <f>S923*J923</f>
        <v>317.36258831999999</v>
      </c>
      <c r="O923">
        <v>1805.42</v>
      </c>
      <c r="Q923">
        <v>3715.27</v>
      </c>
      <c r="R923">
        <v>5.35</v>
      </c>
      <c r="S923">
        <v>230.50739999999999</v>
      </c>
      <c r="U923" s="16">
        <f t="shared" si="224"/>
        <v>41635</v>
      </c>
      <c r="V923">
        <f t="shared" si="210"/>
        <v>6.9329860373498623E-4</v>
      </c>
      <c r="W923">
        <f t="shared" si="211"/>
        <v>1.7922752982827125E-4</v>
      </c>
      <c r="X923">
        <f t="shared" si="212"/>
        <v>7.5587153783292097E-4</v>
      </c>
      <c r="Y923">
        <f t="shared" si="213"/>
        <v>-2.2192474349526209E-3</v>
      </c>
      <c r="Z923">
        <f t="shared" si="214"/>
        <v>7.3503297093560679E-3</v>
      </c>
      <c r="AA923">
        <f t="shared" si="215"/>
        <v>2.2277625759447264E-2</v>
      </c>
      <c r="AB923">
        <f t="shared" si="216"/>
        <v>9.510417396487383E-3</v>
      </c>
      <c r="AC923">
        <f t="shared" si="217"/>
        <v>2.4702947187201023E-4</v>
      </c>
      <c r="AD923">
        <f t="shared" si="218"/>
        <v>-2.3215332539206698E-3</v>
      </c>
      <c r="AE923">
        <f t="shared" si="219"/>
        <v>-1.5756624070788223E-3</v>
      </c>
      <c r="AF923">
        <f t="shared" si="220"/>
        <v>-1.8654235922415355E-3</v>
      </c>
      <c r="AG923">
        <f t="shared" si="221"/>
        <v>2.1015025820751606E-4</v>
      </c>
      <c r="AH923">
        <f t="shared" si="222"/>
        <v>-5.9996748271713739E-3</v>
      </c>
      <c r="AI923">
        <f t="shared" si="223"/>
        <v>-1.9367304094355087E-3</v>
      </c>
    </row>
    <row r="924" spans="1:35" x14ac:dyDescent="0.25">
      <c r="A924" s="16">
        <v>41638</v>
      </c>
      <c r="B924">
        <v>720.94</v>
      </c>
      <c r="C924">
        <v>1841.07</v>
      </c>
      <c r="D924">
        <v>277.72000000000003</v>
      </c>
      <c r="E924">
        <f>Q924*J924</f>
        <v>5126.5481999999993</v>
      </c>
      <c r="F924">
        <v>1205.03</v>
      </c>
      <c r="G924">
        <f>R924*J924</f>
        <v>7.2035999999999989</v>
      </c>
      <c r="H924">
        <v>38.72</v>
      </c>
      <c r="I924">
        <v>202.38</v>
      </c>
      <c r="J924">
        <v>1.38</v>
      </c>
      <c r="K924">
        <v>1.6514</v>
      </c>
      <c r="L924">
        <v>1.1268</v>
      </c>
      <c r="M924">
        <v>9.5160000000000002E-3</v>
      </c>
      <c r="N924">
        <f>S924*J924</f>
        <v>319.27238399999999</v>
      </c>
      <c r="O924">
        <v>1808.92</v>
      </c>
      <c r="Q924">
        <v>3714.89</v>
      </c>
      <c r="R924">
        <v>5.22</v>
      </c>
      <c r="S924">
        <v>231.35679999999999</v>
      </c>
      <c r="U924" s="16">
        <f t="shared" si="224"/>
        <v>41638</v>
      </c>
      <c r="V924">
        <f t="shared" si="210"/>
        <v>-3.5362002531170285E-2</v>
      </c>
      <c r="W924">
        <f t="shared" si="211"/>
        <v>-3.9518351004493501E-3</v>
      </c>
      <c r="X924">
        <f t="shared" si="212"/>
        <v>-2.5532693903384833E-3</v>
      </c>
      <c r="Y924">
        <f t="shared" si="213"/>
        <v>5.5220266293486645E-3</v>
      </c>
      <c r="Z924">
        <f t="shared" si="214"/>
        <v>8.2985830169954863E-6</v>
      </c>
      <c r="AA924">
        <f t="shared" si="215"/>
        <v>2.2095416982488993E-2</v>
      </c>
      <c r="AB924">
        <f t="shared" si="216"/>
        <v>1.8094873749453673E-3</v>
      </c>
      <c r="AC924">
        <f t="shared" si="217"/>
        <v>8.5850215886881399E-3</v>
      </c>
      <c r="AD924">
        <f t="shared" si="218"/>
        <v>7.974193035547568E-4</v>
      </c>
      <c r="AE924">
        <f t="shared" si="219"/>
        <v>-3.1438961808356665E-3</v>
      </c>
      <c r="AF924">
        <f t="shared" si="220"/>
        <v>2.5769774779961716E-3</v>
      </c>
      <c r="AG924">
        <f t="shared" si="221"/>
        <v>1.6827938342160356E-3</v>
      </c>
      <c r="AH924">
        <f t="shared" si="222"/>
        <v>9.9323993853149572E-4</v>
      </c>
      <c r="AI924">
        <f t="shared" si="223"/>
        <v>1.028766842762568E-3</v>
      </c>
    </row>
    <row r="925" spans="1:35" x14ac:dyDescent="0.25">
      <c r="A925" s="16">
        <v>41639</v>
      </c>
      <c r="B925">
        <v>746.89</v>
      </c>
      <c r="C925">
        <v>1848.36</v>
      </c>
      <c r="D925">
        <v>278.43</v>
      </c>
      <c r="E925">
        <f>Q925*J925</f>
        <v>5098.317282</v>
      </c>
      <c r="F925">
        <v>1205.02</v>
      </c>
      <c r="G925">
        <f>R925*J925</f>
        <v>7.0461790000000004</v>
      </c>
      <c r="H925">
        <v>38.65</v>
      </c>
      <c r="I925">
        <v>200.65</v>
      </c>
      <c r="J925">
        <v>1.3789</v>
      </c>
      <c r="K925">
        <v>1.6566000000000001</v>
      </c>
      <c r="L925">
        <v>1.1238999999999999</v>
      </c>
      <c r="M925">
        <v>9.4999999999999998E-3</v>
      </c>
      <c r="N925">
        <f>S925*J925</f>
        <v>318.95542734999998</v>
      </c>
      <c r="O925">
        <v>1807.06</v>
      </c>
      <c r="Q925">
        <v>3697.38</v>
      </c>
      <c r="R925">
        <v>5.1100000000000003</v>
      </c>
      <c r="S925">
        <v>231.3115</v>
      </c>
      <c r="U925" s="16">
        <f t="shared" si="224"/>
        <v>41639</v>
      </c>
      <c r="V925">
        <f t="shared" si="210"/>
        <v>-1.2310164128998438E-3</v>
      </c>
      <c r="W925">
        <f t="shared" si="211"/>
        <v>0</v>
      </c>
      <c r="X925">
        <f t="shared" si="212"/>
        <v>7.183392000773242E-5</v>
      </c>
      <c r="Y925">
        <f t="shared" si="213"/>
        <v>-6.5243977170255383E-3</v>
      </c>
      <c r="Z925">
        <f t="shared" si="214"/>
        <v>-7.3001181215525584E-4</v>
      </c>
      <c r="AA925">
        <f t="shared" si="215"/>
        <v>-2.2368660836332988E-3</v>
      </c>
      <c r="AB925">
        <f t="shared" si="216"/>
        <v>0</v>
      </c>
      <c r="AC925">
        <f t="shared" si="217"/>
        <v>0</v>
      </c>
      <c r="AD925">
        <f t="shared" si="218"/>
        <v>1.6693888834316932E-3</v>
      </c>
      <c r="AE925">
        <f t="shared" si="219"/>
        <v>2.4175038970797279E-3</v>
      </c>
      <c r="AF925">
        <f t="shared" si="220"/>
        <v>1.6919724415797931E-3</v>
      </c>
      <c r="AG925">
        <f t="shared" si="221"/>
        <v>1.2639563511255456E-3</v>
      </c>
      <c r="AH925">
        <f t="shared" si="222"/>
        <v>5.4220196708954001E-3</v>
      </c>
      <c r="AI925">
        <f t="shared" si="223"/>
        <v>0</v>
      </c>
    </row>
    <row r="926" spans="1:35" x14ac:dyDescent="0.25">
      <c r="A926" s="16">
        <v>41640</v>
      </c>
      <c r="B926">
        <v>747.81</v>
      </c>
      <c r="C926">
        <v>1848.36</v>
      </c>
      <c r="D926">
        <v>278.41000000000003</v>
      </c>
      <c r="E926">
        <f>Q926*J926</f>
        <v>5131.68948</v>
      </c>
      <c r="F926">
        <v>1205.9000000000001</v>
      </c>
      <c r="G926">
        <f>R926*J926</f>
        <v>7.0619579999999997</v>
      </c>
      <c r="H926">
        <v>38.65</v>
      </c>
      <c r="I926">
        <v>200.65</v>
      </c>
      <c r="J926">
        <v>1.3766</v>
      </c>
      <c r="K926">
        <v>1.6526000000000001</v>
      </c>
      <c r="L926">
        <v>1.1219999999999999</v>
      </c>
      <c r="M926">
        <v>9.4879999999999999E-3</v>
      </c>
      <c r="N926">
        <f>S926*J926</f>
        <v>317.23072466000002</v>
      </c>
      <c r="O926">
        <v>1807.06</v>
      </c>
      <c r="Q926">
        <v>3727.8</v>
      </c>
      <c r="R926">
        <v>5.13</v>
      </c>
      <c r="S926">
        <v>230.4451</v>
      </c>
      <c r="U926" s="16">
        <f t="shared" si="224"/>
        <v>41640</v>
      </c>
      <c r="V926">
        <f t="shared" si="210"/>
        <v>-4.8751319833010981E-2</v>
      </c>
      <c r="W926">
        <f t="shared" si="211"/>
        <v>8.9014102804497713E-3</v>
      </c>
      <c r="X926">
        <f t="shared" si="212"/>
        <v>1.1487735609643506E-2</v>
      </c>
      <c r="Y926">
        <f t="shared" si="213"/>
        <v>1.9801552504523347E-2</v>
      </c>
      <c r="Z926">
        <f t="shared" si="214"/>
        <v>-1.5388083934307148E-2</v>
      </c>
      <c r="AA926">
        <f t="shared" si="215"/>
        <v>-1.1345936695320025E-3</v>
      </c>
      <c r="AB926">
        <f t="shared" si="216"/>
        <v>1.1449513574622294E-2</v>
      </c>
      <c r="AC926">
        <f t="shared" si="217"/>
        <v>-3.8798297774069279E-3</v>
      </c>
      <c r="AD926">
        <f t="shared" si="218"/>
        <v>6.6324356681277119E-3</v>
      </c>
      <c r="AE926">
        <f t="shared" si="219"/>
        <v>5.0350435469037327E-3</v>
      </c>
      <c r="AF926">
        <f t="shared" si="220"/>
        <v>9.0425433734380948E-3</v>
      </c>
      <c r="AG926">
        <f t="shared" si="221"/>
        <v>-5.2559776206629431E-3</v>
      </c>
      <c r="AH926">
        <f t="shared" si="222"/>
        <v>6.6662837820965683E-3</v>
      </c>
      <c r="AI926">
        <f t="shared" si="223"/>
        <v>-7.6337992920269635E-4</v>
      </c>
    </row>
    <row r="927" spans="1:35" x14ac:dyDescent="0.25">
      <c r="A927" s="16">
        <v>41641</v>
      </c>
      <c r="B927">
        <v>785.17</v>
      </c>
      <c r="C927">
        <v>1831.98</v>
      </c>
      <c r="D927">
        <v>275.23</v>
      </c>
      <c r="E927">
        <f>Q927*J927</f>
        <v>5031.0735249999998</v>
      </c>
      <c r="F927">
        <v>1224.5999999999999</v>
      </c>
      <c r="G927">
        <f>R927*J927</f>
        <v>7.0699749999999995</v>
      </c>
      <c r="H927">
        <v>38.21</v>
      </c>
      <c r="I927">
        <v>201.43</v>
      </c>
      <c r="J927">
        <v>1.3674999999999999</v>
      </c>
      <c r="K927">
        <v>1.6442999999999999</v>
      </c>
      <c r="L927">
        <v>1.1118999999999999</v>
      </c>
      <c r="M927">
        <v>9.5379999999999996E-3</v>
      </c>
      <c r="N927">
        <f>S927*J927</f>
        <v>315.12300775</v>
      </c>
      <c r="O927">
        <v>1808.44</v>
      </c>
      <c r="Q927">
        <v>3679.03</v>
      </c>
      <c r="R927">
        <v>5.17</v>
      </c>
      <c r="S927">
        <v>230.43729999999999</v>
      </c>
      <c r="U927" s="16">
        <f t="shared" si="224"/>
        <v>41641</v>
      </c>
      <c r="V927">
        <f t="shared" si="210"/>
        <v>-2.1071186506266073E-2</v>
      </c>
      <c r="W927">
        <f t="shared" si="211"/>
        <v>3.3302851523215064E-4</v>
      </c>
      <c r="X927">
        <f t="shared" si="212"/>
        <v>1.0592545530855741E-2</v>
      </c>
      <c r="Y927">
        <f t="shared" si="213"/>
        <v>7.6466668311406414E-3</v>
      </c>
      <c r="Z927">
        <f t="shared" si="214"/>
        <v>-1.066479671528275E-2</v>
      </c>
      <c r="AA927">
        <f t="shared" si="215"/>
        <v>-4.3934469352671014E-2</v>
      </c>
      <c r="AB927">
        <f t="shared" si="216"/>
        <v>-8.5994015274117527E-3</v>
      </c>
      <c r="AC927">
        <f t="shared" si="217"/>
        <v>1.4501704281345127E-2</v>
      </c>
      <c r="AD927">
        <f t="shared" si="218"/>
        <v>5.1319760728352681E-3</v>
      </c>
      <c r="AE927">
        <f t="shared" si="219"/>
        <v>9.7353217302622826E-4</v>
      </c>
      <c r="AF927">
        <f t="shared" si="220"/>
        <v>5.5012088053710247E-3</v>
      </c>
      <c r="AG927">
        <f t="shared" si="221"/>
        <v>-3.4538733377368095E-3</v>
      </c>
      <c r="AH927">
        <f t="shared" si="222"/>
        <v>6.9219160137717834E-3</v>
      </c>
      <c r="AI927">
        <f t="shared" si="223"/>
        <v>2.5439523201453533E-4</v>
      </c>
    </row>
    <row r="928" spans="1:35" x14ac:dyDescent="0.25">
      <c r="A928" s="16">
        <v>41642</v>
      </c>
      <c r="B928">
        <v>801.89</v>
      </c>
      <c r="C928">
        <v>1831.37</v>
      </c>
      <c r="D928">
        <v>272.33</v>
      </c>
      <c r="E928">
        <f>Q928*J928</f>
        <v>4992.7492950000005</v>
      </c>
      <c r="F928">
        <v>1237.73</v>
      </c>
      <c r="G928">
        <f>R928*J928</f>
        <v>7.3875149999999996</v>
      </c>
      <c r="H928">
        <v>38.54</v>
      </c>
      <c r="I928">
        <v>198.53</v>
      </c>
      <c r="J928">
        <v>1.3605</v>
      </c>
      <c r="K928">
        <v>1.6427</v>
      </c>
      <c r="L928">
        <v>1.1057999999999999</v>
      </c>
      <c r="M928">
        <v>9.5709999999999996E-3</v>
      </c>
      <c r="N928">
        <f>S928*J928</f>
        <v>312.9492846</v>
      </c>
      <c r="O928">
        <v>1807.98</v>
      </c>
      <c r="Q928">
        <v>3669.79</v>
      </c>
      <c r="R928">
        <v>5.43</v>
      </c>
      <c r="S928">
        <v>230.02520000000001</v>
      </c>
      <c r="U928" s="16">
        <f t="shared" si="224"/>
        <v>41642</v>
      </c>
      <c r="V928">
        <f t="shared" si="210"/>
        <v>-0.13141696135587214</v>
      </c>
      <c r="W928">
        <f t="shared" si="211"/>
        <v>2.5149406116521567E-3</v>
      </c>
      <c r="X928">
        <f t="shared" si="212"/>
        <v>9.4818914014134989E-3</v>
      </c>
      <c r="Y928">
        <f t="shared" si="213"/>
        <v>-6.3715000860796569E-3</v>
      </c>
      <c r="Z928">
        <f t="shared" si="214"/>
        <v>-3.2587244002085271E-3</v>
      </c>
      <c r="AA928">
        <f t="shared" si="215"/>
        <v>3.1215093632783145E-2</v>
      </c>
      <c r="AB928">
        <f t="shared" si="216"/>
        <v>-4.6595994221559052E-3</v>
      </c>
      <c r="AC928">
        <f t="shared" si="217"/>
        <v>-6.5459857822240349E-4</v>
      </c>
      <c r="AD928">
        <f t="shared" si="218"/>
        <v>-2.4959637095285708E-3</v>
      </c>
      <c r="AE928">
        <f t="shared" si="219"/>
        <v>8.5261880926437673E-4</v>
      </c>
      <c r="AF928">
        <f t="shared" si="220"/>
        <v>-1.445870485034262E-3</v>
      </c>
      <c r="AG928">
        <f t="shared" si="221"/>
        <v>-4.3786558699097323E-3</v>
      </c>
      <c r="AH928">
        <f t="shared" si="222"/>
        <v>-3.3481158143973165E-3</v>
      </c>
      <c r="AI928">
        <f t="shared" si="223"/>
        <v>-1.7904514066883681E-3</v>
      </c>
    </row>
    <row r="929" spans="1:35" x14ac:dyDescent="0.25">
      <c r="A929" s="16">
        <v>41645</v>
      </c>
      <c r="B929">
        <v>914.51</v>
      </c>
      <c r="C929">
        <v>1826.77</v>
      </c>
      <c r="D929">
        <v>269.76</v>
      </c>
      <c r="E929">
        <f>Q929*J929</f>
        <v>5024.6621560000003</v>
      </c>
      <c r="F929">
        <v>1241.77</v>
      </c>
      <c r="G929">
        <f>R929*J929</f>
        <v>7.1604750000000008</v>
      </c>
      <c r="H929">
        <v>38.72</v>
      </c>
      <c r="I929">
        <v>198.66</v>
      </c>
      <c r="J929">
        <v>1.3639000000000001</v>
      </c>
      <c r="K929">
        <v>1.6413</v>
      </c>
      <c r="L929">
        <v>1.1073999999999999</v>
      </c>
      <c r="M929">
        <v>9.613E-3</v>
      </c>
      <c r="N929">
        <f>S929*J929</f>
        <v>313.99883107000005</v>
      </c>
      <c r="O929">
        <v>1811.22</v>
      </c>
      <c r="Q929">
        <v>3684.04</v>
      </c>
      <c r="R929">
        <v>5.25</v>
      </c>
      <c r="S929">
        <v>230.22130000000001</v>
      </c>
      <c r="U929" s="16">
        <f t="shared" si="224"/>
        <v>41645</v>
      </c>
      <c r="V929">
        <f t="shared" si="210"/>
        <v>0.13664327982863203</v>
      </c>
      <c r="W929">
        <f t="shared" si="211"/>
        <v>-6.0633534103129412E-3</v>
      </c>
      <c r="X929">
        <f t="shared" si="212"/>
        <v>3.7138867615413734E-3</v>
      </c>
      <c r="Y929">
        <f t="shared" si="213"/>
        <v>-1.2026661872882025E-2</v>
      </c>
      <c r="Z929">
        <f t="shared" si="214"/>
        <v>8.7271810605710591E-3</v>
      </c>
      <c r="AA929">
        <f t="shared" si="215"/>
        <v>3.9573293815626069E-2</v>
      </c>
      <c r="AB929">
        <f t="shared" si="216"/>
        <v>3.1039859375910123E-3</v>
      </c>
      <c r="AC929">
        <f t="shared" si="217"/>
        <v>-1.4084509370579608E-3</v>
      </c>
      <c r="AD929">
        <f t="shared" si="218"/>
        <v>7.3346049936217998E-4</v>
      </c>
      <c r="AE929">
        <f t="shared" si="219"/>
        <v>-6.6997596683384959E-4</v>
      </c>
      <c r="AF929">
        <f t="shared" si="220"/>
        <v>5.1604840428475882E-3</v>
      </c>
      <c r="AG929">
        <f t="shared" si="221"/>
        <v>4.3786558699097046E-3</v>
      </c>
      <c r="AH929">
        <f t="shared" si="222"/>
        <v>7.2607632716165452E-4</v>
      </c>
      <c r="AI929">
        <f t="shared" si="223"/>
        <v>-1.1918557941255335E-3</v>
      </c>
    </row>
    <row r="930" spans="1:35" x14ac:dyDescent="0.25">
      <c r="A930" s="16">
        <v>41646</v>
      </c>
      <c r="B930">
        <v>797.71</v>
      </c>
      <c r="C930">
        <v>1837.88</v>
      </c>
      <c r="D930">
        <v>268.76</v>
      </c>
      <c r="E930">
        <f>Q930*J930</f>
        <v>5085.4569149999998</v>
      </c>
      <c r="F930">
        <v>1230.98</v>
      </c>
      <c r="G930">
        <f>R930*J930</f>
        <v>6.8826450000000001</v>
      </c>
      <c r="H930">
        <v>38.6</v>
      </c>
      <c r="I930">
        <v>198.94</v>
      </c>
      <c r="J930">
        <v>1.3629</v>
      </c>
      <c r="K930">
        <v>1.6423999999999999</v>
      </c>
      <c r="L930">
        <v>1.1016999999999999</v>
      </c>
      <c r="M930">
        <v>9.5709999999999996E-3</v>
      </c>
      <c r="N930">
        <f>S930*J930</f>
        <v>313.77092670000002</v>
      </c>
      <c r="O930">
        <v>1813.38</v>
      </c>
      <c r="Q930">
        <v>3731.35</v>
      </c>
      <c r="R930">
        <v>5.05</v>
      </c>
      <c r="S930">
        <v>230.22300000000001</v>
      </c>
      <c r="U930" s="16">
        <f t="shared" si="224"/>
        <v>41646</v>
      </c>
      <c r="V930">
        <f t="shared" si="210"/>
        <v>-5.046558358757957E-2</v>
      </c>
      <c r="W930">
        <f t="shared" si="211"/>
        <v>2.1222353203291319E-4</v>
      </c>
      <c r="X930">
        <f t="shared" si="212"/>
        <v>-4.788338986950998E-3</v>
      </c>
      <c r="Y930">
        <f t="shared" si="213"/>
        <v>1.3035173542968155E-2</v>
      </c>
      <c r="Z930">
        <f t="shared" si="214"/>
        <v>7.1989973095133086E-3</v>
      </c>
      <c r="AA930">
        <f t="shared" si="215"/>
        <v>2.63613136860355E-2</v>
      </c>
      <c r="AB930">
        <f t="shared" si="216"/>
        <v>1.6719302729058076E-2</v>
      </c>
      <c r="AC930">
        <f t="shared" si="217"/>
        <v>2.9701247639287867E-3</v>
      </c>
      <c r="AD930">
        <f t="shared" si="218"/>
        <v>4.3384015985981411E-3</v>
      </c>
      <c r="AE930">
        <f t="shared" si="219"/>
        <v>-1.2169893189997163E-3</v>
      </c>
      <c r="AF930">
        <f t="shared" si="220"/>
        <v>4.0018243492656669E-3</v>
      </c>
      <c r="AG930">
        <f t="shared" si="221"/>
        <v>4.2929755476586208E-3</v>
      </c>
      <c r="AH930">
        <f t="shared" si="222"/>
        <v>3.4783015247562923E-3</v>
      </c>
      <c r="AI930">
        <f t="shared" si="223"/>
        <v>2.7610902856664171E-3</v>
      </c>
    </row>
    <row r="931" spans="1:35" x14ac:dyDescent="0.25">
      <c r="A931" s="16">
        <v>41647</v>
      </c>
      <c r="B931">
        <v>839</v>
      </c>
      <c r="C931">
        <v>1837.49</v>
      </c>
      <c r="D931">
        <v>270.05</v>
      </c>
      <c r="E931">
        <f>Q931*J931</f>
        <v>5019.59728</v>
      </c>
      <c r="F931">
        <v>1222.1500000000001</v>
      </c>
      <c r="G931">
        <f>R931*J931</f>
        <v>6.7035799999999997</v>
      </c>
      <c r="H931">
        <v>37.96</v>
      </c>
      <c r="I931">
        <v>198.35</v>
      </c>
      <c r="J931">
        <v>1.357</v>
      </c>
      <c r="K931">
        <v>1.6444000000000001</v>
      </c>
      <c r="L931">
        <v>1.0972999999999999</v>
      </c>
      <c r="M931">
        <v>9.5300000000000003E-3</v>
      </c>
      <c r="N931">
        <f>S931*J931</f>
        <v>312.68143270000002</v>
      </c>
      <c r="O931">
        <v>1808.38</v>
      </c>
      <c r="Q931">
        <v>3699.04</v>
      </c>
      <c r="R931">
        <v>4.9399999999999995</v>
      </c>
      <c r="S931">
        <v>230.4211</v>
      </c>
      <c r="U931" s="16">
        <f t="shared" si="224"/>
        <v>41647</v>
      </c>
      <c r="V931">
        <f t="shared" si="210"/>
        <v>3.0913951269007641E-2</v>
      </c>
      <c r="W931">
        <f t="shared" si="211"/>
        <v>-3.4824057245740731E-4</v>
      </c>
      <c r="X931">
        <f t="shared" si="212"/>
        <v>1.4171410015265271E-2</v>
      </c>
      <c r="Y931">
        <f t="shared" si="213"/>
        <v>-8.238269374055562E-3</v>
      </c>
      <c r="Z931">
        <f t="shared" si="214"/>
        <v>-4.5797680775785995E-3</v>
      </c>
      <c r="AA931">
        <f t="shared" si="215"/>
        <v>-2.0998287877022161E-2</v>
      </c>
      <c r="AB931">
        <f t="shared" si="216"/>
        <v>5.2826324644272178E-3</v>
      </c>
      <c r="AC931">
        <f t="shared" si="217"/>
        <v>1.6213412012702655E-2</v>
      </c>
      <c r="AD931">
        <f t="shared" si="218"/>
        <v>-9.5753699357599095E-4</v>
      </c>
      <c r="AE931">
        <f t="shared" si="219"/>
        <v>-9.117710262990154E-4</v>
      </c>
      <c r="AF931">
        <f t="shared" si="220"/>
        <v>-2.3666495663177082E-3</v>
      </c>
      <c r="AG931">
        <f t="shared" si="221"/>
        <v>-1.4679671295042996E-3</v>
      </c>
      <c r="AH931">
        <f t="shared" si="222"/>
        <v>-4.7784364921207119E-3</v>
      </c>
      <c r="AI931">
        <f t="shared" si="223"/>
        <v>-1.1771566673544778E-3</v>
      </c>
    </row>
    <row r="932" spans="1:35" x14ac:dyDescent="0.25">
      <c r="A932" s="16">
        <v>41648</v>
      </c>
      <c r="B932">
        <v>813.46</v>
      </c>
      <c r="C932">
        <v>1838.13</v>
      </c>
      <c r="D932">
        <v>266.25</v>
      </c>
      <c r="E932">
        <f>Q932*J932</f>
        <v>5061.1208810000007</v>
      </c>
      <c r="F932">
        <v>1227.76</v>
      </c>
      <c r="G932">
        <f>R932*J932</f>
        <v>6.8458320000000006</v>
      </c>
      <c r="H932">
        <v>37.76</v>
      </c>
      <c r="I932">
        <v>195.16</v>
      </c>
      <c r="J932">
        <v>1.3583000000000001</v>
      </c>
      <c r="K932">
        <v>1.6459000000000001</v>
      </c>
      <c r="L932">
        <v>1.0999000000000001</v>
      </c>
      <c r="M932">
        <v>9.5440000000000004E-3</v>
      </c>
      <c r="N932">
        <f>S932*J932</f>
        <v>314.17913656000002</v>
      </c>
      <c r="O932">
        <v>1810.51</v>
      </c>
      <c r="Q932">
        <v>3726.07</v>
      </c>
      <c r="R932">
        <v>5.04</v>
      </c>
      <c r="S932">
        <v>231.3032</v>
      </c>
      <c r="U932" s="16">
        <f t="shared" si="224"/>
        <v>41648</v>
      </c>
      <c r="V932">
        <f t="shared" si="210"/>
        <v>-5.430917329379327E-2</v>
      </c>
      <c r="W932">
        <f t="shared" si="211"/>
        <v>-2.3040357971461601E-3</v>
      </c>
      <c r="X932">
        <f t="shared" si="212"/>
        <v>-7.8191161386907057E-3</v>
      </c>
      <c r="Y932">
        <f t="shared" si="213"/>
        <v>9.0910680215375538E-3</v>
      </c>
      <c r="Z932">
        <f t="shared" si="214"/>
        <v>-1.5268582800305665E-2</v>
      </c>
      <c r="AA932">
        <f t="shared" si="215"/>
        <v>-1.9665760648332878E-2</v>
      </c>
      <c r="AB932">
        <f t="shared" si="216"/>
        <v>-8.7014392132128901E-3</v>
      </c>
      <c r="AC932">
        <f t="shared" si="217"/>
        <v>-1.3032153491122092E-2</v>
      </c>
      <c r="AD932">
        <f t="shared" si="218"/>
        <v>-5.8724385159971389E-3</v>
      </c>
      <c r="AE932">
        <f t="shared" si="219"/>
        <v>-7.2881873860766657E-4</v>
      </c>
      <c r="AF932">
        <f t="shared" si="220"/>
        <v>-6.9762457337356355E-3</v>
      </c>
      <c r="AG932">
        <f t="shared" si="221"/>
        <v>-6.8915381865861918E-3</v>
      </c>
      <c r="AH932">
        <f t="shared" si="222"/>
        <v>-5.6899773565857797E-3</v>
      </c>
      <c r="AI932">
        <f t="shared" si="223"/>
        <v>-5.2334220347034534E-3</v>
      </c>
    </row>
    <row r="933" spans="1:35" x14ac:dyDescent="0.25">
      <c r="A933" s="16">
        <v>41649</v>
      </c>
      <c r="B933">
        <v>858.86</v>
      </c>
      <c r="C933">
        <v>1842.37</v>
      </c>
      <c r="D933">
        <v>268.33999999999997</v>
      </c>
      <c r="E933">
        <f>Q933*J933</f>
        <v>5015.3183990000007</v>
      </c>
      <c r="F933">
        <v>1246.6500000000001</v>
      </c>
      <c r="G933">
        <f>R933*J933</f>
        <v>6.9817930000000006</v>
      </c>
      <c r="H933">
        <v>38.090000000000003</v>
      </c>
      <c r="I933">
        <v>197.72</v>
      </c>
      <c r="J933">
        <v>1.3663000000000001</v>
      </c>
      <c r="K933">
        <v>1.6471</v>
      </c>
      <c r="L933">
        <v>1.1075999999999999</v>
      </c>
      <c r="M933">
        <v>9.6100000000000005E-3</v>
      </c>
      <c r="N933">
        <f>S933*J933</f>
        <v>315.97190430000001</v>
      </c>
      <c r="O933">
        <v>1820.01</v>
      </c>
      <c r="Q933">
        <v>3670.73</v>
      </c>
      <c r="R933">
        <v>5.1100000000000003</v>
      </c>
      <c r="S933">
        <v>231.261</v>
      </c>
      <c r="U933" s="16">
        <f t="shared" si="224"/>
        <v>41649</v>
      </c>
      <c r="V933">
        <f t="shared" si="210"/>
        <v>3.4252519470961765E-2</v>
      </c>
      <c r="W933">
        <f t="shared" si="211"/>
        <v>1.2655942268644204E-2</v>
      </c>
      <c r="X933">
        <f t="shared" si="212"/>
        <v>-5.0553969833587445E-3</v>
      </c>
      <c r="Y933">
        <f t="shared" si="213"/>
        <v>1.2611717519023134E-3</v>
      </c>
      <c r="Z933">
        <f t="shared" si="214"/>
        <v>-3.9467994537267185E-3</v>
      </c>
      <c r="AA933">
        <f t="shared" si="215"/>
        <v>-5.1947448911982639E-3</v>
      </c>
      <c r="AB933">
        <f t="shared" si="216"/>
        <v>-6.5419571269857086E-3</v>
      </c>
      <c r="AC933">
        <f t="shared" si="217"/>
        <v>-8.8620922391631652E-3</v>
      </c>
      <c r="AD933">
        <f t="shared" si="218"/>
        <v>6.5893036026235831E-4</v>
      </c>
      <c r="AE933">
        <f t="shared" si="219"/>
        <v>6.2119566383211124E-3</v>
      </c>
      <c r="AF933">
        <f t="shared" si="220"/>
        <v>-1.4435224448162511E-3</v>
      </c>
      <c r="AG933">
        <f t="shared" si="221"/>
        <v>-8.8060657124140011E-3</v>
      </c>
      <c r="AH933">
        <f t="shared" si="222"/>
        <v>3.9780045091227113E-3</v>
      </c>
      <c r="AI933">
        <f t="shared" si="223"/>
        <v>-1.8992836739044122E-3</v>
      </c>
    </row>
    <row r="934" spans="1:35" x14ac:dyDescent="0.25">
      <c r="A934" s="16">
        <v>41652</v>
      </c>
      <c r="B934">
        <v>829.94</v>
      </c>
      <c r="C934">
        <v>1819.2</v>
      </c>
      <c r="D934">
        <v>269.7</v>
      </c>
      <c r="E934">
        <f>Q934*J934</f>
        <v>5008.9972079999998</v>
      </c>
      <c r="F934">
        <v>1251.58</v>
      </c>
      <c r="G934">
        <f>R934*J934</f>
        <v>7.0181559999999994</v>
      </c>
      <c r="H934">
        <v>38.340000000000003</v>
      </c>
      <c r="I934">
        <v>199.48</v>
      </c>
      <c r="J934">
        <v>1.3653999999999999</v>
      </c>
      <c r="K934">
        <v>1.6369</v>
      </c>
      <c r="L934">
        <v>1.1092</v>
      </c>
      <c r="M934">
        <v>9.6950000000000005E-3</v>
      </c>
      <c r="N934">
        <f>S934*J934</f>
        <v>314.71746337999997</v>
      </c>
      <c r="O934">
        <v>1823.47</v>
      </c>
      <c r="Q934">
        <v>3668.52</v>
      </c>
      <c r="R934">
        <v>5.14</v>
      </c>
      <c r="S934">
        <v>230.49469999999999</v>
      </c>
      <c r="U934" s="16">
        <f t="shared" si="224"/>
        <v>41652</v>
      </c>
      <c r="V934">
        <f t="shared" si="210"/>
        <v>-4.3282824202356641E-3</v>
      </c>
      <c r="W934">
        <f t="shared" si="211"/>
        <v>-1.0759846624177035E-2</v>
      </c>
      <c r="X934">
        <f t="shared" si="212"/>
        <v>2.747560485378938E-3</v>
      </c>
      <c r="Y934">
        <f t="shared" si="213"/>
        <v>-3.1134012187076197E-3</v>
      </c>
      <c r="Z934">
        <f t="shared" si="214"/>
        <v>4.9901382321593012E-3</v>
      </c>
      <c r="AA934">
        <f t="shared" si="215"/>
        <v>4.162288156127248E-2</v>
      </c>
      <c r="AB934">
        <f t="shared" si="216"/>
        <v>-4.4242102093189923E-3</v>
      </c>
      <c r="AC934">
        <f t="shared" si="217"/>
        <v>5.2271932450736313E-3</v>
      </c>
      <c r="AD934">
        <f t="shared" si="218"/>
        <v>-2.1216674015845614E-3</v>
      </c>
      <c r="AE934">
        <f t="shared" si="219"/>
        <v>-4.9361750491633523E-3</v>
      </c>
      <c r="AF934">
        <f t="shared" si="220"/>
        <v>-2.7042863102563915E-4</v>
      </c>
      <c r="AG934">
        <f t="shared" si="221"/>
        <v>7.9739458391443353E-3</v>
      </c>
      <c r="AH934">
        <f t="shared" si="222"/>
        <v>-1.6182753531412168E-3</v>
      </c>
      <c r="AI934">
        <f t="shared" si="223"/>
        <v>2.5038586761056566E-3</v>
      </c>
    </row>
    <row r="935" spans="1:35" x14ac:dyDescent="0.25">
      <c r="A935" s="16">
        <v>41653</v>
      </c>
      <c r="B935">
        <v>833.54</v>
      </c>
      <c r="C935">
        <v>1838.88</v>
      </c>
      <c r="D935">
        <v>268.95999999999998</v>
      </c>
      <c r="E935">
        <f>Q935*J935</f>
        <v>5024.6165280000005</v>
      </c>
      <c r="F935">
        <v>1245.3499999999999</v>
      </c>
      <c r="G935">
        <f>R935*J935</f>
        <v>6.7320359999999999</v>
      </c>
      <c r="H935">
        <v>38.51</v>
      </c>
      <c r="I935">
        <v>198.44</v>
      </c>
      <c r="J935">
        <v>1.3683000000000001</v>
      </c>
      <c r="K935">
        <v>1.645</v>
      </c>
      <c r="L935">
        <v>1.1094999999999999</v>
      </c>
      <c r="M935">
        <v>9.6179999999999998E-3</v>
      </c>
      <c r="N935">
        <f>S935*J935</f>
        <v>315.22717521000004</v>
      </c>
      <c r="O935">
        <v>1818.91</v>
      </c>
      <c r="Q935">
        <v>3672.16</v>
      </c>
      <c r="R935">
        <v>4.92</v>
      </c>
      <c r="S935">
        <v>230.37870000000001</v>
      </c>
      <c r="U935" s="16">
        <f t="shared" si="224"/>
        <v>41653</v>
      </c>
      <c r="V935">
        <f t="shared" si="210"/>
        <v>-1.3773272109170859E-2</v>
      </c>
      <c r="W935">
        <f t="shared" si="211"/>
        <v>-5.152889148329674E-3</v>
      </c>
      <c r="X935">
        <f t="shared" si="212"/>
        <v>-7.0763313271921509E-3</v>
      </c>
      <c r="Y935">
        <f t="shared" si="213"/>
        <v>-2.8497696490531015E-3</v>
      </c>
      <c r="Z935">
        <f t="shared" si="214"/>
        <v>4.5472000446112682E-3</v>
      </c>
      <c r="AA935">
        <f t="shared" si="215"/>
        <v>-3.9162516698201491E-2</v>
      </c>
      <c r="AB935">
        <f t="shared" si="216"/>
        <v>9.1301012467318622E-3</v>
      </c>
      <c r="AC935">
        <f t="shared" si="217"/>
        <v>-1.1174980365578215E-2</v>
      </c>
      <c r="AD935">
        <f t="shared" si="218"/>
        <v>6.5256674732267674E-3</v>
      </c>
      <c r="AE935">
        <f t="shared" si="219"/>
        <v>5.6695369349924907E-3</v>
      </c>
      <c r="AF935">
        <f t="shared" si="220"/>
        <v>8.508378627258428E-3</v>
      </c>
      <c r="AG935">
        <f t="shared" si="221"/>
        <v>5.9440187521617319E-3</v>
      </c>
      <c r="AH935">
        <f t="shared" si="222"/>
        <v>3.5424323473108449E-3</v>
      </c>
      <c r="AI935">
        <f t="shared" si="223"/>
        <v>5.7743548763084581E-4</v>
      </c>
    </row>
    <row r="936" spans="1:35" x14ac:dyDescent="0.25">
      <c r="A936" s="16">
        <v>41654</v>
      </c>
      <c r="B936">
        <v>845.1</v>
      </c>
      <c r="C936">
        <v>1848.38</v>
      </c>
      <c r="D936">
        <v>270.87</v>
      </c>
      <c r="E936">
        <f>Q936*J936</f>
        <v>5038.9559499999996</v>
      </c>
      <c r="F936">
        <v>1239.7</v>
      </c>
      <c r="G936">
        <f>R936*J936</f>
        <v>7.0009100000000002</v>
      </c>
      <c r="H936">
        <v>38.159999999999997</v>
      </c>
      <c r="I936">
        <v>200.67</v>
      </c>
      <c r="J936">
        <v>1.3593999999999999</v>
      </c>
      <c r="K936">
        <v>1.6356999999999999</v>
      </c>
      <c r="L936">
        <v>1.1001000000000001</v>
      </c>
      <c r="M936">
        <v>9.5610000000000001E-3</v>
      </c>
      <c r="N936">
        <f>S936*J936</f>
        <v>314.11247980000002</v>
      </c>
      <c r="O936">
        <v>1817.86</v>
      </c>
      <c r="Q936">
        <v>3706.75</v>
      </c>
      <c r="R936">
        <v>5.15</v>
      </c>
      <c r="S936">
        <v>231.06700000000001</v>
      </c>
      <c r="U936" s="16">
        <f t="shared" si="224"/>
        <v>41654</v>
      </c>
      <c r="V936">
        <f t="shared" ref="V936:V999" si="225">LN(B936/B937)</f>
        <v>3.7740327982847113E-2</v>
      </c>
      <c r="W936">
        <f t="shared" ref="W936:W999" si="226">LN(C936/C937)</f>
        <v>1.3480337804589774E-3</v>
      </c>
      <c r="X936">
        <f t="shared" ref="X936:X999" si="227">LN(D936/D937)</f>
        <v>4.736714625400984E-3</v>
      </c>
      <c r="Y936">
        <f t="shared" ref="Y936:Y999" si="228">LN(E936/E937)</f>
        <v>1.3801954720088827E-2</v>
      </c>
      <c r="Z936">
        <f t="shared" ref="Z936:Z999" si="229">LN(F936/F937)</f>
        <v>-1.2817465751017267E-3</v>
      </c>
      <c r="AA936">
        <f t="shared" ref="AA936:AA999" si="230">LN(G936/G937)</f>
        <v>-2.8636541311095682E-2</v>
      </c>
      <c r="AB936">
        <f t="shared" ref="AB936:AB999" si="231">LN(H936/H937)</f>
        <v>-4.7058910374128396E-3</v>
      </c>
      <c r="AC936">
        <f t="shared" ref="AC936:AC999" si="232">LN(I936/I937)</f>
        <v>5.4831394838833003E-4</v>
      </c>
      <c r="AD936">
        <f t="shared" ref="AD936:AD999" si="233">LN(J936/J937)</f>
        <v>7.3564571335712643E-5</v>
      </c>
      <c r="AE936">
        <f t="shared" ref="AE936:AE999" si="234">LN(K936/K937)</f>
        <v>7.950827610675728E-4</v>
      </c>
      <c r="AF936">
        <f t="shared" ref="AF936:AF999" si="235">LN(L936/L937)</f>
        <v>-2.7233132299459293E-3</v>
      </c>
      <c r="AG936">
        <f t="shared" ref="AG936:AG999" si="236">LN(M936/M937)</f>
        <v>-1.98526787946011E-3</v>
      </c>
      <c r="AH936">
        <f t="shared" ref="AH936:AH999" si="237">LN(N936/N937)</f>
        <v>8.2652885732464662E-5</v>
      </c>
      <c r="AI936">
        <f t="shared" ref="AI936:AI999" si="238">LN(O936/O937)</f>
        <v>-1.835639389218218E-3</v>
      </c>
    </row>
    <row r="937" spans="1:35" x14ac:dyDescent="0.25">
      <c r="A937" s="16">
        <v>41655</v>
      </c>
      <c r="B937">
        <v>813.8</v>
      </c>
      <c r="C937">
        <v>1845.89</v>
      </c>
      <c r="D937">
        <v>269.58999999999997</v>
      </c>
      <c r="E937">
        <f>Q937*J937</f>
        <v>4969.8862529999997</v>
      </c>
      <c r="F937">
        <v>1241.29</v>
      </c>
      <c r="G937">
        <f>R937*J937</f>
        <v>7.2042899999999994</v>
      </c>
      <c r="H937">
        <v>38.340000000000003</v>
      </c>
      <c r="I937">
        <v>200.56</v>
      </c>
      <c r="J937">
        <v>1.3593</v>
      </c>
      <c r="K937">
        <v>1.6343999999999999</v>
      </c>
      <c r="L937">
        <v>1.1031</v>
      </c>
      <c r="M937">
        <v>9.58E-3</v>
      </c>
      <c r="N937">
        <f>S937*J937</f>
        <v>314.08651857000001</v>
      </c>
      <c r="O937">
        <v>1821.2</v>
      </c>
      <c r="Q937">
        <v>3656.21</v>
      </c>
      <c r="R937">
        <v>5.3</v>
      </c>
      <c r="S937">
        <v>231.06489999999999</v>
      </c>
      <c r="U937" s="16">
        <f t="shared" si="224"/>
        <v>41655</v>
      </c>
      <c r="V937">
        <f t="shared" si="225"/>
        <v>6.4721155436366518E-3</v>
      </c>
      <c r="W937">
        <f t="shared" si="226"/>
        <v>3.9027458285236503E-3</v>
      </c>
      <c r="X937">
        <f t="shared" si="227"/>
        <v>2.451163672476807E-3</v>
      </c>
      <c r="Y937">
        <f t="shared" si="228"/>
        <v>8.5785419276437781E-3</v>
      </c>
      <c r="Z937">
        <f t="shared" si="229"/>
        <v>-8.9903925398169392E-3</v>
      </c>
      <c r="AA937">
        <f t="shared" si="230"/>
        <v>-4.1593403765618195E-2</v>
      </c>
      <c r="AB937">
        <f t="shared" si="231"/>
        <v>8.3814005572153891E-3</v>
      </c>
      <c r="AC937">
        <f t="shared" si="232"/>
        <v>-6.7581255028103041E-3</v>
      </c>
      <c r="AD937">
        <f t="shared" si="233"/>
        <v>4.4977034346487411E-3</v>
      </c>
      <c r="AE937">
        <f t="shared" si="234"/>
        <v>-4.0909841821699638E-3</v>
      </c>
      <c r="AF937">
        <f t="shared" si="235"/>
        <v>5.0895320260096735E-3</v>
      </c>
      <c r="AG937">
        <f t="shared" si="236"/>
        <v>-6.2610875467045916E-4</v>
      </c>
      <c r="AH937">
        <f t="shared" si="237"/>
        <v>4.4977034346487411E-3</v>
      </c>
      <c r="AI937">
        <f t="shared" si="238"/>
        <v>-8.3975273394984115E-4</v>
      </c>
    </row>
    <row r="938" spans="1:35" x14ac:dyDescent="0.25">
      <c r="A938" s="16">
        <v>41656</v>
      </c>
      <c r="B938">
        <v>808.55</v>
      </c>
      <c r="C938">
        <v>1838.7</v>
      </c>
      <c r="D938">
        <v>268.93</v>
      </c>
      <c r="E938">
        <f>Q938*J938</f>
        <v>4927.4342239999996</v>
      </c>
      <c r="F938">
        <v>1252.5</v>
      </c>
      <c r="G938">
        <f>R938*J938</f>
        <v>7.5102599999999997</v>
      </c>
      <c r="H938">
        <v>38.020000000000003</v>
      </c>
      <c r="I938">
        <v>201.92</v>
      </c>
      <c r="J938">
        <v>1.3532</v>
      </c>
      <c r="K938">
        <v>1.6411</v>
      </c>
      <c r="L938">
        <v>1.0974999999999999</v>
      </c>
      <c r="M938">
        <v>9.5860000000000008E-3</v>
      </c>
      <c r="N938">
        <f>S938*J938</f>
        <v>312.67702267999999</v>
      </c>
      <c r="O938">
        <v>1822.73</v>
      </c>
      <c r="Q938">
        <v>3641.32</v>
      </c>
      <c r="R938">
        <v>5.55</v>
      </c>
      <c r="S938">
        <v>231.06489999999999</v>
      </c>
      <c r="U938" s="16">
        <f t="shared" si="224"/>
        <v>41656</v>
      </c>
      <c r="V938">
        <f t="shared" si="225"/>
        <v>-1.5085686148610777E-2</v>
      </c>
      <c r="W938">
        <f t="shared" si="226"/>
        <v>0</v>
      </c>
      <c r="X938">
        <f t="shared" si="227"/>
        <v>4.1360096221995822E-3</v>
      </c>
      <c r="Y938">
        <f t="shared" si="228"/>
        <v>-4.3219105745572559E-3</v>
      </c>
      <c r="Z938">
        <f t="shared" si="229"/>
        <v>-1.8983965053365672E-3</v>
      </c>
      <c r="AA938">
        <f t="shared" si="230"/>
        <v>-1.9924648993793849E-2</v>
      </c>
      <c r="AB938">
        <f t="shared" si="231"/>
        <v>0</v>
      </c>
      <c r="AC938">
        <f t="shared" si="232"/>
        <v>0</v>
      </c>
      <c r="AD938">
        <f t="shared" si="233"/>
        <v>-2.0670315937874198E-3</v>
      </c>
      <c r="AE938">
        <f t="shared" si="234"/>
        <v>-7.3094965793310377E-4</v>
      </c>
      <c r="AF938">
        <f t="shared" si="235"/>
        <v>-1.8206650454894709E-3</v>
      </c>
      <c r="AG938">
        <f t="shared" si="236"/>
        <v>-1.7718489183960707E-3</v>
      </c>
      <c r="AH938">
        <f t="shared" si="237"/>
        <v>-3.0001001135386554E-3</v>
      </c>
      <c r="AI938">
        <f t="shared" si="238"/>
        <v>0</v>
      </c>
    </row>
    <row r="939" spans="1:35" x14ac:dyDescent="0.25">
      <c r="A939" s="16">
        <v>41659</v>
      </c>
      <c r="B939">
        <v>820.84</v>
      </c>
      <c r="C939">
        <v>1838.7</v>
      </c>
      <c r="D939">
        <v>267.82</v>
      </c>
      <c r="E939">
        <f>Q939*J939</f>
        <v>4948.7762399999992</v>
      </c>
      <c r="F939">
        <v>1254.8800000000001</v>
      </c>
      <c r="G939">
        <f>R939*J939</f>
        <v>7.6613999999999995</v>
      </c>
      <c r="H939">
        <v>38.020000000000003</v>
      </c>
      <c r="I939">
        <v>201.92</v>
      </c>
      <c r="J939">
        <v>1.3559999999999999</v>
      </c>
      <c r="K939">
        <v>1.6423000000000001</v>
      </c>
      <c r="L939">
        <v>1.0994999999999999</v>
      </c>
      <c r="M939">
        <v>9.6030000000000004E-3</v>
      </c>
      <c r="N939">
        <f>S939*J939</f>
        <v>313.61649359999996</v>
      </c>
      <c r="O939">
        <v>1822.73</v>
      </c>
      <c r="Q939">
        <v>3649.54</v>
      </c>
      <c r="R939">
        <v>5.65</v>
      </c>
      <c r="S939">
        <v>231.28059999999999</v>
      </c>
      <c r="U939" s="16">
        <f t="shared" si="224"/>
        <v>41659</v>
      </c>
      <c r="V939">
        <f t="shared" si="225"/>
        <v>-2.4578706782540935E-3</v>
      </c>
      <c r="W939">
        <f t="shared" si="226"/>
        <v>-2.7698592046981252E-3</v>
      </c>
      <c r="X939">
        <f t="shared" si="227"/>
        <v>-2.9866348314288595E-4</v>
      </c>
      <c r="Y939">
        <f t="shared" si="228"/>
        <v>2.3543876613012032E-2</v>
      </c>
      <c r="Z939">
        <f t="shared" si="229"/>
        <v>1.021230256116404E-2</v>
      </c>
      <c r="AA939">
        <f t="shared" si="230"/>
        <v>-2.7187290518930787E-2</v>
      </c>
      <c r="AB939">
        <f t="shared" si="231"/>
        <v>8.187025790017342E-3</v>
      </c>
      <c r="AC939">
        <f t="shared" si="232"/>
        <v>3.2739748476611564E-3</v>
      </c>
      <c r="AD939">
        <f t="shared" si="233"/>
        <v>7.377351865395941E-4</v>
      </c>
      <c r="AE939">
        <f t="shared" si="234"/>
        <v>-3.1612890331469416E-3</v>
      </c>
      <c r="AF939">
        <f t="shared" si="235"/>
        <v>7.2786828798053873E-4</v>
      </c>
      <c r="AG939">
        <f t="shared" si="236"/>
        <v>4.1662327443582517E-4</v>
      </c>
      <c r="AH939">
        <f t="shared" si="237"/>
        <v>4.399732219129429E-3</v>
      </c>
      <c r="AI939">
        <f t="shared" si="238"/>
        <v>-4.3880579708335739E-4</v>
      </c>
    </row>
    <row r="940" spans="1:35" x14ac:dyDescent="0.25">
      <c r="A940" s="16">
        <v>41660</v>
      </c>
      <c r="B940">
        <v>822.86</v>
      </c>
      <c r="C940">
        <v>1843.8</v>
      </c>
      <c r="D940">
        <v>267.89999999999998</v>
      </c>
      <c r="E940">
        <f>Q940*J940</f>
        <v>4833.6237499999997</v>
      </c>
      <c r="F940">
        <v>1242.1300000000001</v>
      </c>
      <c r="G940">
        <f>R940*J940</f>
        <v>7.8725500000000004</v>
      </c>
      <c r="H940">
        <v>37.71</v>
      </c>
      <c r="I940">
        <v>201.26</v>
      </c>
      <c r="J940">
        <v>1.355</v>
      </c>
      <c r="K940">
        <v>1.6475</v>
      </c>
      <c r="L940">
        <v>1.0987</v>
      </c>
      <c r="M940">
        <v>9.5989999999999999E-3</v>
      </c>
      <c r="N940">
        <f>S940*J940</f>
        <v>312.23969599999998</v>
      </c>
      <c r="O940">
        <v>1823.53</v>
      </c>
      <c r="Q940">
        <v>3567.25</v>
      </c>
      <c r="R940">
        <v>5.8100000000000005</v>
      </c>
      <c r="S940">
        <v>230.43520000000001</v>
      </c>
      <c r="U940" s="16">
        <f t="shared" si="224"/>
        <v>41660</v>
      </c>
      <c r="V940">
        <f t="shared" si="225"/>
        <v>7.098023580974216E-3</v>
      </c>
      <c r="W940">
        <f t="shared" si="226"/>
        <v>-5.7473447223554258E-4</v>
      </c>
      <c r="X940">
        <f t="shared" si="227"/>
        <v>-7.8822537785370513E-3</v>
      </c>
      <c r="Y940">
        <f t="shared" si="228"/>
        <v>-1.2064138850177044E-2</v>
      </c>
      <c r="Z940">
        <f t="shared" si="229"/>
        <v>2.1357110966498615E-3</v>
      </c>
      <c r="AA940">
        <f t="shared" si="230"/>
        <v>-5.8570004696475539E-2</v>
      </c>
      <c r="AB940">
        <f t="shared" si="231"/>
        <v>-7.9522867013846884E-4</v>
      </c>
      <c r="AC940">
        <f t="shared" si="232"/>
        <v>6.3302392071920288E-3</v>
      </c>
      <c r="AD940">
        <f t="shared" si="233"/>
        <v>-7.3798014866871406E-5</v>
      </c>
      <c r="AE940">
        <f t="shared" si="234"/>
        <v>-6.1117856885016773E-3</v>
      </c>
      <c r="AF940">
        <f t="shared" si="235"/>
        <v>1.092796757509013E-3</v>
      </c>
      <c r="AG940">
        <f t="shared" si="236"/>
        <v>2.294535841917654E-3</v>
      </c>
      <c r="AH940">
        <f t="shared" si="237"/>
        <v>7.6277881820705244E-3</v>
      </c>
      <c r="AI940">
        <f t="shared" si="238"/>
        <v>1.9431764414085495E-3</v>
      </c>
    </row>
    <row r="941" spans="1:35" x14ac:dyDescent="0.25">
      <c r="A941" s="16">
        <v>41661</v>
      </c>
      <c r="B941">
        <v>817.04</v>
      </c>
      <c r="C941">
        <v>1844.86</v>
      </c>
      <c r="D941">
        <v>270.02</v>
      </c>
      <c r="E941">
        <f>Q941*J941</f>
        <v>4892.2904280000002</v>
      </c>
      <c r="F941">
        <v>1239.48</v>
      </c>
      <c r="G941">
        <f>R941*J941</f>
        <v>8.3474160000000008</v>
      </c>
      <c r="H941">
        <v>37.74</v>
      </c>
      <c r="I941">
        <v>199.99</v>
      </c>
      <c r="J941">
        <v>1.3551</v>
      </c>
      <c r="K941">
        <v>1.6576</v>
      </c>
      <c r="L941">
        <v>1.0974999999999999</v>
      </c>
      <c r="M941">
        <v>9.5770000000000004E-3</v>
      </c>
      <c r="N941">
        <f>S941*J941</f>
        <v>309.86705823</v>
      </c>
      <c r="O941">
        <v>1819.99</v>
      </c>
      <c r="Q941">
        <v>3610.28</v>
      </c>
      <c r="R941">
        <v>6.16</v>
      </c>
      <c r="S941">
        <v>228.66730000000001</v>
      </c>
      <c r="U941" s="16">
        <f t="shared" si="224"/>
        <v>41661</v>
      </c>
      <c r="V941">
        <f t="shared" si="225"/>
        <v>5.5279646943414279E-2</v>
      </c>
      <c r="W941">
        <f t="shared" si="226"/>
        <v>8.9293113410990384E-3</v>
      </c>
      <c r="X941">
        <f t="shared" si="227"/>
        <v>1.6015274640908295E-2</v>
      </c>
      <c r="Y941">
        <f t="shared" si="228"/>
        <v>-1.1140022357096815E-2</v>
      </c>
      <c r="Z941">
        <f t="shared" si="229"/>
        <v>-1.8188061085226678E-2</v>
      </c>
      <c r="AA941">
        <f t="shared" si="230"/>
        <v>-3.9487038326639828E-2</v>
      </c>
      <c r="AB941">
        <f t="shared" si="231"/>
        <v>-6.8656197859815887E-3</v>
      </c>
      <c r="AC941">
        <f t="shared" si="232"/>
        <v>1.3237893076893728E-2</v>
      </c>
      <c r="AD941">
        <f t="shared" si="233"/>
        <v>-9.1090029674680394E-3</v>
      </c>
      <c r="AE941">
        <f t="shared" si="234"/>
        <v>-2.410220496738624E-3</v>
      </c>
      <c r="AF941">
        <f t="shared" si="235"/>
        <v>-1.2585615896494448E-2</v>
      </c>
      <c r="AG941">
        <f t="shared" si="236"/>
        <v>-9.0432506529769564E-3</v>
      </c>
      <c r="AH941">
        <f t="shared" si="237"/>
        <v>-5.2729481112728195E-3</v>
      </c>
      <c r="AI941">
        <f t="shared" si="238"/>
        <v>-3.5103343984832828E-3</v>
      </c>
    </row>
    <row r="942" spans="1:35" x14ac:dyDescent="0.25">
      <c r="A942" s="16">
        <v>41662</v>
      </c>
      <c r="B942">
        <v>773.1</v>
      </c>
      <c r="C942">
        <v>1828.46</v>
      </c>
      <c r="D942">
        <v>265.73</v>
      </c>
      <c r="E942">
        <f>Q942*J942</f>
        <v>4947.0953499999996</v>
      </c>
      <c r="F942">
        <v>1262.23</v>
      </c>
      <c r="G942">
        <f>R942*J942</f>
        <v>8.6836249999999993</v>
      </c>
      <c r="H942">
        <v>38</v>
      </c>
      <c r="I942">
        <v>197.36</v>
      </c>
      <c r="J942">
        <v>1.3674999999999999</v>
      </c>
      <c r="K942">
        <v>1.6616</v>
      </c>
      <c r="L942">
        <v>1.1113999999999999</v>
      </c>
      <c r="M942">
        <v>9.6640000000000007E-3</v>
      </c>
      <c r="N942">
        <f>S942*J942</f>
        <v>311.50528649999995</v>
      </c>
      <c r="O942">
        <v>1826.39</v>
      </c>
      <c r="Q942">
        <v>3617.62</v>
      </c>
      <c r="R942">
        <v>6.35</v>
      </c>
      <c r="S942">
        <v>227.79179999999999</v>
      </c>
      <c r="U942" s="16">
        <f t="shared" si="224"/>
        <v>41662</v>
      </c>
      <c r="V942">
        <f t="shared" si="225"/>
        <v>-2.6032531166168917E-2</v>
      </c>
      <c r="W942">
        <f t="shared" si="226"/>
        <v>2.1096464610038085E-2</v>
      </c>
      <c r="X942">
        <f t="shared" si="227"/>
        <v>1.7883722948810302E-2</v>
      </c>
      <c r="Y942">
        <f t="shared" si="228"/>
        <v>-7.4791544255324268E-4</v>
      </c>
      <c r="Z942">
        <f t="shared" si="229"/>
        <v>-3.1684925369849251E-4</v>
      </c>
      <c r="AA942">
        <f t="shared" si="230"/>
        <v>1.8493642015610021E-2</v>
      </c>
      <c r="AB942">
        <f t="shared" si="231"/>
        <v>7.897854826748532E-4</v>
      </c>
      <c r="AC942">
        <f t="shared" si="232"/>
        <v>3.4514296773626432E-3</v>
      </c>
      <c r="AD942">
        <f t="shared" si="233"/>
        <v>-5.8483808962830962E-4</v>
      </c>
      <c r="AE942">
        <f t="shared" si="234"/>
        <v>6.6421354033186809E-3</v>
      </c>
      <c r="AF942">
        <f t="shared" si="235"/>
        <v>-5.47356564190304E-3</v>
      </c>
      <c r="AG942">
        <f t="shared" si="236"/>
        <v>-1.1318157655503841E-2</v>
      </c>
      <c r="AH942">
        <f t="shared" si="237"/>
        <v>-1.7760062134562686E-3</v>
      </c>
      <c r="AI942">
        <f t="shared" si="238"/>
        <v>-1.1764932559534065E-3</v>
      </c>
    </row>
    <row r="943" spans="1:35" x14ac:dyDescent="0.25">
      <c r="A943" s="16">
        <v>41663</v>
      </c>
      <c r="B943">
        <v>793.49</v>
      </c>
      <c r="C943">
        <v>1790.29</v>
      </c>
      <c r="D943">
        <v>261.02</v>
      </c>
      <c r="E943">
        <f>Q943*J943</f>
        <v>4950.7967429999999</v>
      </c>
      <c r="F943">
        <v>1262.6300000000001</v>
      </c>
      <c r="G943">
        <f>R943*J943</f>
        <v>8.5245090000000019</v>
      </c>
      <c r="H943">
        <v>37.97</v>
      </c>
      <c r="I943">
        <v>196.68</v>
      </c>
      <c r="J943">
        <v>1.3683000000000001</v>
      </c>
      <c r="K943">
        <v>1.6505999999999998</v>
      </c>
      <c r="L943">
        <v>1.1174999999999999</v>
      </c>
      <c r="M943">
        <v>9.7739999999999997E-3</v>
      </c>
      <c r="N943">
        <f>S943*J943</f>
        <v>312.05901339000002</v>
      </c>
      <c r="O943">
        <v>1828.54</v>
      </c>
      <c r="Q943">
        <v>3618.21</v>
      </c>
      <c r="R943">
        <v>6.23</v>
      </c>
      <c r="S943">
        <v>228.0633</v>
      </c>
      <c r="U943" s="16">
        <f t="shared" si="224"/>
        <v>41663</v>
      </c>
      <c r="V943">
        <f t="shared" si="225"/>
        <v>3.9431954256039542E-2</v>
      </c>
      <c r="W943">
        <f t="shared" si="226"/>
        <v>4.8882329232612688E-3</v>
      </c>
      <c r="X943">
        <f t="shared" si="227"/>
        <v>1.9341466311417924E-2</v>
      </c>
      <c r="Y943">
        <f t="shared" si="228"/>
        <v>9.9485717923959317E-3</v>
      </c>
      <c r="Z943">
        <f t="shared" si="229"/>
        <v>-1.5748346315431047E-3</v>
      </c>
      <c r="AA943">
        <f t="shared" si="230"/>
        <v>6.6651708727326661E-2</v>
      </c>
      <c r="AB943">
        <f t="shared" si="231"/>
        <v>-1.052908757446384E-3</v>
      </c>
      <c r="AC943">
        <f t="shared" si="232"/>
        <v>6.1711275788080833E-3</v>
      </c>
      <c r="AD943">
        <f t="shared" si="233"/>
        <v>2.9237629036578638E-4</v>
      </c>
      <c r="AE943">
        <f t="shared" si="234"/>
        <v>-4.6541230614694368E-3</v>
      </c>
      <c r="AF943">
        <f t="shared" si="235"/>
        <v>6.2659447961572448E-4</v>
      </c>
      <c r="AG943">
        <f t="shared" si="236"/>
        <v>6.1406203955948586E-4</v>
      </c>
      <c r="AH943">
        <f t="shared" si="237"/>
        <v>2.1180968926639791E-3</v>
      </c>
      <c r="AI943">
        <f t="shared" si="238"/>
        <v>1.4010050122773448E-3</v>
      </c>
    </row>
    <row r="944" spans="1:35" x14ac:dyDescent="0.25">
      <c r="A944" s="16">
        <v>41666</v>
      </c>
      <c r="B944">
        <v>762.81</v>
      </c>
      <c r="C944">
        <v>1781.56</v>
      </c>
      <c r="D944">
        <v>256.02</v>
      </c>
      <c r="E944">
        <f>Q944*J944</f>
        <v>4901.7875760000006</v>
      </c>
      <c r="F944">
        <v>1264.6199999999999</v>
      </c>
      <c r="G944">
        <f>R944*J944</f>
        <v>7.974857000000001</v>
      </c>
      <c r="H944">
        <v>38.01</v>
      </c>
      <c r="I944">
        <v>195.47</v>
      </c>
      <c r="J944">
        <v>1.3679000000000001</v>
      </c>
      <c r="K944">
        <v>1.6583000000000001</v>
      </c>
      <c r="L944">
        <v>1.1168</v>
      </c>
      <c r="M944">
        <v>9.7680000000000006E-3</v>
      </c>
      <c r="N944">
        <f>S944*J944</f>
        <v>311.39874167000005</v>
      </c>
      <c r="O944">
        <v>1825.98</v>
      </c>
      <c r="Q944">
        <v>3583.44</v>
      </c>
      <c r="R944">
        <v>5.83</v>
      </c>
      <c r="S944">
        <v>227.6473</v>
      </c>
      <c r="U944" s="16">
        <f t="shared" si="224"/>
        <v>41666</v>
      </c>
      <c r="V944">
        <f t="shared" si="225"/>
        <v>-3.9142053513501911E-2</v>
      </c>
      <c r="W944">
        <f t="shared" si="226"/>
        <v>-6.1219085114445357E-3</v>
      </c>
      <c r="X944">
        <f t="shared" si="227"/>
        <v>-9.3698765346659802E-4</v>
      </c>
      <c r="Y944">
        <f t="shared" si="228"/>
        <v>1.0796725824923043E-2</v>
      </c>
      <c r="Z944">
        <f t="shared" si="229"/>
        <v>1.123620729259108E-2</v>
      </c>
      <c r="AA944">
        <f t="shared" si="230"/>
        <v>2.8870993700111018E-3</v>
      </c>
      <c r="AB944">
        <f t="shared" si="231"/>
        <v>-1.0518013065374541E-3</v>
      </c>
      <c r="AC944">
        <f t="shared" si="232"/>
        <v>9.2128167023951062E-4</v>
      </c>
      <c r="AD944">
        <f t="shared" si="233"/>
        <v>1.1703607509565026E-3</v>
      </c>
      <c r="AE944">
        <f t="shared" si="234"/>
        <v>9.0495013867860404E-4</v>
      </c>
      <c r="AF944">
        <f t="shared" si="235"/>
        <v>3.4982320287284957E-3</v>
      </c>
      <c r="AG944">
        <f t="shared" si="236"/>
        <v>4.9261183360560026E-3</v>
      </c>
      <c r="AH944">
        <f t="shared" si="237"/>
        <v>1.1523505963038385E-3</v>
      </c>
      <c r="AI944">
        <f t="shared" si="238"/>
        <v>-1.0782911500102623E-3</v>
      </c>
    </row>
    <row r="945" spans="1:35" x14ac:dyDescent="0.25">
      <c r="A945" s="16">
        <v>41667</v>
      </c>
      <c r="B945">
        <v>793.26</v>
      </c>
      <c r="C945">
        <v>1792.5</v>
      </c>
      <c r="D945">
        <v>256.26</v>
      </c>
      <c r="E945">
        <f>Q945*J945</f>
        <v>4849.1489930000007</v>
      </c>
      <c r="F945">
        <v>1250.49</v>
      </c>
      <c r="G945">
        <f>R945*J945</f>
        <v>7.9518660000000008</v>
      </c>
      <c r="H945">
        <v>38.049999999999997</v>
      </c>
      <c r="I945">
        <v>195.29</v>
      </c>
      <c r="J945">
        <v>1.3663000000000001</v>
      </c>
      <c r="K945">
        <v>1.6568000000000001</v>
      </c>
      <c r="L945">
        <v>1.1129</v>
      </c>
      <c r="M945">
        <v>9.7199999999999995E-3</v>
      </c>
      <c r="N945">
        <f>S945*J945</f>
        <v>311.04010782</v>
      </c>
      <c r="O945">
        <v>1827.95</v>
      </c>
      <c r="Q945">
        <v>3549.11</v>
      </c>
      <c r="R945">
        <v>5.82</v>
      </c>
      <c r="S945">
        <v>227.6514</v>
      </c>
      <c r="U945" s="16">
        <f t="shared" si="224"/>
        <v>41667</v>
      </c>
      <c r="V945">
        <f t="shared" si="225"/>
        <v>7.7957316016558954E-3</v>
      </c>
      <c r="W945">
        <f t="shared" si="226"/>
        <v>1.0261676387288818E-2</v>
      </c>
      <c r="X945">
        <f t="shared" si="227"/>
        <v>-3.4281295746726318E-3</v>
      </c>
      <c r="Y945">
        <f t="shared" si="228"/>
        <v>-1.1539314542402923E-2</v>
      </c>
      <c r="Z945">
        <f t="shared" si="229"/>
        <v>-9.0275737283809308E-3</v>
      </c>
      <c r="AA945">
        <f t="shared" si="230"/>
        <v>-3.2109398830824512E-3</v>
      </c>
      <c r="AB945">
        <f t="shared" si="231"/>
        <v>1.6428562391357281E-2</v>
      </c>
      <c r="AC945">
        <f t="shared" si="232"/>
        <v>4.8764308833980337E-3</v>
      </c>
      <c r="AD945">
        <f t="shared" si="233"/>
        <v>2.1959521370679236E-4</v>
      </c>
      <c r="AE945">
        <f t="shared" si="234"/>
        <v>6.0359136882770597E-5</v>
      </c>
      <c r="AF945">
        <f t="shared" si="235"/>
        <v>-4.8404540547632375E-3</v>
      </c>
      <c r="AG945">
        <f t="shared" si="236"/>
        <v>-7.4822262663097111E-3</v>
      </c>
      <c r="AH945">
        <f t="shared" si="237"/>
        <v>-1.5661912557706477E-3</v>
      </c>
      <c r="AI945">
        <f t="shared" si="238"/>
        <v>-2.9170465670515537E-3</v>
      </c>
    </row>
    <row r="946" spans="1:35" x14ac:dyDescent="0.25">
      <c r="A946" s="16">
        <v>41668</v>
      </c>
      <c r="B946">
        <v>787.1</v>
      </c>
      <c r="C946">
        <v>1774.2</v>
      </c>
      <c r="D946">
        <v>257.14</v>
      </c>
      <c r="E946">
        <f>Q946*J946</f>
        <v>4905.4289400000007</v>
      </c>
      <c r="F946">
        <v>1261.83</v>
      </c>
      <c r="G946">
        <f>R946*J946</f>
        <v>7.9774400000000005</v>
      </c>
      <c r="H946">
        <v>37.43</v>
      </c>
      <c r="I946">
        <v>194.34</v>
      </c>
      <c r="J946">
        <v>1.3660000000000001</v>
      </c>
      <c r="K946">
        <v>1.6566999999999998</v>
      </c>
      <c r="L946">
        <v>1.1183000000000001</v>
      </c>
      <c r="M946">
        <v>9.7929999999999996E-3</v>
      </c>
      <c r="N946">
        <f>S946*J946</f>
        <v>311.52763780000004</v>
      </c>
      <c r="O946">
        <v>1833.29</v>
      </c>
      <c r="Q946">
        <v>3591.09</v>
      </c>
      <c r="R946">
        <v>5.84</v>
      </c>
      <c r="S946">
        <v>228.0583</v>
      </c>
      <c r="U946" s="16">
        <f t="shared" si="224"/>
        <v>41668</v>
      </c>
      <c r="V946">
        <f t="shared" si="225"/>
        <v>-1.5418571620465558E-2</v>
      </c>
      <c r="W946">
        <f t="shared" si="226"/>
        <v>-1.1204049508506172E-2</v>
      </c>
      <c r="X946">
        <f t="shared" si="227"/>
        <v>2.3360857843980672E-3</v>
      </c>
      <c r="Y946">
        <f t="shared" si="228"/>
        <v>5.7374647225760652E-3</v>
      </c>
      <c r="Z946">
        <f t="shared" si="229"/>
        <v>1.4231053913675717E-2</v>
      </c>
      <c r="AA946">
        <f t="shared" si="230"/>
        <v>-1.4078414331429458E-2</v>
      </c>
      <c r="AB946">
        <f t="shared" si="231"/>
        <v>-7.717935848919129E-3</v>
      </c>
      <c r="AC946">
        <f t="shared" si="232"/>
        <v>6.4010129768243091E-3</v>
      </c>
      <c r="AD946">
        <f t="shared" si="233"/>
        <v>7.937716232945596E-3</v>
      </c>
      <c r="AE946">
        <f t="shared" si="234"/>
        <v>5.1438886152084693E-3</v>
      </c>
      <c r="AF946">
        <f t="shared" si="235"/>
        <v>1.0427060763403148E-2</v>
      </c>
      <c r="AG946">
        <f t="shared" si="236"/>
        <v>6.5567287453668676E-3</v>
      </c>
      <c r="AH946">
        <f t="shared" si="237"/>
        <v>5.7813842352261065E-3</v>
      </c>
      <c r="AI946">
        <f t="shared" si="238"/>
        <v>8.4583214457173005E-4</v>
      </c>
    </row>
    <row r="947" spans="1:35" x14ac:dyDescent="0.25">
      <c r="A947" s="16">
        <v>41669</v>
      </c>
      <c r="B947">
        <v>799.33</v>
      </c>
      <c r="C947">
        <v>1794.19</v>
      </c>
      <c r="D947">
        <v>256.54000000000002</v>
      </c>
      <c r="E947">
        <f>Q947*J947</f>
        <v>4877.3648000000003</v>
      </c>
      <c r="F947">
        <v>1244</v>
      </c>
      <c r="G947">
        <f>R947*J947</f>
        <v>8.0905439999999995</v>
      </c>
      <c r="H947">
        <v>37.72</v>
      </c>
      <c r="I947">
        <v>193.1</v>
      </c>
      <c r="J947">
        <v>1.3552</v>
      </c>
      <c r="K947">
        <v>1.6482000000000001</v>
      </c>
      <c r="L947">
        <v>1.1067</v>
      </c>
      <c r="M947">
        <v>9.7289999999999998E-3</v>
      </c>
      <c r="N947">
        <f>S947*J947</f>
        <v>309.73177312000001</v>
      </c>
      <c r="O947">
        <v>1831.74</v>
      </c>
      <c r="Q947">
        <v>3599</v>
      </c>
      <c r="R947">
        <v>5.97</v>
      </c>
      <c r="S947">
        <v>228.5506</v>
      </c>
      <c r="U947" s="16">
        <f t="shared" si="224"/>
        <v>41669</v>
      </c>
      <c r="V947">
        <f t="shared" si="225"/>
        <v>-9.1655789152495087E-3</v>
      </c>
      <c r="W947">
        <f t="shared" si="226"/>
        <v>6.4863036975731899E-3</v>
      </c>
      <c r="X947">
        <f t="shared" si="227"/>
        <v>-7.013989298967554E-4</v>
      </c>
      <c r="Y947">
        <f t="shared" si="228"/>
        <v>1.0181786973665428E-2</v>
      </c>
      <c r="Z947">
        <f t="shared" si="229"/>
        <v>2.3983721889241231E-3</v>
      </c>
      <c r="AA947">
        <f t="shared" si="230"/>
        <v>1.188462917371598E-2</v>
      </c>
      <c r="AB947">
        <f t="shared" si="231"/>
        <v>-3.7046880159200134E-3</v>
      </c>
      <c r="AC947">
        <f t="shared" si="232"/>
        <v>5.5045057717292151E-3</v>
      </c>
      <c r="AD947">
        <f t="shared" si="233"/>
        <v>3.4741506651196656E-3</v>
      </c>
      <c r="AE947">
        <f t="shared" si="234"/>
        <v>1.3964362792608077E-3</v>
      </c>
      <c r="AF947">
        <f t="shared" si="235"/>
        <v>1.5372793188863979E-3</v>
      </c>
      <c r="AG947">
        <f t="shared" si="236"/>
        <v>-5.3306123150652744E-3</v>
      </c>
      <c r="AH947">
        <f t="shared" si="237"/>
        <v>2.6304922341820131E-3</v>
      </c>
      <c r="AI947">
        <f t="shared" si="238"/>
        <v>-1.1021689834878211E-3</v>
      </c>
    </row>
    <row r="948" spans="1:35" x14ac:dyDescent="0.25">
      <c r="A948" s="16">
        <v>41670</v>
      </c>
      <c r="B948">
        <v>806.69</v>
      </c>
      <c r="C948">
        <v>1782.59</v>
      </c>
      <c r="D948">
        <v>256.72000000000003</v>
      </c>
      <c r="E948">
        <f>Q948*J948</f>
        <v>4827.9564700000001</v>
      </c>
      <c r="F948">
        <v>1241.02</v>
      </c>
      <c r="G948">
        <f>R948*J948</f>
        <v>7.9949599999999998</v>
      </c>
      <c r="H948">
        <v>37.86</v>
      </c>
      <c r="I948">
        <v>192.04</v>
      </c>
      <c r="J948">
        <v>1.3505</v>
      </c>
      <c r="K948">
        <v>1.6459000000000001</v>
      </c>
      <c r="L948">
        <v>1.105</v>
      </c>
      <c r="M948">
        <v>9.7809999999999998E-3</v>
      </c>
      <c r="N948">
        <f>S948*J948</f>
        <v>308.91809675000002</v>
      </c>
      <c r="O948">
        <v>1833.76</v>
      </c>
      <c r="Q948">
        <v>3574.94</v>
      </c>
      <c r="R948">
        <v>5.92</v>
      </c>
      <c r="S948">
        <v>228.74350000000001</v>
      </c>
      <c r="U948" s="16">
        <f t="shared" si="224"/>
        <v>41670</v>
      </c>
      <c r="V948">
        <f t="shared" si="225"/>
        <v>-1.7353364117124077E-4</v>
      </c>
      <c r="W948">
        <f t="shared" si="226"/>
        <v>2.3096632288166535E-2</v>
      </c>
      <c r="X948">
        <f t="shared" si="227"/>
        <v>1.1951787089894549E-2</v>
      </c>
      <c r="Y948">
        <f t="shared" si="228"/>
        <v>8.4308019008543181E-3</v>
      </c>
      <c r="Z948">
        <f t="shared" si="229"/>
        <v>-1.4820892187481291E-2</v>
      </c>
      <c r="AA948">
        <f t="shared" si="230"/>
        <v>-3.5746466309317569E-2</v>
      </c>
      <c r="AB948">
        <f t="shared" si="231"/>
        <v>-8.744015476564157E-3</v>
      </c>
      <c r="AC948">
        <f t="shared" si="232"/>
        <v>9.4172507202678508E-3</v>
      </c>
      <c r="AD948">
        <f t="shared" si="233"/>
        <v>-8.8816525711183823E-4</v>
      </c>
      <c r="AE948">
        <f t="shared" si="234"/>
        <v>9.0327132300376863E-3</v>
      </c>
      <c r="AF948">
        <f t="shared" si="235"/>
        <v>-3.0721990369702518E-3</v>
      </c>
      <c r="AG948">
        <f t="shared" si="236"/>
        <v>-1.0374381085690942E-2</v>
      </c>
      <c r="AH948">
        <f t="shared" si="237"/>
        <v>2.9593360102702251E-3</v>
      </c>
      <c r="AI948">
        <f t="shared" si="238"/>
        <v>-3.6905030591908557E-3</v>
      </c>
    </row>
    <row r="949" spans="1:35" x14ac:dyDescent="0.25">
      <c r="A949" s="16">
        <v>41673</v>
      </c>
      <c r="B949">
        <v>806.83</v>
      </c>
      <c r="C949">
        <v>1741.89</v>
      </c>
      <c r="D949">
        <v>253.67</v>
      </c>
      <c r="E949">
        <f>Q949*J949</f>
        <v>4787.4240260000006</v>
      </c>
      <c r="F949">
        <v>1259.55</v>
      </c>
      <c r="G949">
        <f>R949*J949</f>
        <v>8.2859210000000001</v>
      </c>
      <c r="H949">
        <v>38.192500000000003</v>
      </c>
      <c r="I949">
        <v>190.24</v>
      </c>
      <c r="J949">
        <v>1.3517000000000001</v>
      </c>
      <c r="K949">
        <v>1.6311</v>
      </c>
      <c r="L949">
        <v>1.1084000000000001</v>
      </c>
      <c r="M949">
        <v>9.8829999999999994E-3</v>
      </c>
      <c r="N949">
        <f>S949*J949</f>
        <v>308.00525567000005</v>
      </c>
      <c r="O949">
        <v>1840.54</v>
      </c>
      <c r="Q949">
        <v>3541.78</v>
      </c>
      <c r="R949">
        <v>6.13</v>
      </c>
      <c r="S949">
        <v>227.86510000000001</v>
      </c>
      <c r="U949" s="16">
        <f t="shared" si="224"/>
        <v>41673</v>
      </c>
      <c r="V949">
        <f t="shared" si="225"/>
        <v>2.7553013509180684E-3</v>
      </c>
      <c r="W949">
        <f t="shared" si="226"/>
        <v>-7.6120799117127252E-3</v>
      </c>
      <c r="X949">
        <f t="shared" si="227"/>
        <v>1.2216072275782197E-2</v>
      </c>
      <c r="Y949">
        <f t="shared" si="228"/>
        <v>-1.7968224776414314E-3</v>
      </c>
      <c r="Z949">
        <f t="shared" si="229"/>
        <v>6.5555201771177853E-3</v>
      </c>
      <c r="AA949">
        <f t="shared" si="230"/>
        <v>2.7828388995931236E-2</v>
      </c>
      <c r="AB949">
        <f t="shared" si="231"/>
        <v>-2.2237005126841441E-2</v>
      </c>
      <c r="AC949">
        <f t="shared" si="232"/>
        <v>-1.9430227985098036E-3</v>
      </c>
      <c r="AD949">
        <f t="shared" si="233"/>
        <v>-2.9587987493022758E-4</v>
      </c>
      <c r="AE949">
        <f t="shared" si="234"/>
        <v>-7.3542934000458092E-4</v>
      </c>
      <c r="AF949">
        <f t="shared" si="235"/>
        <v>2.5293599754180871E-3</v>
      </c>
      <c r="AG949">
        <f t="shared" si="236"/>
        <v>4.3603983298848058E-3</v>
      </c>
      <c r="AH949">
        <f t="shared" si="237"/>
        <v>2.032766902896224E-3</v>
      </c>
      <c r="AI949">
        <f t="shared" si="238"/>
        <v>1.7945613308156473E-3</v>
      </c>
    </row>
    <row r="950" spans="1:35" x14ac:dyDescent="0.25">
      <c r="A950" s="16">
        <v>41674</v>
      </c>
      <c r="B950">
        <v>804.61</v>
      </c>
      <c r="C950">
        <v>1755.2</v>
      </c>
      <c r="D950">
        <v>250.59</v>
      </c>
      <c r="E950">
        <f>Q950*J950</f>
        <v>4796.0339100000001</v>
      </c>
      <c r="F950">
        <v>1251.32</v>
      </c>
      <c r="G950">
        <f>R950*J950</f>
        <v>8.0585160000000009</v>
      </c>
      <c r="H950">
        <v>39.051299999999998</v>
      </c>
      <c r="I950">
        <v>190.61</v>
      </c>
      <c r="J950">
        <v>1.3521000000000001</v>
      </c>
      <c r="K950">
        <v>1.6322999999999999</v>
      </c>
      <c r="L950">
        <v>1.1055999999999999</v>
      </c>
      <c r="M950">
        <v>9.8399999999999998E-3</v>
      </c>
      <c r="N950">
        <f>S950*J950</f>
        <v>307.37978871000001</v>
      </c>
      <c r="O950">
        <v>1837.24</v>
      </c>
      <c r="Q950">
        <v>3547.1</v>
      </c>
      <c r="R950">
        <v>5.96</v>
      </c>
      <c r="S950">
        <v>227.33510000000001</v>
      </c>
      <c r="U950" s="16">
        <f t="shared" si="224"/>
        <v>41674</v>
      </c>
      <c r="V950">
        <f t="shared" si="225"/>
        <v>2.332456258073853E-2</v>
      </c>
      <c r="W950">
        <f t="shared" si="226"/>
        <v>2.0303185904787433E-3</v>
      </c>
      <c r="X950">
        <f t="shared" si="227"/>
        <v>-1.8738169541377531E-3</v>
      </c>
      <c r="Y950">
        <f t="shared" si="228"/>
        <v>6.9015892061383664E-3</v>
      </c>
      <c r="Z950">
        <f t="shared" si="229"/>
        <v>-4.7993841775529379E-3</v>
      </c>
      <c r="AA950">
        <f t="shared" si="230"/>
        <v>-2.5743406823993092E-2</v>
      </c>
      <c r="AB950">
        <f t="shared" si="231"/>
        <v>-3.8515995185009499E-3</v>
      </c>
      <c r="AC950">
        <f t="shared" si="232"/>
        <v>-2.4627327807795647E-3</v>
      </c>
      <c r="AD950">
        <f t="shared" si="233"/>
        <v>-8.8711471774751544E-4</v>
      </c>
      <c r="AE950">
        <f t="shared" si="234"/>
        <v>6.1265124846614536E-5</v>
      </c>
      <c r="AF950">
        <f t="shared" si="235"/>
        <v>-1.2654796952314867E-3</v>
      </c>
      <c r="AG950">
        <f t="shared" si="236"/>
        <v>-2.0304575503820627E-3</v>
      </c>
      <c r="AH950">
        <f t="shared" si="237"/>
        <v>9.0347646408431433E-4</v>
      </c>
      <c r="AI950">
        <f t="shared" si="238"/>
        <v>1.8086931133915085E-3</v>
      </c>
    </row>
    <row r="951" spans="1:35" x14ac:dyDescent="0.25">
      <c r="A951" s="16">
        <v>41675</v>
      </c>
      <c r="B951">
        <v>786.06</v>
      </c>
      <c r="C951">
        <v>1751.64</v>
      </c>
      <c r="D951">
        <v>251.06</v>
      </c>
      <c r="E951">
        <f>Q951*J951</f>
        <v>4763.0476140000001</v>
      </c>
      <c r="F951">
        <v>1257.3399999999999</v>
      </c>
      <c r="G951">
        <f>R951*J951</f>
        <v>8.2686630000000001</v>
      </c>
      <c r="H951">
        <v>39.201999999999998</v>
      </c>
      <c r="I951">
        <v>191.08</v>
      </c>
      <c r="J951">
        <v>1.3532999999999999</v>
      </c>
      <c r="K951">
        <v>1.6322000000000001</v>
      </c>
      <c r="L951">
        <v>1.107</v>
      </c>
      <c r="M951">
        <v>9.8600000000000007E-3</v>
      </c>
      <c r="N951">
        <f>S951*J951</f>
        <v>307.10220371999998</v>
      </c>
      <c r="O951">
        <v>1833.92</v>
      </c>
      <c r="Q951">
        <v>3519.58</v>
      </c>
      <c r="R951">
        <v>6.11</v>
      </c>
      <c r="S951">
        <v>226.92840000000001</v>
      </c>
      <c r="U951" s="16">
        <f t="shared" si="224"/>
        <v>41675</v>
      </c>
      <c r="V951">
        <f t="shared" si="225"/>
        <v>0.13365134704198775</v>
      </c>
      <c r="W951">
        <f t="shared" si="226"/>
        <v>-1.2363032529603121E-2</v>
      </c>
      <c r="X951">
        <f t="shared" si="227"/>
        <v>-1.4276635027923732E-2</v>
      </c>
      <c r="Y951">
        <f t="shared" si="228"/>
        <v>3.2759048043766279E-3</v>
      </c>
      <c r="Z951">
        <f t="shared" si="229"/>
        <v>-1.51101250053953E-4</v>
      </c>
      <c r="AA951">
        <f t="shared" si="230"/>
        <v>-2.7666862921054088E-2</v>
      </c>
      <c r="AB951">
        <f t="shared" si="231"/>
        <v>1.7616651010380546E-3</v>
      </c>
      <c r="AC951">
        <f t="shared" si="232"/>
        <v>-1.1964976533640252E-2</v>
      </c>
      <c r="AD951">
        <f t="shared" si="233"/>
        <v>-5.0121723562478529E-3</v>
      </c>
      <c r="AE951">
        <f t="shared" si="234"/>
        <v>-1.1021983848055765E-3</v>
      </c>
      <c r="AF951">
        <f t="shared" si="235"/>
        <v>-4.2367215309324106E-3</v>
      </c>
      <c r="AG951">
        <f t="shared" si="236"/>
        <v>4.5743408861196851E-3</v>
      </c>
      <c r="AH951">
        <f t="shared" si="237"/>
        <v>-3.5070415969584907E-3</v>
      </c>
      <c r="AI951">
        <f t="shared" si="238"/>
        <v>7.9096881433639093E-4</v>
      </c>
    </row>
    <row r="952" spans="1:35" x14ac:dyDescent="0.25">
      <c r="A952" s="16">
        <v>41676</v>
      </c>
      <c r="B952">
        <v>687.72</v>
      </c>
      <c r="C952">
        <v>1773.43</v>
      </c>
      <c r="D952">
        <v>254.67</v>
      </c>
      <c r="E952">
        <f>Q952*J952</f>
        <v>4747.4698530000005</v>
      </c>
      <c r="F952">
        <v>1257.53</v>
      </c>
      <c r="G952">
        <f>R952*J952</f>
        <v>8.5006250000000012</v>
      </c>
      <c r="H952">
        <v>39.133000000000003</v>
      </c>
      <c r="I952">
        <v>193.38</v>
      </c>
      <c r="J952">
        <v>1.3601000000000001</v>
      </c>
      <c r="K952">
        <v>1.6339999999999999</v>
      </c>
      <c r="L952">
        <v>1.1116999999999999</v>
      </c>
      <c r="M952">
        <v>9.8150000000000008E-3</v>
      </c>
      <c r="N952">
        <f>S952*J952</f>
        <v>308.18111471000003</v>
      </c>
      <c r="O952">
        <v>1832.47</v>
      </c>
      <c r="Q952">
        <v>3490.53</v>
      </c>
      <c r="R952">
        <v>6.25</v>
      </c>
      <c r="S952">
        <v>226.58709999999999</v>
      </c>
      <c r="U952" s="16">
        <f t="shared" si="224"/>
        <v>41676</v>
      </c>
      <c r="V952">
        <f t="shared" si="225"/>
        <v>-5.6259711725053986E-2</v>
      </c>
      <c r="W952">
        <f t="shared" si="226"/>
        <v>-1.321421292207998E-2</v>
      </c>
      <c r="X952">
        <f t="shared" si="227"/>
        <v>-9.2631253896169781E-3</v>
      </c>
      <c r="Y952">
        <f t="shared" si="228"/>
        <v>-7.6725442953424084E-4</v>
      </c>
      <c r="Z952">
        <f t="shared" si="229"/>
        <v>-3.7305183435982613E-3</v>
      </c>
      <c r="AA952">
        <f t="shared" si="230"/>
        <v>-1.4188172422362793E-2</v>
      </c>
      <c r="AB952">
        <f t="shared" si="231"/>
        <v>-6.8205595247247122E-4</v>
      </c>
      <c r="AC952">
        <f t="shared" si="232"/>
        <v>-3.6132801403385931E-3</v>
      </c>
      <c r="AD952">
        <f t="shared" si="233"/>
        <v>-1.469400014588078E-3</v>
      </c>
      <c r="AE952">
        <f t="shared" si="234"/>
        <v>-3.177321504741848E-3</v>
      </c>
      <c r="AF952">
        <f t="shared" si="235"/>
        <v>-1.16869703597556E-3</v>
      </c>
      <c r="AG952">
        <f t="shared" si="236"/>
        <v>3.6745983982863482E-3</v>
      </c>
      <c r="AH952">
        <f t="shared" si="237"/>
        <v>-2.5058291985531411E-4</v>
      </c>
      <c r="AI952">
        <f t="shared" si="238"/>
        <v>-2.0334351605632282E-3</v>
      </c>
    </row>
    <row r="953" spans="1:35" x14ac:dyDescent="0.25">
      <c r="A953" s="16">
        <v>41677</v>
      </c>
      <c r="B953">
        <v>727.52</v>
      </c>
      <c r="C953">
        <v>1797.02</v>
      </c>
      <c r="D953">
        <v>257.04000000000002</v>
      </c>
      <c r="E953">
        <f>Q953*J953</f>
        <v>4751.1137679999993</v>
      </c>
      <c r="F953">
        <v>1262.23</v>
      </c>
      <c r="G953">
        <f>R953*J953</f>
        <v>8.6220929999999996</v>
      </c>
      <c r="H953">
        <v>39.159700000000001</v>
      </c>
      <c r="I953">
        <v>194.08</v>
      </c>
      <c r="J953">
        <v>1.3620999999999999</v>
      </c>
      <c r="K953">
        <v>1.6392</v>
      </c>
      <c r="L953">
        <v>1.113</v>
      </c>
      <c r="M953">
        <v>9.7789999999999995E-3</v>
      </c>
      <c r="N953">
        <f>S953*J953</f>
        <v>308.25834930999997</v>
      </c>
      <c r="O953">
        <v>1836.2</v>
      </c>
      <c r="Q953">
        <v>3488.08</v>
      </c>
      <c r="R953">
        <v>6.33</v>
      </c>
      <c r="S953">
        <v>226.31110000000001</v>
      </c>
      <c r="U953" s="16">
        <f t="shared" si="224"/>
        <v>41677</v>
      </c>
      <c r="V953">
        <f t="shared" si="225"/>
        <v>2.0075921730290276E-2</v>
      </c>
      <c r="W953">
        <f t="shared" si="226"/>
        <v>-1.5680346623455571E-3</v>
      </c>
      <c r="X953">
        <f t="shared" si="227"/>
        <v>3.7027696116563205E-3</v>
      </c>
      <c r="Y953">
        <f t="shared" si="228"/>
        <v>4.8674055721973702E-3</v>
      </c>
      <c r="Z953">
        <f t="shared" si="229"/>
        <v>-9.9485267209757575E-3</v>
      </c>
      <c r="AA953">
        <f t="shared" si="230"/>
        <v>-4.6951265158386001E-3</v>
      </c>
      <c r="AB953">
        <f t="shared" si="231"/>
        <v>-2.5733147075320869E-3</v>
      </c>
      <c r="AC953">
        <f t="shared" si="232"/>
        <v>7.343467866262496E-3</v>
      </c>
      <c r="AD953">
        <f t="shared" si="233"/>
        <v>-1.540549767323174E-3</v>
      </c>
      <c r="AE953">
        <f t="shared" si="234"/>
        <v>-9.1466209614675365E-4</v>
      </c>
      <c r="AF953">
        <f t="shared" si="235"/>
        <v>-1.3468015503787388E-3</v>
      </c>
      <c r="AG953">
        <f t="shared" si="236"/>
        <v>-6.1337151790151099E-4</v>
      </c>
      <c r="AH953">
        <f t="shared" si="237"/>
        <v>-1.7495322597249818E-3</v>
      </c>
      <c r="AI953">
        <f t="shared" si="238"/>
        <v>-1.7425777124835745E-4</v>
      </c>
    </row>
    <row r="954" spans="1:35" x14ac:dyDescent="0.25">
      <c r="A954" s="16">
        <v>41680</v>
      </c>
      <c r="B954">
        <v>713.06</v>
      </c>
      <c r="C954">
        <v>1799.84</v>
      </c>
      <c r="D954">
        <v>256.08999999999997</v>
      </c>
      <c r="E954">
        <f>Q954*J954</f>
        <v>4728.0443600000008</v>
      </c>
      <c r="F954">
        <v>1274.8499999999999</v>
      </c>
      <c r="G954">
        <f>R954*J954</f>
        <v>8.6626700000000003</v>
      </c>
      <c r="H954">
        <v>39.260599999999997</v>
      </c>
      <c r="I954">
        <v>192.66</v>
      </c>
      <c r="J954">
        <v>1.3642000000000001</v>
      </c>
      <c r="K954">
        <v>1.6407</v>
      </c>
      <c r="L954">
        <v>1.1145</v>
      </c>
      <c r="M954">
        <v>9.7850000000000003E-3</v>
      </c>
      <c r="N954">
        <f>S954*J954</f>
        <v>308.79812928000001</v>
      </c>
      <c r="O954">
        <v>1836.52</v>
      </c>
      <c r="Q954">
        <v>3465.8</v>
      </c>
      <c r="R954">
        <v>6.35</v>
      </c>
      <c r="S954">
        <v>226.35839999999999</v>
      </c>
      <c r="U954" s="16">
        <f t="shared" si="224"/>
        <v>41680</v>
      </c>
      <c r="V954">
        <f t="shared" si="225"/>
        <v>6.3303296720037164E-2</v>
      </c>
      <c r="W954">
        <f t="shared" si="226"/>
        <v>-1.1001356953851618E-2</v>
      </c>
      <c r="X954">
        <f t="shared" si="227"/>
        <v>-1.2418181236709803E-2</v>
      </c>
      <c r="Y954">
        <f t="shared" si="228"/>
        <v>7.4126164262126619E-3</v>
      </c>
      <c r="Z954">
        <f t="shared" si="229"/>
        <v>-1.1914463859292755E-2</v>
      </c>
      <c r="AA954">
        <f t="shared" si="230"/>
        <v>-5.1176164285484729E-2</v>
      </c>
      <c r="AB954">
        <f t="shared" si="231"/>
        <v>-3.6458625313831035E-3</v>
      </c>
      <c r="AC954">
        <f t="shared" si="232"/>
        <v>1.0386374012227935E-3</v>
      </c>
      <c r="AD954">
        <f t="shared" si="233"/>
        <v>-5.1298964153081875E-4</v>
      </c>
      <c r="AE954">
        <f t="shared" si="234"/>
        <v>-3.1036081507757798E-3</v>
      </c>
      <c r="AF954">
        <f t="shared" si="235"/>
        <v>-4.4853106829552105E-4</v>
      </c>
      <c r="AG954">
        <f t="shared" si="236"/>
        <v>4.0962678885153548E-3</v>
      </c>
      <c r="AH954">
        <f t="shared" si="237"/>
        <v>-3.6454145497692302E-4</v>
      </c>
      <c r="AI954">
        <f t="shared" si="238"/>
        <v>1.6239520089098025E-3</v>
      </c>
    </row>
    <row r="955" spans="1:35" x14ac:dyDescent="0.25">
      <c r="A955" s="16">
        <v>41681</v>
      </c>
      <c r="B955">
        <v>669.32</v>
      </c>
      <c r="C955">
        <v>1819.75</v>
      </c>
      <c r="D955">
        <v>259.29000000000002</v>
      </c>
      <c r="E955">
        <f>Q955*J955</f>
        <v>4693.1267559999997</v>
      </c>
      <c r="F955">
        <v>1290.1300000000001</v>
      </c>
      <c r="G955">
        <f>R955*J955</f>
        <v>9.1175319999999989</v>
      </c>
      <c r="H955">
        <v>39.404000000000003</v>
      </c>
      <c r="I955">
        <v>192.46</v>
      </c>
      <c r="J955">
        <v>1.3649</v>
      </c>
      <c r="K955">
        <v>1.6457999999999999</v>
      </c>
      <c r="L955">
        <v>1.115</v>
      </c>
      <c r="M955">
        <v>9.7450000000000002E-3</v>
      </c>
      <c r="N955">
        <f>S955*J955</f>
        <v>308.91071951999999</v>
      </c>
      <c r="O955">
        <v>1833.54</v>
      </c>
      <c r="Q955">
        <v>3438.44</v>
      </c>
      <c r="R955">
        <v>6.68</v>
      </c>
      <c r="S955">
        <v>226.32480000000001</v>
      </c>
      <c r="U955" s="16">
        <f t="shared" si="224"/>
        <v>41681</v>
      </c>
      <c r="V955">
        <f t="shared" si="225"/>
        <v>1.8000033737043231E-2</v>
      </c>
      <c r="W955">
        <f t="shared" si="226"/>
        <v>2.6930401563144817E-4</v>
      </c>
      <c r="X955">
        <f t="shared" si="227"/>
        <v>-6.6115943323127062E-3</v>
      </c>
      <c r="Y955">
        <f t="shared" si="228"/>
        <v>6.1959983695255945E-3</v>
      </c>
      <c r="Z955">
        <f t="shared" si="229"/>
        <v>-3.6673155221925218E-3</v>
      </c>
      <c r="AA955">
        <f t="shared" si="230"/>
        <v>2.4352953897141125E-2</v>
      </c>
      <c r="AB955">
        <f t="shared" si="231"/>
        <v>5.0477402572688219E-3</v>
      </c>
      <c r="AC955">
        <f t="shared" si="232"/>
        <v>-1.2854775500351438E-2</v>
      </c>
      <c r="AD955">
        <f t="shared" si="233"/>
        <v>4.7000159957472816E-3</v>
      </c>
      <c r="AE955">
        <f t="shared" si="234"/>
        <v>-7.1441848935513662E-3</v>
      </c>
      <c r="AF955">
        <f t="shared" si="235"/>
        <v>5.2153701525961098E-3</v>
      </c>
      <c r="AG955">
        <f t="shared" si="236"/>
        <v>-1.1281473941497564E-3</v>
      </c>
      <c r="AH955">
        <f t="shared" si="237"/>
        <v>2.2437376842646371E-3</v>
      </c>
      <c r="AI955">
        <f t="shared" si="238"/>
        <v>1.9653450592191316E-3</v>
      </c>
    </row>
    <row r="956" spans="1:35" x14ac:dyDescent="0.25">
      <c r="A956" s="16">
        <v>41682</v>
      </c>
      <c r="B956">
        <v>657.38</v>
      </c>
      <c r="C956">
        <v>1819.26</v>
      </c>
      <c r="D956">
        <v>261.01</v>
      </c>
      <c r="E956">
        <f>Q956*J956</f>
        <v>4664.1380500000005</v>
      </c>
      <c r="F956">
        <v>1294.8699999999999</v>
      </c>
      <c r="G956">
        <f>R956*J956</f>
        <v>8.8981750000000002</v>
      </c>
      <c r="H956">
        <v>39.205599999999997</v>
      </c>
      <c r="I956">
        <v>194.95</v>
      </c>
      <c r="J956">
        <v>1.3585</v>
      </c>
      <c r="K956">
        <v>1.6576</v>
      </c>
      <c r="L956">
        <v>1.1092</v>
      </c>
      <c r="M956">
        <v>9.7560000000000008E-3</v>
      </c>
      <c r="N956">
        <f>S956*J956</f>
        <v>308.21838190000005</v>
      </c>
      <c r="O956">
        <v>1829.94</v>
      </c>
      <c r="Q956">
        <v>3433.3</v>
      </c>
      <c r="R956">
        <v>6.55</v>
      </c>
      <c r="S956">
        <v>226.88140000000001</v>
      </c>
      <c r="U956" s="16">
        <f t="shared" si="224"/>
        <v>41682</v>
      </c>
      <c r="V956">
        <f t="shared" si="225"/>
        <v>0.12241053824404481</v>
      </c>
      <c r="W956">
        <f t="shared" si="226"/>
        <v>-5.7932413627504089E-3</v>
      </c>
      <c r="X956">
        <f t="shared" si="227"/>
        <v>1.0514453006703169E-2</v>
      </c>
      <c r="Y956">
        <f t="shared" si="228"/>
        <v>-1.0390946293449768E-2</v>
      </c>
      <c r="Z956">
        <f t="shared" si="229"/>
        <v>-2.9457600844692814E-3</v>
      </c>
      <c r="AA956">
        <f t="shared" si="230"/>
        <v>-6.2374078575469782E-3</v>
      </c>
      <c r="AB956">
        <f t="shared" si="231"/>
        <v>-9.6559266623793515E-3</v>
      </c>
      <c r="AC956">
        <f t="shared" si="232"/>
        <v>3.3397590452119061E-3</v>
      </c>
      <c r="AD956">
        <f t="shared" si="233"/>
        <v>-6.2374078575470893E-3</v>
      </c>
      <c r="AE956">
        <f t="shared" si="234"/>
        <v>-4.1540049499156698E-3</v>
      </c>
      <c r="AF956">
        <f t="shared" si="235"/>
        <v>-8.2600577379229132E-3</v>
      </c>
      <c r="AG956">
        <f t="shared" si="236"/>
        <v>-2.9681204943656156E-3</v>
      </c>
      <c r="AH956">
        <f t="shared" si="237"/>
        <v>-6.9754066542885799E-3</v>
      </c>
      <c r="AI956">
        <f t="shared" si="238"/>
        <v>-2.526942190750758E-3</v>
      </c>
    </row>
    <row r="957" spans="1:35" x14ac:dyDescent="0.25">
      <c r="A957" s="16">
        <v>41683</v>
      </c>
      <c r="B957">
        <v>581.64</v>
      </c>
      <c r="C957">
        <v>1829.83</v>
      </c>
      <c r="D957">
        <v>258.27999999999997</v>
      </c>
      <c r="E957">
        <f>Q957*J957</f>
        <v>4712.8555299999998</v>
      </c>
      <c r="F957">
        <v>1298.69</v>
      </c>
      <c r="G957">
        <f>R957*J957</f>
        <v>8.9538499999999992</v>
      </c>
      <c r="H957">
        <v>39.585999999999999</v>
      </c>
      <c r="I957">
        <v>194.3</v>
      </c>
      <c r="J957">
        <v>1.367</v>
      </c>
      <c r="K957">
        <v>1.6644999999999999</v>
      </c>
      <c r="L957">
        <v>1.1184000000000001</v>
      </c>
      <c r="M957">
        <v>9.7850000000000003E-3</v>
      </c>
      <c r="N957">
        <f>S957*J957</f>
        <v>310.37584629999998</v>
      </c>
      <c r="O957">
        <v>1834.57</v>
      </c>
      <c r="Q957">
        <v>3447.59</v>
      </c>
      <c r="R957">
        <v>6.55</v>
      </c>
      <c r="S957">
        <v>227.0489</v>
      </c>
      <c r="U957" s="16">
        <f t="shared" si="224"/>
        <v>41683</v>
      </c>
      <c r="V957">
        <f t="shared" si="225"/>
        <v>-0.11446889779969051</v>
      </c>
      <c r="W957">
        <f t="shared" si="226"/>
        <v>-4.7976627138053155E-3</v>
      </c>
      <c r="X957">
        <f t="shared" si="227"/>
        <v>-1.0859207946817068E-2</v>
      </c>
      <c r="Y957">
        <f t="shared" si="228"/>
        <v>6.9068078698399033E-3</v>
      </c>
      <c r="Z957">
        <f t="shared" si="229"/>
        <v>-1.5351002702092668E-2</v>
      </c>
      <c r="AA957">
        <f t="shared" si="230"/>
        <v>6.2813155508926286E-2</v>
      </c>
      <c r="AB957">
        <f t="shared" si="231"/>
        <v>-3.4095298024335165E-3</v>
      </c>
      <c r="AC957">
        <f t="shared" si="232"/>
        <v>-5.235882810064982E-3</v>
      </c>
      <c r="AD957">
        <f t="shared" si="233"/>
        <v>-1.8271519791832713E-3</v>
      </c>
      <c r="AE957">
        <f t="shared" si="234"/>
        <v>-5.2729464854484034E-3</v>
      </c>
      <c r="AF957">
        <f t="shared" si="235"/>
        <v>-1.9651636516383035E-3</v>
      </c>
      <c r="AG957">
        <f t="shared" si="236"/>
        <v>-3.5705215183350516E-3</v>
      </c>
      <c r="AH957">
        <f t="shared" si="237"/>
        <v>-1.8526968108045173E-3</v>
      </c>
      <c r="AI957">
        <f t="shared" si="238"/>
        <v>7.0886410227072891E-4</v>
      </c>
    </row>
    <row r="958" spans="1:35" x14ac:dyDescent="0.25">
      <c r="A958" s="16">
        <v>41684</v>
      </c>
      <c r="B958">
        <v>652.17999999999995</v>
      </c>
      <c r="C958">
        <v>1838.63</v>
      </c>
      <c r="D958">
        <v>261.10000000000002</v>
      </c>
      <c r="E958">
        <f>Q958*J958</f>
        <v>4680.4168950000003</v>
      </c>
      <c r="F958">
        <v>1318.78</v>
      </c>
      <c r="G958">
        <f>R958*J958</f>
        <v>8.4087299999999985</v>
      </c>
      <c r="H958">
        <v>39.721200000000003</v>
      </c>
      <c r="I958">
        <v>195.32</v>
      </c>
      <c r="J958">
        <v>1.3694999999999999</v>
      </c>
      <c r="K958">
        <v>1.6733</v>
      </c>
      <c r="L958">
        <v>1.1206</v>
      </c>
      <c r="M958">
        <v>9.8200000000000006E-3</v>
      </c>
      <c r="N958">
        <f>S958*J958</f>
        <v>310.95141164999995</v>
      </c>
      <c r="O958">
        <v>1833.27</v>
      </c>
      <c r="Q958">
        <v>3417.61</v>
      </c>
      <c r="R958">
        <v>6.14</v>
      </c>
      <c r="S958">
        <v>227.0547</v>
      </c>
      <c r="U958" s="16">
        <f t="shared" si="224"/>
        <v>41684</v>
      </c>
      <c r="V958">
        <f t="shared" si="225"/>
        <v>1.4953780675600542E-2</v>
      </c>
      <c r="W958">
        <f t="shared" si="226"/>
        <v>0</v>
      </c>
      <c r="X958">
        <f t="shared" si="227"/>
        <v>-6.4517584310055413E-3</v>
      </c>
      <c r="Y958">
        <f t="shared" si="228"/>
        <v>1.2654971292855815E-2</v>
      </c>
      <c r="Z958">
        <f t="shared" si="229"/>
        <v>-7.6068397453589055E-3</v>
      </c>
      <c r="AA958">
        <f t="shared" si="230"/>
        <v>2.6258146158867825E-2</v>
      </c>
      <c r="AB958">
        <f t="shared" si="231"/>
        <v>0</v>
      </c>
      <c r="AC958">
        <f t="shared" si="232"/>
        <v>0</v>
      </c>
      <c r="AD958">
        <f t="shared" si="233"/>
        <v>-1.4602803764270593E-4</v>
      </c>
      <c r="AE958">
        <f t="shared" si="234"/>
        <v>2.0938657406278038E-3</v>
      </c>
      <c r="AF958">
        <f t="shared" si="235"/>
        <v>-6.2447033565081619E-4</v>
      </c>
      <c r="AG958">
        <f t="shared" si="236"/>
        <v>7.1308514201800491E-4</v>
      </c>
      <c r="AH958">
        <f t="shared" si="237"/>
        <v>1.0363242493403768E-3</v>
      </c>
      <c r="AI958">
        <f t="shared" si="238"/>
        <v>0</v>
      </c>
    </row>
    <row r="959" spans="1:35" x14ac:dyDescent="0.25">
      <c r="A959" s="16">
        <v>41687</v>
      </c>
      <c r="B959">
        <v>642.5</v>
      </c>
      <c r="C959">
        <v>1838.63</v>
      </c>
      <c r="D959">
        <v>262.79000000000002</v>
      </c>
      <c r="E959">
        <f>Q959*J959</f>
        <v>4621.5595579999999</v>
      </c>
      <c r="F959">
        <v>1328.85</v>
      </c>
      <c r="G959">
        <f>R959*J959</f>
        <v>8.1908060000000003</v>
      </c>
      <c r="H959">
        <v>39.721200000000003</v>
      </c>
      <c r="I959">
        <v>195.32</v>
      </c>
      <c r="J959">
        <v>1.3696999999999999</v>
      </c>
      <c r="K959">
        <v>1.6698</v>
      </c>
      <c r="L959">
        <v>1.1213</v>
      </c>
      <c r="M959">
        <v>9.8130000000000005E-3</v>
      </c>
      <c r="N959">
        <f>S959*J959</f>
        <v>310.62933207999998</v>
      </c>
      <c r="O959">
        <v>1833.27</v>
      </c>
      <c r="Q959">
        <v>3374.14</v>
      </c>
      <c r="R959">
        <v>5.98</v>
      </c>
      <c r="S959">
        <v>226.78639999999999</v>
      </c>
      <c r="U959" s="16">
        <f t="shared" si="224"/>
        <v>41687</v>
      </c>
      <c r="V959">
        <f t="shared" si="225"/>
        <v>2.5505394169716027E-2</v>
      </c>
      <c r="W959">
        <f t="shared" si="226"/>
        <v>-1.1578007430248366E-3</v>
      </c>
      <c r="X959">
        <f t="shared" si="227"/>
        <v>7.371369193951669E-3</v>
      </c>
      <c r="Y959">
        <f t="shared" si="228"/>
        <v>-6.8136995976235343E-3</v>
      </c>
      <c r="Z959">
        <f t="shared" si="229"/>
        <v>4.3213225766132179E-3</v>
      </c>
      <c r="AA959">
        <f t="shared" si="230"/>
        <v>-4.9912477294426966E-2</v>
      </c>
      <c r="AB959">
        <f t="shared" si="231"/>
        <v>-1.5046895403775244E-2</v>
      </c>
      <c r="AC959">
        <f t="shared" si="232"/>
        <v>-9.6299116285181521E-3</v>
      </c>
      <c r="AD959">
        <f t="shared" si="233"/>
        <v>-4.1528601449602534E-3</v>
      </c>
      <c r="AE959">
        <f t="shared" si="234"/>
        <v>1.1978199690909249E-4</v>
      </c>
      <c r="AF959">
        <f t="shared" si="235"/>
        <v>-3.9163378939232451E-3</v>
      </c>
      <c r="AG959">
        <f t="shared" si="236"/>
        <v>4.5963004159530517E-3</v>
      </c>
      <c r="AH959">
        <f t="shared" si="237"/>
        <v>-3.6844684180211279E-3</v>
      </c>
      <c r="AI959">
        <f t="shared" si="238"/>
        <v>-1.7821090821793055E-3</v>
      </c>
    </row>
    <row r="960" spans="1:35" x14ac:dyDescent="0.25">
      <c r="A960" s="16">
        <v>41688</v>
      </c>
      <c r="B960">
        <v>626.32000000000005</v>
      </c>
      <c r="C960">
        <v>1840.76</v>
      </c>
      <c r="D960">
        <v>260.86</v>
      </c>
      <c r="E960">
        <f>Q960*J960</f>
        <v>4653.1570019999999</v>
      </c>
      <c r="F960">
        <v>1323.12</v>
      </c>
      <c r="G960">
        <f>R960*J960</f>
        <v>8.610004</v>
      </c>
      <c r="H960">
        <v>40.323399999999999</v>
      </c>
      <c r="I960">
        <v>197.21</v>
      </c>
      <c r="J960">
        <v>1.3754</v>
      </c>
      <c r="K960">
        <v>1.6696</v>
      </c>
      <c r="L960">
        <v>1.1256999999999999</v>
      </c>
      <c r="M960">
        <v>9.7680000000000006E-3</v>
      </c>
      <c r="N960">
        <f>S960*J960</f>
        <v>311.77594707999998</v>
      </c>
      <c r="O960">
        <v>1836.54</v>
      </c>
      <c r="Q960">
        <v>3383.13</v>
      </c>
      <c r="R960">
        <v>6.26</v>
      </c>
      <c r="S960">
        <v>226.68020000000001</v>
      </c>
      <c r="U960" s="16">
        <f t="shared" si="224"/>
        <v>41688</v>
      </c>
      <c r="V960">
        <f t="shared" si="225"/>
        <v>2.2769727559570935E-2</v>
      </c>
      <c r="W960">
        <f t="shared" si="226"/>
        <v>6.5458564679824428E-3</v>
      </c>
      <c r="X960">
        <f t="shared" si="227"/>
        <v>-1.4556600923193476E-3</v>
      </c>
      <c r="Y960">
        <f t="shared" si="228"/>
        <v>1.0658260915088409E-2</v>
      </c>
      <c r="Z960">
        <f t="shared" si="229"/>
        <v>2.7397070061589597E-3</v>
      </c>
      <c r="AA960">
        <f t="shared" si="230"/>
        <v>-5.5769762019813422E-2</v>
      </c>
      <c r="AB960">
        <f t="shared" si="231"/>
        <v>-5.9465629018446084E-3</v>
      </c>
      <c r="AC960">
        <f t="shared" si="232"/>
        <v>6.0867361757459997E-4</v>
      </c>
      <c r="AD960">
        <f t="shared" si="233"/>
        <v>1.4542281709629731E-4</v>
      </c>
      <c r="AE960">
        <f t="shared" si="234"/>
        <v>-1.6756437194190657E-3</v>
      </c>
      <c r="AF960">
        <f t="shared" si="235"/>
        <v>-1.3316172237121775E-3</v>
      </c>
      <c r="AG960">
        <f t="shared" si="236"/>
        <v>-9.20951715130473E-4</v>
      </c>
      <c r="AH960">
        <f t="shared" si="237"/>
        <v>-1.4110663386671441E-3</v>
      </c>
      <c r="AI960">
        <f t="shared" si="238"/>
        <v>1.0895977194017104E-3</v>
      </c>
    </row>
    <row r="961" spans="1:35" x14ac:dyDescent="0.25">
      <c r="A961" s="16">
        <v>41689</v>
      </c>
      <c r="B961">
        <v>612.22</v>
      </c>
      <c r="C961">
        <v>1828.75</v>
      </c>
      <c r="D961">
        <v>261.24</v>
      </c>
      <c r="E961">
        <f>Q961*J961</f>
        <v>4603.8257999999996</v>
      </c>
      <c r="F961">
        <v>1319.5</v>
      </c>
      <c r="G961">
        <f>R961*J961</f>
        <v>9.1038239999999995</v>
      </c>
      <c r="H961">
        <v>40.563899999999997</v>
      </c>
      <c r="I961">
        <v>197.09</v>
      </c>
      <c r="J961">
        <v>1.3752</v>
      </c>
      <c r="K961">
        <v>1.6724000000000001</v>
      </c>
      <c r="L961">
        <v>1.1272</v>
      </c>
      <c r="M961">
        <v>9.7769999999999992E-3</v>
      </c>
      <c r="N961">
        <f>S961*J961</f>
        <v>312.21619415999999</v>
      </c>
      <c r="O961">
        <v>1834.54</v>
      </c>
      <c r="Q961">
        <v>3347.75</v>
      </c>
      <c r="R961">
        <v>6.62</v>
      </c>
      <c r="S961">
        <v>227.0333</v>
      </c>
      <c r="U961" s="16">
        <f t="shared" si="224"/>
        <v>41689</v>
      </c>
      <c r="V961">
        <f t="shared" si="225"/>
        <v>6.905470924685754E-2</v>
      </c>
      <c r="W961">
        <f t="shared" si="226"/>
        <v>-6.0133259028155488E-3</v>
      </c>
      <c r="X961">
        <f t="shared" si="227"/>
        <v>4.8348200545833111E-3</v>
      </c>
      <c r="Y961">
        <f t="shared" si="228"/>
        <v>-1.1230185059572937E-2</v>
      </c>
      <c r="Z961">
        <f t="shared" si="229"/>
        <v>2.9068353820509061E-3</v>
      </c>
      <c r="AA961">
        <f t="shared" si="230"/>
        <v>5.1675138605371568E-2</v>
      </c>
      <c r="AB961">
        <f t="shared" si="231"/>
        <v>-2.9465543334812909E-3</v>
      </c>
      <c r="AC961">
        <f t="shared" si="232"/>
        <v>3.6089194632589767E-3</v>
      </c>
      <c r="AD961">
        <f t="shared" si="233"/>
        <v>3.7154452095765817E-3</v>
      </c>
      <c r="AE961">
        <f t="shared" si="234"/>
        <v>4.3144841615897376E-3</v>
      </c>
      <c r="AF961">
        <f t="shared" si="235"/>
        <v>3.9111160967430295E-3</v>
      </c>
      <c r="AG961">
        <f t="shared" si="236"/>
        <v>9.2095171513045977E-4</v>
      </c>
      <c r="AH961">
        <f t="shared" si="237"/>
        <v>3.6951840699132096E-3</v>
      </c>
      <c r="AI961">
        <f t="shared" si="238"/>
        <v>1.0689588487076665E-3</v>
      </c>
    </row>
    <row r="962" spans="1:35" x14ac:dyDescent="0.25">
      <c r="A962" s="16">
        <v>41690</v>
      </c>
      <c r="B962">
        <v>571.37</v>
      </c>
      <c r="C962">
        <v>1839.78</v>
      </c>
      <c r="D962">
        <v>259.98</v>
      </c>
      <c r="E962">
        <f>Q962*J962</f>
        <v>4655.8190159999995</v>
      </c>
      <c r="F962">
        <v>1315.67</v>
      </c>
      <c r="G962">
        <f>R962*J962</f>
        <v>8.6453309999999988</v>
      </c>
      <c r="H962">
        <v>40.683599999999998</v>
      </c>
      <c r="I962">
        <v>196.38</v>
      </c>
      <c r="J962">
        <v>1.3700999999999999</v>
      </c>
      <c r="K962">
        <v>1.6652</v>
      </c>
      <c r="L962">
        <v>1.1228</v>
      </c>
      <c r="M962">
        <v>9.7680000000000006E-3</v>
      </c>
      <c r="N962">
        <f>S962*J962</f>
        <v>311.06462678999998</v>
      </c>
      <c r="O962">
        <v>1832.58</v>
      </c>
      <c r="Q962">
        <v>3398.16</v>
      </c>
      <c r="R962">
        <v>6.31</v>
      </c>
      <c r="S962">
        <v>227.03790000000001</v>
      </c>
      <c r="U962" s="16">
        <f t="shared" si="224"/>
        <v>41690</v>
      </c>
      <c r="V962">
        <f t="shared" si="225"/>
        <v>1.4206887520401059E-2</v>
      </c>
      <c r="W962">
        <f t="shared" si="226"/>
        <v>1.9205507490625312E-3</v>
      </c>
      <c r="X962">
        <f t="shared" si="227"/>
        <v>-5.7530937646558273E-3</v>
      </c>
      <c r="Y962">
        <f t="shared" si="228"/>
        <v>-5.6516474542732892E-3</v>
      </c>
      <c r="Z962">
        <f t="shared" si="229"/>
        <v>-3.9672808684900604E-3</v>
      </c>
      <c r="AA962">
        <f t="shared" si="230"/>
        <v>6.1320730980941825E-2</v>
      </c>
      <c r="AB962">
        <f t="shared" si="231"/>
        <v>4.574941923790184E-3</v>
      </c>
      <c r="AC962">
        <f t="shared" si="232"/>
        <v>-1.0183817922145576E-4</v>
      </c>
      <c r="AD962">
        <f t="shared" si="233"/>
        <v>-2.4784966762656153E-3</v>
      </c>
      <c r="AE962">
        <f t="shared" si="234"/>
        <v>7.2089393966641251E-4</v>
      </c>
      <c r="AF962">
        <f t="shared" si="235"/>
        <v>-3.378681972886142E-3</v>
      </c>
      <c r="AG962">
        <f t="shared" si="236"/>
        <v>2.5626583651994109E-3</v>
      </c>
      <c r="AH962">
        <f t="shared" si="237"/>
        <v>-3.2511967598188498E-3</v>
      </c>
      <c r="AI962">
        <f t="shared" si="238"/>
        <v>-1.1289175862128221E-3</v>
      </c>
    </row>
    <row r="963" spans="1:35" x14ac:dyDescent="0.25">
      <c r="A963" s="16">
        <v>41691</v>
      </c>
      <c r="B963">
        <v>563.30999999999995</v>
      </c>
      <c r="C963">
        <v>1836.25</v>
      </c>
      <c r="D963">
        <v>261.48</v>
      </c>
      <c r="E963">
        <f>Q963*J963</f>
        <v>4682.2065599999996</v>
      </c>
      <c r="F963">
        <v>1320.9</v>
      </c>
      <c r="G963">
        <f>R963*J963</f>
        <v>8.1311199999999992</v>
      </c>
      <c r="H963">
        <v>40.497900000000001</v>
      </c>
      <c r="I963">
        <v>196.4</v>
      </c>
      <c r="J963">
        <v>1.3734999999999999</v>
      </c>
      <c r="K963">
        <v>1.6640000000000001</v>
      </c>
      <c r="L963">
        <v>1.1266</v>
      </c>
      <c r="M963">
        <v>9.7429999999999999E-3</v>
      </c>
      <c r="N963">
        <f>S963*J963</f>
        <v>312.07760489999998</v>
      </c>
      <c r="O963">
        <v>1834.65</v>
      </c>
      <c r="Q963">
        <v>3408.96</v>
      </c>
      <c r="R963">
        <v>5.92</v>
      </c>
      <c r="S963">
        <v>227.21340000000001</v>
      </c>
      <c r="U963" s="16">
        <f t="shared" si="224"/>
        <v>41691</v>
      </c>
      <c r="V963">
        <f t="shared" si="225"/>
        <v>0.22107755395764769</v>
      </c>
      <c r="W963">
        <f t="shared" si="226"/>
        <v>-6.1674634806483178E-3</v>
      </c>
      <c r="X963">
        <f t="shared" si="227"/>
        <v>1.8757063320874665E-3</v>
      </c>
      <c r="Y963">
        <f t="shared" si="228"/>
        <v>-2.071021993372015E-3</v>
      </c>
      <c r="Z963">
        <f t="shared" si="229"/>
        <v>-1.1845679878992679E-2</v>
      </c>
      <c r="AA963">
        <f t="shared" si="230"/>
        <v>8.4411785232231903E-2</v>
      </c>
      <c r="AB963">
        <f t="shared" si="231"/>
        <v>-8.490223864977697E-3</v>
      </c>
      <c r="AC963">
        <f t="shared" si="232"/>
        <v>7.6154823598162565E-3</v>
      </c>
      <c r="AD963">
        <f t="shared" si="233"/>
        <v>-1.4560279583094329E-4</v>
      </c>
      <c r="AE963">
        <f t="shared" si="234"/>
        <v>-4.2058461881112316E-4</v>
      </c>
      <c r="AF963">
        <f t="shared" si="235"/>
        <v>1.5101046618334925E-3</v>
      </c>
      <c r="AG963">
        <f t="shared" si="236"/>
        <v>-1.0258515466737836E-3</v>
      </c>
      <c r="AH963">
        <f t="shared" si="237"/>
        <v>2.8095949500360652E-4</v>
      </c>
      <c r="AI963">
        <f t="shared" si="238"/>
        <v>3.3799623074374857E-4</v>
      </c>
    </row>
    <row r="964" spans="1:35" x14ac:dyDescent="0.25">
      <c r="A964" s="16">
        <v>41694</v>
      </c>
      <c r="B964">
        <v>451.58</v>
      </c>
      <c r="C964">
        <v>1847.61</v>
      </c>
      <c r="D964">
        <v>260.99</v>
      </c>
      <c r="E964">
        <f>Q964*J964</f>
        <v>4691.9135610000003</v>
      </c>
      <c r="F964">
        <v>1336.64</v>
      </c>
      <c r="G964">
        <f>R964*J964</f>
        <v>7.4729280000000005</v>
      </c>
      <c r="H964">
        <v>40.843200000000003</v>
      </c>
      <c r="I964">
        <v>194.91</v>
      </c>
      <c r="J964">
        <v>1.3736999999999999</v>
      </c>
      <c r="K964">
        <v>1.6646999999999998</v>
      </c>
      <c r="L964">
        <v>1.1249</v>
      </c>
      <c r="M964">
        <v>9.7529999999999995E-3</v>
      </c>
      <c r="N964">
        <f>S964*J964</f>
        <v>311.98993604999998</v>
      </c>
      <c r="O964">
        <v>1834.03</v>
      </c>
      <c r="Q964">
        <v>3415.53</v>
      </c>
      <c r="R964">
        <v>5.44</v>
      </c>
      <c r="S964">
        <v>227.1165</v>
      </c>
      <c r="U964" s="16">
        <f t="shared" si="224"/>
        <v>41694</v>
      </c>
      <c r="V964">
        <f t="shared" si="225"/>
        <v>-0.30064083693162985</v>
      </c>
      <c r="W964">
        <f t="shared" si="226"/>
        <v>1.3485959587526755E-3</v>
      </c>
      <c r="X964">
        <f t="shared" si="227"/>
        <v>7.538207304863636E-3</v>
      </c>
      <c r="Y964">
        <f t="shared" si="228"/>
        <v>-6.9601415895536743E-4</v>
      </c>
      <c r="Z964">
        <f t="shared" si="229"/>
        <v>-4.3745450742091732E-3</v>
      </c>
      <c r="AA964">
        <f t="shared" si="230"/>
        <v>-0.13989374861793891</v>
      </c>
      <c r="AB964">
        <f t="shared" si="231"/>
        <v>-6.3991549517395316E-3</v>
      </c>
      <c r="AC964">
        <f t="shared" si="232"/>
        <v>-1.0260619750438717E-4</v>
      </c>
      <c r="AD964">
        <f t="shared" si="233"/>
        <v>-1.09134573748011E-3</v>
      </c>
      <c r="AE964">
        <f t="shared" si="234"/>
        <v>-3.0589317599348893E-3</v>
      </c>
      <c r="AF964">
        <f t="shared" si="235"/>
        <v>-2.6633538470908638E-3</v>
      </c>
      <c r="AG964">
        <f t="shared" si="236"/>
        <v>-3.5822155905472918E-3</v>
      </c>
      <c r="AH964">
        <f t="shared" si="237"/>
        <v>-4.3023295183221028E-4</v>
      </c>
      <c r="AI964">
        <f t="shared" si="238"/>
        <v>-2.6028918758924818E-3</v>
      </c>
    </row>
    <row r="965" spans="1:35" x14ac:dyDescent="0.25">
      <c r="A965" s="16">
        <v>41695</v>
      </c>
      <c r="B965">
        <v>609.96</v>
      </c>
      <c r="C965">
        <v>1845.12</v>
      </c>
      <c r="D965">
        <v>259.02999999999997</v>
      </c>
      <c r="E965">
        <f>Q965*J965</f>
        <v>4695.1803359999994</v>
      </c>
      <c r="F965">
        <v>1342.5</v>
      </c>
      <c r="G965">
        <f>R965*J965</f>
        <v>8.5950000000000006</v>
      </c>
      <c r="H965">
        <v>41.105400000000003</v>
      </c>
      <c r="I965">
        <v>194.93</v>
      </c>
      <c r="J965">
        <v>1.3752</v>
      </c>
      <c r="K965">
        <v>1.6698</v>
      </c>
      <c r="L965">
        <v>1.1278999999999999</v>
      </c>
      <c r="M965">
        <v>9.7879999999999998E-3</v>
      </c>
      <c r="N965">
        <f>S965*J965</f>
        <v>312.12419327999999</v>
      </c>
      <c r="O965">
        <v>1838.81</v>
      </c>
      <c r="Q965">
        <v>3414.18</v>
      </c>
      <c r="R965">
        <v>6.25</v>
      </c>
      <c r="S965">
        <v>226.96639999999999</v>
      </c>
      <c r="U965" s="16">
        <f t="shared" si="224"/>
        <v>41695</v>
      </c>
      <c r="V965">
        <f t="shared" si="225"/>
        <v>4.9055790631324592E-2</v>
      </c>
      <c r="W965">
        <f t="shared" si="226"/>
        <v>-2.1678571816622405E-5</v>
      </c>
      <c r="X965">
        <f t="shared" si="227"/>
        <v>-1.9669482015066348E-3</v>
      </c>
      <c r="Y965">
        <f t="shared" si="228"/>
        <v>1.882628454584926E-2</v>
      </c>
      <c r="Z965">
        <f t="shared" si="229"/>
        <v>9.8208792696297918E-3</v>
      </c>
      <c r="AA965">
        <f t="shared" si="230"/>
        <v>0.13003792572656475</v>
      </c>
      <c r="AB965">
        <f t="shared" si="231"/>
        <v>5.2295097983160229E-3</v>
      </c>
      <c r="AC965">
        <f t="shared" si="232"/>
        <v>1.1292476305239359E-3</v>
      </c>
      <c r="AD965">
        <f t="shared" si="233"/>
        <v>5.8343222672583286E-3</v>
      </c>
      <c r="AE965">
        <f t="shared" si="234"/>
        <v>3.6598210942030271E-3</v>
      </c>
      <c r="AF965">
        <f t="shared" si="235"/>
        <v>6.1363525737111674E-3</v>
      </c>
      <c r="AG965">
        <f t="shared" si="236"/>
        <v>3.8898605706694867E-3</v>
      </c>
      <c r="AH965">
        <f t="shared" si="237"/>
        <v>2.9815846717342032E-3</v>
      </c>
      <c r="AI965">
        <f t="shared" si="238"/>
        <v>-1.3966672469468381E-3</v>
      </c>
    </row>
    <row r="966" spans="1:35" x14ac:dyDescent="0.25">
      <c r="A966" s="16">
        <v>41696</v>
      </c>
      <c r="B966">
        <v>580.76</v>
      </c>
      <c r="C966">
        <v>1845.16</v>
      </c>
      <c r="D966">
        <v>259.54000000000002</v>
      </c>
      <c r="E966">
        <f>Q966*J966</f>
        <v>4607.6143920000004</v>
      </c>
      <c r="F966">
        <v>1329.38</v>
      </c>
      <c r="G966">
        <f>R966*J966</f>
        <v>7.546943999999999</v>
      </c>
      <c r="H966">
        <v>40.890999999999998</v>
      </c>
      <c r="I966">
        <v>194.71</v>
      </c>
      <c r="J966">
        <v>1.3672</v>
      </c>
      <c r="K966">
        <v>1.6637</v>
      </c>
      <c r="L966">
        <v>1.121</v>
      </c>
      <c r="M966">
        <v>9.75E-3</v>
      </c>
      <c r="N966">
        <f>S966*J966</f>
        <v>311.19495455999999</v>
      </c>
      <c r="O966">
        <v>1841.38</v>
      </c>
      <c r="Q966">
        <v>3370.11</v>
      </c>
      <c r="R966">
        <v>5.52</v>
      </c>
      <c r="S966">
        <v>227.6148</v>
      </c>
      <c r="U966" s="16">
        <f t="shared" si="224"/>
        <v>41696</v>
      </c>
      <c r="V966">
        <f t="shared" si="225"/>
        <v>3.3978731324958295E-3</v>
      </c>
      <c r="W966">
        <f t="shared" si="226"/>
        <v>-4.9358788663714671E-3</v>
      </c>
      <c r="X966">
        <f t="shared" si="227"/>
        <v>-1.0768656823636334E-2</v>
      </c>
      <c r="Y966">
        <f t="shared" si="228"/>
        <v>2.7067959960151832E-3</v>
      </c>
      <c r="Z966">
        <f t="shared" si="229"/>
        <v>-3.454286746042205E-3</v>
      </c>
      <c r="AA966">
        <f t="shared" si="230"/>
        <v>8.4162892428401553E-2</v>
      </c>
      <c r="AB966">
        <f t="shared" si="231"/>
        <v>1.5760235307393566E-2</v>
      </c>
      <c r="AC966">
        <f t="shared" si="232"/>
        <v>-2.0541262332790685E-4</v>
      </c>
      <c r="AD966">
        <f t="shared" si="233"/>
        <v>-2.8484845612281227E-3</v>
      </c>
      <c r="AE966">
        <f t="shared" si="234"/>
        <v>-2.7611061959308568E-3</v>
      </c>
      <c r="AF966">
        <f t="shared" si="235"/>
        <v>-4.627989748358337E-3</v>
      </c>
      <c r="AG966">
        <f t="shared" si="236"/>
        <v>-4.6047663867482902E-3</v>
      </c>
      <c r="AH966">
        <f t="shared" si="237"/>
        <v>-3.6719055991913372E-3</v>
      </c>
      <c r="AI966">
        <f t="shared" si="238"/>
        <v>-1.6116213845491939E-3</v>
      </c>
    </row>
    <row r="967" spans="1:35" x14ac:dyDescent="0.25">
      <c r="A967" s="16">
        <v>41697</v>
      </c>
      <c r="B967">
        <v>578.79</v>
      </c>
      <c r="C967">
        <v>1854.29</v>
      </c>
      <c r="D967">
        <v>262.35000000000002</v>
      </c>
      <c r="E967">
        <f>Q967*J967</f>
        <v>4595.1593839999996</v>
      </c>
      <c r="F967">
        <v>1333.98</v>
      </c>
      <c r="G967">
        <f>R967*J967</f>
        <v>6.937765999999999</v>
      </c>
      <c r="H967">
        <v>40.251600000000003</v>
      </c>
      <c r="I967">
        <v>194.75</v>
      </c>
      <c r="J967">
        <v>1.3711</v>
      </c>
      <c r="K967">
        <v>1.6682999999999999</v>
      </c>
      <c r="L967">
        <v>1.1262000000000001</v>
      </c>
      <c r="M967">
        <v>9.7949999999999999E-3</v>
      </c>
      <c r="N967">
        <f>S967*J967</f>
        <v>312.33973352999999</v>
      </c>
      <c r="O967">
        <v>1844.35</v>
      </c>
      <c r="Q967">
        <v>3351.44</v>
      </c>
      <c r="R967">
        <v>5.0599999999999996</v>
      </c>
      <c r="S967">
        <v>227.8023</v>
      </c>
      <c r="U967" s="16">
        <f t="shared" si="224"/>
        <v>41697</v>
      </c>
      <c r="V967">
        <f t="shared" si="225"/>
        <v>2.0739156512934141E-2</v>
      </c>
      <c r="W967">
        <f t="shared" si="226"/>
        <v>-2.7788716067977236E-3</v>
      </c>
      <c r="X967">
        <f t="shared" si="227"/>
        <v>1.1435759632814886E-4</v>
      </c>
      <c r="Y967">
        <f t="shared" si="228"/>
        <v>-1.3115223427530144E-2</v>
      </c>
      <c r="Z967">
        <f t="shared" si="229"/>
        <v>8.6430701269778129E-3</v>
      </c>
      <c r="AA967">
        <f t="shared" si="230"/>
        <v>1.0896939224282596E-2</v>
      </c>
      <c r="AB967">
        <f t="shared" si="231"/>
        <v>-1.9031882348859067E-2</v>
      </c>
      <c r="AC967">
        <f t="shared" si="232"/>
        <v>1.1816992152724455E-3</v>
      </c>
      <c r="AD967">
        <f t="shared" si="233"/>
        <v>-7.0497039665542343E-3</v>
      </c>
      <c r="AE967">
        <f t="shared" si="234"/>
        <v>-2.6937252527959362E-3</v>
      </c>
      <c r="AF967">
        <f t="shared" si="235"/>
        <v>-8.7522107553405695E-3</v>
      </c>
      <c r="AG967">
        <f t="shared" si="236"/>
        <v>-3.0623181987893684E-4</v>
      </c>
      <c r="AH967">
        <f t="shared" si="237"/>
        <v>-3.3343317115716209E-3</v>
      </c>
      <c r="AI967">
        <f t="shared" si="238"/>
        <v>4.5554875430548495E-4</v>
      </c>
    </row>
    <row r="968" spans="1:35" x14ac:dyDescent="0.25">
      <c r="A968" s="16">
        <v>41698</v>
      </c>
      <c r="B968">
        <v>566.91</v>
      </c>
      <c r="C968">
        <v>1859.45</v>
      </c>
      <c r="D968">
        <v>262.32</v>
      </c>
      <c r="E968">
        <f>Q968*J968</f>
        <v>4655.8228639999998</v>
      </c>
      <c r="F968">
        <v>1322.5</v>
      </c>
      <c r="G968">
        <f>R968*J968</f>
        <v>6.8625759999999998</v>
      </c>
      <c r="H968">
        <v>41.024999999999999</v>
      </c>
      <c r="I968">
        <v>194.52</v>
      </c>
      <c r="J968">
        <v>1.3808</v>
      </c>
      <c r="K968">
        <v>1.6728000000000001</v>
      </c>
      <c r="L968">
        <v>1.1360999999999999</v>
      </c>
      <c r="M968">
        <v>9.7979999999999994E-3</v>
      </c>
      <c r="N968">
        <f>S968*J968</f>
        <v>313.38291600000002</v>
      </c>
      <c r="O968">
        <v>1843.51</v>
      </c>
      <c r="Q968">
        <v>3371.83</v>
      </c>
      <c r="R968">
        <v>4.97</v>
      </c>
      <c r="S968">
        <v>226.95750000000001</v>
      </c>
      <c r="U968" s="16">
        <f t="shared" si="224"/>
        <v>41698</v>
      </c>
      <c r="V968">
        <f t="shared" si="225"/>
        <v>-0.16671887828757798</v>
      </c>
      <c r="W968">
        <f t="shared" si="226"/>
        <v>7.4058818780436339E-3</v>
      </c>
      <c r="X968">
        <f t="shared" si="227"/>
        <v>2.4622090526942822E-2</v>
      </c>
      <c r="Y968">
        <f t="shared" si="228"/>
        <v>9.0522321775436589E-3</v>
      </c>
      <c r="Z968">
        <f t="shared" si="229"/>
        <v>-2.175779244165978E-2</v>
      </c>
      <c r="AA968">
        <f t="shared" si="230"/>
        <v>-2.8405228612638556E-2</v>
      </c>
      <c r="AB968">
        <f t="shared" si="231"/>
        <v>-2.0662565003692995E-2</v>
      </c>
      <c r="AC968">
        <f t="shared" si="232"/>
        <v>1.0334941100676337E-2</v>
      </c>
      <c r="AD968">
        <f t="shared" si="233"/>
        <v>5.2280107458978582E-3</v>
      </c>
      <c r="AE968">
        <f t="shared" si="234"/>
        <v>4.3734904806895895E-3</v>
      </c>
      <c r="AF968">
        <f t="shared" si="235"/>
        <v>2.4676138369558983E-3</v>
      </c>
      <c r="AG968">
        <f t="shared" si="236"/>
        <v>-6.3078853981610927E-3</v>
      </c>
      <c r="AH968">
        <f t="shared" si="237"/>
        <v>3.7037772563248378E-3</v>
      </c>
      <c r="AI968">
        <f t="shared" si="238"/>
        <v>-1.9292366534146711E-3</v>
      </c>
    </row>
    <row r="969" spans="1:35" x14ac:dyDescent="0.25">
      <c r="A969" s="16">
        <v>41701</v>
      </c>
      <c r="B969">
        <v>669.76</v>
      </c>
      <c r="C969">
        <v>1845.73</v>
      </c>
      <c r="D969">
        <v>255.94</v>
      </c>
      <c r="E969">
        <f>Q969*J969</f>
        <v>4613.8674559999999</v>
      </c>
      <c r="F969">
        <v>1351.59</v>
      </c>
      <c r="G969">
        <f>R969*J969</f>
        <v>7.0603039999999995</v>
      </c>
      <c r="H969">
        <v>41.881500000000003</v>
      </c>
      <c r="I969">
        <v>192.52</v>
      </c>
      <c r="J969">
        <v>1.3735999999999999</v>
      </c>
      <c r="K969">
        <v>1.6655</v>
      </c>
      <c r="L969">
        <v>1.1333</v>
      </c>
      <c r="M969">
        <v>9.8600000000000007E-3</v>
      </c>
      <c r="N969">
        <f>S969*J969</f>
        <v>312.22436231999995</v>
      </c>
      <c r="O969">
        <v>1847.07</v>
      </c>
      <c r="Q969">
        <v>3358.96</v>
      </c>
      <c r="R969">
        <v>5.14</v>
      </c>
      <c r="S969">
        <v>227.30369999999999</v>
      </c>
      <c r="U969" s="16">
        <f t="shared" si="224"/>
        <v>41701</v>
      </c>
      <c r="V969">
        <f t="shared" si="225"/>
        <v>-3.4876997182853274E-3</v>
      </c>
      <c r="W969">
        <f t="shared" si="226"/>
        <v>-1.515229385451547E-2</v>
      </c>
      <c r="X969">
        <f t="shared" si="227"/>
        <v>-1.0842004896750499E-2</v>
      </c>
      <c r="Y969">
        <f t="shared" si="228"/>
        <v>-3.8281997932100341E-3</v>
      </c>
      <c r="Z969">
        <f t="shared" si="229"/>
        <v>1.0651454808041081E-2</v>
      </c>
      <c r="AA969">
        <f t="shared" si="230"/>
        <v>-7.1106352774900572E-2</v>
      </c>
      <c r="AB969">
        <f t="shared" si="231"/>
        <v>-1.9382820904344612E-2</v>
      </c>
      <c r="AC969">
        <f t="shared" si="232"/>
        <v>-1.8526672348123857E-2</v>
      </c>
      <c r="AD969">
        <f t="shared" si="233"/>
        <v>2.1842804702950052E-4</v>
      </c>
      <c r="AE969">
        <f t="shared" si="234"/>
        <v>-1.0801729326788158E-3</v>
      </c>
      <c r="AF969">
        <f t="shared" si="235"/>
        <v>5.0422504989452816E-3</v>
      </c>
      <c r="AG969">
        <f t="shared" si="236"/>
        <v>7.4311941708616767E-3</v>
      </c>
      <c r="AH969">
        <f t="shared" si="237"/>
        <v>8.3761534720020738E-4</v>
      </c>
      <c r="AI969">
        <f t="shared" si="238"/>
        <v>3.4166374509414384E-3</v>
      </c>
    </row>
    <row r="970" spans="1:35" x14ac:dyDescent="0.25">
      <c r="A970" s="16">
        <v>41702</v>
      </c>
      <c r="B970">
        <v>672.1</v>
      </c>
      <c r="C970">
        <v>1873.91</v>
      </c>
      <c r="D970">
        <v>258.73</v>
      </c>
      <c r="E970">
        <f>Q970*J970</f>
        <v>4631.5641139999998</v>
      </c>
      <c r="F970">
        <v>1337.27</v>
      </c>
      <c r="G970">
        <f>R970*J970</f>
        <v>7.5806159999999991</v>
      </c>
      <c r="H970">
        <v>42.7012</v>
      </c>
      <c r="I970">
        <v>196.12</v>
      </c>
      <c r="J970">
        <v>1.3733</v>
      </c>
      <c r="K970">
        <v>1.6673</v>
      </c>
      <c r="L970">
        <v>1.1275999999999999</v>
      </c>
      <c r="M970">
        <v>9.7870000000000006E-3</v>
      </c>
      <c r="N970">
        <f>S970*J970</f>
        <v>311.96294790000002</v>
      </c>
      <c r="O970">
        <v>1840.77</v>
      </c>
      <c r="Q970">
        <v>3372.58</v>
      </c>
      <c r="R970">
        <v>5.52</v>
      </c>
      <c r="S970">
        <v>227.16300000000001</v>
      </c>
      <c r="U970" s="16">
        <f t="shared" si="224"/>
        <v>41702</v>
      </c>
      <c r="V970">
        <f t="shared" si="225"/>
        <v>7.6170930602965804E-3</v>
      </c>
      <c r="W970">
        <f t="shared" si="226"/>
        <v>5.3365779740069816E-5</v>
      </c>
      <c r="X970">
        <f t="shared" si="227"/>
        <v>4.9595204140501434E-3</v>
      </c>
      <c r="Y970">
        <f t="shared" si="228"/>
        <v>-1.2434230146228667E-2</v>
      </c>
      <c r="Z970">
        <f t="shared" si="229"/>
        <v>-2.8972324833637527E-3</v>
      </c>
      <c r="AA970">
        <f t="shared" si="230"/>
        <v>1.8136420838356801E-2</v>
      </c>
      <c r="AB970">
        <f t="shared" si="231"/>
        <v>2.5300589734962649E-3</v>
      </c>
      <c r="AC970">
        <f t="shared" si="232"/>
        <v>2.5497845570206169E-4</v>
      </c>
      <c r="AD970">
        <f t="shared" si="233"/>
        <v>-1.4562399909236916E-4</v>
      </c>
      <c r="AE970">
        <f t="shared" si="234"/>
        <v>-3.5921729341147029E-3</v>
      </c>
      <c r="AF970">
        <f t="shared" si="235"/>
        <v>6.2098028165378594E-4</v>
      </c>
      <c r="AG970">
        <f t="shared" si="236"/>
        <v>1.9432376352788935E-3</v>
      </c>
      <c r="AH970">
        <f t="shared" si="237"/>
        <v>-1.1888235966941777E-3</v>
      </c>
      <c r="AI970">
        <f t="shared" si="238"/>
        <v>8.6923925321891478E-5</v>
      </c>
    </row>
    <row r="971" spans="1:35" x14ac:dyDescent="0.25">
      <c r="A971" s="16">
        <v>41703</v>
      </c>
      <c r="B971">
        <v>667</v>
      </c>
      <c r="C971">
        <v>1873.81</v>
      </c>
      <c r="D971">
        <v>257.45</v>
      </c>
      <c r="E971">
        <f>Q971*J971</f>
        <v>4689.5135799999998</v>
      </c>
      <c r="F971">
        <v>1341.15</v>
      </c>
      <c r="G971">
        <f>R971*J971</f>
        <v>7.4443699999999993</v>
      </c>
      <c r="H971">
        <v>42.593299999999999</v>
      </c>
      <c r="I971">
        <v>196.07</v>
      </c>
      <c r="J971">
        <v>1.3734999999999999</v>
      </c>
      <c r="K971">
        <v>1.6733</v>
      </c>
      <c r="L971">
        <v>1.1269</v>
      </c>
      <c r="M971">
        <v>9.7680000000000006E-3</v>
      </c>
      <c r="N971">
        <f>S971*J971</f>
        <v>312.33403735000002</v>
      </c>
      <c r="O971">
        <v>1840.61</v>
      </c>
      <c r="Q971">
        <v>3414.28</v>
      </c>
      <c r="R971">
        <v>5.42</v>
      </c>
      <c r="S971">
        <v>227.40010000000001</v>
      </c>
      <c r="U971" s="16">
        <f t="shared" si="224"/>
        <v>41703</v>
      </c>
      <c r="V971">
        <f t="shared" si="225"/>
        <v>9.187503439216621E-3</v>
      </c>
      <c r="W971">
        <f t="shared" si="226"/>
        <v>-1.7169491586011424E-3</v>
      </c>
      <c r="X971">
        <f t="shared" si="227"/>
        <v>-1.1009285508369368E-2</v>
      </c>
      <c r="Y971">
        <f t="shared" si="228"/>
        <v>3.4925178160017306E-4</v>
      </c>
      <c r="Z971">
        <f t="shared" si="229"/>
        <v>-5.8138834157057508E-3</v>
      </c>
      <c r="AA971">
        <f t="shared" si="230"/>
        <v>-3.2689633846216593E-2</v>
      </c>
      <c r="AB971">
        <f t="shared" si="231"/>
        <v>-1.1914196365884127E-2</v>
      </c>
      <c r="AC971">
        <f t="shared" si="232"/>
        <v>-5.0872572451607792E-3</v>
      </c>
      <c r="AD971">
        <f t="shared" si="233"/>
        <v>-8.9875215394281931E-3</v>
      </c>
      <c r="AE971">
        <f t="shared" si="234"/>
        <v>-1.7316021642779351E-3</v>
      </c>
      <c r="AF971">
        <f t="shared" si="235"/>
        <v>-8.2188611647229966E-3</v>
      </c>
      <c r="AG971">
        <f t="shared" si="236"/>
        <v>5.6465423882102617E-3</v>
      </c>
      <c r="AH971">
        <f t="shared" si="237"/>
        <v>-1.0254088819663743E-2</v>
      </c>
      <c r="AI971">
        <f t="shared" si="238"/>
        <v>1.7074129778721608E-3</v>
      </c>
    </row>
    <row r="972" spans="1:35" x14ac:dyDescent="0.25">
      <c r="A972" s="16">
        <v>41704</v>
      </c>
      <c r="B972">
        <v>660.9</v>
      </c>
      <c r="C972">
        <v>1877.03</v>
      </c>
      <c r="D972">
        <v>260.3</v>
      </c>
      <c r="E972">
        <f>Q972*J972</f>
        <v>4687.876045</v>
      </c>
      <c r="F972">
        <v>1348.97</v>
      </c>
      <c r="G972">
        <f>R972*J972</f>
        <v>7.6917449999999992</v>
      </c>
      <c r="H972">
        <v>43.1038</v>
      </c>
      <c r="I972">
        <v>197.07</v>
      </c>
      <c r="J972">
        <v>1.3858999999999999</v>
      </c>
      <c r="K972">
        <v>1.6762000000000001</v>
      </c>
      <c r="L972">
        <v>1.1362000000000001</v>
      </c>
      <c r="M972">
        <v>9.7129999999999994E-3</v>
      </c>
      <c r="N972">
        <f>S972*J972</f>
        <v>315.55321497</v>
      </c>
      <c r="O972">
        <v>1837.47</v>
      </c>
      <c r="Q972">
        <v>3382.55</v>
      </c>
      <c r="R972">
        <v>5.55</v>
      </c>
      <c r="S972">
        <v>227.6883</v>
      </c>
      <c r="U972" s="16">
        <f t="shared" si="224"/>
        <v>41704</v>
      </c>
      <c r="V972">
        <f t="shared" si="225"/>
        <v>5.3070760890381513E-2</v>
      </c>
      <c r="W972">
        <f t="shared" si="226"/>
        <v>-5.3793938560716726E-4</v>
      </c>
      <c r="X972">
        <f t="shared" si="227"/>
        <v>6.1657228085362876E-3</v>
      </c>
      <c r="Y972">
        <f t="shared" si="228"/>
        <v>1.6713387060679669E-2</v>
      </c>
      <c r="Z972">
        <f t="shared" si="229"/>
        <v>7.7543997540129818E-3</v>
      </c>
      <c r="AA972">
        <f t="shared" si="230"/>
        <v>-1.5465332939088623E-2</v>
      </c>
      <c r="AB972">
        <f t="shared" si="231"/>
        <v>-6.7998925623114527E-3</v>
      </c>
      <c r="AC972">
        <f t="shared" si="232"/>
        <v>2.7731680645406698E-2</v>
      </c>
      <c r="AD972">
        <f t="shared" si="233"/>
        <v>-1.1538185458328414E-3</v>
      </c>
      <c r="AE972">
        <f t="shared" si="234"/>
        <v>2.1500247173805612E-3</v>
      </c>
      <c r="AF972">
        <f t="shared" si="235"/>
        <v>-2.8124469232685429E-3</v>
      </c>
      <c r="AG972">
        <f t="shared" si="236"/>
        <v>3.506604253241904E-3</v>
      </c>
      <c r="AH972">
        <f t="shared" si="237"/>
        <v>5.9467936147357516E-3</v>
      </c>
      <c r="AI972">
        <f t="shared" si="238"/>
        <v>2.4629346422902843E-3</v>
      </c>
    </row>
    <row r="973" spans="1:35" x14ac:dyDescent="0.25">
      <c r="A973" s="16">
        <v>41705</v>
      </c>
      <c r="B973">
        <v>626.74</v>
      </c>
      <c r="C973">
        <v>1878.04</v>
      </c>
      <c r="D973">
        <v>258.7</v>
      </c>
      <c r="E973">
        <f>Q973*J973</f>
        <v>4610.1768750000001</v>
      </c>
      <c r="F973">
        <v>1338.55</v>
      </c>
      <c r="G973">
        <f>R973*J973</f>
        <v>7.8116249999999994</v>
      </c>
      <c r="H973">
        <v>43.3979</v>
      </c>
      <c r="I973">
        <v>191.68</v>
      </c>
      <c r="J973">
        <v>1.3875</v>
      </c>
      <c r="K973">
        <v>1.6726000000000001</v>
      </c>
      <c r="L973">
        <v>1.1394</v>
      </c>
      <c r="M973">
        <v>9.6790000000000001E-3</v>
      </c>
      <c r="N973">
        <f>S973*J973</f>
        <v>313.68225375000003</v>
      </c>
      <c r="O973">
        <v>1832.95</v>
      </c>
      <c r="Q973">
        <v>3322.65</v>
      </c>
      <c r="R973">
        <v>5.63</v>
      </c>
      <c r="S973">
        <v>226.07730000000001</v>
      </c>
      <c r="U973" s="16">
        <f t="shared" si="224"/>
        <v>41705</v>
      </c>
      <c r="V973">
        <f t="shared" si="225"/>
        <v>-2.4063948376760471E-3</v>
      </c>
      <c r="W973">
        <f t="shared" si="226"/>
        <v>4.6335625201559107E-4</v>
      </c>
      <c r="X973">
        <f t="shared" si="227"/>
        <v>1.3268935316081228E-2</v>
      </c>
      <c r="Y973">
        <f t="shared" si="228"/>
        <v>1.6127319289600515E-2</v>
      </c>
      <c r="Z973">
        <f t="shared" si="229"/>
        <v>-1.7988368394664795E-3</v>
      </c>
      <c r="AA973">
        <f t="shared" si="230"/>
        <v>-1.0528731317251934E-2</v>
      </c>
      <c r="AB973">
        <f t="shared" si="231"/>
        <v>2.2522398646962118E-2</v>
      </c>
      <c r="AC973">
        <f t="shared" si="232"/>
        <v>8.7506125726441574E-3</v>
      </c>
      <c r="AD973">
        <f t="shared" si="233"/>
        <v>7.2074669388730672E-5</v>
      </c>
      <c r="AE973">
        <f t="shared" si="234"/>
        <v>4.9146038386392032E-3</v>
      </c>
      <c r="AF973">
        <f t="shared" si="235"/>
        <v>3.511235991129415E-4</v>
      </c>
      <c r="AG973">
        <f t="shared" si="236"/>
        <v>-1.1358357357233696E-3</v>
      </c>
      <c r="AH973">
        <f t="shared" si="237"/>
        <v>5.8086648784147999E-3</v>
      </c>
      <c r="AI973">
        <f t="shared" si="238"/>
        <v>-4.3635967638141224E-4</v>
      </c>
    </row>
    <row r="974" spans="1:35" x14ac:dyDescent="0.25">
      <c r="A974" s="16">
        <v>41708</v>
      </c>
      <c r="B974">
        <v>628.25</v>
      </c>
      <c r="C974">
        <v>1877.17</v>
      </c>
      <c r="D974">
        <v>255.29</v>
      </c>
      <c r="E974">
        <f>Q974*J974</f>
        <v>4536.4234020000004</v>
      </c>
      <c r="F974">
        <v>1340.96</v>
      </c>
      <c r="G974">
        <f>R974*J974</f>
        <v>7.8943059999999994</v>
      </c>
      <c r="H974">
        <v>42.431399999999996</v>
      </c>
      <c r="I974">
        <v>190.01</v>
      </c>
      <c r="J974">
        <v>1.3874</v>
      </c>
      <c r="K974">
        <v>1.6644000000000001</v>
      </c>
      <c r="L974">
        <v>1.139</v>
      </c>
      <c r="M974">
        <v>9.6900000000000007E-3</v>
      </c>
      <c r="N974">
        <f>S974*J974</f>
        <v>311.86546033999997</v>
      </c>
      <c r="O974">
        <v>1833.75</v>
      </c>
      <c r="Q974">
        <v>3269.73</v>
      </c>
      <c r="R974">
        <v>5.6899999999999995</v>
      </c>
      <c r="S974">
        <v>224.7841</v>
      </c>
      <c r="U974" s="16">
        <f t="shared" si="224"/>
        <v>41708</v>
      </c>
      <c r="V974">
        <f t="shared" si="225"/>
        <v>-1.6653239917155702E-2</v>
      </c>
      <c r="W974">
        <f t="shared" si="226"/>
        <v>5.095076179252804E-3</v>
      </c>
      <c r="X974">
        <f t="shared" si="227"/>
        <v>3.0600259264190795E-3</v>
      </c>
      <c r="Y974">
        <f t="shared" si="228"/>
        <v>8.3377487032691069E-3</v>
      </c>
      <c r="Z974">
        <f t="shared" si="229"/>
        <v>-5.2139816811275011E-3</v>
      </c>
      <c r="AA974">
        <f t="shared" si="230"/>
        <v>-2.7877429798748338E-3</v>
      </c>
      <c r="AB974">
        <f t="shared" si="231"/>
        <v>-1.2527433301599106E-2</v>
      </c>
      <c r="AC974">
        <f t="shared" si="232"/>
        <v>1.8699084011085425E-2</v>
      </c>
      <c r="AD974">
        <f t="shared" si="233"/>
        <v>7.2103254980452106E-4</v>
      </c>
      <c r="AE974">
        <f t="shared" si="234"/>
        <v>1.5633458779053591E-3</v>
      </c>
      <c r="AF974">
        <f t="shared" si="235"/>
        <v>3.5124693020063168E-4</v>
      </c>
      <c r="AG974">
        <f t="shared" si="236"/>
        <v>-1.8558619616799337E-3</v>
      </c>
      <c r="AH974">
        <f t="shared" si="237"/>
        <v>-1.0661969941541647E-3</v>
      </c>
      <c r="AI974">
        <f t="shared" si="238"/>
        <v>-5.6698306566683207E-4</v>
      </c>
    </row>
    <row r="975" spans="1:35" x14ac:dyDescent="0.25">
      <c r="A975" s="16">
        <v>41709</v>
      </c>
      <c r="B975">
        <v>638.79999999999995</v>
      </c>
      <c r="C975">
        <v>1867.63</v>
      </c>
      <c r="D975">
        <v>254.51</v>
      </c>
      <c r="E975">
        <f>Q975*J975</f>
        <v>4498.7570880000003</v>
      </c>
      <c r="F975">
        <v>1347.97</v>
      </c>
      <c r="G975">
        <f>R975*J975</f>
        <v>7.9163440000000005</v>
      </c>
      <c r="H975">
        <v>42.966299999999997</v>
      </c>
      <c r="I975">
        <v>186.49</v>
      </c>
      <c r="J975">
        <v>1.3864000000000001</v>
      </c>
      <c r="K975">
        <v>1.6617999999999999</v>
      </c>
      <c r="L975">
        <v>1.1386000000000001</v>
      </c>
      <c r="M975">
        <v>9.7079999999999996E-3</v>
      </c>
      <c r="N975">
        <f>S975*J975</f>
        <v>312.19814768000003</v>
      </c>
      <c r="O975">
        <v>1834.79</v>
      </c>
      <c r="Q975">
        <v>3244.92</v>
      </c>
      <c r="R975">
        <v>5.71</v>
      </c>
      <c r="S975">
        <v>225.18620000000001</v>
      </c>
      <c r="U975" s="16">
        <f t="shared" si="224"/>
        <v>41709</v>
      </c>
      <c r="V975">
        <f t="shared" si="225"/>
        <v>-3.5998529144540259E-4</v>
      </c>
      <c r="W975">
        <f t="shared" si="226"/>
        <v>-3.0515307410833493E-4</v>
      </c>
      <c r="X975">
        <f t="shared" si="227"/>
        <v>1.2453953442171919E-2</v>
      </c>
      <c r="Y975">
        <f t="shared" si="228"/>
        <v>4.6207811570744715E-3</v>
      </c>
      <c r="Z975">
        <f t="shared" si="229"/>
        <v>-1.4077321291493633E-2</v>
      </c>
      <c r="AA975">
        <f t="shared" si="230"/>
        <v>-3.0444701946187445E-2</v>
      </c>
      <c r="AB975">
        <f t="shared" si="231"/>
        <v>-1.1700965190463441E-2</v>
      </c>
      <c r="AC975">
        <f t="shared" si="232"/>
        <v>-3.0518026630499255E-3</v>
      </c>
      <c r="AD975">
        <f t="shared" si="233"/>
        <v>-2.8090917741011292E-3</v>
      </c>
      <c r="AE975">
        <f t="shared" si="234"/>
        <v>4.2131873384983496E-4</v>
      </c>
      <c r="AF975">
        <f t="shared" si="235"/>
        <v>-4.5566149642341661E-3</v>
      </c>
      <c r="AG975">
        <f t="shared" si="236"/>
        <v>-3.3934939244636385E-3</v>
      </c>
      <c r="AH975">
        <f t="shared" si="237"/>
        <v>-1.4159405634251972E-3</v>
      </c>
      <c r="AI975">
        <f t="shared" si="238"/>
        <v>-1.5629896032724893E-3</v>
      </c>
    </row>
    <row r="976" spans="1:35" x14ac:dyDescent="0.25">
      <c r="A976" s="16">
        <v>41710</v>
      </c>
      <c r="B976">
        <v>639.03</v>
      </c>
      <c r="C976">
        <v>1868.2</v>
      </c>
      <c r="D976">
        <v>251.36</v>
      </c>
      <c r="E976">
        <f>Q976*J976</f>
        <v>4478.0172699999994</v>
      </c>
      <c r="F976">
        <v>1367.08</v>
      </c>
      <c r="G976">
        <f>R976*J976</f>
        <v>8.1610610000000001</v>
      </c>
      <c r="H976">
        <v>43.472000000000001</v>
      </c>
      <c r="I976">
        <v>187.06</v>
      </c>
      <c r="J976">
        <v>1.3902999999999999</v>
      </c>
      <c r="K976">
        <v>1.6611</v>
      </c>
      <c r="L976">
        <v>1.1437999999999999</v>
      </c>
      <c r="M976">
        <v>9.7409999999999997E-3</v>
      </c>
      <c r="N976">
        <f>S976*J976</f>
        <v>312.64051480999996</v>
      </c>
      <c r="O976">
        <v>1837.66</v>
      </c>
      <c r="Q976">
        <v>3220.9</v>
      </c>
      <c r="R976">
        <v>5.87</v>
      </c>
      <c r="S976">
        <v>224.87270000000001</v>
      </c>
      <c r="U976" s="16">
        <f t="shared" si="224"/>
        <v>41710</v>
      </c>
      <c r="V976">
        <f t="shared" si="225"/>
        <v>2.7579740117655766E-3</v>
      </c>
      <c r="W976">
        <f t="shared" si="226"/>
        <v>1.177009932020805E-2</v>
      </c>
      <c r="X976">
        <f t="shared" si="227"/>
        <v>7.868238296204616E-3</v>
      </c>
      <c r="Y976">
        <f t="shared" si="228"/>
        <v>9.1243827590649397E-3</v>
      </c>
      <c r="Z976">
        <f t="shared" si="229"/>
        <v>-3.1404537835456052E-3</v>
      </c>
      <c r="AA976">
        <f t="shared" si="230"/>
        <v>3.3141240708282772E-3</v>
      </c>
      <c r="AB976">
        <f t="shared" si="231"/>
        <v>6.2672982175346649E-3</v>
      </c>
      <c r="AC976">
        <f t="shared" si="232"/>
        <v>9.5072557120818371E-3</v>
      </c>
      <c r="AD976">
        <f t="shared" si="233"/>
        <v>3.3141240708282772E-3</v>
      </c>
      <c r="AE976">
        <f t="shared" si="234"/>
        <v>-1.2032971790630874E-3</v>
      </c>
      <c r="AF976">
        <f t="shared" si="235"/>
        <v>1.3122787413141718E-3</v>
      </c>
      <c r="AG976">
        <f t="shared" si="236"/>
        <v>-8.1791683868186731E-3</v>
      </c>
      <c r="AH976">
        <f t="shared" si="237"/>
        <v>1.9893630484071768E-3</v>
      </c>
      <c r="AI976">
        <f t="shared" si="238"/>
        <v>-3.2434310981324889E-3</v>
      </c>
    </row>
    <row r="977" spans="1:35" x14ac:dyDescent="0.25">
      <c r="A977" s="16">
        <v>41711</v>
      </c>
      <c r="B977">
        <v>637.27</v>
      </c>
      <c r="C977">
        <v>1846.34</v>
      </c>
      <c r="D977">
        <v>249.39</v>
      </c>
      <c r="E977">
        <f>Q977*J977</f>
        <v>4437.3439679999992</v>
      </c>
      <c r="F977">
        <v>1371.38</v>
      </c>
      <c r="G977">
        <f>R977*J977</f>
        <v>8.1340590000000006</v>
      </c>
      <c r="H977">
        <v>43.200400000000002</v>
      </c>
      <c r="I977">
        <v>185.29</v>
      </c>
      <c r="J977">
        <v>1.3856999999999999</v>
      </c>
      <c r="K977">
        <v>1.6631</v>
      </c>
      <c r="L977">
        <v>1.1423000000000001</v>
      </c>
      <c r="M977">
        <v>9.8209999999999999E-3</v>
      </c>
      <c r="N977">
        <f>S977*J977</f>
        <v>312.01917756</v>
      </c>
      <c r="O977">
        <v>1843.63</v>
      </c>
      <c r="Q977">
        <v>3202.24</v>
      </c>
      <c r="R977">
        <v>5.87</v>
      </c>
      <c r="S977">
        <v>225.17080000000001</v>
      </c>
      <c r="U977" s="16">
        <f t="shared" si="224"/>
        <v>41711</v>
      </c>
      <c r="V977">
        <f t="shared" si="225"/>
        <v>2.7813369910282696E-3</v>
      </c>
      <c r="W977">
        <f t="shared" si="226"/>
        <v>2.82578758164966E-3</v>
      </c>
      <c r="X977">
        <f t="shared" si="227"/>
        <v>8.0518974415116386E-3</v>
      </c>
      <c r="Y977">
        <f t="shared" si="228"/>
        <v>1.1016009516066608E-2</v>
      </c>
      <c r="Z977">
        <f t="shared" si="229"/>
        <v>-4.5325815415185721E-3</v>
      </c>
      <c r="AA977">
        <f t="shared" si="230"/>
        <v>-3.0983200200679919E-3</v>
      </c>
      <c r="AB977">
        <f t="shared" si="231"/>
        <v>-6.6881702568005654E-3</v>
      </c>
      <c r="AC977">
        <f t="shared" si="232"/>
        <v>-3.9320295199977567E-3</v>
      </c>
      <c r="AD977">
        <f t="shared" si="233"/>
        <v>-3.0983200200682148E-3</v>
      </c>
      <c r="AE977">
        <f t="shared" si="234"/>
        <v>3.6083714608492918E-4</v>
      </c>
      <c r="AF977">
        <f t="shared" si="235"/>
        <v>-3.4083493777355405E-3</v>
      </c>
      <c r="AG977">
        <f t="shared" si="236"/>
        <v>-4.3688156864059528E-3</v>
      </c>
      <c r="AH977">
        <f t="shared" si="237"/>
        <v>8.7187627761729195E-4</v>
      </c>
      <c r="AI977">
        <f t="shared" si="238"/>
        <v>1.735856839566662E-4</v>
      </c>
    </row>
    <row r="978" spans="1:35" x14ac:dyDescent="0.25">
      <c r="A978" s="16">
        <v>41712</v>
      </c>
      <c r="B978">
        <v>635.5</v>
      </c>
      <c r="C978">
        <v>1841.13</v>
      </c>
      <c r="D978">
        <v>247.39</v>
      </c>
      <c r="E978">
        <f>Q978*J978</f>
        <v>4388.7304000000004</v>
      </c>
      <c r="F978">
        <v>1377.61</v>
      </c>
      <c r="G978">
        <f>R978*J978</f>
        <v>8.1593</v>
      </c>
      <c r="H978">
        <v>43.490299999999998</v>
      </c>
      <c r="I978">
        <v>186.02</v>
      </c>
      <c r="J978">
        <v>1.3900000000000001</v>
      </c>
      <c r="K978">
        <v>1.6625000000000001</v>
      </c>
      <c r="L978">
        <v>1.1461999999999999</v>
      </c>
      <c r="M978">
        <v>9.8639999999999995E-3</v>
      </c>
      <c r="N978">
        <f>S978*J978</f>
        <v>311.74725400000005</v>
      </c>
      <c r="O978">
        <v>1843.31</v>
      </c>
      <c r="Q978">
        <v>3157.36</v>
      </c>
      <c r="R978">
        <v>5.87</v>
      </c>
      <c r="S978">
        <v>224.27860000000001</v>
      </c>
      <c r="U978" s="16">
        <f t="shared" si="224"/>
        <v>41712</v>
      </c>
      <c r="V978">
        <f t="shared" si="225"/>
        <v>3.6047154693297341E-2</v>
      </c>
      <c r="W978">
        <f t="shared" si="226"/>
        <v>-9.5677439884962155E-3</v>
      </c>
      <c r="X978">
        <f t="shared" si="227"/>
        <v>-5.3617269809035249E-3</v>
      </c>
      <c r="Y978">
        <f t="shared" si="228"/>
        <v>1.987500061707962E-2</v>
      </c>
      <c r="Z978">
        <f t="shared" si="229"/>
        <v>4.4304998031238574E-3</v>
      </c>
      <c r="AA978">
        <f t="shared" si="230"/>
        <v>-4.5137061784816614E-2</v>
      </c>
      <c r="AB978">
        <f t="shared" si="231"/>
        <v>1.092859044546126E-2</v>
      </c>
      <c r="AC978">
        <f t="shared" si="232"/>
        <v>1.1833684345827929E-3</v>
      </c>
      <c r="AD978">
        <f t="shared" si="233"/>
        <v>-1.7969456767016304E-3</v>
      </c>
      <c r="AE978">
        <f t="shared" si="234"/>
        <v>-7.8164931977805347E-4</v>
      </c>
      <c r="AF978">
        <f t="shared" si="235"/>
        <v>3.4904014315968252E-4</v>
      </c>
      <c r="AG978">
        <f t="shared" si="236"/>
        <v>2.436054797881121E-3</v>
      </c>
      <c r="AH978">
        <f t="shared" si="237"/>
        <v>4.1831267037586205E-3</v>
      </c>
      <c r="AI978">
        <f t="shared" si="238"/>
        <v>2.1397468709090334E-3</v>
      </c>
    </row>
    <row r="979" spans="1:35" x14ac:dyDescent="0.25">
      <c r="A979" s="16">
        <v>41715</v>
      </c>
      <c r="B979">
        <v>613</v>
      </c>
      <c r="C979">
        <v>1858.83</v>
      </c>
      <c r="D979">
        <v>248.72</v>
      </c>
      <c r="E979">
        <f>Q979*J979</f>
        <v>4302.3654750000005</v>
      </c>
      <c r="F979">
        <v>1371.52</v>
      </c>
      <c r="G979">
        <f>R979*J979</f>
        <v>8.5360250000000004</v>
      </c>
      <c r="H979">
        <v>43.017600000000002</v>
      </c>
      <c r="I979">
        <v>185.8</v>
      </c>
      <c r="J979">
        <v>1.3925000000000001</v>
      </c>
      <c r="K979">
        <v>1.6637999999999999</v>
      </c>
      <c r="L979">
        <v>1.1457999999999999</v>
      </c>
      <c r="M979">
        <v>9.8399999999999998E-3</v>
      </c>
      <c r="N979">
        <f>S979*J979</f>
        <v>310.4458995</v>
      </c>
      <c r="O979">
        <v>1839.37</v>
      </c>
      <c r="Q979">
        <v>3089.67</v>
      </c>
      <c r="R979">
        <v>6.13</v>
      </c>
      <c r="S979">
        <v>222.94139999999999</v>
      </c>
      <c r="U979" s="16">
        <f t="shared" si="224"/>
        <v>41715</v>
      </c>
      <c r="V979">
        <f t="shared" si="225"/>
        <v>-7.8969586412197031E-3</v>
      </c>
      <c r="W979">
        <f t="shared" si="226"/>
        <v>-7.1936586040895938E-3</v>
      </c>
      <c r="X979">
        <f t="shared" si="227"/>
        <v>-1.6033526580036331E-2</v>
      </c>
      <c r="Y979">
        <f t="shared" si="228"/>
        <v>-1.3985719432601676E-2</v>
      </c>
      <c r="Z979">
        <f t="shared" si="229"/>
        <v>8.2069989132321237E-3</v>
      </c>
      <c r="AA979">
        <f t="shared" si="230"/>
        <v>2.8339731937734654E-2</v>
      </c>
      <c r="AB979">
        <f t="shared" si="231"/>
        <v>-2.0348265049001352E-2</v>
      </c>
      <c r="AC979">
        <f t="shared" si="232"/>
        <v>-4.8857845975061641E-3</v>
      </c>
      <c r="AD979">
        <f t="shared" si="233"/>
        <v>2.1546306687308462E-4</v>
      </c>
      <c r="AE979">
        <f t="shared" si="234"/>
        <v>3.371466167668969E-3</v>
      </c>
      <c r="AF979">
        <f t="shared" si="235"/>
        <v>1.2226007985221537E-3</v>
      </c>
      <c r="AG979">
        <f t="shared" si="236"/>
        <v>-1.9290325287422134E-3</v>
      </c>
      <c r="AH979">
        <f t="shared" si="237"/>
        <v>4.0088455848375738E-3</v>
      </c>
      <c r="AI979">
        <f t="shared" si="238"/>
        <v>-1.0324292344642016E-3</v>
      </c>
    </row>
    <row r="980" spans="1:35" x14ac:dyDescent="0.25">
      <c r="A980" s="16">
        <v>41716</v>
      </c>
      <c r="B980">
        <v>617.86</v>
      </c>
      <c r="C980">
        <v>1872.25</v>
      </c>
      <c r="D980">
        <v>252.74</v>
      </c>
      <c r="E980">
        <f>Q980*J980</f>
        <v>4362.9598919999999</v>
      </c>
      <c r="F980">
        <v>1360.31</v>
      </c>
      <c r="G980">
        <f>R980*J980</f>
        <v>8.2975119999999993</v>
      </c>
      <c r="H980">
        <v>43.901899999999998</v>
      </c>
      <c r="I980">
        <v>186.71</v>
      </c>
      <c r="J980">
        <v>1.3921999999999999</v>
      </c>
      <c r="K980">
        <v>1.6581999999999999</v>
      </c>
      <c r="L980">
        <v>1.1444000000000001</v>
      </c>
      <c r="M980">
        <v>9.8589999999999997E-3</v>
      </c>
      <c r="N980">
        <f>S980*J980</f>
        <v>309.20386105999995</v>
      </c>
      <c r="O980">
        <v>1841.27</v>
      </c>
      <c r="Q980">
        <v>3133.86</v>
      </c>
      <c r="R980">
        <v>5.96</v>
      </c>
      <c r="S980">
        <v>222.09729999999999</v>
      </c>
      <c r="U980" s="16">
        <f t="shared" si="224"/>
        <v>41716</v>
      </c>
      <c r="V980">
        <f t="shared" si="225"/>
        <v>2.2936071856046753E-2</v>
      </c>
      <c r="W980">
        <f t="shared" si="226"/>
        <v>6.1505355930611839E-3</v>
      </c>
      <c r="X980">
        <f t="shared" si="227"/>
        <v>-2.6079755565039902E-3</v>
      </c>
      <c r="Y980">
        <f t="shared" si="228"/>
        <v>1.6410717289668492E-2</v>
      </c>
      <c r="Z980">
        <f t="shared" si="229"/>
        <v>1.4953452757724677E-2</v>
      </c>
      <c r="AA980">
        <f t="shared" si="230"/>
        <v>-1.1245464205056685E-2</v>
      </c>
      <c r="AB980">
        <f t="shared" si="231"/>
        <v>-1.6139422447197786E-2</v>
      </c>
      <c r="AC980">
        <f t="shared" si="232"/>
        <v>-6.5661519776745022E-3</v>
      </c>
      <c r="AD980">
        <f t="shared" si="233"/>
        <v>4.3106545677918854E-4</v>
      </c>
      <c r="AE980">
        <f t="shared" si="234"/>
        <v>-3.7921013329612909E-3</v>
      </c>
      <c r="AF980">
        <f t="shared" si="235"/>
        <v>5.244296947395649E-4</v>
      </c>
      <c r="AG980">
        <f t="shared" si="236"/>
        <v>2.2339570622834292E-3</v>
      </c>
      <c r="AH980">
        <f t="shared" si="237"/>
        <v>2.0596055473973366E-3</v>
      </c>
      <c r="AI980">
        <f t="shared" si="238"/>
        <v>4.2615672257237495E-3</v>
      </c>
    </row>
    <row r="981" spans="1:35" x14ac:dyDescent="0.25">
      <c r="A981" s="16">
        <v>41717</v>
      </c>
      <c r="B981">
        <v>603.85</v>
      </c>
      <c r="C981">
        <v>1860.77</v>
      </c>
      <c r="D981">
        <v>253.4</v>
      </c>
      <c r="E981">
        <f>Q981*J981</f>
        <v>4291.944888</v>
      </c>
      <c r="F981">
        <v>1340.12</v>
      </c>
      <c r="G981">
        <f>R981*J981</f>
        <v>8.3913480000000007</v>
      </c>
      <c r="H981">
        <v>44.616199999999999</v>
      </c>
      <c r="I981">
        <v>187.94</v>
      </c>
      <c r="J981">
        <v>1.3915999999999999</v>
      </c>
      <c r="K981">
        <v>1.6644999999999999</v>
      </c>
      <c r="L981">
        <v>1.1437999999999999</v>
      </c>
      <c r="M981">
        <v>9.8370000000000003E-3</v>
      </c>
      <c r="N981">
        <f>S981*J981</f>
        <v>308.56767843999995</v>
      </c>
      <c r="O981">
        <v>1833.44</v>
      </c>
      <c r="Q981">
        <v>3084.18</v>
      </c>
      <c r="R981">
        <v>6.03</v>
      </c>
      <c r="S981">
        <v>221.73589999999999</v>
      </c>
      <c r="U981" s="16">
        <f t="shared" si="224"/>
        <v>41717</v>
      </c>
      <c r="V981">
        <f t="shared" si="225"/>
        <v>3.7130326875099005E-2</v>
      </c>
      <c r="W981">
        <f t="shared" si="226"/>
        <v>-6.0223393671962914E-3</v>
      </c>
      <c r="X981">
        <f t="shared" si="227"/>
        <v>7.0889982226087587E-3</v>
      </c>
      <c r="Y981">
        <f t="shared" si="228"/>
        <v>2.3513533915934283E-2</v>
      </c>
      <c r="Z981">
        <f t="shared" si="229"/>
        <v>7.1141631662081277E-3</v>
      </c>
      <c r="AA981">
        <f t="shared" si="230"/>
        <v>-3.1410402171762517E-3</v>
      </c>
      <c r="AB981">
        <f t="shared" si="231"/>
        <v>1.1895776140319289E-2</v>
      </c>
      <c r="AC981">
        <f t="shared" si="232"/>
        <v>1.7606466610437112E-2</v>
      </c>
      <c r="AD981">
        <f t="shared" si="233"/>
        <v>1.0038722227233714E-2</v>
      </c>
      <c r="AE981">
        <f t="shared" si="234"/>
        <v>8.8100980176807151E-3</v>
      </c>
      <c r="AF981">
        <f t="shared" si="235"/>
        <v>1.134227660393451E-2</v>
      </c>
      <c r="AG981">
        <f t="shared" si="236"/>
        <v>8.063325136975566E-3</v>
      </c>
      <c r="AH981">
        <f t="shared" si="237"/>
        <v>1.1632426463756814E-2</v>
      </c>
      <c r="AI981">
        <f t="shared" si="238"/>
        <v>3.3276327473362216E-4</v>
      </c>
    </row>
    <row r="982" spans="1:35" x14ac:dyDescent="0.25">
      <c r="A982" s="16">
        <v>41718</v>
      </c>
      <c r="B982">
        <v>581.84</v>
      </c>
      <c r="C982">
        <v>1872.01</v>
      </c>
      <c r="D982">
        <v>251.61</v>
      </c>
      <c r="E982">
        <f>Q982*J982</f>
        <v>4192.2033300000003</v>
      </c>
      <c r="F982">
        <v>1330.62</v>
      </c>
      <c r="G982">
        <f>R982*J982</f>
        <v>8.4177470000000003</v>
      </c>
      <c r="H982">
        <v>44.0886</v>
      </c>
      <c r="I982">
        <v>184.66</v>
      </c>
      <c r="J982">
        <v>1.3776999999999999</v>
      </c>
      <c r="K982">
        <v>1.6499000000000001</v>
      </c>
      <c r="L982">
        <v>1.1309</v>
      </c>
      <c r="M982">
        <v>9.7579999999999993E-3</v>
      </c>
      <c r="N982">
        <f>S982*J982</f>
        <v>304.99908355999997</v>
      </c>
      <c r="O982">
        <v>1832.83</v>
      </c>
      <c r="Q982">
        <v>3042.9</v>
      </c>
      <c r="R982">
        <v>6.11</v>
      </c>
      <c r="S982">
        <v>221.3828</v>
      </c>
      <c r="U982" s="16">
        <f t="shared" si="224"/>
        <v>41718</v>
      </c>
      <c r="V982">
        <f t="shared" si="225"/>
        <v>1.7563626037890846E-2</v>
      </c>
      <c r="W982">
        <f t="shared" si="226"/>
        <v>2.9369853639482804E-3</v>
      </c>
      <c r="X982">
        <f t="shared" si="227"/>
        <v>-8.4692606915672142E-3</v>
      </c>
      <c r="Y982">
        <f t="shared" si="228"/>
        <v>-3.1221844044814213E-2</v>
      </c>
      <c r="Z982">
        <f t="shared" si="229"/>
        <v>-3.533453290929035E-3</v>
      </c>
      <c r="AA982">
        <f t="shared" si="230"/>
        <v>-2.4032850576938443E-2</v>
      </c>
      <c r="AB982">
        <f t="shared" si="231"/>
        <v>1.0160634081095139E-2</v>
      </c>
      <c r="AC982">
        <f t="shared" si="232"/>
        <v>-7.2841393643776464E-3</v>
      </c>
      <c r="AD982">
        <f t="shared" si="233"/>
        <v>-1.3781600121325407E-3</v>
      </c>
      <c r="AE982">
        <f t="shared" si="234"/>
        <v>1.8184573470336185E-4</v>
      </c>
      <c r="AF982">
        <f t="shared" si="235"/>
        <v>-1.7669410021615864E-3</v>
      </c>
      <c r="AG982">
        <f t="shared" si="236"/>
        <v>-2.2520226530806558E-3</v>
      </c>
      <c r="AH982">
        <f t="shared" si="237"/>
        <v>-1.6775836631413918E-4</v>
      </c>
      <c r="AI982">
        <f t="shared" si="238"/>
        <v>-1.7498580320839008E-3</v>
      </c>
    </row>
    <row r="983" spans="1:35" x14ac:dyDescent="0.25">
      <c r="A983" s="16">
        <v>41719</v>
      </c>
      <c r="B983">
        <v>571.71</v>
      </c>
      <c r="C983">
        <v>1866.52</v>
      </c>
      <c r="D983">
        <v>253.75</v>
      </c>
      <c r="E983">
        <f>Q983*J983</f>
        <v>4325.1563679999999</v>
      </c>
      <c r="F983">
        <v>1335.33</v>
      </c>
      <c r="G983">
        <f>R983*J983</f>
        <v>8.6224999999999987</v>
      </c>
      <c r="H983">
        <v>43.642899999999997</v>
      </c>
      <c r="I983">
        <v>186.01</v>
      </c>
      <c r="J983">
        <v>1.3795999999999999</v>
      </c>
      <c r="K983">
        <v>1.6496</v>
      </c>
      <c r="L983">
        <v>1.1329</v>
      </c>
      <c r="M983">
        <v>9.7800000000000005E-3</v>
      </c>
      <c r="N983">
        <f>S983*J983</f>
        <v>305.050254</v>
      </c>
      <c r="O983">
        <v>1836.04</v>
      </c>
      <c r="Q983">
        <v>3135.08</v>
      </c>
      <c r="R983">
        <v>6.25</v>
      </c>
      <c r="S983">
        <v>221.11500000000001</v>
      </c>
      <c r="U983" s="16">
        <f t="shared" si="224"/>
        <v>41719</v>
      </c>
      <c r="V983">
        <f t="shared" si="225"/>
        <v>-1.8611475037391686E-2</v>
      </c>
      <c r="W983">
        <f t="shared" si="226"/>
        <v>4.8765389499373204E-3</v>
      </c>
      <c r="X983">
        <f t="shared" si="227"/>
        <v>-1.4864345655597223E-2</v>
      </c>
      <c r="Y983">
        <f t="shared" si="228"/>
        <v>2.9370006054138764E-2</v>
      </c>
      <c r="Z983">
        <f t="shared" si="229"/>
        <v>1.8342481992091268E-2</v>
      </c>
      <c r="AA983">
        <f t="shared" si="230"/>
        <v>2.2501376643552281E-3</v>
      </c>
      <c r="AB983">
        <f t="shared" si="231"/>
        <v>-2.2582090004013539E-2</v>
      </c>
      <c r="AC983">
        <f t="shared" si="232"/>
        <v>4.301769168879333E-4</v>
      </c>
      <c r="AD983">
        <f t="shared" si="233"/>
        <v>-5.7820340329088633E-3</v>
      </c>
      <c r="AE983">
        <f t="shared" si="234"/>
        <v>-2.4218951048630435E-3</v>
      </c>
      <c r="AF983">
        <f t="shared" si="235"/>
        <v>-3.8763153109558825E-3</v>
      </c>
      <c r="AG983">
        <f t="shared" si="236"/>
        <v>-8.1766153369924681E-4</v>
      </c>
      <c r="AH983">
        <f t="shared" si="237"/>
        <v>-6.3327269568580072E-3</v>
      </c>
      <c r="AI983">
        <f t="shared" si="238"/>
        <v>-6.4792407943375767E-4</v>
      </c>
    </row>
    <row r="984" spans="1:35" x14ac:dyDescent="0.25">
      <c r="A984" s="16">
        <v>41722</v>
      </c>
      <c r="B984">
        <v>582.45000000000005</v>
      </c>
      <c r="C984">
        <v>1857.44</v>
      </c>
      <c r="D984">
        <v>257.55</v>
      </c>
      <c r="E984">
        <f>Q984*J984</f>
        <v>4199.9738040000002</v>
      </c>
      <c r="F984">
        <v>1311.06</v>
      </c>
      <c r="G984">
        <f>R984*J984</f>
        <v>8.6031200000000005</v>
      </c>
      <c r="H984">
        <v>44.639659999999999</v>
      </c>
      <c r="I984">
        <v>185.93</v>
      </c>
      <c r="J984">
        <v>1.3875999999999999</v>
      </c>
      <c r="K984">
        <v>1.6536</v>
      </c>
      <c r="L984">
        <v>1.1373</v>
      </c>
      <c r="M984">
        <v>9.7879999999999998E-3</v>
      </c>
      <c r="N984">
        <f>S984*J984</f>
        <v>306.98818367999996</v>
      </c>
      <c r="O984">
        <v>1837.23</v>
      </c>
      <c r="Q984">
        <v>3026.79</v>
      </c>
      <c r="R984">
        <v>6.2</v>
      </c>
      <c r="S984">
        <v>221.23679999999999</v>
      </c>
      <c r="U984" s="16">
        <f t="shared" si="224"/>
        <v>41722</v>
      </c>
      <c r="V984">
        <f t="shared" si="225"/>
        <v>1.8104353465988265E-2</v>
      </c>
      <c r="W984">
        <f t="shared" si="226"/>
        <v>-4.3942419206480727E-3</v>
      </c>
      <c r="X984">
        <f t="shared" si="227"/>
        <v>-3.9525743158232464E-3</v>
      </c>
      <c r="Y984">
        <f t="shared" si="228"/>
        <v>9.794693287370454E-3</v>
      </c>
      <c r="Z984">
        <f t="shared" si="229"/>
        <v>2.2882509754748929E-5</v>
      </c>
      <c r="AA984">
        <f t="shared" si="230"/>
        <v>-4.4946449962419118E-3</v>
      </c>
      <c r="AB984">
        <f t="shared" si="231"/>
        <v>4.9695789459481155E-3</v>
      </c>
      <c r="AC984">
        <f t="shared" si="232"/>
        <v>-1.6059245549016842E-2</v>
      </c>
      <c r="AD984">
        <f t="shared" si="233"/>
        <v>3.5375267010222641E-3</v>
      </c>
      <c r="AE984">
        <f t="shared" si="234"/>
        <v>4.8391000218425581E-4</v>
      </c>
      <c r="AF984">
        <f t="shared" si="235"/>
        <v>3.876315310955857E-3</v>
      </c>
      <c r="AG984">
        <f t="shared" si="236"/>
        <v>9.1991625028711146E-4</v>
      </c>
      <c r="AH984">
        <f t="shared" si="237"/>
        <v>2.4876198944825101E-3</v>
      </c>
      <c r="AI984">
        <f t="shared" si="238"/>
        <v>-3.1020155186252076E-4</v>
      </c>
    </row>
    <row r="985" spans="1:35" x14ac:dyDescent="0.25">
      <c r="A985" s="16">
        <v>41723</v>
      </c>
      <c r="B985">
        <v>572</v>
      </c>
      <c r="C985">
        <v>1865.62</v>
      </c>
      <c r="D985">
        <v>258.57</v>
      </c>
      <c r="E985">
        <f>Q985*J985</f>
        <v>4159.0371569999998</v>
      </c>
      <c r="F985">
        <v>1311.03</v>
      </c>
      <c r="G985">
        <f>R985*J985</f>
        <v>8.6418750000000006</v>
      </c>
      <c r="H985">
        <v>44.418370000000003</v>
      </c>
      <c r="I985">
        <v>188.94</v>
      </c>
      <c r="J985">
        <v>1.3827</v>
      </c>
      <c r="K985">
        <v>1.6528</v>
      </c>
      <c r="L985">
        <v>1.1329</v>
      </c>
      <c r="M985">
        <v>9.7789999999999995E-3</v>
      </c>
      <c r="N985">
        <f>S985*J985</f>
        <v>306.22546284000003</v>
      </c>
      <c r="O985">
        <v>1837.8</v>
      </c>
      <c r="Q985">
        <v>3007.91</v>
      </c>
      <c r="R985">
        <v>6.25</v>
      </c>
      <c r="S985">
        <v>221.4692</v>
      </c>
      <c r="U985" s="16">
        <f t="shared" ref="U985:U1048" si="239">A985</f>
        <v>41723</v>
      </c>
      <c r="V985">
        <f t="shared" si="225"/>
        <v>1.83135267666952E-2</v>
      </c>
      <c r="W985">
        <f t="shared" si="226"/>
        <v>7.0249712006657502E-3</v>
      </c>
      <c r="X985">
        <f t="shared" si="227"/>
        <v>-7.8585866125213816E-3</v>
      </c>
      <c r="Y985">
        <f t="shared" si="228"/>
        <v>-2.298511361868131E-3</v>
      </c>
      <c r="Z985">
        <f t="shared" si="229"/>
        <v>5.7064332927083596E-3</v>
      </c>
      <c r="AA985">
        <f t="shared" si="230"/>
        <v>-7.1241650361449416E-2</v>
      </c>
      <c r="AB985">
        <f t="shared" si="231"/>
        <v>6.1070822770562718E-3</v>
      </c>
      <c r="AC985">
        <f t="shared" si="232"/>
        <v>1.401755130872581E-2</v>
      </c>
      <c r="AD985">
        <f t="shared" si="233"/>
        <v>2.7520295468767735E-3</v>
      </c>
      <c r="AE985">
        <f t="shared" si="234"/>
        <v>-2.4172117160002546E-3</v>
      </c>
      <c r="AF985">
        <f t="shared" si="235"/>
        <v>2.2976326827574994E-3</v>
      </c>
      <c r="AG985">
        <f t="shared" si="236"/>
        <v>-1.8389870323671685E-3</v>
      </c>
      <c r="AH985">
        <f t="shared" si="237"/>
        <v>5.4843550716565954E-3</v>
      </c>
      <c r="AI985">
        <f t="shared" si="238"/>
        <v>-1.9786701533964033E-3</v>
      </c>
    </row>
    <row r="986" spans="1:35" x14ac:dyDescent="0.25">
      <c r="A986" s="16">
        <v>41724</v>
      </c>
      <c r="B986">
        <v>561.62</v>
      </c>
      <c r="C986">
        <v>1852.56</v>
      </c>
      <c r="D986">
        <v>260.61</v>
      </c>
      <c r="E986">
        <f>Q986*J986</f>
        <v>4168.6077459999997</v>
      </c>
      <c r="F986">
        <v>1303.57</v>
      </c>
      <c r="G986">
        <f>R986*J986</f>
        <v>9.2799969999999998</v>
      </c>
      <c r="H986">
        <v>44.147930000000002</v>
      </c>
      <c r="I986">
        <v>186.31</v>
      </c>
      <c r="J986">
        <v>1.3789</v>
      </c>
      <c r="K986">
        <v>1.6568000000000001</v>
      </c>
      <c r="L986">
        <v>1.1303000000000001</v>
      </c>
      <c r="M986">
        <v>9.7970000000000002E-3</v>
      </c>
      <c r="N986">
        <f>S986*J986</f>
        <v>304.55061061000004</v>
      </c>
      <c r="O986">
        <v>1841.44</v>
      </c>
      <c r="Q986">
        <v>3023.14</v>
      </c>
      <c r="R986">
        <v>6.73</v>
      </c>
      <c r="S986">
        <v>220.86490000000001</v>
      </c>
      <c r="U986" s="16">
        <f t="shared" si="239"/>
        <v>41724</v>
      </c>
      <c r="V986">
        <f t="shared" si="225"/>
        <v>8.9419653805533086E-2</v>
      </c>
      <c r="W986">
        <f t="shared" si="226"/>
        <v>1.9018808412744322E-3</v>
      </c>
      <c r="X986">
        <f t="shared" si="227"/>
        <v>-1.0193067695145474E-2</v>
      </c>
      <c r="Y986">
        <f t="shared" si="228"/>
        <v>-3.4625113569799873E-2</v>
      </c>
      <c r="Z986">
        <f t="shared" si="229"/>
        <v>8.8688106116234199E-3</v>
      </c>
      <c r="AA986">
        <f t="shared" si="230"/>
        <v>-9.5827414912840747E-2</v>
      </c>
      <c r="AB986">
        <f t="shared" si="231"/>
        <v>-1.181362639540035E-2</v>
      </c>
      <c r="AC986">
        <f t="shared" si="232"/>
        <v>-4.3381692436611566E-3</v>
      </c>
      <c r="AD986">
        <f t="shared" si="233"/>
        <v>3.1233001601906648E-3</v>
      </c>
      <c r="AE986">
        <f t="shared" si="234"/>
        <v>-3.0734950521032261E-3</v>
      </c>
      <c r="AF986">
        <f t="shared" si="235"/>
        <v>2.0369311386811478E-3</v>
      </c>
      <c r="AG986">
        <f t="shared" si="236"/>
        <v>8.169100832118221E-4</v>
      </c>
      <c r="AH986">
        <f t="shared" si="237"/>
        <v>3.1694833044379435E-3</v>
      </c>
      <c r="AI986">
        <f t="shared" si="238"/>
        <v>-1.2157000455233708E-3</v>
      </c>
    </row>
    <row r="987" spans="1:35" x14ac:dyDescent="0.25">
      <c r="A987" s="16">
        <v>41725</v>
      </c>
      <c r="B987">
        <v>513.58000000000004</v>
      </c>
      <c r="C987">
        <v>1849.04</v>
      </c>
      <c r="D987">
        <v>263.27999999999997</v>
      </c>
      <c r="E987">
        <f>Q987*J987</f>
        <v>4315.4742240000005</v>
      </c>
      <c r="F987">
        <v>1292.06</v>
      </c>
      <c r="G987">
        <f>R987*J987</f>
        <v>10.213278000000001</v>
      </c>
      <c r="H987">
        <v>44.67257</v>
      </c>
      <c r="I987">
        <v>187.12</v>
      </c>
      <c r="J987">
        <v>1.3746</v>
      </c>
      <c r="K987">
        <v>1.6619000000000002</v>
      </c>
      <c r="L987">
        <v>1.1280000000000001</v>
      </c>
      <c r="M987">
        <v>9.7890000000000008E-3</v>
      </c>
      <c r="N987">
        <f>S987*J987</f>
        <v>303.58687062000001</v>
      </c>
      <c r="O987">
        <v>1843.68</v>
      </c>
      <c r="Q987">
        <v>3139.44</v>
      </c>
      <c r="R987">
        <v>7.43</v>
      </c>
      <c r="S987">
        <v>220.85470000000001</v>
      </c>
      <c r="U987" s="16">
        <f t="shared" si="239"/>
        <v>41725</v>
      </c>
      <c r="V987">
        <f t="shared" si="225"/>
        <v>1.8829542736200952E-2</v>
      </c>
      <c r="W987">
        <f t="shared" si="226"/>
        <v>-4.6295129977682445E-3</v>
      </c>
      <c r="X987">
        <f t="shared" si="227"/>
        <v>-1.1705756137800071E-2</v>
      </c>
      <c r="Y987">
        <f t="shared" si="228"/>
        <v>-2.7331461635514893E-3</v>
      </c>
      <c r="Z987">
        <f t="shared" si="229"/>
        <v>-7.5045746610312403E-4</v>
      </c>
      <c r="AA987">
        <f t="shared" si="230"/>
        <v>1.1677906670086394E-2</v>
      </c>
      <c r="AB987">
        <f t="shared" si="231"/>
        <v>8.4684477695769738E-3</v>
      </c>
      <c r="AC987">
        <f t="shared" si="232"/>
        <v>-1.1213084140035424E-2</v>
      </c>
      <c r="AD987">
        <f t="shared" si="233"/>
        <v>-5.0910943315720845E-4</v>
      </c>
      <c r="AE987">
        <f t="shared" si="234"/>
        <v>-1.7434699459469903E-3</v>
      </c>
      <c r="AF987">
        <f t="shared" si="235"/>
        <v>8.8656412133359544E-5</v>
      </c>
      <c r="AG987">
        <f t="shared" si="236"/>
        <v>6.7650934517731569E-3</v>
      </c>
      <c r="AH987">
        <f t="shared" si="237"/>
        <v>1.3594735236110893E-3</v>
      </c>
      <c r="AI987">
        <f t="shared" si="238"/>
        <v>1.5470174152873166E-3</v>
      </c>
    </row>
    <row r="988" spans="1:35" x14ac:dyDescent="0.25">
      <c r="A988" s="16">
        <v>41726</v>
      </c>
      <c r="B988">
        <v>504</v>
      </c>
      <c r="C988">
        <v>1857.62</v>
      </c>
      <c r="D988">
        <v>266.38</v>
      </c>
      <c r="E988">
        <f>Q988*J988</f>
        <v>4327.2851789999995</v>
      </c>
      <c r="F988">
        <v>1293.03</v>
      </c>
      <c r="G988">
        <f>R988*J988</f>
        <v>10.094702</v>
      </c>
      <c r="H988">
        <v>44.295859999999998</v>
      </c>
      <c r="I988">
        <v>189.23</v>
      </c>
      <c r="J988">
        <v>1.3753</v>
      </c>
      <c r="K988">
        <v>1.6648000000000001</v>
      </c>
      <c r="L988">
        <v>1.1278999999999999</v>
      </c>
      <c r="M988">
        <v>9.7230000000000007E-3</v>
      </c>
      <c r="N988">
        <f>S988*J988</f>
        <v>303.17443271999997</v>
      </c>
      <c r="O988">
        <v>1840.83</v>
      </c>
      <c r="Q988">
        <v>3146.43</v>
      </c>
      <c r="R988">
        <v>7.34</v>
      </c>
      <c r="S988">
        <v>220.44239999999999</v>
      </c>
      <c r="U988" s="16">
        <f t="shared" si="239"/>
        <v>41726</v>
      </c>
      <c r="V988">
        <f t="shared" si="225"/>
        <v>7.8927258589670701E-2</v>
      </c>
      <c r="W988">
        <f t="shared" si="226"/>
        <v>-7.8928870113300041E-3</v>
      </c>
      <c r="X988">
        <f t="shared" si="227"/>
        <v>-1.2312210152920836E-2</v>
      </c>
      <c r="Y988">
        <f t="shared" si="228"/>
        <v>-1.3805633437065394E-3</v>
      </c>
      <c r="Z988">
        <f t="shared" si="229"/>
        <v>4.7520758592278665E-3</v>
      </c>
      <c r="AA988">
        <f t="shared" si="230"/>
        <v>-1.3805633437066506E-3</v>
      </c>
      <c r="AB988">
        <f t="shared" si="231"/>
        <v>-1.3053804062672633E-2</v>
      </c>
      <c r="AC988">
        <f t="shared" si="232"/>
        <v>-3.5344114022812533E-3</v>
      </c>
      <c r="AD988">
        <f t="shared" si="233"/>
        <v>-1.3805633437066506E-3</v>
      </c>
      <c r="AE988">
        <f t="shared" si="234"/>
        <v>-1.9802580805849635E-3</v>
      </c>
      <c r="AF988">
        <f t="shared" si="235"/>
        <v>-2.8331138914643077E-3</v>
      </c>
      <c r="AG988">
        <f t="shared" si="236"/>
        <v>2.1621630044953172E-3</v>
      </c>
      <c r="AH988">
        <f t="shared" si="237"/>
        <v>-1.3805633437067619E-3</v>
      </c>
      <c r="AI988">
        <f t="shared" si="238"/>
        <v>2.4991850613625586E-4</v>
      </c>
    </row>
    <row r="989" spans="1:35" x14ac:dyDescent="0.25">
      <c r="A989" s="16">
        <v>41729</v>
      </c>
      <c r="B989">
        <v>465.75</v>
      </c>
      <c r="C989">
        <v>1872.34</v>
      </c>
      <c r="D989">
        <v>269.68</v>
      </c>
      <c r="E989">
        <f>Q989*J989</f>
        <v>4333.2633959999994</v>
      </c>
      <c r="F989">
        <v>1286.9000000000001</v>
      </c>
      <c r="G989">
        <f>R989*J989</f>
        <v>10.108648000000001</v>
      </c>
      <c r="H989">
        <v>44.877879999999998</v>
      </c>
      <c r="I989">
        <v>189.9</v>
      </c>
      <c r="J989">
        <v>1.3772</v>
      </c>
      <c r="K989">
        <v>1.6680999999999999</v>
      </c>
      <c r="L989">
        <v>1.1311</v>
      </c>
      <c r="M989">
        <v>9.7020000000000006E-3</v>
      </c>
      <c r="N989">
        <f>S989*J989</f>
        <v>303.59327328000001</v>
      </c>
      <c r="O989">
        <v>1840.37</v>
      </c>
      <c r="Q989">
        <v>3146.43</v>
      </c>
      <c r="R989">
        <v>7.34</v>
      </c>
      <c r="S989">
        <v>220.44239999999999</v>
      </c>
      <c r="U989" s="16">
        <f t="shared" si="239"/>
        <v>41729</v>
      </c>
      <c r="V989">
        <f t="shared" si="225"/>
        <v>-3.4772169178719982E-2</v>
      </c>
      <c r="W989">
        <f t="shared" si="226"/>
        <v>-7.014659430600585E-3</v>
      </c>
      <c r="X989">
        <f t="shared" si="227"/>
        <v>-4.5875034208976949E-3</v>
      </c>
      <c r="Y989">
        <f t="shared" si="228"/>
        <v>1.4502096651936608E-3</v>
      </c>
      <c r="Z989">
        <f t="shared" si="229"/>
        <v>5.0402665003242506E-3</v>
      </c>
      <c r="AA989">
        <f t="shared" si="230"/>
        <v>-1.4073124750883076E-2</v>
      </c>
      <c r="AB989">
        <f t="shared" si="231"/>
        <v>-1.5229758501699364E-3</v>
      </c>
      <c r="AC989">
        <f t="shared" si="232"/>
        <v>-2.0516064956751915E-3</v>
      </c>
      <c r="AD989">
        <f t="shared" si="233"/>
        <v>-1.8861086476395649E-3</v>
      </c>
      <c r="AE989">
        <f t="shared" si="234"/>
        <v>2.2806395673289994E-3</v>
      </c>
      <c r="AF989">
        <f t="shared" si="235"/>
        <v>-1.148663700409191E-3</v>
      </c>
      <c r="AG989">
        <f t="shared" si="236"/>
        <v>4.6490088382440137E-3</v>
      </c>
      <c r="AH989">
        <f t="shared" si="237"/>
        <v>-2.6298524102175966E-5</v>
      </c>
      <c r="AI989">
        <f t="shared" si="238"/>
        <v>1.0764497772034159E-3</v>
      </c>
    </row>
    <row r="990" spans="1:35" x14ac:dyDescent="0.25">
      <c r="A990" s="16">
        <v>41730</v>
      </c>
      <c r="B990">
        <v>482.23</v>
      </c>
      <c r="C990">
        <v>1885.52</v>
      </c>
      <c r="D990">
        <v>270.92</v>
      </c>
      <c r="E990">
        <f>Q990*J990</f>
        <v>4326.9838099999997</v>
      </c>
      <c r="F990">
        <v>1280.43</v>
      </c>
      <c r="G990">
        <f>R990*J990</f>
        <v>10.251913999999999</v>
      </c>
      <c r="H990">
        <v>44.946280000000002</v>
      </c>
      <c r="I990">
        <v>190.29</v>
      </c>
      <c r="J990">
        <v>1.3797999999999999</v>
      </c>
      <c r="K990">
        <v>1.6642999999999999</v>
      </c>
      <c r="L990">
        <v>1.1324000000000001</v>
      </c>
      <c r="M990">
        <v>9.6570000000000007E-3</v>
      </c>
      <c r="N990">
        <f>S990*J990</f>
        <v>303.60125743999998</v>
      </c>
      <c r="O990">
        <v>1838.39</v>
      </c>
      <c r="Q990">
        <v>3135.95</v>
      </c>
      <c r="R990">
        <v>7.43</v>
      </c>
      <c r="S990">
        <v>220.03280000000001</v>
      </c>
      <c r="U990" s="16">
        <f t="shared" si="239"/>
        <v>41730</v>
      </c>
      <c r="V990">
        <f t="shared" si="225"/>
        <v>0.11496160438128804</v>
      </c>
      <c r="W990">
        <f t="shared" si="226"/>
        <v>-2.8492612790418669E-3</v>
      </c>
      <c r="X990">
        <f t="shared" si="227"/>
        <v>-4.7869885572246916E-3</v>
      </c>
      <c r="Y990">
        <f t="shared" si="228"/>
        <v>-1.3251634164704037E-2</v>
      </c>
      <c r="Z990">
        <f t="shared" si="229"/>
        <v>-8.2831183945229567E-3</v>
      </c>
      <c r="AA990">
        <f t="shared" si="230"/>
        <v>-3.5966635159272627E-2</v>
      </c>
      <c r="AB990">
        <f t="shared" si="231"/>
        <v>2.0888440984227666E-2</v>
      </c>
      <c r="AC990">
        <f t="shared" si="232"/>
        <v>-7.9039381354224364E-3</v>
      </c>
      <c r="AD990">
        <f t="shared" si="233"/>
        <v>2.3218701477444197E-3</v>
      </c>
      <c r="AE990">
        <f t="shared" si="234"/>
        <v>4.8079813414937265E-4</v>
      </c>
      <c r="AF990">
        <f t="shared" si="235"/>
        <v>4.070441864662838E-3</v>
      </c>
      <c r="AG990">
        <f t="shared" si="236"/>
        <v>2.0731841156305239E-3</v>
      </c>
      <c r="AH990">
        <f t="shared" si="237"/>
        <v>4.3263064173784055E-3</v>
      </c>
      <c r="AI990">
        <f t="shared" si="238"/>
        <v>2.0037577148895383E-3</v>
      </c>
    </row>
    <row r="991" spans="1:35" x14ac:dyDescent="0.25">
      <c r="A991" s="16">
        <v>41731</v>
      </c>
      <c r="B991">
        <v>429.86</v>
      </c>
      <c r="C991">
        <v>1890.9</v>
      </c>
      <c r="D991">
        <v>272.22000000000003</v>
      </c>
      <c r="E991">
        <f>Q991*J991</f>
        <v>4384.7050220000001</v>
      </c>
      <c r="F991">
        <v>1291.08</v>
      </c>
      <c r="G991">
        <f>R991*J991</f>
        <v>10.627352</v>
      </c>
      <c r="H991">
        <v>44.017159999999997</v>
      </c>
      <c r="I991">
        <v>191.8</v>
      </c>
      <c r="J991">
        <v>1.3766</v>
      </c>
      <c r="K991">
        <v>1.6635</v>
      </c>
      <c r="L991">
        <v>1.1277999999999999</v>
      </c>
      <c r="M991">
        <v>9.6369999999999997E-3</v>
      </c>
      <c r="N991">
        <f>S991*J991</f>
        <v>302.29062252</v>
      </c>
      <c r="O991">
        <v>1834.71</v>
      </c>
      <c r="Q991">
        <v>3185.17</v>
      </c>
      <c r="R991">
        <v>7.72</v>
      </c>
      <c r="S991">
        <v>219.59219999999999</v>
      </c>
      <c r="U991" s="16">
        <f t="shared" si="239"/>
        <v>41731</v>
      </c>
      <c r="V991">
        <f t="shared" si="225"/>
        <v>-1.4710052914374284E-2</v>
      </c>
      <c r="W991">
        <f t="shared" si="226"/>
        <v>1.1270826423899986E-3</v>
      </c>
      <c r="X991">
        <f t="shared" si="227"/>
        <v>6.1166777536574707E-3</v>
      </c>
      <c r="Y991">
        <f t="shared" si="228"/>
        <v>3.4344078996549413E-3</v>
      </c>
      <c r="Z991">
        <f t="shared" si="229"/>
        <v>4.1757603036147667E-3</v>
      </c>
      <c r="AA991">
        <f t="shared" si="230"/>
        <v>3.3519844544691042E-2</v>
      </c>
      <c r="AB991">
        <f t="shared" si="231"/>
        <v>-8.9659457979740197E-3</v>
      </c>
      <c r="AC991">
        <f t="shared" si="232"/>
        <v>4.1718815790737753E-4</v>
      </c>
      <c r="AD991">
        <f t="shared" si="233"/>
        <v>3.2742780371342378E-3</v>
      </c>
      <c r="AE991">
        <f t="shared" si="234"/>
        <v>2.7088052680868772E-3</v>
      </c>
      <c r="AF991">
        <f t="shared" si="235"/>
        <v>5.2451558221628036E-3</v>
      </c>
      <c r="AG991">
        <f t="shared" si="236"/>
        <v>1.5577135918883143E-3</v>
      </c>
      <c r="AH991">
        <f t="shared" si="237"/>
        <v>5.7263671196484825E-3</v>
      </c>
      <c r="AI991">
        <f t="shared" si="238"/>
        <v>-1.0023807379832294E-3</v>
      </c>
    </row>
    <row r="992" spans="1:35" x14ac:dyDescent="0.25">
      <c r="A992" s="16">
        <v>41732</v>
      </c>
      <c r="B992">
        <v>436.23</v>
      </c>
      <c r="C992">
        <v>1888.77</v>
      </c>
      <c r="D992">
        <v>270.56</v>
      </c>
      <c r="E992">
        <f>Q992*J992</f>
        <v>4369.6719860000003</v>
      </c>
      <c r="F992">
        <v>1285.7</v>
      </c>
      <c r="G992">
        <f>R992*J992</f>
        <v>10.277029000000001</v>
      </c>
      <c r="H992">
        <v>44.413589999999999</v>
      </c>
      <c r="I992">
        <v>191.72</v>
      </c>
      <c r="J992">
        <v>1.3721000000000001</v>
      </c>
      <c r="K992">
        <v>1.659</v>
      </c>
      <c r="L992">
        <v>1.1218999999999999</v>
      </c>
      <c r="M992">
        <v>9.6220000000000003E-3</v>
      </c>
      <c r="N992">
        <f>S992*J992</f>
        <v>300.56454223999998</v>
      </c>
      <c r="O992">
        <v>1836.55</v>
      </c>
      <c r="Q992">
        <v>3184.66</v>
      </c>
      <c r="R992">
        <v>7.49</v>
      </c>
      <c r="S992">
        <v>219.05439999999999</v>
      </c>
      <c r="U992" s="16">
        <f t="shared" si="239"/>
        <v>41732</v>
      </c>
      <c r="V992">
        <f t="shared" si="225"/>
        <v>-4.272102235478175E-2</v>
      </c>
      <c r="W992">
        <f t="shared" si="226"/>
        <v>1.2616514258563647E-2</v>
      </c>
      <c r="X992">
        <f t="shared" si="227"/>
        <v>-9.9743261746464314E-4</v>
      </c>
      <c r="Y992">
        <f t="shared" si="228"/>
        <v>1.1667761842889951E-3</v>
      </c>
      <c r="Z992">
        <f t="shared" si="229"/>
        <v>-1.4815428926149421E-2</v>
      </c>
      <c r="AA992">
        <f t="shared" si="230"/>
        <v>-6.8119895475161514E-3</v>
      </c>
      <c r="AB992">
        <f t="shared" si="231"/>
        <v>2.7640075456361992E-3</v>
      </c>
      <c r="AC992">
        <f t="shared" si="232"/>
        <v>2.0885554793344564E-3</v>
      </c>
      <c r="AD992">
        <f t="shared" si="233"/>
        <v>1.1667761842889951E-3</v>
      </c>
      <c r="AE992">
        <f t="shared" si="234"/>
        <v>7.2358903301863781E-4</v>
      </c>
      <c r="AF992">
        <f t="shared" si="235"/>
        <v>5.3495008408401001E-4</v>
      </c>
      <c r="AG992">
        <f t="shared" si="236"/>
        <v>-5.6997926215434569E-3</v>
      </c>
      <c r="AH992">
        <f t="shared" si="237"/>
        <v>1.1667761842889951E-3</v>
      </c>
      <c r="AI992">
        <f t="shared" si="238"/>
        <v>-3.3322220530606623E-3</v>
      </c>
    </row>
    <row r="993" spans="1:35" x14ac:dyDescent="0.25">
      <c r="A993" s="16">
        <v>41733</v>
      </c>
      <c r="B993">
        <v>455.27</v>
      </c>
      <c r="C993">
        <v>1865.09</v>
      </c>
      <c r="D993">
        <v>270.83</v>
      </c>
      <c r="E993">
        <f>Q993*J993</f>
        <v>4364.5765300000003</v>
      </c>
      <c r="F993">
        <v>1304.8900000000001</v>
      </c>
      <c r="G993">
        <f>R993*J993</f>
        <v>10.347275</v>
      </c>
      <c r="H993">
        <v>44.290999999999997</v>
      </c>
      <c r="I993">
        <v>191.32</v>
      </c>
      <c r="J993">
        <v>1.3705000000000001</v>
      </c>
      <c r="K993">
        <v>1.6577999999999999</v>
      </c>
      <c r="L993">
        <v>1.1213</v>
      </c>
      <c r="M993">
        <v>9.6769999999999998E-3</v>
      </c>
      <c r="N993">
        <f>S993*J993</f>
        <v>300.21405520000002</v>
      </c>
      <c r="O993">
        <v>1842.68</v>
      </c>
      <c r="Q993">
        <v>3184.66</v>
      </c>
      <c r="R993">
        <v>7.55</v>
      </c>
      <c r="S993">
        <v>219.05439999999999</v>
      </c>
      <c r="U993" s="16">
        <f t="shared" si="239"/>
        <v>41733</v>
      </c>
      <c r="V993">
        <f t="shared" si="225"/>
        <v>2.3530198768277584E-3</v>
      </c>
      <c r="W993">
        <f t="shared" si="226"/>
        <v>1.0808351829803303E-2</v>
      </c>
      <c r="X993">
        <f t="shared" si="227"/>
        <v>-3.6855531343440709E-3</v>
      </c>
      <c r="Y993">
        <f t="shared" si="228"/>
        <v>-2.4777741870619313E-3</v>
      </c>
      <c r="Z993">
        <f t="shared" si="229"/>
        <v>6.4118554129590577E-3</v>
      </c>
      <c r="AA993">
        <f t="shared" si="230"/>
        <v>-2.4777741870620428E-3</v>
      </c>
      <c r="AB993">
        <f t="shared" si="231"/>
        <v>1.8515633344003965E-4</v>
      </c>
      <c r="AC993">
        <f t="shared" si="232"/>
        <v>-3.1311997193429314E-3</v>
      </c>
      <c r="AD993">
        <f t="shared" si="233"/>
        <v>-2.4777741870619313E-3</v>
      </c>
      <c r="AE993">
        <f t="shared" si="234"/>
        <v>-1.7477780552814651E-3</v>
      </c>
      <c r="AF993">
        <f t="shared" si="235"/>
        <v>-3.6498015323435246E-3</v>
      </c>
      <c r="AG993">
        <f t="shared" si="236"/>
        <v>-2.0646234236038636E-3</v>
      </c>
      <c r="AH993">
        <f t="shared" si="237"/>
        <v>-2.4777741870619313E-3</v>
      </c>
      <c r="AI993">
        <f t="shared" si="238"/>
        <v>-1.848855293963567E-3</v>
      </c>
    </row>
    <row r="994" spans="1:35" x14ac:dyDescent="0.25">
      <c r="A994" s="16">
        <v>41736</v>
      </c>
      <c r="B994">
        <v>454.2</v>
      </c>
      <c r="C994">
        <v>1845.04</v>
      </c>
      <c r="D994">
        <v>271.83</v>
      </c>
      <c r="E994">
        <f>Q994*J994</f>
        <v>4375.4043739999997</v>
      </c>
      <c r="F994">
        <v>1296.55</v>
      </c>
      <c r="G994">
        <f>R994*J994</f>
        <v>10.372945</v>
      </c>
      <c r="H994">
        <v>44.282800000000002</v>
      </c>
      <c r="I994">
        <v>191.92</v>
      </c>
      <c r="J994">
        <v>1.3738999999999999</v>
      </c>
      <c r="K994">
        <v>1.6606999999999998</v>
      </c>
      <c r="L994">
        <v>1.1254</v>
      </c>
      <c r="M994">
        <v>9.6970000000000008E-3</v>
      </c>
      <c r="N994">
        <f>S994*J994</f>
        <v>300.95884015999997</v>
      </c>
      <c r="O994">
        <v>1846.09</v>
      </c>
      <c r="Q994">
        <v>3184.66</v>
      </c>
      <c r="R994">
        <v>7.55</v>
      </c>
      <c r="S994">
        <v>219.05439999999999</v>
      </c>
      <c r="U994" s="16">
        <f t="shared" si="239"/>
        <v>41736</v>
      </c>
      <c r="V994">
        <f t="shared" si="225"/>
        <v>3.4847083188577718E-3</v>
      </c>
      <c r="W994">
        <f t="shared" si="226"/>
        <v>-3.7435802443232685E-3</v>
      </c>
      <c r="X994">
        <f t="shared" si="227"/>
        <v>-6.7461300760266974E-3</v>
      </c>
      <c r="Y994">
        <f t="shared" si="228"/>
        <v>-6.5895700554794217E-3</v>
      </c>
      <c r="Z994">
        <f t="shared" si="229"/>
        <v>-9.9003111029930223E-3</v>
      </c>
      <c r="AA994">
        <f t="shared" si="230"/>
        <v>-1.990924325101474E-2</v>
      </c>
      <c r="AB994">
        <f t="shared" si="231"/>
        <v>-1.1084875099385758E-2</v>
      </c>
      <c r="AC994">
        <f t="shared" si="232"/>
        <v>-1.8740244943208364E-3</v>
      </c>
      <c r="AD994">
        <f t="shared" si="233"/>
        <v>-4.1401911327833586E-3</v>
      </c>
      <c r="AE994">
        <f t="shared" si="234"/>
        <v>-7.8572903860663519E-3</v>
      </c>
      <c r="AF994">
        <f t="shared" si="235"/>
        <v>-5.6707577092448228E-3</v>
      </c>
      <c r="AG994">
        <f t="shared" si="236"/>
        <v>-1.1687645858844502E-2</v>
      </c>
      <c r="AH994">
        <f t="shared" si="237"/>
        <v>-4.4879894406584051E-3</v>
      </c>
      <c r="AI994">
        <f t="shared" si="238"/>
        <v>-6.6605118060089499E-4</v>
      </c>
    </row>
    <row r="995" spans="1:35" x14ac:dyDescent="0.25">
      <c r="A995" s="16">
        <v>41737</v>
      </c>
      <c r="B995">
        <v>452.62</v>
      </c>
      <c r="C995">
        <v>1851.96</v>
      </c>
      <c r="D995">
        <v>273.67</v>
      </c>
      <c r="E995">
        <f>Q995*J995</f>
        <v>4404.331612</v>
      </c>
      <c r="F995">
        <v>1309.45</v>
      </c>
      <c r="G995">
        <f>R995*J995</f>
        <v>10.581531999999999</v>
      </c>
      <c r="H995">
        <v>44.776400000000002</v>
      </c>
      <c r="I995">
        <v>192.28</v>
      </c>
      <c r="J995">
        <v>1.3795999999999999</v>
      </c>
      <c r="K995">
        <v>1.6738</v>
      </c>
      <c r="L995">
        <v>1.1317999999999999</v>
      </c>
      <c r="M995">
        <v>9.8110000000000003E-3</v>
      </c>
      <c r="N995">
        <f>S995*J995</f>
        <v>302.31257575999996</v>
      </c>
      <c r="O995">
        <v>1847.32</v>
      </c>
      <c r="Q995">
        <v>3192.47</v>
      </c>
      <c r="R995">
        <v>7.67</v>
      </c>
      <c r="S995">
        <v>219.13059999999999</v>
      </c>
      <c r="U995" s="16">
        <f t="shared" si="239"/>
        <v>41737</v>
      </c>
      <c r="V995">
        <f t="shared" si="225"/>
        <v>5.3829129829765586E-2</v>
      </c>
      <c r="W995">
        <f t="shared" si="226"/>
        <v>-1.0858989560466081E-2</v>
      </c>
      <c r="X995">
        <f t="shared" si="227"/>
        <v>-2.8096568445844911E-3</v>
      </c>
      <c r="Y995">
        <f t="shared" si="228"/>
        <v>1.0893083990181457E-2</v>
      </c>
      <c r="Z995">
        <f t="shared" si="229"/>
        <v>2.8296133899784301E-3</v>
      </c>
      <c r="AA995">
        <f t="shared" si="230"/>
        <v>1.880861898879662E-2</v>
      </c>
      <c r="AB995">
        <f t="shared" si="231"/>
        <v>6.7002447431634363E-3</v>
      </c>
      <c r="AC995">
        <f t="shared" si="232"/>
        <v>-4.7215175787026515E-3</v>
      </c>
      <c r="AD995">
        <f t="shared" si="233"/>
        <v>-9.4185842861964721E-4</v>
      </c>
      <c r="AE995">
        <f t="shared" si="234"/>
        <v>-4.7784017155774608E-4</v>
      </c>
      <c r="AF995">
        <f t="shared" si="235"/>
        <v>-1.5009052391602782E-3</v>
      </c>
      <c r="AG995">
        <f t="shared" si="236"/>
        <v>-3.0573248645782912E-4</v>
      </c>
      <c r="AH995">
        <f t="shared" si="237"/>
        <v>-1.1353316290783619E-3</v>
      </c>
      <c r="AI995">
        <f t="shared" si="238"/>
        <v>-4.2214417391440675E-4</v>
      </c>
    </row>
    <row r="996" spans="1:35" x14ac:dyDescent="0.25">
      <c r="A996" s="16">
        <v>41738</v>
      </c>
      <c r="B996">
        <v>428.9</v>
      </c>
      <c r="C996">
        <v>1872.18</v>
      </c>
      <c r="D996">
        <v>274.44</v>
      </c>
      <c r="E996">
        <f>Q996*J996</f>
        <v>4356.6152190000003</v>
      </c>
      <c r="F996">
        <v>1305.75</v>
      </c>
      <c r="G996">
        <f>R996*J996</f>
        <v>10.384368</v>
      </c>
      <c r="H996">
        <v>44.47739</v>
      </c>
      <c r="I996">
        <v>193.19</v>
      </c>
      <c r="J996">
        <v>1.3809</v>
      </c>
      <c r="K996">
        <v>1.6745999999999999</v>
      </c>
      <c r="L996">
        <v>1.1335</v>
      </c>
      <c r="M996">
        <v>9.8139999999999998E-3</v>
      </c>
      <c r="N996">
        <f>S996*J996</f>
        <v>302.65599570000001</v>
      </c>
      <c r="O996">
        <v>1848.1</v>
      </c>
      <c r="Q996">
        <v>3154.91</v>
      </c>
      <c r="R996">
        <v>7.52</v>
      </c>
      <c r="S996">
        <v>219.173</v>
      </c>
      <c r="U996" s="16">
        <f t="shared" si="239"/>
        <v>41738</v>
      </c>
      <c r="V996">
        <f t="shared" si="225"/>
        <v>0.12924389124974506</v>
      </c>
      <c r="W996">
        <f t="shared" si="226"/>
        <v>2.1105915074922776E-2</v>
      </c>
      <c r="X996">
        <f t="shared" si="227"/>
        <v>-1.0259102866448393E-2</v>
      </c>
      <c r="Y996">
        <f t="shared" si="228"/>
        <v>-1.3029879450027126E-3</v>
      </c>
      <c r="Z996">
        <f t="shared" si="229"/>
        <v>-9.9598090679652619E-3</v>
      </c>
      <c r="AA996">
        <f t="shared" si="230"/>
        <v>-2.0154304548646352E-2</v>
      </c>
      <c r="AB996">
        <f t="shared" si="231"/>
        <v>7.1497929013187066E-3</v>
      </c>
      <c r="AC996">
        <f t="shared" si="232"/>
        <v>-1.1118660896616925E-2</v>
      </c>
      <c r="AD996">
        <f t="shared" si="233"/>
        <v>-5.6325972140290614E-3</v>
      </c>
      <c r="AE996">
        <f t="shared" si="234"/>
        <v>-2.147459665637559E-3</v>
      </c>
      <c r="AF996">
        <f t="shared" si="235"/>
        <v>-6.85777261197073E-3</v>
      </c>
      <c r="AG996">
        <f t="shared" si="236"/>
        <v>-4.2704691234523202E-3</v>
      </c>
      <c r="AH996">
        <f t="shared" si="237"/>
        <v>-4.5479340425647686E-3</v>
      </c>
      <c r="AI996">
        <f t="shared" si="238"/>
        <v>-3.1873828340899645E-3</v>
      </c>
    </row>
    <row r="997" spans="1:35" x14ac:dyDescent="0.25">
      <c r="A997" s="16">
        <v>41739</v>
      </c>
      <c r="B997">
        <v>376.9</v>
      </c>
      <c r="C997">
        <v>1833.08</v>
      </c>
      <c r="D997">
        <v>277.27</v>
      </c>
      <c r="E997">
        <f>Q997*J997</f>
        <v>4362.2955360000005</v>
      </c>
      <c r="F997">
        <v>1318.82</v>
      </c>
      <c r="G997">
        <f>R997*J997</f>
        <v>10.595781000000001</v>
      </c>
      <c r="H997">
        <v>44.160519999999998</v>
      </c>
      <c r="I997">
        <v>195.35</v>
      </c>
      <c r="J997">
        <v>1.3887</v>
      </c>
      <c r="K997">
        <v>1.6781999999999999</v>
      </c>
      <c r="L997">
        <v>1.1413</v>
      </c>
      <c r="M997">
        <v>9.8560000000000002E-3</v>
      </c>
      <c r="N997">
        <f>S997*J997</f>
        <v>304.03558998</v>
      </c>
      <c r="O997">
        <v>1854</v>
      </c>
      <c r="Q997">
        <v>3141.28</v>
      </c>
      <c r="R997">
        <v>7.63</v>
      </c>
      <c r="S997">
        <v>218.93539999999999</v>
      </c>
      <c r="U997" s="16">
        <f t="shared" si="239"/>
        <v>41739</v>
      </c>
      <c r="V997">
        <f t="shared" si="225"/>
        <v>-0.12370280416145726</v>
      </c>
      <c r="W997">
        <f t="shared" si="226"/>
        <v>9.5320514425906947E-3</v>
      </c>
      <c r="X997">
        <f t="shared" si="227"/>
        <v>6.2952451026132205E-3</v>
      </c>
      <c r="Y997">
        <f t="shared" si="228"/>
        <v>-4.6880412286797943E-3</v>
      </c>
      <c r="Z997">
        <f t="shared" si="229"/>
        <v>6.8245151777124419E-5</v>
      </c>
      <c r="AA997">
        <f t="shared" si="230"/>
        <v>0.12479286285252748</v>
      </c>
      <c r="AB997">
        <f t="shared" si="231"/>
        <v>6.5644472319075853E-3</v>
      </c>
      <c r="AC997">
        <f t="shared" si="232"/>
        <v>2.0478165227969924E-4</v>
      </c>
      <c r="AD997">
        <f t="shared" si="233"/>
        <v>-7.1983878720166506E-4</v>
      </c>
      <c r="AE997">
        <f t="shared" si="234"/>
        <v>2.3266229734712836E-3</v>
      </c>
      <c r="AF997">
        <f t="shared" si="235"/>
        <v>-1.6633840561033602E-3</v>
      </c>
      <c r="AG997">
        <f t="shared" si="236"/>
        <v>1.4214643473774466E-3</v>
      </c>
      <c r="AH997">
        <f t="shared" si="237"/>
        <v>6.6546956548199952E-5</v>
      </c>
      <c r="AI997">
        <f t="shared" si="238"/>
        <v>-4.0444894383480969E-4</v>
      </c>
    </row>
    <row r="998" spans="1:35" x14ac:dyDescent="0.25">
      <c r="A998" s="16">
        <v>41740</v>
      </c>
      <c r="B998">
        <v>426.53</v>
      </c>
      <c r="C998">
        <v>1815.69</v>
      </c>
      <c r="D998">
        <v>275.52999999999997</v>
      </c>
      <c r="E998">
        <f>Q998*J998</f>
        <v>4382.7941689999998</v>
      </c>
      <c r="F998">
        <v>1318.73</v>
      </c>
      <c r="G998">
        <f>R998*J998</f>
        <v>9.3526810000000005</v>
      </c>
      <c r="H998">
        <v>43.871580000000002</v>
      </c>
      <c r="I998">
        <v>195.31</v>
      </c>
      <c r="J998">
        <v>1.3896999999999999</v>
      </c>
      <c r="K998">
        <v>1.6743000000000001</v>
      </c>
      <c r="L998">
        <v>1.1432</v>
      </c>
      <c r="M998">
        <v>9.8420000000000001E-3</v>
      </c>
      <c r="N998">
        <f>S998*J998</f>
        <v>304.01535800999994</v>
      </c>
      <c r="O998">
        <v>1854.75</v>
      </c>
      <c r="Q998">
        <v>3153.77</v>
      </c>
      <c r="R998">
        <v>6.73</v>
      </c>
      <c r="S998">
        <v>218.76329999999999</v>
      </c>
      <c r="U998" s="16">
        <f t="shared" si="239"/>
        <v>41740</v>
      </c>
      <c r="V998">
        <f t="shared" si="225"/>
        <v>0</v>
      </c>
      <c r="W998">
        <f t="shared" si="226"/>
        <v>-8.1836838818938468E-3</v>
      </c>
      <c r="X998">
        <f t="shared" si="227"/>
        <v>4.255402955404569E-3</v>
      </c>
      <c r="Y998">
        <f t="shared" si="228"/>
        <v>3.7782193177977964E-2</v>
      </c>
      <c r="Z998">
        <f t="shared" si="229"/>
        <v>-5.7314980115857825E-3</v>
      </c>
      <c r="AA998">
        <f t="shared" si="230"/>
        <v>3.4926861774875529E-3</v>
      </c>
      <c r="AB998">
        <f t="shared" si="231"/>
        <v>-1.6633034515525714E-2</v>
      </c>
      <c r="AC998">
        <f t="shared" si="232"/>
        <v>-3.2714847968404086E-3</v>
      </c>
      <c r="AD998">
        <f t="shared" si="233"/>
        <v>4.9774674450666486E-3</v>
      </c>
      <c r="AE998">
        <f t="shared" si="234"/>
        <v>4.7792581111633152E-4</v>
      </c>
      <c r="AF998">
        <f t="shared" si="235"/>
        <v>4.6468892526948143E-3</v>
      </c>
      <c r="AG998">
        <f t="shared" si="236"/>
        <v>2.0341748267336396E-3</v>
      </c>
      <c r="AH998">
        <f t="shared" si="237"/>
        <v>4.7082629108408745E-3</v>
      </c>
      <c r="AI998">
        <f t="shared" si="238"/>
        <v>9.1158938404702593E-4</v>
      </c>
    </row>
    <row r="999" spans="1:35" x14ac:dyDescent="0.25">
      <c r="A999" s="16">
        <v>41743</v>
      </c>
      <c r="B999">
        <v>426.53</v>
      </c>
      <c r="C999">
        <v>1830.61</v>
      </c>
      <c r="D999">
        <v>274.36</v>
      </c>
      <c r="E999">
        <f>Q999*J999</f>
        <v>4220.2917719999996</v>
      </c>
      <c r="F999">
        <v>1326.31</v>
      </c>
      <c r="G999">
        <f>R999*J999</f>
        <v>9.3200719999999997</v>
      </c>
      <c r="H999">
        <v>44.607399999999998</v>
      </c>
      <c r="I999">
        <v>195.95</v>
      </c>
      <c r="J999">
        <v>1.3828</v>
      </c>
      <c r="K999">
        <v>1.6735</v>
      </c>
      <c r="L999">
        <v>1.1378999999999999</v>
      </c>
      <c r="M999">
        <v>9.8219999999999991E-3</v>
      </c>
      <c r="N999">
        <f>S999*J999</f>
        <v>302.58733816</v>
      </c>
      <c r="O999">
        <v>1853.06</v>
      </c>
      <c r="Q999">
        <v>3051.99</v>
      </c>
      <c r="R999">
        <v>6.74</v>
      </c>
      <c r="S999">
        <v>218.82220000000001</v>
      </c>
      <c r="U999" s="16">
        <f t="shared" si="239"/>
        <v>41743</v>
      </c>
      <c r="V999">
        <f t="shared" si="225"/>
        <v>-0.19352003875214396</v>
      </c>
      <c r="W999">
        <f t="shared" si="226"/>
        <v>-6.7345821134065014E-3</v>
      </c>
      <c r="X999">
        <f t="shared" si="227"/>
        <v>2.2447176583634765E-2</v>
      </c>
      <c r="Y999">
        <f t="shared" si="228"/>
        <v>1.3065901894786115E-3</v>
      </c>
      <c r="Z999">
        <f t="shared" si="229"/>
        <v>1.6941180887251637E-2</v>
      </c>
      <c r="AA999">
        <f t="shared" si="230"/>
        <v>0.14569398979984521</v>
      </c>
      <c r="AB999">
        <f t="shared" si="231"/>
        <v>-1.6899972290415174E-2</v>
      </c>
      <c r="AC999">
        <f t="shared" si="232"/>
        <v>1.491030193539492E-2</v>
      </c>
      <c r="AD999">
        <f t="shared" si="233"/>
        <v>6.5106523803061197E-4</v>
      </c>
      <c r="AE999">
        <f t="shared" si="234"/>
        <v>5.3793970395588878E-4</v>
      </c>
      <c r="AF999">
        <f t="shared" si="235"/>
        <v>7.9124361242688325E-4</v>
      </c>
      <c r="AG999">
        <f t="shared" si="236"/>
        <v>-2.8466875669446567E-3</v>
      </c>
      <c r="AH999">
        <f t="shared" si="237"/>
        <v>2.2257279062657702E-3</v>
      </c>
      <c r="AI999">
        <f t="shared" si="238"/>
        <v>-3.5610422359824055E-4</v>
      </c>
    </row>
    <row r="1000" spans="1:35" x14ac:dyDescent="0.25">
      <c r="A1000" s="16">
        <v>41744</v>
      </c>
      <c r="B1000">
        <v>517.6</v>
      </c>
      <c r="C1000">
        <v>1842.98</v>
      </c>
      <c r="D1000">
        <v>268.27</v>
      </c>
      <c r="E1000">
        <f>Q1000*J1000</f>
        <v>4214.7811809999994</v>
      </c>
      <c r="F1000">
        <v>1304.03</v>
      </c>
      <c r="G1000">
        <f>R1000*J1000</f>
        <v>8.0564769999999992</v>
      </c>
      <c r="H1000">
        <v>45.367669999999997</v>
      </c>
      <c r="I1000">
        <v>193.05</v>
      </c>
      <c r="J1000">
        <v>1.3818999999999999</v>
      </c>
      <c r="K1000">
        <v>1.6726000000000001</v>
      </c>
      <c r="L1000">
        <v>1.137</v>
      </c>
      <c r="M1000">
        <v>9.8499999999999994E-3</v>
      </c>
      <c r="N1000">
        <f>S1000*J1000</f>
        <v>301.91461000999999</v>
      </c>
      <c r="O1000">
        <v>1853.72</v>
      </c>
      <c r="Q1000">
        <v>3049.99</v>
      </c>
      <c r="R1000">
        <v>5.83</v>
      </c>
      <c r="S1000">
        <v>218.47790000000001</v>
      </c>
      <c r="U1000" s="16">
        <f t="shared" si="239"/>
        <v>41744</v>
      </c>
      <c r="V1000">
        <f t="shared" ref="V1000:V1063" si="240">LN(B1000/B1001)</f>
        <v>-1.8263424723679641E-2</v>
      </c>
      <c r="W1000">
        <f t="shared" ref="W1000:W1063" si="241">LN(C1000/C1001)</f>
        <v>-1.0433825888179269E-2</v>
      </c>
      <c r="X1000">
        <f t="shared" ref="X1000:X1063" si="242">LN(D1000/D1001)</f>
        <v>-2.122471054279128E-3</v>
      </c>
      <c r="Y1000">
        <f t="shared" ref="Y1000:Y1063" si="243">LN(E1000/E1001)</f>
        <v>2.1374337432196938E-2</v>
      </c>
      <c r="Z1000">
        <f t="shared" ref="Z1000:Z1063" si="244">LN(F1000/F1001)</f>
        <v>9.1297232516950792E-4</v>
      </c>
      <c r="AA1000">
        <f t="shared" ref="AA1000:AA1063" si="245">LN(G1000/G1001)</f>
        <v>5.9220752019738289E-2</v>
      </c>
      <c r="AB1000">
        <f t="shared" ref="AB1000:AB1063" si="246">LN(H1000/H1001)</f>
        <v>7.5345398411485204E-3</v>
      </c>
      <c r="AC1000">
        <f t="shared" ref="AC1000:AC1063" si="247">LN(I1000/I1001)</f>
        <v>-1.2304204239239558E-2</v>
      </c>
      <c r="AD1000">
        <f t="shared" ref="AD1000:AD1063" si="248">LN(J1000/J1001)</f>
        <v>-8.6799282122330013E-4</v>
      </c>
      <c r="AE1000">
        <f t="shared" ref="AE1000:AE1063" si="249">LN(K1000/K1001)</f>
        <v>-4.4144914498792246E-3</v>
      </c>
      <c r="AF1000">
        <f t="shared" ref="AF1000:AF1063" si="250">LN(L1000/L1001)</f>
        <v>1.5843679047030986E-3</v>
      </c>
      <c r="AG1000">
        <f t="shared" ref="AG1000:AG1063" si="251">LN(M1000/M1001)</f>
        <v>7.2342258538593872E-3</v>
      </c>
      <c r="AH1000">
        <f t="shared" ref="AH1000:AH1063" si="252">LN(N1000/N1001)</f>
        <v>-1.8943317305572435E-4</v>
      </c>
      <c r="AI1000">
        <f t="shared" ref="AI1000:AI1063" si="253">LN(O1000/O1001)</f>
        <v>4.3705469005186432E-4</v>
      </c>
    </row>
    <row r="1001" spans="1:35" x14ac:dyDescent="0.25">
      <c r="A1001" s="16">
        <v>41745</v>
      </c>
      <c r="B1001">
        <v>527.14</v>
      </c>
      <c r="C1001">
        <v>1862.31</v>
      </c>
      <c r="D1001">
        <v>268.83999999999997</v>
      </c>
      <c r="E1001">
        <f>Q1001*J1001</f>
        <v>4125.6489899999997</v>
      </c>
      <c r="F1001">
        <v>1302.8399999999999</v>
      </c>
      <c r="G1001">
        <f>R1001*J1001</f>
        <v>7.5932190000000004</v>
      </c>
      <c r="H1001">
        <v>45.02713</v>
      </c>
      <c r="I1001">
        <v>195.44</v>
      </c>
      <c r="J1001">
        <v>1.3831</v>
      </c>
      <c r="K1001">
        <v>1.6800000000000002</v>
      </c>
      <c r="L1001">
        <v>1.1352</v>
      </c>
      <c r="M1001">
        <v>9.7789999999999995E-3</v>
      </c>
      <c r="N1001">
        <f>S1001*J1001</f>
        <v>301.97180807000001</v>
      </c>
      <c r="O1001">
        <v>1852.91</v>
      </c>
      <c r="Q1001">
        <v>2982.9</v>
      </c>
      <c r="R1001">
        <v>5.49</v>
      </c>
      <c r="S1001">
        <v>218.3297</v>
      </c>
      <c r="U1001" s="16">
        <f t="shared" si="239"/>
        <v>41745</v>
      </c>
      <c r="V1001">
        <f t="shared" si="240"/>
        <v>5.9258508669206782E-2</v>
      </c>
      <c r="W1001">
        <f t="shared" si="241"/>
        <v>-1.3629682617378009E-3</v>
      </c>
      <c r="X1001">
        <f t="shared" si="242"/>
        <v>-9.5141856039950342E-3</v>
      </c>
      <c r="Y1001">
        <f t="shared" si="243"/>
        <v>-2.7040241681383068E-2</v>
      </c>
      <c r="Z1001">
        <f t="shared" si="244"/>
        <v>5.487689590859446E-3</v>
      </c>
      <c r="AA1001">
        <f t="shared" si="245"/>
        <v>-3.3154984390397338E-2</v>
      </c>
      <c r="AB1001">
        <f t="shared" si="246"/>
        <v>1.2860517622111641E-3</v>
      </c>
      <c r="AC1001">
        <f t="shared" si="247"/>
        <v>-8.6945408878309305E-4</v>
      </c>
      <c r="AD1001">
        <f t="shared" si="248"/>
        <v>8.6799282122342178E-4</v>
      </c>
      <c r="AE1001">
        <f t="shared" si="249"/>
        <v>0</v>
      </c>
      <c r="AF1001">
        <f t="shared" si="250"/>
        <v>1.4986558982491589E-3</v>
      </c>
      <c r="AG1001">
        <f t="shared" si="251"/>
        <v>1.3302636906694447E-3</v>
      </c>
      <c r="AH1001">
        <f t="shared" si="252"/>
        <v>5.552121088626612E-4</v>
      </c>
      <c r="AI1001">
        <f t="shared" si="253"/>
        <v>3.1621904365335541E-3</v>
      </c>
    </row>
    <row r="1002" spans="1:35" x14ac:dyDescent="0.25">
      <c r="A1002" s="16">
        <v>41746</v>
      </c>
      <c r="B1002">
        <v>496.81</v>
      </c>
      <c r="C1002">
        <v>1864.85</v>
      </c>
      <c r="D1002">
        <v>271.41000000000003</v>
      </c>
      <c r="E1002">
        <f>Q1002*J1002</f>
        <v>4238.7295080000004</v>
      </c>
      <c r="F1002">
        <v>1295.71</v>
      </c>
      <c r="G1002">
        <f>R1002*J1002</f>
        <v>7.8491919999999995</v>
      </c>
      <c r="H1002">
        <v>44.969259999999998</v>
      </c>
      <c r="I1002">
        <v>195.61</v>
      </c>
      <c r="J1002">
        <v>1.3818999999999999</v>
      </c>
      <c r="K1002">
        <v>1.6800000000000002</v>
      </c>
      <c r="L1002">
        <v>1.1335</v>
      </c>
      <c r="M1002">
        <v>9.7660000000000004E-3</v>
      </c>
      <c r="N1002">
        <f>S1002*J1002</f>
        <v>301.80419619999998</v>
      </c>
      <c r="O1002">
        <v>1847.06</v>
      </c>
      <c r="Q1002">
        <v>3067.32</v>
      </c>
      <c r="R1002">
        <v>5.68</v>
      </c>
      <c r="S1002">
        <v>218.398</v>
      </c>
      <c r="U1002" s="16">
        <f t="shared" si="239"/>
        <v>41746</v>
      </c>
      <c r="V1002">
        <f t="shared" si="240"/>
        <v>4.2432725912930305E-2</v>
      </c>
      <c r="W1002">
        <f t="shared" si="241"/>
        <v>0</v>
      </c>
      <c r="X1002">
        <f t="shared" si="242"/>
        <v>-2.0611733897469044E-3</v>
      </c>
      <c r="Y1002">
        <f t="shared" si="243"/>
        <v>-2.9341387438216418E-2</v>
      </c>
      <c r="Z1002">
        <f t="shared" si="244"/>
        <v>1.2433346132773835E-3</v>
      </c>
      <c r="AA1002">
        <f t="shared" si="245"/>
        <v>-3.7856379431798724E-2</v>
      </c>
      <c r="AB1002">
        <f t="shared" si="246"/>
        <v>0</v>
      </c>
      <c r="AC1002">
        <f t="shared" si="247"/>
        <v>0</v>
      </c>
      <c r="AD1002">
        <f t="shared" si="248"/>
        <v>1.447387468150328E-4</v>
      </c>
      <c r="AE1002">
        <f t="shared" si="249"/>
        <v>5.9541531976390705E-4</v>
      </c>
      <c r="AF1002">
        <f t="shared" si="250"/>
        <v>1.0592286275897995E-3</v>
      </c>
      <c r="AG1002">
        <f t="shared" si="251"/>
        <v>2.0481310875488447E-4</v>
      </c>
      <c r="AH1002">
        <f t="shared" si="252"/>
        <v>1.4766815341163463E-3</v>
      </c>
      <c r="AI1002">
        <f t="shared" si="253"/>
        <v>0</v>
      </c>
    </row>
    <row r="1003" spans="1:35" x14ac:dyDescent="0.25">
      <c r="A1003" s="16">
        <v>41747</v>
      </c>
      <c r="B1003">
        <v>476.17</v>
      </c>
      <c r="C1003">
        <v>1864.85</v>
      </c>
      <c r="D1003">
        <v>271.97000000000003</v>
      </c>
      <c r="E1003">
        <f>Q1003*J1003</f>
        <v>4364.9422869999999</v>
      </c>
      <c r="F1003">
        <v>1294.0999999999999</v>
      </c>
      <c r="G1003">
        <f>R1003*J1003</f>
        <v>8.1520299999999999</v>
      </c>
      <c r="H1003">
        <v>44.969259999999998</v>
      </c>
      <c r="I1003">
        <v>195.61</v>
      </c>
      <c r="J1003">
        <v>1.3816999999999999</v>
      </c>
      <c r="K1003">
        <v>1.679</v>
      </c>
      <c r="L1003">
        <v>1.1323000000000001</v>
      </c>
      <c r="M1003">
        <v>9.7640000000000001E-3</v>
      </c>
      <c r="N1003">
        <f>S1003*J1003</f>
        <v>301.35885640999999</v>
      </c>
      <c r="O1003">
        <v>1847.06</v>
      </c>
      <c r="Q1003">
        <v>3159.11</v>
      </c>
      <c r="R1003">
        <v>5.9</v>
      </c>
      <c r="S1003">
        <v>218.10730000000001</v>
      </c>
      <c r="U1003" s="16">
        <f t="shared" si="239"/>
        <v>41747</v>
      </c>
      <c r="V1003">
        <f t="shared" si="240"/>
        <v>-5.5173025640138151E-2</v>
      </c>
      <c r="W1003">
        <f t="shared" si="241"/>
        <v>-3.7679947383896665E-3</v>
      </c>
      <c r="X1003">
        <f t="shared" si="242"/>
        <v>-7.7184603666468406E-4</v>
      </c>
      <c r="Y1003">
        <f t="shared" si="243"/>
        <v>3.9624116394334904E-3</v>
      </c>
      <c r="Z1003">
        <f t="shared" si="244"/>
        <v>5.2607029952064848E-3</v>
      </c>
      <c r="AA1003">
        <f t="shared" si="245"/>
        <v>-1.0418512542221451E-2</v>
      </c>
      <c r="AB1003">
        <f t="shared" si="246"/>
        <v>1.9953697452164181E-2</v>
      </c>
      <c r="AC1003">
        <f t="shared" si="247"/>
        <v>0</v>
      </c>
      <c r="AD1003">
        <f t="shared" si="248"/>
        <v>1.3760639506155295E-3</v>
      </c>
      <c r="AE1003">
        <f t="shared" si="249"/>
        <v>-4.168279454164188E-4</v>
      </c>
      <c r="AF1003">
        <f t="shared" si="250"/>
        <v>2.1218291047934855E-3</v>
      </c>
      <c r="AG1003">
        <f t="shared" si="251"/>
        <v>1.5374368835790126E-3</v>
      </c>
      <c r="AH1003">
        <f t="shared" si="252"/>
        <v>2.1553418943584175E-3</v>
      </c>
      <c r="AI1003">
        <f t="shared" si="253"/>
        <v>1.6242159774367203E-5</v>
      </c>
    </row>
    <row r="1004" spans="1:35" x14ac:dyDescent="0.25">
      <c r="A1004" s="16">
        <v>41750</v>
      </c>
      <c r="B1004">
        <v>503.18</v>
      </c>
      <c r="C1004">
        <v>1871.89</v>
      </c>
      <c r="D1004">
        <v>272.18</v>
      </c>
      <c r="E1004">
        <f>Q1004*J1004</f>
        <v>4347.6808099999998</v>
      </c>
      <c r="F1004">
        <v>1287.31</v>
      </c>
      <c r="G1004">
        <f>R1004*J1004</f>
        <v>8.237406</v>
      </c>
      <c r="H1004">
        <v>44.080849999999998</v>
      </c>
      <c r="I1004">
        <v>195.61</v>
      </c>
      <c r="J1004">
        <v>1.3797999999999999</v>
      </c>
      <c r="K1004">
        <v>1.6797</v>
      </c>
      <c r="L1004">
        <v>1.1298999999999999</v>
      </c>
      <c r="M1004">
        <v>9.7490000000000007E-3</v>
      </c>
      <c r="N1004">
        <f>S1004*J1004</f>
        <v>300.71002451999999</v>
      </c>
      <c r="O1004">
        <v>1847.03</v>
      </c>
      <c r="Q1004">
        <v>3150.95</v>
      </c>
      <c r="R1004">
        <v>5.97</v>
      </c>
      <c r="S1004">
        <v>217.9374</v>
      </c>
      <c r="U1004" s="16">
        <f t="shared" si="239"/>
        <v>41750</v>
      </c>
      <c r="V1004">
        <f t="shared" si="240"/>
        <v>1.4009194851086176E-2</v>
      </c>
      <c r="W1004">
        <f t="shared" si="241"/>
        <v>-4.0837708429826685E-3</v>
      </c>
      <c r="X1004">
        <f t="shared" si="242"/>
        <v>4.6769497320242144E-3</v>
      </c>
      <c r="Y1004">
        <f t="shared" si="243"/>
        <v>-3.8891692718514264E-3</v>
      </c>
      <c r="Z1004">
        <f t="shared" si="244"/>
        <v>4.461078133223652E-3</v>
      </c>
      <c r="AA1004">
        <f t="shared" si="245"/>
        <v>-0.10349338058364821</v>
      </c>
      <c r="AB1004">
        <f t="shared" si="246"/>
        <v>-4.8804451289870899E-3</v>
      </c>
      <c r="AC1004">
        <f t="shared" si="247"/>
        <v>-9.1092459611131268E-3</v>
      </c>
      <c r="AD1004">
        <f t="shared" si="248"/>
        <v>-1.4493803924202857E-4</v>
      </c>
      <c r="AE1004">
        <f t="shared" si="249"/>
        <v>-1.9627091678487058E-3</v>
      </c>
      <c r="AF1004">
        <f t="shared" si="250"/>
        <v>8.8507324038918837E-5</v>
      </c>
      <c r="AG1004">
        <f t="shared" si="251"/>
        <v>5.1300467959342316E-4</v>
      </c>
      <c r="AH1004">
        <f t="shared" si="252"/>
        <v>-5.8304128401580639E-4</v>
      </c>
      <c r="AI1004">
        <f t="shared" si="253"/>
        <v>-2.3277908557969666E-4</v>
      </c>
    </row>
    <row r="1005" spans="1:35" x14ac:dyDescent="0.25">
      <c r="A1005" s="16">
        <v>41751</v>
      </c>
      <c r="B1005">
        <v>496.18</v>
      </c>
      <c r="C1005">
        <v>1879.55</v>
      </c>
      <c r="D1005">
        <v>270.91000000000003</v>
      </c>
      <c r="E1005">
        <f>Q1005*J1005</f>
        <v>4364.6225999999997</v>
      </c>
      <c r="F1005">
        <v>1281.58</v>
      </c>
      <c r="G1005">
        <f>R1005*J1005</f>
        <v>9.1356000000000002</v>
      </c>
      <c r="H1005">
        <v>44.296509999999998</v>
      </c>
      <c r="I1005">
        <v>197.4</v>
      </c>
      <c r="J1005">
        <v>1.38</v>
      </c>
      <c r="K1005">
        <v>1.6830000000000001</v>
      </c>
      <c r="L1005">
        <v>1.1297999999999999</v>
      </c>
      <c r="M1005">
        <v>9.7439999999999992E-3</v>
      </c>
      <c r="N1005">
        <f>S1005*J1005</f>
        <v>300.885402</v>
      </c>
      <c r="O1005">
        <v>1847.46</v>
      </c>
      <c r="Q1005">
        <v>3162.77</v>
      </c>
      <c r="R1005">
        <v>6.62</v>
      </c>
      <c r="S1005">
        <v>218.03290000000001</v>
      </c>
      <c r="U1005" s="16">
        <f t="shared" si="239"/>
        <v>41751</v>
      </c>
      <c r="V1005">
        <f t="shared" si="240"/>
        <v>8.4193980446784916E-3</v>
      </c>
      <c r="W1005">
        <f t="shared" si="241"/>
        <v>2.2157486947724726E-3</v>
      </c>
      <c r="X1005">
        <f t="shared" si="242"/>
        <v>7.298356004423385E-3</v>
      </c>
      <c r="Y1005">
        <f t="shared" si="243"/>
        <v>-2.796398223171688E-2</v>
      </c>
      <c r="Z1005">
        <f t="shared" si="244"/>
        <v>-1.4035308897487405E-3</v>
      </c>
      <c r="AA1005">
        <f t="shared" si="245"/>
        <v>0.12741924354738185</v>
      </c>
      <c r="AB1005">
        <f t="shared" si="246"/>
        <v>-5.8797588627150328E-3</v>
      </c>
      <c r="AC1005">
        <f t="shared" si="247"/>
        <v>3.3490669147693778E-3</v>
      </c>
      <c r="AD1005">
        <f t="shared" si="248"/>
        <v>-1.3758646581886439E-3</v>
      </c>
      <c r="AE1005">
        <f t="shared" si="249"/>
        <v>3.0349036951541112E-3</v>
      </c>
      <c r="AF1005">
        <f t="shared" si="250"/>
        <v>-2.7400909882812369E-3</v>
      </c>
      <c r="AG1005">
        <f t="shared" si="251"/>
        <v>-3.4832531889127469E-3</v>
      </c>
      <c r="AH1005">
        <f t="shared" si="252"/>
        <v>-1.3818270433352869E-3</v>
      </c>
      <c r="AI1005">
        <f t="shared" si="253"/>
        <v>-2.087175447729682E-3</v>
      </c>
    </row>
    <row r="1006" spans="1:35" x14ac:dyDescent="0.25">
      <c r="A1006" s="16">
        <v>41752</v>
      </c>
      <c r="B1006">
        <v>492.02</v>
      </c>
      <c r="C1006">
        <v>1875.39</v>
      </c>
      <c r="D1006">
        <v>268.94</v>
      </c>
      <c r="E1006">
        <f>Q1006*J1006</f>
        <v>4488.3973809999998</v>
      </c>
      <c r="F1006">
        <v>1283.3800000000001</v>
      </c>
      <c r="G1006">
        <f>R1006*J1006</f>
        <v>8.0426579999999994</v>
      </c>
      <c r="H1006">
        <v>44.557729999999999</v>
      </c>
      <c r="I1006">
        <v>196.74</v>
      </c>
      <c r="J1006">
        <v>1.3818999999999999</v>
      </c>
      <c r="K1006">
        <v>1.6778999999999999</v>
      </c>
      <c r="L1006">
        <v>1.1329</v>
      </c>
      <c r="M1006">
        <v>9.7780000000000002E-3</v>
      </c>
      <c r="N1006">
        <f>S1006*J1006</f>
        <v>301.30146098</v>
      </c>
      <c r="O1006">
        <v>1851.32</v>
      </c>
      <c r="Q1006">
        <v>3247.99</v>
      </c>
      <c r="R1006">
        <v>5.82</v>
      </c>
      <c r="S1006">
        <v>218.0342</v>
      </c>
      <c r="U1006" s="16">
        <f t="shared" si="239"/>
        <v>41752</v>
      </c>
      <c r="V1006">
        <f t="shared" si="240"/>
        <v>3.2009671141446469E-2</v>
      </c>
      <c r="W1006">
        <f t="shared" si="241"/>
        <v>-1.7155038836933207E-3</v>
      </c>
      <c r="X1006">
        <f t="shared" si="242"/>
        <v>-1.3376934218294256E-3</v>
      </c>
      <c r="Y1006">
        <f t="shared" si="243"/>
        <v>-9.3697344765188116E-3</v>
      </c>
      <c r="Z1006">
        <f t="shared" si="244"/>
        <v>-5.0984830571685971E-3</v>
      </c>
      <c r="AA1006">
        <f t="shared" si="245"/>
        <v>-0.10932402421300441</v>
      </c>
      <c r="AB1006">
        <f t="shared" si="246"/>
        <v>-6.7778187725904791E-3</v>
      </c>
      <c r="AC1006">
        <f t="shared" si="247"/>
        <v>-6.6364639833137989E-3</v>
      </c>
      <c r="AD1006">
        <f t="shared" si="248"/>
        <v>-3.6175524035226029E-4</v>
      </c>
      <c r="AE1006">
        <f t="shared" si="249"/>
        <v>-8.3402840531031017E-4</v>
      </c>
      <c r="AF1006">
        <f t="shared" si="250"/>
        <v>-7.9410601076029407E-4</v>
      </c>
      <c r="AG1006">
        <f t="shared" si="251"/>
        <v>9.2085748564846499E-4</v>
      </c>
      <c r="AH1006">
        <f t="shared" si="252"/>
        <v>2.0402922689039321E-3</v>
      </c>
      <c r="AI1006">
        <f t="shared" si="253"/>
        <v>-2.1063831588836451E-4</v>
      </c>
    </row>
    <row r="1007" spans="1:35" x14ac:dyDescent="0.25">
      <c r="A1007" s="16">
        <v>41753</v>
      </c>
      <c r="B1007">
        <v>476.52</v>
      </c>
      <c r="C1007">
        <v>1878.61</v>
      </c>
      <c r="D1007">
        <v>269.3</v>
      </c>
      <c r="E1007">
        <f>Q1007*J1007</f>
        <v>4530.6501120000003</v>
      </c>
      <c r="F1007">
        <v>1289.94</v>
      </c>
      <c r="G1007">
        <f>R1007*J1007</f>
        <v>8.9717760000000002</v>
      </c>
      <c r="H1007">
        <v>44.860759999999999</v>
      </c>
      <c r="I1007">
        <v>198.05</v>
      </c>
      <c r="J1007">
        <v>1.3824000000000001</v>
      </c>
      <c r="K1007">
        <v>1.6793</v>
      </c>
      <c r="L1007">
        <v>1.1337999999999999</v>
      </c>
      <c r="M1007">
        <v>9.7689999999999999E-3</v>
      </c>
      <c r="N1007">
        <f>S1007*J1007</f>
        <v>300.68734463999999</v>
      </c>
      <c r="O1007">
        <v>1851.71</v>
      </c>
      <c r="Q1007">
        <v>3277.38</v>
      </c>
      <c r="R1007">
        <v>6.49</v>
      </c>
      <c r="S1007">
        <v>217.5111</v>
      </c>
      <c r="U1007" s="16">
        <f t="shared" si="239"/>
        <v>41753</v>
      </c>
      <c r="V1007">
        <f t="shared" si="240"/>
        <v>2.9668562315158079E-2</v>
      </c>
      <c r="W1007">
        <f t="shared" si="241"/>
        <v>8.1293656428791453E-3</v>
      </c>
      <c r="X1007">
        <f t="shared" si="242"/>
        <v>1.1765940198786889E-2</v>
      </c>
      <c r="Y1007">
        <f t="shared" si="243"/>
        <v>2.5619414124648493E-2</v>
      </c>
      <c r="Z1007">
        <f t="shared" si="244"/>
        <v>-8.4452528713555419E-3</v>
      </c>
      <c r="AA1007">
        <f t="shared" si="245"/>
        <v>-4.0891445193987292E-3</v>
      </c>
      <c r="AB1007">
        <f t="shared" si="246"/>
        <v>-1.4640163272226942E-2</v>
      </c>
      <c r="AC1007">
        <f t="shared" si="247"/>
        <v>3.84479656104761E-3</v>
      </c>
      <c r="AD1007">
        <f t="shared" si="248"/>
        <v>-1.0122190149194001E-3</v>
      </c>
      <c r="AE1007">
        <f t="shared" si="249"/>
        <v>-2.9769879056453159E-4</v>
      </c>
      <c r="AF1007">
        <f t="shared" si="250"/>
        <v>-1.0578280252997981E-3</v>
      </c>
      <c r="AG1007">
        <f t="shared" si="251"/>
        <v>-2.0451996084878718E-3</v>
      </c>
      <c r="AH1007">
        <f t="shared" si="252"/>
        <v>1.5898154879840883E-4</v>
      </c>
      <c r="AI1007">
        <f t="shared" si="253"/>
        <v>-1.0633159724690116E-3</v>
      </c>
    </row>
    <row r="1008" spans="1:35" x14ac:dyDescent="0.25">
      <c r="A1008" s="16">
        <v>41754</v>
      </c>
      <c r="B1008">
        <v>462.59</v>
      </c>
      <c r="C1008">
        <v>1863.4</v>
      </c>
      <c r="D1008">
        <v>266.14999999999998</v>
      </c>
      <c r="E1008">
        <f>Q1008*J1008</f>
        <v>4416.0517499999996</v>
      </c>
      <c r="F1008">
        <v>1300.8800000000001</v>
      </c>
      <c r="G1008">
        <f>R1008*J1008</f>
        <v>9.0085379999999997</v>
      </c>
      <c r="H1008">
        <v>45.522359999999999</v>
      </c>
      <c r="I1008">
        <v>197.29</v>
      </c>
      <c r="J1008">
        <v>1.3837999999999999</v>
      </c>
      <c r="K1008">
        <v>1.6798</v>
      </c>
      <c r="L1008">
        <v>1.135</v>
      </c>
      <c r="M1008">
        <v>9.7890000000000008E-3</v>
      </c>
      <c r="N1008">
        <f>S1008*J1008</f>
        <v>300.63954469999999</v>
      </c>
      <c r="O1008">
        <v>1853.68</v>
      </c>
      <c r="Q1008">
        <v>3191.25</v>
      </c>
      <c r="R1008">
        <v>6.51</v>
      </c>
      <c r="S1008">
        <v>217.25649999999999</v>
      </c>
      <c r="U1008" s="16">
        <f t="shared" si="239"/>
        <v>41754</v>
      </c>
      <c r="V1008">
        <f t="shared" si="240"/>
        <v>5.1954550764571984E-2</v>
      </c>
      <c r="W1008">
        <f t="shared" si="241"/>
        <v>-3.2307955332088706E-3</v>
      </c>
      <c r="X1008">
        <f t="shared" si="242"/>
        <v>2.6335605890858357E-3</v>
      </c>
      <c r="Y1008">
        <f t="shared" si="243"/>
        <v>-1.8190693709252897E-2</v>
      </c>
      <c r="Z1008">
        <f t="shared" si="244"/>
        <v>3.6503417481357336E-3</v>
      </c>
      <c r="AA1008">
        <f t="shared" si="245"/>
        <v>-8.1755766880630298E-2</v>
      </c>
      <c r="AB1008">
        <f t="shared" si="246"/>
        <v>-2.4952170425876193E-3</v>
      </c>
      <c r="AC1008">
        <f t="shared" si="247"/>
        <v>7.2235536402262797E-3</v>
      </c>
      <c r="AD1008">
        <f t="shared" si="248"/>
        <v>-6.50171595957589E-4</v>
      </c>
      <c r="AE1008">
        <f t="shared" si="249"/>
        <v>-2.9761019236948841E-4</v>
      </c>
      <c r="AF1008">
        <f t="shared" si="250"/>
        <v>-9.6869366035569619E-4</v>
      </c>
      <c r="AG1008">
        <f t="shared" si="251"/>
        <v>3.2743301534803094E-3</v>
      </c>
      <c r="AH1008">
        <f t="shared" si="252"/>
        <v>-3.2322583598128978E-3</v>
      </c>
      <c r="AI1008">
        <f t="shared" si="253"/>
        <v>3.0214740706842726E-4</v>
      </c>
    </row>
    <row r="1009" spans="1:35" x14ac:dyDescent="0.25">
      <c r="A1009" s="16">
        <v>41757</v>
      </c>
      <c r="B1009">
        <v>439.17</v>
      </c>
      <c r="C1009">
        <v>1869.43</v>
      </c>
      <c r="D1009">
        <v>265.45</v>
      </c>
      <c r="E1009">
        <f>Q1009*J1009</f>
        <v>4497.1178840000002</v>
      </c>
      <c r="F1009">
        <v>1296.1400000000001</v>
      </c>
      <c r="G1009">
        <f>R1009*J1009</f>
        <v>9.7759819999999991</v>
      </c>
      <c r="H1009">
        <v>45.636090000000003</v>
      </c>
      <c r="I1009">
        <v>195.87</v>
      </c>
      <c r="J1009">
        <v>1.3847</v>
      </c>
      <c r="K1009">
        <v>1.6802999999999999</v>
      </c>
      <c r="L1009">
        <v>1.1360999999999999</v>
      </c>
      <c r="M1009">
        <v>9.757E-3</v>
      </c>
      <c r="N1009">
        <f>S1009*J1009</f>
        <v>301.61286153999998</v>
      </c>
      <c r="O1009">
        <v>1853.12</v>
      </c>
      <c r="Q1009">
        <v>3247.72</v>
      </c>
      <c r="R1009">
        <v>7.06</v>
      </c>
      <c r="S1009">
        <v>217.81819999999999</v>
      </c>
      <c r="U1009" s="16">
        <f t="shared" si="239"/>
        <v>41757</v>
      </c>
      <c r="V1009">
        <f t="shared" si="240"/>
        <v>-1.9482453461827868E-2</v>
      </c>
      <c r="W1009">
        <f t="shared" si="241"/>
        <v>-4.7495126317661646E-3</v>
      </c>
      <c r="X1009">
        <f t="shared" si="242"/>
        <v>-1.0306471817897666E-2</v>
      </c>
      <c r="Y1009">
        <f t="shared" si="243"/>
        <v>5.4924974351964247E-3</v>
      </c>
      <c r="Z1009">
        <f t="shared" si="244"/>
        <v>-5.3220825253394303E-4</v>
      </c>
      <c r="AA1009">
        <f t="shared" si="245"/>
        <v>4.3071176129631725E-2</v>
      </c>
      <c r="AB1009">
        <f t="shared" si="246"/>
        <v>-1.3241740929376725E-2</v>
      </c>
      <c r="AC1009">
        <f t="shared" si="247"/>
        <v>6.607784319370146E-3</v>
      </c>
      <c r="AD1009">
        <f t="shared" si="248"/>
        <v>2.6032265767852824E-3</v>
      </c>
      <c r="AE1009">
        <f t="shared" si="249"/>
        <v>-1.1895558412185453E-3</v>
      </c>
      <c r="AF1009">
        <f t="shared" si="250"/>
        <v>4.3223284335503626E-3</v>
      </c>
      <c r="AG1009">
        <f t="shared" si="251"/>
        <v>1.0254307707401045E-3</v>
      </c>
      <c r="AH1009">
        <f t="shared" si="252"/>
        <v>4.8392385933256135E-3</v>
      </c>
      <c r="AI1009">
        <f t="shared" si="253"/>
        <v>9.2859540431393828E-4</v>
      </c>
    </row>
    <row r="1010" spans="1:35" x14ac:dyDescent="0.25">
      <c r="A1010" s="16">
        <v>41758</v>
      </c>
      <c r="B1010">
        <v>447.81</v>
      </c>
      <c r="C1010">
        <v>1878.33</v>
      </c>
      <c r="D1010">
        <v>268.2</v>
      </c>
      <c r="E1010">
        <f>Q1010*J1010</f>
        <v>4472.4851849999995</v>
      </c>
      <c r="F1010">
        <v>1296.83</v>
      </c>
      <c r="G1010">
        <f>R1010*J1010</f>
        <v>9.3638580000000005</v>
      </c>
      <c r="H1010">
        <v>46.244410000000002</v>
      </c>
      <c r="I1010">
        <v>194.58</v>
      </c>
      <c r="J1010">
        <v>1.3811</v>
      </c>
      <c r="K1010">
        <v>1.6823000000000001</v>
      </c>
      <c r="L1010">
        <v>1.1312</v>
      </c>
      <c r="M1010">
        <v>9.7470000000000005E-3</v>
      </c>
      <c r="N1010">
        <f>S1010*J1010</f>
        <v>300.15681087000002</v>
      </c>
      <c r="O1010">
        <v>1851.4</v>
      </c>
      <c r="Q1010">
        <v>3238.35</v>
      </c>
      <c r="R1010">
        <v>6.78</v>
      </c>
      <c r="S1010">
        <v>217.33170000000001</v>
      </c>
      <c r="U1010" s="16">
        <f t="shared" si="239"/>
        <v>41758</v>
      </c>
      <c r="V1010">
        <f t="shared" si="240"/>
        <v>-9.3745821784513555E-4</v>
      </c>
      <c r="W1010">
        <f t="shared" si="241"/>
        <v>-2.9875523247042571E-3</v>
      </c>
      <c r="X1010">
        <f t="shared" si="242"/>
        <v>7.8983734272718067E-3</v>
      </c>
      <c r="Y1010">
        <f t="shared" si="243"/>
        <v>-2.293144030445133E-3</v>
      </c>
      <c r="Z1010">
        <f t="shared" si="244"/>
        <v>2.5633714631602142E-3</v>
      </c>
      <c r="AA1010">
        <f t="shared" si="245"/>
        <v>-5.2905047896087361E-2</v>
      </c>
      <c r="AB1010">
        <f t="shared" si="246"/>
        <v>-4.9247879099295567E-4</v>
      </c>
      <c r="AC1010">
        <f t="shared" si="247"/>
        <v>7.0657092739894612E-3</v>
      </c>
      <c r="AD1010">
        <f t="shared" si="248"/>
        <v>-3.9744244245070656E-3</v>
      </c>
      <c r="AE1010">
        <f t="shared" si="249"/>
        <v>-2.9677134791769666E-3</v>
      </c>
      <c r="AF1010">
        <f t="shared" si="250"/>
        <v>-4.0582323010237894E-3</v>
      </c>
      <c r="AG1010">
        <f t="shared" si="251"/>
        <v>-4.4019111873460238E-3</v>
      </c>
      <c r="AH1010">
        <f t="shared" si="252"/>
        <v>-5.9197848813178017E-3</v>
      </c>
      <c r="AI1010">
        <f t="shared" si="253"/>
        <v>-2.4276439511479531E-3</v>
      </c>
    </row>
    <row r="1011" spans="1:35" x14ac:dyDescent="0.25">
      <c r="A1011" s="16">
        <v>41759</v>
      </c>
      <c r="B1011">
        <v>448.23</v>
      </c>
      <c r="C1011">
        <v>1883.95</v>
      </c>
      <c r="D1011">
        <v>266.08999999999997</v>
      </c>
      <c r="E1011">
        <f>Q1011*J1011</f>
        <v>4482.7530059999999</v>
      </c>
      <c r="F1011">
        <v>1293.51</v>
      </c>
      <c r="G1011">
        <f>R1011*J1011</f>
        <v>9.8725920000000009</v>
      </c>
      <c r="H1011">
        <v>46.267189999999999</v>
      </c>
      <c r="I1011">
        <v>193.21</v>
      </c>
      <c r="J1011">
        <v>1.3866000000000001</v>
      </c>
      <c r="K1011">
        <v>1.6873</v>
      </c>
      <c r="L1011">
        <v>1.1357999999999999</v>
      </c>
      <c r="M1011">
        <v>9.7900000000000001E-3</v>
      </c>
      <c r="N1011">
        <f>S1011*J1011</f>
        <v>301.93894433999998</v>
      </c>
      <c r="O1011">
        <v>1855.9</v>
      </c>
      <c r="Q1011">
        <v>3232.91</v>
      </c>
      <c r="R1011">
        <v>7.12</v>
      </c>
      <c r="S1011">
        <v>217.75489999999999</v>
      </c>
      <c r="U1011" s="16">
        <f t="shared" si="239"/>
        <v>41759</v>
      </c>
      <c r="V1011">
        <f t="shared" si="240"/>
        <v>-2.7939694118318283E-2</v>
      </c>
      <c r="W1011">
        <f t="shared" si="241"/>
        <v>1.4332617611717934E-4</v>
      </c>
      <c r="X1011">
        <f t="shared" si="242"/>
        <v>-5.2599941098556207E-4</v>
      </c>
      <c r="Y1011">
        <f t="shared" si="243"/>
        <v>-5.7026761216965247E-3</v>
      </c>
      <c r="Z1011">
        <f t="shared" si="244"/>
        <v>6.9899160087666659E-3</v>
      </c>
      <c r="AA1011">
        <f t="shared" si="245"/>
        <v>-5.6131543690396107E-2</v>
      </c>
      <c r="AB1011">
        <f t="shared" si="246"/>
        <v>2.4533603256545317E-2</v>
      </c>
      <c r="AC1011">
        <f t="shared" si="247"/>
        <v>4.097197340173709E-3</v>
      </c>
      <c r="AD1011">
        <f t="shared" si="248"/>
        <v>-1.4422730247826761E-4</v>
      </c>
      <c r="AE1011">
        <f t="shared" si="249"/>
        <v>-1.3030089500529042E-3</v>
      </c>
      <c r="AF1011">
        <f t="shared" si="250"/>
        <v>-7.0410141968902783E-4</v>
      </c>
      <c r="AG1011">
        <f t="shared" si="251"/>
        <v>1.2264923859650828E-3</v>
      </c>
      <c r="AH1011">
        <f t="shared" si="252"/>
        <v>3.927589589376244E-4</v>
      </c>
      <c r="AI1011">
        <f t="shared" si="253"/>
        <v>-2.2443678234334886E-3</v>
      </c>
    </row>
    <row r="1012" spans="1:35" x14ac:dyDescent="0.25">
      <c r="A1012" s="16">
        <v>41760</v>
      </c>
      <c r="B1012">
        <v>460.93</v>
      </c>
      <c r="C1012">
        <v>1883.68</v>
      </c>
      <c r="D1012">
        <v>266.23</v>
      </c>
      <c r="E1012">
        <f>Q1012*J1012</f>
        <v>4508.3897239999997</v>
      </c>
      <c r="F1012">
        <v>1284.5</v>
      </c>
      <c r="G1012">
        <f>R1012*J1012</f>
        <v>10.442604000000001</v>
      </c>
      <c r="H1012">
        <v>45.145899999999997</v>
      </c>
      <c r="I1012">
        <v>192.42</v>
      </c>
      <c r="J1012">
        <v>1.3868</v>
      </c>
      <c r="K1012">
        <v>1.6895</v>
      </c>
      <c r="L1012">
        <v>1.1366000000000001</v>
      </c>
      <c r="M1012">
        <v>9.7780000000000002E-3</v>
      </c>
      <c r="N1012">
        <f>S1012*J1012</f>
        <v>301.82037840000004</v>
      </c>
      <c r="O1012">
        <v>1860.07</v>
      </c>
      <c r="Q1012">
        <v>3250.93</v>
      </c>
      <c r="R1012">
        <v>7.53</v>
      </c>
      <c r="S1012">
        <v>217.63800000000001</v>
      </c>
      <c r="U1012" s="16">
        <f t="shared" si="239"/>
        <v>41760</v>
      </c>
      <c r="V1012">
        <f t="shared" si="240"/>
        <v>2.0648666643412125E-2</v>
      </c>
      <c r="W1012">
        <f t="shared" si="241"/>
        <v>1.3493343030381258E-3</v>
      </c>
      <c r="X1012">
        <f t="shared" si="242"/>
        <v>-7.8942363310336248E-3</v>
      </c>
      <c r="Y1012">
        <f t="shared" si="243"/>
        <v>2.1388881237022488E-3</v>
      </c>
      <c r="Z1012">
        <f t="shared" si="244"/>
        <v>-1.0863317867036317E-2</v>
      </c>
      <c r="AA1012">
        <f t="shared" si="245"/>
        <v>-0.19893241914632137</v>
      </c>
      <c r="AB1012">
        <f t="shared" si="246"/>
        <v>-2.0457111109828418E-3</v>
      </c>
      <c r="AC1012">
        <f t="shared" si="247"/>
        <v>-6.0620376827395491E-3</v>
      </c>
      <c r="AD1012">
        <f t="shared" si="248"/>
        <v>2.8847540947192453E-4</v>
      </c>
      <c r="AE1012">
        <f t="shared" si="249"/>
        <v>1.5401021880788871E-3</v>
      </c>
      <c r="AF1012">
        <f t="shared" si="250"/>
        <v>-1.4067173060022587E-3</v>
      </c>
      <c r="AG1012">
        <f t="shared" si="251"/>
        <v>6.1381076095988712E-4</v>
      </c>
      <c r="AH1012">
        <f t="shared" si="252"/>
        <v>1.7728777379004944E-4</v>
      </c>
      <c r="AI1012">
        <f t="shared" si="253"/>
        <v>-5.3209644562692698E-4</v>
      </c>
    </row>
    <row r="1013" spans="1:35" x14ac:dyDescent="0.25">
      <c r="A1013" s="16">
        <v>41761</v>
      </c>
      <c r="B1013">
        <v>451.51</v>
      </c>
      <c r="C1013">
        <v>1881.14</v>
      </c>
      <c r="D1013">
        <v>268.33999999999997</v>
      </c>
      <c r="E1013">
        <f>Q1013*J1013</f>
        <v>4498.7570880000003</v>
      </c>
      <c r="F1013">
        <v>1298.53</v>
      </c>
      <c r="G1013">
        <f>R1013*J1013</f>
        <v>12.741016</v>
      </c>
      <c r="H1013">
        <v>45.238349999999997</v>
      </c>
      <c r="I1013">
        <v>193.59</v>
      </c>
      <c r="J1013">
        <v>1.3864000000000001</v>
      </c>
      <c r="K1013">
        <v>1.6869000000000001</v>
      </c>
      <c r="L1013">
        <v>1.1381999999999999</v>
      </c>
      <c r="M1013">
        <v>9.7719999999999994E-3</v>
      </c>
      <c r="N1013">
        <f>S1013*J1013</f>
        <v>301.76687408000004</v>
      </c>
      <c r="O1013">
        <v>1861.06</v>
      </c>
      <c r="Q1013">
        <v>3244.92</v>
      </c>
      <c r="R1013">
        <v>9.19</v>
      </c>
      <c r="S1013">
        <v>217.66220000000001</v>
      </c>
      <c r="U1013" s="16">
        <f t="shared" si="239"/>
        <v>41761</v>
      </c>
      <c r="V1013">
        <f t="shared" si="240"/>
        <v>4.8045164790861482E-2</v>
      </c>
      <c r="W1013">
        <f t="shared" si="241"/>
        <v>-1.8694572336087779E-3</v>
      </c>
      <c r="X1013">
        <f t="shared" si="242"/>
        <v>2.3505280852963071E-3</v>
      </c>
      <c r="Y1013">
        <f t="shared" si="243"/>
        <v>4.9577419375397827E-3</v>
      </c>
      <c r="Z1013">
        <f t="shared" si="244"/>
        <v>-8.5347061066401372E-3</v>
      </c>
      <c r="AA1013">
        <f t="shared" si="245"/>
        <v>-8.6517669419812926E-4</v>
      </c>
      <c r="AB1013">
        <f t="shared" si="246"/>
        <v>-1.0892889532219221E-2</v>
      </c>
      <c r="AC1013">
        <f t="shared" si="247"/>
        <v>0</v>
      </c>
      <c r="AD1013">
        <f t="shared" si="248"/>
        <v>-8.6517669419824039E-4</v>
      </c>
      <c r="AE1013">
        <f t="shared" si="249"/>
        <v>0</v>
      </c>
      <c r="AF1013">
        <f t="shared" si="250"/>
        <v>-1.053740877271746E-3</v>
      </c>
      <c r="AG1013">
        <f t="shared" si="251"/>
        <v>-2.6571298208890111E-3</v>
      </c>
      <c r="AH1013">
        <f t="shared" si="252"/>
        <v>1.3438917757262732E-3</v>
      </c>
      <c r="AI1013">
        <f t="shared" si="253"/>
        <v>7.4716524158681863E-4</v>
      </c>
    </row>
    <row r="1014" spans="1:35" x14ac:dyDescent="0.25">
      <c r="A1014" s="16">
        <v>41764</v>
      </c>
      <c r="B1014">
        <v>430.33</v>
      </c>
      <c r="C1014">
        <v>1884.66</v>
      </c>
      <c r="D1014">
        <v>267.70999999999998</v>
      </c>
      <c r="E1014">
        <f>Q1014*J1014</f>
        <v>4476.5086080000001</v>
      </c>
      <c r="F1014">
        <v>1309.6600000000001</v>
      </c>
      <c r="G1014">
        <f>R1014*J1014</f>
        <v>12.752043999999998</v>
      </c>
      <c r="H1014">
        <v>45.733820000000001</v>
      </c>
      <c r="I1014">
        <v>193.59</v>
      </c>
      <c r="J1014">
        <v>1.3875999999999999</v>
      </c>
      <c r="K1014">
        <v>1.6869000000000001</v>
      </c>
      <c r="L1014">
        <v>1.1394</v>
      </c>
      <c r="M1014">
        <v>9.7979999999999994E-3</v>
      </c>
      <c r="N1014">
        <f>S1014*J1014</f>
        <v>301.36160444000001</v>
      </c>
      <c r="O1014">
        <v>1859.67</v>
      </c>
      <c r="Q1014">
        <v>3226.08</v>
      </c>
      <c r="R1014">
        <v>9.19</v>
      </c>
      <c r="S1014">
        <v>217.18190000000001</v>
      </c>
      <c r="U1014" s="16">
        <f t="shared" si="239"/>
        <v>41764</v>
      </c>
      <c r="V1014">
        <f t="shared" si="240"/>
        <v>6.2238688536586269E-3</v>
      </c>
      <c r="W1014">
        <f t="shared" si="241"/>
        <v>9.0289976403567611E-3</v>
      </c>
      <c r="X1014">
        <f t="shared" si="242"/>
        <v>-4.6583645832762232E-3</v>
      </c>
      <c r="Y1014">
        <f t="shared" si="243"/>
        <v>-3.54675463043885E-3</v>
      </c>
      <c r="Z1014">
        <f t="shared" si="244"/>
        <v>1.6659410686400136E-3</v>
      </c>
      <c r="AA1014">
        <f t="shared" si="245"/>
        <v>-6.8811393915520727E-2</v>
      </c>
      <c r="AB1014">
        <f t="shared" si="246"/>
        <v>-1.1193773931610879E-2</v>
      </c>
      <c r="AC1014">
        <f t="shared" si="247"/>
        <v>-2.0125403495386053E-3</v>
      </c>
      <c r="AD1014">
        <f t="shared" si="248"/>
        <v>-3.5250567058445325E-3</v>
      </c>
      <c r="AE1014">
        <f t="shared" si="249"/>
        <v>-6.7352257444582547E-3</v>
      </c>
      <c r="AF1014">
        <f t="shared" si="250"/>
        <v>-4.029084893447968E-3</v>
      </c>
      <c r="AG1014">
        <f t="shared" si="251"/>
        <v>-4.6838493124264262E-3</v>
      </c>
      <c r="AH1014">
        <f t="shared" si="252"/>
        <v>-2.3746677756640521E-3</v>
      </c>
      <c r="AI1014">
        <f t="shared" si="253"/>
        <v>-1.0265368721404007E-3</v>
      </c>
    </row>
    <row r="1015" spans="1:35" x14ac:dyDescent="0.25">
      <c r="A1015" s="16">
        <v>41765</v>
      </c>
      <c r="B1015">
        <v>427.66</v>
      </c>
      <c r="C1015">
        <v>1867.72</v>
      </c>
      <c r="D1015">
        <v>268.95999999999998</v>
      </c>
      <c r="E1015">
        <f>Q1015*J1015</f>
        <v>4492.4138750000002</v>
      </c>
      <c r="F1015">
        <v>1307.48</v>
      </c>
      <c r="G1015">
        <f>R1015*J1015</f>
        <v>13.660425000000002</v>
      </c>
      <c r="H1015">
        <v>46.248629999999999</v>
      </c>
      <c r="I1015">
        <v>193.98</v>
      </c>
      <c r="J1015">
        <v>1.3925000000000001</v>
      </c>
      <c r="K1015">
        <v>1.6983000000000001</v>
      </c>
      <c r="L1015">
        <v>1.1439999999999999</v>
      </c>
      <c r="M1015">
        <v>9.8440000000000003E-3</v>
      </c>
      <c r="N1015">
        <f>S1015*J1015</f>
        <v>302.07808850000004</v>
      </c>
      <c r="O1015">
        <v>1861.58</v>
      </c>
      <c r="Q1015">
        <v>3226.15</v>
      </c>
      <c r="R1015">
        <v>9.81</v>
      </c>
      <c r="S1015">
        <v>216.93219999999999</v>
      </c>
      <c r="U1015" s="16">
        <f t="shared" si="239"/>
        <v>41765</v>
      </c>
      <c r="V1015">
        <f t="shared" si="240"/>
        <v>-4.5258660883440903E-2</v>
      </c>
      <c r="W1015">
        <f t="shared" si="241"/>
        <v>-5.6007599828579255E-3</v>
      </c>
      <c r="X1015">
        <f t="shared" si="242"/>
        <v>-6.6902065308985671E-4</v>
      </c>
      <c r="Y1015">
        <f t="shared" si="243"/>
        <v>4.8482147677439986E-3</v>
      </c>
      <c r="Z1015">
        <f t="shared" si="244"/>
        <v>1.4103020029561408E-2</v>
      </c>
      <c r="AA1015">
        <f t="shared" si="245"/>
        <v>-3.6663606638030637E-2</v>
      </c>
      <c r="AB1015">
        <f t="shared" si="246"/>
        <v>5.6952744733431183E-3</v>
      </c>
      <c r="AC1015">
        <f t="shared" si="247"/>
        <v>8.6464076426407393E-3</v>
      </c>
      <c r="AD1015">
        <f t="shared" si="248"/>
        <v>3.5913090707428649E-4</v>
      </c>
      <c r="AE1015">
        <f t="shared" si="249"/>
        <v>1.0604454864393191E-3</v>
      </c>
      <c r="AF1015">
        <f t="shared" si="250"/>
        <v>1.7497817237877723E-3</v>
      </c>
      <c r="AG1015">
        <f t="shared" si="251"/>
        <v>9.1468068778717147E-4</v>
      </c>
      <c r="AH1015">
        <f t="shared" si="252"/>
        <v>1.9290554851715135E-3</v>
      </c>
      <c r="AI1015">
        <f t="shared" si="253"/>
        <v>-7.1419177204547365E-4</v>
      </c>
    </row>
    <row r="1016" spans="1:35" x14ac:dyDescent="0.25">
      <c r="A1016" s="16">
        <v>41766</v>
      </c>
      <c r="B1016">
        <v>447.46</v>
      </c>
      <c r="C1016">
        <v>1878.21</v>
      </c>
      <c r="D1016">
        <v>269.14</v>
      </c>
      <c r="E1016">
        <f>Q1016*J1016</f>
        <v>4470.6863999999996</v>
      </c>
      <c r="F1016">
        <v>1289.17</v>
      </c>
      <c r="G1016">
        <f>R1016*J1016</f>
        <v>14.170559999999998</v>
      </c>
      <c r="H1016">
        <v>45.985979999999998</v>
      </c>
      <c r="I1016">
        <v>192.31</v>
      </c>
      <c r="J1016">
        <v>1.3919999999999999</v>
      </c>
      <c r="K1016">
        <v>1.6964999999999999</v>
      </c>
      <c r="L1016">
        <v>1.1419999999999999</v>
      </c>
      <c r="M1016">
        <v>9.835E-3</v>
      </c>
      <c r="N1016">
        <f>S1016*J1016</f>
        <v>301.49592480000001</v>
      </c>
      <c r="O1016">
        <v>1862.91</v>
      </c>
      <c r="Q1016">
        <v>3211.7</v>
      </c>
      <c r="R1016">
        <v>10.18</v>
      </c>
      <c r="S1016">
        <v>216.59190000000001</v>
      </c>
      <c r="U1016" s="16">
        <f t="shared" si="239"/>
        <v>41766</v>
      </c>
      <c r="V1016">
        <f t="shared" si="240"/>
        <v>1.2729857258913208E-2</v>
      </c>
      <c r="W1016">
        <f t="shared" si="241"/>
        <v>1.3745926338062701E-3</v>
      </c>
      <c r="X1016">
        <f t="shared" si="242"/>
        <v>-1.2995935958296629E-3</v>
      </c>
      <c r="Y1016">
        <f t="shared" si="243"/>
        <v>9.7049790774463487E-3</v>
      </c>
      <c r="Z1016">
        <f t="shared" si="244"/>
        <v>0</v>
      </c>
      <c r="AA1016">
        <f t="shared" si="245"/>
        <v>-4.4636200239519537E-2</v>
      </c>
      <c r="AB1016">
        <f t="shared" si="246"/>
        <v>-4.9849471629933488E-3</v>
      </c>
      <c r="AC1016">
        <f t="shared" si="247"/>
        <v>-9.9343705212854589E-3</v>
      </c>
      <c r="AD1016">
        <f t="shared" si="248"/>
        <v>4.2475136750575486E-3</v>
      </c>
      <c r="AE1016">
        <f t="shared" si="249"/>
        <v>1.8880175529897916E-3</v>
      </c>
      <c r="AF1016">
        <f t="shared" si="250"/>
        <v>3.5087755296792705E-3</v>
      </c>
      <c r="AG1016">
        <f t="shared" si="251"/>
        <v>-6.0988007582615724E-4</v>
      </c>
      <c r="AH1016">
        <f t="shared" si="252"/>
        <v>4.8243405383927174E-3</v>
      </c>
      <c r="AI1016">
        <f t="shared" si="253"/>
        <v>-5.5274563034436394E-4</v>
      </c>
    </row>
    <row r="1017" spans="1:35" x14ac:dyDescent="0.25">
      <c r="A1017" s="16">
        <v>41767</v>
      </c>
      <c r="B1017">
        <v>441.8</v>
      </c>
      <c r="C1017">
        <v>1875.63</v>
      </c>
      <c r="D1017">
        <v>269.49</v>
      </c>
      <c r="E1017">
        <f>Q1017*J1017</f>
        <v>4427.5083419999992</v>
      </c>
      <c r="F1017">
        <v>1289.17</v>
      </c>
      <c r="G1017">
        <f>R1017*J1017</f>
        <v>14.817408999999998</v>
      </c>
      <c r="H1017">
        <v>46.215789999999998</v>
      </c>
      <c r="I1017">
        <v>194.23</v>
      </c>
      <c r="J1017">
        <v>1.3860999999999999</v>
      </c>
      <c r="K1017">
        <v>1.6933</v>
      </c>
      <c r="L1017">
        <v>1.1379999999999999</v>
      </c>
      <c r="M1017">
        <v>9.8410000000000008E-3</v>
      </c>
      <c r="N1017">
        <f>S1017*J1017</f>
        <v>300.04490870000001</v>
      </c>
      <c r="O1017">
        <v>1863.94</v>
      </c>
      <c r="Q1017">
        <v>3194.22</v>
      </c>
      <c r="R1017">
        <v>10.69</v>
      </c>
      <c r="S1017">
        <v>216.46700000000001</v>
      </c>
      <c r="U1017" s="16">
        <f t="shared" si="239"/>
        <v>41767</v>
      </c>
      <c r="V1017">
        <f t="shared" si="240"/>
        <v>-2.3466276033823744E-2</v>
      </c>
      <c r="W1017">
        <f t="shared" si="241"/>
        <v>-1.5183361955399502E-3</v>
      </c>
      <c r="X1017">
        <f t="shared" si="242"/>
        <v>1.0395397260627606E-3</v>
      </c>
      <c r="Y1017">
        <f t="shared" si="243"/>
        <v>3.6686833974446949E-2</v>
      </c>
      <c r="Z1017">
        <f t="shared" si="244"/>
        <v>1.0632643213300838E-3</v>
      </c>
      <c r="AA1017">
        <f t="shared" si="245"/>
        <v>7.4182300170301738E-2</v>
      </c>
      <c r="AB1017">
        <f t="shared" si="246"/>
        <v>9.4877431869124975E-3</v>
      </c>
      <c r="AC1017">
        <f t="shared" si="247"/>
        <v>-2.57095986944542E-3</v>
      </c>
      <c r="AD1017">
        <f t="shared" si="248"/>
        <v>7.4586681273936207E-3</v>
      </c>
      <c r="AE1017">
        <f t="shared" si="249"/>
        <v>5.0917812791366228E-3</v>
      </c>
      <c r="AF1017">
        <f t="shared" si="250"/>
        <v>8.8261826282718999E-3</v>
      </c>
      <c r="AG1017">
        <f t="shared" si="251"/>
        <v>2.0343817412114239E-3</v>
      </c>
      <c r="AH1017">
        <f t="shared" si="252"/>
        <v>1.1560997743835641E-2</v>
      </c>
      <c r="AI1017">
        <f t="shared" si="253"/>
        <v>1.2723091977782236E-3</v>
      </c>
    </row>
    <row r="1018" spans="1:35" x14ac:dyDescent="0.25">
      <c r="A1018" s="16">
        <v>41768</v>
      </c>
      <c r="B1018">
        <v>452.29</v>
      </c>
      <c r="C1018">
        <v>1878.48</v>
      </c>
      <c r="D1018">
        <v>269.20999999999998</v>
      </c>
      <c r="E1018">
        <f>Q1018*J1018</f>
        <v>4268.0205179999994</v>
      </c>
      <c r="F1018">
        <v>1287.8</v>
      </c>
      <c r="G1018">
        <f>R1018*J1018</f>
        <v>13.757999999999999</v>
      </c>
      <c r="H1018">
        <v>45.779380000000003</v>
      </c>
      <c r="I1018">
        <v>194.73</v>
      </c>
      <c r="J1018">
        <v>1.3757999999999999</v>
      </c>
      <c r="K1018">
        <v>1.6846999999999999</v>
      </c>
      <c r="L1018">
        <v>1.1280000000000001</v>
      </c>
      <c r="M1018">
        <v>9.8209999999999999E-3</v>
      </c>
      <c r="N1018">
        <f>S1018*J1018</f>
        <v>296.59606464000001</v>
      </c>
      <c r="O1018">
        <v>1861.57</v>
      </c>
      <c r="Q1018">
        <v>3102.21</v>
      </c>
      <c r="R1018">
        <v>10</v>
      </c>
      <c r="S1018">
        <v>215.58080000000001</v>
      </c>
      <c r="U1018" s="16">
        <f t="shared" si="239"/>
        <v>41768</v>
      </c>
      <c r="V1018">
        <f t="shared" si="240"/>
        <v>2.4281456550864722E-2</v>
      </c>
      <c r="W1018">
        <f t="shared" si="241"/>
        <v>-9.6262329027441643E-3</v>
      </c>
      <c r="X1018">
        <f t="shared" si="242"/>
        <v>-1.7088767046568237E-2</v>
      </c>
      <c r="Y1018">
        <f t="shared" si="243"/>
        <v>-6.6450538073996295E-3</v>
      </c>
      <c r="Z1018">
        <f t="shared" si="244"/>
        <v>-7.5964812085687061E-3</v>
      </c>
      <c r="AA1018">
        <f t="shared" si="245"/>
        <v>5.5585397555222488E-2</v>
      </c>
      <c r="AB1018">
        <f t="shared" si="246"/>
        <v>1.3088958993368236E-2</v>
      </c>
      <c r="AC1018">
        <f t="shared" si="247"/>
        <v>-2.1238477403482479E-2</v>
      </c>
      <c r="AD1018">
        <f t="shared" si="248"/>
        <v>7.2687624963947527E-5</v>
      </c>
      <c r="AE1018">
        <f t="shared" si="249"/>
        <v>-1.3050185741074808E-3</v>
      </c>
      <c r="AF1018">
        <f t="shared" si="250"/>
        <v>1.4194466542262925E-3</v>
      </c>
      <c r="AG1018">
        <f t="shared" si="251"/>
        <v>2.9572244056669701E-3</v>
      </c>
      <c r="AH1018">
        <f t="shared" si="252"/>
        <v>2.2933452891000252E-3</v>
      </c>
      <c r="AI1018">
        <f t="shared" si="253"/>
        <v>1.1771188824753445E-3</v>
      </c>
    </row>
    <row r="1019" spans="1:35" x14ac:dyDescent="0.25">
      <c r="A1019" s="16">
        <v>41771</v>
      </c>
      <c r="B1019">
        <v>441.44</v>
      </c>
      <c r="C1019">
        <v>1896.65</v>
      </c>
      <c r="D1019">
        <v>273.85000000000002</v>
      </c>
      <c r="E1019">
        <f>Q1019*J1019</f>
        <v>4296.4761839999992</v>
      </c>
      <c r="F1019">
        <v>1297.6199999999999</v>
      </c>
      <c r="G1019">
        <f>R1019*J1019</f>
        <v>13.014122</v>
      </c>
      <c r="H1019">
        <v>45.184080000000002</v>
      </c>
      <c r="I1019">
        <v>198.91</v>
      </c>
      <c r="J1019">
        <v>1.3756999999999999</v>
      </c>
      <c r="K1019">
        <v>1.6869000000000001</v>
      </c>
      <c r="L1019">
        <v>1.1264000000000001</v>
      </c>
      <c r="M1019">
        <v>9.7920000000000004E-3</v>
      </c>
      <c r="N1019">
        <f>S1019*J1019</f>
        <v>295.91664681999998</v>
      </c>
      <c r="O1019">
        <v>1859.38</v>
      </c>
      <c r="Q1019">
        <v>3123.12</v>
      </c>
      <c r="R1019">
        <v>9.4600000000000009</v>
      </c>
      <c r="S1019">
        <v>215.1026</v>
      </c>
      <c r="U1019" s="16">
        <f t="shared" si="239"/>
        <v>41771</v>
      </c>
      <c r="V1019">
        <f t="shared" si="240"/>
        <v>8.8511254871356977E-3</v>
      </c>
      <c r="W1019">
        <f t="shared" si="241"/>
        <v>-4.2170739403582557E-4</v>
      </c>
      <c r="X1019">
        <f t="shared" si="242"/>
        <v>-7.1317116302454849E-3</v>
      </c>
      <c r="Y1019">
        <f t="shared" si="243"/>
        <v>5.0168466530850307E-3</v>
      </c>
      <c r="Z1019">
        <f t="shared" si="244"/>
        <v>9.1748430714593237E-4</v>
      </c>
      <c r="AA1019">
        <f t="shared" si="245"/>
        <v>-1.5733579642328417E-2</v>
      </c>
      <c r="AB1019">
        <f t="shared" si="246"/>
        <v>-3.2487393401400759E-3</v>
      </c>
      <c r="AC1019">
        <f t="shared" si="247"/>
        <v>3.7272129378479093E-3</v>
      </c>
      <c r="AD1019">
        <f t="shared" si="248"/>
        <v>4.1519526447791376E-3</v>
      </c>
      <c r="AE1019">
        <f t="shared" si="249"/>
        <v>2.0175653651366776E-3</v>
      </c>
      <c r="AF1019">
        <f t="shared" si="250"/>
        <v>2.6669053054457011E-3</v>
      </c>
      <c r="AG1019">
        <f t="shared" si="251"/>
        <v>1.2262417232442935E-3</v>
      </c>
      <c r="AH1019">
        <f t="shared" si="252"/>
        <v>2.5150052133978643E-3</v>
      </c>
      <c r="AI1019">
        <f t="shared" si="253"/>
        <v>-1.6873106450840921E-3</v>
      </c>
    </row>
    <row r="1020" spans="1:35" x14ac:dyDescent="0.25">
      <c r="A1020" s="16">
        <v>41772</v>
      </c>
      <c r="B1020">
        <v>437.55</v>
      </c>
      <c r="C1020">
        <v>1897.45</v>
      </c>
      <c r="D1020">
        <v>275.81</v>
      </c>
      <c r="E1020">
        <f>Q1020*J1020</f>
        <v>4274.9754000000003</v>
      </c>
      <c r="F1020">
        <v>1296.43</v>
      </c>
      <c r="G1020">
        <f>R1020*J1020</f>
        <v>13.220500000000001</v>
      </c>
      <c r="H1020">
        <v>45.331110000000002</v>
      </c>
      <c r="I1020">
        <v>198.17</v>
      </c>
      <c r="J1020">
        <v>1.37</v>
      </c>
      <c r="K1020">
        <v>1.6835</v>
      </c>
      <c r="L1020">
        <v>1.1234</v>
      </c>
      <c r="M1020">
        <v>9.7800000000000005E-3</v>
      </c>
      <c r="N1020">
        <f>S1020*J1020</f>
        <v>295.17335000000003</v>
      </c>
      <c r="O1020">
        <v>1862.52</v>
      </c>
      <c r="Q1020">
        <v>3120.42</v>
      </c>
      <c r="R1020">
        <v>9.65</v>
      </c>
      <c r="S1020">
        <v>215.45500000000001</v>
      </c>
      <c r="U1020" s="16">
        <f t="shared" si="239"/>
        <v>41772</v>
      </c>
      <c r="V1020">
        <f t="shared" si="240"/>
        <v>-2.4293972421956529E-2</v>
      </c>
      <c r="W1020">
        <f t="shared" si="241"/>
        <v>4.7121308116253565E-3</v>
      </c>
      <c r="X1020">
        <f t="shared" si="242"/>
        <v>-8.6280566293666199E-3</v>
      </c>
      <c r="Y1020">
        <f t="shared" si="243"/>
        <v>1.0900253240295098E-2</v>
      </c>
      <c r="Z1020">
        <f t="shared" si="244"/>
        <v>-7.0177344801044565E-3</v>
      </c>
      <c r="AA1020">
        <f t="shared" si="245"/>
        <v>3.5699211904103435E-3</v>
      </c>
      <c r="AB1020">
        <f t="shared" si="246"/>
        <v>1.4333745857869638E-2</v>
      </c>
      <c r="AC1020">
        <f t="shared" si="247"/>
        <v>-7.590837001941398E-3</v>
      </c>
      <c r="AD1020">
        <f t="shared" si="248"/>
        <v>-5.8377117828314234E-4</v>
      </c>
      <c r="AE1020">
        <f t="shared" si="249"/>
        <v>3.4511518247744483E-3</v>
      </c>
      <c r="AF1020">
        <f t="shared" si="250"/>
        <v>-8.9011527051553881E-5</v>
      </c>
      <c r="AG1020">
        <f t="shared" si="251"/>
        <v>-4.6924496997304199E-3</v>
      </c>
      <c r="AH1020">
        <f t="shared" si="252"/>
        <v>-2.2268474992706479E-3</v>
      </c>
      <c r="AI1020">
        <f t="shared" si="253"/>
        <v>-3.6443189021675305E-3</v>
      </c>
    </row>
    <row r="1021" spans="1:35" x14ac:dyDescent="0.25">
      <c r="A1021" s="16">
        <v>41773</v>
      </c>
      <c r="B1021">
        <v>448.31</v>
      </c>
      <c r="C1021">
        <v>1888.53</v>
      </c>
      <c r="D1021">
        <v>278.2</v>
      </c>
      <c r="E1021">
        <f>Q1021*J1021</f>
        <v>4228.6301320000002</v>
      </c>
      <c r="F1021">
        <v>1305.56</v>
      </c>
      <c r="G1021">
        <f>R1021*J1021</f>
        <v>13.173387999999999</v>
      </c>
      <c r="H1021">
        <v>44.685980000000001</v>
      </c>
      <c r="I1021">
        <v>199.68</v>
      </c>
      <c r="J1021">
        <v>1.3708</v>
      </c>
      <c r="K1021">
        <v>1.6777</v>
      </c>
      <c r="L1021">
        <v>1.1234999999999999</v>
      </c>
      <c r="M1021">
        <v>9.8259999999999997E-3</v>
      </c>
      <c r="N1021">
        <f>S1021*J1021</f>
        <v>295.83138844000001</v>
      </c>
      <c r="O1021">
        <v>1869.32</v>
      </c>
      <c r="Q1021">
        <v>3084.79</v>
      </c>
      <c r="R1021">
        <v>9.61</v>
      </c>
      <c r="S1021">
        <v>215.80930000000001</v>
      </c>
      <c r="U1021" s="16">
        <f t="shared" si="239"/>
        <v>41773</v>
      </c>
      <c r="V1021">
        <f t="shared" si="240"/>
        <v>2.0766120738305222E-3</v>
      </c>
      <c r="W1021">
        <f t="shared" si="241"/>
        <v>9.4058756211603655E-3</v>
      </c>
      <c r="X1021">
        <f t="shared" si="242"/>
        <v>2.1569543887777485E-4</v>
      </c>
      <c r="Y1021">
        <f t="shared" si="243"/>
        <v>8.1448885056152488E-3</v>
      </c>
      <c r="Z1021">
        <f t="shared" si="244"/>
        <v>7.6195677750205857E-3</v>
      </c>
      <c r="AA1021">
        <f t="shared" si="245"/>
        <v>-1.1308442727028431E-2</v>
      </c>
      <c r="AB1021">
        <f t="shared" si="246"/>
        <v>1.889261275549373E-2</v>
      </c>
      <c r="AC1021">
        <f t="shared" si="247"/>
        <v>1.7224822883075124E-2</v>
      </c>
      <c r="AD1021">
        <f t="shared" si="248"/>
        <v>7.2952763118263949E-5</v>
      </c>
      <c r="AE1021">
        <f t="shared" si="249"/>
        <v>-5.9587655201363116E-4</v>
      </c>
      <c r="AF1021">
        <f t="shared" si="250"/>
        <v>5.3418804689079442E-4</v>
      </c>
      <c r="AG1021">
        <f t="shared" si="251"/>
        <v>-1.7286089006177425E-3</v>
      </c>
      <c r="AH1021">
        <f t="shared" si="252"/>
        <v>9.7740054261906211E-4</v>
      </c>
      <c r="AI1021">
        <f t="shared" si="253"/>
        <v>-1.3097788881060244E-3</v>
      </c>
    </row>
    <row r="1022" spans="1:35" x14ac:dyDescent="0.25">
      <c r="A1022" s="16">
        <v>41774</v>
      </c>
      <c r="B1022">
        <v>447.38</v>
      </c>
      <c r="C1022">
        <v>1870.85</v>
      </c>
      <c r="D1022">
        <v>278.14</v>
      </c>
      <c r="E1022">
        <f>Q1022*J1022</f>
        <v>4194.3282929999996</v>
      </c>
      <c r="F1022">
        <v>1295.6500000000001</v>
      </c>
      <c r="G1022">
        <f>R1022*J1022</f>
        <v>13.323204</v>
      </c>
      <c r="H1022">
        <v>43.849670000000003</v>
      </c>
      <c r="I1022">
        <v>196.27</v>
      </c>
      <c r="J1022">
        <v>1.3707</v>
      </c>
      <c r="K1022">
        <v>1.6787000000000001</v>
      </c>
      <c r="L1022">
        <v>1.1229</v>
      </c>
      <c r="M1022">
        <v>9.8429999999999993E-3</v>
      </c>
      <c r="N1022">
        <f>S1022*J1022</f>
        <v>295.54238394000004</v>
      </c>
      <c r="O1022">
        <v>1871.77</v>
      </c>
      <c r="Q1022">
        <v>3059.99</v>
      </c>
      <c r="R1022">
        <v>9.7200000000000006</v>
      </c>
      <c r="S1022">
        <v>215.61420000000001</v>
      </c>
      <c r="U1022" s="16">
        <f t="shared" si="239"/>
        <v>41774</v>
      </c>
      <c r="V1022">
        <f t="shared" si="240"/>
        <v>-5.1278733638533535E-3</v>
      </c>
      <c r="W1022">
        <f t="shared" si="241"/>
        <v>-3.7399575698853359E-3</v>
      </c>
      <c r="X1022">
        <f t="shared" si="242"/>
        <v>-1.9395861114534954E-3</v>
      </c>
      <c r="Y1022">
        <f t="shared" si="243"/>
        <v>1.4078745030768672E-3</v>
      </c>
      <c r="Z1022">
        <f t="shared" si="244"/>
        <v>1.4056878598693282E-3</v>
      </c>
      <c r="AA1022">
        <f t="shared" si="245"/>
        <v>4.5611909315137381E-2</v>
      </c>
      <c r="AB1022">
        <f t="shared" si="246"/>
        <v>4.3653051424845284E-3</v>
      </c>
      <c r="AC1022">
        <f t="shared" si="247"/>
        <v>7.6454551495524169E-4</v>
      </c>
      <c r="AD1022">
        <f t="shared" si="248"/>
        <v>3.6484366853676333E-4</v>
      </c>
      <c r="AE1022">
        <f t="shared" si="249"/>
        <v>-2.5582308624376784E-3</v>
      </c>
      <c r="AF1022">
        <f t="shared" si="250"/>
        <v>8.9094802757415912E-4</v>
      </c>
      <c r="AG1022">
        <f t="shared" si="251"/>
        <v>-1.3198641440897449E-3</v>
      </c>
      <c r="AH1022">
        <f t="shared" si="252"/>
        <v>2.335993305792461E-4</v>
      </c>
      <c r="AI1022">
        <f t="shared" si="253"/>
        <v>9.3538126276195596E-4</v>
      </c>
    </row>
    <row r="1023" spans="1:35" x14ac:dyDescent="0.25">
      <c r="A1023" s="16">
        <v>41775</v>
      </c>
      <c r="B1023">
        <v>449.68</v>
      </c>
      <c r="C1023">
        <v>1877.86</v>
      </c>
      <c r="D1023">
        <v>278.68</v>
      </c>
      <c r="E1023">
        <f>Q1023*J1023</f>
        <v>4188.4273600000006</v>
      </c>
      <c r="F1023">
        <v>1293.83</v>
      </c>
      <c r="G1023">
        <f>R1023*J1023</f>
        <v>12.729158</v>
      </c>
      <c r="H1023">
        <v>43.658670000000001</v>
      </c>
      <c r="I1023">
        <v>196.12</v>
      </c>
      <c r="J1023">
        <v>1.3702000000000001</v>
      </c>
      <c r="K1023">
        <v>1.6830000000000001</v>
      </c>
      <c r="L1023">
        <v>1.1218999999999999</v>
      </c>
      <c r="M1023">
        <v>9.8560000000000002E-3</v>
      </c>
      <c r="N1023">
        <f>S1023*J1023</f>
        <v>295.47335350000003</v>
      </c>
      <c r="O1023">
        <v>1870.02</v>
      </c>
      <c r="Q1023">
        <v>3056.8</v>
      </c>
      <c r="R1023">
        <v>9.2899999999999991</v>
      </c>
      <c r="S1023">
        <v>215.64250000000001</v>
      </c>
      <c r="U1023" s="16">
        <f t="shared" si="239"/>
        <v>41775</v>
      </c>
      <c r="V1023">
        <f t="shared" si="240"/>
        <v>1.3797095897648179E-3</v>
      </c>
      <c r="W1023">
        <f t="shared" si="241"/>
        <v>-3.8374297012766464E-3</v>
      </c>
      <c r="X1023">
        <f t="shared" si="242"/>
        <v>-2.8665635223318626E-3</v>
      </c>
      <c r="Y1023">
        <f t="shared" si="243"/>
        <v>2.528978500907348E-3</v>
      </c>
      <c r="Z1023">
        <f t="shared" si="244"/>
        <v>-2.6275116070806001E-4</v>
      </c>
      <c r="AA1023">
        <f t="shared" si="245"/>
        <v>-4.0673442632971513E-2</v>
      </c>
      <c r="AB1023">
        <f t="shared" si="246"/>
        <v>3.3217705479755567E-4</v>
      </c>
      <c r="AC1023">
        <f t="shared" si="247"/>
        <v>-1.216313393620763E-2</v>
      </c>
      <c r="AD1023">
        <f t="shared" si="248"/>
        <v>-5.8368599351564228E-4</v>
      </c>
      <c r="AE1023">
        <f t="shared" si="249"/>
        <v>8.9166301048164203E-4</v>
      </c>
      <c r="AF1023">
        <f t="shared" si="250"/>
        <v>6.2413626028574127E-4</v>
      </c>
      <c r="AG1023">
        <f t="shared" si="251"/>
        <v>-1.7233518381486151E-3</v>
      </c>
      <c r="AH1023">
        <f t="shared" si="252"/>
        <v>-1.6070790476572696E-3</v>
      </c>
      <c r="AI1023">
        <f t="shared" si="253"/>
        <v>5.5094799214441077E-4</v>
      </c>
    </row>
    <row r="1024" spans="1:35" x14ac:dyDescent="0.25">
      <c r="A1024" s="16">
        <v>41778</v>
      </c>
      <c r="B1024">
        <v>449.06</v>
      </c>
      <c r="C1024">
        <v>1885.08</v>
      </c>
      <c r="D1024">
        <v>279.48</v>
      </c>
      <c r="E1024">
        <f>Q1024*J1024</f>
        <v>4177.8483000000006</v>
      </c>
      <c r="F1024">
        <v>1294.17</v>
      </c>
      <c r="G1024">
        <f>R1024*J1024</f>
        <v>13.257569999999999</v>
      </c>
      <c r="H1024">
        <v>43.644170000000003</v>
      </c>
      <c r="I1024">
        <v>198.52</v>
      </c>
      <c r="J1024">
        <v>1.371</v>
      </c>
      <c r="K1024">
        <v>1.6815</v>
      </c>
      <c r="L1024">
        <v>1.1212</v>
      </c>
      <c r="M1024">
        <v>9.8729999999999998E-3</v>
      </c>
      <c r="N1024">
        <f>S1024*J1024</f>
        <v>295.94858429999999</v>
      </c>
      <c r="O1024">
        <v>1868.99</v>
      </c>
      <c r="Q1024">
        <v>3047.3</v>
      </c>
      <c r="R1024">
        <v>9.67</v>
      </c>
      <c r="S1024">
        <v>215.86330000000001</v>
      </c>
      <c r="U1024" s="16">
        <f t="shared" si="239"/>
        <v>41778</v>
      </c>
      <c r="V1024">
        <f t="shared" si="240"/>
        <v>-8.6084939576245856E-2</v>
      </c>
      <c r="W1024">
        <f t="shared" si="241"/>
        <v>6.5196044560607291E-3</v>
      </c>
      <c r="X1024">
        <f t="shared" si="242"/>
        <v>4.3748052705192492E-3</v>
      </c>
      <c r="Y1024">
        <f t="shared" si="243"/>
        <v>-1.7092805961177005E-2</v>
      </c>
      <c r="Z1024">
        <f t="shared" si="244"/>
        <v>-6.2568798750566772E-4</v>
      </c>
      <c r="AA1024">
        <f t="shared" si="245"/>
        <v>3.7326197566798232E-2</v>
      </c>
      <c r="AB1024">
        <f t="shared" si="246"/>
        <v>7.5194644552456147E-3</v>
      </c>
      <c r="AC1024">
        <f t="shared" si="247"/>
        <v>5.7083835643440186E-3</v>
      </c>
      <c r="AD1024">
        <f t="shared" si="248"/>
        <v>1.5329029608478202E-3</v>
      </c>
      <c r="AE1024">
        <f t="shared" si="249"/>
        <v>-1.5450442816842425E-3</v>
      </c>
      <c r="AF1024">
        <f t="shared" si="250"/>
        <v>7.1377590467972408E-4</v>
      </c>
      <c r="AG1024">
        <f t="shared" si="251"/>
        <v>-2.0255215787297258E-4</v>
      </c>
      <c r="AH1024">
        <f t="shared" si="252"/>
        <v>1.3147331177710798E-3</v>
      </c>
      <c r="AI1024">
        <f t="shared" si="253"/>
        <v>-1.4275596238293687E-3</v>
      </c>
    </row>
    <row r="1025" spans="1:35" x14ac:dyDescent="0.25">
      <c r="A1025" s="16">
        <v>41779</v>
      </c>
      <c r="B1025">
        <v>489.43</v>
      </c>
      <c r="C1025">
        <v>1872.83</v>
      </c>
      <c r="D1025">
        <v>278.26</v>
      </c>
      <c r="E1025">
        <f>Q1025*J1025</f>
        <v>4249.873251</v>
      </c>
      <c r="F1025">
        <v>1294.98</v>
      </c>
      <c r="G1025">
        <f>R1025*J1025</f>
        <v>12.771837</v>
      </c>
      <c r="H1025">
        <v>43.317219999999999</v>
      </c>
      <c r="I1025">
        <v>197.39</v>
      </c>
      <c r="J1025">
        <v>1.3689</v>
      </c>
      <c r="K1025">
        <v>1.6840999999999999</v>
      </c>
      <c r="L1025">
        <v>1.1204000000000001</v>
      </c>
      <c r="M1025">
        <v>9.8750000000000001E-3</v>
      </c>
      <c r="N1025">
        <f>S1025*J1025</f>
        <v>295.55974656000001</v>
      </c>
      <c r="O1025">
        <v>1871.66</v>
      </c>
      <c r="Q1025">
        <v>3104.59</v>
      </c>
      <c r="R1025">
        <v>9.33</v>
      </c>
      <c r="S1025">
        <v>215.91040000000001</v>
      </c>
      <c r="U1025" s="16">
        <f t="shared" si="239"/>
        <v>41779</v>
      </c>
      <c r="V1025">
        <f t="shared" si="240"/>
        <v>-9.6583746097304406E-3</v>
      </c>
      <c r="W1025">
        <f t="shared" si="241"/>
        <v>-8.0833015659243692E-3</v>
      </c>
      <c r="X1025">
        <f t="shared" si="242"/>
        <v>-4.4105853660559692E-3</v>
      </c>
      <c r="Y1025">
        <f t="shared" si="243"/>
        <v>5.1241457617441991E-3</v>
      </c>
      <c r="Z1025">
        <f t="shared" si="244"/>
        <v>5.5133248946097613E-3</v>
      </c>
      <c r="AA1025">
        <f t="shared" si="245"/>
        <v>4.9084879378182483E-2</v>
      </c>
      <c r="AB1025">
        <f t="shared" si="246"/>
        <v>-4.1835648082260025E-3</v>
      </c>
      <c r="AC1025">
        <f t="shared" si="247"/>
        <v>6.6077296434705153E-3</v>
      </c>
      <c r="AD1025">
        <f t="shared" si="248"/>
        <v>1.9011412570243728E-3</v>
      </c>
      <c r="AE1025">
        <f t="shared" si="249"/>
        <v>-1.8390537025562449E-3</v>
      </c>
      <c r="AF1025">
        <f t="shared" si="250"/>
        <v>2.6812063609052239E-3</v>
      </c>
      <c r="AG1025">
        <f t="shared" si="251"/>
        <v>2.128846665414148E-3</v>
      </c>
      <c r="AH1025">
        <f t="shared" si="252"/>
        <v>1.9854390357351682E-3</v>
      </c>
      <c r="AI1025">
        <f t="shared" si="253"/>
        <v>1.0905359674634278E-3</v>
      </c>
    </row>
    <row r="1026" spans="1:35" x14ac:dyDescent="0.25">
      <c r="A1026" s="16">
        <v>41780</v>
      </c>
      <c r="B1026">
        <v>494.18</v>
      </c>
      <c r="C1026">
        <v>1888.03</v>
      </c>
      <c r="D1026">
        <v>279.49</v>
      </c>
      <c r="E1026">
        <f>Q1026*J1026</f>
        <v>4228.1519799999996</v>
      </c>
      <c r="F1026">
        <v>1287.8599999999999</v>
      </c>
      <c r="G1026">
        <f>R1026*J1026</f>
        <v>12.160070000000001</v>
      </c>
      <c r="H1026">
        <v>43.498820000000002</v>
      </c>
      <c r="I1026">
        <v>196.09</v>
      </c>
      <c r="J1026">
        <v>1.3663000000000001</v>
      </c>
      <c r="K1026">
        <v>1.6872</v>
      </c>
      <c r="L1026">
        <v>1.1173999999999999</v>
      </c>
      <c r="M1026">
        <v>9.8539999999999999E-3</v>
      </c>
      <c r="N1026">
        <f>S1026*J1026</f>
        <v>294.97351286000003</v>
      </c>
      <c r="O1026">
        <v>1869.62</v>
      </c>
      <c r="Q1026">
        <v>3094.6</v>
      </c>
      <c r="R1026">
        <v>8.9</v>
      </c>
      <c r="S1026">
        <v>215.8922</v>
      </c>
      <c r="U1026" s="16">
        <f t="shared" si="239"/>
        <v>41780</v>
      </c>
      <c r="V1026">
        <f t="shared" si="240"/>
        <v>-5.536145805356367E-2</v>
      </c>
      <c r="W1026">
        <f t="shared" si="241"/>
        <v>-2.3594648720788782E-3</v>
      </c>
      <c r="X1026">
        <f t="shared" si="242"/>
        <v>-8.6922993945636965E-3</v>
      </c>
      <c r="Y1026">
        <f t="shared" si="243"/>
        <v>1.0589116893208022E-2</v>
      </c>
      <c r="Z1026">
        <f t="shared" si="244"/>
        <v>-5.5210469917768438E-3</v>
      </c>
      <c r="AA1026">
        <f t="shared" si="245"/>
        <v>-4.4085886825499319E-2</v>
      </c>
      <c r="AB1026">
        <f t="shared" si="246"/>
        <v>-1.0672753178113663E-3</v>
      </c>
      <c r="AC1026">
        <f t="shared" si="247"/>
        <v>-9.6932931831098506E-3</v>
      </c>
      <c r="AD1026">
        <f t="shared" si="248"/>
        <v>9.519277253821558E-4</v>
      </c>
      <c r="AE1026">
        <f t="shared" si="249"/>
        <v>9.4876667458556826E-4</v>
      </c>
      <c r="AF1026">
        <f t="shared" si="250"/>
        <v>-2.6844436651740118E-4</v>
      </c>
      <c r="AG1026">
        <f t="shared" si="251"/>
        <v>2.947306366446468E-3</v>
      </c>
      <c r="AH1026">
        <f t="shared" si="252"/>
        <v>2.1592769899030856E-3</v>
      </c>
      <c r="AI1026">
        <f t="shared" si="253"/>
        <v>7.6515396436264472E-4</v>
      </c>
    </row>
    <row r="1027" spans="1:35" x14ac:dyDescent="0.25">
      <c r="A1027" s="16">
        <v>41781</v>
      </c>
      <c r="B1027">
        <v>522.30999999999995</v>
      </c>
      <c r="C1027">
        <v>1892.49</v>
      </c>
      <c r="D1027">
        <v>281.93</v>
      </c>
      <c r="E1027">
        <f>Q1027*J1027</f>
        <v>4183.6158000000005</v>
      </c>
      <c r="F1027">
        <v>1294.99</v>
      </c>
      <c r="G1027">
        <f>R1027*J1027</f>
        <v>12.70815</v>
      </c>
      <c r="H1027">
        <v>43.545270000000002</v>
      </c>
      <c r="I1027">
        <v>198</v>
      </c>
      <c r="J1027">
        <v>1.365</v>
      </c>
      <c r="K1027">
        <v>1.6856</v>
      </c>
      <c r="L1027">
        <v>1.1176999999999999</v>
      </c>
      <c r="M1027">
        <v>9.8250000000000004E-3</v>
      </c>
      <c r="N1027">
        <f>S1027*J1027</f>
        <v>294.33727049999999</v>
      </c>
      <c r="O1027">
        <v>1868.19</v>
      </c>
      <c r="Q1027">
        <v>3064.92</v>
      </c>
      <c r="R1027">
        <v>9.31</v>
      </c>
      <c r="S1027">
        <v>215.6317</v>
      </c>
      <c r="U1027" s="16">
        <f t="shared" si="239"/>
        <v>41781</v>
      </c>
      <c r="V1027">
        <f t="shared" si="240"/>
        <v>-1.9284056849194459E-2</v>
      </c>
      <c r="W1027">
        <f t="shared" si="241"/>
        <v>-4.2393723425779399E-3</v>
      </c>
      <c r="X1027">
        <f t="shared" si="242"/>
        <v>-2.5151898765394046E-3</v>
      </c>
      <c r="Y1027">
        <f t="shared" si="243"/>
        <v>-1.0435140848275027E-2</v>
      </c>
      <c r="Z1027">
        <f t="shared" si="244"/>
        <v>2.8844872585526262E-3</v>
      </c>
      <c r="AA1027">
        <f t="shared" si="245"/>
        <v>7.9777794681584857E-2</v>
      </c>
      <c r="AB1027">
        <f t="shared" si="246"/>
        <v>3.3895729171619336E-3</v>
      </c>
      <c r="AC1027">
        <f t="shared" si="247"/>
        <v>-6.744878844774903E-3</v>
      </c>
      <c r="AD1027">
        <f t="shared" si="248"/>
        <v>1.6130218322485243E-3</v>
      </c>
      <c r="AE1027">
        <f t="shared" si="249"/>
        <v>2.1380219570859872E-3</v>
      </c>
      <c r="AF1027">
        <f t="shared" si="250"/>
        <v>1.5221384503094589E-3</v>
      </c>
      <c r="AG1027">
        <f t="shared" si="251"/>
        <v>1.9357145262833061E-3</v>
      </c>
      <c r="AH1027">
        <f t="shared" si="252"/>
        <v>1.9010543610433418E-3</v>
      </c>
      <c r="AI1027">
        <f t="shared" si="253"/>
        <v>-1.0218576762105194E-3</v>
      </c>
    </row>
    <row r="1028" spans="1:35" x14ac:dyDescent="0.25">
      <c r="A1028" s="16">
        <v>41782</v>
      </c>
      <c r="B1028">
        <v>532.48</v>
      </c>
      <c r="C1028">
        <v>1900.53</v>
      </c>
      <c r="D1028">
        <v>282.64</v>
      </c>
      <c r="E1028">
        <f>Q1028*J1028</f>
        <v>4227.5009960000007</v>
      </c>
      <c r="F1028">
        <v>1291.26</v>
      </c>
      <c r="G1028">
        <f>R1028*J1028</f>
        <v>11.733708</v>
      </c>
      <c r="H1028">
        <v>43.397919999999999</v>
      </c>
      <c r="I1028">
        <v>199.34</v>
      </c>
      <c r="J1028">
        <v>1.3628</v>
      </c>
      <c r="K1028">
        <v>1.6819999999999999</v>
      </c>
      <c r="L1028">
        <v>1.1160000000000001</v>
      </c>
      <c r="M1028">
        <v>9.8060000000000005E-3</v>
      </c>
      <c r="N1028">
        <f>S1028*J1028</f>
        <v>293.77825088000003</v>
      </c>
      <c r="O1028">
        <v>1870.1</v>
      </c>
      <c r="Q1028">
        <v>3102.07</v>
      </c>
      <c r="R1028">
        <v>8.61</v>
      </c>
      <c r="S1028">
        <v>215.56960000000001</v>
      </c>
      <c r="U1028" s="16">
        <f t="shared" si="239"/>
        <v>41782</v>
      </c>
      <c r="V1028">
        <f t="shared" si="240"/>
        <v>-8.8598595757725551E-2</v>
      </c>
      <c r="W1028">
        <f t="shared" si="241"/>
        <v>0</v>
      </c>
      <c r="X1028">
        <f t="shared" si="242"/>
        <v>-4.5984330765555726E-4</v>
      </c>
      <c r="Y1028">
        <f t="shared" si="243"/>
        <v>2.1536275888741981E-3</v>
      </c>
      <c r="Z1028">
        <f t="shared" si="244"/>
        <v>-1.1609818565528835E-3</v>
      </c>
      <c r="AA1028">
        <f t="shared" si="245"/>
        <v>-5.8816568657301584E-3</v>
      </c>
      <c r="AB1028">
        <f t="shared" si="246"/>
        <v>0</v>
      </c>
      <c r="AC1028">
        <f t="shared" si="247"/>
        <v>0</v>
      </c>
      <c r="AD1028">
        <f t="shared" si="248"/>
        <v>-1.2466543615816887E-3</v>
      </c>
      <c r="AE1028">
        <f t="shared" si="249"/>
        <v>-1.4258557548794157E-3</v>
      </c>
      <c r="AF1028">
        <f t="shared" si="250"/>
        <v>-1.5221384503094685E-3</v>
      </c>
      <c r="AG1028">
        <f t="shared" si="251"/>
        <v>-7.1359399531507493E-4</v>
      </c>
      <c r="AH1028">
        <f t="shared" si="252"/>
        <v>-9.3533752830971104E-4</v>
      </c>
      <c r="AI1028">
        <f t="shared" si="253"/>
        <v>0</v>
      </c>
    </row>
    <row r="1029" spans="1:35" x14ac:dyDescent="0.25">
      <c r="A1029" s="16">
        <v>41785</v>
      </c>
      <c r="B1029">
        <v>581.80999999999995</v>
      </c>
      <c r="C1029">
        <v>1900.53</v>
      </c>
      <c r="D1029">
        <v>282.77</v>
      </c>
      <c r="E1029">
        <f>Q1029*J1029</f>
        <v>4218.4063299999998</v>
      </c>
      <c r="F1029">
        <v>1292.76</v>
      </c>
      <c r="G1029">
        <f>R1029*J1029</f>
        <v>11.802925</v>
      </c>
      <c r="H1029">
        <v>43.397919999999999</v>
      </c>
      <c r="I1029">
        <v>199.34</v>
      </c>
      <c r="J1029">
        <v>1.3645</v>
      </c>
      <c r="K1029">
        <v>1.6844000000000001</v>
      </c>
      <c r="L1029">
        <v>1.1176999999999999</v>
      </c>
      <c r="M1029">
        <v>9.8130000000000005E-3</v>
      </c>
      <c r="N1029">
        <f>S1029*J1029</f>
        <v>294.05316125000002</v>
      </c>
      <c r="O1029">
        <v>1870.1</v>
      </c>
      <c r="Q1029">
        <v>3091.54</v>
      </c>
      <c r="R1029">
        <v>8.65</v>
      </c>
      <c r="S1029">
        <v>215.5025</v>
      </c>
      <c r="U1029" s="16">
        <f t="shared" si="239"/>
        <v>41785</v>
      </c>
      <c r="V1029">
        <f t="shared" si="240"/>
        <v>7.3662298839469635E-3</v>
      </c>
      <c r="W1029">
        <f t="shared" si="241"/>
        <v>-5.9699477493898754E-3</v>
      </c>
      <c r="X1029">
        <f t="shared" si="242"/>
        <v>1.2848752209594349E-2</v>
      </c>
      <c r="Y1029">
        <f t="shared" si="243"/>
        <v>2.0835949673398756E-2</v>
      </c>
      <c r="Z1029">
        <f t="shared" si="244"/>
        <v>2.1122536329567808E-2</v>
      </c>
      <c r="AA1029">
        <f t="shared" si="245"/>
        <v>7.2773346754534396E-2</v>
      </c>
      <c r="AB1029">
        <f t="shared" si="246"/>
        <v>1.7037289396129463E-2</v>
      </c>
      <c r="AC1029">
        <f t="shared" si="247"/>
        <v>-2.0546751070738226E-3</v>
      </c>
      <c r="AD1029">
        <f t="shared" si="248"/>
        <v>2.1275823292835078E-3</v>
      </c>
      <c r="AE1029">
        <f t="shared" si="249"/>
        <v>3.5088798676830126E-3</v>
      </c>
      <c r="AF1029">
        <f t="shared" si="250"/>
        <v>3.6749918114107297E-3</v>
      </c>
      <c r="AG1029">
        <f t="shared" si="251"/>
        <v>2.0401924856992123E-3</v>
      </c>
      <c r="AH1029">
        <f t="shared" si="252"/>
        <v>1.941986857280361E-3</v>
      </c>
      <c r="AI1029">
        <f t="shared" si="253"/>
        <v>-1.2451471603618493E-3</v>
      </c>
    </row>
    <row r="1030" spans="1:35" x14ac:dyDescent="0.25">
      <c r="A1030" s="16">
        <v>41786</v>
      </c>
      <c r="B1030">
        <v>577.54</v>
      </c>
      <c r="C1030">
        <v>1911.91</v>
      </c>
      <c r="D1030">
        <v>279.16000000000003</v>
      </c>
      <c r="E1030">
        <f>Q1030*J1030</f>
        <v>4131.4211839999998</v>
      </c>
      <c r="F1030">
        <v>1265.74</v>
      </c>
      <c r="G1030">
        <f>R1030*J1030</f>
        <v>10.974496</v>
      </c>
      <c r="H1030">
        <v>42.6648</v>
      </c>
      <c r="I1030">
        <v>199.75</v>
      </c>
      <c r="J1030">
        <v>1.3615999999999999</v>
      </c>
      <c r="K1030">
        <v>1.6785000000000001</v>
      </c>
      <c r="L1030">
        <v>1.1135999999999999</v>
      </c>
      <c r="M1030">
        <v>9.7929999999999996E-3</v>
      </c>
      <c r="N1030">
        <f>S1030*J1030</f>
        <v>293.48266799999999</v>
      </c>
      <c r="O1030">
        <v>1872.43</v>
      </c>
      <c r="Q1030">
        <v>3034.24</v>
      </c>
      <c r="R1030">
        <v>8.06</v>
      </c>
      <c r="S1030">
        <v>215.54249999999999</v>
      </c>
      <c r="U1030" s="16">
        <f t="shared" si="239"/>
        <v>41786</v>
      </c>
      <c r="V1030">
        <f t="shared" si="240"/>
        <v>1.196659492855397E-2</v>
      </c>
      <c r="W1030">
        <f t="shared" si="241"/>
        <v>1.1146902132565114E-3</v>
      </c>
      <c r="X1030">
        <f t="shared" si="242"/>
        <v>-5.1450735194096871E-3</v>
      </c>
      <c r="Y1030">
        <f t="shared" si="243"/>
        <v>-1.3957391437823928E-2</v>
      </c>
      <c r="Z1030">
        <f t="shared" si="244"/>
        <v>5.5298219740431438E-3</v>
      </c>
      <c r="AA1030">
        <f t="shared" si="245"/>
        <v>-8.4936967717161235E-2</v>
      </c>
      <c r="AB1030">
        <f t="shared" si="246"/>
        <v>-2.5414883871991735E-3</v>
      </c>
      <c r="AC1030">
        <f t="shared" si="247"/>
        <v>-9.5073689265058332E-4</v>
      </c>
      <c r="AD1030">
        <f t="shared" si="248"/>
        <v>1.7641874613874191E-3</v>
      </c>
      <c r="AE1030">
        <f t="shared" si="249"/>
        <v>4.5979837970694009E-3</v>
      </c>
      <c r="AF1030">
        <f t="shared" si="250"/>
        <v>6.2878960077566298E-4</v>
      </c>
      <c r="AG1030">
        <f t="shared" si="251"/>
        <v>-3.2623130166675781E-3</v>
      </c>
      <c r="AH1030">
        <f t="shared" si="252"/>
        <v>2.9010362662050121E-3</v>
      </c>
      <c r="AI1030">
        <f t="shared" si="253"/>
        <v>-3.6782778107295883E-3</v>
      </c>
    </row>
    <row r="1031" spans="1:35" x14ac:dyDescent="0.25">
      <c r="A1031" s="16">
        <v>41787</v>
      </c>
      <c r="B1031">
        <v>570.66999999999996</v>
      </c>
      <c r="C1031">
        <v>1909.78</v>
      </c>
      <c r="D1031">
        <v>280.60000000000002</v>
      </c>
      <c r="E1031">
        <f>Q1031*J1031</f>
        <v>4189.4893440000005</v>
      </c>
      <c r="F1031">
        <v>1258.76</v>
      </c>
      <c r="G1031">
        <f>R1031*J1031</f>
        <v>11.947367999999999</v>
      </c>
      <c r="H1031">
        <v>42.77337</v>
      </c>
      <c r="I1031">
        <v>199.94</v>
      </c>
      <c r="J1031">
        <v>1.3592</v>
      </c>
      <c r="K1031">
        <v>1.6707999999999998</v>
      </c>
      <c r="L1031">
        <v>1.1129</v>
      </c>
      <c r="M1031">
        <v>9.8250000000000004E-3</v>
      </c>
      <c r="N1031">
        <f>S1031*J1031</f>
        <v>292.63249791999999</v>
      </c>
      <c r="O1031">
        <v>1879.33</v>
      </c>
      <c r="Q1031">
        <v>3082.32</v>
      </c>
      <c r="R1031">
        <v>8.7899999999999991</v>
      </c>
      <c r="S1031">
        <v>215.29759999999999</v>
      </c>
      <c r="U1031" s="16">
        <f t="shared" si="239"/>
        <v>41787</v>
      </c>
      <c r="V1031">
        <f t="shared" si="240"/>
        <v>3.5987364278552403E-3</v>
      </c>
      <c r="W1031">
        <f t="shared" si="241"/>
        <v>-5.3527587392553965E-3</v>
      </c>
      <c r="X1031">
        <f t="shared" si="242"/>
        <v>3.2125674604466391E-3</v>
      </c>
      <c r="Y1031">
        <f t="shared" si="243"/>
        <v>-1.1257074926001339E-2</v>
      </c>
      <c r="Z1031">
        <f t="shared" si="244"/>
        <v>2.2348510719400966E-3</v>
      </c>
      <c r="AA1031">
        <f t="shared" si="245"/>
        <v>-3.4810150700851521E-2</v>
      </c>
      <c r="AB1031">
        <f t="shared" si="246"/>
        <v>5.313651522440733E-3</v>
      </c>
      <c r="AC1031">
        <f t="shared" si="247"/>
        <v>5.8186359991751306E-3</v>
      </c>
      <c r="AD1031">
        <f t="shared" si="248"/>
        <v>-1.2499542085497217E-3</v>
      </c>
      <c r="AE1031">
        <f t="shared" si="249"/>
        <v>-5.3851908556490022E-4</v>
      </c>
      <c r="AF1031">
        <f t="shared" si="250"/>
        <v>-1.7057956284136995E-3</v>
      </c>
      <c r="AG1031">
        <f t="shared" si="251"/>
        <v>-1.7287846884614898E-3</v>
      </c>
      <c r="AH1031">
        <f t="shared" si="252"/>
        <v>-1.8210933122307644E-3</v>
      </c>
      <c r="AI1031">
        <f t="shared" si="253"/>
        <v>8.996612237994712E-4</v>
      </c>
    </row>
    <row r="1032" spans="1:35" x14ac:dyDescent="0.25">
      <c r="A1032" s="16">
        <v>41788</v>
      </c>
      <c r="B1032">
        <v>568.62</v>
      </c>
      <c r="C1032">
        <v>1920.03</v>
      </c>
      <c r="D1032">
        <v>279.7</v>
      </c>
      <c r="E1032">
        <f>Q1032*J1032</f>
        <v>4236.9171880000004</v>
      </c>
      <c r="F1032">
        <v>1255.95</v>
      </c>
      <c r="G1032">
        <f>R1032*J1032</f>
        <v>12.370581</v>
      </c>
      <c r="H1032">
        <v>42.546689999999998</v>
      </c>
      <c r="I1032">
        <v>198.78</v>
      </c>
      <c r="J1032">
        <v>1.3609</v>
      </c>
      <c r="K1032">
        <v>1.6717</v>
      </c>
      <c r="L1032">
        <v>1.1148</v>
      </c>
      <c r="M1032">
        <v>9.8420000000000001E-3</v>
      </c>
      <c r="N1032">
        <f>S1032*J1032</f>
        <v>293.16589454000001</v>
      </c>
      <c r="O1032">
        <v>1877.64</v>
      </c>
      <c r="Q1032">
        <v>3113.32</v>
      </c>
      <c r="R1032">
        <v>9.09</v>
      </c>
      <c r="S1032">
        <v>215.42060000000001</v>
      </c>
      <c r="U1032" s="16">
        <f t="shared" si="239"/>
        <v>41788</v>
      </c>
      <c r="V1032">
        <f t="shared" si="240"/>
        <v>-7.6652253788483629E-2</v>
      </c>
      <c r="W1032">
        <f t="shared" si="241"/>
        <v>-1.8420236241804156E-3</v>
      </c>
      <c r="X1032">
        <f t="shared" si="242"/>
        <v>8.870113639855199E-3</v>
      </c>
      <c r="Y1032">
        <f t="shared" si="243"/>
        <v>2.2833135060925314E-2</v>
      </c>
      <c r="Z1032">
        <f t="shared" si="244"/>
        <v>8.0180454898745503E-3</v>
      </c>
      <c r="AA1032">
        <f t="shared" si="245"/>
        <v>1.0940607185879896E-2</v>
      </c>
      <c r="AB1032">
        <f t="shared" si="246"/>
        <v>7.0310806939725256E-3</v>
      </c>
      <c r="AC1032">
        <f t="shared" si="247"/>
        <v>3.1743659034153475E-3</v>
      </c>
      <c r="AD1032">
        <f t="shared" si="248"/>
        <v>-2.3486249328026959E-3</v>
      </c>
      <c r="AE1032">
        <f t="shared" si="249"/>
        <v>-3.1057780444787293E-3</v>
      </c>
      <c r="AF1032">
        <f t="shared" si="250"/>
        <v>-3.0452329847518622E-3</v>
      </c>
      <c r="AG1032">
        <f t="shared" si="251"/>
        <v>1.6270086973300458E-3</v>
      </c>
      <c r="AH1032">
        <f t="shared" si="252"/>
        <v>-6.2632297884916048E-4</v>
      </c>
      <c r="AI1032">
        <f t="shared" si="253"/>
        <v>3.2492869166517559E-4</v>
      </c>
    </row>
    <row r="1033" spans="1:35" x14ac:dyDescent="0.25">
      <c r="A1033" s="16">
        <v>41789</v>
      </c>
      <c r="B1033">
        <v>613.91999999999996</v>
      </c>
      <c r="C1033">
        <v>1923.57</v>
      </c>
      <c r="D1033">
        <v>277.23</v>
      </c>
      <c r="E1033">
        <f>Q1033*J1033</f>
        <v>4141.2711900000004</v>
      </c>
      <c r="F1033">
        <v>1245.92</v>
      </c>
      <c r="G1033">
        <f>R1033*J1033</f>
        <v>12.235977000000002</v>
      </c>
      <c r="H1033">
        <v>42.24859</v>
      </c>
      <c r="I1033">
        <v>198.15</v>
      </c>
      <c r="J1033">
        <v>1.3641000000000001</v>
      </c>
      <c r="K1033">
        <v>1.6768999999999998</v>
      </c>
      <c r="L1033">
        <v>1.1182000000000001</v>
      </c>
      <c r="M1033">
        <v>9.8259999999999997E-3</v>
      </c>
      <c r="N1033">
        <f>S1033*J1033</f>
        <v>293.34956859000005</v>
      </c>
      <c r="O1033">
        <v>1877.03</v>
      </c>
      <c r="Q1033">
        <v>3035.9</v>
      </c>
      <c r="R1033">
        <v>8.9700000000000006</v>
      </c>
      <c r="S1033">
        <v>215.04990000000001</v>
      </c>
      <c r="U1033" s="16">
        <f t="shared" si="239"/>
        <v>41789</v>
      </c>
      <c r="V1033">
        <f t="shared" si="240"/>
        <v>-6.5182737940324351E-2</v>
      </c>
      <c r="W1033">
        <f t="shared" si="241"/>
        <v>-7.2754866092333522E-4</v>
      </c>
      <c r="X1033">
        <f t="shared" si="242"/>
        <v>-3.2051886627583186E-3</v>
      </c>
      <c r="Y1033">
        <f t="shared" si="243"/>
        <v>7.8279713400237448E-3</v>
      </c>
      <c r="Z1033">
        <f t="shared" si="244"/>
        <v>1.293053432273295E-3</v>
      </c>
      <c r="AA1033">
        <f t="shared" si="245"/>
        <v>-4.8751180008397142E-2</v>
      </c>
      <c r="AB1033">
        <f t="shared" si="246"/>
        <v>2.1351300129868037E-3</v>
      </c>
      <c r="AC1033">
        <f t="shared" si="247"/>
        <v>-9.5930019205905694E-3</v>
      </c>
      <c r="AD1033">
        <f t="shared" si="248"/>
        <v>3.3778854265493164E-3</v>
      </c>
      <c r="AE1033">
        <f t="shared" si="249"/>
        <v>1.7906176444893215E-3</v>
      </c>
      <c r="AF1033">
        <f t="shared" si="250"/>
        <v>5.2903059945613017E-3</v>
      </c>
      <c r="AG1033">
        <f t="shared" si="251"/>
        <v>6.0225772811165158E-3</v>
      </c>
      <c r="AH1033">
        <f t="shared" si="252"/>
        <v>5.750380139107612E-3</v>
      </c>
      <c r="AI1033">
        <f t="shared" si="253"/>
        <v>3.1963144229954742E-3</v>
      </c>
    </row>
    <row r="1034" spans="1:35" x14ac:dyDescent="0.25">
      <c r="A1034" s="16">
        <v>41792</v>
      </c>
      <c r="B1034">
        <v>655.27</v>
      </c>
      <c r="C1034">
        <v>1924.97</v>
      </c>
      <c r="D1034">
        <v>278.12</v>
      </c>
      <c r="E1034">
        <f>Q1034*J1034</f>
        <v>4108.9799899999998</v>
      </c>
      <c r="F1034">
        <v>1244.31</v>
      </c>
      <c r="G1034">
        <f>R1034*J1034</f>
        <v>12.847274999999998</v>
      </c>
      <c r="H1034">
        <v>42.158479999999997</v>
      </c>
      <c r="I1034">
        <v>200.06</v>
      </c>
      <c r="J1034">
        <v>1.3594999999999999</v>
      </c>
      <c r="K1034">
        <v>1.6739000000000002</v>
      </c>
      <c r="L1034">
        <v>1.1123000000000001</v>
      </c>
      <c r="M1034">
        <v>9.7669999999999996E-3</v>
      </c>
      <c r="N1034">
        <f>S1034*J1034</f>
        <v>291.66753784999997</v>
      </c>
      <c r="O1034">
        <v>1871.04</v>
      </c>
      <c r="Q1034">
        <v>3022.42</v>
      </c>
      <c r="R1034">
        <v>9.4499999999999993</v>
      </c>
      <c r="S1034">
        <v>214.5403</v>
      </c>
      <c r="U1034" s="16">
        <f t="shared" si="239"/>
        <v>41792</v>
      </c>
      <c r="V1034">
        <f t="shared" si="240"/>
        <v>-2.4957967889832809E-2</v>
      </c>
      <c r="W1034">
        <f t="shared" si="241"/>
        <v>3.7929861387234995E-4</v>
      </c>
      <c r="X1034">
        <f t="shared" si="242"/>
        <v>-9.6968288209458384E-3</v>
      </c>
      <c r="Y1034">
        <f t="shared" si="243"/>
        <v>-7.3236765460528621E-3</v>
      </c>
      <c r="Z1034">
        <f t="shared" si="244"/>
        <v>8.0366148172340862E-6</v>
      </c>
      <c r="AA1034">
        <f t="shared" si="245"/>
        <v>2.5138061101343794E-3</v>
      </c>
      <c r="AB1034">
        <f t="shared" si="246"/>
        <v>1.4180029930053658E-2</v>
      </c>
      <c r="AC1034">
        <f t="shared" si="247"/>
        <v>4.257776863342032E-3</v>
      </c>
      <c r="AD1034">
        <f t="shared" si="248"/>
        <v>-2.7912461195586553E-3</v>
      </c>
      <c r="AE1034">
        <f t="shared" si="249"/>
        <v>-1.0150769643053742E-3</v>
      </c>
      <c r="AF1034">
        <f t="shared" si="250"/>
        <v>-3.4105220636855985E-3</v>
      </c>
      <c r="AG1034">
        <f t="shared" si="251"/>
        <v>1.1268761116659488E-3</v>
      </c>
      <c r="AH1034">
        <f t="shared" si="252"/>
        <v>-3.2423416415570398E-3</v>
      </c>
      <c r="AI1034">
        <f t="shared" si="253"/>
        <v>2.4776263861663972E-3</v>
      </c>
    </row>
    <row r="1035" spans="1:35" x14ac:dyDescent="0.25">
      <c r="A1035" s="16">
        <v>41793</v>
      </c>
      <c r="B1035">
        <v>671.83</v>
      </c>
      <c r="C1035">
        <v>1924.24</v>
      </c>
      <c r="D1035">
        <v>280.83</v>
      </c>
      <c r="E1035">
        <f>Q1035*J1035</f>
        <v>4139.1832949999998</v>
      </c>
      <c r="F1035">
        <v>1244.3</v>
      </c>
      <c r="G1035">
        <f>R1035*J1035</f>
        <v>12.815020000000001</v>
      </c>
      <c r="H1035">
        <v>41.564889999999998</v>
      </c>
      <c r="I1035">
        <v>199.21</v>
      </c>
      <c r="J1035">
        <v>1.3633</v>
      </c>
      <c r="K1035">
        <v>1.6756</v>
      </c>
      <c r="L1035">
        <v>1.1161000000000001</v>
      </c>
      <c r="M1035">
        <v>9.7560000000000008E-3</v>
      </c>
      <c r="N1035">
        <f>S1035*J1035</f>
        <v>292.61475842999999</v>
      </c>
      <c r="O1035">
        <v>1866.41</v>
      </c>
      <c r="Q1035">
        <v>3036.15</v>
      </c>
      <c r="R1035">
        <v>9.4</v>
      </c>
      <c r="S1035">
        <v>214.6371</v>
      </c>
      <c r="U1035" s="16">
        <f t="shared" si="239"/>
        <v>41793</v>
      </c>
      <c r="V1035">
        <f t="shared" si="240"/>
        <v>3.458802406391176E-2</v>
      </c>
      <c r="W1035">
        <f t="shared" si="241"/>
        <v>-1.8898689985705989E-3</v>
      </c>
      <c r="X1035">
        <f t="shared" si="242"/>
        <v>7.0755012162000601E-3</v>
      </c>
      <c r="Y1035">
        <f t="shared" si="243"/>
        <v>1.4200187311336968E-2</v>
      </c>
      <c r="Z1035">
        <f t="shared" si="244"/>
        <v>6.2705503256490678E-4</v>
      </c>
      <c r="AA1035">
        <f t="shared" si="245"/>
        <v>8.4985837442602352E-2</v>
      </c>
      <c r="AB1035">
        <f t="shared" si="246"/>
        <v>-2.6605456632968687E-4</v>
      </c>
      <c r="AC1035">
        <f t="shared" si="247"/>
        <v>9.3300724725911954E-3</v>
      </c>
      <c r="AD1035">
        <f t="shared" si="248"/>
        <v>1.8354691104318745E-3</v>
      </c>
      <c r="AE1035">
        <f t="shared" si="249"/>
        <v>8.3587084692375243E-4</v>
      </c>
      <c r="AF1035">
        <f t="shared" si="250"/>
        <v>3.5845506253530038E-4</v>
      </c>
      <c r="AG1035">
        <f t="shared" si="251"/>
        <v>1.8467225931647112E-3</v>
      </c>
      <c r="AH1035">
        <f t="shared" si="252"/>
        <v>1.1876083903968645E-3</v>
      </c>
      <c r="AI1035">
        <f t="shared" si="253"/>
        <v>3.1080530977072344E-4</v>
      </c>
    </row>
    <row r="1036" spans="1:35" x14ac:dyDescent="0.25">
      <c r="A1036" s="16">
        <v>41794</v>
      </c>
      <c r="B1036">
        <v>648.99</v>
      </c>
      <c r="C1036">
        <v>1927.88</v>
      </c>
      <c r="D1036">
        <v>278.85000000000002</v>
      </c>
      <c r="E1036">
        <f>Q1036*J1036</f>
        <v>4080.8214720000001</v>
      </c>
      <c r="F1036">
        <v>1243.52</v>
      </c>
      <c r="G1036">
        <f>R1036*J1036</f>
        <v>11.77092</v>
      </c>
      <c r="H1036">
        <v>41.575949999999999</v>
      </c>
      <c r="I1036">
        <v>197.36</v>
      </c>
      <c r="J1036">
        <v>1.3608</v>
      </c>
      <c r="K1036">
        <v>1.6741999999999999</v>
      </c>
      <c r="L1036">
        <v>1.1156999999999999</v>
      </c>
      <c r="M1036">
        <v>9.7380000000000001E-3</v>
      </c>
      <c r="N1036">
        <f>S1036*J1036</f>
        <v>292.26745296000001</v>
      </c>
      <c r="O1036">
        <v>1865.83</v>
      </c>
      <c r="Q1036">
        <v>2998.84</v>
      </c>
      <c r="R1036">
        <v>8.65</v>
      </c>
      <c r="S1036">
        <v>214.77619999999999</v>
      </c>
      <c r="U1036" s="16">
        <f t="shared" si="239"/>
        <v>41794</v>
      </c>
      <c r="V1036">
        <f t="shared" si="240"/>
        <v>-1.6807375125646788E-2</v>
      </c>
      <c r="W1036">
        <f t="shared" si="241"/>
        <v>-6.504104782935843E-3</v>
      </c>
      <c r="X1036">
        <f t="shared" si="242"/>
        <v>-2.9005767771418316E-3</v>
      </c>
      <c r="Y1036">
        <f t="shared" si="243"/>
        <v>-1.2588008832934398E-2</v>
      </c>
      <c r="Z1036">
        <f t="shared" si="244"/>
        <v>-8.0175035505726903E-3</v>
      </c>
      <c r="AA1036">
        <f t="shared" si="245"/>
        <v>-5.2843924361152601E-2</v>
      </c>
      <c r="AB1036">
        <f t="shared" si="246"/>
        <v>1.4010054101391152E-2</v>
      </c>
      <c r="AC1036">
        <f t="shared" si="247"/>
        <v>-1.3671234312416683E-3</v>
      </c>
      <c r="AD1036">
        <f t="shared" si="248"/>
        <v>-2.1288317821362727E-3</v>
      </c>
      <c r="AE1036">
        <f t="shared" si="249"/>
        <v>-3.5178762094007238E-3</v>
      </c>
      <c r="AF1036">
        <f t="shared" si="250"/>
        <v>-3.8466746900063962E-3</v>
      </c>
      <c r="AG1036">
        <f t="shared" si="251"/>
        <v>-2.3590964323189135E-3</v>
      </c>
      <c r="AH1036">
        <f t="shared" si="252"/>
        <v>-1.2447305010145036E-3</v>
      </c>
      <c r="AI1036">
        <f t="shared" si="253"/>
        <v>-1.274758879012457E-3</v>
      </c>
    </row>
    <row r="1037" spans="1:35" x14ac:dyDescent="0.25">
      <c r="A1037" s="16">
        <v>41795</v>
      </c>
      <c r="B1037">
        <v>659.99</v>
      </c>
      <c r="C1037">
        <v>1940.46</v>
      </c>
      <c r="D1037">
        <v>279.66000000000003</v>
      </c>
      <c r="E1037">
        <f>Q1037*J1037</f>
        <v>4132.5155690000001</v>
      </c>
      <c r="F1037">
        <v>1253.53</v>
      </c>
      <c r="G1037">
        <f>R1037*J1037</f>
        <v>12.40967</v>
      </c>
      <c r="H1037">
        <v>40.997529999999998</v>
      </c>
      <c r="I1037">
        <v>197.63</v>
      </c>
      <c r="J1037">
        <v>1.3637000000000001</v>
      </c>
      <c r="K1037">
        <v>1.6800999999999999</v>
      </c>
      <c r="L1037">
        <v>1.1200000000000001</v>
      </c>
      <c r="M1037">
        <v>9.7610000000000006E-3</v>
      </c>
      <c r="N1037">
        <f>S1037*J1037</f>
        <v>292.63147368</v>
      </c>
      <c r="O1037">
        <v>1868.21</v>
      </c>
      <c r="Q1037">
        <v>3030.37</v>
      </c>
      <c r="R1037">
        <v>9.1</v>
      </c>
      <c r="S1037">
        <v>214.5864</v>
      </c>
      <c r="U1037" s="16">
        <f t="shared" si="239"/>
        <v>41795</v>
      </c>
      <c r="V1037">
        <f t="shared" si="240"/>
        <v>1.1183685555735614E-2</v>
      </c>
      <c r="W1037">
        <f t="shared" si="241"/>
        <v>-4.617093474191758E-3</v>
      </c>
      <c r="X1037">
        <f t="shared" si="242"/>
        <v>-1.4518989182907761E-2</v>
      </c>
      <c r="Y1037">
        <f t="shared" si="243"/>
        <v>-4.7329144684005002E-3</v>
      </c>
      <c r="Z1037">
        <f t="shared" si="244"/>
        <v>1.3251378964733631E-3</v>
      </c>
      <c r="AA1037">
        <f t="shared" si="245"/>
        <v>-1.9733782344346081E-2</v>
      </c>
      <c r="AB1037">
        <f t="shared" si="246"/>
        <v>-1.484696668110044E-2</v>
      </c>
      <c r="AC1037">
        <f t="shared" si="247"/>
        <v>1.5698192868054963E-3</v>
      </c>
      <c r="AD1037">
        <f t="shared" si="248"/>
        <v>-1.466490690412248E-4</v>
      </c>
      <c r="AE1037">
        <f t="shared" si="249"/>
        <v>-1.7854485987037994E-4</v>
      </c>
      <c r="AF1037">
        <f t="shared" si="250"/>
        <v>1.1613884362555898E-3</v>
      </c>
      <c r="AG1037">
        <f t="shared" si="251"/>
        <v>9.2246201385762217E-4</v>
      </c>
      <c r="AH1037">
        <f t="shared" si="252"/>
        <v>2.0152306574392073E-4</v>
      </c>
      <c r="AI1037">
        <f t="shared" si="253"/>
        <v>4.3901917398566221E-4</v>
      </c>
    </row>
    <row r="1038" spans="1:35" x14ac:dyDescent="0.25">
      <c r="A1038" s="16">
        <v>41796</v>
      </c>
      <c r="B1038">
        <v>652.65</v>
      </c>
      <c r="C1038">
        <v>1949.44</v>
      </c>
      <c r="D1038">
        <v>283.75</v>
      </c>
      <c r="E1038">
        <f>Q1038*J1038</f>
        <v>4152.1207700000004</v>
      </c>
      <c r="F1038">
        <v>1251.8699999999999</v>
      </c>
      <c r="G1038">
        <f>R1038*J1038</f>
        <v>12.656992000000001</v>
      </c>
      <c r="H1038">
        <v>41.610759999999999</v>
      </c>
      <c r="I1038">
        <v>197.32</v>
      </c>
      <c r="J1038">
        <v>1.3639000000000001</v>
      </c>
      <c r="K1038">
        <v>1.6804000000000001</v>
      </c>
      <c r="L1038">
        <v>1.1187</v>
      </c>
      <c r="M1038">
        <v>9.7520000000000003E-3</v>
      </c>
      <c r="N1038">
        <f>S1038*J1038</f>
        <v>292.57250763000002</v>
      </c>
      <c r="O1038">
        <v>1867.39</v>
      </c>
      <c r="Q1038">
        <v>3044.3</v>
      </c>
      <c r="R1038">
        <v>9.2799999999999994</v>
      </c>
      <c r="S1038">
        <v>214.51169999999999</v>
      </c>
      <c r="U1038" s="16">
        <f t="shared" si="239"/>
        <v>41796</v>
      </c>
      <c r="V1038">
        <f t="shared" si="240"/>
        <v>9.9319444444009222E-3</v>
      </c>
      <c r="W1038">
        <f t="shared" si="241"/>
        <v>-9.3829079027118849E-4</v>
      </c>
      <c r="X1038">
        <f t="shared" si="242"/>
        <v>-1.1702186655476109E-2</v>
      </c>
      <c r="Y1038">
        <f t="shared" si="243"/>
        <v>1.5712887477127461E-2</v>
      </c>
      <c r="Z1038">
        <f t="shared" si="244"/>
        <v>-1.5165788893605101E-3</v>
      </c>
      <c r="AA1038">
        <f t="shared" si="245"/>
        <v>5.814032027665151E-2</v>
      </c>
      <c r="AB1038">
        <f t="shared" si="246"/>
        <v>8.8480483758031515E-3</v>
      </c>
      <c r="AC1038">
        <f t="shared" si="247"/>
        <v>-6.0630743537025931E-3</v>
      </c>
      <c r="AD1038">
        <f t="shared" si="248"/>
        <v>3.8934851756280311E-3</v>
      </c>
      <c r="AE1038">
        <f t="shared" si="249"/>
        <v>6.5482039426478897E-4</v>
      </c>
      <c r="AF1038">
        <f t="shared" si="250"/>
        <v>4.2999260017405391E-3</v>
      </c>
      <c r="AG1038">
        <f t="shared" si="251"/>
        <v>-1.025378109075338E-4</v>
      </c>
      <c r="AH1038">
        <f t="shared" si="252"/>
        <v>2.8297735047064024E-3</v>
      </c>
      <c r="AI1038">
        <f t="shared" si="253"/>
        <v>5.8387280731173833E-4</v>
      </c>
    </row>
    <row r="1039" spans="1:35" x14ac:dyDescent="0.25">
      <c r="A1039" s="16">
        <v>41799</v>
      </c>
      <c r="B1039">
        <v>646.20000000000005</v>
      </c>
      <c r="C1039">
        <v>1951.27</v>
      </c>
      <c r="D1039">
        <v>287.08999999999997</v>
      </c>
      <c r="E1039">
        <f>Q1039*J1039</f>
        <v>4087.3888580000003</v>
      </c>
      <c r="F1039">
        <v>1253.77</v>
      </c>
      <c r="G1039">
        <f>R1039*J1039</f>
        <v>11.942093999999999</v>
      </c>
      <c r="H1039">
        <v>41.244210000000002</v>
      </c>
      <c r="I1039">
        <v>198.52</v>
      </c>
      <c r="J1039">
        <v>1.3586</v>
      </c>
      <c r="K1039">
        <v>1.6793</v>
      </c>
      <c r="L1039">
        <v>1.1139000000000001</v>
      </c>
      <c r="M1039">
        <v>9.7529999999999995E-3</v>
      </c>
      <c r="N1039">
        <f>S1039*J1039</f>
        <v>291.74576400000001</v>
      </c>
      <c r="O1039">
        <v>1866.3</v>
      </c>
      <c r="Q1039">
        <v>3008.53</v>
      </c>
      <c r="R1039">
        <v>8.7899999999999991</v>
      </c>
      <c r="S1039">
        <v>214.74</v>
      </c>
      <c r="U1039" s="16">
        <f t="shared" si="239"/>
        <v>41799</v>
      </c>
      <c r="V1039">
        <f t="shared" si="240"/>
        <v>1.331743696832825E-3</v>
      </c>
      <c r="W1039">
        <f t="shared" si="241"/>
        <v>2.4602389631172769E-4</v>
      </c>
      <c r="X1039">
        <f t="shared" si="242"/>
        <v>-8.5322382207103174E-3</v>
      </c>
      <c r="Y1039">
        <f t="shared" si="243"/>
        <v>8.6385748115660813E-3</v>
      </c>
      <c r="Z1039">
        <f t="shared" si="244"/>
        <v>-5.4407184855110617E-3</v>
      </c>
      <c r="AA1039">
        <f t="shared" si="245"/>
        <v>-9.8650634524429862E-2</v>
      </c>
      <c r="AB1039">
        <f t="shared" si="246"/>
        <v>9.6212987984174159E-3</v>
      </c>
      <c r="AC1039">
        <f t="shared" si="247"/>
        <v>3.1785299584278651E-3</v>
      </c>
      <c r="AD1039">
        <f t="shared" si="248"/>
        <v>2.9485499763983749E-3</v>
      </c>
      <c r="AE1039">
        <f t="shared" si="249"/>
        <v>2.2057298280824507E-3</v>
      </c>
      <c r="AF1039">
        <f t="shared" si="250"/>
        <v>1.9769956115750489E-3</v>
      </c>
      <c r="AG1039">
        <f t="shared" si="251"/>
        <v>-1.5368068185257066E-3</v>
      </c>
      <c r="AH1039">
        <f t="shared" si="252"/>
        <v>3.1241265327684288E-3</v>
      </c>
      <c r="AI1039">
        <f t="shared" si="253"/>
        <v>1.0614858580686331E-3</v>
      </c>
    </row>
    <row r="1040" spans="1:35" x14ac:dyDescent="0.25">
      <c r="A1040" s="16">
        <v>41800</v>
      </c>
      <c r="B1040">
        <v>645.34</v>
      </c>
      <c r="C1040">
        <v>1950.79</v>
      </c>
      <c r="D1040">
        <v>289.55</v>
      </c>
      <c r="E1040">
        <f>Q1040*J1040</f>
        <v>4052.2317160000002</v>
      </c>
      <c r="F1040">
        <v>1260.6099999999999</v>
      </c>
      <c r="G1040">
        <f>R1040*J1040</f>
        <v>13.180258</v>
      </c>
      <c r="H1040">
        <v>40.849290000000003</v>
      </c>
      <c r="I1040">
        <v>197.89</v>
      </c>
      <c r="J1040">
        <v>1.3546</v>
      </c>
      <c r="K1040">
        <v>1.6756</v>
      </c>
      <c r="L1040">
        <v>1.1116999999999999</v>
      </c>
      <c r="M1040">
        <v>9.7680000000000006E-3</v>
      </c>
      <c r="N1040">
        <f>S1040*J1040</f>
        <v>290.83573558000001</v>
      </c>
      <c r="O1040">
        <v>1864.32</v>
      </c>
      <c r="Q1040">
        <v>2991.46</v>
      </c>
      <c r="R1040">
        <v>9.73</v>
      </c>
      <c r="S1040">
        <v>214.70230000000001</v>
      </c>
      <c r="U1040" s="16">
        <f t="shared" si="239"/>
        <v>41800</v>
      </c>
      <c r="V1040">
        <f t="shared" si="240"/>
        <v>1.7034589658205864E-2</v>
      </c>
      <c r="W1040">
        <f t="shared" si="241"/>
        <v>3.5432986633578524E-3</v>
      </c>
      <c r="X1040">
        <f t="shared" si="242"/>
        <v>-5.1791110350584368E-4</v>
      </c>
      <c r="Y1040">
        <f t="shared" si="243"/>
        <v>2.2419563990168333E-2</v>
      </c>
      <c r="Z1040">
        <f t="shared" si="244"/>
        <v>-2.8553526157882773E-4</v>
      </c>
      <c r="AA1040">
        <f t="shared" si="245"/>
        <v>1.8364667063448109E-2</v>
      </c>
      <c r="AB1040">
        <f t="shared" si="246"/>
        <v>1.3722603969507712E-2</v>
      </c>
      <c r="AC1040">
        <f t="shared" si="247"/>
        <v>8.3219640982944813E-3</v>
      </c>
      <c r="AD1040">
        <f t="shared" si="248"/>
        <v>7.3849792884428844E-4</v>
      </c>
      <c r="AE1040">
        <f t="shared" si="249"/>
        <v>-2.7415238578671142E-3</v>
      </c>
      <c r="AF1040">
        <f t="shared" si="250"/>
        <v>-1.7988846963422461E-4</v>
      </c>
      <c r="AG1040">
        <f t="shared" si="251"/>
        <v>-4.0866423854520164E-3</v>
      </c>
      <c r="AH1040">
        <f t="shared" si="252"/>
        <v>1.3870477764638181E-3</v>
      </c>
      <c r="AI1040">
        <f t="shared" si="253"/>
        <v>-5.9001005716146496E-5</v>
      </c>
    </row>
    <row r="1041" spans="1:35" x14ac:dyDescent="0.25">
      <c r="A1041" s="16">
        <v>41801</v>
      </c>
      <c r="B1041">
        <v>634.44000000000005</v>
      </c>
      <c r="C1041">
        <v>1943.89</v>
      </c>
      <c r="D1041">
        <v>289.7</v>
      </c>
      <c r="E1041">
        <f>Q1041*J1041</f>
        <v>3962.3932800000007</v>
      </c>
      <c r="F1041">
        <v>1260.97</v>
      </c>
      <c r="G1041">
        <f>R1041*J1041</f>
        <v>12.940416000000003</v>
      </c>
      <c r="H1041">
        <v>40.292560000000002</v>
      </c>
      <c r="I1041">
        <v>196.25</v>
      </c>
      <c r="J1041">
        <v>1.3536000000000001</v>
      </c>
      <c r="K1041">
        <v>1.6802000000000001</v>
      </c>
      <c r="L1041">
        <v>1.1118999999999999</v>
      </c>
      <c r="M1041">
        <v>9.8080000000000007E-3</v>
      </c>
      <c r="N1041">
        <f>S1041*J1041</f>
        <v>290.43261216000002</v>
      </c>
      <c r="O1041">
        <v>1864.43</v>
      </c>
      <c r="Q1041">
        <v>2927.3</v>
      </c>
      <c r="R1041">
        <v>9.56</v>
      </c>
      <c r="S1041">
        <v>214.56309999999999</v>
      </c>
      <c r="U1041" s="16">
        <f t="shared" si="239"/>
        <v>41801</v>
      </c>
      <c r="V1041">
        <f t="shared" si="240"/>
        <v>7.0909782298637342E-2</v>
      </c>
      <c r="W1041">
        <f t="shared" si="241"/>
        <v>7.114123963848043E-3</v>
      </c>
      <c r="X1041">
        <f t="shared" si="242"/>
        <v>5.1791110350572441E-4</v>
      </c>
      <c r="Y1041">
        <f t="shared" si="243"/>
        <v>-1.267756015266352E-2</v>
      </c>
      <c r="Z1041">
        <f t="shared" si="244"/>
        <v>-9.4400637891180507E-3</v>
      </c>
      <c r="AA1041">
        <f t="shared" si="245"/>
        <v>1.713011610840659E-2</v>
      </c>
      <c r="AB1041">
        <f t="shared" si="246"/>
        <v>2.7696029617443607E-3</v>
      </c>
      <c r="AC1041">
        <f t="shared" si="247"/>
        <v>1.4111844192681414E-2</v>
      </c>
      <c r="AD1041">
        <f t="shared" si="248"/>
        <v>-8.123177347318201E-4</v>
      </c>
      <c r="AE1041">
        <f t="shared" si="249"/>
        <v>-6.5446975413562371E-4</v>
      </c>
      <c r="AF1041">
        <f t="shared" si="250"/>
        <v>-1.7985611559294041E-4</v>
      </c>
      <c r="AG1041">
        <f t="shared" si="251"/>
        <v>-7.1344853456876153E-4</v>
      </c>
      <c r="AH1041">
        <f t="shared" si="252"/>
        <v>-6.6642926085102802E-4</v>
      </c>
      <c r="AI1041">
        <f t="shared" si="253"/>
        <v>-2.5177056121839523E-3</v>
      </c>
    </row>
    <row r="1042" spans="1:35" x14ac:dyDescent="0.25">
      <c r="A1042" s="16">
        <v>41802</v>
      </c>
      <c r="B1042">
        <v>591.01</v>
      </c>
      <c r="C1042">
        <v>1930.11</v>
      </c>
      <c r="D1042">
        <v>289.55</v>
      </c>
      <c r="E1042">
        <f>Q1042*J1042</f>
        <v>4012.9465279999999</v>
      </c>
      <c r="F1042">
        <v>1272.93</v>
      </c>
      <c r="G1042">
        <f>R1042*J1042</f>
        <v>12.720633000000001</v>
      </c>
      <c r="H1042">
        <v>40.18112</v>
      </c>
      <c r="I1042">
        <v>193.5</v>
      </c>
      <c r="J1042">
        <v>1.3547</v>
      </c>
      <c r="K1042">
        <v>1.6813</v>
      </c>
      <c r="L1042">
        <v>1.1121000000000001</v>
      </c>
      <c r="M1042">
        <v>9.8150000000000008E-3</v>
      </c>
      <c r="N1042">
        <f>S1042*J1042</f>
        <v>290.62622945999999</v>
      </c>
      <c r="O1042">
        <v>1869.13</v>
      </c>
      <c r="Q1042">
        <v>2962.24</v>
      </c>
      <c r="R1042">
        <v>9.39</v>
      </c>
      <c r="S1042">
        <v>214.5318</v>
      </c>
      <c r="U1042" s="16">
        <f t="shared" si="239"/>
        <v>41802</v>
      </c>
      <c r="V1042">
        <f t="shared" si="240"/>
        <v>1.472695316999309E-2</v>
      </c>
      <c r="W1042">
        <f t="shared" si="241"/>
        <v>-3.1296339563013638E-3</v>
      </c>
      <c r="X1042">
        <f t="shared" si="242"/>
        <v>2.6628411287259904E-3</v>
      </c>
      <c r="Y1042">
        <f t="shared" si="243"/>
        <v>3.1196582505731943E-2</v>
      </c>
      <c r="Z1042">
        <f t="shared" si="244"/>
        <v>-1.3189196193478239E-3</v>
      </c>
      <c r="AA1042">
        <f t="shared" si="245"/>
        <v>-6.674556996782105E-2</v>
      </c>
      <c r="AB1042">
        <f t="shared" si="246"/>
        <v>-4.7119948360987256E-3</v>
      </c>
      <c r="AC1042">
        <f t="shared" si="247"/>
        <v>-3.6110433873880036E-3</v>
      </c>
      <c r="AD1042">
        <f t="shared" si="248"/>
        <v>1.1817713170922458E-3</v>
      </c>
      <c r="AE1042">
        <f t="shared" si="249"/>
        <v>-8.8231512427171775E-3</v>
      </c>
      <c r="AF1042">
        <f t="shared" si="250"/>
        <v>1.3497100172894321E-3</v>
      </c>
      <c r="AG1042">
        <f t="shared" si="251"/>
        <v>1.3253812410687102E-3</v>
      </c>
      <c r="AH1042">
        <f t="shared" si="252"/>
        <v>3.3516910221615987E-4</v>
      </c>
      <c r="AI1042">
        <f t="shared" si="253"/>
        <v>8.992180620798903E-4</v>
      </c>
    </row>
    <row r="1043" spans="1:35" x14ac:dyDescent="0.25">
      <c r="A1043" s="16">
        <v>41803</v>
      </c>
      <c r="B1043">
        <v>582.37</v>
      </c>
      <c r="C1043">
        <v>1936.16</v>
      </c>
      <c r="D1043">
        <v>288.77999999999997</v>
      </c>
      <c r="E1043">
        <f>Q1043*J1043</f>
        <v>3889.6889150000002</v>
      </c>
      <c r="F1043">
        <v>1274.6099999999999</v>
      </c>
      <c r="G1043">
        <f>R1043*J1043</f>
        <v>13.598655000000001</v>
      </c>
      <c r="H1043">
        <v>40.370899999999999</v>
      </c>
      <c r="I1043">
        <v>194.2</v>
      </c>
      <c r="J1043">
        <v>1.3531</v>
      </c>
      <c r="K1043">
        <v>1.6962000000000002</v>
      </c>
      <c r="L1043">
        <v>1.1106</v>
      </c>
      <c r="M1043">
        <v>9.8019999999999999E-3</v>
      </c>
      <c r="N1043">
        <f>S1043*J1043</f>
        <v>290.52883685</v>
      </c>
      <c r="O1043">
        <v>1867.45</v>
      </c>
      <c r="Q1043">
        <v>2874.65</v>
      </c>
      <c r="R1043">
        <v>10.050000000000001</v>
      </c>
      <c r="S1043">
        <v>214.71350000000001</v>
      </c>
      <c r="U1043" s="16">
        <f t="shared" si="239"/>
        <v>41803</v>
      </c>
      <c r="V1043">
        <f t="shared" si="240"/>
        <v>-1.776795836868323E-2</v>
      </c>
      <c r="W1043">
        <f t="shared" si="241"/>
        <v>-8.3635786534205065E-4</v>
      </c>
      <c r="X1043">
        <f t="shared" si="242"/>
        <v>3.4341050451068768E-3</v>
      </c>
      <c r="Y1043">
        <f t="shared" si="243"/>
        <v>-9.0856628781948688E-3</v>
      </c>
      <c r="Z1043">
        <f t="shared" si="244"/>
        <v>-4.9414672456777979E-4</v>
      </c>
      <c r="AA1043">
        <f t="shared" si="245"/>
        <v>7.038825769906297E-2</v>
      </c>
      <c r="AB1043">
        <f t="shared" si="246"/>
        <v>9.3947878989197181E-3</v>
      </c>
      <c r="AC1043">
        <f t="shared" si="247"/>
        <v>-7.8476026572079447E-3</v>
      </c>
      <c r="AD1043">
        <f t="shared" si="248"/>
        <v>-2.878124565270597E-3</v>
      </c>
      <c r="AE1043">
        <f t="shared" si="249"/>
        <v>-1.4139274183091219E-3</v>
      </c>
      <c r="AF1043">
        <f t="shared" si="250"/>
        <v>-3.4157336580890934E-3</v>
      </c>
      <c r="AG1043">
        <f t="shared" si="251"/>
        <v>-1.6309891485050587E-3</v>
      </c>
      <c r="AH1043">
        <f t="shared" si="252"/>
        <v>-8.3532154474735242E-3</v>
      </c>
      <c r="AI1043">
        <f t="shared" si="253"/>
        <v>-5.7280975449828359E-4</v>
      </c>
    </row>
    <row r="1044" spans="1:35" x14ac:dyDescent="0.25">
      <c r="A1044" s="16">
        <v>41806</v>
      </c>
      <c r="B1044">
        <v>592.80999999999995</v>
      </c>
      <c r="C1044">
        <v>1937.78</v>
      </c>
      <c r="D1044">
        <v>287.79000000000002</v>
      </c>
      <c r="E1044">
        <f>Q1044*J1044</f>
        <v>3925.1903500000003</v>
      </c>
      <c r="F1044">
        <v>1275.24</v>
      </c>
      <c r="G1044">
        <f>R1044*J1044</f>
        <v>12.674379999999999</v>
      </c>
      <c r="H1044">
        <v>39.993400000000001</v>
      </c>
      <c r="I1044">
        <v>195.73</v>
      </c>
      <c r="J1044">
        <v>1.357</v>
      </c>
      <c r="K1044">
        <v>1.6985999999999999</v>
      </c>
      <c r="L1044">
        <v>1.1144000000000001</v>
      </c>
      <c r="M1044">
        <v>9.8180000000000003E-3</v>
      </c>
      <c r="N1044">
        <f>S1044*J1044</f>
        <v>292.96585110000001</v>
      </c>
      <c r="O1044">
        <v>1868.52</v>
      </c>
      <c r="Q1044">
        <v>2892.55</v>
      </c>
      <c r="R1044">
        <v>9.34</v>
      </c>
      <c r="S1044">
        <v>215.89230000000001</v>
      </c>
      <c r="U1044" s="16">
        <f t="shared" si="239"/>
        <v>41806</v>
      </c>
      <c r="V1044">
        <f t="shared" si="240"/>
        <v>-2.2649400491604278E-2</v>
      </c>
      <c r="W1044">
        <f t="shared" si="241"/>
        <v>-2.1702325923408892E-3</v>
      </c>
      <c r="X1044">
        <f t="shared" si="242"/>
        <v>5.6799525472036958E-3</v>
      </c>
      <c r="Y1044">
        <f t="shared" si="243"/>
        <v>-3.4959769899372509E-2</v>
      </c>
      <c r="Z1044">
        <f t="shared" si="244"/>
        <v>3.3854802441151428E-3</v>
      </c>
      <c r="AA1044">
        <f t="shared" si="245"/>
        <v>7.3977311273169866E-2</v>
      </c>
      <c r="AB1044">
        <f t="shared" si="246"/>
        <v>3.1326677652821983E-3</v>
      </c>
      <c r="AC1044">
        <f t="shared" si="247"/>
        <v>-4.4350491986337795E-3</v>
      </c>
      <c r="AD1044">
        <f t="shared" si="248"/>
        <v>1.8439983097193638E-3</v>
      </c>
      <c r="AE1044">
        <f t="shared" si="249"/>
        <v>1.2370771216239926E-3</v>
      </c>
      <c r="AF1044">
        <f t="shared" si="250"/>
        <v>2.6056890613446776E-3</v>
      </c>
      <c r="AG1044">
        <f t="shared" si="251"/>
        <v>2.9581293565674343E-3</v>
      </c>
      <c r="AH1044">
        <f t="shared" si="252"/>
        <v>4.1375836783654899E-3</v>
      </c>
      <c r="AI1044">
        <f t="shared" si="253"/>
        <v>2.6151090955959899E-3</v>
      </c>
    </row>
    <row r="1045" spans="1:35" x14ac:dyDescent="0.25">
      <c r="A1045" s="16">
        <v>41807</v>
      </c>
      <c r="B1045">
        <v>606.39</v>
      </c>
      <c r="C1045">
        <v>1941.99</v>
      </c>
      <c r="D1045">
        <v>286.16000000000003</v>
      </c>
      <c r="E1045">
        <f>Q1045*J1045</f>
        <v>4064.8409549999997</v>
      </c>
      <c r="F1045">
        <v>1270.93</v>
      </c>
      <c r="G1045">
        <f>R1045*J1045</f>
        <v>11.770605</v>
      </c>
      <c r="H1045">
        <v>39.868310000000001</v>
      </c>
      <c r="I1045">
        <v>196.6</v>
      </c>
      <c r="J1045">
        <v>1.3545</v>
      </c>
      <c r="K1045">
        <v>1.6964999999999999</v>
      </c>
      <c r="L1045">
        <v>1.1114999999999999</v>
      </c>
      <c r="M1045">
        <v>9.7890000000000008E-3</v>
      </c>
      <c r="N1045">
        <f>S1045*J1045</f>
        <v>291.75618464999997</v>
      </c>
      <c r="O1045">
        <v>1863.64</v>
      </c>
      <c r="Q1045">
        <v>3000.99</v>
      </c>
      <c r="R1045">
        <v>8.69</v>
      </c>
      <c r="S1045">
        <v>215.39769999999999</v>
      </c>
      <c r="U1045" s="16">
        <f t="shared" si="239"/>
        <v>41807</v>
      </c>
      <c r="V1045">
        <f t="shared" si="240"/>
        <v>1.7660996081907386E-3</v>
      </c>
      <c r="W1045">
        <f t="shared" si="241"/>
        <v>-7.6892481123617025E-3</v>
      </c>
      <c r="X1045">
        <f t="shared" si="242"/>
        <v>-3.1749935085187337E-3</v>
      </c>
      <c r="Y1045">
        <f t="shared" si="243"/>
        <v>-1.3222878624015266E-3</v>
      </c>
      <c r="Z1045">
        <f t="shared" si="244"/>
        <v>-1.4467117355999243E-3</v>
      </c>
      <c r="AA1045">
        <f t="shared" si="245"/>
        <v>-6.8048208571508404E-3</v>
      </c>
      <c r="AB1045">
        <f t="shared" si="246"/>
        <v>-5.8067809545817289E-3</v>
      </c>
      <c r="AC1045">
        <f t="shared" si="247"/>
        <v>-2.7936526105700114E-3</v>
      </c>
      <c r="AD1045">
        <f t="shared" si="248"/>
        <v>-2.2123902829406291E-3</v>
      </c>
      <c r="AE1045">
        <f t="shared" si="249"/>
        <v>9.4356320027598841E-4</v>
      </c>
      <c r="AF1045">
        <f t="shared" si="250"/>
        <v>-2.6056890613447882E-3</v>
      </c>
      <c r="AG1045">
        <f t="shared" si="251"/>
        <v>0</v>
      </c>
      <c r="AH1045">
        <f t="shared" si="252"/>
        <v>-1.4576871113390919E-3</v>
      </c>
      <c r="AI1045">
        <f t="shared" si="253"/>
        <v>-1.7852313076984518E-3</v>
      </c>
    </row>
    <row r="1046" spans="1:35" x14ac:dyDescent="0.25">
      <c r="A1046" s="16">
        <v>41808</v>
      </c>
      <c r="B1046">
        <v>605.32000000000005</v>
      </c>
      <c r="C1046">
        <v>1956.98</v>
      </c>
      <c r="D1046">
        <v>287.07</v>
      </c>
      <c r="E1046">
        <f>Q1046*J1046</f>
        <v>4070.2194</v>
      </c>
      <c r="F1046">
        <v>1272.77</v>
      </c>
      <c r="G1046">
        <f>R1046*J1046</f>
        <v>11.850975</v>
      </c>
      <c r="H1046">
        <v>40.100490000000001</v>
      </c>
      <c r="I1046">
        <v>197.15</v>
      </c>
      <c r="J1046">
        <v>1.3574999999999999</v>
      </c>
      <c r="K1046">
        <v>1.6949000000000001</v>
      </c>
      <c r="L1046">
        <v>1.1144000000000001</v>
      </c>
      <c r="M1046">
        <v>9.7890000000000008E-3</v>
      </c>
      <c r="N1046">
        <f>S1046*J1046</f>
        <v>292.18178399999999</v>
      </c>
      <c r="O1046">
        <v>1866.97</v>
      </c>
      <c r="Q1046">
        <v>2998.32</v>
      </c>
      <c r="R1046">
        <v>8.73</v>
      </c>
      <c r="S1046">
        <v>215.23519999999999</v>
      </c>
      <c r="U1046" s="16">
        <f t="shared" si="239"/>
        <v>41808</v>
      </c>
      <c r="V1046">
        <f t="shared" si="240"/>
        <v>7.4368491020432618E-4</v>
      </c>
      <c r="W1046">
        <f t="shared" si="241"/>
        <v>-1.2766632824316613E-3</v>
      </c>
      <c r="X1046">
        <f t="shared" si="242"/>
        <v>-1.7402204029721899E-3</v>
      </c>
      <c r="Y1046">
        <f t="shared" si="243"/>
        <v>-1.1056556836084208E-3</v>
      </c>
      <c r="Z1046">
        <f t="shared" si="244"/>
        <v>-3.1096118938987942E-2</v>
      </c>
      <c r="AA1046">
        <f t="shared" si="245"/>
        <v>-6.5556036619441496E-2</v>
      </c>
      <c r="AB1046">
        <f t="shared" si="246"/>
        <v>-1.3240718329270049E-2</v>
      </c>
      <c r="AC1046">
        <f t="shared" si="247"/>
        <v>-3.6453890807124664E-3</v>
      </c>
      <c r="AD1046">
        <f t="shared" si="248"/>
        <v>-3.3828536452053491E-3</v>
      </c>
      <c r="AE1046">
        <f t="shared" si="249"/>
        <v>-5.7654001328704078E-3</v>
      </c>
      <c r="AF1046">
        <f t="shared" si="250"/>
        <v>-4.655335175702411E-3</v>
      </c>
      <c r="AG1046">
        <f t="shared" si="251"/>
        <v>-2.8562704310909773E-3</v>
      </c>
      <c r="AH1046">
        <f t="shared" si="252"/>
        <v>-3.3837828608125229E-3</v>
      </c>
      <c r="AI1046">
        <f t="shared" si="253"/>
        <v>-3.802230509170566E-4</v>
      </c>
    </row>
    <row r="1047" spans="1:35" x14ac:dyDescent="0.25">
      <c r="A1047" s="16">
        <v>41809</v>
      </c>
      <c r="B1047">
        <v>604.87</v>
      </c>
      <c r="C1047">
        <v>1959.48</v>
      </c>
      <c r="D1047">
        <v>287.57</v>
      </c>
      <c r="E1047">
        <f>Q1047*J1047</f>
        <v>4074.7221499999996</v>
      </c>
      <c r="F1047">
        <v>1312.97</v>
      </c>
      <c r="G1047">
        <f>R1047*J1047</f>
        <v>12.653908999999997</v>
      </c>
      <c r="H1047">
        <v>40.634979999999999</v>
      </c>
      <c r="I1047">
        <v>197.87</v>
      </c>
      <c r="J1047">
        <v>1.3620999999999999</v>
      </c>
      <c r="K1047">
        <v>1.7046999999999999</v>
      </c>
      <c r="L1047">
        <v>1.1195999999999999</v>
      </c>
      <c r="M1047">
        <v>9.8169999999999993E-3</v>
      </c>
      <c r="N1047">
        <f>S1047*J1047</f>
        <v>293.17213833999995</v>
      </c>
      <c r="O1047">
        <v>1867.68</v>
      </c>
      <c r="Q1047">
        <v>2991.5</v>
      </c>
      <c r="R1047">
        <v>9.2899999999999991</v>
      </c>
      <c r="S1047">
        <v>215.2354</v>
      </c>
      <c r="U1047" s="16">
        <f t="shared" si="239"/>
        <v>41809</v>
      </c>
      <c r="V1047">
        <f t="shared" si="240"/>
        <v>1.7343306624654404E-2</v>
      </c>
      <c r="W1047">
        <f t="shared" si="241"/>
        <v>-1.7285560156963665E-3</v>
      </c>
      <c r="X1047">
        <f t="shared" si="242"/>
        <v>3.9023080076665724E-3</v>
      </c>
      <c r="Y1047">
        <f t="shared" si="243"/>
        <v>-1.416808814660689E-2</v>
      </c>
      <c r="Z1047">
        <f t="shared" si="244"/>
        <v>-1.2178693361552578E-3</v>
      </c>
      <c r="AA1047">
        <f t="shared" si="245"/>
        <v>-1.7525673544970446E-2</v>
      </c>
      <c r="AB1047">
        <f t="shared" si="246"/>
        <v>1.4488164440191254E-3</v>
      </c>
      <c r="AC1047">
        <f t="shared" si="247"/>
        <v>-6.5484819948289363E-3</v>
      </c>
      <c r="AD1047">
        <f t="shared" si="248"/>
        <v>2.7200898962128767E-3</v>
      </c>
      <c r="AE1047">
        <f t="shared" si="249"/>
        <v>2.1728287610174113E-3</v>
      </c>
      <c r="AF1047">
        <f t="shared" si="250"/>
        <v>3.5791018879644631E-3</v>
      </c>
      <c r="AG1047">
        <f t="shared" si="251"/>
        <v>2.6519803384501251E-3</v>
      </c>
      <c r="AH1047">
        <f t="shared" si="252"/>
        <v>3.0058643923426632E-3</v>
      </c>
      <c r="AI1047">
        <f t="shared" si="253"/>
        <v>-2.4091161069569137E-4</v>
      </c>
    </row>
    <row r="1048" spans="1:35" x14ac:dyDescent="0.25">
      <c r="A1048" s="16">
        <v>41810</v>
      </c>
      <c r="B1048">
        <v>594.47</v>
      </c>
      <c r="C1048">
        <v>1962.87</v>
      </c>
      <c r="D1048">
        <v>286.45</v>
      </c>
      <c r="E1048">
        <f>Q1048*J1048</f>
        <v>4132.8640800000003</v>
      </c>
      <c r="F1048">
        <v>1314.57</v>
      </c>
      <c r="G1048">
        <f>R1048*J1048</f>
        <v>12.877632</v>
      </c>
      <c r="H1048">
        <v>40.576149999999998</v>
      </c>
      <c r="I1048">
        <v>199.17</v>
      </c>
      <c r="J1048">
        <v>1.3584000000000001</v>
      </c>
      <c r="K1048">
        <v>1.7010000000000001</v>
      </c>
      <c r="L1048">
        <v>1.1155999999999999</v>
      </c>
      <c r="M1048">
        <v>9.7909999999999994E-3</v>
      </c>
      <c r="N1048">
        <f>S1048*J1048</f>
        <v>292.29222576000001</v>
      </c>
      <c r="O1048">
        <v>1868.13</v>
      </c>
      <c r="Q1048">
        <v>3042.45</v>
      </c>
      <c r="R1048">
        <v>9.48</v>
      </c>
      <c r="S1048">
        <v>215.1739</v>
      </c>
      <c r="U1048" s="16">
        <f t="shared" si="239"/>
        <v>41810</v>
      </c>
      <c r="V1048">
        <f t="shared" si="240"/>
        <v>1.2696541087277509E-2</v>
      </c>
      <c r="W1048">
        <f t="shared" si="241"/>
        <v>1.3246787673363959E-4</v>
      </c>
      <c r="X1048">
        <f t="shared" si="242"/>
        <v>7.3229597933042968E-3</v>
      </c>
      <c r="Y1048">
        <f t="shared" si="243"/>
        <v>-4.4461384414408601E-3</v>
      </c>
      <c r="Z1048">
        <f t="shared" si="244"/>
        <v>-2.264335420313849E-3</v>
      </c>
      <c r="AA1048">
        <f t="shared" si="245"/>
        <v>-0.13217031764906459</v>
      </c>
      <c r="AB1048">
        <f t="shared" si="246"/>
        <v>9.6269419156723799E-3</v>
      </c>
      <c r="AC1048">
        <f t="shared" si="247"/>
        <v>-6.7053894154348965E-3</v>
      </c>
      <c r="AD1048">
        <f t="shared" si="248"/>
        <v>-8.8300226487794979E-4</v>
      </c>
      <c r="AE1048">
        <f t="shared" si="249"/>
        <v>-4.7020101959515542E-4</v>
      </c>
      <c r="AF1048">
        <f t="shared" si="250"/>
        <v>-1.880625638231931E-3</v>
      </c>
      <c r="AG1048">
        <f t="shared" si="251"/>
        <v>-2.1425300243086442E-3</v>
      </c>
      <c r="AH1048">
        <f t="shared" si="252"/>
        <v>1.0133742246019078E-4</v>
      </c>
      <c r="AI1048">
        <f t="shared" si="253"/>
        <v>-2.5690842961505851E-4</v>
      </c>
    </row>
    <row r="1049" spans="1:35" x14ac:dyDescent="0.25">
      <c r="A1049" s="16">
        <v>41813</v>
      </c>
      <c r="B1049">
        <v>586.97</v>
      </c>
      <c r="C1049">
        <v>1962.61</v>
      </c>
      <c r="D1049">
        <v>284.36</v>
      </c>
      <c r="E1049">
        <f>Q1049*J1049</f>
        <v>4151.2802759999995</v>
      </c>
      <c r="F1049">
        <v>1317.55</v>
      </c>
      <c r="G1049">
        <f>R1049*J1049</f>
        <v>14.697276</v>
      </c>
      <c r="H1049">
        <v>40.187399999999997</v>
      </c>
      <c r="I1049">
        <v>200.51</v>
      </c>
      <c r="J1049">
        <v>1.3595999999999999</v>
      </c>
      <c r="K1049">
        <v>1.7018</v>
      </c>
      <c r="L1049">
        <v>1.1176999999999999</v>
      </c>
      <c r="M1049">
        <v>9.8119999999999995E-3</v>
      </c>
      <c r="N1049">
        <f>S1049*J1049</f>
        <v>292.26260711999998</v>
      </c>
      <c r="O1049">
        <v>1868.61</v>
      </c>
      <c r="Q1049">
        <v>3053.31</v>
      </c>
      <c r="R1049">
        <v>10.81</v>
      </c>
      <c r="S1049">
        <v>214.9622</v>
      </c>
      <c r="U1049" s="16">
        <f t="shared" ref="U1049:U1112" si="254">A1049</f>
        <v>41813</v>
      </c>
      <c r="V1049">
        <f t="shared" si="240"/>
        <v>2.9687788397521017E-3</v>
      </c>
      <c r="W1049">
        <f t="shared" si="241"/>
        <v>6.4561039462426558E-3</v>
      </c>
      <c r="X1049">
        <f t="shared" si="242"/>
        <v>-8.2302108849155609E-3</v>
      </c>
      <c r="Y1049">
        <f t="shared" si="243"/>
        <v>-8.7227561758692097E-3</v>
      </c>
      <c r="Z1049">
        <f t="shared" si="244"/>
        <v>-1.4031364292248398E-3</v>
      </c>
      <c r="AA1049">
        <f t="shared" si="245"/>
        <v>3.2619785360354495E-2</v>
      </c>
      <c r="AB1049">
        <f t="shared" si="246"/>
        <v>9.0222492348601274E-3</v>
      </c>
      <c r="AC1049">
        <f t="shared" si="247"/>
        <v>9.9750623524073084E-5</v>
      </c>
      <c r="AD1049">
        <f t="shared" si="248"/>
        <v>6.6217859168290723E-4</v>
      </c>
      <c r="AE1049">
        <f t="shared" si="249"/>
        <v>2.6477612479711208E-3</v>
      </c>
      <c r="AF1049">
        <f t="shared" si="250"/>
        <v>8.0554938345761844E-4</v>
      </c>
      <c r="AG1049">
        <f t="shared" si="251"/>
        <v>1.8361731161170543E-3</v>
      </c>
      <c r="AH1049">
        <f t="shared" si="252"/>
        <v>5.3937384270622078E-4</v>
      </c>
      <c r="AI1049">
        <f t="shared" si="253"/>
        <v>-1.4278497247903373E-3</v>
      </c>
    </row>
    <row r="1050" spans="1:35" x14ac:dyDescent="0.25">
      <c r="A1050" s="16">
        <v>41814</v>
      </c>
      <c r="B1050">
        <v>585.23</v>
      </c>
      <c r="C1050">
        <v>1949.98</v>
      </c>
      <c r="D1050">
        <v>286.70999999999998</v>
      </c>
      <c r="E1050">
        <f>Q1050*J1050</f>
        <v>4187.6492699999999</v>
      </c>
      <c r="F1050">
        <v>1319.4</v>
      </c>
      <c r="G1050">
        <f>R1050*J1050</f>
        <v>14.225589000000001</v>
      </c>
      <c r="H1050">
        <v>39.826450000000001</v>
      </c>
      <c r="I1050">
        <v>200.49</v>
      </c>
      <c r="J1050">
        <v>1.3587</v>
      </c>
      <c r="K1050">
        <v>1.6973</v>
      </c>
      <c r="L1050">
        <v>1.1168</v>
      </c>
      <c r="M1050">
        <v>9.7940000000000006E-3</v>
      </c>
      <c r="N1050">
        <f>S1050*J1050</f>
        <v>292.10501082000002</v>
      </c>
      <c r="O1050">
        <v>1871.28</v>
      </c>
      <c r="Q1050">
        <v>3082.1</v>
      </c>
      <c r="R1050">
        <v>10.47</v>
      </c>
      <c r="S1050">
        <v>214.98859999999999</v>
      </c>
      <c r="U1050" s="16">
        <f t="shared" si="254"/>
        <v>41814</v>
      </c>
      <c r="V1050">
        <f t="shared" si="240"/>
        <v>2.5614469969495533E-2</v>
      </c>
      <c r="W1050">
        <f t="shared" si="241"/>
        <v>-4.8855324556184533E-3</v>
      </c>
      <c r="X1050">
        <f t="shared" si="242"/>
        <v>6.4032129766757448E-3</v>
      </c>
      <c r="Y1050">
        <f t="shared" si="243"/>
        <v>-2.1934521332782203E-2</v>
      </c>
      <c r="Z1050">
        <f t="shared" si="244"/>
        <v>-1.2876350955377625E-3</v>
      </c>
      <c r="AA1050">
        <f t="shared" si="245"/>
        <v>-5.5851369239240063E-2</v>
      </c>
      <c r="AB1050">
        <f t="shared" si="246"/>
        <v>-3.0225614329653619E-3</v>
      </c>
      <c r="AC1050">
        <f t="shared" si="247"/>
        <v>-4.2803171063746249E-3</v>
      </c>
      <c r="AD1050">
        <f t="shared" si="248"/>
        <v>-3.7465608562746115E-3</v>
      </c>
      <c r="AE1050">
        <f t="shared" si="249"/>
        <v>-4.123347038068845E-4</v>
      </c>
      <c r="AF1050">
        <f t="shared" si="250"/>
        <v>-3.9320872825251907E-3</v>
      </c>
      <c r="AG1050">
        <f t="shared" si="251"/>
        <v>-3.1602044751992959E-3</v>
      </c>
      <c r="AH1050">
        <f t="shared" si="252"/>
        <v>-3.1840472758620712E-3</v>
      </c>
      <c r="AI1050">
        <f t="shared" si="253"/>
        <v>-1.3084079078663673E-3</v>
      </c>
    </row>
    <row r="1051" spans="1:35" x14ac:dyDescent="0.25">
      <c r="A1051" s="16">
        <v>41815</v>
      </c>
      <c r="B1051">
        <v>570.42999999999995</v>
      </c>
      <c r="C1051">
        <v>1959.53</v>
      </c>
      <c r="D1051">
        <v>284.88</v>
      </c>
      <c r="E1051">
        <f>Q1051*J1051</f>
        <v>4280.5181459999994</v>
      </c>
      <c r="F1051">
        <v>1321.1</v>
      </c>
      <c r="G1051">
        <f>R1051*J1051</f>
        <v>15.042713999999998</v>
      </c>
      <c r="H1051">
        <v>39.947009999999999</v>
      </c>
      <c r="I1051">
        <v>201.35</v>
      </c>
      <c r="J1051">
        <v>1.3637999999999999</v>
      </c>
      <c r="K1051">
        <v>1.698</v>
      </c>
      <c r="L1051">
        <v>1.1212</v>
      </c>
      <c r="M1051">
        <v>9.8250000000000004E-3</v>
      </c>
      <c r="N1051">
        <f>S1051*J1051</f>
        <v>293.03656926000002</v>
      </c>
      <c r="O1051">
        <v>1873.73</v>
      </c>
      <c r="Q1051">
        <v>3138.67</v>
      </c>
      <c r="R1051">
        <v>11.03</v>
      </c>
      <c r="S1051">
        <v>214.86770000000001</v>
      </c>
      <c r="U1051" s="16">
        <f t="shared" si="254"/>
        <v>41815</v>
      </c>
      <c r="V1051">
        <f t="shared" si="240"/>
        <v>-2.0314887636612442E-3</v>
      </c>
      <c r="W1051">
        <f t="shared" si="241"/>
        <v>1.179549508052446E-3</v>
      </c>
      <c r="X1051">
        <f t="shared" si="242"/>
        <v>-4.937244127749962E-3</v>
      </c>
      <c r="Y1051">
        <f t="shared" si="243"/>
        <v>3.5982981041551517E-3</v>
      </c>
      <c r="Z1051">
        <f t="shared" si="244"/>
        <v>3.8526925461385446E-3</v>
      </c>
      <c r="AA1051">
        <f t="shared" si="245"/>
        <v>4.3561664295059595E-2</v>
      </c>
      <c r="AB1051">
        <f t="shared" si="246"/>
        <v>-6.3833165614409319E-3</v>
      </c>
      <c r="AC1051">
        <f t="shared" si="247"/>
        <v>-3.7179371121121314E-3</v>
      </c>
      <c r="AD1051">
        <f t="shared" si="248"/>
        <v>1.9082574598018296E-3</v>
      </c>
      <c r="AE1051">
        <f t="shared" si="249"/>
        <v>-2.3529422620268388E-3</v>
      </c>
      <c r="AF1051">
        <f t="shared" si="250"/>
        <v>1.6067128333741296E-3</v>
      </c>
      <c r="AG1051">
        <f t="shared" si="251"/>
        <v>-1.4239221283035115E-3</v>
      </c>
      <c r="AH1051">
        <f t="shared" si="252"/>
        <v>2.705344410084545E-3</v>
      </c>
      <c r="AI1051">
        <f t="shared" si="253"/>
        <v>-1.6584149677496081E-3</v>
      </c>
    </row>
    <row r="1052" spans="1:35" x14ac:dyDescent="0.25">
      <c r="A1052" s="16">
        <v>41816</v>
      </c>
      <c r="B1052">
        <v>571.59</v>
      </c>
      <c r="C1052">
        <v>1957.22</v>
      </c>
      <c r="D1052">
        <v>286.29000000000002</v>
      </c>
      <c r="E1052">
        <f>Q1052*J1052</f>
        <v>4265.1432439999999</v>
      </c>
      <c r="F1052">
        <v>1316.02</v>
      </c>
      <c r="G1052">
        <f>R1052*J1052</f>
        <v>14.401496</v>
      </c>
      <c r="H1052">
        <v>40.202820000000003</v>
      </c>
      <c r="I1052">
        <v>202.1</v>
      </c>
      <c r="J1052">
        <v>1.3612</v>
      </c>
      <c r="K1052">
        <v>1.702</v>
      </c>
      <c r="L1052">
        <v>1.1194</v>
      </c>
      <c r="M1052">
        <v>9.8390000000000005E-3</v>
      </c>
      <c r="N1052">
        <f>S1052*J1052</f>
        <v>292.24487579999999</v>
      </c>
      <c r="O1052">
        <v>1876.84</v>
      </c>
      <c r="Q1052">
        <v>3133.37</v>
      </c>
      <c r="R1052">
        <v>10.58</v>
      </c>
      <c r="S1052">
        <v>214.69649999999999</v>
      </c>
      <c r="U1052" s="16">
        <f t="shared" si="254"/>
        <v>41816</v>
      </c>
      <c r="V1052">
        <f t="shared" si="240"/>
        <v>-8.6054253653908529E-3</v>
      </c>
      <c r="W1052">
        <f t="shared" si="241"/>
        <v>-1.9090501895577363E-3</v>
      </c>
      <c r="X1052">
        <f t="shared" si="242"/>
        <v>-3.4929006797193237E-5</v>
      </c>
      <c r="Y1052">
        <f t="shared" si="243"/>
        <v>6.5099580592341885E-3</v>
      </c>
      <c r="Z1052">
        <f t="shared" si="244"/>
        <v>-1.8144347397283009E-3</v>
      </c>
      <c r="AA1052">
        <f t="shared" si="245"/>
        <v>-2.1782559712213809E-2</v>
      </c>
      <c r="AB1052">
        <f t="shared" si="246"/>
        <v>-4.3415005989055396E-3</v>
      </c>
      <c r="AC1052">
        <f t="shared" si="247"/>
        <v>2.6755205971778842E-3</v>
      </c>
      <c r="AD1052">
        <f t="shared" si="248"/>
        <v>-2.128206872323945E-3</v>
      </c>
      <c r="AE1052">
        <f t="shared" si="249"/>
        <v>0</v>
      </c>
      <c r="AF1052">
        <f t="shared" si="250"/>
        <v>-2.3199796253823113E-3</v>
      </c>
      <c r="AG1052">
        <f t="shared" si="251"/>
        <v>-2.639059590950228E-3</v>
      </c>
      <c r="AH1052">
        <f t="shared" si="252"/>
        <v>-2.9406519925831553E-3</v>
      </c>
      <c r="AI1052">
        <f t="shared" si="253"/>
        <v>3.6237676921982111E-4</v>
      </c>
    </row>
    <row r="1053" spans="1:35" x14ac:dyDescent="0.25">
      <c r="A1053" s="16">
        <v>41817</v>
      </c>
      <c r="B1053">
        <v>576.53</v>
      </c>
      <c r="C1053">
        <v>1960.96</v>
      </c>
      <c r="D1053">
        <v>286.3</v>
      </c>
      <c r="E1053">
        <f>Q1053*J1053</f>
        <v>4237.4675220000008</v>
      </c>
      <c r="F1053">
        <v>1318.41</v>
      </c>
      <c r="G1053">
        <f>R1053*J1053</f>
        <v>14.718639</v>
      </c>
      <c r="H1053">
        <v>40.377740000000003</v>
      </c>
      <c r="I1053">
        <v>201.56</v>
      </c>
      <c r="J1053">
        <v>1.3641000000000001</v>
      </c>
      <c r="K1053">
        <v>1.702</v>
      </c>
      <c r="L1053">
        <v>1.1219999999999999</v>
      </c>
      <c r="M1053">
        <v>9.8650000000000005E-3</v>
      </c>
      <c r="N1053">
        <f>S1053*J1053</f>
        <v>293.10553110000001</v>
      </c>
      <c r="O1053">
        <v>1876.16</v>
      </c>
      <c r="Q1053">
        <v>3106.42</v>
      </c>
      <c r="R1053">
        <v>10.79</v>
      </c>
      <c r="S1053">
        <v>214.87100000000001</v>
      </c>
      <c r="U1053" s="16">
        <f t="shared" si="254"/>
        <v>41817</v>
      </c>
      <c r="V1053">
        <f t="shared" si="240"/>
        <v>-0.11527254905776183</v>
      </c>
      <c r="W1053">
        <f t="shared" si="241"/>
        <v>3.723359533374718E-4</v>
      </c>
      <c r="X1053">
        <f t="shared" si="242"/>
        <v>-8.0303061068633563E-4</v>
      </c>
      <c r="Y1053">
        <f t="shared" si="243"/>
        <v>-3.1726864693548795E-2</v>
      </c>
      <c r="Z1053">
        <f t="shared" si="244"/>
        <v>1.5169902912903419E-5</v>
      </c>
      <c r="AA1053">
        <f t="shared" si="245"/>
        <v>1.229508766687613E-2</v>
      </c>
      <c r="AB1053">
        <f t="shared" si="246"/>
        <v>4.5888396018237881E-2</v>
      </c>
      <c r="AC1053">
        <f t="shared" si="247"/>
        <v>-7.709833584025611E-3</v>
      </c>
      <c r="AD1053">
        <f t="shared" si="248"/>
        <v>-3.5856757893742183E-3</v>
      </c>
      <c r="AE1053">
        <f t="shared" si="249"/>
        <v>-4.8062925885354896E-3</v>
      </c>
      <c r="AF1053">
        <f t="shared" si="250"/>
        <v>-4.6238745018289291E-3</v>
      </c>
      <c r="AG1053">
        <f t="shared" si="251"/>
        <v>-8.1061915473384992E-4</v>
      </c>
      <c r="AH1053">
        <f t="shared" si="252"/>
        <v>-5.7622870591524126E-3</v>
      </c>
      <c r="AI1053">
        <f t="shared" si="253"/>
        <v>-9.8024599235787234E-4</v>
      </c>
    </row>
    <row r="1054" spans="1:35" x14ac:dyDescent="0.25">
      <c r="A1054" s="16">
        <v>41820</v>
      </c>
      <c r="B1054">
        <v>646.97</v>
      </c>
      <c r="C1054">
        <v>1960.23</v>
      </c>
      <c r="D1054">
        <v>286.52999999999997</v>
      </c>
      <c r="E1054">
        <f>Q1054*J1054</f>
        <v>4374.0645199999999</v>
      </c>
      <c r="F1054">
        <v>1318.39</v>
      </c>
      <c r="G1054">
        <f>R1054*J1054</f>
        <v>14.538779999999999</v>
      </c>
      <c r="H1054">
        <v>38.566740000000003</v>
      </c>
      <c r="I1054">
        <v>203.12</v>
      </c>
      <c r="J1054">
        <v>1.369</v>
      </c>
      <c r="K1054">
        <v>1.7101999999999999</v>
      </c>
      <c r="L1054">
        <v>1.1272</v>
      </c>
      <c r="M1054">
        <v>9.8729999999999998E-3</v>
      </c>
      <c r="N1054">
        <f>S1054*J1054</f>
        <v>294.79936479999998</v>
      </c>
      <c r="O1054">
        <v>1878</v>
      </c>
      <c r="Q1054">
        <v>3195.08</v>
      </c>
      <c r="R1054">
        <v>10.62</v>
      </c>
      <c r="S1054">
        <v>215.33920000000001</v>
      </c>
      <c r="U1054" s="16">
        <f t="shared" si="254"/>
        <v>41820</v>
      </c>
      <c r="V1054">
        <f t="shared" si="240"/>
        <v>5.6421137040075552E-3</v>
      </c>
      <c r="W1054">
        <f t="shared" si="241"/>
        <v>-6.6555901516329469E-3</v>
      </c>
      <c r="X1054">
        <f t="shared" si="242"/>
        <v>0</v>
      </c>
      <c r="Y1054">
        <f t="shared" si="243"/>
        <v>-9.6821974811250686E-3</v>
      </c>
      <c r="Z1054">
        <f t="shared" si="244"/>
        <v>-7.0970794872189727E-3</v>
      </c>
      <c r="AA1054">
        <f t="shared" si="245"/>
        <v>-3.5229300335839271E-2</v>
      </c>
      <c r="AB1054">
        <f t="shared" si="246"/>
        <v>8.5099893614387079E-3</v>
      </c>
      <c r="AC1054">
        <f t="shared" si="247"/>
        <v>1.6259765598507394E-3</v>
      </c>
      <c r="AD1054">
        <f t="shared" si="248"/>
        <v>-7.3043351261394522E-5</v>
      </c>
      <c r="AE1054">
        <f t="shared" si="249"/>
        <v>-3.6770111758918618E-3</v>
      </c>
      <c r="AF1054">
        <f t="shared" si="250"/>
        <v>-8.8676072140538931E-4</v>
      </c>
      <c r="AG1054">
        <f t="shared" si="251"/>
        <v>2.4338314417472339E-3</v>
      </c>
      <c r="AH1054">
        <f t="shared" si="252"/>
        <v>2.8545327899852533E-3</v>
      </c>
      <c r="AI1054">
        <f t="shared" si="253"/>
        <v>2.222916132725212E-3</v>
      </c>
    </row>
    <row r="1055" spans="1:35" x14ac:dyDescent="0.25">
      <c r="A1055" s="16">
        <v>41821</v>
      </c>
      <c r="B1055">
        <v>643.33000000000004</v>
      </c>
      <c r="C1055">
        <v>1973.32</v>
      </c>
      <c r="D1055">
        <v>286.52999999999997</v>
      </c>
      <c r="E1055">
        <f>Q1055*J1055</f>
        <v>4416.6207629999999</v>
      </c>
      <c r="F1055">
        <v>1327.78</v>
      </c>
      <c r="G1055">
        <f>R1055*J1055</f>
        <v>15.0601</v>
      </c>
      <c r="H1055">
        <v>38.239930000000001</v>
      </c>
      <c r="I1055">
        <v>202.79</v>
      </c>
      <c r="J1055">
        <v>1.3691</v>
      </c>
      <c r="K1055">
        <v>1.7164999999999999</v>
      </c>
      <c r="L1055">
        <v>1.1282000000000001</v>
      </c>
      <c r="M1055">
        <v>9.8490000000000001E-3</v>
      </c>
      <c r="N1055">
        <f>S1055*J1055</f>
        <v>293.95905026999998</v>
      </c>
      <c r="O1055">
        <v>1873.83</v>
      </c>
      <c r="Q1055">
        <v>3225.93</v>
      </c>
      <c r="R1055">
        <v>11</v>
      </c>
      <c r="S1055">
        <v>214.7097</v>
      </c>
      <c r="U1055" s="16">
        <f t="shared" si="254"/>
        <v>41821</v>
      </c>
      <c r="V1055">
        <f t="shared" si="240"/>
        <v>-7.5723330356863737E-3</v>
      </c>
      <c r="W1055">
        <f t="shared" si="241"/>
        <v>-6.5857132934435186E-4</v>
      </c>
      <c r="X1055">
        <f t="shared" si="242"/>
        <v>-9.0677571655405683E-3</v>
      </c>
      <c r="Y1055">
        <f t="shared" si="243"/>
        <v>1.500958580003523E-2</v>
      </c>
      <c r="Z1055">
        <f t="shared" si="244"/>
        <v>-1.3547282079155504E-3</v>
      </c>
      <c r="AA1055">
        <f t="shared" si="245"/>
        <v>-6.5655253817911555E-2</v>
      </c>
      <c r="AB1055">
        <f t="shared" si="246"/>
        <v>3.793280195761774E-3</v>
      </c>
      <c r="AC1055">
        <f t="shared" si="247"/>
        <v>-1.9484465321974811E-2</v>
      </c>
      <c r="AD1055">
        <f t="shared" si="248"/>
        <v>2.8526516071584198E-3</v>
      </c>
      <c r="AE1055">
        <f t="shared" si="249"/>
        <v>2.3305948948924062E-4</v>
      </c>
      <c r="AF1055">
        <f t="shared" si="250"/>
        <v>3.1071088958997467E-3</v>
      </c>
      <c r="AG1055">
        <f t="shared" si="251"/>
        <v>2.6433524948328642E-3</v>
      </c>
      <c r="AH1055">
        <f t="shared" si="252"/>
        <v>4.6599777582693467E-3</v>
      </c>
      <c r="AI1055">
        <f t="shared" si="253"/>
        <v>2.8591985403103194E-3</v>
      </c>
    </row>
    <row r="1056" spans="1:35" x14ac:dyDescent="0.25">
      <c r="A1056" s="16">
        <v>41822</v>
      </c>
      <c r="B1056">
        <v>648.22</v>
      </c>
      <c r="C1056">
        <v>1974.62</v>
      </c>
      <c r="D1056">
        <v>289.14</v>
      </c>
      <c r="E1056">
        <f>Q1056*J1056</f>
        <v>4350.8241399999997</v>
      </c>
      <c r="F1056">
        <v>1329.58</v>
      </c>
      <c r="G1056">
        <f>R1056*J1056</f>
        <v>16.082055999999998</v>
      </c>
      <c r="H1056">
        <v>38.095149999999997</v>
      </c>
      <c r="I1056">
        <v>206.78</v>
      </c>
      <c r="J1056">
        <v>1.3652</v>
      </c>
      <c r="K1056">
        <v>1.7161</v>
      </c>
      <c r="L1056">
        <v>1.1247</v>
      </c>
      <c r="M1056">
        <v>9.8230000000000001E-3</v>
      </c>
      <c r="N1056">
        <f>S1056*J1056</f>
        <v>292.59239439999999</v>
      </c>
      <c r="O1056">
        <v>1868.48</v>
      </c>
      <c r="Q1056">
        <v>3186.95</v>
      </c>
      <c r="R1056">
        <v>11.78</v>
      </c>
      <c r="S1056">
        <v>214.322</v>
      </c>
      <c r="U1056" s="16">
        <f t="shared" si="254"/>
        <v>41822</v>
      </c>
      <c r="V1056">
        <f t="shared" si="240"/>
        <v>8.2876184028339885E-3</v>
      </c>
      <c r="W1056">
        <f t="shared" si="241"/>
        <v>-5.4645772666071972E-3</v>
      </c>
      <c r="X1056">
        <f t="shared" si="242"/>
        <v>-3.9349745296397695E-3</v>
      </c>
      <c r="Y1056">
        <f t="shared" si="243"/>
        <v>-6.5908952965426692E-3</v>
      </c>
      <c r="Z1056">
        <f t="shared" si="244"/>
        <v>7.3677392244329157E-3</v>
      </c>
      <c r="AA1056">
        <f t="shared" si="245"/>
        <v>1.3834671694261745E-2</v>
      </c>
      <c r="AB1056">
        <f t="shared" si="246"/>
        <v>1.4468995980900794E-3</v>
      </c>
      <c r="AC1056">
        <f t="shared" si="247"/>
        <v>-5.0168942659536047E-3</v>
      </c>
      <c r="AD1056">
        <f t="shared" si="248"/>
        <v>3.5956743931675832E-3</v>
      </c>
      <c r="AE1056">
        <f t="shared" si="249"/>
        <v>7.5781868443539589E-4</v>
      </c>
      <c r="AF1056">
        <f t="shared" si="250"/>
        <v>5.3490365570911559E-3</v>
      </c>
      <c r="AG1056">
        <f t="shared" si="251"/>
        <v>3.978176307861409E-3</v>
      </c>
      <c r="AH1056">
        <f t="shared" si="252"/>
        <v>3.8490635916971672E-3</v>
      </c>
      <c r="AI1056">
        <f t="shared" si="253"/>
        <v>1.1620467250844171E-3</v>
      </c>
    </row>
    <row r="1057" spans="1:35" x14ac:dyDescent="0.25">
      <c r="A1057" s="16">
        <v>41823</v>
      </c>
      <c r="B1057">
        <v>642.87</v>
      </c>
      <c r="C1057">
        <v>1985.44</v>
      </c>
      <c r="D1057">
        <v>290.27999999999997</v>
      </c>
      <c r="E1057">
        <f>Q1057*J1057</f>
        <v>4379.5946739999999</v>
      </c>
      <c r="F1057">
        <v>1319.82</v>
      </c>
      <c r="G1057">
        <f>R1057*J1057</f>
        <v>15.861098</v>
      </c>
      <c r="H1057">
        <v>38.04007</v>
      </c>
      <c r="I1057">
        <v>207.82</v>
      </c>
      <c r="J1057">
        <v>1.3603000000000001</v>
      </c>
      <c r="K1057">
        <v>1.7147999999999999</v>
      </c>
      <c r="L1057">
        <v>1.1187</v>
      </c>
      <c r="M1057">
        <v>9.7839999999999993E-3</v>
      </c>
      <c r="N1057">
        <f>S1057*J1057</f>
        <v>291.46835231</v>
      </c>
      <c r="O1057">
        <v>1866.31</v>
      </c>
      <c r="Q1057">
        <v>3219.58</v>
      </c>
      <c r="R1057">
        <v>11.66</v>
      </c>
      <c r="S1057">
        <v>214.26769999999999</v>
      </c>
      <c r="U1057" s="16">
        <f t="shared" si="254"/>
        <v>41823</v>
      </c>
      <c r="V1057">
        <f t="shared" si="240"/>
        <v>1.2506521846647304E-2</v>
      </c>
      <c r="W1057">
        <f t="shared" si="241"/>
        <v>0</v>
      </c>
      <c r="X1057">
        <f t="shared" si="242"/>
        <v>-1.4802322880393026E-3</v>
      </c>
      <c r="Y1057">
        <f t="shared" si="243"/>
        <v>6.1138941852886264E-3</v>
      </c>
      <c r="Z1057">
        <f t="shared" si="244"/>
        <v>-4.6965072485003303E-4</v>
      </c>
      <c r="AA1057">
        <f t="shared" si="245"/>
        <v>1.8909853220279792E-2</v>
      </c>
      <c r="AB1057">
        <f t="shared" si="246"/>
        <v>0</v>
      </c>
      <c r="AC1057">
        <f t="shared" si="247"/>
        <v>0</v>
      </c>
      <c r="AD1057">
        <f t="shared" si="248"/>
        <v>7.354022981822106E-4</v>
      </c>
      <c r="AE1057">
        <f t="shared" si="249"/>
        <v>-8.1608864919860511E-4</v>
      </c>
      <c r="AF1057">
        <f t="shared" si="250"/>
        <v>3.5762181874207709E-4</v>
      </c>
      <c r="AG1057">
        <f t="shared" si="251"/>
        <v>-1.2257407050500139E-3</v>
      </c>
      <c r="AH1057">
        <f t="shared" si="252"/>
        <v>3.0939056638474736E-4</v>
      </c>
      <c r="AI1057">
        <f t="shared" si="253"/>
        <v>0</v>
      </c>
    </row>
    <row r="1058" spans="1:35" x14ac:dyDescent="0.25">
      <c r="A1058" s="16">
        <v>41824</v>
      </c>
      <c r="B1058">
        <v>634.88</v>
      </c>
      <c r="C1058">
        <v>1985.44</v>
      </c>
      <c r="D1058">
        <v>290.70999999999998</v>
      </c>
      <c r="E1058">
        <f>Q1058*J1058</f>
        <v>4352.8999829999993</v>
      </c>
      <c r="F1058">
        <v>1320.44</v>
      </c>
      <c r="G1058">
        <f>R1058*J1058</f>
        <v>15.563984999999999</v>
      </c>
      <c r="H1058">
        <v>38.04007</v>
      </c>
      <c r="I1058">
        <v>207.82</v>
      </c>
      <c r="J1058">
        <v>1.3593</v>
      </c>
      <c r="K1058">
        <v>1.7161999999999999</v>
      </c>
      <c r="L1058">
        <v>1.1183000000000001</v>
      </c>
      <c r="M1058">
        <v>9.7959999999999992E-3</v>
      </c>
      <c r="N1058">
        <f>S1058*J1058</f>
        <v>291.37818870000001</v>
      </c>
      <c r="O1058">
        <v>1866.31</v>
      </c>
      <c r="Q1058">
        <v>3202.31</v>
      </c>
      <c r="R1058">
        <v>11.45</v>
      </c>
      <c r="S1058">
        <v>214.35900000000001</v>
      </c>
      <c r="U1058" s="16">
        <f t="shared" si="254"/>
        <v>41824</v>
      </c>
      <c r="V1058">
        <f t="shared" si="240"/>
        <v>1.741384963421071E-2</v>
      </c>
      <c r="W1058">
        <f t="shared" si="241"/>
        <v>3.9312809110308364E-3</v>
      </c>
      <c r="X1058">
        <f t="shared" si="242"/>
        <v>-1.4436961121581814E-3</v>
      </c>
      <c r="Y1058">
        <f t="shared" si="243"/>
        <v>-1.389371205298465E-2</v>
      </c>
      <c r="Z1058">
        <f t="shared" si="244"/>
        <v>3.1858272921424027E-3</v>
      </c>
      <c r="AA1058">
        <f t="shared" si="245"/>
        <v>-6.2761449851260587E-2</v>
      </c>
      <c r="AB1058">
        <f t="shared" si="246"/>
        <v>2.3939059904518313E-2</v>
      </c>
      <c r="AC1058">
        <f t="shared" si="247"/>
        <v>7.8742466228770586E-3</v>
      </c>
      <c r="AD1058">
        <f t="shared" si="248"/>
        <v>-9.5591756975826881E-4</v>
      </c>
      <c r="AE1058">
        <f t="shared" si="249"/>
        <v>1.8663250489006327E-3</v>
      </c>
      <c r="AF1058">
        <f t="shared" si="250"/>
        <v>-1.0724820046667089E-3</v>
      </c>
      <c r="AG1058">
        <f t="shared" si="251"/>
        <v>-2.4469832764533635E-3</v>
      </c>
      <c r="AH1058">
        <f t="shared" si="252"/>
        <v>3.955333447461342E-4</v>
      </c>
      <c r="AI1058">
        <f t="shared" si="253"/>
        <v>-1.3386452768999262E-3</v>
      </c>
    </row>
    <row r="1059" spans="1:35" x14ac:dyDescent="0.25">
      <c r="A1059" s="16">
        <v>41827</v>
      </c>
      <c r="B1059">
        <v>623.91999999999996</v>
      </c>
      <c r="C1059">
        <v>1977.65</v>
      </c>
      <c r="D1059">
        <v>291.13</v>
      </c>
      <c r="E1059">
        <f>Q1059*J1059</f>
        <v>4413.8000060000004</v>
      </c>
      <c r="F1059">
        <v>1316.24</v>
      </c>
      <c r="G1059">
        <f>R1059*J1059</f>
        <v>16.572108</v>
      </c>
      <c r="H1059">
        <v>37.140239999999999</v>
      </c>
      <c r="I1059">
        <v>206.19</v>
      </c>
      <c r="J1059">
        <v>1.3606</v>
      </c>
      <c r="K1059">
        <v>1.7130000000000001</v>
      </c>
      <c r="L1059">
        <v>1.1194999999999999</v>
      </c>
      <c r="M1059">
        <v>9.8200000000000006E-3</v>
      </c>
      <c r="N1059">
        <f>S1059*J1059</f>
        <v>291.26296170000001</v>
      </c>
      <c r="O1059">
        <v>1868.81</v>
      </c>
      <c r="Q1059">
        <v>3244.01</v>
      </c>
      <c r="R1059">
        <v>12.18</v>
      </c>
      <c r="S1059">
        <v>214.06950000000001</v>
      </c>
      <c r="U1059" s="16">
        <f t="shared" si="254"/>
        <v>41827</v>
      </c>
      <c r="V1059">
        <f t="shared" si="240"/>
        <v>-1.4254484967919279E-3</v>
      </c>
      <c r="W1059">
        <f t="shared" si="241"/>
        <v>7.0737299445003104E-3</v>
      </c>
      <c r="X1059">
        <f t="shared" si="242"/>
        <v>1.615703612109095E-3</v>
      </c>
      <c r="Y1059">
        <f t="shared" si="243"/>
        <v>1.173450468876054E-2</v>
      </c>
      <c r="Z1059">
        <f t="shared" si="244"/>
        <v>7.2201346081556374E-4</v>
      </c>
      <c r="AA1059">
        <f t="shared" si="245"/>
        <v>3.2159823645465115E-3</v>
      </c>
      <c r="AB1059">
        <f t="shared" si="246"/>
        <v>5.0996472318107994E-3</v>
      </c>
      <c r="AC1059">
        <f t="shared" si="247"/>
        <v>-7.1040530736842904E-3</v>
      </c>
      <c r="AD1059">
        <f t="shared" si="248"/>
        <v>-7.349428585239095E-5</v>
      </c>
      <c r="AE1059">
        <f t="shared" si="249"/>
        <v>5.8378820180845409E-5</v>
      </c>
      <c r="AF1059">
        <f t="shared" si="250"/>
        <v>-1.7863522734175064E-4</v>
      </c>
      <c r="AG1059">
        <f t="shared" si="251"/>
        <v>-2.8472665157778907E-3</v>
      </c>
      <c r="AH1059">
        <f t="shared" si="252"/>
        <v>1.4004776193267759E-3</v>
      </c>
      <c r="AI1059">
        <f t="shared" si="253"/>
        <v>-2.100734425724777E-3</v>
      </c>
    </row>
    <row r="1060" spans="1:35" x14ac:dyDescent="0.25">
      <c r="A1060" s="16">
        <v>41828</v>
      </c>
      <c r="B1060">
        <v>624.80999999999995</v>
      </c>
      <c r="C1060">
        <v>1963.71</v>
      </c>
      <c r="D1060">
        <v>290.66000000000003</v>
      </c>
      <c r="E1060">
        <f>Q1060*J1060</f>
        <v>4362.308951</v>
      </c>
      <c r="F1060">
        <v>1315.29</v>
      </c>
      <c r="G1060">
        <f>R1060*J1060</f>
        <v>16.518898</v>
      </c>
      <c r="H1060">
        <v>36.951320000000003</v>
      </c>
      <c r="I1060">
        <v>207.66</v>
      </c>
      <c r="J1060">
        <v>1.3607</v>
      </c>
      <c r="K1060">
        <v>1.7128999999999999</v>
      </c>
      <c r="L1060">
        <v>1.1196999999999999</v>
      </c>
      <c r="M1060">
        <v>9.8480000000000009E-3</v>
      </c>
      <c r="N1060">
        <f>S1060*J1060</f>
        <v>290.85533994000002</v>
      </c>
      <c r="O1060">
        <v>1872.74</v>
      </c>
      <c r="Q1060">
        <v>3205.93</v>
      </c>
      <c r="R1060">
        <v>12.14</v>
      </c>
      <c r="S1060">
        <v>213.7542</v>
      </c>
      <c r="U1060" s="16">
        <f t="shared" si="254"/>
        <v>41828</v>
      </c>
      <c r="V1060">
        <f t="shared" si="240"/>
        <v>1.0729013399587116E-3</v>
      </c>
      <c r="W1060">
        <f t="shared" si="241"/>
        <v>-4.6335189363310983E-3</v>
      </c>
      <c r="X1060">
        <f t="shared" si="242"/>
        <v>7.2165083653906534E-3</v>
      </c>
      <c r="Y1060">
        <f t="shared" si="243"/>
        <v>-1.7420422991451461E-2</v>
      </c>
      <c r="Z1060">
        <f t="shared" si="244"/>
        <v>-5.5423226229827215E-3</v>
      </c>
      <c r="AA1060">
        <f t="shared" si="245"/>
        <v>-3.9368739270458693E-3</v>
      </c>
      <c r="AB1060">
        <f t="shared" si="246"/>
        <v>1.3269864874323706E-2</v>
      </c>
      <c r="AC1060">
        <f t="shared" si="247"/>
        <v>1.7351074335738572E-3</v>
      </c>
      <c r="AD1060">
        <f t="shared" si="248"/>
        <v>-1.468752558962289E-3</v>
      </c>
      <c r="AE1060">
        <f t="shared" si="249"/>
        <v>1.167678656160882E-4</v>
      </c>
      <c r="AF1060">
        <f t="shared" si="250"/>
        <v>-9.8192375664606243E-4</v>
      </c>
      <c r="AG1060">
        <f t="shared" si="251"/>
        <v>1.7277304973652484E-3</v>
      </c>
      <c r="AH1060">
        <f t="shared" si="252"/>
        <v>-1.0181335819630776E-3</v>
      </c>
      <c r="AI1060">
        <f t="shared" si="253"/>
        <v>-9.0201411443098761E-4</v>
      </c>
    </row>
    <row r="1061" spans="1:35" x14ac:dyDescent="0.25">
      <c r="A1061" s="16">
        <v>41829</v>
      </c>
      <c r="B1061">
        <v>624.14</v>
      </c>
      <c r="C1061">
        <v>1972.83</v>
      </c>
      <c r="D1061">
        <v>288.57</v>
      </c>
      <c r="E1061">
        <f>Q1061*J1061</f>
        <v>4438.9679960000003</v>
      </c>
      <c r="F1061">
        <v>1322.6</v>
      </c>
      <c r="G1061">
        <f>R1061*J1061</f>
        <v>16.584059</v>
      </c>
      <c r="H1061">
        <v>36.464219999999997</v>
      </c>
      <c r="I1061">
        <v>207.3</v>
      </c>
      <c r="J1061">
        <v>1.3627</v>
      </c>
      <c r="K1061">
        <v>1.7126999999999999</v>
      </c>
      <c r="L1061">
        <v>1.1208</v>
      </c>
      <c r="M1061">
        <v>9.8309999999999995E-3</v>
      </c>
      <c r="N1061">
        <f>S1061*J1061</f>
        <v>291.15162033000001</v>
      </c>
      <c r="O1061">
        <v>1874.43</v>
      </c>
      <c r="Q1061">
        <v>3257.48</v>
      </c>
      <c r="R1061">
        <v>12.17</v>
      </c>
      <c r="S1061">
        <v>213.65790000000001</v>
      </c>
      <c r="U1061" s="16">
        <f t="shared" si="254"/>
        <v>41829</v>
      </c>
      <c r="V1061">
        <f t="shared" si="240"/>
        <v>9.8053418452436706E-3</v>
      </c>
      <c r="W1061">
        <f t="shared" si="241"/>
        <v>4.1396779380016976E-3</v>
      </c>
      <c r="X1061">
        <f t="shared" si="242"/>
        <v>-2.8375685175649232E-3</v>
      </c>
      <c r="Y1061">
        <f t="shared" si="243"/>
        <v>-2.6255462112425407E-3</v>
      </c>
      <c r="Z1061">
        <f t="shared" si="244"/>
        <v>-1.1075592647615415E-2</v>
      </c>
      <c r="AA1061">
        <f t="shared" si="245"/>
        <v>-4.278356697574473E-2</v>
      </c>
      <c r="AB1061">
        <f t="shared" si="246"/>
        <v>9.347743484494098E-3</v>
      </c>
      <c r="AC1061">
        <f t="shared" si="247"/>
        <v>1.9314346902366624E-3</v>
      </c>
      <c r="AD1061">
        <f t="shared" si="248"/>
        <v>2.2039385941346654E-3</v>
      </c>
      <c r="AE1061">
        <f t="shared" si="249"/>
        <v>5.2562419081387277E-4</v>
      </c>
      <c r="AF1061">
        <f t="shared" si="250"/>
        <v>8.0332043414960076E-4</v>
      </c>
      <c r="AG1061">
        <f t="shared" si="251"/>
        <v>-4.1618087782448812E-3</v>
      </c>
      <c r="AH1061">
        <f t="shared" si="252"/>
        <v>4.0525238242481295E-3</v>
      </c>
      <c r="AI1061">
        <f t="shared" si="253"/>
        <v>-5.5468147239382079E-4</v>
      </c>
    </row>
    <row r="1062" spans="1:35" x14ac:dyDescent="0.25">
      <c r="A1062" s="16">
        <v>41830</v>
      </c>
      <c r="B1062">
        <v>618.04999999999995</v>
      </c>
      <c r="C1062">
        <v>1964.68</v>
      </c>
      <c r="D1062">
        <v>289.39</v>
      </c>
      <c r="E1062">
        <f>Q1062*J1062</f>
        <v>4450.6380250000002</v>
      </c>
      <c r="F1062">
        <v>1337.33</v>
      </c>
      <c r="G1062">
        <f>R1062*J1062</f>
        <v>17.308981000000003</v>
      </c>
      <c r="H1062">
        <v>36.124949999999998</v>
      </c>
      <c r="I1062">
        <v>206.9</v>
      </c>
      <c r="J1062">
        <v>1.3597000000000001</v>
      </c>
      <c r="K1062">
        <v>1.7118</v>
      </c>
      <c r="L1062">
        <v>1.1198999999999999</v>
      </c>
      <c r="M1062">
        <v>9.8720000000000006E-3</v>
      </c>
      <c r="N1062">
        <f>S1062*J1062</f>
        <v>289.97410901000001</v>
      </c>
      <c r="O1062">
        <v>1875.47</v>
      </c>
      <c r="Q1062">
        <v>3273.25</v>
      </c>
      <c r="R1062">
        <v>12.73</v>
      </c>
      <c r="S1062">
        <v>213.26329999999999</v>
      </c>
      <c r="U1062" s="16">
        <f t="shared" si="254"/>
        <v>41830</v>
      </c>
      <c r="V1062">
        <f t="shared" si="240"/>
        <v>-2.4974734822192035E-2</v>
      </c>
      <c r="W1062">
        <f t="shared" si="241"/>
        <v>-1.4698966344171803E-3</v>
      </c>
      <c r="X1062">
        <f t="shared" si="242"/>
        <v>1.5562052489634225E-3</v>
      </c>
      <c r="Y1062">
        <f t="shared" si="243"/>
        <v>1.3334123350932069E-4</v>
      </c>
      <c r="Z1062">
        <f t="shared" si="244"/>
        <v>1.0848381849577688E-3</v>
      </c>
      <c r="AA1062">
        <f t="shared" si="245"/>
        <v>-1.9118762236781325E-2</v>
      </c>
      <c r="AB1062">
        <f t="shared" si="246"/>
        <v>2.5856433045144324E-2</v>
      </c>
      <c r="AC1062">
        <f t="shared" si="247"/>
        <v>-4.9658998465056704E-3</v>
      </c>
      <c r="AD1062">
        <f t="shared" si="248"/>
        <v>-4.4117647774392601E-4</v>
      </c>
      <c r="AE1062">
        <f t="shared" si="249"/>
        <v>2.9213286410328064E-4</v>
      </c>
      <c r="AF1062">
        <f t="shared" si="250"/>
        <v>-5.3561865233397944E-4</v>
      </c>
      <c r="AG1062">
        <f t="shared" si="251"/>
        <v>3.0393597316202446E-4</v>
      </c>
      <c r="AH1062">
        <f t="shared" si="252"/>
        <v>3.3359354531717262E-3</v>
      </c>
      <c r="AI1062">
        <f t="shared" si="253"/>
        <v>-8.1546292697075111E-4</v>
      </c>
    </row>
    <row r="1063" spans="1:35" x14ac:dyDescent="0.25">
      <c r="A1063" s="16">
        <v>41831</v>
      </c>
      <c r="B1063">
        <v>633.67999999999995</v>
      </c>
      <c r="C1063">
        <v>1967.57</v>
      </c>
      <c r="D1063">
        <v>288.94</v>
      </c>
      <c r="E1063">
        <f>Q1063*J1063</f>
        <v>4450.0446110000003</v>
      </c>
      <c r="F1063">
        <v>1335.88</v>
      </c>
      <c r="G1063">
        <f>R1063*J1063</f>
        <v>17.643091000000002</v>
      </c>
      <c r="H1063">
        <v>35.202860000000001</v>
      </c>
      <c r="I1063">
        <v>207.93</v>
      </c>
      <c r="J1063">
        <v>1.3603000000000001</v>
      </c>
      <c r="K1063">
        <v>1.7113</v>
      </c>
      <c r="L1063">
        <v>1.1205000000000001</v>
      </c>
      <c r="M1063">
        <v>9.8689999999999993E-3</v>
      </c>
      <c r="N1063">
        <f>S1063*J1063</f>
        <v>289.00838579000003</v>
      </c>
      <c r="O1063">
        <v>1877</v>
      </c>
      <c r="Q1063">
        <v>3271.37</v>
      </c>
      <c r="R1063">
        <v>12.97</v>
      </c>
      <c r="S1063">
        <v>212.45930000000001</v>
      </c>
      <c r="U1063" s="16">
        <f t="shared" si="254"/>
        <v>41831</v>
      </c>
      <c r="V1063">
        <f t="shared" si="240"/>
        <v>1.847539332400449E-2</v>
      </c>
      <c r="W1063">
        <f t="shared" si="241"/>
        <v>-4.8318457773098306E-3</v>
      </c>
      <c r="X1063">
        <f t="shared" si="242"/>
        <v>-6.3823030713910968E-3</v>
      </c>
      <c r="Y1063">
        <f t="shared" si="243"/>
        <v>9.7645633917175616E-3</v>
      </c>
      <c r="Z1063">
        <f t="shared" si="244"/>
        <v>2.2506371944507358E-2</v>
      </c>
      <c r="AA1063">
        <f t="shared" si="245"/>
        <v>-3.1783456359096192E-2</v>
      </c>
      <c r="AB1063">
        <f t="shared" si="246"/>
        <v>-1.3719111522755338E-2</v>
      </c>
      <c r="AC1063">
        <f t="shared" si="247"/>
        <v>2.359343367594152E-3</v>
      </c>
      <c r="AD1063">
        <f t="shared" si="248"/>
        <v>-6.613999873662684E-4</v>
      </c>
      <c r="AE1063">
        <f t="shared" si="249"/>
        <v>2.2815700072001234E-3</v>
      </c>
      <c r="AF1063">
        <f t="shared" si="250"/>
        <v>-1.7847581700055674E-4</v>
      </c>
      <c r="AG1063">
        <f t="shared" si="251"/>
        <v>2.6379885427959514E-3</v>
      </c>
      <c r="AH1063">
        <f t="shared" si="252"/>
        <v>-1.5369490551063155E-3</v>
      </c>
      <c r="AI1063">
        <f t="shared" si="253"/>
        <v>1.3541396619619478E-3</v>
      </c>
    </row>
    <row r="1064" spans="1:35" x14ac:dyDescent="0.25">
      <c r="A1064" s="16">
        <v>41834</v>
      </c>
      <c r="B1064">
        <v>622.08000000000004</v>
      </c>
      <c r="C1064">
        <v>1977.1</v>
      </c>
      <c r="D1064">
        <v>290.79000000000002</v>
      </c>
      <c r="E1064">
        <f>Q1064*J1064</f>
        <v>4406.803328</v>
      </c>
      <c r="F1064">
        <v>1306.1500000000001</v>
      </c>
      <c r="G1064">
        <f>R1064*J1064</f>
        <v>18.212856000000002</v>
      </c>
      <c r="H1064">
        <v>35.689140000000002</v>
      </c>
      <c r="I1064">
        <v>207.44</v>
      </c>
      <c r="J1064">
        <v>1.3612</v>
      </c>
      <c r="K1064">
        <v>1.7074</v>
      </c>
      <c r="L1064">
        <v>1.1207</v>
      </c>
      <c r="M1064">
        <v>9.8429999999999993E-3</v>
      </c>
      <c r="N1064">
        <f>S1064*J1064</f>
        <v>289.45291847999999</v>
      </c>
      <c r="O1064">
        <v>1874.46</v>
      </c>
      <c r="Q1064">
        <v>3237.44</v>
      </c>
      <c r="R1064">
        <v>13.38</v>
      </c>
      <c r="S1064">
        <v>212.6454</v>
      </c>
      <c r="U1064" s="16">
        <f t="shared" si="254"/>
        <v>41834</v>
      </c>
      <c r="V1064">
        <f t="shared" ref="V1064:V1127" si="255">LN(B1064/B1065)</f>
        <v>5.4670291275008324E-4</v>
      </c>
      <c r="W1064">
        <f t="shared" ref="W1064:W1127" si="256">LN(C1064/C1065)</f>
        <v>1.9339917631567645E-3</v>
      </c>
      <c r="X1064">
        <f t="shared" ref="X1064:X1127" si="257">LN(D1064/D1065)</f>
        <v>-2.4386486179207006E-3</v>
      </c>
      <c r="Y1064">
        <f t="shared" ref="Y1064:Y1127" si="258">LN(E1064/E1065)</f>
        <v>8.1020892637220163E-3</v>
      </c>
      <c r="Z1064">
        <f t="shared" ref="Z1064:Z1127" si="259">LN(F1064/F1065)</f>
        <v>7.3384250178171705E-3</v>
      </c>
      <c r="AA1064">
        <f t="shared" ref="AA1064:AA1127" si="260">LN(G1064/G1065)</f>
        <v>6.2316918017168736E-3</v>
      </c>
      <c r="AB1064">
        <f t="shared" ref="AB1064:AB1127" si="261">LN(H1064/H1065)</f>
        <v>7.7510784290023465E-3</v>
      </c>
      <c r="AC1064">
        <f t="shared" ref="AC1064:AC1127" si="262">LN(I1064/I1065)</f>
        <v>-2.4555249585116496E-3</v>
      </c>
      <c r="AD1064">
        <f t="shared" ref="AD1064:AD1127" si="263">LN(J1064/J1065)</f>
        <v>3.2376775891120326E-3</v>
      </c>
      <c r="AE1064">
        <f t="shared" ref="AE1064:AE1127" si="264">LN(K1064/K1065)</f>
        <v>-3.9747538885763663E-3</v>
      </c>
      <c r="AF1064">
        <f t="shared" ref="AF1064:AF1127" si="265">LN(L1064/L1065)</f>
        <v>3.8442673958152176E-3</v>
      </c>
      <c r="AG1064">
        <f t="shared" ref="AG1064:AG1127" si="266">LN(M1064/M1065)</f>
        <v>6.097561164532285E-4</v>
      </c>
      <c r="AH1064">
        <f t="shared" ref="AH1064:AH1127" si="267">LN(N1064/N1065)</f>
        <v>5.3547051928709297E-3</v>
      </c>
      <c r="AI1064">
        <f t="shared" ref="AI1064:AI1127" si="268">LN(O1064/O1065)</f>
        <v>3.3081663989252693E-4</v>
      </c>
    </row>
    <row r="1065" spans="1:35" x14ac:dyDescent="0.25">
      <c r="A1065" s="16">
        <v>41835</v>
      </c>
      <c r="B1065">
        <v>621.74</v>
      </c>
      <c r="C1065">
        <v>1973.28</v>
      </c>
      <c r="D1065">
        <v>291.5</v>
      </c>
      <c r="E1065">
        <f>Q1065*J1065</f>
        <v>4371.2432639999997</v>
      </c>
      <c r="F1065">
        <v>1296.5999999999999</v>
      </c>
      <c r="G1065">
        <f>R1065*J1065</f>
        <v>18.099712</v>
      </c>
      <c r="H1065">
        <v>35.413580000000003</v>
      </c>
      <c r="I1065">
        <v>207.95</v>
      </c>
      <c r="J1065">
        <v>1.3568</v>
      </c>
      <c r="K1065">
        <v>1.7141999999999999</v>
      </c>
      <c r="L1065">
        <v>1.1164000000000001</v>
      </c>
      <c r="M1065">
        <v>9.8370000000000003E-3</v>
      </c>
      <c r="N1065">
        <f>S1065*J1065</f>
        <v>287.90712575999999</v>
      </c>
      <c r="O1065">
        <v>1873.84</v>
      </c>
      <c r="Q1065">
        <v>3221.73</v>
      </c>
      <c r="R1065">
        <v>13.34</v>
      </c>
      <c r="S1065">
        <v>212.19569999999999</v>
      </c>
      <c r="U1065" s="16">
        <f t="shared" si="254"/>
        <v>41835</v>
      </c>
      <c r="V1065">
        <f t="shared" si="255"/>
        <v>3.657725172777238E-3</v>
      </c>
      <c r="W1065">
        <f t="shared" si="256"/>
        <v>-4.1923269614829025E-3</v>
      </c>
      <c r="X1065">
        <f t="shared" si="257"/>
        <v>-8.5726537611834216E-4</v>
      </c>
      <c r="Y1065">
        <f t="shared" si="258"/>
        <v>-1.3736475441590812E-4</v>
      </c>
      <c r="Z1065">
        <f t="shared" si="259"/>
        <v>-3.2186307807004584E-3</v>
      </c>
      <c r="AA1065">
        <f t="shared" si="260"/>
        <v>1.2745389406511784E-2</v>
      </c>
      <c r="AB1065">
        <f t="shared" si="261"/>
        <v>-7.7236187184204627E-3</v>
      </c>
      <c r="AC1065">
        <f t="shared" si="262"/>
        <v>1.5881804238213448E-3</v>
      </c>
      <c r="AD1065">
        <f t="shared" si="263"/>
        <v>2.9524674532681715E-3</v>
      </c>
      <c r="AE1065">
        <f t="shared" si="264"/>
        <v>4.6679893483877365E-4</v>
      </c>
      <c r="AF1065">
        <f t="shared" si="265"/>
        <v>3.0501503866223055E-3</v>
      </c>
      <c r="AG1065">
        <f t="shared" si="266"/>
        <v>4.0671073260182395E-4</v>
      </c>
      <c r="AH1065">
        <f t="shared" si="267"/>
        <v>2.2623052518949906E-3</v>
      </c>
      <c r="AI1065">
        <f t="shared" si="268"/>
        <v>-1.6542199990242005E-4</v>
      </c>
    </row>
    <row r="1066" spans="1:35" x14ac:dyDescent="0.25">
      <c r="A1066" s="16">
        <v>41836</v>
      </c>
      <c r="B1066">
        <v>619.47</v>
      </c>
      <c r="C1066">
        <v>1981.57</v>
      </c>
      <c r="D1066">
        <v>291.75</v>
      </c>
      <c r="E1066">
        <f>Q1066*J1066</f>
        <v>4371.8437599999997</v>
      </c>
      <c r="F1066">
        <v>1300.78</v>
      </c>
      <c r="G1066">
        <f>R1066*J1066</f>
        <v>17.870488000000002</v>
      </c>
      <c r="H1066">
        <v>35.688160000000003</v>
      </c>
      <c r="I1066">
        <v>207.62</v>
      </c>
      <c r="J1066">
        <v>1.3528</v>
      </c>
      <c r="K1066">
        <v>1.7134</v>
      </c>
      <c r="L1066">
        <v>1.113</v>
      </c>
      <c r="M1066">
        <v>9.8329999999999997E-3</v>
      </c>
      <c r="N1066">
        <f>S1066*J1066</f>
        <v>287.25652816000002</v>
      </c>
      <c r="O1066">
        <v>1874.15</v>
      </c>
      <c r="Q1066">
        <v>3231.7</v>
      </c>
      <c r="R1066">
        <v>13.21</v>
      </c>
      <c r="S1066">
        <v>212.34219999999999</v>
      </c>
      <c r="U1066" s="16">
        <f t="shared" si="254"/>
        <v>41836</v>
      </c>
      <c r="V1066">
        <f t="shared" si="255"/>
        <v>-5.730397974687604E-3</v>
      </c>
      <c r="W1066">
        <f t="shared" si="256"/>
        <v>1.1904630539099218E-2</v>
      </c>
      <c r="X1066">
        <f t="shared" si="257"/>
        <v>6.6372305488873158E-3</v>
      </c>
      <c r="Y1066">
        <f t="shared" si="258"/>
        <v>-7.4652473041406922E-4</v>
      </c>
      <c r="Z1066">
        <f t="shared" si="259"/>
        <v>-1.2771916893921653E-2</v>
      </c>
      <c r="AA1066">
        <f t="shared" si="260"/>
        <v>-1.4730852008713538E-2</v>
      </c>
      <c r="AB1066">
        <f t="shared" si="261"/>
        <v>-7.7948256101029959E-3</v>
      </c>
      <c r="AC1066">
        <f t="shared" si="262"/>
        <v>-1.3958079901976379E-3</v>
      </c>
      <c r="AD1066">
        <f t="shared" si="263"/>
        <v>2.9572675063955773E-4</v>
      </c>
      <c r="AE1066">
        <f t="shared" si="264"/>
        <v>1.6355143832623268E-3</v>
      </c>
      <c r="AF1066">
        <f t="shared" si="265"/>
        <v>-8.9806921168460402E-4</v>
      </c>
      <c r="AG1066">
        <f t="shared" si="266"/>
        <v>-3.553122869091146E-3</v>
      </c>
      <c r="AH1066">
        <f t="shared" si="267"/>
        <v>1.1239785695657874E-3</v>
      </c>
      <c r="AI1066">
        <f t="shared" si="268"/>
        <v>-2.605784821429875E-3</v>
      </c>
    </row>
    <row r="1067" spans="1:35" x14ac:dyDescent="0.25">
      <c r="A1067" s="16">
        <v>41837</v>
      </c>
      <c r="B1067">
        <v>623.03</v>
      </c>
      <c r="C1067">
        <v>1958.12</v>
      </c>
      <c r="D1067">
        <v>289.82</v>
      </c>
      <c r="E1067">
        <f>Q1067*J1067</f>
        <v>4375.1086680000008</v>
      </c>
      <c r="F1067">
        <v>1317.5</v>
      </c>
      <c r="G1067">
        <f>R1067*J1067</f>
        <v>18.135684000000001</v>
      </c>
      <c r="H1067">
        <v>35.96743</v>
      </c>
      <c r="I1067">
        <v>207.91</v>
      </c>
      <c r="J1067">
        <v>1.3524</v>
      </c>
      <c r="K1067">
        <v>1.7105999999999999</v>
      </c>
      <c r="L1067">
        <v>1.1140000000000001</v>
      </c>
      <c r="M1067">
        <v>9.868E-3</v>
      </c>
      <c r="N1067">
        <f>S1067*J1067</f>
        <v>286.93383936000004</v>
      </c>
      <c r="O1067">
        <v>1879.04</v>
      </c>
      <c r="Q1067">
        <v>3235.07</v>
      </c>
      <c r="R1067">
        <v>13.41</v>
      </c>
      <c r="S1067">
        <v>212.16640000000001</v>
      </c>
      <c r="U1067" s="16">
        <f t="shared" si="254"/>
        <v>41837</v>
      </c>
      <c r="V1067">
        <f t="shared" si="255"/>
        <v>-9.313984688961165E-3</v>
      </c>
      <c r="W1067">
        <f t="shared" si="256"/>
        <v>-1.0212621215763997E-2</v>
      </c>
      <c r="X1067">
        <f t="shared" si="257"/>
        <v>-3.1693563804008297E-3</v>
      </c>
      <c r="Y1067">
        <f t="shared" si="258"/>
        <v>-4.6138516849227376E-4</v>
      </c>
      <c r="Z1067">
        <f t="shared" si="259"/>
        <v>7.6649746307149037E-3</v>
      </c>
      <c r="AA1067">
        <f t="shared" si="260"/>
        <v>-2.6847786828554081E-2</v>
      </c>
      <c r="AB1067">
        <f t="shared" si="261"/>
        <v>2.210309467964711E-2</v>
      </c>
      <c r="AC1067">
        <f t="shared" si="262"/>
        <v>9.4233185773564369E-3</v>
      </c>
      <c r="AD1067">
        <f t="shared" si="263"/>
        <v>3.6978146337123116E-4</v>
      </c>
      <c r="AE1067">
        <f t="shared" si="264"/>
        <v>1.8138737017360336E-3</v>
      </c>
      <c r="AF1067">
        <f t="shared" si="265"/>
        <v>1.0777798779962589E-3</v>
      </c>
      <c r="AG1067">
        <f t="shared" si="266"/>
        <v>5.068166952537543E-4</v>
      </c>
      <c r="AH1067">
        <f t="shared" si="267"/>
        <v>-1.5767933643084456E-3</v>
      </c>
      <c r="AI1067">
        <f t="shared" si="268"/>
        <v>4.2051585671678074E-4</v>
      </c>
    </row>
    <row r="1068" spans="1:35" x14ac:dyDescent="0.25">
      <c r="A1068" s="16">
        <v>41838</v>
      </c>
      <c r="B1068">
        <v>628.86</v>
      </c>
      <c r="C1068">
        <v>1978.22</v>
      </c>
      <c r="D1068">
        <v>290.74</v>
      </c>
      <c r="E1068">
        <f>Q1068*J1068</f>
        <v>4377.1277440000003</v>
      </c>
      <c r="F1068">
        <v>1307.44</v>
      </c>
      <c r="G1068">
        <f>R1068*J1068</f>
        <v>18.629182</v>
      </c>
      <c r="H1068">
        <v>35.181159999999998</v>
      </c>
      <c r="I1068">
        <v>205.96</v>
      </c>
      <c r="J1068">
        <v>1.3519000000000001</v>
      </c>
      <c r="K1068">
        <v>1.7075</v>
      </c>
      <c r="L1068">
        <v>1.1128</v>
      </c>
      <c r="M1068">
        <v>9.8630000000000002E-3</v>
      </c>
      <c r="N1068">
        <f>S1068*J1068</f>
        <v>287.38663162</v>
      </c>
      <c r="O1068">
        <v>1878.25</v>
      </c>
      <c r="Q1068">
        <v>3237.76</v>
      </c>
      <c r="R1068">
        <v>13.78</v>
      </c>
      <c r="S1068">
        <v>212.57980000000001</v>
      </c>
      <c r="U1068" s="16">
        <f t="shared" si="254"/>
        <v>41838</v>
      </c>
      <c r="V1068">
        <f t="shared" si="255"/>
        <v>1.2931904554939878E-2</v>
      </c>
      <c r="W1068">
        <f t="shared" si="256"/>
        <v>2.3229637076463707E-3</v>
      </c>
      <c r="X1068">
        <f t="shared" si="257"/>
        <v>9.2909626270159509E-4</v>
      </c>
      <c r="Y1068">
        <f t="shared" si="258"/>
        <v>-2.1226531747657934E-3</v>
      </c>
      <c r="Z1068">
        <f t="shared" si="259"/>
        <v>-3.9693496591586682E-3</v>
      </c>
      <c r="AA1068">
        <f t="shared" si="260"/>
        <v>3.0805168482660204E-2</v>
      </c>
      <c r="AB1068">
        <f t="shared" si="261"/>
        <v>1.2231576646552248E-2</v>
      </c>
      <c r="AC1068">
        <f t="shared" si="262"/>
        <v>-1.1393383842263785E-2</v>
      </c>
      <c r="AD1068">
        <f t="shared" si="263"/>
        <v>-1.4792899435260511E-4</v>
      </c>
      <c r="AE1068">
        <f t="shared" si="264"/>
        <v>4.1004013110023996E-4</v>
      </c>
      <c r="AF1068">
        <f t="shared" si="265"/>
        <v>-4.4921612542840784E-4</v>
      </c>
      <c r="AG1068">
        <f t="shared" si="266"/>
        <v>-4.0547390317323759E-4</v>
      </c>
      <c r="AH1068">
        <f t="shared" si="267"/>
        <v>2.2141229554436826E-4</v>
      </c>
      <c r="AI1068">
        <f t="shared" si="268"/>
        <v>-3.5665141960681862E-4</v>
      </c>
    </row>
    <row r="1069" spans="1:35" x14ac:dyDescent="0.25">
      <c r="A1069" s="16">
        <v>41841</v>
      </c>
      <c r="B1069">
        <v>620.78</v>
      </c>
      <c r="C1069">
        <v>1973.63</v>
      </c>
      <c r="D1069">
        <v>290.47000000000003</v>
      </c>
      <c r="E1069">
        <f>Q1069*J1069</f>
        <v>4386.4287359999998</v>
      </c>
      <c r="F1069">
        <v>1312.64</v>
      </c>
      <c r="G1069">
        <f>R1069*J1069</f>
        <v>18.064056000000001</v>
      </c>
      <c r="H1069">
        <v>34.753459999999997</v>
      </c>
      <c r="I1069">
        <v>208.32</v>
      </c>
      <c r="J1069">
        <v>1.3521000000000001</v>
      </c>
      <c r="K1069">
        <v>1.7067999999999999</v>
      </c>
      <c r="L1069">
        <v>1.1133</v>
      </c>
      <c r="M1069">
        <v>9.8670000000000008E-3</v>
      </c>
      <c r="N1069">
        <f>S1069*J1069</f>
        <v>287.32300772999997</v>
      </c>
      <c r="O1069">
        <v>1878.92</v>
      </c>
      <c r="Q1069">
        <v>3244.16</v>
      </c>
      <c r="R1069">
        <v>13.36</v>
      </c>
      <c r="S1069">
        <v>212.50129999999999</v>
      </c>
      <c r="U1069" s="16">
        <f t="shared" si="254"/>
        <v>41841</v>
      </c>
      <c r="V1069">
        <f t="shared" si="255"/>
        <v>-1.7060730667630686E-3</v>
      </c>
      <c r="W1069">
        <f t="shared" si="256"/>
        <v>-5.0035988712574652E-3</v>
      </c>
      <c r="X1069">
        <f t="shared" si="257"/>
        <v>-1.6186666755837215E-2</v>
      </c>
      <c r="Y1069">
        <f t="shared" si="258"/>
        <v>3.6103878370960223E-3</v>
      </c>
      <c r="Z1069">
        <f t="shared" si="259"/>
        <v>4.05348707856076E-3</v>
      </c>
      <c r="AA1069">
        <f t="shared" si="260"/>
        <v>1.3024401508353689E-2</v>
      </c>
      <c r="AB1069">
        <f t="shared" si="261"/>
        <v>1.1110465081468705E-2</v>
      </c>
      <c r="AC1069">
        <f t="shared" si="262"/>
        <v>-6.9840035132535064E-3</v>
      </c>
      <c r="AD1069">
        <f t="shared" si="263"/>
        <v>4.0017839087161007E-3</v>
      </c>
      <c r="AE1069">
        <f t="shared" si="264"/>
        <v>7.6194945514440951E-4</v>
      </c>
      <c r="AF1069">
        <f t="shared" si="265"/>
        <v>4.5012679530541094E-3</v>
      </c>
      <c r="AG1069">
        <f t="shared" si="266"/>
        <v>1.318391753258454E-3</v>
      </c>
      <c r="AH1069">
        <f t="shared" si="267"/>
        <v>2.9891265469318838E-3</v>
      </c>
      <c r="AI1069">
        <f t="shared" si="268"/>
        <v>-8.3523749273001755E-4</v>
      </c>
    </row>
    <row r="1070" spans="1:35" x14ac:dyDescent="0.25">
      <c r="A1070" s="16">
        <v>41842</v>
      </c>
      <c r="B1070">
        <v>621.84</v>
      </c>
      <c r="C1070">
        <v>1983.53</v>
      </c>
      <c r="D1070">
        <v>295.20999999999998</v>
      </c>
      <c r="E1070">
        <f>Q1070*J1070</f>
        <v>4370.6205810000001</v>
      </c>
      <c r="F1070">
        <v>1307.33</v>
      </c>
      <c r="G1070">
        <f>R1070*J1070</f>
        <v>17.830307999999999</v>
      </c>
      <c r="H1070">
        <v>34.36947</v>
      </c>
      <c r="I1070">
        <v>209.78</v>
      </c>
      <c r="J1070">
        <v>1.3467</v>
      </c>
      <c r="K1070">
        <v>1.7055</v>
      </c>
      <c r="L1070">
        <v>1.1083000000000001</v>
      </c>
      <c r="M1070">
        <v>9.8539999999999999E-3</v>
      </c>
      <c r="N1070">
        <f>S1070*J1070</f>
        <v>286.46544521999999</v>
      </c>
      <c r="O1070">
        <v>1880.49</v>
      </c>
      <c r="Q1070">
        <v>3245.43</v>
      </c>
      <c r="R1070">
        <v>13.24</v>
      </c>
      <c r="S1070">
        <v>212.7166</v>
      </c>
      <c r="U1070" s="16">
        <f t="shared" si="254"/>
        <v>41842</v>
      </c>
      <c r="V1070">
        <f t="shared" si="255"/>
        <v>2.9794760451592513E-3</v>
      </c>
      <c r="W1070">
        <f t="shared" si="256"/>
        <v>-1.7529106323480583E-3</v>
      </c>
      <c r="X1070">
        <f t="shared" si="257"/>
        <v>-4.1241353836667018E-3</v>
      </c>
      <c r="Y1070">
        <f t="shared" si="258"/>
        <v>-6.4924888121474199E-3</v>
      </c>
      <c r="Z1070">
        <f t="shared" si="259"/>
        <v>2.3510592505816964E-3</v>
      </c>
      <c r="AA1070">
        <f t="shared" si="260"/>
        <v>-2.4321856867108797E-2</v>
      </c>
      <c r="AB1070">
        <f t="shared" si="261"/>
        <v>-1.0847147278527149E-2</v>
      </c>
      <c r="AC1070">
        <f t="shared" si="262"/>
        <v>4.4909539911062776E-3</v>
      </c>
      <c r="AD1070">
        <f t="shared" si="263"/>
        <v>2.970664708068614E-4</v>
      </c>
      <c r="AE1070">
        <f t="shared" si="264"/>
        <v>1.1733647576792463E-3</v>
      </c>
      <c r="AF1070">
        <f t="shared" si="265"/>
        <v>1.8047283932755591E-4</v>
      </c>
      <c r="AG1070">
        <f t="shared" si="266"/>
        <v>0</v>
      </c>
      <c r="AH1070">
        <f t="shared" si="267"/>
        <v>-2.7877273717999912E-3</v>
      </c>
      <c r="AI1070">
        <f t="shared" si="268"/>
        <v>3.1907086566508517E-5</v>
      </c>
    </row>
    <row r="1071" spans="1:35" x14ac:dyDescent="0.25">
      <c r="A1071" s="16">
        <v>41843</v>
      </c>
      <c r="B1071">
        <v>619.99</v>
      </c>
      <c r="C1071">
        <v>1987.01</v>
      </c>
      <c r="D1071">
        <v>296.43</v>
      </c>
      <c r="E1071">
        <f>Q1071*J1071</f>
        <v>4399.0891019999999</v>
      </c>
      <c r="F1071">
        <v>1304.26</v>
      </c>
      <c r="G1071">
        <f>R1071*J1071</f>
        <v>18.269291000000003</v>
      </c>
      <c r="H1071">
        <v>34.744309999999999</v>
      </c>
      <c r="I1071">
        <v>208.84</v>
      </c>
      <c r="J1071">
        <v>1.3463000000000001</v>
      </c>
      <c r="K1071">
        <v>1.7035</v>
      </c>
      <c r="L1071">
        <v>1.1081000000000001</v>
      </c>
      <c r="M1071">
        <v>9.8539999999999999E-3</v>
      </c>
      <c r="N1071">
        <f>S1071*J1071</f>
        <v>287.26514694000002</v>
      </c>
      <c r="O1071">
        <v>1880.43</v>
      </c>
      <c r="Q1071">
        <v>3267.54</v>
      </c>
      <c r="R1071">
        <v>13.57</v>
      </c>
      <c r="S1071">
        <v>213.37379999999999</v>
      </c>
      <c r="U1071" s="16">
        <f t="shared" si="254"/>
        <v>41843</v>
      </c>
      <c r="V1071">
        <f t="shared" si="255"/>
        <v>2.6708789098408608E-2</v>
      </c>
      <c r="W1071">
        <f t="shared" si="256"/>
        <v>-4.8805155195564583E-4</v>
      </c>
      <c r="X1071">
        <f t="shared" si="257"/>
        <v>-6.42267285080317E-3</v>
      </c>
      <c r="Y1071">
        <f t="shared" si="258"/>
        <v>-2.8766022604503538E-3</v>
      </c>
      <c r="Z1071">
        <f t="shared" si="259"/>
        <v>1.03581547899258E-2</v>
      </c>
      <c r="AA1071">
        <f t="shared" si="260"/>
        <v>-6.0580744589827672E-2</v>
      </c>
      <c r="AB1071">
        <f t="shared" si="261"/>
        <v>3.8258185062537775E-4</v>
      </c>
      <c r="AC1071">
        <f t="shared" si="262"/>
        <v>-1.1852484231709134E-2</v>
      </c>
      <c r="AD1071">
        <f t="shared" si="263"/>
        <v>-5.1980842517474553E-4</v>
      </c>
      <c r="AE1071">
        <f t="shared" si="264"/>
        <v>3.116091535758145E-3</v>
      </c>
      <c r="AF1071">
        <f t="shared" si="265"/>
        <v>-9.0240490969485679E-5</v>
      </c>
      <c r="AG1071">
        <f t="shared" si="266"/>
        <v>3.3545139461342295E-3</v>
      </c>
      <c r="AH1071">
        <f t="shared" si="267"/>
        <v>-2.4483626428179477E-3</v>
      </c>
      <c r="AI1071">
        <f t="shared" si="268"/>
        <v>2.1827327951799563E-3</v>
      </c>
    </row>
    <row r="1072" spans="1:35" x14ac:dyDescent="0.25">
      <c r="A1072" s="16">
        <v>41844</v>
      </c>
      <c r="B1072">
        <v>603.65</v>
      </c>
      <c r="C1072">
        <v>1987.98</v>
      </c>
      <c r="D1072">
        <v>298.33999999999997</v>
      </c>
      <c r="E1072">
        <f>Q1072*J1072</f>
        <v>4411.7617499999997</v>
      </c>
      <c r="F1072">
        <v>1290.82</v>
      </c>
      <c r="G1072">
        <f>R1072*J1072</f>
        <v>19.410270000000001</v>
      </c>
      <c r="H1072">
        <v>34.731020000000001</v>
      </c>
      <c r="I1072">
        <v>211.33</v>
      </c>
      <c r="J1072">
        <v>1.347</v>
      </c>
      <c r="K1072">
        <v>1.6981999999999999</v>
      </c>
      <c r="L1072">
        <v>1.1082000000000001</v>
      </c>
      <c r="M1072">
        <v>9.8209999999999999E-3</v>
      </c>
      <c r="N1072">
        <f>S1072*J1072</f>
        <v>287.96933789999997</v>
      </c>
      <c r="O1072">
        <v>1876.33</v>
      </c>
      <c r="Q1072">
        <v>3275.25</v>
      </c>
      <c r="R1072">
        <v>14.41</v>
      </c>
      <c r="S1072">
        <v>213.78569999999999</v>
      </c>
      <c r="U1072" s="16">
        <f t="shared" si="254"/>
        <v>41844</v>
      </c>
      <c r="V1072">
        <f t="shared" si="255"/>
        <v>6.8985853108274806E-3</v>
      </c>
      <c r="W1072">
        <f t="shared" si="256"/>
        <v>4.8609385938272066E-3</v>
      </c>
      <c r="X1072">
        <f t="shared" si="257"/>
        <v>2.7523261089698486E-3</v>
      </c>
      <c r="Y1072">
        <f t="shared" si="258"/>
        <v>2.4379887790957301E-3</v>
      </c>
      <c r="Z1072">
        <f t="shared" si="259"/>
        <v>-6.8404049777508157E-3</v>
      </c>
      <c r="AA1072">
        <f t="shared" si="260"/>
        <v>3.1913523219406652E-2</v>
      </c>
      <c r="AB1072">
        <f t="shared" si="261"/>
        <v>-7.7953939263225918E-3</v>
      </c>
      <c r="AC1072">
        <f t="shared" si="262"/>
        <v>6.0276885794314679E-3</v>
      </c>
      <c r="AD1072">
        <f t="shared" si="263"/>
        <v>3.0484428232343294E-3</v>
      </c>
      <c r="AE1072">
        <f t="shared" si="264"/>
        <v>8.2474231479029642E-4</v>
      </c>
      <c r="AF1072">
        <f t="shared" si="265"/>
        <v>2.6202861163396305E-3</v>
      </c>
      <c r="AG1072">
        <f t="shared" si="266"/>
        <v>1.0182780926264636E-4</v>
      </c>
      <c r="AH1072">
        <f t="shared" si="267"/>
        <v>4.5351472527748677E-3</v>
      </c>
      <c r="AI1072">
        <f t="shared" si="268"/>
        <v>-1.9221201412265862E-3</v>
      </c>
    </row>
    <row r="1073" spans="1:35" x14ac:dyDescent="0.25">
      <c r="A1073" s="16">
        <v>41845</v>
      </c>
      <c r="B1073">
        <v>599.5</v>
      </c>
      <c r="C1073">
        <v>1978.34</v>
      </c>
      <c r="D1073">
        <v>297.52</v>
      </c>
      <c r="E1073">
        <f>Q1073*J1073</f>
        <v>4401.0190249999996</v>
      </c>
      <c r="F1073">
        <v>1299.68</v>
      </c>
      <c r="G1073">
        <f>R1073*J1073</f>
        <v>18.800599999999999</v>
      </c>
      <c r="H1073">
        <v>35.00282</v>
      </c>
      <c r="I1073">
        <v>210.06</v>
      </c>
      <c r="J1073">
        <v>1.3429</v>
      </c>
      <c r="K1073">
        <v>1.6968000000000001</v>
      </c>
      <c r="L1073">
        <v>1.1052999999999999</v>
      </c>
      <c r="M1073">
        <v>9.8200000000000006E-3</v>
      </c>
      <c r="N1073">
        <f>S1073*J1073</f>
        <v>286.66631149</v>
      </c>
      <c r="O1073">
        <v>1879.94</v>
      </c>
      <c r="Q1073">
        <v>3277.25</v>
      </c>
      <c r="R1073">
        <v>14</v>
      </c>
      <c r="S1073">
        <v>213.46809999999999</v>
      </c>
      <c r="U1073" s="16">
        <f t="shared" si="254"/>
        <v>41845</v>
      </c>
      <c r="V1073">
        <f t="shared" si="255"/>
        <v>1.2268445129750092E-2</v>
      </c>
      <c r="W1073">
        <f t="shared" si="256"/>
        <v>-2.8807884462299442E-4</v>
      </c>
      <c r="X1073">
        <f t="shared" si="257"/>
        <v>9.0791404592338479E-4</v>
      </c>
      <c r="Y1073">
        <f t="shared" si="258"/>
        <v>1.7090420401756838E-2</v>
      </c>
      <c r="Z1073">
        <f t="shared" si="259"/>
        <v>-2.0829577834770166E-3</v>
      </c>
      <c r="AA1073">
        <f t="shared" si="260"/>
        <v>-2.836938077399102E-2</v>
      </c>
      <c r="AB1073">
        <f t="shared" si="261"/>
        <v>-7.8986558269776089E-3</v>
      </c>
      <c r="AC1073">
        <f t="shared" si="262"/>
        <v>-2.2349565878346305E-3</v>
      </c>
      <c r="AD1073">
        <f t="shared" si="263"/>
        <v>-8.9318948997306078E-4</v>
      </c>
      <c r="AE1073">
        <f t="shared" si="264"/>
        <v>-1.1779951886432703E-3</v>
      </c>
      <c r="AF1073">
        <f t="shared" si="265"/>
        <v>-1.0850891741946743E-3</v>
      </c>
      <c r="AG1073">
        <f t="shared" si="266"/>
        <v>0</v>
      </c>
      <c r="AH1073">
        <f t="shared" si="267"/>
        <v>2.1216363799216433E-3</v>
      </c>
      <c r="AI1073">
        <f t="shared" si="268"/>
        <v>7.6627540706331141E-4</v>
      </c>
    </row>
    <row r="1074" spans="1:35" x14ac:dyDescent="0.25">
      <c r="A1074" s="16">
        <v>41848</v>
      </c>
      <c r="B1074">
        <v>592.19000000000005</v>
      </c>
      <c r="C1074">
        <v>1978.91</v>
      </c>
      <c r="D1074">
        <v>297.25</v>
      </c>
      <c r="E1074">
        <f>Q1074*J1074</f>
        <v>4326.4428440000002</v>
      </c>
      <c r="F1074">
        <v>1302.3900000000001</v>
      </c>
      <c r="G1074">
        <f>R1074*J1074</f>
        <v>19.341599000000002</v>
      </c>
      <c r="H1074">
        <v>35.280389999999997</v>
      </c>
      <c r="I1074">
        <v>210.53</v>
      </c>
      <c r="J1074">
        <v>1.3441000000000001</v>
      </c>
      <c r="K1074">
        <v>1.6987999999999999</v>
      </c>
      <c r="L1074">
        <v>1.1065</v>
      </c>
      <c r="M1074">
        <v>9.8200000000000006E-3</v>
      </c>
      <c r="N1074">
        <f>S1074*J1074</f>
        <v>286.05875455</v>
      </c>
      <c r="O1074">
        <v>1878.5</v>
      </c>
      <c r="Q1074">
        <v>3218.84</v>
      </c>
      <c r="R1074">
        <v>14.39</v>
      </c>
      <c r="S1074">
        <v>212.82550000000001</v>
      </c>
      <c r="U1074" s="16">
        <f t="shared" si="254"/>
        <v>41848</v>
      </c>
      <c r="V1074">
        <f t="shared" si="255"/>
        <v>1.6876097641358744E-2</v>
      </c>
      <c r="W1074">
        <f t="shared" si="256"/>
        <v>4.5380263552577777E-3</v>
      </c>
      <c r="X1074">
        <f t="shared" si="257"/>
        <v>3.3647375822161863E-4</v>
      </c>
      <c r="Y1074">
        <f t="shared" si="258"/>
        <v>1.4283129961629414E-2</v>
      </c>
      <c r="Z1074">
        <f t="shared" si="259"/>
        <v>3.8233609797052948E-3</v>
      </c>
      <c r="AA1074">
        <f t="shared" si="260"/>
        <v>-5.3806571670439642E-3</v>
      </c>
      <c r="AB1074">
        <f t="shared" si="261"/>
        <v>1.9324192632612949E-2</v>
      </c>
      <c r="AC1074">
        <f t="shared" si="262"/>
        <v>1.0984922762862115E-2</v>
      </c>
      <c r="AD1074">
        <f t="shared" si="263"/>
        <v>2.2344713602083111E-3</v>
      </c>
      <c r="AE1074">
        <f t="shared" si="264"/>
        <v>2.8885568467797852E-3</v>
      </c>
      <c r="AF1074">
        <f t="shared" si="265"/>
        <v>3.4401627264716351E-3</v>
      </c>
      <c r="AG1074">
        <f t="shared" si="266"/>
        <v>2.9575259944404288E-3</v>
      </c>
      <c r="AH1074">
        <f t="shared" si="267"/>
        <v>2.1022965100355159E-5</v>
      </c>
      <c r="AI1074">
        <f t="shared" si="268"/>
        <v>-1.3618617049135334E-3</v>
      </c>
    </row>
    <row r="1075" spans="1:35" x14ac:dyDescent="0.25">
      <c r="A1075" s="16">
        <v>41849</v>
      </c>
      <c r="B1075">
        <v>582.28</v>
      </c>
      <c r="C1075">
        <v>1969.95</v>
      </c>
      <c r="D1075">
        <v>297.14999999999998</v>
      </c>
      <c r="E1075">
        <f>Q1075*J1075</f>
        <v>4265.0869189999994</v>
      </c>
      <c r="F1075">
        <v>1297.42</v>
      </c>
      <c r="G1075">
        <f>R1075*J1075</f>
        <v>19.44595</v>
      </c>
      <c r="H1075">
        <v>34.605170000000001</v>
      </c>
      <c r="I1075">
        <v>208.23</v>
      </c>
      <c r="J1075">
        <v>1.3411</v>
      </c>
      <c r="K1075">
        <v>1.6939</v>
      </c>
      <c r="L1075">
        <v>1.1027</v>
      </c>
      <c r="M1075">
        <v>9.7909999999999994E-3</v>
      </c>
      <c r="N1075">
        <f>S1075*J1075</f>
        <v>286.05274080999999</v>
      </c>
      <c r="O1075">
        <v>1881.06</v>
      </c>
      <c r="Q1075">
        <v>3180.29</v>
      </c>
      <c r="R1075">
        <v>14.5</v>
      </c>
      <c r="S1075">
        <v>213.2971</v>
      </c>
      <c r="U1075" s="16">
        <f t="shared" si="254"/>
        <v>41849</v>
      </c>
      <c r="V1075">
        <f t="shared" si="255"/>
        <v>3.0780782325877602E-2</v>
      </c>
      <c r="W1075">
        <f t="shared" si="256"/>
        <v>-6.0913396397498563E-5</v>
      </c>
      <c r="X1075">
        <f t="shared" si="257"/>
        <v>2.2572992756198637E-3</v>
      </c>
      <c r="Y1075">
        <f t="shared" si="258"/>
        <v>4.0379595877993125E-3</v>
      </c>
      <c r="Z1075">
        <f t="shared" si="259"/>
        <v>1.9673731121853874E-3</v>
      </c>
      <c r="AA1075">
        <f t="shared" si="260"/>
        <v>-2.6164993111765074E-2</v>
      </c>
      <c r="AB1075">
        <f t="shared" si="261"/>
        <v>-1.6596455090887715E-3</v>
      </c>
      <c r="AC1075">
        <f t="shared" si="262"/>
        <v>-1.1032420803576725E-2</v>
      </c>
      <c r="AD1075">
        <f t="shared" si="263"/>
        <v>2.3889522373209135E-3</v>
      </c>
      <c r="AE1075">
        <f t="shared" si="264"/>
        <v>2.3642070235582158E-3</v>
      </c>
      <c r="AF1075">
        <f t="shared" si="265"/>
        <v>3.4520383117543733E-3</v>
      </c>
      <c r="AG1075">
        <f t="shared" si="266"/>
        <v>7.895452448381024E-3</v>
      </c>
      <c r="AH1075">
        <f t="shared" si="267"/>
        <v>-1.0108403291027173E-3</v>
      </c>
      <c r="AI1075">
        <f t="shared" si="268"/>
        <v>4.0110958031504534E-3</v>
      </c>
    </row>
    <row r="1076" spans="1:35" x14ac:dyDescent="0.25">
      <c r="A1076" s="16">
        <v>41850</v>
      </c>
      <c r="B1076">
        <v>564.63</v>
      </c>
      <c r="C1076">
        <v>1970.07</v>
      </c>
      <c r="D1076">
        <v>296.48</v>
      </c>
      <c r="E1076">
        <f>Q1076*J1076</f>
        <v>4247.8993949999995</v>
      </c>
      <c r="F1076">
        <v>1294.8699999999999</v>
      </c>
      <c r="G1076">
        <f>R1076*J1076</f>
        <v>19.961467999999996</v>
      </c>
      <c r="H1076">
        <v>34.662649999999999</v>
      </c>
      <c r="I1076">
        <v>210.54</v>
      </c>
      <c r="J1076">
        <v>1.3378999999999999</v>
      </c>
      <c r="K1076">
        <v>1.6899</v>
      </c>
      <c r="L1076">
        <v>1.0989</v>
      </c>
      <c r="M1076">
        <v>9.7140000000000004E-3</v>
      </c>
      <c r="N1076">
        <f>S1076*J1076</f>
        <v>286.34204065</v>
      </c>
      <c r="O1076">
        <v>1873.53</v>
      </c>
      <c r="Q1076">
        <v>3175.05</v>
      </c>
      <c r="R1076">
        <v>14.92</v>
      </c>
      <c r="S1076">
        <v>214.02350000000001</v>
      </c>
      <c r="U1076" s="16">
        <f t="shared" si="254"/>
        <v>41850</v>
      </c>
      <c r="V1076">
        <f t="shared" si="255"/>
        <v>-3.7763286051247992E-2</v>
      </c>
      <c r="W1076">
        <f t="shared" si="256"/>
        <v>2.0201982180386931E-2</v>
      </c>
      <c r="X1076">
        <f t="shared" si="257"/>
        <v>1.0374732825551644E-2</v>
      </c>
      <c r="Y1076">
        <f t="shared" si="258"/>
        <v>3.1411985709290871E-4</v>
      </c>
      <c r="Z1076">
        <f t="shared" si="259"/>
        <v>9.8017555464503525E-3</v>
      </c>
      <c r="AA1076">
        <f t="shared" si="260"/>
        <v>-4.4836348083377342E-4</v>
      </c>
      <c r="AB1076">
        <f t="shared" si="261"/>
        <v>1.413180923834024E-3</v>
      </c>
      <c r="AC1076">
        <f t="shared" si="262"/>
        <v>9.4488891979325092E-3</v>
      </c>
      <c r="AD1076">
        <f t="shared" si="263"/>
        <v>-4.4836348083366235E-4</v>
      </c>
      <c r="AE1076">
        <f t="shared" si="264"/>
        <v>8.2879474315570407E-4</v>
      </c>
      <c r="AF1076">
        <f t="shared" si="265"/>
        <v>-1.1823019884794528E-3</v>
      </c>
      <c r="AG1076">
        <f t="shared" si="266"/>
        <v>-1.0289125303237839E-3</v>
      </c>
      <c r="AH1076">
        <f t="shared" si="267"/>
        <v>-2.960321571069666E-4</v>
      </c>
      <c r="AI1076">
        <f t="shared" si="268"/>
        <v>1.2810863629864736E-4</v>
      </c>
    </row>
    <row r="1077" spans="1:35" x14ac:dyDescent="0.25">
      <c r="A1077" s="16">
        <v>41851</v>
      </c>
      <c r="B1077">
        <v>586.36</v>
      </c>
      <c r="C1077">
        <v>1930.67</v>
      </c>
      <c r="D1077">
        <v>293.42</v>
      </c>
      <c r="E1077">
        <f>Q1077*J1077</f>
        <v>4246.5652550000004</v>
      </c>
      <c r="F1077">
        <v>1282.24</v>
      </c>
      <c r="G1077">
        <f>R1077*J1077</f>
        <v>19.970420000000001</v>
      </c>
      <c r="H1077">
        <v>34.613700000000001</v>
      </c>
      <c r="I1077">
        <v>208.56</v>
      </c>
      <c r="J1077">
        <v>1.3385</v>
      </c>
      <c r="K1077">
        <v>1.6884999999999999</v>
      </c>
      <c r="L1077">
        <v>1.1002000000000001</v>
      </c>
      <c r="M1077">
        <v>9.724E-3</v>
      </c>
      <c r="N1077">
        <f>S1077*J1077</f>
        <v>286.42681965000003</v>
      </c>
      <c r="O1077">
        <v>1873.29</v>
      </c>
      <c r="Q1077">
        <v>3172.63</v>
      </c>
      <c r="R1077">
        <v>14.92</v>
      </c>
      <c r="S1077">
        <v>213.99090000000001</v>
      </c>
      <c r="U1077" s="16">
        <f t="shared" si="254"/>
        <v>41851</v>
      </c>
      <c r="V1077">
        <f t="shared" si="255"/>
        <v>-2.3045718544357583E-2</v>
      </c>
      <c r="W1077">
        <f t="shared" si="256"/>
        <v>2.8632061512499345E-3</v>
      </c>
      <c r="X1077">
        <f t="shared" si="257"/>
        <v>7.1827103617836804E-3</v>
      </c>
      <c r="Y1077">
        <f t="shared" si="258"/>
        <v>-8.4599875258413156E-4</v>
      </c>
      <c r="Z1077">
        <f t="shared" si="259"/>
        <v>-9.5545959496071472E-3</v>
      </c>
      <c r="AA1077">
        <f t="shared" si="260"/>
        <v>1.893544128629826E-2</v>
      </c>
      <c r="AB1077">
        <f t="shared" si="261"/>
        <v>7.0215338921357342E-3</v>
      </c>
      <c r="AC1077">
        <f t="shared" si="262"/>
        <v>7.1215775915455465E-3</v>
      </c>
      <c r="AD1077">
        <f t="shared" si="263"/>
        <v>-3.4307909546222887E-3</v>
      </c>
      <c r="AE1077">
        <f t="shared" si="264"/>
        <v>3.0250030481465905E-3</v>
      </c>
      <c r="AF1077">
        <f t="shared" si="265"/>
        <v>-4.0818234368717263E-3</v>
      </c>
      <c r="AG1077">
        <f t="shared" si="266"/>
        <v>-3.6953439711241453E-3</v>
      </c>
      <c r="AH1077">
        <f t="shared" si="267"/>
        <v>-2.9816055688250327E-3</v>
      </c>
      <c r="AI1077">
        <f t="shared" si="268"/>
        <v>-2.378008286633287E-3</v>
      </c>
    </row>
    <row r="1078" spans="1:35" x14ac:dyDescent="0.25">
      <c r="A1078" s="16">
        <v>41852</v>
      </c>
      <c r="B1078">
        <v>600.03</v>
      </c>
      <c r="C1078">
        <v>1925.15</v>
      </c>
      <c r="D1078">
        <v>291.32</v>
      </c>
      <c r="E1078">
        <f>Q1078*J1078</f>
        <v>4250.1593640000001</v>
      </c>
      <c r="F1078">
        <v>1294.55</v>
      </c>
      <c r="G1078">
        <f>R1078*J1078</f>
        <v>19.595828999999998</v>
      </c>
      <c r="H1078">
        <v>34.371510000000001</v>
      </c>
      <c r="I1078">
        <v>207.08</v>
      </c>
      <c r="J1078">
        <v>1.3431</v>
      </c>
      <c r="K1078">
        <v>1.6834</v>
      </c>
      <c r="L1078">
        <v>1.1047</v>
      </c>
      <c r="M1078">
        <v>9.7599999999999996E-3</v>
      </c>
      <c r="N1078">
        <f>S1078*J1078</f>
        <v>287.28210588000002</v>
      </c>
      <c r="O1078">
        <v>1877.75</v>
      </c>
      <c r="Q1078">
        <v>3164.44</v>
      </c>
      <c r="R1078">
        <v>14.59</v>
      </c>
      <c r="S1078">
        <v>213.8948</v>
      </c>
      <c r="U1078" s="16">
        <f t="shared" si="254"/>
        <v>41852</v>
      </c>
      <c r="V1078">
        <f t="shared" si="255"/>
        <v>2.2193363435731518E-2</v>
      </c>
      <c r="W1078">
        <f t="shared" si="256"/>
        <v>-7.1633321677375579E-3</v>
      </c>
      <c r="X1078">
        <f t="shared" si="257"/>
        <v>-7.8981520071544822E-3</v>
      </c>
      <c r="Y1078">
        <f t="shared" si="258"/>
        <v>-8.395916005271677E-3</v>
      </c>
      <c r="Z1078">
        <f t="shared" si="259"/>
        <v>5.313228931758434E-3</v>
      </c>
      <c r="AA1078">
        <f t="shared" si="260"/>
        <v>1.2069898067518318E-2</v>
      </c>
      <c r="AB1078">
        <f t="shared" si="261"/>
        <v>-1.7615625020557885E-2</v>
      </c>
      <c r="AC1078">
        <f t="shared" si="262"/>
        <v>-1.4906691538187954E-2</v>
      </c>
      <c r="AD1078">
        <f t="shared" si="263"/>
        <v>1.0429083186035064E-3</v>
      </c>
      <c r="AE1078">
        <f t="shared" si="264"/>
        <v>-8.9065706686374273E-4</v>
      </c>
      <c r="AF1078">
        <f t="shared" si="265"/>
        <v>1.630730566128153E-3</v>
      </c>
      <c r="AG1078">
        <f t="shared" si="266"/>
        <v>2.04939031355644E-4</v>
      </c>
      <c r="AH1078">
        <f t="shared" si="267"/>
        <v>1.1434300733493053E-3</v>
      </c>
      <c r="AI1078">
        <f t="shared" si="268"/>
        <v>-6.5482483114387663E-4</v>
      </c>
    </row>
    <row r="1079" spans="1:35" x14ac:dyDescent="0.25">
      <c r="A1079" s="16">
        <v>41855</v>
      </c>
      <c r="B1079">
        <v>586.86</v>
      </c>
      <c r="C1079">
        <v>1938.99</v>
      </c>
      <c r="D1079">
        <v>293.63</v>
      </c>
      <c r="E1079">
        <f>Q1079*J1079</f>
        <v>4285.9935649999998</v>
      </c>
      <c r="F1079">
        <v>1287.69</v>
      </c>
      <c r="G1079">
        <f>R1079*J1079</f>
        <v>19.360730999999998</v>
      </c>
      <c r="H1079">
        <v>34.982349999999997</v>
      </c>
      <c r="I1079">
        <v>210.19</v>
      </c>
      <c r="J1079">
        <v>1.3416999999999999</v>
      </c>
      <c r="K1079">
        <v>1.6848999999999998</v>
      </c>
      <c r="L1079">
        <v>1.1029</v>
      </c>
      <c r="M1079">
        <v>9.7579999999999993E-3</v>
      </c>
      <c r="N1079">
        <f>S1079*J1079</f>
        <v>286.95380660999996</v>
      </c>
      <c r="O1079">
        <v>1878.98</v>
      </c>
      <c r="Q1079">
        <v>3194.45</v>
      </c>
      <c r="R1079">
        <v>14.43</v>
      </c>
      <c r="S1079">
        <v>213.8733</v>
      </c>
      <c r="U1079" s="16">
        <f t="shared" si="254"/>
        <v>41855</v>
      </c>
      <c r="V1079">
        <f t="shared" si="255"/>
        <v>1.2361817414046112E-2</v>
      </c>
      <c r="W1079">
        <f t="shared" si="256"/>
        <v>9.7326638909587052E-3</v>
      </c>
      <c r="X1079">
        <f t="shared" si="257"/>
        <v>2.7965368474485155E-3</v>
      </c>
      <c r="Y1079">
        <f t="shared" si="258"/>
        <v>2.6171304775371527E-3</v>
      </c>
      <c r="Z1079">
        <f t="shared" si="259"/>
        <v>1.4688227580421287E-3</v>
      </c>
      <c r="AA1079">
        <f t="shared" si="260"/>
        <v>1.2495143555803998E-4</v>
      </c>
      <c r="AB1079">
        <f t="shared" si="261"/>
        <v>3.4680641816529451E-4</v>
      </c>
      <c r="AC1079">
        <f t="shared" si="262"/>
        <v>8.6485475878509063E-3</v>
      </c>
      <c r="AD1079">
        <f t="shared" si="263"/>
        <v>3.5839656073490436E-3</v>
      </c>
      <c r="AE1079">
        <f t="shared" si="264"/>
        <v>-1.5419289023454188E-3</v>
      </c>
      <c r="AF1079">
        <f t="shared" si="265"/>
        <v>3.5423989084799102E-3</v>
      </c>
      <c r="AG1079">
        <f t="shared" si="266"/>
        <v>2.2571057084193381E-3</v>
      </c>
      <c r="AH1079">
        <f t="shared" si="267"/>
        <v>6.2859391850548299E-3</v>
      </c>
      <c r="AI1079">
        <f t="shared" si="268"/>
        <v>-1.7029066529010477E-4</v>
      </c>
    </row>
    <row r="1080" spans="1:35" x14ac:dyDescent="0.25">
      <c r="A1080" s="16">
        <v>41856</v>
      </c>
      <c r="B1080">
        <v>579.65</v>
      </c>
      <c r="C1080">
        <v>1920.21</v>
      </c>
      <c r="D1080">
        <v>292.81</v>
      </c>
      <c r="E1080">
        <f>Q1080*J1080</f>
        <v>4274.7912260000003</v>
      </c>
      <c r="F1080">
        <v>1285.8</v>
      </c>
      <c r="G1080">
        <f>R1080*J1080</f>
        <v>19.358312000000002</v>
      </c>
      <c r="H1080">
        <v>34.970219999999998</v>
      </c>
      <c r="I1080">
        <v>208.38</v>
      </c>
      <c r="J1080">
        <v>1.3369</v>
      </c>
      <c r="K1080">
        <v>1.6875</v>
      </c>
      <c r="L1080">
        <v>1.099</v>
      </c>
      <c r="M1080">
        <v>9.7359999999999999E-3</v>
      </c>
      <c r="N1080">
        <f>S1080*J1080</f>
        <v>285.15568977999999</v>
      </c>
      <c r="O1080">
        <v>1879.3</v>
      </c>
      <c r="Q1080">
        <v>3197.54</v>
      </c>
      <c r="R1080">
        <v>14.48</v>
      </c>
      <c r="S1080">
        <v>213.2962</v>
      </c>
      <c r="U1080" s="16">
        <f t="shared" si="254"/>
        <v>41856</v>
      </c>
      <c r="V1080">
        <f t="shared" si="255"/>
        <v>-1.7581361395797325E-3</v>
      </c>
      <c r="W1080">
        <f t="shared" si="256"/>
        <v>-1.5623169160178306E-5</v>
      </c>
      <c r="X1080">
        <f t="shared" si="257"/>
        <v>5.067289235048014E-3</v>
      </c>
      <c r="Y1080">
        <f t="shared" si="258"/>
        <v>1.0080220384540822E-2</v>
      </c>
      <c r="Z1080">
        <f t="shared" si="259"/>
        <v>-1.6980536160889886E-2</v>
      </c>
      <c r="AA1080">
        <f t="shared" si="260"/>
        <v>5.5401803756153509E-3</v>
      </c>
      <c r="AB1080">
        <f t="shared" si="261"/>
        <v>-2.0543196244204563E-2</v>
      </c>
      <c r="AC1080">
        <f t="shared" si="262"/>
        <v>2.9797686295447274E-3</v>
      </c>
      <c r="AD1080">
        <f t="shared" si="263"/>
        <v>0</v>
      </c>
      <c r="AE1080">
        <f t="shared" si="264"/>
        <v>1.6012813669738276E-3</v>
      </c>
      <c r="AF1080">
        <f t="shared" si="265"/>
        <v>-1.8181823190586274E-3</v>
      </c>
      <c r="AG1080">
        <f t="shared" si="266"/>
        <v>-5.7353700847443097E-3</v>
      </c>
      <c r="AH1080">
        <f t="shared" si="267"/>
        <v>5.1620089701941499E-3</v>
      </c>
      <c r="AI1080">
        <f t="shared" si="268"/>
        <v>5.8534145378256036E-5</v>
      </c>
    </row>
    <row r="1081" spans="1:35" x14ac:dyDescent="0.25">
      <c r="A1081" s="16">
        <v>41857</v>
      </c>
      <c r="B1081">
        <v>580.66999999999996</v>
      </c>
      <c r="C1081">
        <v>1920.24</v>
      </c>
      <c r="D1081">
        <v>291.33</v>
      </c>
      <c r="E1081">
        <f>Q1081*J1081</f>
        <v>4231.916843</v>
      </c>
      <c r="F1081">
        <v>1307.82</v>
      </c>
      <c r="G1081">
        <f>R1081*J1081</f>
        <v>19.251360000000002</v>
      </c>
      <c r="H1081">
        <v>35.69605</v>
      </c>
      <c r="I1081">
        <v>207.76</v>
      </c>
      <c r="J1081">
        <v>1.3369</v>
      </c>
      <c r="K1081">
        <v>1.6848000000000001</v>
      </c>
      <c r="L1081">
        <v>1.101</v>
      </c>
      <c r="M1081">
        <v>9.7920000000000004E-3</v>
      </c>
      <c r="N1081">
        <f>S1081*J1081</f>
        <v>283.68750620000003</v>
      </c>
      <c r="O1081">
        <v>1879.19</v>
      </c>
      <c r="Q1081">
        <v>3165.47</v>
      </c>
      <c r="R1081">
        <v>14.4</v>
      </c>
      <c r="S1081">
        <v>212.19800000000001</v>
      </c>
      <c r="U1081" s="16">
        <f t="shared" si="254"/>
        <v>41857</v>
      </c>
      <c r="V1081">
        <f t="shared" si="255"/>
        <v>-1.878333894276973E-2</v>
      </c>
      <c r="W1081">
        <f t="shared" si="256"/>
        <v>5.5720924051180344E-3</v>
      </c>
      <c r="X1081">
        <f t="shared" si="257"/>
        <v>6.6122774238003175E-3</v>
      </c>
      <c r="Y1081">
        <f t="shared" si="258"/>
        <v>2.2805629516035687E-2</v>
      </c>
      <c r="Z1081">
        <f t="shared" si="259"/>
        <v>-3.7244559408855966E-3</v>
      </c>
      <c r="AA1081">
        <f t="shared" si="260"/>
        <v>2.9593086121423473E-2</v>
      </c>
      <c r="AB1081">
        <f t="shared" si="261"/>
        <v>8.8563237915072358E-3</v>
      </c>
      <c r="AC1081">
        <f t="shared" si="262"/>
        <v>-2.6917916657114146E-3</v>
      </c>
      <c r="AD1081">
        <f t="shared" si="263"/>
        <v>1.4222091547269652E-3</v>
      </c>
      <c r="AE1081">
        <f t="shared" si="264"/>
        <v>8.9070995467499916E-4</v>
      </c>
      <c r="AF1081">
        <f t="shared" si="265"/>
        <v>1.2723804315893186E-3</v>
      </c>
      <c r="AG1081">
        <f t="shared" si="266"/>
        <v>-2.0422751015539286E-4</v>
      </c>
      <c r="AH1081">
        <f t="shared" si="267"/>
        <v>1.4222091547269652E-3</v>
      </c>
      <c r="AI1081">
        <f t="shared" si="268"/>
        <v>-2.0891428028945998E-3</v>
      </c>
    </row>
    <row r="1082" spans="1:35" x14ac:dyDescent="0.25">
      <c r="A1082" s="16">
        <v>41858</v>
      </c>
      <c r="B1082">
        <v>591.67999999999995</v>
      </c>
      <c r="C1082">
        <v>1909.57</v>
      </c>
      <c r="D1082">
        <v>289.41000000000003</v>
      </c>
      <c r="E1082">
        <f>Q1082*J1082</f>
        <v>4136.4974999999995</v>
      </c>
      <c r="F1082">
        <v>1312.7</v>
      </c>
      <c r="G1082">
        <f>R1082*J1082</f>
        <v>18.689999999999998</v>
      </c>
      <c r="H1082">
        <v>35.381309999999999</v>
      </c>
      <c r="I1082">
        <v>208.32</v>
      </c>
      <c r="J1082">
        <v>1.335</v>
      </c>
      <c r="K1082">
        <v>1.6833</v>
      </c>
      <c r="L1082">
        <v>1.0995999999999999</v>
      </c>
      <c r="M1082">
        <v>9.7940000000000006E-3</v>
      </c>
      <c r="N1082">
        <f>S1082*J1082</f>
        <v>283.28433000000001</v>
      </c>
      <c r="O1082">
        <v>1883.12</v>
      </c>
      <c r="Q1082">
        <v>3098.5</v>
      </c>
      <c r="R1082">
        <v>14</v>
      </c>
      <c r="S1082">
        <v>212.19800000000001</v>
      </c>
      <c r="U1082" s="16">
        <f t="shared" si="254"/>
        <v>41858</v>
      </c>
      <c r="V1082">
        <f t="shared" si="255"/>
        <v>6.0862216587070797E-4</v>
      </c>
      <c r="W1082">
        <f t="shared" si="256"/>
        <v>-1.1465412125834691E-2</v>
      </c>
      <c r="X1082">
        <f t="shared" si="257"/>
        <v>6.2389720935570525E-3</v>
      </c>
      <c r="Y1082">
        <f t="shared" si="258"/>
        <v>-1.3306989529738682E-2</v>
      </c>
      <c r="Z1082">
        <f t="shared" si="259"/>
        <v>6.477301097092211E-4</v>
      </c>
      <c r="AA1082">
        <f t="shared" si="260"/>
        <v>-2.1929216043220585E-2</v>
      </c>
      <c r="AB1082">
        <f t="shared" si="261"/>
        <v>1.4668704174271539E-2</v>
      </c>
      <c r="AC1082">
        <f t="shared" si="262"/>
        <v>4.3778483794171602E-3</v>
      </c>
      <c r="AD1082">
        <f t="shared" si="263"/>
        <v>-4.9316396746493631E-3</v>
      </c>
      <c r="AE1082">
        <f t="shared" si="264"/>
        <v>3.3919518373258669E-3</v>
      </c>
      <c r="AF1082">
        <f t="shared" si="265"/>
        <v>-5.2607831080719921E-3</v>
      </c>
      <c r="AG1082">
        <f t="shared" si="266"/>
        <v>-2.3456234302585313E-3</v>
      </c>
      <c r="AH1082">
        <f t="shared" si="267"/>
        <v>-4.3145726373011615E-3</v>
      </c>
      <c r="AI1082">
        <f t="shared" si="268"/>
        <v>9.5590617322488386E-5</v>
      </c>
    </row>
    <row r="1083" spans="1:35" x14ac:dyDescent="0.25">
      <c r="A1083" s="16">
        <v>41859</v>
      </c>
      <c r="B1083">
        <v>591.32000000000005</v>
      </c>
      <c r="C1083">
        <v>1931.59</v>
      </c>
      <c r="D1083">
        <v>287.61</v>
      </c>
      <c r="E1083">
        <f>Q1083*J1083</f>
        <v>4191.9096960000006</v>
      </c>
      <c r="F1083">
        <v>1311.85</v>
      </c>
      <c r="G1083">
        <f>R1083*J1083</f>
        <v>19.104384000000003</v>
      </c>
      <c r="H1083">
        <v>34.866100000000003</v>
      </c>
      <c r="I1083">
        <v>207.41</v>
      </c>
      <c r="J1083">
        <v>1.3416000000000001</v>
      </c>
      <c r="K1083">
        <v>1.6776</v>
      </c>
      <c r="L1083">
        <v>1.1053999999999999</v>
      </c>
      <c r="M1083">
        <v>9.8169999999999993E-3</v>
      </c>
      <c r="N1083">
        <f>S1083*J1083</f>
        <v>284.50922136000003</v>
      </c>
      <c r="O1083">
        <v>1882.94</v>
      </c>
      <c r="Q1083">
        <v>3124.56</v>
      </c>
      <c r="R1083">
        <v>14.24</v>
      </c>
      <c r="S1083">
        <v>212.06710000000001</v>
      </c>
      <c r="U1083" s="16">
        <f t="shared" si="254"/>
        <v>41859</v>
      </c>
      <c r="V1083">
        <f t="shared" si="255"/>
        <v>2.7448300079355385E-2</v>
      </c>
      <c r="W1083">
        <f t="shared" si="256"/>
        <v>-2.7555846424937372E-3</v>
      </c>
      <c r="X1083">
        <f t="shared" si="257"/>
        <v>-1.8737847165423285E-2</v>
      </c>
      <c r="Y1083">
        <f t="shared" si="258"/>
        <v>1.5466797668161341E-2</v>
      </c>
      <c r="Z1083">
        <f t="shared" si="259"/>
        <v>3.0461410501611227E-3</v>
      </c>
      <c r="AA1083">
        <f t="shared" si="260"/>
        <v>4.0168052252064039E-2</v>
      </c>
      <c r="AB1083">
        <f t="shared" si="261"/>
        <v>7.462752219604972E-4</v>
      </c>
      <c r="AC1083">
        <f t="shared" si="262"/>
        <v>-1.8785680243399499E-3</v>
      </c>
      <c r="AD1083">
        <f t="shared" si="263"/>
        <v>2.2386398424573827E-3</v>
      </c>
      <c r="AE1083">
        <f t="shared" si="264"/>
        <v>-4.1717572642348049E-4</v>
      </c>
      <c r="AF1083">
        <f t="shared" si="265"/>
        <v>1.9015716329021794E-3</v>
      </c>
      <c r="AG1083">
        <f t="shared" si="266"/>
        <v>3.0606022667018485E-3</v>
      </c>
      <c r="AH1083">
        <f t="shared" si="267"/>
        <v>2.0948277805269704E-3</v>
      </c>
      <c r="AI1083">
        <f t="shared" si="268"/>
        <v>7.9665828447251572E-5</v>
      </c>
    </row>
    <row r="1084" spans="1:35" x14ac:dyDescent="0.25">
      <c r="A1084" s="16">
        <v>41862</v>
      </c>
      <c r="B1084">
        <v>575.30999999999995</v>
      </c>
      <c r="C1084">
        <v>1936.92</v>
      </c>
      <c r="D1084">
        <v>293.05</v>
      </c>
      <c r="E1084">
        <f>Q1084*J1084</f>
        <v>4127.5730999999996</v>
      </c>
      <c r="F1084">
        <v>1307.8599999999999</v>
      </c>
      <c r="G1084">
        <f>R1084*J1084</f>
        <v>18.352206000000002</v>
      </c>
      <c r="H1084">
        <v>34.840090000000004</v>
      </c>
      <c r="I1084">
        <v>207.8</v>
      </c>
      <c r="J1084">
        <v>1.3386</v>
      </c>
      <c r="K1084">
        <v>1.6783000000000001</v>
      </c>
      <c r="L1084">
        <v>1.1032999999999999</v>
      </c>
      <c r="M1084">
        <v>9.7870000000000006E-3</v>
      </c>
      <c r="N1084">
        <f>S1084*J1084</f>
        <v>283.91384735999998</v>
      </c>
      <c r="O1084">
        <v>1882.79</v>
      </c>
      <c r="Q1084">
        <v>3083.5</v>
      </c>
      <c r="R1084">
        <v>13.71</v>
      </c>
      <c r="S1084">
        <v>212.0976</v>
      </c>
      <c r="U1084" s="16">
        <f t="shared" si="254"/>
        <v>41862</v>
      </c>
      <c r="V1084">
        <f t="shared" si="255"/>
        <v>8.9744639772849806E-3</v>
      </c>
      <c r="W1084">
        <f t="shared" si="256"/>
        <v>1.637959685912649E-3</v>
      </c>
      <c r="X1084">
        <f t="shared" si="257"/>
        <v>-3.2705374432359679E-3</v>
      </c>
      <c r="Y1084">
        <f t="shared" si="258"/>
        <v>-5.2071768602123631E-4</v>
      </c>
      <c r="Z1084">
        <f t="shared" si="259"/>
        <v>-4.69131671618183E-3</v>
      </c>
      <c r="AA1084">
        <f t="shared" si="260"/>
        <v>-6.7704355324930054E-3</v>
      </c>
      <c r="AB1084">
        <f t="shared" si="261"/>
        <v>9.6230517357153607E-3</v>
      </c>
      <c r="AC1084">
        <f t="shared" si="262"/>
        <v>-2.4512761306964091E-3</v>
      </c>
      <c r="AD1084">
        <f t="shared" si="263"/>
        <v>1.9442165699508178E-3</v>
      </c>
      <c r="AE1084">
        <f t="shared" si="264"/>
        <v>-1.6074780944819625E-3</v>
      </c>
      <c r="AF1084">
        <f t="shared" si="265"/>
        <v>2.0868310435802925E-3</v>
      </c>
      <c r="AG1084">
        <f t="shared" si="266"/>
        <v>7.1549039695652022E-4</v>
      </c>
      <c r="AH1084">
        <f t="shared" si="267"/>
        <v>3.1250305346108031E-3</v>
      </c>
      <c r="AI1084">
        <f t="shared" si="268"/>
        <v>7.5448443602878213E-4</v>
      </c>
    </row>
    <row r="1085" spans="1:35" x14ac:dyDescent="0.25">
      <c r="A1085" s="16">
        <v>41863</v>
      </c>
      <c r="B1085">
        <v>570.16999999999996</v>
      </c>
      <c r="C1085">
        <v>1933.75</v>
      </c>
      <c r="D1085">
        <v>294.01</v>
      </c>
      <c r="E1085">
        <f>Q1085*J1085</f>
        <v>4129.7229600000001</v>
      </c>
      <c r="F1085">
        <v>1314.01</v>
      </c>
      <c r="G1085">
        <f>R1085*J1085</f>
        <v>18.476880000000001</v>
      </c>
      <c r="H1085">
        <v>34.506430000000002</v>
      </c>
      <c r="I1085">
        <v>208.31</v>
      </c>
      <c r="J1085">
        <v>1.3360000000000001</v>
      </c>
      <c r="K1085">
        <v>1.681</v>
      </c>
      <c r="L1085">
        <v>1.101</v>
      </c>
      <c r="M1085">
        <v>9.7800000000000005E-3</v>
      </c>
      <c r="N1085">
        <f>S1085*J1085</f>
        <v>283.02799279999999</v>
      </c>
      <c r="O1085">
        <v>1881.37</v>
      </c>
      <c r="Q1085">
        <v>3091.11</v>
      </c>
      <c r="R1085">
        <v>13.83</v>
      </c>
      <c r="S1085">
        <v>211.84729999999999</v>
      </c>
      <c r="U1085" s="16">
        <f t="shared" si="254"/>
        <v>41863</v>
      </c>
      <c r="V1085">
        <f t="shared" si="255"/>
        <v>4.8917327313339212E-2</v>
      </c>
      <c r="W1085">
        <f t="shared" si="256"/>
        <v>-6.6847821518631273E-3</v>
      </c>
      <c r="X1085">
        <f t="shared" si="257"/>
        <v>-4.0393123606432381E-3</v>
      </c>
      <c r="Y1085">
        <f t="shared" si="258"/>
        <v>4.9065260470129868E-3</v>
      </c>
      <c r="Z1085">
        <f t="shared" si="259"/>
        <v>2.1865425925741548E-3</v>
      </c>
      <c r="AA1085">
        <f t="shared" si="260"/>
        <v>1.3485389894791647E-3</v>
      </c>
      <c r="AB1085">
        <f t="shared" si="261"/>
        <v>7.5251063532661214E-3</v>
      </c>
      <c r="AC1085">
        <f t="shared" si="262"/>
        <v>1.338669259889658E-2</v>
      </c>
      <c r="AD1085">
        <f t="shared" si="263"/>
        <v>-8.230145240286466E-4</v>
      </c>
      <c r="AE1085">
        <f t="shared" si="264"/>
        <v>6.6849956487156272E-3</v>
      </c>
      <c r="AF1085">
        <f t="shared" si="265"/>
        <v>-9.0785299017989392E-4</v>
      </c>
      <c r="AG1085">
        <f t="shared" si="266"/>
        <v>2.0470836217250446E-3</v>
      </c>
      <c r="AH1085">
        <f t="shared" si="267"/>
        <v>3.8660638302985317E-4</v>
      </c>
      <c r="AI1085">
        <f t="shared" si="268"/>
        <v>-1.6463794002026008E-3</v>
      </c>
    </row>
    <row r="1086" spans="1:35" x14ac:dyDescent="0.25">
      <c r="A1086" s="16">
        <v>41864</v>
      </c>
      <c r="B1086">
        <v>542.95000000000005</v>
      </c>
      <c r="C1086">
        <v>1946.72</v>
      </c>
      <c r="D1086">
        <v>295.2</v>
      </c>
      <c r="E1086">
        <f>Q1086*J1086</f>
        <v>4109.5099949999994</v>
      </c>
      <c r="F1086">
        <v>1311.14</v>
      </c>
      <c r="G1086">
        <f>R1086*J1086</f>
        <v>18.451979999999999</v>
      </c>
      <c r="H1086">
        <v>34.24774</v>
      </c>
      <c r="I1086">
        <v>205.54</v>
      </c>
      <c r="J1086">
        <v>1.3371</v>
      </c>
      <c r="K1086">
        <v>1.6698</v>
      </c>
      <c r="L1086">
        <v>1.1020000000000001</v>
      </c>
      <c r="M1086">
        <v>9.7599999999999996E-3</v>
      </c>
      <c r="N1086">
        <f>S1086*J1086</f>
        <v>282.91859351999994</v>
      </c>
      <c r="O1086">
        <v>1884.47</v>
      </c>
      <c r="Q1086">
        <v>3073.45</v>
      </c>
      <c r="R1086">
        <v>13.8</v>
      </c>
      <c r="S1086">
        <v>211.59119999999999</v>
      </c>
      <c r="U1086" s="16">
        <f t="shared" si="254"/>
        <v>41864</v>
      </c>
      <c r="V1086">
        <f t="shared" si="255"/>
        <v>5.5377797189687251E-2</v>
      </c>
      <c r="W1086">
        <f t="shared" si="256"/>
        <v>-4.3363557532497569E-3</v>
      </c>
      <c r="X1086">
        <f t="shared" si="257"/>
        <v>6.4383865594743871E-4</v>
      </c>
      <c r="Y1086">
        <f t="shared" si="258"/>
        <v>1.3226636343063944E-2</v>
      </c>
      <c r="Z1086">
        <f t="shared" si="259"/>
        <v>-1.6841371255786469E-3</v>
      </c>
      <c r="AA1086">
        <f t="shared" si="260"/>
        <v>-4.1888129670551175E-3</v>
      </c>
      <c r="AB1086">
        <f t="shared" si="261"/>
        <v>-1.0450711313854113E-2</v>
      </c>
      <c r="AC1086">
        <f t="shared" si="262"/>
        <v>8.6978315257253795E-3</v>
      </c>
      <c r="AD1086">
        <f t="shared" si="263"/>
        <v>1.4958863154287947E-4</v>
      </c>
      <c r="AE1086">
        <f t="shared" si="264"/>
        <v>7.1890729192595007E-4</v>
      </c>
      <c r="AF1086">
        <f t="shared" si="265"/>
        <v>-1.178978053400452E-3</v>
      </c>
      <c r="AG1086">
        <f t="shared" si="266"/>
        <v>5.1242634992647242E-4</v>
      </c>
      <c r="AH1086">
        <f t="shared" si="267"/>
        <v>-1.5588521309603922E-3</v>
      </c>
      <c r="AI1086">
        <f t="shared" si="268"/>
        <v>-1.4688300521589139E-3</v>
      </c>
    </row>
    <row r="1087" spans="1:35" x14ac:dyDescent="0.25">
      <c r="A1087" s="16">
        <v>41865</v>
      </c>
      <c r="B1087">
        <v>513.70000000000005</v>
      </c>
      <c r="C1087">
        <v>1955.18</v>
      </c>
      <c r="D1087">
        <v>295.01</v>
      </c>
      <c r="E1087">
        <f>Q1087*J1087</f>
        <v>4055.5128879999997</v>
      </c>
      <c r="F1087">
        <v>1313.35</v>
      </c>
      <c r="G1087">
        <f>R1087*J1087</f>
        <v>18.529433999999998</v>
      </c>
      <c r="H1087">
        <v>34.607529999999997</v>
      </c>
      <c r="I1087">
        <v>203.76</v>
      </c>
      <c r="J1087">
        <v>1.3369</v>
      </c>
      <c r="K1087">
        <v>1.6686000000000001</v>
      </c>
      <c r="L1087">
        <v>1.1032999999999999</v>
      </c>
      <c r="M1087">
        <v>9.7549999999999998E-3</v>
      </c>
      <c r="N1087">
        <f>S1087*J1087</f>
        <v>283.35996569999998</v>
      </c>
      <c r="O1087">
        <v>1887.24</v>
      </c>
      <c r="Q1087">
        <v>3033.52</v>
      </c>
      <c r="R1087">
        <v>13.86</v>
      </c>
      <c r="S1087">
        <v>211.953</v>
      </c>
      <c r="U1087" s="16">
        <f t="shared" si="254"/>
        <v>41865</v>
      </c>
      <c r="V1087">
        <f t="shared" si="255"/>
        <v>3.3552556041295971E-2</v>
      </c>
      <c r="W1087">
        <f t="shared" si="256"/>
        <v>6.1377306783063761E-5</v>
      </c>
      <c r="X1087">
        <f t="shared" si="257"/>
        <v>-8.23688956354467E-3</v>
      </c>
      <c r="Y1087">
        <f t="shared" si="258"/>
        <v>-9.3605571717198174E-3</v>
      </c>
      <c r="Z1087">
        <f t="shared" si="259"/>
        <v>7.267368326768108E-3</v>
      </c>
      <c r="AA1087">
        <f t="shared" si="260"/>
        <v>3.0990071540756465E-2</v>
      </c>
      <c r="AB1087">
        <f t="shared" si="261"/>
        <v>-9.6800704230398209E-3</v>
      </c>
      <c r="AC1087">
        <f t="shared" si="262"/>
        <v>-3.771833318873377E-3</v>
      </c>
      <c r="AD1087">
        <f t="shared" si="263"/>
        <v>-1.2707906774649829E-3</v>
      </c>
      <c r="AE1087">
        <f t="shared" si="264"/>
        <v>5.9932276545486558E-5</v>
      </c>
      <c r="AF1087">
        <f t="shared" si="265"/>
        <v>-3.4382950991607834E-3</v>
      </c>
      <c r="AG1087">
        <f t="shared" si="266"/>
        <v>-2.1504283541649957E-3</v>
      </c>
      <c r="AH1087">
        <f t="shared" si="267"/>
        <v>1.9331588721342571E-3</v>
      </c>
      <c r="AI1087">
        <f t="shared" si="268"/>
        <v>-2.1648409834025186E-3</v>
      </c>
    </row>
    <row r="1088" spans="1:35" x14ac:dyDescent="0.25">
      <c r="A1088" s="16">
        <v>41866</v>
      </c>
      <c r="B1088">
        <v>496.75</v>
      </c>
      <c r="C1088">
        <v>1955.06</v>
      </c>
      <c r="D1088">
        <v>297.45</v>
      </c>
      <c r="E1088">
        <f>Q1088*J1088</f>
        <v>4093.6529759999999</v>
      </c>
      <c r="F1088">
        <v>1303.8399999999999</v>
      </c>
      <c r="G1088">
        <f>R1088*J1088</f>
        <v>17.964012</v>
      </c>
      <c r="H1088">
        <v>34.944159999999997</v>
      </c>
      <c r="I1088">
        <v>204.53</v>
      </c>
      <c r="J1088">
        <v>1.3386</v>
      </c>
      <c r="K1088">
        <v>1.6684999999999999</v>
      </c>
      <c r="L1088">
        <v>1.1071</v>
      </c>
      <c r="M1088">
        <v>9.776E-3</v>
      </c>
      <c r="N1088">
        <f>S1088*J1088</f>
        <v>282.81271500000003</v>
      </c>
      <c r="O1088">
        <v>1891.33</v>
      </c>
      <c r="Q1088">
        <v>3058.16</v>
      </c>
      <c r="R1088">
        <v>13.42</v>
      </c>
      <c r="S1088">
        <v>211.27500000000001</v>
      </c>
      <c r="U1088" s="16">
        <f t="shared" si="254"/>
        <v>41866</v>
      </c>
      <c r="V1088">
        <f t="shared" si="255"/>
        <v>8.246301388736138E-2</v>
      </c>
      <c r="W1088">
        <f t="shared" si="256"/>
        <v>-8.4955181427630796E-3</v>
      </c>
      <c r="X1088">
        <f t="shared" si="257"/>
        <v>-6.1334464059759767E-3</v>
      </c>
      <c r="Y1088">
        <f t="shared" si="258"/>
        <v>2.445457062908829E-3</v>
      </c>
      <c r="Z1088">
        <f t="shared" si="259"/>
        <v>4.1040044691064261E-3</v>
      </c>
      <c r="AA1088">
        <f t="shared" si="260"/>
        <v>-2.0313963579038613E-2</v>
      </c>
      <c r="AB1088">
        <f t="shared" si="261"/>
        <v>9.2057197285901147E-3</v>
      </c>
      <c r="AC1088">
        <f t="shared" si="262"/>
        <v>-4.6827069617039587E-3</v>
      </c>
      <c r="AD1088">
        <f t="shared" si="263"/>
        <v>1.7945271751648264E-3</v>
      </c>
      <c r="AE1088">
        <f t="shared" si="264"/>
        <v>-2.8129413766147236E-3</v>
      </c>
      <c r="AF1088">
        <f t="shared" si="265"/>
        <v>3.4382950991607587E-3</v>
      </c>
      <c r="AG1088">
        <f t="shared" si="266"/>
        <v>2.6631174194836284E-3</v>
      </c>
      <c r="AH1088">
        <f t="shared" si="267"/>
        <v>3.5961728303069772E-3</v>
      </c>
      <c r="AI1088">
        <f t="shared" si="268"/>
        <v>2.0376792334854074E-3</v>
      </c>
    </row>
    <row r="1089" spans="1:35" x14ac:dyDescent="0.25">
      <c r="A1089" s="16">
        <v>41869</v>
      </c>
      <c r="B1089">
        <v>457.43</v>
      </c>
      <c r="C1089">
        <v>1971.74</v>
      </c>
      <c r="D1089">
        <v>299.27999999999997</v>
      </c>
      <c r="E1089">
        <f>Q1089*J1089</f>
        <v>4083.6543540000002</v>
      </c>
      <c r="F1089">
        <v>1298.5</v>
      </c>
      <c r="G1089">
        <f>R1089*J1089</f>
        <v>18.332664000000001</v>
      </c>
      <c r="H1089">
        <v>34.623950000000001</v>
      </c>
      <c r="I1089">
        <v>205.49</v>
      </c>
      <c r="J1089">
        <v>1.3362000000000001</v>
      </c>
      <c r="K1089">
        <v>1.6732</v>
      </c>
      <c r="L1089">
        <v>1.1032999999999999</v>
      </c>
      <c r="M1089">
        <v>9.75E-3</v>
      </c>
      <c r="N1089">
        <f>S1089*J1089</f>
        <v>281.79749814000002</v>
      </c>
      <c r="O1089">
        <v>1887.48</v>
      </c>
      <c r="Q1089">
        <v>3056.17</v>
      </c>
      <c r="R1089">
        <v>13.72</v>
      </c>
      <c r="S1089">
        <v>210.8947</v>
      </c>
      <c r="U1089" s="16">
        <f t="shared" si="254"/>
        <v>41869</v>
      </c>
      <c r="V1089">
        <f t="shared" si="255"/>
        <v>-5.5137850093796979E-2</v>
      </c>
      <c r="W1089">
        <f t="shared" si="256"/>
        <v>-4.9881975467810811E-3</v>
      </c>
      <c r="X1089">
        <f t="shared" si="257"/>
        <v>-7.0918741024420346E-3</v>
      </c>
      <c r="Y1089">
        <f t="shared" si="258"/>
        <v>1.3956454620528866E-2</v>
      </c>
      <c r="Z1089">
        <f t="shared" si="259"/>
        <v>1.9580188644230277E-3</v>
      </c>
      <c r="AA1089">
        <f t="shared" si="260"/>
        <v>-2.5156160505648549E-3</v>
      </c>
      <c r="AB1089">
        <f t="shared" si="261"/>
        <v>-2.6092353877937621E-3</v>
      </c>
      <c r="AC1089">
        <f t="shared" si="262"/>
        <v>-1.9446746368740058E-3</v>
      </c>
      <c r="AD1089">
        <f t="shared" si="263"/>
        <v>3.2983538148551117E-3</v>
      </c>
      <c r="AE1089">
        <f t="shared" si="264"/>
        <v>6.8366083371625046E-3</v>
      </c>
      <c r="AF1089">
        <f t="shared" si="265"/>
        <v>3.0864222031893648E-3</v>
      </c>
      <c r="AG1089">
        <f t="shared" si="266"/>
        <v>3.0816665374081144E-3</v>
      </c>
      <c r="AH1089">
        <f t="shared" si="267"/>
        <v>2.9570094742773639E-3</v>
      </c>
      <c r="AI1089">
        <f t="shared" si="268"/>
        <v>8.0563097980188838E-4</v>
      </c>
    </row>
    <row r="1090" spans="1:35" x14ac:dyDescent="0.25">
      <c r="A1090" s="16">
        <v>41870</v>
      </c>
      <c r="B1090">
        <v>483.36</v>
      </c>
      <c r="C1090">
        <v>1981.6</v>
      </c>
      <c r="D1090">
        <v>301.41000000000003</v>
      </c>
      <c r="E1090">
        <f>Q1090*J1090</f>
        <v>4027.0568859999994</v>
      </c>
      <c r="F1090">
        <v>1295.96</v>
      </c>
      <c r="G1090">
        <f>R1090*J1090</f>
        <v>18.37884</v>
      </c>
      <c r="H1090">
        <v>34.714410000000001</v>
      </c>
      <c r="I1090">
        <v>205.89</v>
      </c>
      <c r="J1090">
        <v>1.3317999999999999</v>
      </c>
      <c r="K1090">
        <v>1.6617999999999999</v>
      </c>
      <c r="L1090">
        <v>1.0999000000000001</v>
      </c>
      <c r="M1090">
        <v>9.7199999999999995E-3</v>
      </c>
      <c r="N1090">
        <f>S1090*J1090</f>
        <v>280.96545105999996</v>
      </c>
      <c r="O1090">
        <v>1885.96</v>
      </c>
      <c r="Q1090">
        <v>3023.77</v>
      </c>
      <c r="R1090">
        <v>13.8</v>
      </c>
      <c r="S1090">
        <v>210.9667</v>
      </c>
      <c r="U1090" s="16">
        <f t="shared" si="254"/>
        <v>41870</v>
      </c>
      <c r="V1090">
        <f t="shared" si="255"/>
        <v>-6.1870024690048903E-2</v>
      </c>
      <c r="W1090">
        <f t="shared" si="256"/>
        <v>-2.4747310461941323E-3</v>
      </c>
      <c r="X1090">
        <f t="shared" si="257"/>
        <v>-1.8562105498718012E-3</v>
      </c>
      <c r="Y1090">
        <f t="shared" si="258"/>
        <v>-5.7322422616178544E-3</v>
      </c>
      <c r="Z1090">
        <f t="shared" si="259"/>
        <v>2.1319663871019958E-3</v>
      </c>
      <c r="AA1090">
        <f t="shared" si="260"/>
        <v>-4.045498345551915E-2</v>
      </c>
      <c r="AB1090">
        <f t="shared" si="261"/>
        <v>1.3795078529053232E-2</v>
      </c>
      <c r="AC1090">
        <f t="shared" si="262"/>
        <v>-2.0098762918936152E-2</v>
      </c>
      <c r="AD1090">
        <f t="shared" si="263"/>
        <v>2.1046309632766756E-3</v>
      </c>
      <c r="AE1090">
        <f t="shared" si="264"/>
        <v>-5.4143481545287887E-4</v>
      </c>
      <c r="AF1090">
        <f t="shared" si="265"/>
        <v>1.8200023223841849E-3</v>
      </c>
      <c r="AG1090">
        <f t="shared" si="266"/>
        <v>4.6403795565023009E-3</v>
      </c>
      <c r="AH1090">
        <f t="shared" si="267"/>
        <v>3.2547626200499511E-3</v>
      </c>
      <c r="AI1090">
        <f t="shared" si="268"/>
        <v>9.0711133717014732E-4</v>
      </c>
    </row>
    <row r="1091" spans="1:35" x14ac:dyDescent="0.25">
      <c r="A1091" s="16">
        <v>41871</v>
      </c>
      <c r="B1091">
        <v>514.21</v>
      </c>
      <c r="C1091">
        <v>1986.51</v>
      </c>
      <c r="D1091">
        <v>301.97000000000003</v>
      </c>
      <c r="E1091">
        <f>Q1091*J1091</f>
        <v>4050.2072399999997</v>
      </c>
      <c r="F1091">
        <v>1293.2</v>
      </c>
      <c r="G1091">
        <f>R1091*J1091</f>
        <v>19.137599999999999</v>
      </c>
      <c r="H1091">
        <v>34.238810000000001</v>
      </c>
      <c r="I1091">
        <v>210.07</v>
      </c>
      <c r="J1091">
        <v>1.329</v>
      </c>
      <c r="K1091">
        <v>1.6627000000000001</v>
      </c>
      <c r="L1091">
        <v>1.0979000000000001</v>
      </c>
      <c r="M1091">
        <v>9.6749999999999996E-3</v>
      </c>
      <c r="N1091">
        <f>S1091*J1091</f>
        <v>280.0524618</v>
      </c>
      <c r="O1091">
        <v>1884.25</v>
      </c>
      <c r="Q1091">
        <v>3047.56</v>
      </c>
      <c r="R1091">
        <v>14.4</v>
      </c>
      <c r="S1091">
        <v>210.7242</v>
      </c>
      <c r="U1091" s="16">
        <f t="shared" si="254"/>
        <v>41871</v>
      </c>
      <c r="V1091">
        <f t="shared" si="255"/>
        <v>-1.6414205524349242E-2</v>
      </c>
      <c r="W1091">
        <f t="shared" si="256"/>
        <v>-2.9455546469971156E-3</v>
      </c>
      <c r="X1091">
        <f t="shared" si="257"/>
        <v>1.4913257333244866E-3</v>
      </c>
      <c r="Y1091">
        <f t="shared" si="258"/>
        <v>1.4282935509516542E-2</v>
      </c>
      <c r="Z1091">
        <f t="shared" si="259"/>
        <v>1.4314774695675686E-2</v>
      </c>
      <c r="AA1091">
        <f t="shared" si="260"/>
        <v>-4.3321751895966473E-2</v>
      </c>
      <c r="AB1091">
        <f t="shared" si="261"/>
        <v>-4.8121687005374791E-3</v>
      </c>
      <c r="AC1091">
        <f t="shared" si="262"/>
        <v>3.0512538571691654E-3</v>
      </c>
      <c r="AD1091">
        <f t="shared" si="263"/>
        <v>8.2803271696346486E-4</v>
      </c>
      <c r="AE1091">
        <f t="shared" si="264"/>
        <v>2.5292076592265912E-3</v>
      </c>
      <c r="AF1091">
        <f t="shared" si="265"/>
        <v>1.0935934745235675E-3</v>
      </c>
      <c r="AG1091">
        <f t="shared" si="266"/>
        <v>4.3505351403590239E-3</v>
      </c>
      <c r="AH1091">
        <f t="shared" si="267"/>
        <v>9.5569587623046774E-4</v>
      </c>
      <c r="AI1091">
        <f t="shared" si="268"/>
        <v>-1.283506588431184E-3</v>
      </c>
    </row>
    <row r="1092" spans="1:35" x14ac:dyDescent="0.25">
      <c r="A1092" s="16">
        <v>41872</v>
      </c>
      <c r="B1092">
        <v>522.72</v>
      </c>
      <c r="C1092">
        <v>1992.37</v>
      </c>
      <c r="D1092">
        <v>301.52</v>
      </c>
      <c r="E1092">
        <f>Q1092*J1092</f>
        <v>3992.7695570000001</v>
      </c>
      <c r="F1092">
        <v>1274.82</v>
      </c>
      <c r="G1092">
        <f>R1092*J1092</f>
        <v>19.984895000000002</v>
      </c>
      <c r="H1092">
        <v>34.403970000000001</v>
      </c>
      <c r="I1092">
        <v>209.43</v>
      </c>
      <c r="J1092">
        <v>1.3279000000000001</v>
      </c>
      <c r="K1092">
        <v>1.6585000000000001</v>
      </c>
      <c r="L1092">
        <v>1.0967</v>
      </c>
      <c r="M1092">
        <v>9.6329999999999992E-3</v>
      </c>
      <c r="N1092">
        <f>S1092*J1092</f>
        <v>279.78494467000002</v>
      </c>
      <c r="O1092">
        <v>1886.67</v>
      </c>
      <c r="Q1092">
        <v>3006.83</v>
      </c>
      <c r="R1092">
        <v>15.05</v>
      </c>
      <c r="S1092">
        <v>210.69730000000001</v>
      </c>
      <c r="U1092" s="16">
        <f t="shared" si="254"/>
        <v>41872</v>
      </c>
      <c r="V1092">
        <f t="shared" si="255"/>
        <v>1.1157824195769514E-2</v>
      </c>
      <c r="W1092">
        <f t="shared" si="256"/>
        <v>1.9945896478234075E-3</v>
      </c>
      <c r="X1092">
        <f t="shared" si="257"/>
        <v>3.1889476931665482E-3</v>
      </c>
      <c r="Y1092">
        <f t="shared" si="258"/>
        <v>9.312252148315507E-4</v>
      </c>
      <c r="Z1092">
        <f t="shared" si="259"/>
        <v>-3.3829849489034206E-3</v>
      </c>
      <c r="AA1092">
        <f t="shared" si="260"/>
        <v>2.3076197908384295E-2</v>
      </c>
      <c r="AB1092">
        <f t="shared" si="261"/>
        <v>-8.5599412454905044E-3</v>
      </c>
      <c r="AC1092">
        <f t="shared" si="262"/>
        <v>-3.9077442026377108E-3</v>
      </c>
      <c r="AD1092">
        <f t="shared" si="263"/>
        <v>2.9412894993283015E-3</v>
      </c>
      <c r="AE1092">
        <f t="shared" si="264"/>
        <v>6.634699721651216E-4</v>
      </c>
      <c r="AF1092">
        <f t="shared" si="265"/>
        <v>2.1907813417658137E-3</v>
      </c>
      <c r="AG1092">
        <f t="shared" si="266"/>
        <v>1.4543946050078502E-3</v>
      </c>
      <c r="AH1092">
        <f t="shared" si="267"/>
        <v>3.0376408905533076E-3</v>
      </c>
      <c r="AI1092">
        <f t="shared" si="268"/>
        <v>-2.4908514335917416E-4</v>
      </c>
    </row>
    <row r="1093" spans="1:35" x14ac:dyDescent="0.25">
      <c r="A1093" s="16">
        <v>41873</v>
      </c>
      <c r="B1093">
        <v>516.91999999999996</v>
      </c>
      <c r="C1093">
        <v>1988.4</v>
      </c>
      <c r="D1093">
        <v>300.56</v>
      </c>
      <c r="E1093">
        <f>Q1093*J1093</f>
        <v>3989.0531200000005</v>
      </c>
      <c r="F1093">
        <v>1279.1400000000001</v>
      </c>
      <c r="G1093">
        <f>R1093*J1093</f>
        <v>19.529</v>
      </c>
      <c r="H1093">
        <v>34.699730000000002</v>
      </c>
      <c r="I1093">
        <v>210.25</v>
      </c>
      <c r="J1093">
        <v>1.3240000000000001</v>
      </c>
      <c r="K1093">
        <v>1.6574</v>
      </c>
      <c r="L1093">
        <v>1.0943000000000001</v>
      </c>
      <c r="M1093">
        <v>9.6190000000000008E-3</v>
      </c>
      <c r="N1093">
        <f>S1093*J1093</f>
        <v>278.93634800000001</v>
      </c>
      <c r="O1093">
        <v>1887.14</v>
      </c>
      <c r="Q1093">
        <v>3012.88</v>
      </c>
      <c r="R1093">
        <v>14.75</v>
      </c>
      <c r="S1093">
        <v>210.67699999999999</v>
      </c>
      <c r="U1093" s="16">
        <f t="shared" si="254"/>
        <v>41873</v>
      </c>
      <c r="V1093">
        <f t="shared" si="255"/>
        <v>2.2399434138586843E-2</v>
      </c>
      <c r="W1093">
        <f t="shared" si="256"/>
        <v>-4.7763441463173949E-3</v>
      </c>
      <c r="X1093">
        <f t="shared" si="257"/>
        <v>-6.4669335100235982E-3</v>
      </c>
      <c r="Y1093">
        <f t="shared" si="258"/>
        <v>-9.1892152489609826E-3</v>
      </c>
      <c r="Z1093">
        <f t="shared" si="259"/>
        <v>8.133769668372281E-4</v>
      </c>
      <c r="AA1093">
        <f t="shared" si="260"/>
        <v>0.13564383197900542</v>
      </c>
      <c r="AB1093">
        <f t="shared" si="261"/>
        <v>1.2665559346153535E-2</v>
      </c>
      <c r="AC1093">
        <f t="shared" si="262"/>
        <v>0</v>
      </c>
      <c r="AD1093">
        <f t="shared" si="263"/>
        <v>3.1772475476324492E-3</v>
      </c>
      <c r="AE1093">
        <f t="shared" si="264"/>
        <v>-6.0317270662770895E-4</v>
      </c>
      <c r="AF1093">
        <f t="shared" si="265"/>
        <v>1.3716796078718561E-3</v>
      </c>
      <c r="AG1093">
        <f t="shared" si="266"/>
        <v>1.0396631500782454E-4</v>
      </c>
      <c r="AH1093">
        <f t="shared" si="267"/>
        <v>4.4168788567395152E-3</v>
      </c>
      <c r="AI1093">
        <f t="shared" si="268"/>
        <v>-6.5686318418925406E-4</v>
      </c>
    </row>
    <row r="1094" spans="1:35" x14ac:dyDescent="0.25">
      <c r="A1094" s="16">
        <v>41876</v>
      </c>
      <c r="B1094">
        <v>505.47</v>
      </c>
      <c r="C1094">
        <v>1997.92</v>
      </c>
      <c r="D1094">
        <v>302.51</v>
      </c>
      <c r="E1094">
        <f>Q1094*J1094</f>
        <v>4025.8783259999996</v>
      </c>
      <c r="F1094">
        <v>1278.0999999999999</v>
      </c>
      <c r="G1094">
        <f>R1094*J1094</f>
        <v>17.051815999999999</v>
      </c>
      <c r="H1094">
        <v>34.263010000000001</v>
      </c>
      <c r="I1094">
        <v>210.25</v>
      </c>
      <c r="J1094">
        <v>1.3197999999999999</v>
      </c>
      <c r="K1094">
        <v>1.6583999999999999</v>
      </c>
      <c r="L1094">
        <v>1.0928</v>
      </c>
      <c r="M1094">
        <v>9.6179999999999998E-3</v>
      </c>
      <c r="N1094">
        <f>S1094*J1094</f>
        <v>277.70703679999997</v>
      </c>
      <c r="O1094">
        <v>1888.38</v>
      </c>
      <c r="Q1094">
        <v>3050.37</v>
      </c>
      <c r="R1094">
        <v>12.92</v>
      </c>
      <c r="S1094">
        <v>210.416</v>
      </c>
      <c r="U1094" s="16">
        <f t="shared" si="254"/>
        <v>41876</v>
      </c>
      <c r="V1094">
        <f t="shared" si="255"/>
        <v>-8.6082614876349609E-3</v>
      </c>
      <c r="W1094">
        <f t="shared" si="256"/>
        <v>-1.0505411252476401E-3</v>
      </c>
      <c r="X1094">
        <f t="shared" si="257"/>
        <v>4.2983022368199515E-4</v>
      </c>
      <c r="Y1094">
        <f t="shared" si="258"/>
        <v>-6.5246863638133371E-3</v>
      </c>
      <c r="Z1094">
        <f t="shared" si="259"/>
        <v>-4.6211813149157318E-3</v>
      </c>
      <c r="AA1094">
        <f t="shared" si="260"/>
        <v>-4.0268766894815539E-3</v>
      </c>
      <c r="AB1094">
        <f t="shared" si="261"/>
        <v>1.6702492197348238E-3</v>
      </c>
      <c r="AC1094">
        <f t="shared" si="262"/>
        <v>-2.4227464880275042E-3</v>
      </c>
      <c r="AD1094">
        <f t="shared" si="263"/>
        <v>6.0633623200658372E-4</v>
      </c>
      <c r="AE1094">
        <f t="shared" si="264"/>
        <v>1.2670831634611394E-3</v>
      </c>
      <c r="AF1094">
        <f t="shared" si="265"/>
        <v>1.5568481554726554E-3</v>
      </c>
      <c r="AG1094">
        <f t="shared" si="266"/>
        <v>9.3618356034013566E-4</v>
      </c>
      <c r="AH1094">
        <f t="shared" si="267"/>
        <v>2.3382167917692055E-3</v>
      </c>
      <c r="AI1094">
        <f t="shared" si="268"/>
        <v>-4.236345728806317E-5</v>
      </c>
    </row>
    <row r="1095" spans="1:35" x14ac:dyDescent="0.25">
      <c r="A1095" s="16">
        <v>41877</v>
      </c>
      <c r="B1095">
        <v>509.84</v>
      </c>
      <c r="C1095">
        <v>2000.02</v>
      </c>
      <c r="D1095">
        <v>302.38</v>
      </c>
      <c r="E1095">
        <f>Q1095*J1095</f>
        <v>4052.2317999999996</v>
      </c>
      <c r="F1095">
        <v>1284.02</v>
      </c>
      <c r="G1095">
        <f>R1095*J1095</f>
        <v>17.120619999999999</v>
      </c>
      <c r="H1095">
        <v>34.205829999999999</v>
      </c>
      <c r="I1095">
        <v>210.76</v>
      </c>
      <c r="J1095">
        <v>1.319</v>
      </c>
      <c r="K1095">
        <v>1.6562999999999999</v>
      </c>
      <c r="L1095">
        <v>1.0911</v>
      </c>
      <c r="M1095">
        <v>9.6089999999999995E-3</v>
      </c>
      <c r="N1095">
        <f>S1095*J1095</f>
        <v>277.0584561</v>
      </c>
      <c r="O1095">
        <v>1888.46</v>
      </c>
      <c r="Q1095">
        <v>3072.2</v>
      </c>
      <c r="R1095">
        <v>12.98</v>
      </c>
      <c r="S1095">
        <v>210.05189999999999</v>
      </c>
      <c r="U1095" s="16">
        <f t="shared" si="254"/>
        <v>41877</v>
      </c>
      <c r="V1095">
        <f t="shared" si="255"/>
        <v>-1.396526567509738E-2</v>
      </c>
      <c r="W1095">
        <f t="shared" si="256"/>
        <v>-4.9998250071609692E-5</v>
      </c>
      <c r="X1095">
        <f t="shared" si="257"/>
        <v>-5.4418761957264195E-3</v>
      </c>
      <c r="Y1095">
        <f t="shared" si="258"/>
        <v>3.3911065229758557E-4</v>
      </c>
      <c r="Z1095">
        <f t="shared" si="259"/>
        <v>9.5059263358445898E-4</v>
      </c>
      <c r="AA1095">
        <f t="shared" si="260"/>
        <v>-4.4679181743250182E-2</v>
      </c>
      <c r="AB1095">
        <f t="shared" si="261"/>
        <v>-3.0308497970982225E-3</v>
      </c>
      <c r="AC1095">
        <f t="shared" si="262"/>
        <v>9.4939720413250933E-4</v>
      </c>
      <c r="AD1095">
        <f t="shared" si="263"/>
        <v>-2.2741917241627285E-4</v>
      </c>
      <c r="AE1095">
        <f t="shared" si="264"/>
        <v>-9.0522319931723809E-4</v>
      </c>
      <c r="AF1095">
        <f t="shared" si="265"/>
        <v>-1.8313346387367007E-3</v>
      </c>
      <c r="AG1095">
        <f t="shared" si="266"/>
        <v>-1.1441053824843524E-3</v>
      </c>
      <c r="AH1095">
        <f t="shared" si="267"/>
        <v>-1.2085998083406207E-3</v>
      </c>
      <c r="AI1095">
        <f t="shared" si="268"/>
        <v>-1.5926224222274907E-3</v>
      </c>
    </row>
    <row r="1096" spans="1:35" x14ac:dyDescent="0.25">
      <c r="A1096" s="16">
        <v>41878</v>
      </c>
      <c r="B1096">
        <v>517.01</v>
      </c>
      <c r="C1096">
        <v>2000.12</v>
      </c>
      <c r="D1096">
        <v>304.02999999999997</v>
      </c>
      <c r="E1096">
        <f>Q1096*J1096</f>
        <v>4050.8578779999998</v>
      </c>
      <c r="F1096">
        <v>1282.8</v>
      </c>
      <c r="G1096">
        <f>R1096*J1096</f>
        <v>17.902901</v>
      </c>
      <c r="H1096">
        <v>34.309660000000001</v>
      </c>
      <c r="I1096">
        <v>210.56</v>
      </c>
      <c r="J1096">
        <v>1.3192999999999999</v>
      </c>
      <c r="K1096">
        <v>1.6577999999999999</v>
      </c>
      <c r="L1096">
        <v>1.0931</v>
      </c>
      <c r="M1096">
        <v>9.6200000000000001E-3</v>
      </c>
      <c r="N1096">
        <f>S1096*J1096</f>
        <v>277.39351133000002</v>
      </c>
      <c r="O1096">
        <v>1891.47</v>
      </c>
      <c r="Q1096">
        <v>3070.46</v>
      </c>
      <c r="R1096">
        <v>13.57</v>
      </c>
      <c r="S1096">
        <v>210.25810000000001</v>
      </c>
      <c r="U1096" s="16">
        <f t="shared" si="254"/>
        <v>41878</v>
      </c>
      <c r="V1096">
        <f t="shared" si="255"/>
        <v>1.7285537097360627E-2</v>
      </c>
      <c r="W1096">
        <f t="shared" si="256"/>
        <v>1.6913280954212911E-3</v>
      </c>
      <c r="X1096">
        <f t="shared" si="257"/>
        <v>1.0281932055760629E-2</v>
      </c>
      <c r="Y1096">
        <f t="shared" si="258"/>
        <v>6.7833403367429138E-4</v>
      </c>
      <c r="Z1096">
        <f t="shared" si="259"/>
        <v>-5.5040019539727668E-3</v>
      </c>
      <c r="AA1096">
        <f t="shared" si="260"/>
        <v>3.3565752264526787E-2</v>
      </c>
      <c r="AB1096">
        <f t="shared" si="261"/>
        <v>-1.1455669045282939E-2</v>
      </c>
      <c r="AC1096">
        <f t="shared" si="262"/>
        <v>8.2980112749882085E-3</v>
      </c>
      <c r="AD1096">
        <f t="shared" si="263"/>
        <v>1.3652914742136157E-3</v>
      </c>
      <c r="AE1096">
        <f t="shared" si="264"/>
        <v>3.6199095417899273E-4</v>
      </c>
      <c r="AF1096">
        <f t="shared" si="265"/>
        <v>6.4058570023967369E-4</v>
      </c>
      <c r="AG1096">
        <f t="shared" si="266"/>
        <v>-1.7655921915351589E-3</v>
      </c>
      <c r="AH1096">
        <f t="shared" si="267"/>
        <v>2.8922004424101937E-3</v>
      </c>
      <c r="AI1096">
        <f t="shared" si="268"/>
        <v>-1.2733302472031805E-3</v>
      </c>
    </row>
    <row r="1097" spans="1:35" x14ac:dyDescent="0.25">
      <c r="A1097" s="16">
        <v>41879</v>
      </c>
      <c r="B1097">
        <v>508.15</v>
      </c>
      <c r="C1097">
        <v>1996.74</v>
      </c>
      <c r="D1097">
        <v>300.92</v>
      </c>
      <c r="E1097">
        <f>Q1097*J1097</f>
        <v>4048.1109750000001</v>
      </c>
      <c r="F1097">
        <v>1289.8800000000001</v>
      </c>
      <c r="G1097">
        <f>R1097*J1097</f>
        <v>17.31195</v>
      </c>
      <c r="H1097">
        <v>34.70496</v>
      </c>
      <c r="I1097">
        <v>208.82</v>
      </c>
      <c r="J1097">
        <v>1.3174999999999999</v>
      </c>
      <c r="K1097">
        <v>1.6572</v>
      </c>
      <c r="L1097">
        <v>1.0924</v>
      </c>
      <c r="M1097">
        <v>9.6369999999999997E-3</v>
      </c>
      <c r="N1097">
        <f>S1097*J1097</f>
        <v>276.59239274999999</v>
      </c>
      <c r="O1097">
        <v>1893.88</v>
      </c>
      <c r="Q1097">
        <v>3072.57</v>
      </c>
      <c r="R1097">
        <v>13.14</v>
      </c>
      <c r="S1097">
        <v>209.93729999999999</v>
      </c>
      <c r="U1097" s="16">
        <f t="shared" si="254"/>
        <v>41879</v>
      </c>
      <c r="V1097">
        <f t="shared" si="255"/>
        <v>-2.358723452300043E-3</v>
      </c>
      <c r="W1097">
        <f t="shared" si="256"/>
        <v>-3.3149118755348285E-3</v>
      </c>
      <c r="X1097">
        <f t="shared" si="257"/>
        <v>-5.4682069675552414E-3</v>
      </c>
      <c r="Y1097">
        <f t="shared" si="258"/>
        <v>-1.1598881560336883E-2</v>
      </c>
      <c r="Z1097">
        <f t="shared" si="259"/>
        <v>1.8313033751499036E-3</v>
      </c>
      <c r="AA1097">
        <f t="shared" si="260"/>
        <v>-1.8060047991541296E-2</v>
      </c>
      <c r="AB1097">
        <f t="shared" si="261"/>
        <v>1.0249448108778075E-2</v>
      </c>
      <c r="AC1097">
        <f t="shared" si="262"/>
        <v>-6.4916695754862639E-3</v>
      </c>
      <c r="AD1097">
        <f t="shared" si="263"/>
        <v>2.2796362455814656E-3</v>
      </c>
      <c r="AE1097">
        <f t="shared" si="264"/>
        <v>-7.2385091832299876E-4</v>
      </c>
      <c r="AF1097">
        <f t="shared" si="265"/>
        <v>2.4746816167094785E-3</v>
      </c>
      <c r="AG1097">
        <f t="shared" si="266"/>
        <v>2.5975389949277677E-3</v>
      </c>
      <c r="AH1097">
        <f t="shared" si="267"/>
        <v>1.9757821541676003E-3</v>
      </c>
      <c r="AI1097">
        <f t="shared" si="268"/>
        <v>-4.7520361163599379E-5</v>
      </c>
    </row>
    <row r="1098" spans="1:35" x14ac:dyDescent="0.25">
      <c r="A1098" s="16">
        <v>41880</v>
      </c>
      <c r="B1098">
        <v>509.35</v>
      </c>
      <c r="C1098">
        <v>2003.37</v>
      </c>
      <c r="D1098">
        <v>302.57</v>
      </c>
      <c r="E1098">
        <f>Q1098*J1098</f>
        <v>4095.3378950000001</v>
      </c>
      <c r="F1098">
        <v>1287.52</v>
      </c>
      <c r="G1098">
        <f>R1098*J1098</f>
        <v>17.627445000000002</v>
      </c>
      <c r="H1098">
        <v>34.35107</v>
      </c>
      <c r="I1098">
        <v>210.18</v>
      </c>
      <c r="J1098">
        <v>1.3145</v>
      </c>
      <c r="K1098">
        <v>1.6583999999999999</v>
      </c>
      <c r="L1098">
        <v>1.0897000000000001</v>
      </c>
      <c r="M1098">
        <v>9.6120000000000008E-3</v>
      </c>
      <c r="N1098">
        <f>S1098*J1098</f>
        <v>276.04644595000002</v>
      </c>
      <c r="O1098">
        <v>1893.97</v>
      </c>
      <c r="Q1098">
        <v>3115.51</v>
      </c>
      <c r="R1098">
        <v>13.41</v>
      </c>
      <c r="S1098">
        <v>210.00110000000001</v>
      </c>
      <c r="U1098" s="16">
        <f t="shared" si="254"/>
        <v>41880</v>
      </c>
      <c r="V1098">
        <f t="shared" si="255"/>
        <v>5.5461034907203575E-2</v>
      </c>
      <c r="W1098">
        <f t="shared" si="256"/>
        <v>0</v>
      </c>
      <c r="X1098">
        <f t="shared" si="257"/>
        <v>9.9155525522698988E-5</v>
      </c>
      <c r="Y1098">
        <f t="shared" si="258"/>
        <v>-1.6030182115839741E-2</v>
      </c>
      <c r="Z1098">
        <f t="shared" si="259"/>
        <v>2.4857071964919965E-4</v>
      </c>
      <c r="AA1098">
        <f t="shared" si="260"/>
        <v>-2.6151956986948527E-2</v>
      </c>
      <c r="AB1098">
        <f t="shared" si="261"/>
        <v>0</v>
      </c>
      <c r="AC1098">
        <f t="shared" si="262"/>
        <v>0</v>
      </c>
      <c r="AD1098">
        <f t="shared" si="263"/>
        <v>1.0656113049765359E-3</v>
      </c>
      <c r="AE1098">
        <f t="shared" si="264"/>
        <v>-1.325700706360546E-3</v>
      </c>
      <c r="AF1098">
        <f t="shared" si="265"/>
        <v>1.8370538830360477E-3</v>
      </c>
      <c r="AG1098">
        <f t="shared" si="266"/>
        <v>2.1871591284085131E-3</v>
      </c>
      <c r="AH1098">
        <f t="shared" si="267"/>
        <v>1.6792381317463592E-4</v>
      </c>
      <c r="AI1098">
        <f t="shared" si="268"/>
        <v>0</v>
      </c>
    </row>
    <row r="1099" spans="1:35" x14ac:dyDescent="0.25">
      <c r="A1099" s="16">
        <v>41883</v>
      </c>
      <c r="B1099">
        <v>481.87</v>
      </c>
      <c r="C1099">
        <v>2003.37</v>
      </c>
      <c r="D1099">
        <v>302.54000000000002</v>
      </c>
      <c r="E1099">
        <f>Q1099*J1099</f>
        <v>4161.5159130000002</v>
      </c>
      <c r="F1099">
        <v>1287.2</v>
      </c>
      <c r="G1099">
        <f>R1099*J1099</f>
        <v>18.094517999999997</v>
      </c>
      <c r="H1099">
        <v>34.35107</v>
      </c>
      <c r="I1099">
        <v>210.18</v>
      </c>
      <c r="J1099">
        <v>1.3130999999999999</v>
      </c>
      <c r="K1099">
        <v>1.6606000000000001</v>
      </c>
      <c r="L1099">
        <v>1.0876999999999999</v>
      </c>
      <c r="M1099">
        <v>9.5910000000000006E-3</v>
      </c>
      <c r="N1099">
        <f>S1099*J1099</f>
        <v>276.00009506999999</v>
      </c>
      <c r="O1099">
        <v>1893.97</v>
      </c>
      <c r="Q1099">
        <v>3169.23</v>
      </c>
      <c r="R1099">
        <v>13.78</v>
      </c>
      <c r="S1099">
        <v>210.18969999999999</v>
      </c>
      <c r="U1099" s="16">
        <f t="shared" si="254"/>
        <v>41883</v>
      </c>
      <c r="V1099">
        <f t="shared" si="255"/>
        <v>7.6244015708902711E-3</v>
      </c>
      <c r="W1099">
        <f t="shared" si="256"/>
        <v>5.4423128675936923E-4</v>
      </c>
      <c r="X1099">
        <f t="shared" si="257"/>
        <v>-2.4429710740260708E-3</v>
      </c>
      <c r="Y1099">
        <f t="shared" si="258"/>
        <v>-6.2444868928972271E-3</v>
      </c>
      <c r="Z1099">
        <f t="shared" si="259"/>
        <v>1.7397194516552833E-2</v>
      </c>
      <c r="AA1099">
        <f t="shared" si="260"/>
        <v>-1.7522590129676704E-2</v>
      </c>
      <c r="AB1099">
        <f t="shared" si="261"/>
        <v>5.1648282682018676E-3</v>
      </c>
      <c r="AC1099">
        <f t="shared" si="262"/>
        <v>3.8069858649582376E-4</v>
      </c>
      <c r="AD1099">
        <f t="shared" si="263"/>
        <v>4.5703839918038845E-4</v>
      </c>
      <c r="AE1099">
        <f t="shared" si="264"/>
        <v>7.2525399488030393E-3</v>
      </c>
      <c r="AF1099">
        <f t="shared" si="265"/>
        <v>1.838911369653156E-4</v>
      </c>
      <c r="AG1099">
        <f t="shared" si="266"/>
        <v>8.165874521494039E-3</v>
      </c>
      <c r="AH1099">
        <f t="shared" si="267"/>
        <v>-1.623675782416072E-3</v>
      </c>
      <c r="AI1099">
        <f t="shared" si="268"/>
        <v>3.1094190666239702E-3</v>
      </c>
    </row>
    <row r="1100" spans="1:35" x14ac:dyDescent="0.25">
      <c r="A1100" s="16">
        <v>41884</v>
      </c>
      <c r="B1100">
        <v>478.21</v>
      </c>
      <c r="C1100">
        <v>2002.28</v>
      </c>
      <c r="D1100">
        <v>303.27999999999997</v>
      </c>
      <c r="E1100">
        <f>Q1100*J1100</f>
        <v>4187.5837499999998</v>
      </c>
      <c r="F1100">
        <v>1265</v>
      </c>
      <c r="G1100">
        <f>R1100*J1100</f>
        <v>18.414375</v>
      </c>
      <c r="H1100">
        <v>34.174109999999999</v>
      </c>
      <c r="I1100">
        <v>210.1</v>
      </c>
      <c r="J1100">
        <v>1.3125</v>
      </c>
      <c r="K1100">
        <v>1.6486000000000001</v>
      </c>
      <c r="L1100">
        <v>1.0874999999999999</v>
      </c>
      <c r="M1100">
        <v>9.5130000000000006E-3</v>
      </c>
      <c r="N1100">
        <f>S1100*J1100</f>
        <v>276.44859374999999</v>
      </c>
      <c r="O1100">
        <v>1888.09</v>
      </c>
      <c r="Q1100">
        <v>3190.54</v>
      </c>
      <c r="R1100">
        <v>14.03</v>
      </c>
      <c r="S1100">
        <v>210.6275</v>
      </c>
      <c r="U1100" s="16">
        <f t="shared" si="254"/>
        <v>41884</v>
      </c>
      <c r="V1100">
        <f t="shared" si="255"/>
        <v>3.3094580077930227E-3</v>
      </c>
      <c r="W1100">
        <f t="shared" si="256"/>
        <v>7.7941547787841662E-4</v>
      </c>
      <c r="X1100">
        <f t="shared" si="257"/>
        <v>-2.1625461538708552E-2</v>
      </c>
      <c r="Y1100">
        <f t="shared" si="258"/>
        <v>4.7514489055009834E-3</v>
      </c>
      <c r="Z1100">
        <f t="shared" si="259"/>
        <v>-2.9836866691277521E-3</v>
      </c>
      <c r="AA1100">
        <f t="shared" si="260"/>
        <v>5.21718359817833E-3</v>
      </c>
      <c r="AB1100">
        <f t="shared" si="261"/>
        <v>2.7465904936737263E-2</v>
      </c>
      <c r="AC1100">
        <f t="shared" si="262"/>
        <v>7.1650652842827692E-3</v>
      </c>
      <c r="AD1100">
        <f t="shared" si="263"/>
        <v>-1.2183051838135764E-3</v>
      </c>
      <c r="AE1100">
        <f t="shared" si="264"/>
        <v>2.3076466182812751E-3</v>
      </c>
      <c r="AF1100">
        <f t="shared" si="265"/>
        <v>-1.3783599701213821E-3</v>
      </c>
      <c r="AG1100">
        <f t="shared" si="266"/>
        <v>-2.5196863724553371E-3</v>
      </c>
      <c r="AH1100">
        <f t="shared" si="267"/>
        <v>2.7786996672691117E-4</v>
      </c>
      <c r="AI1100">
        <f t="shared" si="268"/>
        <v>-6.03602572518093E-4</v>
      </c>
    </row>
    <row r="1101" spans="1:35" x14ac:dyDescent="0.25">
      <c r="A1101" s="16">
        <v>41885</v>
      </c>
      <c r="B1101">
        <v>476.63</v>
      </c>
      <c r="C1101">
        <v>2000.72</v>
      </c>
      <c r="D1101">
        <v>309.91000000000003</v>
      </c>
      <c r="E1101">
        <f>Q1101*J1101</f>
        <v>4167.7338550000004</v>
      </c>
      <c r="F1101">
        <v>1268.78</v>
      </c>
      <c r="G1101">
        <f>R1101*J1101</f>
        <v>18.318553999999999</v>
      </c>
      <c r="H1101">
        <v>33.248260000000002</v>
      </c>
      <c r="I1101">
        <v>208.6</v>
      </c>
      <c r="J1101">
        <v>1.3141</v>
      </c>
      <c r="K1101">
        <v>1.6448</v>
      </c>
      <c r="L1101">
        <v>1.089</v>
      </c>
      <c r="M1101">
        <v>9.5370000000000003E-3</v>
      </c>
      <c r="N1101">
        <f>S1101*J1101</f>
        <v>276.37178766</v>
      </c>
      <c r="O1101">
        <v>1889.23</v>
      </c>
      <c r="Q1101">
        <v>3171.55</v>
      </c>
      <c r="R1101">
        <v>13.94</v>
      </c>
      <c r="S1101">
        <v>210.3126</v>
      </c>
      <c r="U1101" s="16">
        <f t="shared" si="254"/>
        <v>41885</v>
      </c>
      <c r="V1101">
        <f t="shared" si="255"/>
        <v>-2.1728932262308473E-2</v>
      </c>
      <c r="W1101">
        <f t="shared" si="256"/>
        <v>1.5356260692695517E-3</v>
      </c>
      <c r="X1101">
        <f t="shared" si="257"/>
        <v>4.4304381629943395E-3</v>
      </c>
      <c r="Y1101">
        <f t="shared" si="258"/>
        <v>1.3788957229826213E-2</v>
      </c>
      <c r="Z1101">
        <f t="shared" si="259"/>
        <v>1.6565045239926885E-3</v>
      </c>
      <c r="AA1101">
        <f t="shared" si="260"/>
        <v>-7.822997068781307E-3</v>
      </c>
      <c r="AB1101">
        <f t="shared" si="261"/>
        <v>1.2515942784827771E-2</v>
      </c>
      <c r="AC1101">
        <f t="shared" si="262"/>
        <v>-8.8770687459940757E-3</v>
      </c>
      <c r="AD1101">
        <f t="shared" si="263"/>
        <v>1.4873012584990811E-2</v>
      </c>
      <c r="AE1101">
        <f t="shared" si="264"/>
        <v>5.8536752514607281E-3</v>
      </c>
      <c r="AF1101">
        <f t="shared" si="265"/>
        <v>1.43355056141249E-2</v>
      </c>
      <c r="AG1101">
        <f t="shared" si="266"/>
        <v>4.3083132894085286E-3</v>
      </c>
      <c r="AH1101">
        <f t="shared" si="267"/>
        <v>1.56274126135394E-2</v>
      </c>
      <c r="AI1101">
        <f t="shared" si="268"/>
        <v>1.7164566809246976E-3</v>
      </c>
    </row>
    <row r="1102" spans="1:35" x14ac:dyDescent="0.25">
      <c r="A1102" s="16">
        <v>41886</v>
      </c>
      <c r="B1102">
        <v>487.1</v>
      </c>
      <c r="C1102">
        <v>1997.65</v>
      </c>
      <c r="D1102">
        <v>308.54000000000002</v>
      </c>
      <c r="E1102">
        <f>Q1102*J1102</f>
        <v>4110.6595529999995</v>
      </c>
      <c r="F1102">
        <v>1266.68</v>
      </c>
      <c r="G1102">
        <f>R1102*J1102</f>
        <v>18.462422</v>
      </c>
      <c r="H1102">
        <v>32.834719999999997</v>
      </c>
      <c r="I1102">
        <v>210.46</v>
      </c>
      <c r="J1102">
        <v>1.2947</v>
      </c>
      <c r="K1102">
        <v>1.6352</v>
      </c>
      <c r="L1102">
        <v>1.0734999999999999</v>
      </c>
      <c r="M1102">
        <v>9.4959999999999992E-3</v>
      </c>
      <c r="N1102">
        <f>S1102*J1102</f>
        <v>272.08638379999996</v>
      </c>
      <c r="O1102">
        <v>1885.99</v>
      </c>
      <c r="Q1102">
        <v>3174.99</v>
      </c>
      <c r="R1102">
        <v>14.26</v>
      </c>
      <c r="S1102">
        <v>210.154</v>
      </c>
      <c r="U1102" s="16">
        <f t="shared" si="254"/>
        <v>41886</v>
      </c>
      <c r="V1102">
        <f t="shared" si="255"/>
        <v>1.7980433029855396E-2</v>
      </c>
      <c r="W1102">
        <f t="shared" si="256"/>
        <v>-5.0232793825960393E-3</v>
      </c>
      <c r="X1102">
        <f t="shared" si="257"/>
        <v>1.8166487835266675E-3</v>
      </c>
      <c r="Y1102">
        <f t="shared" si="258"/>
        <v>-1.4407519882004697E-2</v>
      </c>
      <c r="Z1102">
        <f t="shared" si="259"/>
        <v>7.7397550835289753E-4</v>
      </c>
      <c r="AA1102">
        <f t="shared" si="260"/>
        <v>-2.3872017893080664E-2</v>
      </c>
      <c r="AB1102">
        <f t="shared" si="261"/>
        <v>-1.7932209194545599E-2</v>
      </c>
      <c r="AC1102">
        <f t="shared" si="262"/>
        <v>-3.3254946979788605E-4</v>
      </c>
      <c r="AD1102">
        <f t="shared" si="263"/>
        <v>-3.0890416493985603E-4</v>
      </c>
      <c r="AE1102">
        <f t="shared" si="264"/>
        <v>2.694429064286998E-3</v>
      </c>
      <c r="AF1102">
        <f t="shared" si="265"/>
        <v>-1.8628912125424944E-4</v>
      </c>
      <c r="AG1102">
        <f t="shared" si="266"/>
        <v>-2.1039351333444261E-3</v>
      </c>
      <c r="AH1102">
        <f t="shared" si="267"/>
        <v>1.8632907003949656E-3</v>
      </c>
      <c r="AI1102">
        <f t="shared" si="268"/>
        <v>4.2957491306721147E-4</v>
      </c>
    </row>
    <row r="1103" spans="1:35" x14ac:dyDescent="0.25">
      <c r="A1103" s="16">
        <v>41887</v>
      </c>
      <c r="B1103">
        <v>478.42</v>
      </c>
      <c r="C1103">
        <v>2007.71</v>
      </c>
      <c r="D1103">
        <v>307.98</v>
      </c>
      <c r="E1103">
        <f>Q1103*J1103</f>
        <v>4170.3126570000004</v>
      </c>
      <c r="F1103">
        <v>1265.7</v>
      </c>
      <c r="G1103">
        <f>R1103*J1103</f>
        <v>18.908459999999998</v>
      </c>
      <c r="H1103">
        <v>33.428829999999998</v>
      </c>
      <c r="I1103">
        <v>210.53</v>
      </c>
      <c r="J1103">
        <v>1.2950999999999999</v>
      </c>
      <c r="K1103">
        <v>1.6308</v>
      </c>
      <c r="L1103">
        <v>1.0737000000000001</v>
      </c>
      <c r="M1103">
        <v>9.5160000000000002E-3</v>
      </c>
      <c r="N1103">
        <f>S1103*J1103</f>
        <v>271.57987980000001</v>
      </c>
      <c r="O1103">
        <v>1885.18</v>
      </c>
      <c r="Q1103">
        <v>3220.07</v>
      </c>
      <c r="R1103">
        <v>14.6</v>
      </c>
      <c r="S1103">
        <v>209.69800000000001</v>
      </c>
      <c r="U1103" s="16">
        <f t="shared" si="254"/>
        <v>41887</v>
      </c>
      <c r="V1103">
        <f t="shared" si="255"/>
        <v>1.824579455718037E-2</v>
      </c>
      <c r="W1103">
        <f t="shared" si="256"/>
        <v>3.0778848267846229E-3</v>
      </c>
      <c r="X1103">
        <f t="shared" si="257"/>
        <v>4.4256499179586338E-3</v>
      </c>
      <c r="Y1103">
        <f t="shared" si="258"/>
        <v>9.714973701648583E-3</v>
      </c>
      <c r="Z1103">
        <f t="shared" si="259"/>
        <v>1.0459823030421254E-2</v>
      </c>
      <c r="AA1103">
        <f t="shared" si="260"/>
        <v>-1.161624579136864E-2</v>
      </c>
      <c r="AB1103">
        <f t="shared" si="261"/>
        <v>1.177632944423648E-2</v>
      </c>
      <c r="AC1103">
        <f t="shared" si="262"/>
        <v>-2.1825782055725712E-3</v>
      </c>
      <c r="AD1103">
        <f t="shared" si="263"/>
        <v>1.3135022170490509E-3</v>
      </c>
      <c r="AE1103">
        <f t="shared" si="264"/>
        <v>1.0541012997791701E-2</v>
      </c>
      <c r="AF1103">
        <f t="shared" si="265"/>
        <v>1.8644547211384241E-3</v>
      </c>
      <c r="AG1103">
        <f t="shared" si="266"/>
        <v>7.4890914872384508E-3</v>
      </c>
      <c r="AH1103">
        <f t="shared" si="267"/>
        <v>-8.6630608371561903E-4</v>
      </c>
      <c r="AI1103">
        <f t="shared" si="268"/>
        <v>5.8351568214935442E-5</v>
      </c>
    </row>
    <row r="1104" spans="1:35" x14ac:dyDescent="0.25">
      <c r="A1104" s="16">
        <v>41890</v>
      </c>
      <c r="B1104">
        <v>469.77</v>
      </c>
      <c r="C1104">
        <v>2001.54</v>
      </c>
      <c r="D1104">
        <v>306.62</v>
      </c>
      <c r="E1104">
        <f>Q1104*J1104</f>
        <v>4129.9943420000009</v>
      </c>
      <c r="F1104">
        <v>1252.53</v>
      </c>
      <c r="G1104">
        <f>R1104*J1104</f>
        <v>19.129386</v>
      </c>
      <c r="H1104">
        <v>33.037469999999999</v>
      </c>
      <c r="I1104">
        <v>210.99</v>
      </c>
      <c r="J1104">
        <v>1.2934000000000001</v>
      </c>
      <c r="K1104">
        <v>1.6137000000000001</v>
      </c>
      <c r="L1104">
        <v>1.0717000000000001</v>
      </c>
      <c r="M1104">
        <v>9.4450000000000003E-3</v>
      </c>
      <c r="N1104">
        <f>S1104*J1104</f>
        <v>271.81525304000002</v>
      </c>
      <c r="O1104">
        <v>1885.07</v>
      </c>
      <c r="Q1104">
        <v>3193.13</v>
      </c>
      <c r="R1104">
        <v>14.79</v>
      </c>
      <c r="S1104">
        <v>210.15559999999999</v>
      </c>
      <c r="U1104" s="16">
        <f t="shared" si="254"/>
        <v>41890</v>
      </c>
      <c r="V1104">
        <f t="shared" si="255"/>
        <v>-6.8733166920389149E-3</v>
      </c>
      <c r="W1104">
        <f t="shared" si="256"/>
        <v>6.5664725492673055E-3</v>
      </c>
      <c r="X1104">
        <f t="shared" si="257"/>
        <v>6.1830572380867695E-3</v>
      </c>
      <c r="Y1104">
        <f t="shared" si="258"/>
        <v>2.6179043025109207E-3</v>
      </c>
      <c r="Z1104">
        <f t="shared" si="259"/>
        <v>2.502069708511738E-3</v>
      </c>
      <c r="AA1104">
        <f t="shared" si="260"/>
        <v>-1.2039385263425732E-2</v>
      </c>
      <c r="AB1104">
        <f t="shared" si="261"/>
        <v>1.2416697081732386E-2</v>
      </c>
      <c r="AC1104">
        <f t="shared" si="262"/>
        <v>2.4274433770779823E-2</v>
      </c>
      <c r="AD1104">
        <f t="shared" si="263"/>
        <v>1.3926501283722903E-3</v>
      </c>
      <c r="AE1104">
        <f t="shared" si="264"/>
        <v>3.1654434773379253E-3</v>
      </c>
      <c r="AF1104">
        <f t="shared" si="265"/>
        <v>1.2137623449874906E-3</v>
      </c>
      <c r="AG1104">
        <f t="shared" si="266"/>
        <v>4.9886002728489033E-3</v>
      </c>
      <c r="AH1104">
        <f t="shared" si="267"/>
        <v>2.845962955894905E-3</v>
      </c>
      <c r="AI1104">
        <f t="shared" si="268"/>
        <v>1.5395889684919368E-3</v>
      </c>
    </row>
    <row r="1105" spans="1:35" x14ac:dyDescent="0.25">
      <c r="A1105" s="16">
        <v>41891</v>
      </c>
      <c r="B1105">
        <v>473.01</v>
      </c>
      <c r="C1105">
        <v>1988.44</v>
      </c>
      <c r="D1105">
        <v>304.73</v>
      </c>
      <c r="E1105">
        <f>Q1105*J1105</f>
        <v>4119.1965520000003</v>
      </c>
      <c r="F1105">
        <v>1249.4000000000001</v>
      </c>
      <c r="G1105">
        <f>R1105*J1105</f>
        <v>19.361084000000002</v>
      </c>
      <c r="H1105">
        <v>32.62979</v>
      </c>
      <c r="I1105">
        <v>205.93</v>
      </c>
      <c r="J1105">
        <v>1.2916000000000001</v>
      </c>
      <c r="K1105">
        <v>1.6086</v>
      </c>
      <c r="L1105">
        <v>1.0704</v>
      </c>
      <c r="M1105">
        <v>9.3980000000000001E-3</v>
      </c>
      <c r="N1105">
        <f>S1105*J1105</f>
        <v>271.04277664</v>
      </c>
      <c r="O1105">
        <v>1882.17</v>
      </c>
      <c r="Q1105">
        <v>3189.22</v>
      </c>
      <c r="R1105">
        <v>14.99</v>
      </c>
      <c r="S1105">
        <v>209.85040000000001</v>
      </c>
      <c r="U1105" s="16">
        <f t="shared" si="254"/>
        <v>41891</v>
      </c>
      <c r="V1105">
        <f t="shared" si="255"/>
        <v>-2.1396894733863022E-2</v>
      </c>
      <c r="W1105">
        <f t="shared" si="256"/>
        <v>-3.6394434933184196E-3</v>
      </c>
      <c r="X1105">
        <f t="shared" si="257"/>
        <v>1.854787713541017E-2</v>
      </c>
      <c r="Y1105">
        <f t="shared" si="258"/>
        <v>1.7574831998037593E-2</v>
      </c>
      <c r="Z1105">
        <f t="shared" si="259"/>
        <v>3.0541228313810957E-3</v>
      </c>
      <c r="AA1105">
        <f t="shared" si="260"/>
        <v>2.4710318367319774E-2</v>
      </c>
      <c r="AB1105">
        <f t="shared" si="261"/>
        <v>3.9637395383249289E-3</v>
      </c>
      <c r="AC1105">
        <f t="shared" si="262"/>
        <v>8.7446566007759431E-4</v>
      </c>
      <c r="AD1105">
        <f t="shared" si="263"/>
        <v>1.0845147859789464E-3</v>
      </c>
      <c r="AE1105">
        <f t="shared" si="264"/>
        <v>-5.5793337962383137E-3</v>
      </c>
      <c r="AF1105">
        <f t="shared" si="265"/>
        <v>4.1190846481742264E-3</v>
      </c>
      <c r="AG1105">
        <f t="shared" si="266"/>
        <v>3.5175647845720748E-3</v>
      </c>
      <c r="AH1105">
        <f t="shared" si="267"/>
        <v>9.1964901540822529E-4</v>
      </c>
      <c r="AI1105">
        <f t="shared" si="268"/>
        <v>1.7388673031595912E-3</v>
      </c>
    </row>
    <row r="1106" spans="1:35" x14ac:dyDescent="0.25">
      <c r="A1106" s="16">
        <v>41892</v>
      </c>
      <c r="B1106">
        <v>483.24</v>
      </c>
      <c r="C1106">
        <v>1995.69</v>
      </c>
      <c r="D1106">
        <v>299.13</v>
      </c>
      <c r="E1106">
        <f>Q1106*J1106</f>
        <v>4047.434812</v>
      </c>
      <c r="F1106">
        <v>1245.5899999999999</v>
      </c>
      <c r="G1106">
        <f>R1106*J1106</f>
        <v>18.888528000000001</v>
      </c>
      <c r="H1106">
        <v>32.500709999999998</v>
      </c>
      <c r="I1106">
        <v>205.75</v>
      </c>
      <c r="J1106">
        <v>1.2902</v>
      </c>
      <c r="K1106">
        <v>1.6175999999999999</v>
      </c>
      <c r="L1106">
        <v>1.0660000000000001</v>
      </c>
      <c r="M1106">
        <v>9.3650000000000001E-3</v>
      </c>
      <c r="N1106">
        <f>S1106*J1106</f>
        <v>270.79362700000001</v>
      </c>
      <c r="O1106">
        <v>1878.9</v>
      </c>
      <c r="Q1106">
        <v>3137.06</v>
      </c>
      <c r="R1106">
        <v>14.64</v>
      </c>
      <c r="S1106">
        <v>209.88499999999999</v>
      </c>
      <c r="U1106" s="16">
        <f t="shared" si="254"/>
        <v>41892</v>
      </c>
      <c r="V1106">
        <f t="shared" si="255"/>
        <v>1.6104482562023608E-2</v>
      </c>
      <c r="W1106">
        <f t="shared" si="256"/>
        <v>-8.815118498069985E-4</v>
      </c>
      <c r="X1106">
        <f t="shared" si="257"/>
        <v>2.2423410054892667E-3</v>
      </c>
      <c r="Y1106">
        <f t="shared" si="258"/>
        <v>-1.1558314767361976E-2</v>
      </c>
      <c r="Z1106">
        <f t="shared" si="259"/>
        <v>5.4257833032527805E-3</v>
      </c>
      <c r="AA1106">
        <f t="shared" si="260"/>
        <v>-7.0309362142295766E-3</v>
      </c>
      <c r="AB1106">
        <f t="shared" si="261"/>
        <v>1.5482908381043865E-2</v>
      </c>
      <c r="AC1106">
        <f t="shared" si="262"/>
        <v>8.2477713100201338E-3</v>
      </c>
      <c r="AD1106">
        <f t="shared" si="263"/>
        <v>-2.9409509627045479E-3</v>
      </c>
      <c r="AE1106">
        <f t="shared" si="264"/>
        <v>-3.332719248384308E-3</v>
      </c>
      <c r="AF1106">
        <f t="shared" si="265"/>
        <v>-3.8387763071657129E-3</v>
      </c>
      <c r="AG1106">
        <f t="shared" si="266"/>
        <v>9.6148717411922502E-4</v>
      </c>
      <c r="AH1106">
        <f t="shared" si="267"/>
        <v>-2.057219710098286E-3</v>
      </c>
      <c r="AI1106">
        <f t="shared" si="268"/>
        <v>-2.9800232236629664E-4</v>
      </c>
    </row>
    <row r="1107" spans="1:35" x14ac:dyDescent="0.25">
      <c r="A1107" s="16">
        <v>41893</v>
      </c>
      <c r="B1107">
        <v>475.52</v>
      </c>
      <c r="C1107">
        <v>1997.45</v>
      </c>
      <c r="D1107">
        <v>298.45999999999998</v>
      </c>
      <c r="E1107">
        <f>Q1107*J1107</f>
        <v>4094.48774</v>
      </c>
      <c r="F1107">
        <v>1238.8499999999999</v>
      </c>
      <c r="G1107">
        <f>R1107*J1107</f>
        <v>19.021799999999999</v>
      </c>
      <c r="H1107">
        <v>32.001379999999997</v>
      </c>
      <c r="I1107">
        <v>204.06</v>
      </c>
      <c r="J1107">
        <v>1.294</v>
      </c>
      <c r="K1107">
        <v>1.623</v>
      </c>
      <c r="L1107">
        <v>1.0701000000000001</v>
      </c>
      <c r="M1107">
        <v>9.3559999999999997E-3</v>
      </c>
      <c r="N1107">
        <f>S1107*J1107</f>
        <v>271.3512824</v>
      </c>
      <c r="O1107">
        <v>1879.46</v>
      </c>
      <c r="Q1107">
        <v>3164.21</v>
      </c>
      <c r="R1107">
        <v>14.7</v>
      </c>
      <c r="S1107">
        <v>209.6996</v>
      </c>
      <c r="U1107" s="16">
        <f t="shared" si="254"/>
        <v>41893</v>
      </c>
      <c r="V1107">
        <f t="shared" si="255"/>
        <v>8.5534687633168471E-3</v>
      </c>
      <c r="W1107">
        <f t="shared" si="256"/>
        <v>5.9804496107261499E-3</v>
      </c>
      <c r="X1107">
        <f t="shared" si="257"/>
        <v>1.2304839460876616E-2</v>
      </c>
      <c r="Y1107">
        <f t="shared" si="258"/>
        <v>-6.0256244272209353E-4</v>
      </c>
      <c r="Z1107">
        <f t="shared" si="259"/>
        <v>4.7900794726556863E-3</v>
      </c>
      <c r="AA1107">
        <f t="shared" si="260"/>
        <v>8.3199559612081239E-3</v>
      </c>
      <c r="AB1107">
        <f t="shared" si="261"/>
        <v>7.5688716024201151E-3</v>
      </c>
      <c r="AC1107">
        <f t="shared" si="262"/>
        <v>9.8058450689226346E-4</v>
      </c>
      <c r="AD1107">
        <f t="shared" si="263"/>
        <v>-2.6240657181091638E-3</v>
      </c>
      <c r="AE1107">
        <f t="shared" si="264"/>
        <v>-2.4000750005334979E-3</v>
      </c>
      <c r="AF1107">
        <f t="shared" si="265"/>
        <v>-2.2402697692164445E-3</v>
      </c>
      <c r="AG1107">
        <f t="shared" si="266"/>
        <v>2.675658470047491E-3</v>
      </c>
      <c r="AH1107">
        <f t="shared" si="267"/>
        <v>-2.3283609704655142E-3</v>
      </c>
      <c r="AI1107">
        <f t="shared" si="268"/>
        <v>3.4217221926057225E-3</v>
      </c>
    </row>
    <row r="1108" spans="1:35" x14ac:dyDescent="0.25">
      <c r="A1108" s="16">
        <v>41894</v>
      </c>
      <c r="B1108">
        <v>471.47</v>
      </c>
      <c r="C1108">
        <v>1985.54</v>
      </c>
      <c r="D1108">
        <v>294.81</v>
      </c>
      <c r="E1108">
        <f>Q1108*J1108</f>
        <v>4096.9556680000005</v>
      </c>
      <c r="F1108">
        <v>1232.93</v>
      </c>
      <c r="G1108">
        <f>R1108*J1108</f>
        <v>18.864196</v>
      </c>
      <c r="H1108">
        <v>31.760079999999999</v>
      </c>
      <c r="I1108">
        <v>203.86</v>
      </c>
      <c r="J1108">
        <v>1.2974000000000001</v>
      </c>
      <c r="K1108">
        <v>1.6269</v>
      </c>
      <c r="L1108">
        <v>1.0725</v>
      </c>
      <c r="M1108">
        <v>9.3310000000000008E-3</v>
      </c>
      <c r="N1108">
        <f>S1108*J1108</f>
        <v>271.98382223999999</v>
      </c>
      <c r="O1108">
        <v>1873.04</v>
      </c>
      <c r="Q1108">
        <v>3157.82</v>
      </c>
      <c r="R1108">
        <v>14.54</v>
      </c>
      <c r="S1108">
        <v>209.63759999999999</v>
      </c>
      <c r="U1108" s="16">
        <f t="shared" si="254"/>
        <v>41894</v>
      </c>
      <c r="V1108">
        <f t="shared" si="255"/>
        <v>-8.7637427510968494E-3</v>
      </c>
      <c r="W1108">
        <f t="shared" si="256"/>
        <v>7.1038653555393629E-4</v>
      </c>
      <c r="X1108">
        <f t="shared" si="257"/>
        <v>6.8754525439803059E-3</v>
      </c>
      <c r="Y1108">
        <f t="shared" si="258"/>
        <v>-1.0944726976617063E-2</v>
      </c>
      <c r="Z1108">
        <f t="shared" si="259"/>
        <v>-1.4507732571130171E-3</v>
      </c>
      <c r="AA1108">
        <f t="shared" si="260"/>
        <v>-3.4548776787828472E-2</v>
      </c>
      <c r="AB1108">
        <f t="shared" si="261"/>
        <v>-3.625024594919265E-3</v>
      </c>
      <c r="AC1108">
        <f t="shared" si="262"/>
        <v>1.0800785588516458E-2</v>
      </c>
      <c r="AD1108">
        <f t="shared" si="263"/>
        <v>3.242494927676952E-3</v>
      </c>
      <c r="AE1108">
        <f t="shared" si="264"/>
        <v>2.8314680987714057E-3</v>
      </c>
      <c r="AF1108">
        <f t="shared" si="265"/>
        <v>3.8301695663662963E-3</v>
      </c>
      <c r="AG1108">
        <f t="shared" si="266"/>
        <v>3.215606437484683E-4</v>
      </c>
      <c r="AH1108">
        <f t="shared" si="267"/>
        <v>4.8761694107466681E-3</v>
      </c>
      <c r="AI1108">
        <f t="shared" si="268"/>
        <v>-9.2320588443630888E-4</v>
      </c>
    </row>
    <row r="1109" spans="1:35" x14ac:dyDescent="0.25">
      <c r="A1109" s="16">
        <v>41897</v>
      </c>
      <c r="B1109">
        <v>475.62</v>
      </c>
      <c r="C1109">
        <v>1984.13</v>
      </c>
      <c r="D1109">
        <v>292.79000000000002</v>
      </c>
      <c r="E1109">
        <f>Q1109*J1109</f>
        <v>4142.0420080000004</v>
      </c>
      <c r="F1109">
        <v>1234.72</v>
      </c>
      <c r="G1109">
        <f>R1109*J1109</f>
        <v>19.527320000000003</v>
      </c>
      <c r="H1109">
        <v>31.875419999999998</v>
      </c>
      <c r="I1109">
        <v>201.67</v>
      </c>
      <c r="J1109">
        <v>1.2932000000000001</v>
      </c>
      <c r="K1109">
        <v>1.6223000000000001</v>
      </c>
      <c r="L1109">
        <v>1.0684</v>
      </c>
      <c r="M1109">
        <v>9.3279999999999995E-3</v>
      </c>
      <c r="N1109">
        <f>S1109*J1109</f>
        <v>270.66081128000002</v>
      </c>
      <c r="O1109">
        <v>1874.77</v>
      </c>
      <c r="Q1109">
        <v>3202.94</v>
      </c>
      <c r="R1109">
        <v>15.1</v>
      </c>
      <c r="S1109">
        <v>209.2954</v>
      </c>
      <c r="U1109" s="16">
        <f t="shared" si="254"/>
        <v>41897</v>
      </c>
      <c r="V1109">
        <f t="shared" si="255"/>
        <v>2.4971760921670721E-2</v>
      </c>
      <c r="W1109">
        <f t="shared" si="256"/>
        <v>-7.4565195560980652E-3</v>
      </c>
      <c r="X1109">
        <f t="shared" si="257"/>
        <v>1.7775959283722327E-3</v>
      </c>
      <c r="Y1109">
        <f t="shared" si="258"/>
        <v>1.292835791265637E-2</v>
      </c>
      <c r="Z1109">
        <f t="shared" si="259"/>
        <v>-1.9257071594928788E-3</v>
      </c>
      <c r="AA1109">
        <f t="shared" si="260"/>
        <v>2.0225365521111316E-2</v>
      </c>
      <c r="AB1109">
        <f t="shared" si="261"/>
        <v>4.8294619717158547E-3</v>
      </c>
      <c r="AC1109">
        <f t="shared" si="262"/>
        <v>-1.2809950011234663E-2</v>
      </c>
      <c r="AD1109">
        <f t="shared" si="263"/>
        <v>-2.5485591274409304E-3</v>
      </c>
      <c r="AE1109">
        <f t="shared" si="264"/>
        <v>-3.3230799810992423E-3</v>
      </c>
      <c r="AF1109">
        <f t="shared" si="265"/>
        <v>-3.9234053130190079E-3</v>
      </c>
      <c r="AG1109">
        <f t="shared" si="266"/>
        <v>-1.3926832825752055E-3</v>
      </c>
      <c r="AH1109">
        <f t="shared" si="267"/>
        <v>-9.691603142079633E-4</v>
      </c>
      <c r="AI1109">
        <f t="shared" si="268"/>
        <v>-1.1200746728163592E-4</v>
      </c>
    </row>
    <row r="1110" spans="1:35" x14ac:dyDescent="0.25">
      <c r="A1110" s="16">
        <v>41898</v>
      </c>
      <c r="B1110">
        <v>463.89</v>
      </c>
      <c r="C1110">
        <v>1998.98</v>
      </c>
      <c r="D1110">
        <v>292.27</v>
      </c>
      <c r="E1110">
        <f>Q1110*J1110</f>
        <v>4088.836875</v>
      </c>
      <c r="F1110">
        <v>1237.0999999999999</v>
      </c>
      <c r="G1110">
        <f>R1110*J1110</f>
        <v>19.136340000000001</v>
      </c>
      <c r="H1110">
        <v>31.72185</v>
      </c>
      <c r="I1110">
        <v>204.27</v>
      </c>
      <c r="J1110">
        <v>1.2965</v>
      </c>
      <c r="K1110">
        <v>1.6276999999999999</v>
      </c>
      <c r="L1110">
        <v>1.0726</v>
      </c>
      <c r="M1110">
        <v>9.3410000000000003E-3</v>
      </c>
      <c r="N1110">
        <f>S1110*J1110</f>
        <v>270.92325215</v>
      </c>
      <c r="O1110">
        <v>1874.98</v>
      </c>
      <c r="Q1110">
        <v>3153.75</v>
      </c>
      <c r="R1110">
        <v>14.76</v>
      </c>
      <c r="S1110">
        <v>208.96510000000001</v>
      </c>
      <c r="U1110" s="16">
        <f t="shared" si="254"/>
        <v>41898</v>
      </c>
      <c r="V1110">
        <f t="shared" si="255"/>
        <v>4.2000230457404419E-2</v>
      </c>
      <c r="W1110">
        <f t="shared" si="256"/>
        <v>-1.2948221428845184E-3</v>
      </c>
      <c r="X1110">
        <f t="shared" si="257"/>
        <v>-6.5477845368901331E-3</v>
      </c>
      <c r="Y1110">
        <f t="shared" si="258"/>
        <v>-9.0496335527279238E-3</v>
      </c>
      <c r="Z1110">
        <f t="shared" si="259"/>
        <v>8.895718511498338E-4</v>
      </c>
      <c r="AA1110">
        <f t="shared" si="260"/>
        <v>-4.9128281833568606E-2</v>
      </c>
      <c r="AB1110">
        <f t="shared" si="261"/>
        <v>-2.0709131808199389E-4</v>
      </c>
      <c r="AC1110">
        <f t="shared" si="262"/>
        <v>3.3344806063992966E-3</v>
      </c>
      <c r="AD1110">
        <f t="shared" si="263"/>
        <v>1.0804137491777159E-3</v>
      </c>
      <c r="AE1110">
        <f t="shared" si="264"/>
        <v>-2.331861635922766E-3</v>
      </c>
      <c r="AF1110">
        <f t="shared" si="265"/>
        <v>3.2684345293706733E-3</v>
      </c>
      <c r="AG1110">
        <f t="shared" si="266"/>
        <v>4.9366917173044008E-3</v>
      </c>
      <c r="AH1110">
        <f t="shared" si="267"/>
        <v>2.2616910976360348E-3</v>
      </c>
      <c r="AI1110">
        <f t="shared" si="268"/>
        <v>7.2560425741351241E-4</v>
      </c>
    </row>
    <row r="1111" spans="1:35" x14ac:dyDescent="0.25">
      <c r="A1111" s="16">
        <v>41899</v>
      </c>
      <c r="B1111">
        <v>444.81</v>
      </c>
      <c r="C1111">
        <v>2001.57</v>
      </c>
      <c r="D1111">
        <v>294.19</v>
      </c>
      <c r="E1111">
        <f>Q1111*J1111</f>
        <v>4126.007286</v>
      </c>
      <c r="F1111">
        <v>1236</v>
      </c>
      <c r="G1111">
        <f>R1111*J1111</f>
        <v>20.099951999999998</v>
      </c>
      <c r="H1111">
        <v>31.72842</v>
      </c>
      <c r="I1111">
        <v>203.59</v>
      </c>
      <c r="J1111">
        <v>1.2950999999999999</v>
      </c>
      <c r="K1111">
        <v>1.6315</v>
      </c>
      <c r="L1111">
        <v>1.0690999999999999</v>
      </c>
      <c r="M1111">
        <v>9.2949999999999994E-3</v>
      </c>
      <c r="N1111">
        <f>S1111*J1111</f>
        <v>270.31119983999997</v>
      </c>
      <c r="O1111">
        <v>1873.62</v>
      </c>
      <c r="Q1111">
        <v>3185.86</v>
      </c>
      <c r="R1111">
        <v>15.52</v>
      </c>
      <c r="S1111">
        <v>208.7184</v>
      </c>
      <c r="U1111" s="16">
        <f t="shared" si="254"/>
        <v>41899</v>
      </c>
      <c r="V1111">
        <f t="shared" si="255"/>
        <v>6.3506403309626216E-2</v>
      </c>
      <c r="W1111">
        <f t="shared" si="256"/>
        <v>-4.8792375757878504E-3</v>
      </c>
      <c r="X1111">
        <f t="shared" si="257"/>
        <v>7.6775154045507724E-3</v>
      </c>
      <c r="Y1111">
        <f t="shared" si="258"/>
        <v>1.1248556702278128E-2</v>
      </c>
      <c r="Z1111">
        <f t="shared" si="259"/>
        <v>7.8462353358946715E-3</v>
      </c>
      <c r="AA1111">
        <f t="shared" si="260"/>
        <v>2.1026683546397872E-2</v>
      </c>
      <c r="AB1111">
        <f t="shared" si="261"/>
        <v>1.5005610666049123E-2</v>
      </c>
      <c r="AC1111">
        <f t="shared" si="262"/>
        <v>9.9714519564173838E-3</v>
      </c>
      <c r="AD1111">
        <f t="shared" si="263"/>
        <v>2.1643356983958618E-3</v>
      </c>
      <c r="AE1111">
        <f t="shared" si="264"/>
        <v>-4.2203188118132232E-3</v>
      </c>
      <c r="AF1111">
        <f t="shared" si="265"/>
        <v>-1.4954671447702048E-3</v>
      </c>
      <c r="AG1111">
        <f t="shared" si="266"/>
        <v>1.0055769440130492E-2</v>
      </c>
      <c r="AH1111">
        <f t="shared" si="267"/>
        <v>1.7375358215375926E-3</v>
      </c>
      <c r="AI1111">
        <f t="shared" si="268"/>
        <v>6.3533590850549132E-4</v>
      </c>
    </row>
    <row r="1112" spans="1:35" x14ac:dyDescent="0.25">
      <c r="A1112" s="16">
        <v>41900</v>
      </c>
      <c r="B1112">
        <v>417.44</v>
      </c>
      <c r="C1112">
        <v>2011.36</v>
      </c>
      <c r="D1112">
        <v>291.94</v>
      </c>
      <c r="E1112">
        <f>Q1112*J1112</f>
        <v>4079.8557150000001</v>
      </c>
      <c r="F1112">
        <v>1226.3399999999999</v>
      </c>
      <c r="G1112">
        <f>R1112*J1112</f>
        <v>19.681729000000001</v>
      </c>
      <c r="H1112">
        <v>31.255870000000002</v>
      </c>
      <c r="I1112">
        <v>201.57</v>
      </c>
      <c r="J1112">
        <v>1.2923</v>
      </c>
      <c r="K1112">
        <v>1.6383999999999999</v>
      </c>
      <c r="L1112">
        <v>1.0707</v>
      </c>
      <c r="M1112">
        <v>9.2020000000000001E-3</v>
      </c>
      <c r="N1112">
        <f>S1112*J1112</f>
        <v>269.84193225000001</v>
      </c>
      <c r="O1112">
        <v>1872.43</v>
      </c>
      <c r="Q1112">
        <v>3157.05</v>
      </c>
      <c r="R1112">
        <v>15.23</v>
      </c>
      <c r="S1112">
        <v>208.8075</v>
      </c>
      <c r="U1112" s="16">
        <f t="shared" si="254"/>
        <v>41900</v>
      </c>
      <c r="V1112">
        <f t="shared" si="255"/>
        <v>5.15404452189075E-2</v>
      </c>
      <c r="W1112">
        <f t="shared" si="256"/>
        <v>4.7740293713842576E-4</v>
      </c>
      <c r="X1112">
        <f t="shared" si="257"/>
        <v>3.5343607178673353E-3</v>
      </c>
      <c r="Y1112">
        <f t="shared" si="258"/>
        <v>9.0370016657927727E-3</v>
      </c>
      <c r="Z1112">
        <f t="shared" si="259"/>
        <v>7.6617436829900893E-3</v>
      </c>
      <c r="AA1112">
        <f t="shared" si="260"/>
        <v>-1.7655876339540025E-2</v>
      </c>
      <c r="AB1112">
        <f t="shared" si="261"/>
        <v>2.1266995294246149E-2</v>
      </c>
      <c r="AC1112">
        <f t="shared" si="262"/>
        <v>1.1913627619105863E-3</v>
      </c>
      <c r="AD1112">
        <f t="shared" si="263"/>
        <v>6.9886912807302142E-3</v>
      </c>
      <c r="AE1112">
        <f t="shared" si="264"/>
        <v>5.0787932329443806E-3</v>
      </c>
      <c r="AF1112">
        <f t="shared" si="265"/>
        <v>7.3116186246882774E-3</v>
      </c>
      <c r="AG1112">
        <f t="shared" si="266"/>
        <v>2.7204978964007658E-3</v>
      </c>
      <c r="AH1112">
        <f t="shared" si="267"/>
        <v>7.567381970906022E-3</v>
      </c>
      <c r="AI1112">
        <f t="shared" si="268"/>
        <v>-2.0327216382857692E-3</v>
      </c>
    </row>
    <row r="1113" spans="1:35" x14ac:dyDescent="0.25">
      <c r="A1113" s="16">
        <v>41901</v>
      </c>
      <c r="B1113">
        <v>396.47</v>
      </c>
      <c r="C1113">
        <v>2010.4</v>
      </c>
      <c r="D1113">
        <v>290.91000000000003</v>
      </c>
      <c r="E1113">
        <f>Q1113*J1113</f>
        <v>4043.1521470000007</v>
      </c>
      <c r="F1113">
        <v>1216.98</v>
      </c>
      <c r="G1113">
        <f>R1113*J1113</f>
        <v>20.032313000000002</v>
      </c>
      <c r="H1113">
        <v>30.59817</v>
      </c>
      <c r="I1113">
        <v>201.33</v>
      </c>
      <c r="J1113">
        <v>1.2833000000000001</v>
      </c>
      <c r="K1113">
        <v>1.6301000000000001</v>
      </c>
      <c r="L1113">
        <v>1.0629</v>
      </c>
      <c r="M1113">
        <v>9.1769999999999994E-3</v>
      </c>
      <c r="N1113">
        <f>S1113*J1113</f>
        <v>267.80764211000002</v>
      </c>
      <c r="O1113">
        <v>1876.24</v>
      </c>
      <c r="Q1113">
        <v>3150.59</v>
      </c>
      <c r="R1113">
        <v>15.61</v>
      </c>
      <c r="S1113">
        <v>208.6867</v>
      </c>
      <c r="U1113" s="16">
        <f t="shared" ref="U1113:U1176" si="269">A1113</f>
        <v>41901</v>
      </c>
      <c r="V1113">
        <f t="shared" si="255"/>
        <v>-1.5020183749808002E-2</v>
      </c>
      <c r="W1113">
        <f t="shared" si="256"/>
        <v>8.0456099735068103E-3</v>
      </c>
      <c r="X1113">
        <f t="shared" si="257"/>
        <v>1.5240501424939745E-2</v>
      </c>
      <c r="Y1113">
        <f t="shared" si="258"/>
        <v>-1.6451426845972714E-2</v>
      </c>
      <c r="Z1113">
        <f t="shared" si="259"/>
        <v>-1.3968029667805787E-4</v>
      </c>
      <c r="AA1113">
        <f t="shared" si="260"/>
        <v>-2.8964518083915033E-2</v>
      </c>
      <c r="AB1113">
        <f t="shared" si="261"/>
        <v>5.1485052669689698E-3</v>
      </c>
      <c r="AC1113">
        <f t="shared" si="262"/>
        <v>1.3249862599107794E-2</v>
      </c>
      <c r="AD1113">
        <f t="shared" si="263"/>
        <v>7.7927138165397242E-5</v>
      </c>
      <c r="AE1113">
        <f t="shared" si="264"/>
        <v>-2.8179386449182675E-3</v>
      </c>
      <c r="AF1113">
        <f t="shared" si="265"/>
        <v>0</v>
      </c>
      <c r="AG1113">
        <f t="shared" si="266"/>
        <v>-3.2685079552311044E-4</v>
      </c>
      <c r="AH1113">
        <f t="shared" si="267"/>
        <v>7.9696641766267449E-4</v>
      </c>
      <c r="AI1113">
        <f t="shared" si="268"/>
        <v>-1.2144585966787731E-3</v>
      </c>
    </row>
    <row r="1114" spans="1:35" x14ac:dyDescent="0.25">
      <c r="A1114" s="16">
        <v>41904</v>
      </c>
      <c r="B1114">
        <v>402.47</v>
      </c>
      <c r="C1114">
        <v>1994.29</v>
      </c>
      <c r="D1114">
        <v>286.51</v>
      </c>
      <c r="E1114">
        <f>Q1114*J1114</f>
        <v>4110.2179199999991</v>
      </c>
      <c r="F1114">
        <v>1217.1500000000001</v>
      </c>
      <c r="G1114">
        <f>R1114*J1114</f>
        <v>20.621023999999998</v>
      </c>
      <c r="H1114">
        <v>30.441040000000001</v>
      </c>
      <c r="I1114">
        <v>198.68</v>
      </c>
      <c r="J1114">
        <v>1.2831999999999999</v>
      </c>
      <c r="K1114">
        <v>1.6347</v>
      </c>
      <c r="L1114">
        <v>1.0629</v>
      </c>
      <c r="M1114">
        <v>9.1800000000000007E-3</v>
      </c>
      <c r="N1114">
        <f>S1114*J1114</f>
        <v>267.59429344</v>
      </c>
      <c r="O1114">
        <v>1878.52</v>
      </c>
      <c r="Q1114">
        <v>3203.1</v>
      </c>
      <c r="R1114">
        <v>16.07</v>
      </c>
      <c r="S1114">
        <v>208.5367</v>
      </c>
      <c r="U1114" s="16">
        <f t="shared" si="269"/>
        <v>41904</v>
      </c>
      <c r="V1114">
        <f t="shared" si="255"/>
        <v>-0.10793131322643103</v>
      </c>
      <c r="W1114">
        <f t="shared" si="256"/>
        <v>5.7932403429418466E-3</v>
      </c>
      <c r="X1114">
        <f t="shared" si="257"/>
        <v>7.4972324265650606E-3</v>
      </c>
      <c r="Y1114">
        <f t="shared" si="258"/>
        <v>4.6932133503651283E-3</v>
      </c>
      <c r="Z1114">
        <f t="shared" si="259"/>
        <v>-3.4938687861085682E-3</v>
      </c>
      <c r="AA1114">
        <f t="shared" si="260"/>
        <v>3.8223829782445024E-3</v>
      </c>
      <c r="AB1114">
        <f t="shared" si="261"/>
        <v>5.7915083051772029E-3</v>
      </c>
      <c r="AC1114">
        <f t="shared" si="262"/>
        <v>5.5380744020876974E-4</v>
      </c>
      <c r="AD1114">
        <f t="shared" si="263"/>
        <v>-1.1682699253140068E-3</v>
      </c>
      <c r="AE1114">
        <f t="shared" si="264"/>
        <v>-7.3381034296318953E-4</v>
      </c>
      <c r="AF1114">
        <f t="shared" si="265"/>
        <v>-1.0343693620537445E-3</v>
      </c>
      <c r="AG1114">
        <f t="shared" si="266"/>
        <v>1.089383954452672E-4</v>
      </c>
      <c r="AH1114">
        <f t="shared" si="267"/>
        <v>-1.844660632633346E-3</v>
      </c>
      <c r="AI1114">
        <f t="shared" si="268"/>
        <v>-1.3671632963559771E-3</v>
      </c>
    </row>
    <row r="1115" spans="1:35" x14ac:dyDescent="0.25">
      <c r="A1115" s="16">
        <v>41905</v>
      </c>
      <c r="B1115">
        <v>448.34</v>
      </c>
      <c r="C1115">
        <v>1982.77</v>
      </c>
      <c r="D1115">
        <v>284.37</v>
      </c>
      <c r="E1115">
        <f>Q1115*J1115</f>
        <v>4090.9729859999998</v>
      </c>
      <c r="F1115">
        <v>1221.4100000000001</v>
      </c>
      <c r="G1115">
        <f>R1115*J1115</f>
        <v>20.542352999999999</v>
      </c>
      <c r="H1115">
        <v>30.265250000000002</v>
      </c>
      <c r="I1115">
        <v>198.57</v>
      </c>
      <c r="J1115">
        <v>1.2847</v>
      </c>
      <c r="K1115">
        <v>1.6358999999999999</v>
      </c>
      <c r="L1115">
        <v>1.0640000000000001</v>
      </c>
      <c r="M1115">
        <v>9.1789999999999997E-3</v>
      </c>
      <c r="N1115">
        <f>S1115*J1115</f>
        <v>268.08836965999996</v>
      </c>
      <c r="O1115">
        <v>1881.09</v>
      </c>
      <c r="Q1115">
        <v>3184.38</v>
      </c>
      <c r="R1115">
        <v>15.99</v>
      </c>
      <c r="S1115">
        <v>208.67779999999999</v>
      </c>
      <c r="U1115" s="16">
        <f t="shared" si="269"/>
        <v>41905</v>
      </c>
      <c r="V1115">
        <f t="shared" si="255"/>
        <v>4.5494534572156284E-2</v>
      </c>
      <c r="W1115">
        <f t="shared" si="256"/>
        <v>-7.8019621743096483E-3</v>
      </c>
      <c r="X1115">
        <f t="shared" si="257"/>
        <v>-7.2877937215268494E-3</v>
      </c>
      <c r="Y1115">
        <f t="shared" si="258"/>
        <v>-9.8280275846517849E-3</v>
      </c>
      <c r="Z1115">
        <f t="shared" si="259"/>
        <v>2.7711295731503061E-3</v>
      </c>
      <c r="AA1115">
        <f t="shared" si="260"/>
        <v>2.1075100996117761E-2</v>
      </c>
      <c r="AB1115">
        <f t="shared" si="261"/>
        <v>-7.4179217434049045E-3</v>
      </c>
      <c r="AC1115">
        <f t="shared" si="262"/>
        <v>-5.6745576228284019E-3</v>
      </c>
      <c r="AD1115">
        <f t="shared" si="263"/>
        <v>4.681291220441349E-3</v>
      </c>
      <c r="AE1115">
        <f t="shared" si="264"/>
        <v>1.3457305676626168E-3</v>
      </c>
      <c r="AF1115">
        <f t="shared" si="265"/>
        <v>5.3715438019108488E-3</v>
      </c>
      <c r="AG1115">
        <f t="shared" si="266"/>
        <v>-6.5345243013508836E-4</v>
      </c>
      <c r="AH1115">
        <f t="shared" si="267"/>
        <v>5.9735905203041261E-3</v>
      </c>
      <c r="AI1115">
        <f t="shared" si="268"/>
        <v>1.5268762393000242E-3</v>
      </c>
    </row>
    <row r="1116" spans="1:35" x14ac:dyDescent="0.25">
      <c r="A1116" s="16">
        <v>41906</v>
      </c>
      <c r="B1116">
        <v>428.4</v>
      </c>
      <c r="C1116">
        <v>1998.3</v>
      </c>
      <c r="D1116">
        <v>286.45</v>
      </c>
      <c r="E1116">
        <f>Q1116*J1116</f>
        <v>4131.3774039999998</v>
      </c>
      <c r="F1116">
        <v>1218.03</v>
      </c>
      <c r="G1116">
        <f>R1116*J1116</f>
        <v>20.113951</v>
      </c>
      <c r="H1116">
        <v>30.490590000000001</v>
      </c>
      <c r="I1116">
        <v>199.7</v>
      </c>
      <c r="J1116">
        <v>1.2786999999999999</v>
      </c>
      <c r="K1116">
        <v>1.6337000000000002</v>
      </c>
      <c r="L1116">
        <v>1.0583</v>
      </c>
      <c r="M1116">
        <v>9.1850000000000005E-3</v>
      </c>
      <c r="N1116">
        <f>S1116*J1116</f>
        <v>266.49169320999999</v>
      </c>
      <c r="O1116">
        <v>1878.22</v>
      </c>
      <c r="Q1116">
        <v>3230.92</v>
      </c>
      <c r="R1116">
        <v>15.73</v>
      </c>
      <c r="S1116">
        <v>208.4083</v>
      </c>
      <c r="U1116" s="16">
        <f t="shared" si="269"/>
        <v>41906</v>
      </c>
      <c r="V1116">
        <f t="shared" si="255"/>
        <v>5.0188199789507053E-2</v>
      </c>
      <c r="W1116">
        <f t="shared" si="256"/>
        <v>1.6300883863057513E-2</v>
      </c>
      <c r="X1116">
        <f t="shared" si="257"/>
        <v>1.0492981115827546E-2</v>
      </c>
      <c r="Y1116">
        <f t="shared" si="258"/>
        <v>-8.5628892382872517E-3</v>
      </c>
      <c r="Z1116">
        <f t="shared" si="259"/>
        <v>-1.8455410826589444E-3</v>
      </c>
      <c r="AA1116">
        <f t="shared" si="260"/>
        <v>-2.8303727833557932E-2</v>
      </c>
      <c r="AB1116">
        <f t="shared" si="261"/>
        <v>1.1743102642032538E-2</v>
      </c>
      <c r="AC1116">
        <f t="shared" si="262"/>
        <v>8.2967163538438127E-3</v>
      </c>
      <c r="AD1116">
        <f t="shared" si="263"/>
        <v>3.6038898297873862E-3</v>
      </c>
      <c r="AE1116">
        <f t="shared" si="264"/>
        <v>2.0833340868542691E-3</v>
      </c>
      <c r="AF1116">
        <f t="shared" si="265"/>
        <v>2.9335246965739429E-3</v>
      </c>
      <c r="AG1116">
        <f t="shared" si="266"/>
        <v>-9.7937871694731568E-4</v>
      </c>
      <c r="AH1116">
        <f t="shared" si="267"/>
        <v>4.0689506452300231E-3</v>
      </c>
      <c r="AI1116">
        <f t="shared" si="268"/>
        <v>-2.4195768772450254E-3</v>
      </c>
    </row>
    <row r="1117" spans="1:35" x14ac:dyDescent="0.25">
      <c r="A1117" s="16">
        <v>41907</v>
      </c>
      <c r="B1117">
        <v>407.43</v>
      </c>
      <c r="C1117">
        <v>1965.99</v>
      </c>
      <c r="D1117">
        <v>283.45999999999998</v>
      </c>
      <c r="E1117">
        <f>Q1117*J1117</f>
        <v>4166.9058269999996</v>
      </c>
      <c r="F1117">
        <v>1220.28</v>
      </c>
      <c r="G1117">
        <f>R1117*J1117</f>
        <v>20.691383999999999</v>
      </c>
      <c r="H1117">
        <v>30.134630000000001</v>
      </c>
      <c r="I1117">
        <v>198.05</v>
      </c>
      <c r="J1117">
        <v>1.2741</v>
      </c>
      <c r="K1117">
        <v>1.6303000000000001</v>
      </c>
      <c r="L1117">
        <v>1.0551999999999999</v>
      </c>
      <c r="M1117">
        <v>9.1940000000000008E-3</v>
      </c>
      <c r="N1117">
        <f>S1117*J1117</f>
        <v>265.40955473999998</v>
      </c>
      <c r="O1117">
        <v>1882.77</v>
      </c>
      <c r="Q1117">
        <v>3270.47</v>
      </c>
      <c r="R1117">
        <v>16.239999999999998</v>
      </c>
      <c r="S1117">
        <v>208.31139999999999</v>
      </c>
      <c r="U1117" s="16">
        <f t="shared" si="269"/>
        <v>41907</v>
      </c>
      <c r="V1117">
        <f t="shared" si="255"/>
        <v>3.6822919000605123E-4</v>
      </c>
      <c r="W1117">
        <f t="shared" si="256"/>
        <v>-8.5392684693324471E-3</v>
      </c>
      <c r="X1117">
        <f t="shared" si="257"/>
        <v>1.2708276209051634E-3</v>
      </c>
      <c r="Y1117">
        <f t="shared" si="258"/>
        <v>-1.7882049959287406E-3</v>
      </c>
      <c r="Z1117">
        <f t="shared" si="259"/>
        <v>4.4761913012646391E-3</v>
      </c>
      <c r="AA1117">
        <f t="shared" si="260"/>
        <v>4.0896635844664651E-3</v>
      </c>
      <c r="AB1117">
        <f t="shared" si="261"/>
        <v>6.6783803306887076E-3</v>
      </c>
      <c r="AC1117">
        <f t="shared" si="262"/>
        <v>9.0927466357704711E-4</v>
      </c>
      <c r="AD1117">
        <f t="shared" si="263"/>
        <v>4.0896635844664651E-3</v>
      </c>
      <c r="AE1117">
        <f t="shared" si="264"/>
        <v>3.6870932202586041E-3</v>
      </c>
      <c r="AF1117">
        <f t="shared" si="265"/>
        <v>3.5126062603502857E-3</v>
      </c>
      <c r="AG1117">
        <f t="shared" si="266"/>
        <v>5.3438155412073246E-3</v>
      </c>
      <c r="AH1117">
        <f t="shared" si="267"/>
        <v>5.4226919198039313E-3</v>
      </c>
      <c r="AI1117">
        <f t="shared" si="268"/>
        <v>1.2595765343261383E-3</v>
      </c>
    </row>
    <row r="1118" spans="1:35" x14ac:dyDescent="0.25">
      <c r="A1118" s="16">
        <v>41908</v>
      </c>
      <c r="B1118">
        <v>407.28</v>
      </c>
      <c r="C1118">
        <v>1982.85</v>
      </c>
      <c r="D1118">
        <v>283.10000000000002</v>
      </c>
      <c r="E1118">
        <f>Q1118*J1118</f>
        <v>4174.3637749999998</v>
      </c>
      <c r="F1118">
        <v>1214.83</v>
      </c>
      <c r="G1118">
        <f>R1118*J1118</f>
        <v>20.606935999999997</v>
      </c>
      <c r="H1118">
        <v>29.934049999999999</v>
      </c>
      <c r="I1118">
        <v>197.87</v>
      </c>
      <c r="J1118">
        <v>1.2688999999999999</v>
      </c>
      <c r="K1118">
        <v>1.6242999999999999</v>
      </c>
      <c r="L1118">
        <v>1.0515000000000001</v>
      </c>
      <c r="M1118">
        <v>9.1450000000000004E-3</v>
      </c>
      <c r="N1118">
        <f>S1118*J1118</f>
        <v>263.97421570999995</v>
      </c>
      <c r="O1118">
        <v>1880.4</v>
      </c>
      <c r="Q1118">
        <v>3289.75</v>
      </c>
      <c r="R1118">
        <v>16.239999999999998</v>
      </c>
      <c r="S1118">
        <v>208.03389999999999</v>
      </c>
      <c r="U1118" s="16">
        <f t="shared" si="269"/>
        <v>41908</v>
      </c>
      <c r="V1118">
        <f t="shared" si="255"/>
        <v>8.1988388978615642E-2</v>
      </c>
      <c r="W1118">
        <f t="shared" si="256"/>
        <v>2.5500878576279842E-3</v>
      </c>
      <c r="X1118">
        <f t="shared" si="257"/>
        <v>2.3263926830691596E-2</v>
      </c>
      <c r="Y1118">
        <f t="shared" si="258"/>
        <v>1.0834240875704594E-2</v>
      </c>
      <c r="Z1118">
        <f t="shared" si="259"/>
        <v>-2.4171679942955266E-3</v>
      </c>
      <c r="AA1118">
        <f t="shared" si="260"/>
        <v>-1.245842715091611E-3</v>
      </c>
      <c r="AB1118">
        <f t="shared" si="261"/>
        <v>-1.1697515875307716E-2</v>
      </c>
      <c r="AC1118">
        <f t="shared" si="262"/>
        <v>-4.1859001534224442E-3</v>
      </c>
      <c r="AD1118">
        <f t="shared" si="263"/>
        <v>-6.3026867287699015E-4</v>
      </c>
      <c r="AE1118">
        <f t="shared" si="264"/>
        <v>-1.2920295887867916E-3</v>
      </c>
      <c r="AF1118">
        <f t="shared" si="265"/>
        <v>-7.6052860401195146E-4</v>
      </c>
      <c r="AG1118">
        <f t="shared" si="266"/>
        <v>-1.0934339303434345E-4</v>
      </c>
      <c r="AH1118">
        <f t="shared" si="267"/>
        <v>-2.7689844273274828E-4</v>
      </c>
      <c r="AI1118">
        <f t="shared" si="268"/>
        <v>-1.2436424377493525E-3</v>
      </c>
    </row>
    <row r="1119" spans="1:35" x14ac:dyDescent="0.25">
      <c r="A1119" s="16">
        <v>41911</v>
      </c>
      <c r="B1119">
        <v>375.22</v>
      </c>
      <c r="C1119">
        <v>1977.8</v>
      </c>
      <c r="D1119">
        <v>276.58999999999997</v>
      </c>
      <c r="E1119">
        <f>Q1119*J1119</f>
        <v>4129.3818250000004</v>
      </c>
      <c r="F1119">
        <v>1217.77</v>
      </c>
      <c r="G1119">
        <f>R1119*J1119</f>
        <v>20.632625000000001</v>
      </c>
      <c r="H1119">
        <v>30.286259999999999</v>
      </c>
      <c r="I1119">
        <v>198.7</v>
      </c>
      <c r="J1119">
        <v>1.2697000000000001</v>
      </c>
      <c r="K1119">
        <v>1.6263999999999998</v>
      </c>
      <c r="L1119">
        <v>1.0523</v>
      </c>
      <c r="M1119">
        <v>9.1459999999999996E-3</v>
      </c>
      <c r="N1119">
        <f>S1119*J1119</f>
        <v>264.04731987999998</v>
      </c>
      <c r="O1119">
        <v>1882.74</v>
      </c>
      <c r="Q1119">
        <v>3252.25</v>
      </c>
      <c r="R1119">
        <v>16.25</v>
      </c>
      <c r="S1119">
        <v>207.96039999999999</v>
      </c>
      <c r="U1119" s="16">
        <f t="shared" si="269"/>
        <v>41911</v>
      </c>
      <c r="V1119">
        <f t="shared" si="255"/>
        <v>-3.7787706471837344E-2</v>
      </c>
      <c r="W1119">
        <f t="shared" si="256"/>
        <v>2.789811661869035E-3</v>
      </c>
      <c r="X1119">
        <f t="shared" si="257"/>
        <v>8.5690949533253902E-3</v>
      </c>
      <c r="Y1119">
        <f t="shared" si="258"/>
        <v>3.3856413780983348E-3</v>
      </c>
      <c r="Z1119">
        <f t="shared" si="259"/>
        <v>7.5007357812926796E-3</v>
      </c>
      <c r="AA1119">
        <f t="shared" si="260"/>
        <v>-1.5939798163129865E-2</v>
      </c>
      <c r="AB1119">
        <f t="shared" si="261"/>
        <v>1.1731257284823196E-2</v>
      </c>
      <c r="AC1119">
        <f t="shared" si="262"/>
        <v>6.9186953764365702E-3</v>
      </c>
      <c r="AD1119">
        <f t="shared" si="263"/>
        <v>5.3699884236212631E-3</v>
      </c>
      <c r="AE1119">
        <f t="shared" si="264"/>
        <v>2.7706818204929441E-3</v>
      </c>
      <c r="AF1119">
        <f t="shared" si="265"/>
        <v>4.7628209676666613E-3</v>
      </c>
      <c r="AG1119">
        <f t="shared" si="266"/>
        <v>2.9564762843348538E-3</v>
      </c>
      <c r="AH1119">
        <f t="shared" si="267"/>
        <v>3.9294059447751361E-3</v>
      </c>
      <c r="AI1119">
        <f t="shared" si="268"/>
        <v>8.6613446439199216E-4</v>
      </c>
    </row>
    <row r="1120" spans="1:35" x14ac:dyDescent="0.25">
      <c r="A1120" s="16">
        <v>41912</v>
      </c>
      <c r="B1120">
        <v>389.67</v>
      </c>
      <c r="C1120">
        <v>1972.29</v>
      </c>
      <c r="D1120">
        <v>274.23</v>
      </c>
      <c r="E1120">
        <f>Q1120*J1120</f>
        <v>4115.4248590000007</v>
      </c>
      <c r="F1120">
        <v>1208.67</v>
      </c>
      <c r="G1120">
        <f>R1120*J1120</f>
        <v>20.964140000000004</v>
      </c>
      <c r="H1120">
        <v>29.933039999999998</v>
      </c>
      <c r="I1120">
        <v>197.33</v>
      </c>
      <c r="J1120">
        <v>1.2629000000000001</v>
      </c>
      <c r="K1120">
        <v>1.6219000000000001</v>
      </c>
      <c r="L1120">
        <v>1.0472999999999999</v>
      </c>
      <c r="M1120">
        <v>9.1190000000000004E-3</v>
      </c>
      <c r="N1120">
        <f>S1120*J1120</f>
        <v>263.01180658000004</v>
      </c>
      <c r="O1120">
        <v>1881.11</v>
      </c>
      <c r="Q1120">
        <v>3258.71</v>
      </c>
      <c r="R1120">
        <v>16.600000000000001</v>
      </c>
      <c r="S1120">
        <v>208.2602</v>
      </c>
      <c r="U1120" s="16">
        <f t="shared" si="269"/>
        <v>41912</v>
      </c>
      <c r="V1120">
        <f t="shared" si="255"/>
        <v>1.6090992876434122E-2</v>
      </c>
      <c r="W1120">
        <f t="shared" si="256"/>
        <v>1.3337103869609816E-2</v>
      </c>
      <c r="X1120">
        <f t="shared" si="257"/>
        <v>7.5770416862853268E-3</v>
      </c>
      <c r="Y1120">
        <f t="shared" si="258"/>
        <v>1.0979226431699539E-2</v>
      </c>
      <c r="Z1120">
        <f t="shared" si="259"/>
        <v>-6.4161993553458118E-3</v>
      </c>
      <c r="AA1120">
        <f t="shared" si="260"/>
        <v>1.5537215952397904E-2</v>
      </c>
      <c r="AB1120">
        <f t="shared" si="261"/>
        <v>-2.2934928842613146E-3</v>
      </c>
      <c r="AC1120">
        <f t="shared" si="262"/>
        <v>7.9369533928831566E-3</v>
      </c>
      <c r="AD1120">
        <f t="shared" si="263"/>
        <v>1.5849119729438583E-3</v>
      </c>
      <c r="AE1120">
        <f t="shared" si="264"/>
        <v>1.9131674919334548E-3</v>
      </c>
      <c r="AF1120">
        <f t="shared" si="265"/>
        <v>2.5813867769015142E-3</v>
      </c>
      <c r="AG1120">
        <f t="shared" si="266"/>
        <v>-3.3937303359014527E-3</v>
      </c>
      <c r="AH1120">
        <f t="shared" si="267"/>
        <v>2.00706923158947E-3</v>
      </c>
      <c r="AI1120">
        <f t="shared" si="268"/>
        <v>-4.947578068459065E-3</v>
      </c>
    </row>
    <row r="1121" spans="1:35" x14ac:dyDescent="0.25">
      <c r="A1121" s="16">
        <v>41913</v>
      </c>
      <c r="B1121">
        <v>383.45</v>
      </c>
      <c r="C1121">
        <v>1946.16</v>
      </c>
      <c r="D1121">
        <v>272.16000000000003</v>
      </c>
      <c r="E1121">
        <f>Q1121*J1121</f>
        <v>4070.4878159999994</v>
      </c>
      <c r="F1121">
        <v>1216.45</v>
      </c>
      <c r="G1121">
        <f>R1121*J1121</f>
        <v>20.640933</v>
      </c>
      <c r="H1121">
        <v>30.00177</v>
      </c>
      <c r="I1121">
        <v>195.77</v>
      </c>
      <c r="J1121">
        <v>1.2608999999999999</v>
      </c>
      <c r="K1121">
        <v>1.6188</v>
      </c>
      <c r="L1121">
        <v>1.0446</v>
      </c>
      <c r="M1121">
        <v>9.1500000000000001E-3</v>
      </c>
      <c r="N1121">
        <f>S1121*J1121</f>
        <v>262.48445306999997</v>
      </c>
      <c r="O1121">
        <v>1890.44</v>
      </c>
      <c r="Q1121">
        <v>3228.24</v>
      </c>
      <c r="R1121">
        <v>16.37</v>
      </c>
      <c r="S1121">
        <v>208.17230000000001</v>
      </c>
      <c r="U1121" s="16">
        <f t="shared" si="269"/>
        <v>41913</v>
      </c>
      <c r="V1121">
        <f t="shared" si="255"/>
        <v>1.7362003921389327E-2</v>
      </c>
      <c r="W1121">
        <f t="shared" si="256"/>
        <v>-5.1383104720958785E-6</v>
      </c>
      <c r="X1121">
        <f t="shared" si="257"/>
        <v>8.8222325969116572E-4</v>
      </c>
      <c r="Y1121">
        <f t="shared" si="258"/>
        <v>-5.1787809778121542E-3</v>
      </c>
      <c r="Z1121">
        <f t="shared" si="259"/>
        <v>2.4033131181922817E-3</v>
      </c>
      <c r="AA1121">
        <f t="shared" si="260"/>
        <v>-6.5205985102798469E-3</v>
      </c>
      <c r="AB1121">
        <f t="shared" si="261"/>
        <v>-6.8418030128006057E-3</v>
      </c>
      <c r="AC1121">
        <f t="shared" si="262"/>
        <v>1.1869728034050269E-2</v>
      </c>
      <c r="AD1121">
        <f t="shared" si="263"/>
        <v>-5.2995971375850888E-3</v>
      </c>
      <c r="AE1121">
        <f t="shared" si="264"/>
        <v>2.5359531141351871E-3</v>
      </c>
      <c r="AF1121">
        <f t="shared" si="265"/>
        <v>-4.5845352504129957E-3</v>
      </c>
      <c r="AG1121">
        <f t="shared" si="266"/>
        <v>-9.8962256184733609E-3</v>
      </c>
      <c r="AH1121">
        <f t="shared" si="267"/>
        <v>-5.1535535961731889E-3</v>
      </c>
      <c r="AI1121">
        <f t="shared" si="268"/>
        <v>1.2173886931369086E-3</v>
      </c>
    </row>
    <row r="1122" spans="1:35" x14ac:dyDescent="0.25">
      <c r="A1122" s="16">
        <v>41914</v>
      </c>
      <c r="B1122">
        <v>376.85</v>
      </c>
      <c r="C1122">
        <v>1946.17</v>
      </c>
      <c r="D1122">
        <v>271.92</v>
      </c>
      <c r="E1122">
        <f>Q1122*J1122</f>
        <v>4091.62266</v>
      </c>
      <c r="F1122">
        <v>1213.53</v>
      </c>
      <c r="G1122">
        <f>R1122*J1122</f>
        <v>20.775964000000002</v>
      </c>
      <c r="H1122">
        <v>30.207740000000001</v>
      </c>
      <c r="I1122">
        <v>193.46</v>
      </c>
      <c r="J1122">
        <v>1.2676000000000001</v>
      </c>
      <c r="K1122">
        <v>1.6147</v>
      </c>
      <c r="L1122">
        <v>1.0493999999999999</v>
      </c>
      <c r="M1122">
        <v>9.2409999999999992E-3</v>
      </c>
      <c r="N1122">
        <f>S1122*J1122</f>
        <v>263.84067243999999</v>
      </c>
      <c r="O1122">
        <v>1888.14</v>
      </c>
      <c r="Q1122">
        <v>3227.85</v>
      </c>
      <c r="R1122">
        <v>16.39</v>
      </c>
      <c r="S1122">
        <v>208.14189999999999</v>
      </c>
      <c r="U1122" s="16">
        <f t="shared" si="269"/>
        <v>41914</v>
      </c>
      <c r="V1122">
        <f t="shared" si="255"/>
        <v>4.9500247717035553E-2</v>
      </c>
      <c r="W1122">
        <f t="shared" si="256"/>
        <v>-1.1103645698160311E-2</v>
      </c>
      <c r="X1122">
        <f t="shared" si="257"/>
        <v>-6.122729984975506E-3</v>
      </c>
      <c r="Y1122">
        <f t="shared" si="258"/>
        <v>1.128935291056078E-2</v>
      </c>
      <c r="Z1122">
        <f t="shared" si="259"/>
        <v>1.7322207528520022E-2</v>
      </c>
      <c r="AA1122">
        <f t="shared" si="260"/>
        <v>2.7693681032829324E-2</v>
      </c>
      <c r="AB1122">
        <f t="shared" si="261"/>
        <v>8.9053990116305366E-5</v>
      </c>
      <c r="AC1122">
        <f t="shared" si="262"/>
        <v>-9.9267884720188083E-3</v>
      </c>
      <c r="AD1122">
        <f t="shared" si="263"/>
        <v>1.2942337945756449E-2</v>
      </c>
      <c r="AE1122">
        <f t="shared" si="264"/>
        <v>1.1272812675876853E-2</v>
      </c>
      <c r="AF1122">
        <f t="shared" si="265"/>
        <v>1.5170718224273884E-2</v>
      </c>
      <c r="AG1122">
        <f t="shared" si="266"/>
        <v>1.4387169143230405E-2</v>
      </c>
      <c r="AH1122">
        <f t="shared" si="267"/>
        <v>1.1788503021630729E-2</v>
      </c>
      <c r="AI1122">
        <f t="shared" si="268"/>
        <v>3.1777809558376015E-5</v>
      </c>
    </row>
    <row r="1123" spans="1:35" x14ac:dyDescent="0.25">
      <c r="A1123" s="16">
        <v>41915</v>
      </c>
      <c r="B1123">
        <v>358.65</v>
      </c>
      <c r="C1123">
        <v>1967.9</v>
      </c>
      <c r="D1123">
        <v>273.58999999999997</v>
      </c>
      <c r="E1123">
        <f>Q1123*J1123</f>
        <v>4045.6906470000004</v>
      </c>
      <c r="F1123">
        <v>1192.69</v>
      </c>
      <c r="G1123">
        <f>R1123*J1123</f>
        <v>20.208494999999999</v>
      </c>
      <c r="H1123">
        <v>30.20505</v>
      </c>
      <c r="I1123">
        <v>195.39</v>
      </c>
      <c r="J1123">
        <v>1.2513000000000001</v>
      </c>
      <c r="K1123">
        <v>1.5966</v>
      </c>
      <c r="L1123">
        <v>1.0336000000000001</v>
      </c>
      <c r="M1123">
        <v>9.1090000000000008E-3</v>
      </c>
      <c r="N1123">
        <f>S1123*J1123</f>
        <v>260.74864686000001</v>
      </c>
      <c r="O1123">
        <v>1888.08</v>
      </c>
      <c r="Q1123">
        <v>3233.19</v>
      </c>
      <c r="R1123">
        <v>16.149999999999999</v>
      </c>
      <c r="S1123">
        <v>208.38220000000001</v>
      </c>
      <c r="U1123" s="16">
        <f t="shared" si="269"/>
        <v>41915</v>
      </c>
      <c r="V1123">
        <f t="shared" si="255"/>
        <v>7.3183992458413352E-2</v>
      </c>
      <c r="W1123">
        <f t="shared" si="256"/>
        <v>1.566346258933485E-3</v>
      </c>
      <c r="X1123">
        <f t="shared" si="257"/>
        <v>-2.8217579987273558E-2</v>
      </c>
      <c r="Y1123">
        <f t="shared" si="258"/>
        <v>-1.2428053055528056E-2</v>
      </c>
      <c r="Z1123">
        <f t="shared" si="259"/>
        <v>-1.2382253325522343E-2</v>
      </c>
      <c r="AA1123">
        <f t="shared" si="260"/>
        <v>-1.5776864065706941E-2</v>
      </c>
      <c r="AB1123">
        <f t="shared" si="261"/>
        <v>-2.2885880274067953E-2</v>
      </c>
      <c r="AC1123">
        <f t="shared" si="262"/>
        <v>-1.0285223051156653E-2</v>
      </c>
      <c r="AD1123">
        <f t="shared" si="263"/>
        <v>-6.5318059216556475E-3</v>
      </c>
      <c r="AE1123">
        <f t="shared" si="264"/>
        <v>-3.5637288021358364E-3</v>
      </c>
      <c r="AF1123">
        <f t="shared" si="265"/>
        <v>-5.2108580708898145E-3</v>
      </c>
      <c r="AG1123">
        <f t="shared" si="266"/>
        <v>-7.8731953988901079E-3</v>
      </c>
      <c r="AH1123">
        <f t="shared" si="267"/>
        <v>-4.7878147668208842E-3</v>
      </c>
      <c r="AI1123">
        <f t="shared" si="268"/>
        <v>-1.5400617480804328E-3</v>
      </c>
    </row>
    <row r="1124" spans="1:35" x14ac:dyDescent="0.25">
      <c r="A1124" s="16">
        <v>41918</v>
      </c>
      <c r="B1124">
        <v>333.34</v>
      </c>
      <c r="C1124">
        <v>1964.82</v>
      </c>
      <c r="D1124">
        <v>281.42</v>
      </c>
      <c r="E1124">
        <f>Q1124*J1124</f>
        <v>4096.2844450000002</v>
      </c>
      <c r="F1124">
        <v>1207.55</v>
      </c>
      <c r="G1124">
        <f>R1124*J1124</f>
        <v>20.529850000000003</v>
      </c>
      <c r="H1124">
        <v>30.90429</v>
      </c>
      <c r="I1124">
        <v>197.41</v>
      </c>
      <c r="J1124">
        <v>1.2595000000000001</v>
      </c>
      <c r="K1124">
        <v>1.6023000000000001</v>
      </c>
      <c r="L1124">
        <v>1.0389999999999999</v>
      </c>
      <c r="M1124">
        <v>9.1809999999999999E-3</v>
      </c>
      <c r="N1124">
        <f>S1124*J1124</f>
        <v>262.00005645000005</v>
      </c>
      <c r="O1124">
        <v>1890.99</v>
      </c>
      <c r="Q1124">
        <v>3252.31</v>
      </c>
      <c r="R1124">
        <v>16.3</v>
      </c>
      <c r="S1124">
        <v>208.01910000000001</v>
      </c>
      <c r="U1124" s="16">
        <f t="shared" si="269"/>
        <v>41918</v>
      </c>
      <c r="V1124">
        <f t="shared" si="255"/>
        <v>8.011849729555022E-3</v>
      </c>
      <c r="W1124">
        <f t="shared" si="256"/>
        <v>1.5241633339008959E-2</v>
      </c>
      <c r="X1124">
        <f t="shared" si="257"/>
        <v>-2.5906290550393317E-3</v>
      </c>
      <c r="Y1124">
        <f t="shared" si="258"/>
        <v>-1.4458694146510805E-2</v>
      </c>
      <c r="Z1124">
        <f t="shared" si="259"/>
        <v>-3.0923938585740727E-3</v>
      </c>
      <c r="AA1124">
        <f t="shared" si="260"/>
        <v>2.5374749834380133E-2</v>
      </c>
      <c r="AB1124">
        <f t="shared" si="261"/>
        <v>-1.8849967513066127E-2</v>
      </c>
      <c r="AC1124">
        <f t="shared" si="262"/>
        <v>-2.6306485550673339E-3</v>
      </c>
      <c r="AD1124">
        <f t="shared" si="263"/>
        <v>-4.5153956388289344E-3</v>
      </c>
      <c r="AE1124">
        <f t="shared" si="264"/>
        <v>-3.7376234877673129E-3</v>
      </c>
      <c r="AF1124">
        <f t="shared" si="265"/>
        <v>-4.3217354180282346E-3</v>
      </c>
      <c r="AG1124">
        <f t="shared" si="266"/>
        <v>-6.081026448910138E-3</v>
      </c>
      <c r="AH1124">
        <f t="shared" si="267"/>
        <v>-2.047193885904484E-3</v>
      </c>
      <c r="AI1124">
        <f t="shared" si="268"/>
        <v>-3.0730263372365E-3</v>
      </c>
    </row>
    <row r="1125" spans="1:35" x14ac:dyDescent="0.25">
      <c r="A1125" s="16">
        <v>41919</v>
      </c>
      <c r="B1125">
        <v>330.68</v>
      </c>
      <c r="C1125">
        <v>1935.1</v>
      </c>
      <c r="D1125">
        <v>282.14999999999998</v>
      </c>
      <c r="E1125">
        <f>Q1125*J1125</f>
        <v>4155.9416120000005</v>
      </c>
      <c r="F1125">
        <v>1211.29</v>
      </c>
      <c r="G1125">
        <f>R1125*J1125</f>
        <v>20.015464000000001</v>
      </c>
      <c r="H1125">
        <v>31.492360000000001</v>
      </c>
      <c r="I1125">
        <v>197.93</v>
      </c>
      <c r="J1125">
        <v>1.2652000000000001</v>
      </c>
      <c r="K1125">
        <v>1.6082999999999998</v>
      </c>
      <c r="L1125">
        <v>1.0435000000000001</v>
      </c>
      <c r="M1125">
        <v>9.2370000000000004E-3</v>
      </c>
      <c r="N1125">
        <f>S1125*J1125</f>
        <v>262.53697076000003</v>
      </c>
      <c r="O1125">
        <v>1896.81</v>
      </c>
      <c r="Q1125">
        <v>3284.81</v>
      </c>
      <c r="R1125">
        <v>15.82</v>
      </c>
      <c r="S1125">
        <v>207.50630000000001</v>
      </c>
      <c r="U1125" s="16">
        <f t="shared" si="269"/>
        <v>41919</v>
      </c>
      <c r="V1125">
        <f t="shared" si="255"/>
        <v>-5.8494832102659329E-2</v>
      </c>
      <c r="W1125">
        <f t="shared" si="256"/>
        <v>-1.7310927441677514E-2</v>
      </c>
      <c r="X1125">
        <f t="shared" si="257"/>
        <v>1.1262905530040612E-2</v>
      </c>
      <c r="Y1125">
        <f t="shared" si="258"/>
        <v>-1.373789381062557E-3</v>
      </c>
      <c r="Z1125">
        <f t="shared" si="259"/>
        <v>3.2331846891825527E-3</v>
      </c>
      <c r="AA1125">
        <f t="shared" si="260"/>
        <v>-4.1103417290445275E-2</v>
      </c>
      <c r="AB1125">
        <f t="shared" si="261"/>
        <v>-1.9049960261625057E-3</v>
      </c>
      <c r="AC1125">
        <f t="shared" si="262"/>
        <v>6.843959694160376E-3</v>
      </c>
      <c r="AD1125">
        <f t="shared" si="263"/>
        <v>-2.0529024185722351E-3</v>
      </c>
      <c r="AE1125">
        <f t="shared" si="264"/>
        <v>8.7086345389403329E-4</v>
      </c>
      <c r="AF1125">
        <f t="shared" si="265"/>
        <v>-1.5321270832023759E-3</v>
      </c>
      <c r="AG1125">
        <f t="shared" si="266"/>
        <v>1.6252238259592748E-3</v>
      </c>
      <c r="AH1125">
        <f t="shared" si="267"/>
        <v>-2.0485651914530531E-3</v>
      </c>
      <c r="AI1125">
        <f t="shared" si="268"/>
        <v>-1.3276646120351275E-3</v>
      </c>
    </row>
    <row r="1126" spans="1:35" x14ac:dyDescent="0.25">
      <c r="A1126" s="16">
        <v>41920</v>
      </c>
      <c r="B1126">
        <v>350.6</v>
      </c>
      <c r="C1126">
        <v>1968.89</v>
      </c>
      <c r="D1126">
        <v>278.99</v>
      </c>
      <c r="E1126">
        <f>Q1126*J1126</f>
        <v>4161.6549240000004</v>
      </c>
      <c r="F1126">
        <v>1207.3800000000001</v>
      </c>
      <c r="G1126">
        <f>R1126*J1126</f>
        <v>20.855309999999999</v>
      </c>
      <c r="H1126">
        <v>31.552409999999998</v>
      </c>
      <c r="I1126">
        <v>196.58</v>
      </c>
      <c r="J1126">
        <v>1.2678</v>
      </c>
      <c r="K1126">
        <v>1.6069</v>
      </c>
      <c r="L1126">
        <v>1.0450999999999999</v>
      </c>
      <c r="M1126">
        <v>9.2219999999999993E-3</v>
      </c>
      <c r="N1126">
        <f>S1126*J1126</f>
        <v>263.07534612000001</v>
      </c>
      <c r="O1126">
        <v>1899.33</v>
      </c>
      <c r="Q1126">
        <v>3282.58</v>
      </c>
      <c r="R1126">
        <v>16.45</v>
      </c>
      <c r="S1126">
        <v>207.50540000000001</v>
      </c>
      <c r="U1126" s="16">
        <f t="shared" si="269"/>
        <v>41920</v>
      </c>
      <c r="V1126">
        <f t="shared" si="255"/>
        <v>-4.3806697297634568E-2</v>
      </c>
      <c r="W1126">
        <f t="shared" si="256"/>
        <v>2.0877820755941499E-2</v>
      </c>
      <c r="X1126">
        <f t="shared" si="257"/>
        <v>-1.2962682843577555E-2</v>
      </c>
      <c r="Y1126">
        <f t="shared" si="258"/>
        <v>-6.638481172560085E-3</v>
      </c>
      <c r="Z1126">
        <f t="shared" si="259"/>
        <v>-1.3695970869500581E-2</v>
      </c>
      <c r="AA1126">
        <f t="shared" si="260"/>
        <v>2.4133270314973844E-3</v>
      </c>
      <c r="AB1126">
        <f t="shared" si="261"/>
        <v>7.6067259837258594E-3</v>
      </c>
      <c r="AC1126">
        <f t="shared" si="262"/>
        <v>-9.1653172161972225E-3</v>
      </c>
      <c r="AD1126">
        <f t="shared" si="263"/>
        <v>-6.3081534973071548E-4</v>
      </c>
      <c r="AE1126">
        <f t="shared" si="264"/>
        <v>-3.1067503551779154E-3</v>
      </c>
      <c r="AF1126">
        <f t="shared" si="265"/>
        <v>-2.4847107584613612E-3</v>
      </c>
      <c r="AG1126">
        <f t="shared" si="266"/>
        <v>-4.7598532099428405E-3</v>
      </c>
      <c r="AH1126">
        <f t="shared" si="267"/>
        <v>7.3103999292760608E-4</v>
      </c>
      <c r="AI1126">
        <f t="shared" si="268"/>
        <v>1.0530583456690557E-4</v>
      </c>
    </row>
    <row r="1127" spans="1:35" x14ac:dyDescent="0.25">
      <c r="A1127" s="16">
        <v>41921</v>
      </c>
      <c r="B1127">
        <v>366.3</v>
      </c>
      <c r="C1127">
        <v>1928.21</v>
      </c>
      <c r="D1127">
        <v>282.63</v>
      </c>
      <c r="E1127">
        <f>Q1127*J1127</f>
        <v>4189.3738960000001</v>
      </c>
      <c r="F1127">
        <v>1224.03</v>
      </c>
      <c r="G1127">
        <f>R1127*J1127</f>
        <v>20.805039999999998</v>
      </c>
      <c r="H1127">
        <v>31.313310000000001</v>
      </c>
      <c r="I1127">
        <v>198.39</v>
      </c>
      <c r="J1127">
        <v>1.2685999999999999</v>
      </c>
      <c r="K1127">
        <v>1.6118999999999999</v>
      </c>
      <c r="L1127">
        <v>1.0477000000000001</v>
      </c>
      <c r="M1127">
        <v>9.2659999999999999E-3</v>
      </c>
      <c r="N1127">
        <f>S1127*J1127</f>
        <v>262.88309780000003</v>
      </c>
      <c r="O1127">
        <v>1899.13</v>
      </c>
      <c r="Q1127">
        <v>3302.36</v>
      </c>
      <c r="R1127">
        <v>16.399999999999999</v>
      </c>
      <c r="S1127">
        <v>207.22300000000001</v>
      </c>
      <c r="U1127" s="16">
        <f t="shared" si="269"/>
        <v>41921</v>
      </c>
      <c r="V1127">
        <f t="shared" si="255"/>
        <v>2.2780028331819906E-2</v>
      </c>
      <c r="W1127">
        <f t="shared" si="256"/>
        <v>1.1517102846273972E-2</v>
      </c>
      <c r="X1127">
        <f t="shared" si="257"/>
        <v>2.5006676692993484E-2</v>
      </c>
      <c r="Y1127">
        <f t="shared" si="258"/>
        <v>-4.817405743896695E-5</v>
      </c>
      <c r="Z1127">
        <f t="shared" si="259"/>
        <v>1.5289085183651863E-3</v>
      </c>
      <c r="AA1127">
        <f t="shared" si="260"/>
        <v>2.4661377858253498E-2</v>
      </c>
      <c r="AB1127">
        <f t="shared" si="261"/>
        <v>1.2359661324851647E-2</v>
      </c>
      <c r="AC1127">
        <f t="shared" si="262"/>
        <v>1.1406100390506407E-2</v>
      </c>
      <c r="AD1127">
        <f t="shared" si="263"/>
        <v>3.7117515467160827E-3</v>
      </c>
      <c r="AE1127">
        <f t="shared" si="264"/>
        <v>3.4802098391648138E-3</v>
      </c>
      <c r="AF1127">
        <f t="shared" si="265"/>
        <v>2.1976980800978226E-3</v>
      </c>
      <c r="AG1127">
        <f t="shared" si="266"/>
        <v>-5.3946163038871018E-4</v>
      </c>
      <c r="AH1127">
        <f t="shared" si="267"/>
        <v>2.4872514601487141E-3</v>
      </c>
      <c r="AI1127">
        <f t="shared" si="268"/>
        <v>-4.3168346690978019E-4</v>
      </c>
    </row>
    <row r="1128" spans="1:35" x14ac:dyDescent="0.25">
      <c r="A1128" s="16">
        <v>41922</v>
      </c>
      <c r="B1128">
        <v>358.05</v>
      </c>
      <c r="C1128">
        <v>1906.13</v>
      </c>
      <c r="D1128">
        <v>275.64999999999998</v>
      </c>
      <c r="E1128">
        <f>Q1128*J1128</f>
        <v>4189.5757200000007</v>
      </c>
      <c r="F1128">
        <v>1222.1600000000001</v>
      </c>
      <c r="G1128">
        <f>R1128*J1128</f>
        <v>20.298233999999997</v>
      </c>
      <c r="H1128">
        <v>30.92867</v>
      </c>
      <c r="I1128">
        <v>196.14</v>
      </c>
      <c r="J1128">
        <v>1.2639</v>
      </c>
      <c r="K1128">
        <v>1.6063000000000001</v>
      </c>
      <c r="L1128">
        <v>1.0454000000000001</v>
      </c>
      <c r="M1128">
        <v>9.2709999999999997E-3</v>
      </c>
      <c r="N1128">
        <f>S1128*J1128</f>
        <v>262.23005390999998</v>
      </c>
      <c r="O1128">
        <v>1899.95</v>
      </c>
      <c r="Q1128">
        <v>3314.8</v>
      </c>
      <c r="R1128">
        <v>16.059999999999999</v>
      </c>
      <c r="S1128">
        <v>207.4769</v>
      </c>
      <c r="U1128" s="16">
        <f t="shared" si="269"/>
        <v>41922</v>
      </c>
      <c r="V1128">
        <f t="shared" ref="V1128:V1191" si="270">LN(B1128/B1129)</f>
        <v>-8.231526766248394E-2</v>
      </c>
      <c r="W1128">
        <f t="shared" ref="W1128:W1191" si="271">LN(C1128/C1129)</f>
        <v>1.6605025431830248E-2</v>
      </c>
      <c r="X1128">
        <f t="shared" ref="X1128:X1191" si="272">LN(D1128/D1129)</f>
        <v>-1.404922243696183E-2</v>
      </c>
      <c r="Y1128">
        <f t="shared" ref="Y1128:Y1191" si="273">LN(E1128/E1129)</f>
        <v>8.6638333555105421E-3</v>
      </c>
      <c r="Z1128">
        <f t="shared" ref="Z1128:Z1191" si="274">LN(F1128/F1129)</f>
        <v>-5.1497075811727348E-3</v>
      </c>
      <c r="AA1128">
        <f t="shared" ref="AA1128:AA1191" si="275">LN(G1128/G1129)</f>
        <v>2.692682783387472E-2</v>
      </c>
      <c r="AB1128">
        <f t="shared" ref="AB1128:AB1191" si="276">LN(H1128/H1129)</f>
        <v>-2.3591543743692288E-2</v>
      </c>
      <c r="AC1128">
        <f t="shared" ref="AC1128:AC1191" si="277">LN(I1128/I1129)</f>
        <v>-8.1243465048127118E-3</v>
      </c>
      <c r="AD1128">
        <f t="shared" ref="AD1128:AD1191" si="278">LN(J1128/J1129)</f>
        <v>-2.1339664292493762E-3</v>
      </c>
      <c r="AE1128">
        <f t="shared" ref="AE1128:AE1191" si="279">LN(K1128/K1129)</f>
        <v>1.8678205701353959E-4</v>
      </c>
      <c r="AF1128">
        <f t="shared" ref="AF1128:AF1191" si="280">LN(L1128/L1129)</f>
        <v>-3.0563538596108672E-3</v>
      </c>
      <c r="AG1128">
        <f t="shared" ref="AG1128:AG1191" si="281">LN(M1128/M1129)</f>
        <v>-3.7681047976114617E-3</v>
      </c>
      <c r="AH1128">
        <f t="shared" ref="AH1128:AH1191" si="282">LN(N1128/N1129)</f>
        <v>1.5517125605219169E-4</v>
      </c>
      <c r="AI1128">
        <f t="shared" ref="AI1128:AI1191" si="283">LN(O1128/O1129)</f>
        <v>0</v>
      </c>
    </row>
    <row r="1129" spans="1:35" x14ac:dyDescent="0.25">
      <c r="A1129" s="16">
        <v>41925</v>
      </c>
      <c r="B1129">
        <v>388.77</v>
      </c>
      <c r="C1129">
        <v>1874.74</v>
      </c>
      <c r="D1129">
        <v>279.55</v>
      </c>
      <c r="E1129">
        <f>Q1129*J1129</f>
        <v>4153.4347199999993</v>
      </c>
      <c r="F1129">
        <v>1228.47</v>
      </c>
      <c r="G1129">
        <f>R1129*J1129</f>
        <v>19.758959999999998</v>
      </c>
      <c r="H1129">
        <v>31.667000000000002</v>
      </c>
      <c r="I1129">
        <v>197.74</v>
      </c>
      <c r="J1129">
        <v>1.2665999999999999</v>
      </c>
      <c r="K1129">
        <v>1.6059999999999999</v>
      </c>
      <c r="L1129">
        <v>1.0486</v>
      </c>
      <c r="M1129">
        <v>9.306E-3</v>
      </c>
      <c r="N1129">
        <f>S1129*J1129</f>
        <v>262.18936650000001</v>
      </c>
      <c r="O1129">
        <v>1899.95</v>
      </c>
      <c r="Q1129">
        <v>3279.2</v>
      </c>
      <c r="R1129">
        <v>15.6</v>
      </c>
      <c r="S1129">
        <v>207.0025</v>
      </c>
      <c r="U1129" s="16">
        <f t="shared" si="269"/>
        <v>41925</v>
      </c>
      <c r="V1129">
        <f t="shared" si="270"/>
        <v>-4.6390227277427989E-2</v>
      </c>
      <c r="W1129">
        <f t="shared" si="271"/>
        <v>-1.5776404760320885E-3</v>
      </c>
      <c r="X1129">
        <f t="shared" si="272"/>
        <v>3.2605414149085884E-3</v>
      </c>
      <c r="Y1129">
        <f t="shared" si="273"/>
        <v>1.6546842164913873E-3</v>
      </c>
      <c r="Z1129">
        <f t="shared" si="274"/>
        <v>-4.7102095416203639E-3</v>
      </c>
      <c r="AA1129">
        <f t="shared" si="275"/>
        <v>1.402678778291175E-2</v>
      </c>
      <c r="AB1129">
        <f t="shared" si="276"/>
        <v>-1.9579384914869432E-2</v>
      </c>
      <c r="AC1129">
        <f t="shared" si="277"/>
        <v>-6.0502352552808964E-3</v>
      </c>
      <c r="AD1129">
        <f t="shared" si="278"/>
        <v>4.7382137820826839E-4</v>
      </c>
      <c r="AE1129">
        <f t="shared" si="279"/>
        <v>8.6299078522289671E-3</v>
      </c>
      <c r="AF1129">
        <f t="shared" si="280"/>
        <v>-1.9071231105764915E-4</v>
      </c>
      <c r="AG1129">
        <f t="shared" si="281"/>
        <v>-3.7539594682548783E-3</v>
      </c>
      <c r="AH1129">
        <f t="shared" si="282"/>
        <v>6.3421877760230349E-4</v>
      </c>
      <c r="AI1129">
        <f t="shared" si="283"/>
        <v>-4.1808320655888458E-3</v>
      </c>
    </row>
    <row r="1130" spans="1:35" x14ac:dyDescent="0.25">
      <c r="A1130" s="16">
        <v>41926</v>
      </c>
      <c r="B1130">
        <v>407.23</v>
      </c>
      <c r="C1130">
        <v>1877.7</v>
      </c>
      <c r="D1130">
        <v>278.64</v>
      </c>
      <c r="E1130">
        <f>Q1130*J1130</f>
        <v>4146.5677800000003</v>
      </c>
      <c r="F1130">
        <v>1234.27</v>
      </c>
      <c r="G1130">
        <f>R1130*J1130</f>
        <v>19.483740000000001</v>
      </c>
      <c r="H1130">
        <v>32.293129999999998</v>
      </c>
      <c r="I1130">
        <v>198.94</v>
      </c>
      <c r="J1130">
        <v>1.266</v>
      </c>
      <c r="K1130">
        <v>1.5922000000000001</v>
      </c>
      <c r="L1130">
        <v>1.0488</v>
      </c>
      <c r="M1130">
        <v>9.3410000000000003E-3</v>
      </c>
      <c r="N1130">
        <f>S1130*J1130</f>
        <v>262.02313379999998</v>
      </c>
      <c r="O1130">
        <v>1907.91</v>
      </c>
      <c r="Q1130">
        <v>3275.33</v>
      </c>
      <c r="R1130">
        <v>15.39</v>
      </c>
      <c r="S1130">
        <v>206.9693</v>
      </c>
      <c r="U1130" s="16">
        <f t="shared" si="269"/>
        <v>41926</v>
      </c>
      <c r="V1130">
        <f t="shared" si="270"/>
        <v>3.8447984257728426E-2</v>
      </c>
      <c r="W1130">
        <f t="shared" si="271"/>
        <v>8.1333214869815113E-3</v>
      </c>
      <c r="X1130">
        <f t="shared" si="272"/>
        <v>1.2240850454956256E-2</v>
      </c>
      <c r="Y1130">
        <f t="shared" si="273"/>
        <v>-6.038437893562139E-3</v>
      </c>
      <c r="Z1130">
        <f t="shared" si="274"/>
        <v>-7.9809012117043887E-3</v>
      </c>
      <c r="AA1130">
        <f t="shared" si="275"/>
        <v>-3.3416799322080248E-2</v>
      </c>
      <c r="AB1130">
        <f t="shared" si="276"/>
        <v>1.4468835768011638E-2</v>
      </c>
      <c r="AC1130">
        <f t="shared" si="277"/>
        <v>2.2416878914542273E-2</v>
      </c>
      <c r="AD1130">
        <f t="shared" si="278"/>
        <v>-1.0294381901226096E-2</v>
      </c>
      <c r="AE1130">
        <f t="shared" si="279"/>
        <v>-1.0043943091698354E-3</v>
      </c>
      <c r="AF1130">
        <f t="shared" si="280"/>
        <v>-1.184791831828671E-2</v>
      </c>
      <c r="AG1130">
        <f t="shared" si="281"/>
        <v>-1.2447631330972245E-2</v>
      </c>
      <c r="AH1130">
        <f t="shared" si="282"/>
        <v>-1.2329809260414066E-2</v>
      </c>
      <c r="AI1130">
        <f t="shared" si="283"/>
        <v>-4.6852453686042662E-3</v>
      </c>
    </row>
    <row r="1131" spans="1:35" x14ac:dyDescent="0.25">
      <c r="A1131" s="16">
        <v>41927</v>
      </c>
      <c r="B1131">
        <v>391.87</v>
      </c>
      <c r="C1131">
        <v>1862.49</v>
      </c>
      <c r="D1131">
        <v>275.25</v>
      </c>
      <c r="E1131">
        <f>Q1131*J1131</f>
        <v>4171.6823220000006</v>
      </c>
      <c r="F1131">
        <v>1244.1600000000001</v>
      </c>
      <c r="G1131">
        <f>R1131*J1131</f>
        <v>20.145825000000002</v>
      </c>
      <c r="H1131">
        <v>31.829250000000002</v>
      </c>
      <c r="I1131">
        <v>194.53</v>
      </c>
      <c r="J1131">
        <v>1.2791000000000001</v>
      </c>
      <c r="K1131">
        <v>1.5937999999999999</v>
      </c>
      <c r="L1131">
        <v>1.0612999999999999</v>
      </c>
      <c r="M1131">
        <v>9.4579999999999994E-3</v>
      </c>
      <c r="N1131">
        <f>S1131*J1131</f>
        <v>265.2738281</v>
      </c>
      <c r="O1131">
        <v>1916.87</v>
      </c>
      <c r="Q1131">
        <v>3261.42</v>
      </c>
      <c r="R1131">
        <v>15.75</v>
      </c>
      <c r="S1131">
        <v>207.39099999999999</v>
      </c>
      <c r="U1131" s="16">
        <f t="shared" si="269"/>
        <v>41927</v>
      </c>
      <c r="V1131">
        <f t="shared" si="270"/>
        <v>2.2399202412337255E-2</v>
      </c>
      <c r="W1131">
        <f t="shared" si="271"/>
        <v>-1.4495671456833363E-4</v>
      </c>
      <c r="X1131">
        <f t="shared" si="272"/>
        <v>2.2856878055738748E-2</v>
      </c>
      <c r="Y1131">
        <f t="shared" si="273"/>
        <v>-9.2008104970802574E-3</v>
      </c>
      <c r="Z1131">
        <f t="shared" si="274"/>
        <v>9.4888111528664942E-4</v>
      </c>
      <c r="AA1131">
        <f t="shared" si="275"/>
        <v>-1.2133336394120689E-2</v>
      </c>
      <c r="AB1131">
        <f t="shared" si="276"/>
        <v>-1.6749999410922256E-2</v>
      </c>
      <c r="AC1131">
        <f t="shared" si="277"/>
        <v>1.2153959960603873E-2</v>
      </c>
      <c r="AD1131">
        <f t="shared" si="278"/>
        <v>-2.6545924395770318E-3</v>
      </c>
      <c r="AE1131">
        <f t="shared" si="279"/>
        <v>-8.1857550840598228E-3</v>
      </c>
      <c r="AF1131">
        <f t="shared" si="280"/>
        <v>-8.4765722052208945E-4</v>
      </c>
      <c r="AG1131">
        <f t="shared" si="281"/>
        <v>3.2830318076706626E-3</v>
      </c>
      <c r="AH1131">
        <f t="shared" si="282"/>
        <v>-2.1655413384597086E-3</v>
      </c>
      <c r="AI1131">
        <f t="shared" si="283"/>
        <v>3.3810032547020043E-3</v>
      </c>
    </row>
    <row r="1132" spans="1:35" x14ac:dyDescent="0.25">
      <c r="A1132" s="16">
        <v>41928</v>
      </c>
      <c r="B1132">
        <v>383.19</v>
      </c>
      <c r="C1132">
        <v>1862.76</v>
      </c>
      <c r="D1132">
        <v>269.02999999999997</v>
      </c>
      <c r="E1132">
        <f>Q1132*J1132</f>
        <v>4210.2422999999999</v>
      </c>
      <c r="F1132">
        <v>1242.98</v>
      </c>
      <c r="G1132">
        <f>R1132*J1132</f>
        <v>20.391749999999998</v>
      </c>
      <c r="H1132">
        <v>32.366880000000002</v>
      </c>
      <c r="I1132">
        <v>192.18</v>
      </c>
      <c r="J1132">
        <v>1.2825</v>
      </c>
      <c r="K1132">
        <v>1.6069</v>
      </c>
      <c r="L1132">
        <v>1.0622</v>
      </c>
      <c r="M1132">
        <v>9.4269999999999996E-3</v>
      </c>
      <c r="N1132">
        <f>S1132*J1132</f>
        <v>265.84891199999998</v>
      </c>
      <c r="O1132">
        <v>1910.4</v>
      </c>
      <c r="Q1132">
        <v>3282.84</v>
      </c>
      <c r="R1132">
        <v>15.9</v>
      </c>
      <c r="S1132">
        <v>207.28960000000001</v>
      </c>
      <c r="U1132" s="16">
        <f t="shared" si="269"/>
        <v>41928</v>
      </c>
      <c r="V1132">
        <f t="shared" si="270"/>
        <v>4.158010148663677E-3</v>
      </c>
      <c r="W1132">
        <f t="shared" si="271"/>
        <v>-1.2801813443832648E-2</v>
      </c>
      <c r="X1132">
        <f t="shared" si="272"/>
        <v>-1.3219304828314774E-2</v>
      </c>
      <c r="Y1132">
        <f t="shared" si="273"/>
        <v>3.7808671308995215E-3</v>
      </c>
      <c r="Z1132">
        <f t="shared" si="274"/>
        <v>3.013433805365335E-3</v>
      </c>
      <c r="AA1132">
        <f t="shared" si="275"/>
        <v>1.8152509846632248E-2</v>
      </c>
      <c r="AB1132">
        <f t="shared" si="276"/>
        <v>9.1080280101253266E-3</v>
      </c>
      <c r="AC1132">
        <f t="shared" si="277"/>
        <v>-2.0090306370735399E-2</v>
      </c>
      <c r="AD1132">
        <f t="shared" si="278"/>
        <v>4.2194155427082896E-3</v>
      </c>
      <c r="AE1132">
        <f t="shared" si="279"/>
        <v>-1.6788438577125589E-3</v>
      </c>
      <c r="AF1132">
        <f t="shared" si="280"/>
        <v>4.2454896542914638E-3</v>
      </c>
      <c r="AG1132">
        <f t="shared" si="281"/>
        <v>5.4246795793563059E-3</v>
      </c>
      <c r="AH1132">
        <f t="shared" si="282"/>
        <v>6.1833321751214301E-3</v>
      </c>
      <c r="AI1132">
        <f t="shared" si="283"/>
        <v>9.8981130967048733E-4</v>
      </c>
    </row>
    <row r="1133" spans="1:35" x14ac:dyDescent="0.25">
      <c r="A1133" s="16">
        <v>41929</v>
      </c>
      <c r="B1133">
        <v>381.6</v>
      </c>
      <c r="C1133">
        <v>1886.76</v>
      </c>
      <c r="D1133">
        <v>272.61</v>
      </c>
      <c r="E1133">
        <f>Q1133*J1133</f>
        <v>4194.3539879999998</v>
      </c>
      <c r="F1133">
        <v>1239.24</v>
      </c>
      <c r="G1133">
        <f>R1133*J1133</f>
        <v>20.024927999999999</v>
      </c>
      <c r="H1133">
        <v>32.073419999999999</v>
      </c>
      <c r="I1133">
        <v>196.08</v>
      </c>
      <c r="J1133">
        <v>1.2770999999999999</v>
      </c>
      <c r="K1133">
        <v>1.6095999999999999</v>
      </c>
      <c r="L1133">
        <v>1.0577000000000001</v>
      </c>
      <c r="M1133">
        <v>9.3760000000000007E-3</v>
      </c>
      <c r="N1133">
        <f>S1133*J1133</f>
        <v>264.21015159000001</v>
      </c>
      <c r="O1133">
        <v>1908.51</v>
      </c>
      <c r="Q1133">
        <v>3284.28</v>
      </c>
      <c r="R1133">
        <v>15.68</v>
      </c>
      <c r="S1133">
        <v>206.88290000000001</v>
      </c>
      <c r="U1133" s="16">
        <f t="shared" si="269"/>
        <v>41929</v>
      </c>
      <c r="V1133">
        <f t="shared" si="270"/>
        <v>-9.4157005528491145E-3</v>
      </c>
      <c r="W1133">
        <f t="shared" si="271"/>
        <v>-9.1011161681738666E-3</v>
      </c>
      <c r="X1133">
        <f t="shared" si="272"/>
        <v>4.2274035055463472E-3</v>
      </c>
      <c r="Y1133">
        <f t="shared" si="273"/>
        <v>-3.3409750392128829E-3</v>
      </c>
      <c r="Z1133">
        <f t="shared" si="274"/>
        <v>-4.6131447516304007E-3</v>
      </c>
      <c r="AA1133">
        <f t="shared" si="275"/>
        <v>7.912230409401598E-2</v>
      </c>
      <c r="AB1133">
        <f t="shared" si="276"/>
        <v>3.4117489088615121E-3</v>
      </c>
      <c r="AC1133">
        <f t="shared" si="277"/>
        <v>8.4505381121227855E-3</v>
      </c>
      <c r="AD1133">
        <f t="shared" si="278"/>
        <v>-1.8774940976273181E-3</v>
      </c>
      <c r="AE1133">
        <f t="shared" si="279"/>
        <v>-3.0396102929099466E-3</v>
      </c>
      <c r="AF1133">
        <f t="shared" si="280"/>
        <v>-2.9266010975907493E-3</v>
      </c>
      <c r="AG1133">
        <f t="shared" si="281"/>
        <v>1.4942899567779264E-3</v>
      </c>
      <c r="AH1133">
        <f t="shared" si="282"/>
        <v>-1.9412962722394967E-3</v>
      </c>
      <c r="AI1133">
        <f t="shared" si="283"/>
        <v>-1.0840279766685828E-3</v>
      </c>
    </row>
    <row r="1134" spans="1:35" x14ac:dyDescent="0.25">
      <c r="A1134" s="16">
        <v>41932</v>
      </c>
      <c r="B1134">
        <v>385.21</v>
      </c>
      <c r="C1134">
        <v>1904.01</v>
      </c>
      <c r="D1134">
        <v>271.45999999999998</v>
      </c>
      <c r="E1134">
        <f>Q1134*J1134</f>
        <v>4208.3906550000002</v>
      </c>
      <c r="F1134">
        <v>1244.97</v>
      </c>
      <c r="G1134">
        <f>R1134*J1134</f>
        <v>18.501570000000001</v>
      </c>
      <c r="H1134">
        <v>31.964179999999999</v>
      </c>
      <c r="I1134">
        <v>194.43</v>
      </c>
      <c r="J1134">
        <v>1.2795000000000001</v>
      </c>
      <c r="K1134">
        <v>1.6145</v>
      </c>
      <c r="L1134">
        <v>1.0608</v>
      </c>
      <c r="M1134">
        <v>9.3620000000000005E-3</v>
      </c>
      <c r="N1134">
        <f>S1134*J1134</f>
        <v>264.72355994999998</v>
      </c>
      <c r="O1134">
        <v>1910.58</v>
      </c>
      <c r="Q1134">
        <v>3289.09</v>
      </c>
      <c r="R1134">
        <v>14.46</v>
      </c>
      <c r="S1134">
        <v>206.89609999999999</v>
      </c>
      <c r="U1134" s="16">
        <f t="shared" si="269"/>
        <v>41932</v>
      </c>
      <c r="V1134">
        <f t="shared" si="270"/>
        <v>-3.8346983122302452E-3</v>
      </c>
      <c r="W1134">
        <f t="shared" si="271"/>
        <v>-1.9385360865204197E-2</v>
      </c>
      <c r="X1134">
        <f t="shared" si="272"/>
        <v>7.914535192738912E-3</v>
      </c>
      <c r="Y1134">
        <f t="shared" si="273"/>
        <v>-2.6272153596647017E-3</v>
      </c>
      <c r="Z1134">
        <f t="shared" si="274"/>
        <v>-5.5190120983947101E-3</v>
      </c>
      <c r="AA1134">
        <f t="shared" si="275"/>
        <v>-6.5983435430081263E-4</v>
      </c>
      <c r="AB1134">
        <f t="shared" si="276"/>
        <v>-1.6535261473264971E-2</v>
      </c>
      <c r="AC1134">
        <f t="shared" si="277"/>
        <v>-1.099727203074896E-2</v>
      </c>
      <c r="AD1134">
        <f t="shared" si="278"/>
        <v>4.8574210204538398E-3</v>
      </c>
      <c r="AE1134">
        <f t="shared" si="279"/>
        <v>6.8155769545588879E-4</v>
      </c>
      <c r="AF1134">
        <f t="shared" si="280"/>
        <v>5.1034984600306444E-3</v>
      </c>
      <c r="AG1134">
        <f t="shared" si="281"/>
        <v>-1.6009395596092515E-3</v>
      </c>
      <c r="AH1134">
        <f t="shared" si="282"/>
        <v>5.5338345461809256E-3</v>
      </c>
      <c r="AI1134">
        <f t="shared" si="283"/>
        <v>6.4922827889324602E-4</v>
      </c>
    </row>
    <row r="1135" spans="1:35" x14ac:dyDescent="0.25">
      <c r="A1135" s="16">
        <v>41933</v>
      </c>
      <c r="B1135">
        <v>386.69</v>
      </c>
      <c r="C1135">
        <v>1941.28</v>
      </c>
      <c r="D1135">
        <v>269.32</v>
      </c>
      <c r="E1135">
        <f>Q1135*J1135</f>
        <v>4219.4615400000002</v>
      </c>
      <c r="F1135">
        <v>1251.8599999999999</v>
      </c>
      <c r="G1135">
        <f>R1135*J1135</f>
        <v>18.513781999999996</v>
      </c>
      <c r="H1135">
        <v>32.497109999999999</v>
      </c>
      <c r="I1135">
        <v>196.58</v>
      </c>
      <c r="J1135">
        <v>1.2732999999999999</v>
      </c>
      <c r="K1135">
        <v>1.6133999999999999</v>
      </c>
      <c r="L1135">
        <v>1.0553999999999999</v>
      </c>
      <c r="M1135">
        <v>9.3769999999999999E-3</v>
      </c>
      <c r="N1135">
        <f>S1135*J1135</f>
        <v>263.26266945999998</v>
      </c>
      <c r="O1135">
        <v>1909.34</v>
      </c>
      <c r="Q1135">
        <v>3313.8</v>
      </c>
      <c r="R1135">
        <v>14.54</v>
      </c>
      <c r="S1135">
        <v>206.75620000000001</v>
      </c>
      <c r="U1135" s="16">
        <f t="shared" si="269"/>
        <v>41933</v>
      </c>
      <c r="V1135">
        <f t="shared" si="270"/>
        <v>6.4861165538510493E-3</v>
      </c>
      <c r="W1135">
        <f t="shared" si="271"/>
        <v>7.3260779688414466E-3</v>
      </c>
      <c r="X1135">
        <f t="shared" si="272"/>
        <v>-5.627976940364438E-3</v>
      </c>
      <c r="Y1135">
        <f t="shared" si="273"/>
        <v>8.0141542724038606E-3</v>
      </c>
      <c r="Z1135">
        <f t="shared" si="274"/>
        <v>5.6154046087712921E-3</v>
      </c>
      <c r="AA1135">
        <f t="shared" si="275"/>
        <v>-2.7854983405448427E-3</v>
      </c>
      <c r="AB1135">
        <f t="shared" si="276"/>
        <v>1.2451932812903559E-3</v>
      </c>
      <c r="AC1135">
        <f t="shared" si="277"/>
        <v>-4.4665590448202388E-3</v>
      </c>
      <c r="AD1135">
        <f t="shared" si="278"/>
        <v>5.4337260125873303E-3</v>
      </c>
      <c r="AE1135">
        <f t="shared" si="279"/>
        <v>3.7257867242557969E-3</v>
      </c>
      <c r="AF1135">
        <f t="shared" si="280"/>
        <v>5.3201721533678147E-3</v>
      </c>
      <c r="AG1135">
        <f t="shared" si="281"/>
        <v>5.7754171229314729E-3</v>
      </c>
      <c r="AH1135">
        <f t="shared" si="282"/>
        <v>3.9156982385425134E-3</v>
      </c>
      <c r="AI1135">
        <f t="shared" si="283"/>
        <v>8.9599871856507252E-4</v>
      </c>
    </row>
    <row r="1136" spans="1:35" x14ac:dyDescent="0.25">
      <c r="A1136" s="16">
        <v>41934</v>
      </c>
      <c r="B1136">
        <v>384.19</v>
      </c>
      <c r="C1136">
        <v>1927.11</v>
      </c>
      <c r="D1136">
        <v>270.83999999999997</v>
      </c>
      <c r="E1136">
        <f>Q1136*J1136</f>
        <v>4185.7812640000002</v>
      </c>
      <c r="F1136">
        <v>1244.8499999999999</v>
      </c>
      <c r="G1136">
        <f>R1136*J1136</f>
        <v>18.565424</v>
      </c>
      <c r="H1136">
        <v>32.456670000000003</v>
      </c>
      <c r="I1136">
        <v>197.46</v>
      </c>
      <c r="J1136">
        <v>1.2664</v>
      </c>
      <c r="K1136">
        <v>1.6074000000000002</v>
      </c>
      <c r="L1136">
        <v>1.0498000000000001</v>
      </c>
      <c r="M1136">
        <v>9.3229999999999997E-3</v>
      </c>
      <c r="N1136">
        <f>S1136*J1136</f>
        <v>262.23382792000001</v>
      </c>
      <c r="O1136">
        <v>1907.63</v>
      </c>
      <c r="Q1136">
        <v>3305.26</v>
      </c>
      <c r="R1136">
        <v>14.66</v>
      </c>
      <c r="S1136">
        <v>207.0703</v>
      </c>
      <c r="U1136" s="16">
        <f t="shared" si="269"/>
        <v>41934</v>
      </c>
      <c r="V1136">
        <f t="shared" si="270"/>
        <v>6.6005885571994785E-2</v>
      </c>
      <c r="W1136">
        <f t="shared" si="271"/>
        <v>-1.2228325652846537E-2</v>
      </c>
      <c r="X1136">
        <f t="shared" si="272"/>
        <v>1.2969579222703977E-2</v>
      </c>
      <c r="Y1136">
        <f t="shared" si="273"/>
        <v>5.0662262431293821E-3</v>
      </c>
      <c r="Z1136">
        <f t="shared" si="274"/>
        <v>1.3131591670267301E-2</v>
      </c>
      <c r="AA1136">
        <f t="shared" si="275"/>
        <v>1.409302802953916E-2</v>
      </c>
      <c r="AB1136">
        <f t="shared" si="276"/>
        <v>-1.7220794637034024E-2</v>
      </c>
      <c r="AC1136">
        <f t="shared" si="277"/>
        <v>7.5993620193423898E-4</v>
      </c>
      <c r="AD1136">
        <f t="shared" si="278"/>
        <v>1.7387185286040904E-3</v>
      </c>
      <c r="AE1136">
        <f t="shared" si="279"/>
        <v>2.4292266454086181E-3</v>
      </c>
      <c r="AF1136">
        <f t="shared" si="280"/>
        <v>1.8115083373034921E-3</v>
      </c>
      <c r="AG1136">
        <f t="shared" si="281"/>
        <v>8.9425796609636857E-3</v>
      </c>
      <c r="AH1136">
        <f t="shared" si="282"/>
        <v>2.6083665644042802E-3</v>
      </c>
      <c r="AI1136">
        <f t="shared" si="283"/>
        <v>2.1463233443368098E-3</v>
      </c>
    </row>
    <row r="1137" spans="1:35" x14ac:dyDescent="0.25">
      <c r="A1137" s="16">
        <v>41935</v>
      </c>
      <c r="B1137">
        <v>359.65</v>
      </c>
      <c r="C1137">
        <v>1950.82</v>
      </c>
      <c r="D1137">
        <v>267.35000000000002</v>
      </c>
      <c r="E1137">
        <f>Q1137*J1137</f>
        <v>4164.6287760000005</v>
      </c>
      <c r="F1137">
        <v>1228.6099999999999</v>
      </c>
      <c r="G1137">
        <f>R1137*J1137</f>
        <v>18.305616000000001</v>
      </c>
      <c r="H1137">
        <v>33.020440000000001</v>
      </c>
      <c r="I1137">
        <v>197.31</v>
      </c>
      <c r="J1137">
        <v>1.2642</v>
      </c>
      <c r="K1137">
        <v>1.6034999999999999</v>
      </c>
      <c r="L1137">
        <v>1.0479000000000001</v>
      </c>
      <c r="M1137">
        <v>9.2399999999999999E-3</v>
      </c>
      <c r="N1137">
        <f>S1137*J1137</f>
        <v>261.55071726</v>
      </c>
      <c r="O1137">
        <v>1903.54</v>
      </c>
      <c r="Q1137">
        <v>3294.28</v>
      </c>
      <c r="R1137">
        <v>14.48</v>
      </c>
      <c r="S1137">
        <v>206.8903</v>
      </c>
      <c r="U1137" s="16">
        <f t="shared" si="269"/>
        <v>41935</v>
      </c>
      <c r="V1137">
        <f t="shared" si="270"/>
        <v>4.3469848594624872E-3</v>
      </c>
      <c r="W1137">
        <f t="shared" si="271"/>
        <v>-7.0286850120312031E-3</v>
      </c>
      <c r="X1137">
        <f t="shared" si="272"/>
        <v>-9.8262598807091414E-3</v>
      </c>
      <c r="Y1137">
        <f t="shared" si="273"/>
        <v>6.8773814502162411E-3</v>
      </c>
      <c r="Z1137">
        <f t="shared" si="274"/>
        <v>-2.1708296293993044E-3</v>
      </c>
      <c r="AA1137">
        <f t="shared" si="275"/>
        <v>1.3887159305497398E-2</v>
      </c>
      <c r="AB1137">
        <f t="shared" si="276"/>
        <v>1.7887135452163052E-2</v>
      </c>
      <c r="AC1137">
        <f t="shared" si="277"/>
        <v>5.7944657400752506E-3</v>
      </c>
      <c r="AD1137">
        <f t="shared" si="278"/>
        <v>-1.4228126659232164E-3</v>
      </c>
      <c r="AE1137">
        <f t="shared" si="279"/>
        <v>-2.3047943675151231E-3</v>
      </c>
      <c r="AF1137">
        <f t="shared" si="280"/>
        <v>-1.9067600399996336E-3</v>
      </c>
      <c r="AG1137">
        <f t="shared" si="281"/>
        <v>-1.5140048312150718E-3</v>
      </c>
      <c r="AH1137">
        <f t="shared" si="282"/>
        <v>2.4917405967555067E-3</v>
      </c>
      <c r="AI1137">
        <f t="shared" si="283"/>
        <v>-5.2532320522293092E-5</v>
      </c>
    </row>
    <row r="1138" spans="1:35" x14ac:dyDescent="0.25">
      <c r="A1138" s="16">
        <v>41936</v>
      </c>
      <c r="B1138">
        <v>358.09</v>
      </c>
      <c r="C1138">
        <v>1964.58</v>
      </c>
      <c r="D1138">
        <v>269.99</v>
      </c>
      <c r="E1138">
        <f>Q1138*J1138</f>
        <v>4136.0853000000006</v>
      </c>
      <c r="F1138">
        <v>1231.28</v>
      </c>
      <c r="G1138">
        <f>R1138*J1138</f>
        <v>18.053159999999998</v>
      </c>
      <c r="H1138">
        <v>32.435049999999997</v>
      </c>
      <c r="I1138">
        <v>196.17</v>
      </c>
      <c r="J1138">
        <v>1.266</v>
      </c>
      <c r="K1138">
        <v>1.6072</v>
      </c>
      <c r="L1138">
        <v>1.0499000000000001</v>
      </c>
      <c r="M1138">
        <v>9.2540000000000001E-3</v>
      </c>
      <c r="N1138">
        <f>S1138*J1138</f>
        <v>260.899812</v>
      </c>
      <c r="O1138">
        <v>1903.64</v>
      </c>
      <c r="Q1138">
        <v>3267.05</v>
      </c>
      <c r="R1138">
        <v>14.26</v>
      </c>
      <c r="S1138">
        <v>206.08199999999999</v>
      </c>
      <c r="U1138" s="16">
        <f t="shared" si="269"/>
        <v>41936</v>
      </c>
      <c r="V1138">
        <f t="shared" si="270"/>
        <v>1.7494143069428991E-2</v>
      </c>
      <c r="W1138">
        <f t="shared" si="271"/>
        <v>1.5027217368066752E-3</v>
      </c>
      <c r="X1138">
        <f t="shared" si="272"/>
        <v>2.0468058468988255E-2</v>
      </c>
      <c r="Y1138">
        <f t="shared" si="273"/>
        <v>5.405000267607432E-3</v>
      </c>
      <c r="Z1138">
        <f t="shared" si="274"/>
        <v>1.2596455966855942E-3</v>
      </c>
      <c r="AA1138">
        <f t="shared" si="275"/>
        <v>6.3179828649567163E-3</v>
      </c>
      <c r="AB1138">
        <f t="shared" si="276"/>
        <v>-2.0586360576573186E-2</v>
      </c>
      <c r="AC1138">
        <f t="shared" si="277"/>
        <v>-4.9832300823419969E-3</v>
      </c>
      <c r="AD1138">
        <f t="shared" si="278"/>
        <v>-3.5482000560972189E-3</v>
      </c>
      <c r="AE1138">
        <f t="shared" si="279"/>
        <v>-3.1681964689693138E-3</v>
      </c>
      <c r="AF1138">
        <f t="shared" si="280"/>
        <v>-3.8026474189953936E-3</v>
      </c>
      <c r="AG1138">
        <f t="shared" si="281"/>
        <v>-3.4519991129222547E-3</v>
      </c>
      <c r="AH1138">
        <f t="shared" si="282"/>
        <v>-1.0202843995465098E-3</v>
      </c>
      <c r="AI1138">
        <f t="shared" si="283"/>
        <v>-9.3986203024096476E-4</v>
      </c>
    </row>
    <row r="1139" spans="1:35" x14ac:dyDescent="0.25">
      <c r="A1139" s="16">
        <v>41939</v>
      </c>
      <c r="B1139">
        <v>351.88</v>
      </c>
      <c r="C1139">
        <v>1961.63</v>
      </c>
      <c r="D1139">
        <v>264.52</v>
      </c>
      <c r="E1139">
        <f>Q1139*J1139</f>
        <v>4113.7900649999992</v>
      </c>
      <c r="F1139">
        <v>1229.73</v>
      </c>
      <c r="G1139">
        <f>R1139*J1139</f>
        <v>17.939459999999997</v>
      </c>
      <c r="H1139">
        <v>33.109690000000001</v>
      </c>
      <c r="I1139">
        <v>197.15</v>
      </c>
      <c r="J1139">
        <v>1.2705</v>
      </c>
      <c r="K1139">
        <v>1.6122999999999998</v>
      </c>
      <c r="L1139">
        <v>1.0539000000000001</v>
      </c>
      <c r="M1139">
        <v>9.2860000000000009E-3</v>
      </c>
      <c r="N1139">
        <f>S1139*J1139</f>
        <v>261.16613984999998</v>
      </c>
      <c r="O1139">
        <v>1905.43</v>
      </c>
      <c r="Q1139">
        <v>3237.93</v>
      </c>
      <c r="R1139">
        <v>14.12</v>
      </c>
      <c r="S1139">
        <v>205.5617</v>
      </c>
      <c r="U1139" s="16">
        <f t="shared" si="269"/>
        <v>41939</v>
      </c>
      <c r="V1139">
        <f t="shared" si="270"/>
        <v>-1.1303386992092795E-2</v>
      </c>
      <c r="W1139">
        <f t="shared" si="271"/>
        <v>-1.1868342458139374E-2</v>
      </c>
      <c r="X1139">
        <f t="shared" si="272"/>
        <v>-2.5861097544998515E-2</v>
      </c>
      <c r="Y1139">
        <f t="shared" si="273"/>
        <v>-3.6325665696916557E-3</v>
      </c>
      <c r="Z1139">
        <f t="shared" si="274"/>
        <v>6.3448681907957009E-4</v>
      </c>
      <c r="AA1139">
        <f t="shared" si="275"/>
        <v>-9.0262473994359247E-3</v>
      </c>
      <c r="AB1139">
        <f t="shared" si="276"/>
        <v>-7.6994403250774746E-3</v>
      </c>
      <c r="AC1139">
        <f t="shared" si="277"/>
        <v>-1.1548578891666248E-2</v>
      </c>
      <c r="AD1139">
        <f t="shared" si="278"/>
        <v>-2.6725373555224414E-3</v>
      </c>
      <c r="AE1139">
        <f t="shared" si="279"/>
        <v>-9.9187907208286939E-4</v>
      </c>
      <c r="AF1139">
        <f t="shared" si="280"/>
        <v>-2.4639891162203205E-3</v>
      </c>
      <c r="AG1139">
        <f t="shared" si="281"/>
        <v>3.1278675126559805E-3</v>
      </c>
      <c r="AH1139">
        <f t="shared" si="282"/>
        <v>-3.5468316058620856E-3</v>
      </c>
      <c r="AI1139">
        <f t="shared" si="283"/>
        <v>1.0396757988451509E-3</v>
      </c>
    </row>
    <row r="1140" spans="1:35" x14ac:dyDescent="0.25">
      <c r="A1140" s="16">
        <v>41940</v>
      </c>
      <c r="B1140">
        <v>355.88</v>
      </c>
      <c r="C1140">
        <v>1985.05</v>
      </c>
      <c r="D1140">
        <v>271.45</v>
      </c>
      <c r="E1140">
        <f>Q1140*J1140</f>
        <v>4128.7608559999999</v>
      </c>
      <c r="F1140">
        <v>1228.95</v>
      </c>
      <c r="G1140">
        <f>R1140*J1140</f>
        <v>18.102119000000002</v>
      </c>
      <c r="H1140">
        <v>33.365600000000001</v>
      </c>
      <c r="I1140">
        <v>199.44</v>
      </c>
      <c r="J1140">
        <v>1.2739</v>
      </c>
      <c r="K1140">
        <v>1.6139000000000001</v>
      </c>
      <c r="L1140">
        <v>1.0565</v>
      </c>
      <c r="M1140">
        <v>9.2569999999999996E-3</v>
      </c>
      <c r="N1140">
        <f>S1140*J1140</f>
        <v>262.09409685000003</v>
      </c>
      <c r="O1140">
        <v>1903.45</v>
      </c>
      <c r="Q1140">
        <v>3241.04</v>
      </c>
      <c r="R1140">
        <v>14.21</v>
      </c>
      <c r="S1140">
        <v>205.7415</v>
      </c>
      <c r="U1140" s="16">
        <f t="shared" si="269"/>
        <v>41940</v>
      </c>
      <c r="V1140">
        <f t="shared" si="270"/>
        <v>4.2066164829803139E-2</v>
      </c>
      <c r="W1140">
        <f t="shared" si="271"/>
        <v>1.386316024766635E-3</v>
      </c>
      <c r="X1140">
        <f t="shared" si="272"/>
        <v>-7.9988685087167E-3</v>
      </c>
      <c r="Y1140">
        <f t="shared" si="273"/>
        <v>-1.6910055629905914E-3</v>
      </c>
      <c r="Z1140">
        <f t="shared" si="274"/>
        <v>4.1666896823777042E-3</v>
      </c>
      <c r="AA1140">
        <f t="shared" si="275"/>
        <v>-8.0167271982549918E-3</v>
      </c>
      <c r="AB1140">
        <f t="shared" si="276"/>
        <v>-2.3738349004904246E-2</v>
      </c>
      <c r="AC1140">
        <f t="shared" si="277"/>
        <v>-1.0275942171435206E-2</v>
      </c>
      <c r="AD1140">
        <f t="shared" si="278"/>
        <v>3.9257253281628929E-4</v>
      </c>
      <c r="AE1140">
        <f t="shared" si="279"/>
        <v>2.8543082173277182E-3</v>
      </c>
      <c r="AF1140">
        <f t="shared" si="280"/>
        <v>9.4656633134202275E-5</v>
      </c>
      <c r="AG1140">
        <f t="shared" si="281"/>
        <v>1.4053296729399159E-3</v>
      </c>
      <c r="AH1140">
        <f t="shared" si="282"/>
        <v>-1.9183380764055068E-3</v>
      </c>
      <c r="AI1140">
        <f t="shared" si="283"/>
        <v>1.735198668630415E-3</v>
      </c>
    </row>
    <row r="1141" spans="1:35" x14ac:dyDescent="0.25">
      <c r="A1141" s="16">
        <v>41941</v>
      </c>
      <c r="B1141">
        <v>341.22</v>
      </c>
      <c r="C1141">
        <v>1982.3</v>
      </c>
      <c r="D1141">
        <v>273.63</v>
      </c>
      <c r="E1141">
        <f>Q1141*J1141</f>
        <v>4135.7485200000001</v>
      </c>
      <c r="F1141">
        <v>1223.8399999999999</v>
      </c>
      <c r="G1141">
        <f>R1141*J1141</f>
        <v>18.247822000000003</v>
      </c>
      <c r="H1141">
        <v>34.167119999999997</v>
      </c>
      <c r="I1141">
        <v>201.5</v>
      </c>
      <c r="J1141">
        <v>1.2734000000000001</v>
      </c>
      <c r="K1141">
        <v>1.6093</v>
      </c>
      <c r="L1141">
        <v>1.0564</v>
      </c>
      <c r="M1141">
        <v>9.2440000000000005E-3</v>
      </c>
      <c r="N1141">
        <f>S1141*J1141</f>
        <v>262.59736450000003</v>
      </c>
      <c r="O1141">
        <v>1900.15</v>
      </c>
      <c r="Q1141">
        <v>3247.8</v>
      </c>
      <c r="R1141">
        <v>14.33</v>
      </c>
      <c r="S1141">
        <v>206.2175</v>
      </c>
      <c r="U1141" s="16">
        <f t="shared" si="269"/>
        <v>41941</v>
      </c>
      <c r="V1141">
        <f t="shared" si="270"/>
        <v>-1.8582498588570494E-2</v>
      </c>
      <c r="W1141">
        <f t="shared" si="271"/>
        <v>-6.2108096401567369E-3</v>
      </c>
      <c r="X1141">
        <f t="shared" si="272"/>
        <v>-1.1662893113485765E-2</v>
      </c>
      <c r="Y1141">
        <f t="shared" si="273"/>
        <v>1.0850504958432938E-2</v>
      </c>
      <c r="Z1141">
        <f t="shared" si="274"/>
        <v>2.0013624845484822E-2</v>
      </c>
      <c r="AA1141">
        <f t="shared" si="275"/>
        <v>-1.3584613411065411E-2</v>
      </c>
      <c r="AB1141">
        <f t="shared" si="276"/>
        <v>7.9083525246344769E-3</v>
      </c>
      <c r="AC1141">
        <f t="shared" si="277"/>
        <v>4.6759275366996282E-3</v>
      </c>
      <c r="AD1141">
        <f t="shared" si="278"/>
        <v>9.8647369037443613E-3</v>
      </c>
      <c r="AE1141">
        <f t="shared" si="279"/>
        <v>6.0457038517857352E-3</v>
      </c>
      <c r="AF1141">
        <f t="shared" si="280"/>
        <v>1.0084758668946946E-2</v>
      </c>
      <c r="AG1141">
        <f t="shared" si="281"/>
        <v>1.1423722122069714E-2</v>
      </c>
      <c r="AH1141">
        <f t="shared" si="282"/>
        <v>9.7270277152690376E-3</v>
      </c>
      <c r="AI1141">
        <f t="shared" si="283"/>
        <v>-7.9961706813528222E-4</v>
      </c>
    </row>
    <row r="1142" spans="1:35" x14ac:dyDescent="0.25">
      <c r="A1142" s="16">
        <v>41942</v>
      </c>
      <c r="B1142">
        <v>347.62</v>
      </c>
      <c r="C1142">
        <v>1994.65</v>
      </c>
      <c r="D1142">
        <v>276.83999999999997</v>
      </c>
      <c r="E1142">
        <f>Q1142*J1142</f>
        <v>4091.1161399999996</v>
      </c>
      <c r="F1142">
        <v>1199.5899999999999</v>
      </c>
      <c r="G1142">
        <f>R1142*J1142</f>
        <v>18.497402999999998</v>
      </c>
      <c r="H1142">
        <v>33.897979999999997</v>
      </c>
      <c r="I1142">
        <v>200.56</v>
      </c>
      <c r="J1142">
        <v>1.2608999999999999</v>
      </c>
      <c r="K1142">
        <v>1.5996000000000001</v>
      </c>
      <c r="L1142">
        <v>1.0458000000000001</v>
      </c>
      <c r="M1142">
        <v>9.1389999999999996E-3</v>
      </c>
      <c r="N1142">
        <f>S1142*J1142</f>
        <v>260.05545531000001</v>
      </c>
      <c r="O1142">
        <v>1901.67</v>
      </c>
      <c r="Q1142">
        <v>3244.6</v>
      </c>
      <c r="R1142">
        <v>14.67</v>
      </c>
      <c r="S1142">
        <v>206.24590000000001</v>
      </c>
      <c r="U1142" s="16">
        <f t="shared" si="269"/>
        <v>41942</v>
      </c>
      <c r="V1142">
        <f t="shared" si="270"/>
        <v>1.5188697788701496E-2</v>
      </c>
      <c r="W1142">
        <f t="shared" si="271"/>
        <v>-1.166310227722491E-2</v>
      </c>
      <c r="X1142">
        <f t="shared" si="272"/>
        <v>-1.4452206860253258E-2</v>
      </c>
      <c r="Y1142">
        <f t="shared" si="273"/>
        <v>6.1867784148517098E-3</v>
      </c>
      <c r="Z1142">
        <f t="shared" si="274"/>
        <v>2.3131631137621358E-2</v>
      </c>
      <c r="AA1142">
        <f t="shared" si="275"/>
        <v>-3.2927656168757233E-3</v>
      </c>
      <c r="AB1142">
        <f t="shared" si="276"/>
        <v>-4.4443569147206395E-3</v>
      </c>
      <c r="AC1142">
        <f t="shared" si="277"/>
        <v>5.9850375851404109E-4</v>
      </c>
      <c r="AD1142">
        <f t="shared" si="278"/>
        <v>6.2052705079414716E-3</v>
      </c>
      <c r="AE1142">
        <f t="shared" si="279"/>
        <v>1.2503907487367583E-4</v>
      </c>
      <c r="AF1142">
        <f t="shared" si="280"/>
        <v>6.4271888954292623E-3</v>
      </c>
      <c r="AG1142">
        <f t="shared" si="281"/>
        <v>2.4479264084779628E-2</v>
      </c>
      <c r="AH1142">
        <f t="shared" si="282"/>
        <v>5.4433638628044066E-3</v>
      </c>
      <c r="AI1142">
        <f t="shared" si="283"/>
        <v>1.0891097999421175E-3</v>
      </c>
    </row>
    <row r="1143" spans="1:35" x14ac:dyDescent="0.25">
      <c r="A1143" s="16">
        <v>41943</v>
      </c>
      <c r="B1143">
        <v>342.38</v>
      </c>
      <c r="C1143">
        <v>2018.05</v>
      </c>
      <c r="D1143">
        <v>280.87</v>
      </c>
      <c r="E1143">
        <f>Q1143*J1143</f>
        <v>4065.8834459999994</v>
      </c>
      <c r="F1143">
        <v>1172.1600000000001</v>
      </c>
      <c r="G1143">
        <f>R1143*J1143</f>
        <v>18.558411</v>
      </c>
      <c r="H1143">
        <v>34.048969999999997</v>
      </c>
      <c r="I1143">
        <v>200.44</v>
      </c>
      <c r="J1143">
        <v>1.2530999999999999</v>
      </c>
      <c r="K1143">
        <v>1.5994000000000002</v>
      </c>
      <c r="L1143">
        <v>1.0390999999999999</v>
      </c>
      <c r="M1143">
        <v>8.9180000000000006E-3</v>
      </c>
      <c r="N1143">
        <f>S1143*J1143</f>
        <v>258.64372460999999</v>
      </c>
      <c r="O1143">
        <v>1899.6</v>
      </c>
      <c r="Q1143">
        <v>3244.66</v>
      </c>
      <c r="R1143">
        <v>14.81</v>
      </c>
      <c r="S1143">
        <v>206.40309999999999</v>
      </c>
      <c r="U1143" s="16">
        <f t="shared" si="269"/>
        <v>41943</v>
      </c>
      <c r="V1143">
        <f t="shared" si="270"/>
        <v>4.4402642386344601E-2</v>
      </c>
      <c r="W1143">
        <f t="shared" si="271"/>
        <v>1.1893375899209814E-4</v>
      </c>
      <c r="X1143">
        <f t="shared" si="272"/>
        <v>1.0306787013280347E-2</v>
      </c>
      <c r="Y1143">
        <f t="shared" si="273"/>
        <v>3.1908150260600591E-3</v>
      </c>
      <c r="Z1143">
        <f t="shared" si="274"/>
        <v>1.1944475267815415E-4</v>
      </c>
      <c r="AA1143">
        <f t="shared" si="275"/>
        <v>1.7958750016828142E-2</v>
      </c>
      <c r="AB1143">
        <f t="shared" si="276"/>
        <v>4.1682723815467549E-3</v>
      </c>
      <c r="AC1143">
        <f t="shared" si="277"/>
        <v>-4.2813825542219524E-3</v>
      </c>
      <c r="AD1143">
        <f t="shared" si="278"/>
        <v>3.6776504514114297E-3</v>
      </c>
      <c r="AE1143">
        <f t="shared" si="279"/>
        <v>5.0031270587102346E-4</v>
      </c>
      <c r="AF1143">
        <f t="shared" si="280"/>
        <v>3.56712839079988E-3</v>
      </c>
      <c r="AG1143">
        <f t="shared" si="281"/>
        <v>1.6392883059038185E-2</v>
      </c>
      <c r="AH1143">
        <f t="shared" si="282"/>
        <v>3.3007891493472175E-3</v>
      </c>
      <c r="AI1143">
        <f t="shared" si="283"/>
        <v>6.9512467647831269E-4</v>
      </c>
    </row>
    <row r="1144" spans="1:35" x14ac:dyDescent="0.25">
      <c r="A1144" s="16">
        <v>41946</v>
      </c>
      <c r="B1144">
        <v>327.51</v>
      </c>
      <c r="C1144">
        <v>2017.81</v>
      </c>
      <c r="D1144">
        <v>277.99</v>
      </c>
      <c r="E1144">
        <f>Q1144*J1144</f>
        <v>4052.9306399999996</v>
      </c>
      <c r="F1144">
        <v>1172.02</v>
      </c>
      <c r="G1144">
        <f>R1144*J1144</f>
        <v>18.228099999999998</v>
      </c>
      <c r="H1144">
        <v>33.907339999999998</v>
      </c>
      <c r="I1144">
        <v>201.3</v>
      </c>
      <c r="J1144">
        <v>1.2484999999999999</v>
      </c>
      <c r="K1144">
        <v>1.5986</v>
      </c>
      <c r="L1144">
        <v>1.0354000000000001</v>
      </c>
      <c r="M1144">
        <v>8.7729999999999995E-3</v>
      </c>
      <c r="N1144">
        <f>S1144*J1144</f>
        <v>257.79140364999995</v>
      </c>
      <c r="O1144">
        <v>1898.28</v>
      </c>
      <c r="Q1144">
        <v>3246.24</v>
      </c>
      <c r="R1144">
        <v>14.6</v>
      </c>
      <c r="S1144">
        <v>206.48089999999999</v>
      </c>
      <c r="U1144" s="16">
        <f t="shared" si="269"/>
        <v>41946</v>
      </c>
      <c r="V1144">
        <f t="shared" si="270"/>
        <v>-1.2212621759755612E-4</v>
      </c>
      <c r="W1144">
        <f t="shared" si="271"/>
        <v>2.8338120807535581E-3</v>
      </c>
      <c r="X1144">
        <f t="shared" si="272"/>
        <v>-7.1919165960881255E-4</v>
      </c>
      <c r="Y1144">
        <f t="shared" si="273"/>
        <v>-4.1902982960320021E-3</v>
      </c>
      <c r="Z1144">
        <f t="shared" si="274"/>
        <v>2.3747907592616226E-3</v>
      </c>
      <c r="AA1144">
        <f t="shared" si="275"/>
        <v>-1.363720989859912E-3</v>
      </c>
      <c r="AB1144">
        <f t="shared" si="276"/>
        <v>1.9115796642217665E-2</v>
      </c>
      <c r="AC1144">
        <f t="shared" si="277"/>
        <v>1.189359879920805E-2</v>
      </c>
      <c r="AD1144">
        <f t="shared" si="278"/>
        <v>-4.7942560866490345E-3</v>
      </c>
      <c r="AE1144">
        <f t="shared" si="279"/>
        <v>-3.7525799427158741E-4</v>
      </c>
      <c r="AF1144">
        <f t="shared" si="280"/>
        <v>-5.8741562332257366E-3</v>
      </c>
      <c r="AG1144">
        <f t="shared" si="281"/>
        <v>-3.9815762741320379E-3</v>
      </c>
      <c r="AH1144">
        <f t="shared" si="282"/>
        <v>-2.5251300982909587E-3</v>
      </c>
      <c r="AI1144">
        <f t="shared" si="283"/>
        <v>-1.2642225048448927E-4</v>
      </c>
    </row>
    <row r="1145" spans="1:35" x14ac:dyDescent="0.25">
      <c r="A1145" s="16">
        <v>41947</v>
      </c>
      <c r="B1145">
        <v>327.55</v>
      </c>
      <c r="C1145">
        <v>2012.1</v>
      </c>
      <c r="D1145">
        <v>278.19</v>
      </c>
      <c r="E1145">
        <f>Q1145*J1145</f>
        <v>4069.9492599999999</v>
      </c>
      <c r="F1145">
        <v>1169.24</v>
      </c>
      <c r="G1145">
        <f>R1145*J1145</f>
        <v>18.252974999999999</v>
      </c>
      <c r="H1145">
        <v>33.265329999999999</v>
      </c>
      <c r="I1145">
        <v>198.92</v>
      </c>
      <c r="J1145">
        <v>1.2544999999999999</v>
      </c>
      <c r="K1145">
        <v>1.5992</v>
      </c>
      <c r="L1145">
        <v>1.0415000000000001</v>
      </c>
      <c r="M1145">
        <v>8.8079999999999999E-3</v>
      </c>
      <c r="N1145">
        <f>S1145*J1145</f>
        <v>258.44318305000002</v>
      </c>
      <c r="O1145">
        <v>1898.52</v>
      </c>
      <c r="Q1145">
        <v>3244.28</v>
      </c>
      <c r="R1145">
        <v>14.55</v>
      </c>
      <c r="S1145">
        <v>206.0129</v>
      </c>
      <c r="U1145" s="16">
        <f t="shared" si="269"/>
        <v>41947</v>
      </c>
      <c r="V1145">
        <f t="shared" si="270"/>
        <v>-3.6598770827130304E-2</v>
      </c>
      <c r="W1145">
        <f t="shared" si="271"/>
        <v>-5.6843254698454911E-3</v>
      </c>
      <c r="X1145">
        <f t="shared" si="272"/>
        <v>8.7734112716344216E-3</v>
      </c>
      <c r="Y1145">
        <f t="shared" si="273"/>
        <v>5.4334931888621579E-3</v>
      </c>
      <c r="Z1145">
        <f t="shared" si="274"/>
        <v>1.8750873101796461E-2</v>
      </c>
      <c r="AA1145">
        <f t="shared" si="275"/>
        <v>6.2977246184048406E-3</v>
      </c>
      <c r="AB1145">
        <f t="shared" si="276"/>
        <v>-3.7904547221324341E-3</v>
      </c>
      <c r="AC1145">
        <f t="shared" si="277"/>
        <v>2.3151653604422213E-3</v>
      </c>
      <c r="AD1145">
        <f t="shared" si="278"/>
        <v>4.2337403975534378E-3</v>
      </c>
      <c r="AE1145">
        <f t="shared" si="279"/>
        <v>8.1323704084747023E-4</v>
      </c>
      <c r="AF1145">
        <f t="shared" si="280"/>
        <v>3.6552560897939526E-3</v>
      </c>
      <c r="AG1145">
        <f t="shared" si="281"/>
        <v>9.697183969297354E-3</v>
      </c>
      <c r="AH1145">
        <f t="shared" si="282"/>
        <v>6.4574310935872651E-3</v>
      </c>
      <c r="AI1145">
        <f t="shared" si="283"/>
        <v>2.475919065899886E-4</v>
      </c>
    </row>
    <row r="1146" spans="1:35" x14ac:dyDescent="0.25">
      <c r="A1146" s="16">
        <v>41948</v>
      </c>
      <c r="B1146">
        <v>339.76</v>
      </c>
      <c r="C1146">
        <v>2023.57</v>
      </c>
      <c r="D1146">
        <v>275.76</v>
      </c>
      <c r="E1146">
        <f>Q1146*J1146</f>
        <v>4047.895188</v>
      </c>
      <c r="F1146">
        <v>1147.52</v>
      </c>
      <c r="G1146">
        <f>R1146*J1146</f>
        <v>18.138384000000002</v>
      </c>
      <c r="H1146">
        <v>33.391660000000002</v>
      </c>
      <c r="I1146">
        <v>198.46</v>
      </c>
      <c r="J1146">
        <v>1.2492000000000001</v>
      </c>
      <c r="K1146">
        <v>1.5979000000000001</v>
      </c>
      <c r="L1146">
        <v>1.0377000000000001</v>
      </c>
      <c r="M1146">
        <v>8.7229999999999999E-3</v>
      </c>
      <c r="N1146">
        <f>S1146*J1146</f>
        <v>256.77968076000002</v>
      </c>
      <c r="O1146">
        <v>1898.05</v>
      </c>
      <c r="Q1146">
        <v>3240.39</v>
      </c>
      <c r="R1146">
        <v>14.52</v>
      </c>
      <c r="S1146">
        <v>205.55529999999999</v>
      </c>
      <c r="U1146" s="16">
        <f t="shared" si="269"/>
        <v>41948</v>
      </c>
      <c r="V1146">
        <f t="shared" si="270"/>
        <v>-2.8635966451674405E-2</v>
      </c>
      <c r="W1146">
        <f t="shared" si="271"/>
        <v>-3.7683963328125408E-3</v>
      </c>
      <c r="X1146">
        <f t="shared" si="272"/>
        <v>1.3067310076438422E-2</v>
      </c>
      <c r="Y1146">
        <f t="shared" si="273"/>
        <v>1.9071678219912271E-2</v>
      </c>
      <c r="Z1146">
        <f t="shared" si="274"/>
        <v>2.775040395770144E-3</v>
      </c>
      <c r="AA1146">
        <f t="shared" si="275"/>
        <v>7.5532701411046158E-3</v>
      </c>
      <c r="AB1146">
        <f t="shared" si="276"/>
        <v>1.5573963479402969E-4</v>
      </c>
      <c r="AC1146">
        <f t="shared" si="277"/>
        <v>-6.1285166949674149E-3</v>
      </c>
      <c r="AD1146">
        <f t="shared" si="278"/>
        <v>7.5532701411046158E-3</v>
      </c>
      <c r="AE1146">
        <f t="shared" si="279"/>
        <v>8.7369737709716046E-3</v>
      </c>
      <c r="AF1146">
        <f t="shared" si="280"/>
        <v>7.7392279485275703E-3</v>
      </c>
      <c r="AG1146">
        <f t="shared" si="281"/>
        <v>2.5252538671939884E-3</v>
      </c>
      <c r="AH1146">
        <f t="shared" si="282"/>
        <v>7.5532701411046158E-3</v>
      </c>
      <c r="AI1146">
        <f t="shared" si="283"/>
        <v>1.0595427035419934E-3</v>
      </c>
    </row>
    <row r="1147" spans="1:35" x14ac:dyDescent="0.25">
      <c r="A1147" s="16">
        <v>41949</v>
      </c>
      <c r="B1147">
        <v>349.63</v>
      </c>
      <c r="C1147">
        <v>2031.21</v>
      </c>
      <c r="D1147">
        <v>272.18</v>
      </c>
      <c r="E1147">
        <f>Q1147*J1147</f>
        <v>3971.4265440000004</v>
      </c>
      <c r="F1147">
        <v>1144.3399999999999</v>
      </c>
      <c r="G1147">
        <f>R1147*J1147</f>
        <v>18.001895999999999</v>
      </c>
      <c r="H1147">
        <v>33.38646</v>
      </c>
      <c r="I1147">
        <v>199.68</v>
      </c>
      <c r="J1147">
        <v>1.2398</v>
      </c>
      <c r="K1147">
        <v>1.5840000000000001</v>
      </c>
      <c r="L1147">
        <v>1.0297000000000001</v>
      </c>
      <c r="M1147">
        <v>8.7010000000000004E-3</v>
      </c>
      <c r="N1147">
        <f>S1147*J1147</f>
        <v>254.84746093999999</v>
      </c>
      <c r="O1147">
        <v>1896.04</v>
      </c>
      <c r="Q1147">
        <v>3203.28</v>
      </c>
      <c r="R1147">
        <v>14.52</v>
      </c>
      <c r="S1147">
        <v>205.55529999999999</v>
      </c>
      <c r="U1147" s="16">
        <f t="shared" si="269"/>
        <v>41949</v>
      </c>
      <c r="V1147">
        <f t="shared" si="270"/>
        <v>2.010756753054331E-2</v>
      </c>
      <c r="W1147">
        <f t="shared" si="271"/>
        <v>-3.4948426815119483E-4</v>
      </c>
      <c r="X1147">
        <f t="shared" si="272"/>
        <v>1.2867412300926865E-3</v>
      </c>
      <c r="Y1147">
        <f t="shared" si="273"/>
        <v>2.0785321941833544E-3</v>
      </c>
      <c r="Z1147">
        <f t="shared" si="274"/>
        <v>-2.0713089660179235E-2</v>
      </c>
      <c r="AA1147">
        <f t="shared" si="275"/>
        <v>-1.7856936055613483E-2</v>
      </c>
      <c r="AB1147">
        <f t="shared" si="276"/>
        <v>5.9729111196695408E-3</v>
      </c>
      <c r="AC1147">
        <f t="shared" si="277"/>
        <v>-1.2012013456340143E-3</v>
      </c>
      <c r="AD1147">
        <f t="shared" si="278"/>
        <v>-2.8190586910728488E-3</v>
      </c>
      <c r="AE1147">
        <f t="shared" si="279"/>
        <v>-4.4182157439136814E-4</v>
      </c>
      <c r="AF1147">
        <f t="shared" si="280"/>
        <v>-3.102882349882494E-3</v>
      </c>
      <c r="AG1147">
        <f t="shared" si="281"/>
        <v>-2.1812763370009404E-3</v>
      </c>
      <c r="AH1147">
        <f t="shared" si="282"/>
        <v>-1.5923591326329968E-3</v>
      </c>
      <c r="AI1147">
        <f t="shared" si="283"/>
        <v>-2.644124687120936E-3</v>
      </c>
    </row>
    <row r="1148" spans="1:35" x14ac:dyDescent="0.25">
      <c r="A1148" s="16">
        <v>41950</v>
      </c>
      <c r="B1148">
        <v>342.67</v>
      </c>
      <c r="C1148">
        <v>2031.92</v>
      </c>
      <c r="D1148">
        <v>271.83</v>
      </c>
      <c r="E1148">
        <f>Q1148*J1148</f>
        <v>3963.1803790000004</v>
      </c>
      <c r="F1148">
        <v>1168.29</v>
      </c>
      <c r="G1148">
        <f>R1148*J1148</f>
        <v>18.326242000000001</v>
      </c>
      <c r="H1148">
        <v>33.187640000000002</v>
      </c>
      <c r="I1148">
        <v>199.92</v>
      </c>
      <c r="J1148">
        <v>1.2433000000000001</v>
      </c>
      <c r="K1148">
        <v>1.5847</v>
      </c>
      <c r="L1148">
        <v>1.0328999999999999</v>
      </c>
      <c r="M1148">
        <v>8.7200000000000003E-3</v>
      </c>
      <c r="N1148">
        <f>S1148*J1148</f>
        <v>255.25359289000002</v>
      </c>
      <c r="O1148">
        <v>1901.06</v>
      </c>
      <c r="Q1148">
        <v>3187.63</v>
      </c>
      <c r="R1148">
        <v>14.74</v>
      </c>
      <c r="S1148">
        <v>205.30330000000001</v>
      </c>
      <c r="U1148" s="16">
        <f t="shared" si="269"/>
        <v>41950</v>
      </c>
      <c r="V1148">
        <f t="shared" si="270"/>
        <v>-6.5646845348324143E-2</v>
      </c>
      <c r="W1148">
        <f t="shared" si="271"/>
        <v>-3.1153438558826378E-3</v>
      </c>
      <c r="X1148">
        <f t="shared" si="272"/>
        <v>-6.9288151822181716E-3</v>
      </c>
      <c r="Y1148">
        <f t="shared" si="273"/>
        <v>6.5526001662510739E-4</v>
      </c>
      <c r="Z1148">
        <f t="shared" si="274"/>
        <v>6.1991475097814544E-3</v>
      </c>
      <c r="AA1148">
        <f t="shared" si="275"/>
        <v>-1.566838818093973E-2</v>
      </c>
      <c r="AB1148">
        <f t="shared" si="276"/>
        <v>-6.397925892658807E-4</v>
      </c>
      <c r="AC1148">
        <f t="shared" si="277"/>
        <v>7.8337249057636778E-3</v>
      </c>
      <c r="AD1148">
        <f t="shared" si="278"/>
        <v>4.8270314694302759E-4</v>
      </c>
      <c r="AE1148">
        <f t="shared" si="279"/>
        <v>-6.9389688953584543E-4</v>
      </c>
      <c r="AF1148">
        <f t="shared" si="280"/>
        <v>-5.8072010923530359E-4</v>
      </c>
      <c r="AG1148">
        <f t="shared" si="281"/>
        <v>4.5882083851476915E-4</v>
      </c>
      <c r="AH1148">
        <f t="shared" si="282"/>
        <v>8.9339947786064853E-4</v>
      </c>
      <c r="AI1148">
        <f t="shared" si="283"/>
        <v>1.9903438069590724E-3</v>
      </c>
    </row>
    <row r="1149" spans="1:35" x14ac:dyDescent="0.25">
      <c r="A1149" s="16">
        <v>41953</v>
      </c>
      <c r="B1149">
        <v>365.92</v>
      </c>
      <c r="C1149">
        <v>2038.26</v>
      </c>
      <c r="D1149">
        <v>273.72000000000003</v>
      </c>
      <c r="E1149">
        <f>Q1149*J1149</f>
        <v>3960.5843159999995</v>
      </c>
      <c r="F1149">
        <v>1161.07</v>
      </c>
      <c r="G1149">
        <f>R1149*J1149</f>
        <v>18.615645999999998</v>
      </c>
      <c r="H1149">
        <v>33.208880000000001</v>
      </c>
      <c r="I1149">
        <v>198.36</v>
      </c>
      <c r="J1149">
        <v>1.2426999999999999</v>
      </c>
      <c r="K1149">
        <v>1.5857999999999999</v>
      </c>
      <c r="L1149">
        <v>1.0335000000000001</v>
      </c>
      <c r="M1149">
        <v>8.7159999999999998E-3</v>
      </c>
      <c r="N1149">
        <f>S1149*J1149</f>
        <v>255.02565129999996</v>
      </c>
      <c r="O1149">
        <v>1897.28</v>
      </c>
      <c r="Q1149">
        <v>3187.08</v>
      </c>
      <c r="R1149">
        <v>14.98</v>
      </c>
      <c r="S1149">
        <v>205.21899999999999</v>
      </c>
      <c r="U1149" s="16">
        <f t="shared" si="269"/>
        <v>41953</v>
      </c>
      <c r="V1149">
        <f t="shared" si="270"/>
        <v>-5.4236127661190184E-3</v>
      </c>
      <c r="W1149">
        <f t="shared" si="271"/>
        <v>-6.964300884238642E-4</v>
      </c>
      <c r="X1149">
        <f t="shared" si="272"/>
        <v>4.8341118089398642E-3</v>
      </c>
      <c r="Y1149">
        <f t="shared" si="273"/>
        <v>4.3172470255306511E-3</v>
      </c>
      <c r="Z1149">
        <f t="shared" si="274"/>
        <v>-1.1362365971558878E-3</v>
      </c>
      <c r="AA1149">
        <f t="shared" si="275"/>
        <v>9.7917370618301816E-3</v>
      </c>
      <c r="AB1149">
        <f t="shared" si="276"/>
        <v>-1.8219066421191598E-2</v>
      </c>
      <c r="AC1149">
        <f t="shared" si="277"/>
        <v>-6.2819012018581503E-3</v>
      </c>
      <c r="AD1149">
        <f t="shared" si="278"/>
        <v>-2.9729643045349643E-3</v>
      </c>
      <c r="AE1149">
        <f t="shared" si="279"/>
        <v>-1.7011628712724433E-3</v>
      </c>
      <c r="AF1149">
        <f t="shared" si="280"/>
        <v>-2.512564135883048E-3</v>
      </c>
      <c r="AG1149">
        <f t="shared" si="281"/>
        <v>8.8735817056262382E-3</v>
      </c>
      <c r="AH1149">
        <f t="shared" si="282"/>
        <v>-2.5811109501495534E-3</v>
      </c>
      <c r="AI1149">
        <f t="shared" si="283"/>
        <v>0</v>
      </c>
    </row>
    <row r="1150" spans="1:35" x14ac:dyDescent="0.25">
      <c r="A1150" s="16">
        <v>41954</v>
      </c>
      <c r="B1150">
        <v>367.91</v>
      </c>
      <c r="C1150">
        <v>2039.68</v>
      </c>
      <c r="D1150">
        <v>272.39999999999998</v>
      </c>
      <c r="E1150">
        <f>Q1150*J1150</f>
        <v>3943.5223519999995</v>
      </c>
      <c r="F1150">
        <v>1162.3900000000001</v>
      </c>
      <c r="G1150">
        <f>R1150*J1150</f>
        <v>18.434255999999998</v>
      </c>
      <c r="H1150">
        <v>33.819459999999999</v>
      </c>
      <c r="I1150">
        <v>199.61</v>
      </c>
      <c r="J1150">
        <v>1.2464</v>
      </c>
      <c r="K1150">
        <v>1.5885</v>
      </c>
      <c r="L1150">
        <v>1.0361</v>
      </c>
      <c r="M1150">
        <v>8.6390000000000008E-3</v>
      </c>
      <c r="N1150">
        <f>S1150*J1150</f>
        <v>255.68475103999998</v>
      </c>
      <c r="O1150">
        <v>1897.28</v>
      </c>
      <c r="Q1150">
        <v>3163.93</v>
      </c>
      <c r="R1150">
        <v>14.79</v>
      </c>
      <c r="S1150">
        <v>205.1386</v>
      </c>
      <c r="U1150" s="16">
        <f t="shared" si="269"/>
        <v>41954</v>
      </c>
      <c r="V1150">
        <f t="shared" si="270"/>
        <v>-0.14730498073057469</v>
      </c>
      <c r="W1150">
        <f t="shared" si="271"/>
        <v>7.0133624589666208E-4</v>
      </c>
      <c r="X1150">
        <f t="shared" si="272"/>
        <v>-8.7719860728371051E-3</v>
      </c>
      <c r="Y1150">
        <f t="shared" si="273"/>
        <v>1.2267501714301006E-4</v>
      </c>
      <c r="Z1150">
        <f t="shared" si="274"/>
        <v>-7.6537087673325297E-4</v>
      </c>
      <c r="AA1150">
        <f t="shared" si="275"/>
        <v>-1.0089130808263898E-2</v>
      </c>
      <c r="AB1150">
        <f t="shared" si="276"/>
        <v>-1.202838913234819E-2</v>
      </c>
      <c r="AC1150">
        <f t="shared" si="277"/>
        <v>-3.5007037150958493E-3</v>
      </c>
      <c r="AD1150">
        <f t="shared" si="278"/>
        <v>2.0077909005647683E-3</v>
      </c>
      <c r="AE1150">
        <f t="shared" si="279"/>
        <v>5.6818334674310841E-3</v>
      </c>
      <c r="AF1150">
        <f t="shared" si="280"/>
        <v>1.3521346468013163E-3</v>
      </c>
      <c r="AG1150">
        <f t="shared" si="281"/>
        <v>-2.6588074156877091E-3</v>
      </c>
      <c r="AH1150">
        <f t="shared" si="282"/>
        <v>3.3763359600119701E-4</v>
      </c>
      <c r="AI1150">
        <f t="shared" si="283"/>
        <v>-3.7414993309180125E-4</v>
      </c>
    </row>
    <row r="1151" spans="1:35" x14ac:dyDescent="0.25">
      <c r="A1151" s="16">
        <v>41955</v>
      </c>
      <c r="B1151">
        <v>426.3</v>
      </c>
      <c r="C1151">
        <v>2038.25</v>
      </c>
      <c r="D1151">
        <v>274.8</v>
      </c>
      <c r="E1151">
        <f>Q1151*J1151</f>
        <v>3943.0386100000001</v>
      </c>
      <c r="F1151">
        <v>1163.28</v>
      </c>
      <c r="G1151">
        <f>R1151*J1151</f>
        <v>18.621183000000002</v>
      </c>
      <c r="H1151">
        <v>34.22871</v>
      </c>
      <c r="I1151">
        <v>200.31</v>
      </c>
      <c r="J1151">
        <v>1.2439</v>
      </c>
      <c r="K1151">
        <v>1.5794999999999999</v>
      </c>
      <c r="L1151">
        <v>1.0347</v>
      </c>
      <c r="M1151">
        <v>8.6619999999999996E-3</v>
      </c>
      <c r="N1151">
        <f>S1151*J1151</f>
        <v>255.59843785000001</v>
      </c>
      <c r="O1151">
        <v>1897.99</v>
      </c>
      <c r="Q1151">
        <v>3169.9</v>
      </c>
      <c r="R1151">
        <v>14.97</v>
      </c>
      <c r="S1151">
        <v>205.48150000000001</v>
      </c>
      <c r="U1151" s="16">
        <f t="shared" si="269"/>
        <v>41955</v>
      </c>
      <c r="V1151">
        <f t="shared" si="270"/>
        <v>5.1923145652329222E-2</v>
      </c>
      <c r="W1151">
        <f t="shared" si="271"/>
        <v>-5.2972597729767203E-4</v>
      </c>
      <c r="X1151">
        <f t="shared" si="272"/>
        <v>9.8739145589936145E-3</v>
      </c>
      <c r="Y1151">
        <f t="shared" si="273"/>
        <v>-2.9772412411799357E-3</v>
      </c>
      <c r="Z1151">
        <f t="shared" si="274"/>
        <v>-4.4691201733931319E-4</v>
      </c>
      <c r="AA1151">
        <f t="shared" si="275"/>
        <v>1.1362083140555111E-2</v>
      </c>
      <c r="AB1151">
        <f t="shared" si="276"/>
        <v>-1.4644480005523743E-2</v>
      </c>
      <c r="AC1151">
        <f t="shared" si="277"/>
        <v>8.0196911201621344E-3</v>
      </c>
      <c r="AD1151">
        <f t="shared" si="278"/>
        <v>-2.0880187476935621E-3</v>
      </c>
      <c r="AE1151">
        <f t="shared" si="279"/>
        <v>5.523297538285208E-3</v>
      </c>
      <c r="AF1151">
        <f t="shared" si="280"/>
        <v>-2.1239629533274951E-3</v>
      </c>
      <c r="AG1151">
        <f t="shared" si="281"/>
        <v>2.7745682539256139E-3</v>
      </c>
      <c r="AH1151">
        <f t="shared" si="282"/>
        <v>-3.4157237156619488E-3</v>
      </c>
      <c r="AI1151">
        <f t="shared" si="283"/>
        <v>-4.6880721030767271E-4</v>
      </c>
    </row>
    <row r="1152" spans="1:35" x14ac:dyDescent="0.25">
      <c r="A1152" s="16">
        <v>41956</v>
      </c>
      <c r="B1152">
        <v>404.73</v>
      </c>
      <c r="C1152">
        <v>2039.33</v>
      </c>
      <c r="D1152">
        <v>272.10000000000002</v>
      </c>
      <c r="E1152">
        <f>Q1152*J1152</f>
        <v>3954.7954799999998</v>
      </c>
      <c r="F1152">
        <v>1163.8</v>
      </c>
      <c r="G1152">
        <f>R1152*J1152</f>
        <v>18.410805</v>
      </c>
      <c r="H1152">
        <v>34.73366</v>
      </c>
      <c r="I1152">
        <v>198.71</v>
      </c>
      <c r="J1152">
        <v>1.2464999999999999</v>
      </c>
      <c r="K1152">
        <v>1.5708</v>
      </c>
      <c r="L1152">
        <v>1.0368999999999999</v>
      </c>
      <c r="M1152">
        <v>8.6379999999999998E-3</v>
      </c>
      <c r="N1152">
        <f>S1152*J1152</f>
        <v>256.47298425000002</v>
      </c>
      <c r="O1152">
        <v>1898.88</v>
      </c>
      <c r="Q1152">
        <v>3172.72</v>
      </c>
      <c r="R1152">
        <v>14.77</v>
      </c>
      <c r="S1152">
        <v>205.75450000000001</v>
      </c>
      <c r="U1152" s="16">
        <f t="shared" si="269"/>
        <v>41956</v>
      </c>
      <c r="V1152">
        <f t="shared" si="270"/>
        <v>2.0670248400427488E-2</v>
      </c>
      <c r="W1152">
        <f t="shared" si="271"/>
        <v>-2.4024613086393609E-4</v>
      </c>
      <c r="X1152">
        <f t="shared" si="272"/>
        <v>2.7969987320382861E-3</v>
      </c>
      <c r="Y1152">
        <f t="shared" si="273"/>
        <v>-9.2453258228297622E-4</v>
      </c>
      <c r="Z1152">
        <f t="shared" si="274"/>
        <v>-2.0984666501716785E-2</v>
      </c>
      <c r="AA1152">
        <f t="shared" si="275"/>
        <v>-1.2686417008775748E-2</v>
      </c>
      <c r="AB1152">
        <f t="shared" si="276"/>
        <v>7.5934656491129012E-3</v>
      </c>
      <c r="AC1152">
        <f t="shared" si="277"/>
        <v>-1.709574028601332E-3</v>
      </c>
      <c r="AD1152">
        <f t="shared" si="278"/>
        <v>-3.923300600650631E-3</v>
      </c>
      <c r="AE1152">
        <f t="shared" si="279"/>
        <v>3.1243051524572807E-3</v>
      </c>
      <c r="AF1152">
        <f t="shared" si="280"/>
        <v>-4.9064507490798794E-3</v>
      </c>
      <c r="AG1152">
        <f t="shared" si="281"/>
        <v>4.6414564644196177E-3</v>
      </c>
      <c r="AH1152">
        <f t="shared" si="282"/>
        <v>-4.441259601151111E-3</v>
      </c>
      <c r="AI1152">
        <f t="shared" si="283"/>
        <v>-1.021133336090672E-3</v>
      </c>
    </row>
    <row r="1153" spans="1:35" x14ac:dyDescent="0.25">
      <c r="A1153" s="16">
        <v>41957</v>
      </c>
      <c r="B1153">
        <v>396.45</v>
      </c>
      <c r="C1153">
        <v>2039.82</v>
      </c>
      <c r="D1153">
        <v>271.33999999999997</v>
      </c>
      <c r="E1153">
        <f>Q1153*J1153</f>
        <v>3958.4535080000001</v>
      </c>
      <c r="F1153">
        <v>1188.48</v>
      </c>
      <c r="G1153">
        <f>R1153*J1153</f>
        <v>18.645860000000003</v>
      </c>
      <c r="H1153">
        <v>34.470910000000003</v>
      </c>
      <c r="I1153">
        <v>199.05</v>
      </c>
      <c r="J1153">
        <v>1.2514000000000001</v>
      </c>
      <c r="K1153">
        <v>1.5659000000000001</v>
      </c>
      <c r="L1153">
        <v>1.042</v>
      </c>
      <c r="M1153">
        <v>8.5979999999999997E-3</v>
      </c>
      <c r="N1153">
        <f>S1153*J1153</f>
        <v>257.61458054000002</v>
      </c>
      <c r="O1153">
        <v>1900.82</v>
      </c>
      <c r="Q1153">
        <v>3163.22</v>
      </c>
      <c r="R1153">
        <v>14.9</v>
      </c>
      <c r="S1153">
        <v>205.86109999999999</v>
      </c>
      <c r="U1153" s="16">
        <f t="shared" si="269"/>
        <v>41957</v>
      </c>
      <c r="V1153">
        <f t="shared" si="270"/>
        <v>2.7075320343581028E-2</v>
      </c>
      <c r="W1153">
        <f t="shared" si="271"/>
        <v>-7.3508875830987177E-4</v>
      </c>
      <c r="X1153">
        <f t="shared" si="272"/>
        <v>8.3267509215120741E-3</v>
      </c>
      <c r="Y1153">
        <f t="shared" si="273"/>
        <v>-9.5232234389251401E-3</v>
      </c>
      <c r="Z1153">
        <f t="shared" si="274"/>
        <v>4.0722950891325773E-3</v>
      </c>
      <c r="AA1153">
        <f t="shared" si="275"/>
        <v>-1.7930239961871135E-2</v>
      </c>
      <c r="AB1153">
        <f t="shared" si="276"/>
        <v>6.1139364784051128E-3</v>
      </c>
      <c r="AC1153">
        <f t="shared" si="277"/>
        <v>-2.2581868835918673E-3</v>
      </c>
      <c r="AD1153">
        <f t="shared" si="278"/>
        <v>5.2880501401361959E-3</v>
      </c>
      <c r="AE1153">
        <f t="shared" si="279"/>
        <v>1.3419818609835077E-3</v>
      </c>
      <c r="AF1153">
        <f t="shared" si="280"/>
        <v>5.5817679326244088E-3</v>
      </c>
      <c r="AG1153">
        <f t="shared" si="281"/>
        <v>1.6296127456924918E-3</v>
      </c>
      <c r="AH1153">
        <f t="shared" si="282"/>
        <v>6.2031631509511511E-3</v>
      </c>
      <c r="AI1153">
        <f t="shared" si="283"/>
        <v>5.5254580300131962E-4</v>
      </c>
    </row>
    <row r="1154" spans="1:35" x14ac:dyDescent="0.25">
      <c r="A1154" s="16">
        <v>41960</v>
      </c>
      <c r="B1154">
        <v>385.86</v>
      </c>
      <c r="C1154">
        <v>2041.32</v>
      </c>
      <c r="D1154">
        <v>269.08999999999997</v>
      </c>
      <c r="E1154">
        <f>Q1154*J1154</f>
        <v>3996.3308159999997</v>
      </c>
      <c r="F1154">
        <v>1183.6500000000001</v>
      </c>
      <c r="G1154">
        <f>R1154*J1154</f>
        <v>18.9832</v>
      </c>
      <c r="H1154">
        <v>34.260800000000003</v>
      </c>
      <c r="I1154">
        <v>199.5</v>
      </c>
      <c r="J1154">
        <v>1.2447999999999999</v>
      </c>
      <c r="K1154">
        <v>1.5638000000000001</v>
      </c>
      <c r="L1154">
        <v>1.0362</v>
      </c>
      <c r="M1154">
        <v>8.5839999999999996E-3</v>
      </c>
      <c r="N1154">
        <f>S1154*J1154</f>
        <v>256.02150143999995</v>
      </c>
      <c r="O1154">
        <v>1899.77</v>
      </c>
      <c r="Q1154">
        <v>3210.42</v>
      </c>
      <c r="R1154">
        <v>15.25</v>
      </c>
      <c r="S1154">
        <v>205.6728</v>
      </c>
      <c r="U1154" s="16">
        <f t="shared" si="269"/>
        <v>41960</v>
      </c>
      <c r="V1154">
        <f t="shared" si="270"/>
        <v>1.8677463609152862E-2</v>
      </c>
      <c r="W1154">
        <f t="shared" si="271"/>
        <v>-5.1207992441207571E-3</v>
      </c>
      <c r="X1154">
        <f t="shared" si="272"/>
        <v>0</v>
      </c>
      <c r="Y1154">
        <f t="shared" si="273"/>
        <v>-7.1489365375102436E-3</v>
      </c>
      <c r="Z1154">
        <f t="shared" si="274"/>
        <v>-9.7273842044649228E-3</v>
      </c>
      <c r="AA1154">
        <f t="shared" si="275"/>
        <v>-2.5563247539990185E-2</v>
      </c>
      <c r="AB1154">
        <f t="shared" si="276"/>
        <v>1.0272424236508855E-2</v>
      </c>
      <c r="AC1154">
        <f t="shared" si="277"/>
        <v>9.3670423523688796E-3</v>
      </c>
      <c r="AD1154">
        <f t="shared" si="278"/>
        <v>-6.7254056539097096E-3</v>
      </c>
      <c r="AE1154">
        <f t="shared" si="279"/>
        <v>-6.3926359013919949E-4</v>
      </c>
      <c r="AF1154">
        <f t="shared" si="280"/>
        <v>-7.020272136567569E-3</v>
      </c>
      <c r="AG1154">
        <f t="shared" si="281"/>
        <v>2.3326346009608788E-3</v>
      </c>
      <c r="AH1154">
        <f t="shared" si="282"/>
        <v>-4.5116778910473691E-3</v>
      </c>
      <c r="AI1154">
        <f t="shared" si="283"/>
        <v>-2.684175224336441E-4</v>
      </c>
    </row>
    <row r="1155" spans="1:35" x14ac:dyDescent="0.25">
      <c r="A1155" s="16">
        <v>41961</v>
      </c>
      <c r="B1155">
        <v>378.72</v>
      </c>
      <c r="C1155">
        <v>2051.8000000000002</v>
      </c>
      <c r="D1155">
        <v>269.08999999999997</v>
      </c>
      <c r="E1155">
        <f>Q1155*J1155</f>
        <v>4025.0026960000005</v>
      </c>
      <c r="F1155">
        <v>1195.22</v>
      </c>
      <c r="G1155">
        <f>R1155*J1155</f>
        <v>19.474727999999999</v>
      </c>
      <c r="H1155">
        <v>33.91066</v>
      </c>
      <c r="I1155">
        <v>197.64</v>
      </c>
      <c r="J1155">
        <v>1.2532000000000001</v>
      </c>
      <c r="K1155">
        <v>1.5648</v>
      </c>
      <c r="L1155">
        <v>1.0435000000000001</v>
      </c>
      <c r="M1155">
        <v>8.5640000000000004E-3</v>
      </c>
      <c r="N1155">
        <f>S1155*J1155</f>
        <v>257.17919760000001</v>
      </c>
      <c r="O1155">
        <v>1900.28</v>
      </c>
      <c r="Q1155">
        <v>3211.78</v>
      </c>
      <c r="R1155">
        <v>15.54</v>
      </c>
      <c r="S1155">
        <v>205.21799999999999</v>
      </c>
      <c r="U1155" s="16">
        <f t="shared" si="269"/>
        <v>41961</v>
      </c>
      <c r="V1155">
        <f t="shared" si="270"/>
        <v>5.3745777433726882E-3</v>
      </c>
      <c r="W1155">
        <f t="shared" si="271"/>
        <v>1.5022487778297753E-3</v>
      </c>
      <c r="X1155">
        <f t="shared" si="272"/>
        <v>-2.1530931177673775E-3</v>
      </c>
      <c r="Y1155">
        <f t="shared" si="273"/>
        <v>6.3441969906666989E-5</v>
      </c>
      <c r="Z1155">
        <f t="shared" si="274"/>
        <v>-3.1788257016400213E-4</v>
      </c>
      <c r="AA1155">
        <f t="shared" si="275"/>
        <v>1.1420285264530014E-3</v>
      </c>
      <c r="AB1155">
        <f t="shared" si="276"/>
        <v>1.9736308167476097E-2</v>
      </c>
      <c r="AC1155">
        <f t="shared" si="277"/>
        <v>-8.062934227533531E-3</v>
      </c>
      <c r="AD1155">
        <f t="shared" si="278"/>
        <v>-1.4352924878474553E-3</v>
      </c>
      <c r="AE1155">
        <f t="shared" si="279"/>
        <v>-2.3617283501799337E-3</v>
      </c>
      <c r="AF1155">
        <f t="shared" si="280"/>
        <v>-1.2450320049110916E-3</v>
      </c>
      <c r="AG1155">
        <f t="shared" si="281"/>
        <v>8.3250759295641213E-3</v>
      </c>
      <c r="AH1155">
        <f t="shared" si="282"/>
        <v>1.4472605584653002E-3</v>
      </c>
      <c r="AI1155">
        <f t="shared" si="283"/>
        <v>1.3111924512919581E-3</v>
      </c>
    </row>
    <row r="1156" spans="1:35" x14ac:dyDescent="0.25">
      <c r="A1156" s="16">
        <v>41962</v>
      </c>
      <c r="B1156">
        <v>376.69</v>
      </c>
      <c r="C1156">
        <v>2048.7199999999998</v>
      </c>
      <c r="D1156">
        <v>269.67</v>
      </c>
      <c r="E1156">
        <f>Q1156*J1156</f>
        <v>4024.7473499999992</v>
      </c>
      <c r="F1156">
        <v>1195.5999999999999</v>
      </c>
      <c r="G1156">
        <f>R1156*J1156</f>
        <v>19.452499999999997</v>
      </c>
      <c r="H1156">
        <v>33.247950000000003</v>
      </c>
      <c r="I1156">
        <v>199.24</v>
      </c>
      <c r="J1156">
        <v>1.2549999999999999</v>
      </c>
      <c r="K1156">
        <v>1.5685</v>
      </c>
      <c r="L1156">
        <v>1.0448</v>
      </c>
      <c r="M1156">
        <v>8.4930000000000005E-3</v>
      </c>
      <c r="N1156">
        <f>S1156*J1156</f>
        <v>256.80726149999998</v>
      </c>
      <c r="O1156">
        <v>1897.79</v>
      </c>
      <c r="Q1156">
        <v>3206.97</v>
      </c>
      <c r="R1156">
        <v>15.5</v>
      </c>
      <c r="S1156">
        <v>204.62729999999999</v>
      </c>
      <c r="U1156" s="16">
        <f t="shared" si="269"/>
        <v>41962</v>
      </c>
      <c r="V1156">
        <f t="shared" si="270"/>
        <v>5.100131970764385E-2</v>
      </c>
      <c r="W1156">
        <f t="shared" si="271"/>
        <v>-1.9651497131154823E-3</v>
      </c>
      <c r="X1156">
        <f t="shared" si="272"/>
        <v>-4.292328514317172E-3</v>
      </c>
      <c r="Y1156">
        <f t="shared" si="273"/>
        <v>8.0369105853957037E-3</v>
      </c>
      <c r="Z1156">
        <f t="shared" si="274"/>
        <v>3.468705563337989E-3</v>
      </c>
      <c r="AA1156">
        <f t="shared" si="275"/>
        <v>3.4608591353168044E-3</v>
      </c>
      <c r="AB1156">
        <f t="shared" si="276"/>
        <v>-2.2263584630883411E-2</v>
      </c>
      <c r="AC1156">
        <f t="shared" si="277"/>
        <v>-1.9555249794796161E-3</v>
      </c>
      <c r="AD1156">
        <f t="shared" si="278"/>
        <v>8.7687836939206272E-4</v>
      </c>
      <c r="AE1156">
        <f t="shared" si="279"/>
        <v>-1.9124725140364047E-4</v>
      </c>
      <c r="AF1156">
        <f t="shared" si="280"/>
        <v>1.3408679338741401E-3</v>
      </c>
      <c r="AG1156">
        <f t="shared" si="281"/>
        <v>3.0660401377321104E-3</v>
      </c>
      <c r="AH1156">
        <f t="shared" si="282"/>
        <v>2.9452550084628872E-4</v>
      </c>
      <c r="AI1156">
        <f t="shared" si="283"/>
        <v>-1.0322472832608777E-3</v>
      </c>
    </row>
    <row r="1157" spans="1:35" x14ac:dyDescent="0.25">
      <c r="A1157" s="16">
        <v>41963</v>
      </c>
      <c r="B1157">
        <v>357.96</v>
      </c>
      <c r="C1157">
        <v>2052.75</v>
      </c>
      <c r="D1157">
        <v>270.83</v>
      </c>
      <c r="E1157">
        <f>Q1157*J1157</f>
        <v>3992.5304510000001</v>
      </c>
      <c r="F1157">
        <v>1191.46</v>
      </c>
      <c r="G1157">
        <f>R1157*J1157</f>
        <v>19.385294000000002</v>
      </c>
      <c r="H1157">
        <v>33.996470000000002</v>
      </c>
      <c r="I1157">
        <v>199.63</v>
      </c>
      <c r="J1157">
        <v>1.2539</v>
      </c>
      <c r="K1157">
        <v>1.5688</v>
      </c>
      <c r="L1157">
        <v>1.0434000000000001</v>
      </c>
      <c r="M1157">
        <v>8.4670000000000006E-3</v>
      </c>
      <c r="N1157">
        <f>S1157*J1157</f>
        <v>256.73163634999997</v>
      </c>
      <c r="O1157">
        <v>1899.75</v>
      </c>
      <c r="Q1157">
        <v>3184.09</v>
      </c>
      <c r="R1157">
        <v>15.46</v>
      </c>
      <c r="S1157">
        <v>204.7465</v>
      </c>
      <c r="U1157" s="16">
        <f t="shared" si="269"/>
        <v>41963</v>
      </c>
      <c r="V1157">
        <f t="shared" si="270"/>
        <v>1.1689466588972458E-2</v>
      </c>
      <c r="W1157">
        <f t="shared" si="271"/>
        <v>-5.2232126037383073E-3</v>
      </c>
      <c r="X1157">
        <f t="shared" si="272"/>
        <v>-2.140642814800239E-2</v>
      </c>
      <c r="Y1157">
        <f t="shared" si="273"/>
        <v>5.7884012301317195E-3</v>
      </c>
      <c r="Z1157">
        <f t="shared" si="274"/>
        <v>-3.7864871162845617E-3</v>
      </c>
      <c r="AA1157">
        <f t="shared" si="275"/>
        <v>-2.6519984882206367E-3</v>
      </c>
      <c r="AB1157">
        <f t="shared" si="276"/>
        <v>-4.3483376457712454E-3</v>
      </c>
      <c r="AC1157">
        <f t="shared" si="277"/>
        <v>-1.1405926168286054E-2</v>
      </c>
      <c r="AD1157">
        <f t="shared" si="278"/>
        <v>1.2115525097444528E-2</v>
      </c>
      <c r="AE1157">
        <f t="shared" si="279"/>
        <v>2.3612761856796854E-3</v>
      </c>
      <c r="AF1157">
        <f t="shared" si="280"/>
        <v>1.21494118100825E-2</v>
      </c>
      <c r="AG1157">
        <f t="shared" si="281"/>
        <v>-2.8305243570861493E-3</v>
      </c>
      <c r="AH1157">
        <f t="shared" si="282"/>
        <v>1.1699975529610464E-2</v>
      </c>
      <c r="AI1157">
        <f t="shared" si="283"/>
        <v>-1.4833052015851575E-3</v>
      </c>
    </row>
    <row r="1158" spans="1:35" x14ac:dyDescent="0.25">
      <c r="A1158" s="16">
        <v>41964</v>
      </c>
      <c r="B1158">
        <v>353.8</v>
      </c>
      <c r="C1158">
        <v>2063.5</v>
      </c>
      <c r="D1158">
        <v>276.69</v>
      </c>
      <c r="E1158">
        <f>Q1158*J1158</f>
        <v>3969.48684</v>
      </c>
      <c r="F1158">
        <v>1195.98</v>
      </c>
      <c r="G1158">
        <f>R1158*J1158</f>
        <v>19.436771999999998</v>
      </c>
      <c r="H1158">
        <v>34.144620000000003</v>
      </c>
      <c r="I1158">
        <v>201.92</v>
      </c>
      <c r="J1158">
        <v>1.2387999999999999</v>
      </c>
      <c r="K1158">
        <v>1.5651000000000002</v>
      </c>
      <c r="L1158">
        <v>1.0307999999999999</v>
      </c>
      <c r="M1158">
        <v>8.4910000000000003E-3</v>
      </c>
      <c r="N1158">
        <f>S1158*J1158</f>
        <v>253.74538608</v>
      </c>
      <c r="O1158">
        <v>1902.57</v>
      </c>
      <c r="Q1158">
        <v>3204.3</v>
      </c>
      <c r="R1158">
        <v>15.69</v>
      </c>
      <c r="S1158">
        <v>204.83160000000001</v>
      </c>
      <c r="U1158" s="16">
        <f t="shared" si="269"/>
        <v>41964</v>
      </c>
      <c r="V1158">
        <f t="shared" si="270"/>
        <v>-6.7325758110558603E-2</v>
      </c>
      <c r="W1158">
        <f t="shared" si="271"/>
        <v>-2.8599722850844804E-3</v>
      </c>
      <c r="X1158">
        <f t="shared" si="272"/>
        <v>-1.1141575862808315E-2</v>
      </c>
      <c r="Y1158">
        <f t="shared" si="273"/>
        <v>1.0882803302879123E-2</v>
      </c>
      <c r="Z1158">
        <f t="shared" si="274"/>
        <v>-9.5273919705189973E-4</v>
      </c>
      <c r="AA1158">
        <f t="shared" si="275"/>
        <v>-3.5748031715544824E-2</v>
      </c>
      <c r="AB1158">
        <f t="shared" si="276"/>
        <v>8.3426003270021549E-3</v>
      </c>
      <c r="AC1158">
        <f t="shared" si="277"/>
        <v>4.7656960730144251E-3</v>
      </c>
      <c r="AD1158">
        <f t="shared" si="278"/>
        <v>-3.1432627129011881E-3</v>
      </c>
      <c r="AE1158">
        <f t="shared" si="279"/>
        <v>-2.8710901146417086E-3</v>
      </c>
      <c r="AF1158">
        <f t="shared" si="280"/>
        <v>-2.3255824434754101E-3</v>
      </c>
      <c r="AG1158">
        <f t="shared" si="281"/>
        <v>5.3138225054744576E-3</v>
      </c>
      <c r="AH1158">
        <f t="shared" si="282"/>
        <v>-2.8545293889880648E-5</v>
      </c>
      <c r="AI1158">
        <f t="shared" si="283"/>
        <v>-8.0910404027309708E-4</v>
      </c>
    </row>
    <row r="1159" spans="1:35" x14ac:dyDescent="0.25">
      <c r="A1159" s="16">
        <v>41967</v>
      </c>
      <c r="B1159">
        <v>378.44</v>
      </c>
      <c r="C1159">
        <v>2069.41</v>
      </c>
      <c r="D1159">
        <v>279.79000000000002</v>
      </c>
      <c r="E1159">
        <f>Q1159*J1159</f>
        <v>3926.5219090000001</v>
      </c>
      <c r="F1159">
        <v>1197.1199999999999</v>
      </c>
      <c r="G1159">
        <f>R1159*J1159</f>
        <v>20.144166999999999</v>
      </c>
      <c r="H1159">
        <v>33.860950000000003</v>
      </c>
      <c r="I1159">
        <v>200.96</v>
      </c>
      <c r="J1159">
        <v>1.2426999999999999</v>
      </c>
      <c r="K1159">
        <v>1.5695999999999999</v>
      </c>
      <c r="L1159">
        <v>1.0331999999999999</v>
      </c>
      <c r="M1159">
        <v>8.4460000000000004E-3</v>
      </c>
      <c r="N1159">
        <f>S1159*J1159</f>
        <v>253.75262942000001</v>
      </c>
      <c r="O1159">
        <v>1904.11</v>
      </c>
      <c r="Q1159">
        <v>3159.67</v>
      </c>
      <c r="R1159">
        <v>16.21</v>
      </c>
      <c r="S1159">
        <v>204.19460000000001</v>
      </c>
      <c r="U1159" s="16">
        <f t="shared" si="269"/>
        <v>41967</v>
      </c>
      <c r="V1159">
        <f t="shared" si="270"/>
        <v>4.0245764976879032E-3</v>
      </c>
      <c r="W1159">
        <f t="shared" si="271"/>
        <v>1.1507481131779282E-3</v>
      </c>
      <c r="X1159">
        <f t="shared" si="272"/>
        <v>3.1501726426692001E-3</v>
      </c>
      <c r="Y1159">
        <f t="shared" si="273"/>
        <v>4.7981928183855405E-4</v>
      </c>
      <c r="Z1159">
        <f t="shared" si="274"/>
        <v>6.2669994405409454E-4</v>
      </c>
      <c r="AA1159">
        <f t="shared" si="275"/>
        <v>-0.14018523350702053</v>
      </c>
      <c r="AB1159">
        <f t="shared" si="276"/>
        <v>-1.7007348606491057E-2</v>
      </c>
      <c r="AC1159">
        <f t="shared" si="277"/>
        <v>5.3886968038295525E-3</v>
      </c>
      <c r="AD1159">
        <f t="shared" si="278"/>
        <v>-2.6519885354496721E-3</v>
      </c>
      <c r="AE1159">
        <f t="shared" si="279"/>
        <v>-7.0057003788804684E-4</v>
      </c>
      <c r="AF1159">
        <f t="shared" si="280"/>
        <v>-2.4167443731479216E-3</v>
      </c>
      <c r="AG1159">
        <f t="shared" si="281"/>
        <v>-3.7816164186934694E-3</v>
      </c>
      <c r="AH1159">
        <f t="shared" si="282"/>
        <v>-3.2155077103803997E-3</v>
      </c>
      <c r="AI1159">
        <f t="shared" si="283"/>
        <v>-2.1823646389261446E-3</v>
      </c>
    </row>
    <row r="1160" spans="1:35" x14ac:dyDescent="0.25">
      <c r="A1160" s="16">
        <v>41968</v>
      </c>
      <c r="B1160">
        <v>376.92</v>
      </c>
      <c r="C1160">
        <v>2067.0300000000002</v>
      </c>
      <c r="D1160">
        <v>278.91000000000003</v>
      </c>
      <c r="E1160">
        <f>Q1160*J1160</f>
        <v>3924.63834</v>
      </c>
      <c r="F1160">
        <v>1196.3699999999999</v>
      </c>
      <c r="G1160">
        <f>R1160*J1160</f>
        <v>23.175600000000003</v>
      </c>
      <c r="H1160">
        <v>34.441760000000002</v>
      </c>
      <c r="I1160">
        <v>199.88</v>
      </c>
      <c r="J1160">
        <v>1.246</v>
      </c>
      <c r="K1160">
        <v>1.5707</v>
      </c>
      <c r="L1160">
        <v>1.0357000000000001</v>
      </c>
      <c r="M1160">
        <v>8.4779999999999994E-3</v>
      </c>
      <c r="N1160">
        <f>S1160*J1160</f>
        <v>254.56988619999998</v>
      </c>
      <c r="O1160">
        <v>1908.27</v>
      </c>
      <c r="Q1160">
        <v>3149.79</v>
      </c>
      <c r="R1160">
        <v>18.600000000000001</v>
      </c>
      <c r="S1160">
        <v>204.30969999999999</v>
      </c>
      <c r="U1160" s="16">
        <f t="shared" si="269"/>
        <v>41968</v>
      </c>
      <c r="V1160">
        <f t="shared" si="270"/>
        <v>2.7761627932950922E-2</v>
      </c>
      <c r="W1160">
        <f t="shared" si="271"/>
        <v>-2.8020289550015373E-3</v>
      </c>
      <c r="X1160">
        <f t="shared" si="272"/>
        <v>-5.5419631626282646E-3</v>
      </c>
      <c r="Y1160">
        <f t="shared" si="273"/>
        <v>-1.0407712196350741E-2</v>
      </c>
      <c r="Z1160">
        <f t="shared" si="274"/>
        <v>-1.6953615472279514E-3</v>
      </c>
      <c r="AA1160">
        <f t="shared" si="275"/>
        <v>-1.1637222667539401E-2</v>
      </c>
      <c r="AB1160">
        <f t="shared" si="276"/>
        <v>-6.1901242242103039E-3</v>
      </c>
      <c r="AC1160">
        <f t="shared" si="277"/>
        <v>9.0094605423475754E-4</v>
      </c>
      <c r="AD1160">
        <f t="shared" si="278"/>
        <v>-3.605050970275281E-3</v>
      </c>
      <c r="AE1160">
        <f t="shared" si="279"/>
        <v>-4.8902958594189642E-3</v>
      </c>
      <c r="AF1160">
        <f t="shared" si="280"/>
        <v>-4.3354757441388791E-3</v>
      </c>
      <c r="AG1160">
        <f t="shared" si="281"/>
        <v>-2.3562687621744905E-3</v>
      </c>
      <c r="AH1160">
        <f t="shared" si="282"/>
        <v>-2.923500161260288E-3</v>
      </c>
      <c r="AI1160">
        <f t="shared" si="283"/>
        <v>-9.0616960999689161E-4</v>
      </c>
    </row>
    <row r="1161" spans="1:35" x14ac:dyDescent="0.25">
      <c r="A1161" s="16">
        <v>41969</v>
      </c>
      <c r="B1161">
        <v>366.6</v>
      </c>
      <c r="C1161">
        <v>2072.83</v>
      </c>
      <c r="D1161">
        <v>280.45999999999998</v>
      </c>
      <c r="E1161">
        <f>Q1161*J1161</f>
        <v>3965.6981449999998</v>
      </c>
      <c r="F1161">
        <v>1198.4000000000001</v>
      </c>
      <c r="G1161">
        <f>R1161*J1161</f>
        <v>23.446874999999999</v>
      </c>
      <c r="H1161">
        <v>34.655619999999999</v>
      </c>
      <c r="I1161">
        <v>199.7</v>
      </c>
      <c r="J1161">
        <v>1.2504999999999999</v>
      </c>
      <c r="K1161">
        <v>1.5784</v>
      </c>
      <c r="L1161">
        <v>1.0402</v>
      </c>
      <c r="M1161">
        <v>8.4980000000000003E-3</v>
      </c>
      <c r="N1161">
        <f>S1161*J1161</f>
        <v>255.31521025000001</v>
      </c>
      <c r="O1161">
        <v>1910</v>
      </c>
      <c r="Q1161">
        <v>3171.29</v>
      </c>
      <c r="R1161">
        <v>18.75</v>
      </c>
      <c r="S1161">
        <v>204.1705</v>
      </c>
      <c r="U1161" s="16">
        <f t="shared" si="269"/>
        <v>41969</v>
      </c>
      <c r="V1161">
        <f t="shared" si="270"/>
        <v>-7.3109078301300239E-3</v>
      </c>
      <c r="W1161">
        <f t="shared" si="271"/>
        <v>0</v>
      </c>
      <c r="X1161">
        <f t="shared" si="272"/>
        <v>4.6460181495536637E-3</v>
      </c>
      <c r="Y1161">
        <f t="shared" si="273"/>
        <v>5.634231973829911E-4</v>
      </c>
      <c r="Z1161">
        <f t="shared" si="274"/>
        <v>6.278009989004932E-3</v>
      </c>
      <c r="AA1161">
        <f t="shared" si="275"/>
        <v>-9.022598956396094E-3</v>
      </c>
      <c r="AB1161">
        <f t="shared" si="276"/>
        <v>0</v>
      </c>
      <c r="AC1161">
        <f t="shared" si="277"/>
        <v>0</v>
      </c>
      <c r="AD1161">
        <f t="shared" si="278"/>
        <v>2.6424325741069721E-3</v>
      </c>
      <c r="AE1161">
        <f t="shared" si="279"/>
        <v>3.872160232175416E-3</v>
      </c>
      <c r="AF1161">
        <f t="shared" si="280"/>
        <v>2.5026483367378023E-3</v>
      </c>
      <c r="AG1161">
        <f t="shared" si="281"/>
        <v>7.0629785161028548E-4</v>
      </c>
      <c r="AH1161">
        <f t="shared" si="282"/>
        <v>2.6424325741069721E-3</v>
      </c>
      <c r="AI1161">
        <f t="shared" si="283"/>
        <v>0</v>
      </c>
    </row>
    <row r="1162" spans="1:35" x14ac:dyDescent="0.25">
      <c r="A1162" s="16">
        <v>41970</v>
      </c>
      <c r="B1162">
        <v>369.29</v>
      </c>
      <c r="C1162">
        <v>2072.83</v>
      </c>
      <c r="D1162">
        <v>279.16000000000003</v>
      </c>
      <c r="E1162">
        <f>Q1162*J1162</f>
        <v>3963.4644080000003</v>
      </c>
      <c r="F1162">
        <v>1190.9000000000001</v>
      </c>
      <c r="G1162">
        <f>R1162*J1162</f>
        <v>23.659383999999999</v>
      </c>
      <c r="H1162">
        <v>34.655619999999999</v>
      </c>
      <c r="I1162">
        <v>199.7</v>
      </c>
      <c r="J1162">
        <v>1.2472000000000001</v>
      </c>
      <c r="K1162">
        <v>1.5723</v>
      </c>
      <c r="L1162">
        <v>1.0376000000000001</v>
      </c>
      <c r="M1162">
        <v>8.4919999999999995E-3</v>
      </c>
      <c r="N1162">
        <f>S1162*J1162</f>
        <v>254.64144760000002</v>
      </c>
      <c r="O1162">
        <v>1910</v>
      </c>
      <c r="Q1162">
        <v>3177.89</v>
      </c>
      <c r="R1162">
        <v>18.97</v>
      </c>
      <c r="S1162">
        <v>204.1705</v>
      </c>
      <c r="U1162" s="16">
        <f t="shared" si="269"/>
        <v>41970</v>
      </c>
      <c r="V1162">
        <f t="shared" si="270"/>
        <v>-2.270330158506392E-2</v>
      </c>
      <c r="W1162">
        <f t="shared" si="271"/>
        <v>2.5456552865591154E-3</v>
      </c>
      <c r="X1162">
        <f t="shared" si="272"/>
        <v>7.3344687748806477E-3</v>
      </c>
      <c r="Y1162">
        <f t="shared" si="273"/>
        <v>-3.5434630539549383E-3</v>
      </c>
      <c r="Z1162">
        <f t="shared" si="274"/>
        <v>2.0607216572756465E-2</v>
      </c>
      <c r="AA1162">
        <f t="shared" si="275"/>
        <v>2.3744105061337912E-2</v>
      </c>
      <c r="AB1162">
        <f t="shared" si="276"/>
        <v>-7.9753227851162771E-4</v>
      </c>
      <c r="AC1162">
        <f t="shared" si="277"/>
        <v>2.7773216577728108E-2</v>
      </c>
      <c r="AD1162">
        <f t="shared" si="278"/>
        <v>2.9710545001073838E-3</v>
      </c>
      <c r="AE1162">
        <f t="shared" si="279"/>
        <v>6.3804210583728134E-3</v>
      </c>
      <c r="AF1162">
        <f t="shared" si="280"/>
        <v>2.6055503281069516E-3</v>
      </c>
      <c r="AG1162">
        <f t="shared" si="281"/>
        <v>7.9210676025841913E-3</v>
      </c>
      <c r="AH1162">
        <f t="shared" si="282"/>
        <v>3.8481572753561815E-3</v>
      </c>
      <c r="AI1162">
        <f t="shared" si="283"/>
        <v>-1.6112666574347298E-3</v>
      </c>
    </row>
    <row r="1163" spans="1:35" x14ac:dyDescent="0.25">
      <c r="A1163" s="16">
        <v>41971</v>
      </c>
      <c r="B1163">
        <v>377.77</v>
      </c>
      <c r="C1163">
        <v>2067.56</v>
      </c>
      <c r="D1163">
        <v>277.12</v>
      </c>
      <c r="E1163">
        <f>Q1163*J1163</f>
        <v>3977.5337100000002</v>
      </c>
      <c r="F1163">
        <v>1166.6099999999999</v>
      </c>
      <c r="G1163">
        <f>R1163*J1163</f>
        <v>23.104229999999998</v>
      </c>
      <c r="H1163">
        <v>34.68327</v>
      </c>
      <c r="I1163">
        <v>194.23</v>
      </c>
      <c r="J1163">
        <v>1.2435</v>
      </c>
      <c r="K1163">
        <v>1.5623</v>
      </c>
      <c r="L1163">
        <v>1.0348999999999999</v>
      </c>
      <c r="M1163">
        <v>8.4250000000000002E-3</v>
      </c>
      <c r="N1163">
        <f>S1163*J1163</f>
        <v>253.66343025</v>
      </c>
      <c r="O1163">
        <v>1913.08</v>
      </c>
      <c r="Q1163">
        <v>3198.66</v>
      </c>
      <c r="R1163">
        <v>18.579999999999998</v>
      </c>
      <c r="S1163">
        <v>203.9915</v>
      </c>
      <c r="U1163" s="16">
        <f t="shared" si="269"/>
        <v>41971</v>
      </c>
      <c r="V1163">
        <f t="shared" si="270"/>
        <v>-1.1376114035585169E-3</v>
      </c>
      <c r="W1163">
        <f t="shared" si="271"/>
        <v>6.8527324708350474E-3</v>
      </c>
      <c r="X1163">
        <f t="shared" si="272"/>
        <v>2.6325006576412072E-2</v>
      </c>
      <c r="Y1163">
        <f t="shared" si="273"/>
        <v>-4.6490379064236202E-3</v>
      </c>
      <c r="Z1163">
        <f t="shared" si="274"/>
        <v>-4.1119221925575808E-2</v>
      </c>
      <c r="AA1163">
        <f t="shared" si="275"/>
        <v>-3.755799746405368E-2</v>
      </c>
      <c r="AB1163">
        <f t="shared" si="276"/>
        <v>-1.9710319958769332E-2</v>
      </c>
      <c r="AC1163">
        <f t="shared" si="277"/>
        <v>-1.2077317875473798E-2</v>
      </c>
      <c r="AD1163">
        <f t="shared" si="278"/>
        <v>-4.7334518160101653E-3</v>
      </c>
      <c r="AE1163">
        <f t="shared" si="279"/>
        <v>-8.1596678898322936E-3</v>
      </c>
      <c r="AF1163">
        <f t="shared" si="280"/>
        <v>-4.0501501844736575E-3</v>
      </c>
      <c r="AG1163">
        <f t="shared" si="281"/>
        <v>-4.2638937039383871E-3</v>
      </c>
      <c r="AH1163">
        <f t="shared" si="282"/>
        <v>-4.1219649153606402E-3</v>
      </c>
      <c r="AI1163">
        <f t="shared" si="283"/>
        <v>1.1244741653635296E-3</v>
      </c>
    </row>
    <row r="1164" spans="1:35" x14ac:dyDescent="0.25">
      <c r="A1164" s="16">
        <v>41974</v>
      </c>
      <c r="B1164">
        <v>378.2</v>
      </c>
      <c r="C1164">
        <v>2053.44</v>
      </c>
      <c r="D1164">
        <v>269.92</v>
      </c>
      <c r="E1164">
        <f>Q1164*J1164</f>
        <v>3996.0684660000002</v>
      </c>
      <c r="F1164">
        <v>1215.58</v>
      </c>
      <c r="G1164">
        <f>R1164*J1164</f>
        <v>23.988479999999999</v>
      </c>
      <c r="H1164">
        <v>35.373669999999997</v>
      </c>
      <c r="I1164">
        <v>196.59</v>
      </c>
      <c r="J1164">
        <v>1.2494000000000001</v>
      </c>
      <c r="K1164">
        <v>1.5750999999999999</v>
      </c>
      <c r="L1164">
        <v>1.0390999999999999</v>
      </c>
      <c r="M1164">
        <v>8.4609999999999998E-3</v>
      </c>
      <c r="N1164">
        <f>S1164*J1164</f>
        <v>254.71117992000003</v>
      </c>
      <c r="O1164">
        <v>1910.93</v>
      </c>
      <c r="Q1164">
        <v>3198.39</v>
      </c>
      <c r="R1164">
        <v>19.2</v>
      </c>
      <c r="S1164">
        <v>203.86680000000001</v>
      </c>
      <c r="U1164" s="16">
        <f t="shared" si="269"/>
        <v>41974</v>
      </c>
      <c r="V1164">
        <f t="shared" si="270"/>
        <v>-3.0888259308903578E-3</v>
      </c>
      <c r="W1164">
        <f t="shared" si="271"/>
        <v>-6.3641145965673031E-3</v>
      </c>
      <c r="X1164">
        <f t="shared" si="272"/>
        <v>-1.7027581386010451E-3</v>
      </c>
      <c r="Y1164">
        <f t="shared" si="273"/>
        <v>5.4696471347393171E-3</v>
      </c>
      <c r="Z1164">
        <f t="shared" si="274"/>
        <v>1.352496774459626E-2</v>
      </c>
      <c r="AA1164">
        <f t="shared" si="275"/>
        <v>5.0425231629699771E-3</v>
      </c>
      <c r="AB1164">
        <f t="shared" si="276"/>
        <v>1.607339816938368E-2</v>
      </c>
      <c r="AC1164">
        <f t="shared" si="277"/>
        <v>1.3313730376500422E-2</v>
      </c>
      <c r="AD1164">
        <f t="shared" si="278"/>
        <v>8.6817265555090475E-3</v>
      </c>
      <c r="AE1164">
        <f t="shared" si="279"/>
        <v>7.072120202433297E-3</v>
      </c>
      <c r="AF1164">
        <f t="shared" si="280"/>
        <v>1.05452532371966E-2</v>
      </c>
      <c r="AG1164">
        <f t="shared" si="281"/>
        <v>8.7844819400892324E-3</v>
      </c>
      <c r="AH1164">
        <f t="shared" si="282"/>
        <v>1.0314516233947335E-2</v>
      </c>
      <c r="AI1164">
        <f t="shared" si="283"/>
        <v>3.0292889143087179E-3</v>
      </c>
    </row>
    <row r="1165" spans="1:35" x14ac:dyDescent="0.25">
      <c r="A1165" s="16">
        <v>41975</v>
      </c>
      <c r="B1165">
        <v>379.37</v>
      </c>
      <c r="C1165">
        <v>2066.5500000000002</v>
      </c>
      <c r="D1165">
        <v>270.38</v>
      </c>
      <c r="E1165">
        <f>Q1165*J1165</f>
        <v>3974.2710479999996</v>
      </c>
      <c r="F1165">
        <v>1199.25</v>
      </c>
      <c r="G1165">
        <f>R1165*J1165</f>
        <v>23.867821999999997</v>
      </c>
      <c r="H1165">
        <v>34.809640000000002</v>
      </c>
      <c r="I1165">
        <v>193.99</v>
      </c>
      <c r="J1165">
        <v>1.2385999999999999</v>
      </c>
      <c r="K1165">
        <v>1.5640000000000001</v>
      </c>
      <c r="L1165">
        <v>1.0282</v>
      </c>
      <c r="M1165">
        <v>8.3870000000000004E-3</v>
      </c>
      <c r="N1165">
        <f>S1165*J1165</f>
        <v>252.09746011999999</v>
      </c>
      <c r="O1165">
        <v>1905.15</v>
      </c>
      <c r="Q1165">
        <v>3208.68</v>
      </c>
      <c r="R1165">
        <v>19.27</v>
      </c>
      <c r="S1165">
        <v>203.5342</v>
      </c>
      <c r="U1165" s="16">
        <f t="shared" si="269"/>
        <v>41975</v>
      </c>
      <c r="V1165">
        <f t="shared" si="270"/>
        <v>2.5072922516326253E-3</v>
      </c>
      <c r="W1165">
        <f t="shared" si="271"/>
        <v>-3.7576597991098573E-3</v>
      </c>
      <c r="X1165">
        <f t="shared" si="272"/>
        <v>-3.1756608793821412E-3</v>
      </c>
      <c r="Y1165">
        <f t="shared" si="273"/>
        <v>2.0002333062811833E-2</v>
      </c>
      <c r="Z1165">
        <f t="shared" si="274"/>
        <v>-9.3536579577580322E-3</v>
      </c>
      <c r="AA1165">
        <f t="shared" si="275"/>
        <v>3.1785787673751072E-2</v>
      </c>
      <c r="AB1165">
        <f t="shared" si="276"/>
        <v>7.9317711991787054E-3</v>
      </c>
      <c r="AC1165">
        <f t="shared" si="277"/>
        <v>2.0640907271566953E-3</v>
      </c>
      <c r="AD1165">
        <f t="shared" si="278"/>
        <v>6.561118672850085E-3</v>
      </c>
      <c r="AE1165">
        <f t="shared" si="279"/>
        <v>-3.95635765889874E-3</v>
      </c>
      <c r="AF1165">
        <f t="shared" si="280"/>
        <v>5.4612969755054846E-3</v>
      </c>
      <c r="AG1165">
        <f t="shared" si="281"/>
        <v>4.9005058329137027E-3</v>
      </c>
      <c r="AH1165">
        <f t="shared" si="282"/>
        <v>7.2649335553457116E-3</v>
      </c>
      <c r="AI1165">
        <f t="shared" si="283"/>
        <v>2.624499704895461E-5</v>
      </c>
    </row>
    <row r="1166" spans="1:35" x14ac:dyDescent="0.25">
      <c r="A1166" s="16">
        <v>41976</v>
      </c>
      <c r="B1166">
        <v>378.42</v>
      </c>
      <c r="C1166">
        <v>2074.33</v>
      </c>
      <c r="D1166">
        <v>271.24</v>
      </c>
      <c r="E1166">
        <f>Q1166*J1166</f>
        <v>3895.56612</v>
      </c>
      <c r="F1166">
        <v>1210.52</v>
      </c>
      <c r="G1166">
        <f>R1166*J1166</f>
        <v>23.121094999999997</v>
      </c>
      <c r="H1166">
        <v>34.53463</v>
      </c>
      <c r="I1166">
        <v>193.59</v>
      </c>
      <c r="J1166">
        <v>1.2304999999999999</v>
      </c>
      <c r="K1166">
        <v>1.5702</v>
      </c>
      <c r="L1166">
        <v>1.0226</v>
      </c>
      <c r="M1166">
        <v>8.3459999999999993E-3</v>
      </c>
      <c r="N1166">
        <f>S1166*J1166</f>
        <v>250.27262549999998</v>
      </c>
      <c r="O1166">
        <v>1905.1</v>
      </c>
      <c r="Q1166">
        <v>3165.84</v>
      </c>
      <c r="R1166">
        <v>18.79</v>
      </c>
      <c r="S1166">
        <v>203.39099999999999</v>
      </c>
      <c r="U1166" s="16">
        <f t="shared" si="269"/>
        <v>41976</v>
      </c>
      <c r="V1166">
        <f t="shared" si="270"/>
        <v>1.4613955431881206E-2</v>
      </c>
      <c r="W1166">
        <f t="shared" si="271"/>
        <v>1.162496362450719E-3</v>
      </c>
      <c r="X1166">
        <f t="shared" si="272"/>
        <v>-2.2096201079804096E-3</v>
      </c>
      <c r="Y1166">
        <f t="shared" si="273"/>
        <v>1.6908343027518429E-4</v>
      </c>
      <c r="Z1166">
        <f t="shared" si="274"/>
        <v>2.9286473879688757E-3</v>
      </c>
      <c r="AA1166">
        <f t="shared" si="275"/>
        <v>-8.7133504690194098E-4</v>
      </c>
      <c r="AB1166">
        <f t="shared" si="276"/>
        <v>-9.5954425319837357E-3</v>
      </c>
      <c r="AC1166">
        <f t="shared" si="277"/>
        <v>-1.3952521804083982E-2</v>
      </c>
      <c r="AD1166">
        <f t="shared" si="278"/>
        <v>-5.6726246117349598E-3</v>
      </c>
      <c r="AE1166">
        <f t="shared" si="279"/>
        <v>1.7210062570794712E-3</v>
      </c>
      <c r="AF1166">
        <f t="shared" si="280"/>
        <v>-6.3362301961471428E-3</v>
      </c>
      <c r="AG1166">
        <f t="shared" si="281"/>
        <v>-1.1981069923882256E-4</v>
      </c>
      <c r="AH1166">
        <f t="shared" si="282"/>
        <v>-6.5660702306986592E-3</v>
      </c>
      <c r="AI1166">
        <f t="shared" si="283"/>
        <v>-1.3585853919966099E-3</v>
      </c>
    </row>
    <row r="1167" spans="1:35" x14ac:dyDescent="0.25">
      <c r="A1167" s="16">
        <v>41977</v>
      </c>
      <c r="B1167">
        <v>372.93</v>
      </c>
      <c r="C1167">
        <v>2071.92</v>
      </c>
      <c r="D1167">
        <v>271.83999999999997</v>
      </c>
      <c r="E1167">
        <f>Q1167*J1167</f>
        <v>3894.9075000000003</v>
      </c>
      <c r="F1167">
        <v>1206.98</v>
      </c>
      <c r="G1167">
        <f>R1167*J1167</f>
        <v>23.141249999999999</v>
      </c>
      <c r="H1167">
        <v>34.867600000000003</v>
      </c>
      <c r="I1167">
        <v>196.31</v>
      </c>
      <c r="J1167">
        <v>1.2375</v>
      </c>
      <c r="K1167">
        <v>1.5674999999999999</v>
      </c>
      <c r="L1167">
        <v>1.0290999999999999</v>
      </c>
      <c r="M1167">
        <v>8.3470000000000003E-3</v>
      </c>
      <c r="N1167">
        <f>S1167*J1167</f>
        <v>251.92134000000001</v>
      </c>
      <c r="O1167">
        <v>1907.69</v>
      </c>
      <c r="Q1167">
        <v>3147.4</v>
      </c>
      <c r="R1167">
        <v>18.7</v>
      </c>
      <c r="S1167">
        <v>203.5728</v>
      </c>
      <c r="U1167" s="16">
        <f t="shared" si="269"/>
        <v>41977</v>
      </c>
      <c r="V1167">
        <f t="shared" si="270"/>
        <v>-1.5115917055566966E-2</v>
      </c>
      <c r="W1167">
        <f t="shared" si="271"/>
        <v>-1.6637374265152524E-3</v>
      </c>
      <c r="X1167">
        <f t="shared" si="272"/>
        <v>-1.9844922171895277E-3</v>
      </c>
      <c r="Y1167">
        <f t="shared" si="273"/>
        <v>-6.7363249402151376E-3</v>
      </c>
      <c r="Z1167">
        <f t="shared" si="274"/>
        <v>1.4201678856709902E-2</v>
      </c>
      <c r="AA1167">
        <f t="shared" si="275"/>
        <v>-2.4933258280748927E-2</v>
      </c>
      <c r="AB1167">
        <f t="shared" si="276"/>
        <v>-1.3629463857714885E-2</v>
      </c>
      <c r="AC1167">
        <f t="shared" si="277"/>
        <v>5.4142537001466923E-3</v>
      </c>
      <c r="AD1167">
        <f t="shared" si="278"/>
        <v>6.6483137695500134E-3</v>
      </c>
      <c r="AE1167">
        <f t="shared" si="279"/>
        <v>5.4374034492990922E-3</v>
      </c>
      <c r="AF1167">
        <f t="shared" si="280"/>
        <v>6.5318292187755631E-3</v>
      </c>
      <c r="AG1167">
        <f t="shared" si="281"/>
        <v>1.4237692245023826E-2</v>
      </c>
      <c r="AH1167">
        <f t="shared" si="282"/>
        <v>8.3375880686412003E-3</v>
      </c>
      <c r="AI1167">
        <f t="shared" si="283"/>
        <v>2.5035374868644924E-3</v>
      </c>
    </row>
    <row r="1168" spans="1:35" x14ac:dyDescent="0.25">
      <c r="A1168" s="16">
        <v>41978</v>
      </c>
      <c r="B1168">
        <v>378.61</v>
      </c>
      <c r="C1168">
        <v>2075.37</v>
      </c>
      <c r="D1168">
        <v>272.38</v>
      </c>
      <c r="E1168">
        <f>Q1168*J1168</f>
        <v>3921.2334330000003</v>
      </c>
      <c r="F1168">
        <v>1189.96</v>
      </c>
      <c r="G1168">
        <f>R1168*J1168</f>
        <v>23.725490000000001</v>
      </c>
      <c r="H1168">
        <v>35.346080000000001</v>
      </c>
      <c r="I1168">
        <v>195.25</v>
      </c>
      <c r="J1168">
        <v>1.2293000000000001</v>
      </c>
      <c r="K1168">
        <v>1.5590000000000002</v>
      </c>
      <c r="L1168">
        <v>1.0224</v>
      </c>
      <c r="M1168">
        <v>8.2290000000000002E-3</v>
      </c>
      <c r="N1168">
        <f>S1168*J1168</f>
        <v>249.82965555999999</v>
      </c>
      <c r="O1168">
        <v>1902.92</v>
      </c>
      <c r="Q1168">
        <v>3189.81</v>
      </c>
      <c r="R1168">
        <v>19.3</v>
      </c>
      <c r="S1168">
        <v>203.22919999999999</v>
      </c>
      <c r="U1168" s="16">
        <f t="shared" si="269"/>
        <v>41978</v>
      </c>
      <c r="V1168">
        <f t="shared" si="270"/>
        <v>2.9184872531746738E-2</v>
      </c>
      <c r="W1168">
        <f t="shared" si="271"/>
        <v>7.2829941231697965E-3</v>
      </c>
      <c r="X1168">
        <f t="shared" si="272"/>
        <v>8.5910231019111164E-3</v>
      </c>
      <c r="Y1168">
        <f t="shared" si="273"/>
        <v>2.5602195106466017E-3</v>
      </c>
      <c r="Z1168">
        <f t="shared" si="274"/>
        <v>-2.8615444163252956E-3</v>
      </c>
      <c r="AA1168">
        <f t="shared" si="275"/>
        <v>-5.4084183953619375E-3</v>
      </c>
      <c r="AB1168">
        <f t="shared" si="276"/>
        <v>1.4090249485802783E-4</v>
      </c>
      <c r="AC1168">
        <f t="shared" si="277"/>
        <v>8.1251089801549162E-3</v>
      </c>
      <c r="AD1168">
        <f t="shared" si="278"/>
        <v>-1.7880368872972927E-3</v>
      </c>
      <c r="AE1168">
        <f t="shared" si="279"/>
        <v>-3.1381113843931599E-3</v>
      </c>
      <c r="AF1168">
        <f t="shared" si="280"/>
        <v>-1.8566478192186043E-3</v>
      </c>
      <c r="AG1168">
        <f t="shared" si="281"/>
        <v>-6.2992334279872008E-3</v>
      </c>
      <c r="AH1168">
        <f t="shared" si="282"/>
        <v>-2.0345261993470272E-3</v>
      </c>
      <c r="AI1168">
        <f t="shared" si="283"/>
        <v>-2.1627532078772362E-3</v>
      </c>
    </row>
    <row r="1169" spans="1:35" x14ac:dyDescent="0.25">
      <c r="A1169" s="16">
        <v>41981</v>
      </c>
      <c r="B1169">
        <v>367.72</v>
      </c>
      <c r="C1169">
        <v>2060.31</v>
      </c>
      <c r="D1169">
        <v>270.05</v>
      </c>
      <c r="E1169">
        <f>Q1169*J1169</f>
        <v>3911.2070549999999</v>
      </c>
      <c r="F1169">
        <v>1193.3699999999999</v>
      </c>
      <c r="G1169">
        <f>R1169*J1169</f>
        <v>23.854155000000002</v>
      </c>
      <c r="H1169">
        <v>35.341099999999997</v>
      </c>
      <c r="I1169">
        <v>193.67</v>
      </c>
      <c r="J1169">
        <v>1.2315</v>
      </c>
      <c r="K1169">
        <v>1.5638999999999998</v>
      </c>
      <c r="L1169">
        <v>1.0243</v>
      </c>
      <c r="M1169">
        <v>8.2810000000000002E-3</v>
      </c>
      <c r="N1169">
        <f>S1169*J1169</f>
        <v>250.33845795000002</v>
      </c>
      <c r="O1169">
        <v>1907.04</v>
      </c>
      <c r="Q1169">
        <v>3175.97</v>
      </c>
      <c r="R1169">
        <v>19.37</v>
      </c>
      <c r="S1169">
        <v>203.27930000000001</v>
      </c>
      <c r="U1169" s="16">
        <f t="shared" si="269"/>
        <v>41981</v>
      </c>
      <c r="V1169">
        <f t="shared" si="270"/>
        <v>4.2157688003746481E-2</v>
      </c>
      <c r="W1169">
        <f t="shared" si="271"/>
        <v>2.3785657360813345E-4</v>
      </c>
      <c r="X1169">
        <f t="shared" si="272"/>
        <v>2.0765875740546013E-2</v>
      </c>
      <c r="Y1169">
        <f t="shared" si="273"/>
        <v>-1.3835285583961311E-2</v>
      </c>
      <c r="Z1169">
        <f t="shared" si="274"/>
        <v>-2.9460275709412769E-2</v>
      </c>
      <c r="AA1169">
        <f t="shared" si="275"/>
        <v>-1.8003628230315371E-4</v>
      </c>
      <c r="AB1169">
        <f t="shared" si="276"/>
        <v>3.0231468715895969E-3</v>
      </c>
      <c r="AC1169">
        <f t="shared" si="277"/>
        <v>-5.0987672587070616E-3</v>
      </c>
      <c r="AD1169">
        <f t="shared" si="278"/>
        <v>-6.3944529674145219E-3</v>
      </c>
      <c r="AE1169">
        <f t="shared" si="279"/>
        <v>-2.8732899760067062E-3</v>
      </c>
      <c r="AF1169">
        <f t="shared" si="280"/>
        <v>-6.5197525744709146E-3</v>
      </c>
      <c r="AG1169">
        <f t="shared" si="281"/>
        <v>-1.224211160415724E-2</v>
      </c>
      <c r="AH1169">
        <f t="shared" si="282"/>
        <v>-6.0687396178647282E-3</v>
      </c>
      <c r="AI1169">
        <f t="shared" si="283"/>
        <v>-1.0115278338174829E-3</v>
      </c>
    </row>
    <row r="1170" spans="1:35" x14ac:dyDescent="0.25">
      <c r="A1170" s="16">
        <v>41982</v>
      </c>
      <c r="B1170">
        <v>352.54</v>
      </c>
      <c r="C1170">
        <v>2059.8200000000002</v>
      </c>
      <c r="D1170">
        <v>264.5</v>
      </c>
      <c r="E1170">
        <f>Q1170*J1170</f>
        <v>3965.6957860000002</v>
      </c>
      <c r="F1170">
        <v>1229.05</v>
      </c>
      <c r="G1170">
        <f>R1170*J1170</f>
        <v>23.858450000000001</v>
      </c>
      <c r="H1170">
        <v>35.23442</v>
      </c>
      <c r="I1170">
        <v>194.66</v>
      </c>
      <c r="J1170">
        <v>1.2394000000000001</v>
      </c>
      <c r="K1170">
        <v>1.5684</v>
      </c>
      <c r="L1170">
        <v>1.0309999999999999</v>
      </c>
      <c r="M1170">
        <v>8.3829999999999998E-3</v>
      </c>
      <c r="N1170">
        <f>S1170*J1170</f>
        <v>251.86231614000002</v>
      </c>
      <c r="O1170">
        <v>1908.97</v>
      </c>
      <c r="Q1170">
        <v>3199.69</v>
      </c>
      <c r="R1170">
        <v>19.25</v>
      </c>
      <c r="S1170">
        <v>203.2131</v>
      </c>
      <c r="U1170" s="16">
        <f t="shared" si="269"/>
        <v>41982</v>
      </c>
      <c r="V1170">
        <f t="shared" si="270"/>
        <v>6.03165593286585E-3</v>
      </c>
      <c r="W1170">
        <f t="shared" si="271"/>
        <v>1.648609522571284E-2</v>
      </c>
      <c r="X1170">
        <f t="shared" si="272"/>
        <v>2.4604914466771809E-3</v>
      </c>
      <c r="Y1170">
        <f t="shared" si="273"/>
        <v>1.1069224739082402E-2</v>
      </c>
      <c r="Z1170">
        <f t="shared" si="274"/>
        <v>-3.2540167055494296E-4</v>
      </c>
      <c r="AA1170">
        <f t="shared" si="275"/>
        <v>-2.7395069908851739E-3</v>
      </c>
      <c r="AB1170">
        <f t="shared" si="276"/>
        <v>8.2119927986206709E-3</v>
      </c>
      <c r="AC1170">
        <f t="shared" si="277"/>
        <v>9.6010648219022766E-3</v>
      </c>
      <c r="AD1170">
        <f t="shared" si="278"/>
        <v>-2.7395069908850624E-3</v>
      </c>
      <c r="AE1170">
        <f t="shared" si="279"/>
        <v>-1.5927120877175169E-3</v>
      </c>
      <c r="AF1170">
        <f t="shared" si="280"/>
        <v>-1.4538408182279998E-3</v>
      </c>
      <c r="AG1170">
        <f t="shared" si="281"/>
        <v>-6.3024169608078993E-3</v>
      </c>
      <c r="AH1170">
        <f t="shared" si="282"/>
        <v>-2.9751923652875738E-3</v>
      </c>
      <c r="AI1170">
        <f t="shared" si="283"/>
        <v>-1.8265418810728606E-3</v>
      </c>
    </row>
    <row r="1171" spans="1:35" x14ac:dyDescent="0.25">
      <c r="A1171" s="16">
        <v>41983</v>
      </c>
      <c r="B1171">
        <v>350.42</v>
      </c>
      <c r="C1171">
        <v>2026.14</v>
      </c>
      <c r="D1171">
        <v>263.85000000000002</v>
      </c>
      <c r="E1171">
        <f>Q1171*J1171</f>
        <v>3922.0406679999996</v>
      </c>
      <c r="F1171">
        <v>1229.45</v>
      </c>
      <c r="G1171">
        <f>R1171*J1171</f>
        <v>23.9239</v>
      </c>
      <c r="H1171">
        <v>34.946260000000002</v>
      </c>
      <c r="I1171">
        <v>192.8</v>
      </c>
      <c r="J1171">
        <v>1.2427999999999999</v>
      </c>
      <c r="K1171">
        <v>1.5709</v>
      </c>
      <c r="L1171">
        <v>1.0325</v>
      </c>
      <c r="M1171">
        <v>8.4360000000000008E-3</v>
      </c>
      <c r="N1171">
        <f>S1171*J1171</f>
        <v>252.61277079999996</v>
      </c>
      <c r="O1171">
        <v>1912.46</v>
      </c>
      <c r="Q1171">
        <v>3155.81</v>
      </c>
      <c r="R1171">
        <v>19.25</v>
      </c>
      <c r="S1171">
        <v>203.261</v>
      </c>
      <c r="U1171" s="16">
        <f t="shared" si="269"/>
        <v>41983</v>
      </c>
      <c r="V1171">
        <f t="shared" si="270"/>
        <v>2.5686764322473241E-4</v>
      </c>
      <c r="W1171">
        <f t="shared" si="271"/>
        <v>-4.5254627925939359E-3</v>
      </c>
      <c r="X1171">
        <f t="shared" si="272"/>
        <v>1.350753137816881E-2</v>
      </c>
      <c r="Y1171">
        <f t="shared" si="273"/>
        <v>3.3044559587381934E-3</v>
      </c>
      <c r="Z1171">
        <f t="shared" si="274"/>
        <v>2.3615646154495204E-3</v>
      </c>
      <c r="AA1171">
        <f t="shared" si="275"/>
        <v>1.3223618466475412E-2</v>
      </c>
      <c r="AB1171">
        <f t="shared" si="276"/>
        <v>-1.653330809434491E-2</v>
      </c>
      <c r="AC1171">
        <f t="shared" si="277"/>
        <v>-3.111549057931806E-4</v>
      </c>
      <c r="AD1171">
        <f t="shared" si="278"/>
        <v>3.3044559587381934E-3</v>
      </c>
      <c r="AE1171">
        <f t="shared" si="279"/>
        <v>1.9099156511987459E-4</v>
      </c>
      <c r="AF1171">
        <f t="shared" si="280"/>
        <v>1.3568523112900252E-3</v>
      </c>
      <c r="AG1171">
        <f t="shared" si="281"/>
        <v>7.0184074448557633E-3</v>
      </c>
      <c r="AH1171">
        <f t="shared" si="282"/>
        <v>3.3044559587379722E-3</v>
      </c>
      <c r="AI1171">
        <f t="shared" si="283"/>
        <v>7.0091383198972619E-4</v>
      </c>
    </row>
    <row r="1172" spans="1:35" x14ac:dyDescent="0.25">
      <c r="A1172" s="16">
        <v>41984</v>
      </c>
      <c r="B1172">
        <v>350.33</v>
      </c>
      <c r="C1172">
        <v>2035.33</v>
      </c>
      <c r="D1172">
        <v>260.31</v>
      </c>
      <c r="E1172">
        <f>Q1172*J1172</f>
        <v>3909.1018469999995</v>
      </c>
      <c r="F1172">
        <v>1226.55</v>
      </c>
      <c r="G1172">
        <f>R1172*J1172</f>
        <v>23.609621999999998</v>
      </c>
      <c r="H1172">
        <v>35.528840000000002</v>
      </c>
      <c r="I1172">
        <v>192.86</v>
      </c>
      <c r="J1172">
        <v>1.2386999999999999</v>
      </c>
      <c r="K1172">
        <v>1.5706</v>
      </c>
      <c r="L1172">
        <v>1.0310999999999999</v>
      </c>
      <c r="M1172">
        <v>8.3770000000000008E-3</v>
      </c>
      <c r="N1172">
        <f>S1172*J1172</f>
        <v>251.77940069999997</v>
      </c>
      <c r="O1172">
        <v>1911.12</v>
      </c>
      <c r="Q1172">
        <v>3155.81</v>
      </c>
      <c r="R1172">
        <v>19.059999999999999</v>
      </c>
      <c r="S1172">
        <v>203.261</v>
      </c>
      <c r="U1172" s="16">
        <f t="shared" si="269"/>
        <v>41984</v>
      </c>
      <c r="V1172">
        <f t="shared" si="270"/>
        <v>-1.7262299722588983E-2</v>
      </c>
      <c r="W1172">
        <f t="shared" si="271"/>
        <v>1.6346465435817324E-2</v>
      </c>
      <c r="X1172">
        <f t="shared" si="272"/>
        <v>1.4627611637534567E-2</v>
      </c>
      <c r="Y1172">
        <f t="shared" si="273"/>
        <v>-5.5548989596344665E-3</v>
      </c>
      <c r="Z1172">
        <f t="shared" si="274"/>
        <v>2.3753271119611153E-3</v>
      </c>
      <c r="AA1172">
        <f t="shared" si="275"/>
        <v>-5.5548989596344665E-3</v>
      </c>
      <c r="AB1172">
        <f t="shared" si="276"/>
        <v>-1.4695242238611012E-2</v>
      </c>
      <c r="AC1172">
        <f t="shared" si="277"/>
        <v>-2.1753776642117074E-3</v>
      </c>
      <c r="AD1172">
        <f t="shared" si="278"/>
        <v>-5.5548989596344665E-3</v>
      </c>
      <c r="AE1172">
        <f t="shared" si="279"/>
        <v>-5.7286529684796644E-4</v>
      </c>
      <c r="AF1172">
        <f t="shared" si="280"/>
        <v>-6.2841604783363727E-3</v>
      </c>
      <c r="AG1172">
        <f t="shared" si="281"/>
        <v>-7.9662748144016769E-3</v>
      </c>
      <c r="AH1172">
        <f t="shared" si="282"/>
        <v>-5.5548989596344665E-3</v>
      </c>
      <c r="AI1172">
        <f t="shared" si="283"/>
        <v>-2.8894128160060983E-3</v>
      </c>
    </row>
    <row r="1173" spans="1:35" x14ac:dyDescent="0.25">
      <c r="A1173" s="16">
        <v>41985</v>
      </c>
      <c r="B1173">
        <v>356.43</v>
      </c>
      <c r="C1173">
        <v>2002.33</v>
      </c>
      <c r="D1173">
        <v>256.52999999999997</v>
      </c>
      <c r="E1173">
        <f>Q1173*J1173</f>
        <v>3930.8769360000001</v>
      </c>
      <c r="F1173">
        <v>1223.6400000000001</v>
      </c>
      <c r="G1173">
        <f>R1173*J1173</f>
        <v>23.741136000000001</v>
      </c>
      <c r="H1173">
        <v>36.0548</v>
      </c>
      <c r="I1173">
        <v>193.28</v>
      </c>
      <c r="J1173">
        <v>1.2456</v>
      </c>
      <c r="K1173">
        <v>1.5714999999999999</v>
      </c>
      <c r="L1173">
        <v>1.0376000000000001</v>
      </c>
      <c r="M1173">
        <v>8.4440000000000001E-3</v>
      </c>
      <c r="N1173">
        <f>S1173*J1173</f>
        <v>253.1819016</v>
      </c>
      <c r="O1173">
        <v>1916.65</v>
      </c>
      <c r="Q1173">
        <v>3155.81</v>
      </c>
      <c r="R1173">
        <v>19.059999999999999</v>
      </c>
      <c r="S1173">
        <v>203.261</v>
      </c>
      <c r="U1173" s="16">
        <f t="shared" si="269"/>
        <v>41985</v>
      </c>
      <c r="V1173">
        <f t="shared" si="270"/>
        <v>2.3504445749750028E-2</v>
      </c>
      <c r="W1173">
        <f t="shared" si="271"/>
        <v>6.3628106729409321E-3</v>
      </c>
      <c r="X1173">
        <f t="shared" si="272"/>
        <v>2.0399226697389344E-2</v>
      </c>
      <c r="Y1173">
        <f t="shared" si="273"/>
        <v>6.7042268769272242E-3</v>
      </c>
      <c r="Z1173">
        <f t="shared" si="274"/>
        <v>1.3087458585216998E-2</v>
      </c>
      <c r="AA1173">
        <f t="shared" si="275"/>
        <v>2.3191883986231402E-2</v>
      </c>
      <c r="AB1173">
        <f t="shared" si="276"/>
        <v>-7.2280498158692856E-3</v>
      </c>
      <c r="AC1173">
        <f t="shared" si="277"/>
        <v>1.1604740853541183E-2</v>
      </c>
      <c r="AD1173">
        <f t="shared" si="278"/>
        <v>1.4461318499997134E-3</v>
      </c>
      <c r="AE1173">
        <f t="shared" si="279"/>
        <v>4.6560660701111091E-3</v>
      </c>
      <c r="AF1173">
        <f t="shared" si="280"/>
        <v>1.9293851248515801E-3</v>
      </c>
      <c r="AG1173">
        <f t="shared" si="281"/>
        <v>-2.2475907018946915E-3</v>
      </c>
      <c r="AH1173">
        <f t="shared" si="282"/>
        <v>9.1123042236879353E-6</v>
      </c>
      <c r="AI1173">
        <f t="shared" si="283"/>
        <v>1.5089771321505419E-3</v>
      </c>
    </row>
    <row r="1174" spans="1:35" x14ac:dyDescent="0.25">
      <c r="A1174" s="16">
        <v>41988</v>
      </c>
      <c r="B1174">
        <v>348.15</v>
      </c>
      <c r="C1174">
        <v>1989.63</v>
      </c>
      <c r="D1174">
        <v>251.35</v>
      </c>
      <c r="E1174">
        <f>Q1174*J1174</f>
        <v>3904.6115880000002</v>
      </c>
      <c r="F1174">
        <v>1207.73</v>
      </c>
      <c r="G1174">
        <f>R1174*J1174</f>
        <v>23.196869999999997</v>
      </c>
      <c r="H1174">
        <v>36.31635</v>
      </c>
      <c r="I1174">
        <v>191.05</v>
      </c>
      <c r="J1174">
        <v>1.2438</v>
      </c>
      <c r="K1174">
        <v>1.5642</v>
      </c>
      <c r="L1174">
        <v>1.0356000000000001</v>
      </c>
      <c r="M1174">
        <v>8.463E-3</v>
      </c>
      <c r="N1174">
        <f>S1174*J1174</f>
        <v>253.17959454000001</v>
      </c>
      <c r="O1174">
        <v>1913.76</v>
      </c>
      <c r="Q1174">
        <v>3139.26</v>
      </c>
      <c r="R1174">
        <v>18.649999999999999</v>
      </c>
      <c r="S1174">
        <v>203.55330000000001</v>
      </c>
      <c r="U1174" s="16">
        <f t="shared" si="269"/>
        <v>41988</v>
      </c>
      <c r="V1174">
        <f t="shared" si="270"/>
        <v>4.3410434274357618E-2</v>
      </c>
      <c r="W1174">
        <f t="shared" si="271"/>
        <v>8.5252524609649317E-3</v>
      </c>
      <c r="X1174">
        <f t="shared" si="272"/>
        <v>2.5996426180462148E-2</v>
      </c>
      <c r="Y1174">
        <f t="shared" si="273"/>
        <v>9.6321414581856286E-3</v>
      </c>
      <c r="Z1174">
        <f t="shared" si="274"/>
        <v>8.2476751442336262E-3</v>
      </c>
      <c r="AA1174">
        <f t="shared" si="275"/>
        <v>-6.2281318802802806E-3</v>
      </c>
      <c r="AB1174">
        <f t="shared" si="276"/>
        <v>2.4230552951100236E-3</v>
      </c>
      <c r="AC1174">
        <f t="shared" si="277"/>
        <v>1.0364967967873281E-2</v>
      </c>
      <c r="AD1174">
        <f t="shared" si="278"/>
        <v>-5.6920825509068716E-3</v>
      </c>
      <c r="AE1174">
        <f t="shared" si="279"/>
        <v>-7.1346971017129234E-3</v>
      </c>
      <c r="AF1174">
        <f t="shared" si="280"/>
        <v>-5.87302511302055E-3</v>
      </c>
      <c r="AG1174">
        <f t="shared" si="281"/>
        <v>-7.4165976550497068E-3</v>
      </c>
      <c r="AH1174">
        <f t="shared" si="282"/>
        <v>-5.3299496579371393E-3</v>
      </c>
      <c r="AI1174">
        <f t="shared" si="283"/>
        <v>-1.1175928007921487E-3</v>
      </c>
    </row>
    <row r="1175" spans="1:35" x14ac:dyDescent="0.25">
      <c r="A1175" s="16">
        <v>41989</v>
      </c>
      <c r="B1175">
        <v>333.36</v>
      </c>
      <c r="C1175">
        <v>1972.74</v>
      </c>
      <c r="D1175">
        <v>244.9</v>
      </c>
      <c r="E1175">
        <f>Q1175*J1175</f>
        <v>3867.1823680000002</v>
      </c>
      <c r="F1175">
        <v>1197.81</v>
      </c>
      <c r="G1175">
        <f>R1175*J1175</f>
        <v>23.341794000000004</v>
      </c>
      <c r="H1175">
        <v>36.228459999999998</v>
      </c>
      <c r="I1175">
        <v>189.08</v>
      </c>
      <c r="J1175">
        <v>1.2509000000000001</v>
      </c>
      <c r="K1175">
        <v>1.5754000000000001</v>
      </c>
      <c r="L1175">
        <v>1.0417000000000001</v>
      </c>
      <c r="M1175">
        <v>8.5260000000000006E-3</v>
      </c>
      <c r="N1175">
        <f>S1175*J1175</f>
        <v>254.53263164000003</v>
      </c>
      <c r="O1175">
        <v>1915.9</v>
      </c>
      <c r="Q1175">
        <v>3091.52</v>
      </c>
      <c r="R1175">
        <v>18.66</v>
      </c>
      <c r="S1175">
        <v>203.4796</v>
      </c>
      <c r="U1175" s="16">
        <f t="shared" si="269"/>
        <v>41989</v>
      </c>
      <c r="V1175">
        <f t="shared" si="270"/>
        <v>3.7626112874140576E-2</v>
      </c>
      <c r="W1175">
        <f t="shared" si="271"/>
        <v>-2.0148061015694368E-2</v>
      </c>
      <c r="X1175">
        <f t="shared" si="272"/>
        <v>-2.1690371123688545E-2</v>
      </c>
      <c r="Y1175">
        <f t="shared" si="273"/>
        <v>-5.1675221924037014E-3</v>
      </c>
      <c r="Z1175">
        <f t="shared" si="274"/>
        <v>2.3738089867093408E-3</v>
      </c>
      <c r="AA1175">
        <f t="shared" si="275"/>
        <v>1.902189963145522E-2</v>
      </c>
      <c r="AB1175">
        <f t="shared" si="276"/>
        <v>-1.9300534301287375E-2</v>
      </c>
      <c r="AC1175">
        <f t="shared" si="277"/>
        <v>2.1157304638323918E-4</v>
      </c>
      <c r="AD1175">
        <f t="shared" si="278"/>
        <v>7.7040746987935759E-3</v>
      </c>
      <c r="AE1175">
        <f t="shared" si="279"/>
        <v>6.3678258984864108E-3</v>
      </c>
      <c r="AF1175">
        <f t="shared" si="280"/>
        <v>8.096429770093741E-3</v>
      </c>
      <c r="AG1175">
        <f t="shared" si="281"/>
        <v>2.7012759393631081E-3</v>
      </c>
      <c r="AH1175">
        <f t="shared" si="282"/>
        <v>9.9707507000553874E-3</v>
      </c>
      <c r="AI1175">
        <f t="shared" si="283"/>
        <v>2.4143114481819409E-3</v>
      </c>
    </row>
    <row r="1176" spans="1:35" x14ac:dyDescent="0.25">
      <c r="A1176" s="16">
        <v>41990</v>
      </c>
      <c r="B1176">
        <v>321.05</v>
      </c>
      <c r="C1176">
        <v>2012.89</v>
      </c>
      <c r="D1176">
        <v>250.27</v>
      </c>
      <c r="E1176">
        <f>Q1176*J1176</f>
        <v>3887.2178410000006</v>
      </c>
      <c r="F1176">
        <v>1194.97</v>
      </c>
      <c r="G1176">
        <f>R1176*J1176</f>
        <v>22.901985</v>
      </c>
      <c r="H1176">
        <v>36.934480000000001</v>
      </c>
      <c r="I1176">
        <v>189.04</v>
      </c>
      <c r="J1176">
        <v>1.2413000000000001</v>
      </c>
      <c r="K1176">
        <v>1.5653999999999999</v>
      </c>
      <c r="L1176">
        <v>1.0333000000000001</v>
      </c>
      <c r="M1176">
        <v>8.5030000000000001E-3</v>
      </c>
      <c r="N1176">
        <f>S1176*J1176</f>
        <v>252.00736057</v>
      </c>
      <c r="O1176">
        <v>1911.28</v>
      </c>
      <c r="Q1176">
        <v>3131.57</v>
      </c>
      <c r="R1176">
        <v>18.45</v>
      </c>
      <c r="S1176">
        <v>203.0189</v>
      </c>
      <c r="U1176" s="16">
        <f t="shared" si="269"/>
        <v>41990</v>
      </c>
      <c r="V1176">
        <f t="shared" si="270"/>
        <v>3.0550728393687547E-2</v>
      </c>
      <c r="W1176">
        <f t="shared" si="271"/>
        <v>-2.3731391638557104E-2</v>
      </c>
      <c r="X1176">
        <f t="shared" si="272"/>
        <v>-1.660331763274368E-2</v>
      </c>
      <c r="Y1176">
        <f t="shared" si="273"/>
        <v>1.5257772098080593E-2</v>
      </c>
      <c r="Z1176">
        <f t="shared" si="274"/>
        <v>8.3684459377721691E-6</v>
      </c>
      <c r="AA1176">
        <f t="shared" si="275"/>
        <v>3.1257973837633936E-2</v>
      </c>
      <c r="AB1176">
        <f t="shared" si="276"/>
        <v>-7.9253043229271514E-3</v>
      </c>
      <c r="AC1176">
        <f t="shared" si="277"/>
        <v>6.3148608586744721E-3</v>
      </c>
      <c r="AD1176">
        <f t="shared" si="278"/>
        <v>1.0446707955234889E-2</v>
      </c>
      <c r="AE1176">
        <f t="shared" si="279"/>
        <v>-4.4707010165050495E-4</v>
      </c>
      <c r="AF1176">
        <f t="shared" si="280"/>
        <v>1.2758877731483112E-2</v>
      </c>
      <c r="AG1176">
        <f t="shared" si="281"/>
        <v>1.1830257457574149E-2</v>
      </c>
      <c r="AH1176">
        <f t="shared" si="282"/>
        <v>1.1364284789054067E-2</v>
      </c>
      <c r="AI1176">
        <f t="shared" si="283"/>
        <v>1.2355375635945849E-3</v>
      </c>
    </row>
    <row r="1177" spans="1:35" x14ac:dyDescent="0.25">
      <c r="A1177" s="16">
        <v>41991</v>
      </c>
      <c r="B1177">
        <v>311.39</v>
      </c>
      <c r="C1177">
        <v>2061.23</v>
      </c>
      <c r="D1177">
        <v>254.46</v>
      </c>
      <c r="E1177">
        <f>Q1177*J1177</f>
        <v>3828.3577359999999</v>
      </c>
      <c r="F1177">
        <v>1194.96</v>
      </c>
      <c r="G1177">
        <f>R1177*J1177</f>
        <v>22.197188000000001</v>
      </c>
      <c r="H1177">
        <v>37.228360000000002</v>
      </c>
      <c r="I1177">
        <v>187.85</v>
      </c>
      <c r="J1177">
        <v>1.2283999999999999</v>
      </c>
      <c r="K1177">
        <v>1.5661</v>
      </c>
      <c r="L1177">
        <v>1.0202</v>
      </c>
      <c r="M1177">
        <v>8.4030000000000007E-3</v>
      </c>
      <c r="N1177">
        <f>S1177*J1177</f>
        <v>249.15968867999996</v>
      </c>
      <c r="O1177">
        <v>1908.92</v>
      </c>
      <c r="Q1177">
        <v>3116.54</v>
      </c>
      <c r="R1177">
        <v>18.07</v>
      </c>
      <c r="S1177">
        <v>202.83269999999999</v>
      </c>
      <c r="U1177" s="16">
        <f t="shared" ref="U1177:U1240" si="284">A1177</f>
        <v>41991</v>
      </c>
      <c r="V1177">
        <f t="shared" si="270"/>
        <v>-9.1745229156158393E-3</v>
      </c>
      <c r="W1177">
        <f t="shared" si="271"/>
        <v>-4.5596756540114882E-3</v>
      </c>
      <c r="X1177">
        <f t="shared" si="272"/>
        <v>-1.2186698749969775E-2</v>
      </c>
      <c r="Y1177">
        <f t="shared" si="273"/>
        <v>-7.9982398306874657E-3</v>
      </c>
      <c r="Z1177">
        <f t="shared" si="274"/>
        <v>-1.5051931997399066E-3</v>
      </c>
      <c r="AA1177">
        <f t="shared" si="275"/>
        <v>2.6539234922719177E-2</v>
      </c>
      <c r="AB1177">
        <f t="shared" si="276"/>
        <v>1.5604203497463125E-2</v>
      </c>
      <c r="AC1177">
        <f t="shared" si="277"/>
        <v>-8.3229997779773138E-3</v>
      </c>
      <c r="AD1177">
        <f t="shared" si="278"/>
        <v>3.5883254943958986E-3</v>
      </c>
      <c r="AE1177">
        <f t="shared" si="279"/>
        <v>2.5573826354250238E-3</v>
      </c>
      <c r="AF1177">
        <f t="shared" si="280"/>
        <v>2.6500481720761189E-3</v>
      </c>
      <c r="AG1177">
        <f t="shared" si="281"/>
        <v>4.0543818953443717E-3</v>
      </c>
      <c r="AH1177">
        <f t="shared" si="282"/>
        <v>3.0767045913594028E-3</v>
      </c>
      <c r="AI1177">
        <f t="shared" si="283"/>
        <v>-1.3087842217485469E-3</v>
      </c>
    </row>
    <row r="1178" spans="1:35" x14ac:dyDescent="0.25">
      <c r="A1178" s="16">
        <v>41992</v>
      </c>
      <c r="B1178">
        <v>314.26</v>
      </c>
      <c r="C1178">
        <v>2070.65</v>
      </c>
      <c r="D1178">
        <v>257.58</v>
      </c>
      <c r="E1178">
        <f>Q1178*J1178</f>
        <v>3859.1006400000001</v>
      </c>
      <c r="F1178">
        <v>1196.76</v>
      </c>
      <c r="G1178">
        <f>R1178*J1178</f>
        <v>21.615839999999999</v>
      </c>
      <c r="H1178">
        <v>36.651949999999999</v>
      </c>
      <c r="I1178">
        <v>189.42</v>
      </c>
      <c r="J1178">
        <v>1.224</v>
      </c>
      <c r="K1178">
        <v>1.5621</v>
      </c>
      <c r="L1178">
        <v>1.0175000000000001</v>
      </c>
      <c r="M1178">
        <v>8.3689999999999997E-3</v>
      </c>
      <c r="N1178">
        <f>S1178*J1178</f>
        <v>248.39427599999999</v>
      </c>
      <c r="O1178">
        <v>1911.42</v>
      </c>
      <c r="Q1178">
        <v>3152.86</v>
      </c>
      <c r="R1178">
        <v>17.66</v>
      </c>
      <c r="S1178">
        <v>202.9365</v>
      </c>
      <c r="U1178" s="16">
        <f t="shared" si="284"/>
        <v>41992</v>
      </c>
      <c r="V1178">
        <f t="shared" si="270"/>
        <v>-4.7477073867299741E-2</v>
      </c>
      <c r="W1178">
        <f t="shared" si="271"/>
        <v>-3.8031565245637312E-3</v>
      </c>
      <c r="X1178">
        <f t="shared" si="272"/>
        <v>-1.7700939305138972E-2</v>
      </c>
      <c r="Y1178">
        <f t="shared" si="273"/>
        <v>-1.0428105094567064E-2</v>
      </c>
      <c r="Z1178">
        <f t="shared" si="274"/>
        <v>1.3239433346790572E-2</v>
      </c>
      <c r="AA1178">
        <f t="shared" si="275"/>
        <v>8.1214023599966122E-3</v>
      </c>
      <c r="AB1178">
        <f t="shared" si="276"/>
        <v>1.6473804770560699E-3</v>
      </c>
      <c r="AC1178">
        <f t="shared" si="277"/>
        <v>8.3762351582234787E-3</v>
      </c>
      <c r="AD1178">
        <f t="shared" si="278"/>
        <v>-9.7991188634891243E-4</v>
      </c>
      <c r="AE1178">
        <f t="shared" si="279"/>
        <v>1.0247871261289307E-3</v>
      </c>
      <c r="AF1178">
        <f t="shared" si="280"/>
        <v>-8.8412992644665582E-4</v>
      </c>
      <c r="AG1178">
        <f t="shared" si="281"/>
        <v>3.3512897912623802E-3</v>
      </c>
      <c r="AH1178">
        <f t="shared" si="282"/>
        <v>1.4316287552737189E-3</v>
      </c>
      <c r="AI1178">
        <f t="shared" si="283"/>
        <v>-8.7854167741662067E-4</v>
      </c>
    </row>
    <row r="1179" spans="1:35" x14ac:dyDescent="0.25">
      <c r="A1179" s="16">
        <v>41995</v>
      </c>
      <c r="B1179">
        <v>329.54</v>
      </c>
      <c r="C1179">
        <v>2078.54</v>
      </c>
      <c r="D1179">
        <v>262.18</v>
      </c>
      <c r="E1179">
        <f>Q1179*J1179</f>
        <v>3899.5543080000002</v>
      </c>
      <c r="F1179">
        <v>1181.02</v>
      </c>
      <c r="G1179">
        <f>R1179*J1179</f>
        <v>21.441000000000003</v>
      </c>
      <c r="H1179">
        <v>36.591619999999999</v>
      </c>
      <c r="I1179">
        <v>187.84</v>
      </c>
      <c r="J1179">
        <v>1.2252000000000001</v>
      </c>
      <c r="K1179">
        <v>1.5605</v>
      </c>
      <c r="L1179">
        <v>1.0184</v>
      </c>
      <c r="M1179">
        <v>8.3409999999999995E-3</v>
      </c>
      <c r="N1179">
        <f>S1179*J1179</f>
        <v>248.03892204000002</v>
      </c>
      <c r="O1179">
        <v>1913.1</v>
      </c>
      <c r="Q1179">
        <v>3182.79</v>
      </c>
      <c r="R1179">
        <v>17.5</v>
      </c>
      <c r="S1179">
        <v>202.4477</v>
      </c>
      <c r="U1179" s="16">
        <f t="shared" si="284"/>
        <v>41995</v>
      </c>
      <c r="V1179">
        <f t="shared" si="270"/>
        <v>-1.6402938003970004E-2</v>
      </c>
      <c r="W1179">
        <f t="shared" si="271"/>
        <v>-1.7448949438961785E-3</v>
      </c>
      <c r="X1179">
        <f t="shared" si="272"/>
        <v>6.1597516618689561E-3</v>
      </c>
      <c r="Y1179">
        <f t="shared" si="273"/>
        <v>7.8354816141827481E-3</v>
      </c>
      <c r="Z1179">
        <f t="shared" si="274"/>
        <v>2.3821342800774297E-3</v>
      </c>
      <c r="AA1179">
        <f t="shared" si="275"/>
        <v>2.0611125303298485E-2</v>
      </c>
      <c r="AB1179">
        <f t="shared" si="276"/>
        <v>-7.8585518500353634E-3</v>
      </c>
      <c r="AC1179">
        <f t="shared" si="277"/>
        <v>5.3914241679854716E-3</v>
      </c>
      <c r="AD1179">
        <f t="shared" si="278"/>
        <v>6.2223878511987463E-3</v>
      </c>
      <c r="AE1179">
        <f t="shared" si="279"/>
        <v>5.7840778223993217E-3</v>
      </c>
      <c r="AF1179">
        <f t="shared" si="280"/>
        <v>5.8102482625025419E-3</v>
      </c>
      <c r="AG1179">
        <f t="shared" si="281"/>
        <v>6.2537786500855112E-3</v>
      </c>
      <c r="AH1179">
        <f t="shared" si="282"/>
        <v>5.5918065128431373E-3</v>
      </c>
      <c r="AI1179">
        <f t="shared" si="283"/>
        <v>3.8230950752477207E-3</v>
      </c>
    </row>
    <row r="1180" spans="1:35" x14ac:dyDescent="0.25">
      <c r="A1180" s="16">
        <v>41996</v>
      </c>
      <c r="B1180">
        <v>334.99</v>
      </c>
      <c r="C1180">
        <v>2082.17</v>
      </c>
      <c r="D1180">
        <v>260.57</v>
      </c>
      <c r="E1180">
        <f>Q1180*J1180</f>
        <v>3869.1188159999997</v>
      </c>
      <c r="F1180">
        <v>1178.21</v>
      </c>
      <c r="G1180">
        <f>R1180*J1180</f>
        <v>21.003599999999999</v>
      </c>
      <c r="H1180">
        <v>36.880310000000001</v>
      </c>
      <c r="I1180">
        <v>186.83</v>
      </c>
      <c r="J1180">
        <v>1.2176</v>
      </c>
      <c r="K1180">
        <v>1.5514999999999999</v>
      </c>
      <c r="L1180">
        <v>1.0125</v>
      </c>
      <c r="M1180">
        <v>8.2889999999999995E-3</v>
      </c>
      <c r="N1180">
        <f>S1180*J1180</f>
        <v>246.65580704000001</v>
      </c>
      <c r="O1180">
        <v>1905.8</v>
      </c>
      <c r="Q1180">
        <v>3177.66</v>
      </c>
      <c r="R1180">
        <v>17.25</v>
      </c>
      <c r="S1180">
        <v>202.5754</v>
      </c>
      <c r="U1180" s="16">
        <f t="shared" si="284"/>
        <v>41996</v>
      </c>
      <c r="V1180">
        <f t="shared" si="270"/>
        <v>3.9952943316490797E-2</v>
      </c>
      <c r="W1180">
        <f t="shared" si="271"/>
        <v>1.3928747275798384E-4</v>
      </c>
      <c r="X1180">
        <f t="shared" si="272"/>
        <v>3.9992362474016961E-3</v>
      </c>
      <c r="Y1180">
        <f t="shared" si="273"/>
        <v>-3.7608607558404978E-3</v>
      </c>
      <c r="Z1180">
        <f t="shared" si="274"/>
        <v>3.4263059633299485E-3</v>
      </c>
      <c r="AA1180">
        <f t="shared" si="275"/>
        <v>9.9264590399854996E-3</v>
      </c>
      <c r="AB1180">
        <f t="shared" si="276"/>
        <v>2.2940441750391682E-2</v>
      </c>
      <c r="AC1180">
        <f t="shared" si="277"/>
        <v>4.3986767628866478E-3</v>
      </c>
      <c r="AD1180">
        <f t="shared" si="278"/>
        <v>-1.1491423738501975E-3</v>
      </c>
      <c r="AE1180">
        <f t="shared" si="279"/>
        <v>-2.2533407248997734E-3</v>
      </c>
      <c r="AF1180">
        <f t="shared" si="280"/>
        <v>-1.3817609778399313E-3</v>
      </c>
      <c r="AG1180">
        <f t="shared" si="281"/>
        <v>-1.5671150214579229E-3</v>
      </c>
      <c r="AH1180">
        <f t="shared" si="282"/>
        <v>-1.5607562069251588E-3</v>
      </c>
      <c r="AI1180">
        <f t="shared" si="283"/>
        <v>-3.042878376547891E-4</v>
      </c>
    </row>
    <row r="1181" spans="1:35" x14ac:dyDescent="0.25">
      <c r="A1181" s="16">
        <v>41997</v>
      </c>
      <c r="B1181">
        <v>321.87</v>
      </c>
      <c r="C1181">
        <v>2081.88</v>
      </c>
      <c r="D1181">
        <v>259.52999999999997</v>
      </c>
      <c r="E1181">
        <f>Q1181*J1181</f>
        <v>3883.6974300000002</v>
      </c>
      <c r="F1181">
        <v>1174.18</v>
      </c>
      <c r="G1181">
        <f>R1181*J1181</f>
        <v>20.796140000000001</v>
      </c>
      <c r="H1181">
        <v>36.043889999999998</v>
      </c>
      <c r="I1181">
        <v>186.01</v>
      </c>
      <c r="J1181">
        <v>1.2190000000000001</v>
      </c>
      <c r="K1181">
        <v>1.5550000000000002</v>
      </c>
      <c r="L1181">
        <v>1.0139</v>
      </c>
      <c r="M1181">
        <v>8.3020000000000004E-3</v>
      </c>
      <c r="N1181">
        <f>S1181*J1181</f>
        <v>247.04107720000005</v>
      </c>
      <c r="O1181">
        <v>1906.38</v>
      </c>
      <c r="Q1181">
        <v>3185.97</v>
      </c>
      <c r="R1181">
        <v>17.059999999999999</v>
      </c>
      <c r="S1181">
        <v>202.65880000000001</v>
      </c>
      <c r="U1181" s="16">
        <f t="shared" si="284"/>
        <v>41997</v>
      </c>
      <c r="V1181">
        <f t="shared" si="270"/>
        <v>7.7035015358525808E-3</v>
      </c>
      <c r="W1181">
        <f t="shared" si="271"/>
        <v>0</v>
      </c>
      <c r="X1181">
        <f t="shared" si="272"/>
        <v>-5.3929123032793198E-4</v>
      </c>
      <c r="Y1181">
        <f t="shared" si="273"/>
        <v>-1.7430521278042167E-2</v>
      </c>
      <c r="Z1181">
        <f t="shared" si="274"/>
        <v>1.447923722501258E-4</v>
      </c>
      <c r="AA1181">
        <f t="shared" si="275"/>
        <v>-3.8168670439473945E-2</v>
      </c>
      <c r="AB1181">
        <f t="shared" si="276"/>
        <v>0</v>
      </c>
      <c r="AC1181">
        <f t="shared" si="277"/>
        <v>0</v>
      </c>
      <c r="AD1181">
        <f t="shared" si="278"/>
        <v>-3.6030173271929759E-3</v>
      </c>
      <c r="AE1181">
        <f t="shared" si="279"/>
        <v>-3.8577766825765951E-4</v>
      </c>
      <c r="AF1181">
        <f t="shared" si="280"/>
        <v>-2.2658992010974139E-3</v>
      </c>
      <c r="AG1181">
        <f t="shared" si="281"/>
        <v>-3.1268816818207814E-3</v>
      </c>
      <c r="AH1181">
        <f t="shared" si="282"/>
        <v>-3.6419983436894437E-3</v>
      </c>
      <c r="AI1181">
        <f t="shared" si="283"/>
        <v>0</v>
      </c>
    </row>
    <row r="1182" spans="1:35" x14ac:dyDescent="0.25">
      <c r="A1182" s="16">
        <v>41998</v>
      </c>
      <c r="B1182">
        <v>319.39999999999998</v>
      </c>
      <c r="C1182">
        <v>2081.88</v>
      </c>
      <c r="D1182">
        <v>259.67</v>
      </c>
      <c r="E1182">
        <f>Q1182*J1182</f>
        <v>3951.9857219999999</v>
      </c>
      <c r="F1182">
        <v>1174.01</v>
      </c>
      <c r="G1182">
        <f>R1182*J1182</f>
        <v>21.605244000000003</v>
      </c>
      <c r="H1182">
        <v>36.043889999999998</v>
      </c>
      <c r="I1182">
        <v>186.01</v>
      </c>
      <c r="J1182">
        <v>1.2234</v>
      </c>
      <c r="K1182">
        <v>1.5556000000000001</v>
      </c>
      <c r="L1182">
        <v>1.0162</v>
      </c>
      <c r="M1182">
        <v>8.3280000000000003E-3</v>
      </c>
      <c r="N1182">
        <f>S1182*J1182</f>
        <v>247.94244078</v>
      </c>
      <c r="O1182">
        <v>1906.38</v>
      </c>
      <c r="Q1182">
        <v>3230.33</v>
      </c>
      <c r="R1182">
        <v>17.66</v>
      </c>
      <c r="S1182">
        <v>202.66669999999999</v>
      </c>
      <c r="U1182" s="16">
        <f t="shared" si="284"/>
        <v>41998</v>
      </c>
      <c r="V1182">
        <f t="shared" si="270"/>
        <v>-3.1101768687452295E-2</v>
      </c>
      <c r="W1182">
        <f t="shared" si="271"/>
        <v>-3.30404434225325E-3</v>
      </c>
      <c r="X1182">
        <f t="shared" si="272"/>
        <v>9.2467739202692725E-4</v>
      </c>
      <c r="Y1182">
        <f t="shared" si="273"/>
        <v>1.2157509435196974E-2</v>
      </c>
      <c r="Z1182">
        <f t="shared" si="274"/>
        <v>-1.8105809295444811E-2</v>
      </c>
      <c r="AA1182">
        <f t="shared" si="275"/>
        <v>-2.4902889389108327E-4</v>
      </c>
      <c r="AB1182">
        <f t="shared" si="276"/>
        <v>-1.0035786818567564E-2</v>
      </c>
      <c r="AC1182">
        <f t="shared" si="277"/>
        <v>0</v>
      </c>
      <c r="AD1182">
        <f t="shared" si="278"/>
        <v>4.8342918517196931E-3</v>
      </c>
      <c r="AE1182">
        <f t="shared" si="279"/>
        <v>1.2857602074918941E-4</v>
      </c>
      <c r="AF1182">
        <f t="shared" si="280"/>
        <v>3.8452105549255764E-3</v>
      </c>
      <c r="AG1182">
        <f t="shared" si="281"/>
        <v>2.7655882474095705E-3</v>
      </c>
      <c r="AH1182">
        <f t="shared" si="282"/>
        <v>8.60471271289278E-3</v>
      </c>
      <c r="AI1182">
        <f t="shared" si="283"/>
        <v>-7.8128076334325587E-4</v>
      </c>
    </row>
    <row r="1183" spans="1:35" x14ac:dyDescent="0.25">
      <c r="A1183" s="16">
        <v>41999</v>
      </c>
      <c r="B1183">
        <v>329.49</v>
      </c>
      <c r="C1183">
        <v>2088.77</v>
      </c>
      <c r="D1183">
        <v>259.43</v>
      </c>
      <c r="E1183">
        <f>Q1183*J1183</f>
        <v>3904.2303000000002</v>
      </c>
      <c r="F1183">
        <v>1195.46</v>
      </c>
      <c r="G1183">
        <f>R1183*J1183</f>
        <v>21.610624999999999</v>
      </c>
      <c r="H1183">
        <v>36.407440000000001</v>
      </c>
      <c r="I1183">
        <v>186.01</v>
      </c>
      <c r="J1183">
        <v>1.2175</v>
      </c>
      <c r="K1183">
        <v>1.5554000000000001</v>
      </c>
      <c r="L1183">
        <v>1.0123</v>
      </c>
      <c r="M1183">
        <v>8.3049999999999999E-3</v>
      </c>
      <c r="N1183">
        <f>S1183*J1183</f>
        <v>245.81811999999999</v>
      </c>
      <c r="O1183">
        <v>1907.87</v>
      </c>
      <c r="Q1183">
        <v>3206.76</v>
      </c>
      <c r="R1183">
        <v>17.75</v>
      </c>
      <c r="S1183">
        <v>201.904</v>
      </c>
      <c r="U1183" s="16">
        <f t="shared" si="284"/>
        <v>41999</v>
      </c>
      <c r="V1183">
        <f t="shared" si="270"/>
        <v>4.735715699800741E-2</v>
      </c>
      <c r="W1183">
        <f t="shared" si="271"/>
        <v>-8.6138007977167919E-4</v>
      </c>
      <c r="X1183">
        <f t="shared" si="272"/>
        <v>-1.3058565330973472E-2</v>
      </c>
      <c r="Y1183">
        <f t="shared" si="273"/>
        <v>6.2862944619643101E-3</v>
      </c>
      <c r="Z1183">
        <f t="shared" si="274"/>
        <v>1.0671903422244082E-2</v>
      </c>
      <c r="AA1183">
        <f t="shared" si="275"/>
        <v>1.9587199075255888E-2</v>
      </c>
      <c r="AB1183">
        <f t="shared" si="276"/>
        <v>2.8840674912210596E-5</v>
      </c>
      <c r="AC1183">
        <f t="shared" si="277"/>
        <v>3.5545061121182333E-3</v>
      </c>
      <c r="AD1183">
        <f t="shared" si="278"/>
        <v>2.4643693392885992E-4</v>
      </c>
      <c r="AE1183">
        <f t="shared" si="279"/>
        <v>2.0594678408045654E-3</v>
      </c>
      <c r="AF1183">
        <f t="shared" si="280"/>
        <v>4.9404674687032334E-4</v>
      </c>
      <c r="AG1183">
        <f t="shared" si="281"/>
        <v>1.6871539311765157E-3</v>
      </c>
      <c r="AH1183">
        <f t="shared" si="282"/>
        <v>1.6163422559669488E-3</v>
      </c>
      <c r="AI1183">
        <f t="shared" si="283"/>
        <v>-2.005462019886774E-3</v>
      </c>
    </row>
    <row r="1184" spans="1:35" x14ac:dyDescent="0.25">
      <c r="A1184" s="16">
        <v>42002</v>
      </c>
      <c r="B1184">
        <v>314.25</v>
      </c>
      <c r="C1184">
        <v>2090.5700000000002</v>
      </c>
      <c r="D1184">
        <v>262.83999999999997</v>
      </c>
      <c r="E1184">
        <f>Q1184*J1184</f>
        <v>3879.7641399999998</v>
      </c>
      <c r="F1184">
        <v>1182.77</v>
      </c>
      <c r="G1184">
        <f>R1184*J1184</f>
        <v>21.191452000000002</v>
      </c>
      <c r="H1184">
        <v>36.406390000000002</v>
      </c>
      <c r="I1184">
        <v>185.35</v>
      </c>
      <c r="J1184">
        <v>1.2172000000000001</v>
      </c>
      <c r="K1184">
        <v>1.5522</v>
      </c>
      <c r="L1184">
        <v>1.0118</v>
      </c>
      <c r="M1184">
        <v>8.2909999999999998E-3</v>
      </c>
      <c r="N1184">
        <f>S1184*J1184</f>
        <v>245.42111472000002</v>
      </c>
      <c r="O1184">
        <v>1911.7</v>
      </c>
      <c r="Q1184">
        <v>3187.45</v>
      </c>
      <c r="R1184">
        <v>17.41</v>
      </c>
      <c r="S1184">
        <v>201.6276</v>
      </c>
      <c r="U1184" s="16">
        <f t="shared" si="284"/>
        <v>42002</v>
      </c>
      <c r="V1184">
        <f t="shared" si="270"/>
        <v>1.3068313203645375E-2</v>
      </c>
      <c r="W1184">
        <f t="shared" si="271"/>
        <v>4.9006072778080972E-3</v>
      </c>
      <c r="X1184">
        <f t="shared" si="272"/>
        <v>4.9582465513106121E-3</v>
      </c>
      <c r="Y1184">
        <f t="shared" si="273"/>
        <v>1.5813978676787169E-3</v>
      </c>
      <c r="Z1184">
        <f t="shared" si="274"/>
        <v>-1.7449612200736615E-2</v>
      </c>
      <c r="AA1184">
        <f t="shared" si="275"/>
        <v>6.4159471068762682E-3</v>
      </c>
      <c r="AB1184">
        <f t="shared" si="276"/>
        <v>1.5090887279444314E-2</v>
      </c>
      <c r="AC1184">
        <f t="shared" si="277"/>
        <v>-5.7562630362697391E-3</v>
      </c>
      <c r="AD1184">
        <f t="shared" si="278"/>
        <v>1.2330964610677705E-3</v>
      </c>
      <c r="AE1184">
        <f t="shared" si="279"/>
        <v>-2.3166033526353298E-3</v>
      </c>
      <c r="AF1184">
        <f t="shared" si="280"/>
        <v>7.9098283736443395E-4</v>
      </c>
      <c r="AG1184">
        <f t="shared" si="281"/>
        <v>-9.6027625438377569E-3</v>
      </c>
      <c r="AH1184">
        <f t="shared" si="282"/>
        <v>9.4515935181396744E-5</v>
      </c>
      <c r="AI1184">
        <f t="shared" si="283"/>
        <v>-8.5750742501702795E-4</v>
      </c>
    </row>
    <row r="1185" spans="1:35" x14ac:dyDescent="0.25">
      <c r="A1185" s="16">
        <v>42003</v>
      </c>
      <c r="B1185">
        <v>310.17</v>
      </c>
      <c r="C1185">
        <v>2080.35</v>
      </c>
      <c r="D1185">
        <v>261.54000000000002</v>
      </c>
      <c r="E1185">
        <f>Q1185*J1185</f>
        <v>3873.633538</v>
      </c>
      <c r="F1185">
        <v>1203.5899999999999</v>
      </c>
      <c r="G1185">
        <f>R1185*J1185</f>
        <v>21.055924000000001</v>
      </c>
      <c r="H1185">
        <v>35.861109999999996</v>
      </c>
      <c r="I1185">
        <v>186.42</v>
      </c>
      <c r="J1185">
        <v>1.2157</v>
      </c>
      <c r="K1185">
        <v>1.5558000000000001</v>
      </c>
      <c r="L1185">
        <v>1.0109999999999999</v>
      </c>
      <c r="M1185">
        <v>8.371E-3</v>
      </c>
      <c r="N1185">
        <f>S1185*J1185</f>
        <v>245.39791961</v>
      </c>
      <c r="O1185">
        <v>1913.34</v>
      </c>
      <c r="Q1185">
        <v>3186.34</v>
      </c>
      <c r="R1185">
        <v>17.32</v>
      </c>
      <c r="S1185">
        <v>201.85730000000001</v>
      </c>
      <c r="U1185" s="16">
        <f t="shared" si="284"/>
        <v>42003</v>
      </c>
      <c r="V1185">
        <f t="shared" si="270"/>
        <v>-2.2916241939363244E-2</v>
      </c>
      <c r="W1185">
        <f t="shared" si="271"/>
        <v>1.0364289187755128E-2</v>
      </c>
      <c r="X1185">
        <f t="shared" si="272"/>
        <v>-1.9099283853193543E-3</v>
      </c>
      <c r="Y1185">
        <f t="shared" si="273"/>
        <v>1.2494377079942824E-2</v>
      </c>
      <c r="Z1185">
        <f t="shared" si="274"/>
        <v>1.3071206991194234E-2</v>
      </c>
      <c r="AA1185">
        <f t="shared" si="275"/>
        <v>5.277216917132831E-3</v>
      </c>
      <c r="AB1185">
        <f t="shared" si="276"/>
        <v>2.1059490598255029E-2</v>
      </c>
      <c r="AC1185">
        <f t="shared" si="277"/>
        <v>4.0851486612243975E-3</v>
      </c>
      <c r="AD1185">
        <f t="shared" si="278"/>
        <v>4.6996829709615318E-3</v>
      </c>
      <c r="AE1185">
        <f t="shared" si="279"/>
        <v>-1.4772474506351922E-3</v>
      </c>
      <c r="AF1185">
        <f t="shared" si="280"/>
        <v>4.65970208118384E-3</v>
      </c>
      <c r="AG1185">
        <f t="shared" si="281"/>
        <v>2.8711588093197149E-3</v>
      </c>
      <c r="AH1185">
        <f t="shared" si="282"/>
        <v>3.79400758301323E-3</v>
      </c>
      <c r="AI1185">
        <f t="shared" si="283"/>
        <v>-7.9932923296427644E-4</v>
      </c>
    </row>
    <row r="1186" spans="1:35" x14ac:dyDescent="0.25">
      <c r="A1186" s="16">
        <v>42004</v>
      </c>
      <c r="B1186">
        <v>317.36</v>
      </c>
      <c r="C1186">
        <v>2058.9</v>
      </c>
      <c r="D1186">
        <v>262.04000000000002</v>
      </c>
      <c r="E1186">
        <f>Q1186*J1186</f>
        <v>3825.5359999999996</v>
      </c>
      <c r="F1186">
        <v>1187.96</v>
      </c>
      <c r="G1186">
        <f>R1186*J1186</f>
        <v>20.945099999999996</v>
      </c>
      <c r="H1186">
        <v>35.113790000000002</v>
      </c>
      <c r="I1186">
        <v>185.66</v>
      </c>
      <c r="J1186">
        <v>1.21</v>
      </c>
      <c r="K1186">
        <v>1.5581</v>
      </c>
      <c r="L1186">
        <v>1.0063</v>
      </c>
      <c r="M1186">
        <v>8.3470000000000003E-3</v>
      </c>
      <c r="N1186">
        <f>S1186*J1186</f>
        <v>244.46864199999999</v>
      </c>
      <c r="O1186">
        <v>1914.87</v>
      </c>
      <c r="Q1186">
        <v>3161.6</v>
      </c>
      <c r="R1186">
        <v>17.309999999999999</v>
      </c>
      <c r="S1186">
        <v>202.0402</v>
      </c>
      <c r="U1186" s="16">
        <f t="shared" si="284"/>
        <v>42004</v>
      </c>
      <c r="V1186">
        <f t="shared" si="270"/>
        <v>9.084497073483631E-3</v>
      </c>
      <c r="W1186">
        <f t="shared" si="271"/>
        <v>0</v>
      </c>
      <c r="X1186">
        <f t="shared" si="272"/>
        <v>3.816284084669598E-5</v>
      </c>
      <c r="Y1186">
        <f t="shared" si="273"/>
        <v>-3.3369791304028269E-3</v>
      </c>
      <c r="Z1186">
        <f t="shared" si="274"/>
        <v>5.0465519729545067E-3</v>
      </c>
      <c r="AA1186">
        <f t="shared" si="275"/>
        <v>1.1703929327370251E-2</v>
      </c>
      <c r="AB1186">
        <f t="shared" si="276"/>
        <v>0</v>
      </c>
      <c r="AC1186">
        <f t="shared" si="277"/>
        <v>0</v>
      </c>
      <c r="AD1186">
        <f t="shared" si="278"/>
        <v>8.2648043354527513E-5</v>
      </c>
      <c r="AE1186">
        <f t="shared" si="279"/>
        <v>1.2836970492587711E-4</v>
      </c>
      <c r="AF1186">
        <f t="shared" si="280"/>
        <v>9.9423352791304267E-4</v>
      </c>
      <c r="AG1186">
        <f t="shared" si="281"/>
        <v>-3.5934599416447195E-4</v>
      </c>
      <c r="AH1186">
        <f t="shared" si="282"/>
        <v>1.385222017439091E-5</v>
      </c>
      <c r="AI1186">
        <f t="shared" si="283"/>
        <v>0</v>
      </c>
    </row>
    <row r="1187" spans="1:35" x14ac:dyDescent="0.25">
      <c r="A1187" s="16">
        <v>42005</v>
      </c>
      <c r="B1187">
        <v>314.49</v>
      </c>
      <c r="C1187">
        <v>2058.9</v>
      </c>
      <c r="D1187">
        <v>262.02999999999997</v>
      </c>
      <c r="E1187">
        <f>Q1187*J1187</f>
        <v>3838.3230569999996</v>
      </c>
      <c r="F1187">
        <v>1181.98</v>
      </c>
      <c r="G1187">
        <f>R1187*J1187</f>
        <v>20.701388999999999</v>
      </c>
      <c r="H1187">
        <v>35.113790000000002</v>
      </c>
      <c r="I1187">
        <v>185.66</v>
      </c>
      <c r="J1187">
        <v>1.2099</v>
      </c>
      <c r="K1187">
        <v>1.5579000000000001</v>
      </c>
      <c r="L1187">
        <v>1.0053000000000001</v>
      </c>
      <c r="M1187">
        <v>8.3499999999999998E-3</v>
      </c>
      <c r="N1187">
        <f>S1187*J1187</f>
        <v>244.46525559</v>
      </c>
      <c r="O1187">
        <v>1914.87</v>
      </c>
      <c r="Q1187">
        <v>3172.43</v>
      </c>
      <c r="R1187">
        <v>17.11</v>
      </c>
      <c r="S1187">
        <v>202.05410000000001</v>
      </c>
      <c r="U1187" s="16">
        <f t="shared" si="284"/>
        <v>42005</v>
      </c>
      <c r="V1187">
        <f t="shared" si="270"/>
        <v>-7.6284927891289399E-4</v>
      </c>
      <c r="W1187">
        <f t="shared" si="271"/>
        <v>3.4004518070747381E-4</v>
      </c>
      <c r="X1187">
        <f t="shared" si="272"/>
        <v>-3.1625700310331404E-3</v>
      </c>
      <c r="Y1187">
        <f t="shared" si="273"/>
        <v>1.9650653722251353E-2</v>
      </c>
      <c r="Z1187">
        <f t="shared" si="274"/>
        <v>-4.7518858485863123E-3</v>
      </c>
      <c r="AA1187">
        <f t="shared" si="275"/>
        <v>2.4477601826748629E-2</v>
      </c>
      <c r="AB1187">
        <f t="shared" si="276"/>
        <v>1.0855895109475492E-2</v>
      </c>
      <c r="AC1187">
        <f t="shared" si="277"/>
        <v>6.918198601338319E-3</v>
      </c>
      <c r="AD1187">
        <f t="shared" si="278"/>
        <v>7.3831684674484513E-3</v>
      </c>
      <c r="AE1187">
        <f t="shared" si="279"/>
        <v>1.4222232096800331E-2</v>
      </c>
      <c r="AF1187">
        <f t="shared" si="280"/>
        <v>6.2865047628210451E-3</v>
      </c>
      <c r="AG1187">
        <f t="shared" si="281"/>
        <v>3.959925976213763E-3</v>
      </c>
      <c r="AH1187">
        <f t="shared" si="282"/>
        <v>6.1886577322335214E-3</v>
      </c>
      <c r="AI1187">
        <f t="shared" si="283"/>
        <v>-2.3160112382025698E-3</v>
      </c>
    </row>
    <row r="1188" spans="1:35" x14ac:dyDescent="0.25">
      <c r="A1188" s="16">
        <v>42006</v>
      </c>
      <c r="B1188">
        <v>314.73</v>
      </c>
      <c r="C1188">
        <v>2058.1999999999998</v>
      </c>
      <c r="D1188">
        <v>262.86</v>
      </c>
      <c r="E1188">
        <f>Q1188*J1188</f>
        <v>3763.6337500000004</v>
      </c>
      <c r="F1188">
        <v>1187.6099999999999</v>
      </c>
      <c r="G1188">
        <f>R1188*J1188</f>
        <v>20.20082</v>
      </c>
      <c r="H1188">
        <v>34.734659999999998</v>
      </c>
      <c r="I1188">
        <v>184.38</v>
      </c>
      <c r="J1188">
        <v>1.2010000000000001</v>
      </c>
      <c r="K1188">
        <v>1.5359</v>
      </c>
      <c r="L1188">
        <v>0.999</v>
      </c>
      <c r="M1188">
        <v>8.3169999999999997E-3</v>
      </c>
      <c r="N1188">
        <f>S1188*J1188</f>
        <v>242.95701560000003</v>
      </c>
      <c r="O1188">
        <v>1919.31</v>
      </c>
      <c r="Q1188">
        <v>3133.75</v>
      </c>
      <c r="R1188">
        <v>16.82</v>
      </c>
      <c r="S1188">
        <v>202.29560000000001</v>
      </c>
      <c r="U1188" s="16">
        <f t="shared" si="284"/>
        <v>42006</v>
      </c>
      <c r="V1188">
        <f t="shared" si="270"/>
        <v>0.14985464348068681</v>
      </c>
      <c r="W1188">
        <f t="shared" si="271"/>
        <v>1.8447215507429428E-2</v>
      </c>
      <c r="X1188">
        <f t="shared" si="272"/>
        <v>7.6377061117250105E-3</v>
      </c>
      <c r="Y1188">
        <f t="shared" si="273"/>
        <v>8.4133825820629869E-3</v>
      </c>
      <c r="Z1188">
        <f t="shared" si="274"/>
        <v>-1.122831153296586E-2</v>
      </c>
      <c r="AA1188">
        <f t="shared" si="275"/>
        <v>2.5267214719867204E-2</v>
      </c>
      <c r="AB1188">
        <f t="shared" si="276"/>
        <v>-2.339141346296526E-2</v>
      </c>
      <c r="AC1188">
        <f t="shared" si="277"/>
        <v>1.0577493526948666E-2</v>
      </c>
      <c r="AD1188">
        <f t="shared" si="278"/>
        <v>7.2703282678974034E-3</v>
      </c>
      <c r="AE1188">
        <f t="shared" si="279"/>
        <v>8.6971285494704398E-3</v>
      </c>
      <c r="AF1188">
        <f t="shared" si="280"/>
        <v>6.6285268309075199E-3</v>
      </c>
      <c r="AG1188">
        <f t="shared" si="281"/>
        <v>-5.3960200478228512E-3</v>
      </c>
      <c r="AH1188">
        <f t="shared" si="282"/>
        <v>1.0248129159718625E-2</v>
      </c>
      <c r="AI1188">
        <f t="shared" si="283"/>
        <v>-3.1679919127096693E-3</v>
      </c>
    </row>
    <row r="1189" spans="1:35" x14ac:dyDescent="0.25">
      <c r="A1189" s="16">
        <v>42009</v>
      </c>
      <c r="B1189">
        <v>270.93</v>
      </c>
      <c r="C1189">
        <v>2020.58</v>
      </c>
      <c r="D1189">
        <v>260.86</v>
      </c>
      <c r="E1189">
        <f>Q1189*J1189</f>
        <v>3732.1016909999998</v>
      </c>
      <c r="F1189">
        <v>1201.02</v>
      </c>
      <c r="G1189">
        <f>R1189*J1189</f>
        <v>19.696795999999999</v>
      </c>
      <c r="H1189">
        <v>35.556730000000002</v>
      </c>
      <c r="I1189">
        <v>182.44</v>
      </c>
      <c r="J1189">
        <v>1.1922999999999999</v>
      </c>
      <c r="K1189">
        <v>1.5226</v>
      </c>
      <c r="L1189">
        <v>0.99239999999999995</v>
      </c>
      <c r="M1189">
        <v>8.3619999999999996E-3</v>
      </c>
      <c r="N1189">
        <f>S1189*J1189</f>
        <v>240.47987542999996</v>
      </c>
      <c r="O1189">
        <v>1925.4</v>
      </c>
      <c r="Q1189">
        <v>3130.17</v>
      </c>
      <c r="R1189">
        <v>16.52</v>
      </c>
      <c r="S1189">
        <v>201.69409999999999</v>
      </c>
      <c r="U1189" s="16">
        <f t="shared" si="284"/>
        <v>42009</v>
      </c>
      <c r="V1189">
        <f t="shared" si="270"/>
        <v>-5.5563865747234445E-2</v>
      </c>
      <c r="W1189">
        <f t="shared" si="271"/>
        <v>8.9332691248878073E-3</v>
      </c>
      <c r="X1189">
        <f t="shared" si="272"/>
        <v>6.113875195726818E-3</v>
      </c>
      <c r="Y1189">
        <f t="shared" si="273"/>
        <v>1.0853538492019966E-2</v>
      </c>
      <c r="Z1189">
        <f t="shared" si="274"/>
        <v>-1.3258702047253842E-2</v>
      </c>
      <c r="AA1189">
        <f t="shared" si="275"/>
        <v>-1.79130114257098E-2</v>
      </c>
      <c r="AB1189">
        <f t="shared" si="276"/>
        <v>-3.8808936410696555E-3</v>
      </c>
      <c r="AC1189">
        <f t="shared" si="277"/>
        <v>5.4963313041125365E-3</v>
      </c>
      <c r="AD1189">
        <f t="shared" si="278"/>
        <v>8.3875026260015584E-5</v>
      </c>
      <c r="AE1189">
        <f t="shared" si="279"/>
        <v>3.5528690573684422E-3</v>
      </c>
      <c r="AF1189">
        <f t="shared" si="280"/>
        <v>-2.0151133569456798E-4</v>
      </c>
      <c r="AG1189">
        <f t="shared" si="281"/>
        <v>-9.6400627529897413E-3</v>
      </c>
      <c r="AH1189">
        <f t="shared" si="282"/>
        <v>1.5937346748780201E-3</v>
      </c>
      <c r="AI1189">
        <f t="shared" si="283"/>
        <v>-3.1735193555084413E-3</v>
      </c>
    </row>
    <row r="1190" spans="1:35" x14ac:dyDescent="0.25">
      <c r="A1190" s="16">
        <v>42010</v>
      </c>
      <c r="B1190">
        <v>286.41000000000003</v>
      </c>
      <c r="C1190">
        <v>2002.61</v>
      </c>
      <c r="D1190">
        <v>259.27</v>
      </c>
      <c r="E1190">
        <f>Q1190*J1190</f>
        <v>3691.8142079999998</v>
      </c>
      <c r="F1190">
        <v>1217.05</v>
      </c>
      <c r="G1190">
        <f>R1190*J1190</f>
        <v>20.052803999999998</v>
      </c>
      <c r="H1190">
        <v>35.694989999999997</v>
      </c>
      <c r="I1190">
        <v>181.44</v>
      </c>
      <c r="J1190">
        <v>1.1921999999999999</v>
      </c>
      <c r="K1190">
        <v>1.5171999999999999</v>
      </c>
      <c r="L1190">
        <v>0.99260000000000004</v>
      </c>
      <c r="M1190">
        <v>8.4430000000000009E-3</v>
      </c>
      <c r="N1190">
        <f>S1190*J1190</f>
        <v>240.09691956</v>
      </c>
      <c r="O1190">
        <v>1931.52</v>
      </c>
      <c r="Q1190">
        <v>3096.64</v>
      </c>
      <c r="R1190">
        <v>16.82</v>
      </c>
      <c r="S1190">
        <v>201.38980000000001</v>
      </c>
      <c r="U1190" s="16">
        <f t="shared" si="284"/>
        <v>42010</v>
      </c>
      <c r="V1190">
        <f t="shared" si="270"/>
        <v>-3.3374196419854646E-2</v>
      </c>
      <c r="W1190">
        <f t="shared" si="271"/>
        <v>-1.1562716479232151E-2</v>
      </c>
      <c r="X1190">
        <f t="shared" si="272"/>
        <v>-1.0283656107818425E-2</v>
      </c>
      <c r="Y1190">
        <f t="shared" si="273"/>
        <v>2.1969173400445411E-2</v>
      </c>
      <c r="Z1190">
        <f t="shared" si="274"/>
        <v>2.8964300379851009E-3</v>
      </c>
      <c r="AA1190">
        <f t="shared" si="275"/>
        <v>1.5505671678497496E-2</v>
      </c>
      <c r="AB1190">
        <f t="shared" si="276"/>
        <v>1.5628712813908818E-2</v>
      </c>
      <c r="AC1190">
        <f t="shared" si="277"/>
        <v>1.7100150345620631E-3</v>
      </c>
      <c r="AD1190">
        <f t="shared" si="278"/>
        <v>7.746754807439327E-3</v>
      </c>
      <c r="AE1190">
        <f t="shared" si="279"/>
        <v>5.5518979355508001E-3</v>
      </c>
      <c r="AF1190">
        <f t="shared" si="280"/>
        <v>7.9907368995840115E-3</v>
      </c>
      <c r="AG1190">
        <f t="shared" si="281"/>
        <v>8.9227883647958178E-3</v>
      </c>
      <c r="AH1190">
        <f t="shared" si="282"/>
        <v>8.5087519522973488E-3</v>
      </c>
      <c r="AI1190">
        <f t="shared" si="283"/>
        <v>-2.0189313709575535E-4</v>
      </c>
    </row>
    <row r="1191" spans="1:35" x14ac:dyDescent="0.25">
      <c r="A1191" s="16">
        <v>42011</v>
      </c>
      <c r="B1191">
        <v>296.13</v>
      </c>
      <c r="C1191">
        <v>2025.9</v>
      </c>
      <c r="D1191">
        <v>261.95</v>
      </c>
      <c r="E1191">
        <f>Q1191*J1191</f>
        <v>3611.5925299999999</v>
      </c>
      <c r="F1191">
        <v>1213.53</v>
      </c>
      <c r="G1191">
        <f>R1191*J1191</f>
        <v>19.744270000000004</v>
      </c>
      <c r="H1191">
        <v>35.141460000000002</v>
      </c>
      <c r="I1191">
        <v>181.13</v>
      </c>
      <c r="J1191">
        <v>1.1830000000000001</v>
      </c>
      <c r="K1191">
        <v>1.5087999999999999</v>
      </c>
      <c r="L1191">
        <v>0.98470000000000002</v>
      </c>
      <c r="M1191">
        <v>8.3680000000000004E-3</v>
      </c>
      <c r="N1191">
        <f>S1191*J1191</f>
        <v>238.06266120000001</v>
      </c>
      <c r="O1191">
        <v>1931.91</v>
      </c>
      <c r="Q1191">
        <v>3052.91</v>
      </c>
      <c r="R1191">
        <v>16.690000000000001</v>
      </c>
      <c r="S1191">
        <v>201.2364</v>
      </c>
      <c r="U1191" s="16">
        <f t="shared" si="284"/>
        <v>42011</v>
      </c>
      <c r="V1191">
        <f t="shared" si="270"/>
        <v>7.7971782919275629E-3</v>
      </c>
      <c r="W1191">
        <f t="shared" si="271"/>
        <v>-1.7730232270553849E-2</v>
      </c>
      <c r="X1191">
        <f t="shared" si="272"/>
        <v>-1.770828369159726E-2</v>
      </c>
      <c r="Y1191">
        <f t="shared" si="273"/>
        <v>-1.3074472487304579E-2</v>
      </c>
      <c r="Z1191">
        <f t="shared" si="274"/>
        <v>-8.2403886167547573E-6</v>
      </c>
      <c r="AA1191">
        <f t="shared" si="275"/>
        <v>-1.0812487812547861E-2</v>
      </c>
      <c r="AB1191">
        <f t="shared" si="276"/>
        <v>1.2137459358663996E-2</v>
      </c>
      <c r="AC1191">
        <f t="shared" si="277"/>
        <v>-8.0829626560428268E-3</v>
      </c>
      <c r="AD1191">
        <f t="shared" si="278"/>
        <v>1.0995053334168679E-3</v>
      </c>
      <c r="AE1191">
        <f t="shared" si="279"/>
        <v>-1.78790234031961E-3</v>
      </c>
      <c r="AF1191">
        <f t="shared" si="280"/>
        <v>1.0160537350440237E-3</v>
      </c>
      <c r="AG1191">
        <f t="shared" si="281"/>
        <v>1.1951000910571255E-4</v>
      </c>
      <c r="AH1191">
        <f t="shared" si="282"/>
        <v>3.0060466189006508E-3</v>
      </c>
      <c r="AI1191">
        <f t="shared" si="283"/>
        <v>2.1296944866027114E-3</v>
      </c>
    </row>
    <row r="1192" spans="1:35" x14ac:dyDescent="0.25">
      <c r="A1192" s="16">
        <v>42012</v>
      </c>
      <c r="B1192">
        <v>293.83</v>
      </c>
      <c r="C1192">
        <v>2062.14</v>
      </c>
      <c r="D1192">
        <v>266.63</v>
      </c>
      <c r="E1192">
        <f>Q1192*J1192</f>
        <v>3659.1222329999996</v>
      </c>
      <c r="F1192">
        <v>1213.54</v>
      </c>
      <c r="G1192">
        <f>R1192*J1192</f>
        <v>19.958912999999999</v>
      </c>
      <c r="H1192">
        <v>34.717509999999997</v>
      </c>
      <c r="I1192">
        <v>182.6</v>
      </c>
      <c r="J1192">
        <v>1.1817</v>
      </c>
      <c r="K1192">
        <v>1.5114999999999998</v>
      </c>
      <c r="L1192">
        <v>0.98370000000000002</v>
      </c>
      <c r="M1192">
        <v>8.3669999999999994E-3</v>
      </c>
      <c r="N1192">
        <f>S1192*J1192</f>
        <v>237.34810827000001</v>
      </c>
      <c r="O1192">
        <v>1927.8</v>
      </c>
      <c r="Q1192">
        <v>3096.49</v>
      </c>
      <c r="R1192">
        <v>16.89</v>
      </c>
      <c r="S1192">
        <v>200.85310000000001</v>
      </c>
      <c r="U1192" s="16">
        <f t="shared" si="284"/>
        <v>42012</v>
      </c>
      <c r="V1192">
        <f t="shared" ref="V1192:V1255" si="285">LN(B1192/B1193)</f>
        <v>1.3775832958488379E-2</v>
      </c>
      <c r="W1192">
        <f t="shared" ref="W1192:W1255" si="286">LN(C1192/C1193)</f>
        <v>8.439402894368439E-3</v>
      </c>
      <c r="X1192">
        <f t="shared" ref="X1192:X1255" si="287">LN(D1192/D1193)</f>
        <v>-1.7986290306241995E-3</v>
      </c>
      <c r="Y1192">
        <f t="shared" ref="Y1192:Y1255" si="288">LN(E1192/E1193)</f>
        <v>1.3546661285345736E-3</v>
      </c>
      <c r="Z1192">
        <f t="shared" ref="Z1192:Z1255" si="289">LN(F1192/F1193)</f>
        <v>-3.799815403922136E-3</v>
      </c>
      <c r="AA1192">
        <f t="shared" ref="AA1192:AA1255" si="290">LN(G1192/G1193)</f>
        <v>4.866804573687037E-2</v>
      </c>
      <c r="AB1192">
        <f t="shared" ref="AB1192:AB1255" si="291">LN(H1192/H1193)</f>
        <v>-3.6766766209076472E-3</v>
      </c>
      <c r="AC1192">
        <f t="shared" ref="AC1192:AC1255" si="292">LN(I1192/I1193)</f>
        <v>5.4915019936751614E-3</v>
      </c>
      <c r="AD1192">
        <f t="shared" ref="AD1192:AD1255" si="293">LN(J1192/J1193)</f>
        <v>-1.0995053334169988E-3</v>
      </c>
      <c r="AE1192">
        <f t="shared" ref="AE1192:AE1255" si="294">LN(K1192/K1193)</f>
        <v>-1.7847114496936595E-3</v>
      </c>
      <c r="AF1192">
        <f t="shared" ref="AF1192:AF1255" si="295">LN(L1192/L1193)</f>
        <v>-1.5236937276705152E-3</v>
      </c>
      <c r="AG1192">
        <f t="shared" ref="AG1192:AG1255" si="296">LN(M1192/M1193)</f>
        <v>-7.7385944855450145E-3</v>
      </c>
      <c r="AH1192">
        <f t="shared" ref="AH1192:AH1255" si="297">LN(N1192/N1193)</f>
        <v>-1.8847470256567247E-4</v>
      </c>
      <c r="AI1192">
        <f t="shared" ref="AI1192:AI1255" si="298">LN(O1192/O1193)</f>
        <v>-1.9381558353291602E-3</v>
      </c>
    </row>
    <row r="1193" spans="1:35" x14ac:dyDescent="0.25">
      <c r="A1193" s="16">
        <v>42013</v>
      </c>
      <c r="B1193">
        <v>289.81</v>
      </c>
      <c r="C1193">
        <v>2044.81</v>
      </c>
      <c r="D1193">
        <v>267.11</v>
      </c>
      <c r="E1193">
        <f>Q1193*J1193</f>
        <v>3654.1687000000002</v>
      </c>
      <c r="F1193">
        <v>1218.1600000000001</v>
      </c>
      <c r="G1193">
        <f>R1193*J1193</f>
        <v>19.010810000000003</v>
      </c>
      <c r="H1193">
        <v>34.845390000000002</v>
      </c>
      <c r="I1193">
        <v>181.6</v>
      </c>
      <c r="J1193">
        <v>1.1830000000000001</v>
      </c>
      <c r="K1193">
        <v>1.5142</v>
      </c>
      <c r="L1193">
        <v>0.98519999999999996</v>
      </c>
      <c r="M1193">
        <v>8.4320000000000003E-3</v>
      </c>
      <c r="N1193">
        <f>S1193*J1193</f>
        <v>237.39284660000001</v>
      </c>
      <c r="O1193">
        <v>1931.54</v>
      </c>
      <c r="Q1193">
        <v>3088.9</v>
      </c>
      <c r="R1193">
        <v>16.07</v>
      </c>
      <c r="S1193">
        <v>200.67019999999999</v>
      </c>
      <c r="U1193" s="16">
        <f t="shared" si="284"/>
        <v>42013</v>
      </c>
      <c r="V1193">
        <f t="shared" si="285"/>
        <v>6.8399062604503388E-2</v>
      </c>
      <c r="W1193">
        <f t="shared" si="286"/>
        <v>8.1265930033876093E-3</v>
      </c>
      <c r="X1193">
        <f t="shared" si="287"/>
        <v>8.647970876198844E-3</v>
      </c>
      <c r="Y1193">
        <f t="shared" si="288"/>
        <v>4.406141162005218E-3</v>
      </c>
      <c r="Z1193">
        <f t="shared" si="289"/>
        <v>-8.3221408165342486E-3</v>
      </c>
      <c r="AA1193">
        <f t="shared" si="290"/>
        <v>2.108711735182139E-2</v>
      </c>
      <c r="AB1193">
        <f t="shared" si="291"/>
        <v>1.3092797351623197E-2</v>
      </c>
      <c r="AC1193">
        <f t="shared" si="292"/>
        <v>6.6852924476059001E-3</v>
      </c>
      <c r="AD1193">
        <f t="shared" si="293"/>
        <v>3.3818059165714612E-4</v>
      </c>
      <c r="AE1193">
        <f t="shared" si="294"/>
        <v>-1.4518579729735374E-3</v>
      </c>
      <c r="AF1193">
        <f t="shared" si="295"/>
        <v>5.0763999262643271E-4</v>
      </c>
      <c r="AG1193">
        <f t="shared" si="296"/>
        <v>-2.4874161477840702E-3</v>
      </c>
      <c r="AH1193">
        <f t="shared" si="297"/>
        <v>-2.1816871484825967E-3</v>
      </c>
      <c r="AI1193">
        <f t="shared" si="298"/>
        <v>-2.3786880863774637E-3</v>
      </c>
    </row>
    <row r="1194" spans="1:35" x14ac:dyDescent="0.25">
      <c r="A1194" s="16">
        <v>42016</v>
      </c>
      <c r="B1194">
        <v>270.64999999999998</v>
      </c>
      <c r="C1194">
        <v>2028.26</v>
      </c>
      <c r="D1194">
        <v>264.81</v>
      </c>
      <c r="E1194">
        <f>Q1194*J1194</f>
        <v>3638.1033360000006</v>
      </c>
      <c r="F1194">
        <v>1228.3399999999999</v>
      </c>
      <c r="G1194">
        <f>R1194*J1194</f>
        <v>18.614124</v>
      </c>
      <c r="H1194">
        <v>34.392139999999998</v>
      </c>
      <c r="I1194">
        <v>180.39</v>
      </c>
      <c r="J1194">
        <v>1.1826000000000001</v>
      </c>
      <c r="K1194">
        <v>1.5164</v>
      </c>
      <c r="L1194">
        <v>0.98470000000000002</v>
      </c>
      <c r="M1194">
        <v>8.4530000000000004E-3</v>
      </c>
      <c r="N1194">
        <f>S1194*J1194</f>
        <v>237.91132890000003</v>
      </c>
      <c r="O1194">
        <v>1936.14</v>
      </c>
      <c r="Q1194">
        <v>3076.36</v>
      </c>
      <c r="R1194">
        <v>15.74</v>
      </c>
      <c r="S1194">
        <v>201.1765</v>
      </c>
      <c r="U1194" s="16">
        <f t="shared" si="284"/>
        <v>42016</v>
      </c>
      <c r="V1194">
        <f t="shared" si="285"/>
        <v>0.13678282625069094</v>
      </c>
      <c r="W1194">
        <f t="shared" si="286"/>
        <v>2.5818951027174737E-3</v>
      </c>
      <c r="X1194">
        <f t="shared" si="287"/>
        <v>-2.0748069385458159E-3</v>
      </c>
      <c r="Y1194">
        <f t="shared" si="288"/>
        <v>4.3217263681349987E-3</v>
      </c>
      <c r="Z1194">
        <f t="shared" si="289"/>
        <v>-6.9850078546838468E-3</v>
      </c>
      <c r="AA1194">
        <f t="shared" si="290"/>
        <v>8.5685134371438036E-3</v>
      </c>
      <c r="AB1194">
        <f t="shared" si="291"/>
        <v>2.3314483008781552E-2</v>
      </c>
      <c r="AC1194">
        <f t="shared" si="292"/>
        <v>2.1007410630856416E-2</v>
      </c>
      <c r="AD1194">
        <f t="shared" si="293"/>
        <v>3.4729610105436095E-3</v>
      </c>
      <c r="AE1194">
        <f t="shared" si="294"/>
        <v>1.9785655464382381E-4</v>
      </c>
      <c r="AF1194">
        <f t="shared" si="295"/>
        <v>3.3569025979534265E-3</v>
      </c>
      <c r="AG1194">
        <f t="shared" si="296"/>
        <v>-2.9531649836546741E-3</v>
      </c>
      <c r="AH1194">
        <f t="shared" si="297"/>
        <v>2.6332553053637422E-3</v>
      </c>
      <c r="AI1194">
        <f t="shared" si="298"/>
        <v>-7.8992004231315856E-4</v>
      </c>
    </row>
    <row r="1195" spans="1:35" x14ac:dyDescent="0.25">
      <c r="A1195" s="16">
        <v>42017</v>
      </c>
      <c r="B1195">
        <v>236.05</v>
      </c>
      <c r="C1195">
        <v>2023.03</v>
      </c>
      <c r="D1195">
        <v>265.36</v>
      </c>
      <c r="E1195">
        <f>Q1195*J1195</f>
        <v>3622.4143750000003</v>
      </c>
      <c r="F1195">
        <v>1236.95</v>
      </c>
      <c r="G1195">
        <f>R1195*J1195</f>
        <v>18.455310000000001</v>
      </c>
      <c r="H1195">
        <v>33.599580000000003</v>
      </c>
      <c r="I1195">
        <v>176.64</v>
      </c>
      <c r="J1195">
        <v>1.1785000000000001</v>
      </c>
      <c r="K1195">
        <v>1.5161</v>
      </c>
      <c r="L1195">
        <v>0.98140000000000005</v>
      </c>
      <c r="M1195">
        <v>8.4779999999999994E-3</v>
      </c>
      <c r="N1195">
        <f>S1195*J1195</f>
        <v>237.28567175000001</v>
      </c>
      <c r="O1195">
        <v>1937.67</v>
      </c>
      <c r="Q1195">
        <v>3073.75</v>
      </c>
      <c r="R1195">
        <v>15.66</v>
      </c>
      <c r="S1195">
        <v>201.34549999999999</v>
      </c>
      <c r="U1195" s="16">
        <f t="shared" si="284"/>
        <v>42017</v>
      </c>
      <c r="V1195">
        <f t="shared" si="285"/>
        <v>0.25417505362937254</v>
      </c>
      <c r="W1195">
        <f t="shared" si="286"/>
        <v>5.8300241971988099E-3</v>
      </c>
      <c r="X1195">
        <f t="shared" si="287"/>
        <v>9.0484096054421076E-4</v>
      </c>
      <c r="Y1195">
        <f t="shared" si="288"/>
        <v>7.7678044830416246E-3</v>
      </c>
      <c r="Z1195">
        <f t="shared" si="289"/>
        <v>-1.4783521089072591E-3</v>
      </c>
      <c r="AA1195">
        <f t="shared" si="290"/>
        <v>4.0806958310420201E-2</v>
      </c>
      <c r="AB1195">
        <f t="shared" si="291"/>
        <v>9.8746095592600527E-3</v>
      </c>
      <c r="AC1195">
        <f t="shared" si="292"/>
        <v>3.239172876376805E-2</v>
      </c>
      <c r="AD1195">
        <f t="shared" si="293"/>
        <v>-2.545284873537824E-4</v>
      </c>
      <c r="AE1195">
        <f t="shared" si="294"/>
        <v>-3.9497121980851813E-3</v>
      </c>
      <c r="AF1195">
        <f t="shared" si="295"/>
        <v>-2.0376974089864739E-4</v>
      </c>
      <c r="AG1195">
        <f t="shared" si="296"/>
        <v>-7.7547092873936404E-3</v>
      </c>
      <c r="AH1195">
        <f t="shared" si="297"/>
        <v>-3.4789596941497432E-4</v>
      </c>
      <c r="AI1195">
        <f t="shared" si="298"/>
        <v>-1.7582988738813526E-3</v>
      </c>
    </row>
    <row r="1196" spans="1:35" x14ac:dyDescent="0.25">
      <c r="A1196" s="16">
        <v>42018</v>
      </c>
      <c r="B1196">
        <v>183.07</v>
      </c>
      <c r="C1196">
        <v>2011.27</v>
      </c>
      <c r="D1196">
        <v>265.12</v>
      </c>
      <c r="E1196">
        <f>Q1196*J1196</f>
        <v>3594.3851720000002</v>
      </c>
      <c r="F1196">
        <v>1238.78</v>
      </c>
      <c r="G1196">
        <f>R1196*J1196</f>
        <v>17.717364</v>
      </c>
      <c r="H1196">
        <v>33.26943</v>
      </c>
      <c r="I1196">
        <v>171.01</v>
      </c>
      <c r="J1196">
        <v>1.1788000000000001</v>
      </c>
      <c r="K1196">
        <v>1.5221</v>
      </c>
      <c r="L1196">
        <v>0.98160000000000003</v>
      </c>
      <c r="M1196">
        <v>8.5439999999999995E-3</v>
      </c>
      <c r="N1196">
        <f>S1196*J1196</f>
        <v>237.36823684000001</v>
      </c>
      <c r="O1196">
        <v>1941.08</v>
      </c>
      <c r="Q1196">
        <v>3049.19</v>
      </c>
      <c r="R1196">
        <v>15.03</v>
      </c>
      <c r="S1196">
        <v>201.36429999999999</v>
      </c>
      <c r="U1196" s="16">
        <f t="shared" si="284"/>
        <v>42018</v>
      </c>
      <c r="V1196">
        <f t="shared" si="285"/>
        <v>-0.12130311005606056</v>
      </c>
      <c r="W1196">
        <f t="shared" si="286"/>
        <v>9.2909153471455123E-3</v>
      </c>
      <c r="X1196">
        <f t="shared" si="287"/>
        <v>-1.1960474769524242E-2</v>
      </c>
      <c r="Y1196">
        <f t="shared" si="288"/>
        <v>3.0708984682289529E-2</v>
      </c>
      <c r="Z1196">
        <f t="shared" si="289"/>
        <v>-1.8816351461891079E-2</v>
      </c>
      <c r="AA1196">
        <f t="shared" si="290"/>
        <v>1.2669604767251727E-2</v>
      </c>
      <c r="AB1196">
        <f t="shared" si="291"/>
        <v>8.7424916371944064E-3</v>
      </c>
      <c r="AC1196">
        <f t="shared" si="292"/>
        <v>-1.1453946553403397E-2</v>
      </c>
      <c r="AD1196">
        <f t="shared" si="293"/>
        <v>1.5990763582178626E-2</v>
      </c>
      <c r="AE1196">
        <f t="shared" si="294"/>
        <v>4.4115297883480075E-3</v>
      </c>
      <c r="AF1196">
        <f t="shared" si="295"/>
        <v>-0.13448601018179129</v>
      </c>
      <c r="AG1196">
        <f t="shared" si="296"/>
        <v>-3.1551296989067996E-3</v>
      </c>
      <c r="AH1196">
        <f t="shared" si="297"/>
        <v>1.6060788376447446E-2</v>
      </c>
      <c r="AI1196">
        <f t="shared" si="298"/>
        <v>-2.4954926881800284E-3</v>
      </c>
    </row>
    <row r="1197" spans="1:35" x14ac:dyDescent="0.25">
      <c r="A1197" s="16">
        <v>42019</v>
      </c>
      <c r="B1197">
        <v>206.68</v>
      </c>
      <c r="C1197">
        <v>1992.67</v>
      </c>
      <c r="D1197">
        <v>268.31</v>
      </c>
      <c r="E1197">
        <f>Q1197*J1197</f>
        <v>3485.6828639999994</v>
      </c>
      <c r="F1197">
        <v>1262.31</v>
      </c>
      <c r="G1197">
        <f>R1197*J1197</f>
        <v>17.494308</v>
      </c>
      <c r="H1197">
        <v>32.979840000000003</v>
      </c>
      <c r="I1197">
        <v>172.98</v>
      </c>
      <c r="J1197">
        <v>1.1600999999999999</v>
      </c>
      <c r="K1197">
        <v>1.5154000000000001</v>
      </c>
      <c r="L1197">
        <v>1.1229</v>
      </c>
      <c r="M1197">
        <v>8.5710000000000005E-3</v>
      </c>
      <c r="N1197">
        <f>S1197*J1197</f>
        <v>233.58636701999998</v>
      </c>
      <c r="O1197">
        <v>1945.93</v>
      </c>
      <c r="Q1197">
        <v>3004.64</v>
      </c>
      <c r="R1197">
        <v>15.08</v>
      </c>
      <c r="S1197">
        <v>201.3502</v>
      </c>
      <c r="U1197" s="16">
        <f t="shared" si="284"/>
        <v>42019</v>
      </c>
      <c r="V1197">
        <f t="shared" si="285"/>
        <v>-7.9996571373188094E-3</v>
      </c>
      <c r="W1197">
        <f t="shared" si="286"/>
        <v>-1.3334893478395997E-2</v>
      </c>
      <c r="X1197">
        <f t="shared" si="287"/>
        <v>7.4543421577464975E-5</v>
      </c>
      <c r="Y1197">
        <f t="shared" si="288"/>
        <v>-3.6770193409704934E-4</v>
      </c>
      <c r="Z1197">
        <f t="shared" si="289"/>
        <v>-1.1319582541781356E-2</v>
      </c>
      <c r="AA1197">
        <f t="shared" si="290"/>
        <v>2.062216433315665E-2</v>
      </c>
      <c r="AB1197">
        <f t="shared" si="291"/>
        <v>-7.373632733069682E-3</v>
      </c>
      <c r="AC1197">
        <f t="shared" si="292"/>
        <v>-2.2804245804727803E-2</v>
      </c>
      <c r="AD1197">
        <f t="shared" si="293"/>
        <v>4.5790394925809379E-3</v>
      </c>
      <c r="AE1197">
        <f t="shared" si="294"/>
        <v>3.9601346963323672E-4</v>
      </c>
      <c r="AF1197">
        <f t="shared" si="295"/>
        <v>-3.4744251688757291E-2</v>
      </c>
      <c r="AG1197">
        <f t="shared" si="296"/>
        <v>7.4950579229984575E-3</v>
      </c>
      <c r="AH1197">
        <f t="shared" si="297"/>
        <v>4.4668035387182472E-3</v>
      </c>
      <c r="AI1197">
        <f t="shared" si="298"/>
        <v>2.6449052138645688E-3</v>
      </c>
    </row>
    <row r="1198" spans="1:35" x14ac:dyDescent="0.25">
      <c r="A1198" s="16">
        <v>42020</v>
      </c>
      <c r="B1198">
        <v>208.34</v>
      </c>
      <c r="C1198">
        <v>2019.42</v>
      </c>
      <c r="D1198">
        <v>268.29000000000002</v>
      </c>
      <c r="E1198">
        <f>Q1198*J1198</f>
        <v>3486.9647920000002</v>
      </c>
      <c r="F1198">
        <v>1276.68</v>
      </c>
      <c r="G1198">
        <f>R1198*J1198</f>
        <v>17.137232000000001</v>
      </c>
      <c r="H1198">
        <v>33.22392</v>
      </c>
      <c r="I1198">
        <v>176.97</v>
      </c>
      <c r="J1198">
        <v>1.1548</v>
      </c>
      <c r="K1198">
        <v>1.5148000000000001</v>
      </c>
      <c r="L1198">
        <v>1.1626000000000001</v>
      </c>
      <c r="M1198">
        <v>8.5070000000000007E-3</v>
      </c>
      <c r="N1198">
        <f>S1198*J1198</f>
        <v>232.54530944000001</v>
      </c>
      <c r="O1198">
        <v>1940.79</v>
      </c>
      <c r="Q1198">
        <v>3019.54</v>
      </c>
      <c r="R1198">
        <v>14.84</v>
      </c>
      <c r="S1198">
        <v>201.37280000000001</v>
      </c>
      <c r="U1198" s="16">
        <f t="shared" si="284"/>
        <v>42020</v>
      </c>
      <c r="V1198">
        <f t="shared" si="285"/>
        <v>-3.7078797048156691E-2</v>
      </c>
      <c r="W1198">
        <f t="shared" si="286"/>
        <v>0</v>
      </c>
      <c r="X1198">
        <f t="shared" si="287"/>
        <v>2.1017722823956902E-2</v>
      </c>
      <c r="Y1198">
        <f t="shared" si="288"/>
        <v>-2.0361535343904683E-2</v>
      </c>
      <c r="Z1198">
        <f t="shared" si="289"/>
        <v>-2.5061871626425584E-4</v>
      </c>
      <c r="AA1198">
        <f t="shared" si="290"/>
        <v>4.8908499982383974E-3</v>
      </c>
      <c r="AB1198">
        <f t="shared" si="291"/>
        <v>0</v>
      </c>
      <c r="AC1198">
        <f t="shared" si="292"/>
        <v>0</v>
      </c>
      <c r="AD1198">
        <f t="shared" si="293"/>
        <v>-5.2683975552100318E-3</v>
      </c>
      <c r="AE1198">
        <f t="shared" si="294"/>
        <v>8.5856756586653719E-4</v>
      </c>
      <c r="AF1198">
        <f t="shared" si="295"/>
        <v>2.0683799863367776E-2</v>
      </c>
      <c r="AG1198">
        <f t="shared" si="296"/>
        <v>-3.5258859153543845E-4</v>
      </c>
      <c r="AH1198">
        <f t="shared" si="297"/>
        <v>-2.8216805198417092E-3</v>
      </c>
      <c r="AI1198">
        <f t="shared" si="298"/>
        <v>0</v>
      </c>
    </row>
    <row r="1199" spans="1:35" x14ac:dyDescent="0.25">
      <c r="A1199" s="16">
        <v>42023</v>
      </c>
      <c r="B1199">
        <v>216.21</v>
      </c>
      <c r="C1199">
        <v>2019.42</v>
      </c>
      <c r="D1199">
        <v>262.70999999999998</v>
      </c>
      <c r="E1199">
        <f>Q1199*J1199</f>
        <v>3558.6925140000003</v>
      </c>
      <c r="F1199">
        <v>1277</v>
      </c>
      <c r="G1199">
        <f>R1199*J1199</f>
        <v>17.053621</v>
      </c>
      <c r="H1199">
        <v>33.22392</v>
      </c>
      <c r="I1199">
        <v>176.97</v>
      </c>
      <c r="J1199">
        <v>1.1609</v>
      </c>
      <c r="K1199">
        <v>1.5135000000000001</v>
      </c>
      <c r="L1199">
        <v>1.1388</v>
      </c>
      <c r="M1199">
        <v>8.5100000000000002E-3</v>
      </c>
      <c r="N1199">
        <f>S1199*J1199</f>
        <v>233.20240462999999</v>
      </c>
      <c r="O1199">
        <v>1940.79</v>
      </c>
      <c r="Q1199">
        <v>3065.46</v>
      </c>
      <c r="R1199">
        <v>14.69</v>
      </c>
      <c r="S1199">
        <v>200.88069999999999</v>
      </c>
      <c r="U1199" s="16">
        <f t="shared" si="284"/>
        <v>42023</v>
      </c>
      <c r="V1199">
        <f t="shared" si="285"/>
        <v>2.3539307226090982E-2</v>
      </c>
      <c r="W1199">
        <f t="shared" si="286"/>
        <v>-1.5487500528909232E-3</v>
      </c>
      <c r="X1199">
        <f t="shared" si="287"/>
        <v>-1.1053600828689881E-2</v>
      </c>
      <c r="Y1199">
        <f t="shared" si="288"/>
        <v>-3.5299560542080108E-3</v>
      </c>
      <c r="Z1199">
        <f t="shared" si="289"/>
        <v>-1.323234697371645E-2</v>
      </c>
      <c r="AA1199">
        <f t="shared" si="290"/>
        <v>2.3126014955216479E-2</v>
      </c>
      <c r="AB1199">
        <f t="shared" si="291"/>
        <v>-3.1322868009549211E-3</v>
      </c>
      <c r="AC1199">
        <f t="shared" si="292"/>
        <v>-3.3898305409345617E-4</v>
      </c>
      <c r="AD1199">
        <f t="shared" si="293"/>
        <v>5.2683975552099945E-3</v>
      </c>
      <c r="AE1199">
        <f t="shared" si="294"/>
        <v>-1.1225939700404987E-3</v>
      </c>
      <c r="AF1199">
        <f t="shared" si="295"/>
        <v>-3.2437673644773531E-3</v>
      </c>
      <c r="AG1199">
        <f t="shared" si="296"/>
        <v>9.919779028458045E-3</v>
      </c>
      <c r="AH1199">
        <f t="shared" si="297"/>
        <v>5.7558702876770711E-3</v>
      </c>
      <c r="AI1199">
        <f t="shared" si="298"/>
        <v>-7.2109568458464011E-4</v>
      </c>
    </row>
    <row r="1200" spans="1:35" x14ac:dyDescent="0.25">
      <c r="A1200" s="16">
        <v>42024</v>
      </c>
      <c r="B1200">
        <v>211.18</v>
      </c>
      <c r="C1200">
        <v>2022.55</v>
      </c>
      <c r="D1200">
        <v>265.63</v>
      </c>
      <c r="E1200">
        <f>Q1200*J1200</f>
        <v>3571.2767400000002</v>
      </c>
      <c r="F1200">
        <v>1294.01</v>
      </c>
      <c r="G1200">
        <f>R1200*J1200</f>
        <v>16.663764</v>
      </c>
      <c r="H1200">
        <v>33.328150000000001</v>
      </c>
      <c r="I1200">
        <v>177.03</v>
      </c>
      <c r="J1200">
        <v>1.1548</v>
      </c>
      <c r="K1200">
        <v>1.5152000000000001</v>
      </c>
      <c r="L1200">
        <v>1.1425000000000001</v>
      </c>
      <c r="M1200">
        <v>8.4259999999999995E-3</v>
      </c>
      <c r="N1200">
        <f>S1200*J1200</f>
        <v>231.86397744000001</v>
      </c>
      <c r="O1200">
        <v>1942.19</v>
      </c>
      <c r="Q1200">
        <v>3092.55</v>
      </c>
      <c r="R1200">
        <v>14.43</v>
      </c>
      <c r="S1200">
        <v>200.78280000000001</v>
      </c>
      <c r="U1200" s="16">
        <f t="shared" si="284"/>
        <v>42024</v>
      </c>
      <c r="V1200">
        <f t="shared" si="285"/>
        <v>-6.3833897534318146E-2</v>
      </c>
      <c r="W1200">
        <f t="shared" si="286"/>
        <v>-4.7204915668689314E-3</v>
      </c>
      <c r="X1200">
        <f t="shared" si="287"/>
        <v>-2.5974521111764331E-2</v>
      </c>
      <c r="Y1200">
        <f t="shared" si="288"/>
        <v>-2.412941019672397E-3</v>
      </c>
      <c r="Z1200">
        <f t="shared" si="289"/>
        <v>1.1443860613172228E-3</v>
      </c>
      <c r="AA1200">
        <f t="shared" si="290"/>
        <v>-1.9511988572199192E-2</v>
      </c>
      <c r="AB1200">
        <f t="shared" si="291"/>
        <v>2.6105098225913089E-3</v>
      </c>
      <c r="AC1200">
        <f t="shared" si="292"/>
        <v>-1.4635638482350144E-2</v>
      </c>
      <c r="AD1200">
        <f t="shared" si="293"/>
        <v>-2.3353381716089906E-3</v>
      </c>
      <c r="AE1200">
        <f t="shared" si="294"/>
        <v>2.8419436860186152E-3</v>
      </c>
      <c r="AF1200">
        <f t="shared" si="295"/>
        <v>-1.2784450333620261E-2</v>
      </c>
      <c r="AG1200">
        <f t="shared" si="296"/>
        <v>-5.5624736595023018E-3</v>
      </c>
      <c r="AH1200">
        <f t="shared" si="297"/>
        <v>-2.5474852351389764E-3</v>
      </c>
      <c r="AI1200">
        <f t="shared" si="298"/>
        <v>1.7469773754481433E-3</v>
      </c>
    </row>
    <row r="1201" spans="1:35" x14ac:dyDescent="0.25">
      <c r="A1201" s="16">
        <v>42025</v>
      </c>
      <c r="B1201">
        <v>225.1</v>
      </c>
      <c r="C1201">
        <v>2032.12</v>
      </c>
      <c r="D1201">
        <v>272.62</v>
      </c>
      <c r="E1201">
        <f>Q1201*J1201</f>
        <v>3579.9044249999997</v>
      </c>
      <c r="F1201">
        <v>1292.53</v>
      </c>
      <c r="G1201">
        <f>R1201*J1201</f>
        <v>16.992100000000001</v>
      </c>
      <c r="H1201">
        <v>33.241259999999997</v>
      </c>
      <c r="I1201">
        <v>179.64</v>
      </c>
      <c r="J1201">
        <v>1.1575</v>
      </c>
      <c r="K1201">
        <v>1.5108999999999999</v>
      </c>
      <c r="L1201">
        <v>1.1572</v>
      </c>
      <c r="M1201">
        <v>8.4729999999999996E-3</v>
      </c>
      <c r="N1201">
        <f>S1201*J1201</f>
        <v>232.4554005</v>
      </c>
      <c r="O1201">
        <v>1938.8</v>
      </c>
      <c r="Q1201">
        <v>3092.79</v>
      </c>
      <c r="R1201">
        <v>14.68</v>
      </c>
      <c r="S1201">
        <v>200.8254</v>
      </c>
      <c r="U1201" s="16">
        <f t="shared" si="284"/>
        <v>42025</v>
      </c>
      <c r="V1201">
        <f t="shared" si="285"/>
        <v>-2.9847736700713421E-2</v>
      </c>
      <c r="W1201">
        <f t="shared" si="286"/>
        <v>-1.5154358001382207E-2</v>
      </c>
      <c r="X1201">
        <f t="shared" si="287"/>
        <v>-9.2375193630706946E-3</v>
      </c>
      <c r="Y1201">
        <f t="shared" si="288"/>
        <v>1.5912119108216497E-2</v>
      </c>
      <c r="Z1201">
        <f t="shared" si="289"/>
        <v>-6.5470342395680834E-3</v>
      </c>
      <c r="AA1201">
        <f t="shared" si="290"/>
        <v>-6.8355949492953753E-3</v>
      </c>
      <c r="AB1201">
        <f t="shared" si="291"/>
        <v>8.478056469742706E-3</v>
      </c>
      <c r="AC1201">
        <f t="shared" si="292"/>
        <v>1.130841138917907E-2</v>
      </c>
      <c r="AD1201">
        <f t="shared" si="293"/>
        <v>1.6726585629218024E-2</v>
      </c>
      <c r="AE1201">
        <f t="shared" si="294"/>
        <v>5.7082326774171863E-3</v>
      </c>
      <c r="AF1201">
        <f t="shared" si="295"/>
        <v>6.763227028338919E-3</v>
      </c>
      <c r="AG1201">
        <f t="shared" si="296"/>
        <v>1.0627621003834421E-3</v>
      </c>
      <c r="AH1201">
        <f t="shared" si="297"/>
        <v>1.6707165963519569E-2</v>
      </c>
      <c r="AI1201">
        <f t="shared" si="298"/>
        <v>8.6172872231526085E-4</v>
      </c>
    </row>
    <row r="1202" spans="1:35" x14ac:dyDescent="0.25">
      <c r="A1202" s="16">
        <v>42026</v>
      </c>
      <c r="B1202">
        <v>231.92</v>
      </c>
      <c r="C1202">
        <v>2063.15</v>
      </c>
      <c r="D1202">
        <v>275.14999999999998</v>
      </c>
      <c r="E1202">
        <f>Q1202*J1202</f>
        <v>3523.3913730000004</v>
      </c>
      <c r="F1202">
        <v>1301.02</v>
      </c>
      <c r="G1202">
        <f>R1202*J1202</f>
        <v>17.108649</v>
      </c>
      <c r="H1202">
        <v>32.960630000000002</v>
      </c>
      <c r="I1202">
        <v>177.62</v>
      </c>
      <c r="J1202">
        <v>1.1383000000000001</v>
      </c>
      <c r="K1202">
        <v>1.5023</v>
      </c>
      <c r="L1202">
        <v>1.1494</v>
      </c>
      <c r="M1202">
        <v>8.4639999999999993E-3</v>
      </c>
      <c r="N1202">
        <f>S1202*J1202</f>
        <v>228.60399219000001</v>
      </c>
      <c r="O1202">
        <v>1937.13</v>
      </c>
      <c r="Q1202">
        <v>3095.31</v>
      </c>
      <c r="R1202">
        <v>15.03</v>
      </c>
      <c r="S1202">
        <v>200.82929999999999</v>
      </c>
      <c r="U1202" s="16">
        <f t="shared" si="284"/>
        <v>42026</v>
      </c>
      <c r="V1202">
        <f t="shared" si="285"/>
        <v>-2.1709849724412412E-2</v>
      </c>
      <c r="W1202">
        <f t="shared" si="286"/>
        <v>5.5067369293281265E-3</v>
      </c>
      <c r="X1202">
        <f t="shared" si="287"/>
        <v>-4.9667475712964438E-3</v>
      </c>
      <c r="Y1202">
        <f t="shared" si="288"/>
        <v>-4.4678327673949659E-3</v>
      </c>
      <c r="Z1202">
        <f t="shared" si="289"/>
        <v>8.6846642987991347E-3</v>
      </c>
      <c r="AA1202">
        <f t="shared" si="290"/>
        <v>5.3383729978802976E-3</v>
      </c>
      <c r="AB1202">
        <f t="shared" si="291"/>
        <v>4.2787461074372362E-4</v>
      </c>
      <c r="AC1202">
        <f t="shared" si="292"/>
        <v>2.4391453124159263E-2</v>
      </c>
      <c r="AD1202">
        <f t="shared" si="293"/>
        <v>1.1308539984384164E-2</v>
      </c>
      <c r="AE1202">
        <f t="shared" si="294"/>
        <v>3.3287840259443868E-4</v>
      </c>
      <c r="AF1202">
        <f t="shared" si="295"/>
        <v>9.1771827933356826E-3</v>
      </c>
      <c r="AG1202">
        <f t="shared" si="296"/>
        <v>-2.7137058715962729E-3</v>
      </c>
      <c r="AH1202">
        <f t="shared" si="297"/>
        <v>1.1456935717233423E-2</v>
      </c>
      <c r="AI1202">
        <f t="shared" si="298"/>
        <v>-3.3292821780236508E-3</v>
      </c>
    </row>
    <row r="1203" spans="1:35" x14ac:dyDescent="0.25">
      <c r="A1203" s="16">
        <v>42027</v>
      </c>
      <c r="B1203">
        <v>237.01</v>
      </c>
      <c r="C1203">
        <v>2051.8200000000002</v>
      </c>
      <c r="D1203">
        <v>276.52</v>
      </c>
      <c r="E1203">
        <f>Q1203*J1203</f>
        <v>3539.1685149999998</v>
      </c>
      <c r="F1203">
        <v>1289.77</v>
      </c>
      <c r="G1203">
        <f>R1203*J1203</f>
        <v>17.01756</v>
      </c>
      <c r="H1203">
        <v>32.946530000000003</v>
      </c>
      <c r="I1203">
        <v>173.34</v>
      </c>
      <c r="J1203">
        <v>1.1254999999999999</v>
      </c>
      <c r="K1203">
        <v>1.5018</v>
      </c>
      <c r="L1203">
        <v>1.1389</v>
      </c>
      <c r="M1203">
        <v>8.4869999999999998E-3</v>
      </c>
      <c r="N1203">
        <f>S1203*J1203</f>
        <v>225.99983724999998</v>
      </c>
      <c r="O1203">
        <v>1943.59</v>
      </c>
      <c r="Q1203">
        <v>3144.53</v>
      </c>
      <c r="R1203">
        <v>15.12</v>
      </c>
      <c r="S1203">
        <v>200.79949999999999</v>
      </c>
      <c r="U1203" s="16">
        <f t="shared" si="284"/>
        <v>42027</v>
      </c>
      <c r="V1203">
        <f t="shared" si="285"/>
        <v>-0.13626487952018324</v>
      </c>
      <c r="W1203">
        <f t="shared" si="286"/>
        <v>-2.565158589374407E-3</v>
      </c>
      <c r="X1203">
        <f t="shared" si="287"/>
        <v>6.0576567703947521E-3</v>
      </c>
      <c r="Y1203">
        <f t="shared" si="288"/>
        <v>5.0712759630330167E-4</v>
      </c>
      <c r="Z1203">
        <f t="shared" si="289"/>
        <v>6.7370182618868178E-3</v>
      </c>
      <c r="AA1203">
        <f t="shared" si="290"/>
        <v>-6.1791729273143678E-3</v>
      </c>
      <c r="AB1203">
        <f t="shared" si="291"/>
        <v>6.6470194620783839E-3</v>
      </c>
      <c r="AC1203">
        <f t="shared" si="292"/>
        <v>-1.9141800922359776E-2</v>
      </c>
      <c r="AD1203">
        <f t="shared" si="293"/>
        <v>-2.2187717112174647E-3</v>
      </c>
      <c r="AE1203">
        <f t="shared" si="294"/>
        <v>-4.915320424371766E-3</v>
      </c>
      <c r="AF1203">
        <f t="shared" si="295"/>
        <v>2.255467658288322E-2</v>
      </c>
      <c r="AG1203">
        <f t="shared" si="296"/>
        <v>4.6058540236339658E-3</v>
      </c>
      <c r="AH1203">
        <f t="shared" si="297"/>
        <v>-6.6645629057101776E-3</v>
      </c>
      <c r="AI1203">
        <f t="shared" si="298"/>
        <v>6.1760484518355693E-4</v>
      </c>
    </row>
    <row r="1204" spans="1:35" x14ac:dyDescent="0.25">
      <c r="A1204" s="16">
        <v>42030</v>
      </c>
      <c r="B1204">
        <v>271.61</v>
      </c>
      <c r="C1204">
        <v>2057.09</v>
      </c>
      <c r="D1204">
        <v>274.85000000000002</v>
      </c>
      <c r="E1204">
        <f>Q1204*J1204</f>
        <v>3537.3741600000003</v>
      </c>
      <c r="F1204">
        <v>1281.1099999999999</v>
      </c>
      <c r="G1204">
        <f>R1204*J1204</f>
        <v>17.123040000000003</v>
      </c>
      <c r="H1204">
        <v>32.728259999999999</v>
      </c>
      <c r="I1204">
        <v>176.69</v>
      </c>
      <c r="J1204">
        <v>1.1280000000000001</v>
      </c>
      <c r="K1204">
        <v>1.5091999999999999</v>
      </c>
      <c r="L1204">
        <v>1.1134999999999999</v>
      </c>
      <c r="M1204">
        <v>8.4480000000000006E-3</v>
      </c>
      <c r="N1204">
        <f>S1204*J1204</f>
        <v>227.51105760000002</v>
      </c>
      <c r="O1204">
        <v>1942.39</v>
      </c>
      <c r="Q1204">
        <v>3135.97</v>
      </c>
      <c r="R1204">
        <v>15.18</v>
      </c>
      <c r="S1204">
        <v>201.6942</v>
      </c>
      <c r="U1204" s="16">
        <f t="shared" si="284"/>
        <v>42030</v>
      </c>
      <c r="V1204">
        <f t="shared" si="285"/>
        <v>3.6939160443613554E-2</v>
      </c>
      <c r="W1204">
        <f t="shared" si="286"/>
        <v>1.3478269148747902E-2</v>
      </c>
      <c r="X1204">
        <f t="shared" si="287"/>
        <v>2.4771423544495018E-3</v>
      </c>
      <c r="Y1204">
        <f t="shared" si="288"/>
        <v>-6.565570540363462E-3</v>
      </c>
      <c r="Z1204">
        <f t="shared" si="289"/>
        <v>-7.2873525457118893E-3</v>
      </c>
      <c r="AA1204">
        <f t="shared" si="290"/>
        <v>-2.1488657477023988E-2</v>
      </c>
      <c r="AB1204">
        <f t="shared" si="291"/>
        <v>6.6216758921624243E-3</v>
      </c>
      <c r="AC1204">
        <f t="shared" si="292"/>
        <v>1.8103918109939721E-2</v>
      </c>
      <c r="AD1204">
        <f t="shared" si="293"/>
        <v>-6.4507801124836679E-3</v>
      </c>
      <c r="AE1204">
        <f t="shared" si="294"/>
        <v>-7.0648341122602687E-3</v>
      </c>
      <c r="AF1204">
        <f t="shared" si="295"/>
        <v>7.0295891490661736E-3</v>
      </c>
      <c r="AG1204">
        <f t="shared" si="296"/>
        <v>-4.2523097385302796E-3</v>
      </c>
      <c r="AH1204">
        <f t="shared" si="297"/>
        <v>-5.4517398817661529E-3</v>
      </c>
      <c r="AI1204">
        <f t="shared" si="298"/>
        <v>-3.6546227523543952E-4</v>
      </c>
    </row>
    <row r="1205" spans="1:35" x14ac:dyDescent="0.25">
      <c r="A1205" s="16">
        <v>42031</v>
      </c>
      <c r="B1205">
        <v>261.76</v>
      </c>
      <c r="C1205">
        <v>2029.55</v>
      </c>
      <c r="D1205">
        <v>274.17</v>
      </c>
      <c r="E1205">
        <f>Q1205*J1205</f>
        <v>3560.6754489999998</v>
      </c>
      <c r="F1205">
        <v>1290.48</v>
      </c>
      <c r="G1205">
        <f>R1205*J1205</f>
        <v>17.494972999999998</v>
      </c>
      <c r="H1205">
        <v>32.512259999999998</v>
      </c>
      <c r="I1205">
        <v>173.52</v>
      </c>
      <c r="J1205">
        <v>1.1353</v>
      </c>
      <c r="K1205">
        <v>1.5199</v>
      </c>
      <c r="L1205">
        <v>1.1056999999999999</v>
      </c>
      <c r="M1205">
        <v>8.4840000000000002E-3</v>
      </c>
      <c r="N1205">
        <f>S1205*J1205</f>
        <v>228.75477583999998</v>
      </c>
      <c r="O1205">
        <v>1943.1</v>
      </c>
      <c r="Q1205">
        <v>3136.33</v>
      </c>
      <c r="R1205">
        <v>15.41</v>
      </c>
      <c r="S1205">
        <v>201.49279999999999</v>
      </c>
      <c r="U1205" s="16">
        <f t="shared" si="284"/>
        <v>42031</v>
      </c>
      <c r="V1205">
        <f t="shared" si="285"/>
        <v>0.10385051800068588</v>
      </c>
      <c r="W1205">
        <f t="shared" si="286"/>
        <v>1.3587495823832044E-2</v>
      </c>
      <c r="X1205">
        <f t="shared" si="287"/>
        <v>6.6236313374540565E-3</v>
      </c>
      <c r="Y1205">
        <f t="shared" si="288"/>
        <v>2.6516315580772429E-2</v>
      </c>
      <c r="Z1205">
        <f t="shared" si="289"/>
        <v>2.2652877757304386E-3</v>
      </c>
      <c r="AA1205">
        <f t="shared" si="290"/>
        <v>1.7588322756583764E-2</v>
      </c>
      <c r="AB1205">
        <f t="shared" si="291"/>
        <v>1.8834765724628822E-2</v>
      </c>
      <c r="AC1205">
        <f t="shared" si="292"/>
        <v>-6.4338457230693489E-3</v>
      </c>
      <c r="AD1205">
        <f t="shared" si="293"/>
        <v>-8.8078566137875057E-5</v>
      </c>
      <c r="AE1205">
        <f t="shared" si="294"/>
        <v>1.4485122364153084E-3</v>
      </c>
      <c r="AF1205">
        <f t="shared" si="295"/>
        <v>1.3575276984117994E-3</v>
      </c>
      <c r="AG1205">
        <f t="shared" si="296"/>
        <v>-5.8917105339467441E-4</v>
      </c>
      <c r="AH1205">
        <f t="shared" si="297"/>
        <v>-3.8432318398430647E-4</v>
      </c>
      <c r="AI1205">
        <f t="shared" si="298"/>
        <v>-4.0933041588845807E-3</v>
      </c>
    </row>
    <row r="1206" spans="1:35" x14ac:dyDescent="0.25">
      <c r="A1206" s="16">
        <v>42032</v>
      </c>
      <c r="B1206">
        <v>235.94</v>
      </c>
      <c r="C1206">
        <v>2002.16</v>
      </c>
      <c r="D1206">
        <v>272.36</v>
      </c>
      <c r="E1206">
        <f>Q1206*J1206</f>
        <v>3467.5002459999996</v>
      </c>
      <c r="F1206">
        <v>1287.56</v>
      </c>
      <c r="G1206">
        <f>R1206*J1206</f>
        <v>17.189955999999999</v>
      </c>
      <c r="H1206">
        <v>31.905629999999999</v>
      </c>
      <c r="I1206">
        <v>174.64</v>
      </c>
      <c r="J1206">
        <v>1.1354</v>
      </c>
      <c r="K1206">
        <v>1.5177</v>
      </c>
      <c r="L1206">
        <v>1.1042000000000001</v>
      </c>
      <c r="M1206">
        <v>8.489E-3</v>
      </c>
      <c r="N1206">
        <f>S1206*J1206</f>
        <v>228.84270850000001</v>
      </c>
      <c r="O1206">
        <v>1951.07</v>
      </c>
      <c r="Q1206">
        <v>3053.99</v>
      </c>
      <c r="R1206">
        <v>15.14</v>
      </c>
      <c r="S1206">
        <v>201.55250000000001</v>
      </c>
      <c r="U1206" s="16">
        <f t="shared" si="284"/>
        <v>42032</v>
      </c>
      <c r="V1206">
        <f t="shared" si="285"/>
        <v>7.7437309906763317E-3</v>
      </c>
      <c r="W1206">
        <f t="shared" si="286"/>
        <v>-9.4895341296699891E-3</v>
      </c>
      <c r="X1206">
        <f t="shared" si="287"/>
        <v>1.0927456638502373E-2</v>
      </c>
      <c r="Y1206">
        <f t="shared" si="288"/>
        <v>-2.6384047096240516E-2</v>
      </c>
      <c r="Z1206">
        <f t="shared" si="289"/>
        <v>2.4052847107810194E-2</v>
      </c>
      <c r="AA1206">
        <f t="shared" si="290"/>
        <v>8.9592343894999288E-3</v>
      </c>
      <c r="AB1206">
        <f t="shared" si="291"/>
        <v>-3.6538598139127063E-4</v>
      </c>
      <c r="AC1206">
        <f t="shared" si="292"/>
        <v>1.5581133495390455E-2</v>
      </c>
      <c r="AD1206">
        <f t="shared" si="293"/>
        <v>4.3249990186012771E-3</v>
      </c>
      <c r="AE1206">
        <f t="shared" si="294"/>
        <v>8.5360319791794922E-3</v>
      </c>
      <c r="AF1206">
        <f t="shared" si="295"/>
        <v>2.0032684548843632E-2</v>
      </c>
      <c r="AG1206">
        <f t="shared" si="296"/>
        <v>4.8414807919251136E-3</v>
      </c>
      <c r="AH1206">
        <f t="shared" si="297"/>
        <v>6.9769538173809452E-3</v>
      </c>
      <c r="AI1206">
        <f t="shared" si="298"/>
        <v>1.3129620973328226E-3</v>
      </c>
    </row>
    <row r="1207" spans="1:35" x14ac:dyDescent="0.25">
      <c r="A1207" s="16">
        <v>42033</v>
      </c>
      <c r="B1207">
        <v>234.12</v>
      </c>
      <c r="C1207">
        <v>2021.25</v>
      </c>
      <c r="D1207">
        <v>269.39999999999998</v>
      </c>
      <c r="E1207">
        <f>Q1207*J1207</f>
        <v>3560.2045150000004</v>
      </c>
      <c r="F1207">
        <v>1256.96</v>
      </c>
      <c r="G1207">
        <f>R1207*J1207</f>
        <v>17.036635</v>
      </c>
      <c r="H1207">
        <v>31.917290000000001</v>
      </c>
      <c r="I1207">
        <v>171.94</v>
      </c>
      <c r="J1207">
        <v>1.1305000000000001</v>
      </c>
      <c r="K1207">
        <v>1.5047999999999999</v>
      </c>
      <c r="L1207">
        <v>1.0823</v>
      </c>
      <c r="M1207">
        <v>8.4480000000000006E-3</v>
      </c>
      <c r="N1207">
        <f>S1207*J1207</f>
        <v>227.25164035</v>
      </c>
      <c r="O1207">
        <v>1948.51</v>
      </c>
      <c r="Q1207">
        <v>3149.23</v>
      </c>
      <c r="R1207">
        <v>15.07</v>
      </c>
      <c r="S1207">
        <v>201.0187</v>
      </c>
      <c r="U1207" s="16">
        <f t="shared" si="284"/>
        <v>42033</v>
      </c>
      <c r="V1207">
        <f t="shared" si="285"/>
        <v>1.9190308394696747E-2</v>
      </c>
      <c r="W1207">
        <f t="shared" si="286"/>
        <v>1.3077094111243763E-2</v>
      </c>
      <c r="X1207">
        <f t="shared" si="287"/>
        <v>1.6882618505167504E-2</v>
      </c>
      <c r="Y1207">
        <f t="shared" si="288"/>
        <v>6.0528345453499987E-3</v>
      </c>
      <c r="Z1207">
        <f t="shared" si="289"/>
        <v>-1.4720548849910815E-2</v>
      </c>
      <c r="AA1207">
        <f t="shared" si="290"/>
        <v>1.4865143345760706E-2</v>
      </c>
      <c r="AB1207">
        <f t="shared" si="291"/>
        <v>6.9192048364463575E-3</v>
      </c>
      <c r="AC1207">
        <f t="shared" si="292"/>
        <v>-1.9695425013352814E-2</v>
      </c>
      <c r="AD1207">
        <f t="shared" si="293"/>
        <v>1.5048911794203067E-3</v>
      </c>
      <c r="AE1207">
        <f t="shared" si="294"/>
        <v>1.8624456627404403E-3</v>
      </c>
      <c r="AF1207">
        <f t="shared" si="295"/>
        <v>-4.7011194107194699E-3</v>
      </c>
      <c r="AG1207">
        <f t="shared" si="296"/>
        <v>-8.1344391950381335E-3</v>
      </c>
      <c r="AH1207">
        <f t="shared" si="297"/>
        <v>-1.2879599085131122E-3</v>
      </c>
      <c r="AI1207">
        <f t="shared" si="298"/>
        <v>-3.3354456276337625E-3</v>
      </c>
    </row>
    <row r="1208" spans="1:35" x14ac:dyDescent="0.25">
      <c r="A1208" s="16">
        <v>42034</v>
      </c>
      <c r="B1208">
        <v>229.67</v>
      </c>
      <c r="C1208">
        <v>1994.99</v>
      </c>
      <c r="D1208">
        <v>264.89</v>
      </c>
      <c r="E1208">
        <f>Q1208*J1208</f>
        <v>3538.720272</v>
      </c>
      <c r="F1208">
        <v>1275.5999999999999</v>
      </c>
      <c r="G1208">
        <f>R1208*J1208</f>
        <v>16.785256</v>
      </c>
      <c r="H1208">
        <v>31.697209999999998</v>
      </c>
      <c r="I1208">
        <v>175.36</v>
      </c>
      <c r="J1208">
        <v>1.1288</v>
      </c>
      <c r="K1208">
        <v>1.502</v>
      </c>
      <c r="L1208">
        <v>1.0873999999999999</v>
      </c>
      <c r="M1208">
        <v>8.5170000000000003E-3</v>
      </c>
      <c r="N1208">
        <f>S1208*J1208</f>
        <v>227.54451992000003</v>
      </c>
      <c r="O1208">
        <v>1955.02</v>
      </c>
      <c r="Q1208">
        <v>3134.94</v>
      </c>
      <c r="R1208">
        <v>14.87</v>
      </c>
      <c r="S1208">
        <v>201.58090000000001</v>
      </c>
      <c r="U1208" s="16">
        <f t="shared" si="284"/>
        <v>42034</v>
      </c>
      <c r="V1208">
        <f t="shared" si="285"/>
        <v>1.041676085825558E-2</v>
      </c>
      <c r="W1208">
        <f t="shared" si="286"/>
        <v>-1.2879177186226732E-2</v>
      </c>
      <c r="X1208">
        <f t="shared" si="287"/>
        <v>-6.0384196271912808E-4</v>
      </c>
      <c r="Y1208">
        <f t="shared" si="288"/>
        <v>-8.1962585698121086E-3</v>
      </c>
      <c r="Z1208">
        <f t="shared" si="289"/>
        <v>-1.7779731878514011E-3</v>
      </c>
      <c r="AA1208">
        <f t="shared" si="290"/>
        <v>-1.0012821274565957E-2</v>
      </c>
      <c r="AB1208">
        <f t="shared" si="291"/>
        <v>7.4799808712228367E-3</v>
      </c>
      <c r="AC1208">
        <f t="shared" si="292"/>
        <v>-1.5954419338657863E-3</v>
      </c>
      <c r="AD1208">
        <f t="shared" si="293"/>
        <v>-3.9786092002984195E-3</v>
      </c>
      <c r="AE1208">
        <f t="shared" si="294"/>
        <v>-4.6593670760066428E-4</v>
      </c>
      <c r="AF1208">
        <f t="shared" si="295"/>
        <v>8.774821924237397E-3</v>
      </c>
      <c r="AG1208">
        <f t="shared" si="296"/>
        <v>-7.0422538121664858E-4</v>
      </c>
      <c r="AH1208">
        <f t="shared" si="297"/>
        <v>-1.2578881035740885E-3</v>
      </c>
      <c r="AI1208">
        <f t="shared" si="298"/>
        <v>-2.7106023073112252E-4</v>
      </c>
    </row>
    <row r="1209" spans="1:35" x14ac:dyDescent="0.25">
      <c r="A1209" s="16">
        <v>42037</v>
      </c>
      <c r="B1209">
        <v>227.29</v>
      </c>
      <c r="C1209">
        <v>2020.85</v>
      </c>
      <c r="D1209">
        <v>265.05</v>
      </c>
      <c r="E1209">
        <f>Q1209*J1209</f>
        <v>3567.8437269999999</v>
      </c>
      <c r="F1209">
        <v>1277.8699999999999</v>
      </c>
      <c r="G1209">
        <f>R1209*J1209</f>
        <v>16.954167999999999</v>
      </c>
      <c r="H1209">
        <v>31.460999999999999</v>
      </c>
      <c r="I1209">
        <v>175.64</v>
      </c>
      <c r="J1209">
        <v>1.1333</v>
      </c>
      <c r="K1209">
        <v>1.5026999999999999</v>
      </c>
      <c r="L1209">
        <v>1.0779000000000001</v>
      </c>
      <c r="M1209">
        <v>8.5229999999999993E-3</v>
      </c>
      <c r="N1209">
        <f>S1209*J1209</f>
        <v>227.83092556</v>
      </c>
      <c r="O1209">
        <v>1955.55</v>
      </c>
      <c r="Q1209">
        <v>3148.19</v>
      </c>
      <c r="R1209">
        <v>14.96</v>
      </c>
      <c r="S1209">
        <v>201.03319999999999</v>
      </c>
      <c r="U1209" s="16">
        <f t="shared" si="284"/>
        <v>42037</v>
      </c>
      <c r="V1209">
        <f t="shared" si="285"/>
        <v>-2.504670099901954E-3</v>
      </c>
      <c r="W1209">
        <f t="shared" si="286"/>
        <v>-1.4336212205417802E-2</v>
      </c>
      <c r="X1209">
        <f t="shared" si="287"/>
        <v>-1.5238889350768057E-2</v>
      </c>
      <c r="Y1209">
        <f t="shared" si="288"/>
        <v>-1.5049844130400298E-2</v>
      </c>
      <c r="Z1209">
        <f t="shared" si="289"/>
        <v>1.4614795837035247E-2</v>
      </c>
      <c r="AA1209">
        <f t="shared" si="290"/>
        <v>-2.9990481909058529E-2</v>
      </c>
      <c r="AB1209">
        <f t="shared" si="291"/>
        <v>-3.8744124455431184E-2</v>
      </c>
      <c r="AC1209">
        <f t="shared" si="292"/>
        <v>-1.8502332871130723E-2</v>
      </c>
      <c r="AD1209">
        <f t="shared" si="293"/>
        <v>-1.210328754831925E-2</v>
      </c>
      <c r="AE1209">
        <f t="shared" si="294"/>
        <v>-8.8117971706361924E-3</v>
      </c>
      <c r="AF1209">
        <f t="shared" si="295"/>
        <v>-5.9199136905534683E-3</v>
      </c>
      <c r="AG1209">
        <f t="shared" si="296"/>
        <v>-1.173226962102284E-4</v>
      </c>
      <c r="AH1209">
        <f t="shared" si="297"/>
        <v>-9.8603480796633485E-3</v>
      </c>
      <c r="AI1209">
        <f t="shared" si="298"/>
        <v>4.2071450180730706E-3</v>
      </c>
    </row>
    <row r="1210" spans="1:35" x14ac:dyDescent="0.25">
      <c r="A1210" s="16">
        <v>42038</v>
      </c>
      <c r="B1210">
        <v>227.86</v>
      </c>
      <c r="C1210">
        <v>2050.0300000000002</v>
      </c>
      <c r="D1210">
        <v>269.12</v>
      </c>
      <c r="E1210">
        <f>Q1210*J1210</f>
        <v>3621.9453079999998</v>
      </c>
      <c r="F1210">
        <v>1259.33</v>
      </c>
      <c r="G1210">
        <f>R1210*J1210</f>
        <v>17.470333</v>
      </c>
      <c r="H1210">
        <v>32.703850000000003</v>
      </c>
      <c r="I1210">
        <v>178.92</v>
      </c>
      <c r="J1210">
        <v>1.1471</v>
      </c>
      <c r="K1210">
        <v>1.516</v>
      </c>
      <c r="L1210">
        <v>1.0843</v>
      </c>
      <c r="M1210">
        <v>8.5240000000000003E-3</v>
      </c>
      <c r="N1210">
        <f>S1210*J1210</f>
        <v>230.08852987999998</v>
      </c>
      <c r="O1210">
        <v>1947.34</v>
      </c>
      <c r="Q1210">
        <v>3157.48</v>
      </c>
      <c r="R1210">
        <v>15.23</v>
      </c>
      <c r="S1210">
        <v>200.58279999999999</v>
      </c>
      <c r="U1210" s="16">
        <f t="shared" si="284"/>
        <v>42038</v>
      </c>
      <c r="V1210">
        <f t="shared" si="285"/>
        <v>1.2719895905290076E-2</v>
      </c>
      <c r="W1210">
        <f t="shared" si="286"/>
        <v>4.1646970650340868E-3</v>
      </c>
      <c r="X1210">
        <f t="shared" si="287"/>
        <v>8.9219336773314656E-4</v>
      </c>
      <c r="Y1210">
        <f t="shared" si="288"/>
        <v>4.9476731711915415E-3</v>
      </c>
      <c r="Z1210">
        <f t="shared" si="289"/>
        <v>-2.941679987763529E-3</v>
      </c>
      <c r="AA1210">
        <f t="shared" si="290"/>
        <v>-3.2481652996938525E-2</v>
      </c>
      <c r="AB1210">
        <f t="shared" si="291"/>
        <v>8.5103420782703873E-3</v>
      </c>
      <c r="AC1210">
        <f t="shared" si="292"/>
        <v>2.2941565051864681E-3</v>
      </c>
      <c r="AD1210">
        <f t="shared" si="293"/>
        <v>4.8938313173718592E-3</v>
      </c>
      <c r="AE1210">
        <f t="shared" si="294"/>
        <v>-2.7666179296230832E-3</v>
      </c>
      <c r="AF1210">
        <f t="shared" si="295"/>
        <v>5.535055491869749E-4</v>
      </c>
      <c r="AG1210">
        <f t="shared" si="296"/>
        <v>1.7612873689504946E-3</v>
      </c>
      <c r="AH1210">
        <f t="shared" si="297"/>
        <v>6.6093072935430805E-3</v>
      </c>
      <c r="AI1210">
        <f t="shared" si="298"/>
        <v>4.5200062405979693E-4</v>
      </c>
    </row>
    <row r="1211" spans="1:35" x14ac:dyDescent="0.25">
      <c r="A1211" s="16">
        <v>42039</v>
      </c>
      <c r="B1211">
        <v>224.98</v>
      </c>
      <c r="C1211">
        <v>2041.51</v>
      </c>
      <c r="D1211">
        <v>268.88</v>
      </c>
      <c r="E1211">
        <f>Q1211*J1211</f>
        <v>3604.0693649999998</v>
      </c>
      <c r="F1211">
        <v>1263.04</v>
      </c>
      <c r="G1211">
        <f>R1211*J1211</f>
        <v>18.047115000000002</v>
      </c>
      <c r="H1211">
        <v>32.42671</v>
      </c>
      <c r="I1211">
        <v>178.51</v>
      </c>
      <c r="J1211">
        <v>1.1415</v>
      </c>
      <c r="K1211">
        <v>1.5202</v>
      </c>
      <c r="L1211">
        <v>1.0836999999999999</v>
      </c>
      <c r="M1211">
        <v>8.5089999999999992E-3</v>
      </c>
      <c r="N1211">
        <f>S1211*J1211</f>
        <v>228.57281849999998</v>
      </c>
      <c r="O1211">
        <v>1946.46</v>
      </c>
      <c r="Q1211">
        <v>3157.31</v>
      </c>
      <c r="R1211">
        <v>15.81</v>
      </c>
      <c r="S1211">
        <v>200.239</v>
      </c>
      <c r="U1211" s="16">
        <f t="shared" si="284"/>
        <v>42039</v>
      </c>
      <c r="V1211">
        <f t="shared" si="285"/>
        <v>2.8036270886107811E-2</v>
      </c>
      <c r="W1211">
        <f t="shared" si="286"/>
        <v>-1.023880602483449E-2</v>
      </c>
      <c r="X1211">
        <f t="shared" si="287"/>
        <v>-5.3042651116668432E-3</v>
      </c>
      <c r="Y1211">
        <f t="shared" si="288"/>
        <v>5.0052082013782809E-3</v>
      </c>
      <c r="Z1211">
        <f t="shared" si="289"/>
        <v>3.484265409571404E-4</v>
      </c>
      <c r="AA1211">
        <f t="shared" si="290"/>
        <v>5.1445670340400221E-2</v>
      </c>
      <c r="AB1211">
        <f t="shared" si="291"/>
        <v>-1.4188626650727296E-2</v>
      </c>
      <c r="AC1211">
        <f t="shared" si="292"/>
        <v>-2.0146629456936627E-3</v>
      </c>
      <c r="AD1211">
        <f t="shared" si="293"/>
        <v>-3.1487824494435606E-3</v>
      </c>
      <c r="AE1211">
        <f t="shared" si="294"/>
        <v>-6.425830254541103E-3</v>
      </c>
      <c r="AF1211">
        <f t="shared" si="295"/>
        <v>1.8456995253582988E-4</v>
      </c>
      <c r="AG1211">
        <f t="shared" si="296"/>
        <v>-1.9958914755984383E-3</v>
      </c>
      <c r="AH1211">
        <f t="shared" si="297"/>
        <v>-3.2861089033536478E-3</v>
      </c>
      <c r="AI1211">
        <f t="shared" si="298"/>
        <v>5.2416558665628545E-4</v>
      </c>
    </row>
    <row r="1212" spans="1:35" x14ac:dyDescent="0.25">
      <c r="A1212" s="16">
        <v>42040</v>
      </c>
      <c r="B1212">
        <v>218.76</v>
      </c>
      <c r="C1212">
        <v>2062.52</v>
      </c>
      <c r="D1212">
        <v>270.31</v>
      </c>
      <c r="E1212">
        <f>Q1212*J1212</f>
        <v>3586.0753170000003</v>
      </c>
      <c r="F1212">
        <v>1262.5999999999999</v>
      </c>
      <c r="G1212">
        <f>R1212*J1212</f>
        <v>17.142147000000001</v>
      </c>
      <c r="H1212">
        <v>32.890079999999998</v>
      </c>
      <c r="I1212">
        <v>178.87</v>
      </c>
      <c r="J1212">
        <v>1.1451</v>
      </c>
      <c r="K1212">
        <v>1.53</v>
      </c>
      <c r="L1212">
        <v>1.0834999999999999</v>
      </c>
      <c r="M1212">
        <v>8.5260000000000006E-3</v>
      </c>
      <c r="N1212">
        <f>S1212*J1212</f>
        <v>229.32516915000002</v>
      </c>
      <c r="O1212">
        <v>1945.44</v>
      </c>
      <c r="Q1212">
        <v>3131.67</v>
      </c>
      <c r="R1212">
        <v>14.97</v>
      </c>
      <c r="S1212">
        <v>200.26650000000001</v>
      </c>
      <c r="U1212" s="16">
        <f t="shared" si="284"/>
        <v>42040</v>
      </c>
      <c r="V1212">
        <f t="shared" si="285"/>
        <v>-2.0809581095435729E-2</v>
      </c>
      <c r="W1212">
        <f t="shared" si="286"/>
        <v>3.4240038891463435E-3</v>
      </c>
      <c r="X1212">
        <f t="shared" si="287"/>
        <v>6.2717070475877398E-3</v>
      </c>
      <c r="Y1212">
        <f t="shared" si="288"/>
        <v>1.4553248013255447E-2</v>
      </c>
      <c r="Z1212">
        <f t="shared" si="289"/>
        <v>2.4298859929458107E-2</v>
      </c>
      <c r="AA1212">
        <f t="shared" si="290"/>
        <v>2.953003146358062E-2</v>
      </c>
      <c r="AB1212">
        <f t="shared" si="291"/>
        <v>1.0857187990382046E-3</v>
      </c>
      <c r="AC1212">
        <f t="shared" si="292"/>
        <v>6.5625498445488675E-3</v>
      </c>
      <c r="AD1212">
        <f t="shared" si="293"/>
        <v>1.132932681673407E-2</v>
      </c>
      <c r="AE1212">
        <f t="shared" si="294"/>
        <v>3.9948970906661281E-3</v>
      </c>
      <c r="AF1212">
        <f t="shared" si="295"/>
        <v>2.1250065741211513E-3</v>
      </c>
      <c r="AG1212">
        <f t="shared" si="296"/>
        <v>1.6079797863903764E-2</v>
      </c>
      <c r="AH1212">
        <f t="shared" si="297"/>
        <v>1.2882464361212815E-2</v>
      </c>
      <c r="AI1212">
        <f t="shared" si="298"/>
        <v>5.184482935790327E-3</v>
      </c>
    </row>
    <row r="1213" spans="1:35" x14ac:dyDescent="0.25">
      <c r="A1213" s="16">
        <v>42041</v>
      </c>
      <c r="B1213">
        <v>223.36</v>
      </c>
      <c r="C1213">
        <v>2055.4699999999998</v>
      </c>
      <c r="D1213">
        <v>268.62</v>
      </c>
      <c r="E1213">
        <f>Q1213*J1213</f>
        <v>3534.2641980000003</v>
      </c>
      <c r="F1213">
        <v>1232.29</v>
      </c>
      <c r="G1213">
        <f>R1213*J1213</f>
        <v>16.643340000000002</v>
      </c>
      <c r="H1213">
        <v>32.854390000000002</v>
      </c>
      <c r="I1213">
        <v>177.7</v>
      </c>
      <c r="J1213">
        <v>1.1322000000000001</v>
      </c>
      <c r="K1213">
        <v>1.5239</v>
      </c>
      <c r="L1213">
        <v>1.0811999999999999</v>
      </c>
      <c r="M1213">
        <v>8.3899999999999999E-3</v>
      </c>
      <c r="N1213">
        <f>S1213*J1213</f>
        <v>226.38984354000002</v>
      </c>
      <c r="O1213">
        <v>1935.38</v>
      </c>
      <c r="Q1213">
        <v>3121.59</v>
      </c>
      <c r="R1213">
        <v>14.7</v>
      </c>
      <c r="S1213">
        <v>199.95570000000001</v>
      </c>
      <c r="U1213" s="16">
        <f t="shared" si="284"/>
        <v>42041</v>
      </c>
      <c r="V1213">
        <f t="shared" si="285"/>
        <v>1.0622118056254841E-2</v>
      </c>
      <c r="W1213">
        <f t="shared" si="286"/>
        <v>4.2562487923016703E-3</v>
      </c>
      <c r="X1213">
        <f t="shared" si="287"/>
        <v>4.8512988380597973E-3</v>
      </c>
      <c r="Y1213">
        <f t="shared" si="288"/>
        <v>-3.6496609100659721E-4</v>
      </c>
      <c r="Z1213">
        <f t="shared" si="289"/>
        <v>-6.3016666429716976E-3</v>
      </c>
      <c r="AA1213">
        <f t="shared" si="290"/>
        <v>-2.0820781594402746E-2</v>
      </c>
      <c r="AB1213">
        <f t="shared" si="291"/>
        <v>-8.1425313758818948E-3</v>
      </c>
      <c r="AC1213">
        <f t="shared" si="292"/>
        <v>-1.5182616012886572E-3</v>
      </c>
      <c r="AD1213">
        <f t="shared" si="293"/>
        <v>-6.1807427688328022E-4</v>
      </c>
      <c r="AE1213">
        <f t="shared" si="294"/>
        <v>1.5104255046893581E-3</v>
      </c>
      <c r="AF1213">
        <f t="shared" si="295"/>
        <v>-1.7557644393989642E-3</v>
      </c>
      <c r="AG1213">
        <f t="shared" si="296"/>
        <v>-4.1629557593106893E-3</v>
      </c>
      <c r="AH1213">
        <f t="shared" si="297"/>
        <v>-3.2292413402656883E-3</v>
      </c>
      <c r="AI1213">
        <f t="shared" si="298"/>
        <v>8.2674520793379723E-5</v>
      </c>
    </row>
    <row r="1214" spans="1:35" x14ac:dyDescent="0.25">
      <c r="A1214" s="16">
        <v>42044</v>
      </c>
      <c r="B1214">
        <v>221</v>
      </c>
      <c r="C1214">
        <v>2046.74</v>
      </c>
      <c r="D1214">
        <v>267.32</v>
      </c>
      <c r="E1214">
        <f>Q1214*J1214</f>
        <v>3535.5543200000002</v>
      </c>
      <c r="F1214">
        <v>1240.08</v>
      </c>
      <c r="G1214">
        <f>R1214*J1214</f>
        <v>16.993500000000001</v>
      </c>
      <c r="H1214">
        <v>33.122999999999998</v>
      </c>
      <c r="I1214">
        <v>177.97</v>
      </c>
      <c r="J1214">
        <v>1.1329</v>
      </c>
      <c r="K1214">
        <v>1.5215999999999998</v>
      </c>
      <c r="L1214">
        <v>1.0831</v>
      </c>
      <c r="M1214">
        <v>8.4250000000000002E-3</v>
      </c>
      <c r="N1214">
        <f>S1214*J1214</f>
        <v>227.12209265000001</v>
      </c>
      <c r="O1214">
        <v>1935.22</v>
      </c>
      <c r="Q1214">
        <v>3120.8</v>
      </c>
      <c r="R1214">
        <v>15</v>
      </c>
      <c r="S1214">
        <v>200.4785</v>
      </c>
      <c r="U1214" s="16">
        <f t="shared" si="284"/>
        <v>42044</v>
      </c>
      <c r="V1214">
        <f t="shared" si="285"/>
        <v>5.899722127188322E-3</v>
      </c>
      <c r="W1214">
        <f t="shared" si="286"/>
        <v>-1.061893229457584E-2</v>
      </c>
      <c r="X1214">
        <f t="shared" si="287"/>
        <v>6.6056387919108533E-3</v>
      </c>
      <c r="Y1214">
        <f t="shared" si="288"/>
        <v>2.5789277514583196E-3</v>
      </c>
      <c r="Z1214">
        <f t="shared" si="289"/>
        <v>5.1662153007771376E-3</v>
      </c>
      <c r="AA1214">
        <f t="shared" si="290"/>
        <v>1.1552036590636002E-2</v>
      </c>
      <c r="AB1214">
        <f t="shared" si="291"/>
        <v>1.152160360164246E-2</v>
      </c>
      <c r="AC1214">
        <f t="shared" si="292"/>
        <v>1.7915326938801625E-2</v>
      </c>
      <c r="AD1214">
        <f t="shared" si="293"/>
        <v>1.5017007371345504E-3</v>
      </c>
      <c r="AE1214">
        <f t="shared" si="294"/>
        <v>-2.7564498650032099E-3</v>
      </c>
      <c r="AF1214">
        <f t="shared" si="295"/>
        <v>3.6999394720035428E-3</v>
      </c>
      <c r="AG1214">
        <f t="shared" si="296"/>
        <v>5.7136210667528154E-3</v>
      </c>
      <c r="AH1214">
        <f t="shared" si="297"/>
        <v>1.9322635162713269E-3</v>
      </c>
      <c r="AI1214">
        <f t="shared" si="298"/>
        <v>1.7998639445237206E-3</v>
      </c>
    </row>
    <row r="1215" spans="1:35" x14ac:dyDescent="0.25">
      <c r="A1215" s="16">
        <v>42045</v>
      </c>
      <c r="B1215">
        <v>219.7</v>
      </c>
      <c r="C1215">
        <v>2068.59</v>
      </c>
      <c r="D1215">
        <v>265.56</v>
      </c>
      <c r="E1215">
        <f>Q1215*J1215</f>
        <v>3526.448128</v>
      </c>
      <c r="F1215">
        <v>1233.69</v>
      </c>
      <c r="G1215">
        <f>R1215*J1215</f>
        <v>16.79832</v>
      </c>
      <c r="H1215">
        <v>32.743560000000002</v>
      </c>
      <c r="I1215">
        <v>174.81</v>
      </c>
      <c r="J1215">
        <v>1.1312</v>
      </c>
      <c r="K1215">
        <v>1.5258</v>
      </c>
      <c r="L1215">
        <v>1.0790999999999999</v>
      </c>
      <c r="M1215">
        <v>8.3770000000000008E-3</v>
      </c>
      <c r="N1215">
        <f>S1215*J1215</f>
        <v>226.68365664000001</v>
      </c>
      <c r="O1215">
        <v>1931.74</v>
      </c>
      <c r="Q1215">
        <v>3117.44</v>
      </c>
      <c r="R1215">
        <v>14.85</v>
      </c>
      <c r="S1215">
        <v>200.3922</v>
      </c>
      <c r="U1215" s="16">
        <f t="shared" si="284"/>
        <v>42045</v>
      </c>
      <c r="V1215">
        <f t="shared" si="285"/>
        <v>1.4120114395950872E-3</v>
      </c>
      <c r="W1215">
        <f t="shared" si="286"/>
        <v>2.9005685116315735E-5</v>
      </c>
      <c r="X1215">
        <f t="shared" si="287"/>
        <v>5.210114855241102E-3</v>
      </c>
      <c r="Y1215">
        <f t="shared" si="288"/>
        <v>1.1210682925896246E-3</v>
      </c>
      <c r="Z1215">
        <f t="shared" si="289"/>
        <v>8.4575532933910767E-3</v>
      </c>
      <c r="AA1215">
        <f t="shared" si="290"/>
        <v>1.7201908830648302E-2</v>
      </c>
      <c r="AB1215">
        <f t="shared" si="291"/>
        <v>-1.6444669419781201E-3</v>
      </c>
      <c r="AC1215">
        <f t="shared" si="292"/>
        <v>3.6104225584988594E-3</v>
      </c>
      <c r="AD1215">
        <f t="shared" si="293"/>
        <v>1.5924979035719352E-3</v>
      </c>
      <c r="AE1215">
        <f t="shared" si="294"/>
        <v>1.5741837174411411E-3</v>
      </c>
      <c r="AF1215">
        <f t="shared" si="295"/>
        <v>2.6910423143685887E-3</v>
      </c>
      <c r="AG1215">
        <f t="shared" si="296"/>
        <v>7.7896013747463574E-3</v>
      </c>
      <c r="AH1215">
        <f t="shared" si="297"/>
        <v>1.9348852048472775E-3</v>
      </c>
      <c r="AI1215">
        <f t="shared" si="298"/>
        <v>-1.3458462546257194E-4</v>
      </c>
    </row>
    <row r="1216" spans="1:35" x14ac:dyDescent="0.25">
      <c r="A1216" s="16">
        <v>42046</v>
      </c>
      <c r="B1216">
        <v>219.39</v>
      </c>
      <c r="C1216">
        <v>2068.5300000000002</v>
      </c>
      <c r="D1216">
        <v>264.18</v>
      </c>
      <c r="E1216">
        <f>Q1216*J1216</f>
        <v>3522.4969539999997</v>
      </c>
      <c r="F1216">
        <v>1223.3</v>
      </c>
      <c r="G1216">
        <f>R1216*J1216</f>
        <v>16.511827999999998</v>
      </c>
      <c r="H1216">
        <v>32.797449999999998</v>
      </c>
      <c r="I1216">
        <v>174.18</v>
      </c>
      <c r="J1216">
        <v>1.1294</v>
      </c>
      <c r="K1216">
        <v>1.5234000000000001</v>
      </c>
      <c r="L1216">
        <v>1.0762</v>
      </c>
      <c r="M1216">
        <v>8.3119999999999999E-3</v>
      </c>
      <c r="N1216">
        <f>S1216*J1216</f>
        <v>226.24547383999999</v>
      </c>
      <c r="O1216">
        <v>1932</v>
      </c>
      <c r="Q1216">
        <v>3118.91</v>
      </c>
      <c r="R1216">
        <v>14.62</v>
      </c>
      <c r="S1216">
        <v>200.3236</v>
      </c>
      <c r="U1216" s="16">
        <f t="shared" si="284"/>
        <v>42046</v>
      </c>
      <c r="V1216">
        <f t="shared" si="285"/>
        <v>-1.2726909254560137E-2</v>
      </c>
      <c r="W1216">
        <f t="shared" si="286"/>
        <v>-9.598318580950442E-3</v>
      </c>
      <c r="X1216">
        <f t="shared" si="287"/>
        <v>-1.70392563083199E-2</v>
      </c>
      <c r="Y1216">
        <f t="shared" si="288"/>
        <v>-8.3366507337315782E-3</v>
      </c>
      <c r="Z1216">
        <f t="shared" si="289"/>
        <v>2.6766764639672216E-3</v>
      </c>
      <c r="AA1216">
        <f t="shared" si="290"/>
        <v>-8.2885581651464049E-3</v>
      </c>
      <c r="AB1216">
        <f t="shared" si="291"/>
        <v>4.1779420289827151E-3</v>
      </c>
      <c r="AC1216">
        <f t="shared" si="292"/>
        <v>-1.6399410918309449E-2</v>
      </c>
      <c r="AD1216">
        <f t="shared" si="293"/>
        <v>-8.2885581651461811E-3</v>
      </c>
      <c r="AE1216">
        <f t="shared" si="294"/>
        <v>-8.8877855999079641E-3</v>
      </c>
      <c r="AF1216">
        <f t="shared" si="295"/>
        <v>1.0226375641368948E-3</v>
      </c>
      <c r="AG1216">
        <f t="shared" si="296"/>
        <v>-1.207787477175032E-2</v>
      </c>
      <c r="AH1216">
        <f t="shared" si="297"/>
        <v>-7.8691486875340205E-3</v>
      </c>
      <c r="AI1216">
        <f t="shared" si="298"/>
        <v>-7.088584313359003E-4</v>
      </c>
    </row>
    <row r="1217" spans="1:35" x14ac:dyDescent="0.25">
      <c r="A1217" s="16">
        <v>42047</v>
      </c>
      <c r="B1217">
        <v>222.2</v>
      </c>
      <c r="C1217">
        <v>2088.48</v>
      </c>
      <c r="D1217">
        <v>268.72000000000003</v>
      </c>
      <c r="E1217">
        <f>Q1217*J1217</f>
        <v>3551.9855280000002</v>
      </c>
      <c r="F1217">
        <v>1220.03</v>
      </c>
      <c r="G1217">
        <f>R1217*J1217</f>
        <v>16.649256000000001</v>
      </c>
      <c r="H1217">
        <v>32.660710000000002</v>
      </c>
      <c r="I1217">
        <v>177.06</v>
      </c>
      <c r="J1217">
        <v>1.1388</v>
      </c>
      <c r="K1217">
        <v>1.5369999999999999</v>
      </c>
      <c r="L1217">
        <v>1.0750999999999999</v>
      </c>
      <c r="M1217">
        <v>8.4130000000000003E-3</v>
      </c>
      <c r="N1217">
        <f>S1217*J1217</f>
        <v>228.03285647999999</v>
      </c>
      <c r="O1217">
        <v>1933.37</v>
      </c>
      <c r="Q1217">
        <v>3119.06</v>
      </c>
      <c r="R1217">
        <v>14.62</v>
      </c>
      <c r="S1217">
        <v>200.2396</v>
      </c>
      <c r="U1217" s="16">
        <f t="shared" si="284"/>
        <v>42047</v>
      </c>
      <c r="V1217">
        <f t="shared" si="285"/>
        <v>-5.2811043913001975E-2</v>
      </c>
      <c r="W1217">
        <f t="shared" si="286"/>
        <v>-4.0664545328547479E-3</v>
      </c>
      <c r="X1217">
        <f t="shared" si="287"/>
        <v>-1.9056620623436694E-2</v>
      </c>
      <c r="Y1217">
        <f t="shared" si="288"/>
        <v>5.0363776997733355E-3</v>
      </c>
      <c r="Z1217">
        <f t="shared" si="289"/>
        <v>-8.1712405739886064E-3</v>
      </c>
      <c r="AA1217">
        <f t="shared" si="290"/>
        <v>-1.3991420704586078E-2</v>
      </c>
      <c r="AB1217">
        <f t="shared" si="291"/>
        <v>-1.2676536326234741E-2</v>
      </c>
      <c r="AC1217">
        <f t="shared" si="292"/>
        <v>6.7796612766327536E-4</v>
      </c>
      <c r="AD1217">
        <f t="shared" si="293"/>
        <v>-1.7546942561489781E-3</v>
      </c>
      <c r="AE1217">
        <f t="shared" si="294"/>
        <v>-1.9499518690790653E-3</v>
      </c>
      <c r="AF1217">
        <f t="shared" si="295"/>
        <v>9.3057888718086235E-4</v>
      </c>
      <c r="AG1217">
        <f t="shared" si="296"/>
        <v>-1.3066462629976816E-3</v>
      </c>
      <c r="AH1217">
        <f t="shared" si="297"/>
        <v>-9.1584703976801626E-4</v>
      </c>
      <c r="AI1217">
        <f t="shared" si="298"/>
        <v>1.309452830725444E-3</v>
      </c>
    </row>
    <row r="1218" spans="1:35" x14ac:dyDescent="0.25">
      <c r="A1218" s="16">
        <v>42048</v>
      </c>
      <c r="B1218">
        <v>234.25</v>
      </c>
      <c r="C1218">
        <v>2096.9899999999998</v>
      </c>
      <c r="D1218">
        <v>273.89</v>
      </c>
      <c r="E1218">
        <f>Q1218*J1218</f>
        <v>3534.1413600000001</v>
      </c>
      <c r="F1218">
        <v>1230.04</v>
      </c>
      <c r="G1218">
        <f>R1218*J1218</f>
        <v>16.883840000000003</v>
      </c>
      <c r="H1218">
        <v>33.077370000000002</v>
      </c>
      <c r="I1218">
        <v>176.94</v>
      </c>
      <c r="J1218">
        <v>1.1408</v>
      </c>
      <c r="K1218">
        <v>1.54</v>
      </c>
      <c r="L1218">
        <v>1.0741000000000001</v>
      </c>
      <c r="M1218">
        <v>8.4239999999999992E-3</v>
      </c>
      <c r="N1218">
        <f>S1218*J1218</f>
        <v>228.24179536</v>
      </c>
      <c r="O1218">
        <v>1930.84</v>
      </c>
      <c r="Q1218">
        <v>3097.95</v>
      </c>
      <c r="R1218">
        <v>14.8</v>
      </c>
      <c r="S1218">
        <v>200.07169999999999</v>
      </c>
      <c r="U1218" s="16">
        <f t="shared" si="284"/>
        <v>42048</v>
      </c>
      <c r="V1218">
        <f t="shared" si="285"/>
        <v>-1.1713413219280898E-2</v>
      </c>
      <c r="W1218">
        <f t="shared" si="286"/>
        <v>0</v>
      </c>
      <c r="X1218">
        <f t="shared" si="287"/>
        <v>2.8153068813437203E-3</v>
      </c>
      <c r="Y1218">
        <f t="shared" si="288"/>
        <v>5.5568631713673947E-3</v>
      </c>
      <c r="Z1218">
        <f t="shared" si="289"/>
        <v>-7.8015802156139555E-4</v>
      </c>
      <c r="AA1218">
        <f t="shared" si="290"/>
        <v>9.9886925305549268E-3</v>
      </c>
      <c r="AB1218">
        <f t="shared" si="291"/>
        <v>0</v>
      </c>
      <c r="AC1218">
        <f t="shared" si="292"/>
        <v>0</v>
      </c>
      <c r="AD1218">
        <f t="shared" si="293"/>
        <v>4.5686250612153581E-3</v>
      </c>
      <c r="AE1218">
        <f t="shared" si="294"/>
        <v>3.0566147428216718E-3</v>
      </c>
      <c r="AF1218">
        <f t="shared" si="295"/>
        <v>7.450871165227762E-4</v>
      </c>
      <c r="AG1218">
        <f t="shared" si="296"/>
        <v>-2.9633163390334291E-3</v>
      </c>
      <c r="AH1218">
        <f t="shared" si="297"/>
        <v>5.7919347110737401E-3</v>
      </c>
      <c r="AI1218">
        <f t="shared" si="298"/>
        <v>0</v>
      </c>
    </row>
    <row r="1219" spans="1:35" x14ac:dyDescent="0.25">
      <c r="A1219" s="16">
        <v>42051</v>
      </c>
      <c r="B1219">
        <v>237.01</v>
      </c>
      <c r="C1219">
        <v>2096.9899999999998</v>
      </c>
      <c r="D1219">
        <v>273.12</v>
      </c>
      <c r="E1219">
        <f>Q1219*J1219</f>
        <v>3514.5570839999996</v>
      </c>
      <c r="F1219">
        <v>1231</v>
      </c>
      <c r="G1219">
        <f>R1219*J1219</f>
        <v>16.716031999999998</v>
      </c>
      <c r="H1219">
        <v>33.077370000000002</v>
      </c>
      <c r="I1219">
        <v>176.94</v>
      </c>
      <c r="J1219">
        <v>1.1355999999999999</v>
      </c>
      <c r="K1219">
        <v>1.5352999999999999</v>
      </c>
      <c r="L1219">
        <v>1.0732999999999999</v>
      </c>
      <c r="M1219">
        <v>8.4489999999999999E-3</v>
      </c>
      <c r="N1219">
        <f>S1219*J1219</f>
        <v>226.92365475999998</v>
      </c>
      <c r="O1219">
        <v>1930.84</v>
      </c>
      <c r="Q1219">
        <v>3094.89</v>
      </c>
      <c r="R1219">
        <v>14.72</v>
      </c>
      <c r="S1219">
        <v>199.8271</v>
      </c>
      <c r="U1219" s="16">
        <f t="shared" si="284"/>
        <v>42051</v>
      </c>
      <c r="V1219">
        <f t="shared" si="285"/>
        <v>-1.8891354642186664E-2</v>
      </c>
      <c r="W1219">
        <f t="shared" si="286"/>
        <v>-1.5962531949232938E-3</v>
      </c>
      <c r="X1219">
        <f t="shared" si="287"/>
        <v>-9.1492988870618349E-4</v>
      </c>
      <c r="Y1219">
        <f t="shared" si="288"/>
        <v>3.2645002619306865E-4</v>
      </c>
      <c r="Z1219">
        <f t="shared" si="289"/>
        <v>1.9912625222253011E-2</v>
      </c>
      <c r="AA1219">
        <f t="shared" si="290"/>
        <v>1.1684753725994835E-2</v>
      </c>
      <c r="AB1219">
        <f t="shared" si="291"/>
        <v>-7.9217118333942387E-3</v>
      </c>
      <c r="AC1219">
        <f t="shared" si="292"/>
        <v>1.6640456917361449E-2</v>
      </c>
      <c r="AD1219">
        <f t="shared" si="293"/>
        <v>-5.4448189313426442E-3</v>
      </c>
      <c r="AE1219">
        <f t="shared" si="294"/>
        <v>-6.5112647176099878E-4</v>
      </c>
      <c r="AF1219">
        <f t="shared" si="295"/>
        <v>2.5187755281977512E-3</v>
      </c>
      <c r="AG1219">
        <f t="shared" si="296"/>
        <v>6.1735919692816185E-3</v>
      </c>
      <c r="AH1219">
        <f t="shared" si="297"/>
        <v>-5.3337167171916234E-3</v>
      </c>
      <c r="AI1219">
        <f t="shared" si="298"/>
        <v>4.9478963397193085E-3</v>
      </c>
    </row>
    <row r="1220" spans="1:35" x14ac:dyDescent="0.25">
      <c r="A1220" s="16">
        <v>42052</v>
      </c>
      <c r="B1220">
        <v>241.53</v>
      </c>
      <c r="C1220">
        <v>2100.34</v>
      </c>
      <c r="D1220">
        <v>273.37</v>
      </c>
      <c r="E1220">
        <f>Q1220*J1220</f>
        <v>3513.4099439999995</v>
      </c>
      <c r="F1220">
        <v>1206.73</v>
      </c>
      <c r="G1220">
        <f>R1220*J1220</f>
        <v>16.521846</v>
      </c>
      <c r="H1220">
        <v>33.340440000000001</v>
      </c>
      <c r="I1220">
        <v>174.02</v>
      </c>
      <c r="J1220">
        <v>1.1417999999999999</v>
      </c>
      <c r="K1220">
        <v>1.5363</v>
      </c>
      <c r="L1220">
        <v>1.0706</v>
      </c>
      <c r="M1220">
        <v>8.397E-3</v>
      </c>
      <c r="N1220">
        <f>S1220*J1220</f>
        <v>228.13723482</v>
      </c>
      <c r="O1220">
        <v>1921.31</v>
      </c>
      <c r="Q1220">
        <v>3077.08</v>
      </c>
      <c r="R1220">
        <v>14.47</v>
      </c>
      <c r="S1220">
        <v>199.8049</v>
      </c>
      <c r="U1220" s="16">
        <f t="shared" si="284"/>
        <v>42052</v>
      </c>
      <c r="V1220">
        <f t="shared" si="285"/>
        <v>3.3897268644408743E-2</v>
      </c>
      <c r="W1220">
        <f t="shared" si="286"/>
        <v>3.1428422028128861E-4</v>
      </c>
      <c r="X1220">
        <f t="shared" si="287"/>
        <v>-7.6162385543488984E-3</v>
      </c>
      <c r="Y1220">
        <f t="shared" si="288"/>
        <v>2.1174084702271011E-2</v>
      </c>
      <c r="Z1220">
        <f t="shared" si="289"/>
        <v>4.9262206429483424E-3</v>
      </c>
      <c r="AA1220">
        <f t="shared" si="290"/>
        <v>2.1910877893894821E-2</v>
      </c>
      <c r="AB1220">
        <f t="shared" si="291"/>
        <v>1.487290796529939E-2</v>
      </c>
      <c r="AC1220">
        <f t="shared" si="292"/>
        <v>-7.3285567893104685E-3</v>
      </c>
      <c r="AD1220">
        <f t="shared" si="293"/>
        <v>6.5902439651617474E-3</v>
      </c>
      <c r="AE1220">
        <f t="shared" si="294"/>
        <v>-3.6384940406927082E-3</v>
      </c>
      <c r="AF1220">
        <f t="shared" si="295"/>
        <v>1.1177498609946882E-2</v>
      </c>
      <c r="AG1220">
        <f t="shared" si="296"/>
        <v>1.4301039262538593E-3</v>
      </c>
      <c r="AH1220">
        <f t="shared" si="297"/>
        <v>7.0022306302304806E-3</v>
      </c>
      <c r="AI1220">
        <f t="shared" si="298"/>
        <v>-3.6263547637032838E-3</v>
      </c>
    </row>
    <row r="1221" spans="1:35" x14ac:dyDescent="0.25">
      <c r="A1221" s="16">
        <v>42053</v>
      </c>
      <c r="B1221">
        <v>233.48</v>
      </c>
      <c r="C1221">
        <v>2099.6799999999998</v>
      </c>
      <c r="D1221">
        <v>275.45999999999998</v>
      </c>
      <c r="E1221">
        <f>Q1221*J1221</f>
        <v>3439.7987790000006</v>
      </c>
      <c r="F1221">
        <v>1200.8</v>
      </c>
      <c r="G1221">
        <f>R1221*J1221</f>
        <v>16.163775000000001</v>
      </c>
      <c r="H1221">
        <v>32.848239999999997</v>
      </c>
      <c r="I1221">
        <v>175.3</v>
      </c>
      <c r="J1221">
        <v>1.1343000000000001</v>
      </c>
      <c r="K1221">
        <v>1.5419</v>
      </c>
      <c r="L1221">
        <v>1.0587</v>
      </c>
      <c r="M1221">
        <v>8.3850000000000001E-3</v>
      </c>
      <c r="N1221">
        <f>S1221*J1221</f>
        <v>226.54534518000003</v>
      </c>
      <c r="O1221">
        <v>1928.29</v>
      </c>
      <c r="Q1221">
        <v>3032.53</v>
      </c>
      <c r="R1221">
        <v>14.25</v>
      </c>
      <c r="S1221">
        <v>199.7226</v>
      </c>
      <c r="U1221" s="16">
        <f t="shared" si="284"/>
        <v>42053</v>
      </c>
      <c r="V1221">
        <f t="shared" si="285"/>
        <v>-3.1326999424092832E-2</v>
      </c>
      <c r="W1221">
        <f t="shared" si="286"/>
        <v>1.0626309930071875E-3</v>
      </c>
      <c r="X1221">
        <f t="shared" si="287"/>
        <v>2.9812783397489763E-3</v>
      </c>
      <c r="Y1221">
        <f t="shared" si="288"/>
        <v>-4.6047385008433925E-3</v>
      </c>
      <c r="Z1221">
        <f t="shared" si="289"/>
        <v>-5.9035920887403242E-3</v>
      </c>
      <c r="AA1221">
        <f t="shared" si="290"/>
        <v>3.6945068236839303E-3</v>
      </c>
      <c r="AB1221">
        <f t="shared" si="291"/>
        <v>-5.5298801499734339E-3</v>
      </c>
      <c r="AC1221">
        <f t="shared" si="292"/>
        <v>2.2272360082171631E-3</v>
      </c>
      <c r="AD1221">
        <f t="shared" si="293"/>
        <v>-2.6413116254018734E-3</v>
      </c>
      <c r="AE1221">
        <f t="shared" si="294"/>
        <v>-9.075587294786622E-4</v>
      </c>
      <c r="AF1221">
        <f t="shared" si="295"/>
        <v>4.0698556010912556E-3</v>
      </c>
      <c r="AG1221">
        <f t="shared" si="296"/>
        <v>-2.7392382994778654E-3</v>
      </c>
      <c r="AH1221">
        <f t="shared" si="297"/>
        <v>-3.4941312366866015E-3</v>
      </c>
      <c r="AI1221">
        <f t="shared" si="298"/>
        <v>1.4790867650707629E-3</v>
      </c>
    </row>
    <row r="1222" spans="1:35" x14ac:dyDescent="0.25">
      <c r="A1222" s="16">
        <v>42054</v>
      </c>
      <c r="B1222">
        <v>240.91</v>
      </c>
      <c r="C1222">
        <v>2097.4499999999998</v>
      </c>
      <c r="D1222">
        <v>274.64</v>
      </c>
      <c r="E1222">
        <f>Q1222*J1222</f>
        <v>3455.6746769999995</v>
      </c>
      <c r="F1222">
        <v>1207.9100000000001</v>
      </c>
      <c r="G1222">
        <f>R1222*J1222</f>
        <v>16.104168000000001</v>
      </c>
      <c r="H1222">
        <v>33.030389999999997</v>
      </c>
      <c r="I1222">
        <v>174.91</v>
      </c>
      <c r="J1222">
        <v>1.1373</v>
      </c>
      <c r="K1222">
        <v>1.5432999999999999</v>
      </c>
      <c r="L1222">
        <v>1.0544</v>
      </c>
      <c r="M1222">
        <v>8.4080000000000005E-3</v>
      </c>
      <c r="N1222">
        <f>S1222*J1222</f>
        <v>227.33830889999999</v>
      </c>
      <c r="O1222">
        <v>1925.44</v>
      </c>
      <c r="Q1222">
        <v>3038.49</v>
      </c>
      <c r="R1222">
        <v>14.16</v>
      </c>
      <c r="S1222">
        <v>199.893</v>
      </c>
      <c r="U1222" s="16">
        <f t="shared" si="284"/>
        <v>42054</v>
      </c>
      <c r="V1222">
        <f t="shared" si="285"/>
        <v>-1.6140672389578226E-2</v>
      </c>
      <c r="W1222">
        <f t="shared" si="286"/>
        <v>-6.1077963032980433E-3</v>
      </c>
      <c r="X1222">
        <f t="shared" si="287"/>
        <v>2.114088631381609E-3</v>
      </c>
      <c r="Y1222">
        <f t="shared" si="288"/>
        <v>7.401172180259194E-3</v>
      </c>
      <c r="Z1222">
        <f t="shared" si="289"/>
        <v>7.9507718921330457E-4</v>
      </c>
      <c r="AA1222">
        <f t="shared" si="290"/>
        <v>-5.9853426231924059E-3</v>
      </c>
      <c r="AB1222">
        <f t="shared" si="291"/>
        <v>1.497023762842742E-2</v>
      </c>
      <c r="AC1222">
        <f t="shared" si="292"/>
        <v>1.1384667581140885E-2</v>
      </c>
      <c r="AD1222">
        <f t="shared" si="293"/>
        <v>-1.7570065136712153E-3</v>
      </c>
      <c r="AE1222">
        <f t="shared" si="294"/>
        <v>2.0756315423657665E-3</v>
      </c>
      <c r="AF1222">
        <f t="shared" si="295"/>
        <v>-8.4994373219951878E-3</v>
      </c>
      <c r="AG1222">
        <f t="shared" si="296"/>
        <v>-1.3074227808768102E-3</v>
      </c>
      <c r="AH1222">
        <f t="shared" si="297"/>
        <v>8.8589496118303597E-4</v>
      </c>
      <c r="AI1222">
        <f t="shared" si="298"/>
        <v>7.0138435359304806E-4</v>
      </c>
    </row>
    <row r="1223" spans="1:35" x14ac:dyDescent="0.25">
      <c r="A1223" s="16">
        <v>42055</v>
      </c>
      <c r="B1223">
        <v>244.83</v>
      </c>
      <c r="C1223">
        <v>2110.3000000000002</v>
      </c>
      <c r="D1223">
        <v>274.06</v>
      </c>
      <c r="E1223">
        <f>Q1223*J1223</f>
        <v>3430.1930469999998</v>
      </c>
      <c r="F1223">
        <v>1206.95</v>
      </c>
      <c r="G1223">
        <f>R1223*J1223</f>
        <v>16.200846000000002</v>
      </c>
      <c r="H1223">
        <v>32.5396</v>
      </c>
      <c r="I1223">
        <v>172.93</v>
      </c>
      <c r="J1223">
        <v>1.1393</v>
      </c>
      <c r="K1223">
        <v>1.5401</v>
      </c>
      <c r="L1223">
        <v>1.0633999999999999</v>
      </c>
      <c r="M1223">
        <v>8.4189999999999994E-3</v>
      </c>
      <c r="N1223">
        <f>S1223*J1223</f>
        <v>227.13700021999998</v>
      </c>
      <c r="O1223">
        <v>1924.09</v>
      </c>
      <c r="Q1223">
        <v>3010.79</v>
      </c>
      <c r="R1223">
        <v>14.22</v>
      </c>
      <c r="S1223">
        <v>199.36539999999999</v>
      </c>
      <c r="U1223" s="16">
        <f t="shared" si="284"/>
        <v>42055</v>
      </c>
      <c r="V1223">
        <f t="shared" si="285"/>
        <v>1.8176698273153141E-2</v>
      </c>
      <c r="W1223">
        <f t="shared" si="286"/>
        <v>3.0332041294567797E-4</v>
      </c>
      <c r="X1223">
        <f t="shared" si="287"/>
        <v>2.1917016371193602E-3</v>
      </c>
      <c r="Y1223">
        <f t="shared" si="288"/>
        <v>2.1534170561075466E-2</v>
      </c>
      <c r="Z1223">
        <f t="shared" si="289"/>
        <v>5.6832969771530642E-3</v>
      </c>
      <c r="AA1223">
        <f t="shared" si="290"/>
        <v>3.2455023933280043E-2</v>
      </c>
      <c r="AB1223">
        <f t="shared" si="291"/>
        <v>8.2559687453835559E-3</v>
      </c>
      <c r="AC1223">
        <f t="shared" si="292"/>
        <v>1.3309031851980516E-3</v>
      </c>
      <c r="AD1223">
        <f t="shared" si="293"/>
        <v>5.3685497477085377E-3</v>
      </c>
      <c r="AE1223">
        <f t="shared" si="294"/>
        <v>-3.3707168752294204E-3</v>
      </c>
      <c r="AF1223">
        <f t="shared" si="295"/>
        <v>1.2585924358290384E-2</v>
      </c>
      <c r="AG1223">
        <f t="shared" si="296"/>
        <v>9.5068337522659938E-4</v>
      </c>
      <c r="AH1223">
        <f t="shared" si="297"/>
        <v>2.5025537914163845E-3</v>
      </c>
      <c r="AI1223">
        <f t="shared" si="298"/>
        <v>-3.2430245082731121E-3</v>
      </c>
    </row>
    <row r="1224" spans="1:35" x14ac:dyDescent="0.25">
      <c r="A1224" s="16">
        <v>42058</v>
      </c>
      <c r="B1224">
        <v>240.42</v>
      </c>
      <c r="C1224">
        <v>2109.66</v>
      </c>
      <c r="D1224">
        <v>273.45999999999998</v>
      </c>
      <c r="E1224">
        <f>Q1224*J1224</f>
        <v>3357.1163320000001</v>
      </c>
      <c r="F1224">
        <v>1200.1099999999999</v>
      </c>
      <c r="G1224">
        <f>R1224*J1224</f>
        <v>15.683487999999999</v>
      </c>
      <c r="H1224">
        <v>32.272060000000003</v>
      </c>
      <c r="I1224">
        <v>172.7</v>
      </c>
      <c r="J1224">
        <v>1.1332</v>
      </c>
      <c r="K1224">
        <v>1.5453000000000001</v>
      </c>
      <c r="L1224">
        <v>1.0501</v>
      </c>
      <c r="M1224">
        <v>8.4110000000000001E-3</v>
      </c>
      <c r="N1224">
        <f>S1224*J1224</f>
        <v>226.56928832</v>
      </c>
      <c r="O1224">
        <v>1930.34</v>
      </c>
      <c r="Q1224">
        <v>2962.51</v>
      </c>
      <c r="R1224">
        <v>13.84</v>
      </c>
      <c r="S1224">
        <v>199.9376</v>
      </c>
      <c r="U1224" s="16">
        <f t="shared" si="284"/>
        <v>42058</v>
      </c>
      <c r="V1224">
        <f t="shared" si="285"/>
        <v>4.502258730737797E-3</v>
      </c>
      <c r="W1224">
        <f t="shared" si="286"/>
        <v>-2.754940040330783E-3</v>
      </c>
      <c r="X1224">
        <f t="shared" si="287"/>
        <v>-3.5044206120937163E-3</v>
      </c>
      <c r="Y1224">
        <f t="shared" si="288"/>
        <v>-3.461693652566864E-4</v>
      </c>
      <c r="Z1224">
        <f t="shared" si="289"/>
        <v>2.9624458905551259E-3</v>
      </c>
      <c r="AA1224">
        <f t="shared" si="290"/>
        <v>-1.2561330579501307E-2</v>
      </c>
      <c r="AB1224">
        <f t="shared" si="291"/>
        <v>-3.3795640964359203E-3</v>
      </c>
      <c r="AC1224">
        <f t="shared" si="292"/>
        <v>-1.499985021314997E-2</v>
      </c>
      <c r="AD1224">
        <f t="shared" si="293"/>
        <v>-3.5292042010916648E-4</v>
      </c>
      <c r="AE1224">
        <f t="shared" si="294"/>
        <v>-4.5288390771800271E-4</v>
      </c>
      <c r="AF1224">
        <f t="shared" si="295"/>
        <v>-3.6121712279433751E-3</v>
      </c>
      <c r="AG1224">
        <f t="shared" si="296"/>
        <v>-1.1888486015301913E-4</v>
      </c>
      <c r="AH1224">
        <f t="shared" si="297"/>
        <v>1.0232519275710891E-4</v>
      </c>
      <c r="AI1224">
        <f t="shared" si="298"/>
        <v>-3.4958561138639386E-3</v>
      </c>
    </row>
    <row r="1225" spans="1:35" x14ac:dyDescent="0.25">
      <c r="A1225" s="16">
        <v>42059</v>
      </c>
      <c r="B1225">
        <v>239.34</v>
      </c>
      <c r="C1225">
        <v>2115.48</v>
      </c>
      <c r="D1225">
        <v>274.42</v>
      </c>
      <c r="E1225">
        <f>Q1225*J1225</f>
        <v>3358.2786639999995</v>
      </c>
      <c r="F1225">
        <v>1196.56</v>
      </c>
      <c r="G1225">
        <f>R1225*J1225</f>
        <v>15.881735999999998</v>
      </c>
      <c r="H1225">
        <v>32.381309999999999</v>
      </c>
      <c r="I1225">
        <v>175.31</v>
      </c>
      <c r="J1225">
        <v>1.1335999999999999</v>
      </c>
      <c r="K1225">
        <v>1.546</v>
      </c>
      <c r="L1225">
        <v>1.0539000000000001</v>
      </c>
      <c r="M1225">
        <v>8.4119999999999993E-3</v>
      </c>
      <c r="N1225">
        <f>S1225*J1225</f>
        <v>226.54610575999999</v>
      </c>
      <c r="O1225">
        <v>1937.1</v>
      </c>
      <c r="Q1225">
        <v>2962.49</v>
      </c>
      <c r="R1225">
        <v>14.01</v>
      </c>
      <c r="S1225">
        <v>199.8466</v>
      </c>
      <c r="U1225" s="16">
        <f t="shared" si="284"/>
        <v>42059</v>
      </c>
      <c r="V1225">
        <f t="shared" si="285"/>
        <v>5.7825428256653945E-3</v>
      </c>
      <c r="W1225">
        <f t="shared" si="286"/>
        <v>7.6607701401546033E-4</v>
      </c>
      <c r="X1225">
        <f t="shared" si="287"/>
        <v>-3.6439828736822827E-5</v>
      </c>
      <c r="Y1225">
        <f t="shared" si="288"/>
        <v>-2.8750416854919228E-3</v>
      </c>
      <c r="Z1225">
        <f t="shared" si="289"/>
        <v>-5.7333490384973091E-3</v>
      </c>
      <c r="AA1225">
        <f t="shared" si="290"/>
        <v>2.2188749065564457E-2</v>
      </c>
      <c r="AB1225">
        <f t="shared" si="291"/>
        <v>8.5465741537545607E-3</v>
      </c>
      <c r="AC1225">
        <f t="shared" si="292"/>
        <v>4.8030282739723691E-3</v>
      </c>
      <c r="AD1225">
        <f t="shared" si="293"/>
        <v>-2.3789605474928083E-3</v>
      </c>
      <c r="AE1225">
        <f t="shared" si="294"/>
        <v>-3.1644574180398491E-3</v>
      </c>
      <c r="AF1225">
        <f t="shared" si="295"/>
        <v>-7.5879734267742438E-4</v>
      </c>
      <c r="AG1225">
        <f t="shared" si="296"/>
        <v>4.7562426580317961E-4</v>
      </c>
      <c r="AH1225">
        <f t="shared" si="297"/>
        <v>-2.835706627379685E-3</v>
      </c>
      <c r="AI1225">
        <f t="shared" si="298"/>
        <v>-7.0699280728509731E-4</v>
      </c>
    </row>
    <row r="1226" spans="1:35" x14ac:dyDescent="0.25">
      <c r="A1226" s="16">
        <v>42060</v>
      </c>
      <c r="B1226">
        <v>237.96</v>
      </c>
      <c r="C1226">
        <v>2113.86</v>
      </c>
      <c r="D1226">
        <v>274.43</v>
      </c>
      <c r="E1226">
        <f>Q1226*J1226</f>
        <v>3367.9477480000005</v>
      </c>
      <c r="F1226">
        <v>1203.44</v>
      </c>
      <c r="G1226">
        <f>R1226*J1226</f>
        <v>15.533221000000001</v>
      </c>
      <c r="H1226">
        <v>32.105739999999997</v>
      </c>
      <c r="I1226">
        <v>174.47</v>
      </c>
      <c r="J1226">
        <v>1.1363000000000001</v>
      </c>
      <c r="K1226">
        <v>1.5508999999999999</v>
      </c>
      <c r="L1226">
        <v>1.0547</v>
      </c>
      <c r="M1226">
        <v>8.4080000000000005E-3</v>
      </c>
      <c r="N1226">
        <f>S1226*J1226</f>
        <v>227.18943577000005</v>
      </c>
      <c r="O1226">
        <v>1938.47</v>
      </c>
      <c r="Q1226">
        <v>2963.96</v>
      </c>
      <c r="R1226">
        <v>13.67</v>
      </c>
      <c r="S1226">
        <v>199.93790000000001</v>
      </c>
      <c r="U1226" s="16">
        <f t="shared" si="284"/>
        <v>42060</v>
      </c>
      <c r="V1226">
        <f t="shared" si="285"/>
        <v>6.1966685797782617E-3</v>
      </c>
      <c r="W1226">
        <f t="shared" si="286"/>
        <v>1.4770631857436095E-3</v>
      </c>
      <c r="X1226">
        <f t="shared" si="287"/>
        <v>-5.5597083561418712E-3</v>
      </c>
      <c r="Y1226">
        <f t="shared" si="288"/>
        <v>-1.8334037648259473E-3</v>
      </c>
      <c r="Z1226">
        <f t="shared" si="289"/>
        <v>-5.4197081389943721E-3</v>
      </c>
      <c r="AA1226">
        <f t="shared" si="290"/>
        <v>-3.1558297911487412E-2</v>
      </c>
      <c r="AB1226">
        <f t="shared" si="291"/>
        <v>-1.0806126810803732E-2</v>
      </c>
      <c r="AC1226">
        <f t="shared" si="292"/>
        <v>-1.1398083163331296E-2</v>
      </c>
      <c r="AD1226">
        <f t="shared" si="293"/>
        <v>1.489521288515405E-2</v>
      </c>
      <c r="AE1226">
        <f t="shared" si="294"/>
        <v>6.5336455215460445E-3</v>
      </c>
      <c r="AF1226">
        <f t="shared" si="295"/>
        <v>6.3727804015809748E-3</v>
      </c>
      <c r="AG1226">
        <f t="shared" si="296"/>
        <v>4.1713903523552618E-3</v>
      </c>
      <c r="AH1226">
        <f t="shared" si="297"/>
        <v>1.4081791132143142E-2</v>
      </c>
      <c r="AI1226">
        <f t="shared" si="298"/>
        <v>2.0087534671858133E-3</v>
      </c>
    </row>
    <row r="1227" spans="1:35" x14ac:dyDescent="0.25">
      <c r="A1227" s="16">
        <v>42061</v>
      </c>
      <c r="B1227">
        <v>236.49</v>
      </c>
      <c r="C1227">
        <v>2110.7399999999998</v>
      </c>
      <c r="D1227">
        <v>275.95999999999998</v>
      </c>
      <c r="E1227">
        <f>Q1227*J1227</f>
        <v>3374.1282200000001</v>
      </c>
      <c r="F1227">
        <v>1209.98</v>
      </c>
      <c r="G1227">
        <f>R1227*J1227</f>
        <v>16.03124</v>
      </c>
      <c r="H1227">
        <v>32.454560000000001</v>
      </c>
      <c r="I1227">
        <v>176.47</v>
      </c>
      <c r="J1227">
        <v>1.1194999999999999</v>
      </c>
      <c r="K1227">
        <v>1.5407999999999999</v>
      </c>
      <c r="L1227">
        <v>1.048</v>
      </c>
      <c r="M1227">
        <v>8.3730000000000002E-3</v>
      </c>
      <c r="N1227">
        <f>S1227*J1227</f>
        <v>224.01262169999998</v>
      </c>
      <c r="O1227">
        <v>1934.58</v>
      </c>
      <c r="Q1227">
        <v>3013.96</v>
      </c>
      <c r="R1227">
        <v>14.32</v>
      </c>
      <c r="S1227">
        <v>200.10059999999999</v>
      </c>
      <c r="U1227" s="16">
        <f t="shared" si="284"/>
        <v>42061</v>
      </c>
      <c r="V1227">
        <f t="shared" si="285"/>
        <v>-7.4847687502728813E-2</v>
      </c>
      <c r="W1227">
        <f t="shared" si="286"/>
        <v>2.9606876752679857E-3</v>
      </c>
      <c r="X1227">
        <f t="shared" si="287"/>
        <v>-8.6931329728378995E-4</v>
      </c>
      <c r="Y1227">
        <f t="shared" si="288"/>
        <v>-4.4163044403505106E-3</v>
      </c>
      <c r="Z1227">
        <f t="shared" si="289"/>
        <v>-3.1521038731920368E-3</v>
      </c>
      <c r="AA1227">
        <f t="shared" si="290"/>
        <v>-1.3180905363596883E-2</v>
      </c>
      <c r="AB1227">
        <f t="shared" si="291"/>
        <v>-1.4023721025279453E-2</v>
      </c>
      <c r="AC1227">
        <f t="shared" si="292"/>
        <v>7.9365083530959387E-4</v>
      </c>
      <c r="AD1227">
        <f t="shared" si="293"/>
        <v>0</v>
      </c>
      <c r="AE1227">
        <f t="shared" si="294"/>
        <v>-2.0746895408604669E-3</v>
      </c>
      <c r="AF1227">
        <f t="shared" si="295"/>
        <v>-1.2396892828777128E-3</v>
      </c>
      <c r="AG1227">
        <f t="shared" si="296"/>
        <v>2.6309510512024549E-3</v>
      </c>
      <c r="AH1227">
        <f t="shared" si="297"/>
        <v>3.1533830368691541E-3</v>
      </c>
      <c r="AI1227">
        <f t="shared" si="298"/>
        <v>-1.0642640792513851E-3</v>
      </c>
    </row>
    <row r="1228" spans="1:35" x14ac:dyDescent="0.25">
      <c r="A1228" s="16">
        <v>42062</v>
      </c>
      <c r="B1228">
        <v>254.87</v>
      </c>
      <c r="C1228">
        <v>2104.5</v>
      </c>
      <c r="D1228">
        <v>276.2</v>
      </c>
      <c r="E1228">
        <f>Q1228*J1228</f>
        <v>3389.0623500000002</v>
      </c>
      <c r="F1228">
        <v>1213.8</v>
      </c>
      <c r="G1228">
        <f>R1228*J1228</f>
        <v>16.243945</v>
      </c>
      <c r="H1228">
        <v>32.9129</v>
      </c>
      <c r="I1228">
        <v>176.33</v>
      </c>
      <c r="J1228">
        <v>1.1194999999999999</v>
      </c>
      <c r="K1228">
        <v>1.544</v>
      </c>
      <c r="L1228">
        <v>1.0492999999999999</v>
      </c>
      <c r="M1228">
        <v>8.3510000000000008E-3</v>
      </c>
      <c r="N1228">
        <f>S1228*J1228</f>
        <v>223.30733669999998</v>
      </c>
      <c r="O1228">
        <v>1936.64</v>
      </c>
      <c r="Q1228">
        <v>3027.3</v>
      </c>
      <c r="R1228">
        <v>14.51</v>
      </c>
      <c r="S1228">
        <v>199.47059999999999</v>
      </c>
      <c r="U1228" s="16">
        <f t="shared" si="284"/>
        <v>42062</v>
      </c>
      <c r="V1228">
        <f t="shared" si="285"/>
        <v>-6.8278526867734834E-2</v>
      </c>
      <c r="W1228">
        <f t="shared" si="286"/>
        <v>-6.1062889142892507E-3</v>
      </c>
      <c r="X1228">
        <f t="shared" si="287"/>
        <v>6.156855128122622E-4</v>
      </c>
      <c r="Y1228">
        <f t="shared" si="288"/>
        <v>6.7691320176106809E-3</v>
      </c>
      <c r="Z1228">
        <f t="shared" si="289"/>
        <v>4.8395050147060645E-3</v>
      </c>
      <c r="AA1228">
        <f t="shared" si="290"/>
        <v>-1.2169778514037796E-2</v>
      </c>
      <c r="AB1228">
        <f t="shared" si="291"/>
        <v>1.8992513420767475E-2</v>
      </c>
      <c r="AC1228">
        <f t="shared" si="292"/>
        <v>3.2378113434774649E-3</v>
      </c>
      <c r="AD1228">
        <f t="shared" si="293"/>
        <v>1.5196892032116774E-3</v>
      </c>
      <c r="AE1228">
        <f t="shared" si="294"/>
        <v>5.2599231631389144E-3</v>
      </c>
      <c r="AF1228">
        <f t="shared" si="295"/>
        <v>6.1179810366980922E-3</v>
      </c>
      <c r="AG1228">
        <f t="shared" si="296"/>
        <v>3.2383836397045429E-3</v>
      </c>
      <c r="AH1228">
        <f t="shared" si="297"/>
        <v>2.9851386537423125E-3</v>
      </c>
      <c r="AI1228">
        <f t="shared" si="298"/>
        <v>3.4811430326142268E-3</v>
      </c>
    </row>
    <row r="1229" spans="1:35" x14ac:dyDescent="0.25">
      <c r="A1229" s="16">
        <v>42065</v>
      </c>
      <c r="B1229">
        <v>272.88</v>
      </c>
      <c r="C1229">
        <v>2117.39</v>
      </c>
      <c r="D1229">
        <v>276.02999999999997</v>
      </c>
      <c r="E1229">
        <f>Q1229*J1229</f>
        <v>3366.1988099999994</v>
      </c>
      <c r="F1229">
        <v>1207.94</v>
      </c>
      <c r="G1229">
        <f>R1229*J1229</f>
        <v>16.442837999999998</v>
      </c>
      <c r="H1229">
        <v>32.293700000000001</v>
      </c>
      <c r="I1229">
        <v>175.76</v>
      </c>
      <c r="J1229">
        <v>1.1177999999999999</v>
      </c>
      <c r="K1229">
        <v>1.5359</v>
      </c>
      <c r="L1229">
        <v>1.0428999999999999</v>
      </c>
      <c r="M1229">
        <v>8.3239999999999998E-3</v>
      </c>
      <c r="N1229">
        <f>S1229*J1229</f>
        <v>222.64172729999999</v>
      </c>
      <c r="O1229">
        <v>1929.91</v>
      </c>
      <c r="Q1229">
        <v>3011.45</v>
      </c>
      <c r="R1229">
        <v>14.71</v>
      </c>
      <c r="S1229">
        <v>199.17850000000001</v>
      </c>
      <c r="U1229" s="16">
        <f t="shared" si="284"/>
        <v>42065</v>
      </c>
      <c r="V1229">
        <f t="shared" si="285"/>
        <v>-3.7686035924133145E-2</v>
      </c>
      <c r="W1229">
        <f t="shared" si="286"/>
        <v>4.5489372363724584E-3</v>
      </c>
      <c r="X1229">
        <f t="shared" si="287"/>
        <v>5.7768976396894867E-3</v>
      </c>
      <c r="Y1229">
        <f t="shared" si="288"/>
        <v>-1.1030691867568271E-2</v>
      </c>
      <c r="Z1229">
        <f t="shared" si="289"/>
        <v>2.5530517846253601E-3</v>
      </c>
      <c r="AA1229">
        <f t="shared" si="290"/>
        <v>-1.6900576119849072E-2</v>
      </c>
      <c r="AB1229">
        <f t="shared" si="291"/>
        <v>-7.2613714820025498E-3</v>
      </c>
      <c r="AC1229">
        <f t="shared" si="292"/>
        <v>9.8917299302721667E-3</v>
      </c>
      <c r="AD1229">
        <f t="shared" si="293"/>
        <v>-2.0554991820962219E-3</v>
      </c>
      <c r="AE1229">
        <f t="shared" si="294"/>
        <v>-1.4963732013708599E-3</v>
      </c>
      <c r="AF1229">
        <f t="shared" si="295"/>
        <v>1.8235045121983663E-3</v>
      </c>
      <c r="AG1229">
        <f t="shared" si="296"/>
        <v>-4.6743058680008762E-3</v>
      </c>
      <c r="AH1229">
        <f t="shared" si="297"/>
        <v>-8.6641122104637032E-4</v>
      </c>
      <c r="AI1229">
        <f t="shared" si="298"/>
        <v>1.5245486348763051E-3</v>
      </c>
    </row>
    <row r="1230" spans="1:35" x14ac:dyDescent="0.25">
      <c r="A1230" s="16">
        <v>42066</v>
      </c>
      <c r="B1230">
        <v>283.36</v>
      </c>
      <c r="C1230">
        <v>2107.7800000000002</v>
      </c>
      <c r="D1230">
        <v>274.44</v>
      </c>
      <c r="E1230">
        <f>Q1230*J1230</f>
        <v>3403.5358600000004</v>
      </c>
      <c r="F1230">
        <v>1204.8599999999999</v>
      </c>
      <c r="G1230">
        <f>R1230*J1230</f>
        <v>16.723093000000002</v>
      </c>
      <c r="H1230">
        <v>32.529049999999998</v>
      </c>
      <c r="I1230">
        <v>174.03</v>
      </c>
      <c r="J1230">
        <v>1.1201000000000001</v>
      </c>
      <c r="K1230">
        <v>1.5382</v>
      </c>
      <c r="L1230">
        <v>1.0409999999999999</v>
      </c>
      <c r="M1230">
        <v>8.3630000000000006E-3</v>
      </c>
      <c r="N1230">
        <f>S1230*J1230</f>
        <v>222.83471018000003</v>
      </c>
      <c r="O1230">
        <v>1926.97</v>
      </c>
      <c r="Q1230">
        <v>3038.6</v>
      </c>
      <c r="R1230">
        <v>14.93</v>
      </c>
      <c r="S1230">
        <v>198.9418</v>
      </c>
      <c r="U1230" s="16">
        <f t="shared" si="284"/>
        <v>42066</v>
      </c>
      <c r="V1230">
        <f t="shared" si="285"/>
        <v>3.6880145554864074E-2</v>
      </c>
      <c r="W1230">
        <f t="shared" si="286"/>
        <v>4.3981612914210828E-3</v>
      </c>
      <c r="X1230">
        <f t="shared" si="287"/>
        <v>1.8424041471721907E-2</v>
      </c>
      <c r="Y1230">
        <f t="shared" si="288"/>
        <v>1.9416444589522124E-2</v>
      </c>
      <c r="Z1230">
        <f t="shared" si="289"/>
        <v>3.0339955195758106E-3</v>
      </c>
      <c r="AA1230">
        <f t="shared" si="290"/>
        <v>2.8379935678360731E-2</v>
      </c>
      <c r="AB1230">
        <f t="shared" si="291"/>
        <v>1.3084689810276324E-2</v>
      </c>
      <c r="AC1230">
        <f t="shared" si="292"/>
        <v>-5.1010283986371143E-3</v>
      </c>
      <c r="AD1230">
        <f t="shared" si="293"/>
        <v>1.1493347313631275E-2</v>
      </c>
      <c r="AE1230">
        <f t="shared" si="294"/>
        <v>7.7663957018770354E-3</v>
      </c>
      <c r="AF1230">
        <f t="shared" si="295"/>
        <v>3.1750640037359842E-3</v>
      </c>
      <c r="AG1230">
        <f t="shared" si="296"/>
        <v>1.5556755366247072E-3</v>
      </c>
      <c r="AH1230">
        <f t="shared" si="297"/>
        <v>1.186890452654437E-2</v>
      </c>
      <c r="AI1230">
        <f t="shared" si="298"/>
        <v>-2.7500538509325919E-4</v>
      </c>
    </row>
    <row r="1231" spans="1:35" x14ac:dyDescent="0.25">
      <c r="A1231" s="16">
        <v>42067</v>
      </c>
      <c r="B1231">
        <v>273.10000000000002</v>
      </c>
      <c r="C1231">
        <v>2098.5300000000002</v>
      </c>
      <c r="D1231">
        <v>269.43</v>
      </c>
      <c r="E1231">
        <f>Q1231*J1231</f>
        <v>3338.088726</v>
      </c>
      <c r="F1231">
        <v>1201.21</v>
      </c>
      <c r="G1231">
        <f>R1231*J1231</f>
        <v>16.255164000000001</v>
      </c>
      <c r="H1231">
        <v>32.106189999999998</v>
      </c>
      <c r="I1231">
        <v>174.92</v>
      </c>
      <c r="J1231">
        <v>1.1073</v>
      </c>
      <c r="K1231">
        <v>1.5263</v>
      </c>
      <c r="L1231">
        <v>1.0377000000000001</v>
      </c>
      <c r="M1231">
        <v>8.3499999999999998E-3</v>
      </c>
      <c r="N1231">
        <f>S1231*J1231</f>
        <v>220.20553982999999</v>
      </c>
      <c r="O1231">
        <v>1927.5</v>
      </c>
      <c r="Q1231">
        <v>3014.62</v>
      </c>
      <c r="R1231">
        <v>14.68</v>
      </c>
      <c r="S1231">
        <v>198.86709999999999</v>
      </c>
      <c r="U1231" s="16">
        <f t="shared" si="284"/>
        <v>42067</v>
      </c>
      <c r="V1231">
        <f t="shared" si="285"/>
        <v>-2.4701543434380916E-2</v>
      </c>
      <c r="W1231">
        <f t="shared" si="286"/>
        <v>-1.1953606197183469E-3</v>
      </c>
      <c r="X1231">
        <f t="shared" si="287"/>
        <v>3.7122281219251386E-4</v>
      </c>
      <c r="Y1231">
        <f t="shared" si="288"/>
        <v>5.7558051754707563E-4</v>
      </c>
      <c r="Z1231">
        <f t="shared" si="289"/>
        <v>1.5996670772169548E-3</v>
      </c>
      <c r="AA1231">
        <f t="shared" si="290"/>
        <v>-1.5827110570093325E-2</v>
      </c>
      <c r="AB1231">
        <f t="shared" si="291"/>
        <v>1.1809562891028523E-2</v>
      </c>
      <c r="AC1231">
        <f t="shared" si="292"/>
        <v>-2.3411859373172754E-3</v>
      </c>
      <c r="AD1231">
        <f t="shared" si="293"/>
        <v>5.0701783580432772E-3</v>
      </c>
      <c r="AE1231">
        <f t="shared" si="294"/>
        <v>2.2957604127339291E-3</v>
      </c>
      <c r="AF1231">
        <f t="shared" si="295"/>
        <v>1.0462170406983452E-2</v>
      </c>
      <c r="AG1231">
        <f t="shared" si="296"/>
        <v>3.1186303313761451E-3</v>
      </c>
      <c r="AH1231">
        <f t="shared" si="297"/>
        <v>5.7703883993537415E-3</v>
      </c>
      <c r="AI1231">
        <f t="shared" si="298"/>
        <v>-8.0382729821185735E-4</v>
      </c>
    </row>
    <row r="1232" spans="1:35" x14ac:dyDescent="0.25">
      <c r="A1232" s="16">
        <v>42068</v>
      </c>
      <c r="B1232">
        <v>279.93</v>
      </c>
      <c r="C1232">
        <v>2101.04</v>
      </c>
      <c r="D1232">
        <v>269.33</v>
      </c>
      <c r="E1232">
        <f>Q1232*J1232</f>
        <v>3336.1679399999994</v>
      </c>
      <c r="F1232">
        <v>1199.29</v>
      </c>
      <c r="G1232">
        <f>R1232*J1232</f>
        <v>16.514482999999998</v>
      </c>
      <c r="H1232">
        <v>31.72926</v>
      </c>
      <c r="I1232">
        <v>175.33</v>
      </c>
      <c r="J1232">
        <v>1.1016999999999999</v>
      </c>
      <c r="K1232">
        <v>1.5228000000000002</v>
      </c>
      <c r="L1232">
        <v>1.0268999999999999</v>
      </c>
      <c r="M1232">
        <v>8.3239999999999998E-3</v>
      </c>
      <c r="N1232">
        <f>S1232*J1232</f>
        <v>218.93852742999999</v>
      </c>
      <c r="O1232">
        <v>1929.05</v>
      </c>
      <c r="Q1232">
        <v>3028.2</v>
      </c>
      <c r="R1232">
        <v>14.99</v>
      </c>
      <c r="S1232">
        <v>198.72790000000001</v>
      </c>
      <c r="U1232" s="16">
        <f t="shared" si="284"/>
        <v>42068</v>
      </c>
      <c r="V1232">
        <f t="shared" si="285"/>
        <v>2.4152444857392482E-2</v>
      </c>
      <c r="W1232">
        <f t="shared" si="286"/>
        <v>1.427534248530731E-2</v>
      </c>
      <c r="X1232">
        <f t="shared" si="287"/>
        <v>6.444065284702153E-3</v>
      </c>
      <c r="Y1232">
        <f t="shared" si="288"/>
        <v>-1.4206670742549722E-2</v>
      </c>
      <c r="Z1232">
        <f t="shared" si="289"/>
        <v>2.8751150426413009E-2</v>
      </c>
      <c r="AA1232">
        <f t="shared" si="290"/>
        <v>-2.3241061906040781E-2</v>
      </c>
      <c r="AB1232">
        <f t="shared" si="291"/>
        <v>2.6524892209499255E-3</v>
      </c>
      <c r="AC1232">
        <f t="shared" si="292"/>
        <v>9.3402392349778273E-3</v>
      </c>
      <c r="AD1232">
        <f t="shared" si="293"/>
        <v>1.4721611825359927E-2</v>
      </c>
      <c r="AE1232">
        <f t="shared" si="294"/>
        <v>1.1160019415568531E-2</v>
      </c>
      <c r="AF1232">
        <f t="shared" si="295"/>
        <v>9.0976416183914284E-3</v>
      </c>
      <c r="AG1232">
        <f t="shared" si="296"/>
        <v>6.508399495788169E-3</v>
      </c>
      <c r="AH1232">
        <f t="shared" si="297"/>
        <v>1.4558084999174428E-2</v>
      </c>
      <c r="AI1232">
        <f t="shared" si="298"/>
        <v>5.8906733506786015E-3</v>
      </c>
    </row>
    <row r="1233" spans="1:35" x14ac:dyDescent="0.25">
      <c r="A1233" s="16">
        <v>42069</v>
      </c>
      <c r="B1233">
        <v>273.25</v>
      </c>
      <c r="C1233">
        <v>2071.2600000000002</v>
      </c>
      <c r="D1233">
        <v>267.60000000000002</v>
      </c>
      <c r="E1233">
        <f>Q1233*J1233</f>
        <v>3383.9020479999995</v>
      </c>
      <c r="F1233">
        <v>1165.3</v>
      </c>
      <c r="G1233">
        <f>R1233*J1233</f>
        <v>16.902791999999998</v>
      </c>
      <c r="H1233">
        <v>31.645209999999999</v>
      </c>
      <c r="I1233">
        <v>173.7</v>
      </c>
      <c r="J1233">
        <v>1.0855999999999999</v>
      </c>
      <c r="K1233">
        <v>1.5059</v>
      </c>
      <c r="L1233">
        <v>1.0176000000000001</v>
      </c>
      <c r="M1233">
        <v>8.2699999999999996E-3</v>
      </c>
      <c r="N1233">
        <f>S1233*J1233</f>
        <v>215.77429023999997</v>
      </c>
      <c r="O1233">
        <v>1917.72</v>
      </c>
      <c r="Q1233">
        <v>3117.08</v>
      </c>
      <c r="R1233">
        <v>15.57</v>
      </c>
      <c r="S1233">
        <v>198.7604</v>
      </c>
      <c r="U1233" s="16">
        <f t="shared" si="284"/>
        <v>42069</v>
      </c>
      <c r="V1233">
        <f t="shared" si="285"/>
        <v>-5.628174625945203E-2</v>
      </c>
      <c r="W1233">
        <f t="shared" si="286"/>
        <v>-3.9366999468926391E-3</v>
      </c>
      <c r="X1233">
        <f t="shared" si="287"/>
        <v>9.537112801540756E-3</v>
      </c>
      <c r="Y1233">
        <f t="shared" si="288"/>
        <v>-1.127727200085211E-2</v>
      </c>
      <c r="Z1233">
        <f t="shared" si="289"/>
        <v>-1.8947112376452261E-3</v>
      </c>
      <c r="AA1233">
        <f t="shared" si="290"/>
        <v>-5.4933231134768473E-3</v>
      </c>
      <c r="AB1233">
        <f t="shared" si="291"/>
        <v>-1.0438230861398662E-2</v>
      </c>
      <c r="AC1233">
        <f t="shared" si="292"/>
        <v>-1.1163705464776916E-2</v>
      </c>
      <c r="AD1233">
        <f t="shared" si="293"/>
        <v>-3.6839197322151654E-4</v>
      </c>
      <c r="AE1233">
        <f t="shared" si="294"/>
        <v>-4.0425516467045815E-3</v>
      </c>
      <c r="AF1233">
        <f t="shared" si="295"/>
        <v>2.164290072563785E-3</v>
      </c>
      <c r="AG1233">
        <f t="shared" si="296"/>
        <v>3.2701537045093788E-3</v>
      </c>
      <c r="AH1233">
        <f t="shared" si="297"/>
        <v>-1.6964048413255594E-4</v>
      </c>
      <c r="AI1233">
        <f t="shared" si="298"/>
        <v>-2.0159879304910274E-3</v>
      </c>
    </row>
    <row r="1234" spans="1:35" x14ac:dyDescent="0.25">
      <c r="A1234" s="16">
        <v>42072</v>
      </c>
      <c r="B1234">
        <v>289.07</v>
      </c>
      <c r="C1234">
        <v>2079.4299999999998</v>
      </c>
      <c r="D1234">
        <v>265.06</v>
      </c>
      <c r="E1234">
        <f>Q1234*J1234</f>
        <v>3422.2792200000004</v>
      </c>
      <c r="F1234">
        <v>1167.51</v>
      </c>
      <c r="G1234">
        <f>R1234*J1234</f>
        <v>16.995900000000002</v>
      </c>
      <c r="H1234">
        <v>31.977260000000001</v>
      </c>
      <c r="I1234">
        <v>175.65</v>
      </c>
      <c r="J1234">
        <v>1.0860000000000001</v>
      </c>
      <c r="K1234">
        <v>1.512</v>
      </c>
      <c r="L1234">
        <v>1.0154000000000001</v>
      </c>
      <c r="M1234">
        <v>8.2430000000000003E-3</v>
      </c>
      <c r="N1234">
        <f>S1234*J1234</f>
        <v>215.81089740000002</v>
      </c>
      <c r="O1234">
        <v>1921.59</v>
      </c>
      <c r="Q1234">
        <v>3151.27</v>
      </c>
      <c r="R1234">
        <v>15.65</v>
      </c>
      <c r="S1234">
        <v>198.7209</v>
      </c>
      <c r="U1234" s="16">
        <f t="shared" si="284"/>
        <v>42072</v>
      </c>
      <c r="V1234">
        <f t="shared" si="285"/>
        <v>-1.4151989702754072E-2</v>
      </c>
      <c r="W1234">
        <f t="shared" si="286"/>
        <v>1.7106870531886365E-2</v>
      </c>
      <c r="X1234">
        <f t="shared" si="287"/>
        <v>1.9197664318510142E-2</v>
      </c>
      <c r="Y1234">
        <f t="shared" si="288"/>
        <v>1.249424008208058E-2</v>
      </c>
      <c r="Z1234">
        <f t="shared" si="289"/>
        <v>5.8844669987215695E-3</v>
      </c>
      <c r="AA1234">
        <f t="shared" si="290"/>
        <v>6.6887207632728471E-2</v>
      </c>
      <c r="AB1234">
        <f t="shared" si="291"/>
        <v>3.5813107260498981E-4</v>
      </c>
      <c r="AC1234">
        <f t="shared" si="292"/>
        <v>1.5953511777140696E-2</v>
      </c>
      <c r="AD1234">
        <f t="shared" si="293"/>
        <v>1.3068446796406936E-2</v>
      </c>
      <c r="AE1234">
        <f t="shared" si="294"/>
        <v>1.522322165787965E-3</v>
      </c>
      <c r="AF1234">
        <f t="shared" si="295"/>
        <v>1.2885498931435523E-2</v>
      </c>
      <c r="AG1234">
        <f t="shared" si="296"/>
        <v>-2.3023336434823414E-3</v>
      </c>
      <c r="AH1234">
        <f t="shared" si="297"/>
        <v>1.3118769895877734E-2</v>
      </c>
      <c r="AI1234">
        <f t="shared" si="298"/>
        <v>-2.5986325035233793E-3</v>
      </c>
    </row>
    <row r="1235" spans="1:35" x14ac:dyDescent="0.25">
      <c r="A1235" s="16">
        <v>42073</v>
      </c>
      <c r="B1235">
        <v>293.19</v>
      </c>
      <c r="C1235">
        <v>2044.16</v>
      </c>
      <c r="D1235">
        <v>260.02</v>
      </c>
      <c r="E1235">
        <f>Q1235*J1235</f>
        <v>3379.7864520000003</v>
      </c>
      <c r="F1235">
        <v>1160.6600000000001</v>
      </c>
      <c r="G1235">
        <f>R1235*J1235</f>
        <v>15.896277000000001</v>
      </c>
      <c r="H1235">
        <v>31.965810000000001</v>
      </c>
      <c r="I1235">
        <v>172.87</v>
      </c>
      <c r="J1235">
        <v>1.0719000000000001</v>
      </c>
      <c r="K1235">
        <v>1.5097</v>
      </c>
      <c r="L1235">
        <v>1.0024</v>
      </c>
      <c r="M1235">
        <v>8.2620000000000002E-3</v>
      </c>
      <c r="N1235">
        <f>S1235*J1235</f>
        <v>212.99821371000002</v>
      </c>
      <c r="O1235">
        <v>1926.59</v>
      </c>
      <c r="Q1235">
        <v>3153.08</v>
      </c>
      <c r="R1235">
        <v>14.83</v>
      </c>
      <c r="S1235">
        <v>198.71090000000001</v>
      </c>
      <c r="U1235" s="16">
        <f t="shared" si="284"/>
        <v>42073</v>
      </c>
      <c r="V1235">
        <f t="shared" si="285"/>
        <v>-4.5939542791621655E-3</v>
      </c>
      <c r="W1235">
        <f t="shared" si="286"/>
        <v>1.9194991693252251E-3</v>
      </c>
      <c r="X1235">
        <f t="shared" si="287"/>
        <v>1.1544234937364785E-3</v>
      </c>
      <c r="Y1235">
        <f t="shared" si="288"/>
        <v>1.7571082963325619E-2</v>
      </c>
      <c r="Z1235">
        <f t="shared" si="289"/>
        <v>8.11444195622304E-3</v>
      </c>
      <c r="AA1235">
        <f t="shared" si="290"/>
        <v>5.3992244959298601E-2</v>
      </c>
      <c r="AB1235">
        <f t="shared" si="291"/>
        <v>-9.0833702248973858E-3</v>
      </c>
      <c r="AC1235">
        <f t="shared" si="292"/>
        <v>8.5398607710160442E-3</v>
      </c>
      <c r="AD1235">
        <f t="shared" si="293"/>
        <v>1.7599626075319629E-2</v>
      </c>
      <c r="AE1235">
        <f t="shared" si="294"/>
        <v>1.2262732804953793E-2</v>
      </c>
      <c r="AF1235">
        <f t="shared" si="295"/>
        <v>1.1437869251870436E-2</v>
      </c>
      <c r="AG1235">
        <f t="shared" si="296"/>
        <v>3.1518998090297218E-3</v>
      </c>
      <c r="AH1235">
        <f t="shared" si="297"/>
        <v>1.7868897682155212E-2</v>
      </c>
      <c r="AI1235">
        <f t="shared" si="298"/>
        <v>-7.782747598835064E-4</v>
      </c>
    </row>
    <row r="1236" spans="1:35" x14ac:dyDescent="0.25">
      <c r="A1236" s="16">
        <v>42074</v>
      </c>
      <c r="B1236">
        <v>294.54000000000002</v>
      </c>
      <c r="C1236">
        <v>2040.24</v>
      </c>
      <c r="D1236">
        <v>259.72000000000003</v>
      </c>
      <c r="E1236">
        <f>Q1236*J1236</f>
        <v>3320.9186439999999</v>
      </c>
      <c r="F1236">
        <v>1151.28</v>
      </c>
      <c r="G1236">
        <f>R1236*J1236</f>
        <v>15.06076</v>
      </c>
      <c r="H1236">
        <v>32.257489999999997</v>
      </c>
      <c r="I1236">
        <v>171.4</v>
      </c>
      <c r="J1236">
        <v>1.0531999999999999</v>
      </c>
      <c r="K1236">
        <v>1.4913000000000001</v>
      </c>
      <c r="L1236">
        <v>0.99099999999999999</v>
      </c>
      <c r="M1236">
        <v>8.2360000000000003E-3</v>
      </c>
      <c r="N1236">
        <f>S1236*J1236</f>
        <v>209.22597367999998</v>
      </c>
      <c r="O1236">
        <v>1928.09</v>
      </c>
      <c r="Q1236">
        <v>3153.17</v>
      </c>
      <c r="R1236">
        <v>14.3</v>
      </c>
      <c r="S1236">
        <v>198.6574</v>
      </c>
      <c r="U1236" s="16">
        <f t="shared" si="284"/>
        <v>42074</v>
      </c>
      <c r="V1236">
        <f t="shared" si="285"/>
        <v>-5.4512654249578843E-3</v>
      </c>
      <c r="W1236">
        <f t="shared" si="286"/>
        <v>-1.252272105423723E-2</v>
      </c>
      <c r="X1236">
        <f t="shared" si="287"/>
        <v>-6.1798488586241639E-3</v>
      </c>
      <c r="Y1236">
        <f t="shared" si="288"/>
        <v>-7.5793536377559093E-3</v>
      </c>
      <c r="Z1236">
        <f t="shared" si="289"/>
        <v>-2.2038098373327415E-3</v>
      </c>
      <c r="AA1236">
        <f t="shared" si="290"/>
        <v>-7.2844558430716052E-3</v>
      </c>
      <c r="AB1236">
        <f t="shared" si="291"/>
        <v>-2.5963329096300785E-3</v>
      </c>
      <c r="AC1236">
        <f t="shared" si="292"/>
        <v>-1.0620185127169968E-2</v>
      </c>
      <c r="AD1236">
        <f t="shared" si="293"/>
        <v>-7.2844558430716052E-3</v>
      </c>
      <c r="AE1236">
        <f t="shared" si="294"/>
        <v>3.4929840042129982E-3</v>
      </c>
      <c r="AF1236">
        <f t="shared" si="295"/>
        <v>-3.5255639640389986E-3</v>
      </c>
      <c r="AG1236">
        <f t="shared" si="296"/>
        <v>-2.4280684834597732E-4</v>
      </c>
      <c r="AH1236">
        <f t="shared" si="297"/>
        <v>-6.5321244111456083E-3</v>
      </c>
      <c r="AI1236">
        <f t="shared" si="298"/>
        <v>-7.102954246085547E-4</v>
      </c>
    </row>
    <row r="1237" spans="1:35" x14ac:dyDescent="0.25">
      <c r="A1237" s="16">
        <v>42075</v>
      </c>
      <c r="B1237">
        <v>296.14999999999998</v>
      </c>
      <c r="C1237">
        <v>2065.9499999999998</v>
      </c>
      <c r="D1237">
        <v>261.33</v>
      </c>
      <c r="E1237">
        <f>Q1237*J1237</f>
        <v>3346.1846899999996</v>
      </c>
      <c r="F1237">
        <v>1153.82</v>
      </c>
      <c r="G1237">
        <f>R1237*J1237</f>
        <v>15.170870000000001</v>
      </c>
      <c r="H1237">
        <v>32.341349999999998</v>
      </c>
      <c r="I1237">
        <v>173.23</v>
      </c>
      <c r="J1237">
        <v>1.0609</v>
      </c>
      <c r="K1237">
        <v>1.4861</v>
      </c>
      <c r="L1237">
        <v>0.99450000000000005</v>
      </c>
      <c r="M1237">
        <v>8.2380000000000005E-3</v>
      </c>
      <c r="N1237">
        <f>S1237*J1237</f>
        <v>210.59713719999999</v>
      </c>
      <c r="O1237">
        <v>1929.46</v>
      </c>
      <c r="Q1237">
        <v>3154.1</v>
      </c>
      <c r="R1237">
        <v>14.3</v>
      </c>
      <c r="S1237">
        <v>198.50800000000001</v>
      </c>
      <c r="U1237" s="16">
        <f t="shared" si="284"/>
        <v>42075</v>
      </c>
      <c r="V1237">
        <f t="shared" si="285"/>
        <v>2.6517677312180098E-2</v>
      </c>
      <c r="W1237">
        <f t="shared" si="286"/>
        <v>6.0932131665858173E-3</v>
      </c>
      <c r="X1237">
        <f t="shared" si="287"/>
        <v>1.2126960420346986E-2</v>
      </c>
      <c r="Y1237">
        <f t="shared" si="288"/>
        <v>1.2326886395688874E-2</v>
      </c>
      <c r="Z1237">
        <f t="shared" si="289"/>
        <v>-1.7145681844267086E-3</v>
      </c>
      <c r="AA1237">
        <f t="shared" si="290"/>
        <v>-3.4888941577275708E-3</v>
      </c>
      <c r="AB1237">
        <f t="shared" si="291"/>
        <v>1.614535747801904E-2</v>
      </c>
      <c r="AC1237">
        <f t="shared" si="292"/>
        <v>-5.4690559737440849E-3</v>
      </c>
      <c r="AD1237">
        <f t="shared" si="293"/>
        <v>1.1089635472507206E-2</v>
      </c>
      <c r="AE1237">
        <f t="shared" si="294"/>
        <v>9.0577880324070863E-3</v>
      </c>
      <c r="AF1237">
        <f t="shared" si="295"/>
        <v>-1.1054721994099882E-3</v>
      </c>
      <c r="AG1237">
        <f t="shared" si="296"/>
        <v>-9.7063827081918415E-4</v>
      </c>
      <c r="AH1237">
        <f t="shared" si="297"/>
        <v>1.3717665081248307E-2</v>
      </c>
      <c r="AI1237">
        <f t="shared" si="298"/>
        <v>7.5697483303339053E-4</v>
      </c>
    </row>
    <row r="1238" spans="1:35" x14ac:dyDescent="0.25">
      <c r="A1238" s="16">
        <v>42076</v>
      </c>
      <c r="B1238">
        <v>288.39999999999998</v>
      </c>
      <c r="C1238">
        <v>2053.4</v>
      </c>
      <c r="D1238">
        <v>258.18</v>
      </c>
      <c r="E1238">
        <f>Q1238*J1238</f>
        <v>3305.1898399999995</v>
      </c>
      <c r="F1238">
        <v>1155.8</v>
      </c>
      <c r="G1238">
        <f>R1238*J1238</f>
        <v>15.223891999999999</v>
      </c>
      <c r="H1238">
        <v>31.82338</v>
      </c>
      <c r="I1238">
        <v>174.18</v>
      </c>
      <c r="J1238">
        <v>1.0491999999999999</v>
      </c>
      <c r="K1238">
        <v>1.4727000000000001</v>
      </c>
      <c r="L1238">
        <v>0.99560000000000004</v>
      </c>
      <c r="M1238">
        <v>8.2459999999999999E-3</v>
      </c>
      <c r="N1238">
        <f>S1238*J1238</f>
        <v>207.72796039999997</v>
      </c>
      <c r="O1238">
        <v>1928</v>
      </c>
      <c r="Q1238">
        <v>3150.2</v>
      </c>
      <c r="R1238">
        <v>14.51</v>
      </c>
      <c r="S1238">
        <v>197.98699999999999</v>
      </c>
      <c r="U1238" s="16">
        <f t="shared" si="284"/>
        <v>42076</v>
      </c>
      <c r="V1238">
        <f t="shared" si="285"/>
        <v>-5.9806929861875302E-3</v>
      </c>
      <c r="W1238">
        <f t="shared" si="286"/>
        <v>-1.3442889619502005E-2</v>
      </c>
      <c r="X1238">
        <f t="shared" si="287"/>
        <v>-6.3705549324997671E-3</v>
      </c>
      <c r="Y1238">
        <f t="shared" si="288"/>
        <v>-1.5171498894107028E-2</v>
      </c>
      <c r="Z1238">
        <f t="shared" si="289"/>
        <v>1.2033539528731904E-3</v>
      </c>
      <c r="AA1238">
        <f t="shared" si="290"/>
        <v>3.9826919647508873E-4</v>
      </c>
      <c r="AB1238">
        <f t="shared" si="291"/>
        <v>-6.5194904279884357E-3</v>
      </c>
      <c r="AC1238">
        <f t="shared" si="292"/>
        <v>3.6235049567983194E-3</v>
      </c>
      <c r="AD1238">
        <f t="shared" si="293"/>
        <v>-9.2970976086879202E-3</v>
      </c>
      <c r="AE1238">
        <f t="shared" si="294"/>
        <v>-7.5089140233089323E-3</v>
      </c>
      <c r="AF1238">
        <f t="shared" si="295"/>
        <v>2.1115085015654942E-3</v>
      </c>
      <c r="AG1238">
        <f t="shared" si="296"/>
        <v>8.4925695125532836E-4</v>
      </c>
      <c r="AH1238">
        <f t="shared" si="297"/>
        <v>-7.1937390449912019E-3</v>
      </c>
      <c r="AI1238">
        <f t="shared" si="298"/>
        <v>-4.0448250127535869E-4</v>
      </c>
    </row>
    <row r="1239" spans="1:35" x14ac:dyDescent="0.25">
      <c r="A1239" s="16">
        <v>42079</v>
      </c>
      <c r="B1239">
        <v>290.13</v>
      </c>
      <c r="C1239">
        <v>2081.19</v>
      </c>
      <c r="D1239">
        <v>259.83</v>
      </c>
      <c r="E1239">
        <f>Q1239*J1239</f>
        <v>3355.71684</v>
      </c>
      <c r="F1239">
        <v>1154.4100000000001</v>
      </c>
      <c r="G1239">
        <f>R1239*J1239</f>
        <v>15.217829999999998</v>
      </c>
      <c r="H1239">
        <v>32.031529999999997</v>
      </c>
      <c r="I1239">
        <v>173.55</v>
      </c>
      <c r="J1239">
        <v>1.0589999999999999</v>
      </c>
      <c r="K1239">
        <v>1.4838</v>
      </c>
      <c r="L1239">
        <v>0.99350000000000005</v>
      </c>
      <c r="M1239">
        <v>8.2389999999999998E-3</v>
      </c>
      <c r="N1239">
        <f>S1239*J1239</f>
        <v>209.227689</v>
      </c>
      <c r="O1239">
        <v>1928.78</v>
      </c>
      <c r="Q1239">
        <v>3168.76</v>
      </c>
      <c r="R1239">
        <v>14.37</v>
      </c>
      <c r="S1239">
        <v>197.571</v>
      </c>
      <c r="U1239" s="16">
        <f t="shared" si="284"/>
        <v>42079</v>
      </c>
      <c r="V1239">
        <f t="shared" si="285"/>
        <v>9.2453782738958906E-3</v>
      </c>
      <c r="W1239">
        <f t="shared" si="286"/>
        <v>3.325739985623688E-3</v>
      </c>
      <c r="X1239">
        <f t="shared" si="287"/>
        <v>-6.750821541642707E-3</v>
      </c>
      <c r="Y1239">
        <f t="shared" si="288"/>
        <v>1.5185962615718874E-2</v>
      </c>
      <c r="Z1239">
        <f t="shared" si="289"/>
        <v>4.9846395999855785E-3</v>
      </c>
      <c r="AA1239">
        <f t="shared" si="290"/>
        <v>-2.0452028474519216E-2</v>
      </c>
      <c r="AB1239">
        <f t="shared" si="291"/>
        <v>1.967528588351625E-2</v>
      </c>
      <c r="AC1239">
        <f t="shared" si="292"/>
        <v>3.1741478100163652E-3</v>
      </c>
      <c r="AD1239">
        <f t="shared" si="293"/>
        <v>-4.7203210694719665E-4</v>
      </c>
      <c r="AE1239">
        <f t="shared" si="294"/>
        <v>5.6772253052235367E-3</v>
      </c>
      <c r="AF1239">
        <f t="shared" si="295"/>
        <v>-1.1065842887666721E-3</v>
      </c>
      <c r="AG1239">
        <f t="shared" si="296"/>
        <v>0</v>
      </c>
      <c r="AH1239">
        <f t="shared" si="297"/>
        <v>-1.2916545194147872E-3</v>
      </c>
      <c r="AI1239">
        <f t="shared" si="298"/>
        <v>-1.2849609544110237E-3</v>
      </c>
    </row>
    <row r="1240" spans="1:35" x14ac:dyDescent="0.25">
      <c r="A1240" s="16">
        <v>42080</v>
      </c>
      <c r="B1240">
        <v>287.45999999999998</v>
      </c>
      <c r="C1240">
        <v>2074.2800000000002</v>
      </c>
      <c r="D1240">
        <v>261.58999999999997</v>
      </c>
      <c r="E1240">
        <f>Q1240*J1240</f>
        <v>3305.1420349999999</v>
      </c>
      <c r="F1240">
        <v>1148.67</v>
      </c>
      <c r="G1240">
        <f>R1240*J1240</f>
        <v>15.532269999999999</v>
      </c>
      <c r="H1240">
        <v>31.40746</v>
      </c>
      <c r="I1240">
        <v>173</v>
      </c>
      <c r="J1240">
        <v>1.0594999999999999</v>
      </c>
      <c r="K1240">
        <v>1.4754</v>
      </c>
      <c r="L1240">
        <v>0.99460000000000004</v>
      </c>
      <c r="M1240">
        <v>8.2389999999999998E-3</v>
      </c>
      <c r="N1240">
        <f>S1240*J1240</f>
        <v>209.49811349999999</v>
      </c>
      <c r="O1240">
        <v>1931.26</v>
      </c>
      <c r="Q1240">
        <v>3119.53</v>
      </c>
      <c r="R1240">
        <v>14.66</v>
      </c>
      <c r="S1240">
        <v>197.733</v>
      </c>
      <c r="U1240" s="16">
        <f t="shared" si="284"/>
        <v>42080</v>
      </c>
      <c r="V1240">
        <f t="shared" si="285"/>
        <v>8.733400355218518E-2</v>
      </c>
      <c r="W1240">
        <f t="shared" si="286"/>
        <v>-1.2085115625505297E-2</v>
      </c>
      <c r="X1240">
        <f t="shared" si="287"/>
        <v>-1.1214076045195552E-2</v>
      </c>
      <c r="Y1240">
        <f t="shared" si="288"/>
        <v>-3.0233273851711317E-3</v>
      </c>
      <c r="Z1240">
        <f t="shared" si="289"/>
        <v>-3.7451437340229651E-3</v>
      </c>
      <c r="AA1240">
        <f t="shared" si="290"/>
        <v>8.9689309912662427E-3</v>
      </c>
      <c r="AB1240">
        <f t="shared" si="291"/>
        <v>-1.2214534882915186E-2</v>
      </c>
      <c r="AC1240">
        <f t="shared" si="292"/>
        <v>1.6141130671299932E-2</v>
      </c>
      <c r="AD1240">
        <f t="shared" si="293"/>
        <v>-5.4593509087981495E-3</v>
      </c>
      <c r="AE1240">
        <f t="shared" si="294"/>
        <v>1.0850401173029616E-3</v>
      </c>
      <c r="AF1240">
        <f t="shared" si="295"/>
        <v>-1.2489546373460827E-2</v>
      </c>
      <c r="AG1240">
        <f t="shared" si="296"/>
        <v>-3.1507539395345175E-3</v>
      </c>
      <c r="AH1240">
        <f t="shared" si="297"/>
        <v>-4.6473206748682315E-3</v>
      </c>
      <c r="AI1240">
        <f t="shared" si="298"/>
        <v>-5.1852121051527422E-3</v>
      </c>
    </row>
    <row r="1241" spans="1:35" x14ac:dyDescent="0.25">
      <c r="A1241" s="16">
        <v>42081</v>
      </c>
      <c r="B1241">
        <v>263.42</v>
      </c>
      <c r="C1241">
        <v>2099.5</v>
      </c>
      <c r="D1241">
        <v>264.54000000000002</v>
      </c>
      <c r="E1241">
        <f>Q1241*J1241</f>
        <v>3315.1496819999998</v>
      </c>
      <c r="F1241">
        <v>1152.98</v>
      </c>
      <c r="G1241">
        <f>R1241*J1241</f>
        <v>15.393584999999998</v>
      </c>
      <c r="H1241">
        <v>31.79344</v>
      </c>
      <c r="I1241">
        <v>170.23</v>
      </c>
      <c r="J1241">
        <v>1.0652999999999999</v>
      </c>
      <c r="K1241">
        <v>1.4738</v>
      </c>
      <c r="L1241">
        <v>1.0071000000000001</v>
      </c>
      <c r="M1241">
        <v>8.2649999999999998E-3</v>
      </c>
      <c r="N1241">
        <f>S1241*J1241</f>
        <v>210.47398424999997</v>
      </c>
      <c r="O1241">
        <v>1941.3</v>
      </c>
      <c r="Q1241">
        <v>3111.94</v>
      </c>
      <c r="R1241">
        <v>14.45</v>
      </c>
      <c r="S1241">
        <v>197.57249999999999</v>
      </c>
      <c r="U1241" s="16">
        <f t="shared" ref="U1241:U1304" si="299">A1241</f>
        <v>42081</v>
      </c>
      <c r="V1241">
        <f t="shared" si="285"/>
        <v>2.4868203132662022E-2</v>
      </c>
      <c r="W1241">
        <f t="shared" si="286"/>
        <v>4.8844984753111075E-3</v>
      </c>
      <c r="X1241">
        <f t="shared" si="287"/>
        <v>-3.8106782705068687E-3</v>
      </c>
      <c r="Y1241">
        <f t="shared" si="288"/>
        <v>4.1974940058463923E-3</v>
      </c>
      <c r="Z1241">
        <f t="shared" si="289"/>
        <v>-1.4055384081431047E-2</v>
      </c>
      <c r="AA1241">
        <f t="shared" si="290"/>
        <v>-1.8857574250527663E-2</v>
      </c>
      <c r="AB1241">
        <f t="shared" si="291"/>
        <v>1.7137705815873441E-3</v>
      </c>
      <c r="AC1241">
        <f t="shared" si="292"/>
        <v>-2.1042394627391315E-2</v>
      </c>
      <c r="AD1241">
        <f t="shared" si="293"/>
        <v>1.6910939768599732E-3</v>
      </c>
      <c r="AE1241">
        <f t="shared" si="294"/>
        <v>1.0862187082934249E-3</v>
      </c>
      <c r="AF1241">
        <f t="shared" si="295"/>
        <v>-1.0916489944314317E-3</v>
      </c>
      <c r="AG1241">
        <f t="shared" si="296"/>
        <v>-4.8385146704220373E-4</v>
      </c>
      <c r="AH1241">
        <f t="shared" si="297"/>
        <v>2.7773611610459772E-3</v>
      </c>
      <c r="AI1241">
        <f t="shared" si="298"/>
        <v>1.0720213781656197E-3</v>
      </c>
    </row>
    <row r="1242" spans="1:35" x14ac:dyDescent="0.25">
      <c r="A1242" s="16">
        <v>42082</v>
      </c>
      <c r="B1242">
        <v>256.95</v>
      </c>
      <c r="C1242">
        <v>2089.27</v>
      </c>
      <c r="D1242">
        <v>265.55</v>
      </c>
      <c r="E1242">
        <f>Q1242*J1242</f>
        <v>3301.2635249999998</v>
      </c>
      <c r="F1242">
        <v>1169.3</v>
      </c>
      <c r="G1242">
        <f>R1242*J1242</f>
        <v>15.686624999999998</v>
      </c>
      <c r="H1242">
        <v>31.739000000000001</v>
      </c>
      <c r="I1242">
        <v>173.85</v>
      </c>
      <c r="J1242">
        <v>1.0634999999999999</v>
      </c>
      <c r="K1242">
        <v>1.4722</v>
      </c>
      <c r="L1242">
        <v>1.0082</v>
      </c>
      <c r="M1242">
        <v>8.2690000000000003E-3</v>
      </c>
      <c r="N1242">
        <f>S1242*J1242</f>
        <v>209.89023299999999</v>
      </c>
      <c r="O1242">
        <v>1939.22</v>
      </c>
      <c r="Q1242">
        <v>3104.15</v>
      </c>
      <c r="R1242">
        <v>14.75</v>
      </c>
      <c r="S1242">
        <v>197.358</v>
      </c>
      <c r="U1242" s="16">
        <f t="shared" si="299"/>
        <v>42082</v>
      </c>
      <c r="V1242">
        <f t="shared" si="285"/>
        <v>-2.3918697753590863E-2</v>
      </c>
      <c r="W1242">
        <f t="shared" si="286"/>
        <v>-8.9723452173247255E-3</v>
      </c>
      <c r="X1242">
        <f t="shared" si="287"/>
        <v>-7.4285627120745101E-3</v>
      </c>
      <c r="Y1242">
        <f t="shared" si="288"/>
        <v>-1.5253399274945813E-2</v>
      </c>
      <c r="Z1242">
        <f t="shared" si="289"/>
        <v>-1.2907023036178921E-2</v>
      </c>
      <c r="AA1242">
        <f t="shared" si="290"/>
        <v>-4.7104902022428305E-3</v>
      </c>
      <c r="AB1242">
        <f t="shared" si="291"/>
        <v>-2.7412496551369989E-2</v>
      </c>
      <c r="AC1242">
        <f t="shared" si="292"/>
        <v>-2.4601416838627398E-2</v>
      </c>
      <c r="AD1242">
        <f t="shared" si="293"/>
        <v>-1.9738095405880115E-2</v>
      </c>
      <c r="AE1242">
        <f t="shared" si="294"/>
        <v>-1.6838816405668307E-2</v>
      </c>
      <c r="AF1242">
        <f t="shared" si="295"/>
        <v>-1.7208743664834908E-2</v>
      </c>
      <c r="AG1242">
        <f t="shared" si="296"/>
        <v>-8.309796718575433E-3</v>
      </c>
      <c r="AH1242">
        <f t="shared" si="297"/>
        <v>-1.8156976011326299E-2</v>
      </c>
      <c r="AI1242">
        <f t="shared" si="298"/>
        <v>-2.0965826183889928E-3</v>
      </c>
    </row>
    <row r="1243" spans="1:35" x14ac:dyDescent="0.25">
      <c r="A1243" s="16">
        <v>42083</v>
      </c>
      <c r="B1243">
        <v>263.17</v>
      </c>
      <c r="C1243">
        <v>2108.1</v>
      </c>
      <c r="D1243">
        <v>267.52999999999997</v>
      </c>
      <c r="E1243">
        <f>Q1243*J1243</f>
        <v>3352.0050220000003</v>
      </c>
      <c r="F1243">
        <v>1184.49</v>
      </c>
      <c r="G1243">
        <f>R1243*J1243</f>
        <v>15.760691</v>
      </c>
      <c r="H1243">
        <v>32.621079999999999</v>
      </c>
      <c r="I1243">
        <v>178.18</v>
      </c>
      <c r="J1243">
        <v>1.0847</v>
      </c>
      <c r="K1243">
        <v>1.4971999999999999</v>
      </c>
      <c r="L1243">
        <v>1.0257000000000001</v>
      </c>
      <c r="M1243">
        <v>8.3379999999999999E-3</v>
      </c>
      <c r="N1243">
        <f>S1243*J1243</f>
        <v>213.73601314000001</v>
      </c>
      <c r="O1243">
        <v>1943.29</v>
      </c>
      <c r="Q1243">
        <v>3090.26</v>
      </c>
      <c r="R1243">
        <v>14.53</v>
      </c>
      <c r="S1243">
        <v>197.0462</v>
      </c>
      <c r="U1243" s="16">
        <f t="shared" si="299"/>
        <v>42083</v>
      </c>
      <c r="V1243">
        <f t="shared" si="285"/>
        <v>-1.2198727474404526E-2</v>
      </c>
      <c r="W1243">
        <f t="shared" si="286"/>
        <v>1.7471731581735375E-3</v>
      </c>
      <c r="X1243">
        <f t="shared" si="287"/>
        <v>-4.1777075943476892E-3</v>
      </c>
      <c r="Y1243">
        <f t="shared" si="288"/>
        <v>-1.4385416568505708E-2</v>
      </c>
      <c r="Z1243">
        <f t="shared" si="289"/>
        <v>-3.1945812052485796E-3</v>
      </c>
      <c r="AA1243">
        <f t="shared" si="290"/>
        <v>-1.6712942884055063E-2</v>
      </c>
      <c r="AB1243">
        <f t="shared" si="291"/>
        <v>-1.0442183556800917E-2</v>
      </c>
      <c r="AC1243">
        <f t="shared" si="292"/>
        <v>-9.162075264129101E-3</v>
      </c>
      <c r="AD1243">
        <f t="shared" si="293"/>
        <v>-7.8057240077410023E-3</v>
      </c>
      <c r="AE1243">
        <f t="shared" si="294"/>
        <v>2.0726781732347734E-3</v>
      </c>
      <c r="AF1243">
        <f t="shared" si="295"/>
        <v>-7.6725477149721701E-3</v>
      </c>
      <c r="AG1243">
        <f t="shared" si="296"/>
        <v>-1.3183917532583356E-3</v>
      </c>
      <c r="AH1243">
        <f t="shared" si="297"/>
        <v>-8.0284895849363196E-3</v>
      </c>
      <c r="AI1243">
        <f t="shared" si="298"/>
        <v>-7.4587905300317169E-4</v>
      </c>
    </row>
    <row r="1244" spans="1:35" x14ac:dyDescent="0.25">
      <c r="A1244" s="16">
        <v>42086</v>
      </c>
      <c r="B1244">
        <v>266.39999999999998</v>
      </c>
      <c r="C1244">
        <v>2104.42</v>
      </c>
      <c r="D1244">
        <v>268.64999999999998</v>
      </c>
      <c r="E1244">
        <f>Q1244*J1244</f>
        <v>3400.5735119999995</v>
      </c>
      <c r="F1244">
        <v>1188.28</v>
      </c>
      <c r="G1244">
        <f>R1244*J1244</f>
        <v>16.026312000000001</v>
      </c>
      <c r="H1244">
        <v>32.963500000000003</v>
      </c>
      <c r="I1244">
        <v>179.82</v>
      </c>
      <c r="J1244">
        <v>1.0931999999999999</v>
      </c>
      <c r="K1244">
        <v>1.4941</v>
      </c>
      <c r="L1244">
        <v>1.0336000000000001</v>
      </c>
      <c r="M1244">
        <v>8.3490000000000005E-3</v>
      </c>
      <c r="N1244">
        <f>S1244*J1244</f>
        <v>215.45889732000001</v>
      </c>
      <c r="O1244">
        <v>1944.74</v>
      </c>
      <c r="Q1244">
        <v>3110.66</v>
      </c>
      <c r="R1244">
        <v>14.66</v>
      </c>
      <c r="S1244">
        <v>197.09010000000001</v>
      </c>
      <c r="U1244" s="16">
        <f t="shared" si="299"/>
        <v>42086</v>
      </c>
      <c r="V1244">
        <f t="shared" si="285"/>
        <v>7.2538403001286667E-2</v>
      </c>
      <c r="W1244">
        <f t="shared" si="286"/>
        <v>6.158382825834946E-3</v>
      </c>
      <c r="X1244">
        <f t="shared" si="287"/>
        <v>2.2358869012836947E-3</v>
      </c>
      <c r="Y1244">
        <f t="shared" si="288"/>
        <v>1.0018598437475375E-3</v>
      </c>
      <c r="Z1244">
        <f t="shared" si="289"/>
        <v>-4.5424663639694433E-3</v>
      </c>
      <c r="AA1244">
        <f t="shared" si="290"/>
        <v>-3.5074433644662679E-2</v>
      </c>
      <c r="AB1244">
        <f t="shared" si="291"/>
        <v>4.8458569471661597E-3</v>
      </c>
      <c r="AC1244">
        <f t="shared" si="292"/>
        <v>1.0571707758824673E-3</v>
      </c>
      <c r="AD1244">
        <f t="shared" si="293"/>
        <v>1.0982977490623701E-3</v>
      </c>
      <c r="AE1244">
        <f t="shared" si="294"/>
        <v>5.099655418886905E-3</v>
      </c>
      <c r="AF1244">
        <f t="shared" si="295"/>
        <v>-1.0873333011727611E-2</v>
      </c>
      <c r="AG1244">
        <f t="shared" si="296"/>
        <v>-9.5773980743557965E-4</v>
      </c>
      <c r="AH1244">
        <f t="shared" si="297"/>
        <v>9.2072976034994036E-4</v>
      </c>
      <c r="AI1244">
        <f t="shared" si="298"/>
        <v>-1.7313797561412183E-3</v>
      </c>
    </row>
    <row r="1245" spans="1:35" x14ac:dyDescent="0.25">
      <c r="A1245" s="16">
        <v>42087</v>
      </c>
      <c r="B1245">
        <v>247.76</v>
      </c>
      <c r="C1245">
        <v>2091.5</v>
      </c>
      <c r="D1245">
        <v>268.05</v>
      </c>
      <c r="E1245">
        <f>Q1245*J1245</f>
        <v>3397.1683200000002</v>
      </c>
      <c r="F1245">
        <v>1193.69</v>
      </c>
      <c r="G1245">
        <f>R1245*J1245</f>
        <v>16.598400000000002</v>
      </c>
      <c r="H1245">
        <v>32.80415</v>
      </c>
      <c r="I1245">
        <v>179.63</v>
      </c>
      <c r="J1245">
        <v>1.0920000000000001</v>
      </c>
      <c r="K1245">
        <v>1.4864999999999999</v>
      </c>
      <c r="L1245">
        <v>1.0448999999999999</v>
      </c>
      <c r="M1245">
        <v>8.3569999999999998E-3</v>
      </c>
      <c r="N1245">
        <f>S1245*J1245</f>
        <v>215.26060920000003</v>
      </c>
      <c r="O1245">
        <v>1948.11</v>
      </c>
      <c r="Q1245">
        <v>3110.96</v>
      </c>
      <c r="R1245">
        <v>15.2</v>
      </c>
      <c r="S1245">
        <v>197.1251</v>
      </c>
      <c r="U1245" s="16">
        <f t="shared" si="299"/>
        <v>42087</v>
      </c>
      <c r="V1245">
        <f t="shared" si="285"/>
        <v>1.4759665367039519E-2</v>
      </c>
      <c r="W1245">
        <f t="shared" si="286"/>
        <v>1.466595021813658E-2</v>
      </c>
      <c r="X1245">
        <f t="shared" si="287"/>
        <v>7.4615729030538198E-5</v>
      </c>
      <c r="Y1245">
        <f t="shared" si="288"/>
        <v>9.0503095940057988E-3</v>
      </c>
      <c r="Z1245">
        <f t="shared" si="289"/>
        <v>-3.3954470115617258E-3</v>
      </c>
      <c r="AA1245">
        <f t="shared" si="290"/>
        <v>1.9492048000558457E-2</v>
      </c>
      <c r="AB1245">
        <f t="shared" si="291"/>
        <v>1.9904475495617809E-3</v>
      </c>
      <c r="AC1245">
        <f t="shared" si="292"/>
        <v>6.4226296564671922E-3</v>
      </c>
      <c r="AD1245">
        <f t="shared" si="293"/>
        <v>-4.4771421124380484E-3</v>
      </c>
      <c r="AE1245">
        <f t="shared" si="294"/>
        <v>-1.1429725250085138E-3</v>
      </c>
      <c r="AF1245">
        <f t="shared" si="295"/>
        <v>4.3159324655687292E-3</v>
      </c>
      <c r="AG1245">
        <f t="shared" si="296"/>
        <v>-1.315396303268074E-3</v>
      </c>
      <c r="AH1245">
        <f t="shared" si="297"/>
        <v>-2.5485883662489973E-3</v>
      </c>
      <c r="AI1245">
        <f t="shared" si="298"/>
        <v>1.7776595069585724E-3</v>
      </c>
    </row>
    <row r="1246" spans="1:35" x14ac:dyDescent="0.25">
      <c r="A1246" s="16">
        <v>42088</v>
      </c>
      <c r="B1246">
        <v>244.13</v>
      </c>
      <c r="C1246">
        <v>2061.0500000000002</v>
      </c>
      <c r="D1246">
        <v>268.02999999999997</v>
      </c>
      <c r="E1246">
        <f>Q1246*J1246</f>
        <v>3366.561604</v>
      </c>
      <c r="F1246">
        <v>1197.75</v>
      </c>
      <c r="G1246">
        <f>R1246*J1246</f>
        <v>16.277995999999998</v>
      </c>
      <c r="H1246">
        <v>32.73892</v>
      </c>
      <c r="I1246">
        <v>178.48</v>
      </c>
      <c r="J1246">
        <v>1.0969</v>
      </c>
      <c r="K1246">
        <v>1.4882</v>
      </c>
      <c r="L1246">
        <v>1.0404</v>
      </c>
      <c r="M1246">
        <v>8.3680000000000004E-3</v>
      </c>
      <c r="N1246">
        <f>S1246*J1246</f>
        <v>215.80991956999998</v>
      </c>
      <c r="O1246">
        <v>1944.65</v>
      </c>
      <c r="Q1246">
        <v>3069.16</v>
      </c>
      <c r="R1246">
        <v>14.84</v>
      </c>
      <c r="S1246">
        <v>196.74529999999999</v>
      </c>
      <c r="U1246" s="16">
        <f t="shared" si="299"/>
        <v>42088</v>
      </c>
      <c r="V1246">
        <f t="shared" si="285"/>
        <v>-1.8787705937780844E-2</v>
      </c>
      <c r="W1246">
        <f t="shared" si="286"/>
        <v>2.3802595518641317E-3</v>
      </c>
      <c r="X1246">
        <f t="shared" si="287"/>
        <v>1.4657508356806622E-2</v>
      </c>
      <c r="Y1246">
        <f t="shared" si="288"/>
        <v>7.6268286503723042E-3</v>
      </c>
      <c r="Z1246">
        <f t="shared" si="289"/>
        <v>-4.2406305347972512E-3</v>
      </c>
      <c r="AA1246">
        <f t="shared" si="290"/>
        <v>-4.7093151071680543E-3</v>
      </c>
      <c r="AB1246">
        <f t="shared" si="291"/>
        <v>1.8866229818266324E-2</v>
      </c>
      <c r="AC1246">
        <f t="shared" si="292"/>
        <v>-6.645284820203658E-3</v>
      </c>
      <c r="AD1246">
        <f t="shared" si="293"/>
        <v>9.342438348482628E-3</v>
      </c>
      <c r="AE1246">
        <f t="shared" si="294"/>
        <v>4.1748091071286244E-3</v>
      </c>
      <c r="AF1246">
        <f t="shared" si="295"/>
        <v>3.948577384324822E-3</v>
      </c>
      <c r="AG1246">
        <f t="shared" si="296"/>
        <v>-9.5556624566856842E-4</v>
      </c>
      <c r="AH1246">
        <f t="shared" si="297"/>
        <v>1.0270972795376107E-2</v>
      </c>
      <c r="AI1246">
        <f t="shared" si="298"/>
        <v>3.8228945957342548E-3</v>
      </c>
    </row>
    <row r="1247" spans="1:35" x14ac:dyDescent="0.25">
      <c r="A1247" s="16">
        <v>42089</v>
      </c>
      <c r="B1247">
        <v>248.76</v>
      </c>
      <c r="C1247">
        <v>2056.15</v>
      </c>
      <c r="D1247">
        <v>264.13</v>
      </c>
      <c r="E1247">
        <f>Q1247*J1247</f>
        <v>3340.9830809999999</v>
      </c>
      <c r="F1247">
        <v>1202.8399999999999</v>
      </c>
      <c r="G1247">
        <f>R1247*J1247</f>
        <v>16.354835000000001</v>
      </c>
      <c r="H1247">
        <v>32.127049999999997</v>
      </c>
      <c r="I1247">
        <v>179.67</v>
      </c>
      <c r="J1247">
        <v>1.0867</v>
      </c>
      <c r="K1247">
        <v>1.482</v>
      </c>
      <c r="L1247">
        <v>1.0363</v>
      </c>
      <c r="M1247">
        <v>8.3759999999999998E-3</v>
      </c>
      <c r="N1247">
        <f>S1247*J1247</f>
        <v>213.60468609</v>
      </c>
      <c r="O1247">
        <v>1937.23</v>
      </c>
      <c r="Q1247">
        <v>3074.43</v>
      </c>
      <c r="R1247">
        <v>15.05</v>
      </c>
      <c r="S1247">
        <v>196.56270000000001</v>
      </c>
      <c r="U1247" s="16">
        <f t="shared" si="299"/>
        <v>42089</v>
      </c>
      <c r="V1247">
        <f t="shared" si="285"/>
        <v>8.4454369500693233E-4</v>
      </c>
      <c r="W1247">
        <f t="shared" si="286"/>
        <v>-2.3657037582941491E-3</v>
      </c>
      <c r="X1247">
        <f t="shared" si="287"/>
        <v>5.0481195772541327E-3</v>
      </c>
      <c r="Y1247">
        <f t="shared" si="288"/>
        <v>1.5118937754344548E-3</v>
      </c>
      <c r="Z1247">
        <f t="shared" si="289"/>
        <v>1.905642191243138E-3</v>
      </c>
      <c r="AA1247">
        <f t="shared" si="290"/>
        <v>-1.9036613307460683E-2</v>
      </c>
      <c r="AB1247">
        <f t="shared" si="291"/>
        <v>-4.201631387334594E-3</v>
      </c>
      <c r="AC1247">
        <f t="shared" si="292"/>
        <v>1.3786364957227147E-2</v>
      </c>
      <c r="AD1247">
        <f t="shared" si="293"/>
        <v>-3.2155845613746916E-3</v>
      </c>
      <c r="AE1247">
        <f t="shared" si="294"/>
        <v>-4.0404095370049744E-3</v>
      </c>
      <c r="AF1247">
        <f t="shared" si="295"/>
        <v>-4.6211692905354304E-3</v>
      </c>
      <c r="AG1247">
        <f t="shared" si="296"/>
        <v>-1.908397525760363E-3</v>
      </c>
      <c r="AH1247">
        <f t="shared" si="297"/>
        <v>-1.7773503527566353E-3</v>
      </c>
      <c r="AI1247">
        <f t="shared" si="298"/>
        <v>-3.1747530930188212E-3</v>
      </c>
    </row>
    <row r="1248" spans="1:35" x14ac:dyDescent="0.25">
      <c r="A1248" s="16">
        <v>42090</v>
      </c>
      <c r="B1248">
        <v>248.55</v>
      </c>
      <c r="C1248">
        <v>2061.02</v>
      </c>
      <c r="D1248">
        <v>262.8</v>
      </c>
      <c r="E1248">
        <f>Q1248*J1248</f>
        <v>3335.9356859999998</v>
      </c>
      <c r="F1248">
        <v>1200.55</v>
      </c>
      <c r="G1248">
        <f>R1248*J1248</f>
        <v>16.669157999999999</v>
      </c>
      <c r="H1248">
        <v>32.262320000000003</v>
      </c>
      <c r="I1248">
        <v>177.21</v>
      </c>
      <c r="J1248">
        <v>1.0902000000000001</v>
      </c>
      <c r="K1248">
        <v>1.488</v>
      </c>
      <c r="L1248">
        <v>1.0410999999999999</v>
      </c>
      <c r="M1248">
        <v>8.3920000000000002E-3</v>
      </c>
      <c r="N1248">
        <f>S1248*J1248</f>
        <v>213.98467404000002</v>
      </c>
      <c r="O1248">
        <v>1943.39</v>
      </c>
      <c r="Q1248">
        <v>3059.93</v>
      </c>
      <c r="R1248">
        <v>15.29</v>
      </c>
      <c r="S1248">
        <v>196.28020000000001</v>
      </c>
      <c r="U1248" s="16">
        <f t="shared" si="299"/>
        <v>42090</v>
      </c>
      <c r="V1248">
        <f t="shared" si="285"/>
        <v>4.1526457159256043E-3</v>
      </c>
      <c r="W1248">
        <f t="shared" si="286"/>
        <v>-1.2162396804615498E-2</v>
      </c>
      <c r="X1248">
        <f t="shared" si="287"/>
        <v>-2.2351082836808246E-2</v>
      </c>
      <c r="Y1248">
        <f t="shared" si="288"/>
        <v>-8.3591059672226947E-3</v>
      </c>
      <c r="Z1248">
        <f t="shared" si="289"/>
        <v>1.3197360945736406E-2</v>
      </c>
      <c r="AA1248">
        <f t="shared" si="290"/>
        <v>-3.7839717075056782E-2</v>
      </c>
      <c r="AB1248">
        <f t="shared" si="291"/>
        <v>-1.9603066649868734E-2</v>
      </c>
      <c r="AC1248">
        <f t="shared" si="292"/>
        <v>-3.6612539842404502E-3</v>
      </c>
      <c r="AD1248">
        <f t="shared" si="293"/>
        <v>7.5499852237537E-3</v>
      </c>
      <c r="AE1248">
        <f t="shared" si="294"/>
        <v>4.4453498138484013E-3</v>
      </c>
      <c r="AF1248">
        <f t="shared" si="295"/>
        <v>8.6822849088194834E-3</v>
      </c>
      <c r="AG1248">
        <f t="shared" si="296"/>
        <v>7.5354701407927644E-3</v>
      </c>
      <c r="AH1248">
        <f t="shared" si="297"/>
        <v>8.7372587508878028E-3</v>
      </c>
      <c r="AI1248">
        <f t="shared" si="298"/>
        <v>3.9629337550736173E-4</v>
      </c>
    </row>
    <row r="1249" spans="1:35" x14ac:dyDescent="0.25">
      <c r="A1249" s="16">
        <v>42093</v>
      </c>
      <c r="B1249">
        <v>247.52</v>
      </c>
      <c r="C1249">
        <v>2086.2399999999998</v>
      </c>
      <c r="D1249">
        <v>268.74</v>
      </c>
      <c r="E1249">
        <f>Q1249*J1249</f>
        <v>3363.9380000000001</v>
      </c>
      <c r="F1249">
        <v>1184.81</v>
      </c>
      <c r="G1249">
        <f>R1249*J1249</f>
        <v>17.312000000000001</v>
      </c>
      <c r="H1249">
        <v>32.901000000000003</v>
      </c>
      <c r="I1249">
        <v>177.86</v>
      </c>
      <c r="J1249">
        <v>1.0820000000000001</v>
      </c>
      <c r="K1249">
        <v>1.4814000000000001</v>
      </c>
      <c r="L1249">
        <v>1.0321</v>
      </c>
      <c r="M1249">
        <v>8.3289999999999996E-3</v>
      </c>
      <c r="N1249">
        <f>S1249*J1249</f>
        <v>212.12317860000002</v>
      </c>
      <c r="O1249">
        <v>1942.62</v>
      </c>
      <c r="Q1249">
        <v>3109</v>
      </c>
      <c r="R1249">
        <v>16</v>
      </c>
      <c r="S1249">
        <v>196.04730000000001</v>
      </c>
      <c r="U1249" s="16">
        <f t="shared" si="299"/>
        <v>42093</v>
      </c>
      <c r="V1249">
        <f t="shared" si="285"/>
        <v>1.37495555831024E-2</v>
      </c>
      <c r="W1249">
        <f t="shared" si="286"/>
        <v>8.8346389509214151E-3</v>
      </c>
      <c r="X1249">
        <f t="shared" si="287"/>
        <v>-7.3407069705948673E-3</v>
      </c>
      <c r="Y1249">
        <f t="shared" si="288"/>
        <v>8.539127438958044E-3</v>
      </c>
      <c r="Z1249">
        <f t="shared" si="289"/>
        <v>8.0213795162518042E-4</v>
      </c>
      <c r="AA1249">
        <f t="shared" si="290"/>
        <v>8.539127438958044E-3</v>
      </c>
      <c r="AB1249">
        <f t="shared" si="291"/>
        <v>2.9170634070123741E-2</v>
      </c>
      <c r="AC1249">
        <f t="shared" si="292"/>
        <v>9.37701046941492E-3</v>
      </c>
      <c r="AD1249">
        <f t="shared" si="293"/>
        <v>8.539127438958044E-3</v>
      </c>
      <c r="AE1249">
        <f t="shared" si="294"/>
        <v>-1.9556940515303564E-3</v>
      </c>
      <c r="AF1249">
        <f t="shared" si="295"/>
        <v>4.077675553011393E-3</v>
      </c>
      <c r="AG1249">
        <f t="shared" si="296"/>
        <v>-9.6003847527303975E-4</v>
      </c>
      <c r="AH1249">
        <f t="shared" si="297"/>
        <v>8.5391274389582644E-3</v>
      </c>
      <c r="AI1249">
        <f t="shared" si="298"/>
        <v>-1.5482546653486375E-3</v>
      </c>
    </row>
    <row r="1250" spans="1:35" x14ac:dyDescent="0.25">
      <c r="A1250" s="16">
        <v>42094</v>
      </c>
      <c r="B1250">
        <v>244.14</v>
      </c>
      <c r="C1250">
        <v>2067.89</v>
      </c>
      <c r="D1250">
        <v>270.72000000000003</v>
      </c>
      <c r="E1250">
        <f>Q1250*J1250</f>
        <v>3335.3352</v>
      </c>
      <c r="F1250">
        <v>1183.8599999999999</v>
      </c>
      <c r="G1250">
        <f>R1250*J1250</f>
        <v>17.1648</v>
      </c>
      <c r="H1250">
        <v>31.955120000000001</v>
      </c>
      <c r="I1250">
        <v>176.2</v>
      </c>
      <c r="J1250">
        <v>1.0728</v>
      </c>
      <c r="K1250">
        <v>1.4843</v>
      </c>
      <c r="L1250">
        <v>1.0279</v>
      </c>
      <c r="M1250">
        <v>8.3370000000000007E-3</v>
      </c>
      <c r="N1250">
        <f>S1250*J1250</f>
        <v>210.31954343999999</v>
      </c>
      <c r="O1250">
        <v>1945.63</v>
      </c>
      <c r="Q1250">
        <v>3109</v>
      </c>
      <c r="R1250">
        <v>16</v>
      </c>
      <c r="S1250">
        <v>196.04730000000001</v>
      </c>
      <c r="U1250" s="16">
        <f t="shared" si="299"/>
        <v>42094</v>
      </c>
      <c r="V1250">
        <f t="shared" si="285"/>
        <v>-6.857729545181099E-3</v>
      </c>
      <c r="W1250">
        <f t="shared" si="286"/>
        <v>3.9732777015763915E-3</v>
      </c>
      <c r="X1250">
        <f t="shared" si="287"/>
        <v>-1.7938029029140202E-2</v>
      </c>
      <c r="Y1250">
        <f t="shared" si="288"/>
        <v>-2.2363549249555604E-3</v>
      </c>
      <c r="Z1250">
        <f t="shared" si="289"/>
        <v>-1.8984761185105965E-2</v>
      </c>
      <c r="AA1250">
        <f t="shared" si="290"/>
        <v>-6.0846389019058068E-3</v>
      </c>
      <c r="AB1250">
        <f t="shared" si="291"/>
        <v>-2.1085700058890589E-2</v>
      </c>
      <c r="AC1250">
        <f t="shared" si="292"/>
        <v>-2.8902573178852522E-3</v>
      </c>
      <c r="AD1250">
        <f t="shared" si="293"/>
        <v>-4.8354195014738248E-3</v>
      </c>
      <c r="AE1250">
        <f t="shared" si="294"/>
        <v>9.4365064969594362E-4</v>
      </c>
      <c r="AF1250">
        <f t="shared" si="295"/>
        <v>-8.0422893618115991E-3</v>
      </c>
      <c r="AG1250">
        <f t="shared" si="296"/>
        <v>-3.711467894090696E-3</v>
      </c>
      <c r="AH1250">
        <f t="shared" si="297"/>
        <v>-3.830565344034208E-3</v>
      </c>
      <c r="AI1250">
        <f t="shared" si="298"/>
        <v>-3.0432206674919867E-3</v>
      </c>
    </row>
    <row r="1251" spans="1:35" x14ac:dyDescent="0.25">
      <c r="A1251" s="16">
        <v>42095</v>
      </c>
      <c r="B1251">
        <v>245.82</v>
      </c>
      <c r="C1251">
        <v>2059.69</v>
      </c>
      <c r="D1251">
        <v>275.62</v>
      </c>
      <c r="E1251">
        <f>Q1251*J1251</f>
        <v>3342.8025400000001</v>
      </c>
      <c r="F1251">
        <v>1206.55</v>
      </c>
      <c r="G1251">
        <f>R1251*J1251</f>
        <v>17.269560000000002</v>
      </c>
      <c r="H1251">
        <v>32.636069999999997</v>
      </c>
      <c r="I1251">
        <v>176.71</v>
      </c>
      <c r="J1251">
        <v>1.0780000000000001</v>
      </c>
      <c r="K1251">
        <v>1.4828999999999999</v>
      </c>
      <c r="L1251">
        <v>1.0362</v>
      </c>
      <c r="M1251">
        <v>8.3680000000000004E-3</v>
      </c>
      <c r="N1251">
        <f>S1251*J1251</f>
        <v>211.12673120000002</v>
      </c>
      <c r="O1251">
        <v>1951.56</v>
      </c>
      <c r="Q1251">
        <v>3100.93</v>
      </c>
      <c r="R1251">
        <v>16.02</v>
      </c>
      <c r="S1251">
        <v>195.85040000000001</v>
      </c>
      <c r="U1251" s="16">
        <f t="shared" si="299"/>
        <v>42095</v>
      </c>
      <c r="V1251">
        <f t="shared" si="285"/>
        <v>-2.5107265929262514E-2</v>
      </c>
      <c r="W1251">
        <f t="shared" si="286"/>
        <v>-3.5234427543923293E-3</v>
      </c>
      <c r="X1251">
        <f t="shared" si="287"/>
        <v>-1.3191757349781646E-2</v>
      </c>
      <c r="Y1251">
        <f t="shared" si="288"/>
        <v>-1.2594753109429093E-2</v>
      </c>
      <c r="Z1251">
        <f t="shared" si="289"/>
        <v>5.4351573198270879E-3</v>
      </c>
      <c r="AA1251">
        <f t="shared" si="290"/>
        <v>-2.6560842119448893E-2</v>
      </c>
      <c r="AB1251">
        <f t="shared" si="291"/>
        <v>-9.4402049979498623E-3</v>
      </c>
      <c r="AC1251">
        <f t="shared" si="292"/>
        <v>-5.6588291897511839E-5</v>
      </c>
      <c r="AD1251">
        <f t="shared" si="293"/>
        <v>-9.2336759469454407E-3</v>
      </c>
      <c r="AE1251">
        <f t="shared" si="294"/>
        <v>-1.0110202054192511E-3</v>
      </c>
      <c r="AF1251">
        <f t="shared" si="295"/>
        <v>-6.4451187464792184E-3</v>
      </c>
      <c r="AG1251">
        <f t="shared" si="296"/>
        <v>1.7941515487980085E-3</v>
      </c>
      <c r="AH1251">
        <f t="shared" si="297"/>
        <v>-6.8878116085557195E-3</v>
      </c>
      <c r="AI1251">
        <f t="shared" si="298"/>
        <v>1.6615899696595683E-3</v>
      </c>
    </row>
    <row r="1252" spans="1:35" x14ac:dyDescent="0.25">
      <c r="A1252" s="16">
        <v>42096</v>
      </c>
      <c r="B1252">
        <v>252.07</v>
      </c>
      <c r="C1252">
        <v>2066.96</v>
      </c>
      <c r="D1252">
        <v>279.27999999999997</v>
      </c>
      <c r="E1252">
        <f>Q1252*J1252</f>
        <v>3385.17056</v>
      </c>
      <c r="F1252">
        <v>1200.01</v>
      </c>
      <c r="G1252">
        <f>R1252*J1252</f>
        <v>17.734400000000001</v>
      </c>
      <c r="H1252">
        <v>32.945619999999998</v>
      </c>
      <c r="I1252">
        <v>176.72</v>
      </c>
      <c r="J1252">
        <v>1.0880000000000001</v>
      </c>
      <c r="K1252">
        <v>1.4843999999999999</v>
      </c>
      <c r="L1252">
        <v>1.0428999999999999</v>
      </c>
      <c r="M1252">
        <v>8.3529999999999993E-3</v>
      </c>
      <c r="N1252">
        <f>S1252*J1252</f>
        <v>212.58595200000002</v>
      </c>
      <c r="O1252">
        <v>1948.32</v>
      </c>
      <c r="Q1252">
        <v>3111.37</v>
      </c>
      <c r="R1252">
        <v>16.3</v>
      </c>
      <c r="S1252">
        <v>195.39150000000001</v>
      </c>
      <c r="U1252" s="16">
        <f t="shared" si="299"/>
        <v>42096</v>
      </c>
      <c r="V1252">
        <f t="shared" si="285"/>
        <v>-9.6333012333859568E-3</v>
      </c>
      <c r="W1252">
        <f t="shared" si="286"/>
        <v>0</v>
      </c>
      <c r="X1252">
        <f t="shared" si="287"/>
        <v>-1.4321518105401784E-4</v>
      </c>
      <c r="Y1252">
        <f t="shared" si="288"/>
        <v>4.1187246576204917E-3</v>
      </c>
      <c r="Z1252">
        <f t="shared" si="289"/>
        <v>-9.0752854344313075E-3</v>
      </c>
      <c r="AA1252">
        <f t="shared" si="290"/>
        <v>1.0247199165378116E-2</v>
      </c>
      <c r="AB1252">
        <f t="shared" si="291"/>
        <v>0</v>
      </c>
      <c r="AC1252">
        <f t="shared" si="292"/>
        <v>0</v>
      </c>
      <c r="AD1252">
        <f t="shared" si="293"/>
        <v>-8.3291864075571691E-3</v>
      </c>
      <c r="AE1252">
        <f t="shared" si="294"/>
        <v>-3.5641071991048276E-3</v>
      </c>
      <c r="AF1252">
        <f t="shared" si="295"/>
        <v>-7.2609471578880076E-3</v>
      </c>
      <c r="AG1252">
        <f t="shared" si="296"/>
        <v>-5.729990608941006E-3</v>
      </c>
      <c r="AH1252">
        <f t="shared" si="297"/>
        <v>-1.1450852310328424E-2</v>
      </c>
      <c r="AI1252">
        <f t="shared" si="298"/>
        <v>-3.0185569219549763E-3</v>
      </c>
    </row>
    <row r="1253" spans="1:35" x14ac:dyDescent="0.25">
      <c r="A1253" s="16">
        <v>42097</v>
      </c>
      <c r="B1253">
        <v>254.51</v>
      </c>
      <c r="C1253">
        <v>2066.96</v>
      </c>
      <c r="D1253">
        <v>279.32</v>
      </c>
      <c r="E1253">
        <f>Q1253*J1253</f>
        <v>3371.256648</v>
      </c>
      <c r="F1253">
        <v>1210.95</v>
      </c>
      <c r="G1253">
        <f>R1253*J1253</f>
        <v>17.553599999999999</v>
      </c>
      <c r="H1253">
        <v>32.945619999999998</v>
      </c>
      <c r="I1253">
        <v>176.72</v>
      </c>
      <c r="J1253">
        <v>1.0971</v>
      </c>
      <c r="K1253">
        <v>1.4897</v>
      </c>
      <c r="L1253">
        <v>1.0505</v>
      </c>
      <c r="M1253">
        <v>8.4010000000000005E-3</v>
      </c>
      <c r="N1253">
        <f>S1253*J1253</f>
        <v>215.03423303999998</v>
      </c>
      <c r="O1253">
        <v>1954.21</v>
      </c>
      <c r="Q1253">
        <v>3072.88</v>
      </c>
      <c r="R1253">
        <v>16</v>
      </c>
      <c r="S1253">
        <v>196.00239999999999</v>
      </c>
      <c r="U1253" s="16">
        <f t="shared" si="299"/>
        <v>42097</v>
      </c>
      <c r="V1253">
        <f t="shared" si="285"/>
        <v>-2.7500049280551083E-4</v>
      </c>
      <c r="W1253">
        <f t="shared" si="286"/>
        <v>-6.5869974252840587E-3</v>
      </c>
      <c r="X1253">
        <f t="shared" si="287"/>
        <v>-1.1391266562886903E-2</v>
      </c>
      <c r="Y1253">
        <f t="shared" si="288"/>
        <v>-2.0942416031147371E-3</v>
      </c>
      <c r="Z1253">
        <f t="shared" si="289"/>
        <v>-7.2407441868122804E-3</v>
      </c>
      <c r="AA1253">
        <f t="shared" si="290"/>
        <v>-1.266319295234909E-2</v>
      </c>
      <c r="AB1253">
        <f t="shared" si="291"/>
        <v>9.6525692890029775E-3</v>
      </c>
      <c r="AC1253">
        <f t="shared" si="292"/>
        <v>0</v>
      </c>
      <c r="AD1253">
        <f t="shared" si="293"/>
        <v>-2.0942416031147371E-3</v>
      </c>
      <c r="AE1253">
        <f t="shared" si="294"/>
        <v>-3.1500310890308645E-3</v>
      </c>
      <c r="AF1253">
        <f t="shared" si="295"/>
        <v>2.0010488358039075E-3</v>
      </c>
      <c r="AG1253">
        <f t="shared" si="296"/>
        <v>9.527212820196945E-4</v>
      </c>
      <c r="AH1253">
        <f t="shared" si="297"/>
        <v>-2.0942416031148482E-3</v>
      </c>
      <c r="AI1253">
        <f t="shared" si="298"/>
        <v>2.5464666823760973E-3</v>
      </c>
    </row>
    <row r="1254" spans="1:35" x14ac:dyDescent="0.25">
      <c r="A1254" s="16">
        <v>42100</v>
      </c>
      <c r="B1254">
        <v>254.58</v>
      </c>
      <c r="C1254">
        <v>2080.62</v>
      </c>
      <c r="D1254">
        <v>282.52</v>
      </c>
      <c r="E1254">
        <f>Q1254*J1254</f>
        <v>3378.3242719999998</v>
      </c>
      <c r="F1254">
        <v>1219.75</v>
      </c>
      <c r="G1254">
        <f>R1254*J1254</f>
        <v>17.777298000000002</v>
      </c>
      <c r="H1254">
        <v>32.62914</v>
      </c>
      <c r="I1254">
        <v>176.72</v>
      </c>
      <c r="J1254">
        <v>1.0993999999999999</v>
      </c>
      <c r="K1254">
        <v>1.4944</v>
      </c>
      <c r="L1254">
        <v>1.0484</v>
      </c>
      <c r="M1254">
        <v>8.3929999999999994E-3</v>
      </c>
      <c r="N1254">
        <f>S1254*J1254</f>
        <v>215.48503855999999</v>
      </c>
      <c r="O1254">
        <v>1949.24</v>
      </c>
      <c r="Q1254">
        <v>3072.88</v>
      </c>
      <c r="R1254">
        <v>16.170000000000002</v>
      </c>
      <c r="S1254">
        <v>196.00239999999999</v>
      </c>
      <c r="U1254" s="16">
        <f t="shared" si="299"/>
        <v>42100</v>
      </c>
      <c r="V1254">
        <f t="shared" si="285"/>
        <v>-1.3738692275030997E-3</v>
      </c>
      <c r="W1254">
        <f t="shared" si="286"/>
        <v>2.0640140117176992E-3</v>
      </c>
      <c r="X1254">
        <f t="shared" si="287"/>
        <v>7.7900928127766771E-4</v>
      </c>
      <c r="Y1254">
        <f t="shared" si="288"/>
        <v>1.3092427800397962E-2</v>
      </c>
      <c r="Z1254">
        <f t="shared" si="289"/>
        <v>6.8279304425086394E-3</v>
      </c>
      <c r="AA1254">
        <f t="shared" si="290"/>
        <v>1.309242780039818E-2</v>
      </c>
      <c r="AB1254">
        <f t="shared" si="291"/>
        <v>5.7574228945975201E-3</v>
      </c>
      <c r="AC1254">
        <f t="shared" si="292"/>
        <v>-5.3050522296931172E-3</v>
      </c>
      <c r="AD1254">
        <f t="shared" si="293"/>
        <v>1.3092427800397962E-2</v>
      </c>
      <c r="AE1254">
        <f t="shared" si="294"/>
        <v>6.108016439090984E-3</v>
      </c>
      <c r="AF1254">
        <f t="shared" si="295"/>
        <v>1.0065751478007957E-2</v>
      </c>
      <c r="AG1254">
        <f t="shared" si="296"/>
        <v>9.5774705517395146E-3</v>
      </c>
      <c r="AH1254">
        <f t="shared" si="297"/>
        <v>1.309242780039818E-2</v>
      </c>
      <c r="AI1254">
        <f t="shared" si="298"/>
        <v>-8.102439892917208E-4</v>
      </c>
    </row>
    <row r="1255" spans="1:35" x14ac:dyDescent="0.25">
      <c r="A1255" s="16">
        <v>42101</v>
      </c>
      <c r="B1255">
        <v>254.93</v>
      </c>
      <c r="C1255">
        <v>2076.33</v>
      </c>
      <c r="D1255">
        <v>282.3</v>
      </c>
      <c r="E1255">
        <f>Q1255*J1255</f>
        <v>3334.3820879999998</v>
      </c>
      <c r="F1255">
        <v>1211.45</v>
      </c>
      <c r="G1255">
        <f>R1255*J1255</f>
        <v>17.546067000000001</v>
      </c>
      <c r="H1255">
        <v>32.44182</v>
      </c>
      <c r="I1255">
        <v>177.66</v>
      </c>
      <c r="J1255">
        <v>1.0851</v>
      </c>
      <c r="K1255">
        <v>1.4853000000000001</v>
      </c>
      <c r="L1255">
        <v>1.0379</v>
      </c>
      <c r="M1255">
        <v>8.3129999999999992E-3</v>
      </c>
      <c r="N1255">
        <f>S1255*J1255</f>
        <v>212.68220423999998</v>
      </c>
      <c r="O1255">
        <v>1950.82</v>
      </c>
      <c r="Q1255">
        <v>3072.88</v>
      </c>
      <c r="R1255">
        <v>16.170000000000002</v>
      </c>
      <c r="S1255">
        <v>196.00239999999999</v>
      </c>
      <c r="U1255" s="16">
        <f t="shared" si="299"/>
        <v>42101</v>
      </c>
      <c r="V1255">
        <f t="shared" si="285"/>
        <v>3.5210407209652378E-2</v>
      </c>
      <c r="W1255">
        <f t="shared" si="286"/>
        <v>-2.6790260911050685E-3</v>
      </c>
      <c r="X1255">
        <f t="shared" si="287"/>
        <v>-3.6519446827712847E-2</v>
      </c>
      <c r="Y1255">
        <f t="shared" si="288"/>
        <v>3.5946919156431461E-3</v>
      </c>
      <c r="Z1255">
        <f t="shared" si="289"/>
        <v>7.1658171390638565E-3</v>
      </c>
      <c r="AA1255">
        <f t="shared" si="290"/>
        <v>2.1680532983332008E-2</v>
      </c>
      <c r="AB1255">
        <f t="shared" si="291"/>
        <v>3.8700861002188901E-3</v>
      </c>
      <c r="AC1255">
        <f t="shared" si="292"/>
        <v>5.8710793008987239E-3</v>
      </c>
      <c r="AD1255">
        <f t="shared" si="293"/>
        <v>2.9533939326341447E-3</v>
      </c>
      <c r="AE1255">
        <f t="shared" si="294"/>
        <v>-4.2996371243976305E-3</v>
      </c>
      <c r="AF1255">
        <f t="shared" si="295"/>
        <v>1.9271536001060966E-4</v>
      </c>
      <c r="AG1255">
        <f t="shared" si="296"/>
        <v>-2.8828848795254421E-3</v>
      </c>
      <c r="AH1255">
        <f t="shared" si="297"/>
        <v>3.5622452613275606E-3</v>
      </c>
      <c r="AI1255">
        <f t="shared" si="298"/>
        <v>-3.1776458012388058E-4</v>
      </c>
    </row>
    <row r="1256" spans="1:35" x14ac:dyDescent="0.25">
      <c r="A1256" s="16">
        <v>42102</v>
      </c>
      <c r="B1256">
        <v>246.11</v>
      </c>
      <c r="C1256">
        <v>2081.9</v>
      </c>
      <c r="D1256">
        <v>292.8</v>
      </c>
      <c r="E1256">
        <f>Q1256*J1256</f>
        <v>3322.4175290000003</v>
      </c>
      <c r="F1256">
        <v>1202.8</v>
      </c>
      <c r="G1256">
        <f>R1256*J1256</f>
        <v>17.169753</v>
      </c>
      <c r="H1256">
        <v>32.316510000000001</v>
      </c>
      <c r="I1256">
        <v>176.62</v>
      </c>
      <c r="J1256">
        <v>1.0819000000000001</v>
      </c>
      <c r="K1256">
        <v>1.4917</v>
      </c>
      <c r="L1256">
        <v>1.0377000000000001</v>
      </c>
      <c r="M1256">
        <v>8.3370000000000007E-3</v>
      </c>
      <c r="N1256">
        <f>S1256*J1256</f>
        <v>211.92592589000003</v>
      </c>
      <c r="O1256">
        <v>1951.44</v>
      </c>
      <c r="Q1256">
        <v>3070.91</v>
      </c>
      <c r="R1256">
        <v>15.87</v>
      </c>
      <c r="S1256">
        <v>195.88310000000001</v>
      </c>
      <c r="U1256" s="16">
        <f t="shared" si="299"/>
        <v>42102</v>
      </c>
      <c r="V1256">
        <f t="shared" ref="V1256:V1319" si="300">LN(B1256/B1257)</f>
        <v>1.308758609400666E-2</v>
      </c>
      <c r="W1256">
        <f t="shared" ref="W1256:W1319" si="301">LN(C1256/C1257)</f>
        <v>-4.4475616557316201E-3</v>
      </c>
      <c r="X1256">
        <f t="shared" ref="X1256:X1319" si="302">LN(D1256/D1257)</f>
        <v>-1.8811028999806037E-2</v>
      </c>
      <c r="Y1256">
        <f t="shared" ref="Y1256:Y1319" si="303">LN(E1256/E1257)</f>
        <v>2.1100722847018236E-2</v>
      </c>
      <c r="Z1256">
        <f t="shared" ref="Z1256:Z1319" si="304">LN(F1256/F1257)</f>
        <v>6.4641466198892376E-3</v>
      </c>
      <c r="AA1256">
        <f t="shared" ref="AA1256:AA1319" si="305">LN(G1256/G1257)</f>
        <v>2.0376374949039266E-2</v>
      </c>
      <c r="AB1256">
        <f t="shared" ref="AB1256:AB1319" si="306">LN(H1256/H1257)</f>
        <v>1.1507790939260966E-2</v>
      </c>
      <c r="AC1256">
        <f t="shared" ref="AC1256:AC1319" si="307">LN(I1256/I1257)</f>
        <v>7.3631449618194878E-4</v>
      </c>
      <c r="AD1256">
        <f t="shared" ref="AD1256:AD1319" si="308">LN(J1256/J1257)</f>
        <v>1.4055241385668632E-2</v>
      </c>
      <c r="AE1256">
        <f t="shared" ref="AE1256:AE1319" si="309">LN(K1256/K1257)</f>
        <v>1.2343753911171488E-2</v>
      </c>
      <c r="AF1256">
        <f t="shared" ref="AF1256:AF1319" si="310">LN(L1256/L1257)</f>
        <v>1.3094905582782866E-2</v>
      </c>
      <c r="AG1256">
        <f t="shared" ref="AG1256:AG1319" si="311">LN(M1256/M1257)</f>
        <v>3.7252942199148351E-3</v>
      </c>
      <c r="AH1256">
        <f t="shared" ref="AH1256:AH1319" si="312">LN(N1256/N1257)</f>
        <v>1.2381664000941536E-2</v>
      </c>
      <c r="AI1256">
        <f t="shared" ref="AI1256:AI1319" si="313">LN(O1256/O1257)</f>
        <v>2.7556072456688817E-3</v>
      </c>
    </row>
    <row r="1257" spans="1:35" x14ac:dyDescent="0.25">
      <c r="A1257" s="16">
        <v>42103</v>
      </c>
      <c r="B1257">
        <v>242.91</v>
      </c>
      <c r="C1257">
        <v>2091.1799999999998</v>
      </c>
      <c r="D1257">
        <v>298.36</v>
      </c>
      <c r="E1257">
        <f>Q1257*J1257</f>
        <v>3253.0465799999997</v>
      </c>
      <c r="F1257">
        <v>1195.05</v>
      </c>
      <c r="G1257">
        <f>R1257*J1257</f>
        <v>16.823435999999997</v>
      </c>
      <c r="H1257">
        <v>31.946750000000002</v>
      </c>
      <c r="I1257">
        <v>176.49</v>
      </c>
      <c r="J1257">
        <v>1.0668</v>
      </c>
      <c r="K1257">
        <v>1.4734</v>
      </c>
      <c r="L1257">
        <v>1.0242</v>
      </c>
      <c r="M1257">
        <v>8.3059999999999991E-3</v>
      </c>
      <c r="N1257">
        <f>S1257*J1257</f>
        <v>209.31810815999998</v>
      </c>
      <c r="O1257">
        <v>1946.07</v>
      </c>
      <c r="Q1257">
        <v>3049.35</v>
      </c>
      <c r="R1257">
        <v>15.77</v>
      </c>
      <c r="S1257">
        <v>196.21119999999999</v>
      </c>
      <c r="U1257" s="16">
        <f t="shared" si="299"/>
        <v>42103</v>
      </c>
      <c r="V1257">
        <f t="shared" si="300"/>
        <v>3.314804431887574E-2</v>
      </c>
      <c r="W1257">
        <f t="shared" si="301"/>
        <v>-5.1893163356351458E-3</v>
      </c>
      <c r="X1257">
        <f t="shared" si="302"/>
        <v>-7.7790226179220243E-3</v>
      </c>
      <c r="Y1257">
        <f t="shared" si="303"/>
        <v>1.3168966132683315E-2</v>
      </c>
      <c r="Z1257">
        <f t="shared" si="304"/>
        <v>-7.8350056984208671E-3</v>
      </c>
      <c r="AA1257">
        <f t="shared" si="305"/>
        <v>2.1198369474819158E-2</v>
      </c>
      <c r="AB1257">
        <f t="shared" si="306"/>
        <v>-3.6668818854197348E-3</v>
      </c>
      <c r="AC1257">
        <f t="shared" si="307"/>
        <v>-7.0013272274260198E-3</v>
      </c>
      <c r="AD1257">
        <f t="shared" si="308"/>
        <v>7.1496071251154229E-3</v>
      </c>
      <c r="AE1257">
        <f t="shared" si="309"/>
        <v>5.4444125228498078E-3</v>
      </c>
      <c r="AF1257">
        <f t="shared" si="310"/>
        <v>3.3251864379245052E-3</v>
      </c>
      <c r="AG1257">
        <f t="shared" si="311"/>
        <v>-1.3234676779887709E-3</v>
      </c>
      <c r="AH1257">
        <f t="shared" si="312"/>
        <v>7.0976236762261705E-3</v>
      </c>
      <c r="AI1257">
        <f t="shared" si="313"/>
        <v>-1.9524626781995092E-4</v>
      </c>
    </row>
    <row r="1258" spans="1:35" x14ac:dyDescent="0.25">
      <c r="A1258" s="16">
        <v>42104</v>
      </c>
      <c r="B1258">
        <v>234.99</v>
      </c>
      <c r="C1258">
        <v>2102.06</v>
      </c>
      <c r="D1258">
        <v>300.69</v>
      </c>
      <c r="E1258">
        <f>Q1258*J1258</f>
        <v>3210.4881599999999</v>
      </c>
      <c r="F1258">
        <v>1204.45</v>
      </c>
      <c r="G1258">
        <f>R1258*J1258</f>
        <v>16.470559999999999</v>
      </c>
      <c r="H1258">
        <v>32.064109999999999</v>
      </c>
      <c r="I1258">
        <v>177.73</v>
      </c>
      <c r="J1258">
        <v>1.0591999999999999</v>
      </c>
      <c r="K1258">
        <v>1.4654</v>
      </c>
      <c r="L1258">
        <v>1.0207999999999999</v>
      </c>
      <c r="M1258">
        <v>8.3169999999999997E-3</v>
      </c>
      <c r="N1258">
        <f>S1258*J1258</f>
        <v>207.83770687999998</v>
      </c>
      <c r="O1258">
        <v>1946.45</v>
      </c>
      <c r="Q1258">
        <v>3031.05</v>
      </c>
      <c r="R1258">
        <v>15.55</v>
      </c>
      <c r="S1258">
        <v>196.22139999999999</v>
      </c>
      <c r="U1258" s="16">
        <f t="shared" si="299"/>
        <v>42104</v>
      </c>
      <c r="V1258">
        <f t="shared" si="300"/>
        <v>4.2731699451431016E-2</v>
      </c>
      <c r="W1258">
        <f t="shared" si="301"/>
        <v>4.5917462766684736E-3</v>
      </c>
      <c r="X1258">
        <f t="shared" si="302"/>
        <v>-1.9692417176235856E-2</v>
      </c>
      <c r="Y1258">
        <f t="shared" si="303"/>
        <v>1.9579358217342233E-2</v>
      </c>
      <c r="Z1258">
        <f t="shared" si="304"/>
        <v>3.7431419515602539E-3</v>
      </c>
      <c r="AA1258">
        <f t="shared" si="305"/>
        <v>2.6344813123729851E-2</v>
      </c>
      <c r="AB1258">
        <f t="shared" si="306"/>
        <v>2.5556692917047971E-2</v>
      </c>
      <c r="AC1258">
        <f t="shared" si="307"/>
        <v>5.2463945683572932E-3</v>
      </c>
      <c r="AD1258">
        <f t="shared" si="308"/>
        <v>9.4455471271240896E-4</v>
      </c>
      <c r="AE1258">
        <f t="shared" si="309"/>
        <v>-9.5491447130750351E-4</v>
      </c>
      <c r="AF1258">
        <f t="shared" si="310"/>
        <v>-3.4228188519635945E-3</v>
      </c>
      <c r="AG1258">
        <f t="shared" si="311"/>
        <v>0</v>
      </c>
      <c r="AH1258">
        <f t="shared" si="312"/>
        <v>8.5231622468535007E-4</v>
      </c>
      <c r="AI1258">
        <f t="shared" si="313"/>
        <v>-1.0321163664535453E-3</v>
      </c>
    </row>
    <row r="1259" spans="1:35" x14ac:dyDescent="0.25">
      <c r="A1259" s="16">
        <v>42107</v>
      </c>
      <c r="B1259">
        <v>225.16</v>
      </c>
      <c r="C1259">
        <v>2092.4299999999998</v>
      </c>
      <c r="D1259">
        <v>306.67</v>
      </c>
      <c r="E1259">
        <f>Q1259*J1259</f>
        <v>3148.2402380000003</v>
      </c>
      <c r="F1259">
        <v>1199.95</v>
      </c>
      <c r="G1259">
        <f>R1259*J1259</f>
        <v>16.042311999999999</v>
      </c>
      <c r="H1259">
        <v>31.255040000000001</v>
      </c>
      <c r="I1259">
        <v>176.8</v>
      </c>
      <c r="J1259">
        <v>1.0582</v>
      </c>
      <c r="K1259">
        <v>1.4668000000000001</v>
      </c>
      <c r="L1259">
        <v>1.0243</v>
      </c>
      <c r="M1259">
        <v>8.3169999999999997E-3</v>
      </c>
      <c r="N1259">
        <f>S1259*J1259</f>
        <v>207.66063890000001</v>
      </c>
      <c r="O1259">
        <v>1948.46</v>
      </c>
      <c r="Q1259">
        <v>2975.09</v>
      </c>
      <c r="R1259">
        <v>15.16</v>
      </c>
      <c r="S1259">
        <v>196.23949999999999</v>
      </c>
      <c r="U1259" s="16">
        <f t="shared" si="299"/>
        <v>42107</v>
      </c>
      <c r="V1259">
        <f t="shared" si="300"/>
        <v>3.0895189568720938E-2</v>
      </c>
      <c r="W1259">
        <f t="shared" si="301"/>
        <v>-1.6283576529125799E-3</v>
      </c>
      <c r="X1259">
        <f t="shared" si="302"/>
        <v>1.4153890457144488E-2</v>
      </c>
      <c r="Y1259">
        <f t="shared" si="303"/>
        <v>4.01608772253531E-3</v>
      </c>
      <c r="Z1259">
        <f t="shared" si="304"/>
        <v>5.2389169091792281E-3</v>
      </c>
      <c r="AA1259">
        <f t="shared" si="305"/>
        <v>-1.7468227074423623E-2</v>
      </c>
      <c r="AB1259">
        <f t="shared" si="306"/>
        <v>-2.5486578388588424E-3</v>
      </c>
      <c r="AC1259">
        <f t="shared" si="307"/>
        <v>-8.4805658792921879E-4</v>
      </c>
      <c r="AD1259">
        <f t="shared" si="308"/>
        <v>-7.250161225059751E-3</v>
      </c>
      <c r="AE1259">
        <f t="shared" si="309"/>
        <v>-7.741974153615285E-3</v>
      </c>
      <c r="AF1259">
        <f t="shared" si="310"/>
        <v>-4.5780043915606434E-3</v>
      </c>
      <c r="AG1259">
        <f t="shared" si="311"/>
        <v>-7.5463016074412441E-3</v>
      </c>
      <c r="AH1259">
        <f t="shared" si="312"/>
        <v>-7.0824948878120703E-3</v>
      </c>
      <c r="AI1259">
        <f t="shared" si="313"/>
        <v>-1.5384934007572175E-3</v>
      </c>
    </row>
    <row r="1260" spans="1:35" x14ac:dyDescent="0.25">
      <c r="A1260" s="16">
        <v>42108</v>
      </c>
      <c r="B1260">
        <v>218.31</v>
      </c>
      <c r="C1260">
        <v>2095.84</v>
      </c>
      <c r="D1260">
        <v>302.36</v>
      </c>
      <c r="E1260">
        <f>Q1260*J1260</f>
        <v>3135.6219840000003</v>
      </c>
      <c r="F1260">
        <v>1193.68</v>
      </c>
      <c r="G1260">
        <f>R1260*J1260</f>
        <v>16.325004630000002</v>
      </c>
      <c r="H1260">
        <v>31.334800000000001</v>
      </c>
      <c r="I1260">
        <v>176.95</v>
      </c>
      <c r="J1260">
        <v>1.0659000000000001</v>
      </c>
      <c r="K1260">
        <v>1.4782</v>
      </c>
      <c r="L1260">
        <v>1.0289999999999999</v>
      </c>
      <c r="M1260">
        <v>8.3800000000000003E-3</v>
      </c>
      <c r="N1260">
        <f>S1260*J1260</f>
        <v>209.13661494000002</v>
      </c>
      <c r="O1260">
        <v>1951.46</v>
      </c>
      <c r="Q1260">
        <v>2941.76</v>
      </c>
      <c r="R1260">
        <v>15.3157</v>
      </c>
      <c r="S1260">
        <v>196.20660000000001</v>
      </c>
      <c r="U1260" s="16">
        <f t="shared" si="299"/>
        <v>42108</v>
      </c>
      <c r="V1260">
        <f t="shared" si="300"/>
        <v>-8.7563837636948846E-3</v>
      </c>
      <c r="W1260">
        <f t="shared" si="301"/>
        <v>-5.135086608693662E-3</v>
      </c>
      <c r="X1260">
        <f t="shared" si="302"/>
        <v>-9.1195548816385471E-3</v>
      </c>
      <c r="Y1260">
        <f t="shared" si="303"/>
        <v>-8.7426656554962373E-3</v>
      </c>
      <c r="Z1260">
        <f t="shared" si="304"/>
        <v>-3.1032156961179626E-3</v>
      </c>
      <c r="AA1260">
        <f t="shared" si="305"/>
        <v>2.2357158095310952E-2</v>
      </c>
      <c r="AB1260">
        <f t="shared" si="306"/>
        <v>2.5790533986777557E-3</v>
      </c>
      <c r="AC1260">
        <f t="shared" si="307"/>
        <v>-6.5902736620293617E-3</v>
      </c>
      <c r="AD1260">
        <f t="shared" si="308"/>
        <v>3.7597562852912094E-3</v>
      </c>
      <c r="AE1260">
        <f t="shared" si="309"/>
        <v>-1.0142331577021701E-3</v>
      </c>
      <c r="AF1260">
        <f t="shared" si="310"/>
        <v>-8.7425329770657399E-4</v>
      </c>
      <c r="AG1260">
        <f t="shared" si="311"/>
        <v>-1.7883760355123805E-3</v>
      </c>
      <c r="AH1260">
        <f t="shared" si="312"/>
        <v>3.8647531686112572E-3</v>
      </c>
      <c r="AI1260">
        <f t="shared" si="313"/>
        <v>-1.0760594712590828E-4</v>
      </c>
    </row>
    <row r="1261" spans="1:35" x14ac:dyDescent="0.25">
      <c r="A1261" s="16">
        <v>42109</v>
      </c>
      <c r="B1261">
        <v>220.23</v>
      </c>
      <c r="C1261">
        <v>2106.63</v>
      </c>
      <c r="D1261">
        <v>305.13</v>
      </c>
      <c r="E1261">
        <f>Q1261*J1261</f>
        <v>3163.155863</v>
      </c>
      <c r="F1261">
        <v>1197.3900000000001</v>
      </c>
      <c r="G1261">
        <f>R1261*J1261</f>
        <v>15.964073650000001</v>
      </c>
      <c r="H1261">
        <v>31.254090000000001</v>
      </c>
      <c r="I1261">
        <v>178.12</v>
      </c>
      <c r="J1261">
        <v>1.0619000000000001</v>
      </c>
      <c r="K1261">
        <v>1.4797</v>
      </c>
      <c r="L1261">
        <v>1.0299</v>
      </c>
      <c r="M1261">
        <v>8.3949999999999997E-3</v>
      </c>
      <c r="N1261">
        <f>S1261*J1261</f>
        <v>208.32991340000001</v>
      </c>
      <c r="O1261">
        <v>1951.67</v>
      </c>
      <c r="Q1261">
        <v>2978.77</v>
      </c>
      <c r="R1261">
        <v>15.0335</v>
      </c>
      <c r="S1261">
        <v>196.18600000000001</v>
      </c>
      <c r="U1261" s="16">
        <f t="shared" si="299"/>
        <v>42109</v>
      </c>
      <c r="V1261">
        <f t="shared" si="300"/>
        <v>-3.9005879687689114E-2</v>
      </c>
      <c r="W1261">
        <f t="shared" si="301"/>
        <v>7.7879774665916041E-4</v>
      </c>
      <c r="X1261">
        <f t="shared" si="302"/>
        <v>-9.7838565402081409E-3</v>
      </c>
      <c r="Y1261">
        <f t="shared" si="303"/>
        <v>8.8708219673036496E-3</v>
      </c>
      <c r="Z1261">
        <f t="shared" si="304"/>
        <v>5.9313221486033364E-4</v>
      </c>
      <c r="AA1261">
        <f t="shared" si="305"/>
        <v>-4.5546776996652095E-3</v>
      </c>
      <c r="AB1261">
        <f t="shared" si="306"/>
        <v>-1.0789564270873183E-3</v>
      </c>
      <c r="AC1261">
        <f t="shared" si="307"/>
        <v>-1.3439488495065021E-2</v>
      </c>
      <c r="AD1261">
        <f t="shared" si="308"/>
        <v>-1.0398707220898511E-2</v>
      </c>
      <c r="AE1261">
        <f t="shared" si="309"/>
        <v>-8.3451591378874094E-3</v>
      </c>
      <c r="AF1261">
        <f t="shared" si="310"/>
        <v>-1.2639465869016283E-2</v>
      </c>
      <c r="AG1261">
        <f t="shared" si="311"/>
        <v>1.1918952543319029E-3</v>
      </c>
      <c r="AH1261">
        <f t="shared" si="312"/>
        <v>-9.8735573754244483E-3</v>
      </c>
      <c r="AI1261">
        <f t="shared" si="313"/>
        <v>-7.2219735516184627E-4</v>
      </c>
    </row>
    <row r="1262" spans="1:35" x14ac:dyDescent="0.25">
      <c r="A1262" s="16">
        <v>42110</v>
      </c>
      <c r="B1262">
        <v>228.99</v>
      </c>
      <c r="C1262">
        <v>2104.9899999999998</v>
      </c>
      <c r="D1262">
        <v>308.13</v>
      </c>
      <c r="E1262">
        <f>Q1262*J1262</f>
        <v>3135.2201599999999</v>
      </c>
      <c r="F1262">
        <v>1196.68</v>
      </c>
      <c r="G1262">
        <f>R1262*J1262</f>
        <v>16.036950699999998</v>
      </c>
      <c r="H1262">
        <v>31.28783</v>
      </c>
      <c r="I1262">
        <v>180.53</v>
      </c>
      <c r="J1262">
        <v>1.073</v>
      </c>
      <c r="K1262">
        <v>1.4921</v>
      </c>
      <c r="L1262">
        <v>1.0429999999999999</v>
      </c>
      <c r="M1262">
        <v>8.3850000000000001E-3</v>
      </c>
      <c r="N1262">
        <f>S1262*J1262</f>
        <v>210.39705899999998</v>
      </c>
      <c r="O1262">
        <v>1953.08</v>
      </c>
      <c r="Q1262">
        <v>2921.92</v>
      </c>
      <c r="R1262">
        <v>14.9459</v>
      </c>
      <c r="S1262">
        <v>196.083</v>
      </c>
      <c r="U1262" s="16">
        <f t="shared" si="299"/>
        <v>42110</v>
      </c>
      <c r="V1262">
        <f t="shared" si="300"/>
        <v>2.5117393831692796E-2</v>
      </c>
      <c r="W1262">
        <f t="shared" si="301"/>
        <v>1.1375675981876393E-2</v>
      </c>
      <c r="X1262">
        <f t="shared" si="302"/>
        <v>1.3494070439600851E-2</v>
      </c>
      <c r="Y1262">
        <f t="shared" si="303"/>
        <v>-6.6758845768636471E-3</v>
      </c>
      <c r="Z1262">
        <f t="shared" si="304"/>
        <v>-5.3588150525371026E-3</v>
      </c>
      <c r="AA1262">
        <f t="shared" si="305"/>
        <v>-6.5080472000919581E-3</v>
      </c>
      <c r="AB1262">
        <f t="shared" si="306"/>
        <v>-3.3219680206834695E-3</v>
      </c>
      <c r="AC1262">
        <f t="shared" si="307"/>
        <v>3.7181984621972625E-3</v>
      </c>
      <c r="AD1262">
        <f t="shared" si="308"/>
        <v>-4.5562401568843966E-3</v>
      </c>
      <c r="AE1262">
        <f t="shared" si="309"/>
        <v>-1.2056264018957495E-3</v>
      </c>
      <c r="AF1262">
        <f t="shared" si="310"/>
        <v>-5.8314777366674335E-3</v>
      </c>
      <c r="AG1262">
        <f t="shared" si="311"/>
        <v>-2.6202968779875145E-3</v>
      </c>
      <c r="AH1262">
        <f t="shared" si="312"/>
        <v>-4.2241827675839564E-3</v>
      </c>
      <c r="AI1262">
        <f t="shared" si="313"/>
        <v>-9.5700398549704606E-4</v>
      </c>
    </row>
    <row r="1263" spans="1:35" x14ac:dyDescent="0.25">
      <c r="A1263" s="16">
        <v>42111</v>
      </c>
      <c r="B1263">
        <v>223.31</v>
      </c>
      <c r="C1263">
        <v>2081.1799999999998</v>
      </c>
      <c r="D1263">
        <v>304</v>
      </c>
      <c r="E1263">
        <f>Q1263*J1263</f>
        <v>3156.2205480000002</v>
      </c>
      <c r="F1263">
        <v>1203.1099999999999</v>
      </c>
      <c r="G1263">
        <f>R1263*J1263</f>
        <v>16.141660290000001</v>
      </c>
      <c r="H1263">
        <v>31.391940000000002</v>
      </c>
      <c r="I1263">
        <v>179.86</v>
      </c>
      <c r="J1263">
        <v>1.0779000000000001</v>
      </c>
      <c r="K1263">
        <v>1.4939</v>
      </c>
      <c r="L1263">
        <v>1.0490999999999999</v>
      </c>
      <c r="M1263">
        <v>8.4069999999999995E-3</v>
      </c>
      <c r="N1263">
        <f>S1263*J1263</f>
        <v>211.28769441</v>
      </c>
      <c r="O1263">
        <v>1954.95</v>
      </c>
      <c r="Q1263">
        <v>2928.12</v>
      </c>
      <c r="R1263">
        <v>14.975099999999999</v>
      </c>
      <c r="S1263">
        <v>196.0179</v>
      </c>
      <c r="U1263" s="16">
        <f t="shared" si="299"/>
        <v>42111</v>
      </c>
      <c r="V1263">
        <f t="shared" si="300"/>
        <v>-4.6463917751963894E-3</v>
      </c>
      <c r="W1263">
        <f t="shared" si="301"/>
        <v>-9.1927622342073481E-3</v>
      </c>
      <c r="X1263">
        <f t="shared" si="302"/>
        <v>2.0169141822844697E-2</v>
      </c>
      <c r="Y1263">
        <f t="shared" si="303"/>
        <v>-3.7452412693077006E-3</v>
      </c>
      <c r="Z1263">
        <f t="shared" si="304"/>
        <v>7.1235828916309295E-3</v>
      </c>
      <c r="AA1263">
        <f t="shared" si="305"/>
        <v>3.3132486616985299E-2</v>
      </c>
      <c r="AB1263">
        <f t="shared" si="306"/>
        <v>-5.9402206499743612E-3</v>
      </c>
      <c r="AC1263">
        <f t="shared" si="307"/>
        <v>7.4781307253002317E-3</v>
      </c>
      <c r="AD1263">
        <f t="shared" si="308"/>
        <v>2.7870698085651294E-3</v>
      </c>
      <c r="AE1263">
        <f t="shared" si="309"/>
        <v>2.1443417718869768E-3</v>
      </c>
      <c r="AF1263">
        <f t="shared" si="310"/>
        <v>1.8127181417497704E-3</v>
      </c>
      <c r="AG1263">
        <f t="shared" si="311"/>
        <v>3.6942185849239361E-3</v>
      </c>
      <c r="AH1263">
        <f t="shared" si="312"/>
        <v>1.4854851636803303E-3</v>
      </c>
      <c r="AI1263">
        <f t="shared" si="313"/>
        <v>1.9610509936718512E-3</v>
      </c>
    </row>
    <row r="1264" spans="1:35" x14ac:dyDescent="0.25">
      <c r="A1264" s="16">
        <v>42114</v>
      </c>
      <c r="B1264">
        <v>224.35</v>
      </c>
      <c r="C1264">
        <v>2100.4</v>
      </c>
      <c r="D1264">
        <v>297.93</v>
      </c>
      <c r="E1264">
        <f>Q1264*J1264</f>
        <v>3168.0635189999998</v>
      </c>
      <c r="F1264">
        <v>1194.57</v>
      </c>
      <c r="G1264">
        <f>R1264*J1264</f>
        <v>15.615609749999999</v>
      </c>
      <c r="H1264">
        <v>31.578969999999998</v>
      </c>
      <c r="I1264">
        <v>178.52</v>
      </c>
      <c r="J1264">
        <v>1.0749</v>
      </c>
      <c r="K1264">
        <v>1.4906999999999999</v>
      </c>
      <c r="L1264">
        <v>1.0471999999999999</v>
      </c>
      <c r="M1264">
        <v>8.3759999999999998E-3</v>
      </c>
      <c r="N1264">
        <f>S1264*J1264</f>
        <v>210.97406268</v>
      </c>
      <c r="O1264">
        <v>1951.12</v>
      </c>
      <c r="Q1264">
        <v>2947.31</v>
      </c>
      <c r="R1264">
        <v>14.5275</v>
      </c>
      <c r="S1264">
        <v>196.2732</v>
      </c>
      <c r="U1264" s="16">
        <f t="shared" si="299"/>
        <v>42114</v>
      </c>
      <c r="V1264">
        <f t="shared" si="300"/>
        <v>-3.7916954369802837E-2</v>
      </c>
      <c r="W1264">
        <f t="shared" si="301"/>
        <v>1.4817676241150317E-3</v>
      </c>
      <c r="X1264">
        <f t="shared" si="302"/>
        <v>-1.6511143708729744E-2</v>
      </c>
      <c r="Y1264">
        <f t="shared" si="303"/>
        <v>-5.0519281306497582E-3</v>
      </c>
      <c r="Z1264">
        <f t="shared" si="304"/>
        <v>-6.5166379262310715E-3</v>
      </c>
      <c r="AA1264">
        <f t="shared" si="305"/>
        <v>-4.6289278962391815E-2</v>
      </c>
      <c r="AB1264">
        <f t="shared" si="306"/>
        <v>4.0609315277439885E-3</v>
      </c>
      <c r="AC1264">
        <f t="shared" si="307"/>
        <v>4.4822950100523173E-4</v>
      </c>
      <c r="AD1264">
        <f t="shared" si="308"/>
        <v>-4.6505139655982406E-4</v>
      </c>
      <c r="AE1264">
        <f t="shared" si="309"/>
        <v>-3.549071258038077E-3</v>
      </c>
      <c r="AF1264">
        <f t="shared" si="310"/>
        <v>-2.2892035941345628E-3</v>
      </c>
      <c r="AG1264">
        <f t="shared" si="311"/>
        <v>1.3141391294485679E-3</v>
      </c>
      <c r="AH1264">
        <f t="shared" si="312"/>
        <v>-9.7237861821124314E-4</v>
      </c>
      <c r="AI1264">
        <f t="shared" si="313"/>
        <v>3.895957480817566E-4</v>
      </c>
    </row>
    <row r="1265" spans="1:35" x14ac:dyDescent="0.25">
      <c r="A1265" s="16">
        <v>42115</v>
      </c>
      <c r="B1265">
        <v>233.02</v>
      </c>
      <c r="C1265">
        <v>2097.29</v>
      </c>
      <c r="D1265">
        <v>302.89</v>
      </c>
      <c r="E1265">
        <f>Q1265*J1265</f>
        <v>3184.1088439999999</v>
      </c>
      <c r="F1265">
        <v>1202.3800000000001</v>
      </c>
      <c r="G1265">
        <f>R1265*J1265</f>
        <v>16.355435979999999</v>
      </c>
      <c r="H1265">
        <v>31.450990000000001</v>
      </c>
      <c r="I1265">
        <v>178.44</v>
      </c>
      <c r="J1265">
        <v>1.0753999999999999</v>
      </c>
      <c r="K1265">
        <v>1.496</v>
      </c>
      <c r="L1265">
        <v>1.0496000000000001</v>
      </c>
      <c r="M1265">
        <v>8.3649999999999992E-3</v>
      </c>
      <c r="N1265">
        <f>S1265*J1265</f>
        <v>211.17930912</v>
      </c>
      <c r="O1265">
        <v>1950.36</v>
      </c>
      <c r="Q1265">
        <v>2960.86</v>
      </c>
      <c r="R1265">
        <v>15.2087</v>
      </c>
      <c r="S1265">
        <v>196.37280000000001</v>
      </c>
      <c r="U1265" s="16">
        <f t="shared" si="299"/>
        <v>42115</v>
      </c>
      <c r="V1265">
        <f t="shared" si="300"/>
        <v>-2.7855768081716634E-3</v>
      </c>
      <c r="W1265">
        <f t="shared" si="301"/>
        <v>-5.0746200095614395E-3</v>
      </c>
      <c r="X1265">
        <f t="shared" si="302"/>
        <v>-1.1293248943449572E-2</v>
      </c>
      <c r="Y1265">
        <f t="shared" si="303"/>
        <v>-6.928073303186435E-3</v>
      </c>
      <c r="Z1265">
        <f t="shared" si="304"/>
        <v>1.150154250862892E-2</v>
      </c>
      <c r="AA1265">
        <f t="shared" si="305"/>
        <v>3.0652081286068199E-3</v>
      </c>
      <c r="AB1265">
        <f t="shared" si="306"/>
        <v>2.7974620132493974E-3</v>
      </c>
      <c r="AC1265">
        <f t="shared" si="307"/>
        <v>2.8621957413191117E-3</v>
      </c>
      <c r="AD1265">
        <f t="shared" si="308"/>
        <v>2.4206324081088308E-3</v>
      </c>
      <c r="AE1265">
        <f t="shared" si="309"/>
        <v>-4.4686104972581908E-3</v>
      </c>
      <c r="AF1265">
        <f t="shared" si="310"/>
        <v>1.5071079597177241E-2</v>
      </c>
      <c r="AG1265">
        <f t="shared" si="311"/>
        <v>2.8732211793124638E-3</v>
      </c>
      <c r="AH1265">
        <f t="shared" si="312"/>
        <v>3.7455219736481664E-3</v>
      </c>
      <c r="AI1265">
        <f t="shared" si="313"/>
        <v>2.5669210032810796E-3</v>
      </c>
    </row>
    <row r="1266" spans="1:35" x14ac:dyDescent="0.25">
      <c r="A1266" s="16">
        <v>42116</v>
      </c>
      <c r="B1266">
        <v>233.67</v>
      </c>
      <c r="C1266">
        <v>2107.96</v>
      </c>
      <c r="D1266">
        <v>306.33</v>
      </c>
      <c r="E1266">
        <f>Q1266*J1266</f>
        <v>3206.2451759999999</v>
      </c>
      <c r="F1266">
        <v>1188.6300000000001</v>
      </c>
      <c r="G1266">
        <f>R1266*J1266</f>
        <v>16.30537992</v>
      </c>
      <c r="H1266">
        <v>31.363130000000002</v>
      </c>
      <c r="I1266">
        <v>177.93</v>
      </c>
      <c r="J1266">
        <v>1.0728</v>
      </c>
      <c r="K1266">
        <v>1.5026999999999999</v>
      </c>
      <c r="L1266">
        <v>1.0339</v>
      </c>
      <c r="M1266">
        <v>8.3409999999999995E-3</v>
      </c>
      <c r="N1266">
        <f>S1266*J1266</f>
        <v>210.38981183999999</v>
      </c>
      <c r="O1266">
        <v>1945.36</v>
      </c>
      <c r="Q1266">
        <v>2988.67</v>
      </c>
      <c r="R1266">
        <v>15.1989</v>
      </c>
      <c r="S1266">
        <v>196.11279999999999</v>
      </c>
      <c r="U1266" s="16">
        <f t="shared" si="299"/>
        <v>42116</v>
      </c>
      <c r="V1266">
        <f t="shared" si="300"/>
        <v>-4.3982392570109542E-3</v>
      </c>
      <c r="W1266">
        <f t="shared" si="301"/>
        <v>-2.3549546644853927E-3</v>
      </c>
      <c r="X1266">
        <f t="shared" si="302"/>
        <v>-1.3375309870775232E-3</v>
      </c>
      <c r="Y1266">
        <f t="shared" si="303"/>
        <v>-5.9834385864628277E-3</v>
      </c>
      <c r="Z1266">
        <f t="shared" si="304"/>
        <v>-2.7640688871513773E-3</v>
      </c>
      <c r="AA1266">
        <f t="shared" si="305"/>
        <v>-1.2107801695825151E-2</v>
      </c>
      <c r="AB1266">
        <f t="shared" si="306"/>
        <v>-1.462432013827621E-3</v>
      </c>
      <c r="AC1266">
        <f t="shared" si="307"/>
        <v>4.1676113487669995E-3</v>
      </c>
      <c r="AD1266">
        <f t="shared" si="308"/>
        <v>-8.9087448891095548E-3</v>
      </c>
      <c r="AE1266">
        <f t="shared" si="309"/>
        <v>-1.7951535687507009E-3</v>
      </c>
      <c r="AF1266">
        <f t="shared" si="310"/>
        <v>-1.3640941583484178E-2</v>
      </c>
      <c r="AG1266">
        <f t="shared" si="311"/>
        <v>-1.5573528155089194E-3</v>
      </c>
      <c r="AH1266">
        <f t="shared" si="312"/>
        <v>-8.4640039433756063E-3</v>
      </c>
      <c r="AI1266">
        <f t="shared" si="313"/>
        <v>-1.1764677019211172E-3</v>
      </c>
    </row>
    <row r="1267" spans="1:35" x14ac:dyDescent="0.25">
      <c r="A1267" s="16">
        <v>42117</v>
      </c>
      <c r="B1267">
        <v>234.7</v>
      </c>
      <c r="C1267">
        <v>2112.9299999999998</v>
      </c>
      <c r="D1267">
        <v>306.74</v>
      </c>
      <c r="E1267">
        <f>Q1267*J1267</f>
        <v>3225.4870559999999</v>
      </c>
      <c r="F1267">
        <v>1191.92</v>
      </c>
      <c r="G1267">
        <f>R1267*J1267</f>
        <v>16.504002240000002</v>
      </c>
      <c r="H1267">
        <v>31.409030000000001</v>
      </c>
      <c r="I1267">
        <v>177.19</v>
      </c>
      <c r="J1267">
        <v>1.0824</v>
      </c>
      <c r="K1267">
        <v>1.5053999999999998</v>
      </c>
      <c r="L1267">
        <v>1.0481</v>
      </c>
      <c r="M1267">
        <v>8.3540000000000003E-3</v>
      </c>
      <c r="N1267">
        <f>S1267*J1267</f>
        <v>212.17810944000001</v>
      </c>
      <c r="O1267">
        <v>1947.65</v>
      </c>
      <c r="Q1267">
        <v>2979.94</v>
      </c>
      <c r="R1267">
        <v>15.2476</v>
      </c>
      <c r="S1267">
        <v>196.0256</v>
      </c>
      <c r="U1267" s="16">
        <f t="shared" si="299"/>
        <v>42117</v>
      </c>
      <c r="V1267">
        <f t="shared" si="300"/>
        <v>1.4160288097401639E-2</v>
      </c>
      <c r="W1267">
        <f t="shared" si="301"/>
        <v>-2.2502621405812752E-3</v>
      </c>
      <c r="X1267">
        <f t="shared" si="302"/>
        <v>-2.9297849662192517E-3</v>
      </c>
      <c r="Y1267">
        <f t="shared" si="303"/>
        <v>6.3483478119279266E-3</v>
      </c>
      <c r="Z1267">
        <f t="shared" si="304"/>
        <v>1.3455106258026171E-2</v>
      </c>
      <c r="AA1267">
        <f t="shared" si="305"/>
        <v>-6.9326614014539517E-2</v>
      </c>
      <c r="AB1267">
        <f t="shared" si="306"/>
        <v>1.9099039064712029E-2</v>
      </c>
      <c r="AC1267">
        <f t="shared" si="307"/>
        <v>-1.9670933240094661E-2</v>
      </c>
      <c r="AD1267">
        <f t="shared" si="308"/>
        <v>-2.6756485953908712E-3</v>
      </c>
      <c r="AE1267">
        <f t="shared" si="309"/>
        <v>-7.346404528204239E-3</v>
      </c>
      <c r="AF1267">
        <f t="shared" si="310"/>
        <v>1.4321862380242681E-3</v>
      </c>
      <c r="AG1267">
        <f t="shared" si="311"/>
        <v>-5.491239774284274E-3</v>
      </c>
      <c r="AH1267">
        <f t="shared" si="312"/>
        <v>-1.5854008950283961E-3</v>
      </c>
      <c r="AI1267">
        <f t="shared" si="313"/>
        <v>-1.3443069096150378E-3</v>
      </c>
    </row>
    <row r="1268" spans="1:35" x14ac:dyDescent="0.25">
      <c r="A1268" s="16">
        <v>42118</v>
      </c>
      <c r="B1268">
        <v>231.4</v>
      </c>
      <c r="C1268">
        <v>2117.69</v>
      </c>
      <c r="D1268">
        <v>307.64</v>
      </c>
      <c r="E1268">
        <f>Q1268*J1268</f>
        <v>3205.0754010000001</v>
      </c>
      <c r="F1268">
        <v>1175.99</v>
      </c>
      <c r="G1268">
        <f>R1268*J1268</f>
        <v>17.688762050000001</v>
      </c>
      <c r="H1268">
        <v>30.81484</v>
      </c>
      <c r="I1268">
        <v>180.71</v>
      </c>
      <c r="J1268">
        <v>1.0852999999999999</v>
      </c>
      <c r="K1268">
        <v>1.5165</v>
      </c>
      <c r="L1268">
        <v>1.0466</v>
      </c>
      <c r="M1268">
        <v>8.3999999999999995E-3</v>
      </c>
      <c r="N1268">
        <f>S1268*J1268</f>
        <v>212.51476360000001</v>
      </c>
      <c r="O1268">
        <v>1950.27</v>
      </c>
      <c r="Q1268">
        <v>2953.17</v>
      </c>
      <c r="R1268">
        <v>16.298500000000001</v>
      </c>
      <c r="S1268">
        <v>195.81200000000001</v>
      </c>
      <c r="U1268" s="16">
        <f t="shared" si="299"/>
        <v>42118</v>
      </c>
      <c r="V1268">
        <f t="shared" si="300"/>
        <v>3.3707847074591499E-2</v>
      </c>
      <c r="W1268">
        <f t="shared" si="301"/>
        <v>4.1499038644163232E-3</v>
      </c>
      <c r="X1268">
        <f t="shared" si="302"/>
        <v>-5.1227294855955953E-3</v>
      </c>
      <c r="Y1268">
        <f t="shared" si="303"/>
        <v>-1.7945918794798302E-2</v>
      </c>
      <c r="Z1268">
        <f t="shared" si="304"/>
        <v>-2.5969599365699769E-2</v>
      </c>
      <c r="AA1268">
        <f t="shared" si="305"/>
        <v>-2.9143185123629765E-2</v>
      </c>
      <c r="AB1268">
        <f t="shared" si="306"/>
        <v>1.5398905956278557E-2</v>
      </c>
      <c r="AC1268">
        <f t="shared" si="307"/>
        <v>-1.117084116040192E-2</v>
      </c>
      <c r="AD1268">
        <f t="shared" si="308"/>
        <v>-4.9632454827279937E-3</v>
      </c>
      <c r="AE1268">
        <f t="shared" si="309"/>
        <v>-5.2614392996736701E-3</v>
      </c>
      <c r="AF1268">
        <f t="shared" si="310"/>
        <v>-3.8146145817537285E-3</v>
      </c>
      <c r="AG1268">
        <f t="shared" si="311"/>
        <v>-9.5192772538218009E-4</v>
      </c>
      <c r="AH1268">
        <f t="shared" si="312"/>
        <v>-8.7444154206169512E-3</v>
      </c>
      <c r="AI1268">
        <f t="shared" si="313"/>
        <v>1.794784361476042E-4</v>
      </c>
    </row>
    <row r="1269" spans="1:35" x14ac:dyDescent="0.25">
      <c r="A1269" s="16">
        <v>42121</v>
      </c>
      <c r="B1269">
        <v>223.73</v>
      </c>
      <c r="C1269">
        <v>2108.92</v>
      </c>
      <c r="D1269">
        <v>309.22000000000003</v>
      </c>
      <c r="E1269">
        <f>Q1269*J1269</f>
        <v>3263.1126320000003</v>
      </c>
      <c r="F1269">
        <v>1206.93</v>
      </c>
      <c r="G1269">
        <f>R1269*J1269</f>
        <v>18.211854180000003</v>
      </c>
      <c r="H1269">
        <v>30.343959999999999</v>
      </c>
      <c r="I1269">
        <v>182.74</v>
      </c>
      <c r="J1269">
        <v>1.0907</v>
      </c>
      <c r="K1269">
        <v>1.5245</v>
      </c>
      <c r="L1269">
        <v>1.0506</v>
      </c>
      <c r="M1269">
        <v>8.4080000000000005E-3</v>
      </c>
      <c r="N1269">
        <f>S1269*J1269</f>
        <v>214.38122966</v>
      </c>
      <c r="O1269">
        <v>1949.92</v>
      </c>
      <c r="Q1269">
        <v>2991.76</v>
      </c>
      <c r="R1269">
        <v>16.697400000000002</v>
      </c>
      <c r="S1269">
        <v>196.5538</v>
      </c>
      <c r="U1269" s="16">
        <f t="shared" si="299"/>
        <v>42121</v>
      </c>
      <c r="V1269">
        <f t="shared" si="300"/>
        <v>-2.9902059635565242E-3</v>
      </c>
      <c r="W1269">
        <f t="shared" si="301"/>
        <v>-2.7653627744772869E-3</v>
      </c>
      <c r="X1269">
        <f t="shared" si="302"/>
        <v>-1.8416508977388861E-3</v>
      </c>
      <c r="Y1269">
        <f t="shared" si="303"/>
        <v>-1.3034769702710183E-2</v>
      </c>
      <c r="Z1269">
        <f t="shared" si="304"/>
        <v>-4.9754635923042736E-3</v>
      </c>
      <c r="AA1269">
        <f t="shared" si="305"/>
        <v>2.150409018893357E-2</v>
      </c>
      <c r="AB1269">
        <f t="shared" si="306"/>
        <v>-3.7406929354181001E-3</v>
      </c>
      <c r="AC1269">
        <f t="shared" si="307"/>
        <v>-8.9344677999737485E-3</v>
      </c>
      <c r="AD1269">
        <f t="shared" si="308"/>
        <v>-5.6683274825911839E-3</v>
      </c>
      <c r="AE1269">
        <f t="shared" si="309"/>
        <v>-4.6464531748299882E-3</v>
      </c>
      <c r="AF1269">
        <f t="shared" si="310"/>
        <v>3.3369912264447346E-3</v>
      </c>
      <c r="AG1269">
        <f t="shared" si="311"/>
        <v>0</v>
      </c>
      <c r="AH1269">
        <f t="shared" si="312"/>
        <v>-9.3774710258141634E-3</v>
      </c>
      <c r="AI1269">
        <f t="shared" si="313"/>
        <v>2.4698153519118003E-3</v>
      </c>
    </row>
    <row r="1270" spans="1:35" x14ac:dyDescent="0.25">
      <c r="A1270" s="16">
        <v>42122</v>
      </c>
      <c r="B1270">
        <v>224.4</v>
      </c>
      <c r="C1270">
        <v>2114.7600000000002</v>
      </c>
      <c r="D1270">
        <v>309.79000000000002</v>
      </c>
      <c r="E1270">
        <f>Q1270*J1270</f>
        <v>3305.9249720000003</v>
      </c>
      <c r="F1270">
        <v>1212.95</v>
      </c>
      <c r="G1270">
        <f>R1270*J1270</f>
        <v>17.82440562</v>
      </c>
      <c r="H1270">
        <v>30.45768</v>
      </c>
      <c r="I1270">
        <v>184.38</v>
      </c>
      <c r="J1270">
        <v>1.0969</v>
      </c>
      <c r="K1270">
        <v>1.5316000000000001</v>
      </c>
      <c r="L1270">
        <v>1.0470999999999999</v>
      </c>
      <c r="M1270">
        <v>8.4080000000000005E-3</v>
      </c>
      <c r="N1270">
        <f>S1270*J1270</f>
        <v>216.40103897999998</v>
      </c>
      <c r="O1270">
        <v>1945.11</v>
      </c>
      <c r="Q1270">
        <v>3013.88</v>
      </c>
      <c r="R1270">
        <v>16.2498</v>
      </c>
      <c r="S1270">
        <v>197.2842</v>
      </c>
      <c r="U1270" s="16">
        <f t="shared" si="299"/>
        <v>42122</v>
      </c>
      <c r="V1270">
        <f t="shared" si="300"/>
        <v>-9.2264671551028563E-3</v>
      </c>
      <c r="W1270">
        <f t="shared" si="301"/>
        <v>3.747389861512448E-3</v>
      </c>
      <c r="X1270">
        <f t="shared" si="302"/>
        <v>7.0944109406986021E-3</v>
      </c>
      <c r="Y1270">
        <f t="shared" si="303"/>
        <v>-3.662968051470733E-2</v>
      </c>
      <c r="Z1270">
        <f t="shared" si="304"/>
        <v>2.5920865113469513E-3</v>
      </c>
      <c r="AA1270">
        <f t="shared" si="305"/>
        <v>-2.7732516762149838E-2</v>
      </c>
      <c r="AB1270">
        <f t="shared" si="306"/>
        <v>-1.1534888209764255E-2</v>
      </c>
      <c r="AC1270">
        <f t="shared" si="307"/>
        <v>-3.8433478981770306E-3</v>
      </c>
      <c r="AD1270">
        <f t="shared" si="308"/>
        <v>-1.5828124048307551E-2</v>
      </c>
      <c r="AE1270">
        <f t="shared" si="309"/>
        <v>-9.1639415551334081E-3</v>
      </c>
      <c r="AF1270">
        <f t="shared" si="310"/>
        <v>-1.7982691663013178E-2</v>
      </c>
      <c r="AG1270">
        <f t="shared" si="311"/>
        <v>-1.9011412570241963E-3</v>
      </c>
      <c r="AH1270">
        <f t="shared" si="312"/>
        <v>-1.4644866320450057E-2</v>
      </c>
      <c r="AI1270">
        <f t="shared" si="313"/>
        <v>2.7233454757171361E-3</v>
      </c>
    </row>
    <row r="1271" spans="1:35" x14ac:dyDescent="0.25">
      <c r="A1271" s="16">
        <v>42123</v>
      </c>
      <c r="B1271">
        <v>226.48</v>
      </c>
      <c r="C1271">
        <v>2106.85</v>
      </c>
      <c r="D1271">
        <v>307.60000000000002</v>
      </c>
      <c r="E1271">
        <f>Q1271*J1271</f>
        <v>3429.265112</v>
      </c>
      <c r="F1271">
        <v>1209.81</v>
      </c>
      <c r="G1271">
        <f>R1271*J1271</f>
        <v>18.325639360000004</v>
      </c>
      <c r="H1271">
        <v>30.811039999999998</v>
      </c>
      <c r="I1271">
        <v>185.09</v>
      </c>
      <c r="J1271">
        <v>1.1144000000000001</v>
      </c>
      <c r="K1271">
        <v>1.5457000000000001</v>
      </c>
      <c r="L1271">
        <v>1.0661</v>
      </c>
      <c r="M1271">
        <v>8.4239999999999992E-3</v>
      </c>
      <c r="N1271">
        <f>S1271*J1271</f>
        <v>219.59352296000003</v>
      </c>
      <c r="O1271">
        <v>1939.82</v>
      </c>
      <c r="Q1271">
        <v>3077.23</v>
      </c>
      <c r="R1271">
        <v>16.444400000000002</v>
      </c>
      <c r="S1271">
        <v>197.05090000000001</v>
      </c>
      <c r="U1271" s="16">
        <f t="shared" si="299"/>
        <v>42123</v>
      </c>
      <c r="V1271">
        <f t="shared" si="300"/>
        <v>-4.3629776313946725E-2</v>
      </c>
      <c r="W1271">
        <f t="shared" si="301"/>
        <v>1.0180511364075594E-2</v>
      </c>
      <c r="X1271">
        <f t="shared" si="302"/>
        <v>1.0063471193477093E-2</v>
      </c>
      <c r="Y1271">
        <f t="shared" si="303"/>
        <v>-9.3150401900810691E-3</v>
      </c>
      <c r="Z1271">
        <f t="shared" si="304"/>
        <v>2.374621767066638E-2</v>
      </c>
      <c r="AA1271">
        <f t="shared" si="305"/>
        <v>-2.3856780654499483E-2</v>
      </c>
      <c r="AB1271">
        <f t="shared" si="306"/>
        <v>1.2044906064876017E-2</v>
      </c>
      <c r="AC1271">
        <f t="shared" si="307"/>
        <v>-2.6865855452869361E-2</v>
      </c>
      <c r="AD1271">
        <f t="shared" si="308"/>
        <v>-6.2617612239761105E-3</v>
      </c>
      <c r="AE1271">
        <f t="shared" si="309"/>
        <v>7.989390033478861E-3</v>
      </c>
      <c r="AF1271">
        <f t="shared" si="310"/>
        <v>1.8761726133822797E-4</v>
      </c>
      <c r="AG1271">
        <f t="shared" si="311"/>
        <v>7.8656108059505583E-3</v>
      </c>
      <c r="AH1271">
        <f t="shared" si="312"/>
        <v>-7.593017824879522E-3</v>
      </c>
      <c r="AI1271">
        <f t="shared" si="313"/>
        <v>6.0333071313718961E-4</v>
      </c>
    </row>
    <row r="1272" spans="1:35" x14ac:dyDescent="0.25">
      <c r="A1272" s="16">
        <v>42124</v>
      </c>
      <c r="B1272">
        <v>236.58</v>
      </c>
      <c r="C1272">
        <v>2085.5100000000002</v>
      </c>
      <c r="D1272">
        <v>304.52</v>
      </c>
      <c r="E1272">
        <f>Q1272*J1272</f>
        <v>3461.3580959999999</v>
      </c>
      <c r="F1272">
        <v>1181.42</v>
      </c>
      <c r="G1272">
        <f>R1272*J1272</f>
        <v>18.768086820000001</v>
      </c>
      <c r="H1272">
        <v>30.442150000000002</v>
      </c>
      <c r="I1272">
        <v>190.13</v>
      </c>
      <c r="J1272">
        <v>1.1214</v>
      </c>
      <c r="K1272">
        <v>1.5333999999999999</v>
      </c>
      <c r="L1272">
        <v>1.0659000000000001</v>
      </c>
      <c r="M1272">
        <v>8.3580000000000008E-3</v>
      </c>
      <c r="N1272">
        <f>S1272*J1272</f>
        <v>221.26724676000001</v>
      </c>
      <c r="O1272">
        <v>1938.65</v>
      </c>
      <c r="Q1272">
        <v>3086.64</v>
      </c>
      <c r="R1272">
        <v>16.7363</v>
      </c>
      <c r="S1272">
        <v>197.3134</v>
      </c>
      <c r="U1272" s="16">
        <f t="shared" si="299"/>
        <v>42124</v>
      </c>
      <c r="V1272">
        <f t="shared" si="300"/>
        <v>7.5523291636493614E-3</v>
      </c>
      <c r="W1272">
        <f t="shared" si="301"/>
        <v>-1.0863762718013946E-2</v>
      </c>
      <c r="X1272">
        <f t="shared" si="302"/>
        <v>1.3144060777758779E-3</v>
      </c>
      <c r="Y1272">
        <f t="shared" si="303"/>
        <v>1.4340670299088827E-3</v>
      </c>
      <c r="Z1272">
        <f t="shared" si="304"/>
        <v>7.8177179654491374E-3</v>
      </c>
      <c r="AA1272">
        <f t="shared" si="305"/>
        <v>-9.2009079794915891E-2</v>
      </c>
      <c r="AB1272">
        <f t="shared" si="306"/>
        <v>6.1762864124493173E-3</v>
      </c>
      <c r="AC1272">
        <f t="shared" si="307"/>
        <v>-5.2594209389588288E-5</v>
      </c>
      <c r="AD1272">
        <f t="shared" si="308"/>
        <v>3.3049022980063823E-3</v>
      </c>
      <c r="AE1272">
        <f t="shared" si="309"/>
        <v>1.4384956905281267E-2</v>
      </c>
      <c r="AF1272">
        <f t="shared" si="310"/>
        <v>-3.3717368273692939E-3</v>
      </c>
      <c r="AG1272">
        <f t="shared" si="311"/>
        <v>5.278323195278027E-3</v>
      </c>
      <c r="AH1272">
        <f t="shared" si="312"/>
        <v>3.8153881806225563E-3</v>
      </c>
      <c r="AI1272">
        <f t="shared" si="313"/>
        <v>3.2601508083786195E-3</v>
      </c>
    </row>
    <row r="1273" spans="1:35" x14ac:dyDescent="0.25">
      <c r="A1273" s="16">
        <v>42125</v>
      </c>
      <c r="B1273">
        <v>234.8</v>
      </c>
      <c r="C1273">
        <v>2108.29</v>
      </c>
      <c r="D1273">
        <v>304.12</v>
      </c>
      <c r="E1273">
        <f>Q1273*J1273</f>
        <v>3456.3978339999999</v>
      </c>
      <c r="F1273">
        <v>1172.22</v>
      </c>
      <c r="G1273">
        <f>R1273*J1273</f>
        <v>20.576856999999997</v>
      </c>
      <c r="H1273">
        <v>30.254709999999999</v>
      </c>
      <c r="I1273">
        <v>190.14</v>
      </c>
      <c r="J1273">
        <v>1.1176999999999999</v>
      </c>
      <c r="K1273">
        <v>1.5114999999999998</v>
      </c>
      <c r="L1273">
        <v>1.0695000000000001</v>
      </c>
      <c r="M1273">
        <v>8.3140000000000002E-3</v>
      </c>
      <c r="N1273">
        <f>S1273*J1273</f>
        <v>220.42463479</v>
      </c>
      <c r="O1273">
        <v>1932.34</v>
      </c>
      <c r="Q1273">
        <v>3092.42</v>
      </c>
      <c r="R1273">
        <v>18.41</v>
      </c>
      <c r="S1273">
        <v>197.21270000000001</v>
      </c>
      <c r="U1273" s="16">
        <f t="shared" si="299"/>
        <v>42125</v>
      </c>
      <c r="V1273">
        <f t="shared" si="300"/>
        <v>-1.1475639897510662E-2</v>
      </c>
      <c r="W1273">
        <f t="shared" si="301"/>
        <v>-2.9364562942421307E-3</v>
      </c>
      <c r="X1273">
        <f t="shared" si="302"/>
        <v>-3.4138688617927314E-3</v>
      </c>
      <c r="Y1273">
        <f t="shared" si="303"/>
        <v>4.7760874389098304E-3</v>
      </c>
      <c r="Z1273">
        <f t="shared" si="304"/>
        <v>-1.4398243179849002E-2</v>
      </c>
      <c r="AA1273">
        <f t="shared" si="305"/>
        <v>1.6117481999102384E-3</v>
      </c>
      <c r="AB1273">
        <f t="shared" si="306"/>
        <v>-2.7264764327860507E-4</v>
      </c>
      <c r="AC1273">
        <f t="shared" si="307"/>
        <v>0</v>
      </c>
      <c r="AD1273">
        <f t="shared" si="308"/>
        <v>1.6117481999102384E-3</v>
      </c>
      <c r="AE1273">
        <f t="shared" si="309"/>
        <v>-5.2913553718224142E-4</v>
      </c>
      <c r="AF1273">
        <f t="shared" si="310"/>
        <v>3.7407650300628212E-4</v>
      </c>
      <c r="AG1273">
        <f t="shared" si="311"/>
        <v>-9.6176973030372788E-4</v>
      </c>
      <c r="AH1273">
        <f t="shared" si="312"/>
        <v>2.0849534081141758E-3</v>
      </c>
      <c r="AI1273">
        <f t="shared" si="313"/>
        <v>9.5266702175662691E-4</v>
      </c>
    </row>
    <row r="1274" spans="1:35" x14ac:dyDescent="0.25">
      <c r="A1274" s="16">
        <v>42128</v>
      </c>
      <c r="B1274">
        <v>237.51</v>
      </c>
      <c r="C1274">
        <v>2114.4899999999998</v>
      </c>
      <c r="D1274">
        <v>305.16000000000003</v>
      </c>
      <c r="E1274">
        <f>Q1274*J1274</f>
        <v>3439.9291349999999</v>
      </c>
      <c r="F1274">
        <v>1189.22</v>
      </c>
      <c r="G1274">
        <f>R1274*J1274</f>
        <v>20.543718999999999</v>
      </c>
      <c r="H1274">
        <v>30.26296</v>
      </c>
      <c r="I1274">
        <v>190.14</v>
      </c>
      <c r="J1274">
        <v>1.1158999999999999</v>
      </c>
      <c r="K1274">
        <v>1.5123</v>
      </c>
      <c r="L1274">
        <v>1.0690999999999999</v>
      </c>
      <c r="M1274">
        <v>8.3219999999999995E-3</v>
      </c>
      <c r="N1274">
        <f>S1274*J1274</f>
        <v>219.96553846</v>
      </c>
      <c r="O1274">
        <v>1930.5</v>
      </c>
      <c r="Q1274">
        <v>3082.65</v>
      </c>
      <c r="R1274">
        <v>18.41</v>
      </c>
      <c r="S1274">
        <v>197.11940000000001</v>
      </c>
      <c r="U1274" s="16">
        <f t="shared" si="299"/>
        <v>42128</v>
      </c>
      <c r="V1274">
        <f t="shared" si="300"/>
        <v>1.1944233486353113E-2</v>
      </c>
      <c r="W1274">
        <f t="shared" si="301"/>
        <v>1.1907989281938581E-2</v>
      </c>
      <c r="X1274">
        <f t="shared" si="302"/>
        <v>2.9536301870459109E-3</v>
      </c>
      <c r="Y1274">
        <f t="shared" si="303"/>
        <v>2.7621450702088549E-3</v>
      </c>
      <c r="Z1274">
        <f t="shared" si="304"/>
        <v>-4.0365102535965432E-3</v>
      </c>
      <c r="AA1274">
        <f t="shared" si="305"/>
        <v>-3.292519088257153E-2</v>
      </c>
      <c r="AB1274">
        <f t="shared" si="306"/>
        <v>1.1380112483470302E-3</v>
      </c>
      <c r="AC1274">
        <f t="shared" si="307"/>
        <v>-2.2414417670871906E-2</v>
      </c>
      <c r="AD1274">
        <f t="shared" si="308"/>
        <v>-3.7567128260384934E-3</v>
      </c>
      <c r="AE1274">
        <f t="shared" si="309"/>
        <v>-5.2760130300954751E-3</v>
      </c>
      <c r="AF1274">
        <f t="shared" si="310"/>
        <v>-1.1346847932037146E-2</v>
      </c>
      <c r="AG1274">
        <f t="shared" si="311"/>
        <v>-2.5202533591880032E-3</v>
      </c>
      <c r="AH1274">
        <f t="shared" si="312"/>
        <v>-3.6846726742763968E-3</v>
      </c>
      <c r="AI1274">
        <f t="shared" si="313"/>
        <v>1.7575653695695111E-3</v>
      </c>
    </row>
    <row r="1275" spans="1:35" x14ac:dyDescent="0.25">
      <c r="A1275" s="16">
        <v>42129</v>
      </c>
      <c r="B1275">
        <v>234.69</v>
      </c>
      <c r="C1275">
        <v>2089.46</v>
      </c>
      <c r="D1275">
        <v>304.26</v>
      </c>
      <c r="E1275">
        <f>Q1275*J1275</f>
        <v>3430.440662</v>
      </c>
      <c r="F1275">
        <v>1194.03</v>
      </c>
      <c r="G1275">
        <f>R1275*J1275</f>
        <v>21.231383489999999</v>
      </c>
      <c r="H1275">
        <v>30.228539999999999</v>
      </c>
      <c r="I1275">
        <v>194.45</v>
      </c>
      <c r="J1275">
        <v>1.1201000000000001</v>
      </c>
      <c r="K1275">
        <v>1.5203</v>
      </c>
      <c r="L1275">
        <v>1.0812999999999999</v>
      </c>
      <c r="M1275">
        <v>8.3429999999999997E-3</v>
      </c>
      <c r="N1275">
        <f>S1275*J1275</f>
        <v>220.77753452000002</v>
      </c>
      <c r="O1275">
        <v>1927.11</v>
      </c>
      <c r="Q1275">
        <v>3062.62</v>
      </c>
      <c r="R1275">
        <v>18.954899999999999</v>
      </c>
      <c r="S1275">
        <v>197.1052</v>
      </c>
      <c r="U1275" s="16">
        <f t="shared" si="299"/>
        <v>42129</v>
      </c>
      <c r="V1275">
        <f t="shared" si="300"/>
        <v>2.9871149633003699E-3</v>
      </c>
      <c r="W1275">
        <f t="shared" si="301"/>
        <v>4.4656528892181762E-3</v>
      </c>
      <c r="X1275">
        <f t="shared" si="302"/>
        <v>1.0805557429351641E-2</v>
      </c>
      <c r="Y1275">
        <f t="shared" si="303"/>
        <v>-1.4135162638598599E-2</v>
      </c>
      <c r="Z1275">
        <f t="shared" si="304"/>
        <v>2.8599604338625214E-3</v>
      </c>
      <c r="AA1275">
        <f t="shared" si="305"/>
        <v>5.2117648584262726E-3</v>
      </c>
      <c r="AB1275">
        <f t="shared" si="306"/>
        <v>-1.3166311630073221E-2</v>
      </c>
      <c r="AC1275">
        <f t="shared" si="307"/>
        <v>2.1678389037675494E-2</v>
      </c>
      <c r="AD1275">
        <f t="shared" si="308"/>
        <v>-1.0832995302300037E-2</v>
      </c>
      <c r="AE1275">
        <f t="shared" si="309"/>
        <v>-1.9057012503106512E-3</v>
      </c>
      <c r="AF1275">
        <f t="shared" si="310"/>
        <v>-7.7384080313492067E-3</v>
      </c>
      <c r="AG1275">
        <f t="shared" si="311"/>
        <v>-2.1551732479834869E-3</v>
      </c>
      <c r="AH1275">
        <f t="shared" si="312"/>
        <v>-9.9686162170072867E-3</v>
      </c>
      <c r="AI1275">
        <f t="shared" si="313"/>
        <v>2.6603637316503625E-3</v>
      </c>
    </row>
    <row r="1276" spans="1:35" x14ac:dyDescent="0.25">
      <c r="A1276" s="16">
        <v>42130</v>
      </c>
      <c r="B1276">
        <v>233.99</v>
      </c>
      <c r="C1276">
        <v>2080.15</v>
      </c>
      <c r="D1276">
        <v>300.99</v>
      </c>
      <c r="E1276">
        <f>Q1276*J1276</f>
        <v>3479.2748250000004</v>
      </c>
      <c r="F1276">
        <v>1190.6199999999999</v>
      </c>
      <c r="G1276">
        <f>R1276*J1276</f>
        <v>21.121018360000001</v>
      </c>
      <c r="H1276">
        <v>30.629169999999998</v>
      </c>
      <c r="I1276">
        <v>190.28</v>
      </c>
      <c r="J1276">
        <v>1.1323000000000001</v>
      </c>
      <c r="K1276">
        <v>1.5232000000000001</v>
      </c>
      <c r="L1276">
        <v>1.0897000000000001</v>
      </c>
      <c r="M1276">
        <v>8.3610000000000004E-3</v>
      </c>
      <c r="N1276">
        <f>S1276*J1276</f>
        <v>222.98938727000001</v>
      </c>
      <c r="O1276">
        <v>1921.99</v>
      </c>
      <c r="Q1276">
        <v>3072.75</v>
      </c>
      <c r="R1276">
        <v>18.653199999999998</v>
      </c>
      <c r="S1276">
        <v>196.9349</v>
      </c>
      <c r="U1276" s="16">
        <f t="shared" si="299"/>
        <v>42130</v>
      </c>
      <c r="V1276">
        <f t="shared" si="300"/>
        <v>-1.362528772177189E-2</v>
      </c>
      <c r="W1276">
        <f t="shared" si="301"/>
        <v>-3.7666635227396154E-3</v>
      </c>
      <c r="X1276">
        <f t="shared" si="302"/>
        <v>1.6818943769317363E-2</v>
      </c>
      <c r="Y1276">
        <f t="shared" si="303"/>
        <v>1.0430555482585984E-2</v>
      </c>
      <c r="Z1276">
        <f t="shared" si="304"/>
        <v>7.0547773071971643E-3</v>
      </c>
      <c r="AA1276">
        <f t="shared" si="305"/>
        <v>-1.4157805499954365E-2</v>
      </c>
      <c r="AB1276">
        <f t="shared" si="306"/>
        <v>1.1903072621508845E-2</v>
      </c>
      <c r="AC1276">
        <f t="shared" si="307"/>
        <v>5.2692713340041514E-3</v>
      </c>
      <c r="AD1276">
        <f t="shared" si="308"/>
        <v>4.9579561498736486E-3</v>
      </c>
      <c r="AE1276">
        <f t="shared" si="309"/>
        <v>1.3138879829965101E-3</v>
      </c>
      <c r="AF1276">
        <f t="shared" si="310"/>
        <v>4.5989779366687779E-3</v>
      </c>
      <c r="AG1276">
        <f t="shared" si="311"/>
        <v>1.6758442993211635E-3</v>
      </c>
      <c r="AH1276">
        <f t="shared" si="312"/>
        <v>6.0192757760224799E-3</v>
      </c>
      <c r="AI1276">
        <f t="shared" si="313"/>
        <v>-2.4735380550317205E-3</v>
      </c>
    </row>
    <row r="1277" spans="1:35" x14ac:dyDescent="0.25">
      <c r="A1277" s="16">
        <v>42131</v>
      </c>
      <c r="B1277">
        <v>237.2</v>
      </c>
      <c r="C1277">
        <v>2088</v>
      </c>
      <c r="D1277">
        <v>295.97000000000003</v>
      </c>
      <c r="E1277">
        <f>Q1277*J1277</f>
        <v>3443.1726659999999</v>
      </c>
      <c r="F1277">
        <v>1182.25</v>
      </c>
      <c r="G1277">
        <f>R1277*J1277</f>
        <v>21.422172440000001</v>
      </c>
      <c r="H1277">
        <v>30.266749999999998</v>
      </c>
      <c r="I1277">
        <v>189.28</v>
      </c>
      <c r="J1277">
        <v>1.1267</v>
      </c>
      <c r="K1277">
        <v>1.5211999999999999</v>
      </c>
      <c r="L1277">
        <v>1.0847</v>
      </c>
      <c r="M1277">
        <v>8.3470000000000003E-3</v>
      </c>
      <c r="N1277">
        <f>S1277*J1277</f>
        <v>221.65118420000002</v>
      </c>
      <c r="O1277">
        <v>1926.75</v>
      </c>
      <c r="Q1277">
        <v>3055.98</v>
      </c>
      <c r="R1277">
        <v>19.013200000000001</v>
      </c>
      <c r="S1277">
        <v>196.726</v>
      </c>
      <c r="U1277" s="16">
        <f t="shared" si="299"/>
        <v>42131</v>
      </c>
      <c r="V1277">
        <f t="shared" si="300"/>
        <v>-3.3578284140873278E-2</v>
      </c>
      <c r="W1277">
        <f t="shared" si="301"/>
        <v>-1.336810183819633E-2</v>
      </c>
      <c r="X1277">
        <f t="shared" si="302"/>
        <v>-1.7947911879666469E-2</v>
      </c>
      <c r="Y1277">
        <f t="shared" si="303"/>
        <v>7.9072743795621098E-3</v>
      </c>
      <c r="Z1277">
        <f t="shared" si="304"/>
        <v>-5.0622339701336819E-3</v>
      </c>
      <c r="AA1277">
        <f t="shared" si="305"/>
        <v>5.1119411655365299E-3</v>
      </c>
      <c r="AB1277">
        <f t="shared" si="306"/>
        <v>-8.4929937488139057E-3</v>
      </c>
      <c r="AC1277">
        <f t="shared" si="307"/>
        <v>1.639127928129308E-3</v>
      </c>
      <c r="AD1277">
        <f t="shared" si="308"/>
        <v>4.0910764992995547E-3</v>
      </c>
      <c r="AE1277">
        <f t="shared" si="309"/>
        <v>-1.5524413277741239E-2</v>
      </c>
      <c r="AF1277">
        <f t="shared" si="310"/>
        <v>8.6107656705943173E-3</v>
      </c>
      <c r="AG1277">
        <f t="shared" si="311"/>
        <v>-7.185629051694567E-4</v>
      </c>
      <c r="AH1277">
        <f t="shared" si="312"/>
        <v>4.3839123933115181E-3</v>
      </c>
      <c r="AI1277">
        <f t="shared" si="313"/>
        <v>-2.0272676947041633E-3</v>
      </c>
    </row>
    <row r="1278" spans="1:35" x14ac:dyDescent="0.25">
      <c r="A1278" s="16">
        <v>42132</v>
      </c>
      <c r="B1278">
        <v>245.3</v>
      </c>
      <c r="C1278">
        <v>2116.1</v>
      </c>
      <c r="D1278">
        <v>301.33</v>
      </c>
      <c r="E1278">
        <f>Q1278*J1278</f>
        <v>3416.0539140000005</v>
      </c>
      <c r="F1278">
        <v>1188.25</v>
      </c>
      <c r="G1278">
        <f>R1278*J1278</f>
        <v>21.312942980000003</v>
      </c>
      <c r="H1278">
        <v>30.524899999999999</v>
      </c>
      <c r="I1278">
        <v>188.97</v>
      </c>
      <c r="J1278">
        <v>1.1221000000000001</v>
      </c>
      <c r="K1278">
        <v>1.5449999999999999</v>
      </c>
      <c r="L1278">
        <v>1.0753999999999999</v>
      </c>
      <c r="M1278">
        <v>8.3529999999999993E-3</v>
      </c>
      <c r="N1278">
        <f>S1278*J1278</f>
        <v>220.68161164</v>
      </c>
      <c r="O1278">
        <v>1930.66</v>
      </c>
      <c r="Q1278">
        <v>3044.34</v>
      </c>
      <c r="R1278">
        <v>18.9938</v>
      </c>
      <c r="S1278">
        <v>196.66839999999999</v>
      </c>
      <c r="U1278" s="16">
        <f t="shared" si="299"/>
        <v>42132</v>
      </c>
      <c r="V1278">
        <f t="shared" si="300"/>
        <v>1.1026735488603204E-2</v>
      </c>
      <c r="W1278">
        <f t="shared" si="301"/>
        <v>5.1025474151133662E-3</v>
      </c>
      <c r="X1278">
        <f t="shared" si="302"/>
        <v>-5.8237813917702075E-3</v>
      </c>
      <c r="Y1278">
        <f t="shared" si="303"/>
        <v>4.6519063376950593E-3</v>
      </c>
      <c r="Z1278">
        <f t="shared" si="304"/>
        <v>3.8534068500295023E-3</v>
      </c>
      <c r="AA1278">
        <f t="shared" si="305"/>
        <v>7.2355073045907325E-2</v>
      </c>
      <c r="AB1278">
        <f t="shared" si="306"/>
        <v>3.4220760366022503E-3</v>
      </c>
      <c r="AC1278">
        <f t="shared" si="307"/>
        <v>6.8498873967820159E-3</v>
      </c>
      <c r="AD1278">
        <f t="shared" si="308"/>
        <v>5.6302932593927327E-3</v>
      </c>
      <c r="AE1278">
        <f t="shared" si="309"/>
        <v>-8.507398564911962E-3</v>
      </c>
      <c r="AF1278">
        <f t="shared" si="310"/>
        <v>4.7537023852476691E-3</v>
      </c>
      <c r="AG1278">
        <f t="shared" si="311"/>
        <v>2.7572995950177676E-3</v>
      </c>
      <c r="AH1278">
        <f t="shared" si="312"/>
        <v>3.6558205555404935E-3</v>
      </c>
      <c r="AI1278">
        <f t="shared" si="313"/>
        <v>5.5731863289340275E-3</v>
      </c>
    </row>
    <row r="1279" spans="1:35" x14ac:dyDescent="0.25">
      <c r="A1279" s="16">
        <v>42135</v>
      </c>
      <c r="B1279">
        <v>242.61</v>
      </c>
      <c r="C1279">
        <v>2105.33</v>
      </c>
      <c r="D1279">
        <v>303.08999999999997</v>
      </c>
      <c r="E1279">
        <f>Q1279*J1279</f>
        <v>3400.1996559999998</v>
      </c>
      <c r="F1279">
        <v>1183.68</v>
      </c>
      <c r="G1279">
        <f>R1279*J1279</f>
        <v>19.825311239999998</v>
      </c>
      <c r="H1279">
        <v>30.42062</v>
      </c>
      <c r="I1279">
        <v>187.68</v>
      </c>
      <c r="J1279">
        <v>1.1157999999999999</v>
      </c>
      <c r="K1279">
        <v>1.5582</v>
      </c>
      <c r="L1279">
        <v>1.0703</v>
      </c>
      <c r="M1279">
        <v>8.3300000000000006E-3</v>
      </c>
      <c r="N1279">
        <f>S1279*J1279</f>
        <v>219.87631217999999</v>
      </c>
      <c r="O1279">
        <v>1919.93</v>
      </c>
      <c r="Q1279">
        <v>3047.32</v>
      </c>
      <c r="R1279">
        <v>17.767800000000001</v>
      </c>
      <c r="S1279">
        <v>197.05709999999999</v>
      </c>
      <c r="U1279" s="16">
        <f t="shared" si="299"/>
        <v>42135</v>
      </c>
      <c r="V1279">
        <f t="shared" si="300"/>
        <v>5.0827605860887196E-3</v>
      </c>
      <c r="W1279">
        <f t="shared" si="301"/>
        <v>2.9540151581351885E-3</v>
      </c>
      <c r="X1279">
        <f t="shared" si="302"/>
        <v>1.1080997200126974E-2</v>
      </c>
      <c r="Y1279">
        <f t="shared" si="303"/>
        <v>-7.6620821181322086E-3</v>
      </c>
      <c r="Z1279">
        <f t="shared" si="304"/>
        <v>-8.8399016270097625E-3</v>
      </c>
      <c r="AA1279">
        <f t="shared" si="305"/>
        <v>2.8626068920557586E-2</v>
      </c>
      <c r="AB1279">
        <f t="shared" si="306"/>
        <v>4.9988940725682624E-3</v>
      </c>
      <c r="AC1279">
        <f t="shared" si="307"/>
        <v>-1.1969847909641017E-2</v>
      </c>
      <c r="AD1279">
        <f t="shared" si="308"/>
        <v>-7.0551755024287621E-3</v>
      </c>
      <c r="AE1279">
        <f t="shared" si="309"/>
        <v>-7.7990550654935317E-3</v>
      </c>
      <c r="AF1279">
        <f t="shared" si="310"/>
        <v>-7.2612495547423406E-3</v>
      </c>
      <c r="AG1279">
        <f t="shared" si="311"/>
        <v>-1.7991009350470045E-3</v>
      </c>
      <c r="AH1279">
        <f t="shared" si="312"/>
        <v>-5.3323638262291672E-3</v>
      </c>
      <c r="AI1279">
        <f t="shared" si="313"/>
        <v>-5.4674544634288535E-4</v>
      </c>
    </row>
    <row r="1280" spans="1:35" x14ac:dyDescent="0.25">
      <c r="A1280" s="16">
        <v>42136</v>
      </c>
      <c r="B1280">
        <v>241.38</v>
      </c>
      <c r="C1280">
        <v>2099.12</v>
      </c>
      <c r="D1280">
        <v>299.75</v>
      </c>
      <c r="E1280">
        <f>Q1280*J1280</f>
        <v>3426.3523289999998</v>
      </c>
      <c r="F1280">
        <v>1194.19</v>
      </c>
      <c r="G1280">
        <f>R1280*J1280</f>
        <v>19.265836499999999</v>
      </c>
      <c r="H1280">
        <v>30.268930000000001</v>
      </c>
      <c r="I1280">
        <v>189.94</v>
      </c>
      <c r="J1280">
        <v>1.1236999999999999</v>
      </c>
      <c r="K1280">
        <v>1.5704</v>
      </c>
      <c r="L1280">
        <v>1.0781000000000001</v>
      </c>
      <c r="M1280">
        <v>8.345E-3</v>
      </c>
      <c r="N1280">
        <f>S1280*J1280</f>
        <v>221.05190422999996</v>
      </c>
      <c r="O1280">
        <v>1920.98</v>
      </c>
      <c r="Q1280">
        <v>3049.17</v>
      </c>
      <c r="R1280">
        <v>17.145</v>
      </c>
      <c r="S1280">
        <v>196.71789999999999</v>
      </c>
      <c r="U1280" s="16">
        <f t="shared" si="299"/>
        <v>42136</v>
      </c>
      <c r="V1280">
        <f t="shared" si="300"/>
        <v>-7.5116949022601071E-3</v>
      </c>
      <c r="W1280">
        <f t="shared" si="301"/>
        <v>3.0493615635560772E-4</v>
      </c>
      <c r="X1280">
        <f t="shared" si="302"/>
        <v>3.3366700342942699E-4</v>
      </c>
      <c r="Y1280">
        <f t="shared" si="303"/>
        <v>-2.233651313717229E-2</v>
      </c>
      <c r="Z1280">
        <f t="shared" si="304"/>
        <v>-1.9602455186908271E-2</v>
      </c>
      <c r="AA1280">
        <f t="shared" si="305"/>
        <v>-4.4487514534755955E-3</v>
      </c>
      <c r="AB1280">
        <f t="shared" si="306"/>
        <v>-2.6200469083081093E-3</v>
      </c>
      <c r="AC1280">
        <f t="shared" si="307"/>
        <v>8.3532074394524723E-3</v>
      </c>
      <c r="AD1280">
        <f t="shared" si="308"/>
        <v>-1.1854349716820521E-2</v>
      </c>
      <c r="AE1280">
        <f t="shared" si="309"/>
        <v>-2.607397578828022E-3</v>
      </c>
      <c r="AF1280">
        <f t="shared" si="310"/>
        <v>-1.1711139426361174E-2</v>
      </c>
      <c r="AG1280">
        <f t="shared" si="311"/>
        <v>-6.2119420876277781E-3</v>
      </c>
      <c r="AH1280">
        <f t="shared" si="312"/>
        <v>-1.3046209850431629E-2</v>
      </c>
      <c r="AI1280">
        <f t="shared" si="313"/>
        <v>7.7594673295704945E-4</v>
      </c>
    </row>
    <row r="1281" spans="1:35" x14ac:dyDescent="0.25">
      <c r="A1281" s="16">
        <v>42137</v>
      </c>
      <c r="B1281">
        <v>243.2</v>
      </c>
      <c r="C1281">
        <v>2098.48</v>
      </c>
      <c r="D1281">
        <v>299.64999999999998</v>
      </c>
      <c r="E1281">
        <f>Q1281*J1281</f>
        <v>3503.7462300000002</v>
      </c>
      <c r="F1281">
        <v>1217.83</v>
      </c>
      <c r="G1281">
        <f>R1281*J1281</f>
        <v>19.351736349999999</v>
      </c>
      <c r="H1281">
        <v>30.34834</v>
      </c>
      <c r="I1281">
        <v>188.36</v>
      </c>
      <c r="J1281">
        <v>1.1371</v>
      </c>
      <c r="K1281">
        <v>1.5745</v>
      </c>
      <c r="L1281">
        <v>1.0908</v>
      </c>
      <c r="M1281">
        <v>8.397E-3</v>
      </c>
      <c r="N1281">
        <f>S1281*J1281</f>
        <v>223.95468774999998</v>
      </c>
      <c r="O1281">
        <v>1919.49</v>
      </c>
      <c r="Q1281">
        <v>3081.3</v>
      </c>
      <c r="R1281">
        <v>17.0185</v>
      </c>
      <c r="S1281">
        <v>196.95249999999999</v>
      </c>
      <c r="U1281" s="16">
        <f t="shared" si="299"/>
        <v>42137</v>
      </c>
      <c r="V1281">
        <f t="shared" si="300"/>
        <v>2.6668247082161273E-2</v>
      </c>
      <c r="W1281">
        <f t="shared" si="301"/>
        <v>-1.0721548914049105E-2</v>
      </c>
      <c r="X1281">
        <f t="shared" si="302"/>
        <v>-3.6702758123772339E-4</v>
      </c>
      <c r="Y1281">
        <f t="shared" si="303"/>
        <v>8.0225544912664454E-3</v>
      </c>
      <c r="Z1281">
        <f t="shared" si="304"/>
        <v>-5.7559652754244255E-3</v>
      </c>
      <c r="AA1281">
        <f t="shared" si="305"/>
        <v>-5.9004910128270999E-2</v>
      </c>
      <c r="AB1281">
        <f t="shared" si="306"/>
        <v>-3.0305506871944065E-2</v>
      </c>
      <c r="AC1281">
        <f t="shared" si="307"/>
        <v>7.299885886484914E-3</v>
      </c>
      <c r="AD1281">
        <f t="shared" si="308"/>
        <v>-7.032967322857036E-4</v>
      </c>
      <c r="AE1281">
        <f t="shared" si="309"/>
        <v>-8.2531827050839987E-4</v>
      </c>
      <c r="AF1281">
        <f t="shared" si="310"/>
        <v>-3.0207355113108865E-3</v>
      </c>
      <c r="AG1281">
        <f t="shared" si="311"/>
        <v>3.5733429002705376E-4</v>
      </c>
      <c r="AH1281">
        <f t="shared" si="312"/>
        <v>2.5322867980327848E-4</v>
      </c>
      <c r="AI1281">
        <f t="shared" si="313"/>
        <v>-1.8269408515212142E-3</v>
      </c>
    </row>
    <row r="1282" spans="1:35" x14ac:dyDescent="0.25">
      <c r="A1282" s="16">
        <v>42138</v>
      </c>
      <c r="B1282">
        <v>236.8</v>
      </c>
      <c r="C1282">
        <v>2121.1</v>
      </c>
      <c r="D1282">
        <v>299.76</v>
      </c>
      <c r="E1282">
        <f>Q1282*J1282</f>
        <v>3475.749687</v>
      </c>
      <c r="F1282">
        <v>1224.8599999999999</v>
      </c>
      <c r="G1282">
        <f>R1282*J1282</f>
        <v>20.527943579999995</v>
      </c>
      <c r="H1282">
        <v>31.282139999999998</v>
      </c>
      <c r="I1282">
        <v>186.99</v>
      </c>
      <c r="J1282">
        <v>1.1378999999999999</v>
      </c>
      <c r="K1282">
        <v>1.5758000000000001</v>
      </c>
      <c r="L1282">
        <v>1.0941000000000001</v>
      </c>
      <c r="M1282">
        <v>8.3940000000000004E-3</v>
      </c>
      <c r="N1282">
        <f>S1282*J1282</f>
        <v>223.89798317999998</v>
      </c>
      <c r="O1282">
        <v>1923</v>
      </c>
      <c r="Q1282">
        <v>3054.53</v>
      </c>
      <c r="R1282">
        <v>18.040199999999999</v>
      </c>
      <c r="S1282">
        <v>196.76419999999999</v>
      </c>
      <c r="U1282" s="16">
        <f t="shared" si="299"/>
        <v>42138</v>
      </c>
      <c r="V1282">
        <f t="shared" si="300"/>
        <v>-2.1514002940761414E-3</v>
      </c>
      <c r="W1282">
        <f t="shared" si="301"/>
        <v>-7.681740692507341E-4</v>
      </c>
      <c r="X1282">
        <f t="shared" si="302"/>
        <v>-1.4210007080686883E-2</v>
      </c>
      <c r="Y1282">
        <f t="shared" si="303"/>
        <v>-4.371850041502195E-3</v>
      </c>
      <c r="Z1282">
        <f t="shared" si="304"/>
        <v>3.9195832678296232E-4</v>
      </c>
      <c r="AA1282">
        <f t="shared" si="305"/>
        <v>-2.069790977934783E-2</v>
      </c>
      <c r="AB1282">
        <f t="shared" si="306"/>
        <v>5.6337418640699903E-3</v>
      </c>
      <c r="AC1282">
        <f t="shared" si="307"/>
        <v>1.3914162578803249E-3</v>
      </c>
      <c r="AD1282">
        <f t="shared" si="308"/>
        <v>-4.6468892526947614E-3</v>
      </c>
      <c r="AE1282">
        <f t="shared" si="309"/>
        <v>-2.5380710796146832E-4</v>
      </c>
      <c r="AF1282">
        <f t="shared" si="310"/>
        <v>4.4886256831398802E-3</v>
      </c>
      <c r="AG1282">
        <f t="shared" si="311"/>
        <v>2.266087200268932E-3</v>
      </c>
      <c r="AH1282">
        <f t="shared" si="312"/>
        <v>-4.6555289984220169E-3</v>
      </c>
      <c r="AI1282">
        <f t="shared" si="313"/>
        <v>-4.3224181475477888E-3</v>
      </c>
    </row>
    <row r="1283" spans="1:35" x14ac:dyDescent="0.25">
      <c r="A1283" s="16">
        <v>42139</v>
      </c>
      <c r="B1283">
        <v>237.31</v>
      </c>
      <c r="C1283">
        <v>2122.73</v>
      </c>
      <c r="D1283">
        <v>304.05</v>
      </c>
      <c r="E1283">
        <f>Q1283*J1283</f>
        <v>3490.9784079999999</v>
      </c>
      <c r="F1283">
        <v>1224.3800000000001</v>
      </c>
      <c r="G1283">
        <f>R1283*J1283</f>
        <v>20.95725672</v>
      </c>
      <c r="H1283">
        <v>31.106400000000001</v>
      </c>
      <c r="I1283">
        <v>186.73</v>
      </c>
      <c r="J1283">
        <v>1.1432</v>
      </c>
      <c r="K1283">
        <v>1.5762</v>
      </c>
      <c r="L1283">
        <v>1.0891999999999999</v>
      </c>
      <c r="M1283">
        <v>8.3750000000000005E-3</v>
      </c>
      <c r="N1283">
        <f>S1283*J1283</f>
        <v>224.94277688</v>
      </c>
      <c r="O1283">
        <v>1931.33</v>
      </c>
      <c r="Q1283">
        <v>3053.69</v>
      </c>
      <c r="R1283">
        <v>18.332100000000001</v>
      </c>
      <c r="S1283">
        <v>196.76589999999999</v>
      </c>
      <c r="U1283" s="16">
        <f t="shared" si="299"/>
        <v>42139</v>
      </c>
      <c r="V1283">
        <f t="shared" si="300"/>
        <v>2.2285163490778238E-2</v>
      </c>
      <c r="W1283">
        <f t="shared" si="301"/>
        <v>-3.0433262041809042E-3</v>
      </c>
      <c r="X1283">
        <f t="shared" si="302"/>
        <v>7.7921614592114229E-3</v>
      </c>
      <c r="Y1283">
        <f t="shared" si="303"/>
        <v>1.7817116698702663E-2</v>
      </c>
      <c r="Z1283">
        <f t="shared" si="304"/>
        <v>-2.5612804083153273E-3</v>
      </c>
      <c r="AA1283">
        <f t="shared" si="305"/>
        <v>2.532023891805317E-2</v>
      </c>
      <c r="AB1283">
        <f t="shared" si="306"/>
        <v>-1.1055983095373399E-2</v>
      </c>
      <c r="AC1283">
        <f t="shared" si="307"/>
        <v>1.044367804165445E-2</v>
      </c>
      <c r="AD1283">
        <f t="shared" si="308"/>
        <v>7.1105948543639941E-3</v>
      </c>
      <c r="AE1283">
        <f t="shared" si="309"/>
        <v>5.662493259526738E-3</v>
      </c>
      <c r="AF1283">
        <f t="shared" si="310"/>
        <v>5.8008541652707695E-3</v>
      </c>
      <c r="AG1283">
        <f t="shared" si="311"/>
        <v>3.8282137911927329E-3</v>
      </c>
      <c r="AH1283">
        <f t="shared" si="312"/>
        <v>9.2305854427011755E-3</v>
      </c>
      <c r="AI1283">
        <f t="shared" si="313"/>
        <v>3.6674065054705116E-3</v>
      </c>
    </row>
    <row r="1284" spans="1:35" x14ac:dyDescent="0.25">
      <c r="A1284" s="16">
        <v>42142</v>
      </c>
      <c r="B1284">
        <v>232.08</v>
      </c>
      <c r="C1284">
        <v>2129.1999999999998</v>
      </c>
      <c r="D1284">
        <v>301.69</v>
      </c>
      <c r="E1284">
        <f>Q1284*J1284</f>
        <v>3429.3300669999999</v>
      </c>
      <c r="F1284">
        <v>1227.52</v>
      </c>
      <c r="G1284">
        <f>R1284*J1284</f>
        <v>20.433275630000001</v>
      </c>
      <c r="H1284">
        <v>31.452220000000001</v>
      </c>
      <c r="I1284">
        <v>184.79</v>
      </c>
      <c r="J1284">
        <v>1.1351</v>
      </c>
      <c r="K1284">
        <v>1.5672999999999999</v>
      </c>
      <c r="L1284">
        <v>1.0829</v>
      </c>
      <c r="M1284">
        <v>8.3429999999999997E-3</v>
      </c>
      <c r="N1284">
        <f>S1284*J1284</f>
        <v>222.87597692</v>
      </c>
      <c r="O1284">
        <v>1924.26</v>
      </c>
      <c r="Q1284">
        <v>3021.17</v>
      </c>
      <c r="R1284">
        <v>18.001300000000001</v>
      </c>
      <c r="S1284">
        <v>196.3492</v>
      </c>
      <c r="U1284" s="16">
        <f t="shared" si="299"/>
        <v>42142</v>
      </c>
      <c r="V1284">
        <f t="shared" si="300"/>
        <v>1.0777953663464609E-3</v>
      </c>
      <c r="W1284">
        <f t="shared" si="301"/>
        <v>6.4364124626615658E-4</v>
      </c>
      <c r="X1284">
        <f t="shared" si="302"/>
        <v>-2.9827497859792628E-4</v>
      </c>
      <c r="Y1284">
        <f t="shared" si="303"/>
        <v>1.3673633565039678E-2</v>
      </c>
      <c r="Z1284">
        <f t="shared" si="304"/>
        <v>1.5698703302446899E-2</v>
      </c>
      <c r="AA1284">
        <f t="shared" si="305"/>
        <v>7.8860409191989056E-2</v>
      </c>
      <c r="AB1284">
        <f t="shared" si="306"/>
        <v>1.7114211776127413E-2</v>
      </c>
      <c r="AC1284">
        <f t="shared" si="307"/>
        <v>2.4209748507226229E-2</v>
      </c>
      <c r="AD1284">
        <f t="shared" si="308"/>
        <v>1.8135442365715914E-2</v>
      </c>
      <c r="AE1284">
        <f t="shared" si="309"/>
        <v>1.0841431523520659E-2</v>
      </c>
      <c r="AF1284">
        <f t="shared" si="310"/>
        <v>1.3761258538683867E-2</v>
      </c>
      <c r="AG1284">
        <f t="shared" si="311"/>
        <v>6.1316693464041859E-3</v>
      </c>
      <c r="AH1284">
        <f t="shared" si="312"/>
        <v>2.0618798281835E-2</v>
      </c>
      <c r="AI1284">
        <f t="shared" si="313"/>
        <v>1.7736818421181368E-3</v>
      </c>
    </row>
    <row r="1285" spans="1:35" x14ac:dyDescent="0.25">
      <c r="A1285" s="16">
        <v>42143</v>
      </c>
      <c r="B1285">
        <v>231.83</v>
      </c>
      <c r="C1285">
        <v>2127.83</v>
      </c>
      <c r="D1285">
        <v>301.77999999999997</v>
      </c>
      <c r="E1285">
        <f>Q1285*J1285</f>
        <v>3382.7577959999999</v>
      </c>
      <c r="F1285">
        <v>1208.4000000000001</v>
      </c>
      <c r="G1285">
        <f>R1285*J1285</f>
        <v>18.883798290000001</v>
      </c>
      <c r="H1285">
        <v>30.918520000000001</v>
      </c>
      <c r="I1285">
        <v>180.37</v>
      </c>
      <c r="J1285">
        <v>1.1147</v>
      </c>
      <c r="K1285">
        <v>1.5504</v>
      </c>
      <c r="L1285">
        <v>1.0681</v>
      </c>
      <c r="M1285">
        <v>8.2920000000000008E-3</v>
      </c>
      <c r="N1285">
        <f>S1285*J1285</f>
        <v>218.32759434000002</v>
      </c>
      <c r="O1285">
        <v>1920.85</v>
      </c>
      <c r="Q1285">
        <v>3034.68</v>
      </c>
      <c r="R1285">
        <v>16.9407</v>
      </c>
      <c r="S1285">
        <v>195.8622</v>
      </c>
      <c r="U1285" s="16">
        <f t="shared" si="299"/>
        <v>42143</v>
      </c>
      <c r="V1285">
        <f t="shared" si="300"/>
        <v>-8.9748321146114231E-3</v>
      </c>
      <c r="W1285">
        <f t="shared" si="301"/>
        <v>9.3095867249207208E-4</v>
      </c>
      <c r="X1285">
        <f t="shared" si="302"/>
        <v>7.9512037913746E-3</v>
      </c>
      <c r="Y1285">
        <f t="shared" si="303"/>
        <v>-1.5575553844694439E-3</v>
      </c>
      <c r="Z1285">
        <f t="shared" si="304"/>
        <v>-7.4450927871272496E-4</v>
      </c>
      <c r="AA1285">
        <f t="shared" si="305"/>
        <v>-3.9417538266376992E-2</v>
      </c>
      <c r="AB1285">
        <f t="shared" si="306"/>
        <v>9.8403690522863119E-4</v>
      </c>
      <c r="AC1285">
        <f t="shared" si="307"/>
        <v>2.2756927091361926E-3</v>
      </c>
      <c r="AD1285">
        <f t="shared" si="308"/>
        <v>4.4054915037769595E-3</v>
      </c>
      <c r="AE1285">
        <f t="shared" si="309"/>
        <v>-2.8982727272687764E-3</v>
      </c>
      <c r="AF1285">
        <f t="shared" si="310"/>
        <v>1.0303967938964016E-3</v>
      </c>
      <c r="AG1285">
        <f t="shared" si="311"/>
        <v>5.1992136949387683E-3</v>
      </c>
      <c r="AH1285">
        <f t="shared" si="312"/>
        <v>2.4499062173491048E-3</v>
      </c>
      <c r="AI1285">
        <f t="shared" si="313"/>
        <v>-2.5506286917431132E-4</v>
      </c>
    </row>
    <row r="1286" spans="1:35" x14ac:dyDescent="0.25">
      <c r="A1286" s="16">
        <v>42144</v>
      </c>
      <c r="B1286">
        <v>233.92</v>
      </c>
      <c r="C1286">
        <v>2125.85</v>
      </c>
      <c r="D1286">
        <v>299.39</v>
      </c>
      <c r="E1286">
        <f>Q1286*J1286</f>
        <v>3388.0307339999995</v>
      </c>
      <c r="F1286">
        <v>1209.3</v>
      </c>
      <c r="G1286">
        <f>R1286*J1286</f>
        <v>19.643016079999999</v>
      </c>
      <c r="H1286">
        <v>30.888110000000001</v>
      </c>
      <c r="I1286">
        <v>179.96</v>
      </c>
      <c r="J1286">
        <v>1.1097999999999999</v>
      </c>
      <c r="K1286">
        <v>1.5548999999999999</v>
      </c>
      <c r="L1286">
        <v>1.0669999999999999</v>
      </c>
      <c r="M1286">
        <v>8.2489999999999994E-3</v>
      </c>
      <c r="N1286">
        <f>S1286*J1286</f>
        <v>217.79336687999998</v>
      </c>
      <c r="O1286">
        <v>1921.34</v>
      </c>
      <c r="Q1286">
        <v>3052.83</v>
      </c>
      <c r="R1286">
        <v>17.6996</v>
      </c>
      <c r="S1286">
        <v>196.2456</v>
      </c>
      <c r="U1286" s="16">
        <f t="shared" si="299"/>
        <v>42144</v>
      </c>
      <c r="V1286">
        <f t="shared" si="300"/>
        <v>-6.774198838548272E-3</v>
      </c>
      <c r="W1286">
        <f t="shared" si="301"/>
        <v>-2.3351597649988592E-3</v>
      </c>
      <c r="X1286">
        <f t="shared" si="302"/>
        <v>1.1697275868777942E-3</v>
      </c>
      <c r="Y1286">
        <f t="shared" si="303"/>
        <v>2.8283274721073487E-3</v>
      </c>
      <c r="Z1286">
        <f t="shared" si="304"/>
        <v>3.8609126894174357E-3</v>
      </c>
      <c r="AA1286">
        <f t="shared" si="305"/>
        <v>1.1332589677730031E-2</v>
      </c>
      <c r="AB1286">
        <f t="shared" si="306"/>
        <v>-1.1428511875213281E-2</v>
      </c>
      <c r="AC1286">
        <f t="shared" si="307"/>
        <v>-5.5552470735921672E-4</v>
      </c>
      <c r="AD1286">
        <f t="shared" si="308"/>
        <v>-3.0589317599348893E-3</v>
      </c>
      <c r="AE1286">
        <f t="shared" si="309"/>
        <v>-8.0069607549937798E-3</v>
      </c>
      <c r="AF1286">
        <f t="shared" si="310"/>
        <v>-3.368266657527623E-3</v>
      </c>
      <c r="AG1286">
        <f t="shared" si="311"/>
        <v>-1.4536647017736005E-3</v>
      </c>
      <c r="AH1286">
        <f t="shared" si="312"/>
        <v>-4.043946276099975E-3</v>
      </c>
      <c r="AI1286">
        <f t="shared" si="313"/>
        <v>-2.5885877550646621E-3</v>
      </c>
    </row>
    <row r="1287" spans="1:35" x14ac:dyDescent="0.25">
      <c r="A1287" s="16">
        <v>42145</v>
      </c>
      <c r="B1287">
        <v>235.51</v>
      </c>
      <c r="C1287">
        <v>2130.8200000000002</v>
      </c>
      <c r="D1287">
        <v>299.04000000000002</v>
      </c>
      <c r="E1287">
        <f>Q1287*J1287</f>
        <v>3378.4618119999996</v>
      </c>
      <c r="F1287">
        <v>1204.6400000000001</v>
      </c>
      <c r="G1287">
        <f>R1287*J1287</f>
        <v>19.421666439999999</v>
      </c>
      <c r="H1287">
        <v>31.24314</v>
      </c>
      <c r="I1287">
        <v>180.06</v>
      </c>
      <c r="J1287">
        <v>1.1132</v>
      </c>
      <c r="K1287">
        <v>1.5674000000000001</v>
      </c>
      <c r="L1287">
        <v>1.0706</v>
      </c>
      <c r="M1287">
        <v>8.2609999999999992E-3</v>
      </c>
      <c r="N1287">
        <f>S1287*J1287</f>
        <v>218.67589479999998</v>
      </c>
      <c r="O1287">
        <v>1926.32</v>
      </c>
      <c r="Q1287">
        <v>3034.91</v>
      </c>
      <c r="R1287">
        <v>17.4467</v>
      </c>
      <c r="S1287">
        <v>196.43899999999999</v>
      </c>
      <c r="U1287" s="16">
        <f t="shared" si="299"/>
        <v>42145</v>
      </c>
      <c r="V1287">
        <f t="shared" si="300"/>
        <v>-1.6925294566843045E-2</v>
      </c>
      <c r="W1287">
        <f t="shared" si="301"/>
        <v>2.2363806280129694E-3</v>
      </c>
      <c r="X1287">
        <f t="shared" si="302"/>
        <v>-6.8318796712972729E-3</v>
      </c>
      <c r="Y1287">
        <f t="shared" si="303"/>
        <v>6.0056589122841446E-3</v>
      </c>
      <c r="Z1287">
        <f t="shared" si="304"/>
        <v>-9.3759989610170023E-4</v>
      </c>
      <c r="AA1287">
        <f t="shared" si="305"/>
        <v>5.8794328961764945E-3</v>
      </c>
      <c r="AB1287">
        <f t="shared" si="306"/>
        <v>1.4427360009534334E-2</v>
      </c>
      <c r="AC1287">
        <f t="shared" si="307"/>
        <v>1.0720370676607339E-2</v>
      </c>
      <c r="AD1287">
        <f t="shared" si="308"/>
        <v>8.6611873086046946E-3</v>
      </c>
      <c r="AE1287">
        <f t="shared" si="309"/>
        <v>1.2196055915271353E-2</v>
      </c>
      <c r="AF1287">
        <f t="shared" si="310"/>
        <v>9.1016344940551448E-3</v>
      </c>
      <c r="AG1287">
        <f t="shared" si="311"/>
        <v>3.5166470486196508E-3</v>
      </c>
      <c r="AH1287">
        <f t="shared" si="312"/>
        <v>5.1461773259781993E-3</v>
      </c>
      <c r="AI1287">
        <f t="shared" si="313"/>
        <v>2.1670958235171997E-3</v>
      </c>
    </row>
    <row r="1288" spans="1:35" x14ac:dyDescent="0.25">
      <c r="A1288" s="16">
        <v>42146</v>
      </c>
      <c r="B1288">
        <v>239.53</v>
      </c>
      <c r="C1288">
        <v>2126.06</v>
      </c>
      <c r="D1288">
        <v>301.08999999999997</v>
      </c>
      <c r="E1288">
        <f>Q1288*J1288</f>
        <v>3358.232728</v>
      </c>
      <c r="F1288">
        <v>1205.77</v>
      </c>
      <c r="G1288">
        <f>R1288*J1288</f>
        <v>19.307813079999999</v>
      </c>
      <c r="H1288">
        <v>30.79562</v>
      </c>
      <c r="I1288">
        <v>178.14</v>
      </c>
      <c r="J1288">
        <v>1.1035999999999999</v>
      </c>
      <c r="K1288">
        <v>1.5484</v>
      </c>
      <c r="L1288">
        <v>1.0609</v>
      </c>
      <c r="M1288">
        <v>8.2319999999999997E-3</v>
      </c>
      <c r="N1288">
        <f>S1288*J1288</f>
        <v>217.55344051999998</v>
      </c>
      <c r="O1288">
        <v>1922.15</v>
      </c>
      <c r="Q1288">
        <v>3042.98</v>
      </c>
      <c r="R1288">
        <v>17.4953</v>
      </c>
      <c r="S1288">
        <v>197.13069999999999</v>
      </c>
      <c r="U1288" s="16">
        <f t="shared" si="299"/>
        <v>42146</v>
      </c>
      <c r="V1288">
        <f t="shared" si="300"/>
        <v>1.6670560762289954E-2</v>
      </c>
      <c r="W1288">
        <f t="shared" si="301"/>
        <v>0</v>
      </c>
      <c r="X1288">
        <f t="shared" si="302"/>
        <v>1.6952818726017861E-3</v>
      </c>
      <c r="Y1288">
        <f t="shared" si="303"/>
        <v>2.3149615904004541E-4</v>
      </c>
      <c r="Z1288">
        <f t="shared" si="304"/>
        <v>-1.1852614557252361E-3</v>
      </c>
      <c r="AA1288">
        <f t="shared" si="305"/>
        <v>-5.002202312741974E-2</v>
      </c>
      <c r="AB1288">
        <f t="shared" si="306"/>
        <v>0</v>
      </c>
      <c r="AC1288">
        <f t="shared" si="307"/>
        <v>0</v>
      </c>
      <c r="AD1288">
        <f t="shared" si="308"/>
        <v>4.6319505184660896E-3</v>
      </c>
      <c r="AE1288">
        <f t="shared" si="309"/>
        <v>1.033858970351093E-3</v>
      </c>
      <c r="AF1288">
        <f t="shared" si="310"/>
        <v>3.2099725447926504E-3</v>
      </c>
      <c r="AG1288">
        <f t="shared" si="311"/>
        <v>2.4298384277010211E-4</v>
      </c>
      <c r="AH1288">
        <f t="shared" si="312"/>
        <v>9.487205302718309E-3</v>
      </c>
      <c r="AI1288">
        <f t="shared" si="313"/>
        <v>0</v>
      </c>
    </row>
    <row r="1289" spans="1:35" x14ac:dyDescent="0.25">
      <c r="A1289" s="16">
        <v>42149</v>
      </c>
      <c r="B1289">
        <v>235.57</v>
      </c>
      <c r="C1289">
        <v>2126.06</v>
      </c>
      <c r="D1289">
        <v>300.58</v>
      </c>
      <c r="E1289">
        <f>Q1289*J1289</f>
        <v>3357.4554000000003</v>
      </c>
      <c r="F1289">
        <v>1207.2</v>
      </c>
      <c r="G1289">
        <f>R1289*J1289</f>
        <v>20.298192850000003</v>
      </c>
      <c r="H1289">
        <v>30.79562</v>
      </c>
      <c r="I1289">
        <v>178.14</v>
      </c>
      <c r="J1289">
        <v>1.0985</v>
      </c>
      <c r="K1289">
        <v>1.5468</v>
      </c>
      <c r="L1289">
        <v>1.0575000000000001</v>
      </c>
      <c r="M1289">
        <v>8.2299999999999995E-3</v>
      </c>
      <c r="N1289">
        <f>S1289*J1289</f>
        <v>215.49922615000003</v>
      </c>
      <c r="O1289">
        <v>1922.15</v>
      </c>
      <c r="Q1289">
        <v>3056.4</v>
      </c>
      <c r="R1289">
        <v>18.478100000000001</v>
      </c>
      <c r="S1289">
        <v>196.17590000000001</v>
      </c>
      <c r="U1289" s="16">
        <f t="shared" si="299"/>
        <v>42149</v>
      </c>
      <c r="V1289">
        <f t="shared" si="300"/>
        <v>-2.6707945587468155E-3</v>
      </c>
      <c r="W1289">
        <f t="shared" si="301"/>
        <v>1.0335154142642668E-2</v>
      </c>
      <c r="X1289">
        <f t="shared" si="302"/>
        <v>1.3982756880883357E-3</v>
      </c>
      <c r="Y1289">
        <f t="shared" si="303"/>
        <v>1.5317189809227883E-2</v>
      </c>
      <c r="Z1289">
        <f t="shared" si="304"/>
        <v>1.6503899137129661E-2</v>
      </c>
      <c r="AA1289">
        <f t="shared" si="305"/>
        <v>-1.3627613829502044E-3</v>
      </c>
      <c r="AB1289">
        <f t="shared" si="306"/>
        <v>2.2023387337846624E-2</v>
      </c>
      <c r="AC1289">
        <f t="shared" si="307"/>
        <v>8.0031988918617004E-3</v>
      </c>
      <c r="AD1289">
        <f t="shared" si="308"/>
        <v>8.5939457430243126E-3</v>
      </c>
      <c r="AE1289">
        <f t="shared" si="309"/>
        <v>4.7305923685870008E-3</v>
      </c>
      <c r="AF1289">
        <f t="shared" si="310"/>
        <v>4.1694365338816571E-3</v>
      </c>
      <c r="AG1289">
        <f t="shared" si="311"/>
        <v>1.1487355942719676E-2</v>
      </c>
      <c r="AH1289">
        <f t="shared" si="312"/>
        <v>8.0904428711352418E-3</v>
      </c>
      <c r="AI1289">
        <f t="shared" si="313"/>
        <v>-4.0238368956035473E-3</v>
      </c>
    </row>
    <row r="1290" spans="1:35" x14ac:dyDescent="0.25">
      <c r="A1290" s="16">
        <v>42150</v>
      </c>
      <c r="B1290">
        <v>236.2</v>
      </c>
      <c r="C1290">
        <v>2104.1999999999998</v>
      </c>
      <c r="D1290">
        <v>300.16000000000003</v>
      </c>
      <c r="E1290">
        <f>Q1290*J1290</f>
        <v>3306.4204719999998</v>
      </c>
      <c r="F1290">
        <v>1187.44</v>
      </c>
      <c r="G1290">
        <f>R1290*J1290</f>
        <v>20.325873299999998</v>
      </c>
      <c r="H1290">
        <v>30.12481</v>
      </c>
      <c r="I1290">
        <v>176.72</v>
      </c>
      <c r="J1290">
        <v>1.0891</v>
      </c>
      <c r="K1290">
        <v>1.5394999999999999</v>
      </c>
      <c r="L1290">
        <v>1.0530999999999999</v>
      </c>
      <c r="M1290">
        <v>8.1359999999999991E-3</v>
      </c>
      <c r="N1290">
        <f>S1290*J1290</f>
        <v>213.76277576999999</v>
      </c>
      <c r="O1290">
        <v>1929.9</v>
      </c>
      <c r="Q1290">
        <v>3035.92</v>
      </c>
      <c r="R1290">
        <v>18.663</v>
      </c>
      <c r="S1290">
        <v>196.2747</v>
      </c>
      <c r="U1290" s="16">
        <f t="shared" si="299"/>
        <v>42150</v>
      </c>
      <c r="V1290">
        <f t="shared" si="300"/>
        <v>2.670794558746835E-3</v>
      </c>
      <c r="W1290">
        <f t="shared" si="301"/>
        <v>-9.120904921787628E-3</v>
      </c>
      <c r="X1290">
        <f t="shared" si="302"/>
        <v>5.8472859854275328E-3</v>
      </c>
      <c r="Y1290">
        <f t="shared" si="303"/>
        <v>-7.4592417917992652E-3</v>
      </c>
      <c r="Z1290">
        <f t="shared" si="304"/>
        <v>6.6551818099433186E-4</v>
      </c>
      <c r="AA1290">
        <f t="shared" si="305"/>
        <v>-4.2034032275673525E-2</v>
      </c>
      <c r="AB1290">
        <f t="shared" si="306"/>
        <v>9.8080031550425318E-3</v>
      </c>
      <c r="AC1290">
        <f t="shared" si="307"/>
        <v>2.8900935312225341E-3</v>
      </c>
      <c r="AD1290">
        <f t="shared" si="308"/>
        <v>8.267120298158056E-4</v>
      </c>
      <c r="AE1290">
        <f t="shared" si="309"/>
        <v>4.622554538061055E-3</v>
      </c>
      <c r="AF1290">
        <f t="shared" si="310"/>
        <v>1.235213231307536E-3</v>
      </c>
      <c r="AG1290">
        <f t="shared" si="311"/>
        <v>7.8973756949509404E-3</v>
      </c>
      <c r="AH1290">
        <f t="shared" si="312"/>
        <v>-1.3301788945497368E-3</v>
      </c>
      <c r="AI1290">
        <f t="shared" si="313"/>
        <v>-1.6579795484746376E-4</v>
      </c>
    </row>
    <row r="1291" spans="1:35" x14ac:dyDescent="0.25">
      <c r="A1291" s="16">
        <v>42151</v>
      </c>
      <c r="B1291">
        <v>235.57</v>
      </c>
      <c r="C1291">
        <v>2123.48</v>
      </c>
      <c r="D1291">
        <v>298.41000000000003</v>
      </c>
      <c r="E1291">
        <f>Q1291*J1291</f>
        <v>3331.1760760000002</v>
      </c>
      <c r="F1291">
        <v>1186.6500000000001</v>
      </c>
      <c r="G1291">
        <f>R1291*J1291</f>
        <v>21.198462460000002</v>
      </c>
      <c r="H1291">
        <v>29.83079</v>
      </c>
      <c r="I1291">
        <v>176.21</v>
      </c>
      <c r="J1291">
        <v>1.0882000000000001</v>
      </c>
      <c r="K1291">
        <v>1.5324</v>
      </c>
      <c r="L1291">
        <v>1.0518000000000001</v>
      </c>
      <c r="M1291">
        <v>8.0719999999999993E-3</v>
      </c>
      <c r="N1291">
        <f>S1291*J1291</f>
        <v>214.0473077</v>
      </c>
      <c r="O1291">
        <v>1930.22</v>
      </c>
      <c r="Q1291">
        <v>3061.18</v>
      </c>
      <c r="R1291">
        <v>19.4803</v>
      </c>
      <c r="S1291">
        <v>196.6985</v>
      </c>
      <c r="U1291" s="16">
        <f t="shared" si="299"/>
        <v>42151</v>
      </c>
      <c r="V1291">
        <f t="shared" si="300"/>
        <v>-2.1626214301689634E-3</v>
      </c>
      <c r="W1291">
        <f t="shared" si="301"/>
        <v>1.2675915340864181E-3</v>
      </c>
      <c r="X1291">
        <f t="shared" si="302"/>
        <v>1.8398165135982816E-2</v>
      </c>
      <c r="Y1291">
        <f t="shared" si="303"/>
        <v>-1.4437755078033849E-3</v>
      </c>
      <c r="Z1291">
        <f t="shared" si="304"/>
        <v>-1.5998656157502882E-3</v>
      </c>
      <c r="AA1291">
        <f t="shared" si="305"/>
        <v>5.15817003321873E-2</v>
      </c>
      <c r="AB1291">
        <f t="shared" si="306"/>
        <v>-4.2366261532309117E-3</v>
      </c>
      <c r="AC1291">
        <f t="shared" si="307"/>
        <v>-1.1286164604368742E-2</v>
      </c>
      <c r="AD1291">
        <f t="shared" si="308"/>
        <v>-4.4012541247134794E-3</v>
      </c>
      <c r="AE1291">
        <f t="shared" si="309"/>
        <v>1.4366880287424808E-3</v>
      </c>
      <c r="AF1291">
        <f t="shared" si="310"/>
        <v>-6.4442982686433318E-3</v>
      </c>
      <c r="AG1291">
        <f t="shared" si="311"/>
        <v>-3.7158605741260449E-4</v>
      </c>
      <c r="AH1291">
        <f t="shared" si="312"/>
        <v>-3.6022507257309215E-3</v>
      </c>
      <c r="AI1291">
        <f t="shared" si="313"/>
        <v>-3.4705046306629831E-4</v>
      </c>
    </row>
    <row r="1292" spans="1:35" x14ac:dyDescent="0.25">
      <c r="A1292" s="16">
        <v>42152</v>
      </c>
      <c r="B1292">
        <v>236.08</v>
      </c>
      <c r="C1292">
        <v>2120.79</v>
      </c>
      <c r="D1292">
        <v>292.97000000000003</v>
      </c>
      <c r="E1292">
        <f>Q1292*J1292</f>
        <v>3335.98902</v>
      </c>
      <c r="F1292">
        <v>1188.55</v>
      </c>
      <c r="G1292">
        <f>R1292*J1292</f>
        <v>20.132732099999998</v>
      </c>
      <c r="H1292">
        <v>29.957439999999998</v>
      </c>
      <c r="I1292">
        <v>178.21</v>
      </c>
      <c r="J1292">
        <v>1.093</v>
      </c>
      <c r="K1292">
        <v>1.5302</v>
      </c>
      <c r="L1292">
        <v>1.0586</v>
      </c>
      <c r="M1292">
        <v>8.0750000000000006E-3</v>
      </c>
      <c r="N1292">
        <f>S1292*J1292</f>
        <v>214.81975020000002</v>
      </c>
      <c r="O1292">
        <v>1930.89</v>
      </c>
      <c r="Q1292">
        <v>3052.14</v>
      </c>
      <c r="R1292">
        <v>18.419699999999999</v>
      </c>
      <c r="S1292">
        <v>196.54140000000001</v>
      </c>
      <c r="U1292" s="16">
        <f t="shared" si="299"/>
        <v>42152</v>
      </c>
      <c r="V1292">
        <f t="shared" si="300"/>
        <v>5.5081246228765447E-4</v>
      </c>
      <c r="W1292">
        <f t="shared" si="301"/>
        <v>6.3384457913583632E-3</v>
      </c>
      <c r="X1292">
        <f t="shared" si="302"/>
        <v>8.2601192835209947E-3</v>
      </c>
      <c r="Y1292">
        <f t="shared" si="303"/>
        <v>-9.0930100005868989E-3</v>
      </c>
      <c r="Z1292">
        <f t="shared" si="304"/>
        <v>-4.1218208937397256E-4</v>
      </c>
      <c r="AA1292">
        <f t="shared" si="305"/>
        <v>-1.234378846291978E-2</v>
      </c>
      <c r="AB1292">
        <f t="shared" si="306"/>
        <v>8.8795144365611534E-3</v>
      </c>
      <c r="AC1292">
        <f t="shared" si="307"/>
        <v>1.7319880541512053E-2</v>
      </c>
      <c r="AD1292">
        <f t="shared" si="308"/>
        <v>-3.9264078202148611E-3</v>
      </c>
      <c r="AE1292">
        <f t="shared" si="309"/>
        <v>2.0279338386156253E-3</v>
      </c>
      <c r="AF1292">
        <f t="shared" si="310"/>
        <v>-2.5472913438895975E-3</v>
      </c>
      <c r="AG1292">
        <f t="shared" si="311"/>
        <v>2.2315903136613875E-3</v>
      </c>
      <c r="AH1292">
        <f t="shared" si="312"/>
        <v>-4.2636844444191493E-3</v>
      </c>
      <c r="AI1292">
        <f t="shared" si="313"/>
        <v>-1.5990191951563734E-3</v>
      </c>
    </row>
    <row r="1293" spans="1:35" x14ac:dyDescent="0.25">
      <c r="A1293" s="16">
        <v>42153</v>
      </c>
      <c r="B1293">
        <v>235.95</v>
      </c>
      <c r="C1293">
        <v>2107.39</v>
      </c>
      <c r="D1293">
        <v>290.56</v>
      </c>
      <c r="E1293">
        <f>Q1293*J1293</f>
        <v>3366.4615349999995</v>
      </c>
      <c r="F1293">
        <v>1189.04</v>
      </c>
      <c r="G1293">
        <f>R1293*J1293</f>
        <v>20.382786419999999</v>
      </c>
      <c r="H1293">
        <v>29.692609999999998</v>
      </c>
      <c r="I1293">
        <v>175.15</v>
      </c>
      <c r="J1293">
        <v>1.0972999999999999</v>
      </c>
      <c r="K1293">
        <v>1.5270999999999999</v>
      </c>
      <c r="L1293">
        <v>1.0612999999999999</v>
      </c>
      <c r="M1293">
        <v>8.0569999999999999E-3</v>
      </c>
      <c r="N1293">
        <f>S1293*J1293</f>
        <v>215.73762920999999</v>
      </c>
      <c r="O1293">
        <v>1933.98</v>
      </c>
      <c r="Q1293">
        <v>3067.95</v>
      </c>
      <c r="R1293">
        <v>18.575399999999998</v>
      </c>
      <c r="S1293">
        <v>196.60769999999999</v>
      </c>
      <c r="U1293" s="16">
        <f t="shared" si="299"/>
        <v>42153</v>
      </c>
      <c r="V1293">
        <f t="shared" si="300"/>
        <v>6.1032630448563122E-2</v>
      </c>
      <c r="W1293">
        <f t="shared" si="301"/>
        <v>-2.0573017741855153E-3</v>
      </c>
      <c r="X1293">
        <f t="shared" si="302"/>
        <v>-7.1330892296270852E-3</v>
      </c>
      <c r="Y1293">
        <f t="shared" si="303"/>
        <v>1.385844173916939E-2</v>
      </c>
      <c r="Z1293">
        <f t="shared" si="304"/>
        <v>-1.7813633817398351E-3</v>
      </c>
      <c r="AA1293">
        <f t="shared" si="305"/>
        <v>-1.5291029632501221E-2</v>
      </c>
      <c r="AB1293">
        <f t="shared" si="306"/>
        <v>-1.1284702584832869E-2</v>
      </c>
      <c r="AC1293">
        <f t="shared" si="307"/>
        <v>-4.3865966030098083E-3</v>
      </c>
      <c r="AD1293">
        <f t="shared" si="308"/>
        <v>4.9333189767327605E-3</v>
      </c>
      <c r="AE1293">
        <f t="shared" si="309"/>
        <v>5.5158062229114417E-3</v>
      </c>
      <c r="AF1293">
        <f t="shared" si="310"/>
        <v>5.1010879553078968E-3</v>
      </c>
      <c r="AG1293">
        <f t="shared" si="311"/>
        <v>6.22511970456208E-3</v>
      </c>
      <c r="AH1293">
        <f t="shared" si="312"/>
        <v>7.6459426342347248E-3</v>
      </c>
      <c r="AI1293">
        <f t="shared" si="313"/>
        <v>4.7579894777200742E-3</v>
      </c>
    </row>
    <row r="1294" spans="1:35" x14ac:dyDescent="0.25">
      <c r="A1294" s="16">
        <v>42156</v>
      </c>
      <c r="B1294">
        <v>221.98</v>
      </c>
      <c r="C1294">
        <v>2111.73</v>
      </c>
      <c r="D1294">
        <v>292.64</v>
      </c>
      <c r="E1294">
        <f>Q1294*J1294</f>
        <v>3320.1294110000003</v>
      </c>
      <c r="F1294">
        <v>1191.1600000000001</v>
      </c>
      <c r="G1294">
        <f>R1294*J1294</f>
        <v>20.69685531</v>
      </c>
      <c r="H1294">
        <v>30.029579999999999</v>
      </c>
      <c r="I1294">
        <v>175.92</v>
      </c>
      <c r="J1294">
        <v>1.0919000000000001</v>
      </c>
      <c r="K1294">
        <v>1.5186999999999999</v>
      </c>
      <c r="L1294">
        <v>1.0559000000000001</v>
      </c>
      <c r="M1294">
        <v>8.0070000000000002E-3</v>
      </c>
      <c r="N1294">
        <f>S1294*J1294</f>
        <v>214.09440169000001</v>
      </c>
      <c r="O1294">
        <v>1924.8</v>
      </c>
      <c r="Q1294">
        <v>3040.69</v>
      </c>
      <c r="R1294">
        <v>18.954899999999999</v>
      </c>
      <c r="S1294">
        <v>196.07509999999999</v>
      </c>
      <c r="U1294" s="16">
        <f t="shared" si="299"/>
        <v>42156</v>
      </c>
      <c r="V1294">
        <f t="shared" si="300"/>
        <v>-1.391303450191367E-2</v>
      </c>
      <c r="W1294">
        <f t="shared" si="301"/>
        <v>1.0091607056388052E-3</v>
      </c>
      <c r="X1294">
        <f t="shared" si="302"/>
        <v>7.1786285066123849E-4</v>
      </c>
      <c r="Y1294">
        <f t="shared" si="303"/>
        <v>-2.6441690792378007E-2</v>
      </c>
      <c r="Z1294">
        <f t="shared" si="304"/>
        <v>-1.9876803947659985E-3</v>
      </c>
      <c r="AA1294">
        <f t="shared" si="305"/>
        <v>-4.8018029294842751E-2</v>
      </c>
      <c r="AB1294">
        <f t="shared" si="306"/>
        <v>-2.5428542662540982E-2</v>
      </c>
      <c r="AC1294">
        <f t="shared" si="307"/>
        <v>2.333324906907016E-3</v>
      </c>
      <c r="AD1294">
        <f t="shared" si="308"/>
        <v>-2.3174749467703148E-2</v>
      </c>
      <c r="AE1294">
        <f t="shared" si="309"/>
        <v>-1.1326928971393264E-2</v>
      </c>
      <c r="AF1294">
        <f t="shared" si="310"/>
        <v>-1.5132578818278583E-2</v>
      </c>
      <c r="AG1294">
        <f t="shared" si="311"/>
        <v>-6.9695366123883034E-3</v>
      </c>
      <c r="AH1294">
        <f t="shared" si="312"/>
        <v>-2.1375861903605527E-2</v>
      </c>
      <c r="AI1294">
        <f t="shared" si="313"/>
        <v>3.2054645185045621E-3</v>
      </c>
    </row>
    <row r="1295" spans="1:35" x14ac:dyDescent="0.25">
      <c r="A1295" s="16">
        <v>42157</v>
      </c>
      <c r="B1295">
        <v>225.09</v>
      </c>
      <c r="C1295">
        <v>2109.6</v>
      </c>
      <c r="D1295">
        <v>292.43</v>
      </c>
      <c r="E1295">
        <f>Q1295*J1295</f>
        <v>3409.0901999999996</v>
      </c>
      <c r="F1295">
        <v>1193.53</v>
      </c>
      <c r="G1295">
        <f>R1295*J1295</f>
        <v>21.714924749999998</v>
      </c>
      <c r="H1295">
        <v>30.802980000000002</v>
      </c>
      <c r="I1295">
        <v>175.51</v>
      </c>
      <c r="J1295">
        <v>1.1174999999999999</v>
      </c>
      <c r="K1295">
        <v>1.536</v>
      </c>
      <c r="L1295">
        <v>1.0720000000000001</v>
      </c>
      <c r="M1295">
        <v>8.0630000000000007E-3</v>
      </c>
      <c r="N1295">
        <f>S1295*J1295</f>
        <v>218.72011724999999</v>
      </c>
      <c r="O1295">
        <v>1918.64</v>
      </c>
      <c r="Q1295">
        <v>3050.64</v>
      </c>
      <c r="R1295">
        <v>19.431699999999999</v>
      </c>
      <c r="S1295">
        <v>195.7227</v>
      </c>
      <c r="U1295" s="16">
        <f t="shared" si="299"/>
        <v>42157</v>
      </c>
      <c r="V1295">
        <f t="shared" si="300"/>
        <v>-8.2734682748489101E-3</v>
      </c>
      <c r="W1295">
        <f t="shared" si="301"/>
        <v>-2.1166434256780844E-3</v>
      </c>
      <c r="X1295">
        <f t="shared" si="302"/>
        <v>5.7615303931203435E-3</v>
      </c>
      <c r="Y1295">
        <f t="shared" si="303"/>
        <v>2.2859707830011023E-3</v>
      </c>
      <c r="Z1295">
        <f t="shared" si="304"/>
        <v>9.0561575046158686E-3</v>
      </c>
      <c r="AA1295">
        <f t="shared" si="305"/>
        <v>1.4123645883592082E-2</v>
      </c>
      <c r="AB1295">
        <f t="shared" si="306"/>
        <v>3.4210992711097474E-3</v>
      </c>
      <c r="AC1295">
        <f t="shared" si="307"/>
        <v>-1.3665093511755788E-3</v>
      </c>
      <c r="AD1295">
        <f t="shared" si="308"/>
        <v>-7.133333859063039E-3</v>
      </c>
      <c r="AE1295">
        <f t="shared" si="309"/>
        <v>2.0202685355557477E-3</v>
      </c>
      <c r="AF1295">
        <f t="shared" si="310"/>
        <v>1.8674141747954624E-3</v>
      </c>
      <c r="AG1295">
        <f t="shared" si="311"/>
        <v>2.7322421368730716E-3</v>
      </c>
      <c r="AH1295">
        <f t="shared" si="312"/>
        <v>-6.730131228950797E-3</v>
      </c>
      <c r="AI1295">
        <f t="shared" si="313"/>
        <v>4.1626358317134494E-3</v>
      </c>
    </row>
    <row r="1296" spans="1:35" x14ac:dyDescent="0.25">
      <c r="A1296" s="16">
        <v>42158</v>
      </c>
      <c r="B1296">
        <v>226.96</v>
      </c>
      <c r="C1296">
        <v>2114.0700000000002</v>
      </c>
      <c r="D1296">
        <v>290.75</v>
      </c>
      <c r="E1296">
        <f>Q1296*J1296</f>
        <v>3401.30602</v>
      </c>
      <c r="F1296">
        <v>1182.77</v>
      </c>
      <c r="G1296">
        <f>R1296*J1296</f>
        <v>21.410386499999998</v>
      </c>
      <c r="H1296">
        <v>30.697780000000002</v>
      </c>
      <c r="I1296">
        <v>175.75</v>
      </c>
      <c r="J1296">
        <v>1.1254999999999999</v>
      </c>
      <c r="K1296">
        <v>1.5329000000000002</v>
      </c>
      <c r="L1296">
        <v>1.07</v>
      </c>
      <c r="M1296">
        <v>8.0409999999999995E-3</v>
      </c>
      <c r="N1296">
        <f>S1296*J1296</f>
        <v>220.19709689999999</v>
      </c>
      <c r="O1296">
        <v>1910.67</v>
      </c>
      <c r="Q1296">
        <v>3022.04</v>
      </c>
      <c r="R1296">
        <v>19.023</v>
      </c>
      <c r="S1296">
        <v>195.6438</v>
      </c>
      <c r="U1296" s="16">
        <f t="shared" si="299"/>
        <v>42158</v>
      </c>
      <c r="V1296">
        <f t="shared" si="300"/>
        <v>1.4557331455150565E-2</v>
      </c>
      <c r="W1296">
        <f t="shared" si="301"/>
        <v>8.660571815416197E-3</v>
      </c>
      <c r="X1296">
        <f t="shared" si="302"/>
        <v>5.5873774385528851E-3</v>
      </c>
      <c r="Y1296">
        <f t="shared" si="303"/>
        <v>-7.0423064552683403E-3</v>
      </c>
      <c r="Z1296">
        <f t="shared" si="304"/>
        <v>5.697779550976864E-3</v>
      </c>
      <c r="AA1296">
        <f t="shared" si="305"/>
        <v>-2.4124415964345814E-3</v>
      </c>
      <c r="AB1296">
        <f t="shared" si="306"/>
        <v>-1.7035762348451309E-2</v>
      </c>
      <c r="AC1296">
        <f t="shared" si="307"/>
        <v>1.1502601858999749E-2</v>
      </c>
      <c r="AD1296">
        <f t="shared" si="308"/>
        <v>-2.9277401918174038E-3</v>
      </c>
      <c r="AE1296">
        <f t="shared" si="309"/>
        <v>-3.4515354508916109E-3</v>
      </c>
      <c r="AF1296">
        <f t="shared" si="310"/>
        <v>-1.7741262415220057E-3</v>
      </c>
      <c r="AG1296">
        <f t="shared" si="311"/>
        <v>1.24440035968688E-3</v>
      </c>
      <c r="AH1296">
        <f t="shared" si="312"/>
        <v>-2.5177274920395419E-3</v>
      </c>
      <c r="AI1296">
        <f t="shared" si="313"/>
        <v>-2.9318407705794104E-3</v>
      </c>
    </row>
    <row r="1297" spans="1:35" x14ac:dyDescent="0.25">
      <c r="A1297" s="16">
        <v>42159</v>
      </c>
      <c r="B1297">
        <v>223.68</v>
      </c>
      <c r="C1297">
        <v>2095.84</v>
      </c>
      <c r="D1297">
        <v>289.13</v>
      </c>
      <c r="E1297">
        <f>Q1297*J1297</f>
        <v>3425.3436000000002</v>
      </c>
      <c r="F1297">
        <v>1176.05</v>
      </c>
      <c r="G1297">
        <f>R1297*J1297</f>
        <v>21.462100160000002</v>
      </c>
      <c r="H1297">
        <v>31.22522</v>
      </c>
      <c r="I1297">
        <v>173.74</v>
      </c>
      <c r="J1297">
        <v>1.1288</v>
      </c>
      <c r="K1297">
        <v>1.5382</v>
      </c>
      <c r="L1297">
        <v>1.0719000000000001</v>
      </c>
      <c r="M1297">
        <v>8.0309999999999999E-3</v>
      </c>
      <c r="N1297">
        <f>S1297*J1297</f>
        <v>220.75219168000001</v>
      </c>
      <c r="O1297">
        <v>1916.28</v>
      </c>
      <c r="Q1297">
        <v>3034.5</v>
      </c>
      <c r="R1297">
        <v>19.013200000000001</v>
      </c>
      <c r="S1297">
        <v>195.56360000000001</v>
      </c>
      <c r="U1297" s="16">
        <f t="shared" si="299"/>
        <v>42159</v>
      </c>
      <c r="V1297">
        <f t="shared" si="300"/>
        <v>-5.3504675528309141E-3</v>
      </c>
      <c r="W1297">
        <f t="shared" si="301"/>
        <v>1.4372106268171992E-3</v>
      </c>
      <c r="X1297">
        <f t="shared" si="302"/>
        <v>9.1378778054266793E-3</v>
      </c>
      <c r="Y1297">
        <f t="shared" si="303"/>
        <v>1.2986817567566835E-2</v>
      </c>
      <c r="Z1297">
        <f t="shared" si="304"/>
        <v>6.3891440189974939E-3</v>
      </c>
      <c r="AA1297">
        <f t="shared" si="305"/>
        <v>2.3707562882344213E-2</v>
      </c>
      <c r="AB1297">
        <f t="shared" si="306"/>
        <v>1.022108136804757E-2</v>
      </c>
      <c r="AC1297">
        <f t="shared" si="307"/>
        <v>-2.5293184328190081E-3</v>
      </c>
      <c r="AD1297">
        <f t="shared" si="308"/>
        <v>1.4455502897411338E-2</v>
      </c>
      <c r="AE1297">
        <f t="shared" si="309"/>
        <v>7.0459581686696839E-3</v>
      </c>
      <c r="AF1297">
        <f t="shared" si="310"/>
        <v>7.3973837958842001E-3</v>
      </c>
      <c r="AG1297">
        <f t="shared" si="311"/>
        <v>8.00104280809622E-3</v>
      </c>
      <c r="AH1297">
        <f t="shared" si="312"/>
        <v>1.4653923510895773E-2</v>
      </c>
      <c r="AI1297">
        <f t="shared" si="313"/>
        <v>4.4350609296683564E-3</v>
      </c>
    </row>
    <row r="1298" spans="1:35" x14ac:dyDescent="0.25">
      <c r="A1298" s="16">
        <v>42160</v>
      </c>
      <c r="B1298">
        <v>224.88</v>
      </c>
      <c r="C1298">
        <v>2092.83</v>
      </c>
      <c r="D1298">
        <v>286.5</v>
      </c>
      <c r="E1298">
        <f>Q1298*J1298</f>
        <v>3381.1468960000002</v>
      </c>
      <c r="F1298">
        <v>1168.56</v>
      </c>
      <c r="G1298">
        <f>R1298*J1298</f>
        <v>20.959270060000001</v>
      </c>
      <c r="H1298">
        <v>30.907689999999999</v>
      </c>
      <c r="I1298">
        <v>174.18</v>
      </c>
      <c r="J1298">
        <v>1.1126</v>
      </c>
      <c r="K1298">
        <v>1.5274000000000001</v>
      </c>
      <c r="L1298">
        <v>1.0640000000000001</v>
      </c>
      <c r="M1298">
        <v>7.9670000000000001E-3</v>
      </c>
      <c r="N1298">
        <f>S1298*J1298</f>
        <v>217.54089248</v>
      </c>
      <c r="O1298">
        <v>1907.8</v>
      </c>
      <c r="Q1298">
        <v>3038.96</v>
      </c>
      <c r="R1298">
        <v>18.838100000000001</v>
      </c>
      <c r="S1298">
        <v>195.5248</v>
      </c>
      <c r="U1298" s="16">
        <f t="shared" si="299"/>
        <v>42160</v>
      </c>
      <c r="V1298">
        <f t="shared" si="300"/>
        <v>-1.5881752552943069E-2</v>
      </c>
      <c r="W1298">
        <f t="shared" si="301"/>
        <v>6.4955370983837152E-3</v>
      </c>
      <c r="X1298">
        <f t="shared" si="302"/>
        <v>-1.2208948930858413E-3</v>
      </c>
      <c r="Y1298">
        <f t="shared" si="303"/>
        <v>-2.3718029675011544E-3</v>
      </c>
      <c r="Z1298">
        <f t="shared" si="304"/>
        <v>-3.3404130965984727E-3</v>
      </c>
      <c r="AA1298">
        <f t="shared" si="305"/>
        <v>4.3461162802567364E-2</v>
      </c>
      <c r="AB1298">
        <f t="shared" si="306"/>
        <v>-1.4600876665743561E-2</v>
      </c>
      <c r="AC1298">
        <f t="shared" si="307"/>
        <v>-2.5802026871602911E-3</v>
      </c>
      <c r="AD1298">
        <f t="shared" si="308"/>
        <v>-9.5711630063307178E-3</v>
      </c>
      <c r="AE1298">
        <f t="shared" si="309"/>
        <v>-2.158203643377688E-3</v>
      </c>
      <c r="AF1298">
        <f t="shared" si="310"/>
        <v>-7.9569809005822743E-3</v>
      </c>
      <c r="AG1298">
        <f t="shared" si="311"/>
        <v>-3.6334062399246306E-3</v>
      </c>
      <c r="AH1298">
        <f t="shared" si="312"/>
        <v>-1.0508711799167783E-2</v>
      </c>
      <c r="AI1298">
        <f t="shared" si="313"/>
        <v>-1.3671329793379695E-3</v>
      </c>
    </row>
    <row r="1299" spans="1:35" x14ac:dyDescent="0.25">
      <c r="A1299" s="16">
        <v>42163</v>
      </c>
      <c r="B1299">
        <v>228.48</v>
      </c>
      <c r="C1299">
        <v>2079.2800000000002</v>
      </c>
      <c r="D1299">
        <v>286.85000000000002</v>
      </c>
      <c r="E1299">
        <f>Q1299*J1299</f>
        <v>3389.1758279999999</v>
      </c>
      <c r="F1299">
        <v>1172.47</v>
      </c>
      <c r="G1299">
        <f>R1299*J1299</f>
        <v>20.067866829999996</v>
      </c>
      <c r="H1299">
        <v>31.362279999999998</v>
      </c>
      <c r="I1299">
        <v>174.63</v>
      </c>
      <c r="J1299">
        <v>1.1233</v>
      </c>
      <c r="K1299">
        <v>1.5306999999999999</v>
      </c>
      <c r="L1299">
        <v>1.0725</v>
      </c>
      <c r="M1299">
        <v>7.9959999999999996E-3</v>
      </c>
      <c r="N1299">
        <f>S1299*J1299</f>
        <v>219.83902105999999</v>
      </c>
      <c r="O1299">
        <v>1910.41</v>
      </c>
      <c r="Q1299">
        <v>3017.16</v>
      </c>
      <c r="R1299">
        <v>17.865099999999998</v>
      </c>
      <c r="S1299">
        <v>195.70820000000001</v>
      </c>
      <c r="U1299" s="16">
        <f t="shared" si="299"/>
        <v>42163</v>
      </c>
      <c r="V1299">
        <f t="shared" si="300"/>
        <v>-5.7606862634357924E-3</v>
      </c>
      <c r="W1299">
        <f t="shared" si="301"/>
        <v>-4.1832655565170028E-4</v>
      </c>
      <c r="X1299">
        <f t="shared" si="302"/>
        <v>8.8238956224551655E-3</v>
      </c>
      <c r="Y1299">
        <f t="shared" si="303"/>
        <v>-1.2726204565413186E-2</v>
      </c>
      <c r="Z1299">
        <f t="shared" si="304"/>
        <v>-4.3488504955814366E-3</v>
      </c>
      <c r="AA1299">
        <f t="shared" si="305"/>
        <v>-6.0442202633196065E-2</v>
      </c>
      <c r="AB1299">
        <f t="shared" si="306"/>
        <v>-4.556554248651575E-3</v>
      </c>
      <c r="AC1299">
        <f t="shared" si="307"/>
        <v>-3.5440759629457039E-3</v>
      </c>
      <c r="AD1299">
        <f t="shared" si="308"/>
        <v>-3.2884533922527804E-3</v>
      </c>
      <c r="AE1299">
        <f t="shared" si="309"/>
        <v>-4.107317440934375E-3</v>
      </c>
      <c r="AF1299">
        <f t="shared" si="310"/>
        <v>-1.490729801829317E-3</v>
      </c>
      <c r="AG1299">
        <f t="shared" si="311"/>
        <v>-6.35793452584221E-3</v>
      </c>
      <c r="AH1299">
        <f t="shared" si="312"/>
        <v>-2.4276182677322837E-3</v>
      </c>
      <c r="AI1299">
        <f t="shared" si="313"/>
        <v>2.0907409831841389E-3</v>
      </c>
    </row>
    <row r="1300" spans="1:35" x14ac:dyDescent="0.25">
      <c r="A1300" s="16">
        <v>42164</v>
      </c>
      <c r="B1300">
        <v>229.8</v>
      </c>
      <c r="C1300">
        <v>2080.15</v>
      </c>
      <c r="D1300">
        <v>284.33</v>
      </c>
      <c r="E1300">
        <f>Q1300*J1300</f>
        <v>3432.5827899999999</v>
      </c>
      <c r="F1300">
        <v>1177.58</v>
      </c>
      <c r="G1300">
        <f>R1300*J1300</f>
        <v>21.318219299999999</v>
      </c>
      <c r="H1300">
        <v>31.505510000000001</v>
      </c>
      <c r="I1300">
        <v>175.25</v>
      </c>
      <c r="J1300">
        <v>1.127</v>
      </c>
      <c r="K1300">
        <v>1.5369999999999999</v>
      </c>
      <c r="L1300">
        <v>1.0741000000000001</v>
      </c>
      <c r="M1300">
        <v>8.0470000000000003E-3</v>
      </c>
      <c r="N1300">
        <f>S1300*J1300</f>
        <v>220.37335460000003</v>
      </c>
      <c r="O1300">
        <v>1906.42</v>
      </c>
      <c r="Q1300">
        <v>3045.77</v>
      </c>
      <c r="R1300">
        <v>18.915900000000001</v>
      </c>
      <c r="S1300">
        <v>195.53980000000001</v>
      </c>
      <c r="U1300" s="16">
        <f t="shared" si="299"/>
        <v>42164</v>
      </c>
      <c r="V1300">
        <f t="shared" si="300"/>
        <v>5.8482251088543538E-3</v>
      </c>
      <c r="W1300">
        <f t="shared" si="301"/>
        <v>-1.1970467999834056E-2</v>
      </c>
      <c r="X1300">
        <f t="shared" si="302"/>
        <v>-5.6256813832076722E-4</v>
      </c>
      <c r="Y1300">
        <f t="shared" si="303"/>
        <v>2.6244497450508444E-3</v>
      </c>
      <c r="Z1300">
        <f t="shared" si="304"/>
        <v>-8.4392968134393877E-3</v>
      </c>
      <c r="AA1300">
        <f t="shared" si="305"/>
        <v>-1.3760076969539237E-2</v>
      </c>
      <c r="AB1300">
        <f t="shared" si="306"/>
        <v>2.198986077098054E-2</v>
      </c>
      <c r="AC1300">
        <f t="shared" si="307"/>
        <v>-5.6331765793882519E-3</v>
      </c>
      <c r="AD1300">
        <f t="shared" si="308"/>
        <v>-3.0123173305414757E-3</v>
      </c>
      <c r="AE1300">
        <f t="shared" si="309"/>
        <v>-8.8739773315075141E-3</v>
      </c>
      <c r="AF1300">
        <f t="shared" si="310"/>
        <v>5.5876328516567947E-4</v>
      </c>
      <c r="AG1300">
        <f t="shared" si="311"/>
        <v>-1.2227658062225066E-2</v>
      </c>
      <c r="AH1300">
        <f t="shared" si="312"/>
        <v>3.635323344100273E-4</v>
      </c>
      <c r="AI1300">
        <f t="shared" si="313"/>
        <v>2.9154616176918281E-3</v>
      </c>
    </row>
    <row r="1301" spans="1:35" x14ac:dyDescent="0.25">
      <c r="A1301" s="16">
        <v>42165</v>
      </c>
      <c r="B1301">
        <v>228.46</v>
      </c>
      <c r="C1301">
        <v>2105.1999999999998</v>
      </c>
      <c r="D1301">
        <v>284.49</v>
      </c>
      <c r="E1301">
        <f>Q1301*J1301</f>
        <v>3423.5859600000003</v>
      </c>
      <c r="F1301">
        <v>1187.56</v>
      </c>
      <c r="G1301">
        <f>R1301*J1301</f>
        <v>21.613587120000002</v>
      </c>
      <c r="H1301">
        <v>30.820270000000001</v>
      </c>
      <c r="I1301">
        <v>176.24</v>
      </c>
      <c r="J1301">
        <v>1.1304000000000001</v>
      </c>
      <c r="K1301">
        <v>1.5507</v>
      </c>
      <c r="L1301">
        <v>1.0734999999999999</v>
      </c>
      <c r="M1301">
        <v>8.1460000000000005E-3</v>
      </c>
      <c r="N1301">
        <f>S1301*J1301</f>
        <v>220.29325632000001</v>
      </c>
      <c r="O1301">
        <v>1900.87</v>
      </c>
      <c r="Q1301">
        <v>3028.65</v>
      </c>
      <c r="R1301">
        <v>19.1203</v>
      </c>
      <c r="S1301">
        <v>194.88079999999999</v>
      </c>
      <c r="U1301" s="16">
        <f t="shared" si="299"/>
        <v>42165</v>
      </c>
      <c r="V1301">
        <f t="shared" si="300"/>
        <v>-1.4871191998418144E-3</v>
      </c>
      <c r="W1301">
        <f t="shared" si="301"/>
        <v>-1.7370426241115967E-3</v>
      </c>
      <c r="X1301">
        <f t="shared" si="302"/>
        <v>4.3328997774954754E-3</v>
      </c>
      <c r="Y1301">
        <f t="shared" si="303"/>
        <v>4.1403440816207941E-3</v>
      </c>
      <c r="Z1301">
        <f t="shared" si="304"/>
        <v>6.589754005489069E-3</v>
      </c>
      <c r="AA1301">
        <f t="shared" si="305"/>
        <v>-1.0477354335246478E-2</v>
      </c>
      <c r="AB1301">
        <f t="shared" si="306"/>
        <v>1.1379128986989602E-2</v>
      </c>
      <c r="AC1301">
        <f t="shared" si="307"/>
        <v>1.7803945103102996E-2</v>
      </c>
      <c r="AD1301">
        <f t="shared" si="308"/>
        <v>5.6778009166811938E-3</v>
      </c>
      <c r="AE1301">
        <f t="shared" si="309"/>
        <v>8.3868267230125535E-4</v>
      </c>
      <c r="AF1301">
        <f t="shared" si="310"/>
        <v>5.2302351413359453E-3</v>
      </c>
      <c r="AG1301">
        <f t="shared" si="311"/>
        <v>7.1455275080506897E-3</v>
      </c>
      <c r="AH1301">
        <f t="shared" si="312"/>
        <v>5.2714812031487736E-3</v>
      </c>
      <c r="AI1301">
        <f t="shared" si="313"/>
        <v>-4.4983292441473739E-3</v>
      </c>
    </row>
    <row r="1302" spans="1:35" x14ac:dyDescent="0.25">
      <c r="A1302" s="16">
        <v>42166</v>
      </c>
      <c r="B1302">
        <v>228.8</v>
      </c>
      <c r="C1302">
        <v>2108.86</v>
      </c>
      <c r="D1302">
        <v>283.26</v>
      </c>
      <c r="E1302">
        <f>Q1302*J1302</f>
        <v>3409.4404400000003</v>
      </c>
      <c r="F1302">
        <v>1179.76</v>
      </c>
      <c r="G1302">
        <f>R1302*J1302</f>
        <v>21.841230800000002</v>
      </c>
      <c r="H1302">
        <v>30.471550000000001</v>
      </c>
      <c r="I1302">
        <v>173.13</v>
      </c>
      <c r="J1302">
        <v>1.1240000000000001</v>
      </c>
      <c r="K1302">
        <v>1.5493999999999999</v>
      </c>
      <c r="L1302">
        <v>1.0679000000000001</v>
      </c>
      <c r="M1302">
        <v>8.0879999999999997E-3</v>
      </c>
      <c r="N1302">
        <f>S1302*J1302</f>
        <v>219.13504000000003</v>
      </c>
      <c r="O1302">
        <v>1909.44</v>
      </c>
      <c r="Q1302">
        <v>3033.31</v>
      </c>
      <c r="R1302">
        <v>19.431699999999999</v>
      </c>
      <c r="S1302">
        <v>194.96</v>
      </c>
      <c r="U1302" s="16">
        <f t="shared" si="299"/>
        <v>42166</v>
      </c>
      <c r="V1302">
        <f t="shared" si="300"/>
        <v>-4.7961722634930551E-3</v>
      </c>
      <c r="W1302">
        <f t="shared" si="301"/>
        <v>7.0188750118902457E-3</v>
      </c>
      <c r="X1302">
        <f t="shared" si="302"/>
        <v>-1.0011148472680474E-2</v>
      </c>
      <c r="Y1302">
        <f t="shared" si="303"/>
        <v>4.5644488497037549E-3</v>
      </c>
      <c r="Z1302">
        <f t="shared" si="304"/>
        <v>-4.9150460715746951E-4</v>
      </c>
      <c r="AA1302">
        <f t="shared" si="305"/>
        <v>1.8751933144199668E-2</v>
      </c>
      <c r="AB1302">
        <f t="shared" si="306"/>
        <v>5.8233224174040876E-3</v>
      </c>
      <c r="AC1302">
        <f t="shared" si="307"/>
        <v>6.9336109555379088E-4</v>
      </c>
      <c r="AD1302">
        <f t="shared" si="308"/>
        <v>-3.0203451938380942E-3</v>
      </c>
      <c r="AE1302">
        <f t="shared" si="309"/>
        <v>-3.9292781398895501E-3</v>
      </c>
      <c r="AF1302">
        <f t="shared" si="310"/>
        <v>-1.0618579653800964E-2</v>
      </c>
      <c r="AG1302">
        <f t="shared" si="311"/>
        <v>-2.2230464879466486E-3</v>
      </c>
      <c r="AH1302">
        <f t="shared" si="312"/>
        <v>-1.2301717743698935E-3</v>
      </c>
      <c r="AI1302">
        <f t="shared" si="313"/>
        <v>3.87623297870419E-4</v>
      </c>
    </row>
    <row r="1303" spans="1:35" x14ac:dyDescent="0.25">
      <c r="A1303" s="16">
        <v>42167</v>
      </c>
      <c r="B1303">
        <v>229.9</v>
      </c>
      <c r="C1303">
        <v>2094.11</v>
      </c>
      <c r="D1303">
        <v>286.11</v>
      </c>
      <c r="E1303">
        <f>Q1303*J1303</f>
        <v>3393.9136859999999</v>
      </c>
      <c r="F1303">
        <v>1180.3399999999999</v>
      </c>
      <c r="G1303">
        <f>R1303*J1303</f>
        <v>21.435481680000002</v>
      </c>
      <c r="H1303">
        <v>30.294619999999998</v>
      </c>
      <c r="I1303">
        <v>173.01</v>
      </c>
      <c r="J1303">
        <v>1.1274</v>
      </c>
      <c r="K1303">
        <v>1.5554999999999999</v>
      </c>
      <c r="L1303">
        <v>1.0792999999999999</v>
      </c>
      <c r="M1303">
        <v>8.1060000000000004E-3</v>
      </c>
      <c r="N1303">
        <f>S1303*J1303</f>
        <v>219.40477962</v>
      </c>
      <c r="O1303">
        <v>1908.7</v>
      </c>
      <c r="Q1303">
        <v>3010.39</v>
      </c>
      <c r="R1303">
        <v>19.013200000000001</v>
      </c>
      <c r="S1303">
        <v>194.6113</v>
      </c>
      <c r="U1303" s="16">
        <f t="shared" si="299"/>
        <v>42167</v>
      </c>
      <c r="V1303">
        <f t="shared" si="300"/>
        <v>-2.5890719089486092E-2</v>
      </c>
      <c r="W1303">
        <f t="shared" si="301"/>
        <v>4.6332055293855732E-3</v>
      </c>
      <c r="X1303">
        <f t="shared" si="302"/>
        <v>9.5523114400120797E-3</v>
      </c>
      <c r="Y1303">
        <f t="shared" si="303"/>
        <v>-2.3721985472077867E-3</v>
      </c>
      <c r="Z1303">
        <f t="shared" si="304"/>
        <v>-6.8053320386098244E-3</v>
      </c>
      <c r="AA1303">
        <f t="shared" si="305"/>
        <v>-9.8818006526247594E-3</v>
      </c>
      <c r="AB1303">
        <f t="shared" si="306"/>
        <v>1.8096638239073606E-2</v>
      </c>
      <c r="AC1303">
        <f t="shared" si="307"/>
        <v>1.5435551240418153E-2</v>
      </c>
      <c r="AD1303">
        <f t="shared" si="308"/>
        <v>-7.0934565840121528E-4</v>
      </c>
      <c r="AE1303">
        <f t="shared" si="309"/>
        <v>-1.734271559066136E-3</v>
      </c>
      <c r="AF1303">
        <f t="shared" si="310"/>
        <v>7.7198913835518305E-3</v>
      </c>
      <c r="AG1303">
        <f t="shared" si="311"/>
        <v>6.1701735776261432E-4</v>
      </c>
      <c r="AH1303">
        <f t="shared" si="312"/>
        <v>2.6259243293811994E-3</v>
      </c>
      <c r="AI1303">
        <f t="shared" si="313"/>
        <v>-7.3844996953161251E-4</v>
      </c>
    </row>
    <row r="1304" spans="1:35" x14ac:dyDescent="0.25">
      <c r="A1304" s="16">
        <v>42170</v>
      </c>
      <c r="B1304">
        <v>235.93</v>
      </c>
      <c r="C1304">
        <v>2084.4299999999998</v>
      </c>
      <c r="D1304">
        <v>283.39</v>
      </c>
      <c r="E1304">
        <f>Q1304*J1304</f>
        <v>3401.9742800000004</v>
      </c>
      <c r="F1304">
        <v>1188.4000000000001</v>
      </c>
      <c r="G1304">
        <f>R1304*J1304</f>
        <v>21.648352880000004</v>
      </c>
      <c r="H1304">
        <v>29.75132</v>
      </c>
      <c r="I1304">
        <v>170.36</v>
      </c>
      <c r="J1304">
        <v>1.1282000000000001</v>
      </c>
      <c r="K1304">
        <v>1.5582</v>
      </c>
      <c r="L1304">
        <v>1.071</v>
      </c>
      <c r="M1304">
        <v>8.1010000000000006E-3</v>
      </c>
      <c r="N1304">
        <f>S1304*J1304</f>
        <v>218.82939506000002</v>
      </c>
      <c r="O1304">
        <v>1910.11</v>
      </c>
      <c r="Q1304">
        <v>3015.4</v>
      </c>
      <c r="R1304">
        <v>19.188400000000001</v>
      </c>
      <c r="S1304">
        <v>193.9633</v>
      </c>
      <c r="U1304" s="16">
        <f t="shared" si="299"/>
        <v>42170</v>
      </c>
      <c r="V1304">
        <f t="shared" si="300"/>
        <v>-4.3096352757622997E-2</v>
      </c>
      <c r="W1304">
        <f t="shared" si="301"/>
        <v>-5.6736790864061661E-3</v>
      </c>
      <c r="X1304">
        <f t="shared" si="302"/>
        <v>1.0214665867750187E-2</v>
      </c>
      <c r="Y1304">
        <f t="shared" si="303"/>
        <v>7.1531274632027752E-3</v>
      </c>
      <c r="Z1304">
        <f t="shared" si="304"/>
        <v>5.8653669428755714E-3</v>
      </c>
      <c r="AA1304">
        <f t="shared" si="305"/>
        <v>4.6023473586616993E-2</v>
      </c>
      <c r="AB1304">
        <f t="shared" si="306"/>
        <v>-1.2743101750383129E-2</v>
      </c>
      <c r="AC1304">
        <f t="shared" si="307"/>
        <v>9.6733088844935759E-3</v>
      </c>
      <c r="AD1304">
        <f t="shared" si="308"/>
        <v>3.551770737901039E-3</v>
      </c>
      <c r="AE1304">
        <f t="shared" si="309"/>
        <v>-3.3955890011381604E-3</v>
      </c>
      <c r="AF1304">
        <f t="shared" si="310"/>
        <v>-8.3998324972509844E-4</v>
      </c>
      <c r="AG1304">
        <f t="shared" si="311"/>
        <v>-3.7025609802795892E-4</v>
      </c>
      <c r="AH1304">
        <f t="shared" si="312"/>
        <v>2.2616374495746465E-3</v>
      </c>
      <c r="AI1304">
        <f t="shared" si="313"/>
        <v>-1.5223131632869733E-3</v>
      </c>
    </row>
    <row r="1305" spans="1:35" x14ac:dyDescent="0.25">
      <c r="A1305" s="16">
        <v>42171</v>
      </c>
      <c r="B1305">
        <v>246.32</v>
      </c>
      <c r="C1305">
        <v>2096.29</v>
      </c>
      <c r="D1305">
        <v>280.51</v>
      </c>
      <c r="E1305">
        <f>Q1305*J1305</f>
        <v>3377.7263520000001</v>
      </c>
      <c r="F1305">
        <v>1181.45</v>
      </c>
      <c r="G1305">
        <f>R1305*J1305</f>
        <v>20.674600099999999</v>
      </c>
      <c r="H1305">
        <v>30.13287</v>
      </c>
      <c r="I1305">
        <v>168.72</v>
      </c>
      <c r="J1305">
        <v>1.1242000000000001</v>
      </c>
      <c r="K1305">
        <v>1.5634999999999999</v>
      </c>
      <c r="L1305">
        <v>1.0719000000000001</v>
      </c>
      <c r="M1305">
        <v>8.1040000000000001E-3</v>
      </c>
      <c r="N1305">
        <f>S1305*J1305</f>
        <v>218.33504153999999</v>
      </c>
      <c r="O1305">
        <v>1913.02</v>
      </c>
      <c r="Q1305">
        <v>3004.56</v>
      </c>
      <c r="R1305">
        <v>18.390499999999999</v>
      </c>
      <c r="S1305">
        <v>194.21369999999999</v>
      </c>
      <c r="U1305" s="16">
        <f t="shared" ref="U1305:U1368" si="314">A1305</f>
        <v>42171</v>
      </c>
      <c r="V1305">
        <f t="shared" si="300"/>
        <v>-1.6068646080952421E-2</v>
      </c>
      <c r="W1305">
        <f t="shared" si="301"/>
        <v>-1.9777309251246848E-3</v>
      </c>
      <c r="X1305">
        <f t="shared" si="302"/>
        <v>-6.9983766689624884E-3</v>
      </c>
      <c r="Y1305">
        <f t="shared" si="303"/>
        <v>6.9394931988769112E-3</v>
      </c>
      <c r="Z1305">
        <f t="shared" si="304"/>
        <v>4.2835699657370009E-3</v>
      </c>
      <c r="AA1305">
        <f t="shared" si="305"/>
        <v>-1.6227295508988625E-2</v>
      </c>
      <c r="AB1305">
        <f t="shared" si="306"/>
        <v>-1.0356413183080558E-2</v>
      </c>
      <c r="AC1305">
        <f t="shared" si="307"/>
        <v>6.5218038062982164E-4</v>
      </c>
      <c r="AD1305">
        <f t="shared" si="308"/>
        <v>-2.0438093043244569E-3</v>
      </c>
      <c r="AE1305">
        <f t="shared" si="309"/>
        <v>-5.4217960912559763E-3</v>
      </c>
      <c r="AF1305">
        <f t="shared" si="310"/>
        <v>-7.0651962573880728E-3</v>
      </c>
      <c r="AG1305">
        <f t="shared" si="311"/>
        <v>6.6856755159102098E-3</v>
      </c>
      <c r="AH1305">
        <f t="shared" si="312"/>
        <v>-3.186741556532909E-3</v>
      </c>
      <c r="AI1305">
        <f t="shared" si="313"/>
        <v>-7.0544159648494619E-4</v>
      </c>
    </row>
    <row r="1306" spans="1:35" x14ac:dyDescent="0.25">
      <c r="A1306" s="16">
        <v>42172</v>
      </c>
      <c r="B1306">
        <v>250.31</v>
      </c>
      <c r="C1306">
        <v>2100.44</v>
      </c>
      <c r="D1306">
        <v>282.48</v>
      </c>
      <c r="E1306">
        <f>Q1306*J1306</f>
        <v>3354.3677850000004</v>
      </c>
      <c r="F1306">
        <v>1176.4000000000001</v>
      </c>
      <c r="G1306">
        <f>R1306*J1306</f>
        <v>21.012829799999999</v>
      </c>
      <c r="H1306">
        <v>30.446560000000002</v>
      </c>
      <c r="I1306">
        <v>168.61</v>
      </c>
      <c r="J1306">
        <v>1.1265000000000001</v>
      </c>
      <c r="K1306">
        <v>1.5720000000000001</v>
      </c>
      <c r="L1306">
        <v>1.0794999999999999</v>
      </c>
      <c r="M1306">
        <v>8.0499999999999999E-3</v>
      </c>
      <c r="N1306">
        <f>S1306*J1306</f>
        <v>219.03192870000001</v>
      </c>
      <c r="O1306">
        <v>1914.37</v>
      </c>
      <c r="Q1306">
        <v>2977.69</v>
      </c>
      <c r="R1306">
        <v>18.653199999999998</v>
      </c>
      <c r="S1306">
        <v>194.4358</v>
      </c>
      <c r="U1306" s="16">
        <f t="shared" si="314"/>
        <v>42172</v>
      </c>
      <c r="V1306">
        <f t="shared" si="300"/>
        <v>4.9661682425851603E-3</v>
      </c>
      <c r="W1306">
        <f t="shared" si="301"/>
        <v>-9.8539767618016187E-3</v>
      </c>
      <c r="X1306">
        <f t="shared" si="302"/>
        <v>-5.0847567181101019E-3</v>
      </c>
      <c r="Y1306">
        <f t="shared" si="303"/>
        <v>-8.4836357662991871E-3</v>
      </c>
      <c r="Z1306">
        <f t="shared" si="304"/>
        <v>-2.0454120797206911E-2</v>
      </c>
      <c r="AA1306">
        <f t="shared" si="305"/>
        <v>-8.5888977616560246E-3</v>
      </c>
      <c r="AB1306">
        <f t="shared" si="306"/>
        <v>4.3749095662947981E-3</v>
      </c>
      <c r="AC1306">
        <f t="shared" si="307"/>
        <v>4.1524544568210593E-4</v>
      </c>
      <c r="AD1306">
        <f t="shared" si="308"/>
        <v>-9.6294750004000899E-3</v>
      </c>
      <c r="AE1306">
        <f t="shared" si="309"/>
        <v>-9.4337335796446948E-3</v>
      </c>
      <c r="AF1306">
        <f t="shared" si="310"/>
        <v>-3.4216522031485894E-3</v>
      </c>
      <c r="AG1306">
        <f t="shared" si="311"/>
        <v>-9.6427994056541132E-3</v>
      </c>
      <c r="AH1306">
        <f t="shared" si="312"/>
        <v>-8.8752142404789451E-3</v>
      </c>
      <c r="AI1306">
        <f t="shared" si="313"/>
        <v>1.5892519747232011E-3</v>
      </c>
    </row>
    <row r="1307" spans="1:35" x14ac:dyDescent="0.25">
      <c r="A1307" s="16">
        <v>42173</v>
      </c>
      <c r="B1307">
        <v>249.07</v>
      </c>
      <c r="C1307">
        <v>2121.2399999999998</v>
      </c>
      <c r="D1307">
        <v>283.92</v>
      </c>
      <c r="E1307">
        <f>Q1307*J1307</f>
        <v>3382.9460720000002</v>
      </c>
      <c r="F1307">
        <v>1200.71</v>
      </c>
      <c r="G1307">
        <f>R1307*J1307</f>
        <v>21.194084119999999</v>
      </c>
      <c r="H1307">
        <v>30.313649999999999</v>
      </c>
      <c r="I1307">
        <v>168.54</v>
      </c>
      <c r="J1307">
        <v>1.1374</v>
      </c>
      <c r="K1307">
        <v>1.5869</v>
      </c>
      <c r="L1307">
        <v>1.0831999999999999</v>
      </c>
      <c r="M1307">
        <v>8.1279999999999998E-3</v>
      </c>
      <c r="N1307">
        <f>S1307*J1307</f>
        <v>220.98453608</v>
      </c>
      <c r="O1307">
        <v>1911.33</v>
      </c>
      <c r="Q1307">
        <v>2974.28</v>
      </c>
      <c r="R1307">
        <v>18.633800000000001</v>
      </c>
      <c r="S1307">
        <v>194.28919999999999</v>
      </c>
      <c r="U1307" s="16">
        <f t="shared" si="314"/>
        <v>42173</v>
      </c>
      <c r="V1307">
        <f t="shared" si="300"/>
        <v>1.2239857114444775E-2</v>
      </c>
      <c r="W1307">
        <f t="shared" si="301"/>
        <v>5.3176152134034108E-3</v>
      </c>
      <c r="X1307">
        <f t="shared" si="302"/>
        <v>4.8723748547227419E-3</v>
      </c>
      <c r="Y1307">
        <f t="shared" si="303"/>
        <v>4.4561123110538857E-3</v>
      </c>
      <c r="Z1307">
        <f t="shared" si="304"/>
        <v>-8.824215550450043E-4</v>
      </c>
      <c r="AA1307">
        <f t="shared" si="305"/>
        <v>3.9513850958966756E-2</v>
      </c>
      <c r="AB1307">
        <f t="shared" si="306"/>
        <v>5.2377422867491419E-3</v>
      </c>
      <c r="AC1307">
        <f t="shared" si="307"/>
        <v>1.139732479367524E-2</v>
      </c>
      <c r="AD1307">
        <f t="shared" si="308"/>
        <v>2.8173992927715674E-3</v>
      </c>
      <c r="AE1307">
        <f t="shared" si="309"/>
        <v>-1.8902996181189248E-4</v>
      </c>
      <c r="AF1307">
        <f t="shared" si="310"/>
        <v>-2.9498546464212347E-3</v>
      </c>
      <c r="AG1307">
        <f t="shared" si="311"/>
        <v>-3.316345236851211E-3</v>
      </c>
      <c r="AH1307">
        <f t="shared" si="312"/>
        <v>3.2122495649659637E-3</v>
      </c>
      <c r="AI1307">
        <f t="shared" si="313"/>
        <v>-3.6348293893124941E-3</v>
      </c>
    </row>
    <row r="1308" spans="1:35" x14ac:dyDescent="0.25">
      <c r="A1308" s="16">
        <v>42174</v>
      </c>
      <c r="B1308">
        <v>246.04</v>
      </c>
      <c r="C1308">
        <v>2109.9899999999998</v>
      </c>
      <c r="D1308">
        <v>282.54000000000002</v>
      </c>
      <c r="E1308">
        <f>Q1308*J1308</f>
        <v>3367.904822</v>
      </c>
      <c r="F1308">
        <v>1201.77</v>
      </c>
      <c r="G1308">
        <f>R1308*J1308</f>
        <v>20.37295408</v>
      </c>
      <c r="H1308">
        <v>30.155290000000001</v>
      </c>
      <c r="I1308">
        <v>166.63</v>
      </c>
      <c r="J1308">
        <v>1.1342000000000001</v>
      </c>
      <c r="K1308">
        <v>1.5872000000000002</v>
      </c>
      <c r="L1308">
        <v>1.0864</v>
      </c>
      <c r="M1308">
        <v>8.1550000000000008E-3</v>
      </c>
      <c r="N1308">
        <f>S1308*J1308</f>
        <v>220.27581750000002</v>
      </c>
      <c r="O1308">
        <v>1918.29</v>
      </c>
      <c r="Q1308">
        <v>2969.41</v>
      </c>
      <c r="R1308">
        <v>17.962399999999999</v>
      </c>
      <c r="S1308">
        <v>194.21250000000001</v>
      </c>
      <c r="U1308" s="16">
        <f t="shared" si="314"/>
        <v>42174</v>
      </c>
      <c r="V1308">
        <f t="shared" si="300"/>
        <v>-4.8654004509051186E-3</v>
      </c>
      <c r="W1308">
        <f t="shared" si="301"/>
        <v>-6.0763173508371305E-3</v>
      </c>
      <c r="X1308">
        <f t="shared" si="302"/>
        <v>-1.1961865117499824E-2</v>
      </c>
      <c r="Y1308">
        <f t="shared" si="303"/>
        <v>2.0085022698678848E-2</v>
      </c>
      <c r="Z1308">
        <f t="shared" si="304"/>
        <v>1.3563363728370879E-2</v>
      </c>
      <c r="AA1308">
        <f t="shared" si="305"/>
        <v>4.8616196777270533E-2</v>
      </c>
      <c r="AB1308">
        <f t="shared" si="306"/>
        <v>-2.021427404371455E-2</v>
      </c>
      <c r="AC1308">
        <f t="shared" si="307"/>
        <v>9.0060346515324311E-4</v>
      </c>
      <c r="AD1308">
        <f t="shared" si="308"/>
        <v>-1.9378144001052143E-3</v>
      </c>
      <c r="AE1308">
        <f t="shared" si="309"/>
        <v>2.6496766495964228E-3</v>
      </c>
      <c r="AF1308">
        <f t="shared" si="310"/>
        <v>0</v>
      </c>
      <c r="AG1308">
        <f t="shared" si="311"/>
        <v>5.6566801105571111E-3</v>
      </c>
      <c r="AH1308">
        <f t="shared" si="312"/>
        <v>-3.2684598822237945E-3</v>
      </c>
      <c r="AI1308">
        <f t="shared" si="313"/>
        <v>4.1843360246945956E-3</v>
      </c>
    </row>
    <row r="1309" spans="1:35" x14ac:dyDescent="0.25">
      <c r="A1309" s="16">
        <v>42177</v>
      </c>
      <c r="B1309">
        <v>247.24</v>
      </c>
      <c r="C1309">
        <v>2122.85</v>
      </c>
      <c r="D1309">
        <v>285.94</v>
      </c>
      <c r="E1309">
        <f>Q1309*J1309</f>
        <v>3300.9351720000004</v>
      </c>
      <c r="F1309">
        <v>1185.58</v>
      </c>
      <c r="G1309">
        <f>R1309*J1309</f>
        <v>19.40618916</v>
      </c>
      <c r="H1309">
        <v>30.771059999999999</v>
      </c>
      <c r="I1309">
        <v>166.48</v>
      </c>
      <c r="J1309">
        <v>1.1364000000000001</v>
      </c>
      <c r="K1309">
        <v>1.583</v>
      </c>
      <c r="L1309">
        <v>1.0864</v>
      </c>
      <c r="M1309">
        <v>8.1089999999999999E-3</v>
      </c>
      <c r="N1309">
        <f>S1309*J1309</f>
        <v>220.99695804000001</v>
      </c>
      <c r="O1309">
        <v>1910.28</v>
      </c>
      <c r="Q1309">
        <v>2904.73</v>
      </c>
      <c r="R1309">
        <v>17.076899999999998</v>
      </c>
      <c r="S1309">
        <v>194.47110000000001</v>
      </c>
      <c r="U1309" s="16">
        <f t="shared" si="314"/>
        <v>42177</v>
      </c>
      <c r="V1309">
        <f t="shared" si="300"/>
        <v>1.1716977009506394E-2</v>
      </c>
      <c r="W1309">
        <f t="shared" si="301"/>
        <v>-6.3573541421356374E-4</v>
      </c>
      <c r="X1309">
        <f t="shared" si="302"/>
        <v>-6.3100490009739326E-3</v>
      </c>
      <c r="Y1309">
        <f t="shared" si="303"/>
        <v>1.7425510501797869E-2</v>
      </c>
      <c r="Z1309">
        <f t="shared" si="304"/>
        <v>6.2866947333387159E-3</v>
      </c>
      <c r="AA1309">
        <f t="shared" si="305"/>
        <v>-1.120582770613419E-3</v>
      </c>
      <c r="AB1309">
        <f t="shared" si="306"/>
        <v>-2.3191613627170479E-2</v>
      </c>
      <c r="AC1309">
        <f t="shared" si="307"/>
        <v>-1.7505656918025855E-2</v>
      </c>
      <c r="AD1309">
        <f t="shared" si="308"/>
        <v>1.6950310426740823E-2</v>
      </c>
      <c r="AE1309">
        <f t="shared" si="309"/>
        <v>6.9730868918603146E-3</v>
      </c>
      <c r="AF1309">
        <f t="shared" si="310"/>
        <v>1.54912424923464E-2</v>
      </c>
      <c r="AG1309">
        <f t="shared" si="311"/>
        <v>4.4493955495416458E-3</v>
      </c>
      <c r="AH1309">
        <f t="shared" si="312"/>
        <v>1.6228612740470862E-2</v>
      </c>
      <c r="AI1309">
        <f t="shared" si="313"/>
        <v>2.0541635461551627E-3</v>
      </c>
    </row>
    <row r="1310" spans="1:35" x14ac:dyDescent="0.25">
      <c r="A1310" s="16">
        <v>42178</v>
      </c>
      <c r="B1310">
        <v>244.36</v>
      </c>
      <c r="C1310">
        <v>2124.1999999999998</v>
      </c>
      <c r="D1310">
        <v>287.75</v>
      </c>
      <c r="E1310">
        <f>Q1310*J1310</f>
        <v>3243.9129549999998</v>
      </c>
      <c r="F1310">
        <v>1178.1500000000001</v>
      </c>
      <c r="G1310">
        <f>R1310*J1310</f>
        <v>19.427947589999999</v>
      </c>
      <c r="H1310">
        <v>31.493030000000001</v>
      </c>
      <c r="I1310">
        <v>169.42</v>
      </c>
      <c r="J1310">
        <v>1.1173</v>
      </c>
      <c r="K1310">
        <v>1.5720000000000001</v>
      </c>
      <c r="L1310">
        <v>1.0697000000000001</v>
      </c>
      <c r="M1310">
        <v>8.0730000000000003E-3</v>
      </c>
      <c r="N1310">
        <f>S1310*J1310</f>
        <v>217.43942895000001</v>
      </c>
      <c r="O1310">
        <v>1906.36</v>
      </c>
      <c r="Q1310">
        <v>2903.35</v>
      </c>
      <c r="R1310">
        <v>17.388300000000001</v>
      </c>
      <c r="S1310">
        <v>194.61150000000001</v>
      </c>
      <c r="U1310" s="16">
        <f t="shared" si="314"/>
        <v>42178</v>
      </c>
      <c r="V1310">
        <f t="shared" si="300"/>
        <v>1.3928605286435863E-2</v>
      </c>
      <c r="W1310">
        <f t="shared" si="301"/>
        <v>7.3805257559008798E-3</v>
      </c>
      <c r="X1310">
        <f t="shared" si="302"/>
        <v>-4.0231733244507047E-3</v>
      </c>
      <c r="Y1310">
        <f t="shared" si="303"/>
        <v>-7.8323692750611254E-3</v>
      </c>
      <c r="Z1310">
        <f t="shared" si="304"/>
        <v>3.8353811595107524E-3</v>
      </c>
      <c r="AA1310">
        <f t="shared" si="305"/>
        <v>-2.0466311021560435E-2</v>
      </c>
      <c r="AB1310">
        <f t="shared" si="306"/>
        <v>4.877077136922061E-3</v>
      </c>
      <c r="AC1310">
        <f t="shared" si="307"/>
        <v>6.1575090938868994E-3</v>
      </c>
      <c r="AD1310">
        <f t="shared" si="308"/>
        <v>-1.0734413768921673E-3</v>
      </c>
      <c r="AE1310">
        <f t="shared" si="309"/>
        <v>2.2927025709752408E-3</v>
      </c>
      <c r="AF1310">
        <f t="shared" si="310"/>
        <v>6.5460328703998707E-4</v>
      </c>
      <c r="AG1310">
        <f t="shared" si="311"/>
        <v>1.2394647099934779E-3</v>
      </c>
      <c r="AH1310">
        <f t="shared" si="312"/>
        <v>-1.8752307300577815E-3</v>
      </c>
      <c r="AI1310">
        <f t="shared" si="313"/>
        <v>-1.9913435568138325E-3</v>
      </c>
    </row>
    <row r="1311" spans="1:35" x14ac:dyDescent="0.25">
      <c r="A1311" s="16">
        <v>42179</v>
      </c>
      <c r="B1311">
        <v>240.98</v>
      </c>
      <c r="C1311">
        <v>2108.58</v>
      </c>
      <c r="D1311">
        <v>288.91000000000003</v>
      </c>
      <c r="E1311">
        <f>Q1311*J1311</f>
        <v>3269.4202399999999</v>
      </c>
      <c r="F1311">
        <v>1173.6400000000001</v>
      </c>
      <c r="G1311">
        <f>R1311*J1311</f>
        <v>19.829662800000001</v>
      </c>
      <c r="H1311">
        <v>31.33981</v>
      </c>
      <c r="I1311">
        <v>168.38</v>
      </c>
      <c r="J1311">
        <v>1.1185</v>
      </c>
      <c r="K1311">
        <v>1.5684</v>
      </c>
      <c r="L1311">
        <v>1.069</v>
      </c>
      <c r="M1311">
        <v>8.0630000000000007E-3</v>
      </c>
      <c r="N1311">
        <f>S1311*J1311</f>
        <v>217.84756060000001</v>
      </c>
      <c r="O1311">
        <v>1910.16</v>
      </c>
      <c r="Q1311">
        <v>2923.04</v>
      </c>
      <c r="R1311">
        <v>17.7288</v>
      </c>
      <c r="S1311">
        <v>194.76759999999999</v>
      </c>
      <c r="U1311" s="16">
        <f t="shared" si="314"/>
        <v>42179</v>
      </c>
      <c r="V1311">
        <f t="shared" si="300"/>
        <v>1.3287934851139516E-3</v>
      </c>
      <c r="W1311">
        <f t="shared" si="301"/>
        <v>2.9779949767230686E-3</v>
      </c>
      <c r="X1311">
        <f t="shared" si="302"/>
        <v>1.159302092429363E-2</v>
      </c>
      <c r="Y1311">
        <f t="shared" si="303"/>
        <v>-3.6770484065923709E-3</v>
      </c>
      <c r="Z1311">
        <f t="shared" si="304"/>
        <v>2.5564768479831426E-4</v>
      </c>
      <c r="AA1311">
        <f t="shared" si="305"/>
        <v>-4.0632533836441866E-2</v>
      </c>
      <c r="AB1311">
        <f t="shared" si="306"/>
        <v>-2.6610709727285877E-2</v>
      </c>
      <c r="AC1311">
        <f t="shared" si="307"/>
        <v>-2.905858234527001E-3</v>
      </c>
      <c r="AD1311">
        <f t="shared" si="308"/>
        <v>-1.8757542009998169E-3</v>
      </c>
      <c r="AE1311">
        <f t="shared" si="309"/>
        <v>-3.3735431886422231E-3</v>
      </c>
      <c r="AF1311">
        <f t="shared" si="310"/>
        <v>1.029528847545621E-3</v>
      </c>
      <c r="AG1311">
        <f t="shared" si="311"/>
        <v>-3.4666371228174874E-3</v>
      </c>
      <c r="AH1311">
        <f t="shared" si="312"/>
        <v>1.9500756291150194E-4</v>
      </c>
      <c r="AI1311">
        <f t="shared" si="313"/>
        <v>9.0085377694464996E-4</v>
      </c>
    </row>
    <row r="1312" spans="1:35" x14ac:dyDescent="0.25">
      <c r="A1312" s="16">
        <v>42180</v>
      </c>
      <c r="B1312">
        <v>240.66</v>
      </c>
      <c r="C1312">
        <v>2102.31</v>
      </c>
      <c r="D1312">
        <v>285.58</v>
      </c>
      <c r="E1312">
        <f>Q1312*J1312</f>
        <v>3281.4641860000002</v>
      </c>
      <c r="F1312">
        <v>1173.3399999999999</v>
      </c>
      <c r="G1312">
        <f>R1312*J1312</f>
        <v>20.651985640000003</v>
      </c>
      <c r="H1312">
        <v>32.184980000000003</v>
      </c>
      <c r="I1312">
        <v>168.87</v>
      </c>
      <c r="J1312">
        <v>1.1206</v>
      </c>
      <c r="K1312">
        <v>1.5737000000000001</v>
      </c>
      <c r="L1312">
        <v>1.0679000000000001</v>
      </c>
      <c r="M1312">
        <v>8.0909999999999992E-3</v>
      </c>
      <c r="N1312">
        <f>S1312*J1312</f>
        <v>217.80508282</v>
      </c>
      <c r="O1312">
        <v>1908.44</v>
      </c>
      <c r="Q1312">
        <v>2928.31</v>
      </c>
      <c r="R1312">
        <v>18.429400000000001</v>
      </c>
      <c r="S1312">
        <v>194.3647</v>
      </c>
      <c r="U1312" s="16">
        <f t="shared" si="314"/>
        <v>42180</v>
      </c>
      <c r="V1312">
        <f t="shared" si="300"/>
        <v>-2.531489327339011E-3</v>
      </c>
      <c r="W1312">
        <f t="shared" si="301"/>
        <v>3.9012322679481956E-4</v>
      </c>
      <c r="X1312">
        <f t="shared" si="302"/>
        <v>1.2012473817761347E-2</v>
      </c>
      <c r="Y1312">
        <f t="shared" si="303"/>
        <v>1.3455839789932998E-2</v>
      </c>
      <c r="Z1312">
        <f t="shared" si="304"/>
        <v>-1.1413873352659261E-3</v>
      </c>
      <c r="AA1312">
        <f t="shared" si="305"/>
        <v>2.4736158358604064E-2</v>
      </c>
      <c r="AB1312">
        <f t="shared" si="306"/>
        <v>-3.1671485405382505E-2</v>
      </c>
      <c r="AC1312">
        <f t="shared" si="307"/>
        <v>6.9525193148818835E-3</v>
      </c>
      <c r="AD1312">
        <f t="shared" si="308"/>
        <v>4.4718793778504668E-3</v>
      </c>
      <c r="AE1312">
        <f t="shared" si="309"/>
        <v>1.2709710235705239E-4</v>
      </c>
      <c r="AF1312">
        <f t="shared" si="310"/>
        <v>-1.1230698419545172E-3</v>
      </c>
      <c r="AG1312">
        <f t="shared" si="311"/>
        <v>2.1033103949534664E-3</v>
      </c>
      <c r="AH1312">
        <f t="shared" si="312"/>
        <v>2.9516686924837645E-3</v>
      </c>
      <c r="AI1312">
        <f t="shared" si="313"/>
        <v>3.9218721926600891E-3</v>
      </c>
    </row>
    <row r="1313" spans="1:35" x14ac:dyDescent="0.25">
      <c r="A1313" s="16">
        <v>42181</v>
      </c>
      <c r="B1313">
        <v>241.27</v>
      </c>
      <c r="C1313">
        <v>2101.4899999999998</v>
      </c>
      <c r="D1313">
        <v>282.17</v>
      </c>
      <c r="E1313">
        <f>Q1313*J1313</f>
        <v>3237.6050719999998</v>
      </c>
      <c r="F1313">
        <v>1174.68</v>
      </c>
      <c r="G1313">
        <f>R1313*J1313</f>
        <v>20.147401319999997</v>
      </c>
      <c r="H1313">
        <v>33.220640000000003</v>
      </c>
      <c r="I1313">
        <v>167.7</v>
      </c>
      <c r="J1313">
        <v>1.1155999999999999</v>
      </c>
      <c r="K1313">
        <v>1.5735000000000001</v>
      </c>
      <c r="L1313">
        <v>1.0690999999999999</v>
      </c>
      <c r="M1313">
        <v>8.0739999999999996E-3</v>
      </c>
      <c r="N1313">
        <f>S1313*J1313</f>
        <v>217.16314223999998</v>
      </c>
      <c r="O1313">
        <v>1900.97</v>
      </c>
      <c r="Q1313">
        <v>2902.12</v>
      </c>
      <c r="R1313">
        <v>18.059699999999999</v>
      </c>
      <c r="S1313">
        <v>194.66040000000001</v>
      </c>
      <c r="U1313" s="16">
        <f t="shared" si="314"/>
        <v>42181</v>
      </c>
      <c r="V1313">
        <f t="shared" si="300"/>
        <v>-5.7384046129346854E-2</v>
      </c>
      <c r="W1313">
        <f t="shared" si="301"/>
        <v>2.1086921949260113E-2</v>
      </c>
      <c r="X1313">
        <f t="shared" si="302"/>
        <v>2.4103602265662299E-2</v>
      </c>
      <c r="Y1313">
        <f t="shared" si="303"/>
        <v>-1.0748705143165341E-2</v>
      </c>
      <c r="Z1313">
        <f t="shared" si="304"/>
        <v>-3.3400079492757733E-3</v>
      </c>
      <c r="AA1313">
        <f t="shared" si="305"/>
        <v>-1.9465688915370444E-3</v>
      </c>
      <c r="AB1313">
        <f t="shared" si="306"/>
        <v>-8.3083955304722353E-3</v>
      </c>
      <c r="AC1313">
        <f t="shared" si="307"/>
        <v>2.2685222551655036E-3</v>
      </c>
      <c r="AD1313">
        <f t="shared" si="308"/>
        <v>-5.1855279362383244E-3</v>
      </c>
      <c r="AE1313">
        <f t="shared" si="309"/>
        <v>-2.5417805309367169E-4</v>
      </c>
      <c r="AF1313">
        <f t="shared" si="310"/>
        <v>-9.7734291243955617E-3</v>
      </c>
      <c r="AG1313">
        <f t="shared" si="311"/>
        <v>-1.1207703991679479E-2</v>
      </c>
      <c r="AH1313">
        <f t="shared" si="312"/>
        <v>-6.664447193529795E-3</v>
      </c>
      <c r="AI1313">
        <f t="shared" si="313"/>
        <v>-5.9110475504458894E-3</v>
      </c>
    </row>
    <row r="1314" spans="1:35" x14ac:dyDescent="0.25">
      <c r="A1314" s="16">
        <v>42184</v>
      </c>
      <c r="B1314">
        <v>255.52</v>
      </c>
      <c r="C1314">
        <v>2057.64</v>
      </c>
      <c r="D1314">
        <v>275.45</v>
      </c>
      <c r="E1314">
        <f>Q1314*J1314</f>
        <v>3272.5928339999996</v>
      </c>
      <c r="F1314">
        <v>1178.6099999999999</v>
      </c>
      <c r="G1314">
        <f>R1314*J1314</f>
        <v>20.186657820000001</v>
      </c>
      <c r="H1314">
        <v>33.497799999999998</v>
      </c>
      <c r="I1314">
        <v>167.32</v>
      </c>
      <c r="J1314">
        <v>1.1214</v>
      </c>
      <c r="K1314">
        <v>1.5739000000000001</v>
      </c>
      <c r="L1314">
        <v>1.0796000000000001</v>
      </c>
      <c r="M1314">
        <v>8.1650000000000004E-3</v>
      </c>
      <c r="N1314">
        <f>S1314*J1314</f>
        <v>218.61524789999999</v>
      </c>
      <c r="O1314">
        <v>1912.24</v>
      </c>
      <c r="Q1314">
        <v>2918.31</v>
      </c>
      <c r="R1314">
        <v>18.001300000000001</v>
      </c>
      <c r="S1314">
        <v>194.9485</v>
      </c>
      <c r="U1314" s="16">
        <f t="shared" si="314"/>
        <v>42184</v>
      </c>
      <c r="V1314">
        <f t="shared" si="300"/>
        <v>-2.1104773720856836E-2</v>
      </c>
      <c r="W1314">
        <f t="shared" si="301"/>
        <v>-2.6548580781833434E-3</v>
      </c>
      <c r="X1314">
        <f t="shared" si="302"/>
        <v>-1.4274113244327062E-2</v>
      </c>
      <c r="Y1314">
        <f t="shared" si="303"/>
        <v>4.2655036687595625E-4</v>
      </c>
      <c r="Z1314">
        <f t="shared" si="304"/>
        <v>4.0809095837709879E-3</v>
      </c>
      <c r="AA1314">
        <f t="shared" si="305"/>
        <v>2.8420096116713704E-2</v>
      </c>
      <c r="AB1314">
        <f t="shared" si="306"/>
        <v>-6.1332898583183804E-2</v>
      </c>
      <c r="AC1314">
        <f t="shared" si="307"/>
        <v>5.0329644886186091E-3</v>
      </c>
      <c r="AD1314">
        <f t="shared" si="308"/>
        <v>5.4544776890810189E-3</v>
      </c>
      <c r="AE1314">
        <f t="shared" si="309"/>
        <v>8.899059829597716E-4</v>
      </c>
      <c r="AF1314">
        <f t="shared" si="310"/>
        <v>9.58637338123885E-3</v>
      </c>
      <c r="AG1314">
        <f t="shared" si="311"/>
        <v>-3.0571714425494988E-3</v>
      </c>
      <c r="AH1314">
        <f t="shared" si="312"/>
        <v>5.2021351851094313E-3</v>
      </c>
      <c r="AI1314">
        <f t="shared" si="313"/>
        <v>-3.3985773359674135E-4</v>
      </c>
    </row>
    <row r="1315" spans="1:35" x14ac:dyDescent="0.25">
      <c r="A1315" s="16">
        <v>42185</v>
      </c>
      <c r="B1315">
        <v>260.97000000000003</v>
      </c>
      <c r="C1315">
        <v>2063.11</v>
      </c>
      <c r="D1315">
        <v>279.41000000000003</v>
      </c>
      <c r="E1315">
        <f>Q1315*J1315</f>
        <v>3271.1972059999998</v>
      </c>
      <c r="F1315">
        <v>1173.81</v>
      </c>
      <c r="G1315">
        <f>R1315*J1315</f>
        <v>19.621026780000001</v>
      </c>
      <c r="H1315">
        <v>35.616630000000001</v>
      </c>
      <c r="I1315">
        <v>166.48</v>
      </c>
      <c r="J1315">
        <v>1.1153</v>
      </c>
      <c r="K1315">
        <v>1.5725</v>
      </c>
      <c r="L1315">
        <v>1.0692999999999999</v>
      </c>
      <c r="M1315">
        <v>8.1899999999999994E-3</v>
      </c>
      <c r="N1315">
        <f>S1315*J1315</f>
        <v>217.48093481000001</v>
      </c>
      <c r="O1315">
        <v>1912.89</v>
      </c>
      <c r="Q1315">
        <v>2933.02</v>
      </c>
      <c r="R1315">
        <v>17.592600000000001</v>
      </c>
      <c r="S1315">
        <v>194.99770000000001</v>
      </c>
      <c r="U1315" s="16">
        <f t="shared" si="314"/>
        <v>42185</v>
      </c>
      <c r="V1315">
        <f t="shared" si="300"/>
        <v>8.1953479984939442E-3</v>
      </c>
      <c r="W1315">
        <f t="shared" si="301"/>
        <v>-6.9121861093132935E-3</v>
      </c>
      <c r="X1315">
        <f t="shared" si="302"/>
        <v>4.6537436627206038E-4</v>
      </c>
      <c r="Y1315">
        <f t="shared" si="303"/>
        <v>2.0614649691186145E-2</v>
      </c>
      <c r="Z1315">
        <f t="shared" si="304"/>
        <v>1.9016032915558125E-3</v>
      </c>
      <c r="AA1315">
        <f t="shared" si="305"/>
        <v>2.7040606776551245E-2</v>
      </c>
      <c r="AB1315">
        <f t="shared" si="306"/>
        <v>1.7902126397738208E-2</v>
      </c>
      <c r="AC1315">
        <f t="shared" si="307"/>
        <v>-1.1288756584329396E-2</v>
      </c>
      <c r="AD1315">
        <f t="shared" si="308"/>
        <v>6.9279147036845866E-3</v>
      </c>
      <c r="AE1315">
        <f t="shared" si="309"/>
        <v>6.8917380807954507E-3</v>
      </c>
      <c r="AF1315">
        <f t="shared" si="310"/>
        <v>1.1758754554495337E-2</v>
      </c>
      <c r="AG1315">
        <f t="shared" si="311"/>
        <v>7.7220460939100982E-3</v>
      </c>
      <c r="AH1315">
        <f t="shared" si="312"/>
        <v>8.127109124307948E-3</v>
      </c>
      <c r="AI1315">
        <f t="shared" si="313"/>
        <v>3.8340110760771862E-3</v>
      </c>
    </row>
    <row r="1316" spans="1:35" x14ac:dyDescent="0.25">
      <c r="A1316" s="16">
        <v>42186</v>
      </c>
      <c r="B1316">
        <v>258.83999999999997</v>
      </c>
      <c r="C1316">
        <v>2077.42</v>
      </c>
      <c r="D1316">
        <v>279.27999999999997</v>
      </c>
      <c r="E1316">
        <f>Q1316*J1316</f>
        <v>3204.4529399999997</v>
      </c>
      <c r="F1316">
        <v>1171.58</v>
      </c>
      <c r="G1316">
        <f>R1316*J1316</f>
        <v>19.097571479999999</v>
      </c>
      <c r="H1316">
        <v>34.984690000000001</v>
      </c>
      <c r="I1316">
        <v>168.37</v>
      </c>
      <c r="J1316">
        <v>1.1075999999999999</v>
      </c>
      <c r="K1316">
        <v>1.5617000000000001</v>
      </c>
      <c r="L1316">
        <v>1.0568</v>
      </c>
      <c r="M1316">
        <v>8.1270000000000005E-3</v>
      </c>
      <c r="N1316">
        <f>S1316*J1316</f>
        <v>215.72060640000001</v>
      </c>
      <c r="O1316">
        <v>1905.57</v>
      </c>
      <c r="Q1316">
        <v>2893.15</v>
      </c>
      <c r="R1316">
        <v>17.2423</v>
      </c>
      <c r="S1316">
        <v>194.76400000000001</v>
      </c>
      <c r="U1316" s="16">
        <f t="shared" si="314"/>
        <v>42186</v>
      </c>
      <c r="V1316">
        <f t="shared" si="300"/>
        <v>1.177512876699733E-2</v>
      </c>
      <c r="W1316">
        <f t="shared" si="301"/>
        <v>3.0812190316469718E-4</v>
      </c>
      <c r="X1316">
        <f t="shared" si="302"/>
        <v>2.689089302630013E-3</v>
      </c>
      <c r="Y1316">
        <f t="shared" si="303"/>
        <v>-1.0815767097440367E-2</v>
      </c>
      <c r="Z1316">
        <f t="shared" si="304"/>
        <v>5.4776836326093925E-3</v>
      </c>
      <c r="AA1316">
        <f t="shared" si="305"/>
        <v>1.5886903635045793E-3</v>
      </c>
      <c r="AB1316">
        <f t="shared" si="306"/>
        <v>-6.4062473791254154E-3</v>
      </c>
      <c r="AC1316">
        <f t="shared" si="307"/>
        <v>-7.1246218058555071E-4</v>
      </c>
      <c r="AD1316">
        <f t="shared" si="308"/>
        <v>-1.8040777038150217E-3</v>
      </c>
      <c r="AE1316">
        <f t="shared" si="309"/>
        <v>5.1239352943279566E-4</v>
      </c>
      <c r="AF1316">
        <f t="shared" si="310"/>
        <v>-1.7018062157716535E-3</v>
      </c>
      <c r="AG1316">
        <f t="shared" si="311"/>
        <v>7.385524707939744E-4</v>
      </c>
      <c r="AH1316">
        <f t="shared" si="312"/>
        <v>-3.3661140902132669E-4</v>
      </c>
      <c r="AI1316">
        <f t="shared" si="313"/>
        <v>-1.7145512942050823E-3</v>
      </c>
    </row>
    <row r="1317" spans="1:35" x14ac:dyDescent="0.25">
      <c r="A1317" s="16">
        <v>42187</v>
      </c>
      <c r="B1317">
        <v>255.81</v>
      </c>
      <c r="C1317">
        <v>2076.7800000000002</v>
      </c>
      <c r="D1317">
        <v>278.52999999999997</v>
      </c>
      <c r="E1317">
        <f>Q1317*J1317</f>
        <v>3239.2996640000001</v>
      </c>
      <c r="F1317">
        <v>1165.18</v>
      </c>
      <c r="G1317">
        <f>R1317*J1317</f>
        <v>19.06725544</v>
      </c>
      <c r="H1317">
        <v>35.209530000000001</v>
      </c>
      <c r="I1317">
        <v>168.49</v>
      </c>
      <c r="J1317">
        <v>1.1095999999999999</v>
      </c>
      <c r="K1317">
        <v>1.5609</v>
      </c>
      <c r="L1317">
        <v>1.0586</v>
      </c>
      <c r="M1317">
        <v>8.1209999999999997E-3</v>
      </c>
      <c r="N1317">
        <f>S1317*J1317</f>
        <v>215.79323263999999</v>
      </c>
      <c r="O1317">
        <v>1908.84</v>
      </c>
      <c r="Q1317">
        <v>2919.34</v>
      </c>
      <c r="R1317">
        <v>17.183900000000001</v>
      </c>
      <c r="S1317">
        <v>194.47839999999999</v>
      </c>
      <c r="U1317" s="16">
        <f t="shared" si="314"/>
        <v>42187</v>
      </c>
      <c r="V1317">
        <f t="shared" si="300"/>
        <v>2.309063116237534E-3</v>
      </c>
      <c r="W1317">
        <f t="shared" si="301"/>
        <v>0</v>
      </c>
      <c r="X1317">
        <f t="shared" si="302"/>
        <v>1.2391105563621472E-2</v>
      </c>
      <c r="Y1317">
        <f t="shared" si="303"/>
        <v>9.1578249150991043E-4</v>
      </c>
      <c r="Z1317">
        <f t="shared" si="304"/>
        <v>-3.2474376802953927E-3</v>
      </c>
      <c r="AA1317">
        <f t="shared" si="305"/>
        <v>4.6746124485219084E-4</v>
      </c>
      <c r="AB1317">
        <f t="shared" si="306"/>
        <v>0</v>
      </c>
      <c r="AC1317">
        <f t="shared" si="307"/>
        <v>0</v>
      </c>
      <c r="AD1317">
        <f t="shared" si="308"/>
        <v>2.1652841372167613E-3</v>
      </c>
      <c r="AE1317">
        <f t="shared" si="309"/>
        <v>1.7954477410585562E-3</v>
      </c>
      <c r="AF1317">
        <f t="shared" si="310"/>
        <v>-1.7932145808499391E-3</v>
      </c>
      <c r="AG1317">
        <f t="shared" si="311"/>
        <v>-2.5825507805132416E-3</v>
      </c>
      <c r="AH1317">
        <f t="shared" si="312"/>
        <v>3.788374570924377E-3</v>
      </c>
      <c r="AI1317">
        <f t="shared" si="313"/>
        <v>0</v>
      </c>
    </row>
    <row r="1318" spans="1:35" x14ac:dyDescent="0.25">
      <c r="A1318" s="16">
        <v>42188</v>
      </c>
      <c r="B1318">
        <v>255.22</v>
      </c>
      <c r="C1318">
        <v>2076.7800000000002</v>
      </c>
      <c r="D1318">
        <v>275.10000000000002</v>
      </c>
      <c r="E1318">
        <f>Q1318*J1318</f>
        <v>3236.3345279999999</v>
      </c>
      <c r="F1318">
        <v>1168.97</v>
      </c>
      <c r="G1318">
        <f>R1318*J1318</f>
        <v>19.05834432</v>
      </c>
      <c r="H1318">
        <v>35.209530000000001</v>
      </c>
      <c r="I1318">
        <v>168.49</v>
      </c>
      <c r="J1318">
        <v>1.1072</v>
      </c>
      <c r="K1318">
        <v>1.5581</v>
      </c>
      <c r="L1318">
        <v>1.0605</v>
      </c>
      <c r="M1318">
        <v>8.1419999999999999E-3</v>
      </c>
      <c r="N1318">
        <f>S1318*J1318</f>
        <v>214.97727360000002</v>
      </c>
      <c r="O1318">
        <v>1908.84</v>
      </c>
      <c r="Q1318">
        <v>2922.99</v>
      </c>
      <c r="R1318">
        <v>17.213100000000001</v>
      </c>
      <c r="S1318">
        <v>194.16300000000001</v>
      </c>
      <c r="U1318" s="16">
        <f t="shared" si="314"/>
        <v>42188</v>
      </c>
      <c r="V1318">
        <f t="shared" si="300"/>
        <v>-7.0783186000844905E-2</v>
      </c>
      <c r="W1318">
        <f t="shared" si="301"/>
        <v>3.8692233125439523E-3</v>
      </c>
      <c r="X1318">
        <f t="shared" si="302"/>
        <v>2.6073063338446785E-2</v>
      </c>
      <c r="Y1318">
        <f t="shared" si="303"/>
        <v>-1.7614289944020976E-3</v>
      </c>
      <c r="Z1318">
        <f t="shared" si="304"/>
        <v>-2.7763676486247729E-3</v>
      </c>
      <c r="AA1318">
        <f t="shared" si="305"/>
        <v>-1.4031339702239656E-3</v>
      </c>
      <c r="AB1318">
        <f t="shared" si="306"/>
        <v>2.6479572449364711E-3</v>
      </c>
      <c r="AC1318">
        <f t="shared" si="307"/>
        <v>2.6583234823502878E-2</v>
      </c>
      <c r="AD1318">
        <f t="shared" si="308"/>
        <v>-2.7091705588549986E-4</v>
      </c>
      <c r="AE1318">
        <f t="shared" si="309"/>
        <v>-2.5639396136541994E-3</v>
      </c>
      <c r="AF1318">
        <f t="shared" si="310"/>
        <v>-9.4250713857370241E-4</v>
      </c>
      <c r="AG1318">
        <f t="shared" si="311"/>
        <v>-2.2083188952286546E-3</v>
      </c>
      <c r="AH1318">
        <f t="shared" si="312"/>
        <v>-1.1707865634672735E-3</v>
      </c>
      <c r="AI1318">
        <f t="shared" si="313"/>
        <v>-5.1260860152425045E-3</v>
      </c>
    </row>
    <row r="1319" spans="1:35" x14ac:dyDescent="0.25">
      <c r="A1319" s="16">
        <v>42191</v>
      </c>
      <c r="B1319">
        <v>273.94</v>
      </c>
      <c r="C1319">
        <v>2068.7600000000002</v>
      </c>
      <c r="D1319">
        <v>268.02</v>
      </c>
      <c r="E1319">
        <f>Q1319*J1319</f>
        <v>3242.0401249999995</v>
      </c>
      <c r="F1319">
        <v>1172.22</v>
      </c>
      <c r="G1319">
        <f>R1319*J1319</f>
        <v>19.0851045</v>
      </c>
      <c r="H1319">
        <v>35.116419999999998</v>
      </c>
      <c r="I1319">
        <v>164.07</v>
      </c>
      <c r="J1319">
        <v>1.1074999999999999</v>
      </c>
      <c r="K1319">
        <v>1.5621</v>
      </c>
      <c r="L1319">
        <v>1.0615000000000001</v>
      </c>
      <c r="M1319">
        <v>8.1600000000000006E-3</v>
      </c>
      <c r="N1319">
        <f>S1319*J1319</f>
        <v>215.22911349999998</v>
      </c>
      <c r="O1319">
        <v>1918.65</v>
      </c>
      <c r="Q1319">
        <v>2927.35</v>
      </c>
      <c r="R1319">
        <v>17.232600000000001</v>
      </c>
      <c r="S1319">
        <v>194.33779999999999</v>
      </c>
      <c r="U1319" s="16">
        <f t="shared" si="314"/>
        <v>42191</v>
      </c>
      <c r="V1319">
        <f t="shared" si="300"/>
        <v>2.9713592639591689E-2</v>
      </c>
      <c r="W1319">
        <f t="shared" si="301"/>
        <v>-6.0625230864869671E-3</v>
      </c>
      <c r="X1319">
        <f t="shared" si="302"/>
        <v>2.126776993919802E-2</v>
      </c>
      <c r="Y1319">
        <f t="shared" si="303"/>
        <v>1.3866969868937625E-2</v>
      </c>
      <c r="Z1319">
        <f t="shared" si="304"/>
        <v>1.3371490884519789E-2</v>
      </c>
      <c r="AA1319">
        <f t="shared" si="305"/>
        <v>1.9156856029741105E-2</v>
      </c>
      <c r="AB1319">
        <f t="shared" si="306"/>
        <v>1.5987219182273235E-2</v>
      </c>
      <c r="AC1319">
        <f t="shared" si="307"/>
        <v>3.8077951957356158E-2</v>
      </c>
      <c r="AD1319">
        <f t="shared" si="308"/>
        <v>1.235593079354539E-2</v>
      </c>
      <c r="AE1319">
        <f t="shared" si="309"/>
        <v>1.2561765337064375E-2</v>
      </c>
      <c r="AF1319">
        <f t="shared" si="310"/>
        <v>7.9448067567594524E-3</v>
      </c>
      <c r="AG1319">
        <f t="shared" si="311"/>
        <v>-2.32572477682144E-3</v>
      </c>
      <c r="AH1319">
        <f t="shared" si="312"/>
        <v>1.4143077515969275E-2</v>
      </c>
      <c r="AI1319">
        <f t="shared" si="313"/>
        <v>-1.9213802354071329E-3</v>
      </c>
    </row>
    <row r="1320" spans="1:35" x14ac:dyDescent="0.25">
      <c r="A1320" s="16">
        <v>42192</v>
      </c>
      <c r="B1320">
        <v>265.92</v>
      </c>
      <c r="C1320">
        <v>2081.34</v>
      </c>
      <c r="D1320">
        <v>262.38</v>
      </c>
      <c r="E1320">
        <f>Q1320*J1320</f>
        <v>3197.3931270000003</v>
      </c>
      <c r="F1320">
        <v>1156.6500000000001</v>
      </c>
      <c r="G1320">
        <f>R1320*J1320</f>
        <v>18.722973620000001</v>
      </c>
      <c r="H1320">
        <v>34.559469999999997</v>
      </c>
      <c r="I1320">
        <v>157.94</v>
      </c>
      <c r="J1320">
        <v>1.0939000000000001</v>
      </c>
      <c r="K1320">
        <v>1.5426</v>
      </c>
      <c r="L1320">
        <v>1.0530999999999999</v>
      </c>
      <c r="M1320">
        <v>8.1790000000000005E-3</v>
      </c>
      <c r="N1320">
        <f>S1320*J1320</f>
        <v>212.20653612000004</v>
      </c>
      <c r="O1320">
        <v>1922.34</v>
      </c>
      <c r="Q1320">
        <v>2922.93</v>
      </c>
      <c r="R1320">
        <v>17.1158</v>
      </c>
      <c r="S1320">
        <v>193.99080000000001</v>
      </c>
      <c r="U1320" s="16">
        <f t="shared" si="314"/>
        <v>42192</v>
      </c>
      <c r="V1320">
        <f t="shared" ref="V1320:V1383" si="315">LN(B1320/B1321)</f>
        <v>-7.9780186064633274E-3</v>
      </c>
      <c r="W1320">
        <f t="shared" ref="W1320:W1383" si="316">LN(C1320/C1321)</f>
        <v>1.6792948927196495E-2</v>
      </c>
      <c r="X1320">
        <f t="shared" ref="X1320:X1383" si="317">LN(D1320/D1321)</f>
        <v>4.4101880262821885E-2</v>
      </c>
      <c r="Y1320">
        <f t="shared" ref="Y1320:Y1383" si="318">LN(E1320/E1321)</f>
        <v>-4.4075033461060693E-3</v>
      </c>
      <c r="Z1320">
        <f t="shared" ref="Z1320:Z1383" si="319">LN(F1320/F1321)</f>
        <v>-4.4856663525423713E-3</v>
      </c>
      <c r="AA1320">
        <f t="shared" ref="AA1320:AA1383" si="320">LN(G1320/G1321)</f>
        <v>-1.5201068015930271E-2</v>
      </c>
      <c r="AB1320">
        <f t="shared" ref="AB1320:AB1383" si="321">LN(H1320/H1321)</f>
        <v>2.8730909846016164E-3</v>
      </c>
      <c r="AC1320">
        <f t="shared" ref="AC1320:AC1383" si="322">LN(I1320/I1321)</f>
        <v>-2.3280150236263415E-2</v>
      </c>
      <c r="AD1320">
        <f t="shared" ref="AD1320:AD1383" si="323">LN(J1320/J1321)</f>
        <v>-1.009604282610801E-2</v>
      </c>
      <c r="AE1320">
        <f t="shared" ref="AE1320:AE1383" si="324">LN(K1320/K1321)</f>
        <v>5.9165999455926032E-3</v>
      </c>
      <c r="AF1320">
        <f t="shared" ref="AF1320:AF1383" si="325">LN(L1320/L1321)</f>
        <v>-2.0868912904929474E-3</v>
      </c>
      <c r="AG1320">
        <f t="shared" ref="AG1320:AG1383" si="326">LN(M1320/M1321)</f>
        <v>-1.2514591370538364E-2</v>
      </c>
      <c r="AH1320">
        <f t="shared" ref="AH1320:AH1383" si="327">LN(N1320/N1321)</f>
        <v>-7.8341010669508559E-3</v>
      </c>
      <c r="AI1320">
        <f t="shared" ref="AI1320:AI1383" si="328">LN(O1320/O1321)</f>
        <v>-1.3879685646674656E-3</v>
      </c>
    </row>
    <row r="1321" spans="1:35" x14ac:dyDescent="0.25">
      <c r="A1321" s="16">
        <v>42193</v>
      </c>
      <c r="B1321">
        <v>268.05</v>
      </c>
      <c r="C1321">
        <v>2046.68</v>
      </c>
      <c r="D1321">
        <v>251.06</v>
      </c>
      <c r="E1321">
        <f>Q1321*J1321</f>
        <v>3211.5167499999998</v>
      </c>
      <c r="F1321">
        <v>1161.8499999999999</v>
      </c>
      <c r="G1321">
        <f>R1321*J1321</f>
        <v>19.009756999999997</v>
      </c>
      <c r="H1321">
        <v>34.460320000000003</v>
      </c>
      <c r="I1321">
        <v>161.66</v>
      </c>
      <c r="J1321">
        <v>1.105</v>
      </c>
      <c r="K1321">
        <v>1.5335000000000001</v>
      </c>
      <c r="L1321">
        <v>1.0552999999999999</v>
      </c>
      <c r="M1321">
        <v>8.2819999999999994E-3</v>
      </c>
      <c r="N1321">
        <f>S1321*J1321</f>
        <v>213.87551250000001</v>
      </c>
      <c r="O1321">
        <v>1925.01</v>
      </c>
      <c r="Q1321">
        <v>2906.35</v>
      </c>
      <c r="R1321">
        <v>17.203399999999998</v>
      </c>
      <c r="S1321">
        <v>193.55250000000001</v>
      </c>
      <c r="U1321" s="16">
        <f t="shared" si="314"/>
        <v>42193</v>
      </c>
      <c r="V1321">
        <f t="shared" si="315"/>
        <v>-8.395918254970252E-3</v>
      </c>
      <c r="W1321">
        <f t="shared" si="316"/>
        <v>-2.2596453237141273E-3</v>
      </c>
      <c r="X1321">
        <f t="shared" si="317"/>
        <v>-2.8894213904011871E-2</v>
      </c>
      <c r="Y1321">
        <f t="shared" si="318"/>
        <v>-2.8824550433773815E-3</v>
      </c>
      <c r="Z1321">
        <f t="shared" si="319"/>
        <v>5.165511715734362E-4</v>
      </c>
      <c r="AA1321">
        <f t="shared" si="320"/>
        <v>4.8264661259076061E-3</v>
      </c>
      <c r="AB1321">
        <f t="shared" si="321"/>
        <v>-1.0135540370138472E-2</v>
      </c>
      <c r="AC1321">
        <f t="shared" si="322"/>
        <v>-1.9601264579383305E-2</v>
      </c>
      <c r="AD1321">
        <f t="shared" si="323"/>
        <v>4.2624650759860291E-3</v>
      </c>
      <c r="AE1321">
        <f t="shared" si="324"/>
        <v>-1.1730971105469628E-3</v>
      </c>
      <c r="AF1321">
        <f t="shared" si="325"/>
        <v>3.791109892814913E-4</v>
      </c>
      <c r="AG1321">
        <f t="shared" si="326"/>
        <v>4.7201297922850223E-3</v>
      </c>
      <c r="AH1321">
        <f t="shared" si="327"/>
        <v>6.8563378755442323E-3</v>
      </c>
      <c r="AI1321">
        <f t="shared" si="328"/>
        <v>4.4357745516196544E-3</v>
      </c>
    </row>
    <row r="1322" spans="1:35" x14ac:dyDescent="0.25">
      <c r="A1322" s="16">
        <v>42194</v>
      </c>
      <c r="B1322">
        <v>270.31</v>
      </c>
      <c r="C1322">
        <v>2051.31</v>
      </c>
      <c r="D1322">
        <v>258.42</v>
      </c>
      <c r="E1322">
        <f>Q1322*J1322</f>
        <v>3220.7871570000002</v>
      </c>
      <c r="F1322">
        <v>1161.25</v>
      </c>
      <c r="G1322">
        <f>R1322*J1322</f>
        <v>18.918228110000001</v>
      </c>
      <c r="H1322">
        <v>34.811369999999997</v>
      </c>
      <c r="I1322">
        <v>164.86</v>
      </c>
      <c r="J1322">
        <v>1.1003000000000001</v>
      </c>
      <c r="K1322">
        <v>1.5352999999999999</v>
      </c>
      <c r="L1322">
        <v>1.0548999999999999</v>
      </c>
      <c r="M1322">
        <v>8.2430000000000003E-3</v>
      </c>
      <c r="N1322">
        <f>S1322*J1322</f>
        <v>212.41412532999999</v>
      </c>
      <c r="O1322">
        <v>1916.49</v>
      </c>
      <c r="Q1322">
        <v>2927.19</v>
      </c>
      <c r="R1322">
        <v>17.1937</v>
      </c>
      <c r="S1322">
        <v>193.05109999999999</v>
      </c>
      <c r="U1322" s="16">
        <f t="shared" si="314"/>
        <v>42194</v>
      </c>
      <c r="V1322">
        <f t="shared" si="315"/>
        <v>-6.0365626347407768E-2</v>
      </c>
      <c r="W1322">
        <f t="shared" si="316"/>
        <v>-1.2262958517226828E-2</v>
      </c>
      <c r="X1322">
        <f t="shared" si="317"/>
        <v>-2.4313124215436431E-2</v>
      </c>
      <c r="Y1322">
        <f t="shared" si="318"/>
        <v>-1.4459660943654279E-2</v>
      </c>
      <c r="Z1322">
        <f t="shared" si="319"/>
        <v>1.0080428884086689E-3</v>
      </c>
      <c r="AA1322">
        <f t="shared" si="320"/>
        <v>-2.2640879706267981E-2</v>
      </c>
      <c r="AB1322">
        <f t="shared" si="321"/>
        <v>-4.903878892080109E-3</v>
      </c>
      <c r="AC1322">
        <f t="shared" si="322"/>
        <v>5.9011578093456189E-3</v>
      </c>
      <c r="AD1322">
        <f t="shared" si="323"/>
        <v>-1.1386351103512373E-2</v>
      </c>
      <c r="AE1322">
        <f t="shared" si="324"/>
        <v>-8.3671641057597307E-3</v>
      </c>
      <c r="AF1322">
        <f t="shared" si="325"/>
        <v>-6.6137807220369334E-3</v>
      </c>
      <c r="AG1322">
        <f t="shared" si="326"/>
        <v>1.2451332739249706E-2</v>
      </c>
      <c r="AH1322">
        <f t="shared" si="327"/>
        <v>-1.2870348457553216E-2</v>
      </c>
      <c r="AI1322">
        <f t="shared" si="328"/>
        <v>5.0741880335524034E-3</v>
      </c>
    </row>
    <row r="1323" spans="1:35" x14ac:dyDescent="0.25">
      <c r="A1323" s="16">
        <v>42195</v>
      </c>
      <c r="B1323">
        <v>287.13</v>
      </c>
      <c r="C1323">
        <v>2076.62</v>
      </c>
      <c r="D1323">
        <v>264.77999999999997</v>
      </c>
      <c r="E1323">
        <f>Q1323*J1323</f>
        <v>3267.6969799999997</v>
      </c>
      <c r="F1323">
        <v>1160.08</v>
      </c>
      <c r="G1323">
        <f>R1323*J1323</f>
        <v>19.351439070000001</v>
      </c>
      <c r="H1323">
        <v>34.982500000000002</v>
      </c>
      <c r="I1323">
        <v>163.89</v>
      </c>
      <c r="J1323">
        <v>1.1129</v>
      </c>
      <c r="K1323">
        <v>1.5482</v>
      </c>
      <c r="L1323">
        <v>1.0619000000000001</v>
      </c>
      <c r="M1323">
        <v>8.1410000000000007E-3</v>
      </c>
      <c r="N1323">
        <f>S1323*J1323</f>
        <v>215.16563761999998</v>
      </c>
      <c r="O1323">
        <v>1906.79</v>
      </c>
      <c r="Q1323">
        <v>2936.2</v>
      </c>
      <c r="R1323">
        <v>17.388300000000001</v>
      </c>
      <c r="S1323">
        <v>193.33779999999999</v>
      </c>
      <c r="U1323" s="16">
        <f t="shared" si="314"/>
        <v>42195</v>
      </c>
      <c r="V1323">
        <f t="shared" si="315"/>
        <v>-8.1511351220022819E-3</v>
      </c>
      <c r="W1323">
        <f t="shared" si="316"/>
        <v>-1.1005278427365043E-2</v>
      </c>
      <c r="X1323">
        <f t="shared" si="317"/>
        <v>-1.3169192516688825E-2</v>
      </c>
      <c r="Y1323">
        <f t="shared" si="318"/>
        <v>1.9086120329598739E-2</v>
      </c>
      <c r="Z1323">
        <f t="shared" si="319"/>
        <v>2.7449542047963769E-3</v>
      </c>
      <c r="AA1323">
        <f t="shared" si="320"/>
        <v>1.0315526524019491E-2</v>
      </c>
      <c r="AB1323">
        <f t="shared" si="321"/>
        <v>-5.9907382851581877E-3</v>
      </c>
      <c r="AC1323">
        <f t="shared" si="322"/>
        <v>-9.836144876713129E-3</v>
      </c>
      <c r="AD1323">
        <f t="shared" si="323"/>
        <v>9.7517702818831417E-3</v>
      </c>
      <c r="AE1323">
        <f t="shared" si="324"/>
        <v>-1.8069184059258125E-3</v>
      </c>
      <c r="AF1323">
        <f t="shared" si="325"/>
        <v>7.6570776346145441E-3</v>
      </c>
      <c r="AG1323">
        <f t="shared" si="326"/>
        <v>4.4318674042014552E-3</v>
      </c>
      <c r="AH1323">
        <f t="shared" si="327"/>
        <v>1.2580875573051964E-2</v>
      </c>
      <c r="AI1323">
        <f t="shared" si="328"/>
        <v>9.4403944057103973E-5</v>
      </c>
    </row>
    <row r="1324" spans="1:35" x14ac:dyDescent="0.25">
      <c r="A1324" s="16">
        <v>42198</v>
      </c>
      <c r="B1324">
        <v>289.48</v>
      </c>
      <c r="C1324">
        <v>2099.6</v>
      </c>
      <c r="D1324">
        <v>268.29000000000002</v>
      </c>
      <c r="E1324">
        <f>Q1324*J1324</f>
        <v>3205.9207320000005</v>
      </c>
      <c r="F1324">
        <v>1156.9000000000001</v>
      </c>
      <c r="G1324">
        <f>R1324*J1324</f>
        <v>19.152844850000001</v>
      </c>
      <c r="H1324">
        <v>35.192700000000002</v>
      </c>
      <c r="I1324">
        <v>165.51</v>
      </c>
      <c r="J1324">
        <v>1.1021000000000001</v>
      </c>
      <c r="K1324">
        <v>1.5510000000000002</v>
      </c>
      <c r="L1324">
        <v>1.0538000000000001</v>
      </c>
      <c r="M1324">
        <v>8.1049999999999994E-3</v>
      </c>
      <c r="N1324">
        <f>S1324*J1324</f>
        <v>212.47562235999999</v>
      </c>
      <c r="O1324">
        <v>1906.61</v>
      </c>
      <c r="Q1324">
        <v>2908.92</v>
      </c>
      <c r="R1324">
        <v>17.378499999999999</v>
      </c>
      <c r="S1324">
        <v>192.79159999999999</v>
      </c>
      <c r="U1324" s="16">
        <f t="shared" si="314"/>
        <v>42198</v>
      </c>
      <c r="V1324">
        <f t="shared" si="315"/>
        <v>-2.9664400353550577E-3</v>
      </c>
      <c r="W1324">
        <f t="shared" si="316"/>
        <v>-4.443342901147891E-3</v>
      </c>
      <c r="X1324">
        <f t="shared" si="317"/>
        <v>6.7114096478917962E-4</v>
      </c>
      <c r="Y1324">
        <f t="shared" si="318"/>
        <v>7.1953034192905503E-3</v>
      </c>
      <c r="Z1324">
        <f t="shared" si="319"/>
        <v>1.3666521748960049E-3</v>
      </c>
      <c r="AA1324">
        <f t="shared" si="320"/>
        <v>2.0217105719157663E-2</v>
      </c>
      <c r="AB1324">
        <f t="shared" si="321"/>
        <v>1.5102661320714691E-2</v>
      </c>
      <c r="AC1324">
        <f t="shared" si="322"/>
        <v>4.4203650650050941E-3</v>
      </c>
      <c r="AD1324">
        <f t="shared" si="323"/>
        <v>9.9859297481636714E-4</v>
      </c>
      <c r="AE1324">
        <f t="shared" si="324"/>
        <v>-4.8239360308528229E-3</v>
      </c>
      <c r="AF1324">
        <f t="shared" si="325"/>
        <v>-3.5049531452476575E-3</v>
      </c>
      <c r="AG1324">
        <f t="shared" si="326"/>
        <v>-2.4673081793068967E-4</v>
      </c>
      <c r="AH1324">
        <f t="shared" si="327"/>
        <v>5.4639336869691778E-4</v>
      </c>
      <c r="AI1324">
        <f t="shared" si="328"/>
        <v>-1.5041576803022584E-3</v>
      </c>
    </row>
    <row r="1325" spans="1:35" x14ac:dyDescent="0.25">
      <c r="A1325" s="16">
        <v>42199</v>
      </c>
      <c r="B1325">
        <v>290.33999999999997</v>
      </c>
      <c r="C1325">
        <v>2108.9499999999998</v>
      </c>
      <c r="D1325">
        <v>268.11</v>
      </c>
      <c r="E1325">
        <f>Q1325*J1325</f>
        <v>3182.9359499999996</v>
      </c>
      <c r="F1325">
        <v>1155.32</v>
      </c>
      <c r="G1325">
        <f>R1325*J1325</f>
        <v>18.769517699999998</v>
      </c>
      <c r="H1325">
        <v>34.665190000000003</v>
      </c>
      <c r="I1325">
        <v>164.78</v>
      </c>
      <c r="J1325">
        <v>1.101</v>
      </c>
      <c r="K1325">
        <v>1.5585</v>
      </c>
      <c r="L1325">
        <v>1.0575000000000001</v>
      </c>
      <c r="M1325">
        <v>8.1069999999999996E-3</v>
      </c>
      <c r="N1325">
        <f>S1325*J1325</f>
        <v>212.3595588</v>
      </c>
      <c r="O1325">
        <v>1909.48</v>
      </c>
      <c r="Q1325">
        <v>2890.95</v>
      </c>
      <c r="R1325">
        <v>17.047699999999999</v>
      </c>
      <c r="S1325">
        <v>192.87880000000001</v>
      </c>
      <c r="U1325" s="16">
        <f t="shared" si="314"/>
        <v>42199</v>
      </c>
      <c r="V1325">
        <f t="shared" si="315"/>
        <v>-1.4799266179606199E-3</v>
      </c>
      <c r="W1325">
        <f t="shared" si="316"/>
        <v>7.3523311386539971E-4</v>
      </c>
      <c r="X1325">
        <f t="shared" si="317"/>
        <v>8.615576217580051E-3</v>
      </c>
      <c r="Y1325">
        <f t="shared" si="318"/>
        <v>4.4629214822411757E-3</v>
      </c>
      <c r="Z1325">
        <f t="shared" si="319"/>
        <v>6.6435617499520216E-3</v>
      </c>
      <c r="AA1325">
        <f t="shared" si="320"/>
        <v>3.881169025557081E-2</v>
      </c>
      <c r="AB1325">
        <f t="shared" si="321"/>
        <v>3.600859195061729E-3</v>
      </c>
      <c r="AC1325">
        <f t="shared" si="322"/>
        <v>-7.2797867810925191E-4</v>
      </c>
      <c r="AD1325">
        <f t="shared" si="323"/>
        <v>5.7385046121682147E-3</v>
      </c>
      <c r="AE1325">
        <f t="shared" si="324"/>
        <v>-2.7552639735237789E-3</v>
      </c>
      <c r="AF1325">
        <f t="shared" si="325"/>
        <v>7.0222342084855114E-3</v>
      </c>
      <c r="AG1325">
        <f t="shared" si="326"/>
        <v>4.2027255926915296E-3</v>
      </c>
      <c r="AH1325">
        <f t="shared" si="327"/>
        <v>4.5125793022437804E-3</v>
      </c>
      <c r="AI1325">
        <f t="shared" si="328"/>
        <v>-2.2650658732472051E-3</v>
      </c>
    </row>
    <row r="1326" spans="1:35" x14ac:dyDescent="0.25">
      <c r="A1326" s="16">
        <v>42200</v>
      </c>
      <c r="B1326">
        <v>290.77</v>
      </c>
      <c r="C1326">
        <v>2107.4</v>
      </c>
      <c r="D1326">
        <v>265.81</v>
      </c>
      <c r="E1326">
        <f>Q1326*J1326</f>
        <v>3168.7624080000001</v>
      </c>
      <c r="F1326">
        <v>1147.67</v>
      </c>
      <c r="G1326">
        <f>R1326*J1326</f>
        <v>18.054996569999997</v>
      </c>
      <c r="H1326">
        <v>34.540590000000002</v>
      </c>
      <c r="I1326">
        <v>164.9</v>
      </c>
      <c r="J1326">
        <v>1.0947</v>
      </c>
      <c r="K1326">
        <v>1.5628</v>
      </c>
      <c r="L1326">
        <v>1.0501</v>
      </c>
      <c r="M1326">
        <v>8.0730000000000003E-3</v>
      </c>
      <c r="N1326">
        <f>S1326*J1326</f>
        <v>211.40342838000001</v>
      </c>
      <c r="O1326">
        <v>1913.81</v>
      </c>
      <c r="Q1326">
        <v>2894.64</v>
      </c>
      <c r="R1326">
        <v>16.493099999999998</v>
      </c>
      <c r="S1326">
        <v>193.11539999999999</v>
      </c>
      <c r="U1326" s="16">
        <f t="shared" si="314"/>
        <v>42200</v>
      </c>
      <c r="V1326">
        <f t="shared" si="315"/>
        <v>4.4515857769421872E-2</v>
      </c>
      <c r="W1326">
        <f t="shared" si="316"/>
        <v>-7.9826687162938871E-3</v>
      </c>
      <c r="X1326">
        <f t="shared" si="317"/>
        <v>-7.4586654132419543E-3</v>
      </c>
      <c r="Y1326">
        <f t="shared" si="318"/>
        <v>1.6063116516271438E-2</v>
      </c>
      <c r="Z1326">
        <f t="shared" si="319"/>
        <v>2.0060712166629375E-3</v>
      </c>
      <c r="AA1326">
        <f t="shared" si="320"/>
        <v>1.0644466607473762E-2</v>
      </c>
      <c r="AB1326">
        <f t="shared" si="321"/>
        <v>3.893723205719052E-3</v>
      </c>
      <c r="AC1326">
        <f t="shared" si="322"/>
        <v>-1.0909753188278876E-3</v>
      </c>
      <c r="AD1326">
        <f t="shared" si="323"/>
        <v>6.5069193521959945E-3</v>
      </c>
      <c r="AE1326">
        <f t="shared" si="324"/>
        <v>1.2805738720140056E-3</v>
      </c>
      <c r="AF1326">
        <f t="shared" si="325"/>
        <v>6.1133058859416112E-3</v>
      </c>
      <c r="AG1326">
        <f t="shared" si="326"/>
        <v>1.6116038943416128E-3</v>
      </c>
      <c r="AH1326">
        <f t="shared" si="327"/>
        <v>8.7915823940571142E-3</v>
      </c>
      <c r="AI1326">
        <f t="shared" si="328"/>
        <v>7.8380758086423353E-5</v>
      </c>
    </row>
    <row r="1327" spans="1:35" x14ac:dyDescent="0.25">
      <c r="A1327" s="16">
        <v>42201</v>
      </c>
      <c r="B1327">
        <v>278.11</v>
      </c>
      <c r="C1327">
        <v>2124.29</v>
      </c>
      <c r="D1327">
        <v>267.8</v>
      </c>
      <c r="E1327">
        <f>Q1327*J1327</f>
        <v>3118.2688359999997</v>
      </c>
      <c r="F1327">
        <v>1145.3699999999999</v>
      </c>
      <c r="G1327">
        <f>R1327*J1327</f>
        <v>17.86383</v>
      </c>
      <c r="H1327">
        <v>34.406359999999999</v>
      </c>
      <c r="I1327">
        <v>165.08</v>
      </c>
      <c r="J1327">
        <v>1.0875999999999999</v>
      </c>
      <c r="K1327">
        <v>1.5608</v>
      </c>
      <c r="L1327">
        <v>1.0437000000000001</v>
      </c>
      <c r="M1327">
        <v>8.0599999999999995E-3</v>
      </c>
      <c r="N1327">
        <f>S1327*J1327</f>
        <v>209.55300371999999</v>
      </c>
      <c r="O1327">
        <v>1913.66</v>
      </c>
      <c r="Q1327">
        <v>2867.11</v>
      </c>
      <c r="R1327">
        <v>16.425000000000001</v>
      </c>
      <c r="S1327">
        <v>192.6747</v>
      </c>
      <c r="U1327" s="16">
        <f t="shared" si="314"/>
        <v>42201</v>
      </c>
      <c r="V1327">
        <f t="shared" si="315"/>
        <v>-5.7514649847425494E-4</v>
      </c>
      <c r="W1327">
        <f t="shared" si="316"/>
        <v>-1.1056405254354059E-3</v>
      </c>
      <c r="X1327">
        <f t="shared" si="317"/>
        <v>-1.1569108043381249E-3</v>
      </c>
      <c r="Y1327">
        <f t="shared" si="318"/>
        <v>3.5079080615519767E-3</v>
      </c>
      <c r="Z1327">
        <f t="shared" si="319"/>
        <v>9.9059793567255177E-3</v>
      </c>
      <c r="AA1327">
        <f t="shared" si="320"/>
        <v>6.5025463104260847E-3</v>
      </c>
      <c r="AB1327">
        <f t="shared" si="321"/>
        <v>1.5155084199581531E-2</v>
      </c>
      <c r="AC1327">
        <f t="shared" si="322"/>
        <v>1.0779969795729214E-2</v>
      </c>
      <c r="AD1327">
        <f t="shared" si="323"/>
        <v>1.7484935205089639E-3</v>
      </c>
      <c r="AE1327">
        <f t="shared" si="324"/>
        <v>-1.216584110354047E-3</v>
      </c>
      <c r="AF1327">
        <f t="shared" si="325"/>
        <v>2.2061300972074085E-3</v>
      </c>
      <c r="AG1327">
        <f t="shared" si="326"/>
        <v>-2.4810817643714363E-4</v>
      </c>
      <c r="AH1327">
        <f t="shared" si="327"/>
        <v>3.5401613699126383E-3</v>
      </c>
      <c r="AI1327">
        <f t="shared" si="328"/>
        <v>-5.6420438232644937E-4</v>
      </c>
    </row>
    <row r="1328" spans="1:35" x14ac:dyDescent="0.25">
      <c r="A1328" s="16">
        <v>42202</v>
      </c>
      <c r="B1328">
        <v>278.27</v>
      </c>
      <c r="C1328">
        <v>2126.64</v>
      </c>
      <c r="D1328">
        <v>268.11</v>
      </c>
      <c r="E1328">
        <f>Q1328*J1328</f>
        <v>3107.3493990000006</v>
      </c>
      <c r="F1328">
        <v>1134.08</v>
      </c>
      <c r="G1328">
        <f>R1328*J1328</f>
        <v>17.748046470000002</v>
      </c>
      <c r="H1328">
        <v>33.888860000000001</v>
      </c>
      <c r="I1328">
        <v>163.31</v>
      </c>
      <c r="J1328">
        <v>1.0857000000000001</v>
      </c>
      <c r="K1328">
        <v>1.5627</v>
      </c>
      <c r="L1328">
        <v>1.0414000000000001</v>
      </c>
      <c r="M1328">
        <v>8.0619999999999997E-3</v>
      </c>
      <c r="N1328">
        <f>S1328*J1328</f>
        <v>208.81246386000004</v>
      </c>
      <c r="O1328">
        <v>1914.74</v>
      </c>
      <c r="Q1328">
        <v>2862.07</v>
      </c>
      <c r="R1328">
        <v>16.347100000000001</v>
      </c>
      <c r="S1328">
        <v>192.32980000000001</v>
      </c>
      <c r="U1328" s="16">
        <f t="shared" si="314"/>
        <v>42202</v>
      </c>
      <c r="V1328">
        <f t="shared" si="315"/>
        <v>2.5907682441249002E-3</v>
      </c>
      <c r="W1328">
        <f t="shared" si="316"/>
        <v>-7.708723459964931E-4</v>
      </c>
      <c r="X1328">
        <f t="shared" si="317"/>
        <v>5.6104276429168451E-3</v>
      </c>
      <c r="Y1328">
        <f t="shared" si="318"/>
        <v>9.962305728846081E-4</v>
      </c>
      <c r="Z1328">
        <f t="shared" si="319"/>
        <v>2.296737163808146E-2</v>
      </c>
      <c r="AA1328">
        <f t="shared" si="320"/>
        <v>-7.4168094746345503E-3</v>
      </c>
      <c r="AB1328">
        <f t="shared" si="321"/>
        <v>3.0390586491855377E-2</v>
      </c>
      <c r="AC1328">
        <f t="shared" si="322"/>
        <v>2.6978985031825857E-3</v>
      </c>
      <c r="AD1328">
        <f t="shared" si="323"/>
        <v>1.4747905705603151E-3</v>
      </c>
      <c r="AE1328">
        <f t="shared" si="324"/>
        <v>2.9479641959465992E-3</v>
      </c>
      <c r="AF1328">
        <f t="shared" si="325"/>
        <v>3.2701770029647621E-3</v>
      </c>
      <c r="AG1328">
        <f t="shared" si="326"/>
        <v>1.9865911673777222E-3</v>
      </c>
      <c r="AH1328">
        <f t="shared" si="327"/>
        <v>3.6880238134282435E-3</v>
      </c>
      <c r="AI1328">
        <f t="shared" si="328"/>
        <v>1.3065134156020294E-3</v>
      </c>
    </row>
    <row r="1329" spans="1:35" x14ac:dyDescent="0.25">
      <c r="A1329" s="16">
        <v>42205</v>
      </c>
      <c r="B1329">
        <v>277.55</v>
      </c>
      <c r="C1329">
        <v>2128.2800000000002</v>
      </c>
      <c r="D1329">
        <v>266.61</v>
      </c>
      <c r="E1329">
        <f>Q1329*J1329</f>
        <v>3104.2553040000003</v>
      </c>
      <c r="F1329">
        <v>1108.33</v>
      </c>
      <c r="G1329">
        <f>R1329*J1329</f>
        <v>17.880169710000001</v>
      </c>
      <c r="H1329">
        <v>32.874450000000003</v>
      </c>
      <c r="I1329">
        <v>162.87</v>
      </c>
      <c r="J1329">
        <v>1.0841000000000001</v>
      </c>
      <c r="K1329">
        <v>1.5581</v>
      </c>
      <c r="L1329">
        <v>1.038</v>
      </c>
      <c r="M1329">
        <v>8.0459999999999993E-3</v>
      </c>
      <c r="N1329">
        <f>S1329*J1329</f>
        <v>208.04377686000001</v>
      </c>
      <c r="O1329">
        <v>1912.24</v>
      </c>
      <c r="Q1329">
        <v>2863.44</v>
      </c>
      <c r="R1329">
        <v>16.493099999999998</v>
      </c>
      <c r="S1329">
        <v>191.90459999999999</v>
      </c>
      <c r="U1329" s="16">
        <f t="shared" si="314"/>
        <v>42205</v>
      </c>
      <c r="V1329">
        <f t="shared" si="315"/>
        <v>-6.213765660610172E-3</v>
      </c>
      <c r="W1329">
        <f t="shared" si="316"/>
        <v>4.2707640446296045E-3</v>
      </c>
      <c r="X1329">
        <f t="shared" si="317"/>
        <v>-6.7660015511663806E-3</v>
      </c>
      <c r="Y1329">
        <f t="shared" si="318"/>
        <v>-6.7034413249208022E-3</v>
      </c>
      <c r="Z1329">
        <f t="shared" si="319"/>
        <v>7.4915497923443446E-4</v>
      </c>
      <c r="AA1329">
        <f t="shared" si="320"/>
        <v>6.9397592161736712E-3</v>
      </c>
      <c r="AB1329">
        <f t="shared" si="321"/>
        <v>2.7884173019553623E-3</v>
      </c>
      <c r="AC1329">
        <f t="shared" si="322"/>
        <v>9.6243570957729903E-3</v>
      </c>
      <c r="AD1329">
        <f t="shared" si="323"/>
        <v>-1.0917038840714838E-2</v>
      </c>
      <c r="AE1329">
        <f t="shared" si="324"/>
        <v>8.3469779156842563E-4</v>
      </c>
      <c r="AF1329">
        <f t="shared" si="325"/>
        <v>-6.7211006730773099E-3</v>
      </c>
      <c r="AG1329">
        <f t="shared" si="326"/>
        <v>-3.8454429325629281E-3</v>
      </c>
      <c r="AH1329">
        <f t="shared" si="327"/>
        <v>-8.515569989678614E-3</v>
      </c>
      <c r="AI1329">
        <f t="shared" si="328"/>
        <v>-1.5258402918566249E-3</v>
      </c>
    </row>
    <row r="1330" spans="1:35" x14ac:dyDescent="0.25">
      <c r="A1330" s="16">
        <v>42206</v>
      </c>
      <c r="B1330">
        <v>279.27999999999997</v>
      </c>
      <c r="C1330">
        <v>2119.21</v>
      </c>
      <c r="D1330">
        <v>268.42</v>
      </c>
      <c r="E1330">
        <f>Q1330*J1330</f>
        <v>3125.1344000000004</v>
      </c>
      <c r="F1330">
        <v>1107.5</v>
      </c>
      <c r="G1330">
        <f>R1330*J1330</f>
        <v>17.756515200000003</v>
      </c>
      <c r="H1330">
        <v>32.782910000000001</v>
      </c>
      <c r="I1330">
        <v>161.31</v>
      </c>
      <c r="J1330">
        <v>1.0960000000000001</v>
      </c>
      <c r="K1330">
        <v>1.5568</v>
      </c>
      <c r="L1330">
        <v>1.0449999999999999</v>
      </c>
      <c r="M1330">
        <v>8.0770000000000008E-3</v>
      </c>
      <c r="N1330">
        <f>S1330*J1330</f>
        <v>209.82295280000002</v>
      </c>
      <c r="O1330">
        <v>1915.16</v>
      </c>
      <c r="Q1330">
        <v>2851.4</v>
      </c>
      <c r="R1330">
        <v>16.2012</v>
      </c>
      <c r="S1330">
        <v>191.4443</v>
      </c>
      <c r="U1330" s="16">
        <f t="shared" si="314"/>
        <v>42206</v>
      </c>
      <c r="V1330">
        <f t="shared" si="315"/>
        <v>9.8955486241514446E-3</v>
      </c>
      <c r="W1330">
        <f t="shared" si="316"/>
        <v>2.3905372610337774E-3</v>
      </c>
      <c r="X1330">
        <f t="shared" si="317"/>
        <v>8.7183205493536215E-3</v>
      </c>
      <c r="Y1330">
        <f t="shared" si="318"/>
        <v>2.4008739003322805E-2</v>
      </c>
      <c r="Z1330">
        <f t="shared" si="319"/>
        <v>1.2182255410680487E-2</v>
      </c>
      <c r="AA1330">
        <f t="shared" si="320"/>
        <v>6.4186402684302171E-3</v>
      </c>
      <c r="AB1330">
        <f t="shared" si="321"/>
        <v>1.1204623931377633E-2</v>
      </c>
      <c r="AC1330">
        <f t="shared" si="322"/>
        <v>1.1534872415347017E-2</v>
      </c>
      <c r="AD1330">
        <f t="shared" si="323"/>
        <v>5.2143007956247274E-3</v>
      </c>
      <c r="AE1330">
        <f t="shared" si="324"/>
        <v>-1.6686994437590612E-3</v>
      </c>
      <c r="AF1330">
        <f t="shared" si="325"/>
        <v>4.3155185652221928E-3</v>
      </c>
      <c r="AG1330">
        <f t="shared" si="326"/>
        <v>2.1069599416224491E-3</v>
      </c>
      <c r="AH1330">
        <f t="shared" si="327"/>
        <v>1.9414243944565108E-3</v>
      </c>
      <c r="AI1330">
        <f t="shared" si="328"/>
        <v>-8.0900452496455554E-4</v>
      </c>
    </row>
    <row r="1331" spans="1:35" x14ac:dyDescent="0.25">
      <c r="A1331" s="16">
        <v>42207</v>
      </c>
      <c r="B1331">
        <v>276.52999999999997</v>
      </c>
      <c r="C1331">
        <v>2114.15</v>
      </c>
      <c r="D1331">
        <v>266.08999999999997</v>
      </c>
      <c r="E1331">
        <f>Q1331*J1331</f>
        <v>3050.9973930000001</v>
      </c>
      <c r="F1331">
        <v>1094.0899999999999</v>
      </c>
      <c r="G1331">
        <f>R1331*J1331</f>
        <v>17.642907510000001</v>
      </c>
      <c r="H1331">
        <v>32.417639999999999</v>
      </c>
      <c r="I1331">
        <v>159.46</v>
      </c>
      <c r="J1331">
        <v>1.0903</v>
      </c>
      <c r="K1331">
        <v>1.5594000000000001</v>
      </c>
      <c r="L1331">
        <v>1.0405</v>
      </c>
      <c r="M1331">
        <v>8.0599999999999995E-3</v>
      </c>
      <c r="N1331">
        <f>S1331*J1331</f>
        <v>209.41599257000001</v>
      </c>
      <c r="O1331">
        <v>1916.71</v>
      </c>
      <c r="Q1331">
        <v>2798.31</v>
      </c>
      <c r="R1331">
        <v>16.181699999999999</v>
      </c>
      <c r="S1331">
        <v>192.0719</v>
      </c>
      <c r="U1331" s="16">
        <f t="shared" si="314"/>
        <v>42207</v>
      </c>
      <c r="V1331">
        <f t="shared" si="315"/>
        <v>-1.5176703064838368E-3</v>
      </c>
      <c r="W1331">
        <f t="shared" si="316"/>
        <v>5.6922099476965447E-3</v>
      </c>
      <c r="X1331">
        <f t="shared" si="317"/>
        <v>6.5984440906458521E-3</v>
      </c>
      <c r="Y1331">
        <f t="shared" si="318"/>
        <v>-1.0045162758021236E-2</v>
      </c>
      <c r="Z1331">
        <f t="shared" si="319"/>
        <v>-1.2057548846066692E-3</v>
      </c>
      <c r="AA1331">
        <f t="shared" si="320"/>
        <v>6.9289563112997594E-3</v>
      </c>
      <c r="AB1331">
        <f t="shared" si="321"/>
        <v>-9.8711201872283684E-6</v>
      </c>
      <c r="AC1331">
        <f t="shared" si="322"/>
        <v>1.47196188723091E-2</v>
      </c>
      <c r="AD1331">
        <f t="shared" si="323"/>
        <v>-8.2207258724819685E-3</v>
      </c>
      <c r="AE1331">
        <f t="shared" si="324"/>
        <v>5.2078428052142337E-3</v>
      </c>
      <c r="AF1331">
        <f t="shared" si="325"/>
        <v>-4.4112077667688267E-3</v>
      </c>
      <c r="AG1331">
        <f t="shared" si="326"/>
        <v>-2.230760622684277E-3</v>
      </c>
      <c r="AH1331">
        <f t="shared" si="327"/>
        <v>-8.8270856945582322E-3</v>
      </c>
      <c r="AI1331">
        <f t="shared" si="328"/>
        <v>-1.7723014840230423E-3</v>
      </c>
    </row>
    <row r="1332" spans="1:35" x14ac:dyDescent="0.25">
      <c r="A1332" s="16">
        <v>42208</v>
      </c>
      <c r="B1332">
        <v>276.95</v>
      </c>
      <c r="C1332">
        <v>2102.15</v>
      </c>
      <c r="D1332">
        <v>264.33999999999997</v>
      </c>
      <c r="E1332">
        <f>Q1332*J1332</f>
        <v>3081.799606</v>
      </c>
      <c r="F1332">
        <v>1095.4100000000001</v>
      </c>
      <c r="G1332">
        <f>R1332*J1332</f>
        <v>17.52108312</v>
      </c>
      <c r="H1332">
        <v>32.417960000000001</v>
      </c>
      <c r="I1332">
        <v>157.13</v>
      </c>
      <c r="J1332">
        <v>1.0992999999999999</v>
      </c>
      <c r="K1332">
        <v>1.5512999999999999</v>
      </c>
      <c r="L1332">
        <v>1.0450999999999999</v>
      </c>
      <c r="M1332">
        <v>8.0780000000000001E-3</v>
      </c>
      <c r="N1332">
        <f>S1332*J1332</f>
        <v>211.27270812</v>
      </c>
      <c r="O1332">
        <v>1920.11</v>
      </c>
      <c r="Q1332">
        <v>2803.42</v>
      </c>
      <c r="R1332">
        <v>15.9384</v>
      </c>
      <c r="S1332">
        <v>192.1884</v>
      </c>
      <c r="U1332" s="16">
        <f t="shared" si="314"/>
        <v>42208</v>
      </c>
      <c r="V1332">
        <f t="shared" si="315"/>
        <v>-3.9678896948533181E-2</v>
      </c>
      <c r="W1332">
        <f t="shared" si="316"/>
        <v>1.0761020194054151E-2</v>
      </c>
      <c r="X1332">
        <f t="shared" si="317"/>
        <v>1.5516599603852094E-2</v>
      </c>
      <c r="Y1332">
        <f t="shared" si="318"/>
        <v>1.1843119537541549E-2</v>
      </c>
      <c r="Z1332">
        <f t="shared" si="319"/>
        <v>8.6643339901890815E-3</v>
      </c>
      <c r="AA1332">
        <f t="shared" si="320"/>
        <v>3.6781720699555716E-2</v>
      </c>
      <c r="AB1332">
        <f t="shared" si="321"/>
        <v>2.1257440905503341E-2</v>
      </c>
      <c r="AC1332">
        <f t="shared" si="322"/>
        <v>1.9110720557069681E-3</v>
      </c>
      <c r="AD1332">
        <f t="shared" si="323"/>
        <v>1.3654364690293911E-3</v>
      </c>
      <c r="AE1332">
        <f t="shared" si="324"/>
        <v>2.5788150487836628E-4</v>
      </c>
      <c r="AF1332">
        <f t="shared" si="325"/>
        <v>5.9501135239719196E-3</v>
      </c>
      <c r="AG1332">
        <f t="shared" si="326"/>
        <v>-3.7131011008945526E-4</v>
      </c>
      <c r="AH1332">
        <f t="shared" si="327"/>
        <v>5.2869835438381753E-3</v>
      </c>
      <c r="AI1332">
        <f t="shared" si="328"/>
        <v>5.7290025561716225E-5</v>
      </c>
    </row>
    <row r="1333" spans="1:35" x14ac:dyDescent="0.25">
      <c r="A1333" s="16">
        <v>42209</v>
      </c>
      <c r="B1333">
        <v>288.16000000000003</v>
      </c>
      <c r="C1333">
        <v>2079.65</v>
      </c>
      <c r="D1333">
        <v>260.27</v>
      </c>
      <c r="E1333">
        <f>Q1333*J1333</f>
        <v>3045.5167599999995</v>
      </c>
      <c r="F1333">
        <v>1085.96</v>
      </c>
      <c r="G1333">
        <f>R1333*J1333</f>
        <v>16.888335639999998</v>
      </c>
      <c r="H1333">
        <v>31.73611</v>
      </c>
      <c r="I1333">
        <v>156.83000000000001</v>
      </c>
      <c r="J1333">
        <v>1.0977999999999999</v>
      </c>
      <c r="K1333">
        <v>1.5508999999999999</v>
      </c>
      <c r="L1333">
        <v>1.0388999999999999</v>
      </c>
      <c r="M1333">
        <v>8.0809999999999996E-3</v>
      </c>
      <c r="N1333">
        <f>S1333*J1333</f>
        <v>210.15866036</v>
      </c>
      <c r="O1333">
        <v>1920</v>
      </c>
      <c r="Q1333">
        <v>2774.2</v>
      </c>
      <c r="R1333">
        <v>15.383800000000001</v>
      </c>
      <c r="S1333">
        <v>191.43620000000001</v>
      </c>
      <c r="U1333" s="16">
        <f t="shared" si="314"/>
        <v>42209</v>
      </c>
      <c r="V1333">
        <f t="shared" si="315"/>
        <v>-2.3222158619296638E-2</v>
      </c>
      <c r="W1333">
        <f t="shared" si="316"/>
        <v>5.7917500692279238E-3</v>
      </c>
      <c r="X1333">
        <f t="shared" si="317"/>
        <v>3.3163863387695176E-2</v>
      </c>
      <c r="Y1333">
        <f t="shared" si="318"/>
        <v>-6.4708292305848906E-3</v>
      </c>
      <c r="Z1333">
        <f t="shared" si="319"/>
        <v>-1.05704775462986E-2</v>
      </c>
      <c r="AA1333">
        <f t="shared" si="320"/>
        <v>1.730488699038003E-2</v>
      </c>
      <c r="AB1333">
        <f t="shared" si="321"/>
        <v>3.4244187608460368E-2</v>
      </c>
      <c r="AC1333">
        <f t="shared" si="322"/>
        <v>1.0770025251944157E-2</v>
      </c>
      <c r="AD1333">
        <f t="shared" si="323"/>
        <v>-1.2222324075812007E-2</v>
      </c>
      <c r="AE1333">
        <f t="shared" si="324"/>
        <v>-3.8612571302216576E-3</v>
      </c>
      <c r="AF1333">
        <f t="shared" si="325"/>
        <v>-2.115385404221173E-3</v>
      </c>
      <c r="AG1333">
        <f t="shared" si="326"/>
        <v>-4.3217947122577566E-3</v>
      </c>
      <c r="AH1333">
        <f t="shared" si="327"/>
        <v>-1.7037386360037748E-2</v>
      </c>
      <c r="AI1333">
        <f t="shared" si="328"/>
        <v>-1.5092771347143532E-3</v>
      </c>
    </row>
    <row r="1334" spans="1:35" x14ac:dyDescent="0.25">
      <c r="A1334" s="16">
        <v>42212</v>
      </c>
      <c r="B1334">
        <v>294.93</v>
      </c>
      <c r="C1334">
        <v>2067.64</v>
      </c>
      <c r="D1334">
        <v>251.78</v>
      </c>
      <c r="E1334">
        <f>Q1334*J1334</f>
        <v>3065.2876769999998</v>
      </c>
      <c r="F1334">
        <v>1097.5</v>
      </c>
      <c r="G1334">
        <f>R1334*J1334</f>
        <v>16.598599059999998</v>
      </c>
      <c r="H1334">
        <v>30.667729999999999</v>
      </c>
      <c r="I1334">
        <v>155.15</v>
      </c>
      <c r="J1334">
        <v>1.1113</v>
      </c>
      <c r="K1334">
        <v>1.5569</v>
      </c>
      <c r="L1334">
        <v>1.0410999999999999</v>
      </c>
      <c r="M1334">
        <v>8.116E-3</v>
      </c>
      <c r="N1334">
        <f>S1334*J1334</f>
        <v>213.76989025999998</v>
      </c>
      <c r="O1334">
        <v>1922.9</v>
      </c>
      <c r="Q1334">
        <v>2758.29</v>
      </c>
      <c r="R1334">
        <v>14.936199999999999</v>
      </c>
      <c r="S1334">
        <v>192.36019999999999</v>
      </c>
      <c r="U1334" s="16">
        <f t="shared" si="314"/>
        <v>42212</v>
      </c>
      <c r="V1334">
        <f t="shared" si="315"/>
        <v>-2.235318955550126E-3</v>
      </c>
      <c r="W1334">
        <f t="shared" si="316"/>
        <v>-1.2310021848029918E-2</v>
      </c>
      <c r="X1334">
        <f t="shared" si="317"/>
        <v>1.1524630202375183E-3</v>
      </c>
      <c r="Y1334">
        <f t="shared" si="318"/>
        <v>7.6587484831225836E-3</v>
      </c>
      <c r="Z1334">
        <f t="shared" si="319"/>
        <v>2.0065676196255396E-3</v>
      </c>
      <c r="AA1334">
        <f t="shared" si="320"/>
        <v>5.2169599799400659E-3</v>
      </c>
      <c r="AB1334">
        <f t="shared" si="321"/>
        <v>-1.0818822530929778E-2</v>
      </c>
      <c r="AC1334">
        <f t="shared" si="322"/>
        <v>-1.7949445524059485E-2</v>
      </c>
      <c r="AD1334">
        <f t="shared" si="323"/>
        <v>5.8661780965183971E-3</v>
      </c>
      <c r="AE1334">
        <f t="shared" si="324"/>
        <v>-1.8609432007689573E-3</v>
      </c>
      <c r="AF1334">
        <f t="shared" si="325"/>
        <v>3.0784055094638732E-3</v>
      </c>
      <c r="AG1334">
        <f t="shared" si="326"/>
        <v>3.0850891378658533E-3</v>
      </c>
      <c r="AH1334">
        <f t="shared" si="327"/>
        <v>6.121980975799475E-3</v>
      </c>
      <c r="AI1334">
        <f t="shared" si="328"/>
        <v>6.2425221816007383E-4</v>
      </c>
    </row>
    <row r="1335" spans="1:35" x14ac:dyDescent="0.25">
      <c r="A1335" s="16">
        <v>42213</v>
      </c>
      <c r="B1335">
        <v>295.58999999999997</v>
      </c>
      <c r="C1335">
        <v>2093.25</v>
      </c>
      <c r="D1335">
        <v>251.49</v>
      </c>
      <c r="E1335">
        <f>Q1335*J1335</f>
        <v>3041.9010800000001</v>
      </c>
      <c r="F1335">
        <v>1095.3</v>
      </c>
      <c r="G1335">
        <f>R1335*J1335</f>
        <v>16.51223032</v>
      </c>
      <c r="H1335">
        <v>31.00132</v>
      </c>
      <c r="I1335">
        <v>157.96</v>
      </c>
      <c r="J1335">
        <v>1.1048</v>
      </c>
      <c r="K1335">
        <v>1.5598000000000001</v>
      </c>
      <c r="L1335">
        <v>1.0379</v>
      </c>
      <c r="M1335">
        <v>8.0909999999999992E-3</v>
      </c>
      <c r="N1335">
        <f>S1335*J1335</f>
        <v>212.46519280000001</v>
      </c>
      <c r="O1335">
        <v>1921.7</v>
      </c>
      <c r="Q1335">
        <v>2753.35</v>
      </c>
      <c r="R1335">
        <v>14.9459</v>
      </c>
      <c r="S1335">
        <v>192.31100000000001</v>
      </c>
      <c r="U1335" s="16">
        <f t="shared" si="314"/>
        <v>42213</v>
      </c>
      <c r="V1335">
        <f t="shared" si="315"/>
        <v>1.4104894510934029E-2</v>
      </c>
      <c r="W1335">
        <f t="shared" si="316"/>
        <v>-7.2921105076044152E-3</v>
      </c>
      <c r="X1335">
        <f t="shared" si="317"/>
        <v>-1.3350383924779696E-2</v>
      </c>
      <c r="Y1335">
        <f t="shared" si="318"/>
        <v>-6.3270369768367307E-3</v>
      </c>
      <c r="Z1335">
        <f t="shared" si="319"/>
        <v>-3.1949611171176094E-4</v>
      </c>
      <c r="AA1335">
        <f t="shared" si="320"/>
        <v>-4.6666531229418266E-3</v>
      </c>
      <c r="AB1335">
        <f t="shared" si="321"/>
        <v>1.7771062785759111E-2</v>
      </c>
      <c r="AC1335">
        <f t="shared" si="322"/>
        <v>-2.8447722823105631E-3</v>
      </c>
      <c r="AD1335">
        <f t="shared" si="323"/>
        <v>1.1773763982914106E-3</v>
      </c>
      <c r="AE1335">
        <f t="shared" si="324"/>
        <v>-1.5374762797992257E-3</v>
      </c>
      <c r="AF1335">
        <f t="shared" si="325"/>
        <v>-1.0592711279839553E-3</v>
      </c>
      <c r="AG1335">
        <f t="shared" si="326"/>
        <v>1.7318163655430801E-3</v>
      </c>
      <c r="AH1335">
        <f t="shared" si="327"/>
        <v>-3.5386429654917976E-4</v>
      </c>
      <c r="AI1335">
        <f t="shared" si="328"/>
        <v>1.0204507528854671E-3</v>
      </c>
    </row>
    <row r="1336" spans="1:35" x14ac:dyDescent="0.25">
      <c r="A1336" s="16">
        <v>42214</v>
      </c>
      <c r="B1336">
        <v>291.45</v>
      </c>
      <c r="C1336">
        <v>2108.5700000000002</v>
      </c>
      <c r="D1336">
        <v>254.87</v>
      </c>
      <c r="E1336">
        <f>Q1336*J1336</f>
        <v>3061.2083149999999</v>
      </c>
      <c r="F1336">
        <v>1095.6500000000001</v>
      </c>
      <c r="G1336">
        <f>R1336*J1336</f>
        <v>16.589467249999998</v>
      </c>
      <c r="H1336">
        <v>30.455259999999999</v>
      </c>
      <c r="I1336">
        <v>158.41</v>
      </c>
      <c r="J1336">
        <v>1.1034999999999999</v>
      </c>
      <c r="K1336">
        <v>1.5622</v>
      </c>
      <c r="L1336">
        <v>1.0389999999999999</v>
      </c>
      <c r="M1336">
        <v>8.0770000000000008E-3</v>
      </c>
      <c r="N1336">
        <f>S1336*J1336</f>
        <v>212.54038994999999</v>
      </c>
      <c r="O1336">
        <v>1919.74</v>
      </c>
      <c r="Q1336">
        <v>2774.09</v>
      </c>
      <c r="R1336">
        <v>15.0335</v>
      </c>
      <c r="S1336">
        <v>192.60570000000001</v>
      </c>
      <c r="U1336" s="16">
        <f t="shared" si="314"/>
        <v>42214</v>
      </c>
      <c r="V1336">
        <f t="shared" si="315"/>
        <v>1.3715171891316795E-2</v>
      </c>
      <c r="W1336">
        <f t="shared" si="316"/>
        <v>-2.8454898987030131E-5</v>
      </c>
      <c r="X1336">
        <f t="shared" si="317"/>
        <v>5.5081384097922011E-3</v>
      </c>
      <c r="Y1336">
        <f t="shared" si="318"/>
        <v>3.0304636092019183E-2</v>
      </c>
      <c r="Z1336">
        <f t="shared" si="319"/>
        <v>5.4361886630172988E-3</v>
      </c>
      <c r="AA1336">
        <f t="shared" si="320"/>
        <v>1.1117300577746833E-2</v>
      </c>
      <c r="AB1336">
        <f t="shared" si="321"/>
        <v>-6.9193060718346208E-3</v>
      </c>
      <c r="AC1336">
        <f t="shared" si="322"/>
        <v>1.2258402414252252E-2</v>
      </c>
      <c r="AD1336">
        <f t="shared" si="323"/>
        <v>1.1117300577746833E-2</v>
      </c>
      <c r="AE1336">
        <f t="shared" si="324"/>
        <v>2.3712639688052402E-3</v>
      </c>
      <c r="AF1336">
        <f t="shared" si="325"/>
        <v>8.4086901482049569E-3</v>
      </c>
      <c r="AG1336">
        <f t="shared" si="326"/>
        <v>4.3427079850770801E-3</v>
      </c>
      <c r="AH1336">
        <f t="shared" si="327"/>
        <v>1.1022292326753998E-2</v>
      </c>
      <c r="AI1336">
        <f t="shared" si="328"/>
        <v>-6.3530087798236269E-4</v>
      </c>
    </row>
    <row r="1337" spans="1:35" x14ac:dyDescent="0.25">
      <c r="A1337" s="16">
        <v>42215</v>
      </c>
      <c r="B1337">
        <v>287.48</v>
      </c>
      <c r="C1337">
        <v>2108.63</v>
      </c>
      <c r="D1337">
        <v>253.47</v>
      </c>
      <c r="E1337">
        <f>Q1337*J1337</f>
        <v>2969.8310809999998</v>
      </c>
      <c r="F1337">
        <v>1089.71</v>
      </c>
      <c r="G1337">
        <f>R1337*J1337</f>
        <v>16.406058550000001</v>
      </c>
      <c r="H1337">
        <v>30.666720000000002</v>
      </c>
      <c r="I1337">
        <v>156.47999999999999</v>
      </c>
      <c r="J1337">
        <v>1.0912999999999999</v>
      </c>
      <c r="K1337">
        <v>1.5585</v>
      </c>
      <c r="L1337">
        <v>1.0303</v>
      </c>
      <c r="M1337">
        <v>8.0420000000000005E-3</v>
      </c>
      <c r="N1337">
        <f>S1337*J1337</f>
        <v>210.21057119999998</v>
      </c>
      <c r="O1337">
        <v>1920.96</v>
      </c>
      <c r="Q1337">
        <v>2721.37</v>
      </c>
      <c r="R1337">
        <v>15.0335</v>
      </c>
      <c r="S1337">
        <v>192.624</v>
      </c>
      <c r="U1337" s="16">
        <f t="shared" si="314"/>
        <v>42215</v>
      </c>
      <c r="V1337">
        <f t="shared" si="315"/>
        <v>9.7524236257953926E-3</v>
      </c>
      <c r="W1337">
        <f t="shared" si="316"/>
        <v>2.2742011525238828E-3</v>
      </c>
      <c r="X1337">
        <f t="shared" si="317"/>
        <v>-6.0180723255630212E-3</v>
      </c>
      <c r="Y1337">
        <f t="shared" si="318"/>
        <v>-2.1695967125481896E-2</v>
      </c>
      <c r="Z1337">
        <f t="shared" si="319"/>
        <v>-4.2032836460020448E-3</v>
      </c>
      <c r="AA1337">
        <f t="shared" si="320"/>
        <v>-3.377262958696247E-2</v>
      </c>
      <c r="AB1337">
        <f t="shared" si="321"/>
        <v>3.0414631079289387E-3</v>
      </c>
      <c r="AC1337">
        <f t="shared" si="322"/>
        <v>9.7611871877665932E-3</v>
      </c>
      <c r="AD1337">
        <f t="shared" si="323"/>
        <v>-8.2132237568229866E-3</v>
      </c>
      <c r="AE1337">
        <f t="shared" si="324"/>
        <v>-2.5632824031647954E-3</v>
      </c>
      <c r="AF1337">
        <f t="shared" si="325"/>
        <v>-5.0343798846165895E-3</v>
      </c>
      <c r="AG1337">
        <f t="shared" si="326"/>
        <v>-3.1038574797549404E-3</v>
      </c>
      <c r="AH1337">
        <f t="shared" si="327"/>
        <v>-7.8777991221909462E-3</v>
      </c>
      <c r="AI1337">
        <f t="shared" si="328"/>
        <v>-2.7188974809173026E-3</v>
      </c>
    </row>
    <row r="1338" spans="1:35" x14ac:dyDescent="0.25">
      <c r="A1338" s="16">
        <v>42216</v>
      </c>
      <c r="B1338">
        <v>284.69</v>
      </c>
      <c r="C1338">
        <v>2103.84</v>
      </c>
      <c r="D1338">
        <v>255</v>
      </c>
      <c r="E1338">
        <f>Q1338*J1338</f>
        <v>3034.9684930000003</v>
      </c>
      <c r="F1338">
        <v>1094.3</v>
      </c>
      <c r="G1338">
        <f>R1338*J1338</f>
        <v>16.969596810000002</v>
      </c>
      <c r="H1338">
        <v>30.573589999999999</v>
      </c>
      <c r="I1338">
        <v>154.96</v>
      </c>
      <c r="J1338">
        <v>1.1003000000000001</v>
      </c>
      <c r="K1338">
        <v>1.5625</v>
      </c>
      <c r="L1338">
        <v>1.0355000000000001</v>
      </c>
      <c r="M1338">
        <v>8.0669999999999995E-3</v>
      </c>
      <c r="N1338">
        <f>S1338*J1338</f>
        <v>211.87310782000003</v>
      </c>
      <c r="O1338">
        <v>1926.19</v>
      </c>
      <c r="Q1338">
        <v>2758.31</v>
      </c>
      <c r="R1338">
        <v>15.422700000000001</v>
      </c>
      <c r="S1338">
        <v>192.55940000000001</v>
      </c>
      <c r="U1338" s="16">
        <f t="shared" si="314"/>
        <v>42216</v>
      </c>
      <c r="V1338">
        <f t="shared" si="315"/>
        <v>2.8140297861954551E-3</v>
      </c>
      <c r="W1338">
        <f t="shared" si="316"/>
        <v>2.7606707871854438E-3</v>
      </c>
      <c r="X1338">
        <f t="shared" si="317"/>
        <v>1.2747572822502684E-2</v>
      </c>
      <c r="Y1338">
        <f t="shared" si="318"/>
        <v>9.5325962467936141E-3</v>
      </c>
      <c r="Z1338">
        <f t="shared" si="319"/>
        <v>2.5619924343987213E-3</v>
      </c>
      <c r="AA1338">
        <f t="shared" si="320"/>
        <v>-2.0484276108292124E-2</v>
      </c>
      <c r="AB1338">
        <f t="shared" si="321"/>
        <v>6.4363367493237549E-3</v>
      </c>
      <c r="AC1338">
        <f t="shared" si="322"/>
        <v>4.6571882365049368E-3</v>
      </c>
      <c r="AD1338">
        <f t="shared" si="323"/>
        <v>3.8244446541892351E-3</v>
      </c>
      <c r="AE1338">
        <f t="shared" si="324"/>
        <v>2.2425125527799307E-3</v>
      </c>
      <c r="AF1338">
        <f t="shared" si="325"/>
        <v>2.0300649825545245E-3</v>
      </c>
      <c r="AG1338">
        <f t="shared" si="326"/>
        <v>-7.4349445804126326E-4</v>
      </c>
      <c r="AH1338">
        <f t="shared" si="327"/>
        <v>5.4325138264744938E-3</v>
      </c>
      <c r="AI1338">
        <f t="shared" si="328"/>
        <v>-2.3801077876306428E-3</v>
      </c>
    </row>
    <row r="1339" spans="1:35" x14ac:dyDescent="0.25">
      <c r="A1339" s="16">
        <v>42219</v>
      </c>
      <c r="B1339">
        <v>283.89</v>
      </c>
      <c r="C1339">
        <v>2098.04</v>
      </c>
      <c r="D1339">
        <v>251.77</v>
      </c>
      <c r="E1339">
        <f>Q1339*J1339</f>
        <v>3006.1748210000005</v>
      </c>
      <c r="F1339">
        <v>1091.5</v>
      </c>
      <c r="G1339">
        <f>R1339*J1339</f>
        <v>17.320791419999999</v>
      </c>
      <c r="H1339">
        <v>30.37744</v>
      </c>
      <c r="I1339">
        <v>154.24</v>
      </c>
      <c r="J1339">
        <v>1.0961000000000001</v>
      </c>
      <c r="K1339">
        <v>1.5590000000000002</v>
      </c>
      <c r="L1339">
        <v>1.0334000000000001</v>
      </c>
      <c r="M1339">
        <v>8.0730000000000003E-3</v>
      </c>
      <c r="N1339">
        <f>S1339*J1339</f>
        <v>210.72522500000002</v>
      </c>
      <c r="O1339">
        <v>1930.78</v>
      </c>
      <c r="Q1339">
        <v>2742.61</v>
      </c>
      <c r="R1339">
        <v>15.802199999999999</v>
      </c>
      <c r="S1339">
        <v>192.25</v>
      </c>
      <c r="U1339" s="16">
        <f t="shared" si="314"/>
        <v>42219</v>
      </c>
      <c r="V1339">
        <f t="shared" si="315"/>
        <v>-4.9894692406318962E-3</v>
      </c>
      <c r="W1339">
        <f t="shared" si="316"/>
        <v>2.252253204325053E-3</v>
      </c>
      <c r="X1339">
        <f t="shared" si="317"/>
        <v>3.1780082101195571E-4</v>
      </c>
      <c r="Y1339">
        <f t="shared" si="318"/>
        <v>-2.5166285319377616E-3</v>
      </c>
      <c r="Z1339">
        <f t="shared" si="319"/>
        <v>-8.1505941166513094E-4</v>
      </c>
      <c r="AA1339">
        <f t="shared" si="320"/>
        <v>4.396682302796296E-2</v>
      </c>
      <c r="AB1339">
        <f t="shared" si="321"/>
        <v>-1.7807683321785153E-4</v>
      </c>
      <c r="AC1339">
        <f t="shared" si="322"/>
        <v>-5.108815716035219E-3</v>
      </c>
      <c r="AD1339">
        <f t="shared" si="323"/>
        <v>-9.1228390338368265E-5</v>
      </c>
      <c r="AE1339">
        <f t="shared" si="324"/>
        <v>-2.5624613636999385E-3</v>
      </c>
      <c r="AF1339">
        <f t="shared" si="325"/>
        <v>4.947383617939359E-3</v>
      </c>
      <c r="AG1339">
        <f t="shared" si="326"/>
        <v>8.674639617020747E-4</v>
      </c>
      <c r="AH1339">
        <f t="shared" si="327"/>
        <v>-5.228647408199843E-4</v>
      </c>
      <c r="AI1339">
        <f t="shared" si="328"/>
        <v>3.0500480114364075E-3</v>
      </c>
    </row>
    <row r="1340" spans="1:35" x14ac:dyDescent="0.25">
      <c r="A1340" s="16">
        <v>42220</v>
      </c>
      <c r="B1340">
        <v>285.31</v>
      </c>
      <c r="C1340">
        <v>2093.3200000000002</v>
      </c>
      <c r="D1340">
        <v>251.69</v>
      </c>
      <c r="E1340">
        <f>Q1340*J1340</f>
        <v>3013.7497740000003</v>
      </c>
      <c r="F1340">
        <v>1092.3900000000001</v>
      </c>
      <c r="G1340">
        <f>R1340*J1340</f>
        <v>16.575749820000002</v>
      </c>
      <c r="H1340">
        <v>30.382850000000001</v>
      </c>
      <c r="I1340">
        <v>155.03</v>
      </c>
      <c r="J1340">
        <v>1.0962000000000001</v>
      </c>
      <c r="K1340">
        <v>1.5629999999999999</v>
      </c>
      <c r="L1340">
        <v>1.0283</v>
      </c>
      <c r="M1340">
        <v>8.0660000000000003E-3</v>
      </c>
      <c r="N1340">
        <f>S1340*J1340</f>
        <v>210.83543460000001</v>
      </c>
      <c r="O1340">
        <v>1924.9</v>
      </c>
      <c r="Q1340">
        <v>2749.27</v>
      </c>
      <c r="R1340">
        <v>15.1211</v>
      </c>
      <c r="S1340">
        <v>192.333</v>
      </c>
      <c r="U1340" s="16">
        <f t="shared" si="314"/>
        <v>42220</v>
      </c>
      <c r="V1340">
        <f t="shared" si="315"/>
        <v>8.7302979959915806E-3</v>
      </c>
      <c r="W1340">
        <f t="shared" si="316"/>
        <v>-3.1098289855839333E-3</v>
      </c>
      <c r="X1340">
        <f t="shared" si="317"/>
        <v>-5.5469851805540144E-3</v>
      </c>
      <c r="Y1340">
        <f t="shared" si="318"/>
        <v>-1.776342069764146E-2</v>
      </c>
      <c r="Z1340">
        <f t="shared" si="319"/>
        <v>5.8391109799348388E-3</v>
      </c>
      <c r="AA1340">
        <f t="shared" si="320"/>
        <v>1.7200186629848707E-2</v>
      </c>
      <c r="AB1340">
        <f t="shared" si="321"/>
        <v>-1.2799671910144798E-2</v>
      </c>
      <c r="AC1340">
        <f t="shared" si="322"/>
        <v>1.1026185129972796E-2</v>
      </c>
      <c r="AD1340">
        <f t="shared" si="323"/>
        <v>8.1520946083124563E-3</v>
      </c>
      <c r="AE1340">
        <f t="shared" si="324"/>
        <v>1.6007687106425344E-3</v>
      </c>
      <c r="AF1340">
        <f t="shared" si="325"/>
        <v>8.9870684004970201E-3</v>
      </c>
      <c r="AG1340">
        <f t="shared" si="326"/>
        <v>7.3415373606797139E-3</v>
      </c>
      <c r="AH1340">
        <f t="shared" si="327"/>
        <v>1.0164172957699991E-2</v>
      </c>
      <c r="AI1340">
        <f t="shared" si="328"/>
        <v>2.4967503217190987E-3</v>
      </c>
    </row>
    <row r="1341" spans="1:35" x14ac:dyDescent="0.25">
      <c r="A1341" s="16">
        <v>42221</v>
      </c>
      <c r="B1341">
        <v>282.83</v>
      </c>
      <c r="C1341">
        <v>2099.84</v>
      </c>
      <c r="D1341">
        <v>253.09</v>
      </c>
      <c r="E1341">
        <f>Q1341*J1341</f>
        <v>3067.7625849999995</v>
      </c>
      <c r="F1341">
        <v>1086.03</v>
      </c>
      <c r="G1341">
        <f>R1341*J1341</f>
        <v>16.293081769999997</v>
      </c>
      <c r="H1341">
        <v>30.774239999999999</v>
      </c>
      <c r="I1341">
        <v>153.33000000000001</v>
      </c>
      <c r="J1341">
        <v>1.0872999999999999</v>
      </c>
      <c r="K1341">
        <v>1.5605</v>
      </c>
      <c r="L1341">
        <v>1.0190999999999999</v>
      </c>
      <c r="M1341">
        <v>8.0070000000000002E-3</v>
      </c>
      <c r="N1341">
        <f>S1341*J1341</f>
        <v>208.70332071999999</v>
      </c>
      <c r="O1341">
        <v>1920.1</v>
      </c>
      <c r="Q1341">
        <v>2821.45</v>
      </c>
      <c r="R1341">
        <v>14.9849</v>
      </c>
      <c r="S1341">
        <v>191.94640000000001</v>
      </c>
      <c r="U1341" s="16">
        <f t="shared" si="314"/>
        <v>42221</v>
      </c>
      <c r="V1341">
        <f t="shared" si="315"/>
        <v>1.4315464184025111E-2</v>
      </c>
      <c r="W1341">
        <f t="shared" si="316"/>
        <v>7.7831821886354732E-3</v>
      </c>
      <c r="X1341">
        <f t="shared" si="317"/>
        <v>7.8938905319263768E-3</v>
      </c>
      <c r="Y1341">
        <f t="shared" si="318"/>
        <v>-6.4001287242634866E-3</v>
      </c>
      <c r="Z1341">
        <f t="shared" si="319"/>
        <v>-5.8299566982484259E-3</v>
      </c>
      <c r="AA1341">
        <f t="shared" si="320"/>
        <v>3.0539601737406851E-3</v>
      </c>
      <c r="AB1341">
        <f t="shared" si="321"/>
        <v>2.6573706382417108E-3</v>
      </c>
      <c r="AC1341">
        <f t="shared" si="322"/>
        <v>2.2852675545780789E-3</v>
      </c>
      <c r="AD1341">
        <f t="shared" si="323"/>
        <v>-4.7710889660415373E-3</v>
      </c>
      <c r="AE1341">
        <f t="shared" si="324"/>
        <v>4.6245827169724791E-3</v>
      </c>
      <c r="AF1341">
        <f t="shared" si="325"/>
        <v>-1.0788016541783485E-3</v>
      </c>
      <c r="AG1341">
        <f t="shared" si="326"/>
        <v>-2.2455099255827005E-3</v>
      </c>
      <c r="AH1341">
        <f t="shared" si="327"/>
        <v>-4.7710889660415373E-3</v>
      </c>
      <c r="AI1341">
        <f t="shared" si="328"/>
        <v>-1.5091985899088893E-3</v>
      </c>
    </row>
    <row r="1342" spans="1:35" x14ac:dyDescent="0.25">
      <c r="A1342" s="16">
        <v>42222</v>
      </c>
      <c r="B1342">
        <v>278.81</v>
      </c>
      <c r="C1342">
        <v>2083.56</v>
      </c>
      <c r="D1342">
        <v>251.1</v>
      </c>
      <c r="E1342">
        <f>Q1342*J1342</f>
        <v>3087.4596250000004</v>
      </c>
      <c r="F1342">
        <v>1092.3800000000001</v>
      </c>
      <c r="G1342">
        <f>R1342*J1342</f>
        <v>16.24339925</v>
      </c>
      <c r="H1342">
        <v>30.69257</v>
      </c>
      <c r="I1342">
        <v>152.97999999999999</v>
      </c>
      <c r="J1342">
        <v>1.0925</v>
      </c>
      <c r="K1342">
        <v>1.5533000000000001</v>
      </c>
      <c r="L1342">
        <v>1.0202</v>
      </c>
      <c r="M1342">
        <v>8.0249999999999991E-3</v>
      </c>
      <c r="N1342">
        <f>S1342*J1342</f>
        <v>209.70144200000001</v>
      </c>
      <c r="O1342">
        <v>1923</v>
      </c>
      <c r="Q1342">
        <v>2826.05</v>
      </c>
      <c r="R1342">
        <v>14.8681</v>
      </c>
      <c r="S1342">
        <v>191.94640000000001</v>
      </c>
      <c r="U1342" s="16">
        <f t="shared" si="314"/>
        <v>42222</v>
      </c>
      <c r="V1342">
        <f t="shared" si="315"/>
        <v>-3.044033363838483E-3</v>
      </c>
      <c r="W1342">
        <f t="shared" si="316"/>
        <v>2.8790276379214159E-3</v>
      </c>
      <c r="X1342">
        <f t="shared" si="317"/>
        <v>-1.9495122448868283E-3</v>
      </c>
      <c r="Y1342">
        <f t="shared" si="318"/>
        <v>1.7629159758544898E-3</v>
      </c>
      <c r="Z1342">
        <f t="shared" si="319"/>
        <v>-1.856603133463463E-3</v>
      </c>
      <c r="AA1342">
        <f t="shared" si="320"/>
        <v>1.0067536927849043E-2</v>
      </c>
      <c r="AB1342">
        <f t="shared" si="321"/>
        <v>-1.0935806313330763E-2</v>
      </c>
      <c r="AC1342">
        <f t="shared" si="322"/>
        <v>1.3082157805062954E-3</v>
      </c>
      <c r="AD1342">
        <f t="shared" si="323"/>
        <v>-3.1072954996013854E-3</v>
      </c>
      <c r="AE1342">
        <f t="shared" si="324"/>
        <v>3.5471321575029388E-3</v>
      </c>
      <c r="AF1342">
        <f t="shared" si="325"/>
        <v>1.9623240205905493E-3</v>
      </c>
      <c r="AG1342">
        <f t="shared" si="326"/>
        <v>-2.8619443413038458E-3</v>
      </c>
      <c r="AH1342">
        <f t="shared" si="327"/>
        <v>-3.7827767796386282E-3</v>
      </c>
      <c r="AI1342">
        <f t="shared" si="328"/>
        <v>-2.2595358088195738E-3</v>
      </c>
    </row>
    <row r="1343" spans="1:35" x14ac:dyDescent="0.25">
      <c r="A1343" s="16">
        <v>42223</v>
      </c>
      <c r="B1343">
        <v>279.66000000000003</v>
      </c>
      <c r="C1343">
        <v>2077.5700000000002</v>
      </c>
      <c r="D1343">
        <v>251.59</v>
      </c>
      <c r="E1343">
        <f>Q1343*J1343</f>
        <v>3082.0214880000003</v>
      </c>
      <c r="F1343">
        <v>1094.4100000000001</v>
      </c>
      <c r="G1343">
        <f>R1343*J1343</f>
        <v>16.080688650000003</v>
      </c>
      <c r="H1343">
        <v>31.030059999999999</v>
      </c>
      <c r="I1343">
        <v>152.78</v>
      </c>
      <c r="J1343">
        <v>1.0959000000000001</v>
      </c>
      <c r="K1343">
        <v>1.5478000000000001</v>
      </c>
      <c r="L1343">
        <v>1.0182</v>
      </c>
      <c r="M1343">
        <v>8.0479999999999996E-3</v>
      </c>
      <c r="N1343">
        <f>S1343*J1343</f>
        <v>210.49619799000001</v>
      </c>
      <c r="O1343">
        <v>1927.35</v>
      </c>
      <c r="Q1343">
        <v>2812.32</v>
      </c>
      <c r="R1343">
        <v>14.673500000000001</v>
      </c>
      <c r="S1343">
        <v>192.0761</v>
      </c>
      <c r="U1343" s="16">
        <f t="shared" si="314"/>
        <v>42223</v>
      </c>
      <c r="V1343">
        <f t="shared" si="315"/>
        <v>5.335430787692743E-2</v>
      </c>
      <c r="W1343">
        <f t="shared" si="316"/>
        <v>-1.2726901022967144E-2</v>
      </c>
      <c r="X1343">
        <f t="shared" si="317"/>
        <v>-8.5093423040260522E-3</v>
      </c>
      <c r="Y1343">
        <f t="shared" si="318"/>
        <v>7.5059962385216486E-3</v>
      </c>
      <c r="Z1343">
        <f t="shared" si="319"/>
        <v>-1.1311772526107012E-2</v>
      </c>
      <c r="AA1343">
        <f t="shared" si="320"/>
        <v>2.0198892189678536E-2</v>
      </c>
      <c r="AB1343">
        <f t="shared" si="321"/>
        <v>-3.5302994242474878E-2</v>
      </c>
      <c r="AC1343">
        <f t="shared" si="322"/>
        <v>-2.1305646441248535E-2</v>
      </c>
      <c r="AD1343">
        <f t="shared" si="323"/>
        <v>-6.004384851654547E-3</v>
      </c>
      <c r="AE1343">
        <f t="shared" si="324"/>
        <v>-7.5306892114990675E-3</v>
      </c>
      <c r="AF1343">
        <f t="shared" si="325"/>
        <v>5.8944888237791315E-4</v>
      </c>
      <c r="AG1343">
        <f t="shared" si="326"/>
        <v>2.6127542079435562E-3</v>
      </c>
      <c r="AH1343">
        <f t="shared" si="327"/>
        <v>-7.2577894082830321E-3</v>
      </c>
      <c r="AI1343">
        <f t="shared" si="328"/>
        <v>2.5820006915476812E-3</v>
      </c>
    </row>
    <row r="1344" spans="1:35" x14ac:dyDescent="0.25">
      <c r="A1344" s="16">
        <v>42226</v>
      </c>
      <c r="B1344">
        <v>265.13</v>
      </c>
      <c r="C1344">
        <v>2104.1799999999998</v>
      </c>
      <c r="D1344">
        <v>253.74</v>
      </c>
      <c r="E1344">
        <f>Q1344*J1344</f>
        <v>3058.9744500000002</v>
      </c>
      <c r="F1344">
        <v>1106.8599999999999</v>
      </c>
      <c r="G1344">
        <f>R1344*J1344</f>
        <v>15.759135000000001</v>
      </c>
      <c r="H1344">
        <v>32.14508</v>
      </c>
      <c r="I1344">
        <v>156.07</v>
      </c>
      <c r="J1344">
        <v>1.1025</v>
      </c>
      <c r="K1344">
        <v>1.5594999999999999</v>
      </c>
      <c r="L1344">
        <v>1.0176000000000001</v>
      </c>
      <c r="M1344">
        <v>8.0269999999999994E-3</v>
      </c>
      <c r="N1344">
        <f>S1344*J1344</f>
        <v>212.0294925</v>
      </c>
      <c r="O1344">
        <v>1922.38</v>
      </c>
      <c r="Q1344">
        <v>2774.58</v>
      </c>
      <c r="R1344">
        <v>14.294</v>
      </c>
      <c r="S1344">
        <v>192.31700000000001</v>
      </c>
      <c r="U1344" s="16">
        <f t="shared" si="314"/>
        <v>42226</v>
      </c>
      <c r="V1344">
        <f t="shared" si="315"/>
        <v>-4.0276342252338953E-3</v>
      </c>
      <c r="W1344">
        <f t="shared" si="316"/>
        <v>9.6031299685016801E-3</v>
      </c>
      <c r="X1344">
        <f t="shared" si="317"/>
        <v>7.039775958723969E-3</v>
      </c>
      <c r="Y1344">
        <f t="shared" si="318"/>
        <v>-4.273569051854653E-3</v>
      </c>
      <c r="Z1344">
        <f t="shared" si="319"/>
        <v>-2.2200371904410668E-3</v>
      </c>
      <c r="AA1344">
        <f t="shared" si="320"/>
        <v>-2.5658911214063385E-2</v>
      </c>
      <c r="AB1344">
        <f t="shared" si="321"/>
        <v>3.1773625933666963E-2</v>
      </c>
      <c r="AC1344">
        <f t="shared" si="322"/>
        <v>3.0049087081216036E-2</v>
      </c>
      <c r="AD1344">
        <f t="shared" si="323"/>
        <v>5.4436582726959126E-4</v>
      </c>
      <c r="AE1344">
        <f t="shared" si="324"/>
        <v>1.5401402004788848E-3</v>
      </c>
      <c r="AF1344">
        <f t="shared" si="325"/>
        <v>6.5069735653865285E-3</v>
      </c>
      <c r="AG1344">
        <f t="shared" si="326"/>
        <v>4.4949507571140322E-3</v>
      </c>
      <c r="AH1344">
        <f t="shared" si="327"/>
        <v>-9.1206252339071689E-4</v>
      </c>
      <c r="AI1344">
        <f t="shared" si="328"/>
        <v>-4.4325715530074798E-3</v>
      </c>
    </row>
    <row r="1345" spans="1:35" x14ac:dyDescent="0.25">
      <c r="A1345" s="16">
        <v>42227</v>
      </c>
      <c r="B1345">
        <v>266.2</v>
      </c>
      <c r="C1345">
        <v>2084.0700000000002</v>
      </c>
      <c r="D1345">
        <v>251.96</v>
      </c>
      <c r="E1345">
        <f>Q1345*J1345</f>
        <v>3072.0751620000001</v>
      </c>
      <c r="F1345">
        <v>1109.32</v>
      </c>
      <c r="G1345">
        <f>R1345*J1345</f>
        <v>16.168729650000003</v>
      </c>
      <c r="H1345">
        <v>31.139769999999999</v>
      </c>
      <c r="I1345">
        <v>151.44999999999999</v>
      </c>
      <c r="J1345">
        <v>1.1019000000000001</v>
      </c>
      <c r="K1345">
        <v>1.5571000000000002</v>
      </c>
      <c r="L1345">
        <v>1.0109999999999999</v>
      </c>
      <c r="M1345">
        <v>7.9909999999999998E-3</v>
      </c>
      <c r="N1345">
        <f>S1345*J1345</f>
        <v>212.22296487</v>
      </c>
      <c r="O1345">
        <v>1930.92</v>
      </c>
      <c r="Q1345">
        <v>2787.98</v>
      </c>
      <c r="R1345">
        <v>14.673500000000001</v>
      </c>
      <c r="S1345">
        <v>192.59729999999999</v>
      </c>
      <c r="U1345" s="16">
        <f t="shared" si="314"/>
        <v>42227</v>
      </c>
      <c r="V1345">
        <f t="shared" si="315"/>
        <v>-1.3803614062947649E-2</v>
      </c>
      <c r="W1345">
        <f t="shared" si="316"/>
        <v>-9.4961303213873685E-4</v>
      </c>
      <c r="X1345">
        <f t="shared" si="317"/>
        <v>1.9113073062873843E-2</v>
      </c>
      <c r="Y1345">
        <f t="shared" si="318"/>
        <v>-2.6664888888744111E-2</v>
      </c>
      <c r="Z1345">
        <f t="shared" si="319"/>
        <v>-1.3199915841862501E-2</v>
      </c>
      <c r="AA1345">
        <f t="shared" si="320"/>
        <v>1.3114077478789182E-3</v>
      </c>
      <c r="AB1345">
        <f t="shared" si="321"/>
        <v>4.6837513402178496E-2</v>
      </c>
      <c r="AC1345">
        <f t="shared" si="322"/>
        <v>-7.0401975161168548E-3</v>
      </c>
      <c r="AD1345">
        <f t="shared" si="323"/>
        <v>-1.4058084993992482E-2</v>
      </c>
      <c r="AE1345">
        <f t="shared" si="324"/>
        <v>-4.8050834036011481E-3</v>
      </c>
      <c r="AF1345">
        <f t="shared" si="325"/>
        <v>-1.8910081930551052E-2</v>
      </c>
      <c r="AG1345">
        <f t="shared" si="326"/>
        <v>-9.5897116996397011E-3</v>
      </c>
      <c r="AH1345">
        <f t="shared" si="327"/>
        <v>-1.3289346834567119E-2</v>
      </c>
      <c r="AI1345">
        <f t="shared" si="328"/>
        <v>1.7609737194296818E-4</v>
      </c>
    </row>
    <row r="1346" spans="1:35" x14ac:dyDescent="0.25">
      <c r="A1346" s="16">
        <v>42228</v>
      </c>
      <c r="B1346">
        <v>269.89999999999998</v>
      </c>
      <c r="C1346">
        <v>2086.0500000000002</v>
      </c>
      <c r="D1346">
        <v>247.19</v>
      </c>
      <c r="E1346">
        <f>Q1346*J1346</f>
        <v>3155.0936249999995</v>
      </c>
      <c r="F1346">
        <v>1124.06</v>
      </c>
      <c r="G1346">
        <f>R1346*J1346</f>
        <v>16.14753975</v>
      </c>
      <c r="H1346">
        <v>29.71489</v>
      </c>
      <c r="I1346">
        <v>152.52000000000001</v>
      </c>
      <c r="J1346">
        <v>1.1174999999999999</v>
      </c>
      <c r="K1346">
        <v>1.5646</v>
      </c>
      <c r="L1346">
        <v>1.0303</v>
      </c>
      <c r="M1346">
        <v>8.0680000000000005E-3</v>
      </c>
      <c r="N1346">
        <f>S1346*J1346</f>
        <v>215.06209274999998</v>
      </c>
      <c r="O1346">
        <v>1930.58</v>
      </c>
      <c r="Q1346">
        <v>2823.35</v>
      </c>
      <c r="R1346">
        <v>14.4497</v>
      </c>
      <c r="S1346">
        <v>192.44929999999999</v>
      </c>
      <c r="U1346" s="16">
        <f t="shared" si="314"/>
        <v>42228</v>
      </c>
      <c r="V1346">
        <f t="shared" si="315"/>
        <v>1.6926441440402059E-2</v>
      </c>
      <c r="W1346">
        <f t="shared" si="316"/>
        <v>1.27595090030547E-3</v>
      </c>
      <c r="X1346">
        <f t="shared" si="317"/>
        <v>1.0523760381920154E-3</v>
      </c>
      <c r="Y1346">
        <f t="shared" si="318"/>
        <v>-7.6653188417028038E-3</v>
      </c>
      <c r="Z1346">
        <f t="shared" si="319"/>
        <v>6.7393820110676237E-3</v>
      </c>
      <c r="AA1346">
        <f t="shared" si="320"/>
        <v>-1.9408414713345954E-2</v>
      </c>
      <c r="AB1346">
        <f t="shared" si="321"/>
        <v>-2.0272414047228939E-2</v>
      </c>
      <c r="AC1346">
        <f t="shared" si="322"/>
        <v>4.2049996257614115E-3</v>
      </c>
      <c r="AD1346">
        <f t="shared" si="323"/>
        <v>3.2266766365796709E-3</v>
      </c>
      <c r="AE1346">
        <f t="shared" si="324"/>
        <v>2.49576170247244E-3</v>
      </c>
      <c r="AF1346">
        <f t="shared" si="325"/>
        <v>7.3060575339908753E-3</v>
      </c>
      <c r="AG1346">
        <f t="shared" si="326"/>
        <v>3.8497408613838448E-3</v>
      </c>
      <c r="AH1346">
        <f t="shared" si="327"/>
        <v>1.835070805492628E-3</v>
      </c>
      <c r="AI1346">
        <f t="shared" si="328"/>
        <v>2.6815438307583061E-3</v>
      </c>
    </row>
    <row r="1347" spans="1:35" x14ac:dyDescent="0.25">
      <c r="A1347" s="16">
        <v>42229</v>
      </c>
      <c r="B1347">
        <v>265.37</v>
      </c>
      <c r="C1347">
        <v>2083.39</v>
      </c>
      <c r="D1347">
        <v>246.93</v>
      </c>
      <c r="E1347">
        <f>Q1347*J1347</f>
        <v>3179.3713530000005</v>
      </c>
      <c r="F1347">
        <v>1116.51</v>
      </c>
      <c r="G1347">
        <f>R1347*J1347</f>
        <v>16.463998950000001</v>
      </c>
      <c r="H1347">
        <v>30.323429999999998</v>
      </c>
      <c r="I1347">
        <v>151.88</v>
      </c>
      <c r="J1347">
        <v>1.1139000000000001</v>
      </c>
      <c r="K1347">
        <v>1.5607</v>
      </c>
      <c r="L1347">
        <v>1.0227999999999999</v>
      </c>
      <c r="M1347">
        <v>8.0370000000000007E-3</v>
      </c>
      <c r="N1347">
        <f>S1347*J1347</f>
        <v>214.66780047</v>
      </c>
      <c r="O1347">
        <v>1925.41</v>
      </c>
      <c r="Q1347">
        <v>2854.27</v>
      </c>
      <c r="R1347">
        <v>14.7805</v>
      </c>
      <c r="S1347">
        <v>192.71729999999999</v>
      </c>
      <c r="U1347" s="16">
        <f t="shared" si="314"/>
        <v>42229</v>
      </c>
      <c r="V1347">
        <f t="shared" si="315"/>
        <v>-4.4742803949210774E-3</v>
      </c>
      <c r="W1347">
        <f t="shared" si="316"/>
        <v>-3.9042620368307918E-3</v>
      </c>
      <c r="X1347">
        <f t="shared" si="317"/>
        <v>-5.0896862175388736E-3</v>
      </c>
      <c r="Y1347">
        <f t="shared" si="318"/>
        <v>6.47087649630283E-3</v>
      </c>
      <c r="Z1347">
        <f t="shared" si="319"/>
        <v>2.4391349581006938E-3</v>
      </c>
      <c r="AA1347">
        <f t="shared" si="320"/>
        <v>-7.2131902342440317E-3</v>
      </c>
      <c r="AB1347">
        <f t="shared" si="321"/>
        <v>3.8129604834319082E-4</v>
      </c>
      <c r="AC1347">
        <f t="shared" si="322"/>
        <v>-9.8713442914306676E-4</v>
      </c>
      <c r="AD1347">
        <f t="shared" si="323"/>
        <v>0</v>
      </c>
      <c r="AE1347">
        <f t="shared" si="324"/>
        <v>-2.6874856206183643E-3</v>
      </c>
      <c r="AF1347">
        <f t="shared" si="325"/>
        <v>-1.5631109083386195E-3</v>
      </c>
      <c r="AG1347">
        <f t="shared" si="326"/>
        <v>-1.7404280872622803E-3</v>
      </c>
      <c r="AH1347">
        <f t="shared" si="327"/>
        <v>6.597328347357277E-4</v>
      </c>
      <c r="AI1347">
        <f t="shared" si="328"/>
        <v>3.9999481059545418E-4</v>
      </c>
    </row>
    <row r="1348" spans="1:35" x14ac:dyDescent="0.25">
      <c r="A1348" s="16">
        <v>42230</v>
      </c>
      <c r="B1348">
        <v>266.56</v>
      </c>
      <c r="C1348">
        <v>2091.54</v>
      </c>
      <c r="D1348">
        <v>248.19</v>
      </c>
      <c r="E1348">
        <f>Q1348*J1348</f>
        <v>3158.8644540000005</v>
      </c>
      <c r="F1348">
        <v>1113.79</v>
      </c>
      <c r="G1348">
        <f>R1348*J1348</f>
        <v>16.583186250000001</v>
      </c>
      <c r="H1348">
        <v>30.311869999999999</v>
      </c>
      <c r="I1348">
        <v>152.03</v>
      </c>
      <c r="J1348">
        <v>1.1139000000000001</v>
      </c>
      <c r="K1348">
        <v>1.5649</v>
      </c>
      <c r="L1348">
        <v>1.0244</v>
      </c>
      <c r="M1348">
        <v>8.0510000000000009E-3</v>
      </c>
      <c r="N1348">
        <f>S1348*J1348</f>
        <v>214.52622378000004</v>
      </c>
      <c r="O1348">
        <v>1924.64</v>
      </c>
      <c r="Q1348">
        <v>2835.86</v>
      </c>
      <c r="R1348">
        <v>14.887499999999999</v>
      </c>
      <c r="S1348">
        <v>192.59020000000001</v>
      </c>
      <c r="U1348" s="16">
        <f t="shared" si="314"/>
        <v>42230</v>
      </c>
      <c r="V1348">
        <f t="shared" si="315"/>
        <v>3.3104998536058486E-2</v>
      </c>
      <c r="W1348">
        <f t="shared" si="316"/>
        <v>-5.1979382552370503E-3</v>
      </c>
      <c r="X1348">
        <f t="shared" si="317"/>
        <v>7.0354487188144946E-3</v>
      </c>
      <c r="Y1348">
        <f t="shared" si="318"/>
        <v>-3.0227117687799094E-4</v>
      </c>
      <c r="Z1348">
        <f t="shared" si="319"/>
        <v>-4.8008547429501782E-3</v>
      </c>
      <c r="AA1348">
        <f t="shared" si="320"/>
        <v>-7.5922665273328582E-3</v>
      </c>
      <c r="AB1348">
        <f t="shared" si="321"/>
        <v>6.3380299250661871E-3</v>
      </c>
      <c r="AC1348">
        <f t="shared" si="322"/>
        <v>8.6540589646916036E-3</v>
      </c>
      <c r="AD1348">
        <f t="shared" si="323"/>
        <v>5.4010393245171144E-3</v>
      </c>
      <c r="AE1348">
        <f t="shared" si="324"/>
        <v>3.8414798504909069E-3</v>
      </c>
      <c r="AF1348">
        <f t="shared" si="325"/>
        <v>5.8588030188732882E-4</v>
      </c>
      <c r="AG1348">
        <f t="shared" si="326"/>
        <v>1.2428537518318161E-3</v>
      </c>
      <c r="AH1348">
        <f t="shared" si="327"/>
        <v>2.3396344275160206E-3</v>
      </c>
      <c r="AI1348">
        <f t="shared" si="328"/>
        <v>-2.1124483960761544E-3</v>
      </c>
    </row>
    <row r="1349" spans="1:35" x14ac:dyDescent="0.25">
      <c r="A1349" s="16">
        <v>42233</v>
      </c>
      <c r="B1349">
        <v>257.88</v>
      </c>
      <c r="C1349">
        <v>2102.44</v>
      </c>
      <c r="D1349">
        <v>246.45</v>
      </c>
      <c r="E1349">
        <f>Q1349*J1349</f>
        <v>3159.8194319999998</v>
      </c>
      <c r="F1349">
        <v>1119.1500000000001</v>
      </c>
      <c r="G1349">
        <f>R1349*J1349</f>
        <v>16.709569379999998</v>
      </c>
      <c r="H1349">
        <v>30.120360000000002</v>
      </c>
      <c r="I1349">
        <v>150.72</v>
      </c>
      <c r="J1349">
        <v>1.1078999999999999</v>
      </c>
      <c r="K1349">
        <v>1.5589</v>
      </c>
      <c r="L1349">
        <v>1.0238</v>
      </c>
      <c r="M1349">
        <v>8.0409999999999995E-3</v>
      </c>
      <c r="N1349">
        <f>S1349*J1349</f>
        <v>214.02489752999998</v>
      </c>
      <c r="O1349">
        <v>1928.71</v>
      </c>
      <c r="Q1349">
        <v>2852.08</v>
      </c>
      <c r="R1349">
        <v>15.0822</v>
      </c>
      <c r="S1349">
        <v>193.1807</v>
      </c>
      <c r="U1349" s="16">
        <f t="shared" si="314"/>
        <v>42233</v>
      </c>
      <c r="V1349">
        <f t="shared" si="315"/>
        <v>2.843681673290702E-2</v>
      </c>
      <c r="W1349">
        <f t="shared" si="316"/>
        <v>2.6289735480124229E-3</v>
      </c>
      <c r="X1349">
        <f t="shared" si="317"/>
        <v>1.0072878430795271E-2</v>
      </c>
      <c r="Y1349">
        <f t="shared" si="318"/>
        <v>8.0196932471506433E-3</v>
      </c>
      <c r="Z1349">
        <f t="shared" si="319"/>
        <v>2.487118373384261E-3</v>
      </c>
      <c r="AA1349">
        <f t="shared" si="320"/>
        <v>-1.418946237352689E-2</v>
      </c>
      <c r="AB1349">
        <f t="shared" si="321"/>
        <v>5.1235999372940726E-3</v>
      </c>
      <c r="AC1349">
        <f t="shared" si="322"/>
        <v>1.4838852585298714E-2</v>
      </c>
      <c r="AD1349">
        <f t="shared" si="323"/>
        <v>4.3419335512911352E-3</v>
      </c>
      <c r="AE1349">
        <f t="shared" si="324"/>
        <v>-4.0970545755420612E-3</v>
      </c>
      <c r="AF1349">
        <f t="shared" si="325"/>
        <v>1.9536973784920725E-4</v>
      </c>
      <c r="AG1349">
        <f t="shared" si="326"/>
        <v>1.2437037513690727E-4</v>
      </c>
      <c r="AH1349">
        <f t="shared" si="327"/>
        <v>5.0467035683429201E-3</v>
      </c>
      <c r="AI1349">
        <f t="shared" si="328"/>
        <v>1.9565872368810101E-3</v>
      </c>
    </row>
    <row r="1350" spans="1:35" x14ac:dyDescent="0.25">
      <c r="A1350" s="16">
        <v>42234</v>
      </c>
      <c r="B1350">
        <v>250.65</v>
      </c>
      <c r="C1350">
        <v>2096.92</v>
      </c>
      <c r="D1350">
        <v>243.98</v>
      </c>
      <c r="E1350">
        <f>Q1350*J1350</f>
        <v>3134.5799910000001</v>
      </c>
      <c r="F1350">
        <v>1116.3699999999999</v>
      </c>
      <c r="G1350">
        <f>R1350*J1350</f>
        <v>16.948359329999999</v>
      </c>
      <c r="H1350">
        <v>29.966429999999999</v>
      </c>
      <c r="I1350">
        <v>148.5</v>
      </c>
      <c r="J1350">
        <v>1.1031</v>
      </c>
      <c r="K1350">
        <v>1.5653000000000001</v>
      </c>
      <c r="L1350">
        <v>1.0236000000000001</v>
      </c>
      <c r="M1350">
        <v>8.0400000000000003E-3</v>
      </c>
      <c r="N1350">
        <f>S1350*J1350</f>
        <v>212.94749826</v>
      </c>
      <c r="O1350">
        <v>1924.94</v>
      </c>
      <c r="Q1350">
        <v>2841.61</v>
      </c>
      <c r="R1350">
        <v>15.3643</v>
      </c>
      <c r="S1350">
        <v>193.0446</v>
      </c>
      <c r="U1350" s="16">
        <f t="shared" si="314"/>
        <v>42234</v>
      </c>
      <c r="V1350">
        <f t="shared" si="315"/>
        <v>9.8623062102010425E-2</v>
      </c>
      <c r="W1350">
        <f t="shared" si="316"/>
        <v>8.289225321438505E-3</v>
      </c>
      <c r="X1350">
        <f t="shared" si="317"/>
        <v>1.0092565740592429E-2</v>
      </c>
      <c r="Y1350">
        <f t="shared" si="318"/>
        <v>2.6569989406502242E-3</v>
      </c>
      <c r="Z1350">
        <f t="shared" si="319"/>
        <v>-1.131193478686179E-2</v>
      </c>
      <c r="AA1350">
        <f t="shared" si="320"/>
        <v>1.4159171207881694E-2</v>
      </c>
      <c r="AB1350">
        <f t="shared" si="321"/>
        <v>1.1309039972065148E-3</v>
      </c>
      <c r="AC1350">
        <f t="shared" si="322"/>
        <v>1.1454369072331097E-3</v>
      </c>
      <c r="AD1350">
        <f t="shared" si="323"/>
        <v>-2.4446569284964767E-3</v>
      </c>
      <c r="AE1350">
        <f t="shared" si="324"/>
        <v>4.4729864319700396E-4</v>
      </c>
      <c r="AF1350">
        <f t="shared" si="325"/>
        <v>-7.5912773312248674E-3</v>
      </c>
      <c r="AG1350">
        <f t="shared" si="326"/>
        <v>-2.4844733276618335E-3</v>
      </c>
      <c r="AH1350">
        <f t="shared" si="327"/>
        <v>-6.8747362534995835E-3</v>
      </c>
      <c r="AI1350">
        <f t="shared" si="328"/>
        <v>-3.1224901533864337E-3</v>
      </c>
    </row>
    <row r="1351" spans="1:35" x14ac:dyDescent="0.25">
      <c r="A1351" s="16">
        <v>42235</v>
      </c>
      <c r="B1351">
        <v>227.11</v>
      </c>
      <c r="C1351">
        <v>2079.61</v>
      </c>
      <c r="D1351">
        <v>241.53</v>
      </c>
      <c r="E1351">
        <f>Q1351*J1351</f>
        <v>3126.2624699999997</v>
      </c>
      <c r="F1351">
        <v>1129.07</v>
      </c>
      <c r="G1351">
        <f>R1351*J1351</f>
        <v>16.710075539999998</v>
      </c>
      <c r="H1351">
        <v>29.932559999999999</v>
      </c>
      <c r="I1351">
        <v>148.33000000000001</v>
      </c>
      <c r="J1351">
        <v>1.1057999999999999</v>
      </c>
      <c r="K1351">
        <v>1.5646</v>
      </c>
      <c r="L1351">
        <v>1.0314000000000001</v>
      </c>
      <c r="M1351">
        <v>8.0599999999999995E-3</v>
      </c>
      <c r="N1351">
        <f>S1351*J1351</f>
        <v>214.41649985999999</v>
      </c>
      <c r="O1351">
        <v>1930.96</v>
      </c>
      <c r="Q1351">
        <v>2827.15</v>
      </c>
      <c r="R1351">
        <v>15.1113</v>
      </c>
      <c r="S1351">
        <v>193.90170000000001</v>
      </c>
      <c r="U1351" s="16">
        <f t="shared" si="314"/>
        <v>42235</v>
      </c>
      <c r="V1351">
        <f t="shared" si="315"/>
        <v>-3.894801921496651E-2</v>
      </c>
      <c r="W1351">
        <f t="shared" si="316"/>
        <v>2.1325899205105782E-2</v>
      </c>
      <c r="X1351">
        <f t="shared" si="317"/>
        <v>1.5900178481539184E-2</v>
      </c>
      <c r="Y1351">
        <f t="shared" si="318"/>
        <v>-1.1682445014056762E-2</v>
      </c>
      <c r="Z1351">
        <f t="shared" si="319"/>
        <v>-2.0608622779333393E-2</v>
      </c>
      <c r="AA1351">
        <f t="shared" si="320"/>
        <v>-1.7365613224703893E-2</v>
      </c>
      <c r="AB1351">
        <f t="shared" si="321"/>
        <v>-1.5585226976854797E-2</v>
      </c>
      <c r="AC1351">
        <f t="shared" si="322"/>
        <v>-1.7442885521201254E-2</v>
      </c>
      <c r="AD1351">
        <f t="shared" si="323"/>
        <v>-1.2223772553426703E-2</v>
      </c>
      <c r="AE1351">
        <f t="shared" si="324"/>
        <v>-2.1707216593729421E-3</v>
      </c>
      <c r="AF1351">
        <f t="shared" si="325"/>
        <v>-7.5340837395310757E-3</v>
      </c>
      <c r="AG1351">
        <f t="shared" si="326"/>
        <v>-5.0739543298173847E-3</v>
      </c>
      <c r="AH1351">
        <f t="shared" si="327"/>
        <v>-1.162948052498434E-2</v>
      </c>
      <c r="AI1351">
        <f t="shared" si="328"/>
        <v>-1.4334916768688091E-3</v>
      </c>
    </row>
    <row r="1352" spans="1:35" x14ac:dyDescent="0.25">
      <c r="A1352" s="16">
        <v>42236</v>
      </c>
      <c r="B1352">
        <v>236.13</v>
      </c>
      <c r="C1352">
        <v>2035.73</v>
      </c>
      <c r="D1352">
        <v>237.72</v>
      </c>
      <c r="E1352">
        <f>Q1352*J1352</f>
        <v>3162.9990279999997</v>
      </c>
      <c r="F1352">
        <v>1152.58</v>
      </c>
      <c r="G1352">
        <f>R1352*J1352</f>
        <v>17.002790479999998</v>
      </c>
      <c r="H1352">
        <v>30.402719999999999</v>
      </c>
      <c r="I1352">
        <v>150.94</v>
      </c>
      <c r="J1352">
        <v>1.1194</v>
      </c>
      <c r="K1352">
        <v>1.5680000000000001</v>
      </c>
      <c r="L1352">
        <v>1.0391999999999999</v>
      </c>
      <c r="M1352">
        <v>8.1010000000000006E-3</v>
      </c>
      <c r="N1352">
        <f>S1352*J1352</f>
        <v>216.92460809999997</v>
      </c>
      <c r="O1352">
        <v>1933.73</v>
      </c>
      <c r="Q1352">
        <v>2825.62</v>
      </c>
      <c r="R1352">
        <v>15.1892</v>
      </c>
      <c r="S1352">
        <v>193.78649999999999</v>
      </c>
      <c r="U1352" s="16">
        <f t="shared" si="314"/>
        <v>42236</v>
      </c>
      <c r="V1352">
        <f t="shared" si="315"/>
        <v>1.274336933078212E-2</v>
      </c>
      <c r="W1352">
        <f t="shared" si="316"/>
        <v>3.2369259548499625E-2</v>
      </c>
      <c r="X1352">
        <f t="shared" si="317"/>
        <v>2.0055056932759253E-2</v>
      </c>
      <c r="Y1352">
        <f t="shared" si="318"/>
        <v>-1.1798613598459406E-2</v>
      </c>
      <c r="Z1352">
        <f t="shared" si="319"/>
        <v>-6.3567506735576875E-3</v>
      </c>
      <c r="AA1352">
        <f t="shared" si="320"/>
        <v>-1.8733998291954993E-2</v>
      </c>
      <c r="AB1352">
        <f t="shared" si="321"/>
        <v>1.5624983805387568E-2</v>
      </c>
      <c r="AC1352">
        <f t="shared" si="322"/>
        <v>1.5624274573063634E-2</v>
      </c>
      <c r="AD1352">
        <f t="shared" si="323"/>
        <v>-1.4896533665767493E-2</v>
      </c>
      <c r="AE1352">
        <f t="shared" si="324"/>
        <v>-1.9750890431985066E-3</v>
      </c>
      <c r="AF1352">
        <f t="shared" si="325"/>
        <v>-1.5563401931985733E-2</v>
      </c>
      <c r="AG1352">
        <f t="shared" si="326"/>
        <v>-1.2878083171640027E-2</v>
      </c>
      <c r="AH1352">
        <f t="shared" si="327"/>
        <v>-1.4407732089599053E-2</v>
      </c>
      <c r="AI1352">
        <f t="shared" si="328"/>
        <v>-1.1318854334694316E-3</v>
      </c>
    </row>
    <row r="1353" spans="1:35" x14ac:dyDescent="0.25">
      <c r="A1353" s="16">
        <v>42237</v>
      </c>
      <c r="B1353">
        <v>233.14</v>
      </c>
      <c r="C1353">
        <v>1970.89</v>
      </c>
      <c r="D1353">
        <v>233</v>
      </c>
      <c r="E1353">
        <f>Q1353*J1353</f>
        <v>3200.5390560000005</v>
      </c>
      <c r="F1353">
        <v>1159.93</v>
      </c>
      <c r="G1353">
        <f>R1353*J1353</f>
        <v>17.324323120000003</v>
      </c>
      <c r="H1353">
        <v>29.931370000000001</v>
      </c>
      <c r="I1353">
        <v>148.6</v>
      </c>
      <c r="J1353">
        <v>1.1362000000000001</v>
      </c>
      <c r="K1353">
        <v>1.5710999999999999</v>
      </c>
      <c r="L1353">
        <v>1.0555000000000001</v>
      </c>
      <c r="M1353">
        <v>8.2059999999999998E-3</v>
      </c>
      <c r="N1353">
        <f>S1353*J1353</f>
        <v>220.07262316000001</v>
      </c>
      <c r="O1353">
        <v>1935.92</v>
      </c>
      <c r="Q1353">
        <v>2816.88</v>
      </c>
      <c r="R1353">
        <v>15.2476</v>
      </c>
      <c r="S1353">
        <v>193.6918</v>
      </c>
      <c r="U1353" s="16">
        <f t="shared" si="314"/>
        <v>42237</v>
      </c>
      <c r="V1353">
        <f t="shared" si="315"/>
        <v>8.0210718126326574E-2</v>
      </c>
      <c r="W1353">
        <f t="shared" si="316"/>
        <v>4.0211416281175597E-2</v>
      </c>
      <c r="X1353">
        <f t="shared" si="317"/>
        <v>6.1008279094464435E-2</v>
      </c>
      <c r="Y1353">
        <f t="shared" si="318"/>
        <v>-6.5929853890478512E-3</v>
      </c>
      <c r="Z1353">
        <f t="shared" si="319"/>
        <v>3.566913568324245E-3</v>
      </c>
      <c r="AA1353">
        <f t="shared" si="320"/>
        <v>-4.9697309690953173E-3</v>
      </c>
      <c r="AB1353">
        <f t="shared" si="321"/>
        <v>-2.1929493031582E-3</v>
      </c>
      <c r="AC1353">
        <f t="shared" si="322"/>
        <v>2.4386468340212034E-2</v>
      </c>
      <c r="AD1353">
        <f t="shared" si="323"/>
        <v>-1.4591146115881323E-2</v>
      </c>
      <c r="AE1353">
        <f t="shared" si="324"/>
        <v>-1.9076694072241124E-3</v>
      </c>
      <c r="AF1353">
        <f t="shared" si="325"/>
        <v>-9.3357271945232276E-3</v>
      </c>
      <c r="AG1353">
        <f t="shared" si="326"/>
        <v>-2.2055729844163322E-2</v>
      </c>
      <c r="AH1353">
        <f t="shared" si="327"/>
        <v>-1.441456135757874E-2</v>
      </c>
      <c r="AI1353">
        <f t="shared" si="328"/>
        <v>-1.5020326715811337E-3</v>
      </c>
    </row>
    <row r="1354" spans="1:35" x14ac:dyDescent="0.25">
      <c r="A1354" s="16">
        <v>42240</v>
      </c>
      <c r="B1354">
        <v>215.17</v>
      </c>
      <c r="C1354">
        <v>1893.21</v>
      </c>
      <c r="D1354">
        <v>219.21</v>
      </c>
      <c r="E1354">
        <f>Q1354*J1354</f>
        <v>3221.7098760000003</v>
      </c>
      <c r="F1354">
        <v>1155.8</v>
      </c>
      <c r="G1354">
        <f>R1354*J1354</f>
        <v>17.410634640000001</v>
      </c>
      <c r="H1354">
        <v>29.99708</v>
      </c>
      <c r="I1354">
        <v>145.02000000000001</v>
      </c>
      <c r="J1354">
        <v>1.1529</v>
      </c>
      <c r="K1354">
        <v>1.5741000000000001</v>
      </c>
      <c r="L1354">
        <v>1.0653999999999999</v>
      </c>
      <c r="M1354">
        <v>8.3890000000000006E-3</v>
      </c>
      <c r="N1354">
        <f>S1354*J1354</f>
        <v>223.26784704000002</v>
      </c>
      <c r="O1354">
        <v>1938.83</v>
      </c>
      <c r="Q1354">
        <v>2794.44</v>
      </c>
      <c r="R1354">
        <v>15.101599999999999</v>
      </c>
      <c r="S1354">
        <v>193.6576</v>
      </c>
      <c r="U1354" s="16">
        <f t="shared" si="314"/>
        <v>42240</v>
      </c>
      <c r="V1354">
        <f t="shared" si="315"/>
        <v>-4.9106585906926271E-2</v>
      </c>
      <c r="W1354">
        <f t="shared" si="316"/>
        <v>1.3614262532188719E-2</v>
      </c>
      <c r="X1354">
        <f t="shared" si="317"/>
        <v>-8.6753661080689638E-3</v>
      </c>
      <c r="Y1354">
        <f t="shared" si="318"/>
        <v>1.0547335596646853E-2</v>
      </c>
      <c r="Z1354">
        <f t="shared" si="319"/>
        <v>1.5792854039991783E-2</v>
      </c>
      <c r="AA1354">
        <f t="shared" si="320"/>
        <v>-8.8883164699412195E-2</v>
      </c>
      <c r="AB1354">
        <f t="shared" si="321"/>
        <v>8.9339885297702714E-3</v>
      </c>
      <c r="AC1354">
        <f t="shared" si="322"/>
        <v>-2.2298152043530826E-2</v>
      </c>
      <c r="AD1354">
        <f t="shared" si="323"/>
        <v>9.2367334990064113E-3</v>
      </c>
      <c r="AE1354">
        <f t="shared" si="324"/>
        <v>2.8628705496771558E-3</v>
      </c>
      <c r="AF1354">
        <f t="shared" si="325"/>
        <v>9.146261487249464E-3</v>
      </c>
      <c r="AG1354">
        <f t="shared" si="326"/>
        <v>6.0979444055525248E-3</v>
      </c>
      <c r="AH1354">
        <f t="shared" si="327"/>
        <v>1.1315237146269532E-2</v>
      </c>
      <c r="AI1354">
        <f t="shared" si="328"/>
        <v>6.0995514869492517E-3</v>
      </c>
    </row>
    <row r="1355" spans="1:35" x14ac:dyDescent="0.25">
      <c r="A1355" s="16">
        <v>42241</v>
      </c>
      <c r="B1355">
        <v>226</v>
      </c>
      <c r="C1355">
        <v>1867.61</v>
      </c>
      <c r="D1355">
        <v>221.12</v>
      </c>
      <c r="E1355">
        <f>Q1355*J1355</f>
        <v>3187.9079940000006</v>
      </c>
      <c r="F1355">
        <v>1137.69</v>
      </c>
      <c r="G1355">
        <f>R1355*J1355</f>
        <v>19.029004550000003</v>
      </c>
      <c r="H1355">
        <v>29.73028</v>
      </c>
      <c r="I1355">
        <v>148.29</v>
      </c>
      <c r="J1355">
        <v>1.1423000000000001</v>
      </c>
      <c r="K1355">
        <v>1.5695999999999999</v>
      </c>
      <c r="L1355">
        <v>1.0557000000000001</v>
      </c>
      <c r="M1355">
        <v>8.3379999999999999E-3</v>
      </c>
      <c r="N1355">
        <f>S1355*J1355</f>
        <v>220.75575765000002</v>
      </c>
      <c r="O1355">
        <v>1927.04</v>
      </c>
      <c r="Q1355">
        <v>2790.78</v>
      </c>
      <c r="R1355">
        <v>16.6585</v>
      </c>
      <c r="S1355">
        <v>193.25550000000001</v>
      </c>
      <c r="U1355" s="16">
        <f t="shared" si="314"/>
        <v>42241</v>
      </c>
      <c r="V1355">
        <f t="shared" si="315"/>
        <v>-3.7099238735413594E-3</v>
      </c>
      <c r="W1355">
        <f t="shared" si="316"/>
        <v>-3.8291286558613961E-2</v>
      </c>
      <c r="X1355">
        <f t="shared" si="317"/>
        <v>8.2648851554625504E-3</v>
      </c>
      <c r="Y1355">
        <f t="shared" si="318"/>
        <v>-3.2037337131684438E-3</v>
      </c>
      <c r="Z1355">
        <f t="shared" si="319"/>
        <v>1.0523762116347549E-2</v>
      </c>
      <c r="AA1355">
        <f t="shared" si="320"/>
        <v>4.1898513413104397E-4</v>
      </c>
      <c r="AB1355">
        <f t="shared" si="321"/>
        <v>1.0552184703542453E-2</v>
      </c>
      <c r="AC1355">
        <f t="shared" si="322"/>
        <v>2.1471022136986848E-2</v>
      </c>
      <c r="AD1355">
        <f t="shared" si="323"/>
        <v>3.3321672361071798E-3</v>
      </c>
      <c r="AE1355">
        <f t="shared" si="324"/>
        <v>1.3404940488969973E-2</v>
      </c>
      <c r="AF1355">
        <f t="shared" si="325"/>
        <v>1.2321692474065395E-3</v>
      </c>
      <c r="AG1355">
        <f t="shared" si="326"/>
        <v>-4.7858430662380477E-3</v>
      </c>
      <c r="AH1355">
        <f t="shared" si="327"/>
        <v>3.2478264922080023E-3</v>
      </c>
      <c r="AI1355">
        <f t="shared" si="328"/>
        <v>1.5943872648195923E-3</v>
      </c>
    </row>
    <row r="1356" spans="1:35" x14ac:dyDescent="0.25">
      <c r="A1356" s="16">
        <v>42242</v>
      </c>
      <c r="B1356">
        <v>226.84</v>
      </c>
      <c r="C1356">
        <v>1940.51</v>
      </c>
      <c r="D1356">
        <v>219.3</v>
      </c>
      <c r="E1356">
        <f>Q1356*J1356</f>
        <v>3198.1375800000001</v>
      </c>
      <c r="F1356">
        <v>1125.78</v>
      </c>
      <c r="G1356">
        <f>R1356*J1356</f>
        <v>19.021033350000003</v>
      </c>
      <c r="H1356">
        <v>29.418209999999998</v>
      </c>
      <c r="I1356">
        <v>145.13999999999999</v>
      </c>
      <c r="J1356">
        <v>1.1385000000000001</v>
      </c>
      <c r="K1356">
        <v>1.5487</v>
      </c>
      <c r="L1356">
        <v>1.0544</v>
      </c>
      <c r="M1356">
        <v>8.378E-3</v>
      </c>
      <c r="N1356">
        <f>S1356*J1356</f>
        <v>220.03994430000003</v>
      </c>
      <c r="O1356">
        <v>1923.97</v>
      </c>
      <c r="Q1356">
        <v>2809.08</v>
      </c>
      <c r="R1356">
        <v>16.707100000000001</v>
      </c>
      <c r="S1356">
        <v>193.27180000000001</v>
      </c>
      <c r="U1356" s="16">
        <f t="shared" si="314"/>
        <v>42242</v>
      </c>
      <c r="V1356">
        <f t="shared" si="315"/>
        <v>-7.4914622871257992E-4</v>
      </c>
      <c r="W1356">
        <f t="shared" si="316"/>
        <v>-2.4007242326251829E-2</v>
      </c>
      <c r="X1356">
        <f t="shared" si="317"/>
        <v>-4.7508210209388051E-2</v>
      </c>
      <c r="Y1356">
        <f t="shared" si="318"/>
        <v>1.2490525951953914E-2</v>
      </c>
      <c r="Z1356">
        <f t="shared" si="319"/>
        <v>1.671349203116728E-3</v>
      </c>
      <c r="AA1356">
        <f t="shared" si="320"/>
        <v>2.1359424055866189E-2</v>
      </c>
      <c r="AB1356">
        <f t="shared" si="321"/>
        <v>-2.7133401522151132E-3</v>
      </c>
      <c r="AC1356">
        <f t="shared" si="322"/>
        <v>-3.2469724656821061E-2</v>
      </c>
      <c r="AD1356">
        <f t="shared" si="323"/>
        <v>1.317379027370591E-2</v>
      </c>
      <c r="AE1356">
        <f t="shared" si="324"/>
        <v>5.1790107343993629E-3</v>
      </c>
      <c r="AF1356">
        <f t="shared" si="325"/>
        <v>1.654352815255428E-2</v>
      </c>
      <c r="AG1356">
        <f t="shared" si="326"/>
        <v>1.539602217825348E-2</v>
      </c>
      <c r="AH1356">
        <f t="shared" si="327"/>
        <v>1.3158785610618583E-2</v>
      </c>
      <c r="AI1356">
        <f t="shared" si="328"/>
        <v>-1.142815710305785E-3</v>
      </c>
    </row>
    <row r="1357" spans="1:35" x14ac:dyDescent="0.25">
      <c r="A1357" s="16">
        <v>42243</v>
      </c>
      <c r="B1357">
        <v>227.01</v>
      </c>
      <c r="C1357">
        <v>1987.66</v>
      </c>
      <c r="D1357">
        <v>229.97</v>
      </c>
      <c r="E1357">
        <f>Q1357*J1357</f>
        <v>3158.4395999999997</v>
      </c>
      <c r="F1357">
        <v>1123.9000000000001</v>
      </c>
      <c r="G1357">
        <f>R1357*J1357</f>
        <v>18.619063239999999</v>
      </c>
      <c r="H1357">
        <v>29.498139999999999</v>
      </c>
      <c r="I1357">
        <v>149.93</v>
      </c>
      <c r="J1357">
        <v>1.1235999999999999</v>
      </c>
      <c r="K1357">
        <v>1.5407</v>
      </c>
      <c r="L1357">
        <v>1.0370999999999999</v>
      </c>
      <c r="M1357">
        <v>8.2500000000000004E-3</v>
      </c>
      <c r="N1357">
        <f>S1357*J1357</f>
        <v>217.16345291999997</v>
      </c>
      <c r="O1357">
        <v>1926.17</v>
      </c>
      <c r="Q1357">
        <v>2811</v>
      </c>
      <c r="R1357">
        <v>16.570900000000002</v>
      </c>
      <c r="S1357">
        <v>193.2747</v>
      </c>
      <c r="U1357" s="16">
        <f t="shared" si="314"/>
        <v>42243</v>
      </c>
      <c r="V1357">
        <f t="shared" si="315"/>
        <v>-2.8573372444056114E-2</v>
      </c>
      <c r="W1357">
        <f t="shared" si="316"/>
        <v>-6.0857080788738005E-4</v>
      </c>
      <c r="X1357">
        <f t="shared" si="317"/>
        <v>2.2637247923882184E-3</v>
      </c>
      <c r="Y1357">
        <f t="shared" si="318"/>
        <v>5.478635253321716E-3</v>
      </c>
      <c r="Z1357">
        <f t="shared" si="319"/>
        <v>-1.01273860036671E-2</v>
      </c>
      <c r="AA1357">
        <f t="shared" si="320"/>
        <v>8.7568052618341077E-3</v>
      </c>
      <c r="AB1357">
        <f t="shared" si="321"/>
        <v>2.6164660746735928E-3</v>
      </c>
      <c r="AC1357">
        <f t="shared" si="322"/>
        <v>-1.3646210701558057E-2</v>
      </c>
      <c r="AD1357">
        <f t="shared" si="323"/>
        <v>4.6387237505427573E-3</v>
      </c>
      <c r="AE1357">
        <f t="shared" si="324"/>
        <v>1.1689831179233637E-3</v>
      </c>
      <c r="AF1357">
        <f t="shared" si="325"/>
        <v>-2.3114717023792466E-3</v>
      </c>
      <c r="AG1357">
        <f t="shared" si="326"/>
        <v>1.3342230131366622E-3</v>
      </c>
      <c r="AH1357">
        <f t="shared" si="327"/>
        <v>6.038230190926505E-3</v>
      </c>
      <c r="AI1357">
        <f t="shared" si="328"/>
        <v>8.2581320021335805E-4</v>
      </c>
    </row>
    <row r="1358" spans="1:35" x14ac:dyDescent="0.25">
      <c r="A1358" s="16">
        <v>42244</v>
      </c>
      <c r="B1358">
        <v>233.59</v>
      </c>
      <c r="C1358">
        <v>1988.87</v>
      </c>
      <c r="D1358">
        <v>229.45</v>
      </c>
      <c r="E1358">
        <f>Q1358*J1358</f>
        <v>3141.1829760000001</v>
      </c>
      <c r="F1358">
        <v>1135.3399999999999</v>
      </c>
      <c r="G1358">
        <f>R1358*J1358</f>
        <v>18.456731520000002</v>
      </c>
      <c r="H1358">
        <v>29.421060000000001</v>
      </c>
      <c r="I1358">
        <v>151.99</v>
      </c>
      <c r="J1358">
        <v>1.1184000000000001</v>
      </c>
      <c r="K1358">
        <v>1.5388999999999999</v>
      </c>
      <c r="L1358">
        <v>1.0395000000000001</v>
      </c>
      <c r="M1358">
        <v>8.2389999999999998E-3</v>
      </c>
      <c r="N1358">
        <f>S1358*J1358</f>
        <v>215.85612096000003</v>
      </c>
      <c r="O1358">
        <v>1924.58</v>
      </c>
      <c r="Q1358">
        <v>2808.64</v>
      </c>
      <c r="R1358">
        <v>16.502800000000001</v>
      </c>
      <c r="S1358">
        <v>193.0044</v>
      </c>
      <c r="U1358" s="16">
        <f t="shared" si="314"/>
        <v>42244</v>
      </c>
      <c r="V1358">
        <f t="shared" si="315"/>
        <v>1.3707111160955429E-2</v>
      </c>
      <c r="W1358">
        <f t="shared" si="316"/>
        <v>8.4271083533500948E-3</v>
      </c>
      <c r="X1358">
        <f t="shared" si="317"/>
        <v>1.1792951384739582E-2</v>
      </c>
      <c r="Y1358">
        <f t="shared" si="318"/>
        <v>1.273448147660549E-2</v>
      </c>
      <c r="Z1358">
        <f t="shared" si="319"/>
        <v>1.4279043086149093E-3</v>
      </c>
      <c r="AA1358">
        <f t="shared" si="320"/>
        <v>3.851711052730341E-2</v>
      </c>
      <c r="AB1358">
        <f t="shared" si="321"/>
        <v>-2.1902466934142868E-3</v>
      </c>
      <c r="AC1358">
        <f t="shared" si="322"/>
        <v>0</v>
      </c>
      <c r="AD1358">
        <f t="shared" si="323"/>
        <v>-1.7866719064076827E-3</v>
      </c>
      <c r="AE1358">
        <f t="shared" si="324"/>
        <v>2.7981147262411076E-3</v>
      </c>
      <c r="AF1358">
        <f t="shared" si="325"/>
        <v>5.1116473359465488E-3</v>
      </c>
      <c r="AG1358">
        <f t="shared" si="326"/>
        <v>-9.7052051776547914E-4</v>
      </c>
      <c r="AH1358">
        <f t="shared" si="327"/>
        <v>-9.0132618537111444E-4</v>
      </c>
      <c r="AI1358">
        <f t="shared" si="328"/>
        <v>6.029106211737174E-4</v>
      </c>
    </row>
    <row r="1359" spans="1:35" x14ac:dyDescent="0.25">
      <c r="A1359" s="16">
        <v>42247</v>
      </c>
      <c r="B1359">
        <v>230.41</v>
      </c>
      <c r="C1359">
        <v>1972.18</v>
      </c>
      <c r="D1359">
        <v>226.76</v>
      </c>
      <c r="E1359">
        <f>Q1359*J1359</f>
        <v>3101.4352600000002</v>
      </c>
      <c r="F1359">
        <v>1133.72</v>
      </c>
      <c r="G1359">
        <f>R1359*J1359</f>
        <v>17.759348360000001</v>
      </c>
      <c r="H1359">
        <v>29.485569999999999</v>
      </c>
      <c r="I1359">
        <v>151.99</v>
      </c>
      <c r="J1359">
        <v>1.1204000000000001</v>
      </c>
      <c r="K1359">
        <v>1.5346</v>
      </c>
      <c r="L1359">
        <v>1.0342</v>
      </c>
      <c r="M1359">
        <v>8.2470000000000009E-3</v>
      </c>
      <c r="N1359">
        <f>S1359*J1359</f>
        <v>216.05076543999999</v>
      </c>
      <c r="O1359">
        <v>1923.42</v>
      </c>
      <c r="Q1359">
        <v>2768.15</v>
      </c>
      <c r="R1359">
        <v>15.850899999999999</v>
      </c>
      <c r="S1359">
        <v>192.83359999999999</v>
      </c>
      <c r="U1359" s="16">
        <f t="shared" si="314"/>
        <v>42247</v>
      </c>
      <c r="V1359">
        <f t="shared" si="315"/>
        <v>1.499842278464771E-2</v>
      </c>
      <c r="W1359">
        <f t="shared" si="316"/>
        <v>3.0022609851612158E-2</v>
      </c>
      <c r="X1359">
        <f t="shared" si="317"/>
        <v>2.5910499795120882E-2</v>
      </c>
      <c r="Y1359">
        <f t="shared" si="318"/>
        <v>-2.727377696313326E-3</v>
      </c>
      <c r="Z1359">
        <f t="shared" si="319"/>
        <v>-6.5147382972963862E-3</v>
      </c>
      <c r="AA1359">
        <f t="shared" si="320"/>
        <v>-2.8850876626513628E-3</v>
      </c>
      <c r="AB1359">
        <f t="shared" si="321"/>
        <v>1.0185466719563812E-2</v>
      </c>
      <c r="AC1359">
        <f t="shared" si="322"/>
        <v>8.6563463845295771E-3</v>
      </c>
      <c r="AD1359">
        <f t="shared" si="323"/>
        <v>-5.9621978620794103E-3</v>
      </c>
      <c r="AE1359">
        <f t="shared" si="324"/>
        <v>1.6956894430282218E-3</v>
      </c>
      <c r="AF1359">
        <f t="shared" si="325"/>
        <v>-4.4380198264721863E-3</v>
      </c>
      <c r="AG1359">
        <f t="shared" si="326"/>
        <v>-1.2052695017381189E-2</v>
      </c>
      <c r="AH1359">
        <f t="shared" si="327"/>
        <v>-7.2935479277846712E-3</v>
      </c>
      <c r="AI1359">
        <f t="shared" si="328"/>
        <v>-8.8864643178918979E-4</v>
      </c>
    </row>
    <row r="1360" spans="1:35" x14ac:dyDescent="0.25">
      <c r="A1360" s="16">
        <v>42248</v>
      </c>
      <c r="B1360">
        <v>226.98</v>
      </c>
      <c r="C1360">
        <v>1913.85</v>
      </c>
      <c r="D1360">
        <v>220.96</v>
      </c>
      <c r="E1360">
        <f>Q1360*J1360</f>
        <v>3109.9055910000002</v>
      </c>
      <c r="F1360">
        <v>1141.1300000000001</v>
      </c>
      <c r="G1360">
        <f>R1360*J1360</f>
        <v>17.810659619999999</v>
      </c>
      <c r="H1360">
        <v>29.186769999999999</v>
      </c>
      <c r="I1360">
        <v>150.68</v>
      </c>
      <c r="J1360">
        <v>1.1271</v>
      </c>
      <c r="K1360">
        <v>1.532</v>
      </c>
      <c r="L1360">
        <v>1.0387999999999999</v>
      </c>
      <c r="M1360">
        <v>8.3470000000000003E-3</v>
      </c>
      <c r="N1360">
        <f>S1360*J1360</f>
        <v>217.63230254999999</v>
      </c>
      <c r="O1360">
        <v>1925.13</v>
      </c>
      <c r="Q1360">
        <v>2759.21</v>
      </c>
      <c r="R1360">
        <v>15.802199999999999</v>
      </c>
      <c r="S1360">
        <v>193.09049999999999</v>
      </c>
      <c r="U1360" s="16">
        <f t="shared" si="314"/>
        <v>42248</v>
      </c>
      <c r="V1360">
        <f t="shared" si="315"/>
        <v>-9.7330769675916234E-3</v>
      </c>
      <c r="W1360">
        <f t="shared" si="316"/>
        <v>-1.8127666183109653E-2</v>
      </c>
      <c r="X1360">
        <f t="shared" si="317"/>
        <v>1.0052164423258226E-2</v>
      </c>
      <c r="Y1360">
        <f t="shared" si="318"/>
        <v>9.5544484750161706E-3</v>
      </c>
      <c r="Z1360">
        <f t="shared" si="319"/>
        <v>5.2453893732900625E-3</v>
      </c>
      <c r="AA1360">
        <f t="shared" si="320"/>
        <v>7.4049204926916084E-4</v>
      </c>
      <c r="AB1360">
        <f t="shared" si="321"/>
        <v>7.2086262377659711E-3</v>
      </c>
      <c r="AC1360">
        <f t="shared" si="322"/>
        <v>-3.6434739388087564E-3</v>
      </c>
      <c r="AD1360">
        <f t="shared" si="323"/>
        <v>3.1991496226490817E-3</v>
      </c>
      <c r="AE1360">
        <f t="shared" si="324"/>
        <v>6.5295464285281696E-4</v>
      </c>
      <c r="AF1360">
        <f t="shared" si="325"/>
        <v>6.7613509780437044E-3</v>
      </c>
      <c r="AG1360">
        <f t="shared" si="326"/>
        <v>2.879426104641568E-3</v>
      </c>
      <c r="AH1360">
        <f t="shared" si="327"/>
        <v>2.5416431533275183E-3</v>
      </c>
      <c r="AI1360">
        <f t="shared" si="328"/>
        <v>1.0602305435215059E-3</v>
      </c>
    </row>
    <row r="1361" spans="1:35" x14ac:dyDescent="0.25">
      <c r="A1361" s="16">
        <v>42249</v>
      </c>
      <c r="B1361">
        <v>229.2</v>
      </c>
      <c r="C1361">
        <v>1948.86</v>
      </c>
      <c r="D1361">
        <v>218.75</v>
      </c>
      <c r="E1361">
        <f>Q1361*J1361</f>
        <v>3080.3336549999999</v>
      </c>
      <c r="F1361">
        <v>1135.1600000000001</v>
      </c>
      <c r="G1361">
        <f>R1361*J1361</f>
        <v>17.797475850000001</v>
      </c>
      <c r="H1361">
        <v>28.977129999999999</v>
      </c>
      <c r="I1361">
        <v>151.22999999999999</v>
      </c>
      <c r="J1361">
        <v>1.1234999999999999</v>
      </c>
      <c r="K1361">
        <v>1.5310000000000001</v>
      </c>
      <c r="L1361">
        <v>1.0318000000000001</v>
      </c>
      <c r="M1361">
        <v>8.3230000000000005E-3</v>
      </c>
      <c r="N1361">
        <f>S1361*J1361</f>
        <v>217.07986124999999</v>
      </c>
      <c r="O1361">
        <v>1923.09</v>
      </c>
      <c r="Q1361">
        <v>2741.73</v>
      </c>
      <c r="R1361">
        <v>15.841100000000001</v>
      </c>
      <c r="S1361">
        <v>193.2175</v>
      </c>
      <c r="U1361" s="16">
        <f t="shared" si="314"/>
        <v>42249</v>
      </c>
      <c r="V1361">
        <f t="shared" si="315"/>
        <v>8.1043045695649435E-3</v>
      </c>
      <c r="W1361">
        <f t="shared" si="316"/>
        <v>-1.1641056804493788E-3</v>
      </c>
      <c r="X1361">
        <f t="shared" si="317"/>
        <v>-6.6066990508557369E-3</v>
      </c>
      <c r="Y1361">
        <f t="shared" si="318"/>
        <v>1.0474552264615309E-2</v>
      </c>
      <c r="Z1361">
        <f t="shared" si="319"/>
        <v>9.7286245744973854E-3</v>
      </c>
      <c r="AA1361">
        <f t="shared" si="320"/>
        <v>-1.6512208926713801E-3</v>
      </c>
      <c r="AB1361">
        <f t="shared" si="321"/>
        <v>1.7380657200995981E-2</v>
      </c>
      <c r="AC1361">
        <f t="shared" si="322"/>
        <v>-1.7046239805010733E-2</v>
      </c>
      <c r="AD1361">
        <f t="shared" si="323"/>
        <v>1.0558437385814657E-2</v>
      </c>
      <c r="AE1361">
        <f t="shared" si="324"/>
        <v>3.5988915009594839E-3</v>
      </c>
      <c r="AF1361">
        <f t="shared" si="325"/>
        <v>5.9295434971841738E-3</v>
      </c>
      <c r="AG1361">
        <f t="shared" si="326"/>
        <v>-1.2007686361115361E-3</v>
      </c>
      <c r="AH1361">
        <f t="shared" si="327"/>
        <v>1.0525832175136852E-2</v>
      </c>
      <c r="AI1361">
        <f t="shared" si="328"/>
        <v>-1.6574144497671758E-3</v>
      </c>
    </row>
    <row r="1362" spans="1:35" x14ac:dyDescent="0.25">
      <c r="A1362" s="16">
        <v>42250</v>
      </c>
      <c r="B1362">
        <v>227.35</v>
      </c>
      <c r="C1362">
        <v>1951.13</v>
      </c>
      <c r="D1362">
        <v>220.2</v>
      </c>
      <c r="E1362">
        <f>Q1362*J1362</f>
        <v>3048.2369319999998</v>
      </c>
      <c r="F1362">
        <v>1124.17</v>
      </c>
      <c r="G1362">
        <f>R1362*J1362</f>
        <v>17.826887689999996</v>
      </c>
      <c r="H1362">
        <v>28.47784</v>
      </c>
      <c r="I1362">
        <v>153.83000000000001</v>
      </c>
      <c r="J1362">
        <v>1.1116999999999999</v>
      </c>
      <c r="K1362">
        <v>1.5255000000000001</v>
      </c>
      <c r="L1362">
        <v>1.0257000000000001</v>
      </c>
      <c r="M1362">
        <v>8.3330000000000001E-3</v>
      </c>
      <c r="N1362">
        <f>S1362*J1362</f>
        <v>214.80689845999999</v>
      </c>
      <c r="O1362">
        <v>1926.28</v>
      </c>
      <c r="Q1362">
        <v>2741.96</v>
      </c>
      <c r="R1362">
        <v>16.035699999999999</v>
      </c>
      <c r="S1362">
        <v>193.22380000000001</v>
      </c>
      <c r="U1362" s="16">
        <f t="shared" si="314"/>
        <v>42250</v>
      </c>
      <c r="V1362">
        <f t="shared" si="315"/>
        <v>-1.6316564761964636E-2</v>
      </c>
      <c r="W1362">
        <f t="shared" si="316"/>
        <v>1.5448291002620457E-2</v>
      </c>
      <c r="X1362">
        <f t="shared" si="317"/>
        <v>1.4408482542977032E-2</v>
      </c>
      <c r="Y1362">
        <f t="shared" si="318"/>
        <v>-1.8165292997993714E-3</v>
      </c>
      <c r="Z1362">
        <f t="shared" si="319"/>
        <v>3.0022695459854276E-3</v>
      </c>
      <c r="AA1362">
        <f t="shared" si="320"/>
        <v>-1.8681360566291803E-2</v>
      </c>
      <c r="AB1362">
        <f t="shared" si="321"/>
        <v>-3.3713224404648681E-3</v>
      </c>
      <c r="AC1362">
        <f t="shared" si="322"/>
        <v>1.9429557715676699E-2</v>
      </c>
      <c r="AD1362">
        <f t="shared" si="323"/>
        <v>-2.4257682260267746E-3</v>
      </c>
      <c r="AE1362">
        <f t="shared" si="324"/>
        <v>3.6776819543088736E-3</v>
      </c>
      <c r="AF1362">
        <f t="shared" si="325"/>
        <v>-2.0452892447639618E-3</v>
      </c>
      <c r="AG1362">
        <f t="shared" si="326"/>
        <v>-9.0790254506911763E-3</v>
      </c>
      <c r="AH1362">
        <f t="shared" si="327"/>
        <v>-1.2430200528359405E-3</v>
      </c>
      <c r="AI1362">
        <f t="shared" si="328"/>
        <v>-1.856779592308814E-3</v>
      </c>
    </row>
    <row r="1363" spans="1:35" x14ac:dyDescent="0.25">
      <c r="A1363" s="16">
        <v>42251</v>
      </c>
      <c r="B1363">
        <v>231.09</v>
      </c>
      <c r="C1363">
        <v>1921.22</v>
      </c>
      <c r="D1363">
        <v>217.05</v>
      </c>
      <c r="E1363">
        <f>Q1363*J1363</f>
        <v>3053.779176</v>
      </c>
      <c r="F1363">
        <v>1120.8</v>
      </c>
      <c r="G1363">
        <f>R1363*J1363</f>
        <v>18.163048400000001</v>
      </c>
      <c r="H1363">
        <v>28.574010000000001</v>
      </c>
      <c r="I1363">
        <v>150.87</v>
      </c>
      <c r="J1363">
        <v>1.1144000000000001</v>
      </c>
      <c r="K1363">
        <v>1.5199</v>
      </c>
      <c r="L1363">
        <v>1.0278</v>
      </c>
      <c r="M1363">
        <v>8.4089999999999998E-3</v>
      </c>
      <c r="N1363">
        <f>S1363*J1363</f>
        <v>215.07407376</v>
      </c>
      <c r="O1363">
        <v>1929.86</v>
      </c>
      <c r="Q1363">
        <v>2740.29</v>
      </c>
      <c r="R1363">
        <v>16.298500000000001</v>
      </c>
      <c r="S1363">
        <v>192.99539999999999</v>
      </c>
      <c r="U1363" s="16">
        <f t="shared" si="314"/>
        <v>42251</v>
      </c>
      <c r="V1363">
        <f t="shared" si="315"/>
        <v>-4.1076408473896257E-2</v>
      </c>
      <c r="W1363">
        <f t="shared" si="316"/>
        <v>0</v>
      </c>
      <c r="X1363">
        <f t="shared" si="317"/>
        <v>1.1818003377531016E-2</v>
      </c>
      <c r="Y1363">
        <f t="shared" si="318"/>
        <v>-6.5958518341190818E-3</v>
      </c>
      <c r="Z1363">
        <f t="shared" si="319"/>
        <v>1.4821828298075621E-3</v>
      </c>
      <c r="AA1363">
        <f t="shared" si="320"/>
        <v>3.6101888567624203E-2</v>
      </c>
      <c r="AB1363">
        <f t="shared" si="321"/>
        <v>0</v>
      </c>
      <c r="AC1363">
        <f t="shared" si="322"/>
        <v>0</v>
      </c>
      <c r="AD1363">
        <f t="shared" si="323"/>
        <v>-2.24084708118496E-3</v>
      </c>
      <c r="AE1363">
        <f t="shared" si="324"/>
        <v>-5.5768933703293005E-3</v>
      </c>
      <c r="AF1363">
        <f t="shared" si="325"/>
        <v>2.8255487206121006E-3</v>
      </c>
      <c r="AG1363">
        <f t="shared" si="326"/>
        <v>3.4546463567691572E-3</v>
      </c>
      <c r="AH1363">
        <f t="shared" si="327"/>
        <v>-3.1994776646840661E-3</v>
      </c>
      <c r="AI1363">
        <f t="shared" si="328"/>
        <v>0</v>
      </c>
    </row>
    <row r="1364" spans="1:35" x14ac:dyDescent="0.25">
      <c r="A1364" s="16">
        <v>42254</v>
      </c>
      <c r="B1364">
        <v>240.78</v>
      </c>
      <c r="C1364">
        <v>1921.22</v>
      </c>
      <c r="D1364">
        <v>214.5</v>
      </c>
      <c r="E1364">
        <f>Q1364*J1364</f>
        <v>3073.9880250000001</v>
      </c>
      <c r="F1364">
        <v>1119.1400000000001</v>
      </c>
      <c r="G1364">
        <f>R1364*J1364</f>
        <v>17.519023260000001</v>
      </c>
      <c r="H1364">
        <v>28.574010000000001</v>
      </c>
      <c r="I1364">
        <v>150.87</v>
      </c>
      <c r="J1364">
        <v>1.1169</v>
      </c>
      <c r="K1364">
        <v>1.5284</v>
      </c>
      <c r="L1364">
        <v>1.0248999999999999</v>
      </c>
      <c r="M1364">
        <v>8.3800000000000003E-3</v>
      </c>
      <c r="N1364">
        <f>S1364*J1364</f>
        <v>215.76330045</v>
      </c>
      <c r="O1364">
        <v>1929.86</v>
      </c>
      <c r="Q1364">
        <v>2752.25</v>
      </c>
      <c r="R1364">
        <v>15.6854</v>
      </c>
      <c r="S1364">
        <v>193.18049999999999</v>
      </c>
      <c r="U1364" s="16">
        <f t="shared" si="314"/>
        <v>42254</v>
      </c>
      <c r="V1364">
        <f t="shared" si="315"/>
        <v>-1.3735289869795286E-2</v>
      </c>
      <c r="W1364">
        <f t="shared" si="316"/>
        <v>-2.4773604592646045E-2</v>
      </c>
      <c r="X1364">
        <f t="shared" si="317"/>
        <v>-2.5908542557168211E-2</v>
      </c>
      <c r="Y1364">
        <f t="shared" si="318"/>
        <v>9.3791682195867084E-3</v>
      </c>
      <c r="Z1364">
        <f t="shared" si="319"/>
        <v>-4.0395808473512075E-3</v>
      </c>
      <c r="AA1364">
        <f t="shared" si="320"/>
        <v>-4.2068716587331335E-2</v>
      </c>
      <c r="AB1364">
        <f t="shared" si="321"/>
        <v>-1.4059372970754096E-2</v>
      </c>
      <c r="AC1364">
        <f t="shared" si="322"/>
        <v>-2.6683945381774047E-2</v>
      </c>
      <c r="AD1364">
        <f t="shared" si="323"/>
        <v>-1.3421019327649433E-3</v>
      </c>
      <c r="AE1364">
        <f t="shared" si="324"/>
        <v>-5.7411431179439183E-3</v>
      </c>
      <c r="AF1364">
        <f t="shared" si="325"/>
        <v>4.4003395698609645E-3</v>
      </c>
      <c r="AG1364">
        <f t="shared" si="326"/>
        <v>3.9457216253920568E-3</v>
      </c>
      <c r="AH1364">
        <f t="shared" si="327"/>
        <v>-4.4710583172158135E-3</v>
      </c>
      <c r="AI1364">
        <f t="shared" si="328"/>
        <v>2.6617632634495982E-3</v>
      </c>
    </row>
    <row r="1365" spans="1:35" x14ac:dyDescent="0.25">
      <c r="A1365" s="16">
        <v>42255</v>
      </c>
      <c r="B1365">
        <v>244.11</v>
      </c>
      <c r="C1365">
        <v>1969.41</v>
      </c>
      <c r="D1365">
        <v>220.13</v>
      </c>
      <c r="E1365">
        <f>Q1365*J1365</f>
        <v>3045.2913600000002</v>
      </c>
      <c r="F1365">
        <v>1123.67</v>
      </c>
      <c r="G1365">
        <f>R1365*J1365</f>
        <v>18.271748160000001</v>
      </c>
      <c r="H1365">
        <v>28.978580000000001</v>
      </c>
      <c r="I1365">
        <v>154.94999999999999</v>
      </c>
      <c r="J1365">
        <v>1.1184000000000001</v>
      </c>
      <c r="K1365">
        <v>1.5371999999999999</v>
      </c>
      <c r="L1365">
        <v>1.0204</v>
      </c>
      <c r="M1365">
        <v>8.3470000000000003E-3</v>
      </c>
      <c r="N1365">
        <f>S1365*J1365</f>
        <v>216.73015056</v>
      </c>
      <c r="O1365">
        <v>1924.73</v>
      </c>
      <c r="Q1365">
        <v>2722.9</v>
      </c>
      <c r="R1365">
        <v>16.337399999999999</v>
      </c>
      <c r="S1365">
        <v>193.7859</v>
      </c>
      <c r="U1365" s="16">
        <f t="shared" si="314"/>
        <v>42255</v>
      </c>
      <c r="V1365">
        <f t="shared" si="315"/>
        <v>1.914903731952429E-2</v>
      </c>
      <c r="W1365">
        <f t="shared" si="316"/>
        <v>1.3995038527950145E-2</v>
      </c>
      <c r="X1365">
        <f t="shared" si="317"/>
        <v>-2.6980214998612247E-2</v>
      </c>
      <c r="Y1365">
        <f t="shared" si="318"/>
        <v>1.2305110207302195E-3</v>
      </c>
      <c r="Z1365">
        <f t="shared" si="319"/>
        <v>1.8711443239092906E-2</v>
      </c>
      <c r="AA1365">
        <f t="shared" si="320"/>
        <v>9.9213310928748088E-3</v>
      </c>
      <c r="AB1365">
        <f t="shared" si="321"/>
        <v>3.5734948393779256E-3</v>
      </c>
      <c r="AC1365">
        <f t="shared" si="322"/>
        <v>-2.9643016937633856E-3</v>
      </c>
      <c r="AD1365">
        <f t="shared" si="323"/>
        <v>2.148228538289605E-3</v>
      </c>
      <c r="AE1365">
        <f t="shared" si="324"/>
        <v>5.2056221893905582E-4</v>
      </c>
      <c r="AF1365">
        <f t="shared" si="325"/>
        <v>-2.9357101033352416E-3</v>
      </c>
      <c r="AG1365">
        <f t="shared" si="326"/>
        <v>1.0598678040019641E-2</v>
      </c>
      <c r="AH1365">
        <f t="shared" si="327"/>
        <v>3.1438020485121364E-4</v>
      </c>
      <c r="AI1365">
        <f t="shared" si="328"/>
        <v>-1.4744441058638907E-3</v>
      </c>
    </row>
    <row r="1366" spans="1:35" x14ac:dyDescent="0.25">
      <c r="A1366" s="16">
        <v>42256</v>
      </c>
      <c r="B1366">
        <v>239.48</v>
      </c>
      <c r="C1366">
        <v>1942.04</v>
      </c>
      <c r="D1366">
        <v>226.15</v>
      </c>
      <c r="E1366">
        <f>Q1366*J1366</f>
        <v>3041.5464000000002</v>
      </c>
      <c r="F1366">
        <v>1102.8399999999999</v>
      </c>
      <c r="G1366">
        <f>R1366*J1366</f>
        <v>18.0913644</v>
      </c>
      <c r="H1366">
        <v>28.875209999999999</v>
      </c>
      <c r="I1366">
        <v>155.41</v>
      </c>
      <c r="J1366">
        <v>1.1160000000000001</v>
      </c>
      <c r="K1366">
        <v>1.5364</v>
      </c>
      <c r="L1366">
        <v>1.0234000000000001</v>
      </c>
      <c r="M1366">
        <v>8.2590000000000007E-3</v>
      </c>
      <c r="N1366">
        <f>S1366*J1366</f>
        <v>216.66202560000002</v>
      </c>
      <c r="O1366">
        <v>1927.57</v>
      </c>
      <c r="Q1366">
        <v>2725.4</v>
      </c>
      <c r="R1366">
        <v>16.210899999999999</v>
      </c>
      <c r="S1366">
        <v>194.14160000000001</v>
      </c>
      <c r="U1366" s="16">
        <f t="shared" si="314"/>
        <v>42256</v>
      </c>
      <c r="V1366">
        <f t="shared" si="315"/>
        <v>-8.3510793818716996E-5</v>
      </c>
      <c r="W1366">
        <f t="shared" si="316"/>
        <v>-5.2640755505399669E-3</v>
      </c>
      <c r="X1366">
        <f t="shared" si="317"/>
        <v>1.667597052949946E-2</v>
      </c>
      <c r="Y1366">
        <f t="shared" si="318"/>
        <v>-5.7946535635885798E-3</v>
      </c>
      <c r="Z1366">
        <f t="shared" si="319"/>
        <v>-7.3628388977837883E-3</v>
      </c>
      <c r="AA1366">
        <f t="shared" si="320"/>
        <v>2.889841710931324E-3</v>
      </c>
      <c r="AB1366">
        <f t="shared" si="321"/>
        <v>-1.0312969581800228E-2</v>
      </c>
      <c r="AC1366">
        <f t="shared" si="322"/>
        <v>-6.6696841873705075E-3</v>
      </c>
      <c r="AD1366">
        <f t="shared" si="323"/>
        <v>-9.1870601123945853E-3</v>
      </c>
      <c r="AE1366">
        <f t="shared" si="324"/>
        <v>-4.8696651761312377E-3</v>
      </c>
      <c r="AF1366">
        <f t="shared" si="325"/>
        <v>-4.484749644118967E-3</v>
      </c>
      <c r="AG1366">
        <f t="shared" si="326"/>
        <v>-3.987679744953212E-3</v>
      </c>
      <c r="AH1366">
        <f t="shared" si="327"/>
        <v>-7.3707567611950558E-3</v>
      </c>
      <c r="AI1366">
        <f t="shared" si="328"/>
        <v>1.7082704674739461E-3</v>
      </c>
    </row>
    <row r="1367" spans="1:35" x14ac:dyDescent="0.25">
      <c r="A1367" s="16">
        <v>42257</v>
      </c>
      <c r="B1367">
        <v>239.5</v>
      </c>
      <c r="C1367">
        <v>1952.29</v>
      </c>
      <c r="D1367">
        <v>222.41</v>
      </c>
      <c r="E1367">
        <f>Q1367*J1367</f>
        <v>3059.2222710000001</v>
      </c>
      <c r="F1367">
        <v>1110.99</v>
      </c>
      <c r="G1367">
        <f>R1367*J1367</f>
        <v>18.039158690000001</v>
      </c>
      <c r="H1367">
        <v>29.17454</v>
      </c>
      <c r="I1367">
        <v>156.44999999999999</v>
      </c>
      <c r="J1367">
        <v>1.1263000000000001</v>
      </c>
      <c r="K1367">
        <v>1.5439000000000001</v>
      </c>
      <c r="L1367">
        <v>1.028</v>
      </c>
      <c r="M1367">
        <v>8.2920000000000008E-3</v>
      </c>
      <c r="N1367">
        <f>S1367*J1367</f>
        <v>218.26488859</v>
      </c>
      <c r="O1367">
        <v>1924.28</v>
      </c>
      <c r="Q1367">
        <v>2716.17</v>
      </c>
      <c r="R1367">
        <v>16.016300000000001</v>
      </c>
      <c r="S1367">
        <v>193.7893</v>
      </c>
      <c r="U1367" s="16">
        <f t="shared" si="314"/>
        <v>42257</v>
      </c>
      <c r="V1367">
        <f t="shared" si="315"/>
        <v>-1.6687529946789318E-3</v>
      </c>
      <c r="W1367">
        <f t="shared" si="316"/>
        <v>-4.4770015545704742E-3</v>
      </c>
      <c r="X1367">
        <f t="shared" si="317"/>
        <v>4.1902334395862448E-3</v>
      </c>
      <c r="Y1367">
        <f t="shared" si="318"/>
        <v>-7.9239379277873598E-3</v>
      </c>
      <c r="Z1367">
        <f t="shared" si="319"/>
        <v>5.4242744584885073E-3</v>
      </c>
      <c r="AA1367">
        <f t="shared" si="320"/>
        <v>1.2860994715410377E-3</v>
      </c>
      <c r="AB1367">
        <f t="shared" si="321"/>
        <v>-1.8202088068608006E-2</v>
      </c>
      <c r="AC1367">
        <f t="shared" si="322"/>
        <v>3.7141436139315216E-3</v>
      </c>
      <c r="AD1367">
        <f t="shared" si="323"/>
        <v>-7.2541011662455301E-3</v>
      </c>
      <c r="AE1367">
        <f t="shared" si="324"/>
        <v>5.831092847201015E-4</v>
      </c>
      <c r="AF1367">
        <f t="shared" si="325"/>
        <v>1.3627958889076981E-3</v>
      </c>
      <c r="AG1367">
        <f t="shared" si="326"/>
        <v>6.0317270662781325E-4</v>
      </c>
      <c r="AH1367">
        <f t="shared" si="327"/>
        <v>-7.4620373641204156E-3</v>
      </c>
      <c r="AI1367">
        <f t="shared" si="328"/>
        <v>-1.7290217683218381E-3</v>
      </c>
    </row>
    <row r="1368" spans="1:35" x14ac:dyDescent="0.25">
      <c r="A1368" s="16">
        <v>42258</v>
      </c>
      <c r="B1368">
        <v>239.9</v>
      </c>
      <c r="C1368">
        <v>1961.05</v>
      </c>
      <c r="D1368">
        <v>221.48</v>
      </c>
      <c r="E1368">
        <f>Q1368*J1368</f>
        <v>3083.559655</v>
      </c>
      <c r="F1368">
        <v>1104.98</v>
      </c>
      <c r="G1368">
        <f>R1368*J1368</f>
        <v>18.015973450000001</v>
      </c>
      <c r="H1368">
        <v>29.710439999999998</v>
      </c>
      <c r="I1368">
        <v>155.87</v>
      </c>
      <c r="J1368">
        <v>1.1345000000000001</v>
      </c>
      <c r="K1368">
        <v>1.5430000000000001</v>
      </c>
      <c r="L1368">
        <v>1.0266</v>
      </c>
      <c r="M1368">
        <v>8.2869999999999992E-3</v>
      </c>
      <c r="N1368">
        <f>S1368*J1368</f>
        <v>219.8996812</v>
      </c>
      <c r="O1368">
        <v>1927.61</v>
      </c>
      <c r="Q1368">
        <v>2717.99</v>
      </c>
      <c r="R1368">
        <v>15.880100000000001</v>
      </c>
      <c r="S1368">
        <v>193.8296</v>
      </c>
      <c r="U1368" s="16">
        <f t="shared" si="314"/>
        <v>42258</v>
      </c>
      <c r="V1368">
        <f t="shared" si="315"/>
        <v>3.6247230875248899E-2</v>
      </c>
      <c r="W1368">
        <f t="shared" si="316"/>
        <v>4.0980313248036521E-3</v>
      </c>
      <c r="X1368">
        <f t="shared" si="317"/>
        <v>-8.183866891345851E-3</v>
      </c>
      <c r="Y1368">
        <f t="shared" si="318"/>
        <v>1.5668983998646541E-2</v>
      </c>
      <c r="Z1368">
        <f t="shared" si="319"/>
        <v>-4.4967433804871644E-3</v>
      </c>
      <c r="AA1368">
        <f t="shared" si="320"/>
        <v>1.7113891807905002E-2</v>
      </c>
      <c r="AB1368">
        <f t="shared" si="321"/>
        <v>-2.1121396455296329E-2</v>
      </c>
      <c r="AC1368">
        <f t="shared" si="322"/>
        <v>1.61690238382712E-2</v>
      </c>
      <c r="AD1368">
        <f t="shared" si="323"/>
        <v>2.2943885815221495E-3</v>
      </c>
      <c r="AE1368">
        <f t="shared" si="324"/>
        <v>1.9444534526706389E-4</v>
      </c>
      <c r="AF1368">
        <f t="shared" si="325"/>
        <v>-6.795482902134743E-3</v>
      </c>
      <c r="AG1368">
        <f t="shared" si="326"/>
        <v>-6.0154175615710981E-3</v>
      </c>
      <c r="AH1368">
        <f t="shared" si="327"/>
        <v>4.0376432076282952E-3</v>
      </c>
      <c r="AI1368">
        <f t="shared" si="328"/>
        <v>-9.8562798848299816E-5</v>
      </c>
    </row>
    <row r="1369" spans="1:35" x14ac:dyDescent="0.25">
      <c r="A1369" s="16">
        <v>42261</v>
      </c>
      <c r="B1369">
        <v>231.36</v>
      </c>
      <c r="C1369">
        <v>1953.03</v>
      </c>
      <c r="D1369">
        <v>223.3</v>
      </c>
      <c r="E1369">
        <f>Q1369*J1369</f>
        <v>3035.619972</v>
      </c>
      <c r="F1369">
        <v>1109.96</v>
      </c>
      <c r="G1369">
        <f>R1369*J1369</f>
        <v>17.710273349999998</v>
      </c>
      <c r="H1369">
        <v>30.344639999999998</v>
      </c>
      <c r="I1369">
        <v>153.37</v>
      </c>
      <c r="J1369">
        <v>1.1318999999999999</v>
      </c>
      <c r="K1369">
        <v>1.5427</v>
      </c>
      <c r="L1369">
        <v>1.0336000000000001</v>
      </c>
      <c r="M1369">
        <v>8.3370000000000007E-3</v>
      </c>
      <c r="N1369">
        <f>S1369*J1369</f>
        <v>219.01359479999996</v>
      </c>
      <c r="O1369">
        <v>1927.8</v>
      </c>
      <c r="Q1369">
        <v>2681.88</v>
      </c>
      <c r="R1369">
        <v>15.6465</v>
      </c>
      <c r="S1369">
        <v>193.49199999999999</v>
      </c>
      <c r="U1369" s="16">
        <f t="shared" ref="U1369:U1432" si="329">A1369</f>
        <v>42261</v>
      </c>
      <c r="V1369">
        <f t="shared" si="315"/>
        <v>6.8090906035549502E-3</v>
      </c>
      <c r="W1369">
        <f t="shared" si="316"/>
        <v>-1.274971991129885E-2</v>
      </c>
      <c r="X1369">
        <f t="shared" si="317"/>
        <v>2.0621336934974147E-3</v>
      </c>
      <c r="Y1369">
        <f t="shared" si="318"/>
        <v>9.2706781392185491E-3</v>
      </c>
      <c r="Z1369">
        <f t="shared" si="319"/>
        <v>4.8678596753939625E-3</v>
      </c>
      <c r="AA1369">
        <f t="shared" si="320"/>
        <v>4.4449712145161906E-2</v>
      </c>
      <c r="AB1369">
        <f t="shared" si="321"/>
        <v>6.1819364982309824E-3</v>
      </c>
      <c r="AC1369">
        <f t="shared" si="322"/>
        <v>-2.3445142618194565E-3</v>
      </c>
      <c r="AD1369">
        <f t="shared" si="323"/>
        <v>3.1855614939739203E-3</v>
      </c>
      <c r="AE1369">
        <f t="shared" si="324"/>
        <v>4.6780671370169032E-3</v>
      </c>
      <c r="AF1369">
        <f t="shared" si="325"/>
        <v>6.795482902134763E-3</v>
      </c>
      <c r="AG1369">
        <f t="shared" si="326"/>
        <v>3.4845334146107396E-3</v>
      </c>
      <c r="AH1369">
        <f t="shared" si="327"/>
        <v>4.3806399407287887E-3</v>
      </c>
      <c r="AI1369">
        <f t="shared" si="328"/>
        <v>4.976570516131964E-3</v>
      </c>
    </row>
    <row r="1370" spans="1:35" x14ac:dyDescent="0.25">
      <c r="A1370" s="16">
        <v>42262</v>
      </c>
      <c r="B1370">
        <v>229.79</v>
      </c>
      <c r="C1370">
        <v>1978.09</v>
      </c>
      <c r="D1370">
        <v>222.84</v>
      </c>
      <c r="E1370">
        <f>Q1370*J1370</f>
        <v>3007.6077630000004</v>
      </c>
      <c r="F1370">
        <v>1104.57</v>
      </c>
      <c r="G1370">
        <f>R1370*J1370</f>
        <v>16.940296199999999</v>
      </c>
      <c r="H1370">
        <v>30.157630000000001</v>
      </c>
      <c r="I1370">
        <v>153.72999999999999</v>
      </c>
      <c r="J1370">
        <v>1.1283000000000001</v>
      </c>
      <c r="K1370">
        <v>1.5354999999999999</v>
      </c>
      <c r="L1370">
        <v>1.0266</v>
      </c>
      <c r="M1370">
        <v>8.3079999999999994E-3</v>
      </c>
      <c r="N1370">
        <f>S1370*J1370</f>
        <v>218.05627347000001</v>
      </c>
      <c r="O1370">
        <v>1918.23</v>
      </c>
      <c r="Q1370">
        <v>2665.61</v>
      </c>
      <c r="R1370">
        <v>15.013999999999999</v>
      </c>
      <c r="S1370">
        <v>193.26089999999999</v>
      </c>
      <c r="U1370" s="16">
        <f t="shared" si="329"/>
        <v>42262</v>
      </c>
      <c r="V1370">
        <f t="shared" si="315"/>
        <v>7.2063727670932274E-3</v>
      </c>
      <c r="W1370">
        <f t="shared" si="316"/>
        <v>-8.6676940705018666E-3</v>
      </c>
      <c r="X1370">
        <f t="shared" si="317"/>
        <v>-2.1574947917079184E-2</v>
      </c>
      <c r="Y1370">
        <f t="shared" si="318"/>
        <v>-1.0178728925168599E-2</v>
      </c>
      <c r="Z1370">
        <f t="shared" si="319"/>
        <v>-1.7010495034431198E-2</v>
      </c>
      <c r="AA1370">
        <f t="shared" si="320"/>
        <v>1.5889003435053655E-3</v>
      </c>
      <c r="AB1370">
        <f t="shared" si="321"/>
        <v>9.815694058000559E-3</v>
      </c>
      <c r="AC1370">
        <f t="shared" si="322"/>
        <v>-8.2918140426948717E-3</v>
      </c>
      <c r="AD1370">
        <f t="shared" si="323"/>
        <v>-2.3017007328808032E-3</v>
      </c>
      <c r="AE1370">
        <f t="shared" si="324"/>
        <v>-8.3014939419141578E-3</v>
      </c>
      <c r="AF1370">
        <f t="shared" si="325"/>
        <v>-6.4084110954825795E-3</v>
      </c>
      <c r="AG1370">
        <f t="shared" si="326"/>
        <v>2.5308841469604058E-3</v>
      </c>
      <c r="AH1370">
        <f t="shared" si="327"/>
        <v>-1.5288713652061162E-3</v>
      </c>
      <c r="AI1370">
        <f t="shared" si="328"/>
        <v>5.3188162195021897E-4</v>
      </c>
    </row>
    <row r="1371" spans="1:35" x14ac:dyDescent="0.25">
      <c r="A1371" s="16">
        <v>42263</v>
      </c>
      <c r="B1371">
        <v>228.14</v>
      </c>
      <c r="C1371">
        <v>1995.31</v>
      </c>
      <c r="D1371">
        <v>227.7</v>
      </c>
      <c r="E1371">
        <f>Q1371*J1371</f>
        <v>3038.3777210000003</v>
      </c>
      <c r="F1371">
        <v>1123.52</v>
      </c>
      <c r="G1371">
        <f>R1371*J1371</f>
        <v>16.91340113</v>
      </c>
      <c r="H1371">
        <v>29.863060000000001</v>
      </c>
      <c r="I1371">
        <v>155.01</v>
      </c>
      <c r="J1371">
        <v>1.1309</v>
      </c>
      <c r="K1371">
        <v>1.5483</v>
      </c>
      <c r="L1371">
        <v>1.0331999999999999</v>
      </c>
      <c r="M1371">
        <v>8.2869999999999992E-3</v>
      </c>
      <c r="N1371">
        <f>S1371*J1371</f>
        <v>218.38990844000003</v>
      </c>
      <c r="O1371">
        <v>1917.21</v>
      </c>
      <c r="Q1371">
        <v>2686.69</v>
      </c>
      <c r="R1371">
        <v>14.9557</v>
      </c>
      <c r="S1371">
        <v>193.11160000000001</v>
      </c>
      <c r="U1371" s="16">
        <f t="shared" si="329"/>
        <v>42263</v>
      </c>
      <c r="V1371">
        <f t="shared" si="315"/>
        <v>-2.2065615542500541E-2</v>
      </c>
      <c r="W1371">
        <f t="shared" si="316"/>
        <v>2.5642905425420437E-3</v>
      </c>
      <c r="X1371">
        <f t="shared" si="317"/>
        <v>2.2863182664182398E-3</v>
      </c>
      <c r="Y1371">
        <f t="shared" si="318"/>
        <v>4.8513951470000359E-3</v>
      </c>
      <c r="Z1371">
        <f t="shared" si="319"/>
        <v>5.0504707197499598E-3</v>
      </c>
      <c r="AA1371">
        <f t="shared" si="320"/>
        <v>5.6645525696167589E-3</v>
      </c>
      <c r="AB1371">
        <f t="shared" si="321"/>
        <v>1.2313021977685893E-2</v>
      </c>
      <c r="AC1371">
        <f t="shared" si="322"/>
        <v>6.4514047956299304E-5</v>
      </c>
      <c r="AD1371">
        <f t="shared" si="323"/>
        <v>4.4222350696348578E-4</v>
      </c>
      <c r="AE1371">
        <f t="shared" si="324"/>
        <v>-2.3224318547877998E-3</v>
      </c>
      <c r="AF1371">
        <f t="shared" si="325"/>
        <v>4.4621278808696261E-3</v>
      </c>
      <c r="AG1371">
        <f t="shared" si="326"/>
        <v>2.295380047383637E-3</v>
      </c>
      <c r="AH1371">
        <f t="shared" si="327"/>
        <v>-1.5000465484959544E-4</v>
      </c>
      <c r="AI1371">
        <f t="shared" si="328"/>
        <v>-4.8961680398964145E-3</v>
      </c>
    </row>
    <row r="1372" spans="1:35" x14ac:dyDescent="0.25">
      <c r="A1372" s="16">
        <v>42264</v>
      </c>
      <c r="B1372">
        <v>233.23</v>
      </c>
      <c r="C1372">
        <v>1990.2</v>
      </c>
      <c r="D1372">
        <v>227.18</v>
      </c>
      <c r="E1372">
        <f>Q1372*J1372</f>
        <v>3023.6730480000001</v>
      </c>
      <c r="F1372">
        <v>1117.8599999999999</v>
      </c>
      <c r="G1372">
        <f>R1372*J1372</f>
        <v>16.81786512</v>
      </c>
      <c r="H1372">
        <v>29.497610000000002</v>
      </c>
      <c r="I1372">
        <v>155</v>
      </c>
      <c r="J1372">
        <v>1.1304000000000001</v>
      </c>
      <c r="K1372">
        <v>1.5518999999999998</v>
      </c>
      <c r="L1372">
        <v>1.0286</v>
      </c>
      <c r="M1372">
        <v>8.2679999999999993E-3</v>
      </c>
      <c r="N1372">
        <f>S1372*J1372</f>
        <v>218.42267040000002</v>
      </c>
      <c r="O1372">
        <v>1926.62</v>
      </c>
      <c r="Q1372">
        <v>2674.87</v>
      </c>
      <c r="R1372">
        <v>14.877800000000001</v>
      </c>
      <c r="S1372">
        <v>193.226</v>
      </c>
      <c r="U1372" s="16">
        <f t="shared" si="329"/>
        <v>42264</v>
      </c>
      <c r="V1372">
        <f t="shared" si="315"/>
        <v>-4.2875211702966449E-5</v>
      </c>
      <c r="W1372">
        <f t="shared" si="316"/>
        <v>1.6296270451088193E-2</v>
      </c>
      <c r="X1372">
        <f t="shared" si="317"/>
        <v>-2.9009734203353523E-3</v>
      </c>
      <c r="Y1372">
        <f t="shared" si="318"/>
        <v>-7.966204865655498E-3</v>
      </c>
      <c r="Z1372">
        <f t="shared" si="319"/>
        <v>-1.7882554117150746E-2</v>
      </c>
      <c r="AA1372">
        <f t="shared" si="320"/>
        <v>-2.8192828382370631E-2</v>
      </c>
      <c r="AB1372">
        <f t="shared" si="321"/>
        <v>3.6299246118112007E-3</v>
      </c>
      <c r="AC1372">
        <f t="shared" si="322"/>
        <v>1.7572857018130394E-2</v>
      </c>
      <c r="AD1372">
        <f t="shared" si="323"/>
        <v>-5.5577753223470675E-3</v>
      </c>
      <c r="AE1372">
        <f t="shared" si="324"/>
        <v>-3.9871435457299511E-3</v>
      </c>
      <c r="AF1372">
        <f t="shared" si="325"/>
        <v>-1.0829732608799646E-2</v>
      </c>
      <c r="AG1372">
        <f t="shared" si="326"/>
        <v>-9.1500758789496324E-3</v>
      </c>
      <c r="AH1372">
        <f t="shared" si="327"/>
        <v>-3.3859382930782082E-3</v>
      </c>
      <c r="AI1372">
        <f t="shared" si="328"/>
        <v>-3.9576521270353491E-3</v>
      </c>
    </row>
    <row r="1373" spans="1:35" x14ac:dyDescent="0.25">
      <c r="A1373" s="16">
        <v>42265</v>
      </c>
      <c r="B1373">
        <v>233.24</v>
      </c>
      <c r="C1373">
        <v>1958.03</v>
      </c>
      <c r="D1373">
        <v>227.84</v>
      </c>
      <c r="E1373">
        <f>Q1373*J1373</f>
        <v>3047.8564440000005</v>
      </c>
      <c r="F1373">
        <v>1138.03</v>
      </c>
      <c r="G1373">
        <f>R1373*J1373</f>
        <v>17.298755280000002</v>
      </c>
      <c r="H1373">
        <v>29.390730000000001</v>
      </c>
      <c r="I1373">
        <v>152.30000000000001</v>
      </c>
      <c r="J1373">
        <v>1.1367</v>
      </c>
      <c r="K1373">
        <v>1.5581</v>
      </c>
      <c r="L1373">
        <v>1.0398000000000001</v>
      </c>
      <c r="M1373">
        <v>8.3440000000000007E-3</v>
      </c>
      <c r="N1373">
        <f>S1373*J1373</f>
        <v>219.16348956000002</v>
      </c>
      <c r="O1373">
        <v>1934.26</v>
      </c>
      <c r="Q1373">
        <v>2681.32</v>
      </c>
      <c r="R1373">
        <v>15.218400000000001</v>
      </c>
      <c r="S1373">
        <v>192.80680000000001</v>
      </c>
      <c r="U1373" s="16">
        <f t="shared" si="329"/>
        <v>42265</v>
      </c>
      <c r="V1373">
        <f t="shared" si="315"/>
        <v>2.5005643915356479E-2</v>
      </c>
      <c r="W1373">
        <f t="shared" si="316"/>
        <v>-4.5554218905155758E-3</v>
      </c>
      <c r="X1373">
        <f t="shared" si="317"/>
        <v>1.2143305997863877E-2</v>
      </c>
      <c r="Y1373">
        <f t="shared" si="318"/>
        <v>2.1732717511513719E-2</v>
      </c>
      <c r="Z1373">
        <f t="shared" si="319"/>
        <v>4.1473192164121668E-3</v>
      </c>
      <c r="AA1373">
        <f t="shared" si="320"/>
        <v>1.0452187022819257E-2</v>
      </c>
      <c r="AB1373">
        <f t="shared" si="321"/>
        <v>-1.6665986763783877E-2</v>
      </c>
      <c r="AC1373">
        <f t="shared" si="322"/>
        <v>9.1966110403605668E-4</v>
      </c>
      <c r="AD1373">
        <f t="shared" si="323"/>
        <v>1.3640601225829944E-2</v>
      </c>
      <c r="AE1373">
        <f t="shared" si="324"/>
        <v>4.8896706828053761E-3</v>
      </c>
      <c r="AF1373">
        <f t="shared" si="325"/>
        <v>7.1421981051566939E-3</v>
      </c>
      <c r="AG1373">
        <f t="shared" si="326"/>
        <v>3.7221631495203819E-3</v>
      </c>
      <c r="AH1373">
        <f t="shared" si="327"/>
        <v>1.368157572387859E-2</v>
      </c>
      <c r="AI1373">
        <f t="shared" si="328"/>
        <v>4.0666572477884759E-3</v>
      </c>
    </row>
    <row r="1374" spans="1:35" x14ac:dyDescent="0.25">
      <c r="A1374" s="16">
        <v>42268</v>
      </c>
      <c r="B1374">
        <v>227.48</v>
      </c>
      <c r="C1374">
        <v>1966.97</v>
      </c>
      <c r="D1374">
        <v>225.09</v>
      </c>
      <c r="E1374">
        <f>Q1374*J1374</f>
        <v>2982.3328229999997</v>
      </c>
      <c r="F1374">
        <v>1133.32</v>
      </c>
      <c r="G1374">
        <f>R1374*J1374</f>
        <v>17.118887099999998</v>
      </c>
      <c r="H1374">
        <v>29.88466</v>
      </c>
      <c r="I1374">
        <v>152.16</v>
      </c>
      <c r="J1374">
        <v>1.1213</v>
      </c>
      <c r="K1374">
        <v>1.5505</v>
      </c>
      <c r="L1374">
        <v>1.0324</v>
      </c>
      <c r="M1374">
        <v>8.3129999999999992E-3</v>
      </c>
      <c r="N1374">
        <f>S1374*J1374</f>
        <v>216.18540657</v>
      </c>
      <c r="O1374">
        <v>1926.41</v>
      </c>
      <c r="Q1374">
        <v>2659.71</v>
      </c>
      <c r="R1374">
        <v>15.266999999999999</v>
      </c>
      <c r="S1374">
        <v>192.7989</v>
      </c>
      <c r="U1374" s="16">
        <f t="shared" si="329"/>
        <v>42268</v>
      </c>
      <c r="V1374">
        <f t="shared" si="315"/>
        <v>-1.0799571547333908E-2</v>
      </c>
      <c r="W1374">
        <f t="shared" si="316"/>
        <v>1.2394939887069406E-2</v>
      </c>
      <c r="X1374">
        <f t="shared" si="317"/>
        <v>9.1491946535880823E-3</v>
      </c>
      <c r="Y1374">
        <f t="shared" si="318"/>
        <v>6.3046735509928722E-3</v>
      </c>
      <c r="Z1374">
        <f t="shared" si="319"/>
        <v>6.6041901169233202E-3</v>
      </c>
      <c r="AA1374">
        <f t="shared" si="320"/>
        <v>2.8570021307406237E-2</v>
      </c>
      <c r="AB1374">
        <f t="shared" si="321"/>
        <v>8.5977689762802376E-3</v>
      </c>
      <c r="AC1374">
        <f t="shared" si="322"/>
        <v>2.6032560919245287E-2</v>
      </c>
      <c r="AD1374">
        <f t="shared" si="323"/>
        <v>7.9688831070251522E-3</v>
      </c>
      <c r="AE1374">
        <f t="shared" si="324"/>
        <v>8.5498286219497302E-3</v>
      </c>
      <c r="AF1374">
        <f t="shared" si="325"/>
        <v>5.0495349087621147E-3</v>
      </c>
      <c r="AG1374">
        <f t="shared" si="326"/>
        <v>-2.5229784513106568E-3</v>
      </c>
      <c r="AH1374">
        <f t="shared" si="327"/>
        <v>7.7038752187669618E-3</v>
      </c>
      <c r="AI1374">
        <f t="shared" si="328"/>
        <v>-3.8132983014405107E-3</v>
      </c>
    </row>
    <row r="1375" spans="1:35" x14ac:dyDescent="0.25">
      <c r="A1375" s="16">
        <v>42269</v>
      </c>
      <c r="B1375">
        <v>229.95</v>
      </c>
      <c r="C1375">
        <v>1942.74</v>
      </c>
      <c r="D1375">
        <v>223.04</v>
      </c>
      <c r="E1375">
        <f>Q1375*J1375</f>
        <v>2963.589336</v>
      </c>
      <c r="F1375">
        <v>1125.8599999999999</v>
      </c>
      <c r="G1375">
        <f>R1375*J1375</f>
        <v>16.63672068</v>
      </c>
      <c r="H1375">
        <v>29.628820000000001</v>
      </c>
      <c r="I1375">
        <v>148.25</v>
      </c>
      <c r="J1375">
        <v>1.1124000000000001</v>
      </c>
      <c r="K1375">
        <v>1.5373000000000001</v>
      </c>
      <c r="L1375">
        <v>1.0271999999999999</v>
      </c>
      <c r="M1375">
        <v>8.3339999999999994E-3</v>
      </c>
      <c r="N1375">
        <f>S1375*J1375</f>
        <v>214.52634</v>
      </c>
      <c r="O1375">
        <v>1933.77</v>
      </c>
      <c r="Q1375">
        <v>2664.14</v>
      </c>
      <c r="R1375">
        <v>14.9557</v>
      </c>
      <c r="S1375">
        <v>192.85</v>
      </c>
      <c r="U1375" s="16">
        <f t="shared" si="329"/>
        <v>42269</v>
      </c>
      <c r="V1375">
        <f t="shared" si="315"/>
        <v>-9.5627234966977088E-4</v>
      </c>
      <c r="W1375">
        <f t="shared" si="316"/>
        <v>2.0507542933685635E-3</v>
      </c>
      <c r="X1375">
        <f t="shared" si="317"/>
        <v>2.0519347493383574E-2</v>
      </c>
      <c r="Y1375">
        <f t="shared" si="318"/>
        <v>5.1624590030454091E-4</v>
      </c>
      <c r="Z1375">
        <f t="shared" si="319"/>
        <v>-5.9863449645645786E-3</v>
      </c>
      <c r="AA1375">
        <f t="shared" si="320"/>
        <v>1.191710778726616E-2</v>
      </c>
      <c r="AB1375">
        <f t="shared" si="321"/>
        <v>-1.2640827133713986E-2</v>
      </c>
      <c r="AC1375">
        <f t="shared" si="322"/>
        <v>2.4312836991571152E-3</v>
      </c>
      <c r="AD1375">
        <f t="shared" si="323"/>
        <v>-4.4847146652385213E-3</v>
      </c>
      <c r="AE1375">
        <f t="shared" si="324"/>
        <v>7.1811249974773938E-3</v>
      </c>
      <c r="AF1375">
        <f t="shared" si="325"/>
        <v>4.4882502897977215E-3</v>
      </c>
      <c r="AG1375">
        <f t="shared" si="326"/>
        <v>1.8014776985110044E-3</v>
      </c>
      <c r="AH1375">
        <f t="shared" si="327"/>
        <v>-2.9398351499430892E-3</v>
      </c>
      <c r="AI1375">
        <f t="shared" si="328"/>
        <v>7.5011190530428632E-4</v>
      </c>
    </row>
    <row r="1376" spans="1:35" x14ac:dyDescent="0.25">
      <c r="A1376" s="16">
        <v>42270</v>
      </c>
      <c r="B1376">
        <v>230.17</v>
      </c>
      <c r="C1376">
        <v>1938.76</v>
      </c>
      <c r="D1376">
        <v>218.51</v>
      </c>
      <c r="E1376">
        <f>Q1376*J1376</f>
        <v>2962.0597899999998</v>
      </c>
      <c r="F1376">
        <v>1132.6199999999999</v>
      </c>
      <c r="G1376">
        <f>R1376*J1376</f>
        <v>16.439635760000002</v>
      </c>
      <c r="H1376">
        <v>30.00573</v>
      </c>
      <c r="I1376">
        <v>147.88999999999999</v>
      </c>
      <c r="J1376">
        <v>1.1173999999999999</v>
      </c>
      <c r="K1376">
        <v>1.5263</v>
      </c>
      <c r="L1376">
        <v>1.0226</v>
      </c>
      <c r="M1376">
        <v>8.319E-3</v>
      </c>
      <c r="N1376">
        <f>S1376*J1376</f>
        <v>215.15794001999998</v>
      </c>
      <c r="O1376">
        <v>1932.32</v>
      </c>
      <c r="Q1376">
        <v>2650.85</v>
      </c>
      <c r="R1376">
        <v>14.712400000000001</v>
      </c>
      <c r="S1376">
        <v>192.5523</v>
      </c>
      <c r="U1376" s="16">
        <f t="shared" si="329"/>
        <v>42270</v>
      </c>
      <c r="V1376">
        <f t="shared" si="315"/>
        <v>-2.1065175793824199E-2</v>
      </c>
      <c r="W1376">
        <f t="shared" si="316"/>
        <v>3.3686417802161845E-3</v>
      </c>
      <c r="X1376">
        <f t="shared" si="317"/>
        <v>8.0871644181241993E-3</v>
      </c>
      <c r="Y1376">
        <f t="shared" si="318"/>
        <v>1.36818690480289E-2</v>
      </c>
      <c r="Z1376">
        <f t="shared" si="319"/>
        <v>-1.7746974230210662E-2</v>
      </c>
      <c r="AA1376">
        <f t="shared" si="320"/>
        <v>-7.2228233217384221E-3</v>
      </c>
      <c r="AB1376">
        <f t="shared" si="321"/>
        <v>8.5511642379880719E-3</v>
      </c>
      <c r="AC1376">
        <f t="shared" si="322"/>
        <v>-2.0939586833087836E-3</v>
      </c>
      <c r="AD1376">
        <f t="shared" si="323"/>
        <v>-7.222823321738534E-3</v>
      </c>
      <c r="AE1376">
        <f t="shared" si="324"/>
        <v>9.1767180010969053E-4</v>
      </c>
      <c r="AF1376">
        <f t="shared" si="325"/>
        <v>-4.2935272826593786E-3</v>
      </c>
      <c r="AG1376">
        <f t="shared" si="326"/>
        <v>-5.1555776326225686E-3</v>
      </c>
      <c r="AH1376">
        <f t="shared" si="327"/>
        <v>-5.7858178245792482E-3</v>
      </c>
      <c r="AI1376">
        <f t="shared" si="328"/>
        <v>-7.5528313773829574E-4</v>
      </c>
    </row>
    <row r="1377" spans="1:35" x14ac:dyDescent="0.25">
      <c r="A1377" s="16">
        <v>42271</v>
      </c>
      <c r="B1377">
        <v>235.07</v>
      </c>
      <c r="C1377">
        <v>1932.24</v>
      </c>
      <c r="D1377">
        <v>216.75</v>
      </c>
      <c r="E1377">
        <f>Q1377*J1377</f>
        <v>2921.8092550000001</v>
      </c>
      <c r="F1377">
        <v>1152.9000000000001</v>
      </c>
      <c r="G1377">
        <f>R1377*J1377</f>
        <v>16.558806199999999</v>
      </c>
      <c r="H1377">
        <v>29.750240000000002</v>
      </c>
      <c r="I1377">
        <v>148.19999999999999</v>
      </c>
      <c r="J1377">
        <v>1.1254999999999999</v>
      </c>
      <c r="K1377">
        <v>1.5249000000000001</v>
      </c>
      <c r="L1377">
        <v>1.0269999999999999</v>
      </c>
      <c r="M1377">
        <v>8.3619999999999996E-3</v>
      </c>
      <c r="N1377">
        <f>S1377*J1377</f>
        <v>216.40641289999999</v>
      </c>
      <c r="O1377">
        <v>1933.78</v>
      </c>
      <c r="Q1377">
        <v>2596.0100000000002</v>
      </c>
      <c r="R1377">
        <v>14.712400000000001</v>
      </c>
      <c r="S1377">
        <v>192.2758</v>
      </c>
      <c r="U1377" s="16">
        <f t="shared" si="329"/>
        <v>42271</v>
      </c>
      <c r="V1377">
        <f t="shared" si="315"/>
        <v>1.9587810725523245E-3</v>
      </c>
      <c r="W1377">
        <f t="shared" si="316"/>
        <v>4.6588915786871228E-4</v>
      </c>
      <c r="X1377">
        <f t="shared" si="317"/>
        <v>-1.0692344254869396E-2</v>
      </c>
      <c r="Y1377">
        <f t="shared" si="318"/>
        <v>-1.3127997629746518E-2</v>
      </c>
      <c r="Z1377">
        <f t="shared" si="319"/>
        <v>6.1861518291346715E-3</v>
      </c>
      <c r="AA1377">
        <f t="shared" si="320"/>
        <v>4.3889544519581436E-2</v>
      </c>
      <c r="AB1377">
        <f t="shared" si="321"/>
        <v>-2.1109891740830583E-2</v>
      </c>
      <c r="AC1377">
        <f t="shared" si="322"/>
        <v>8.4703199970601745E-3</v>
      </c>
      <c r="AD1377">
        <f t="shared" si="323"/>
        <v>6.1494779592992056E-3</v>
      </c>
      <c r="AE1377">
        <f t="shared" si="324"/>
        <v>4.7328031549665099E-3</v>
      </c>
      <c r="AF1377">
        <f t="shared" si="325"/>
        <v>5.174024331180198E-3</v>
      </c>
      <c r="AG1377">
        <f t="shared" si="326"/>
        <v>9.4924113182461925E-3</v>
      </c>
      <c r="AH1377">
        <f t="shared" si="327"/>
        <v>3.0208575372270442E-3</v>
      </c>
      <c r="AI1377">
        <f t="shared" si="328"/>
        <v>2.1690915665932616E-3</v>
      </c>
    </row>
    <row r="1378" spans="1:35" x14ac:dyDescent="0.25">
      <c r="A1378" s="16">
        <v>42272</v>
      </c>
      <c r="B1378">
        <v>234.61</v>
      </c>
      <c r="C1378">
        <v>1931.34</v>
      </c>
      <c r="D1378">
        <v>219.08</v>
      </c>
      <c r="E1378">
        <f>Q1378*J1378</f>
        <v>2960.4196440000001</v>
      </c>
      <c r="F1378">
        <v>1145.79</v>
      </c>
      <c r="G1378">
        <f>R1378*J1378</f>
        <v>15.847765500000001</v>
      </c>
      <c r="H1378">
        <v>30.38494</v>
      </c>
      <c r="I1378">
        <v>146.94999999999999</v>
      </c>
      <c r="J1378">
        <v>1.1186</v>
      </c>
      <c r="K1378">
        <v>1.5177</v>
      </c>
      <c r="L1378">
        <v>1.0217000000000001</v>
      </c>
      <c r="M1378">
        <v>8.2830000000000004E-3</v>
      </c>
      <c r="N1378">
        <f>S1378*J1378</f>
        <v>215.75366638</v>
      </c>
      <c r="O1378">
        <v>1929.59</v>
      </c>
      <c r="Q1378">
        <v>2646.54</v>
      </c>
      <c r="R1378">
        <v>14.1675</v>
      </c>
      <c r="S1378">
        <v>192.8783</v>
      </c>
      <c r="U1378" s="16">
        <f t="shared" si="329"/>
        <v>42272</v>
      </c>
      <c r="V1378">
        <f t="shared" si="315"/>
        <v>-1.3673617632967828E-2</v>
      </c>
      <c r="W1378">
        <f t="shared" si="316"/>
        <v>2.6001239239395318E-2</v>
      </c>
      <c r="X1378">
        <f t="shared" si="317"/>
        <v>7.7439844464329858E-3</v>
      </c>
      <c r="Y1378">
        <f t="shared" si="318"/>
        <v>2.4413655177991642E-2</v>
      </c>
      <c r="Z1378">
        <f t="shared" si="319"/>
        <v>1.0228518244588841E-2</v>
      </c>
      <c r="AA1378">
        <f t="shared" si="320"/>
        <v>-4.637896290610114E-3</v>
      </c>
      <c r="AB1378">
        <f t="shared" si="321"/>
        <v>7.3420238539650172E-3</v>
      </c>
      <c r="AC1378">
        <f t="shared" si="322"/>
        <v>9.9850371376289434E-3</v>
      </c>
      <c r="AD1378">
        <f t="shared" si="323"/>
        <v>-4.637896290610114E-3</v>
      </c>
      <c r="AE1378">
        <f t="shared" si="324"/>
        <v>-1.4485122364153728E-3</v>
      </c>
      <c r="AF1378">
        <f t="shared" si="325"/>
        <v>-5.6607607730117205E-3</v>
      </c>
      <c r="AG1378">
        <f t="shared" si="326"/>
        <v>-7.5771605532336901E-3</v>
      </c>
      <c r="AH1378">
        <f t="shared" si="327"/>
        <v>-4.0814321519804901E-3</v>
      </c>
      <c r="AI1378">
        <f t="shared" si="328"/>
        <v>-2.655068052828234E-3</v>
      </c>
    </row>
    <row r="1379" spans="1:35" x14ac:dyDescent="0.25">
      <c r="A1379" s="16">
        <v>42275</v>
      </c>
      <c r="B1379">
        <v>237.84</v>
      </c>
      <c r="C1379">
        <v>1881.77</v>
      </c>
      <c r="D1379">
        <v>217.39</v>
      </c>
      <c r="E1379">
        <f>Q1379*J1379</f>
        <v>2889.0200880000002</v>
      </c>
      <c r="F1379">
        <v>1134.1300000000001</v>
      </c>
      <c r="G1379">
        <f>R1379*J1379</f>
        <v>15.921436499999999</v>
      </c>
      <c r="H1379">
        <v>30.162669999999999</v>
      </c>
      <c r="I1379">
        <v>145.49</v>
      </c>
      <c r="J1379">
        <v>1.1237999999999999</v>
      </c>
      <c r="K1379">
        <v>1.5199</v>
      </c>
      <c r="L1379">
        <v>1.0275000000000001</v>
      </c>
      <c r="M1379">
        <v>8.3459999999999993E-3</v>
      </c>
      <c r="N1379">
        <f>S1379*J1379</f>
        <v>216.63604979999997</v>
      </c>
      <c r="O1379">
        <v>1934.72</v>
      </c>
      <c r="Q1379">
        <v>2570.7600000000002</v>
      </c>
      <c r="R1379">
        <v>14.1675</v>
      </c>
      <c r="S1379">
        <v>192.77099999999999</v>
      </c>
      <c r="U1379" s="16">
        <f t="shared" si="329"/>
        <v>42275</v>
      </c>
      <c r="V1379">
        <f t="shared" si="315"/>
        <v>2.5680440155689708E-3</v>
      </c>
      <c r="W1379">
        <f t="shared" si="316"/>
        <v>-1.2321224333906537E-3</v>
      </c>
      <c r="X1379">
        <f t="shared" si="317"/>
        <v>1.7213406667382133E-2</v>
      </c>
      <c r="Y1379">
        <f t="shared" si="318"/>
        <v>-1.4584418472526789E-2</v>
      </c>
      <c r="Z1379">
        <f t="shared" si="319"/>
        <v>2.8785891841985227E-3</v>
      </c>
      <c r="AA1379">
        <f t="shared" si="320"/>
        <v>-4.1034701965077343E-3</v>
      </c>
      <c r="AB1379">
        <f t="shared" si="321"/>
        <v>-2.8256607162985125E-3</v>
      </c>
      <c r="AC1379">
        <f t="shared" si="322"/>
        <v>-4.7313833249483265E-3</v>
      </c>
      <c r="AD1379">
        <f t="shared" si="323"/>
        <v>-2.0445360248822655E-3</v>
      </c>
      <c r="AE1379">
        <f t="shared" si="324"/>
        <v>2.5032951148796258E-3</v>
      </c>
      <c r="AF1379">
        <f t="shared" si="325"/>
        <v>-2.8184089796993677E-3</v>
      </c>
      <c r="AG1379">
        <f t="shared" si="326"/>
        <v>-1.0777798779962574E-3</v>
      </c>
      <c r="AH1379">
        <f t="shared" si="327"/>
        <v>-8.6004677647923025E-4</v>
      </c>
      <c r="AI1379">
        <f t="shared" si="328"/>
        <v>-1.0280439916335639E-3</v>
      </c>
    </row>
    <row r="1380" spans="1:35" x14ac:dyDescent="0.25">
      <c r="A1380" s="16">
        <v>42276</v>
      </c>
      <c r="B1380">
        <v>237.23</v>
      </c>
      <c r="C1380">
        <v>1884.09</v>
      </c>
      <c r="D1380">
        <v>213.68</v>
      </c>
      <c r="E1380">
        <f>Q1380*J1380</f>
        <v>2931.4635200000002</v>
      </c>
      <c r="F1380">
        <v>1130.8699999999999</v>
      </c>
      <c r="G1380">
        <f>R1380*J1380</f>
        <v>15.986903870000001</v>
      </c>
      <c r="H1380">
        <v>30.24802</v>
      </c>
      <c r="I1380">
        <v>146.18</v>
      </c>
      <c r="J1380">
        <v>1.1261000000000001</v>
      </c>
      <c r="K1380">
        <v>1.5161</v>
      </c>
      <c r="L1380">
        <v>1.0304</v>
      </c>
      <c r="M1380">
        <v>8.3549999999999996E-3</v>
      </c>
      <c r="N1380">
        <f>S1380*J1380</f>
        <v>216.82244708000002</v>
      </c>
      <c r="O1380">
        <v>1936.71</v>
      </c>
      <c r="Q1380">
        <v>2603.1999999999998</v>
      </c>
      <c r="R1380">
        <v>14.1967</v>
      </c>
      <c r="S1380">
        <v>192.5428</v>
      </c>
      <c r="U1380" s="16">
        <f t="shared" si="329"/>
        <v>42276</v>
      </c>
      <c r="V1380">
        <f t="shared" si="315"/>
        <v>1.0121885221647693E-3</v>
      </c>
      <c r="W1380">
        <f t="shared" si="316"/>
        <v>-1.889586520379645E-2</v>
      </c>
      <c r="X1380">
        <f t="shared" si="317"/>
        <v>-2.3449956436018309E-2</v>
      </c>
      <c r="Y1380">
        <f t="shared" si="318"/>
        <v>-3.9227451301762325E-4</v>
      </c>
      <c r="Z1380">
        <f t="shared" si="319"/>
        <v>1.4159749278331711E-2</v>
      </c>
      <c r="AA1380">
        <f t="shared" si="320"/>
        <v>9.0990202820604438E-3</v>
      </c>
      <c r="AB1380">
        <f t="shared" si="321"/>
        <v>-7.2245624150802006E-3</v>
      </c>
      <c r="AC1380">
        <f t="shared" si="322"/>
        <v>-2.5263079437866331E-2</v>
      </c>
      <c r="AD1380">
        <f t="shared" si="323"/>
        <v>7.0400861104349425E-3</v>
      </c>
      <c r="AE1380">
        <f t="shared" si="324"/>
        <v>1.9146343286617702E-3</v>
      </c>
      <c r="AF1380">
        <f t="shared" si="325"/>
        <v>4.6692691836834714E-3</v>
      </c>
      <c r="AG1380">
        <f t="shared" si="326"/>
        <v>-1.1968164696244993E-4</v>
      </c>
      <c r="AH1380">
        <f t="shared" si="327"/>
        <v>8.0585600673429882E-3</v>
      </c>
      <c r="AI1380">
        <f t="shared" si="328"/>
        <v>1.445855303385953E-4</v>
      </c>
    </row>
    <row r="1381" spans="1:35" x14ac:dyDescent="0.25">
      <c r="A1381" s="16">
        <v>42277</v>
      </c>
      <c r="B1381">
        <v>236.99</v>
      </c>
      <c r="C1381">
        <v>1920.03</v>
      </c>
      <c r="D1381">
        <v>218.75</v>
      </c>
      <c r="E1381">
        <f>Q1381*J1381</f>
        <v>2932.6136839999999</v>
      </c>
      <c r="F1381">
        <v>1114.97</v>
      </c>
      <c r="G1381">
        <f>R1381*J1381</f>
        <v>15.842098500000002</v>
      </c>
      <c r="H1381">
        <v>30.46734</v>
      </c>
      <c r="I1381">
        <v>149.91999999999999</v>
      </c>
      <c r="J1381">
        <v>1.1182000000000001</v>
      </c>
      <c r="K1381">
        <v>1.5131999999999999</v>
      </c>
      <c r="L1381">
        <v>1.0256000000000001</v>
      </c>
      <c r="M1381">
        <v>8.3560000000000006E-3</v>
      </c>
      <c r="N1381">
        <f>S1381*J1381</f>
        <v>215.08219176000003</v>
      </c>
      <c r="O1381">
        <v>1936.43</v>
      </c>
      <c r="Q1381">
        <v>2622.62</v>
      </c>
      <c r="R1381">
        <v>14.1675</v>
      </c>
      <c r="S1381">
        <v>192.3468</v>
      </c>
      <c r="U1381" s="16">
        <f t="shared" si="329"/>
        <v>42277</v>
      </c>
      <c r="V1381">
        <f t="shared" si="315"/>
        <v>-4.0426214150109593E-3</v>
      </c>
      <c r="W1381">
        <f t="shared" si="316"/>
        <v>-1.9719818557877348E-3</v>
      </c>
      <c r="X1381">
        <f t="shared" si="317"/>
        <v>-1.5987213636969929E-3</v>
      </c>
      <c r="Y1381">
        <f t="shared" si="318"/>
        <v>6.4154860157320595E-3</v>
      </c>
      <c r="Z1381">
        <f t="shared" si="319"/>
        <v>-3.4972403543402761E-4</v>
      </c>
      <c r="AA1381">
        <f t="shared" si="320"/>
        <v>1.7465275745750835E-2</v>
      </c>
      <c r="AB1381">
        <f t="shared" si="321"/>
        <v>-1.1612254396881202E-3</v>
      </c>
      <c r="AC1381">
        <f t="shared" si="322"/>
        <v>1.2214097216358827E-2</v>
      </c>
      <c r="AD1381">
        <f t="shared" si="323"/>
        <v>-1.2512290487534062E-3</v>
      </c>
      <c r="AE1381">
        <f t="shared" si="324"/>
        <v>-1.1228164054038138E-3</v>
      </c>
      <c r="AF1381">
        <f t="shared" si="325"/>
        <v>1.8542922406805959E-3</v>
      </c>
      <c r="AG1381">
        <f t="shared" si="326"/>
        <v>5.9855152322695927E-4</v>
      </c>
      <c r="AH1381">
        <f t="shared" si="327"/>
        <v>5.1797560386719285E-4</v>
      </c>
      <c r="AI1381">
        <f t="shared" si="328"/>
        <v>-6.4014870155395056E-4</v>
      </c>
    </row>
    <row r="1382" spans="1:35" x14ac:dyDescent="0.25">
      <c r="A1382" s="16">
        <v>42278</v>
      </c>
      <c r="B1382">
        <v>237.95</v>
      </c>
      <c r="C1382">
        <v>1923.82</v>
      </c>
      <c r="D1382">
        <v>219.1</v>
      </c>
      <c r="E1382">
        <f>Q1382*J1382</f>
        <v>2913.8597639999998</v>
      </c>
      <c r="F1382">
        <v>1115.3599999999999</v>
      </c>
      <c r="G1382">
        <f>R1382*J1382</f>
        <v>15.567814079999998</v>
      </c>
      <c r="H1382">
        <v>30.502739999999999</v>
      </c>
      <c r="I1382">
        <v>148.1</v>
      </c>
      <c r="J1382">
        <v>1.1195999999999999</v>
      </c>
      <c r="K1382">
        <v>1.5148999999999999</v>
      </c>
      <c r="L1382">
        <v>1.0237000000000001</v>
      </c>
      <c r="M1382">
        <v>8.3510000000000008E-3</v>
      </c>
      <c r="N1382">
        <f>S1382*J1382</f>
        <v>214.97081327999999</v>
      </c>
      <c r="O1382">
        <v>1937.67</v>
      </c>
      <c r="Q1382">
        <v>2602.59</v>
      </c>
      <c r="R1382">
        <v>13.9048</v>
      </c>
      <c r="S1382">
        <v>192.0068</v>
      </c>
      <c r="U1382" s="16">
        <f t="shared" si="329"/>
        <v>42278</v>
      </c>
      <c r="V1382">
        <f t="shared" si="315"/>
        <v>1.4719800786296446E-3</v>
      </c>
      <c r="W1382">
        <f t="shared" si="316"/>
        <v>-1.4213772604289302E-2</v>
      </c>
      <c r="X1382">
        <f t="shared" si="317"/>
        <v>-2.1403264315750268E-2</v>
      </c>
      <c r="Y1382">
        <f t="shared" si="318"/>
        <v>-1.071397111586782E-2</v>
      </c>
      <c r="Z1382">
        <f t="shared" si="319"/>
        <v>-1.8512138384938107E-2</v>
      </c>
      <c r="AA1382">
        <f t="shared" si="320"/>
        <v>4.3352626858378348E-3</v>
      </c>
      <c r="AB1382">
        <f t="shared" si="321"/>
        <v>4.2766171833802068E-3</v>
      </c>
      <c r="AC1382">
        <f t="shared" si="322"/>
        <v>2.027712759651613E-3</v>
      </c>
      <c r="AD1382">
        <f t="shared" si="323"/>
        <v>-4.1001929266762478E-3</v>
      </c>
      <c r="AE1382">
        <f t="shared" si="324"/>
        <v>-3.492474967662152E-3</v>
      </c>
      <c r="AF1382">
        <f t="shared" si="325"/>
        <v>-6.9116848524848166E-3</v>
      </c>
      <c r="AG1382">
        <f t="shared" si="326"/>
        <v>3.5930295613824191E-4</v>
      </c>
      <c r="AH1382">
        <f t="shared" si="327"/>
        <v>-4.1215461090954803E-3</v>
      </c>
      <c r="AI1382">
        <f t="shared" si="328"/>
        <v>-2.623422104900892E-3</v>
      </c>
    </row>
    <row r="1383" spans="1:35" x14ac:dyDescent="0.25">
      <c r="A1383" s="16">
        <v>42279</v>
      </c>
      <c r="B1383">
        <v>237.6</v>
      </c>
      <c r="C1383">
        <v>1951.36</v>
      </c>
      <c r="D1383">
        <v>223.84</v>
      </c>
      <c r="E1383">
        <f>Q1383*J1383</f>
        <v>2945.2466120000004</v>
      </c>
      <c r="F1383">
        <v>1136.2</v>
      </c>
      <c r="G1383">
        <f>R1383*J1383</f>
        <v>15.500469600000001</v>
      </c>
      <c r="H1383">
        <v>30.37257</v>
      </c>
      <c r="I1383">
        <v>147.80000000000001</v>
      </c>
      <c r="J1383">
        <v>1.1242000000000001</v>
      </c>
      <c r="K1383">
        <v>1.5202</v>
      </c>
      <c r="L1383">
        <v>1.0307999999999999</v>
      </c>
      <c r="M1383">
        <v>8.3479999999999995E-3</v>
      </c>
      <c r="N1383">
        <f>S1383*J1383</f>
        <v>215.85865378</v>
      </c>
      <c r="O1383">
        <v>1942.76</v>
      </c>
      <c r="Q1383">
        <v>2619.86</v>
      </c>
      <c r="R1383">
        <v>13.788</v>
      </c>
      <c r="S1383">
        <v>192.01089999999999</v>
      </c>
      <c r="U1383" s="16">
        <f t="shared" si="329"/>
        <v>42279</v>
      </c>
      <c r="V1383">
        <f t="shared" si="315"/>
        <v>-8.4240141089174311E-3</v>
      </c>
      <c r="W1383">
        <f t="shared" si="316"/>
        <v>-1.8124561438544969E-2</v>
      </c>
      <c r="X1383">
        <f t="shared" si="317"/>
        <v>-2.2746823561317669E-2</v>
      </c>
      <c r="Y1383">
        <f t="shared" si="318"/>
        <v>1.1433625298283411E-2</v>
      </c>
      <c r="Z1383">
        <f t="shared" si="319"/>
        <v>1.2769987864516311E-3</v>
      </c>
      <c r="AA1383">
        <f t="shared" si="320"/>
        <v>-8.4167160437214807E-3</v>
      </c>
      <c r="AB1383">
        <f t="shared" si="321"/>
        <v>-8.4341457752979115E-3</v>
      </c>
      <c r="AC1383">
        <f t="shared" si="322"/>
        <v>-5.3308267541545161E-3</v>
      </c>
      <c r="AD1383">
        <f t="shared" si="323"/>
        <v>4.9043747150898983E-3</v>
      </c>
      <c r="AE1383">
        <f t="shared" si="324"/>
        <v>3.0964876340822275E-3</v>
      </c>
      <c r="AF1383">
        <f t="shared" si="325"/>
        <v>5.5450309888542054E-3</v>
      </c>
      <c r="AG1383">
        <f t="shared" si="326"/>
        <v>5.6459997420557585E-3</v>
      </c>
      <c r="AH1383">
        <f t="shared" si="327"/>
        <v>6.0841701282751898E-3</v>
      </c>
      <c r="AI1383">
        <f t="shared" si="328"/>
        <v>2.3499351183388067E-3</v>
      </c>
    </row>
    <row r="1384" spans="1:35" x14ac:dyDescent="0.25">
      <c r="A1384" s="16">
        <v>42282</v>
      </c>
      <c r="B1384">
        <v>239.61</v>
      </c>
      <c r="C1384">
        <v>1987.05</v>
      </c>
      <c r="D1384">
        <v>228.99</v>
      </c>
      <c r="E1384">
        <f>Q1384*J1384</f>
        <v>2911.763547</v>
      </c>
      <c r="F1384">
        <v>1134.75</v>
      </c>
      <c r="G1384">
        <f>R1384*J1384</f>
        <v>15.631483229999999</v>
      </c>
      <c r="H1384">
        <v>30.629819999999999</v>
      </c>
      <c r="I1384">
        <v>148.59</v>
      </c>
      <c r="J1384">
        <v>1.1187</v>
      </c>
      <c r="K1384">
        <v>1.5154999999999998</v>
      </c>
      <c r="L1384">
        <v>1.0250999999999999</v>
      </c>
      <c r="M1384">
        <v>8.3009999999999994E-3</v>
      </c>
      <c r="N1384">
        <f>S1384*J1384</f>
        <v>214.54932015000003</v>
      </c>
      <c r="O1384">
        <v>1938.2</v>
      </c>
      <c r="Q1384">
        <v>2602.81</v>
      </c>
      <c r="R1384">
        <v>13.972899999999999</v>
      </c>
      <c r="S1384">
        <v>191.78450000000001</v>
      </c>
      <c r="U1384" s="16">
        <f t="shared" si="329"/>
        <v>42282</v>
      </c>
      <c r="V1384">
        <f t="shared" ref="V1384:V1447" si="330">LN(B1384/B1385)</f>
        <v>-2.7131612152945812E-2</v>
      </c>
      <c r="W1384">
        <f t="shared" ref="W1384:W1447" si="331">LN(C1384/C1385)</f>
        <v>3.5946869664684267E-3</v>
      </c>
      <c r="X1384">
        <f t="shared" ref="X1384:X1447" si="332">LN(D1384/D1385)</f>
        <v>-5.6176253291201671E-3</v>
      </c>
      <c r="Y1384">
        <f t="shared" ref="Y1384:Y1447" si="333">LN(E1384/E1385)</f>
        <v>1.6331030146615546E-2</v>
      </c>
      <c r="Z1384">
        <f t="shared" ref="Z1384:Z1447" si="334">LN(F1384/F1385)</f>
        <v>-1.0318905205220262E-2</v>
      </c>
      <c r="AA1384">
        <f t="shared" ref="AA1384:AA1447" si="335">LN(G1384/G1385)</f>
        <v>1.623543328558751E-3</v>
      </c>
      <c r="AB1384">
        <f t="shared" ref="AB1384:AB1447" si="336">LN(H1384/H1385)</f>
        <v>-1.3899766584659261E-2</v>
      </c>
      <c r="AC1384">
        <f t="shared" ref="AC1384:AC1447" si="337">LN(I1384/I1385)</f>
        <v>2.2907973904211856E-3</v>
      </c>
      <c r="AD1384">
        <f t="shared" ref="AD1384:AD1447" si="338">LN(J1384/J1385)</f>
        <v>-6.7706272007660414E-3</v>
      </c>
      <c r="AE1384">
        <f t="shared" ref="AE1384:AE1447" si="339">LN(K1384/K1385)</f>
        <v>-4.6739823742543915E-3</v>
      </c>
      <c r="AF1384">
        <f t="shared" ref="AF1384:AF1447" si="340">LN(L1384/L1385)</f>
        <v>-7.2897246561929628E-3</v>
      </c>
      <c r="AG1384">
        <f t="shared" ref="AG1384:AG1447" si="341">LN(M1384/M1385)</f>
        <v>-1.6851231719924779E-3</v>
      </c>
      <c r="AH1384">
        <f t="shared" ref="AH1384:AH1447" si="342">LN(N1384/N1385)</f>
        <v>-1.9195941823734507E-3</v>
      </c>
      <c r="AI1384">
        <f t="shared" ref="AI1384:AI1447" si="343">LN(O1384/O1385)</f>
        <v>-1.4848118873192139E-3</v>
      </c>
    </row>
    <row r="1385" spans="1:35" x14ac:dyDescent="0.25">
      <c r="A1385" s="16">
        <v>42283</v>
      </c>
      <c r="B1385">
        <v>246.2</v>
      </c>
      <c r="C1385">
        <v>1979.92</v>
      </c>
      <c r="D1385">
        <v>230.28</v>
      </c>
      <c r="E1385">
        <f>Q1385*J1385</f>
        <v>2864.5976310000001</v>
      </c>
      <c r="F1385">
        <v>1146.52</v>
      </c>
      <c r="G1385">
        <f>R1385*J1385</f>
        <v>15.606125430000001</v>
      </c>
      <c r="H1385">
        <v>31.058540000000001</v>
      </c>
      <c r="I1385">
        <v>148.25</v>
      </c>
      <c r="J1385">
        <v>1.1263000000000001</v>
      </c>
      <c r="K1385">
        <v>1.5226</v>
      </c>
      <c r="L1385">
        <v>1.0326</v>
      </c>
      <c r="M1385">
        <v>8.3149999999999995E-3</v>
      </c>
      <c r="N1385">
        <f>S1385*J1385</f>
        <v>214.96156332000001</v>
      </c>
      <c r="O1385">
        <v>1941.08</v>
      </c>
      <c r="Q1385">
        <v>2543.37</v>
      </c>
      <c r="R1385">
        <v>13.8561</v>
      </c>
      <c r="S1385">
        <v>190.85640000000001</v>
      </c>
      <c r="U1385" s="16">
        <f t="shared" si="329"/>
        <v>42283</v>
      </c>
      <c r="V1385">
        <f t="shared" si="330"/>
        <v>4.5187237222181122E-3</v>
      </c>
      <c r="W1385">
        <f t="shared" si="331"/>
        <v>-8.0035640716167467E-3</v>
      </c>
      <c r="X1385">
        <f t="shared" si="332"/>
        <v>-3.0997971479393205E-2</v>
      </c>
      <c r="Y1385">
        <f t="shared" si="333"/>
        <v>1.4255706441507072E-2</v>
      </c>
      <c r="Z1385">
        <f t="shared" si="334"/>
        <v>5.2345973172732607E-4</v>
      </c>
      <c r="AA1385">
        <f t="shared" si="335"/>
        <v>2.235404195280763E-2</v>
      </c>
      <c r="AB1385">
        <f t="shared" si="336"/>
        <v>8.3357444908225588E-3</v>
      </c>
      <c r="AC1385">
        <f t="shared" si="337"/>
        <v>-1.0000418924704402E-2</v>
      </c>
      <c r="AD1385">
        <f t="shared" si="338"/>
        <v>1.7773042979369461E-3</v>
      </c>
      <c r="AE1385">
        <f t="shared" si="339"/>
        <v>-6.0241146033810132E-3</v>
      </c>
      <c r="AF1385">
        <f t="shared" si="340"/>
        <v>4.9512260751589645E-3</v>
      </c>
      <c r="AG1385">
        <f t="shared" si="341"/>
        <v>-2.7622668137141648E-3</v>
      </c>
      <c r="AH1385">
        <f t="shared" si="342"/>
        <v>3.1835375711144619E-3</v>
      </c>
      <c r="AI1385">
        <f t="shared" si="343"/>
        <v>3.8645750350233812E-4</v>
      </c>
    </row>
    <row r="1386" spans="1:35" x14ac:dyDescent="0.25">
      <c r="A1386" s="16">
        <v>42284</v>
      </c>
      <c r="B1386">
        <v>245.09</v>
      </c>
      <c r="C1386">
        <v>1995.83</v>
      </c>
      <c r="D1386">
        <v>237.53</v>
      </c>
      <c r="E1386">
        <f>Q1386*J1386</f>
        <v>2824.0504690000002</v>
      </c>
      <c r="F1386">
        <v>1145.92</v>
      </c>
      <c r="G1386">
        <f>R1386*J1386</f>
        <v>15.261135770000001</v>
      </c>
      <c r="H1386">
        <v>30.800719999999998</v>
      </c>
      <c r="I1386">
        <v>149.74</v>
      </c>
      <c r="J1386">
        <v>1.1243000000000001</v>
      </c>
      <c r="K1386">
        <v>1.5318000000000001</v>
      </c>
      <c r="L1386">
        <v>1.0275000000000001</v>
      </c>
      <c r="M1386">
        <v>8.3379999999999999E-3</v>
      </c>
      <c r="N1386">
        <f>S1386*J1386</f>
        <v>214.27831326</v>
      </c>
      <c r="O1386">
        <v>1940.33</v>
      </c>
      <c r="Q1386">
        <v>2511.83</v>
      </c>
      <c r="R1386">
        <v>13.5739</v>
      </c>
      <c r="S1386">
        <v>190.5882</v>
      </c>
      <c r="U1386" s="16">
        <f t="shared" si="329"/>
        <v>42284</v>
      </c>
      <c r="V1386">
        <f t="shared" si="330"/>
        <v>5.1132175298534491E-3</v>
      </c>
      <c r="W1386">
        <f t="shared" si="331"/>
        <v>-8.7797314496567101E-3</v>
      </c>
      <c r="X1386">
        <f t="shared" si="332"/>
        <v>9.5601404946744073E-3</v>
      </c>
      <c r="Y1386">
        <f t="shared" si="333"/>
        <v>-1.8340668200389387E-2</v>
      </c>
      <c r="Z1386">
        <f t="shared" si="334"/>
        <v>1.5195845900397036E-3</v>
      </c>
      <c r="AA1386">
        <f t="shared" si="335"/>
        <v>5.1717298765831116E-3</v>
      </c>
      <c r="AB1386">
        <f t="shared" si="336"/>
        <v>1.0726555457524262E-2</v>
      </c>
      <c r="AC1386">
        <f t="shared" si="337"/>
        <v>9.7980785200076966E-3</v>
      </c>
      <c r="AD1386">
        <f t="shared" si="338"/>
        <v>-3.4628225501618063E-3</v>
      </c>
      <c r="AE1386">
        <f t="shared" si="339"/>
        <v>-4.5687433487324612E-4</v>
      </c>
      <c r="AF1386">
        <f t="shared" si="340"/>
        <v>-6.4995135917313915E-3</v>
      </c>
      <c r="AG1386">
        <f t="shared" si="341"/>
        <v>-1.1992564624308677E-4</v>
      </c>
      <c r="AH1386">
        <f t="shared" si="342"/>
        <v>-1.0451892682168363E-2</v>
      </c>
      <c r="AI1386">
        <f t="shared" si="343"/>
        <v>2.1049489531882906E-3</v>
      </c>
    </row>
    <row r="1387" spans="1:35" x14ac:dyDescent="0.25">
      <c r="A1387" s="16">
        <v>42285</v>
      </c>
      <c r="B1387">
        <v>243.84</v>
      </c>
      <c r="C1387">
        <v>2013.43</v>
      </c>
      <c r="D1387">
        <v>235.27</v>
      </c>
      <c r="E1387">
        <f>Q1387*J1387</f>
        <v>2876.3233360000004</v>
      </c>
      <c r="F1387">
        <v>1144.18</v>
      </c>
      <c r="G1387">
        <f>R1387*J1387</f>
        <v>15.182413040000002</v>
      </c>
      <c r="H1387">
        <v>30.472100000000001</v>
      </c>
      <c r="I1387">
        <v>148.28</v>
      </c>
      <c r="J1387">
        <v>1.1282000000000001</v>
      </c>
      <c r="K1387">
        <v>1.5325</v>
      </c>
      <c r="L1387">
        <v>1.0342</v>
      </c>
      <c r="M1387">
        <v>8.3389999999999992E-3</v>
      </c>
      <c r="N1387">
        <f>S1387*J1387</f>
        <v>216.52967218000003</v>
      </c>
      <c r="O1387">
        <v>1936.25</v>
      </c>
      <c r="Q1387">
        <v>2549.48</v>
      </c>
      <c r="R1387">
        <v>13.4572</v>
      </c>
      <c r="S1387">
        <v>191.92490000000001</v>
      </c>
      <c r="U1387" s="16">
        <f t="shared" si="329"/>
        <v>42285</v>
      </c>
      <c r="V1387">
        <f t="shared" si="330"/>
        <v>-2.6621357847248688E-3</v>
      </c>
      <c r="W1387">
        <f t="shared" si="331"/>
        <v>-7.2486796675922012E-4</v>
      </c>
      <c r="X1387">
        <f t="shared" si="332"/>
        <v>-1.5311263539436185E-2</v>
      </c>
      <c r="Y1387">
        <f t="shared" si="333"/>
        <v>-2.3045755705636224E-2</v>
      </c>
      <c r="Z1387">
        <f t="shared" si="334"/>
        <v>-1.2783056120317078E-2</v>
      </c>
      <c r="AA1387">
        <f t="shared" si="335"/>
        <v>-4.2997652859291698E-3</v>
      </c>
      <c r="AB1387">
        <f t="shared" si="336"/>
        <v>9.1033702744164995E-3</v>
      </c>
      <c r="AC1387">
        <f t="shared" si="337"/>
        <v>-4.050902405024133E-2</v>
      </c>
      <c r="AD1387">
        <f t="shared" si="338"/>
        <v>-8.648893380400367E-3</v>
      </c>
      <c r="AE1387">
        <f t="shared" si="339"/>
        <v>-1.9573940622965975E-4</v>
      </c>
      <c r="AF1387">
        <f t="shared" si="340"/>
        <v>-7.321805348970126E-3</v>
      </c>
      <c r="AG1387">
        <f t="shared" si="341"/>
        <v>3.0024642744024181E-3</v>
      </c>
      <c r="AH1387">
        <f t="shared" si="342"/>
        <v>-1.2363233886069675E-2</v>
      </c>
      <c r="AI1387">
        <f t="shared" si="343"/>
        <v>-6.4020819278160803E-4</v>
      </c>
    </row>
    <row r="1388" spans="1:35" x14ac:dyDescent="0.25">
      <c r="A1388" s="16">
        <v>42286</v>
      </c>
      <c r="B1388">
        <v>244.49</v>
      </c>
      <c r="C1388">
        <v>2014.89</v>
      </c>
      <c r="D1388">
        <v>238.9</v>
      </c>
      <c r="E1388">
        <f>Q1388*J1388</f>
        <v>2943.3800999999994</v>
      </c>
      <c r="F1388">
        <v>1158.9000000000001</v>
      </c>
      <c r="G1388">
        <f>R1388*J1388</f>
        <v>15.247834399999999</v>
      </c>
      <c r="H1388">
        <v>30.195959999999999</v>
      </c>
      <c r="I1388">
        <v>154.41</v>
      </c>
      <c r="J1388">
        <v>1.1379999999999999</v>
      </c>
      <c r="K1388">
        <v>1.5327999999999999</v>
      </c>
      <c r="L1388">
        <v>1.0418000000000001</v>
      </c>
      <c r="M1388">
        <v>8.3140000000000002E-3</v>
      </c>
      <c r="N1388">
        <f>S1388*J1388</f>
        <v>219.22329579999999</v>
      </c>
      <c r="O1388">
        <v>1937.49</v>
      </c>
      <c r="Q1388">
        <v>2586.4499999999998</v>
      </c>
      <c r="R1388">
        <v>13.3988</v>
      </c>
      <c r="S1388">
        <v>192.63910000000001</v>
      </c>
      <c r="U1388" s="16">
        <f t="shared" si="329"/>
        <v>42286</v>
      </c>
      <c r="V1388">
        <f t="shared" si="330"/>
        <v>-6.116476416602316E-3</v>
      </c>
      <c r="W1388">
        <f t="shared" si="331"/>
        <v>-1.2746911096436766E-3</v>
      </c>
      <c r="X1388">
        <f t="shared" si="332"/>
        <v>-4.1771155138850711E-3</v>
      </c>
      <c r="Y1388">
        <f t="shared" si="333"/>
        <v>-3.6926611061417321E-2</v>
      </c>
      <c r="Z1388">
        <f t="shared" si="334"/>
        <v>-4.605823522141228E-3</v>
      </c>
      <c r="AA1388">
        <f t="shared" si="335"/>
        <v>-6.2541936206367957E-2</v>
      </c>
      <c r="AB1388">
        <f t="shared" si="336"/>
        <v>3.3600609347444774E-3</v>
      </c>
      <c r="AC1388">
        <f t="shared" si="337"/>
        <v>3.2386566335478956E-4</v>
      </c>
      <c r="AD1388">
        <f t="shared" si="338"/>
        <v>8.7877323313233349E-5</v>
      </c>
      <c r="AE1388">
        <f t="shared" si="339"/>
        <v>-2.0204002049864869E-3</v>
      </c>
      <c r="AF1388">
        <f t="shared" si="340"/>
        <v>8.6426278966851523E-4</v>
      </c>
      <c r="AG1388">
        <f t="shared" si="341"/>
        <v>-2.8825386281594407E-3</v>
      </c>
      <c r="AH1388">
        <f t="shared" si="342"/>
        <v>-9.0032940338478328E-3</v>
      </c>
      <c r="AI1388">
        <f t="shared" si="343"/>
        <v>0</v>
      </c>
    </row>
    <row r="1389" spans="1:35" x14ac:dyDescent="0.25">
      <c r="A1389" s="16">
        <v>42289</v>
      </c>
      <c r="B1389">
        <v>245.99</v>
      </c>
      <c r="C1389">
        <v>2017.46</v>
      </c>
      <c r="D1389">
        <v>239.9</v>
      </c>
      <c r="E1389">
        <f>Q1389*J1389</f>
        <v>3054.1008419999998</v>
      </c>
      <c r="F1389">
        <v>1164.25</v>
      </c>
      <c r="G1389">
        <f>R1389*J1389</f>
        <v>16.231915919999999</v>
      </c>
      <c r="H1389">
        <v>30.094670000000001</v>
      </c>
      <c r="I1389">
        <v>154.36000000000001</v>
      </c>
      <c r="J1389">
        <v>1.1378999999999999</v>
      </c>
      <c r="K1389">
        <v>1.5359</v>
      </c>
      <c r="L1389">
        <v>1.0408999999999999</v>
      </c>
      <c r="M1389">
        <v>8.3379999999999999E-3</v>
      </c>
      <c r="N1389">
        <f>S1389*J1389</f>
        <v>221.20593936</v>
      </c>
      <c r="O1389">
        <v>1937.49</v>
      </c>
      <c r="Q1389">
        <v>2683.98</v>
      </c>
      <c r="R1389">
        <v>14.264799999999999</v>
      </c>
      <c r="S1389">
        <v>194.39840000000001</v>
      </c>
      <c r="U1389" s="16">
        <f t="shared" si="329"/>
        <v>42289</v>
      </c>
      <c r="V1389">
        <f t="shared" si="330"/>
        <v>-1.3967609607437736E-2</v>
      </c>
      <c r="W1389">
        <f t="shared" si="331"/>
        <v>6.8488138094229198E-3</v>
      </c>
      <c r="X1389">
        <f t="shared" si="332"/>
        <v>1.5246950970264793E-2</v>
      </c>
      <c r="Y1389">
        <f t="shared" si="333"/>
        <v>-7.2616167147340378E-3</v>
      </c>
      <c r="Z1389">
        <f t="shared" si="334"/>
        <v>-1.0130147495876435E-3</v>
      </c>
      <c r="AA1389">
        <f t="shared" si="335"/>
        <v>-9.7951191795832542E-3</v>
      </c>
      <c r="AB1389">
        <f t="shared" si="336"/>
        <v>-1.9839653556849229E-2</v>
      </c>
      <c r="AC1389">
        <f t="shared" si="337"/>
        <v>7.28221683696984E-3</v>
      </c>
      <c r="AD1389">
        <f t="shared" si="338"/>
        <v>-9.6622608421932622E-4</v>
      </c>
      <c r="AE1389">
        <f t="shared" si="339"/>
        <v>7.3188590437212112E-3</v>
      </c>
      <c r="AF1389">
        <f t="shared" si="340"/>
        <v>-2.8779758928301879E-3</v>
      </c>
      <c r="AG1389">
        <f t="shared" si="341"/>
        <v>-1.438159404158936E-3</v>
      </c>
      <c r="AH1389">
        <f t="shared" si="342"/>
        <v>7.6522452152708519E-4</v>
      </c>
      <c r="AI1389">
        <f t="shared" si="343"/>
        <v>-1.9181690466421586E-3</v>
      </c>
    </row>
    <row r="1390" spans="1:35" x14ac:dyDescent="0.25">
      <c r="A1390" s="16">
        <v>42290</v>
      </c>
      <c r="B1390">
        <v>249.45</v>
      </c>
      <c r="C1390">
        <v>2003.69</v>
      </c>
      <c r="D1390">
        <v>236.27</v>
      </c>
      <c r="E1390">
        <f>Q1390*J1390</f>
        <v>3076.3592699999999</v>
      </c>
      <c r="F1390">
        <v>1165.43</v>
      </c>
      <c r="G1390">
        <f>R1390*J1390</f>
        <v>16.391690699999998</v>
      </c>
      <c r="H1390">
        <v>30.697700000000001</v>
      </c>
      <c r="I1390">
        <v>153.24</v>
      </c>
      <c r="J1390">
        <v>1.139</v>
      </c>
      <c r="K1390">
        <v>1.5247000000000002</v>
      </c>
      <c r="L1390">
        <v>1.0439000000000001</v>
      </c>
      <c r="M1390">
        <v>8.3499999999999998E-3</v>
      </c>
      <c r="N1390">
        <f>S1390*J1390</f>
        <v>221.03673189999998</v>
      </c>
      <c r="O1390">
        <v>1941.21</v>
      </c>
      <c r="Q1390">
        <v>2700.93</v>
      </c>
      <c r="R1390">
        <v>14.391299999999999</v>
      </c>
      <c r="S1390">
        <v>194.06209999999999</v>
      </c>
      <c r="U1390" s="16">
        <f t="shared" si="329"/>
        <v>42290</v>
      </c>
      <c r="V1390">
        <f t="shared" si="330"/>
        <v>-1.7130444139436762E-2</v>
      </c>
      <c r="W1390">
        <f t="shared" si="331"/>
        <v>4.7274552579457093E-3</v>
      </c>
      <c r="X1390">
        <f t="shared" si="332"/>
        <v>9.0559918238577886E-3</v>
      </c>
      <c r="Y1390">
        <f t="shared" si="333"/>
        <v>-5.4685911309028242E-3</v>
      </c>
      <c r="Z1390">
        <f t="shared" si="334"/>
        <v>-1.1135354894608724E-2</v>
      </c>
      <c r="AA1390">
        <f t="shared" si="335"/>
        <v>-4.1429303624449217E-3</v>
      </c>
      <c r="AB1390">
        <f t="shared" si="336"/>
        <v>1.4378539884134473E-2</v>
      </c>
      <c r="AC1390">
        <f t="shared" si="337"/>
        <v>-2.4767007380876024E-3</v>
      </c>
      <c r="AD1390">
        <f t="shared" si="338"/>
        <v>-4.8171759454392607E-3</v>
      </c>
      <c r="AE1390">
        <f t="shared" si="339"/>
        <v>-1.3549813194309576E-2</v>
      </c>
      <c r="AF1390">
        <f t="shared" si="340"/>
        <v>-6.7783924626983105E-3</v>
      </c>
      <c r="AG1390">
        <f t="shared" si="341"/>
        <v>-4.8981640251681601E-3</v>
      </c>
      <c r="AH1390">
        <f t="shared" si="342"/>
        <v>-8.635456569028168E-3</v>
      </c>
      <c r="AI1390">
        <f t="shared" si="343"/>
        <v>-3.589246409949945E-3</v>
      </c>
    </row>
    <row r="1391" spans="1:35" x14ac:dyDescent="0.25">
      <c r="A1391" s="16">
        <v>42291</v>
      </c>
      <c r="B1391">
        <v>253.76</v>
      </c>
      <c r="C1391">
        <v>1994.24</v>
      </c>
      <c r="D1391">
        <v>234.14</v>
      </c>
      <c r="E1391">
        <f>Q1391*J1391</f>
        <v>3093.2287050000004</v>
      </c>
      <c r="F1391">
        <v>1178.48</v>
      </c>
      <c r="G1391">
        <f>R1391*J1391</f>
        <v>16.459741200000003</v>
      </c>
      <c r="H1391">
        <v>30.25947</v>
      </c>
      <c r="I1391">
        <v>153.62</v>
      </c>
      <c r="J1391">
        <v>1.1445000000000001</v>
      </c>
      <c r="K1391">
        <v>1.5455000000000001</v>
      </c>
      <c r="L1391">
        <v>1.0509999999999999</v>
      </c>
      <c r="M1391">
        <v>8.3909999999999992E-3</v>
      </c>
      <c r="N1391">
        <f>S1391*J1391</f>
        <v>222.95375025000001</v>
      </c>
      <c r="O1391">
        <v>1948.19</v>
      </c>
      <c r="Q1391">
        <v>2702.69</v>
      </c>
      <c r="R1391">
        <v>14.381600000000001</v>
      </c>
      <c r="S1391">
        <v>194.80449999999999</v>
      </c>
      <c r="U1391" s="16">
        <f t="shared" si="329"/>
        <v>42291</v>
      </c>
      <c r="V1391">
        <f t="shared" si="330"/>
        <v>-3.9722389162438866E-3</v>
      </c>
      <c r="W1391">
        <f t="shared" si="331"/>
        <v>-1.4743553692310445E-2</v>
      </c>
      <c r="X1391">
        <f t="shared" si="332"/>
        <v>-1.5763038247573007E-2</v>
      </c>
      <c r="Y1391">
        <f t="shared" si="333"/>
        <v>1.7025232881642025E-2</v>
      </c>
      <c r="Z1391">
        <f t="shared" si="334"/>
        <v>-7.4731939654952223E-3</v>
      </c>
      <c r="AA1391">
        <f t="shared" si="335"/>
        <v>1.3374466553844421E-2</v>
      </c>
      <c r="AB1391">
        <f t="shared" si="336"/>
        <v>9.0419041500612429E-3</v>
      </c>
      <c r="AC1391">
        <f t="shared" si="337"/>
        <v>2.2157063479853914E-3</v>
      </c>
      <c r="AD1391">
        <f t="shared" si="338"/>
        <v>3.8518825529474496E-3</v>
      </c>
      <c r="AE1391">
        <f t="shared" si="339"/>
        <v>-2.584815655631944E-3</v>
      </c>
      <c r="AF1391">
        <f t="shared" si="340"/>
        <v>-1.7111896941016209E-3</v>
      </c>
      <c r="AG1391">
        <f t="shared" si="341"/>
        <v>-6.5332536238195864E-3</v>
      </c>
      <c r="AH1391">
        <f t="shared" si="342"/>
        <v>3.7132916627666377E-3</v>
      </c>
      <c r="AI1391">
        <f t="shared" si="343"/>
        <v>1.9318614040864722E-3</v>
      </c>
    </row>
    <row r="1392" spans="1:35" x14ac:dyDescent="0.25">
      <c r="A1392" s="16">
        <v>42292</v>
      </c>
      <c r="B1392">
        <v>254.77</v>
      </c>
      <c r="C1392">
        <v>2023.86</v>
      </c>
      <c r="D1392">
        <v>237.86</v>
      </c>
      <c r="E1392">
        <f>Q1392*J1392</f>
        <v>3041.011532</v>
      </c>
      <c r="F1392">
        <v>1187.32</v>
      </c>
      <c r="G1392">
        <f>R1392*J1392</f>
        <v>16.241066529999998</v>
      </c>
      <c r="H1392">
        <v>29.987100000000002</v>
      </c>
      <c r="I1392">
        <v>153.28</v>
      </c>
      <c r="J1392">
        <v>1.1400999999999999</v>
      </c>
      <c r="K1392">
        <v>1.5495000000000001</v>
      </c>
      <c r="L1392">
        <v>1.0528</v>
      </c>
      <c r="M1392">
        <v>8.4460000000000004E-3</v>
      </c>
      <c r="N1392">
        <f>S1392*J1392</f>
        <v>222.12739314999999</v>
      </c>
      <c r="O1392">
        <v>1944.43</v>
      </c>
      <c r="Q1392">
        <v>2667.32</v>
      </c>
      <c r="R1392">
        <v>14.2453</v>
      </c>
      <c r="S1392">
        <v>194.83150000000001</v>
      </c>
      <c r="U1392" s="16">
        <f t="shared" si="329"/>
        <v>42292</v>
      </c>
      <c r="V1392">
        <f t="shared" si="330"/>
        <v>-2.2164905451448568E-2</v>
      </c>
      <c r="W1392">
        <f t="shared" si="331"/>
        <v>-4.5600613407669145E-3</v>
      </c>
      <c r="X1392">
        <f t="shared" si="332"/>
        <v>-4.111606379692336E-3</v>
      </c>
      <c r="Y1392">
        <f t="shared" si="333"/>
        <v>3.8612221636312254E-3</v>
      </c>
      <c r="Z1392">
        <f t="shared" si="334"/>
        <v>4.3553928767995735E-3</v>
      </c>
      <c r="AA1392">
        <f t="shared" si="335"/>
        <v>-9.1148483142433276E-3</v>
      </c>
      <c r="AB1392">
        <f t="shared" si="336"/>
        <v>8.7051739652517154E-3</v>
      </c>
      <c r="AC1392">
        <f t="shared" si="337"/>
        <v>2.6130142905328702E-3</v>
      </c>
      <c r="AD1392">
        <f t="shared" si="338"/>
        <v>1.7557725518298204E-3</v>
      </c>
      <c r="AE1392">
        <f t="shared" si="339"/>
        <v>3.0378461134984371E-3</v>
      </c>
      <c r="AF1392">
        <f t="shared" si="340"/>
        <v>1.0453790450699347E-3</v>
      </c>
      <c r="AG1392">
        <f t="shared" si="341"/>
        <v>8.4418788006216956E-3</v>
      </c>
      <c r="AH1392">
        <f t="shared" si="342"/>
        <v>4.4782346344591035E-3</v>
      </c>
      <c r="AI1392">
        <f t="shared" si="343"/>
        <v>-1.5941704819101606E-4</v>
      </c>
    </row>
    <row r="1393" spans="1:35" x14ac:dyDescent="0.25">
      <c r="A1393" s="16">
        <v>42293</v>
      </c>
      <c r="B1393">
        <v>260.48</v>
      </c>
      <c r="C1393">
        <v>2033.11</v>
      </c>
      <c r="D1393">
        <v>238.84</v>
      </c>
      <c r="E1393">
        <f>Q1393*J1393</f>
        <v>3029.2921510000006</v>
      </c>
      <c r="F1393">
        <v>1182.1600000000001</v>
      </c>
      <c r="G1393">
        <f>R1393*J1393</f>
        <v>16.389778100000001</v>
      </c>
      <c r="H1393">
        <v>29.72719</v>
      </c>
      <c r="I1393">
        <v>152.88</v>
      </c>
      <c r="J1393">
        <v>1.1381000000000001</v>
      </c>
      <c r="K1393">
        <v>1.5448</v>
      </c>
      <c r="L1393">
        <v>1.0517000000000001</v>
      </c>
      <c r="M1393">
        <v>8.3750000000000005E-3</v>
      </c>
      <c r="N1393">
        <f>S1393*J1393</f>
        <v>221.13487857999999</v>
      </c>
      <c r="O1393">
        <v>1944.74</v>
      </c>
      <c r="Q1393">
        <v>2661.71</v>
      </c>
      <c r="R1393">
        <v>14.401</v>
      </c>
      <c r="S1393">
        <v>194.30179999999999</v>
      </c>
      <c r="U1393" s="16">
        <f t="shared" si="329"/>
        <v>42293</v>
      </c>
      <c r="V1393">
        <f t="shared" si="330"/>
        <v>-1.3309377511403649E-2</v>
      </c>
      <c r="W1393">
        <f t="shared" si="331"/>
        <v>-2.7048493195009265E-4</v>
      </c>
      <c r="X1393">
        <f t="shared" si="332"/>
        <v>-2.5925166099058411E-3</v>
      </c>
      <c r="Y1393">
        <f t="shared" si="333"/>
        <v>3.3920845784399549E-3</v>
      </c>
      <c r="Z1393">
        <f t="shared" si="334"/>
        <v>8.6145177576071302E-3</v>
      </c>
      <c r="AA1393">
        <f t="shared" si="335"/>
        <v>1.6749341827609118E-2</v>
      </c>
      <c r="AB1393">
        <f t="shared" si="336"/>
        <v>1.1232420470536504E-2</v>
      </c>
      <c r="AC1393">
        <f t="shared" si="337"/>
        <v>1.4760415583120674E-2</v>
      </c>
      <c r="AD1393">
        <f t="shared" si="338"/>
        <v>5.1975626852846209E-3</v>
      </c>
      <c r="AE1393">
        <f t="shared" si="339"/>
        <v>-1.6170243813222499E-3</v>
      </c>
      <c r="AF1393">
        <f t="shared" si="340"/>
        <v>6.199647879525429E-3</v>
      </c>
      <c r="AG1393">
        <f t="shared" si="341"/>
        <v>4.7772603321080703E-4</v>
      </c>
      <c r="AH1393">
        <f t="shared" si="342"/>
        <v>6.4953558982885273E-3</v>
      </c>
      <c r="AI1393">
        <f t="shared" si="343"/>
        <v>5.1422077566072106E-5</v>
      </c>
    </row>
    <row r="1394" spans="1:35" x14ac:dyDescent="0.25">
      <c r="A1394" s="16">
        <v>42296</v>
      </c>
      <c r="B1394">
        <v>263.97000000000003</v>
      </c>
      <c r="C1394">
        <v>2033.66</v>
      </c>
      <c r="D1394">
        <v>239.46</v>
      </c>
      <c r="E1394">
        <f>Q1394*J1394</f>
        <v>3019.0339440000002</v>
      </c>
      <c r="F1394">
        <v>1172.02</v>
      </c>
      <c r="G1394">
        <f>R1394*J1394</f>
        <v>16.117546320000002</v>
      </c>
      <c r="H1394">
        <v>29.395150000000001</v>
      </c>
      <c r="I1394">
        <v>150.63999999999999</v>
      </c>
      <c r="J1394">
        <v>1.1322000000000001</v>
      </c>
      <c r="K1394">
        <v>1.5472999999999999</v>
      </c>
      <c r="L1394">
        <v>1.0451999999999999</v>
      </c>
      <c r="M1394">
        <v>8.371E-3</v>
      </c>
      <c r="N1394">
        <f>S1394*J1394</f>
        <v>219.70318356000001</v>
      </c>
      <c r="O1394">
        <v>1944.64</v>
      </c>
      <c r="Q1394">
        <v>2666.52</v>
      </c>
      <c r="R1394">
        <v>14.2356</v>
      </c>
      <c r="S1394">
        <v>194.0498</v>
      </c>
      <c r="U1394" s="16">
        <f t="shared" si="329"/>
        <v>42296</v>
      </c>
      <c r="V1394">
        <f t="shared" si="330"/>
        <v>-2.3955930942622293E-2</v>
      </c>
      <c r="W1394">
        <f t="shared" si="331"/>
        <v>1.4220938665690595E-3</v>
      </c>
      <c r="X1394">
        <f t="shared" si="332"/>
        <v>2.0902143808431443E-3</v>
      </c>
      <c r="Y1394">
        <f t="shared" si="333"/>
        <v>-8.8820648309097198E-3</v>
      </c>
      <c r="Z1394">
        <f t="shared" si="334"/>
        <v>-4.2570646315777403E-3</v>
      </c>
      <c r="AA1394">
        <f t="shared" si="335"/>
        <v>-6.0613668023069365E-3</v>
      </c>
      <c r="AB1394">
        <f t="shared" si="336"/>
        <v>-9.3566203445328636E-3</v>
      </c>
      <c r="AC1394">
        <f t="shared" si="337"/>
        <v>3.3246922040406799E-3</v>
      </c>
      <c r="AD1394">
        <f t="shared" si="338"/>
        <v>-2.6462042432732332E-3</v>
      </c>
      <c r="AE1394">
        <f t="shared" si="339"/>
        <v>9.0521149333860137E-4</v>
      </c>
      <c r="AF1394">
        <f t="shared" si="340"/>
        <v>-1.434103214380729E-3</v>
      </c>
      <c r="AG1394">
        <f t="shared" si="341"/>
        <v>3.2306339794479443E-3</v>
      </c>
      <c r="AH1394">
        <f t="shared" si="342"/>
        <v>-1.5293725052800916E-3</v>
      </c>
      <c r="AI1394">
        <f t="shared" si="343"/>
        <v>1.8890218479655049E-3</v>
      </c>
    </row>
    <row r="1395" spans="1:35" x14ac:dyDescent="0.25">
      <c r="A1395" s="16">
        <v>42297</v>
      </c>
      <c r="B1395">
        <v>270.37</v>
      </c>
      <c r="C1395">
        <v>2030.77</v>
      </c>
      <c r="D1395">
        <v>238.96</v>
      </c>
      <c r="E1395">
        <f>Q1395*J1395</f>
        <v>3045.9686399999996</v>
      </c>
      <c r="F1395">
        <v>1177.02</v>
      </c>
      <c r="G1395">
        <f>R1395*J1395</f>
        <v>16.215537359999999</v>
      </c>
      <c r="H1395">
        <v>29.671479999999999</v>
      </c>
      <c r="I1395">
        <v>150.13999999999999</v>
      </c>
      <c r="J1395">
        <v>1.1352</v>
      </c>
      <c r="K1395">
        <v>1.5459000000000001</v>
      </c>
      <c r="L1395">
        <v>1.0467</v>
      </c>
      <c r="M1395">
        <v>8.3440000000000007E-3</v>
      </c>
      <c r="N1395">
        <f>S1395*J1395</f>
        <v>220.03944863999999</v>
      </c>
      <c r="O1395">
        <v>1940.97</v>
      </c>
      <c r="Q1395">
        <v>2683.2</v>
      </c>
      <c r="R1395">
        <v>14.2843</v>
      </c>
      <c r="S1395">
        <v>193.83320000000001</v>
      </c>
      <c r="U1395" s="16">
        <f t="shared" si="329"/>
        <v>42297</v>
      </c>
      <c r="V1395">
        <f t="shared" si="330"/>
        <v>6.3075305587574782E-3</v>
      </c>
      <c r="W1395">
        <f t="shared" si="331"/>
        <v>5.8424102714401266E-3</v>
      </c>
      <c r="X1395">
        <f t="shared" si="332"/>
        <v>5.7917650464607111E-3</v>
      </c>
      <c r="Y1395">
        <f t="shared" si="333"/>
        <v>-1.287247469927533E-2</v>
      </c>
      <c r="Z1395">
        <f t="shared" si="334"/>
        <v>8.4809176900326275E-3</v>
      </c>
      <c r="AA1395">
        <f t="shared" si="335"/>
        <v>-1.7028047241180844E-2</v>
      </c>
      <c r="AB1395">
        <f t="shared" si="336"/>
        <v>-9.077197848467649E-3</v>
      </c>
      <c r="AC1395">
        <f t="shared" si="337"/>
        <v>1.3005479282869816E-2</v>
      </c>
      <c r="AD1395">
        <f t="shared" si="338"/>
        <v>5.2868095336593482E-4</v>
      </c>
      <c r="AE1395">
        <f t="shared" si="339"/>
        <v>1.1650486754696814E-3</v>
      </c>
      <c r="AF1395">
        <f t="shared" si="340"/>
        <v>1.8168783386716075E-3</v>
      </c>
      <c r="AG1395">
        <f t="shared" si="341"/>
        <v>9.5923268746035608E-4</v>
      </c>
      <c r="AH1395">
        <f t="shared" si="342"/>
        <v>-2.0254080185842433E-3</v>
      </c>
      <c r="AI1395">
        <f t="shared" si="343"/>
        <v>-2.1615287330214936E-3</v>
      </c>
    </row>
    <row r="1396" spans="1:35" x14ac:dyDescent="0.25">
      <c r="A1396" s="16">
        <v>42298</v>
      </c>
      <c r="B1396">
        <v>268.67</v>
      </c>
      <c r="C1396">
        <v>2018.94</v>
      </c>
      <c r="D1396">
        <v>237.58</v>
      </c>
      <c r="E1396">
        <f>Q1396*J1396</f>
        <v>3085.4312400000003</v>
      </c>
      <c r="F1396">
        <v>1167.08</v>
      </c>
      <c r="G1396">
        <f>R1396*J1396</f>
        <v>16.494020580000001</v>
      </c>
      <c r="H1396">
        <v>29.942039999999999</v>
      </c>
      <c r="I1396">
        <v>148.19999999999999</v>
      </c>
      <c r="J1396">
        <v>1.1346000000000001</v>
      </c>
      <c r="K1396">
        <v>1.5441</v>
      </c>
      <c r="L1396">
        <v>1.0448</v>
      </c>
      <c r="M1396">
        <v>8.3359999999999997E-3</v>
      </c>
      <c r="N1396">
        <f>S1396*J1396</f>
        <v>220.48556994</v>
      </c>
      <c r="O1396">
        <v>1945.17</v>
      </c>
      <c r="Q1396">
        <v>2719.4</v>
      </c>
      <c r="R1396">
        <v>14.5373</v>
      </c>
      <c r="S1396">
        <v>194.3289</v>
      </c>
      <c r="U1396" s="16">
        <f t="shared" si="329"/>
        <v>42298</v>
      </c>
      <c r="V1396">
        <f t="shared" si="330"/>
        <v>-2.5176360529921928E-2</v>
      </c>
      <c r="W1396">
        <f t="shared" si="331"/>
        <v>-1.6490813232663392E-2</v>
      </c>
      <c r="X1396">
        <f t="shared" si="332"/>
        <v>7.1580457381699989E-4</v>
      </c>
      <c r="Y1396">
        <f t="shared" si="333"/>
        <v>1.6872871801219217E-2</v>
      </c>
      <c r="Z1396">
        <f t="shared" si="334"/>
        <v>-3.5980776373588277E-4</v>
      </c>
      <c r="AA1396">
        <f t="shared" si="335"/>
        <v>9.2669748807938362E-3</v>
      </c>
      <c r="AB1396">
        <f t="shared" si="336"/>
        <v>7.9996389420471242E-3</v>
      </c>
      <c r="AC1396">
        <f t="shared" si="337"/>
        <v>-3.1663717632729369E-3</v>
      </c>
      <c r="AD1396">
        <f t="shared" si="338"/>
        <v>1.8592360493412424E-2</v>
      </c>
      <c r="AE1396">
        <f t="shared" si="339"/>
        <v>3.5683043019843134E-3</v>
      </c>
      <c r="AF1396">
        <f t="shared" si="340"/>
        <v>1.4266677298485145E-2</v>
      </c>
      <c r="AG1396">
        <f t="shared" si="341"/>
        <v>5.7747994938837375E-3</v>
      </c>
      <c r="AH1396">
        <f t="shared" si="342"/>
        <v>1.6185427491053693E-2</v>
      </c>
      <c r="AI1396">
        <f t="shared" si="343"/>
        <v>-1.0071166999801667E-3</v>
      </c>
    </row>
    <row r="1397" spans="1:35" x14ac:dyDescent="0.25">
      <c r="A1397" s="16">
        <v>42299</v>
      </c>
      <c r="B1397">
        <v>275.52</v>
      </c>
      <c r="C1397">
        <v>2052.5100000000002</v>
      </c>
      <c r="D1397">
        <v>237.41</v>
      </c>
      <c r="E1397">
        <f>Q1397*J1397</f>
        <v>3033.8078959999998</v>
      </c>
      <c r="F1397">
        <v>1167.5</v>
      </c>
      <c r="G1397">
        <f>R1397*J1397</f>
        <v>16.34187695</v>
      </c>
      <c r="H1397">
        <v>29.703469999999999</v>
      </c>
      <c r="I1397">
        <v>148.66999999999999</v>
      </c>
      <c r="J1397">
        <v>1.1136999999999999</v>
      </c>
      <c r="K1397">
        <v>1.5386</v>
      </c>
      <c r="L1397">
        <v>1.03</v>
      </c>
      <c r="M1397">
        <v>8.2880000000000002E-3</v>
      </c>
      <c r="N1397">
        <f>S1397*J1397</f>
        <v>216.94564163999999</v>
      </c>
      <c r="O1397">
        <v>1947.13</v>
      </c>
      <c r="Q1397">
        <v>2724.08</v>
      </c>
      <c r="R1397">
        <v>14.673500000000001</v>
      </c>
      <c r="S1397">
        <v>194.7972</v>
      </c>
      <c r="U1397" s="16">
        <f t="shared" si="329"/>
        <v>42299</v>
      </c>
      <c r="V1397">
        <f t="shared" si="330"/>
        <v>-9.3564976424550007E-3</v>
      </c>
      <c r="W1397">
        <f t="shared" si="331"/>
        <v>-1.0970005786789002E-2</v>
      </c>
      <c r="X1397">
        <f t="shared" si="332"/>
        <v>-1.0850319054414694E-2</v>
      </c>
      <c r="Y1397">
        <f t="shared" si="333"/>
        <v>2.8653278892974494E-2</v>
      </c>
      <c r="Z1397">
        <f t="shared" si="334"/>
        <v>3.6898827637974045E-3</v>
      </c>
      <c r="AA1397">
        <f t="shared" si="335"/>
        <v>2.6293629726480659E-2</v>
      </c>
      <c r="AB1397">
        <f t="shared" si="336"/>
        <v>-7.4065146357014779E-6</v>
      </c>
      <c r="AC1397">
        <f t="shared" si="337"/>
        <v>2.9639630994909888E-3</v>
      </c>
      <c r="AD1397">
        <f t="shared" si="338"/>
        <v>1.0924136984609312E-2</v>
      </c>
      <c r="AE1397">
        <f t="shared" si="339"/>
        <v>2.7986610736742208E-3</v>
      </c>
      <c r="AF1397">
        <f t="shared" si="340"/>
        <v>7.8951626055181415E-3</v>
      </c>
      <c r="AG1397">
        <f t="shared" si="341"/>
        <v>5.0804512324189137E-3</v>
      </c>
      <c r="AH1397">
        <f t="shared" si="342"/>
        <v>1.0888202822151241E-2</v>
      </c>
      <c r="AI1397">
        <f t="shared" si="343"/>
        <v>2.1387633149587203E-3</v>
      </c>
    </row>
    <row r="1398" spans="1:35" x14ac:dyDescent="0.25">
      <c r="A1398" s="16">
        <v>42300</v>
      </c>
      <c r="B1398">
        <v>278.11</v>
      </c>
      <c r="C1398">
        <v>2075.15</v>
      </c>
      <c r="D1398">
        <v>240</v>
      </c>
      <c r="E1398">
        <f>Q1398*J1398</f>
        <v>2948.112936</v>
      </c>
      <c r="F1398">
        <v>1163.2</v>
      </c>
      <c r="G1398">
        <f>R1398*J1398</f>
        <v>15.917789519999999</v>
      </c>
      <c r="H1398">
        <v>29.703690000000002</v>
      </c>
      <c r="I1398">
        <v>148.22999999999999</v>
      </c>
      <c r="J1398">
        <v>1.1015999999999999</v>
      </c>
      <c r="K1398">
        <v>1.5343</v>
      </c>
      <c r="L1398">
        <v>1.0219</v>
      </c>
      <c r="M1398">
        <v>8.2459999999999999E-3</v>
      </c>
      <c r="N1398">
        <f>S1398*J1398</f>
        <v>214.59630672</v>
      </c>
      <c r="O1398">
        <v>1942.97</v>
      </c>
      <c r="Q1398">
        <v>2676.21</v>
      </c>
      <c r="R1398">
        <v>14.4497</v>
      </c>
      <c r="S1398">
        <v>194.80420000000001</v>
      </c>
      <c r="U1398" s="16">
        <f t="shared" si="329"/>
        <v>42300</v>
      </c>
      <c r="V1398">
        <f t="shared" si="330"/>
        <v>-2.8499429973290278E-2</v>
      </c>
      <c r="W1398">
        <f t="shared" si="331"/>
        <v>1.9149470559137391E-3</v>
      </c>
      <c r="X1398">
        <f t="shared" si="332"/>
        <v>3.4225168013299763E-3</v>
      </c>
      <c r="Y1398">
        <f t="shared" si="333"/>
        <v>-1.5743349313739555E-2</v>
      </c>
      <c r="Z1398">
        <f t="shared" si="334"/>
        <v>-1.2801293905431959E-3</v>
      </c>
      <c r="AA1398">
        <f t="shared" si="335"/>
        <v>1.7656789769297132E-2</v>
      </c>
      <c r="AB1398">
        <f t="shared" si="336"/>
        <v>-1.5332791950005203E-2</v>
      </c>
      <c r="AC1398">
        <f t="shared" si="337"/>
        <v>3.311149425176524E-3</v>
      </c>
      <c r="AD1398">
        <f t="shared" si="338"/>
        <v>-3.4435919847174666E-3</v>
      </c>
      <c r="AE1398">
        <f t="shared" si="339"/>
        <v>-1.4328516193793234E-3</v>
      </c>
      <c r="AF1398">
        <f t="shared" si="340"/>
        <v>4.4132862294985909E-3</v>
      </c>
      <c r="AG1398">
        <f t="shared" si="341"/>
        <v>-2.3014969882792745E-3</v>
      </c>
      <c r="AH1398">
        <f t="shared" si="342"/>
        <v>-7.3215030005472402E-3</v>
      </c>
      <c r="AI1398">
        <f t="shared" si="343"/>
        <v>-1.4760302103029017E-3</v>
      </c>
    </row>
    <row r="1399" spans="1:35" x14ac:dyDescent="0.25">
      <c r="A1399" s="16">
        <v>42303</v>
      </c>
      <c r="B1399">
        <v>286.14999999999998</v>
      </c>
      <c r="C1399">
        <v>2071.1799999999998</v>
      </c>
      <c r="D1399">
        <v>239.18</v>
      </c>
      <c r="E1399">
        <f>Q1399*J1399</f>
        <v>2994.8933819999997</v>
      </c>
      <c r="F1399">
        <v>1164.69</v>
      </c>
      <c r="G1399">
        <f>R1399*J1399</f>
        <v>15.639199199999998</v>
      </c>
      <c r="H1399">
        <v>30.16264</v>
      </c>
      <c r="I1399">
        <v>147.74</v>
      </c>
      <c r="J1399">
        <v>1.1053999999999999</v>
      </c>
      <c r="K1399">
        <v>1.5365</v>
      </c>
      <c r="L1399">
        <v>1.0174000000000001</v>
      </c>
      <c r="M1399">
        <v>8.2649999999999998E-3</v>
      </c>
      <c r="N1399">
        <f>S1399*J1399</f>
        <v>216.17323994</v>
      </c>
      <c r="O1399">
        <v>1945.84</v>
      </c>
      <c r="Q1399">
        <v>2709.33</v>
      </c>
      <c r="R1399">
        <v>14.148</v>
      </c>
      <c r="S1399">
        <v>195.56110000000001</v>
      </c>
      <c r="U1399" s="16">
        <f t="shared" si="329"/>
        <v>42303</v>
      </c>
      <c r="V1399">
        <f t="shared" si="330"/>
        <v>-3.1949621689196607E-2</v>
      </c>
      <c r="W1399">
        <f t="shared" si="331"/>
        <v>2.5573668722573468E-3</v>
      </c>
      <c r="X1399">
        <f t="shared" si="332"/>
        <v>5.6182278508192197E-3</v>
      </c>
      <c r="Y1399">
        <f t="shared" si="333"/>
        <v>-1.5521633569648932E-2</v>
      </c>
      <c r="Z1399">
        <f t="shared" si="334"/>
        <v>-1.5271370012655936E-3</v>
      </c>
      <c r="AA1399">
        <f t="shared" si="335"/>
        <v>-3.3691576000776477E-2</v>
      </c>
      <c r="AB1399">
        <f t="shared" si="336"/>
        <v>3.2041182481064717E-3</v>
      </c>
      <c r="AC1399">
        <f t="shared" si="337"/>
        <v>-2.3662249488202673E-3</v>
      </c>
      <c r="AD1399">
        <f t="shared" si="338"/>
        <v>1.4484883937615528E-3</v>
      </c>
      <c r="AE1399">
        <f t="shared" si="339"/>
        <v>3.9779634444961553E-3</v>
      </c>
      <c r="AF1399">
        <f t="shared" si="340"/>
        <v>3.24883377071416E-3</v>
      </c>
      <c r="AG1399">
        <f t="shared" si="341"/>
        <v>-5.0688015839469832E-3</v>
      </c>
      <c r="AH1399">
        <f t="shared" si="342"/>
        <v>2.8428865174027667E-3</v>
      </c>
      <c r="AI1399">
        <f t="shared" si="343"/>
        <v>-1.2172418395405072E-3</v>
      </c>
    </row>
    <row r="1400" spans="1:35" x14ac:dyDescent="0.25">
      <c r="A1400" s="16">
        <v>42304</v>
      </c>
      <c r="B1400">
        <v>295.44</v>
      </c>
      <c r="C1400">
        <v>2065.89</v>
      </c>
      <c r="D1400">
        <v>237.84</v>
      </c>
      <c r="E1400">
        <f>Q1400*J1400</f>
        <v>3041.7416600000001</v>
      </c>
      <c r="F1400">
        <v>1166.47</v>
      </c>
      <c r="G1400">
        <f>R1400*J1400</f>
        <v>16.175085200000002</v>
      </c>
      <c r="H1400">
        <v>30.06615</v>
      </c>
      <c r="I1400">
        <v>148.09</v>
      </c>
      <c r="J1400">
        <v>1.1038000000000001</v>
      </c>
      <c r="K1400">
        <v>1.5304</v>
      </c>
      <c r="L1400">
        <v>1.0141</v>
      </c>
      <c r="M1400">
        <v>8.3070000000000001E-3</v>
      </c>
      <c r="N1400">
        <f>S1400*J1400</f>
        <v>215.55955668000001</v>
      </c>
      <c r="O1400">
        <v>1948.21</v>
      </c>
      <c r="Q1400">
        <v>2755.7</v>
      </c>
      <c r="R1400">
        <v>14.654</v>
      </c>
      <c r="S1400">
        <v>195.2886</v>
      </c>
      <c r="U1400" s="16">
        <f t="shared" si="329"/>
        <v>42304</v>
      </c>
      <c r="V1400">
        <f t="shared" si="330"/>
        <v>-2.2159902593887826E-2</v>
      </c>
      <c r="W1400">
        <f t="shared" si="331"/>
        <v>-1.1770389772620638E-2</v>
      </c>
      <c r="X1400">
        <f t="shared" si="332"/>
        <v>5.2694934656450261E-3</v>
      </c>
      <c r="Y1400">
        <f t="shared" si="333"/>
        <v>4.4962971103513881E-4</v>
      </c>
      <c r="Z1400">
        <f t="shared" si="334"/>
        <v>-8.9017687125528978E-3</v>
      </c>
      <c r="AA1400">
        <f t="shared" si="335"/>
        <v>-4.4849055866962771E-4</v>
      </c>
      <c r="AB1400">
        <f t="shared" si="336"/>
        <v>8.6073729032452827E-3</v>
      </c>
      <c r="AC1400">
        <f t="shared" si="337"/>
        <v>-2.0255899599999446E-4</v>
      </c>
      <c r="AD1400">
        <f t="shared" si="338"/>
        <v>-2.4431084857033298E-3</v>
      </c>
      <c r="AE1400">
        <f t="shared" si="339"/>
        <v>-1.1754719566773868E-3</v>
      </c>
      <c r="AF1400">
        <f t="shared" si="340"/>
        <v>-3.15053918175204E-3</v>
      </c>
      <c r="AG1400">
        <f t="shared" si="341"/>
        <v>1.0840109462583103E-3</v>
      </c>
      <c r="AH1400">
        <f t="shared" si="342"/>
        <v>-3.7582443517145516E-3</v>
      </c>
      <c r="AI1400">
        <f t="shared" si="343"/>
        <v>3.1153954396878594E-3</v>
      </c>
    </row>
    <row r="1401" spans="1:35" x14ac:dyDescent="0.25">
      <c r="A1401" s="16">
        <v>42305</v>
      </c>
      <c r="B1401">
        <v>302.06</v>
      </c>
      <c r="C1401">
        <v>2090.35</v>
      </c>
      <c r="D1401">
        <v>236.59</v>
      </c>
      <c r="E1401">
        <f>Q1401*J1401</f>
        <v>3040.3743099999997</v>
      </c>
      <c r="F1401">
        <v>1176.9000000000001</v>
      </c>
      <c r="G1401">
        <f>R1401*J1401</f>
        <v>16.1823412</v>
      </c>
      <c r="H1401">
        <v>29.80847</v>
      </c>
      <c r="I1401">
        <v>148.12</v>
      </c>
      <c r="J1401">
        <v>1.1065</v>
      </c>
      <c r="K1401">
        <v>1.5322</v>
      </c>
      <c r="L1401">
        <v>1.0173000000000001</v>
      </c>
      <c r="M1401">
        <v>8.2979999999999998E-3</v>
      </c>
      <c r="N1401">
        <f>S1401*J1401</f>
        <v>216.37120640000001</v>
      </c>
      <c r="O1401">
        <v>1942.15</v>
      </c>
      <c r="Q1401">
        <v>2747.74</v>
      </c>
      <c r="R1401">
        <v>14.6248</v>
      </c>
      <c r="S1401">
        <v>195.54560000000001</v>
      </c>
      <c r="U1401" s="16">
        <f t="shared" si="329"/>
        <v>42305</v>
      </c>
      <c r="V1401">
        <f t="shared" si="330"/>
        <v>-3.7237480753180396E-2</v>
      </c>
      <c r="W1401">
        <f t="shared" si="331"/>
        <v>4.4978659820064378E-4</v>
      </c>
      <c r="X1401">
        <f t="shared" si="332"/>
        <v>1.3660658846235973E-2</v>
      </c>
      <c r="Y1401">
        <f t="shared" si="333"/>
        <v>9.5761748962132625E-4</v>
      </c>
      <c r="Z1401">
        <f t="shared" si="334"/>
        <v>2.6047936268656254E-2</v>
      </c>
      <c r="AA1401">
        <f t="shared" si="335"/>
        <v>2.8380797780930247E-2</v>
      </c>
      <c r="AB1401">
        <f t="shared" si="336"/>
        <v>-9.2431018899907687E-3</v>
      </c>
      <c r="AC1401">
        <f t="shared" si="337"/>
        <v>1.3731437288758148E-2</v>
      </c>
      <c r="AD1401">
        <f t="shared" si="338"/>
        <v>8.8962097249412654E-3</v>
      </c>
      <c r="AE1401">
        <f t="shared" si="339"/>
        <v>1.3061652849689839E-3</v>
      </c>
      <c r="AF1401">
        <f t="shared" si="340"/>
        <v>7.7959638935407053E-3</v>
      </c>
      <c r="AG1401">
        <f t="shared" si="341"/>
        <v>4.8320944467777557E-3</v>
      </c>
      <c r="AH1401">
        <f t="shared" si="342"/>
        <v>8.7607006439634535E-3</v>
      </c>
      <c r="AI1401">
        <f t="shared" si="343"/>
        <v>3.9001891193255062E-3</v>
      </c>
    </row>
    <row r="1402" spans="1:35" x14ac:dyDescent="0.25">
      <c r="A1402" s="16">
        <v>42306</v>
      </c>
      <c r="B1402">
        <v>313.52</v>
      </c>
      <c r="C1402">
        <v>2089.41</v>
      </c>
      <c r="D1402">
        <v>233.38</v>
      </c>
      <c r="E1402">
        <f>Q1402*J1402</f>
        <v>3037.4641879999999</v>
      </c>
      <c r="F1402">
        <v>1146.6400000000001</v>
      </c>
      <c r="G1402">
        <f>R1402*J1402</f>
        <v>15.72952942</v>
      </c>
      <c r="H1402">
        <v>30.085270000000001</v>
      </c>
      <c r="I1402">
        <v>146.1</v>
      </c>
      <c r="J1402">
        <v>1.0967</v>
      </c>
      <c r="K1402">
        <v>1.5302</v>
      </c>
      <c r="L1402">
        <v>1.0094000000000001</v>
      </c>
      <c r="M1402">
        <v>8.2579999999999997E-3</v>
      </c>
      <c r="N1402">
        <f>S1402*J1402</f>
        <v>214.48392207000001</v>
      </c>
      <c r="O1402">
        <v>1934.59</v>
      </c>
      <c r="Q1402">
        <v>2769.64</v>
      </c>
      <c r="R1402">
        <v>14.342600000000001</v>
      </c>
      <c r="S1402">
        <v>195.57210000000001</v>
      </c>
      <c r="U1402" s="16">
        <f t="shared" si="329"/>
        <v>42306</v>
      </c>
      <c r="V1402">
        <f t="shared" si="330"/>
        <v>-3.0470052029121543E-2</v>
      </c>
      <c r="W1402">
        <f t="shared" si="331"/>
        <v>4.8215754142581814E-3</v>
      </c>
      <c r="X1402">
        <f t="shared" si="332"/>
        <v>9.4311320061212141E-4</v>
      </c>
      <c r="Y1402">
        <f t="shared" si="333"/>
        <v>-1.5255849489503107E-2</v>
      </c>
      <c r="Z1402">
        <f t="shared" si="334"/>
        <v>4.4927396451100252E-3</v>
      </c>
      <c r="AA1402">
        <f t="shared" si="335"/>
        <v>-1.8123165744204923E-2</v>
      </c>
      <c r="AB1402">
        <f t="shared" si="336"/>
        <v>-8.7265668279681713E-3</v>
      </c>
      <c r="AC1402">
        <f t="shared" si="337"/>
        <v>2.5357242110486205E-3</v>
      </c>
      <c r="AD1402">
        <f t="shared" si="338"/>
        <v>-4.6395352724528218E-3</v>
      </c>
      <c r="AE1402">
        <f t="shared" si="339"/>
        <v>-9.366531337411969E-3</v>
      </c>
      <c r="AF1402">
        <f t="shared" si="340"/>
        <v>-3.5601303425212018E-3</v>
      </c>
      <c r="AG1402">
        <f t="shared" si="341"/>
        <v>-3.1435160694391925E-3</v>
      </c>
      <c r="AH1402">
        <f t="shared" si="342"/>
        <v>-5.0827518047834872E-3</v>
      </c>
      <c r="AI1402">
        <f t="shared" si="343"/>
        <v>-1.1210560797992126E-3</v>
      </c>
    </row>
    <row r="1403" spans="1:35" x14ac:dyDescent="0.25">
      <c r="A1403" s="16">
        <v>42307</v>
      </c>
      <c r="B1403">
        <v>323.22000000000003</v>
      </c>
      <c r="C1403">
        <v>2079.36</v>
      </c>
      <c r="D1403">
        <v>233.16</v>
      </c>
      <c r="E1403">
        <f>Q1403*J1403</f>
        <v>3084.1585599999994</v>
      </c>
      <c r="F1403">
        <v>1141.5</v>
      </c>
      <c r="G1403">
        <f>R1403*J1403</f>
        <v>16.017197139999997</v>
      </c>
      <c r="H1403">
        <v>30.348960000000002</v>
      </c>
      <c r="I1403">
        <v>145.72999999999999</v>
      </c>
      <c r="J1403">
        <v>1.1017999999999999</v>
      </c>
      <c r="K1403">
        <v>1.5446</v>
      </c>
      <c r="L1403">
        <v>1.0129999999999999</v>
      </c>
      <c r="M1403">
        <v>8.2839999999999997E-3</v>
      </c>
      <c r="N1403">
        <f>S1403*J1403</f>
        <v>215.57686583999998</v>
      </c>
      <c r="O1403">
        <v>1936.76</v>
      </c>
      <c r="Q1403">
        <v>2799.2</v>
      </c>
      <c r="R1403">
        <v>14.5373</v>
      </c>
      <c r="S1403">
        <v>195.65880000000001</v>
      </c>
      <c r="U1403" s="16">
        <f t="shared" si="329"/>
        <v>42307</v>
      </c>
      <c r="V1403">
        <f t="shared" si="330"/>
        <v>-0.11816110359625764</v>
      </c>
      <c r="W1403">
        <f t="shared" si="331"/>
        <v>-1.1803904793109344E-2</v>
      </c>
      <c r="X1403">
        <f t="shared" si="332"/>
        <v>5.9794125628808287E-3</v>
      </c>
      <c r="Y1403">
        <f t="shared" si="333"/>
        <v>4.2607345625039397E-3</v>
      </c>
      <c r="Z1403">
        <f t="shared" si="334"/>
        <v>5.6929150642233937E-3</v>
      </c>
      <c r="AA1403">
        <f t="shared" si="335"/>
        <v>-8.9295364953706283E-3</v>
      </c>
      <c r="AB1403">
        <f t="shared" si="336"/>
        <v>1.7708703130392162E-2</v>
      </c>
      <c r="AC1403">
        <f t="shared" si="337"/>
        <v>-3.1515509779192407E-3</v>
      </c>
      <c r="AD1403">
        <f t="shared" si="338"/>
        <v>-2.722446588802372E-4</v>
      </c>
      <c r="AE1403">
        <f t="shared" si="339"/>
        <v>1.5550087363031262E-3</v>
      </c>
      <c r="AF1403">
        <f t="shared" si="340"/>
        <v>-9.8667990244520869E-4</v>
      </c>
      <c r="AG1403">
        <f t="shared" si="341"/>
        <v>0</v>
      </c>
      <c r="AH1403">
        <f t="shared" si="342"/>
        <v>6.0926947532802115E-4</v>
      </c>
      <c r="AI1403">
        <f t="shared" si="343"/>
        <v>1.1003800779169875E-3</v>
      </c>
    </row>
    <row r="1404" spans="1:35" x14ac:dyDescent="0.25">
      <c r="A1404" s="16">
        <v>42310</v>
      </c>
      <c r="B1404">
        <v>363.76</v>
      </c>
      <c r="C1404">
        <v>2104.0500000000002</v>
      </c>
      <c r="D1404">
        <v>231.77</v>
      </c>
      <c r="E1404">
        <f>Q1404*J1404</f>
        <v>3071.0457340000003</v>
      </c>
      <c r="F1404">
        <v>1135.02</v>
      </c>
      <c r="G1404">
        <f>R1404*J1404</f>
        <v>16.160863770000002</v>
      </c>
      <c r="H1404">
        <v>29.81625</v>
      </c>
      <c r="I1404">
        <v>146.19</v>
      </c>
      <c r="J1404">
        <v>1.1021000000000001</v>
      </c>
      <c r="K1404">
        <v>1.5422</v>
      </c>
      <c r="L1404">
        <v>1.014</v>
      </c>
      <c r="M1404">
        <v>8.2839999999999997E-3</v>
      </c>
      <c r="N1404">
        <f>S1404*J1404</f>
        <v>215.44556144000001</v>
      </c>
      <c r="O1404">
        <v>1934.63</v>
      </c>
      <c r="Q1404">
        <v>2786.54</v>
      </c>
      <c r="R1404">
        <v>14.6637</v>
      </c>
      <c r="S1404">
        <v>195.4864</v>
      </c>
      <c r="U1404" s="16">
        <f t="shared" si="329"/>
        <v>42310</v>
      </c>
      <c r="V1404">
        <f t="shared" si="330"/>
        <v>-8.2366138608203715E-2</v>
      </c>
      <c r="W1404">
        <f t="shared" si="331"/>
        <v>-2.7243576169236382E-3</v>
      </c>
      <c r="X1404">
        <f t="shared" si="332"/>
        <v>-1.7408108386503546E-2</v>
      </c>
      <c r="Y1404">
        <f t="shared" si="333"/>
        <v>-1.1906578330970493E-2</v>
      </c>
      <c r="Z1404">
        <f t="shared" si="334"/>
        <v>1.6003751836426307E-2</v>
      </c>
      <c r="AA1404">
        <f t="shared" si="335"/>
        <v>-8.2014189754291873E-3</v>
      </c>
      <c r="AB1404">
        <f t="shared" si="336"/>
        <v>-9.9552288281418173E-3</v>
      </c>
      <c r="AC1404">
        <f t="shared" si="337"/>
        <v>-4.7871431928052919E-4</v>
      </c>
      <c r="AD1404">
        <f t="shared" si="338"/>
        <v>5.6415072281497504E-3</v>
      </c>
      <c r="AE1404">
        <f t="shared" si="339"/>
        <v>3.2426473256671085E-4</v>
      </c>
      <c r="AF1404">
        <f t="shared" si="340"/>
        <v>5.1413995004188735E-3</v>
      </c>
      <c r="AG1404">
        <f t="shared" si="341"/>
        <v>2.7802979529694821E-3</v>
      </c>
      <c r="AH1404">
        <f t="shared" si="342"/>
        <v>1.9411985618973857E-3</v>
      </c>
      <c r="AI1404">
        <f t="shared" si="343"/>
        <v>1.5001192562702093E-3</v>
      </c>
    </row>
    <row r="1405" spans="1:35" x14ac:dyDescent="0.25">
      <c r="A1405" s="16">
        <v>42311</v>
      </c>
      <c r="B1405">
        <v>394.99</v>
      </c>
      <c r="C1405">
        <v>2109.79</v>
      </c>
      <c r="D1405">
        <v>235.84</v>
      </c>
      <c r="E1405">
        <f>Q1405*J1405</f>
        <v>3107.829933</v>
      </c>
      <c r="F1405">
        <v>1117</v>
      </c>
      <c r="G1405">
        <f>R1405*J1405</f>
        <v>16.29395079</v>
      </c>
      <c r="H1405">
        <v>30.114560000000001</v>
      </c>
      <c r="I1405">
        <v>146.26</v>
      </c>
      <c r="J1405">
        <v>1.0959000000000001</v>
      </c>
      <c r="K1405">
        <v>1.5417000000000001</v>
      </c>
      <c r="L1405">
        <v>1.0087999999999999</v>
      </c>
      <c r="M1405">
        <v>8.2609999999999992E-3</v>
      </c>
      <c r="N1405">
        <f>S1405*J1405</f>
        <v>215.02774449</v>
      </c>
      <c r="O1405">
        <v>1931.73</v>
      </c>
      <c r="Q1405">
        <v>2835.87</v>
      </c>
      <c r="R1405">
        <v>14.8681</v>
      </c>
      <c r="S1405">
        <v>196.21109999999999</v>
      </c>
      <c r="U1405" s="16">
        <f t="shared" si="329"/>
        <v>42311</v>
      </c>
      <c r="V1405">
        <f t="shared" si="330"/>
        <v>-4.2065809132642101E-2</v>
      </c>
      <c r="W1405">
        <f t="shared" si="331"/>
        <v>3.5516762958985497E-3</v>
      </c>
      <c r="X1405">
        <f t="shared" si="332"/>
        <v>-1.1760626204153246E-2</v>
      </c>
      <c r="Y1405">
        <f t="shared" si="333"/>
        <v>2.3959775750702076E-2</v>
      </c>
      <c r="Z1405">
        <f t="shared" si="334"/>
        <v>5.3860094295706783E-3</v>
      </c>
      <c r="AA1405">
        <f t="shared" si="335"/>
        <v>4.1363443600012359E-2</v>
      </c>
      <c r="AB1405">
        <f t="shared" si="336"/>
        <v>-7.9682856084765368E-3</v>
      </c>
      <c r="AC1405">
        <f t="shared" si="337"/>
        <v>-2.0509314718957818E-4</v>
      </c>
      <c r="AD1405">
        <f t="shared" si="338"/>
        <v>9.4431139486873417E-3</v>
      </c>
      <c r="AE1405">
        <f t="shared" si="339"/>
        <v>3.1183030530272703E-3</v>
      </c>
      <c r="AF1405">
        <f t="shared" si="340"/>
        <v>3.1771273746719801E-3</v>
      </c>
      <c r="AG1405">
        <f t="shared" si="341"/>
        <v>4.2457757721357098E-3</v>
      </c>
      <c r="AH1405">
        <f t="shared" si="342"/>
        <v>8.0873313955167562E-3</v>
      </c>
      <c r="AI1405">
        <f t="shared" si="343"/>
        <v>7.405432196805657E-4</v>
      </c>
    </row>
    <row r="1406" spans="1:35" x14ac:dyDescent="0.25">
      <c r="A1406" s="16">
        <v>42312</v>
      </c>
      <c r="B1406">
        <v>411.96</v>
      </c>
      <c r="C1406">
        <v>2102.31</v>
      </c>
      <c r="D1406">
        <v>238.63</v>
      </c>
      <c r="E1406">
        <f>Q1406*J1406</f>
        <v>3034.2519999999995</v>
      </c>
      <c r="F1406">
        <v>1111</v>
      </c>
      <c r="G1406">
        <f>R1406*J1406</f>
        <v>15.633725599999998</v>
      </c>
      <c r="H1406">
        <v>30.35548</v>
      </c>
      <c r="I1406">
        <v>146.29</v>
      </c>
      <c r="J1406">
        <v>1.0855999999999999</v>
      </c>
      <c r="K1406">
        <v>1.5369000000000002</v>
      </c>
      <c r="L1406">
        <v>1.0056</v>
      </c>
      <c r="M1406">
        <v>8.2260000000000007E-3</v>
      </c>
      <c r="N1406">
        <f>S1406*J1406</f>
        <v>213.29575688</v>
      </c>
      <c r="O1406">
        <v>1930.3</v>
      </c>
      <c r="Q1406">
        <v>2795</v>
      </c>
      <c r="R1406">
        <v>14.401</v>
      </c>
      <c r="S1406">
        <v>196.47730000000001</v>
      </c>
      <c r="U1406" s="16">
        <f t="shared" si="329"/>
        <v>42312</v>
      </c>
      <c r="V1406">
        <f t="shared" si="330"/>
        <v>2.176639518221276E-2</v>
      </c>
      <c r="W1406">
        <f t="shared" si="331"/>
        <v>1.1327293322022263E-3</v>
      </c>
      <c r="X1406">
        <f t="shared" si="332"/>
        <v>1.6356662694260594E-3</v>
      </c>
      <c r="Y1406">
        <f t="shared" si="333"/>
        <v>1.0219594624364897E-2</v>
      </c>
      <c r="Z1406">
        <f t="shared" si="334"/>
        <v>3.7694717780869793E-3</v>
      </c>
      <c r="AA1406">
        <f t="shared" si="335"/>
        <v>-8.2869117582500234E-4</v>
      </c>
      <c r="AB1406">
        <f t="shared" si="336"/>
        <v>1.2319825528638161E-2</v>
      </c>
      <c r="AC1406">
        <f t="shared" si="337"/>
        <v>1.1481340243188946E-2</v>
      </c>
      <c r="AD1406">
        <f t="shared" si="338"/>
        <v>-8.2869117582500234E-4</v>
      </c>
      <c r="AE1406">
        <f t="shared" si="339"/>
        <v>1.0333643295568984E-2</v>
      </c>
      <c r="AF1406">
        <f t="shared" si="340"/>
        <v>2.7882909918994971E-3</v>
      </c>
      <c r="AG1406">
        <f t="shared" si="341"/>
        <v>1.9469463438955784E-3</v>
      </c>
      <c r="AH1406">
        <f t="shared" si="342"/>
        <v>-8.2869117582500234E-4</v>
      </c>
      <c r="AI1406">
        <f t="shared" si="343"/>
        <v>5.0263886456587855E-4</v>
      </c>
    </row>
    <row r="1407" spans="1:35" x14ac:dyDescent="0.25">
      <c r="A1407" s="16">
        <v>42313</v>
      </c>
      <c r="B1407">
        <v>403.09</v>
      </c>
      <c r="C1407">
        <v>2099.9299999999998</v>
      </c>
      <c r="D1407">
        <v>238.24</v>
      </c>
      <c r="E1407">
        <f>Q1407*J1407</f>
        <v>3003.401085</v>
      </c>
      <c r="F1407">
        <v>1106.82</v>
      </c>
      <c r="G1407">
        <f>R1407*J1407</f>
        <v>15.646686499999999</v>
      </c>
      <c r="H1407">
        <v>29.983799999999999</v>
      </c>
      <c r="I1407">
        <v>144.62</v>
      </c>
      <c r="J1407">
        <v>1.0865</v>
      </c>
      <c r="K1407">
        <v>1.5211000000000001</v>
      </c>
      <c r="L1407">
        <v>1.0027999999999999</v>
      </c>
      <c r="M1407">
        <v>8.2100000000000003E-3</v>
      </c>
      <c r="N1407">
        <f>S1407*J1407</f>
        <v>213.47258645000002</v>
      </c>
      <c r="O1407">
        <v>1929.33</v>
      </c>
      <c r="Q1407">
        <v>2764.29</v>
      </c>
      <c r="R1407">
        <v>14.401</v>
      </c>
      <c r="S1407">
        <v>196.47730000000001</v>
      </c>
      <c r="U1407" s="16">
        <f t="shared" si="329"/>
        <v>42313</v>
      </c>
      <c r="V1407">
        <f t="shared" si="330"/>
        <v>8.5467685141946637E-2</v>
      </c>
      <c r="W1407">
        <f t="shared" si="331"/>
        <v>3.4769107284313085E-4</v>
      </c>
      <c r="X1407">
        <f t="shared" si="332"/>
        <v>1.0294580832428228E-2</v>
      </c>
      <c r="Y1407">
        <f t="shared" si="333"/>
        <v>7.342731059058227E-3</v>
      </c>
      <c r="Z1407">
        <f t="shared" si="334"/>
        <v>1.6295476149764135E-2</v>
      </c>
      <c r="AA1407">
        <f t="shared" si="335"/>
        <v>7.1332008129124753E-3</v>
      </c>
      <c r="AB1407">
        <f t="shared" si="336"/>
        <v>1.872094594789315E-3</v>
      </c>
      <c r="AC1407">
        <f t="shared" si="337"/>
        <v>6.9149120105027321E-5</v>
      </c>
      <c r="AD1407">
        <f t="shared" si="338"/>
        <v>1.1850893256394553E-2</v>
      </c>
      <c r="AE1407">
        <f t="shared" si="339"/>
        <v>1.1438519373770755E-2</v>
      </c>
      <c r="AF1407">
        <f t="shared" si="340"/>
        <v>8.612972623566072E-3</v>
      </c>
      <c r="AG1407">
        <f t="shared" si="341"/>
        <v>1.1269105047630847E-2</v>
      </c>
      <c r="AH1407">
        <f t="shared" si="342"/>
        <v>1.1752667903435812E-2</v>
      </c>
      <c r="AI1407">
        <f t="shared" si="343"/>
        <v>4.1759569543966726E-3</v>
      </c>
    </row>
    <row r="1408" spans="1:35" x14ac:dyDescent="0.25">
      <c r="A1408" s="16">
        <v>42314</v>
      </c>
      <c r="B1408">
        <v>370.07</v>
      </c>
      <c r="C1408">
        <v>2099.1999999999998</v>
      </c>
      <c r="D1408">
        <v>235.8</v>
      </c>
      <c r="E1408">
        <f>Q1408*J1408</f>
        <v>2981.4286860000007</v>
      </c>
      <c r="F1408">
        <v>1088.93</v>
      </c>
      <c r="G1408">
        <f>R1408*J1408</f>
        <v>15.535472670000001</v>
      </c>
      <c r="H1408">
        <v>29.927720000000001</v>
      </c>
      <c r="I1408">
        <v>144.61000000000001</v>
      </c>
      <c r="J1408">
        <v>1.0737000000000001</v>
      </c>
      <c r="K1408">
        <v>1.5038</v>
      </c>
      <c r="L1408">
        <v>0.99419999999999997</v>
      </c>
      <c r="M1408">
        <v>8.1180000000000002E-3</v>
      </c>
      <c r="N1408">
        <f>S1408*J1408</f>
        <v>210.97839942000002</v>
      </c>
      <c r="O1408">
        <v>1921.29</v>
      </c>
      <c r="Q1408">
        <v>2776.78</v>
      </c>
      <c r="R1408">
        <v>14.469099999999999</v>
      </c>
      <c r="S1408">
        <v>196.4966</v>
      </c>
      <c r="U1408" s="16">
        <f t="shared" si="329"/>
        <v>42314</v>
      </c>
      <c r="V1408">
        <f t="shared" si="330"/>
        <v>-1.7597647138470372E-2</v>
      </c>
      <c r="W1408">
        <f t="shared" si="331"/>
        <v>9.8713515026069391E-3</v>
      </c>
      <c r="X1408">
        <f t="shared" si="332"/>
        <v>8.3896324979687853E-3</v>
      </c>
      <c r="Y1408">
        <f t="shared" si="333"/>
        <v>-2.2614466504016276E-2</v>
      </c>
      <c r="Z1408">
        <f t="shared" si="334"/>
        <v>-1.211465011096978E-3</v>
      </c>
      <c r="AA1408">
        <f t="shared" si="335"/>
        <v>-2.5380611602567951E-3</v>
      </c>
      <c r="AB1408">
        <f t="shared" si="336"/>
        <v>2.1892747279298328E-2</v>
      </c>
      <c r="AC1408">
        <f t="shared" si="337"/>
        <v>5.4779459523529228E-3</v>
      </c>
      <c r="AD1408">
        <f t="shared" si="338"/>
        <v>-1.8609849978699175E-3</v>
      </c>
      <c r="AE1408">
        <f t="shared" si="339"/>
        <v>-4.9749696321482999E-3</v>
      </c>
      <c r="AF1408">
        <f t="shared" si="340"/>
        <v>-3.213499451449922E-3</v>
      </c>
      <c r="AG1408">
        <f t="shared" si="341"/>
        <v>-3.6948088356774636E-4</v>
      </c>
      <c r="AH1408">
        <f t="shared" si="342"/>
        <v>-4.1357887635930686E-3</v>
      </c>
      <c r="AI1408">
        <f t="shared" si="343"/>
        <v>4.8416696896777902E-4</v>
      </c>
    </row>
    <row r="1409" spans="1:35" x14ac:dyDescent="0.25">
      <c r="A1409" s="16">
        <v>42317</v>
      </c>
      <c r="B1409">
        <v>376.64</v>
      </c>
      <c r="C1409">
        <v>2078.58</v>
      </c>
      <c r="D1409">
        <v>233.83</v>
      </c>
      <c r="E1409">
        <f>Q1409*J1409</f>
        <v>3049.6202570000005</v>
      </c>
      <c r="F1409">
        <v>1090.25</v>
      </c>
      <c r="G1409">
        <f>R1409*J1409</f>
        <v>15.574952730000001</v>
      </c>
      <c r="H1409">
        <v>29.279640000000001</v>
      </c>
      <c r="I1409">
        <v>143.82</v>
      </c>
      <c r="J1409">
        <v>1.0757000000000001</v>
      </c>
      <c r="K1409">
        <v>1.5112999999999999</v>
      </c>
      <c r="L1409">
        <v>0.99739999999999995</v>
      </c>
      <c r="M1409">
        <v>8.1209999999999997E-3</v>
      </c>
      <c r="N1409">
        <f>S1409*J1409</f>
        <v>211.85276837000001</v>
      </c>
      <c r="O1409">
        <v>1920.36</v>
      </c>
      <c r="Q1409">
        <v>2835.01</v>
      </c>
      <c r="R1409">
        <v>14.478899999999999</v>
      </c>
      <c r="S1409">
        <v>196.94409999999999</v>
      </c>
      <c r="U1409" s="16">
        <f t="shared" si="329"/>
        <v>42317</v>
      </c>
      <c r="V1409">
        <f t="shared" si="330"/>
        <v>0.11969983011483273</v>
      </c>
      <c r="W1409">
        <f t="shared" si="331"/>
        <v>-1.5095068126030667E-3</v>
      </c>
      <c r="X1409">
        <f t="shared" si="332"/>
        <v>1.3866383576151648E-2</v>
      </c>
      <c r="Y1409">
        <f t="shared" si="333"/>
        <v>9.5694276935752234E-3</v>
      </c>
      <c r="Z1409">
        <f t="shared" si="334"/>
        <v>3.8530696597951125E-4</v>
      </c>
      <c r="AA1409">
        <f t="shared" si="335"/>
        <v>-1.7744170861813863E-2</v>
      </c>
      <c r="AB1409">
        <f t="shared" si="336"/>
        <v>1.9699844429484897E-2</v>
      </c>
      <c r="AC1409">
        <f t="shared" si="337"/>
        <v>7.677848842648622E-3</v>
      </c>
      <c r="AD1409">
        <f t="shared" si="338"/>
        <v>4.8457834082222869E-3</v>
      </c>
      <c r="AE1409">
        <f t="shared" si="339"/>
        <v>2.6470783027972045E-4</v>
      </c>
      <c r="AF1409">
        <f t="shared" si="340"/>
        <v>4.6226592216246252E-3</v>
      </c>
      <c r="AG1409">
        <f t="shared" si="341"/>
        <v>0</v>
      </c>
      <c r="AH1409">
        <f t="shared" si="342"/>
        <v>4.9564808427953258E-3</v>
      </c>
      <c r="AI1409">
        <f t="shared" si="343"/>
        <v>-1.0357274828934459E-3</v>
      </c>
    </row>
    <row r="1410" spans="1:35" x14ac:dyDescent="0.25">
      <c r="A1410" s="16">
        <v>42318</v>
      </c>
      <c r="B1410">
        <v>334.15</v>
      </c>
      <c r="C1410">
        <v>2081.7199999999998</v>
      </c>
      <c r="D1410">
        <v>230.61</v>
      </c>
      <c r="E1410">
        <f>Q1410*J1410</f>
        <v>3020.576325</v>
      </c>
      <c r="F1410">
        <v>1089.83</v>
      </c>
      <c r="G1410">
        <f>R1410*J1410</f>
        <v>15.853783849999999</v>
      </c>
      <c r="H1410">
        <v>28.708480000000002</v>
      </c>
      <c r="I1410">
        <v>142.72</v>
      </c>
      <c r="J1410">
        <v>1.0705</v>
      </c>
      <c r="K1410">
        <v>1.5108999999999999</v>
      </c>
      <c r="L1410">
        <v>0.99280000000000002</v>
      </c>
      <c r="M1410">
        <v>8.1209999999999997E-3</v>
      </c>
      <c r="N1410">
        <f>S1410*J1410</f>
        <v>210.80532214999999</v>
      </c>
      <c r="O1410">
        <v>1922.35</v>
      </c>
      <c r="Q1410">
        <v>2821.65</v>
      </c>
      <c r="R1410">
        <v>14.809699999999999</v>
      </c>
      <c r="S1410">
        <v>196.92230000000001</v>
      </c>
      <c r="U1410" s="16">
        <f t="shared" si="329"/>
        <v>42318</v>
      </c>
      <c r="V1410">
        <f t="shared" si="330"/>
        <v>8.3017350493659395E-2</v>
      </c>
      <c r="W1410">
        <f t="shared" si="331"/>
        <v>3.2333213949673843E-3</v>
      </c>
      <c r="X1410">
        <f t="shared" si="332"/>
        <v>-2.3388784050840917E-3</v>
      </c>
      <c r="Y1410">
        <f t="shared" si="333"/>
        <v>-3.2489711711405074E-3</v>
      </c>
      <c r="Z1410">
        <f t="shared" si="334"/>
        <v>4.1652743049272328E-3</v>
      </c>
      <c r="AA1410">
        <f t="shared" si="335"/>
        <v>-4.8626468319747781E-3</v>
      </c>
      <c r="AB1410">
        <f t="shared" si="336"/>
        <v>-6.2714656874648458E-3</v>
      </c>
      <c r="AC1410">
        <f t="shared" si="337"/>
        <v>-5.3806775286160862E-3</v>
      </c>
      <c r="AD1410">
        <f t="shared" si="338"/>
        <v>-2.2394336129629875E-3</v>
      </c>
      <c r="AE1410">
        <f t="shared" si="339"/>
        <v>-5.8074471937642905E-3</v>
      </c>
      <c r="AF1410">
        <f t="shared" si="340"/>
        <v>-1.8114123902407734E-3</v>
      </c>
      <c r="AG1410">
        <f t="shared" si="341"/>
        <v>-1.4765598843642746E-3</v>
      </c>
      <c r="AH1410">
        <f t="shared" si="342"/>
        <v>-5.374837980986133E-3</v>
      </c>
      <c r="AI1410">
        <f t="shared" si="343"/>
        <v>0</v>
      </c>
    </row>
    <row r="1411" spans="1:35" x14ac:dyDescent="0.25">
      <c r="A1411" s="16">
        <v>42319</v>
      </c>
      <c r="B1411">
        <v>307.52999999999997</v>
      </c>
      <c r="C1411">
        <v>2075</v>
      </c>
      <c r="D1411">
        <v>231.15</v>
      </c>
      <c r="E1411">
        <f>Q1411*J1411</f>
        <v>3030.4060500000001</v>
      </c>
      <c r="F1411">
        <v>1085.3</v>
      </c>
      <c r="G1411">
        <f>R1411*J1411</f>
        <v>15.931062939999999</v>
      </c>
      <c r="H1411">
        <v>28.889089999999999</v>
      </c>
      <c r="I1411">
        <v>143.49</v>
      </c>
      <c r="J1411">
        <v>1.0729</v>
      </c>
      <c r="K1411">
        <v>1.5197000000000001</v>
      </c>
      <c r="L1411">
        <v>0.99460000000000004</v>
      </c>
      <c r="M1411">
        <v>8.1329999999999996E-3</v>
      </c>
      <c r="N1411">
        <f>S1411*J1411</f>
        <v>211.94141702999997</v>
      </c>
      <c r="O1411">
        <v>1922.35</v>
      </c>
      <c r="Q1411">
        <v>2824.5</v>
      </c>
      <c r="R1411">
        <v>14.848599999999999</v>
      </c>
      <c r="S1411">
        <v>197.54069999999999</v>
      </c>
      <c r="U1411" s="16">
        <f t="shared" si="329"/>
        <v>42319</v>
      </c>
      <c r="V1411">
        <f t="shared" si="330"/>
        <v>-5.985730525306595E-2</v>
      </c>
      <c r="W1411">
        <f t="shared" si="331"/>
        <v>1.4089149017324457E-2</v>
      </c>
      <c r="X1411">
        <f t="shared" si="332"/>
        <v>-7.8428394769756212E-3</v>
      </c>
      <c r="Y1411">
        <f t="shared" si="333"/>
        <v>-2.3419482158548847E-3</v>
      </c>
      <c r="Z1411">
        <f t="shared" si="334"/>
        <v>3.7386672058801538E-3</v>
      </c>
      <c r="AA1411">
        <f t="shared" si="335"/>
        <v>4.8507895133332056E-2</v>
      </c>
      <c r="AB1411">
        <f t="shared" si="336"/>
        <v>-1.8146091872664597E-3</v>
      </c>
      <c r="AC1411">
        <f t="shared" si="337"/>
        <v>1.8853882431094923E-2</v>
      </c>
      <c r="AD1411">
        <f t="shared" si="338"/>
        <v>-4.6494411448823611E-3</v>
      </c>
      <c r="AE1411">
        <f t="shared" si="339"/>
        <v>-8.5506631973327634E-4</v>
      </c>
      <c r="AF1411">
        <f t="shared" si="340"/>
        <v>-3.8133513345249511E-3</v>
      </c>
      <c r="AG1411">
        <f t="shared" si="341"/>
        <v>-1.3516006235288719E-3</v>
      </c>
      <c r="AH1411">
        <f t="shared" si="342"/>
        <v>-5.8236991789229918E-3</v>
      </c>
      <c r="AI1411">
        <f t="shared" si="343"/>
        <v>3.5900011051502112E-4</v>
      </c>
    </row>
    <row r="1412" spans="1:35" x14ac:dyDescent="0.25">
      <c r="A1412" s="16">
        <v>42320</v>
      </c>
      <c r="B1412">
        <v>326.5</v>
      </c>
      <c r="C1412">
        <v>2045.97</v>
      </c>
      <c r="D1412">
        <v>232.97</v>
      </c>
      <c r="E1412">
        <f>Q1412*J1412</f>
        <v>3037.5114210000002</v>
      </c>
      <c r="F1412">
        <v>1081.25</v>
      </c>
      <c r="G1412">
        <f>R1412*J1412</f>
        <v>15.176724210000001</v>
      </c>
      <c r="H1412">
        <v>28.941559999999999</v>
      </c>
      <c r="I1412">
        <v>140.81</v>
      </c>
      <c r="J1412">
        <v>1.0779000000000001</v>
      </c>
      <c r="K1412">
        <v>1.5209999999999999</v>
      </c>
      <c r="L1412">
        <v>0.99839999999999995</v>
      </c>
      <c r="M1412">
        <v>8.1440000000000002E-3</v>
      </c>
      <c r="N1412">
        <f>S1412*J1412</f>
        <v>213.17930111999999</v>
      </c>
      <c r="O1412">
        <v>1921.66</v>
      </c>
      <c r="Q1412">
        <v>2817.99</v>
      </c>
      <c r="R1412">
        <v>14.0799</v>
      </c>
      <c r="S1412">
        <v>197.77279999999999</v>
      </c>
      <c r="U1412" s="16">
        <f t="shared" si="329"/>
        <v>42320</v>
      </c>
      <c r="V1412">
        <f t="shared" si="330"/>
        <v>-1.9502308956484835E-2</v>
      </c>
      <c r="W1412">
        <f t="shared" si="331"/>
        <v>1.1270674060276086E-2</v>
      </c>
      <c r="X1412">
        <f t="shared" si="332"/>
        <v>1.7013029121350578E-2</v>
      </c>
      <c r="Y1412">
        <f t="shared" si="333"/>
        <v>8.9435450927490695E-3</v>
      </c>
      <c r="Z1412">
        <f t="shared" si="334"/>
        <v>6.4741980109721947E-5</v>
      </c>
      <c r="AA1412">
        <f t="shared" si="335"/>
        <v>5.8153469215797934E-2</v>
      </c>
      <c r="AB1412">
        <f t="shared" si="336"/>
        <v>7.6051480034330203E-3</v>
      </c>
      <c r="AC1412">
        <f t="shared" si="337"/>
        <v>-2.1303035763146677E-4</v>
      </c>
      <c r="AD1412">
        <f t="shared" si="338"/>
        <v>4.9290962387579891E-3</v>
      </c>
      <c r="AE1412">
        <f t="shared" si="339"/>
        <v>2.6301946495648241E-4</v>
      </c>
      <c r="AF1412">
        <f t="shared" si="340"/>
        <v>7.4394632851751E-3</v>
      </c>
      <c r="AG1412">
        <f t="shared" si="341"/>
        <v>7.3701022866890713E-4</v>
      </c>
      <c r="AH1412">
        <f t="shared" si="342"/>
        <v>5.8163660001456889E-3</v>
      </c>
      <c r="AI1412">
        <f t="shared" si="343"/>
        <v>-1.7054025866801595E-3</v>
      </c>
    </row>
    <row r="1413" spans="1:35" x14ac:dyDescent="0.25">
      <c r="A1413" s="16">
        <v>42321</v>
      </c>
      <c r="B1413">
        <v>332.93</v>
      </c>
      <c r="C1413">
        <v>2023.04</v>
      </c>
      <c r="D1413">
        <v>229.04</v>
      </c>
      <c r="E1413">
        <f>Q1413*J1413</f>
        <v>3010.4664199999997</v>
      </c>
      <c r="F1413">
        <v>1081.18</v>
      </c>
      <c r="G1413">
        <f>R1413*J1413</f>
        <v>14.31931726</v>
      </c>
      <c r="H1413">
        <v>28.722290000000001</v>
      </c>
      <c r="I1413">
        <v>140.84</v>
      </c>
      <c r="J1413">
        <v>1.0726</v>
      </c>
      <c r="K1413">
        <v>1.5206</v>
      </c>
      <c r="L1413">
        <v>0.99099999999999999</v>
      </c>
      <c r="M1413">
        <v>8.1379999999999994E-3</v>
      </c>
      <c r="N1413">
        <f>S1413*J1413</f>
        <v>211.94297123999999</v>
      </c>
      <c r="O1413">
        <v>1924.94</v>
      </c>
      <c r="Q1413">
        <v>2806.7</v>
      </c>
      <c r="R1413">
        <v>13.350099999999999</v>
      </c>
      <c r="S1413">
        <v>197.59739999999999</v>
      </c>
      <c r="U1413" s="16">
        <f t="shared" si="329"/>
        <v>42321</v>
      </c>
      <c r="V1413">
        <f t="shared" si="330"/>
        <v>7.840102879361174E-3</v>
      </c>
      <c r="W1413">
        <f t="shared" si="331"/>
        <v>-1.4793350640956387E-2</v>
      </c>
      <c r="X1413">
        <f t="shared" si="332"/>
        <v>8.4181486251437617E-3</v>
      </c>
      <c r="Y1413">
        <f t="shared" si="333"/>
        <v>1.9622740520558925E-3</v>
      </c>
      <c r="Z1413">
        <f t="shared" si="334"/>
        <v>-3.8679054014664096E-3</v>
      </c>
      <c r="AA1413">
        <f t="shared" si="335"/>
        <v>-1.6506133094911057E-2</v>
      </c>
      <c r="AB1413">
        <f t="shared" si="336"/>
        <v>-1.2463380434643153E-3</v>
      </c>
      <c r="AC1413">
        <f t="shared" si="337"/>
        <v>2.1821135707293444E-2</v>
      </c>
      <c r="AD1413">
        <f t="shared" si="338"/>
        <v>2.9878640341936187E-3</v>
      </c>
      <c r="AE1413">
        <f t="shared" si="339"/>
        <v>-4.6023867474687601E-4</v>
      </c>
      <c r="AF1413">
        <f t="shared" si="340"/>
        <v>4.0371417585052094E-4</v>
      </c>
      <c r="AG1413">
        <f t="shared" si="341"/>
        <v>2.4606311627920542E-3</v>
      </c>
      <c r="AH1413">
        <f t="shared" si="342"/>
        <v>6.4051785427285427E-3</v>
      </c>
      <c r="AI1413">
        <f t="shared" si="343"/>
        <v>-2.960692927650528E-4</v>
      </c>
    </row>
    <row r="1414" spans="1:35" x14ac:dyDescent="0.25">
      <c r="A1414" s="16">
        <v>42324</v>
      </c>
      <c r="B1414">
        <v>330.33</v>
      </c>
      <c r="C1414">
        <v>2053.19</v>
      </c>
      <c r="D1414">
        <v>227.12</v>
      </c>
      <c r="E1414">
        <f>Q1414*J1414</f>
        <v>3004.5648519999995</v>
      </c>
      <c r="F1414">
        <v>1085.3699999999999</v>
      </c>
      <c r="G1414">
        <f>R1414*J1414</f>
        <v>14.557635259999998</v>
      </c>
      <c r="H1414">
        <v>28.758109999999999</v>
      </c>
      <c r="I1414">
        <v>137.80000000000001</v>
      </c>
      <c r="J1414">
        <v>1.0693999999999999</v>
      </c>
      <c r="K1414">
        <v>1.5213000000000001</v>
      </c>
      <c r="L1414">
        <v>0.99060000000000004</v>
      </c>
      <c r="M1414">
        <v>8.1180000000000002E-3</v>
      </c>
      <c r="N1414">
        <f>S1414*J1414</f>
        <v>210.58977701999999</v>
      </c>
      <c r="O1414">
        <v>1925.51</v>
      </c>
      <c r="Q1414">
        <v>2809.58</v>
      </c>
      <c r="R1414">
        <v>13.6129</v>
      </c>
      <c r="S1414">
        <v>196.92330000000001</v>
      </c>
      <c r="U1414" s="16">
        <f t="shared" si="329"/>
        <v>42324</v>
      </c>
      <c r="V1414">
        <f t="shared" si="330"/>
        <v>-1.7316579937450612E-2</v>
      </c>
      <c r="W1414">
        <f t="shared" si="331"/>
        <v>1.3402769799722328E-3</v>
      </c>
      <c r="X1414">
        <f t="shared" si="332"/>
        <v>-1.3600297091563147E-2</v>
      </c>
      <c r="Y1414">
        <f t="shared" si="333"/>
        <v>9.3821964641626534E-3</v>
      </c>
      <c r="Z1414">
        <f t="shared" si="334"/>
        <v>1.4823199152814383E-2</v>
      </c>
      <c r="AA1414">
        <f t="shared" si="335"/>
        <v>-1.401004183102276E-2</v>
      </c>
      <c r="AB1414">
        <f t="shared" si="336"/>
        <v>3.4795014164118103E-3</v>
      </c>
      <c r="AC1414">
        <f t="shared" si="337"/>
        <v>2.6886620127978367E-3</v>
      </c>
      <c r="AD1414">
        <f t="shared" si="338"/>
        <v>4.404674194070716E-3</v>
      </c>
      <c r="AE1414">
        <f t="shared" si="339"/>
        <v>-1.9718032204262163E-4</v>
      </c>
      <c r="AF1414">
        <f t="shared" si="340"/>
        <v>5.770706978480652E-3</v>
      </c>
      <c r="AG1414">
        <f t="shared" si="341"/>
        <v>1.726051470323756E-3</v>
      </c>
      <c r="AH1414">
        <f t="shared" si="342"/>
        <v>4.3863931318795617E-3</v>
      </c>
      <c r="AI1414">
        <f t="shared" si="343"/>
        <v>-9.0324864164875902E-4</v>
      </c>
    </row>
    <row r="1415" spans="1:35" x14ac:dyDescent="0.25">
      <c r="A1415" s="16">
        <v>42325</v>
      </c>
      <c r="B1415">
        <v>336.1</v>
      </c>
      <c r="C1415">
        <v>2050.44</v>
      </c>
      <c r="D1415">
        <v>230.23</v>
      </c>
      <c r="E1415">
        <f>Q1415*J1415</f>
        <v>2976.5072610000002</v>
      </c>
      <c r="F1415">
        <v>1069.4000000000001</v>
      </c>
      <c r="G1415">
        <f>R1415*J1415</f>
        <v>14.76302373</v>
      </c>
      <c r="H1415">
        <v>28.65822</v>
      </c>
      <c r="I1415">
        <v>137.43</v>
      </c>
      <c r="J1415">
        <v>1.0647</v>
      </c>
      <c r="K1415">
        <v>1.5215999999999998</v>
      </c>
      <c r="L1415">
        <v>0.9849</v>
      </c>
      <c r="M1415">
        <v>8.1040000000000001E-3</v>
      </c>
      <c r="N1415">
        <f>S1415*J1415</f>
        <v>209.66807042999997</v>
      </c>
      <c r="O1415">
        <v>1927.25</v>
      </c>
      <c r="Q1415">
        <v>2795.63</v>
      </c>
      <c r="R1415">
        <v>13.8659</v>
      </c>
      <c r="S1415">
        <v>196.92689999999999</v>
      </c>
      <c r="U1415" s="16">
        <f t="shared" si="329"/>
        <v>42325</v>
      </c>
      <c r="V1415">
        <f t="shared" si="330"/>
        <v>-3.0005518568607206E-3</v>
      </c>
      <c r="W1415">
        <f t="shared" si="331"/>
        <v>-1.6033163805428321E-2</v>
      </c>
      <c r="X1415">
        <f t="shared" si="332"/>
        <v>1.3031296849674875E-4</v>
      </c>
      <c r="Y1415">
        <f t="shared" si="333"/>
        <v>7.2035243441831874E-3</v>
      </c>
      <c r="Z1415">
        <f t="shared" si="334"/>
        <v>5.7993248218262859E-4</v>
      </c>
      <c r="AA1415">
        <f t="shared" si="335"/>
        <v>2.6245693168562831E-2</v>
      </c>
      <c r="AB1415">
        <f t="shared" si="336"/>
        <v>3.1835568304376988E-3</v>
      </c>
      <c r="AC1415">
        <f t="shared" si="337"/>
        <v>1.0018731649845868E-2</v>
      </c>
      <c r="AD1415">
        <f t="shared" si="338"/>
        <v>6.5767841897075693E-4</v>
      </c>
      <c r="AE1415">
        <f t="shared" si="339"/>
        <v>1.314492279250475E-4</v>
      </c>
      <c r="AF1415">
        <f t="shared" si="340"/>
        <v>3.6618899632087773E-3</v>
      </c>
      <c r="AG1415">
        <f t="shared" si="341"/>
        <v>8.6414424240507199E-4</v>
      </c>
      <c r="AH1415">
        <f t="shared" si="342"/>
        <v>-1.1226153861509406E-3</v>
      </c>
      <c r="AI1415">
        <f t="shared" si="343"/>
        <v>1.2972692500515557E-4</v>
      </c>
    </row>
    <row r="1416" spans="1:35" x14ac:dyDescent="0.25">
      <c r="A1416" s="16">
        <v>42326</v>
      </c>
      <c r="B1416">
        <v>337.11</v>
      </c>
      <c r="C1416">
        <v>2083.58</v>
      </c>
      <c r="D1416">
        <v>230.2</v>
      </c>
      <c r="E1416">
        <f>Q1416*J1416</f>
        <v>2955.1429600000001</v>
      </c>
      <c r="F1416">
        <v>1068.78</v>
      </c>
      <c r="G1416">
        <f>R1416*J1416</f>
        <v>14.3805984</v>
      </c>
      <c r="H1416">
        <v>28.567129999999999</v>
      </c>
      <c r="I1416">
        <v>136.06</v>
      </c>
      <c r="J1416">
        <v>1.0640000000000001</v>
      </c>
      <c r="K1416">
        <v>1.5213999999999999</v>
      </c>
      <c r="L1416">
        <v>0.98129999999999995</v>
      </c>
      <c r="M1416">
        <v>8.097E-3</v>
      </c>
      <c r="N1416">
        <f>S1416*J1416</f>
        <v>209.90357920000002</v>
      </c>
      <c r="O1416">
        <v>1927</v>
      </c>
      <c r="Q1416">
        <v>2777.39</v>
      </c>
      <c r="R1416">
        <v>13.515599999999999</v>
      </c>
      <c r="S1416">
        <v>197.27780000000001</v>
      </c>
      <c r="U1416" s="16">
        <f t="shared" si="329"/>
        <v>42326</v>
      </c>
      <c r="V1416">
        <f t="shared" si="330"/>
        <v>2.7517636859943791E-2</v>
      </c>
      <c r="W1416">
        <f t="shared" si="331"/>
        <v>1.1236981412048022E-3</v>
      </c>
      <c r="X1416">
        <f t="shared" si="332"/>
        <v>-1.5260890217228748E-2</v>
      </c>
      <c r="Y1416">
        <f t="shared" si="333"/>
        <v>-1.0872624469104048E-2</v>
      </c>
      <c r="Z1416">
        <f t="shared" si="334"/>
        <v>-1.0906085914492082E-2</v>
      </c>
      <c r="AA1416">
        <f t="shared" si="335"/>
        <v>-1.3790023618778881E-2</v>
      </c>
      <c r="AB1416">
        <f t="shared" si="336"/>
        <v>-7.7077826924288996E-3</v>
      </c>
      <c r="AC1416">
        <f t="shared" si="337"/>
        <v>-1.3220714375181664E-3</v>
      </c>
      <c r="AD1416">
        <f t="shared" si="338"/>
        <v>-8.0502166472350943E-3</v>
      </c>
      <c r="AE1416">
        <f t="shared" si="339"/>
        <v>-5.4406741660190504E-3</v>
      </c>
      <c r="AF1416">
        <f t="shared" si="340"/>
        <v>-3.8649356491855676E-3</v>
      </c>
      <c r="AG1416">
        <f t="shared" si="341"/>
        <v>-5.2965573104716323E-3</v>
      </c>
      <c r="AH1416">
        <f t="shared" si="342"/>
        <v>-8.1835223059028399E-3</v>
      </c>
      <c r="AI1416">
        <f t="shared" si="343"/>
        <v>-1.3172431076918832E-3</v>
      </c>
    </row>
    <row r="1417" spans="1:35" x14ac:dyDescent="0.25">
      <c r="A1417" s="16">
        <v>42327</v>
      </c>
      <c r="B1417">
        <v>327.96</v>
      </c>
      <c r="C1417">
        <v>2081.2399999999998</v>
      </c>
      <c r="D1417">
        <v>233.74</v>
      </c>
      <c r="E1417">
        <f>Q1417*J1417</f>
        <v>2987.4484239999997</v>
      </c>
      <c r="F1417">
        <v>1080.5</v>
      </c>
      <c r="G1417">
        <f>R1417*J1417</f>
        <v>14.58028084</v>
      </c>
      <c r="H1417">
        <v>28.788170000000001</v>
      </c>
      <c r="I1417">
        <v>136.24</v>
      </c>
      <c r="J1417">
        <v>1.0726</v>
      </c>
      <c r="K1417">
        <v>1.5297000000000001</v>
      </c>
      <c r="L1417">
        <v>0.98509999999999998</v>
      </c>
      <c r="M1417">
        <v>8.1399999999999997E-3</v>
      </c>
      <c r="N1417">
        <f>S1417*J1417</f>
        <v>211.62837766000001</v>
      </c>
      <c r="O1417">
        <v>1929.54</v>
      </c>
      <c r="Q1417">
        <v>2785.24</v>
      </c>
      <c r="R1417">
        <v>13.593400000000001</v>
      </c>
      <c r="S1417">
        <v>197.30410000000001</v>
      </c>
      <c r="U1417" s="16">
        <f t="shared" si="329"/>
        <v>42327</v>
      </c>
      <c r="V1417">
        <f t="shared" si="330"/>
        <v>2.0609758647083528E-2</v>
      </c>
      <c r="W1417">
        <f t="shared" si="331"/>
        <v>-3.8029879831689957E-3</v>
      </c>
      <c r="X1417">
        <f t="shared" si="332"/>
        <v>-7.8411720256275318E-3</v>
      </c>
      <c r="Y1417">
        <f t="shared" si="333"/>
        <v>1.1457389802361599E-2</v>
      </c>
      <c r="Z1417">
        <f t="shared" si="334"/>
        <v>2.186562780523143E-3</v>
      </c>
      <c r="AA1417">
        <f t="shared" si="335"/>
        <v>-1.6933144298273826E-2</v>
      </c>
      <c r="AB1417">
        <f t="shared" si="336"/>
        <v>3.4563418968897963E-3</v>
      </c>
      <c r="AC1417">
        <f t="shared" si="337"/>
        <v>8.3287748825650373E-3</v>
      </c>
      <c r="AD1417">
        <f t="shared" si="338"/>
        <v>7.1108084052993363E-3</v>
      </c>
      <c r="AE1417">
        <f t="shared" si="339"/>
        <v>6.7561176600985954E-3</v>
      </c>
      <c r="AF1417">
        <f t="shared" si="340"/>
        <v>3.966846477299224E-3</v>
      </c>
      <c r="AG1417">
        <f t="shared" si="341"/>
        <v>-2.4567006633821603E-4</v>
      </c>
      <c r="AH1417">
        <f t="shared" si="342"/>
        <v>2.4764498414644939E-3</v>
      </c>
      <c r="AI1417">
        <f t="shared" si="343"/>
        <v>8.8142734709198542E-4</v>
      </c>
    </row>
    <row r="1418" spans="1:35" x14ac:dyDescent="0.25">
      <c r="A1418" s="16">
        <v>42328</v>
      </c>
      <c r="B1418">
        <v>321.27</v>
      </c>
      <c r="C1418">
        <v>2089.17</v>
      </c>
      <c r="D1418">
        <v>235.58</v>
      </c>
      <c r="E1418">
        <f>Q1418*J1418</f>
        <v>2953.4153999999999</v>
      </c>
      <c r="F1418">
        <v>1078.1400000000001</v>
      </c>
      <c r="G1418">
        <f>R1418*J1418</f>
        <v>14.829273000000001</v>
      </c>
      <c r="H1418">
        <v>28.688839999999999</v>
      </c>
      <c r="I1418">
        <v>135.11000000000001</v>
      </c>
      <c r="J1418">
        <v>1.0649999999999999</v>
      </c>
      <c r="K1418">
        <v>1.5194000000000001</v>
      </c>
      <c r="L1418">
        <v>0.98119999999999996</v>
      </c>
      <c r="M1418">
        <v>8.1419999999999999E-3</v>
      </c>
      <c r="N1418">
        <f>S1418*J1418</f>
        <v>211.10493899999997</v>
      </c>
      <c r="O1418">
        <v>1927.84</v>
      </c>
      <c r="Q1418">
        <v>2773.16</v>
      </c>
      <c r="R1418">
        <v>13.924200000000001</v>
      </c>
      <c r="S1418">
        <v>198.22059999999999</v>
      </c>
      <c r="U1418" s="16">
        <f t="shared" si="329"/>
        <v>42328</v>
      </c>
      <c r="V1418">
        <f t="shared" si="330"/>
        <v>-9.8803709013594778E-3</v>
      </c>
      <c r="W1418">
        <f t="shared" si="331"/>
        <v>1.2357033585727419E-3</v>
      </c>
      <c r="X1418">
        <f t="shared" si="332"/>
        <v>1.9545364199764553E-3</v>
      </c>
      <c r="Y1418">
        <f t="shared" si="333"/>
        <v>-1.3030782739360757E-3</v>
      </c>
      <c r="Z1418">
        <f t="shared" si="334"/>
        <v>7.597377473940627E-3</v>
      </c>
      <c r="AA1418">
        <f t="shared" si="335"/>
        <v>-2.4753937993094673E-2</v>
      </c>
      <c r="AB1418">
        <f t="shared" si="336"/>
        <v>-1.1160322180402964E-2</v>
      </c>
      <c r="AC1418">
        <f t="shared" si="337"/>
        <v>1.6341817985474454E-2</v>
      </c>
      <c r="AD1418">
        <f t="shared" si="338"/>
        <v>2.8208763416412634E-3</v>
      </c>
      <c r="AE1418">
        <f t="shared" si="339"/>
        <v>4.3532817248736842E-3</v>
      </c>
      <c r="AF1418">
        <f t="shared" si="340"/>
        <v>4.0774720238720549E-4</v>
      </c>
      <c r="AG1418">
        <f t="shared" si="341"/>
        <v>6.1428836626691073E-4</v>
      </c>
      <c r="AH1418">
        <f t="shared" si="342"/>
        <v>2.291807956165143E-3</v>
      </c>
      <c r="AI1418">
        <f t="shared" si="343"/>
        <v>-4.3044100122405606E-4</v>
      </c>
    </row>
    <row r="1419" spans="1:35" x14ac:dyDescent="0.25">
      <c r="A1419" s="16">
        <v>42331</v>
      </c>
      <c r="B1419">
        <v>324.45999999999998</v>
      </c>
      <c r="C1419">
        <v>2086.59</v>
      </c>
      <c r="D1419">
        <v>235.12</v>
      </c>
      <c r="E1419">
        <f>Q1419*J1419</f>
        <v>2957.2664399999999</v>
      </c>
      <c r="F1419">
        <v>1069.98</v>
      </c>
      <c r="G1419">
        <f>R1419*J1419</f>
        <v>15.200937</v>
      </c>
      <c r="H1419">
        <v>29.010809999999999</v>
      </c>
      <c r="I1419">
        <v>132.91999999999999</v>
      </c>
      <c r="J1419">
        <v>1.0620000000000001</v>
      </c>
      <c r="K1419">
        <v>1.5127999999999999</v>
      </c>
      <c r="L1419">
        <v>0.98080000000000001</v>
      </c>
      <c r="M1419">
        <v>8.1370000000000001E-3</v>
      </c>
      <c r="N1419">
        <f>S1419*J1419</f>
        <v>210.62168100000002</v>
      </c>
      <c r="O1419">
        <v>1928.67</v>
      </c>
      <c r="Q1419">
        <v>2784.62</v>
      </c>
      <c r="R1419">
        <v>14.313499999999999</v>
      </c>
      <c r="S1419">
        <v>198.32550000000001</v>
      </c>
      <c r="U1419" s="16">
        <f t="shared" si="329"/>
        <v>42331</v>
      </c>
      <c r="V1419">
        <f t="shared" si="330"/>
        <v>1.1032713866441625E-2</v>
      </c>
      <c r="W1419">
        <f t="shared" si="331"/>
        <v>-1.2213434858009177E-3</v>
      </c>
      <c r="X1419">
        <f t="shared" si="332"/>
        <v>4.2622176876417114E-3</v>
      </c>
      <c r="Y1419">
        <f t="shared" si="333"/>
        <v>3.0571372407259957E-3</v>
      </c>
      <c r="Z1419">
        <f t="shared" si="334"/>
        <v>-5.0155325291787621E-3</v>
      </c>
      <c r="AA1419">
        <f t="shared" si="335"/>
        <v>0.14045959324464788</v>
      </c>
      <c r="AB1419">
        <f t="shared" si="336"/>
        <v>1.0333513175124376E-2</v>
      </c>
      <c r="AC1419">
        <f t="shared" si="337"/>
        <v>-2.0478023010823722E-2</v>
      </c>
      <c r="AD1419">
        <f t="shared" si="338"/>
        <v>-2.5391465186762985E-3</v>
      </c>
      <c r="AE1419">
        <f t="shared" si="339"/>
        <v>3.7749639186171083E-3</v>
      </c>
      <c r="AF1419">
        <f t="shared" si="340"/>
        <v>-3.6637533349538703E-3</v>
      </c>
      <c r="AG1419">
        <f t="shared" si="341"/>
        <v>-3.8025191478441769E-3</v>
      </c>
      <c r="AH1419">
        <f t="shared" si="342"/>
        <v>-1.0823982302817269E-3</v>
      </c>
      <c r="AI1419">
        <f t="shared" si="343"/>
        <v>-2.5402882067637717E-4</v>
      </c>
    </row>
    <row r="1420" spans="1:35" x14ac:dyDescent="0.25">
      <c r="A1420" s="16">
        <v>42332</v>
      </c>
      <c r="B1420">
        <v>320.89999999999998</v>
      </c>
      <c r="C1420">
        <v>2089.14</v>
      </c>
      <c r="D1420">
        <v>234.12</v>
      </c>
      <c r="E1420">
        <f>Q1420*J1420</f>
        <v>2948.2394759999997</v>
      </c>
      <c r="F1420">
        <v>1075.3599999999999</v>
      </c>
      <c r="G1420">
        <f>R1420*J1420</f>
        <v>13.208987609999999</v>
      </c>
      <c r="H1420">
        <v>28.712569999999999</v>
      </c>
      <c r="I1420">
        <v>135.66999999999999</v>
      </c>
      <c r="J1420">
        <v>1.0647</v>
      </c>
      <c r="K1420">
        <v>1.5070999999999999</v>
      </c>
      <c r="L1420">
        <v>0.98440000000000005</v>
      </c>
      <c r="M1420">
        <v>8.1679999999999999E-3</v>
      </c>
      <c r="N1420">
        <f>S1420*J1420</f>
        <v>210.84978096</v>
      </c>
      <c r="O1420">
        <v>1929.16</v>
      </c>
      <c r="Q1420">
        <v>2769.08</v>
      </c>
      <c r="R1420">
        <v>12.4063</v>
      </c>
      <c r="S1420">
        <v>198.0368</v>
      </c>
      <c r="U1420" s="16">
        <f t="shared" si="329"/>
        <v>42332</v>
      </c>
      <c r="V1420">
        <f t="shared" si="330"/>
        <v>-2.2371746208259463E-2</v>
      </c>
      <c r="W1420">
        <f t="shared" si="331"/>
        <v>1.2924813505751562E-4</v>
      </c>
      <c r="X1420">
        <f t="shared" si="332"/>
        <v>7.5459112986884106E-3</v>
      </c>
      <c r="Y1420">
        <f t="shared" si="333"/>
        <v>8.9818508904307374E-3</v>
      </c>
      <c r="Z1420">
        <f t="shared" si="334"/>
        <v>3.8759738446929397E-3</v>
      </c>
      <c r="AA1420">
        <f t="shared" si="335"/>
        <v>4.6354233714566845E-2</v>
      </c>
      <c r="AB1420">
        <f t="shared" si="336"/>
        <v>-5.8634758161356208E-3</v>
      </c>
      <c r="AC1420">
        <f t="shared" si="337"/>
        <v>1.1062355934728682E-3</v>
      </c>
      <c r="AD1420">
        <f t="shared" si="338"/>
        <v>2.2567005345927875E-3</v>
      </c>
      <c r="AE1420">
        <f t="shared" si="339"/>
        <v>-2.7829331504443506E-3</v>
      </c>
      <c r="AF1420">
        <f t="shared" si="340"/>
        <v>5.2964067588393655E-3</v>
      </c>
      <c r="AG1420">
        <f t="shared" si="341"/>
        <v>2.083461750043941E-3</v>
      </c>
      <c r="AH1420">
        <f t="shared" si="342"/>
        <v>-4.6383659719179419E-4</v>
      </c>
      <c r="AI1420">
        <f t="shared" si="343"/>
        <v>-4.0423933591851455E-4</v>
      </c>
    </row>
    <row r="1421" spans="1:35" x14ac:dyDescent="0.25">
      <c r="A1421" s="16">
        <v>42333</v>
      </c>
      <c r="B1421">
        <v>328.16</v>
      </c>
      <c r="C1421">
        <v>2088.87</v>
      </c>
      <c r="D1421">
        <v>232.36</v>
      </c>
      <c r="E1421">
        <f>Q1421*J1421</f>
        <v>2921.8773959999999</v>
      </c>
      <c r="F1421">
        <v>1071.2</v>
      </c>
      <c r="G1421">
        <f>R1421*J1421</f>
        <v>12.610669530000001</v>
      </c>
      <c r="H1421">
        <v>28.881419999999999</v>
      </c>
      <c r="I1421">
        <v>135.52000000000001</v>
      </c>
      <c r="J1421">
        <v>1.0623</v>
      </c>
      <c r="K1421">
        <v>1.5112999999999999</v>
      </c>
      <c r="L1421">
        <v>0.97919999999999996</v>
      </c>
      <c r="M1421">
        <v>8.1510000000000003E-3</v>
      </c>
      <c r="N1421">
        <f>S1421*J1421</f>
        <v>210.94760349000001</v>
      </c>
      <c r="O1421">
        <v>1929.94</v>
      </c>
      <c r="Q1421">
        <v>2750.52</v>
      </c>
      <c r="R1421">
        <v>11.8711</v>
      </c>
      <c r="S1421">
        <v>198.5763</v>
      </c>
      <c r="U1421" s="16">
        <f t="shared" si="329"/>
        <v>42333</v>
      </c>
      <c r="V1421">
        <f t="shared" si="330"/>
        <v>-6.3202533418239504E-2</v>
      </c>
      <c r="W1421">
        <f t="shared" si="331"/>
        <v>0</v>
      </c>
      <c r="X1421">
        <f t="shared" si="332"/>
        <v>1.7216148790059042E-4</v>
      </c>
      <c r="Y1421">
        <f t="shared" si="333"/>
        <v>-3.9255628585257857E-3</v>
      </c>
      <c r="Z1421">
        <f t="shared" si="334"/>
        <v>-8.9578984789791564E-4</v>
      </c>
      <c r="AA1421">
        <f t="shared" si="335"/>
        <v>5.779228424781048E-3</v>
      </c>
      <c r="AB1421">
        <f t="shared" si="336"/>
        <v>0</v>
      </c>
      <c r="AC1421">
        <f t="shared" si="337"/>
        <v>0</v>
      </c>
      <c r="AD1421">
        <f t="shared" si="338"/>
        <v>8.4757739217327505E-4</v>
      </c>
      <c r="AE1421">
        <f t="shared" si="339"/>
        <v>2.6470783027972045E-4</v>
      </c>
      <c r="AF1421">
        <f t="shared" si="340"/>
        <v>2.0445723744762284E-3</v>
      </c>
      <c r="AG1421">
        <f t="shared" si="341"/>
        <v>-8.5842178304629778E-4</v>
      </c>
      <c r="AH1421">
        <f t="shared" si="342"/>
        <v>8.4757739217327505E-4</v>
      </c>
      <c r="AI1421">
        <f t="shared" si="343"/>
        <v>0</v>
      </c>
    </row>
    <row r="1422" spans="1:35" x14ac:dyDescent="0.25">
      <c r="A1422" s="16">
        <v>42334</v>
      </c>
      <c r="B1422">
        <v>349.57</v>
      </c>
      <c r="C1422">
        <v>2088.87</v>
      </c>
      <c r="D1422">
        <v>232.32</v>
      </c>
      <c r="E1422">
        <f>Q1422*J1422</f>
        <v>2933.3699519999996</v>
      </c>
      <c r="F1422">
        <v>1072.1600000000001</v>
      </c>
      <c r="G1422">
        <f>R1422*J1422</f>
        <v>12.537999779999998</v>
      </c>
      <c r="H1422">
        <v>28.881419999999999</v>
      </c>
      <c r="I1422">
        <v>135.52000000000001</v>
      </c>
      <c r="J1422">
        <v>1.0613999999999999</v>
      </c>
      <c r="K1422">
        <v>1.5108999999999999</v>
      </c>
      <c r="L1422">
        <v>0.97719999999999996</v>
      </c>
      <c r="M1422">
        <v>8.1580000000000003E-3</v>
      </c>
      <c r="N1422">
        <f>S1422*J1422</f>
        <v>210.76888481999998</v>
      </c>
      <c r="O1422">
        <v>1929.94</v>
      </c>
      <c r="Q1422">
        <v>2763.68</v>
      </c>
      <c r="R1422">
        <v>11.8127</v>
      </c>
      <c r="S1422">
        <v>198.5763</v>
      </c>
      <c r="U1422" s="16">
        <f t="shared" si="329"/>
        <v>42334</v>
      </c>
      <c r="V1422">
        <f t="shared" si="330"/>
        <v>-2.8177233962888515E-2</v>
      </c>
      <c r="W1422">
        <f t="shared" si="331"/>
        <v>-5.9344626506567511E-4</v>
      </c>
      <c r="X1422">
        <f t="shared" si="332"/>
        <v>1.8112424263019618E-2</v>
      </c>
      <c r="Y1422">
        <f t="shared" si="333"/>
        <v>1.765562150381015E-2</v>
      </c>
      <c r="Z1422">
        <f t="shared" si="334"/>
        <v>1.3096503790030281E-2</v>
      </c>
      <c r="AA1422">
        <f t="shared" si="335"/>
        <v>5.2868510876418938E-2</v>
      </c>
      <c r="AB1422">
        <f t="shared" si="336"/>
        <v>1.2485598872711143E-2</v>
      </c>
      <c r="AC1422">
        <f t="shared" si="337"/>
        <v>6.6432923646438905E-4</v>
      </c>
      <c r="AD1422">
        <f t="shared" si="338"/>
        <v>1.319883287681532E-3</v>
      </c>
      <c r="AE1422">
        <f t="shared" si="339"/>
        <v>4.1119569809626557E-3</v>
      </c>
      <c r="AF1422">
        <f t="shared" si="340"/>
        <v>5.9530094719408609E-3</v>
      </c>
      <c r="AG1422">
        <f t="shared" si="341"/>
        <v>2.0860183035260184E-3</v>
      </c>
      <c r="AH1422">
        <f t="shared" si="342"/>
        <v>-2.2396577660340942E-3</v>
      </c>
      <c r="AI1422">
        <f t="shared" si="343"/>
        <v>-3.1602206200590877E-4</v>
      </c>
    </row>
    <row r="1423" spans="1:35" x14ac:dyDescent="0.25">
      <c r="A1423" s="16">
        <v>42335</v>
      </c>
      <c r="B1423">
        <v>359.56</v>
      </c>
      <c r="C1423">
        <v>2090.11</v>
      </c>
      <c r="D1423">
        <v>228.15</v>
      </c>
      <c r="E1423">
        <f>Q1423*J1423</f>
        <v>2882.0340000000001</v>
      </c>
      <c r="F1423">
        <v>1058.21</v>
      </c>
      <c r="G1423">
        <f>R1423*J1423</f>
        <v>11.892352000000001</v>
      </c>
      <c r="H1423">
        <v>28.523060000000001</v>
      </c>
      <c r="I1423">
        <v>135.43</v>
      </c>
      <c r="J1423">
        <v>1.06</v>
      </c>
      <c r="K1423">
        <v>1.5047000000000001</v>
      </c>
      <c r="L1423">
        <v>0.97140000000000004</v>
      </c>
      <c r="M1423">
        <v>8.1410000000000007E-3</v>
      </c>
      <c r="N1423">
        <f>S1423*J1423</f>
        <v>211.24146400000001</v>
      </c>
      <c r="O1423">
        <v>1930.55</v>
      </c>
      <c r="Q1423">
        <v>2718.9</v>
      </c>
      <c r="R1423">
        <v>11.219200000000001</v>
      </c>
      <c r="S1423">
        <v>199.28440000000001</v>
      </c>
      <c r="U1423" s="16">
        <f t="shared" si="329"/>
        <v>42335</v>
      </c>
      <c r="V1423">
        <f t="shared" si="330"/>
        <v>-4.6886558144655935E-2</v>
      </c>
      <c r="W1423">
        <f t="shared" si="331"/>
        <v>4.6517064975171614E-3</v>
      </c>
      <c r="X1423">
        <f t="shared" si="332"/>
        <v>1.1993617907370189E-2</v>
      </c>
      <c r="Y1423">
        <f t="shared" si="333"/>
        <v>6.4176143107971999E-3</v>
      </c>
      <c r="Z1423">
        <f t="shared" si="334"/>
        <v>-5.6539384132276308E-3</v>
      </c>
      <c r="AA1423">
        <f t="shared" si="335"/>
        <v>3.104031276705059E-2</v>
      </c>
      <c r="AB1423">
        <f t="shared" si="336"/>
        <v>-6.1434724658453515E-3</v>
      </c>
      <c r="AC1423">
        <f t="shared" si="337"/>
        <v>-1.3282174325740601E-3</v>
      </c>
      <c r="AD1423">
        <f t="shared" si="338"/>
        <v>3.7807228399061523E-3</v>
      </c>
      <c r="AE1423">
        <f t="shared" si="339"/>
        <v>7.9781933624885901E-4</v>
      </c>
      <c r="AF1423">
        <f t="shared" si="340"/>
        <v>-1.8512809977229861E-3</v>
      </c>
      <c r="AG1423">
        <f t="shared" si="341"/>
        <v>2.4597232915669351E-3</v>
      </c>
      <c r="AH1423">
        <f t="shared" si="342"/>
        <v>8.4618723552449138E-3</v>
      </c>
      <c r="AI1423">
        <f t="shared" si="343"/>
        <v>-5.6444661134727697E-4</v>
      </c>
    </row>
    <row r="1424" spans="1:35" x14ac:dyDescent="0.25">
      <c r="A1424" s="16">
        <v>42338</v>
      </c>
      <c r="B1424">
        <v>376.82</v>
      </c>
      <c r="C1424">
        <v>2080.41</v>
      </c>
      <c r="D1424">
        <v>225.43</v>
      </c>
      <c r="E1424">
        <f>Q1424*J1424</f>
        <v>2863.59744</v>
      </c>
      <c r="F1424">
        <v>1064.21</v>
      </c>
      <c r="G1424">
        <f>R1424*J1424</f>
        <v>11.528880000000001</v>
      </c>
      <c r="H1424">
        <v>28.698830000000001</v>
      </c>
      <c r="I1424">
        <v>135.61000000000001</v>
      </c>
      <c r="J1424">
        <v>1.056</v>
      </c>
      <c r="K1424">
        <v>1.5034999999999998</v>
      </c>
      <c r="L1424">
        <v>0.97319999999999995</v>
      </c>
      <c r="M1424">
        <v>8.1209999999999997E-3</v>
      </c>
      <c r="N1424">
        <f>S1424*J1424</f>
        <v>209.4615072</v>
      </c>
      <c r="O1424">
        <v>1931.64</v>
      </c>
      <c r="Q1424">
        <v>2711.74</v>
      </c>
      <c r="R1424">
        <v>10.9175</v>
      </c>
      <c r="S1424">
        <v>198.3537</v>
      </c>
      <c r="U1424" s="16">
        <f t="shared" si="329"/>
        <v>42338</v>
      </c>
      <c r="V1424">
        <f t="shared" si="330"/>
        <v>4.2889661516973675E-2</v>
      </c>
      <c r="W1424">
        <f t="shared" si="331"/>
        <v>-1.062395243373088E-2</v>
      </c>
      <c r="X1424">
        <f t="shared" si="332"/>
        <v>-1.1730598442413613E-2</v>
      </c>
      <c r="Y1424">
        <f t="shared" si="333"/>
        <v>-5.3848935541226418E-3</v>
      </c>
      <c r="Z1424">
        <f t="shared" si="334"/>
        <v>-7.8900655023543434E-4</v>
      </c>
      <c r="AA1424">
        <f t="shared" si="335"/>
        <v>-4.5469268584134644E-2</v>
      </c>
      <c r="AB1424">
        <f t="shared" si="336"/>
        <v>-8.0145359612354206E-4</v>
      </c>
      <c r="AC1424">
        <f t="shared" si="337"/>
        <v>-1.0708625143435794E-2</v>
      </c>
      <c r="AD1424">
        <f t="shared" si="338"/>
        <v>-5.2890187517909909E-3</v>
      </c>
      <c r="AE1424">
        <f t="shared" si="339"/>
        <v>-2.5905889807858922E-3</v>
      </c>
      <c r="AF1424">
        <f t="shared" si="340"/>
        <v>1.9542305010826384E-3</v>
      </c>
      <c r="AG1424">
        <f t="shared" si="341"/>
        <v>-1.8453594459849061E-3</v>
      </c>
      <c r="AH1424">
        <f t="shared" si="342"/>
        <v>-5.2133934057690019E-3</v>
      </c>
      <c r="AI1424">
        <f t="shared" si="343"/>
        <v>-3.2768104738817704E-3</v>
      </c>
    </row>
    <row r="1425" spans="1:35" x14ac:dyDescent="0.25">
      <c r="A1425" s="16">
        <v>42339</v>
      </c>
      <c r="B1425">
        <v>361</v>
      </c>
      <c r="C1425">
        <v>2102.63</v>
      </c>
      <c r="D1425">
        <v>228.09</v>
      </c>
      <c r="E1425">
        <f>Q1425*J1425</f>
        <v>2879.0592000000001</v>
      </c>
      <c r="F1425">
        <v>1065.05</v>
      </c>
      <c r="G1425">
        <f>R1425*J1425</f>
        <v>12.06519016</v>
      </c>
      <c r="H1425">
        <v>28.72184</v>
      </c>
      <c r="I1425">
        <v>137.07</v>
      </c>
      <c r="J1425">
        <v>1.0616000000000001</v>
      </c>
      <c r="K1425">
        <v>1.5074000000000001</v>
      </c>
      <c r="L1425">
        <v>0.97130000000000005</v>
      </c>
      <c r="M1425">
        <v>8.1359999999999991E-3</v>
      </c>
      <c r="N1425">
        <f>S1425*J1425</f>
        <v>210.55636392</v>
      </c>
      <c r="O1425">
        <v>1937.98</v>
      </c>
      <c r="Q1425">
        <v>2712</v>
      </c>
      <c r="R1425">
        <v>11.3651</v>
      </c>
      <c r="S1425">
        <v>198.33869999999999</v>
      </c>
      <c r="U1425" s="16">
        <f t="shared" si="329"/>
        <v>42339</v>
      </c>
      <c r="V1425">
        <f t="shared" si="330"/>
        <v>-3.8773645485353089E-4</v>
      </c>
      <c r="W1425">
        <f t="shared" si="331"/>
        <v>1.1056653069340179E-2</v>
      </c>
      <c r="X1425">
        <f t="shared" si="332"/>
        <v>-1.4895297593233014E-3</v>
      </c>
      <c r="Y1425">
        <f t="shared" si="333"/>
        <v>9.4258171667377399E-4</v>
      </c>
      <c r="Z1425">
        <f t="shared" si="334"/>
        <v>1.0619067623107959E-2</v>
      </c>
      <c r="AA1425">
        <f t="shared" si="335"/>
        <v>-1.5738736476725506E-2</v>
      </c>
      <c r="AB1425">
        <f t="shared" si="336"/>
        <v>5.9213664066779543E-3</v>
      </c>
      <c r="AC1425">
        <f t="shared" si="337"/>
        <v>4.3136604999208837E-3</v>
      </c>
      <c r="AD1425">
        <f t="shared" si="338"/>
        <v>2.924392443077952E-3</v>
      </c>
      <c r="AE1425">
        <f t="shared" si="339"/>
        <v>9.4648443689408415E-3</v>
      </c>
      <c r="AF1425">
        <f t="shared" si="340"/>
        <v>-5.6465423882100484E-3</v>
      </c>
      <c r="AG1425">
        <f t="shared" si="341"/>
        <v>5.0520716166603842E-3</v>
      </c>
      <c r="AH1425">
        <f t="shared" si="342"/>
        <v>3.4685593679805145E-3</v>
      </c>
      <c r="AI1425">
        <f t="shared" si="343"/>
        <v>7.1233530258959013E-4</v>
      </c>
    </row>
    <row r="1426" spans="1:35" x14ac:dyDescent="0.25">
      <c r="A1426" s="16">
        <v>42340</v>
      </c>
      <c r="B1426">
        <v>361.14</v>
      </c>
      <c r="C1426">
        <v>2079.5100000000002</v>
      </c>
      <c r="D1426">
        <v>228.43</v>
      </c>
      <c r="E1426">
        <f>Q1426*J1426</f>
        <v>2876.3467300000002</v>
      </c>
      <c r="F1426">
        <v>1053.8</v>
      </c>
      <c r="G1426">
        <f>R1426*J1426</f>
        <v>12.2565832</v>
      </c>
      <c r="H1426">
        <v>28.55227</v>
      </c>
      <c r="I1426">
        <v>136.47999999999999</v>
      </c>
      <c r="J1426">
        <v>1.0585</v>
      </c>
      <c r="K1426">
        <v>1.4932000000000001</v>
      </c>
      <c r="L1426">
        <v>0.9768</v>
      </c>
      <c r="M1426">
        <v>8.0949999999999998E-3</v>
      </c>
      <c r="N1426">
        <f>S1426*J1426</f>
        <v>209.82730179999999</v>
      </c>
      <c r="O1426">
        <v>1936.6</v>
      </c>
      <c r="Q1426">
        <v>2717.38</v>
      </c>
      <c r="R1426">
        <v>11.5792</v>
      </c>
      <c r="S1426">
        <v>198.23079999999999</v>
      </c>
      <c r="U1426" s="16">
        <f t="shared" si="329"/>
        <v>42340</v>
      </c>
      <c r="V1426">
        <f t="shared" si="330"/>
        <v>1.4686528445164279E-3</v>
      </c>
      <c r="W1426">
        <f t="shared" si="331"/>
        <v>1.4477878923262879E-2</v>
      </c>
      <c r="X1426">
        <f t="shared" si="332"/>
        <v>-1.7495521236543243E-3</v>
      </c>
      <c r="Y1426">
        <f t="shared" si="333"/>
        <v>-1.6936000208910992E-2</v>
      </c>
      <c r="Z1426">
        <f t="shared" si="334"/>
        <v>-7.0542026563892076E-3</v>
      </c>
      <c r="AA1426">
        <f t="shared" si="335"/>
        <v>-1.3858385003125157E-3</v>
      </c>
      <c r="AB1426">
        <f t="shared" si="336"/>
        <v>-1.7171535479505638E-2</v>
      </c>
      <c r="AC1426">
        <f t="shared" si="337"/>
        <v>6.394964643514957E-3</v>
      </c>
      <c r="AD1426">
        <f t="shared" si="338"/>
        <v>-2.9508354055260741E-2</v>
      </c>
      <c r="AE1426">
        <f t="shared" si="339"/>
        <v>-1.1254405741314578E-2</v>
      </c>
      <c r="AF1426">
        <f t="shared" si="340"/>
        <v>-2.5371553468722361E-2</v>
      </c>
      <c r="AG1426">
        <f t="shared" si="341"/>
        <v>-6.280422096622453E-3</v>
      </c>
      <c r="AH1426">
        <f t="shared" si="342"/>
        <v>-2.8087788124291579E-2</v>
      </c>
      <c r="AI1426">
        <f t="shared" si="343"/>
        <v>7.2762269218249707E-3</v>
      </c>
    </row>
    <row r="1427" spans="1:35" x14ac:dyDescent="0.25">
      <c r="A1427" s="16">
        <v>42341</v>
      </c>
      <c r="B1427">
        <v>360.61</v>
      </c>
      <c r="C1427">
        <v>2049.62</v>
      </c>
      <c r="D1427">
        <v>228.83</v>
      </c>
      <c r="E1427">
        <f>Q1427*J1427</f>
        <v>2925.4753860000001</v>
      </c>
      <c r="F1427">
        <v>1061.26</v>
      </c>
      <c r="G1427">
        <f>R1427*J1427</f>
        <v>12.273580620000001</v>
      </c>
      <c r="H1427">
        <v>29.046790000000001</v>
      </c>
      <c r="I1427">
        <v>135.61000000000001</v>
      </c>
      <c r="J1427">
        <v>1.0902000000000001</v>
      </c>
      <c r="K1427">
        <v>1.5101</v>
      </c>
      <c r="L1427">
        <v>1.0019</v>
      </c>
      <c r="M1427">
        <v>8.1460000000000005E-3</v>
      </c>
      <c r="N1427">
        <f>S1427*J1427</f>
        <v>215.80443588</v>
      </c>
      <c r="O1427">
        <v>1922.56</v>
      </c>
      <c r="Q1427">
        <v>2683.43</v>
      </c>
      <c r="R1427">
        <v>11.258100000000001</v>
      </c>
      <c r="S1427">
        <v>197.9494</v>
      </c>
      <c r="U1427" s="16">
        <f t="shared" si="329"/>
        <v>42341</v>
      </c>
      <c r="V1427">
        <f t="shared" si="330"/>
        <v>-4.9515322256062063E-3</v>
      </c>
      <c r="W1427">
        <f t="shared" si="331"/>
        <v>-2.0317941551718226E-2</v>
      </c>
      <c r="X1427">
        <f t="shared" si="332"/>
        <v>1.0278575953363862E-2</v>
      </c>
      <c r="Y1427">
        <f t="shared" si="333"/>
        <v>-4.75638888616472E-3</v>
      </c>
      <c r="Z1427">
        <f t="shared" si="334"/>
        <v>-2.134861215200571E-2</v>
      </c>
      <c r="AA1427">
        <f t="shared" si="335"/>
        <v>-2.9287955092632111E-2</v>
      </c>
      <c r="AB1427">
        <f t="shared" si="336"/>
        <v>-1.1047380880202559E-2</v>
      </c>
      <c r="AC1427">
        <f t="shared" si="337"/>
        <v>-1.8050108235263897E-2</v>
      </c>
      <c r="AD1427">
        <f t="shared" si="338"/>
        <v>3.0315580610393248E-3</v>
      </c>
      <c r="AE1427">
        <f t="shared" si="339"/>
        <v>6.6222972773517517E-5</v>
      </c>
      <c r="AF1427">
        <f t="shared" si="340"/>
        <v>2.4983773551128089E-3</v>
      </c>
      <c r="AG1427">
        <f t="shared" si="341"/>
        <v>3.4431908095149681E-3</v>
      </c>
      <c r="AH1427">
        <f t="shared" si="342"/>
        <v>4.9166432913241003E-3</v>
      </c>
      <c r="AI1427">
        <f t="shared" si="343"/>
        <v>-2.9033627184331047E-3</v>
      </c>
    </row>
    <row r="1428" spans="1:35" x14ac:dyDescent="0.25">
      <c r="A1428" s="16">
        <v>42342</v>
      </c>
      <c r="B1428">
        <v>362.4</v>
      </c>
      <c r="C1428">
        <v>2091.69</v>
      </c>
      <c r="D1428">
        <v>226.49</v>
      </c>
      <c r="E1428">
        <f>Q1428*J1428</f>
        <v>2939.423229</v>
      </c>
      <c r="F1428">
        <v>1084.1600000000001</v>
      </c>
      <c r="G1428">
        <f>R1428*J1428</f>
        <v>12.638364510000001</v>
      </c>
      <c r="H1428">
        <v>29.36946</v>
      </c>
      <c r="I1428">
        <v>138.08000000000001</v>
      </c>
      <c r="J1428">
        <v>1.0869</v>
      </c>
      <c r="K1428">
        <v>1.51</v>
      </c>
      <c r="L1428">
        <v>0.99939999999999996</v>
      </c>
      <c r="M1428">
        <v>8.1180000000000002E-3</v>
      </c>
      <c r="N1428">
        <f>S1428*J1428</f>
        <v>214.74600654</v>
      </c>
      <c r="O1428">
        <v>1928.15</v>
      </c>
      <c r="Q1428">
        <v>2704.41</v>
      </c>
      <c r="R1428">
        <v>11.6279</v>
      </c>
      <c r="S1428">
        <v>197.57660000000001</v>
      </c>
      <c r="U1428" s="16">
        <f t="shared" si="329"/>
        <v>42342</v>
      </c>
      <c r="V1428">
        <f t="shared" si="330"/>
        <v>-8.2891422592186403E-2</v>
      </c>
      <c r="W1428">
        <f t="shared" si="331"/>
        <v>7.0141048844781706E-3</v>
      </c>
      <c r="X1428">
        <f t="shared" si="332"/>
        <v>4.646745687698536E-3</v>
      </c>
      <c r="Y1428">
        <f t="shared" si="333"/>
        <v>2.530488670340867E-3</v>
      </c>
      <c r="Z1428">
        <f t="shared" si="334"/>
        <v>6.8675358993591376E-3</v>
      </c>
      <c r="AA1428">
        <f t="shared" si="335"/>
        <v>5.8544565417024035E-3</v>
      </c>
      <c r="AB1428">
        <f t="shared" si="336"/>
        <v>1.7172455519077215E-2</v>
      </c>
      <c r="AC1428">
        <f t="shared" si="337"/>
        <v>1.4957777689779289E-2</v>
      </c>
      <c r="AD1428">
        <f t="shared" si="338"/>
        <v>1.6574589429793445E-3</v>
      </c>
      <c r="AE1428">
        <f t="shared" si="339"/>
        <v>2.5861225911669936E-3</v>
      </c>
      <c r="AF1428">
        <f t="shared" si="340"/>
        <v>9.0094605423453572E-4</v>
      </c>
      <c r="AG1428">
        <f t="shared" si="341"/>
        <v>4.9285363245060775E-4</v>
      </c>
      <c r="AH1428">
        <f t="shared" si="342"/>
        <v>2.8911591665087052E-3</v>
      </c>
      <c r="AI1428">
        <f t="shared" si="343"/>
        <v>-2.626012484447212E-3</v>
      </c>
    </row>
    <row r="1429" spans="1:35" x14ac:dyDescent="0.25">
      <c r="A1429" s="16">
        <v>42345</v>
      </c>
      <c r="B1429">
        <v>393.72</v>
      </c>
      <c r="C1429">
        <v>2077.0700000000002</v>
      </c>
      <c r="D1429">
        <v>225.44</v>
      </c>
      <c r="E1429">
        <f>Q1429*J1429</f>
        <v>2931.994455</v>
      </c>
      <c r="F1429">
        <v>1076.74</v>
      </c>
      <c r="G1429">
        <f>R1429*J1429</f>
        <v>12.56458992</v>
      </c>
      <c r="H1429">
        <v>28.869420000000002</v>
      </c>
      <c r="I1429">
        <v>136.03</v>
      </c>
      <c r="J1429">
        <v>1.0851</v>
      </c>
      <c r="K1429">
        <v>1.5061</v>
      </c>
      <c r="L1429">
        <v>0.99850000000000005</v>
      </c>
      <c r="M1429">
        <v>8.1139999999999997E-3</v>
      </c>
      <c r="N1429">
        <f>S1429*J1429</f>
        <v>214.12603829999998</v>
      </c>
      <c r="O1429">
        <v>1933.22</v>
      </c>
      <c r="Q1429">
        <v>2702.05</v>
      </c>
      <c r="R1429">
        <v>11.5792</v>
      </c>
      <c r="S1429">
        <v>197.333</v>
      </c>
      <c r="U1429" s="16">
        <f t="shared" si="329"/>
        <v>42345</v>
      </c>
      <c r="V1429">
        <f t="shared" si="330"/>
        <v>-6.0267078668603752E-3</v>
      </c>
      <c r="W1429">
        <f t="shared" si="331"/>
        <v>6.5110623052768149E-3</v>
      </c>
      <c r="X1429">
        <f t="shared" si="332"/>
        <v>1.3441602784731121E-2</v>
      </c>
      <c r="Y1429">
        <f t="shared" si="333"/>
        <v>1.1106636595913424E-2</v>
      </c>
      <c r="Z1429">
        <f t="shared" si="334"/>
        <v>2.2593626681906265E-3</v>
      </c>
      <c r="AA1429">
        <f t="shared" si="335"/>
        <v>3.679838386755669E-2</v>
      </c>
      <c r="AB1429">
        <f t="shared" si="336"/>
        <v>2.1061727918698357E-3</v>
      </c>
      <c r="AC1429">
        <f t="shared" si="337"/>
        <v>-8.0831837446663558E-4</v>
      </c>
      <c r="AD1429">
        <f t="shared" si="338"/>
        <v>-3.4958637258533272E-3</v>
      </c>
      <c r="AE1429">
        <f t="shared" si="339"/>
        <v>3.4586000555336875E-3</v>
      </c>
      <c r="AF1429">
        <f t="shared" si="340"/>
        <v>-9.5684972040259129E-3</v>
      </c>
      <c r="AG1429">
        <f t="shared" si="341"/>
        <v>-2.4618427007773737E-3</v>
      </c>
      <c r="AH1429">
        <f t="shared" si="342"/>
        <v>-3.6007570501989591E-3</v>
      </c>
      <c r="AI1429">
        <f t="shared" si="343"/>
        <v>1.3561710439713745E-3</v>
      </c>
    </row>
    <row r="1430" spans="1:35" x14ac:dyDescent="0.25">
      <c r="A1430" s="16">
        <v>42346</v>
      </c>
      <c r="B1430">
        <v>396.1</v>
      </c>
      <c r="C1430">
        <v>2063.59</v>
      </c>
      <c r="D1430">
        <v>222.43</v>
      </c>
      <c r="E1430">
        <f>Q1430*J1430</f>
        <v>2899.610032</v>
      </c>
      <c r="F1430">
        <v>1074.31</v>
      </c>
      <c r="G1430">
        <f>R1430*J1430</f>
        <v>12.11063691</v>
      </c>
      <c r="H1430">
        <v>28.808679999999999</v>
      </c>
      <c r="I1430">
        <v>136.13999999999999</v>
      </c>
      <c r="J1430">
        <v>1.0889</v>
      </c>
      <c r="K1430">
        <v>1.5009000000000001</v>
      </c>
      <c r="L1430">
        <v>1.0081</v>
      </c>
      <c r="M1430">
        <v>8.1340000000000006E-3</v>
      </c>
      <c r="N1430">
        <f>S1430*J1430</f>
        <v>214.89844393000001</v>
      </c>
      <c r="O1430">
        <v>1930.6</v>
      </c>
      <c r="Q1430">
        <v>2662.88</v>
      </c>
      <c r="R1430">
        <v>11.1219</v>
      </c>
      <c r="S1430">
        <v>197.3537</v>
      </c>
      <c r="U1430" s="16">
        <f t="shared" si="329"/>
        <v>42346</v>
      </c>
      <c r="V1430">
        <f t="shared" si="330"/>
        <v>-4.9282943756695126E-2</v>
      </c>
      <c r="W1430">
        <f t="shared" si="331"/>
        <v>7.7690413899378207E-3</v>
      </c>
      <c r="X1430">
        <f t="shared" si="332"/>
        <v>-8.9875528451297177E-4</v>
      </c>
      <c r="Y1430">
        <f t="shared" si="333"/>
        <v>1.9801870049810624E-2</v>
      </c>
      <c r="Z1430">
        <f t="shared" si="334"/>
        <v>-2.8071628926531977E-3</v>
      </c>
      <c r="AA1430">
        <f t="shared" si="335"/>
        <v>1.8881074551564875E-2</v>
      </c>
      <c r="AB1430">
        <f t="shared" si="336"/>
        <v>-6.5559939248104474E-3</v>
      </c>
      <c r="AC1430">
        <f t="shared" si="337"/>
        <v>-2.5675838482988782E-3</v>
      </c>
      <c r="AD1430">
        <f t="shared" si="338"/>
        <v>-1.0414857523851751E-2</v>
      </c>
      <c r="AE1430">
        <f t="shared" si="339"/>
        <v>-1.0537924338488224E-2</v>
      </c>
      <c r="AF1430">
        <f t="shared" si="340"/>
        <v>-6.6241776652308697E-3</v>
      </c>
      <c r="AG1430">
        <f t="shared" si="341"/>
        <v>-1.2583392474078791E-2</v>
      </c>
      <c r="AH1430">
        <f t="shared" si="342"/>
        <v>-9.0108076570739118E-3</v>
      </c>
      <c r="AI1430">
        <f t="shared" si="343"/>
        <v>-1.2527113517750606E-3</v>
      </c>
    </row>
    <row r="1431" spans="1:35" x14ac:dyDescent="0.25">
      <c r="A1431" s="16">
        <v>42347</v>
      </c>
      <c r="B1431">
        <v>416.11</v>
      </c>
      <c r="C1431">
        <v>2047.62</v>
      </c>
      <c r="D1431">
        <v>222.63</v>
      </c>
      <c r="E1431">
        <f>Q1431*J1431</f>
        <v>2842.7570860000001</v>
      </c>
      <c r="F1431">
        <v>1077.33</v>
      </c>
      <c r="G1431">
        <f>R1431*J1431</f>
        <v>11.884120240000001</v>
      </c>
      <c r="H1431">
        <v>28.998170000000002</v>
      </c>
      <c r="I1431">
        <v>136.49</v>
      </c>
      <c r="J1431">
        <v>1.1003000000000001</v>
      </c>
      <c r="K1431">
        <v>1.5167999999999999</v>
      </c>
      <c r="L1431">
        <v>1.0147999999999999</v>
      </c>
      <c r="M1431">
        <v>8.2369999999999995E-3</v>
      </c>
      <c r="N1431">
        <f>S1431*J1431</f>
        <v>216.84360304</v>
      </c>
      <c r="O1431">
        <v>1933.02</v>
      </c>
      <c r="Q1431">
        <v>2583.62</v>
      </c>
      <c r="R1431">
        <v>10.800800000000001</v>
      </c>
      <c r="S1431">
        <v>197.07679999999999</v>
      </c>
      <c r="U1431" s="16">
        <f t="shared" si="329"/>
        <v>42347</v>
      </c>
      <c r="V1431">
        <f t="shared" si="330"/>
        <v>-1.7048255482783449E-3</v>
      </c>
      <c r="W1431">
        <f t="shared" si="331"/>
        <v>-2.2488637110528076E-3</v>
      </c>
      <c r="X1431">
        <f t="shared" si="332"/>
        <v>4.772634002967153E-3</v>
      </c>
      <c r="Y1431">
        <f t="shared" si="333"/>
        <v>8.3823649402993174E-3</v>
      </c>
      <c r="Z1431">
        <f t="shared" si="334"/>
        <v>4.773145515246195E-3</v>
      </c>
      <c r="AA1431">
        <f t="shared" si="335"/>
        <v>1.1427566296117055E-2</v>
      </c>
      <c r="AB1431">
        <f t="shared" si="336"/>
        <v>-1.0906857489475534E-2</v>
      </c>
      <c r="AC1431">
        <f t="shared" si="337"/>
        <v>-1.4652014678216249E-4</v>
      </c>
      <c r="AD1431">
        <f t="shared" si="338"/>
        <v>5.1025167653553265E-3</v>
      </c>
      <c r="AE1431">
        <f t="shared" si="339"/>
        <v>-6.5926096869491438E-5</v>
      </c>
      <c r="AF1431">
        <f t="shared" si="340"/>
        <v>3.3560390792439919E-3</v>
      </c>
      <c r="AG1431">
        <f t="shared" si="341"/>
        <v>3.6427661139858391E-4</v>
      </c>
      <c r="AH1431">
        <f t="shared" si="342"/>
        <v>8.4265384526807548E-3</v>
      </c>
      <c r="AI1431">
        <f t="shared" si="343"/>
        <v>1.7034500268258996E-3</v>
      </c>
    </row>
    <row r="1432" spans="1:35" x14ac:dyDescent="0.25">
      <c r="A1432" s="16">
        <v>42348</v>
      </c>
      <c r="B1432">
        <v>416.82</v>
      </c>
      <c r="C1432">
        <v>2052.23</v>
      </c>
      <c r="D1432">
        <v>221.57</v>
      </c>
      <c r="E1432">
        <f>Q1432*J1432</f>
        <v>2819.0276519999998</v>
      </c>
      <c r="F1432">
        <v>1072.2</v>
      </c>
      <c r="G1432">
        <f>R1432*J1432</f>
        <v>11.749086689999999</v>
      </c>
      <c r="H1432">
        <v>29.316179999999999</v>
      </c>
      <c r="I1432">
        <v>136.51</v>
      </c>
      <c r="J1432">
        <v>1.0947</v>
      </c>
      <c r="K1432">
        <v>1.5169000000000001</v>
      </c>
      <c r="L1432">
        <v>1.0114000000000001</v>
      </c>
      <c r="M1432">
        <v>8.234E-3</v>
      </c>
      <c r="N1432">
        <f>S1432*J1432</f>
        <v>215.02403916</v>
      </c>
      <c r="O1432">
        <v>1929.73</v>
      </c>
      <c r="Q1432">
        <v>2575.16</v>
      </c>
      <c r="R1432">
        <v>10.732699999999999</v>
      </c>
      <c r="S1432">
        <v>196.4228</v>
      </c>
      <c r="U1432" s="16">
        <f t="shared" si="329"/>
        <v>42348</v>
      </c>
      <c r="V1432">
        <f t="shared" si="330"/>
        <v>-7.7814584748201784E-2</v>
      </c>
      <c r="W1432">
        <f t="shared" si="331"/>
        <v>1.9613874846502729E-2</v>
      </c>
      <c r="X1432">
        <f t="shared" si="332"/>
        <v>1.872364107758125E-2</v>
      </c>
      <c r="Y1432">
        <f t="shared" si="333"/>
        <v>3.3795455654275545E-3</v>
      </c>
      <c r="Z1432">
        <f t="shared" si="334"/>
        <v>-2.8870800030432061E-3</v>
      </c>
      <c r="AA1432">
        <f t="shared" si="335"/>
        <v>-5.2938167863742808E-2</v>
      </c>
      <c r="AB1432">
        <f t="shared" si="336"/>
        <v>1.0266332581909166E-2</v>
      </c>
      <c r="AC1432">
        <f t="shared" si="337"/>
        <v>-1.194217935453932E-2</v>
      </c>
      <c r="AD1432">
        <f t="shared" si="338"/>
        <v>-4.2842233160483119E-3</v>
      </c>
      <c r="AE1432">
        <f t="shared" si="339"/>
        <v>-3.0936341934990012E-3</v>
      </c>
      <c r="AF1432">
        <f t="shared" si="340"/>
        <v>-5.5216074026771663E-3</v>
      </c>
      <c r="AG1432">
        <f t="shared" si="341"/>
        <v>-5.329469978827741E-3</v>
      </c>
      <c r="AH1432">
        <f t="shared" si="342"/>
        <v>-4.8130444618765455E-3</v>
      </c>
      <c r="AI1432">
        <f t="shared" si="343"/>
        <v>-3.9151543534362314E-3</v>
      </c>
    </row>
    <row r="1433" spans="1:35" x14ac:dyDescent="0.25">
      <c r="A1433" s="16">
        <v>42349</v>
      </c>
      <c r="B1433">
        <v>450.55</v>
      </c>
      <c r="C1433">
        <v>2012.37</v>
      </c>
      <c r="D1433">
        <v>217.46</v>
      </c>
      <c r="E1433">
        <f>Q1433*J1433</f>
        <v>2809.5166999999997</v>
      </c>
      <c r="F1433">
        <v>1075.3</v>
      </c>
      <c r="G1433">
        <f>R1433*J1433</f>
        <v>12.387819319999998</v>
      </c>
      <c r="H1433">
        <v>29.016749999999998</v>
      </c>
      <c r="I1433">
        <v>138.15</v>
      </c>
      <c r="J1433">
        <v>1.0993999999999999</v>
      </c>
      <c r="K1433">
        <v>1.5215999999999998</v>
      </c>
      <c r="L1433">
        <v>1.0169999999999999</v>
      </c>
      <c r="M1433">
        <v>8.2780000000000006E-3</v>
      </c>
      <c r="N1433">
        <f>S1433*J1433</f>
        <v>216.06145397999998</v>
      </c>
      <c r="O1433">
        <v>1937.3</v>
      </c>
      <c r="Q1433">
        <v>2555.5</v>
      </c>
      <c r="R1433">
        <v>11.267799999999999</v>
      </c>
      <c r="S1433">
        <v>196.52670000000001</v>
      </c>
      <c r="U1433" s="16">
        <f t="shared" ref="U1433:U1496" si="344">A1433</f>
        <v>42349</v>
      </c>
      <c r="V1433">
        <f t="shared" si="330"/>
        <v>2.2535912086890833E-2</v>
      </c>
      <c r="W1433">
        <f t="shared" si="331"/>
        <v>-4.7443146166452725E-3</v>
      </c>
      <c r="X1433">
        <f t="shared" si="332"/>
        <v>4.9325903859124909E-3</v>
      </c>
      <c r="Y1433">
        <f t="shared" si="333"/>
        <v>-1.1214624940738265E-3</v>
      </c>
      <c r="Z1433">
        <f t="shared" si="334"/>
        <v>1.0498514185239283E-2</v>
      </c>
      <c r="AA1433">
        <f t="shared" si="335"/>
        <v>7.6331506902332672E-3</v>
      </c>
      <c r="AB1433">
        <f t="shared" si="336"/>
        <v>-7.0954821820834761E-3</v>
      </c>
      <c r="AC1433">
        <f t="shared" si="337"/>
        <v>1.4478065755718598E-4</v>
      </c>
      <c r="AD1433">
        <f t="shared" si="338"/>
        <v>-1.9083108158378748E-3</v>
      </c>
      <c r="AE1433">
        <f t="shared" si="339"/>
        <v>4.8091268285158587E-3</v>
      </c>
      <c r="AF1433">
        <f t="shared" si="340"/>
        <v>1.0821979510604897E-3</v>
      </c>
      <c r="AG1433">
        <f t="shared" si="341"/>
        <v>-8.4525755198558471E-4</v>
      </c>
      <c r="AH1433">
        <f t="shared" si="342"/>
        <v>-1.5103213191356201E-3</v>
      </c>
      <c r="AI1433">
        <f t="shared" si="343"/>
        <v>4.7653755139844354E-3</v>
      </c>
    </row>
    <row r="1434" spans="1:35" x14ac:dyDescent="0.25">
      <c r="A1434" s="16">
        <v>42352</v>
      </c>
      <c r="B1434">
        <v>440.51</v>
      </c>
      <c r="C1434">
        <v>2021.94</v>
      </c>
      <c r="D1434">
        <v>216.39</v>
      </c>
      <c r="E1434">
        <f>Q1434*J1434</f>
        <v>2812.6692349999994</v>
      </c>
      <c r="F1434">
        <v>1064.07</v>
      </c>
      <c r="G1434">
        <f>R1434*J1434</f>
        <v>12.293621199999999</v>
      </c>
      <c r="H1434">
        <v>29.223369999999999</v>
      </c>
      <c r="I1434">
        <v>138.13</v>
      </c>
      <c r="J1434">
        <v>1.1014999999999999</v>
      </c>
      <c r="K1434">
        <v>1.5143</v>
      </c>
      <c r="L1434">
        <v>1.0159</v>
      </c>
      <c r="M1434">
        <v>8.2850000000000007E-3</v>
      </c>
      <c r="N1434">
        <f>S1434*J1434</f>
        <v>216.38802274999998</v>
      </c>
      <c r="O1434">
        <v>1928.09</v>
      </c>
      <c r="Q1434">
        <v>2553.4899999999998</v>
      </c>
      <c r="R1434">
        <v>11.1608</v>
      </c>
      <c r="S1434">
        <v>196.4485</v>
      </c>
      <c r="U1434" s="16">
        <f t="shared" si="344"/>
        <v>42352</v>
      </c>
      <c r="V1434">
        <f t="shared" si="330"/>
        <v>-4.970751067142784E-2</v>
      </c>
      <c r="W1434">
        <f t="shared" si="331"/>
        <v>-1.0562534400149627E-2</v>
      </c>
      <c r="X1434">
        <f t="shared" si="332"/>
        <v>-7.2751034567303018E-3</v>
      </c>
      <c r="Y1434">
        <f t="shared" si="333"/>
        <v>-1.3325158581758369E-2</v>
      </c>
      <c r="Z1434">
        <f t="shared" si="334"/>
        <v>5.4522553006071351E-4</v>
      </c>
      <c r="AA1434">
        <f t="shared" si="335"/>
        <v>-6.7240284330888245E-2</v>
      </c>
      <c r="AB1434">
        <f t="shared" si="336"/>
        <v>2.9828825212316907E-3</v>
      </c>
      <c r="AC1434">
        <f t="shared" si="337"/>
        <v>2.055292679936074E-2</v>
      </c>
      <c r="AD1434">
        <f t="shared" si="338"/>
        <v>8.2957766428477034E-3</v>
      </c>
      <c r="AE1434">
        <f t="shared" si="339"/>
        <v>5.7617961314945822E-3</v>
      </c>
      <c r="AF1434">
        <f t="shared" si="340"/>
        <v>7.2116884548743378E-3</v>
      </c>
      <c r="AG1434">
        <f t="shared" si="341"/>
        <v>8.606635344159428E-3</v>
      </c>
      <c r="AH1434">
        <f t="shared" si="342"/>
        <v>1.0675820066885515E-2</v>
      </c>
      <c r="AI1434">
        <f t="shared" si="343"/>
        <v>1.6922234450495557E-3</v>
      </c>
    </row>
    <row r="1435" spans="1:35" x14ac:dyDescent="0.25">
      <c r="A1435" s="16">
        <v>42353</v>
      </c>
      <c r="B1435">
        <v>462.96</v>
      </c>
      <c r="C1435">
        <v>2043.41</v>
      </c>
      <c r="D1435">
        <v>217.97</v>
      </c>
      <c r="E1435">
        <f>Q1435*J1435</f>
        <v>2850.3993200000004</v>
      </c>
      <c r="F1435">
        <v>1063.49</v>
      </c>
      <c r="G1435">
        <f>R1435*J1435</f>
        <v>13.148672600000001</v>
      </c>
      <c r="H1435">
        <v>29.136330000000001</v>
      </c>
      <c r="I1435">
        <v>135.32</v>
      </c>
      <c r="J1435">
        <v>1.0924</v>
      </c>
      <c r="K1435">
        <v>1.5056</v>
      </c>
      <c r="L1435">
        <v>1.0085999999999999</v>
      </c>
      <c r="M1435">
        <v>8.2140000000000008E-3</v>
      </c>
      <c r="N1435">
        <f>S1435*J1435</f>
        <v>214.09019060000003</v>
      </c>
      <c r="O1435">
        <v>1924.83</v>
      </c>
      <c r="Q1435">
        <v>2609.3000000000002</v>
      </c>
      <c r="R1435">
        <v>12.0365</v>
      </c>
      <c r="S1435">
        <v>195.98150000000001</v>
      </c>
      <c r="U1435" s="16">
        <f t="shared" si="344"/>
        <v>42353</v>
      </c>
      <c r="V1435">
        <f t="shared" si="330"/>
        <v>1.2016789721018311E-2</v>
      </c>
      <c r="W1435">
        <f t="shared" si="331"/>
        <v>-1.4410619402612831E-2</v>
      </c>
      <c r="X1435">
        <f t="shared" si="332"/>
        <v>-1.1857666184075298E-2</v>
      </c>
      <c r="Y1435">
        <f t="shared" si="333"/>
        <v>-6.0714939831951129E-3</v>
      </c>
      <c r="Z1435">
        <f t="shared" si="334"/>
        <v>-1.2066187171570259E-2</v>
      </c>
      <c r="AA1435">
        <f t="shared" si="335"/>
        <v>7.1130407158130869E-3</v>
      </c>
      <c r="AB1435">
        <f t="shared" si="336"/>
        <v>1.7310006898932244E-2</v>
      </c>
      <c r="AC1435">
        <f t="shared" si="337"/>
        <v>-8.3159032418397352E-3</v>
      </c>
      <c r="AD1435">
        <f t="shared" si="338"/>
        <v>-1.8306636206731166E-4</v>
      </c>
      <c r="AE1435">
        <f t="shared" si="339"/>
        <v>2.9933171649847083E-3</v>
      </c>
      <c r="AF1435">
        <f t="shared" si="340"/>
        <v>-5.6354887393250909E-3</v>
      </c>
      <c r="AG1435">
        <f t="shared" si="341"/>
        <v>1.2181753242328204E-3</v>
      </c>
      <c r="AH1435">
        <f t="shared" si="342"/>
        <v>-1.5185248652055511E-3</v>
      </c>
      <c r="AI1435">
        <f t="shared" si="343"/>
        <v>1.0031889773246493E-3</v>
      </c>
    </row>
    <row r="1436" spans="1:35" x14ac:dyDescent="0.25">
      <c r="A1436" s="16">
        <v>42354</v>
      </c>
      <c r="B1436">
        <v>457.43</v>
      </c>
      <c r="C1436">
        <v>2073.0700000000002</v>
      </c>
      <c r="D1436">
        <v>220.57</v>
      </c>
      <c r="E1436">
        <f>Q1436*J1436</f>
        <v>2867.7581460000001</v>
      </c>
      <c r="F1436">
        <v>1076.4000000000001</v>
      </c>
      <c r="G1436">
        <f>R1436*J1436</f>
        <v>13.055477400000001</v>
      </c>
      <c r="H1436">
        <v>28.636320000000001</v>
      </c>
      <c r="I1436">
        <v>136.44999999999999</v>
      </c>
      <c r="J1436">
        <v>1.0926</v>
      </c>
      <c r="K1436">
        <v>1.5011000000000001</v>
      </c>
      <c r="L1436">
        <v>1.0143</v>
      </c>
      <c r="M1436">
        <v>8.2039999999999995E-3</v>
      </c>
      <c r="N1436">
        <f>S1436*J1436</f>
        <v>214.41553884000001</v>
      </c>
      <c r="O1436">
        <v>1922.9</v>
      </c>
      <c r="Q1436">
        <v>2624.71</v>
      </c>
      <c r="R1436">
        <v>11.949</v>
      </c>
      <c r="S1436">
        <v>196.24340000000001</v>
      </c>
      <c r="U1436" s="16">
        <f t="shared" si="344"/>
        <v>42354</v>
      </c>
      <c r="V1436">
        <f t="shared" si="330"/>
        <v>6.0299927260551696E-3</v>
      </c>
      <c r="W1436">
        <f t="shared" si="331"/>
        <v>1.5154750834889125E-2</v>
      </c>
      <c r="X1436">
        <f t="shared" si="332"/>
        <v>-9.5206584908105064E-3</v>
      </c>
      <c r="Y1436">
        <f t="shared" si="333"/>
        <v>6.5094678259059787E-3</v>
      </c>
      <c r="Z1436">
        <f t="shared" si="334"/>
        <v>2.1950417096118439E-2</v>
      </c>
      <c r="AA1436">
        <f t="shared" si="335"/>
        <v>-5.3268134625227614E-2</v>
      </c>
      <c r="AB1436">
        <f t="shared" si="336"/>
        <v>-8.9356226176377628E-3</v>
      </c>
      <c r="AC1436">
        <f t="shared" si="337"/>
        <v>1.2462828615995403E-2</v>
      </c>
      <c r="AD1436">
        <f t="shared" si="338"/>
        <v>9.8414222680895322E-3</v>
      </c>
      <c r="AE1436">
        <f t="shared" si="339"/>
        <v>7.8919617743085941E-3</v>
      </c>
      <c r="AF1436">
        <f t="shared" si="340"/>
        <v>1.0605183889682797E-2</v>
      </c>
      <c r="AG1436">
        <f t="shared" si="341"/>
        <v>5.9906041371567522E-3</v>
      </c>
      <c r="AH1436">
        <f t="shared" si="342"/>
        <v>1.0321553655937463E-2</v>
      </c>
      <c r="AI1436">
        <f t="shared" si="343"/>
        <v>-2.4879317043690935E-3</v>
      </c>
    </row>
    <row r="1437" spans="1:35" x14ac:dyDescent="0.25">
      <c r="A1437" s="16">
        <v>42355</v>
      </c>
      <c r="B1437">
        <v>454.68</v>
      </c>
      <c r="C1437">
        <v>2041.89</v>
      </c>
      <c r="D1437">
        <v>222.68</v>
      </c>
      <c r="E1437">
        <f>Q1437*J1437</f>
        <v>2849.1511930000001</v>
      </c>
      <c r="F1437">
        <v>1053.03</v>
      </c>
      <c r="G1437">
        <f>R1437*J1437</f>
        <v>13.76977406</v>
      </c>
      <c r="H1437">
        <v>28.893350000000002</v>
      </c>
      <c r="I1437">
        <v>134.76</v>
      </c>
      <c r="J1437">
        <v>1.0819000000000001</v>
      </c>
      <c r="K1437">
        <v>1.4893000000000001</v>
      </c>
      <c r="L1437">
        <v>1.0036</v>
      </c>
      <c r="M1437">
        <v>8.1550000000000008E-3</v>
      </c>
      <c r="N1437">
        <f>S1437*J1437</f>
        <v>212.21381948000001</v>
      </c>
      <c r="O1437">
        <v>1927.69</v>
      </c>
      <c r="Q1437">
        <v>2633.47</v>
      </c>
      <c r="R1437">
        <v>12.727399999999999</v>
      </c>
      <c r="S1437">
        <v>196.14920000000001</v>
      </c>
      <c r="U1437" s="16">
        <f t="shared" si="344"/>
        <v>42355</v>
      </c>
      <c r="V1437">
        <f t="shared" si="330"/>
        <v>-1.5234814597342373E-2</v>
      </c>
      <c r="W1437">
        <f t="shared" si="331"/>
        <v>1.7957512179647493E-2</v>
      </c>
      <c r="X1437">
        <f t="shared" si="332"/>
        <v>1.2426449411702024E-2</v>
      </c>
      <c r="Y1437">
        <f t="shared" si="333"/>
        <v>-1.7058870729150969E-2</v>
      </c>
      <c r="Z1437">
        <f t="shared" si="334"/>
        <v>-1.2072733176747385E-2</v>
      </c>
      <c r="AA1437">
        <f t="shared" si="335"/>
        <v>-5.0162890525034233E-2</v>
      </c>
      <c r="AB1437">
        <f t="shared" si="336"/>
        <v>-6.3569973834095668E-3</v>
      </c>
      <c r="AC1437">
        <f t="shared" si="337"/>
        <v>-2.5134131277041224E-2</v>
      </c>
      <c r="AD1437">
        <f t="shared" si="338"/>
        <v>-1.6623572354216281E-3</v>
      </c>
      <c r="AE1437">
        <f t="shared" si="339"/>
        <v>-2.6854649372536407E-4</v>
      </c>
      <c r="AF1437">
        <f t="shared" si="340"/>
        <v>-1.5929911771699456E-3</v>
      </c>
      <c r="AG1437">
        <f t="shared" si="341"/>
        <v>-9.8835530925658124E-3</v>
      </c>
      <c r="AH1437">
        <f t="shared" si="342"/>
        <v>1.2260256922537215E-5</v>
      </c>
      <c r="AI1437">
        <f t="shared" si="343"/>
        <v>-1.4359216079978176E-3</v>
      </c>
    </row>
    <row r="1438" spans="1:35" x14ac:dyDescent="0.25">
      <c r="A1438" s="16">
        <v>42356</v>
      </c>
      <c r="B1438">
        <v>461.66</v>
      </c>
      <c r="C1438">
        <v>2005.55</v>
      </c>
      <c r="D1438">
        <v>219.93</v>
      </c>
      <c r="E1438">
        <f>Q1438*J1438</f>
        <v>2898.1714209999996</v>
      </c>
      <c r="F1438">
        <v>1065.82</v>
      </c>
      <c r="G1438">
        <f>R1438*J1438</f>
        <v>14.478123629999999</v>
      </c>
      <c r="H1438">
        <v>29.07761</v>
      </c>
      <c r="I1438">
        <v>138.19</v>
      </c>
      <c r="J1438">
        <v>1.0836999999999999</v>
      </c>
      <c r="K1438">
        <v>1.4897</v>
      </c>
      <c r="L1438">
        <v>1.0052000000000001</v>
      </c>
      <c r="M1438">
        <v>8.2360000000000003E-3</v>
      </c>
      <c r="N1438">
        <f>S1438*J1438</f>
        <v>212.21121769999996</v>
      </c>
      <c r="O1438">
        <v>1930.46</v>
      </c>
      <c r="Q1438">
        <v>2674.33</v>
      </c>
      <c r="R1438">
        <v>13.3599</v>
      </c>
      <c r="S1438">
        <v>195.821</v>
      </c>
      <c r="U1438" s="16">
        <f t="shared" si="344"/>
        <v>42356</v>
      </c>
      <c r="V1438">
        <f t="shared" si="330"/>
        <v>6.0333594983737353E-2</v>
      </c>
      <c r="W1438">
        <f t="shared" si="331"/>
        <v>-7.7483189943643544E-3</v>
      </c>
      <c r="X1438">
        <f t="shared" si="332"/>
        <v>2.4127660624751412E-3</v>
      </c>
      <c r="Y1438">
        <f t="shared" si="333"/>
        <v>-2.1329744451925939E-3</v>
      </c>
      <c r="Z1438">
        <f t="shared" si="334"/>
        <v>-1.37257148156561E-2</v>
      </c>
      <c r="AA1438">
        <f t="shared" si="335"/>
        <v>-1.1981292227490142E-2</v>
      </c>
      <c r="AB1438">
        <f t="shared" si="336"/>
        <v>8.9641062514258397E-3</v>
      </c>
      <c r="AC1438">
        <f t="shared" si="337"/>
        <v>-9.9367177051595691E-3</v>
      </c>
      <c r="AD1438">
        <f t="shared" si="338"/>
        <v>-6.8968961602482127E-3</v>
      </c>
      <c r="AE1438">
        <f t="shared" si="339"/>
        <v>8.7303991307998471E-4</v>
      </c>
      <c r="AF1438">
        <f t="shared" si="340"/>
        <v>-2.086957279198325E-3</v>
      </c>
      <c r="AG1438">
        <f t="shared" si="341"/>
        <v>-2.4254195736637969E-3</v>
      </c>
      <c r="AH1438">
        <f t="shared" si="342"/>
        <v>-6.8458278103577189E-3</v>
      </c>
      <c r="AI1438">
        <f t="shared" si="343"/>
        <v>1.7613933703187511E-4</v>
      </c>
    </row>
    <row r="1439" spans="1:35" x14ac:dyDescent="0.25">
      <c r="A1439" s="16">
        <v>42359</v>
      </c>
      <c r="B1439">
        <v>434.63</v>
      </c>
      <c r="C1439">
        <v>2021.15</v>
      </c>
      <c r="D1439">
        <v>219.4</v>
      </c>
      <c r="E1439">
        <f>Q1439*J1439</f>
        <v>2904.3597439999999</v>
      </c>
      <c r="F1439">
        <v>1080.55</v>
      </c>
      <c r="G1439">
        <f>R1439*J1439</f>
        <v>14.6526336</v>
      </c>
      <c r="H1439">
        <v>28.81812</v>
      </c>
      <c r="I1439">
        <v>139.57</v>
      </c>
      <c r="J1439">
        <v>1.0911999999999999</v>
      </c>
      <c r="K1439">
        <v>1.4883999999999999</v>
      </c>
      <c r="L1439">
        <v>1.0073000000000001</v>
      </c>
      <c r="M1439">
        <v>8.2559999999999995E-3</v>
      </c>
      <c r="N1439">
        <f>S1439*J1439</f>
        <v>213.66896320000001</v>
      </c>
      <c r="O1439">
        <v>1930.12</v>
      </c>
      <c r="Q1439">
        <v>2661.62</v>
      </c>
      <c r="R1439">
        <v>13.428000000000001</v>
      </c>
      <c r="S1439">
        <v>195.81100000000001</v>
      </c>
      <c r="U1439" s="16">
        <f t="shared" si="344"/>
        <v>42359</v>
      </c>
      <c r="V1439">
        <f t="shared" si="330"/>
        <v>-5.1176832025599693E-3</v>
      </c>
      <c r="W1439">
        <f t="shared" si="331"/>
        <v>-8.7781220393295945E-3</v>
      </c>
      <c r="X1439">
        <f t="shared" si="332"/>
        <v>-1.9124817996243647E-3</v>
      </c>
      <c r="Y1439">
        <f t="shared" si="333"/>
        <v>1.9906021534590909E-2</v>
      </c>
      <c r="Z1439">
        <f t="shared" si="334"/>
        <v>6.0801746802257358E-3</v>
      </c>
      <c r="AA1439">
        <f t="shared" si="335"/>
        <v>1.9551285480197449E-2</v>
      </c>
      <c r="AB1439">
        <f t="shared" si="336"/>
        <v>1.2698738546551016E-2</v>
      </c>
      <c r="AC1439">
        <f t="shared" si="337"/>
        <v>1.1964969034306589E-2</v>
      </c>
      <c r="AD1439">
        <f t="shared" si="338"/>
        <v>-5.3923267342476117E-3</v>
      </c>
      <c r="AE1439">
        <f t="shared" si="339"/>
        <v>4.3091906164352319E-3</v>
      </c>
      <c r="AF1439">
        <f t="shared" si="340"/>
        <v>-6.3335194397184753E-3</v>
      </c>
      <c r="AG1439">
        <f t="shared" si="341"/>
        <v>-9.6852307813064811E-4</v>
      </c>
      <c r="AH1439">
        <f t="shared" si="342"/>
        <v>-6.847773586693898E-3</v>
      </c>
      <c r="AI1439">
        <f t="shared" si="343"/>
        <v>2.0745604187500421E-3</v>
      </c>
    </row>
    <row r="1440" spans="1:35" x14ac:dyDescent="0.25">
      <c r="A1440" s="16">
        <v>42360</v>
      </c>
      <c r="B1440">
        <v>436.86</v>
      </c>
      <c r="C1440">
        <v>2038.97</v>
      </c>
      <c r="D1440">
        <v>219.82</v>
      </c>
      <c r="E1440">
        <f>Q1440*J1440</f>
        <v>2847.117123</v>
      </c>
      <c r="F1440">
        <v>1074</v>
      </c>
      <c r="G1440">
        <f>R1440*J1440</f>
        <v>14.368938120000001</v>
      </c>
      <c r="H1440">
        <v>28.45448</v>
      </c>
      <c r="I1440">
        <v>137.91</v>
      </c>
      <c r="J1440">
        <v>1.0971</v>
      </c>
      <c r="K1440">
        <v>1.482</v>
      </c>
      <c r="L1440">
        <v>1.0137</v>
      </c>
      <c r="M1440">
        <v>8.2640000000000005E-3</v>
      </c>
      <c r="N1440">
        <f>S1440*J1440</f>
        <v>215.13714102</v>
      </c>
      <c r="O1440">
        <v>1926.12</v>
      </c>
      <c r="Q1440">
        <v>2595.13</v>
      </c>
      <c r="R1440">
        <v>13.097200000000001</v>
      </c>
      <c r="S1440">
        <v>196.09620000000001</v>
      </c>
      <c r="U1440" s="16">
        <f t="shared" si="344"/>
        <v>42360</v>
      </c>
      <c r="V1440">
        <f t="shared" si="330"/>
        <v>-1.7989483034585141E-2</v>
      </c>
      <c r="W1440">
        <f t="shared" si="331"/>
        <v>-1.2341563236114961E-2</v>
      </c>
      <c r="X1440">
        <f t="shared" si="332"/>
        <v>-1.4676593907936217E-2</v>
      </c>
      <c r="Y1440">
        <f t="shared" si="333"/>
        <v>1.0413732986955021E-2</v>
      </c>
      <c r="Z1440">
        <f t="shared" si="334"/>
        <v>4.0211092158651072E-3</v>
      </c>
      <c r="AA1440">
        <f t="shared" si="335"/>
        <v>1.8606713717544517E-2</v>
      </c>
      <c r="AB1440">
        <f t="shared" si="336"/>
        <v>3.7724188084242161E-3</v>
      </c>
      <c r="AC1440">
        <f t="shared" si="337"/>
        <v>-1.5683774721776313E-2</v>
      </c>
      <c r="AD1440">
        <f t="shared" si="338"/>
        <v>8.1453797716202064E-3</v>
      </c>
      <c r="AE1440">
        <f t="shared" si="339"/>
        <v>-3.9732029776195213E-3</v>
      </c>
      <c r="AF1440">
        <f t="shared" si="340"/>
        <v>7.5255330903490174E-3</v>
      </c>
      <c r="AG1440">
        <f t="shared" si="341"/>
        <v>-7.257772182624264E-4</v>
      </c>
      <c r="AH1440">
        <f t="shared" si="342"/>
        <v>6.1722765996987733E-3</v>
      </c>
      <c r="AI1440">
        <f t="shared" si="343"/>
        <v>1.0752772991573052E-3</v>
      </c>
    </row>
    <row r="1441" spans="1:35" x14ac:dyDescent="0.25">
      <c r="A1441" s="16">
        <v>42361</v>
      </c>
      <c r="B1441">
        <v>444.79</v>
      </c>
      <c r="C1441">
        <v>2064.29</v>
      </c>
      <c r="D1441">
        <v>223.07</v>
      </c>
      <c r="E1441">
        <f>Q1441*J1441</f>
        <v>2817.62185</v>
      </c>
      <c r="F1441">
        <v>1069.69</v>
      </c>
      <c r="G1441">
        <f>R1441*J1441</f>
        <v>14.104051380000001</v>
      </c>
      <c r="H1441">
        <v>28.347339999999999</v>
      </c>
      <c r="I1441">
        <v>140.09</v>
      </c>
      <c r="J1441">
        <v>1.0882000000000001</v>
      </c>
      <c r="K1441">
        <v>1.4879</v>
      </c>
      <c r="L1441">
        <v>1.0061</v>
      </c>
      <c r="M1441">
        <v>8.2699999999999996E-3</v>
      </c>
      <c r="N1441">
        <f>S1441*J1441</f>
        <v>213.81334470000002</v>
      </c>
      <c r="O1441">
        <v>1924.05</v>
      </c>
      <c r="Q1441">
        <v>2589.25</v>
      </c>
      <c r="R1441">
        <v>12.960900000000001</v>
      </c>
      <c r="S1441">
        <v>196.48349999999999</v>
      </c>
      <c r="U1441" s="16">
        <f t="shared" si="344"/>
        <v>42361</v>
      </c>
      <c r="V1441">
        <f t="shared" si="330"/>
        <v>-1.8709202927821304E-2</v>
      </c>
      <c r="W1441">
        <f t="shared" si="331"/>
        <v>1.5998917425751021E-3</v>
      </c>
      <c r="X1441">
        <f t="shared" si="332"/>
        <v>-2.1047454087749942E-3</v>
      </c>
      <c r="Y1441">
        <f t="shared" si="333"/>
        <v>-4.877600744769792E-3</v>
      </c>
      <c r="Z1441">
        <f t="shared" si="334"/>
        <v>-6.884788953332833E-3</v>
      </c>
      <c r="AA1441">
        <f t="shared" si="335"/>
        <v>1.9442239047576082E-2</v>
      </c>
      <c r="AB1441">
        <f t="shared" si="336"/>
        <v>4.7407639733761517E-3</v>
      </c>
      <c r="AC1441">
        <f t="shared" si="337"/>
        <v>3.0741757901333057E-3</v>
      </c>
      <c r="AD1441">
        <f t="shared" si="338"/>
        <v>-6.4120399224141108E-3</v>
      </c>
      <c r="AE1441">
        <f t="shared" si="339"/>
        <v>-3.22083080554246E-3</v>
      </c>
      <c r="AF1441">
        <f t="shared" si="340"/>
        <v>-6.5385610402342604E-3</v>
      </c>
      <c r="AG1441">
        <f t="shared" si="341"/>
        <v>-5.1860455133510425E-3</v>
      </c>
      <c r="AH1441">
        <f t="shared" si="342"/>
        <v>-6.7890997305508132E-3</v>
      </c>
      <c r="AI1441">
        <f t="shared" si="343"/>
        <v>-1.0233581061775674E-3</v>
      </c>
    </row>
    <row r="1442" spans="1:35" x14ac:dyDescent="0.25">
      <c r="A1442" s="16">
        <v>42362</v>
      </c>
      <c r="B1442">
        <v>453.19</v>
      </c>
      <c r="C1442">
        <v>2060.9899999999998</v>
      </c>
      <c r="D1442">
        <v>223.54</v>
      </c>
      <c r="E1442">
        <f>Q1442*J1442</f>
        <v>2831.3986560000003</v>
      </c>
      <c r="F1442">
        <v>1077.08</v>
      </c>
      <c r="G1442">
        <f>R1442*J1442</f>
        <v>13.832485520000001</v>
      </c>
      <c r="H1442">
        <v>28.213270000000001</v>
      </c>
      <c r="I1442">
        <v>139.66</v>
      </c>
      <c r="J1442">
        <v>1.0952</v>
      </c>
      <c r="K1442">
        <v>1.4927000000000001</v>
      </c>
      <c r="L1442">
        <v>1.0126999999999999</v>
      </c>
      <c r="M1442">
        <v>8.3129999999999992E-3</v>
      </c>
      <c r="N1442">
        <f>S1442*J1442</f>
        <v>215.26988352000001</v>
      </c>
      <c r="O1442">
        <v>1926.02</v>
      </c>
      <c r="Q1442">
        <v>2585.2800000000002</v>
      </c>
      <c r="R1442">
        <v>12.630100000000001</v>
      </c>
      <c r="S1442">
        <v>196.55760000000001</v>
      </c>
      <c r="U1442" s="16">
        <f t="shared" si="344"/>
        <v>42362</v>
      </c>
      <c r="V1442">
        <f t="shared" si="330"/>
        <v>-5.9181533904533361E-3</v>
      </c>
      <c r="W1442">
        <f t="shared" si="331"/>
        <v>0</v>
      </c>
      <c r="X1442">
        <f t="shared" si="332"/>
        <v>3.5794183827346678E-4</v>
      </c>
      <c r="Y1442">
        <f t="shared" si="333"/>
        <v>-1.598402207012585E-2</v>
      </c>
      <c r="Z1442">
        <f t="shared" si="334"/>
        <v>1.1147444673986434E-3</v>
      </c>
      <c r="AA1442">
        <f t="shared" si="335"/>
        <v>4.0890339928082399E-3</v>
      </c>
      <c r="AB1442">
        <f t="shared" si="336"/>
        <v>0</v>
      </c>
      <c r="AC1442">
        <f t="shared" si="337"/>
        <v>0</v>
      </c>
      <c r="AD1442">
        <f t="shared" si="338"/>
        <v>-2.0978709750872535E-3</v>
      </c>
      <c r="AE1442">
        <f t="shared" si="339"/>
        <v>1.0724580423323951E-3</v>
      </c>
      <c r="AF1442">
        <f t="shared" si="340"/>
        <v>5.9265114338374718E-4</v>
      </c>
      <c r="AG1442">
        <f t="shared" si="341"/>
        <v>1.0832281254181426E-3</v>
      </c>
      <c r="AH1442">
        <f t="shared" si="342"/>
        <v>2.9433661618364225E-3</v>
      </c>
      <c r="AI1442">
        <f t="shared" si="343"/>
        <v>0</v>
      </c>
    </row>
    <row r="1443" spans="1:35" x14ac:dyDescent="0.25">
      <c r="A1443" s="16">
        <v>42363</v>
      </c>
      <c r="B1443">
        <v>455.88</v>
      </c>
      <c r="C1443">
        <v>2060.9899999999998</v>
      </c>
      <c r="D1443">
        <v>223.46</v>
      </c>
      <c r="E1443">
        <f>Q1443*J1443</f>
        <v>2877.0194249999995</v>
      </c>
      <c r="F1443">
        <v>1075.8800000000001</v>
      </c>
      <c r="G1443">
        <f>R1443*J1443</f>
        <v>13.776039499999998</v>
      </c>
      <c r="H1443">
        <v>28.213270000000001</v>
      </c>
      <c r="I1443">
        <v>139.66</v>
      </c>
      <c r="J1443">
        <v>1.0974999999999999</v>
      </c>
      <c r="K1443">
        <v>1.4910999999999999</v>
      </c>
      <c r="L1443">
        <v>1.0121</v>
      </c>
      <c r="M1443">
        <v>8.3040000000000006E-3</v>
      </c>
      <c r="N1443">
        <f>S1443*J1443</f>
        <v>214.63719699999999</v>
      </c>
      <c r="O1443">
        <v>1926.02</v>
      </c>
      <c r="Q1443">
        <v>2621.4299999999998</v>
      </c>
      <c r="R1443">
        <v>12.552199999999999</v>
      </c>
      <c r="S1443">
        <v>195.5692</v>
      </c>
      <c r="U1443" s="16">
        <f t="shared" si="344"/>
        <v>42363</v>
      </c>
      <c r="V1443">
        <f t="shared" si="330"/>
        <v>8.3857629303395187E-2</v>
      </c>
      <c r="W1443">
        <f t="shared" si="331"/>
        <v>2.1809411946235092E-3</v>
      </c>
      <c r="X1443">
        <f t="shared" si="332"/>
        <v>6.5550452469124599E-3</v>
      </c>
      <c r="Y1443">
        <f t="shared" si="333"/>
        <v>-6.6838764238963443E-3</v>
      </c>
      <c r="Z1443">
        <f t="shared" si="334"/>
        <v>5.7419993706904291E-3</v>
      </c>
      <c r="AA1443">
        <f t="shared" si="335"/>
        <v>-9.2621156003826564E-3</v>
      </c>
      <c r="AB1443">
        <f t="shared" si="336"/>
        <v>7.9183361854427564E-3</v>
      </c>
      <c r="AC1443">
        <f t="shared" si="337"/>
        <v>0</v>
      </c>
      <c r="AD1443">
        <f t="shared" si="338"/>
        <v>0</v>
      </c>
      <c r="AE1443">
        <f t="shared" si="339"/>
        <v>2.2155838396206197E-3</v>
      </c>
      <c r="AF1443">
        <f t="shared" si="340"/>
        <v>9.8809347444707603E-5</v>
      </c>
      <c r="AG1443">
        <f t="shared" si="341"/>
        <v>-7.222824438238984E-4</v>
      </c>
      <c r="AH1443">
        <f t="shared" si="342"/>
        <v>2.7798597250114684E-3</v>
      </c>
      <c r="AI1443">
        <f t="shared" si="343"/>
        <v>-1.1467861411175021E-3</v>
      </c>
    </row>
    <row r="1444" spans="1:35" x14ac:dyDescent="0.25">
      <c r="A1444" s="16">
        <v>42366</v>
      </c>
      <c r="B1444">
        <v>419.21</v>
      </c>
      <c r="C1444">
        <v>2056.5</v>
      </c>
      <c r="D1444">
        <v>222</v>
      </c>
      <c r="E1444">
        <f>Q1444*J1444</f>
        <v>2896.3134749999999</v>
      </c>
      <c r="F1444">
        <v>1069.72</v>
      </c>
      <c r="G1444">
        <f>R1444*J1444</f>
        <v>13.904227499999999</v>
      </c>
      <c r="H1444">
        <v>27.990749999999998</v>
      </c>
      <c r="I1444">
        <v>139.66</v>
      </c>
      <c r="J1444">
        <v>1.0974999999999999</v>
      </c>
      <c r="K1444">
        <v>1.4878</v>
      </c>
      <c r="L1444">
        <v>1.012</v>
      </c>
      <c r="M1444">
        <v>8.3099999999999997E-3</v>
      </c>
      <c r="N1444">
        <f>S1444*J1444</f>
        <v>214.04136424999999</v>
      </c>
      <c r="O1444">
        <v>1928.23</v>
      </c>
      <c r="Q1444">
        <v>2639.01</v>
      </c>
      <c r="R1444">
        <v>12.669</v>
      </c>
      <c r="S1444">
        <v>195.02629999999999</v>
      </c>
      <c r="U1444" s="16">
        <f t="shared" si="344"/>
        <v>42366</v>
      </c>
      <c r="V1444">
        <f t="shared" si="330"/>
        <v>-2.2968374334834899E-2</v>
      </c>
      <c r="W1444">
        <f t="shared" si="331"/>
        <v>-1.0573612487139856E-2</v>
      </c>
      <c r="X1444">
        <f t="shared" si="332"/>
        <v>-2.8338187778723621E-3</v>
      </c>
      <c r="Y1444">
        <f t="shared" si="333"/>
        <v>-1.1412627148815444E-2</v>
      </c>
      <c r="Z1444">
        <f t="shared" si="334"/>
        <v>3.9270320557781378E-4</v>
      </c>
      <c r="AA1444">
        <f t="shared" si="335"/>
        <v>-2.7824734073292279E-2</v>
      </c>
      <c r="AB1444">
        <f t="shared" si="336"/>
        <v>-9.8683520384110855E-3</v>
      </c>
      <c r="AC1444">
        <f t="shared" si="337"/>
        <v>-8.7685466472960365E-3</v>
      </c>
      <c r="AD1444">
        <f t="shared" si="338"/>
        <v>3.9256908954135358E-3</v>
      </c>
      <c r="AE1444">
        <f t="shared" si="339"/>
        <v>4.7835698425677175E-3</v>
      </c>
      <c r="AF1444">
        <f t="shared" si="340"/>
        <v>3.6628264482412983E-3</v>
      </c>
      <c r="AG1444">
        <f t="shared" si="341"/>
        <v>7.2228244382386718E-4</v>
      </c>
      <c r="AH1444">
        <f t="shared" si="342"/>
        <v>5.2407369178407151E-3</v>
      </c>
      <c r="AI1444">
        <f t="shared" si="343"/>
        <v>3.8242752695683262E-3</v>
      </c>
    </row>
    <row r="1445" spans="1:35" x14ac:dyDescent="0.25">
      <c r="A1445" s="16">
        <v>42367</v>
      </c>
      <c r="B1445">
        <v>428.95</v>
      </c>
      <c r="C1445">
        <v>2078.36</v>
      </c>
      <c r="D1445">
        <v>222.63</v>
      </c>
      <c r="E1445">
        <f>Q1445*J1445</f>
        <v>2929.5573600000002</v>
      </c>
      <c r="F1445">
        <v>1069.3</v>
      </c>
      <c r="G1445">
        <f>R1445*J1445</f>
        <v>14.296541639999999</v>
      </c>
      <c r="H1445">
        <v>28.268339999999998</v>
      </c>
      <c r="I1445">
        <v>140.88999999999999</v>
      </c>
      <c r="J1445">
        <v>1.0931999999999999</v>
      </c>
      <c r="K1445">
        <v>1.4807000000000001</v>
      </c>
      <c r="L1445">
        <v>1.0083</v>
      </c>
      <c r="M1445">
        <v>8.3040000000000006E-3</v>
      </c>
      <c r="N1445">
        <f>S1445*J1445</f>
        <v>212.92256399999999</v>
      </c>
      <c r="O1445">
        <v>1920.87</v>
      </c>
      <c r="Q1445">
        <v>2679.8</v>
      </c>
      <c r="R1445">
        <v>13.0777</v>
      </c>
      <c r="S1445">
        <v>194.77</v>
      </c>
      <c r="U1445" s="16">
        <f t="shared" si="344"/>
        <v>42367</v>
      </c>
      <c r="V1445">
        <f t="shared" si="330"/>
        <v>4.2519454770276743E-3</v>
      </c>
      <c r="W1445">
        <f t="shared" si="331"/>
        <v>7.2433991595191741E-3</v>
      </c>
      <c r="X1445">
        <f t="shared" si="332"/>
        <v>1.3202705681873062E-2</v>
      </c>
      <c r="Y1445">
        <f t="shared" si="333"/>
        <v>2.2957485261215368E-2</v>
      </c>
      <c r="Z1445">
        <f t="shared" si="334"/>
        <v>8.4146173703136748E-3</v>
      </c>
      <c r="AA1445">
        <f t="shared" si="335"/>
        <v>-1.0645359093938558E-2</v>
      </c>
      <c r="AB1445">
        <f t="shared" si="336"/>
        <v>7.4077108663438297E-3</v>
      </c>
      <c r="AC1445">
        <f t="shared" si="337"/>
        <v>-9.2228022570939392E-4</v>
      </c>
      <c r="AD1445">
        <f t="shared" si="338"/>
        <v>1.9228133928600045E-3</v>
      </c>
      <c r="AE1445">
        <f t="shared" si="339"/>
        <v>-1.2823543079461062E-3</v>
      </c>
      <c r="AF1445">
        <f t="shared" si="340"/>
        <v>-2.0805476371116623E-3</v>
      </c>
      <c r="AG1445">
        <f t="shared" si="341"/>
        <v>1.4461318499997134E-3</v>
      </c>
      <c r="AH1445">
        <f t="shared" si="342"/>
        <v>1.9397565974415797E-3</v>
      </c>
      <c r="AI1445">
        <f t="shared" si="343"/>
        <v>-5.4127481947532691E-4</v>
      </c>
    </row>
    <row r="1446" spans="1:35" x14ac:dyDescent="0.25">
      <c r="A1446" s="16">
        <v>42368</v>
      </c>
      <c r="B1446">
        <v>427.13</v>
      </c>
      <c r="C1446">
        <v>2063.36</v>
      </c>
      <c r="D1446">
        <v>219.71</v>
      </c>
      <c r="E1446">
        <f>Q1446*J1446</f>
        <v>2863.0682219999999</v>
      </c>
      <c r="F1446">
        <v>1060.3399999999999</v>
      </c>
      <c r="G1446">
        <f>R1446*J1446</f>
        <v>14.44954641</v>
      </c>
      <c r="H1446">
        <v>28.059709999999999</v>
      </c>
      <c r="I1446">
        <v>141.02000000000001</v>
      </c>
      <c r="J1446">
        <v>1.0911</v>
      </c>
      <c r="K1446">
        <v>1.4825999999999999</v>
      </c>
      <c r="L1446">
        <v>1.0104</v>
      </c>
      <c r="M1446">
        <v>8.2920000000000008E-3</v>
      </c>
      <c r="N1446">
        <f>S1446*J1446</f>
        <v>212.50994636999997</v>
      </c>
      <c r="O1446">
        <v>1921.91</v>
      </c>
      <c r="Q1446">
        <v>2624.02</v>
      </c>
      <c r="R1446">
        <v>13.2431</v>
      </c>
      <c r="S1446">
        <v>194.76669999999999</v>
      </c>
      <c r="U1446" s="16">
        <f t="shared" si="344"/>
        <v>42368</v>
      </c>
      <c r="V1446">
        <f t="shared" si="330"/>
        <v>-1.1591768919171354E-2</v>
      </c>
      <c r="W1446">
        <f t="shared" si="331"/>
        <v>9.4564043127839514E-3</v>
      </c>
      <c r="X1446">
        <f t="shared" si="332"/>
        <v>-5.6731946927031287E-3</v>
      </c>
      <c r="Y1446">
        <f t="shared" si="333"/>
        <v>4.1328065436303015E-3</v>
      </c>
      <c r="Z1446">
        <f t="shared" si="334"/>
        <v>-1.7149591953495764E-3</v>
      </c>
      <c r="AA1446">
        <f t="shared" si="335"/>
        <v>-3.8304724272918457E-2</v>
      </c>
      <c r="AB1446">
        <f t="shared" si="336"/>
        <v>1.3740868257410882E-3</v>
      </c>
      <c r="AC1446">
        <f t="shared" si="337"/>
        <v>6.9736282044297838E-3</v>
      </c>
      <c r="AD1446">
        <f t="shared" si="338"/>
        <v>4.1328065436303015E-3</v>
      </c>
      <c r="AE1446">
        <f t="shared" si="339"/>
        <v>6.2246479739060303E-3</v>
      </c>
      <c r="AF1446">
        <f t="shared" si="340"/>
        <v>1.0046337045146243E-2</v>
      </c>
      <c r="AG1446">
        <f t="shared" si="341"/>
        <v>-3.2508607282174399E-3</v>
      </c>
      <c r="AH1446">
        <f t="shared" si="342"/>
        <v>4.1328065436303015E-3</v>
      </c>
      <c r="AI1446">
        <f t="shared" si="343"/>
        <v>-1.8142551326948411E-3</v>
      </c>
    </row>
    <row r="1447" spans="1:35" x14ac:dyDescent="0.25">
      <c r="A1447" s="16">
        <v>42369</v>
      </c>
      <c r="B1447">
        <v>432.11</v>
      </c>
      <c r="C1447">
        <v>2043.94</v>
      </c>
      <c r="D1447">
        <v>220.96</v>
      </c>
      <c r="E1447">
        <f>Q1447*J1447</f>
        <v>2851.2601319999999</v>
      </c>
      <c r="F1447">
        <v>1062.1600000000001</v>
      </c>
      <c r="G1447">
        <f>R1447*J1447</f>
        <v>15.01376952</v>
      </c>
      <c r="H1447">
        <v>28.021180000000001</v>
      </c>
      <c r="I1447">
        <v>140.04</v>
      </c>
      <c r="J1447">
        <v>1.0866</v>
      </c>
      <c r="K1447">
        <v>1.4734</v>
      </c>
      <c r="L1447">
        <v>1.0003</v>
      </c>
      <c r="M1447">
        <v>8.319E-3</v>
      </c>
      <c r="N1447">
        <f>S1447*J1447</f>
        <v>211.63349621999998</v>
      </c>
      <c r="O1447">
        <v>1925.4</v>
      </c>
      <c r="Q1447">
        <v>2624.02</v>
      </c>
      <c r="R1447">
        <v>13.8172</v>
      </c>
      <c r="S1447">
        <v>194.76669999999999</v>
      </c>
      <c r="U1447" s="16">
        <f t="shared" si="344"/>
        <v>42369</v>
      </c>
      <c r="V1447">
        <f t="shared" si="330"/>
        <v>-5.1474520719871691E-3</v>
      </c>
      <c r="W1447">
        <f t="shared" si="331"/>
        <v>0</v>
      </c>
      <c r="X1447">
        <f t="shared" si="332"/>
        <v>-1.8101185677078325E-4</v>
      </c>
      <c r="Y1447">
        <f t="shared" si="333"/>
        <v>2.7612867771738487E-4</v>
      </c>
      <c r="Z1447">
        <f t="shared" si="334"/>
        <v>6.9693633388207303E-4</v>
      </c>
      <c r="AA1447">
        <f t="shared" si="335"/>
        <v>2.7612867771760686E-4</v>
      </c>
      <c r="AB1447">
        <f t="shared" si="336"/>
        <v>0</v>
      </c>
      <c r="AC1447">
        <f t="shared" si="337"/>
        <v>0</v>
      </c>
      <c r="AD1447">
        <f t="shared" si="338"/>
        <v>2.7612867771738487E-4</v>
      </c>
      <c r="AE1447">
        <f t="shared" si="339"/>
        <v>-8.8192400818181565E-4</v>
      </c>
      <c r="AF1447">
        <f t="shared" si="340"/>
        <v>1.8010811352649544E-3</v>
      </c>
      <c r="AG1447">
        <f t="shared" si="341"/>
        <v>1.3231492878849852E-3</v>
      </c>
      <c r="AH1447">
        <f t="shared" si="342"/>
        <v>2.7612867771738487E-4</v>
      </c>
      <c r="AI1447">
        <f t="shared" si="343"/>
        <v>0</v>
      </c>
    </row>
    <row r="1448" spans="1:35" x14ac:dyDescent="0.25">
      <c r="A1448" s="16">
        <v>42370</v>
      </c>
      <c r="B1448">
        <v>434.34</v>
      </c>
      <c r="C1448">
        <v>2043.94</v>
      </c>
      <c r="D1448">
        <v>221</v>
      </c>
      <c r="E1448">
        <f>Q1448*J1448</f>
        <v>2850.4729259999999</v>
      </c>
      <c r="F1448">
        <v>1061.42</v>
      </c>
      <c r="G1448">
        <f>R1448*J1448</f>
        <v>15.00962436</v>
      </c>
      <c r="H1448">
        <v>28.021180000000001</v>
      </c>
      <c r="I1448">
        <v>140.04</v>
      </c>
      <c r="J1448">
        <v>1.0863</v>
      </c>
      <c r="K1448">
        <v>1.4746999999999999</v>
      </c>
      <c r="L1448">
        <v>0.99850000000000005</v>
      </c>
      <c r="M1448">
        <v>8.3079999999999994E-3</v>
      </c>
      <c r="N1448">
        <f>S1448*J1448</f>
        <v>211.57506620999999</v>
      </c>
      <c r="O1448">
        <v>1925.4</v>
      </c>
      <c r="Q1448">
        <v>2624.02</v>
      </c>
      <c r="R1448">
        <v>13.8172</v>
      </c>
      <c r="S1448">
        <v>194.76669999999999</v>
      </c>
      <c r="U1448" s="16">
        <f t="shared" si="344"/>
        <v>42370</v>
      </c>
      <c r="V1448">
        <f t="shared" ref="V1448:V1511" si="345">LN(B1448/B1449)</f>
        <v>-1.3804530077363576E-3</v>
      </c>
      <c r="W1448">
        <f t="shared" ref="W1448:W1511" si="346">LN(C1448/C1449)</f>
        <v>1.5422087447211403E-2</v>
      </c>
      <c r="X1448">
        <f t="shared" ref="X1448:X1511" si="347">LN(D1448/D1449)</f>
        <v>3.429170423027729E-2</v>
      </c>
      <c r="Y1448">
        <f t="shared" ref="Y1448:Y1511" si="348">LN(E1448/E1449)</f>
        <v>8.5662928374636398E-3</v>
      </c>
      <c r="Z1448">
        <f t="shared" ref="Z1448:Z1511" si="349">LN(F1448/F1449)</f>
        <v>-1.3875142488176046E-2</v>
      </c>
      <c r="AA1448">
        <f t="shared" ref="AA1448:AA1511" si="350">LN(G1448/G1449)</f>
        <v>-2.704943852810927E-2</v>
      </c>
      <c r="AB1448">
        <f t="shared" ref="AB1448:AB1511" si="351">LN(H1448/H1449)</f>
        <v>1.9931680866867169E-2</v>
      </c>
      <c r="AC1448">
        <f t="shared" ref="AC1448:AC1511" si="352">LN(I1448/I1449)</f>
        <v>2.3846783600816955E-2</v>
      </c>
      <c r="AD1448">
        <f t="shared" ref="AD1448:AD1511" si="353">LN(J1448/J1449)</f>
        <v>4.1511060023786094E-3</v>
      </c>
      <c r="AE1448">
        <f t="shared" ref="AE1448:AE1511" si="354">LN(K1448/K1449)</f>
        <v>3.396280944256291E-3</v>
      </c>
      <c r="AF1448">
        <f t="shared" ref="AF1448:AF1511" si="355">LN(L1448/L1449)</f>
        <v>1.8043308824594846E-3</v>
      </c>
      <c r="AG1448">
        <f t="shared" ref="AG1448:AG1511" si="356">LN(M1448/M1449)</f>
        <v>-7.9127615830856726E-3</v>
      </c>
      <c r="AH1448">
        <f t="shared" ref="AH1448:AH1511" si="357">LN(N1448/N1449)</f>
        <v>3.845658955152511E-3</v>
      </c>
      <c r="AI1448">
        <f t="shared" ref="AI1448:AI1511" si="358">LN(O1448/O1449)</f>
        <v>-1.1834689474985109E-3</v>
      </c>
    </row>
    <row r="1449" spans="1:35" x14ac:dyDescent="0.25">
      <c r="A1449" s="16">
        <v>42373</v>
      </c>
      <c r="B1449">
        <v>434.94</v>
      </c>
      <c r="C1449">
        <v>2012.66</v>
      </c>
      <c r="D1449">
        <v>213.55</v>
      </c>
      <c r="E1449">
        <f>Q1449*J1449</f>
        <v>2826.1592280000004</v>
      </c>
      <c r="F1449">
        <v>1076.25</v>
      </c>
      <c r="G1449">
        <f>R1449*J1449</f>
        <v>15.421167180000001</v>
      </c>
      <c r="H1449">
        <v>27.4682</v>
      </c>
      <c r="I1449">
        <v>136.74</v>
      </c>
      <c r="J1449">
        <v>1.0818000000000001</v>
      </c>
      <c r="K1449">
        <v>1.4697</v>
      </c>
      <c r="L1449">
        <v>0.99670000000000003</v>
      </c>
      <c r="M1449">
        <v>8.3739999999999995E-3</v>
      </c>
      <c r="N1449">
        <f>S1449*J1449</f>
        <v>210.76298316</v>
      </c>
      <c r="O1449">
        <v>1927.68</v>
      </c>
      <c r="Q1449">
        <v>2612.46</v>
      </c>
      <c r="R1449">
        <v>14.255100000000001</v>
      </c>
      <c r="S1449">
        <v>194.8262</v>
      </c>
      <c r="U1449" s="16">
        <f t="shared" si="344"/>
        <v>42373</v>
      </c>
      <c r="V1449">
        <f t="shared" si="345"/>
        <v>5.4176933315964295E-3</v>
      </c>
      <c r="W1449">
        <f t="shared" si="346"/>
        <v>-2.0102404911238898E-3</v>
      </c>
      <c r="X1449">
        <f t="shared" si="347"/>
        <v>1.2182552345446547E-3</v>
      </c>
      <c r="Y1449">
        <f t="shared" si="348"/>
        <v>-4.2329423055580103E-3</v>
      </c>
      <c r="Z1449">
        <f t="shared" si="349"/>
        <v>-3.2282331211155144E-3</v>
      </c>
      <c r="AA1449">
        <f t="shared" si="350"/>
        <v>-6.8810945321862004E-3</v>
      </c>
      <c r="AB1449">
        <f t="shared" si="351"/>
        <v>-4.8157858784150477E-3</v>
      </c>
      <c r="AC1449">
        <f t="shared" si="352"/>
        <v>4.388852385567769E-4</v>
      </c>
      <c r="AD1449">
        <f t="shared" si="353"/>
        <v>6.6778211426056682E-3</v>
      </c>
      <c r="AE1449">
        <f t="shared" si="354"/>
        <v>2.3842785231526394E-3</v>
      </c>
      <c r="AF1449">
        <f t="shared" si="355"/>
        <v>5.4326089345587544E-3</v>
      </c>
      <c r="AG1449">
        <f t="shared" si="356"/>
        <v>-3.6950992636273234E-3</v>
      </c>
      <c r="AH1449">
        <f t="shared" si="357"/>
        <v>7.6021485805225688E-3</v>
      </c>
      <c r="AI1449">
        <f t="shared" si="358"/>
        <v>1.867704285585335E-4</v>
      </c>
    </row>
    <row r="1450" spans="1:35" x14ac:dyDescent="0.25">
      <c r="A1450" s="16">
        <v>42374</v>
      </c>
      <c r="B1450">
        <v>432.59</v>
      </c>
      <c r="C1450">
        <v>2016.71</v>
      </c>
      <c r="D1450">
        <v>213.29</v>
      </c>
      <c r="E1450">
        <f>Q1450*J1450</f>
        <v>2838.1475519999999</v>
      </c>
      <c r="F1450">
        <v>1079.73</v>
      </c>
      <c r="G1450">
        <f>R1450*J1450</f>
        <v>15.52764762</v>
      </c>
      <c r="H1450">
        <v>27.6008</v>
      </c>
      <c r="I1450">
        <v>136.68</v>
      </c>
      <c r="J1450">
        <v>1.0746</v>
      </c>
      <c r="K1450">
        <v>1.4661999999999999</v>
      </c>
      <c r="L1450">
        <v>0.99129999999999996</v>
      </c>
      <c r="M1450">
        <v>8.4049999999999993E-3</v>
      </c>
      <c r="N1450">
        <f>S1450*J1450</f>
        <v>209.16680651999999</v>
      </c>
      <c r="O1450">
        <v>1927.32</v>
      </c>
      <c r="Q1450">
        <v>2641.12</v>
      </c>
      <c r="R1450">
        <v>14.4497</v>
      </c>
      <c r="S1450">
        <v>194.64619999999999</v>
      </c>
      <c r="U1450" s="16">
        <f t="shared" si="344"/>
        <v>42374</v>
      </c>
      <c r="V1450">
        <f t="shared" si="345"/>
        <v>4.146451927011359E-3</v>
      </c>
      <c r="W1450">
        <f t="shared" si="346"/>
        <v>1.3202187278752896E-2</v>
      </c>
      <c r="X1450">
        <f t="shared" si="347"/>
        <v>9.3738174309198757E-3</v>
      </c>
      <c r="Y1450">
        <f t="shared" si="348"/>
        <v>-3.9220057642738917E-3</v>
      </c>
      <c r="Z1450">
        <f t="shared" si="349"/>
        <v>-1.0447856231655204E-2</v>
      </c>
      <c r="AA1450">
        <f t="shared" si="350"/>
        <v>2.854593427361914E-2</v>
      </c>
      <c r="AB1450">
        <f t="shared" si="351"/>
        <v>-3.5670775539632456E-3</v>
      </c>
      <c r="AC1450">
        <f t="shared" si="352"/>
        <v>2.1973201545843809E-3</v>
      </c>
      <c r="AD1450">
        <f t="shared" si="353"/>
        <v>-8.3717041306354749E-4</v>
      </c>
      <c r="AE1450">
        <f t="shared" si="354"/>
        <v>2.8002613660939161E-3</v>
      </c>
      <c r="AF1450">
        <f t="shared" si="355"/>
        <v>1.3122699102162474E-3</v>
      </c>
      <c r="AG1450">
        <f t="shared" si="356"/>
        <v>-3.0886220799596895E-3</v>
      </c>
      <c r="AH1450">
        <f t="shared" si="357"/>
        <v>-8.7878351143451112E-4</v>
      </c>
      <c r="AI1450">
        <f t="shared" si="358"/>
        <v>-3.5530271742689155E-3</v>
      </c>
    </row>
    <row r="1451" spans="1:35" x14ac:dyDescent="0.25">
      <c r="A1451" s="16">
        <v>42375</v>
      </c>
      <c r="B1451">
        <v>430.8</v>
      </c>
      <c r="C1451">
        <v>1990.26</v>
      </c>
      <c r="D1451">
        <v>211.3</v>
      </c>
      <c r="E1451">
        <f>Q1451*J1451</f>
        <v>2849.3006399999999</v>
      </c>
      <c r="F1451">
        <v>1091.07</v>
      </c>
      <c r="G1451">
        <f>R1451*J1451</f>
        <v>15.090663149999999</v>
      </c>
      <c r="H1451">
        <v>27.69943</v>
      </c>
      <c r="I1451">
        <v>136.38</v>
      </c>
      <c r="J1451">
        <v>1.0754999999999999</v>
      </c>
      <c r="K1451">
        <v>1.4621</v>
      </c>
      <c r="L1451">
        <v>0.99</v>
      </c>
      <c r="M1451">
        <v>8.4309999999999993E-3</v>
      </c>
      <c r="N1451">
        <f>S1451*J1451</f>
        <v>209.35069965</v>
      </c>
      <c r="O1451">
        <v>1934.18</v>
      </c>
      <c r="Q1451">
        <v>2649.28</v>
      </c>
      <c r="R1451">
        <v>14.0313</v>
      </c>
      <c r="S1451">
        <v>194.65430000000001</v>
      </c>
      <c r="U1451" s="16">
        <f t="shared" si="344"/>
        <v>42375</v>
      </c>
      <c r="V1451">
        <f t="shared" si="345"/>
        <v>-5.5422408731594097E-2</v>
      </c>
      <c r="W1451">
        <f t="shared" si="346"/>
        <v>2.3985794022258405E-2</v>
      </c>
      <c r="X1451">
        <f t="shared" si="347"/>
        <v>3.4766850788454963E-2</v>
      </c>
      <c r="Y1451">
        <f t="shared" si="348"/>
        <v>-2.2051526708200125E-2</v>
      </c>
      <c r="Z1451">
        <f t="shared" si="349"/>
        <v>-1.6218684769509415E-2</v>
      </c>
      <c r="AA1451">
        <f t="shared" si="350"/>
        <v>-1.6810260298394126E-2</v>
      </c>
      <c r="AB1451">
        <f t="shared" si="351"/>
        <v>-3.6597962090656466E-3</v>
      </c>
      <c r="AC1451">
        <f t="shared" si="352"/>
        <v>1.3360597339056736E-2</v>
      </c>
      <c r="AD1451">
        <f t="shared" si="353"/>
        <v>-9.8996968929603354E-3</v>
      </c>
      <c r="AE1451">
        <f t="shared" si="354"/>
        <v>2.3281303312248538E-3</v>
      </c>
      <c r="AF1451">
        <f t="shared" si="355"/>
        <v>-8.9497304094684951E-3</v>
      </c>
      <c r="AG1451">
        <f t="shared" si="356"/>
        <v>-5.4412246857300619E-3</v>
      </c>
      <c r="AH1451">
        <f t="shared" si="357"/>
        <v>-8.212722467192516E-3</v>
      </c>
      <c r="AI1451">
        <f t="shared" si="358"/>
        <v>-7.6488954176759524E-4</v>
      </c>
    </row>
    <row r="1452" spans="1:35" x14ac:dyDescent="0.25">
      <c r="A1452" s="16">
        <v>42376</v>
      </c>
      <c r="B1452">
        <v>455.35</v>
      </c>
      <c r="C1452">
        <v>1943.09</v>
      </c>
      <c r="D1452">
        <v>204.08</v>
      </c>
      <c r="E1452">
        <f>Q1452*J1452</f>
        <v>2912.8299540000003</v>
      </c>
      <c r="F1452">
        <v>1108.9100000000001</v>
      </c>
      <c r="G1452">
        <f>R1452*J1452</f>
        <v>15.346485320000001</v>
      </c>
      <c r="H1452">
        <v>27.800989999999999</v>
      </c>
      <c r="I1452">
        <v>134.57</v>
      </c>
      <c r="J1452">
        <v>1.0862000000000001</v>
      </c>
      <c r="K1452">
        <v>1.4586999999999999</v>
      </c>
      <c r="L1452">
        <v>0.99890000000000001</v>
      </c>
      <c r="M1452">
        <v>8.4770000000000002E-3</v>
      </c>
      <c r="N1452">
        <f>S1452*J1452</f>
        <v>211.07711844000002</v>
      </c>
      <c r="O1452">
        <v>1935.66</v>
      </c>
      <c r="Q1452">
        <v>2681.67</v>
      </c>
      <c r="R1452">
        <v>14.1286</v>
      </c>
      <c r="S1452">
        <v>194.3262</v>
      </c>
      <c r="U1452" s="16">
        <f t="shared" si="344"/>
        <v>42376</v>
      </c>
      <c r="V1452">
        <f t="shared" si="345"/>
        <v>6.4554020841382171E-3</v>
      </c>
      <c r="W1452">
        <f t="shared" si="346"/>
        <v>1.0897570278899036E-2</v>
      </c>
      <c r="X1452">
        <f t="shared" si="347"/>
        <v>-4.0099814112981103E-3</v>
      </c>
      <c r="Y1452">
        <f t="shared" si="348"/>
        <v>-3.229483358873068E-3</v>
      </c>
      <c r="Z1452">
        <f t="shared" si="349"/>
        <v>7.38578522835758E-3</v>
      </c>
      <c r="AA1452">
        <f t="shared" si="350"/>
        <v>-3.7629652637455268E-3</v>
      </c>
      <c r="AB1452">
        <f t="shared" si="351"/>
        <v>-1.2404672530994519E-2</v>
      </c>
      <c r="AC1452">
        <f t="shared" si="352"/>
        <v>1.1152832116303438E-3</v>
      </c>
      <c r="AD1452">
        <f t="shared" si="353"/>
        <v>-2.3908057365113625E-3</v>
      </c>
      <c r="AE1452">
        <f t="shared" si="354"/>
        <v>4.7414622414271718E-3</v>
      </c>
      <c r="AF1452">
        <f t="shared" si="355"/>
        <v>-3.6972312912988982E-3</v>
      </c>
      <c r="AG1452">
        <f t="shared" si="356"/>
        <v>-1.2967876854136024E-3</v>
      </c>
      <c r="AH1452">
        <f t="shared" si="357"/>
        <v>-2.5636959362288583E-3</v>
      </c>
      <c r="AI1452">
        <f t="shared" si="358"/>
        <v>-1.068831280642546E-3</v>
      </c>
    </row>
    <row r="1453" spans="1:35" x14ac:dyDescent="0.25">
      <c r="A1453" s="16">
        <v>42377</v>
      </c>
      <c r="B1453">
        <v>452.42</v>
      </c>
      <c r="C1453">
        <v>1922.03</v>
      </c>
      <c r="D1453">
        <v>204.9</v>
      </c>
      <c r="E1453">
        <f>Q1453*J1453</f>
        <v>2922.2520960000002</v>
      </c>
      <c r="F1453">
        <v>1100.75</v>
      </c>
      <c r="G1453">
        <f>R1453*J1453</f>
        <v>15.404342399999999</v>
      </c>
      <c r="H1453">
        <v>28.148</v>
      </c>
      <c r="I1453">
        <v>134.41999999999999</v>
      </c>
      <c r="J1453">
        <v>1.0888</v>
      </c>
      <c r="K1453">
        <v>1.4518</v>
      </c>
      <c r="L1453">
        <v>1.0025999999999999</v>
      </c>
      <c r="M1453">
        <v>8.4880000000000008E-3</v>
      </c>
      <c r="N1453">
        <f>S1453*J1453</f>
        <v>211.61895024</v>
      </c>
      <c r="O1453">
        <v>1937.73</v>
      </c>
      <c r="Q1453">
        <v>2683.92</v>
      </c>
      <c r="R1453">
        <v>14.148</v>
      </c>
      <c r="S1453">
        <v>194.35980000000001</v>
      </c>
      <c r="U1453" s="16">
        <f t="shared" si="344"/>
        <v>42377</v>
      </c>
      <c r="V1453">
        <f t="shared" si="345"/>
        <v>7.7662537816343873E-3</v>
      </c>
      <c r="W1453">
        <f t="shared" si="346"/>
        <v>-8.5290069397870227E-4</v>
      </c>
      <c r="X1453">
        <f t="shared" si="347"/>
        <v>2.8714844174703588E-2</v>
      </c>
      <c r="Y1453">
        <f t="shared" si="348"/>
        <v>-8.6211196450220618E-3</v>
      </c>
      <c r="Z1453">
        <f t="shared" si="349"/>
        <v>1.2453811157245101E-3</v>
      </c>
      <c r="AA1453">
        <f t="shared" si="350"/>
        <v>-3.5158664339467585E-2</v>
      </c>
      <c r="AB1453">
        <f t="shared" si="351"/>
        <v>1.4431833573215912E-2</v>
      </c>
      <c r="AC1453">
        <f t="shared" si="352"/>
        <v>2.2266603706389401E-2</v>
      </c>
      <c r="AD1453">
        <f t="shared" si="353"/>
        <v>6.4311638028976506E-4</v>
      </c>
      <c r="AE1453">
        <f t="shared" si="354"/>
        <v>-2.8887839058910091E-3</v>
      </c>
      <c r="AF1453">
        <f t="shared" si="355"/>
        <v>2.3966458445996747E-3</v>
      </c>
      <c r="AG1453">
        <f t="shared" si="356"/>
        <v>-3.8803035341368982E-3</v>
      </c>
      <c r="AH1453">
        <f t="shared" si="357"/>
        <v>2.7130716952406923E-3</v>
      </c>
      <c r="AI1453">
        <f t="shared" si="358"/>
        <v>9.5518141509198719E-4</v>
      </c>
    </row>
    <row r="1454" spans="1:35" x14ac:dyDescent="0.25">
      <c r="A1454" s="16">
        <v>42380</v>
      </c>
      <c r="B1454">
        <v>448.92</v>
      </c>
      <c r="C1454">
        <v>1923.67</v>
      </c>
      <c r="D1454">
        <v>199.1</v>
      </c>
      <c r="E1454">
        <f>Q1454*J1454</f>
        <v>2947.5540900000001</v>
      </c>
      <c r="F1454">
        <v>1099.3800000000001</v>
      </c>
      <c r="G1454">
        <f>R1454*J1454</f>
        <v>15.955571970000001</v>
      </c>
      <c r="H1454">
        <v>27.744689999999999</v>
      </c>
      <c r="I1454">
        <v>131.46</v>
      </c>
      <c r="J1454">
        <v>1.0881000000000001</v>
      </c>
      <c r="K1454">
        <v>1.456</v>
      </c>
      <c r="L1454">
        <v>1.0002</v>
      </c>
      <c r="M1454">
        <v>8.5210000000000008E-3</v>
      </c>
      <c r="N1454">
        <f>S1454*J1454</f>
        <v>211.04559098999999</v>
      </c>
      <c r="O1454">
        <v>1935.88</v>
      </c>
      <c r="Q1454">
        <v>2708.9</v>
      </c>
      <c r="R1454">
        <v>14.6637</v>
      </c>
      <c r="S1454">
        <v>193.9579</v>
      </c>
      <c r="U1454" s="16">
        <f t="shared" si="344"/>
        <v>42380</v>
      </c>
      <c r="V1454">
        <f t="shared" si="345"/>
        <v>4.1966220794581411E-3</v>
      </c>
      <c r="W1454">
        <f t="shared" si="346"/>
        <v>-7.7725092573911279E-3</v>
      </c>
      <c r="X1454">
        <f t="shared" si="347"/>
        <v>5.1867075009778413E-3</v>
      </c>
      <c r="Y1454">
        <f t="shared" si="348"/>
        <v>1.7597771064012984E-2</v>
      </c>
      <c r="Z1454">
        <f t="shared" si="349"/>
        <v>1.1784863823654491E-2</v>
      </c>
      <c r="AA1454">
        <f t="shared" si="350"/>
        <v>7.1872193731294561E-3</v>
      </c>
      <c r="AB1454">
        <f t="shared" si="351"/>
        <v>-1.9722276596748897E-2</v>
      </c>
      <c r="AC1454">
        <f t="shared" si="352"/>
        <v>6.3337233369583261E-3</v>
      </c>
      <c r="AD1454">
        <f t="shared" si="353"/>
        <v>3.8674081352620495E-3</v>
      </c>
      <c r="AE1454">
        <f t="shared" si="354"/>
        <v>9.1765918049047327E-3</v>
      </c>
      <c r="AF1454">
        <f t="shared" si="355"/>
        <v>3.4051109516145548E-3</v>
      </c>
      <c r="AG1454">
        <f t="shared" si="356"/>
        <v>2.9382403462359661E-3</v>
      </c>
      <c r="AH1454">
        <f t="shared" si="357"/>
        <v>2.3748993800920609E-3</v>
      </c>
      <c r="AI1454">
        <f t="shared" si="358"/>
        <v>-2.6979709374802493E-3</v>
      </c>
    </row>
    <row r="1455" spans="1:35" x14ac:dyDescent="0.25">
      <c r="A1455" s="16">
        <v>42381</v>
      </c>
      <c r="B1455">
        <v>447.04</v>
      </c>
      <c r="C1455">
        <v>1938.68</v>
      </c>
      <c r="D1455">
        <v>198.07</v>
      </c>
      <c r="E1455">
        <f>Q1455*J1455</f>
        <v>2896.1374440000004</v>
      </c>
      <c r="F1455">
        <v>1086.5</v>
      </c>
      <c r="G1455">
        <f>R1455*J1455</f>
        <v>15.841306890000002</v>
      </c>
      <c r="H1455">
        <v>28.29731</v>
      </c>
      <c r="I1455">
        <v>130.63</v>
      </c>
      <c r="J1455">
        <v>1.0839000000000001</v>
      </c>
      <c r="K1455">
        <v>1.4426999999999999</v>
      </c>
      <c r="L1455">
        <v>0.99680000000000002</v>
      </c>
      <c r="M1455">
        <v>8.4960000000000001E-3</v>
      </c>
      <c r="N1455">
        <f>S1455*J1455</f>
        <v>210.54497364000002</v>
      </c>
      <c r="O1455">
        <v>1941.11</v>
      </c>
      <c r="Q1455">
        <v>2671.96</v>
      </c>
      <c r="R1455">
        <v>14.6151</v>
      </c>
      <c r="S1455">
        <v>194.24760000000001</v>
      </c>
      <c r="U1455" s="16">
        <f t="shared" si="344"/>
        <v>42381</v>
      </c>
      <c r="V1455">
        <f t="shared" si="345"/>
        <v>4.1587506072712298E-2</v>
      </c>
      <c r="W1455">
        <f t="shared" si="346"/>
        <v>2.5282362871704284E-2</v>
      </c>
      <c r="X1455">
        <f t="shared" si="347"/>
        <v>-3.9302680845269425E-3</v>
      </c>
      <c r="Y1455">
        <f t="shared" si="348"/>
        <v>-1.3477703166185389E-2</v>
      </c>
      <c r="Z1455">
        <f t="shared" si="349"/>
        <v>-4.1790146006535269E-3</v>
      </c>
      <c r="AA1455">
        <f t="shared" si="350"/>
        <v>-2.3476863590798751E-3</v>
      </c>
      <c r="AB1455">
        <f t="shared" si="351"/>
        <v>-1.0424475830582075E-4</v>
      </c>
      <c r="AC1455">
        <f t="shared" si="352"/>
        <v>-1.0963185557241078E-2</v>
      </c>
      <c r="AD1455">
        <f t="shared" si="353"/>
        <v>-1.0143391528555808E-3</v>
      </c>
      <c r="AE1455">
        <f t="shared" si="354"/>
        <v>-2.2156070823540546E-3</v>
      </c>
      <c r="AF1455">
        <f t="shared" si="355"/>
        <v>3.8194839880161249E-3</v>
      </c>
      <c r="AG1455">
        <f t="shared" si="356"/>
        <v>3.0649558356199646E-3</v>
      </c>
      <c r="AH1455">
        <f t="shared" si="357"/>
        <v>1.7364502885335545E-3</v>
      </c>
      <c r="AI1455">
        <f t="shared" si="358"/>
        <v>-1.0967086969463518E-3</v>
      </c>
    </row>
    <row r="1456" spans="1:35" x14ac:dyDescent="0.25">
      <c r="A1456" s="16">
        <v>42382</v>
      </c>
      <c r="B1456">
        <v>428.83</v>
      </c>
      <c r="C1456">
        <v>1890.28</v>
      </c>
      <c r="D1456">
        <v>198.85</v>
      </c>
      <c r="E1456">
        <f>Q1456*J1456</f>
        <v>2935.4349499999998</v>
      </c>
      <c r="F1456">
        <v>1091.05</v>
      </c>
      <c r="G1456">
        <f>R1456*J1456</f>
        <v>15.878541</v>
      </c>
      <c r="H1456">
        <v>28.300260000000002</v>
      </c>
      <c r="I1456">
        <v>132.07</v>
      </c>
      <c r="J1456">
        <v>1.085</v>
      </c>
      <c r="K1456">
        <v>1.4459</v>
      </c>
      <c r="L1456">
        <v>0.99299999999999999</v>
      </c>
      <c r="M1456">
        <v>8.4700000000000001E-3</v>
      </c>
      <c r="N1456">
        <f>S1456*J1456</f>
        <v>210.17968999999999</v>
      </c>
      <c r="O1456">
        <v>1943.24</v>
      </c>
      <c r="Q1456">
        <v>2705.47</v>
      </c>
      <c r="R1456">
        <v>14.634600000000001</v>
      </c>
      <c r="S1456">
        <v>193.714</v>
      </c>
      <c r="U1456" s="16">
        <f t="shared" si="344"/>
        <v>42382</v>
      </c>
      <c r="V1456">
        <f t="shared" si="345"/>
        <v>-7.6658989050265337E-3</v>
      </c>
      <c r="W1456">
        <f t="shared" si="346"/>
        <v>-1.6558094217956603E-2</v>
      </c>
      <c r="X1456">
        <f t="shared" si="347"/>
        <v>2.7193087559611857E-3</v>
      </c>
      <c r="Y1456">
        <f t="shared" si="348"/>
        <v>-8.4702751943224516E-3</v>
      </c>
      <c r="Z1456">
        <f t="shared" si="349"/>
        <v>1.2005233901879877E-2</v>
      </c>
      <c r="AA1456">
        <f t="shared" si="350"/>
        <v>-2.0762880021271544E-2</v>
      </c>
      <c r="AB1456">
        <f t="shared" si="351"/>
        <v>6.3689436559621407E-3</v>
      </c>
      <c r="AC1456">
        <f t="shared" si="352"/>
        <v>-9.6451655723103075E-3</v>
      </c>
      <c r="AD1456">
        <f t="shared" si="353"/>
        <v>-1.0133113114305112E-3</v>
      </c>
      <c r="AE1456">
        <f t="shared" si="354"/>
        <v>3.1171015437398255E-3</v>
      </c>
      <c r="AF1456">
        <f t="shared" si="355"/>
        <v>-1.4088761513287114E-3</v>
      </c>
      <c r="AG1456">
        <f t="shared" si="356"/>
        <v>3.5425400382278755E-4</v>
      </c>
      <c r="AH1456">
        <f t="shared" si="357"/>
        <v>1.8744869388214972E-3</v>
      </c>
      <c r="AI1456">
        <f t="shared" si="358"/>
        <v>2.0863229827973399E-3</v>
      </c>
    </row>
    <row r="1457" spans="1:35" x14ac:dyDescent="0.25">
      <c r="A1457" s="16">
        <v>42383</v>
      </c>
      <c r="B1457">
        <v>432.13</v>
      </c>
      <c r="C1457">
        <v>1921.84</v>
      </c>
      <c r="D1457">
        <v>198.31</v>
      </c>
      <c r="E1457">
        <f>Q1457*J1457</f>
        <v>2960.4044920000001</v>
      </c>
      <c r="F1457">
        <v>1078.03</v>
      </c>
      <c r="G1457">
        <f>R1457*J1457</f>
        <v>16.211671650000003</v>
      </c>
      <c r="H1457">
        <v>28.12059</v>
      </c>
      <c r="I1457">
        <v>133.35</v>
      </c>
      <c r="J1457">
        <v>1.0861000000000001</v>
      </c>
      <c r="K1457">
        <v>1.4414</v>
      </c>
      <c r="L1457">
        <v>0.99439999999999995</v>
      </c>
      <c r="M1457">
        <v>8.4670000000000006E-3</v>
      </c>
      <c r="N1457">
        <f>S1457*J1457</f>
        <v>209.78607994000001</v>
      </c>
      <c r="O1457">
        <v>1939.19</v>
      </c>
      <c r="Q1457">
        <v>2725.72</v>
      </c>
      <c r="R1457">
        <v>14.926500000000001</v>
      </c>
      <c r="S1457">
        <v>193.15539999999999</v>
      </c>
      <c r="U1457" s="16">
        <f t="shared" si="344"/>
        <v>42383</v>
      </c>
      <c r="V1457">
        <f t="shared" si="345"/>
        <v>0.10950106293557968</v>
      </c>
      <c r="W1457">
        <f t="shared" si="346"/>
        <v>2.183576711197515E-2</v>
      </c>
      <c r="X1457">
        <f t="shared" si="347"/>
        <v>2.7141273992853023E-2</v>
      </c>
      <c r="Y1457">
        <f t="shared" si="348"/>
        <v>-1.5191550968496932E-2</v>
      </c>
      <c r="Z1457">
        <f t="shared" si="349"/>
        <v>-1.1244209324401374E-2</v>
      </c>
      <c r="AA1457">
        <f t="shared" si="350"/>
        <v>-2.1846629739577496E-2</v>
      </c>
      <c r="AB1457">
        <f t="shared" si="351"/>
        <v>-8.6257383783631542E-3</v>
      </c>
      <c r="AC1457">
        <f t="shared" si="352"/>
        <v>1.5644803846187716E-2</v>
      </c>
      <c r="AD1457">
        <f t="shared" si="353"/>
        <v>-8.2523849957230246E-3</v>
      </c>
      <c r="AE1457">
        <f t="shared" si="354"/>
        <v>9.5501056951662125E-3</v>
      </c>
      <c r="AF1457">
        <f t="shared" si="355"/>
        <v>-6.5153340284717825E-3</v>
      </c>
      <c r="AG1457">
        <f t="shared" si="356"/>
        <v>-1.1274341383914695E-2</v>
      </c>
      <c r="AH1457">
        <f t="shared" si="357"/>
        <v>-7.2029381381101152E-3</v>
      </c>
      <c r="AI1457">
        <f t="shared" si="358"/>
        <v>-2.5596470642790209E-3</v>
      </c>
    </row>
    <row r="1458" spans="1:35" x14ac:dyDescent="0.25">
      <c r="A1458" s="16">
        <v>42384</v>
      </c>
      <c r="B1458">
        <v>387.31</v>
      </c>
      <c r="C1458">
        <v>1880.33</v>
      </c>
      <c r="D1458">
        <v>193</v>
      </c>
      <c r="E1458">
        <f>Q1458*J1458</f>
        <v>3005.7209699999999</v>
      </c>
      <c r="F1458">
        <v>1090.22</v>
      </c>
      <c r="G1458">
        <f>R1458*J1458</f>
        <v>16.569739080000002</v>
      </c>
      <c r="H1458">
        <v>28.3642</v>
      </c>
      <c r="I1458">
        <v>131.28</v>
      </c>
      <c r="J1458">
        <v>1.0951</v>
      </c>
      <c r="K1458">
        <v>1.4277</v>
      </c>
      <c r="L1458">
        <v>1.0008999999999999</v>
      </c>
      <c r="M1458">
        <v>8.5629999999999994E-3</v>
      </c>
      <c r="N1458">
        <f>S1458*J1458</f>
        <v>211.30261127999998</v>
      </c>
      <c r="O1458">
        <v>1944.16</v>
      </c>
      <c r="Q1458">
        <v>2744.7</v>
      </c>
      <c r="R1458">
        <v>15.130800000000001</v>
      </c>
      <c r="S1458">
        <v>192.9528</v>
      </c>
      <c r="U1458" s="16">
        <f t="shared" si="344"/>
        <v>42384</v>
      </c>
      <c r="V1458">
        <f t="shared" si="345"/>
        <v>8.9214523624383448E-3</v>
      </c>
      <c r="W1458">
        <f t="shared" si="346"/>
        <v>0</v>
      </c>
      <c r="X1458">
        <f t="shared" si="347"/>
        <v>1.1307209546062957E-2</v>
      </c>
      <c r="Y1458">
        <f t="shared" si="348"/>
        <v>2.0071888694107014E-2</v>
      </c>
      <c r="Z1458">
        <f t="shared" si="349"/>
        <v>1.1104840924043788E-3</v>
      </c>
      <c r="AA1458">
        <f t="shared" si="350"/>
        <v>4.274454135817464E-2</v>
      </c>
      <c r="AB1458">
        <f t="shared" si="351"/>
        <v>0</v>
      </c>
      <c r="AC1458">
        <f t="shared" si="352"/>
        <v>0</v>
      </c>
      <c r="AD1458">
        <f t="shared" si="353"/>
        <v>5.4022014821090243E-3</v>
      </c>
      <c r="AE1458">
        <f t="shared" si="354"/>
        <v>1.0511932009711323E-3</v>
      </c>
      <c r="AF1458">
        <f t="shared" si="355"/>
        <v>6.3142279443348954E-3</v>
      </c>
      <c r="AG1458">
        <f t="shared" si="356"/>
        <v>4.9168911982358753E-3</v>
      </c>
      <c r="AH1458">
        <f t="shared" si="357"/>
        <v>6.3137204374616599E-3</v>
      </c>
      <c r="AI1458">
        <f t="shared" si="358"/>
        <v>0</v>
      </c>
    </row>
    <row r="1459" spans="1:35" x14ac:dyDescent="0.25">
      <c r="A1459" s="16">
        <v>42387</v>
      </c>
      <c r="B1459">
        <v>383.87</v>
      </c>
      <c r="C1459">
        <v>1880.33</v>
      </c>
      <c r="D1459">
        <v>190.83</v>
      </c>
      <c r="E1459">
        <f>Q1459*J1459</f>
        <v>2945.9919159999999</v>
      </c>
      <c r="F1459">
        <v>1089.01</v>
      </c>
      <c r="G1459">
        <f>R1459*J1459</f>
        <v>15.876397039999999</v>
      </c>
      <c r="H1459">
        <v>28.3642</v>
      </c>
      <c r="I1459">
        <v>131.28</v>
      </c>
      <c r="J1459">
        <v>1.0891999999999999</v>
      </c>
      <c r="K1459">
        <v>1.4262000000000001</v>
      </c>
      <c r="L1459">
        <v>0.99460000000000004</v>
      </c>
      <c r="M1459">
        <v>8.5210000000000008E-3</v>
      </c>
      <c r="N1459">
        <f>S1459*J1459</f>
        <v>209.97270839999999</v>
      </c>
      <c r="O1459">
        <v>1944.16</v>
      </c>
      <c r="Q1459">
        <v>2704.73</v>
      </c>
      <c r="R1459">
        <v>14.5762</v>
      </c>
      <c r="S1459">
        <v>192.77699999999999</v>
      </c>
      <c r="U1459" s="16">
        <f t="shared" si="344"/>
        <v>42387</v>
      </c>
      <c r="V1459">
        <f t="shared" si="345"/>
        <v>1.0185333846499355E-2</v>
      </c>
      <c r="W1459">
        <f t="shared" si="346"/>
        <v>-5.3168017500628657E-4</v>
      </c>
      <c r="X1459">
        <f t="shared" si="347"/>
        <v>-1.9152006176762503E-2</v>
      </c>
      <c r="Y1459">
        <f t="shared" si="348"/>
        <v>-5.9286946714530286E-3</v>
      </c>
      <c r="Z1459">
        <f t="shared" si="349"/>
        <v>-4.1313399440937281E-4</v>
      </c>
      <c r="AA1459">
        <f t="shared" si="350"/>
        <v>-3.483572825561726E-2</v>
      </c>
      <c r="AB1459">
        <f t="shared" si="351"/>
        <v>-6.2727243251330042E-3</v>
      </c>
      <c r="AC1459">
        <f t="shared" si="352"/>
        <v>-1.4369149900640889E-2</v>
      </c>
      <c r="AD1459">
        <f t="shared" si="353"/>
        <v>-3.2997280169211191E-3</v>
      </c>
      <c r="AE1459">
        <f t="shared" si="354"/>
        <v>5.4135893452973887E-3</v>
      </c>
      <c r="AF1459">
        <f t="shared" si="355"/>
        <v>-4.5142274583347183E-3</v>
      </c>
      <c r="AG1459">
        <f t="shared" si="356"/>
        <v>9.3929794389913286E-4</v>
      </c>
      <c r="AH1459">
        <f t="shared" si="357"/>
        <v>-2.350513020088789E-3</v>
      </c>
      <c r="AI1459">
        <f t="shared" si="358"/>
        <v>3.3439052494518482E-4</v>
      </c>
    </row>
    <row r="1460" spans="1:35" x14ac:dyDescent="0.25">
      <c r="A1460" s="16">
        <v>42388</v>
      </c>
      <c r="B1460">
        <v>379.98</v>
      </c>
      <c r="C1460">
        <v>1881.33</v>
      </c>
      <c r="D1460">
        <v>194.52</v>
      </c>
      <c r="E1460">
        <f>Q1460*J1460</f>
        <v>2963.5096799999997</v>
      </c>
      <c r="F1460">
        <v>1089.46</v>
      </c>
      <c r="G1460">
        <f>R1460*J1460</f>
        <v>16.439208960000002</v>
      </c>
      <c r="H1460">
        <v>28.542680000000001</v>
      </c>
      <c r="I1460">
        <v>133.18</v>
      </c>
      <c r="J1460">
        <v>1.0928</v>
      </c>
      <c r="K1460">
        <v>1.4184999999999999</v>
      </c>
      <c r="L1460">
        <v>0.99909999999999999</v>
      </c>
      <c r="M1460">
        <v>8.5129999999999997E-3</v>
      </c>
      <c r="N1460">
        <f>S1460*J1460</f>
        <v>210.46683247999999</v>
      </c>
      <c r="O1460">
        <v>1943.51</v>
      </c>
      <c r="Q1460">
        <v>2711.85</v>
      </c>
      <c r="R1460">
        <v>15.043200000000001</v>
      </c>
      <c r="S1460">
        <v>192.5941</v>
      </c>
      <c r="U1460" s="16">
        <f t="shared" si="344"/>
        <v>42388</v>
      </c>
      <c r="V1460">
        <f t="shared" si="345"/>
        <v>-6.8964799440041177E-2</v>
      </c>
      <c r="W1460">
        <f t="shared" si="346"/>
        <v>1.1762765749513756E-2</v>
      </c>
      <c r="X1460">
        <f t="shared" si="347"/>
        <v>3.4678300330153893E-2</v>
      </c>
      <c r="Y1460">
        <f t="shared" si="348"/>
        <v>-2.0687993219228938E-3</v>
      </c>
      <c r="Z1460">
        <f t="shared" si="349"/>
        <v>-1.5031575441316872E-2</v>
      </c>
      <c r="AA1460">
        <f t="shared" si="350"/>
        <v>3.0468801268637509E-3</v>
      </c>
      <c r="AB1460">
        <f t="shared" si="351"/>
        <v>4.3207592196989435E-3</v>
      </c>
      <c r="AC1460">
        <f t="shared" si="352"/>
        <v>1.034010495810191E-2</v>
      </c>
      <c r="AD1460">
        <f t="shared" si="353"/>
        <v>4.576449670281778E-4</v>
      </c>
      <c r="AE1460">
        <f t="shared" si="354"/>
        <v>1.4100394834410773E-4</v>
      </c>
      <c r="AF1460">
        <f t="shared" si="355"/>
        <v>9.0121670346394848E-4</v>
      </c>
      <c r="AG1460">
        <f t="shared" si="356"/>
        <v>-8.4220874475189646E-3</v>
      </c>
      <c r="AH1460">
        <f t="shared" si="357"/>
        <v>1.6239888350345062E-3</v>
      </c>
      <c r="AI1460">
        <f t="shared" si="358"/>
        <v>-1.2752283512446115E-3</v>
      </c>
    </row>
    <row r="1461" spans="1:35" x14ac:dyDescent="0.25">
      <c r="A1461" s="16">
        <v>42389</v>
      </c>
      <c r="B1461">
        <v>407.11</v>
      </c>
      <c r="C1461">
        <v>1859.33</v>
      </c>
      <c r="D1461">
        <v>187.89</v>
      </c>
      <c r="E1461">
        <f>Q1461*J1461</f>
        <v>2969.646933</v>
      </c>
      <c r="F1461">
        <v>1105.96</v>
      </c>
      <c r="G1461">
        <f>R1461*J1461</f>
        <v>16.389196890000001</v>
      </c>
      <c r="H1461">
        <v>28.419619999999998</v>
      </c>
      <c r="I1461">
        <v>131.81</v>
      </c>
      <c r="J1461">
        <v>1.0923</v>
      </c>
      <c r="K1461">
        <v>1.4182999999999999</v>
      </c>
      <c r="L1461">
        <v>0.99819999999999998</v>
      </c>
      <c r="M1461">
        <v>8.5850000000000006E-3</v>
      </c>
      <c r="N1461">
        <f>S1461*J1461</f>
        <v>210.12531408000001</v>
      </c>
      <c r="O1461">
        <v>1945.99</v>
      </c>
      <c r="Q1461">
        <v>2718.71</v>
      </c>
      <c r="R1461">
        <v>15.004300000000001</v>
      </c>
      <c r="S1461">
        <v>192.36959999999999</v>
      </c>
      <c r="U1461" s="16">
        <f t="shared" si="344"/>
        <v>42389</v>
      </c>
      <c r="V1461">
        <f t="shared" si="345"/>
        <v>5.1596418879101499E-4</v>
      </c>
      <c r="W1461">
        <f t="shared" si="346"/>
        <v>-5.1819702260035416E-3</v>
      </c>
      <c r="X1461">
        <f t="shared" si="347"/>
        <v>1.2801803157941261E-2</v>
      </c>
      <c r="Y1461">
        <f t="shared" si="348"/>
        <v>3.5616064614590395E-3</v>
      </c>
      <c r="Z1461">
        <f t="shared" si="349"/>
        <v>9.8223958927765344E-3</v>
      </c>
      <c r="AA1461">
        <f t="shared" si="350"/>
        <v>4.6694910651513301E-3</v>
      </c>
      <c r="AB1461">
        <f t="shared" si="351"/>
        <v>-2.2645297757981808E-3</v>
      </c>
      <c r="AC1461">
        <f t="shared" si="352"/>
        <v>-1.4760415583120686E-2</v>
      </c>
      <c r="AD1461">
        <f t="shared" si="353"/>
        <v>7.2587262249869128E-3</v>
      </c>
      <c r="AE1461">
        <f t="shared" si="354"/>
        <v>-1.6907365774696923E-3</v>
      </c>
      <c r="AF1461">
        <f t="shared" si="355"/>
        <v>8.7538919928884362E-3</v>
      </c>
      <c r="AG1461">
        <f t="shared" si="356"/>
        <v>1.0067984832949742E-2</v>
      </c>
      <c r="AH1461">
        <f t="shared" si="357"/>
        <v>7.4214470844704969E-3</v>
      </c>
      <c r="AI1461">
        <f t="shared" si="358"/>
        <v>1.5891427375336839E-3</v>
      </c>
    </row>
    <row r="1462" spans="1:35" x14ac:dyDescent="0.25">
      <c r="A1462" s="16">
        <v>42390</v>
      </c>
      <c r="B1462">
        <v>406.9</v>
      </c>
      <c r="C1462">
        <v>1868.99</v>
      </c>
      <c r="D1462">
        <v>185.5</v>
      </c>
      <c r="E1462">
        <f>Q1462*J1462</f>
        <v>2959.0890320000003</v>
      </c>
      <c r="F1462">
        <v>1095.1500000000001</v>
      </c>
      <c r="G1462">
        <f>R1462*J1462</f>
        <v>16.31284608</v>
      </c>
      <c r="H1462">
        <v>28.48405</v>
      </c>
      <c r="I1462">
        <v>133.77000000000001</v>
      </c>
      <c r="J1462">
        <v>1.0844</v>
      </c>
      <c r="K1462">
        <v>1.4207000000000001</v>
      </c>
      <c r="L1462">
        <v>0.98950000000000005</v>
      </c>
      <c r="M1462">
        <v>8.4989999999999996E-3</v>
      </c>
      <c r="N1462">
        <f>S1462*J1462</f>
        <v>208.57165252000001</v>
      </c>
      <c r="O1462">
        <v>1942.9</v>
      </c>
      <c r="Q1462">
        <v>2728.78</v>
      </c>
      <c r="R1462">
        <v>15.043200000000001</v>
      </c>
      <c r="S1462">
        <v>192.3383</v>
      </c>
      <c r="U1462" s="16">
        <f t="shared" si="344"/>
        <v>42390</v>
      </c>
      <c r="V1462">
        <f t="shared" si="345"/>
        <v>7.0952097385039714E-2</v>
      </c>
      <c r="W1462">
        <f t="shared" si="346"/>
        <v>-2.0080708854120791E-2</v>
      </c>
      <c r="X1462">
        <f t="shared" si="347"/>
        <v>-3.5637689717279132E-2</v>
      </c>
      <c r="Y1462">
        <f t="shared" si="348"/>
        <v>1.6860311708422015E-2</v>
      </c>
      <c r="Z1462">
        <f t="shared" si="349"/>
        <v>-2.453272791173149E-3</v>
      </c>
      <c r="AA1462">
        <f t="shared" si="350"/>
        <v>2.5757729132521511E-2</v>
      </c>
      <c r="AB1462">
        <f t="shared" si="351"/>
        <v>-3.0440858252856191E-3</v>
      </c>
      <c r="AC1462">
        <f t="shared" si="352"/>
        <v>-1.046025199979759E-3</v>
      </c>
      <c r="AD1462">
        <f t="shared" si="353"/>
        <v>2.8628176730192212E-3</v>
      </c>
      <c r="AE1462">
        <f t="shared" si="354"/>
        <v>-6.1750248843349953E-3</v>
      </c>
      <c r="AF1462">
        <f t="shared" si="355"/>
        <v>4.3550987962376045E-3</v>
      </c>
      <c r="AG1462">
        <f t="shared" si="356"/>
        <v>7.2031958143423946E-3</v>
      </c>
      <c r="AH1462">
        <f t="shared" si="357"/>
        <v>2.4880275783729397E-3</v>
      </c>
      <c r="AI1462">
        <f t="shared" si="358"/>
        <v>5.2512627404345666E-4</v>
      </c>
    </row>
    <row r="1463" spans="1:35" x14ac:dyDescent="0.25">
      <c r="A1463" s="16">
        <v>42391</v>
      </c>
      <c r="B1463">
        <v>379.03</v>
      </c>
      <c r="C1463">
        <v>1906.9</v>
      </c>
      <c r="D1463">
        <v>192.23</v>
      </c>
      <c r="E1463">
        <f>Q1463*J1463</f>
        <v>2909.6161049999996</v>
      </c>
      <c r="F1463">
        <v>1097.8399999999999</v>
      </c>
      <c r="G1463">
        <f>R1463*J1463</f>
        <v>15.898029509999999</v>
      </c>
      <c r="H1463">
        <v>28.570889999999999</v>
      </c>
      <c r="I1463">
        <v>133.91</v>
      </c>
      <c r="J1463">
        <v>1.0812999999999999</v>
      </c>
      <c r="K1463">
        <v>1.4295</v>
      </c>
      <c r="L1463">
        <v>0.98519999999999996</v>
      </c>
      <c r="M1463">
        <v>8.4379999999999993E-3</v>
      </c>
      <c r="N1463">
        <f>S1463*J1463</f>
        <v>208.05336552</v>
      </c>
      <c r="O1463">
        <v>1941.88</v>
      </c>
      <c r="Q1463">
        <v>2690.85</v>
      </c>
      <c r="R1463">
        <v>14.7027</v>
      </c>
      <c r="S1463">
        <v>192.41040000000001</v>
      </c>
      <c r="U1463" s="16">
        <f t="shared" si="344"/>
        <v>42391</v>
      </c>
      <c r="V1463">
        <f t="shared" si="345"/>
        <v>-3.1910281966623509E-2</v>
      </c>
      <c r="W1463">
        <f t="shared" si="346"/>
        <v>1.5761508958281212E-2</v>
      </c>
      <c r="X1463">
        <f t="shared" si="347"/>
        <v>-6.8949701603488933E-3</v>
      </c>
      <c r="Y1463">
        <f t="shared" si="348"/>
        <v>2.41810103658602E-3</v>
      </c>
      <c r="Z1463">
        <f t="shared" si="349"/>
        <v>-7.3691231016034045E-3</v>
      </c>
      <c r="AA1463">
        <f t="shared" si="350"/>
        <v>4.7160553131588213E-2</v>
      </c>
      <c r="AB1463">
        <f t="shared" si="351"/>
        <v>-4.8323964529068944E-3</v>
      </c>
      <c r="AC1463">
        <f t="shared" si="352"/>
        <v>5.7667263349174451E-3</v>
      </c>
      <c r="AD1463">
        <f t="shared" si="353"/>
        <v>-1.6632788902000957E-3</v>
      </c>
      <c r="AE1463">
        <f t="shared" si="354"/>
        <v>3.5740603587438046E-3</v>
      </c>
      <c r="AF1463">
        <f t="shared" si="355"/>
        <v>8.1234772948202973E-4</v>
      </c>
      <c r="AG1463">
        <f t="shared" si="356"/>
        <v>3.5559770421530508E-4</v>
      </c>
      <c r="AH1463">
        <f t="shared" si="357"/>
        <v>-3.9059630760994086E-3</v>
      </c>
      <c r="AI1463">
        <f t="shared" si="358"/>
        <v>-8.2874994770082075E-4</v>
      </c>
    </row>
    <row r="1464" spans="1:35" x14ac:dyDescent="0.25">
      <c r="A1464" s="16">
        <v>42394</v>
      </c>
      <c r="B1464">
        <v>391.32</v>
      </c>
      <c r="C1464">
        <v>1877.08</v>
      </c>
      <c r="D1464">
        <v>193.56</v>
      </c>
      <c r="E1464">
        <f>Q1464*J1464</f>
        <v>2902.588859</v>
      </c>
      <c r="F1464">
        <v>1105.96</v>
      </c>
      <c r="G1464">
        <f>R1464*J1464</f>
        <v>15.165674510000001</v>
      </c>
      <c r="H1464">
        <v>28.709289999999999</v>
      </c>
      <c r="I1464">
        <v>133.13999999999999</v>
      </c>
      <c r="J1464">
        <v>1.0831</v>
      </c>
      <c r="K1464">
        <v>1.4243999999999999</v>
      </c>
      <c r="L1464">
        <v>0.98440000000000005</v>
      </c>
      <c r="M1464">
        <v>8.4349999999999998E-3</v>
      </c>
      <c r="N1464">
        <f>S1464*J1464</f>
        <v>208.86760343999998</v>
      </c>
      <c r="O1464">
        <v>1943.49</v>
      </c>
      <c r="Q1464">
        <v>2679.89</v>
      </c>
      <c r="R1464">
        <v>14.0021</v>
      </c>
      <c r="S1464">
        <v>192.8424</v>
      </c>
      <c r="U1464" s="16">
        <f t="shared" si="344"/>
        <v>42394</v>
      </c>
      <c r="V1464">
        <f t="shared" si="345"/>
        <v>-4.6147063855500707E-3</v>
      </c>
      <c r="W1464">
        <f t="shared" si="346"/>
        <v>-1.4045211853838139E-2</v>
      </c>
      <c r="X1464">
        <f t="shared" si="347"/>
        <v>1.7090870361037118E-2</v>
      </c>
      <c r="Y1464">
        <f t="shared" si="348"/>
        <v>-2.3668156363909182E-3</v>
      </c>
      <c r="Z1464">
        <f t="shared" si="349"/>
        <v>-1.1516131461262687E-2</v>
      </c>
      <c r="AA1464">
        <f t="shared" si="350"/>
        <v>1.2093586691595453E-2</v>
      </c>
      <c r="AB1464">
        <f t="shared" si="351"/>
        <v>-8.0116170986090746E-4</v>
      </c>
      <c r="AC1464">
        <f t="shared" si="352"/>
        <v>-2.2723187542854437E-2</v>
      </c>
      <c r="AD1464">
        <f t="shared" si="353"/>
        <v>-1.1995387828190596E-3</v>
      </c>
      <c r="AE1464">
        <f t="shared" si="354"/>
        <v>-7.4838607732635645E-3</v>
      </c>
      <c r="AF1464">
        <f t="shared" si="355"/>
        <v>3.2560061325666917E-3</v>
      </c>
      <c r="AG1464">
        <f t="shared" si="356"/>
        <v>1.1856067356336344E-4</v>
      </c>
      <c r="AH1464">
        <f t="shared" si="357"/>
        <v>-6.8084612562914633E-4</v>
      </c>
      <c r="AI1464">
        <f t="shared" si="358"/>
        <v>-1.0696673223482527E-3</v>
      </c>
    </row>
    <row r="1465" spans="1:35" x14ac:dyDescent="0.25">
      <c r="A1465" s="16">
        <v>42395</v>
      </c>
      <c r="B1465">
        <v>393.13</v>
      </c>
      <c r="C1465">
        <v>1903.63</v>
      </c>
      <c r="D1465">
        <v>190.28</v>
      </c>
      <c r="E1465">
        <f>Q1465*J1465</f>
        <v>2909.4668879999999</v>
      </c>
      <c r="F1465">
        <v>1118.77</v>
      </c>
      <c r="G1465">
        <f>R1465*J1465</f>
        <v>14.983371679999999</v>
      </c>
      <c r="H1465">
        <v>28.732299999999999</v>
      </c>
      <c r="I1465">
        <v>136.19999999999999</v>
      </c>
      <c r="J1465">
        <v>1.0844</v>
      </c>
      <c r="K1465">
        <v>1.4351</v>
      </c>
      <c r="L1465">
        <v>0.98119999999999996</v>
      </c>
      <c r="M1465">
        <v>8.4340000000000005E-3</v>
      </c>
      <c r="N1465">
        <f>S1465*J1465</f>
        <v>209.00985856</v>
      </c>
      <c r="O1465">
        <v>1945.57</v>
      </c>
      <c r="Q1465">
        <v>2683.02</v>
      </c>
      <c r="R1465">
        <v>13.8172</v>
      </c>
      <c r="S1465">
        <v>192.7424</v>
      </c>
      <c r="U1465" s="16">
        <f t="shared" si="344"/>
        <v>42395</v>
      </c>
      <c r="V1465">
        <f t="shared" si="345"/>
        <v>-3.8589501796332639E-3</v>
      </c>
      <c r="W1465">
        <f t="shared" si="346"/>
        <v>1.0922893803811114E-2</v>
      </c>
      <c r="X1465">
        <f t="shared" si="347"/>
        <v>-8.1650197151233589E-3</v>
      </c>
      <c r="Y1465">
        <f t="shared" si="348"/>
        <v>2.1273935763710845E-2</v>
      </c>
      <c r="Z1465">
        <f t="shared" si="349"/>
        <v>1.0821302026770368E-3</v>
      </c>
      <c r="AA1465">
        <f t="shared" si="350"/>
        <v>-1.8764751136599134E-3</v>
      </c>
      <c r="AB1465">
        <f t="shared" si="351"/>
        <v>4.7113661212522476E-3</v>
      </c>
      <c r="AC1465">
        <f t="shared" si="352"/>
        <v>-1.3926075374425508E-2</v>
      </c>
      <c r="AD1465">
        <f t="shared" si="353"/>
        <v>-2.5787452124234715E-3</v>
      </c>
      <c r="AE1465">
        <f t="shared" si="354"/>
        <v>5.730274240356545E-3</v>
      </c>
      <c r="AF1465">
        <f t="shared" si="355"/>
        <v>-1.2222450085438352E-3</v>
      </c>
      <c r="AG1465">
        <f t="shared" si="356"/>
        <v>2.8496813395113073E-3</v>
      </c>
      <c r="AH1465">
        <f t="shared" si="357"/>
        <v>-3.3203930218119624E-3</v>
      </c>
      <c r="AI1465">
        <f t="shared" si="358"/>
        <v>1.7991204919509107E-4</v>
      </c>
    </row>
    <row r="1466" spans="1:35" x14ac:dyDescent="0.25">
      <c r="A1466" s="16">
        <v>42396</v>
      </c>
      <c r="B1466">
        <v>394.65</v>
      </c>
      <c r="C1466">
        <v>1882.95</v>
      </c>
      <c r="D1466">
        <v>191.84</v>
      </c>
      <c r="E1466">
        <f>Q1466*J1466</f>
        <v>2848.2248159999999</v>
      </c>
      <c r="F1466">
        <v>1117.56</v>
      </c>
      <c r="G1466">
        <f>R1466*J1466</f>
        <v>15.011513999999998</v>
      </c>
      <c r="H1466">
        <v>28.597249999999999</v>
      </c>
      <c r="I1466">
        <v>138.11000000000001</v>
      </c>
      <c r="J1466">
        <v>1.0871999999999999</v>
      </c>
      <c r="K1466">
        <v>1.4269000000000001</v>
      </c>
      <c r="L1466">
        <v>0.98240000000000005</v>
      </c>
      <c r="M1466">
        <v>8.4100000000000008E-3</v>
      </c>
      <c r="N1466">
        <f>S1466*J1466</f>
        <v>209.70500687999998</v>
      </c>
      <c r="O1466">
        <v>1945.22</v>
      </c>
      <c r="Q1466">
        <v>2619.7800000000002</v>
      </c>
      <c r="R1466">
        <v>13.807499999999999</v>
      </c>
      <c r="S1466">
        <v>192.8854</v>
      </c>
      <c r="U1466" s="16">
        <f t="shared" si="344"/>
        <v>42396</v>
      </c>
      <c r="V1466">
        <f t="shared" si="345"/>
        <v>3.1976774493012242E-2</v>
      </c>
      <c r="W1466">
        <f t="shared" si="346"/>
        <v>-5.5133325226166567E-3</v>
      </c>
      <c r="X1466">
        <f t="shared" si="347"/>
        <v>-5.6139039215668783E-3</v>
      </c>
      <c r="Y1466">
        <f t="shared" si="348"/>
        <v>-5.5347990971161025E-3</v>
      </c>
      <c r="Z1466">
        <f t="shared" si="349"/>
        <v>1.3879128469795555E-3</v>
      </c>
      <c r="AA1466">
        <f t="shared" si="350"/>
        <v>-4.5397306940882884E-2</v>
      </c>
      <c r="AB1466">
        <f t="shared" si="351"/>
        <v>1.1311317420384694E-2</v>
      </c>
      <c r="AC1466">
        <f t="shared" si="352"/>
        <v>1.1213165399504324E-2</v>
      </c>
      <c r="AD1466">
        <f t="shared" si="353"/>
        <v>-6.6920541259837497E-3</v>
      </c>
      <c r="AE1466">
        <f t="shared" si="354"/>
        <v>-7.0533481424953871E-3</v>
      </c>
      <c r="AF1466">
        <f t="shared" si="355"/>
        <v>-3.8606163971476454E-3</v>
      </c>
      <c r="AG1466">
        <f t="shared" si="356"/>
        <v>-1.0695823706700675E-3</v>
      </c>
      <c r="AH1466">
        <f t="shared" si="357"/>
        <v>-6.729899716497483E-3</v>
      </c>
      <c r="AI1466">
        <f t="shared" si="358"/>
        <v>-7.5027624989749899E-4</v>
      </c>
    </row>
    <row r="1467" spans="1:35" x14ac:dyDescent="0.25">
      <c r="A1467" s="16">
        <v>42397</v>
      </c>
      <c r="B1467">
        <v>382.23</v>
      </c>
      <c r="C1467">
        <v>1893.36</v>
      </c>
      <c r="D1467">
        <v>192.92</v>
      </c>
      <c r="E1467">
        <f>Q1467*J1467</f>
        <v>2864.0328749999999</v>
      </c>
      <c r="F1467">
        <v>1116.01</v>
      </c>
      <c r="G1467">
        <f>R1467*J1467</f>
        <v>15.7087018</v>
      </c>
      <c r="H1467">
        <v>28.275600000000001</v>
      </c>
      <c r="I1467">
        <v>136.57</v>
      </c>
      <c r="J1467">
        <v>1.0945</v>
      </c>
      <c r="K1467">
        <v>1.4370000000000001</v>
      </c>
      <c r="L1467">
        <v>0.98619999999999997</v>
      </c>
      <c r="M1467">
        <v>8.4189999999999994E-3</v>
      </c>
      <c r="N1467">
        <f>S1467*J1467</f>
        <v>211.12106015000001</v>
      </c>
      <c r="O1467">
        <v>1946.68</v>
      </c>
      <c r="Q1467">
        <v>2616.75</v>
      </c>
      <c r="R1467">
        <v>14.352399999999999</v>
      </c>
      <c r="S1467">
        <v>192.89269999999999</v>
      </c>
      <c r="U1467" s="16">
        <f t="shared" si="344"/>
        <v>42397</v>
      </c>
      <c r="V1467">
        <f t="shared" si="345"/>
        <v>1.8563304529329715E-2</v>
      </c>
      <c r="W1467">
        <f t="shared" si="346"/>
        <v>-2.4458648291019396E-2</v>
      </c>
      <c r="X1467">
        <f t="shared" si="347"/>
        <v>-3.0174593069218793E-2</v>
      </c>
      <c r="Y1467">
        <f t="shared" si="348"/>
        <v>2.9633643364472264E-3</v>
      </c>
      <c r="Z1467">
        <f t="shared" si="349"/>
        <v>-8.5983757950867273E-4</v>
      </c>
      <c r="AA1467">
        <f t="shared" si="350"/>
        <v>1.9354739990916064E-3</v>
      </c>
      <c r="AB1467">
        <f t="shared" si="351"/>
        <v>-1.6347352485693994E-2</v>
      </c>
      <c r="AC1467">
        <f t="shared" si="352"/>
        <v>-9.1111822387287458E-3</v>
      </c>
      <c r="AD1467">
        <f t="shared" si="353"/>
        <v>9.3630204847814247E-3</v>
      </c>
      <c r="AE1467">
        <f t="shared" si="354"/>
        <v>1.0282327502842623E-2</v>
      </c>
      <c r="AF1467">
        <f t="shared" si="355"/>
        <v>7.940589417063118E-3</v>
      </c>
      <c r="AG1467">
        <f t="shared" si="356"/>
        <v>1.821937008498821E-2</v>
      </c>
      <c r="AH1467">
        <f t="shared" si="357"/>
        <v>1.1059182735053968E-2</v>
      </c>
      <c r="AI1467">
        <f t="shared" si="358"/>
        <v>-2.6727764803868878E-3</v>
      </c>
    </row>
    <row r="1468" spans="1:35" x14ac:dyDescent="0.25">
      <c r="A1468" s="16">
        <v>42398</v>
      </c>
      <c r="B1468">
        <v>375.2</v>
      </c>
      <c r="C1468">
        <v>1940.24</v>
      </c>
      <c r="D1468">
        <v>198.83</v>
      </c>
      <c r="E1468">
        <f>Q1468*J1468</f>
        <v>2855.5582650000001</v>
      </c>
      <c r="F1468">
        <v>1116.97</v>
      </c>
      <c r="G1468">
        <f>R1468*J1468</f>
        <v>15.67832742</v>
      </c>
      <c r="H1468">
        <v>28.741630000000001</v>
      </c>
      <c r="I1468">
        <v>137.82</v>
      </c>
      <c r="J1468">
        <v>1.0843</v>
      </c>
      <c r="K1468">
        <v>1.4222999999999999</v>
      </c>
      <c r="L1468">
        <v>0.97840000000000005</v>
      </c>
      <c r="M1468">
        <v>8.267E-3</v>
      </c>
      <c r="N1468">
        <f>S1468*J1468</f>
        <v>208.79909694</v>
      </c>
      <c r="O1468">
        <v>1951.89</v>
      </c>
      <c r="Q1468">
        <v>2633.55</v>
      </c>
      <c r="R1468">
        <v>14.4594</v>
      </c>
      <c r="S1468">
        <v>192.5658</v>
      </c>
      <c r="U1468" s="16">
        <f t="shared" si="344"/>
        <v>42398</v>
      </c>
      <c r="V1468">
        <f t="shared" si="345"/>
        <v>1.3550888242962226E-2</v>
      </c>
      <c r="W1468">
        <f t="shared" si="346"/>
        <v>4.4334239646458761E-4</v>
      </c>
      <c r="X1468">
        <f t="shared" si="347"/>
        <v>2.0641920482335082E-3</v>
      </c>
      <c r="Y1468">
        <f t="shared" si="348"/>
        <v>3.841599093416144E-3</v>
      </c>
      <c r="Z1468">
        <f t="shared" si="349"/>
        <v>-8.9484460607776335E-3</v>
      </c>
      <c r="AA1468">
        <f t="shared" si="350"/>
        <v>-2.440354200504594E-2</v>
      </c>
      <c r="AB1468">
        <f t="shared" si="351"/>
        <v>4.4725033145050323E-3</v>
      </c>
      <c r="AC1468">
        <f t="shared" si="352"/>
        <v>-1.2327328344012567E-3</v>
      </c>
      <c r="AD1468">
        <f t="shared" si="353"/>
        <v>-4.4170496035044584E-3</v>
      </c>
      <c r="AE1468">
        <f t="shared" si="354"/>
        <v>-1.1464648466805017E-2</v>
      </c>
      <c r="AF1468">
        <f t="shared" si="355"/>
        <v>-2.3480180253119417E-3</v>
      </c>
      <c r="AG1468">
        <f t="shared" si="356"/>
        <v>4.8396855149137686E-4</v>
      </c>
      <c r="AH1468">
        <f t="shared" si="357"/>
        <v>-2.1222149874378696E-3</v>
      </c>
      <c r="AI1468">
        <f t="shared" si="358"/>
        <v>2.2824443849972973E-3</v>
      </c>
    </row>
    <row r="1469" spans="1:35" x14ac:dyDescent="0.25">
      <c r="A1469" s="16">
        <v>42401</v>
      </c>
      <c r="B1469">
        <v>370.15</v>
      </c>
      <c r="C1469">
        <v>1939.38</v>
      </c>
      <c r="D1469">
        <v>198.42</v>
      </c>
      <c r="E1469">
        <f>Q1469*J1469</f>
        <v>2844.6093989999999</v>
      </c>
      <c r="F1469">
        <v>1127.01</v>
      </c>
      <c r="G1469">
        <f>R1469*J1469</f>
        <v>16.06564083</v>
      </c>
      <c r="H1469">
        <v>28.61337</v>
      </c>
      <c r="I1469">
        <v>137.99</v>
      </c>
      <c r="J1469">
        <v>1.0891</v>
      </c>
      <c r="K1469">
        <v>1.4386999999999999</v>
      </c>
      <c r="L1469">
        <v>0.98070000000000002</v>
      </c>
      <c r="M1469">
        <v>8.2629999999999995E-3</v>
      </c>
      <c r="N1469">
        <f>S1469*J1469</f>
        <v>209.24268404</v>
      </c>
      <c r="O1469">
        <v>1947.44</v>
      </c>
      <c r="Q1469">
        <v>2611.89</v>
      </c>
      <c r="R1469">
        <v>14.751300000000001</v>
      </c>
      <c r="S1469">
        <v>192.12440000000001</v>
      </c>
      <c r="U1469" s="16">
        <f t="shared" si="344"/>
        <v>42401</v>
      </c>
      <c r="V1469">
        <f t="shared" si="345"/>
        <v>-8.8222417871346853E-3</v>
      </c>
      <c r="W1469">
        <f t="shared" si="346"/>
        <v>1.8920981595370125E-2</v>
      </c>
      <c r="X1469">
        <f t="shared" si="347"/>
        <v>2.0210935620000064E-2</v>
      </c>
      <c r="Y1469">
        <f t="shared" si="348"/>
        <v>1.422284438225152E-2</v>
      </c>
      <c r="Z1469">
        <f t="shared" si="349"/>
        <v>8.8769746000240781E-4</v>
      </c>
      <c r="AA1469">
        <f t="shared" si="350"/>
        <v>-4.3096100649977036E-2</v>
      </c>
      <c r="AB1469">
        <f t="shared" si="351"/>
        <v>-2.6159801828684439E-3</v>
      </c>
      <c r="AC1469">
        <f t="shared" si="352"/>
        <v>3.6300315743206615E-3</v>
      </c>
      <c r="AD1469">
        <f t="shared" si="353"/>
        <v>-1.7430397514301137E-3</v>
      </c>
      <c r="AE1469">
        <f t="shared" si="354"/>
        <v>-1.5973889565348098E-3</v>
      </c>
      <c r="AF1469">
        <f t="shared" si="355"/>
        <v>-1.4265337654538464E-3</v>
      </c>
      <c r="AG1469">
        <f t="shared" si="356"/>
        <v>-6.9947221992456426E-3</v>
      </c>
      <c r="AH1469">
        <f t="shared" si="357"/>
        <v>-9.3802885384838787E-4</v>
      </c>
      <c r="AI1469">
        <f t="shared" si="358"/>
        <v>-4.421668734310295E-3</v>
      </c>
    </row>
    <row r="1470" spans="1:35" x14ac:dyDescent="0.25">
      <c r="A1470" s="16">
        <v>42402</v>
      </c>
      <c r="B1470">
        <v>373.43</v>
      </c>
      <c r="C1470">
        <v>1903.03</v>
      </c>
      <c r="D1470">
        <v>194.45</v>
      </c>
      <c r="E1470">
        <f>Q1470*J1470</f>
        <v>2804.43732</v>
      </c>
      <c r="F1470">
        <v>1126.01</v>
      </c>
      <c r="G1470">
        <f>R1470*J1470</f>
        <v>16.773143099999999</v>
      </c>
      <c r="H1470">
        <v>28.688320000000001</v>
      </c>
      <c r="I1470">
        <v>137.49</v>
      </c>
      <c r="J1470">
        <v>1.091</v>
      </c>
      <c r="K1470">
        <v>1.4410000000000001</v>
      </c>
      <c r="L1470">
        <v>0.98209999999999997</v>
      </c>
      <c r="M1470">
        <v>8.3210000000000003E-3</v>
      </c>
      <c r="N1470">
        <f>S1470*J1470</f>
        <v>209.43905179999999</v>
      </c>
      <c r="O1470">
        <v>1956.07</v>
      </c>
      <c r="Q1470">
        <v>2570.52</v>
      </c>
      <c r="R1470">
        <v>15.3741</v>
      </c>
      <c r="S1470">
        <v>191.96979999999999</v>
      </c>
      <c r="U1470" s="16">
        <f t="shared" si="344"/>
        <v>42402</v>
      </c>
      <c r="V1470">
        <f t="shared" si="345"/>
        <v>1.2774388125630729E-2</v>
      </c>
      <c r="W1470">
        <f t="shared" si="346"/>
        <v>-4.9796200980440969E-3</v>
      </c>
      <c r="X1470">
        <f t="shared" si="347"/>
        <v>1.1794663657420597E-2</v>
      </c>
      <c r="Y1470">
        <f t="shared" si="348"/>
        <v>-4.5350612143599305E-2</v>
      </c>
      <c r="Z1470">
        <f t="shared" si="349"/>
        <v>-1.1961812317761172E-2</v>
      </c>
      <c r="AA1470">
        <f t="shared" si="350"/>
        <v>-6.5713462802643782E-3</v>
      </c>
      <c r="AB1470">
        <f t="shared" si="351"/>
        <v>7.5878464200548413E-4</v>
      </c>
      <c r="AC1470">
        <f t="shared" si="352"/>
        <v>-1.6947724718082906E-2</v>
      </c>
      <c r="AD1470">
        <f t="shared" si="353"/>
        <v>-1.4197544630938596E-2</v>
      </c>
      <c r="AE1470">
        <f t="shared" si="354"/>
        <v>-1.1659727111254138E-2</v>
      </c>
      <c r="AF1470">
        <f t="shared" si="355"/>
        <v>-1.2647510116909639E-2</v>
      </c>
      <c r="AG1470">
        <f t="shared" si="356"/>
        <v>-2.0342103922716792E-2</v>
      </c>
      <c r="AH1470">
        <f t="shared" si="357"/>
        <v>-1.1580691751762929E-2</v>
      </c>
      <c r="AI1470">
        <f t="shared" si="358"/>
        <v>9.2063612224791889E-4</v>
      </c>
    </row>
    <row r="1471" spans="1:35" x14ac:dyDescent="0.25">
      <c r="A1471" s="16">
        <v>42403</v>
      </c>
      <c r="B1471">
        <v>368.69</v>
      </c>
      <c r="C1471">
        <v>1912.53</v>
      </c>
      <c r="D1471">
        <v>192.17</v>
      </c>
      <c r="E1471">
        <f>Q1471*J1471</f>
        <v>2934.5482760000004</v>
      </c>
      <c r="F1471">
        <v>1139.56</v>
      </c>
      <c r="G1471">
        <f>R1471*J1471</f>
        <v>16.883728180000002</v>
      </c>
      <c r="H1471">
        <v>28.66656</v>
      </c>
      <c r="I1471">
        <v>139.84</v>
      </c>
      <c r="J1471">
        <v>1.1066</v>
      </c>
      <c r="K1471">
        <v>1.4579</v>
      </c>
      <c r="L1471">
        <v>0.99460000000000004</v>
      </c>
      <c r="M1471">
        <v>8.4919999999999995E-3</v>
      </c>
      <c r="N1471">
        <f>S1471*J1471</f>
        <v>211.87859946</v>
      </c>
      <c r="O1471">
        <v>1954.27</v>
      </c>
      <c r="Q1471">
        <v>2651.86</v>
      </c>
      <c r="R1471">
        <v>15.257300000000001</v>
      </c>
      <c r="S1471">
        <v>191.46809999999999</v>
      </c>
      <c r="U1471" s="16">
        <f t="shared" si="344"/>
        <v>42403</v>
      </c>
      <c r="V1471">
        <f t="shared" si="345"/>
        <v>-4.8029137483202713E-2</v>
      </c>
      <c r="W1471">
        <f t="shared" si="346"/>
        <v>-1.5256091026359839E-3</v>
      </c>
      <c r="X1471">
        <f t="shared" si="347"/>
        <v>-1.9989331794004979E-2</v>
      </c>
      <c r="Y1471">
        <f t="shared" si="348"/>
        <v>-3.5101176346958927E-3</v>
      </c>
      <c r="Z1471">
        <f t="shared" si="349"/>
        <v>-1.3821691247219022E-2</v>
      </c>
      <c r="AA1471">
        <f t="shared" si="350"/>
        <v>-5.5441755671409729E-2</v>
      </c>
      <c r="AB1471">
        <f t="shared" si="351"/>
        <v>9.0949889271996643E-3</v>
      </c>
      <c r="AC1471">
        <f t="shared" si="352"/>
        <v>-8.5446261823894209E-3</v>
      </c>
      <c r="AD1471">
        <f t="shared" si="353"/>
        <v>-1.1768540802141831E-2</v>
      </c>
      <c r="AE1471">
        <f t="shared" si="354"/>
        <v>-5.4858398139129424E-4</v>
      </c>
      <c r="AF1471">
        <f t="shared" si="355"/>
        <v>-1.0203149433295939E-2</v>
      </c>
      <c r="AG1471">
        <f t="shared" si="356"/>
        <v>-8.0924619193389405E-3</v>
      </c>
      <c r="AH1471">
        <f t="shared" si="357"/>
        <v>-1.3658452723547324E-2</v>
      </c>
      <c r="AI1471">
        <f t="shared" si="358"/>
        <v>-7.8259472494756818E-4</v>
      </c>
    </row>
    <row r="1472" spans="1:35" x14ac:dyDescent="0.25">
      <c r="A1472" s="16">
        <v>42404</v>
      </c>
      <c r="B1472">
        <v>386.83</v>
      </c>
      <c r="C1472">
        <v>1915.45</v>
      </c>
      <c r="D1472">
        <v>196.05</v>
      </c>
      <c r="E1472">
        <f>Q1472*J1472</f>
        <v>2944.8669850000001</v>
      </c>
      <c r="F1472">
        <v>1155.42</v>
      </c>
      <c r="G1472">
        <f>R1472*J1472</f>
        <v>17.846226479999999</v>
      </c>
      <c r="H1472">
        <v>28.407019999999999</v>
      </c>
      <c r="I1472">
        <v>141.04</v>
      </c>
      <c r="J1472">
        <v>1.1196999999999999</v>
      </c>
      <c r="K1472">
        <v>1.4586999999999999</v>
      </c>
      <c r="L1472">
        <v>1.0047999999999999</v>
      </c>
      <c r="M1472">
        <v>8.5609999999999992E-3</v>
      </c>
      <c r="N1472">
        <f>S1472*J1472</f>
        <v>214.79238690999998</v>
      </c>
      <c r="O1472">
        <v>1955.8</v>
      </c>
      <c r="Q1472">
        <v>2630.05</v>
      </c>
      <c r="R1472">
        <v>15.9384</v>
      </c>
      <c r="S1472">
        <v>191.83029999999999</v>
      </c>
      <c r="U1472" s="16">
        <f t="shared" si="344"/>
        <v>42404</v>
      </c>
      <c r="V1472">
        <f t="shared" si="345"/>
        <v>5.0537226426157263E-3</v>
      </c>
      <c r="W1472">
        <f t="shared" si="346"/>
        <v>1.8654209739793273E-2</v>
      </c>
      <c r="X1472">
        <f t="shared" si="347"/>
        <v>1.5313938674282647E-3</v>
      </c>
      <c r="Y1472">
        <f t="shared" si="348"/>
        <v>2.449990748002908E-2</v>
      </c>
      <c r="Z1472">
        <f t="shared" si="349"/>
        <v>-1.6603542443521769E-3</v>
      </c>
      <c r="AA1472">
        <f t="shared" si="350"/>
        <v>2.4297602725049237E-2</v>
      </c>
      <c r="AB1472">
        <f t="shared" si="351"/>
        <v>9.5469520906916946E-3</v>
      </c>
      <c r="AC1472">
        <f t="shared" si="352"/>
        <v>2.0631104251191561E-2</v>
      </c>
      <c r="AD1472">
        <f t="shared" si="353"/>
        <v>5.1934214150070107E-3</v>
      </c>
      <c r="AE1472">
        <f t="shared" si="354"/>
        <v>7.9840743482203283E-3</v>
      </c>
      <c r="AF1472">
        <f t="shared" si="355"/>
        <v>-2.8819895724226294E-3</v>
      </c>
      <c r="AG1472">
        <f t="shared" si="356"/>
        <v>9.3490716170391308E-4</v>
      </c>
      <c r="AH1472">
        <f t="shared" si="357"/>
        <v>7.2180907106654023E-3</v>
      </c>
      <c r="AI1472">
        <f t="shared" si="358"/>
        <v>-3.9873427956091319E-4</v>
      </c>
    </row>
    <row r="1473" spans="1:35" x14ac:dyDescent="0.25">
      <c r="A1473" s="16">
        <v>42405</v>
      </c>
      <c r="B1473">
        <v>384.88</v>
      </c>
      <c r="C1473">
        <v>1880.05</v>
      </c>
      <c r="D1473">
        <v>195.75</v>
      </c>
      <c r="E1473">
        <f>Q1473*J1473</f>
        <v>2873.5946640000006</v>
      </c>
      <c r="F1473">
        <v>1157.3399999999999</v>
      </c>
      <c r="G1473">
        <f>R1473*J1473</f>
        <v>17.417831520000004</v>
      </c>
      <c r="H1473">
        <v>28.13711</v>
      </c>
      <c r="I1473">
        <v>138.16</v>
      </c>
      <c r="J1473">
        <v>1.1139000000000001</v>
      </c>
      <c r="K1473">
        <v>1.4471000000000001</v>
      </c>
      <c r="L1473">
        <v>1.0077</v>
      </c>
      <c r="M1473">
        <v>8.5529999999999998E-3</v>
      </c>
      <c r="N1473">
        <f>S1473*J1473</f>
        <v>213.24757797000001</v>
      </c>
      <c r="O1473">
        <v>1956.58</v>
      </c>
      <c r="Q1473">
        <v>2579.7600000000002</v>
      </c>
      <c r="R1473">
        <v>15.636800000000001</v>
      </c>
      <c r="S1473">
        <v>191.44229999999999</v>
      </c>
      <c r="U1473" s="16">
        <f t="shared" si="344"/>
        <v>42405</v>
      </c>
      <c r="V1473">
        <f t="shared" si="345"/>
        <v>3.2909347737581876E-2</v>
      </c>
      <c r="W1473">
        <f t="shared" si="346"/>
        <v>1.425500033782762E-2</v>
      </c>
      <c r="X1473">
        <f t="shared" si="347"/>
        <v>6.5090048630447195E-3</v>
      </c>
      <c r="Y1473">
        <f t="shared" si="348"/>
        <v>-2.5546534206699063E-2</v>
      </c>
      <c r="Z1473">
        <f t="shared" si="349"/>
        <v>-3.222273355647666E-2</v>
      </c>
      <c r="AA1473">
        <f t="shared" si="350"/>
        <v>2.0332007117913062E-3</v>
      </c>
      <c r="AB1473">
        <f t="shared" si="351"/>
        <v>1.16386627165826E-2</v>
      </c>
      <c r="AC1473">
        <f t="shared" si="352"/>
        <v>-4.1892441187321222E-3</v>
      </c>
      <c r="AD1473">
        <f t="shared" si="353"/>
        <v>-2.3314214290684715E-3</v>
      </c>
      <c r="AE1473">
        <f t="shared" si="354"/>
        <v>3.8773156654900685E-3</v>
      </c>
      <c r="AF1473">
        <f t="shared" si="355"/>
        <v>-2.3788295487816927E-3</v>
      </c>
      <c r="AG1473">
        <f t="shared" si="356"/>
        <v>-1.1045981738262448E-2</v>
      </c>
      <c r="AH1473">
        <f t="shared" si="357"/>
        <v>1.4675284470785552E-3</v>
      </c>
      <c r="AI1473">
        <f t="shared" si="358"/>
        <v>-4.1822285901852952E-3</v>
      </c>
    </row>
    <row r="1474" spans="1:35" x14ac:dyDescent="0.25">
      <c r="A1474" s="16">
        <v>42408</v>
      </c>
      <c r="B1474">
        <v>372.42</v>
      </c>
      <c r="C1474">
        <v>1853.44</v>
      </c>
      <c r="D1474">
        <v>194.48</v>
      </c>
      <c r="E1474">
        <f>Q1474*J1474</f>
        <v>2947.9507750000002</v>
      </c>
      <c r="F1474">
        <v>1195.24</v>
      </c>
      <c r="G1474">
        <f>R1474*J1474</f>
        <v>17.382453550000001</v>
      </c>
      <c r="H1474">
        <v>27.811530000000001</v>
      </c>
      <c r="I1474">
        <v>138.74</v>
      </c>
      <c r="J1474">
        <v>1.1165</v>
      </c>
      <c r="K1474">
        <v>1.4415</v>
      </c>
      <c r="L1474">
        <v>1.0101</v>
      </c>
      <c r="M1474">
        <v>8.6479999999999994E-3</v>
      </c>
      <c r="N1474">
        <f>S1474*J1474</f>
        <v>212.93486060000001</v>
      </c>
      <c r="O1474">
        <v>1964.78</v>
      </c>
      <c r="Q1474">
        <v>2640.35</v>
      </c>
      <c r="R1474">
        <v>15.5687</v>
      </c>
      <c r="S1474">
        <v>190.71639999999999</v>
      </c>
      <c r="U1474" s="16">
        <f t="shared" si="344"/>
        <v>42408</v>
      </c>
      <c r="V1474">
        <f t="shared" si="345"/>
        <v>-2.4672829508343755E-3</v>
      </c>
      <c r="W1474">
        <f t="shared" si="346"/>
        <v>6.6385117060249548E-4</v>
      </c>
      <c r="X1474">
        <f t="shared" si="347"/>
        <v>6.0859437935825164E-3</v>
      </c>
      <c r="Y1474">
        <f t="shared" si="348"/>
        <v>-2.1297037681132731E-2</v>
      </c>
      <c r="Z1474">
        <f t="shared" si="349"/>
        <v>-1.6134361741320415E-3</v>
      </c>
      <c r="AA1474">
        <f t="shared" si="350"/>
        <v>-7.2440313379052101E-2</v>
      </c>
      <c r="AB1474">
        <f t="shared" si="351"/>
        <v>1.8134818359408745E-3</v>
      </c>
      <c r="AC1474">
        <f t="shared" si="352"/>
        <v>1.7816709517733738E-2</v>
      </c>
      <c r="AD1474">
        <f t="shared" si="353"/>
        <v>-1.2991818257122723E-2</v>
      </c>
      <c r="AE1474">
        <f t="shared" si="354"/>
        <v>-4.7752608130291821E-3</v>
      </c>
      <c r="AF1474">
        <f t="shared" si="355"/>
        <v>-1.9121041446778512E-2</v>
      </c>
      <c r="AG1474">
        <f t="shared" si="356"/>
        <v>-6.9140630353939428E-3</v>
      </c>
      <c r="AH1474">
        <f t="shared" si="357"/>
        <v>-1.5989683883310672E-2</v>
      </c>
      <c r="AI1474">
        <f t="shared" si="358"/>
        <v>4.9890801273110366E-4</v>
      </c>
    </row>
    <row r="1475" spans="1:35" x14ac:dyDescent="0.25">
      <c r="A1475" s="16">
        <v>42409</v>
      </c>
      <c r="B1475">
        <v>373.34</v>
      </c>
      <c r="C1475">
        <v>1852.21</v>
      </c>
      <c r="D1475">
        <v>193.3</v>
      </c>
      <c r="E1475">
        <f>Q1475*J1475</f>
        <v>3011.4067069999996</v>
      </c>
      <c r="F1475">
        <v>1197.17</v>
      </c>
      <c r="G1475">
        <f>R1475*J1475</f>
        <v>18.68837353</v>
      </c>
      <c r="H1475">
        <v>27.761140000000001</v>
      </c>
      <c r="I1475">
        <v>136.29</v>
      </c>
      <c r="J1475">
        <v>1.1311</v>
      </c>
      <c r="K1475">
        <v>1.4483999999999999</v>
      </c>
      <c r="L1475">
        <v>1.0296000000000001</v>
      </c>
      <c r="M1475">
        <v>8.7080000000000005E-3</v>
      </c>
      <c r="N1475">
        <f>S1475*J1475</f>
        <v>216.3669879</v>
      </c>
      <c r="O1475">
        <v>1963.8</v>
      </c>
      <c r="Q1475">
        <v>2662.37</v>
      </c>
      <c r="R1475">
        <v>16.522300000000001</v>
      </c>
      <c r="S1475">
        <v>191.28899999999999</v>
      </c>
      <c r="U1475" s="16">
        <f t="shared" si="344"/>
        <v>42409</v>
      </c>
      <c r="V1475">
        <f t="shared" si="345"/>
        <v>-1.1451828259864993E-2</v>
      </c>
      <c r="W1475">
        <f t="shared" si="346"/>
        <v>1.889813103108931E-4</v>
      </c>
      <c r="X1475">
        <f t="shared" si="347"/>
        <v>1.8122982306574657E-3</v>
      </c>
      <c r="Y1475">
        <f t="shared" si="348"/>
        <v>2.4597815832092931E-2</v>
      </c>
      <c r="Z1475">
        <f t="shared" si="349"/>
        <v>4.3110911867852361E-3</v>
      </c>
      <c r="AA1475">
        <f t="shared" si="350"/>
        <v>2.57049301705626E-2</v>
      </c>
      <c r="AB1475">
        <f t="shared" si="351"/>
        <v>-1.1970006935431588E-3</v>
      </c>
      <c r="AC1475">
        <f t="shared" si="352"/>
        <v>6.5516079612469432E-3</v>
      </c>
      <c r="AD1475">
        <f t="shared" si="353"/>
        <v>7.2759859588424078E-3</v>
      </c>
      <c r="AE1475">
        <f t="shared" si="354"/>
        <v>2.071465569291741E-4</v>
      </c>
      <c r="AF1475">
        <f t="shared" si="355"/>
        <v>6.4308903302905526E-3</v>
      </c>
      <c r="AG1475">
        <f t="shared" si="356"/>
        <v>-6.1820460194057453E-3</v>
      </c>
      <c r="AH1475">
        <f t="shared" si="357"/>
        <v>7.4103466725992696E-3</v>
      </c>
      <c r="AI1475">
        <f t="shared" si="358"/>
        <v>-1.2112022407021656E-3</v>
      </c>
    </row>
    <row r="1476" spans="1:35" x14ac:dyDescent="0.25">
      <c r="A1476" s="16">
        <v>42410</v>
      </c>
      <c r="B1476">
        <v>377.64</v>
      </c>
      <c r="C1476">
        <v>1851.86</v>
      </c>
      <c r="D1476">
        <v>192.95</v>
      </c>
      <c r="E1476">
        <f>Q1476*J1476</f>
        <v>2938.236285</v>
      </c>
      <c r="F1476">
        <v>1192.02</v>
      </c>
      <c r="G1476">
        <f>R1476*J1476</f>
        <v>18.21411174</v>
      </c>
      <c r="H1476">
        <v>27.79439</v>
      </c>
      <c r="I1476">
        <v>135.4</v>
      </c>
      <c r="J1476">
        <v>1.1229</v>
      </c>
      <c r="K1476">
        <v>1.4480999999999999</v>
      </c>
      <c r="L1476">
        <v>1.0229999999999999</v>
      </c>
      <c r="M1476">
        <v>8.7620000000000007E-3</v>
      </c>
      <c r="N1476">
        <f>S1476*J1476</f>
        <v>214.76955956999998</v>
      </c>
      <c r="O1476">
        <v>1966.18</v>
      </c>
      <c r="Q1476">
        <v>2616.65</v>
      </c>
      <c r="R1476">
        <v>16.220600000000001</v>
      </c>
      <c r="S1476">
        <v>191.26329999999999</v>
      </c>
      <c r="U1476" s="16">
        <f t="shared" si="344"/>
        <v>42410</v>
      </c>
      <c r="V1476">
        <f t="shared" si="345"/>
        <v>6.668728302243636E-3</v>
      </c>
      <c r="W1476">
        <f t="shared" si="346"/>
        <v>1.2377431213466811E-2</v>
      </c>
      <c r="X1476">
        <f t="shared" si="347"/>
        <v>3.9645784048027939E-2</v>
      </c>
      <c r="Y1476">
        <f t="shared" si="348"/>
        <v>-8.4230027309865653E-3</v>
      </c>
      <c r="Z1476">
        <f t="shared" si="349"/>
        <v>-4.5876897151908291E-2</v>
      </c>
      <c r="AA1476">
        <f t="shared" si="350"/>
        <v>-8.9543574495134018E-3</v>
      </c>
      <c r="AB1476">
        <f t="shared" si="351"/>
        <v>-1.6439440303859039E-3</v>
      </c>
      <c r="AC1476">
        <f t="shared" si="352"/>
        <v>-2.9537734670516733E-4</v>
      </c>
      <c r="AD1476">
        <f t="shared" si="353"/>
        <v>-8.954357449513289E-3</v>
      </c>
      <c r="AE1476">
        <f t="shared" si="354"/>
        <v>1.7278920565380832E-3</v>
      </c>
      <c r="AF1476">
        <f t="shared" si="355"/>
        <v>-4.9729515970464233E-3</v>
      </c>
      <c r="AG1476">
        <f t="shared" si="356"/>
        <v>-1.8656202805518107E-2</v>
      </c>
      <c r="AH1476">
        <f t="shared" si="357"/>
        <v>-8.9005035353011165E-3</v>
      </c>
      <c r="AI1476">
        <f t="shared" si="358"/>
        <v>-1.2910113867122233E-3</v>
      </c>
    </row>
    <row r="1477" spans="1:35" x14ac:dyDescent="0.25">
      <c r="A1477" s="16">
        <v>42411</v>
      </c>
      <c r="B1477">
        <v>375.13</v>
      </c>
      <c r="C1477">
        <v>1829.08</v>
      </c>
      <c r="D1477">
        <v>185.45</v>
      </c>
      <c r="E1477">
        <f>Q1477*J1477</f>
        <v>2963.0895800000003</v>
      </c>
      <c r="F1477">
        <v>1247.98</v>
      </c>
      <c r="G1477">
        <f>R1477*J1477</f>
        <v>18.3779398</v>
      </c>
      <c r="H1477">
        <v>27.840119999999999</v>
      </c>
      <c r="I1477">
        <v>135.44</v>
      </c>
      <c r="J1477">
        <v>1.133</v>
      </c>
      <c r="K1477">
        <v>1.4456</v>
      </c>
      <c r="L1477">
        <v>1.0281</v>
      </c>
      <c r="M1477">
        <v>8.9269999999999992E-3</v>
      </c>
      <c r="N1477">
        <f>S1477*J1477</f>
        <v>216.68964899999997</v>
      </c>
      <c r="O1477">
        <v>1968.72</v>
      </c>
      <c r="Q1477">
        <v>2615.2600000000002</v>
      </c>
      <c r="R1477">
        <v>16.220600000000001</v>
      </c>
      <c r="S1477">
        <v>191.25299999999999</v>
      </c>
      <c r="U1477" s="16">
        <f t="shared" si="344"/>
        <v>42411</v>
      </c>
      <c r="V1477">
        <f t="shared" si="345"/>
        <v>-1.712651211943619E-2</v>
      </c>
      <c r="W1477">
        <f t="shared" si="346"/>
        <v>-1.9329975470501831E-2</v>
      </c>
      <c r="X1477">
        <f t="shared" si="347"/>
        <v>1.6730082965346956E-3</v>
      </c>
      <c r="Y1477">
        <f t="shared" si="348"/>
        <v>-2.1091636648682004E-4</v>
      </c>
      <c r="Z1477">
        <f t="shared" si="349"/>
        <v>9.2333488878592104E-3</v>
      </c>
      <c r="AA1477">
        <f t="shared" si="350"/>
        <v>-4.1722539078959994E-2</v>
      </c>
      <c r="AB1477">
        <f t="shared" si="351"/>
        <v>2.587384981518451E-3</v>
      </c>
      <c r="AC1477">
        <f t="shared" si="352"/>
        <v>-1.1014135868037017E-2</v>
      </c>
      <c r="AD1477">
        <f t="shared" si="353"/>
        <v>7.4415651699049866E-3</v>
      </c>
      <c r="AE1477">
        <f t="shared" si="354"/>
        <v>-1.2443831540085695E-3</v>
      </c>
      <c r="AF1477">
        <f t="shared" si="355"/>
        <v>3.8982604672808253E-3</v>
      </c>
      <c r="AG1477">
        <f t="shared" si="356"/>
        <v>1.0359286425565124E-2</v>
      </c>
      <c r="AH1477">
        <f t="shared" si="357"/>
        <v>6.7568430697512987E-3</v>
      </c>
      <c r="AI1477">
        <f t="shared" si="358"/>
        <v>4.576876729187513E-3</v>
      </c>
    </row>
    <row r="1478" spans="1:35" x14ac:dyDescent="0.25">
      <c r="A1478" s="16">
        <v>42412</v>
      </c>
      <c r="B1478">
        <v>381.61</v>
      </c>
      <c r="C1478">
        <v>1864.78</v>
      </c>
      <c r="D1478">
        <v>185.14</v>
      </c>
      <c r="E1478">
        <f>Q1478*J1478</f>
        <v>2963.71461</v>
      </c>
      <c r="F1478">
        <v>1236.51</v>
      </c>
      <c r="G1478">
        <f>R1478*J1478</f>
        <v>19.1609348</v>
      </c>
      <c r="H1478">
        <v>27.768180000000001</v>
      </c>
      <c r="I1478">
        <v>136.94</v>
      </c>
      <c r="J1478">
        <v>1.1246</v>
      </c>
      <c r="K1478">
        <v>1.4474</v>
      </c>
      <c r="L1478">
        <v>1.0241</v>
      </c>
      <c r="M1478">
        <v>8.8350000000000008E-3</v>
      </c>
      <c r="N1478">
        <f>S1478*J1478</f>
        <v>215.23044640000001</v>
      </c>
      <c r="O1478">
        <v>1959.73</v>
      </c>
      <c r="Q1478">
        <v>2635.35</v>
      </c>
      <c r="R1478">
        <v>17.038</v>
      </c>
      <c r="S1478">
        <v>191.38399999999999</v>
      </c>
      <c r="U1478" s="16">
        <f t="shared" si="344"/>
        <v>42412</v>
      </c>
      <c r="V1478">
        <f t="shared" si="345"/>
        <v>-3.7343295528237286E-2</v>
      </c>
      <c r="W1478">
        <f t="shared" si="346"/>
        <v>0</v>
      </c>
      <c r="X1478">
        <f t="shared" si="347"/>
        <v>-2.8119863218480142E-2</v>
      </c>
      <c r="Y1478">
        <f t="shared" si="348"/>
        <v>-9.3933782760596666E-5</v>
      </c>
      <c r="Z1478">
        <f t="shared" si="349"/>
        <v>2.2333911366773276E-2</v>
      </c>
      <c r="AA1478">
        <f t="shared" si="350"/>
        <v>5.1866531429338898E-3</v>
      </c>
      <c r="AB1478">
        <f t="shared" si="351"/>
        <v>0</v>
      </c>
      <c r="AC1478">
        <f t="shared" si="352"/>
        <v>0</v>
      </c>
      <c r="AD1478">
        <f t="shared" si="353"/>
        <v>8.0350401047675456E-3</v>
      </c>
      <c r="AE1478">
        <f t="shared" si="354"/>
        <v>2.2825532995080066E-3</v>
      </c>
      <c r="AF1478">
        <f t="shared" si="355"/>
        <v>1.0700538953871587E-2</v>
      </c>
      <c r="AG1478">
        <f t="shared" si="356"/>
        <v>1.2872536351084958E-2</v>
      </c>
      <c r="AH1478">
        <f t="shared" si="357"/>
        <v>1.0978484959008385E-2</v>
      </c>
      <c r="AI1478">
        <f t="shared" si="358"/>
        <v>0</v>
      </c>
    </row>
    <row r="1479" spans="1:35" x14ac:dyDescent="0.25">
      <c r="A1479" s="16">
        <v>42415</v>
      </c>
      <c r="B1479">
        <v>396.13</v>
      </c>
      <c r="C1479">
        <v>1864.78</v>
      </c>
      <c r="D1479">
        <v>190.42</v>
      </c>
      <c r="E1479">
        <f>Q1479*J1479</f>
        <v>2963.9930159999999</v>
      </c>
      <c r="F1479">
        <v>1209.2</v>
      </c>
      <c r="G1479">
        <f>R1479*J1479</f>
        <v>19.061810959999999</v>
      </c>
      <c r="H1479">
        <v>27.768180000000001</v>
      </c>
      <c r="I1479">
        <v>136.94</v>
      </c>
      <c r="J1479">
        <v>1.1155999999999999</v>
      </c>
      <c r="K1479">
        <v>1.4440999999999999</v>
      </c>
      <c r="L1479">
        <v>1.0132000000000001</v>
      </c>
      <c r="M1479">
        <v>8.7220000000000006E-3</v>
      </c>
      <c r="N1479">
        <f>S1479*J1479</f>
        <v>212.88046539999996</v>
      </c>
      <c r="O1479">
        <v>1959.73</v>
      </c>
      <c r="Q1479">
        <v>2656.86</v>
      </c>
      <c r="R1479">
        <v>17.086600000000001</v>
      </c>
      <c r="S1479">
        <v>190.82149999999999</v>
      </c>
      <c r="U1479" s="16">
        <f t="shared" si="344"/>
        <v>42415</v>
      </c>
      <c r="V1479">
        <f t="shared" si="345"/>
        <v>-2.3452413346495379E-2</v>
      </c>
      <c r="W1479">
        <f t="shared" si="346"/>
        <v>-1.6381776635361469E-2</v>
      </c>
      <c r="X1479">
        <f t="shared" si="347"/>
        <v>-8.5756643522814195E-3</v>
      </c>
      <c r="Y1479">
        <f t="shared" si="348"/>
        <v>4.7315126686623419E-3</v>
      </c>
      <c r="Z1479">
        <f t="shared" si="349"/>
        <v>4.1358203989182212E-4</v>
      </c>
      <c r="AA1479">
        <f t="shared" si="350"/>
        <v>-1.1415612610578569E-3</v>
      </c>
      <c r="AB1479">
        <f t="shared" si="351"/>
        <v>-1.1259050551087004E-2</v>
      </c>
      <c r="AC1479">
        <f t="shared" si="352"/>
        <v>-8.9419373756612821E-3</v>
      </c>
      <c r="AD1479">
        <f t="shared" si="353"/>
        <v>1.7045713542795092E-3</v>
      </c>
      <c r="AE1479">
        <f t="shared" si="354"/>
        <v>9.6020776716651546E-3</v>
      </c>
      <c r="AF1479">
        <f t="shared" si="355"/>
        <v>1.6792615197199939E-3</v>
      </c>
      <c r="AG1479">
        <f t="shared" si="356"/>
        <v>-6.74172695728376E-3</v>
      </c>
      <c r="AH1479">
        <f t="shared" si="357"/>
        <v>4.2095401261961561E-5</v>
      </c>
      <c r="AI1479">
        <f t="shared" si="358"/>
        <v>5.2061535868281412E-4</v>
      </c>
    </row>
    <row r="1480" spans="1:35" x14ac:dyDescent="0.25">
      <c r="A1480" s="16">
        <v>42416</v>
      </c>
      <c r="B1480">
        <v>405.53</v>
      </c>
      <c r="C1480">
        <v>1895.58</v>
      </c>
      <c r="D1480">
        <v>192.06</v>
      </c>
      <c r="E1480">
        <f>Q1480*J1480</f>
        <v>2950.0019709999997</v>
      </c>
      <c r="F1480">
        <v>1208.7</v>
      </c>
      <c r="G1480">
        <f>R1480*J1480</f>
        <v>19.083583609999998</v>
      </c>
      <c r="H1480">
        <v>28.08259</v>
      </c>
      <c r="I1480">
        <v>138.16999999999999</v>
      </c>
      <c r="J1480">
        <v>1.1136999999999999</v>
      </c>
      <c r="K1480">
        <v>1.4302999999999999</v>
      </c>
      <c r="L1480">
        <v>1.0115000000000001</v>
      </c>
      <c r="M1480">
        <v>8.7810000000000006E-3</v>
      </c>
      <c r="N1480">
        <f>S1480*J1480</f>
        <v>212.8715043</v>
      </c>
      <c r="O1480">
        <v>1958.71</v>
      </c>
      <c r="Q1480">
        <v>2648.83</v>
      </c>
      <c r="R1480">
        <v>17.135300000000001</v>
      </c>
      <c r="S1480">
        <v>191.13900000000001</v>
      </c>
      <c r="U1480" s="16">
        <f t="shared" si="344"/>
        <v>42416</v>
      </c>
      <c r="V1480">
        <f t="shared" si="345"/>
        <v>-3.1673177005590664E-2</v>
      </c>
      <c r="W1480">
        <f t="shared" si="346"/>
        <v>-1.6346115318029306E-2</v>
      </c>
      <c r="X1480">
        <f t="shared" si="347"/>
        <v>-5.918098568590882E-3</v>
      </c>
      <c r="Y1480">
        <f t="shared" si="348"/>
        <v>9.2299595254044207E-3</v>
      </c>
      <c r="Z1480">
        <f t="shared" si="349"/>
        <v>-9.1792060230342038E-4</v>
      </c>
      <c r="AA1480">
        <f t="shared" si="350"/>
        <v>-1.4811215242745453E-2</v>
      </c>
      <c r="AB1480">
        <f t="shared" si="351"/>
        <v>-8.5667515428274679E-3</v>
      </c>
      <c r="AC1480">
        <f t="shared" si="352"/>
        <v>7.240081405171558E-4</v>
      </c>
      <c r="AD1480">
        <f t="shared" si="353"/>
        <v>-7.1806842686915882E-4</v>
      </c>
      <c r="AE1480">
        <f t="shared" si="354"/>
        <v>-6.290407336550629E-4</v>
      </c>
      <c r="AF1480">
        <f t="shared" si="355"/>
        <v>3.5654192469679346E-3</v>
      </c>
      <c r="AG1480">
        <f t="shared" si="356"/>
        <v>2.9653306400433837E-3</v>
      </c>
      <c r="AH1480">
        <f t="shared" si="357"/>
        <v>-1.9572356769211301E-3</v>
      </c>
      <c r="AI1480">
        <f t="shared" si="358"/>
        <v>1.5737011274665803E-3</v>
      </c>
    </row>
    <row r="1481" spans="1:35" x14ac:dyDescent="0.25">
      <c r="A1481" s="16">
        <v>42417</v>
      </c>
      <c r="B1481">
        <v>418.58</v>
      </c>
      <c r="C1481">
        <v>1926.82</v>
      </c>
      <c r="D1481">
        <v>193.2</v>
      </c>
      <c r="E1481">
        <f>Q1481*J1481</f>
        <v>2922.8988450000002</v>
      </c>
      <c r="F1481">
        <v>1209.81</v>
      </c>
      <c r="G1481">
        <f>R1481*J1481</f>
        <v>19.368338250000001</v>
      </c>
      <c r="H1481">
        <v>28.324200000000001</v>
      </c>
      <c r="I1481">
        <v>138.07</v>
      </c>
      <c r="J1481">
        <v>1.1145</v>
      </c>
      <c r="K1481">
        <v>1.4312</v>
      </c>
      <c r="L1481">
        <v>1.0079</v>
      </c>
      <c r="M1481">
        <v>8.7550000000000006E-3</v>
      </c>
      <c r="N1481">
        <f>S1481*J1481</f>
        <v>213.28855200000001</v>
      </c>
      <c r="O1481">
        <v>1955.63</v>
      </c>
      <c r="Q1481">
        <v>2622.61</v>
      </c>
      <c r="R1481">
        <v>17.378499999999999</v>
      </c>
      <c r="S1481">
        <v>191.376</v>
      </c>
      <c r="U1481" s="16">
        <f t="shared" si="344"/>
        <v>42417</v>
      </c>
      <c r="V1481">
        <f t="shared" si="345"/>
        <v>-2.9580174240286259E-3</v>
      </c>
      <c r="W1481">
        <f t="shared" si="346"/>
        <v>4.6766370852843533E-3</v>
      </c>
      <c r="X1481">
        <f t="shared" si="347"/>
        <v>-1.6121928485957761E-2</v>
      </c>
      <c r="Y1481">
        <f t="shared" si="348"/>
        <v>-2.3248358584819528E-4</v>
      </c>
      <c r="Z1481">
        <f t="shared" si="349"/>
        <v>-1.4288126274538153E-2</v>
      </c>
      <c r="AA1481">
        <f t="shared" si="350"/>
        <v>-6.2240300763754608E-3</v>
      </c>
      <c r="AB1481">
        <f t="shared" si="351"/>
        <v>6.2672593164669168E-3</v>
      </c>
      <c r="AC1481">
        <f t="shared" si="352"/>
        <v>-1.0858157351873248E-3</v>
      </c>
      <c r="AD1481">
        <f t="shared" si="353"/>
        <v>2.6954194216723027E-3</v>
      </c>
      <c r="AE1481">
        <f t="shared" si="354"/>
        <v>-1.8847515264840727E-3</v>
      </c>
      <c r="AF1481">
        <f t="shared" si="355"/>
        <v>7.9404470673320965E-4</v>
      </c>
      <c r="AG1481">
        <f t="shared" si="356"/>
        <v>-6.3759751467773722E-3</v>
      </c>
      <c r="AH1481">
        <f t="shared" si="357"/>
        <v>7.004597806598877E-7</v>
      </c>
      <c r="AI1481">
        <f t="shared" si="358"/>
        <v>-3.236678341262345E-3</v>
      </c>
    </row>
    <row r="1482" spans="1:35" x14ac:dyDescent="0.25">
      <c r="A1482" s="16">
        <v>42418</v>
      </c>
      <c r="B1482">
        <v>419.82</v>
      </c>
      <c r="C1482">
        <v>1917.83</v>
      </c>
      <c r="D1482">
        <v>196.34</v>
      </c>
      <c r="E1482">
        <f>Q1482*J1482</f>
        <v>2923.57845</v>
      </c>
      <c r="F1482">
        <v>1227.22</v>
      </c>
      <c r="G1482">
        <f>R1482*J1482</f>
        <v>19.489263299999998</v>
      </c>
      <c r="H1482">
        <v>28.14724</v>
      </c>
      <c r="I1482">
        <v>138.22</v>
      </c>
      <c r="J1482">
        <v>1.1114999999999999</v>
      </c>
      <c r="K1482">
        <v>1.4339</v>
      </c>
      <c r="L1482">
        <v>1.0071000000000001</v>
      </c>
      <c r="M1482">
        <v>8.8109999999999994E-3</v>
      </c>
      <c r="N1482">
        <f>S1482*J1482</f>
        <v>213.28840259999998</v>
      </c>
      <c r="O1482">
        <v>1961.97</v>
      </c>
      <c r="Q1482">
        <v>2630.3</v>
      </c>
      <c r="R1482">
        <v>17.534199999999998</v>
      </c>
      <c r="S1482">
        <v>191.89240000000001</v>
      </c>
      <c r="U1482" s="16">
        <f t="shared" si="344"/>
        <v>42418</v>
      </c>
      <c r="V1482">
        <f t="shared" si="345"/>
        <v>2.6952586947467834E-3</v>
      </c>
      <c r="W1482">
        <f t="shared" si="346"/>
        <v>2.6071472335813296E-5</v>
      </c>
      <c r="X1482">
        <f t="shared" si="347"/>
        <v>4.1340299261918324E-3</v>
      </c>
      <c r="Y1482">
        <f t="shared" si="348"/>
        <v>1.1128016693632543E-2</v>
      </c>
      <c r="Z1482">
        <f t="shared" si="349"/>
        <v>-2.8072877677587861E-3</v>
      </c>
      <c r="AA1482">
        <f t="shared" si="350"/>
        <v>9.622195074835021E-4</v>
      </c>
      <c r="AB1482">
        <f t="shared" si="351"/>
        <v>1.7114003574381714E-3</v>
      </c>
      <c r="AC1482">
        <f t="shared" si="352"/>
        <v>-1.6858966680426211E-2</v>
      </c>
      <c r="AD1482">
        <f t="shared" si="353"/>
        <v>-1.2587665751281824E-3</v>
      </c>
      <c r="AE1482">
        <f t="shared" si="354"/>
        <v>-9.0620758353820888E-4</v>
      </c>
      <c r="AF1482">
        <f t="shared" si="355"/>
        <v>-2.9744221810394183E-3</v>
      </c>
      <c r="AG1482">
        <f t="shared" si="356"/>
        <v>-9.2635095329103665E-3</v>
      </c>
      <c r="AH1482">
        <f t="shared" si="357"/>
        <v>8.4723264710064722E-4</v>
      </c>
      <c r="AI1482">
        <f t="shared" si="358"/>
        <v>-3.2614955265178867E-4</v>
      </c>
    </row>
    <row r="1483" spans="1:35" x14ac:dyDescent="0.25">
      <c r="A1483" s="16">
        <v>42419</v>
      </c>
      <c r="B1483">
        <v>418.69</v>
      </c>
      <c r="C1483">
        <v>1917.78</v>
      </c>
      <c r="D1483">
        <v>195.53</v>
      </c>
      <c r="E1483">
        <f>Q1483*J1483</f>
        <v>2891.2251679999999</v>
      </c>
      <c r="F1483">
        <v>1230.67</v>
      </c>
      <c r="G1483">
        <f>R1483*J1483</f>
        <v>19.470519370000002</v>
      </c>
      <c r="H1483">
        <v>28.09911</v>
      </c>
      <c r="I1483">
        <v>140.57</v>
      </c>
      <c r="J1483">
        <v>1.1129</v>
      </c>
      <c r="K1483">
        <v>1.4352</v>
      </c>
      <c r="L1483">
        <v>1.0101</v>
      </c>
      <c r="M1483">
        <v>8.8929999999999999E-3</v>
      </c>
      <c r="N1483">
        <f>S1483*J1483</f>
        <v>213.10777422999999</v>
      </c>
      <c r="O1483">
        <v>1962.61</v>
      </c>
      <c r="Q1483">
        <v>2597.92</v>
      </c>
      <c r="R1483">
        <v>17.4953</v>
      </c>
      <c r="S1483">
        <v>191.48869999999999</v>
      </c>
      <c r="U1483" s="16">
        <f t="shared" si="344"/>
        <v>42419</v>
      </c>
      <c r="V1483">
        <f t="shared" si="345"/>
        <v>-4.3374324607597964E-2</v>
      </c>
      <c r="W1483">
        <f t="shared" si="346"/>
        <v>-1.4350746375528467E-2</v>
      </c>
      <c r="X1483">
        <f t="shared" si="347"/>
        <v>-1.919775307502029E-2</v>
      </c>
      <c r="Y1483">
        <f t="shared" si="348"/>
        <v>1.6655901561934486E-3</v>
      </c>
      <c r="Z1483">
        <f t="shared" si="349"/>
        <v>1.6310474917399016E-2</v>
      </c>
      <c r="AA1483">
        <f t="shared" si="350"/>
        <v>-1.3962751038393065E-3</v>
      </c>
      <c r="AB1483">
        <f t="shared" si="351"/>
        <v>-1.990607227030448E-3</v>
      </c>
      <c r="AC1483">
        <f t="shared" si="352"/>
        <v>-1.5599398730639995E-2</v>
      </c>
      <c r="AD1483">
        <f t="shared" si="353"/>
        <v>9.1168208297376964E-3</v>
      </c>
      <c r="AE1483">
        <f t="shared" si="354"/>
        <v>1.3115172033960426E-2</v>
      </c>
      <c r="AF1483">
        <f t="shared" si="355"/>
        <v>8.5504597292655974E-3</v>
      </c>
      <c r="AG1483">
        <f t="shared" si="356"/>
        <v>5.2990709713679682E-3</v>
      </c>
      <c r="AH1483">
        <f t="shared" si="357"/>
        <v>1.2518099246917254E-2</v>
      </c>
      <c r="AI1483">
        <f t="shared" si="358"/>
        <v>1.9873472292218189E-4</v>
      </c>
    </row>
    <row r="1484" spans="1:35" x14ac:dyDescent="0.25">
      <c r="A1484" s="16">
        <v>42422</v>
      </c>
      <c r="B1484">
        <v>437.25</v>
      </c>
      <c r="C1484">
        <v>1945.5</v>
      </c>
      <c r="D1484">
        <v>199.32</v>
      </c>
      <c r="E1484">
        <f>Q1484*J1484</f>
        <v>2886.4135799999999</v>
      </c>
      <c r="F1484">
        <v>1210.76</v>
      </c>
      <c r="G1484">
        <f>R1484*J1484</f>
        <v>19.497724559999998</v>
      </c>
      <c r="H1484">
        <v>28.155100000000001</v>
      </c>
      <c r="I1484">
        <v>142.78</v>
      </c>
      <c r="J1484">
        <v>1.1028</v>
      </c>
      <c r="K1484">
        <v>1.4165000000000001</v>
      </c>
      <c r="L1484">
        <v>1.0015000000000001</v>
      </c>
      <c r="M1484">
        <v>8.8459999999999997E-3</v>
      </c>
      <c r="N1484">
        <f>S1484*J1484</f>
        <v>210.4566978</v>
      </c>
      <c r="O1484">
        <v>1962.22</v>
      </c>
      <c r="Q1484">
        <v>2617.35</v>
      </c>
      <c r="R1484">
        <v>17.680199999999999</v>
      </c>
      <c r="S1484">
        <v>190.83850000000001</v>
      </c>
      <c r="U1484" s="16">
        <f t="shared" si="344"/>
        <v>42422</v>
      </c>
      <c r="V1484">
        <f t="shared" si="345"/>
        <v>3.891795738751886E-2</v>
      </c>
      <c r="W1484">
        <f t="shared" si="346"/>
        <v>1.2532587736590155E-2</v>
      </c>
      <c r="X1484">
        <f t="shared" si="347"/>
        <v>1.059171650902079E-2</v>
      </c>
      <c r="Y1484">
        <f t="shared" si="348"/>
        <v>-1.2218834577577041E-2</v>
      </c>
      <c r="Z1484">
        <f t="shared" si="349"/>
        <v>-1.0352909915435407E-2</v>
      </c>
      <c r="AA1484">
        <f t="shared" si="350"/>
        <v>-3.2094178719985701E-3</v>
      </c>
      <c r="AB1484">
        <f t="shared" si="351"/>
        <v>1.5283613618700509E-2</v>
      </c>
      <c r="AC1484">
        <f t="shared" si="352"/>
        <v>1.4817176468532686E-2</v>
      </c>
      <c r="AD1484">
        <f t="shared" si="353"/>
        <v>6.3494945214543415E-4</v>
      </c>
      <c r="AE1484">
        <f t="shared" si="354"/>
        <v>9.7188010045482793E-3</v>
      </c>
      <c r="AF1484">
        <f t="shared" si="355"/>
        <v>-7.8572188002890425E-3</v>
      </c>
      <c r="AG1484">
        <f t="shared" si="356"/>
        <v>-7.7698718689686265E-3</v>
      </c>
      <c r="AH1484">
        <f t="shared" si="357"/>
        <v>2.0850172377251069E-4</v>
      </c>
      <c r="AI1484">
        <f t="shared" si="358"/>
        <v>-1.2019966813400819E-3</v>
      </c>
    </row>
    <row r="1485" spans="1:35" x14ac:dyDescent="0.25">
      <c r="A1485" s="16">
        <v>42423</v>
      </c>
      <c r="B1485">
        <v>420.56</v>
      </c>
      <c r="C1485">
        <v>1921.27</v>
      </c>
      <c r="D1485">
        <v>197.22</v>
      </c>
      <c r="E1485">
        <f>Q1485*J1485</f>
        <v>2921.8985410000005</v>
      </c>
      <c r="F1485">
        <v>1223.3599999999999</v>
      </c>
      <c r="G1485">
        <f>R1485*J1485</f>
        <v>19.560401430000002</v>
      </c>
      <c r="H1485">
        <v>27.728059999999999</v>
      </c>
      <c r="I1485">
        <v>140.68</v>
      </c>
      <c r="J1485">
        <v>1.1021000000000001</v>
      </c>
      <c r="K1485">
        <v>1.4028</v>
      </c>
      <c r="L1485">
        <v>1.0094000000000001</v>
      </c>
      <c r="M1485">
        <v>8.9149999999999993E-3</v>
      </c>
      <c r="N1485">
        <f>S1485*J1485</f>
        <v>210.41282179000004</v>
      </c>
      <c r="O1485">
        <v>1964.58</v>
      </c>
      <c r="Q1485">
        <v>2651.21</v>
      </c>
      <c r="R1485">
        <v>17.7483</v>
      </c>
      <c r="S1485">
        <v>190.91990000000001</v>
      </c>
      <c r="U1485" s="16">
        <f t="shared" si="344"/>
        <v>42423</v>
      </c>
      <c r="V1485">
        <f t="shared" si="345"/>
        <v>-6.7302021895721291E-3</v>
      </c>
      <c r="W1485">
        <f t="shared" si="346"/>
        <v>-4.4299448982653483E-3</v>
      </c>
      <c r="X1485">
        <f t="shared" si="347"/>
        <v>1.2243801561373531E-2</v>
      </c>
      <c r="Y1485">
        <f t="shared" si="348"/>
        <v>9.5983131466486505E-3</v>
      </c>
      <c r="Z1485">
        <f t="shared" si="349"/>
        <v>-1.1710201954787903E-2</v>
      </c>
      <c r="AA1485">
        <f t="shared" si="350"/>
        <v>4.6757341355961306E-3</v>
      </c>
      <c r="AB1485">
        <f t="shared" si="351"/>
        <v>5.9227140754812254E-3</v>
      </c>
      <c r="AC1485">
        <f t="shared" si="352"/>
        <v>-3.4770302903263744E-3</v>
      </c>
      <c r="AD1485">
        <f t="shared" si="353"/>
        <v>-2.7217056189787119E-4</v>
      </c>
      <c r="AE1485">
        <f t="shared" si="354"/>
        <v>7.297735757576587E-3</v>
      </c>
      <c r="AF1485">
        <f t="shared" si="355"/>
        <v>-4.7440294547566372E-3</v>
      </c>
      <c r="AG1485">
        <f t="shared" si="356"/>
        <v>-6.9304994594477816E-3</v>
      </c>
      <c r="AH1485">
        <f t="shared" si="357"/>
        <v>-1.8307717583546943E-3</v>
      </c>
      <c r="AI1485">
        <f t="shared" si="358"/>
        <v>-5.0901335396240587E-6</v>
      </c>
    </row>
    <row r="1486" spans="1:35" x14ac:dyDescent="0.25">
      <c r="A1486" s="16">
        <v>42424</v>
      </c>
      <c r="B1486">
        <v>423.4</v>
      </c>
      <c r="C1486">
        <v>1929.8</v>
      </c>
      <c r="D1486">
        <v>194.82</v>
      </c>
      <c r="E1486">
        <f>Q1486*J1486</f>
        <v>2893.9874080000004</v>
      </c>
      <c r="F1486">
        <v>1237.77</v>
      </c>
      <c r="G1486">
        <f>R1486*J1486</f>
        <v>19.46915568</v>
      </c>
      <c r="H1486">
        <v>27.564319999999999</v>
      </c>
      <c r="I1486">
        <v>141.16999999999999</v>
      </c>
      <c r="J1486">
        <v>1.1024</v>
      </c>
      <c r="K1486">
        <v>1.3926000000000001</v>
      </c>
      <c r="L1486">
        <v>1.0142</v>
      </c>
      <c r="M1486">
        <v>8.9770000000000006E-3</v>
      </c>
      <c r="N1486">
        <f>S1486*J1486</f>
        <v>210.79839248000002</v>
      </c>
      <c r="O1486">
        <v>1964.59</v>
      </c>
      <c r="Q1486">
        <v>2625.17</v>
      </c>
      <c r="R1486">
        <v>17.660699999999999</v>
      </c>
      <c r="S1486">
        <v>191.21770000000001</v>
      </c>
      <c r="U1486" s="16">
        <f t="shared" si="344"/>
        <v>42424</v>
      </c>
      <c r="V1486">
        <f t="shared" si="345"/>
        <v>3.0708540758883109E-4</v>
      </c>
      <c r="W1486">
        <f t="shared" si="346"/>
        <v>-1.1284417050872778E-2</v>
      </c>
      <c r="X1486">
        <f t="shared" si="347"/>
        <v>1.1564403530671672E-2</v>
      </c>
      <c r="Y1486">
        <f t="shared" si="348"/>
        <v>-3.3373401085406845E-2</v>
      </c>
      <c r="Z1486">
        <f t="shared" si="349"/>
        <v>-2.8800678208710552E-3</v>
      </c>
      <c r="AA1486">
        <f t="shared" si="350"/>
        <v>-1.304815919312869E-2</v>
      </c>
      <c r="AB1486">
        <f t="shared" si="351"/>
        <v>3.9673258809077953E-3</v>
      </c>
      <c r="AC1486">
        <f t="shared" si="352"/>
        <v>8.7510785783575847E-3</v>
      </c>
      <c r="AD1486">
        <f t="shared" si="353"/>
        <v>-1.5409021856971729E-3</v>
      </c>
      <c r="AE1486">
        <f t="shared" si="354"/>
        <v>-1.7935937656159049E-3</v>
      </c>
      <c r="AF1486">
        <f t="shared" si="355"/>
        <v>3.0612772635651032E-3</v>
      </c>
      <c r="AG1486">
        <f t="shared" si="356"/>
        <v>1.1427415413072109E-2</v>
      </c>
      <c r="AH1486">
        <f t="shared" si="357"/>
        <v>-1.582233893860365E-5</v>
      </c>
      <c r="AI1486">
        <f t="shared" si="358"/>
        <v>-2.2269912294277387E-3</v>
      </c>
    </row>
    <row r="1487" spans="1:35" x14ac:dyDescent="0.25">
      <c r="A1487" s="16">
        <v>42425</v>
      </c>
      <c r="B1487">
        <v>423.27</v>
      </c>
      <c r="C1487">
        <v>1951.7</v>
      </c>
      <c r="D1487">
        <v>192.58</v>
      </c>
      <c r="E1487">
        <f>Q1487*J1487</f>
        <v>2992.1993280000002</v>
      </c>
      <c r="F1487">
        <v>1241.3399999999999</v>
      </c>
      <c r="G1487">
        <f>R1487*J1487</f>
        <v>19.72485691</v>
      </c>
      <c r="H1487">
        <v>27.455179999999999</v>
      </c>
      <c r="I1487">
        <v>139.94</v>
      </c>
      <c r="J1487">
        <v>1.1041000000000001</v>
      </c>
      <c r="K1487">
        <v>1.3951</v>
      </c>
      <c r="L1487">
        <v>1.0111000000000001</v>
      </c>
      <c r="M1487">
        <v>8.8749999999999992E-3</v>
      </c>
      <c r="N1487">
        <f>S1487*J1487</f>
        <v>210.80172783</v>
      </c>
      <c r="O1487">
        <v>1968.97</v>
      </c>
      <c r="Q1487">
        <v>2710.08</v>
      </c>
      <c r="R1487">
        <v>17.865099999999998</v>
      </c>
      <c r="S1487">
        <v>190.9263</v>
      </c>
      <c r="U1487" s="16">
        <f t="shared" si="344"/>
        <v>42425</v>
      </c>
      <c r="V1487">
        <f t="shared" si="345"/>
        <v>-1.6288378658782098E-3</v>
      </c>
      <c r="W1487">
        <f t="shared" si="346"/>
        <v>1.8719154129473151E-3</v>
      </c>
      <c r="X1487">
        <f t="shared" si="347"/>
        <v>-1.3564250362864469E-2</v>
      </c>
      <c r="Y1487">
        <f t="shared" si="348"/>
        <v>1.3185162145596455E-2</v>
      </c>
      <c r="Z1487">
        <f t="shared" si="349"/>
        <v>1.7332385868686025E-2</v>
      </c>
      <c r="AA1487">
        <f t="shared" si="350"/>
        <v>5.2842383669782299E-2</v>
      </c>
      <c r="AB1487">
        <f t="shared" si="351"/>
        <v>3.2056214610485172E-3</v>
      </c>
      <c r="AC1487">
        <f t="shared" si="352"/>
        <v>-1.5387646286019543E-2</v>
      </c>
      <c r="AD1487">
        <f t="shared" si="353"/>
        <v>1.0561875475346132E-2</v>
      </c>
      <c r="AE1487">
        <f t="shared" si="354"/>
        <v>5.3904611784677233E-3</v>
      </c>
      <c r="AF1487">
        <f t="shared" si="355"/>
        <v>8.641722515494922E-3</v>
      </c>
      <c r="AG1487">
        <f t="shared" si="356"/>
        <v>1.0875829417407692E-2</v>
      </c>
      <c r="AH1487">
        <f t="shared" si="357"/>
        <v>8.2296648144252072E-3</v>
      </c>
      <c r="AI1487">
        <f t="shared" si="358"/>
        <v>3.0366480861055479E-3</v>
      </c>
    </row>
    <row r="1488" spans="1:35" x14ac:dyDescent="0.25">
      <c r="A1488" s="16">
        <v>42426</v>
      </c>
      <c r="B1488">
        <v>423.96</v>
      </c>
      <c r="C1488">
        <v>1948.05</v>
      </c>
      <c r="D1488">
        <v>195.21</v>
      </c>
      <c r="E1488">
        <f>Q1488*J1488</f>
        <v>2953.0056500000001</v>
      </c>
      <c r="F1488">
        <v>1220.01</v>
      </c>
      <c r="G1488">
        <f>R1488*J1488</f>
        <v>18.709608749999997</v>
      </c>
      <c r="H1488">
        <v>27.36731</v>
      </c>
      <c r="I1488">
        <v>142.11000000000001</v>
      </c>
      <c r="J1488">
        <v>1.0925</v>
      </c>
      <c r="K1488">
        <v>1.3875999999999999</v>
      </c>
      <c r="L1488">
        <v>1.0024</v>
      </c>
      <c r="M1488">
        <v>8.7790000000000003E-3</v>
      </c>
      <c r="N1488">
        <f>S1488*J1488</f>
        <v>209.07401924999999</v>
      </c>
      <c r="O1488">
        <v>1963</v>
      </c>
      <c r="Q1488">
        <v>2702.98</v>
      </c>
      <c r="R1488">
        <v>17.125499999999999</v>
      </c>
      <c r="S1488">
        <v>191.37209999999999</v>
      </c>
      <c r="U1488" s="16">
        <f t="shared" si="344"/>
        <v>42426</v>
      </c>
      <c r="V1488">
        <f t="shared" si="345"/>
        <v>-2.319802816465142E-2</v>
      </c>
      <c r="W1488">
        <f t="shared" si="346"/>
        <v>8.1540959183033709E-3</v>
      </c>
      <c r="X1488">
        <f t="shared" si="347"/>
        <v>3.1811212049380555E-3</v>
      </c>
      <c r="Y1488">
        <f t="shared" si="348"/>
        <v>-6.1358325214658843E-3</v>
      </c>
      <c r="Z1488">
        <f t="shared" si="349"/>
        <v>-9.7960433129119333E-3</v>
      </c>
      <c r="AA1488">
        <f t="shared" si="350"/>
        <v>-1.084148838095011E-3</v>
      </c>
      <c r="AB1488">
        <f t="shared" si="351"/>
        <v>2.2793998270231705E-3</v>
      </c>
      <c r="AC1488">
        <f t="shared" si="352"/>
        <v>-2.38965534014703E-3</v>
      </c>
      <c r="AD1488">
        <f t="shared" si="353"/>
        <v>4.5871640069061401E-3</v>
      </c>
      <c r="AE1488">
        <f t="shared" si="354"/>
        <v>-2.6629257522365118E-3</v>
      </c>
      <c r="AF1488">
        <f t="shared" si="355"/>
        <v>-9.9710846829417798E-4</v>
      </c>
      <c r="AG1488">
        <f t="shared" si="356"/>
        <v>-8.6197652907251694E-3</v>
      </c>
      <c r="AH1488">
        <f t="shared" si="357"/>
        <v>6.5433840223179385E-3</v>
      </c>
      <c r="AI1488">
        <f t="shared" si="358"/>
        <v>-1.39484946534844E-3</v>
      </c>
    </row>
    <row r="1489" spans="1:35" x14ac:dyDescent="0.25">
      <c r="A1489" s="16">
        <v>42429</v>
      </c>
      <c r="B1489">
        <v>433.91</v>
      </c>
      <c r="C1489">
        <v>1932.23</v>
      </c>
      <c r="D1489">
        <v>194.59</v>
      </c>
      <c r="E1489">
        <f>Q1489*J1489</f>
        <v>2971.1804999999995</v>
      </c>
      <c r="F1489">
        <v>1232.02</v>
      </c>
      <c r="G1489">
        <f>R1489*J1489</f>
        <v>18.729903749999998</v>
      </c>
      <c r="H1489">
        <v>27.305</v>
      </c>
      <c r="I1489">
        <v>142.44999999999999</v>
      </c>
      <c r="J1489">
        <v>1.0874999999999999</v>
      </c>
      <c r="K1489">
        <v>1.3913</v>
      </c>
      <c r="L1489">
        <v>1.0034000000000001</v>
      </c>
      <c r="M1489">
        <v>8.855E-3</v>
      </c>
      <c r="N1489">
        <f>S1489*J1489</f>
        <v>207.71043374999996</v>
      </c>
      <c r="O1489">
        <v>1965.74</v>
      </c>
      <c r="Q1489">
        <v>2732.12</v>
      </c>
      <c r="R1489">
        <v>17.222899999999999</v>
      </c>
      <c r="S1489">
        <v>190.99809999999999</v>
      </c>
      <c r="U1489" s="16">
        <f t="shared" si="344"/>
        <v>42429</v>
      </c>
      <c r="V1489">
        <f t="shared" si="345"/>
        <v>5.8477671294774013E-3</v>
      </c>
      <c r="W1489">
        <f t="shared" si="346"/>
        <v>-2.3588387634097978E-2</v>
      </c>
      <c r="X1489">
        <f t="shared" si="347"/>
        <v>-2.5270271009829443E-2</v>
      </c>
      <c r="Y1489">
        <f t="shared" si="348"/>
        <v>-4.6931157930238639E-3</v>
      </c>
      <c r="Z1489">
        <f t="shared" si="349"/>
        <v>1.7628880176363897E-3</v>
      </c>
      <c r="AA1489">
        <f t="shared" si="350"/>
        <v>4.3866812885546723E-4</v>
      </c>
      <c r="AB1489">
        <f t="shared" si="351"/>
        <v>8.1890883916211164E-3</v>
      </c>
      <c r="AC1489">
        <f t="shared" si="352"/>
        <v>-5.0416744283188295E-3</v>
      </c>
      <c r="AD1489">
        <f t="shared" si="353"/>
        <v>1.5644414914883244E-3</v>
      </c>
      <c r="AE1489">
        <f t="shared" si="354"/>
        <v>-3.0142121285457188E-3</v>
      </c>
      <c r="AF1489">
        <f t="shared" si="355"/>
        <v>3.0942780590176738E-3</v>
      </c>
      <c r="AG1489">
        <f t="shared" si="356"/>
        <v>9.4174406791550005E-3</v>
      </c>
      <c r="AH1489">
        <f t="shared" si="357"/>
        <v>-1.5010427161545E-3</v>
      </c>
      <c r="AI1489">
        <f t="shared" si="358"/>
        <v>3.7256329136805175E-3</v>
      </c>
    </row>
    <row r="1490" spans="1:35" x14ac:dyDescent="0.25">
      <c r="A1490" s="16">
        <v>42430</v>
      </c>
      <c r="B1490">
        <v>431.38</v>
      </c>
      <c r="C1490">
        <v>1978.35</v>
      </c>
      <c r="D1490">
        <v>199.57</v>
      </c>
      <c r="E1490">
        <f>Q1490*J1490</f>
        <v>2985.1573660000004</v>
      </c>
      <c r="F1490">
        <v>1229.8499999999999</v>
      </c>
      <c r="G1490">
        <f>R1490*J1490</f>
        <v>18.721689340000001</v>
      </c>
      <c r="H1490">
        <v>27.08231</v>
      </c>
      <c r="I1490">
        <v>143.16999999999999</v>
      </c>
      <c r="J1490">
        <v>1.0858000000000001</v>
      </c>
      <c r="K1490">
        <v>1.3955</v>
      </c>
      <c r="L1490">
        <v>1.0003</v>
      </c>
      <c r="M1490">
        <v>8.7720000000000003E-3</v>
      </c>
      <c r="N1490">
        <f>S1490*J1490</f>
        <v>208.02245010000001</v>
      </c>
      <c r="O1490">
        <v>1958.43</v>
      </c>
      <c r="Q1490">
        <v>2749.27</v>
      </c>
      <c r="R1490">
        <v>17.2423</v>
      </c>
      <c r="S1490">
        <v>191.58449999999999</v>
      </c>
      <c r="U1490" s="16">
        <f t="shared" si="344"/>
        <v>42430</v>
      </c>
      <c r="V1490">
        <f t="shared" si="345"/>
        <v>7.8194487322330759E-3</v>
      </c>
      <c r="W1490">
        <f t="shared" si="346"/>
        <v>-4.0859621010796571E-3</v>
      </c>
      <c r="X1490">
        <f t="shared" si="347"/>
        <v>-2.6064134614455711E-2</v>
      </c>
      <c r="Y1490">
        <f t="shared" si="348"/>
        <v>2.1971089053058517E-3</v>
      </c>
      <c r="Z1490">
        <f t="shared" si="349"/>
        <v>-8.5658829700605548E-3</v>
      </c>
      <c r="AA1490">
        <f t="shared" si="350"/>
        <v>2.5602495537477822E-2</v>
      </c>
      <c r="AB1490">
        <f t="shared" si="351"/>
        <v>-5.185865044033627E-3</v>
      </c>
      <c r="AC1490">
        <f t="shared" si="352"/>
        <v>-1.3597157110035386E-2</v>
      </c>
      <c r="AD1490">
        <f t="shared" si="353"/>
        <v>4.6059601938159151E-4</v>
      </c>
      <c r="AE1490">
        <f t="shared" si="354"/>
        <v>-7.851574953534628E-3</v>
      </c>
      <c r="AF1490">
        <f t="shared" si="355"/>
        <v>-2.4961322930032084E-3</v>
      </c>
      <c r="AG1490">
        <f t="shared" si="356"/>
        <v>-2.1636403133998084E-3</v>
      </c>
      <c r="AH1490">
        <f t="shared" si="357"/>
        <v>2.1082235791104954E-3</v>
      </c>
      <c r="AI1490">
        <f t="shared" si="358"/>
        <v>-3.0121635475157462E-4</v>
      </c>
    </row>
    <row r="1491" spans="1:35" x14ac:dyDescent="0.25">
      <c r="A1491" s="16">
        <v>42431</v>
      </c>
      <c r="B1491">
        <v>428.02</v>
      </c>
      <c r="C1491">
        <v>1986.45</v>
      </c>
      <c r="D1491">
        <v>204.84</v>
      </c>
      <c r="E1491">
        <f>Q1491*J1491</f>
        <v>2978.6058499999999</v>
      </c>
      <c r="F1491">
        <v>1240.43</v>
      </c>
      <c r="G1491">
        <f>R1491*J1491</f>
        <v>18.24845126</v>
      </c>
      <c r="H1491">
        <v>27.223120000000002</v>
      </c>
      <c r="I1491">
        <v>145.13</v>
      </c>
      <c r="J1491">
        <v>1.0852999999999999</v>
      </c>
      <c r="K1491">
        <v>1.4064999999999999</v>
      </c>
      <c r="L1491">
        <v>1.0027999999999999</v>
      </c>
      <c r="M1491">
        <v>8.7910000000000002E-3</v>
      </c>
      <c r="N1491">
        <f>S1491*J1491</f>
        <v>207.58435423</v>
      </c>
      <c r="O1491">
        <v>1959.02</v>
      </c>
      <c r="Q1491">
        <v>2744.5</v>
      </c>
      <c r="R1491">
        <v>16.8142</v>
      </c>
      <c r="S1491">
        <v>191.26910000000001</v>
      </c>
      <c r="U1491" s="16">
        <f t="shared" si="344"/>
        <v>42431</v>
      </c>
      <c r="V1491">
        <f t="shared" si="345"/>
        <v>1.9129520861330709E-2</v>
      </c>
      <c r="W1491">
        <f t="shared" si="346"/>
        <v>-3.4925974922727812E-3</v>
      </c>
      <c r="X1491">
        <f t="shared" si="347"/>
        <v>-1.3624783482412963E-2</v>
      </c>
      <c r="Y1491">
        <f t="shared" si="348"/>
        <v>-8.4159496298860329E-3</v>
      </c>
      <c r="Z1491">
        <f t="shared" si="349"/>
        <v>-1.3365296747154483E-2</v>
      </c>
      <c r="AA1491">
        <f t="shared" si="350"/>
        <v>-1.7172312338746016E-2</v>
      </c>
      <c r="AB1491">
        <f t="shared" si="351"/>
        <v>-8.7657493817880783E-3</v>
      </c>
      <c r="AC1491">
        <f t="shared" si="352"/>
        <v>-7.6192152235684783E-3</v>
      </c>
      <c r="AD1491">
        <f t="shared" si="353"/>
        <v>-8.5325532578486366E-3</v>
      </c>
      <c r="AE1491">
        <f t="shared" si="354"/>
        <v>-5.6010639534675964E-3</v>
      </c>
      <c r="AF1491">
        <f t="shared" si="355"/>
        <v>-5.8662857766513992E-3</v>
      </c>
      <c r="AG1491">
        <f t="shared" si="356"/>
        <v>-2.1589690790465646E-3</v>
      </c>
      <c r="AH1491">
        <f t="shared" si="357"/>
        <v>-1.2030913464490251E-2</v>
      </c>
      <c r="AI1491">
        <f t="shared" si="358"/>
        <v>-1.6015590568006662E-3</v>
      </c>
    </row>
    <row r="1492" spans="1:35" x14ac:dyDescent="0.25">
      <c r="A1492" s="16">
        <v>42432</v>
      </c>
      <c r="B1492">
        <v>419.91</v>
      </c>
      <c r="C1492">
        <v>1993.4</v>
      </c>
      <c r="D1492">
        <v>207.65</v>
      </c>
      <c r="E1492">
        <f>Q1492*J1492</f>
        <v>3003.7794279999998</v>
      </c>
      <c r="F1492">
        <v>1257.1199999999999</v>
      </c>
      <c r="G1492">
        <f>R1492*J1492</f>
        <v>18.564525460000002</v>
      </c>
      <c r="H1492">
        <v>27.462800000000001</v>
      </c>
      <c r="I1492">
        <v>146.24</v>
      </c>
      <c r="J1492">
        <v>1.0946</v>
      </c>
      <c r="K1492">
        <v>1.4144000000000001</v>
      </c>
      <c r="L1492">
        <v>1.0086999999999999</v>
      </c>
      <c r="M1492">
        <v>8.8100000000000001E-3</v>
      </c>
      <c r="N1492">
        <f>S1492*J1492</f>
        <v>210.09686724000002</v>
      </c>
      <c r="O1492">
        <v>1962.16</v>
      </c>
      <c r="Q1492">
        <v>2744.18</v>
      </c>
      <c r="R1492">
        <v>16.960100000000001</v>
      </c>
      <c r="S1492">
        <v>191.93940000000001</v>
      </c>
      <c r="U1492" s="16">
        <f t="shared" si="344"/>
        <v>42432</v>
      </c>
      <c r="V1492">
        <f t="shared" si="345"/>
        <v>2.0741840813271337E-2</v>
      </c>
      <c r="W1492">
        <f t="shared" si="346"/>
        <v>-3.300456996226441E-3</v>
      </c>
      <c r="X1492">
        <f t="shared" si="347"/>
        <v>-2.2334793508664443E-2</v>
      </c>
      <c r="Y1492">
        <f t="shared" si="348"/>
        <v>3.0234361127190815E-3</v>
      </c>
      <c r="Z1492">
        <f t="shared" si="349"/>
        <v>-1.0287993750374081E-2</v>
      </c>
      <c r="AA1492">
        <f t="shared" si="350"/>
        <v>9.1239145983230217E-3</v>
      </c>
      <c r="AB1492">
        <f t="shared" si="351"/>
        <v>-7.1665335841572305E-3</v>
      </c>
      <c r="AC1492">
        <f t="shared" si="352"/>
        <v>-2.1244287223080638E-2</v>
      </c>
      <c r="AD1492">
        <f t="shared" si="353"/>
        <v>-4.7393453638966705E-3</v>
      </c>
      <c r="AE1492">
        <f t="shared" si="354"/>
        <v>-5.4995555660385465E-3</v>
      </c>
      <c r="AF1492">
        <f t="shared" si="355"/>
        <v>2.2827661146136288E-3</v>
      </c>
      <c r="AG1492">
        <f t="shared" si="356"/>
        <v>3.6388486820459224E-3</v>
      </c>
      <c r="AH1492">
        <f t="shared" si="357"/>
        <v>-8.1829356518598618E-3</v>
      </c>
      <c r="AI1492">
        <f t="shared" si="358"/>
        <v>1.7393925694506548E-3</v>
      </c>
    </row>
    <row r="1493" spans="1:35" x14ac:dyDescent="0.25">
      <c r="A1493" s="16">
        <v>42433</v>
      </c>
      <c r="B1493">
        <v>411.29</v>
      </c>
      <c r="C1493">
        <v>1999.99</v>
      </c>
      <c r="D1493">
        <v>212.34</v>
      </c>
      <c r="E1493">
        <f>Q1493*J1493</f>
        <v>2994.7114080000001</v>
      </c>
      <c r="F1493">
        <v>1270.1199999999999</v>
      </c>
      <c r="G1493">
        <f>R1493*J1493</f>
        <v>18.395914680000004</v>
      </c>
      <c r="H1493">
        <v>27.660319999999999</v>
      </c>
      <c r="I1493">
        <v>149.38</v>
      </c>
      <c r="J1493">
        <v>1.0998000000000001</v>
      </c>
      <c r="K1493">
        <v>1.4222000000000001</v>
      </c>
      <c r="L1493">
        <v>1.0064</v>
      </c>
      <c r="M1493">
        <v>8.7779999999999993E-3</v>
      </c>
      <c r="N1493">
        <f>S1493*J1493</f>
        <v>211.82312970000001</v>
      </c>
      <c r="O1493">
        <v>1958.75</v>
      </c>
      <c r="Q1493">
        <v>2722.96</v>
      </c>
      <c r="R1493">
        <v>16.726600000000001</v>
      </c>
      <c r="S1493">
        <v>192.60149999999999</v>
      </c>
      <c r="U1493" s="16">
        <f t="shared" si="344"/>
        <v>42433</v>
      </c>
      <c r="V1493">
        <f t="shared" si="345"/>
        <v>-1.5063170972575476E-3</v>
      </c>
      <c r="W1493">
        <f t="shared" si="346"/>
        <v>-8.8461303950759427E-4</v>
      </c>
      <c r="X1493">
        <f t="shared" si="347"/>
        <v>-3.3850525976244729E-3</v>
      </c>
      <c r="Y1493">
        <f t="shared" si="348"/>
        <v>3.3166712333434329E-3</v>
      </c>
      <c r="Z1493">
        <f t="shared" si="349"/>
        <v>6.4928625190205759E-3</v>
      </c>
      <c r="AA1493">
        <f t="shared" si="350"/>
        <v>-1.5952365586001539E-2</v>
      </c>
      <c r="AB1493">
        <f t="shared" si="351"/>
        <v>-3.3093747792989747E-3</v>
      </c>
      <c r="AC1493">
        <f t="shared" si="352"/>
        <v>2.4128698033389845E-3</v>
      </c>
      <c r="AD1493">
        <f t="shared" si="353"/>
        <v>-2.0891056237819258E-3</v>
      </c>
      <c r="AE1493">
        <f t="shared" si="354"/>
        <v>-3.7897441665876558E-3</v>
      </c>
      <c r="AF1493">
        <f t="shared" si="355"/>
        <v>6.9579049574117452E-4</v>
      </c>
      <c r="AG1493">
        <f t="shared" si="356"/>
        <v>-3.2982685572802723E-3</v>
      </c>
      <c r="AH1493">
        <f t="shared" si="357"/>
        <v>-5.4794831835294731E-3</v>
      </c>
      <c r="AI1493">
        <f t="shared" si="358"/>
        <v>1.0721697918774544E-4</v>
      </c>
    </row>
    <row r="1494" spans="1:35" x14ac:dyDescent="0.25">
      <c r="A1494" s="16">
        <v>42436</v>
      </c>
      <c r="B1494">
        <v>411.91</v>
      </c>
      <c r="C1494">
        <v>2001.76</v>
      </c>
      <c r="D1494">
        <v>213.06</v>
      </c>
      <c r="E1494">
        <f>Q1494*J1494</f>
        <v>2984.7953880000005</v>
      </c>
      <c r="F1494">
        <v>1261.9000000000001</v>
      </c>
      <c r="G1494">
        <f>R1494*J1494</f>
        <v>18.691726210000002</v>
      </c>
      <c r="H1494">
        <v>27.752009999999999</v>
      </c>
      <c r="I1494">
        <v>149.02000000000001</v>
      </c>
      <c r="J1494">
        <v>1.1021000000000001</v>
      </c>
      <c r="K1494">
        <v>1.4276</v>
      </c>
      <c r="L1494">
        <v>1.0057</v>
      </c>
      <c r="M1494">
        <v>8.8070000000000006E-3</v>
      </c>
      <c r="N1494">
        <f>S1494*J1494</f>
        <v>212.98699676000001</v>
      </c>
      <c r="O1494">
        <v>1958.54</v>
      </c>
      <c r="Q1494">
        <v>2708.28</v>
      </c>
      <c r="R1494">
        <v>16.960100000000001</v>
      </c>
      <c r="S1494">
        <v>193.25559999999999</v>
      </c>
      <c r="U1494" s="16">
        <f t="shared" si="344"/>
        <v>42436</v>
      </c>
      <c r="V1494">
        <f t="shared" si="345"/>
        <v>1.3361353670710882E-3</v>
      </c>
      <c r="W1494">
        <f t="shared" si="346"/>
        <v>1.1303756111464553E-2</v>
      </c>
      <c r="X1494">
        <f t="shared" si="347"/>
        <v>9.2418613287765777E-3</v>
      </c>
      <c r="Y1494">
        <f t="shared" si="348"/>
        <v>-2.9226731981686527E-3</v>
      </c>
      <c r="Z1494">
        <f t="shared" si="349"/>
        <v>-2.4456953331698974E-3</v>
      </c>
      <c r="AA1494">
        <f t="shared" si="350"/>
        <v>-3.0332670277286373E-2</v>
      </c>
      <c r="AB1494">
        <f t="shared" si="351"/>
        <v>-4.0089597075128542E-3</v>
      </c>
      <c r="AC1494">
        <f t="shared" si="352"/>
        <v>2.8381800910222181E-2</v>
      </c>
      <c r="AD1494">
        <f t="shared" si="353"/>
        <v>1.8148820376481841E-4</v>
      </c>
      <c r="AE1494">
        <f t="shared" si="354"/>
        <v>3.4382379588839759E-3</v>
      </c>
      <c r="AF1494">
        <f t="shared" si="355"/>
        <v>7.9578239552183933E-4</v>
      </c>
      <c r="AG1494">
        <f t="shared" si="356"/>
        <v>-8.8176017832922119E-3</v>
      </c>
      <c r="AH1494">
        <f t="shared" si="357"/>
        <v>1.314826991157988E-3</v>
      </c>
      <c r="AI1494">
        <f t="shared" si="358"/>
        <v>-3.1453540237199179E-3</v>
      </c>
    </row>
    <row r="1495" spans="1:35" x14ac:dyDescent="0.25">
      <c r="A1495" s="16">
        <v>42437</v>
      </c>
      <c r="B1495">
        <v>411.36</v>
      </c>
      <c r="C1495">
        <v>1979.26</v>
      </c>
      <c r="D1495">
        <v>211.1</v>
      </c>
      <c r="E1495">
        <f>Q1495*J1495</f>
        <v>2993.5317300000002</v>
      </c>
      <c r="F1495">
        <v>1264.99</v>
      </c>
      <c r="G1495">
        <f>R1495*J1495</f>
        <v>19.267382640000005</v>
      </c>
      <c r="H1495">
        <v>27.863489999999999</v>
      </c>
      <c r="I1495">
        <v>144.85</v>
      </c>
      <c r="J1495">
        <v>1.1019000000000001</v>
      </c>
      <c r="K1495">
        <v>1.4227000000000001</v>
      </c>
      <c r="L1495">
        <v>1.0048999999999999</v>
      </c>
      <c r="M1495">
        <v>8.8850000000000005E-3</v>
      </c>
      <c r="N1495">
        <f>S1495*J1495</f>
        <v>212.70713973000002</v>
      </c>
      <c r="O1495">
        <v>1964.71</v>
      </c>
      <c r="Q1495">
        <v>2716.7</v>
      </c>
      <c r="R1495">
        <v>17.485600000000002</v>
      </c>
      <c r="S1495">
        <v>193.0367</v>
      </c>
      <c r="U1495" s="16">
        <f t="shared" si="344"/>
        <v>42437</v>
      </c>
      <c r="V1495">
        <f t="shared" si="345"/>
        <v>-1.7015277329296137E-4</v>
      </c>
      <c r="W1495">
        <f t="shared" si="346"/>
        <v>-5.0396728076172615E-3</v>
      </c>
      <c r="X1495">
        <f t="shared" si="347"/>
        <v>-2.413002992405126E-3</v>
      </c>
      <c r="Y1495">
        <f t="shared" si="348"/>
        <v>-4.555617793698662E-3</v>
      </c>
      <c r="Z1495">
        <f t="shared" si="349"/>
        <v>6.8933239816628732E-3</v>
      </c>
      <c r="AA1495">
        <f t="shared" si="350"/>
        <v>3.133021843249334E-2</v>
      </c>
      <c r="AB1495">
        <f t="shared" si="351"/>
        <v>-1.9146522957794764E-3</v>
      </c>
      <c r="AC1495">
        <f t="shared" si="352"/>
        <v>-1.3849117550411686E-2</v>
      </c>
      <c r="AD1495">
        <f t="shared" si="353"/>
        <v>-9.071118183697944E-4</v>
      </c>
      <c r="AE1495">
        <f t="shared" si="354"/>
        <v>1.4058765663547599E-4</v>
      </c>
      <c r="AF1495">
        <f t="shared" si="355"/>
        <v>0</v>
      </c>
      <c r="AG1495">
        <f t="shared" si="356"/>
        <v>4.7382760130166533E-3</v>
      </c>
      <c r="AH1495">
        <f t="shared" si="357"/>
        <v>9.2271106356932526E-4</v>
      </c>
      <c r="AI1495">
        <f t="shared" si="358"/>
        <v>2.2267241465192245E-3</v>
      </c>
    </row>
    <row r="1496" spans="1:35" x14ac:dyDescent="0.25">
      <c r="A1496" s="16">
        <v>42438</v>
      </c>
      <c r="B1496">
        <v>411.43</v>
      </c>
      <c r="C1496">
        <v>1989.26</v>
      </c>
      <c r="D1496">
        <v>211.61</v>
      </c>
      <c r="E1496">
        <f>Q1496*J1496</f>
        <v>3007.2002270000003</v>
      </c>
      <c r="F1496">
        <v>1256.3</v>
      </c>
      <c r="G1496">
        <f>R1496*J1496</f>
        <v>18.673089610000002</v>
      </c>
      <c r="H1496">
        <v>27.916889999999999</v>
      </c>
      <c r="I1496">
        <v>146.87</v>
      </c>
      <c r="J1496">
        <v>1.1029</v>
      </c>
      <c r="K1496">
        <v>1.4224999999999999</v>
      </c>
      <c r="L1496">
        <v>1.0048999999999999</v>
      </c>
      <c r="M1496">
        <v>8.8430000000000002E-3</v>
      </c>
      <c r="N1496">
        <f>S1496*J1496</f>
        <v>212.51096301999999</v>
      </c>
      <c r="O1496">
        <v>1960.34</v>
      </c>
      <c r="Q1496">
        <v>2726.63</v>
      </c>
      <c r="R1496">
        <v>16.930900000000001</v>
      </c>
      <c r="S1496">
        <v>192.68379999999999</v>
      </c>
      <c r="U1496" s="16">
        <f t="shared" si="344"/>
        <v>42438</v>
      </c>
      <c r="V1496">
        <f t="shared" si="345"/>
        <v>-1.1382845815563298E-2</v>
      </c>
      <c r="W1496">
        <f t="shared" si="346"/>
        <v>-1.5582470255189504E-4</v>
      </c>
      <c r="X1496">
        <f t="shared" si="347"/>
        <v>-5.6692022116481926E-4</v>
      </c>
      <c r="Y1496">
        <f t="shared" si="348"/>
        <v>-8.5806706547712514E-3</v>
      </c>
      <c r="Z1496">
        <f t="shared" si="349"/>
        <v>-1.2883300828795892E-2</v>
      </c>
      <c r="AA1496">
        <f t="shared" si="350"/>
        <v>-1.484975314515786E-2</v>
      </c>
      <c r="AB1496">
        <f t="shared" si="351"/>
        <v>-1.1052753003346271E-2</v>
      </c>
      <c r="AC1496">
        <f t="shared" si="352"/>
        <v>1.2262527351069415E-2</v>
      </c>
      <c r="AD1496">
        <f t="shared" si="353"/>
        <v>-1.4849753145157973E-2</v>
      </c>
      <c r="AE1496">
        <f t="shared" si="354"/>
        <v>-4.2790567203861481E-3</v>
      </c>
      <c r="AF1496">
        <f t="shared" si="355"/>
        <v>-1.2067406576637522E-2</v>
      </c>
      <c r="AG1496">
        <f t="shared" si="356"/>
        <v>-2.1462871836996516E-3</v>
      </c>
      <c r="AH1496">
        <f t="shared" si="357"/>
        <v>-1.711980988642935E-2</v>
      </c>
      <c r="AI1496">
        <f t="shared" si="358"/>
        <v>6.9399796627210618E-4</v>
      </c>
    </row>
    <row r="1497" spans="1:35" x14ac:dyDescent="0.25">
      <c r="A1497" s="16">
        <v>42439</v>
      </c>
      <c r="B1497">
        <v>416.14</v>
      </c>
      <c r="C1497">
        <v>1989.57</v>
      </c>
      <c r="D1497">
        <v>211.73</v>
      </c>
      <c r="E1497">
        <f>Q1497*J1497</f>
        <v>3033.1150459999999</v>
      </c>
      <c r="F1497">
        <v>1272.5899999999999</v>
      </c>
      <c r="G1497">
        <f>R1497*J1497</f>
        <v>18.95244946</v>
      </c>
      <c r="H1497">
        <v>28.227160000000001</v>
      </c>
      <c r="I1497">
        <v>145.08000000000001</v>
      </c>
      <c r="J1497">
        <v>1.1194</v>
      </c>
      <c r="K1497">
        <v>1.4285999999999999</v>
      </c>
      <c r="L1497">
        <v>1.0170999999999999</v>
      </c>
      <c r="M1497">
        <v>8.8620000000000001E-3</v>
      </c>
      <c r="N1497">
        <f>S1497*J1497</f>
        <v>216.18043097999998</v>
      </c>
      <c r="O1497">
        <v>1958.98</v>
      </c>
      <c r="Q1497">
        <v>2709.59</v>
      </c>
      <c r="R1497">
        <v>16.930900000000001</v>
      </c>
      <c r="S1497">
        <v>193.1217</v>
      </c>
      <c r="U1497" s="16">
        <f t="shared" ref="U1497:U1560" si="359">A1497</f>
        <v>42439</v>
      </c>
      <c r="V1497">
        <f t="shared" si="345"/>
        <v>-6.0135065440050832E-3</v>
      </c>
      <c r="W1497">
        <f t="shared" si="346"/>
        <v>-1.6262547567990369E-2</v>
      </c>
      <c r="X1497">
        <f t="shared" si="347"/>
        <v>-1.4721316021792032E-2</v>
      </c>
      <c r="Y1497">
        <f t="shared" si="348"/>
        <v>-4.0637922924561649E-5</v>
      </c>
      <c r="Z1497">
        <f t="shared" si="349"/>
        <v>1.0132967227014065E-2</v>
      </c>
      <c r="AA1497">
        <f t="shared" si="350"/>
        <v>2.9598693880950804E-2</v>
      </c>
      <c r="AB1497">
        <f t="shared" si="351"/>
        <v>-3.3461318640629041E-3</v>
      </c>
      <c r="AC1497">
        <f t="shared" si="352"/>
        <v>-1.1581421208405725E-2</v>
      </c>
      <c r="AD1497">
        <f t="shared" si="353"/>
        <v>3.4004507039253314E-3</v>
      </c>
      <c r="AE1497">
        <f t="shared" si="354"/>
        <v>-8.1564814841324426E-3</v>
      </c>
      <c r="AF1497">
        <f t="shared" si="355"/>
        <v>-1.6700234737515034E-3</v>
      </c>
      <c r="AG1497">
        <f t="shared" si="356"/>
        <v>7.8165223804325893E-3</v>
      </c>
      <c r="AH1497">
        <f t="shared" si="357"/>
        <v>5.1267590337301374E-3</v>
      </c>
      <c r="AI1497">
        <f t="shared" si="358"/>
        <v>8.8350281394769753E-4</v>
      </c>
    </row>
    <row r="1498" spans="1:35" x14ac:dyDescent="0.25">
      <c r="A1498" s="16">
        <v>42440</v>
      </c>
      <c r="B1498">
        <v>418.65</v>
      </c>
      <c r="C1498">
        <v>2022.19</v>
      </c>
      <c r="D1498">
        <v>214.87</v>
      </c>
      <c r="E1498">
        <f>Q1498*J1498</f>
        <v>3033.2383079999995</v>
      </c>
      <c r="F1498">
        <v>1259.76</v>
      </c>
      <c r="G1498">
        <f>R1498*J1498</f>
        <v>18.399702359999996</v>
      </c>
      <c r="H1498">
        <v>28.321770000000001</v>
      </c>
      <c r="I1498">
        <v>146.77000000000001</v>
      </c>
      <c r="J1498">
        <v>1.1155999999999999</v>
      </c>
      <c r="K1498">
        <v>1.4403000000000001</v>
      </c>
      <c r="L1498">
        <v>1.0187999999999999</v>
      </c>
      <c r="M1498">
        <v>8.7930000000000005E-3</v>
      </c>
      <c r="N1498">
        <f>S1498*J1498</f>
        <v>215.07496215999998</v>
      </c>
      <c r="O1498">
        <v>1957.25</v>
      </c>
      <c r="Q1498">
        <v>2718.93</v>
      </c>
      <c r="R1498">
        <v>16.493099999999998</v>
      </c>
      <c r="S1498">
        <v>192.7886</v>
      </c>
      <c r="U1498" s="16">
        <f t="shared" si="359"/>
        <v>42440</v>
      </c>
      <c r="V1498">
        <f t="shared" si="345"/>
        <v>1.1700817034843693E-2</v>
      </c>
      <c r="W1498">
        <f t="shared" si="346"/>
        <v>1.2618048449995281E-3</v>
      </c>
      <c r="X1498">
        <f t="shared" si="347"/>
        <v>-3.9017189169885981E-3</v>
      </c>
      <c r="Y1498">
        <f t="shared" si="348"/>
        <v>1.2430975725022329E-2</v>
      </c>
      <c r="Z1498">
        <f t="shared" si="349"/>
        <v>1.6842638222870743E-2</v>
      </c>
      <c r="AA1498">
        <f t="shared" si="350"/>
        <v>1.6463686330566923E-2</v>
      </c>
      <c r="AB1498">
        <f t="shared" si="351"/>
        <v>-6.651143754738716E-3</v>
      </c>
      <c r="AC1498">
        <f t="shared" si="352"/>
        <v>9.6533115351917012E-3</v>
      </c>
      <c r="AD1498">
        <f t="shared" si="353"/>
        <v>6.384626696967541E-3</v>
      </c>
      <c r="AE1498">
        <f t="shared" si="354"/>
        <v>6.4080458881742419E-3</v>
      </c>
      <c r="AF1498">
        <f t="shared" si="355"/>
        <v>5.9066917153901798E-3</v>
      </c>
      <c r="AG1498">
        <f t="shared" si="356"/>
        <v>4.5501081435690911E-4</v>
      </c>
      <c r="AH1498">
        <f t="shared" si="357"/>
        <v>2.5706252176512646E-3</v>
      </c>
      <c r="AI1498">
        <f t="shared" si="358"/>
        <v>-1.6183091949207467E-3</v>
      </c>
    </row>
    <row r="1499" spans="1:35" x14ac:dyDescent="0.25">
      <c r="A1499" s="16">
        <v>42443</v>
      </c>
      <c r="B1499">
        <v>413.78</v>
      </c>
      <c r="C1499">
        <v>2019.64</v>
      </c>
      <c r="D1499">
        <v>215.71</v>
      </c>
      <c r="E1499">
        <f>Q1499*J1499</f>
        <v>2995.76559</v>
      </c>
      <c r="F1499">
        <v>1238.72</v>
      </c>
      <c r="G1499">
        <f>R1499*J1499</f>
        <v>18.099255450000001</v>
      </c>
      <c r="H1499">
        <v>28.510770000000001</v>
      </c>
      <c r="I1499">
        <v>145.36000000000001</v>
      </c>
      <c r="J1499">
        <v>1.1085</v>
      </c>
      <c r="K1499">
        <v>1.4311</v>
      </c>
      <c r="L1499">
        <v>1.0127999999999999</v>
      </c>
      <c r="M1499">
        <v>8.7889999999999999E-3</v>
      </c>
      <c r="N1499">
        <f>S1499*J1499</f>
        <v>214.52279504999998</v>
      </c>
      <c r="O1499">
        <v>1960.42</v>
      </c>
      <c r="Q1499">
        <v>2702.54</v>
      </c>
      <c r="R1499">
        <v>16.3277</v>
      </c>
      <c r="S1499">
        <v>193.52529999999999</v>
      </c>
      <c r="U1499" s="16">
        <f t="shared" si="359"/>
        <v>42443</v>
      </c>
      <c r="V1499">
        <f t="shared" si="345"/>
        <v>-3.1127490899187813E-3</v>
      </c>
      <c r="W1499">
        <f t="shared" si="346"/>
        <v>1.8386503245784033E-3</v>
      </c>
      <c r="X1499">
        <f t="shared" si="347"/>
        <v>2.0182839570488238E-2</v>
      </c>
      <c r="Y1499">
        <f t="shared" si="348"/>
        <v>-1.9911825739768198E-3</v>
      </c>
      <c r="Z1499">
        <f t="shared" si="349"/>
        <v>7.1213312113937149E-3</v>
      </c>
      <c r="AA1499">
        <f t="shared" si="350"/>
        <v>-1.0649818756377112E-2</v>
      </c>
      <c r="AB1499">
        <f t="shared" si="351"/>
        <v>2.2356884665862701E-3</v>
      </c>
      <c r="AC1499">
        <f t="shared" si="352"/>
        <v>9.6084795496520613E-3</v>
      </c>
      <c r="AD1499">
        <f t="shared" si="353"/>
        <v>-2.3427655335968431E-3</v>
      </c>
      <c r="AE1499">
        <f t="shared" si="354"/>
        <v>1.0889909845521928E-2</v>
      </c>
      <c r="AF1499">
        <f t="shared" si="355"/>
        <v>-1.2827472280390274E-3</v>
      </c>
      <c r="AG1499">
        <f t="shared" si="356"/>
        <v>-6.8035187027048619E-3</v>
      </c>
      <c r="AH1499">
        <f t="shared" si="357"/>
        <v>-2.6310583667118696E-3</v>
      </c>
      <c r="AI1499">
        <f t="shared" si="358"/>
        <v>-5.1008176621711251E-5</v>
      </c>
    </row>
    <row r="1500" spans="1:35" x14ac:dyDescent="0.25">
      <c r="A1500" s="16">
        <v>42444</v>
      </c>
      <c r="B1500">
        <v>415.07</v>
      </c>
      <c r="C1500">
        <v>2015.93</v>
      </c>
      <c r="D1500">
        <v>211.4</v>
      </c>
      <c r="E1500">
        <f>Q1500*J1500</f>
        <v>3001.7366489999999</v>
      </c>
      <c r="F1500">
        <v>1229.93</v>
      </c>
      <c r="G1500">
        <f>R1500*J1500</f>
        <v>18.293039289999999</v>
      </c>
      <c r="H1500">
        <v>28.447099999999999</v>
      </c>
      <c r="I1500">
        <v>143.97</v>
      </c>
      <c r="J1500">
        <v>1.1111</v>
      </c>
      <c r="K1500">
        <v>1.4156</v>
      </c>
      <c r="L1500">
        <v>1.0141</v>
      </c>
      <c r="M1500">
        <v>8.8489999999999992E-3</v>
      </c>
      <c r="N1500">
        <f>S1500*J1500</f>
        <v>215.08796020999998</v>
      </c>
      <c r="O1500">
        <v>1960.52</v>
      </c>
      <c r="Q1500">
        <v>2701.59</v>
      </c>
      <c r="R1500">
        <v>16.463899999999999</v>
      </c>
      <c r="S1500">
        <v>193.58109999999999</v>
      </c>
      <c r="U1500" s="16">
        <f t="shared" si="359"/>
        <v>42444</v>
      </c>
      <c r="V1500">
        <f t="shared" si="345"/>
        <v>-3.7513570504940476E-3</v>
      </c>
      <c r="W1500">
        <f t="shared" si="346"/>
        <v>-5.5847689767839518E-3</v>
      </c>
      <c r="X1500">
        <f t="shared" si="347"/>
        <v>2.8386242325253883E-4</v>
      </c>
      <c r="Y1500">
        <f t="shared" si="348"/>
        <v>-2.4871891290119941E-3</v>
      </c>
      <c r="Z1500">
        <f t="shared" si="349"/>
        <v>-3.4142455661942357E-4</v>
      </c>
      <c r="AA1500">
        <f t="shared" si="350"/>
        <v>-3.3692990763687508E-3</v>
      </c>
      <c r="AB1500">
        <f t="shared" si="351"/>
        <v>4.4002727365055347E-3</v>
      </c>
      <c r="AC1500">
        <f t="shared" si="352"/>
        <v>3.4092918741820684E-3</v>
      </c>
      <c r="AD1500">
        <f t="shared" si="353"/>
        <v>2.5232058083556478E-3</v>
      </c>
      <c r="AE1500">
        <f t="shared" si="354"/>
        <v>2.6171544558289996E-3</v>
      </c>
      <c r="AF1500">
        <f t="shared" si="355"/>
        <v>2.2705967601149425E-3</v>
      </c>
      <c r="AG1500">
        <f t="shared" si="356"/>
        <v>6.1210800956915017E-3</v>
      </c>
      <c r="AH1500">
        <f t="shared" si="357"/>
        <v>3.561035514488014E-3</v>
      </c>
      <c r="AI1500">
        <f t="shared" si="358"/>
        <v>-1.8345636846625896E-3</v>
      </c>
    </row>
    <row r="1501" spans="1:35" x14ac:dyDescent="0.25">
      <c r="A1501" s="16">
        <v>42445</v>
      </c>
      <c r="B1501">
        <v>416.63</v>
      </c>
      <c r="C1501">
        <v>2027.22</v>
      </c>
      <c r="D1501">
        <v>211.34</v>
      </c>
      <c r="E1501">
        <f>Q1501*J1501</f>
        <v>3009.211828</v>
      </c>
      <c r="F1501">
        <v>1230.3499999999999</v>
      </c>
      <c r="G1501">
        <f>R1501*J1501</f>
        <v>18.35477796</v>
      </c>
      <c r="H1501">
        <v>28.322199999999999</v>
      </c>
      <c r="I1501">
        <v>143.47999999999999</v>
      </c>
      <c r="J1501">
        <v>1.1083000000000001</v>
      </c>
      <c r="K1501">
        <v>1.4118999999999999</v>
      </c>
      <c r="L1501">
        <v>1.0118</v>
      </c>
      <c r="M1501">
        <v>8.7950000000000007E-3</v>
      </c>
      <c r="N1501">
        <f>S1501*J1501</f>
        <v>214.32338649000002</v>
      </c>
      <c r="O1501">
        <v>1964.12</v>
      </c>
      <c r="Q1501">
        <v>2715.16</v>
      </c>
      <c r="R1501">
        <v>16.561199999999999</v>
      </c>
      <c r="S1501">
        <v>193.38030000000001</v>
      </c>
      <c r="U1501" s="16">
        <f t="shared" si="359"/>
        <v>42445</v>
      </c>
      <c r="V1501">
        <f t="shared" si="345"/>
        <v>-4.1437681300574864E-3</v>
      </c>
      <c r="W1501">
        <f t="shared" si="346"/>
        <v>-6.5735853667514381E-3</v>
      </c>
      <c r="X1501">
        <f t="shared" si="347"/>
        <v>-3.2127163642212561E-2</v>
      </c>
      <c r="Y1501">
        <f t="shared" si="348"/>
        <v>-2.1950142468173929E-2</v>
      </c>
      <c r="Z1501">
        <f t="shared" si="349"/>
        <v>-2.661862368523293E-2</v>
      </c>
      <c r="AA1501">
        <f t="shared" si="350"/>
        <v>-2.2743580648835086E-2</v>
      </c>
      <c r="AB1501">
        <f t="shared" si="351"/>
        <v>5.9334219793226711E-3</v>
      </c>
      <c r="AC1501">
        <f t="shared" si="352"/>
        <v>-2.5120897045773825E-2</v>
      </c>
      <c r="AD1501">
        <f t="shared" si="353"/>
        <v>-2.0981975926815999E-2</v>
      </c>
      <c r="AE1501">
        <f t="shared" si="354"/>
        <v>-2.4832528416548E-2</v>
      </c>
      <c r="AF1501">
        <f t="shared" si="355"/>
        <v>-2.2090625599811925E-2</v>
      </c>
      <c r="AG1501">
        <f t="shared" si="356"/>
        <v>-2.0816504124586709E-2</v>
      </c>
      <c r="AH1501">
        <f t="shared" si="357"/>
        <v>-2.0950431368185102E-2</v>
      </c>
      <c r="AI1501">
        <f t="shared" si="358"/>
        <v>-2.3341980629946759E-3</v>
      </c>
    </row>
    <row r="1502" spans="1:35" x14ac:dyDescent="0.25">
      <c r="A1502" s="16">
        <v>42446</v>
      </c>
      <c r="B1502">
        <v>418.36</v>
      </c>
      <c r="C1502">
        <v>2040.59</v>
      </c>
      <c r="D1502">
        <v>218.24</v>
      </c>
      <c r="E1502">
        <f>Q1502*J1502</f>
        <v>3075.9947219999999</v>
      </c>
      <c r="F1502">
        <v>1263.54</v>
      </c>
      <c r="G1502">
        <f>R1502*J1502</f>
        <v>18.777014719999997</v>
      </c>
      <c r="H1502">
        <v>28.15465</v>
      </c>
      <c r="I1502">
        <v>147.13</v>
      </c>
      <c r="J1502">
        <v>1.1317999999999999</v>
      </c>
      <c r="K1502">
        <v>1.4474</v>
      </c>
      <c r="L1502">
        <v>1.0344</v>
      </c>
      <c r="M1502">
        <v>8.9800000000000001E-3</v>
      </c>
      <c r="N1502">
        <f>S1502*J1502</f>
        <v>218.86091955999999</v>
      </c>
      <c r="O1502">
        <v>1968.71</v>
      </c>
      <c r="Q1502">
        <v>2717.79</v>
      </c>
      <c r="R1502">
        <v>16.590399999999999</v>
      </c>
      <c r="S1502">
        <v>193.3742</v>
      </c>
      <c r="U1502" s="16">
        <f t="shared" si="359"/>
        <v>42446</v>
      </c>
      <c r="V1502">
        <f t="shared" si="345"/>
        <v>3.0555809270536669E-2</v>
      </c>
      <c r="W1502">
        <f t="shared" si="346"/>
        <v>-4.3959123835567489E-3</v>
      </c>
      <c r="X1502">
        <f t="shared" si="347"/>
        <v>-1.3200610459158338E-2</v>
      </c>
      <c r="Y1502">
        <f t="shared" si="348"/>
        <v>7.3154887235872164E-3</v>
      </c>
      <c r="Z1502">
        <f t="shared" si="349"/>
        <v>6.2957951638114296E-3</v>
      </c>
      <c r="AA1502">
        <f t="shared" si="350"/>
        <v>3.8064933315901288E-3</v>
      </c>
      <c r="AB1502">
        <f t="shared" si="351"/>
        <v>1.5142174017539946E-3</v>
      </c>
      <c r="AC1502">
        <f t="shared" si="352"/>
        <v>6.2042128446858089E-3</v>
      </c>
      <c r="AD1502">
        <f t="shared" si="353"/>
        <v>3.8064933315901288E-3</v>
      </c>
      <c r="AE1502">
        <f t="shared" si="354"/>
        <v>-1.1048198886551214E-3</v>
      </c>
      <c r="AF1502">
        <f t="shared" si="355"/>
        <v>1.35435833800929E-3</v>
      </c>
      <c r="AG1502">
        <f t="shared" si="356"/>
        <v>1.7833263754277661E-3</v>
      </c>
      <c r="AH1502">
        <f t="shared" si="357"/>
        <v>1.2860677810127925E-3</v>
      </c>
      <c r="AI1502">
        <f t="shared" si="358"/>
        <v>-1.7863763143147584E-3</v>
      </c>
    </row>
    <row r="1503" spans="1:35" x14ac:dyDescent="0.25">
      <c r="A1503" s="16">
        <v>42447</v>
      </c>
      <c r="B1503">
        <v>405.77</v>
      </c>
      <c r="C1503">
        <v>2049.58</v>
      </c>
      <c r="D1503">
        <v>221.14</v>
      </c>
      <c r="E1503">
        <f>Q1503*J1503</f>
        <v>3053.5744249999998</v>
      </c>
      <c r="F1503">
        <v>1255.6099999999999</v>
      </c>
      <c r="G1503">
        <f>R1503*J1503</f>
        <v>18.705675999999997</v>
      </c>
      <c r="H1503">
        <v>28.11205</v>
      </c>
      <c r="I1503">
        <v>146.22</v>
      </c>
      <c r="J1503">
        <v>1.1274999999999999</v>
      </c>
      <c r="K1503">
        <v>1.4490000000000001</v>
      </c>
      <c r="L1503">
        <v>1.0329999999999999</v>
      </c>
      <c r="M1503">
        <v>8.9639999999999997E-3</v>
      </c>
      <c r="N1503">
        <f>S1503*J1503</f>
        <v>218.57963049999998</v>
      </c>
      <c r="O1503">
        <v>1972.23</v>
      </c>
      <c r="Q1503">
        <v>2708.27</v>
      </c>
      <c r="R1503">
        <v>16.590399999999999</v>
      </c>
      <c r="S1503">
        <v>193.8622</v>
      </c>
      <c r="U1503" s="16">
        <f t="shared" si="359"/>
        <v>42447</v>
      </c>
      <c r="V1503">
        <f t="shared" si="345"/>
        <v>-1.2222605714563522E-2</v>
      </c>
      <c r="W1503">
        <f t="shared" si="346"/>
        <v>-9.8508242181449325E-4</v>
      </c>
      <c r="X1503">
        <f t="shared" si="347"/>
        <v>-6.1311164920392824E-3</v>
      </c>
      <c r="Y1503">
        <f t="shared" si="348"/>
        <v>3.0030607047150997E-3</v>
      </c>
      <c r="Z1503">
        <f t="shared" si="349"/>
        <v>8.7189392168381449E-3</v>
      </c>
      <c r="AA1503">
        <f t="shared" si="350"/>
        <v>2.1852968065038482E-2</v>
      </c>
      <c r="AB1503">
        <f t="shared" si="351"/>
        <v>-6.8571154363950577E-3</v>
      </c>
      <c r="AC1503">
        <f t="shared" si="352"/>
        <v>-3.0046458004835855E-3</v>
      </c>
      <c r="AD1503">
        <f t="shared" si="353"/>
        <v>2.3086495780531738E-3</v>
      </c>
      <c r="AE1503">
        <f t="shared" si="354"/>
        <v>6.4389047883729863E-3</v>
      </c>
      <c r="AF1503">
        <f t="shared" si="355"/>
        <v>1.2592630133081365E-3</v>
      </c>
      <c r="AG1503">
        <f t="shared" si="356"/>
        <v>2.0100509280241E-3</v>
      </c>
      <c r="AH1503">
        <f t="shared" si="357"/>
        <v>-3.0268180119463051E-4</v>
      </c>
      <c r="AI1503">
        <f t="shared" si="358"/>
        <v>2.1013529476848806E-3</v>
      </c>
    </row>
    <row r="1504" spans="1:35" x14ac:dyDescent="0.25">
      <c r="A1504" s="16">
        <v>42450</v>
      </c>
      <c r="B1504">
        <v>410.76</v>
      </c>
      <c r="C1504">
        <v>2051.6</v>
      </c>
      <c r="D1504">
        <v>222.5</v>
      </c>
      <c r="E1504">
        <f>Q1504*J1504</f>
        <v>3044.418111</v>
      </c>
      <c r="F1504">
        <v>1244.71</v>
      </c>
      <c r="G1504">
        <f>R1504*J1504</f>
        <v>18.301335570000003</v>
      </c>
      <c r="H1504">
        <v>28.305479999999999</v>
      </c>
      <c r="I1504">
        <v>146.66</v>
      </c>
      <c r="J1504">
        <v>1.1249</v>
      </c>
      <c r="K1504">
        <v>1.4397</v>
      </c>
      <c r="L1504">
        <v>1.0317000000000001</v>
      </c>
      <c r="M1504">
        <v>8.9460000000000008E-3</v>
      </c>
      <c r="N1504">
        <f>S1504*J1504</f>
        <v>218.64580058999999</v>
      </c>
      <c r="O1504">
        <v>1968.09</v>
      </c>
      <c r="Q1504">
        <v>2706.39</v>
      </c>
      <c r="R1504">
        <v>16.269300000000001</v>
      </c>
      <c r="S1504">
        <v>194.3691</v>
      </c>
      <c r="U1504" s="16">
        <f t="shared" si="359"/>
        <v>42450</v>
      </c>
      <c r="V1504">
        <f t="shared" si="345"/>
        <v>-1.4693352794132442E-2</v>
      </c>
      <c r="W1504">
        <f t="shared" si="346"/>
        <v>8.7774911765071918E-4</v>
      </c>
      <c r="X1504">
        <f t="shared" si="347"/>
        <v>-1.3482237172973588E-4</v>
      </c>
      <c r="Y1504">
        <f t="shared" si="348"/>
        <v>8.0277748155316662E-3</v>
      </c>
      <c r="Z1504">
        <f t="shared" si="349"/>
        <v>-1.8862099605768891E-3</v>
      </c>
      <c r="AA1504">
        <f t="shared" si="350"/>
        <v>-2.1730603065445098E-2</v>
      </c>
      <c r="AB1504">
        <f t="shared" si="351"/>
        <v>-3.2720980708368288E-3</v>
      </c>
      <c r="AC1504">
        <f t="shared" si="352"/>
        <v>2.936258041865755E-3</v>
      </c>
      <c r="AD1504">
        <f t="shared" si="353"/>
        <v>2.4922131279595436E-3</v>
      </c>
      <c r="AE1504">
        <f t="shared" si="354"/>
        <v>1.2511084036926797E-2</v>
      </c>
      <c r="AF1504">
        <f t="shared" si="355"/>
        <v>3.1064970133183917E-3</v>
      </c>
      <c r="AG1504">
        <f t="shared" si="356"/>
        <v>5.379972626806508E-3</v>
      </c>
      <c r="AH1504">
        <f t="shared" si="357"/>
        <v>3.115448718569596E-3</v>
      </c>
      <c r="AI1504">
        <f t="shared" si="358"/>
        <v>1.3211650662530138E-4</v>
      </c>
    </row>
    <row r="1505" spans="1:35" x14ac:dyDescent="0.25">
      <c r="A1505" s="16">
        <v>42451</v>
      </c>
      <c r="B1505">
        <v>416.84</v>
      </c>
      <c r="C1505">
        <v>2049.8000000000002</v>
      </c>
      <c r="D1505">
        <v>222.53</v>
      </c>
      <c r="E1505">
        <f>Q1505*J1505</f>
        <v>3020.0760450000002</v>
      </c>
      <c r="F1505">
        <v>1247.06</v>
      </c>
      <c r="G1505">
        <f>R1505*J1505</f>
        <v>18.70338722</v>
      </c>
      <c r="H1505">
        <v>28.398250000000001</v>
      </c>
      <c r="I1505">
        <v>146.22999999999999</v>
      </c>
      <c r="J1505">
        <v>1.1221000000000001</v>
      </c>
      <c r="K1505">
        <v>1.4218</v>
      </c>
      <c r="L1505">
        <v>1.0285</v>
      </c>
      <c r="M1505">
        <v>8.8979999999999997E-3</v>
      </c>
      <c r="N1505">
        <f>S1505*J1505</f>
        <v>217.9656808</v>
      </c>
      <c r="O1505">
        <v>1967.83</v>
      </c>
      <c r="Q1505">
        <v>2691.45</v>
      </c>
      <c r="R1505">
        <v>16.668199999999999</v>
      </c>
      <c r="S1505">
        <v>194.24799999999999</v>
      </c>
      <c r="U1505" s="16">
        <f t="shared" si="359"/>
        <v>42451</v>
      </c>
      <c r="V1505">
        <f t="shared" si="345"/>
        <v>-3.1616792804397558E-3</v>
      </c>
      <c r="W1505">
        <f t="shared" si="346"/>
        <v>6.4064665305301463E-3</v>
      </c>
      <c r="X1505">
        <f t="shared" si="347"/>
        <v>1.279894458746021E-2</v>
      </c>
      <c r="Y1505">
        <f t="shared" si="348"/>
        <v>1.7769440529810795E-3</v>
      </c>
      <c r="Z1505">
        <f t="shared" si="349"/>
        <v>1.8542055416307435E-2</v>
      </c>
      <c r="AA1505">
        <f t="shared" si="350"/>
        <v>-5.4182177723213869E-3</v>
      </c>
      <c r="AB1505">
        <f t="shared" si="351"/>
        <v>5.974517015214037E-3</v>
      </c>
      <c r="AC1505">
        <f t="shared" si="352"/>
        <v>1.8776005440947249E-2</v>
      </c>
      <c r="AD1505">
        <f t="shared" si="353"/>
        <v>3.3028371912746878E-3</v>
      </c>
      <c r="AE1505">
        <f t="shared" si="354"/>
        <v>7.4832682428559389E-3</v>
      </c>
      <c r="AF1505">
        <f t="shared" si="355"/>
        <v>3.0186497434116035E-3</v>
      </c>
      <c r="AG1505">
        <f t="shared" si="356"/>
        <v>1.3495278701333979E-3</v>
      </c>
      <c r="AH1505">
        <f t="shared" si="357"/>
        <v>5.6943936668005443E-3</v>
      </c>
      <c r="AI1505">
        <f t="shared" si="358"/>
        <v>-3.196382187465274E-3</v>
      </c>
    </row>
    <row r="1506" spans="1:35" x14ac:dyDescent="0.25">
      <c r="A1506" s="16">
        <v>42452</v>
      </c>
      <c r="B1506">
        <v>418.16</v>
      </c>
      <c r="C1506">
        <v>2036.71</v>
      </c>
      <c r="D1506">
        <v>219.7</v>
      </c>
      <c r="E1506">
        <f>Q1506*J1506</f>
        <v>3014.7143040000001</v>
      </c>
      <c r="F1506">
        <v>1224.1500000000001</v>
      </c>
      <c r="G1506">
        <f>R1506*J1506</f>
        <v>18.805001279999999</v>
      </c>
      <c r="H1506">
        <v>28.229089999999999</v>
      </c>
      <c r="I1506">
        <v>143.51</v>
      </c>
      <c r="J1506">
        <v>1.1184000000000001</v>
      </c>
      <c r="K1506">
        <v>1.4112</v>
      </c>
      <c r="L1506">
        <v>1.0254000000000001</v>
      </c>
      <c r="M1506">
        <v>8.8859999999999998E-3</v>
      </c>
      <c r="N1506">
        <f>S1506*J1506</f>
        <v>216.7280256</v>
      </c>
      <c r="O1506">
        <v>1974.13</v>
      </c>
      <c r="Q1506">
        <v>2695.56</v>
      </c>
      <c r="R1506">
        <v>16.8142</v>
      </c>
      <c r="S1506">
        <v>193.78399999999999</v>
      </c>
      <c r="U1506" s="16">
        <f t="shared" si="359"/>
        <v>42452</v>
      </c>
      <c r="V1506">
        <f t="shared" si="345"/>
        <v>5.0346537744298822E-3</v>
      </c>
      <c r="W1506">
        <f t="shared" si="346"/>
        <v>3.7813217888838928E-4</v>
      </c>
      <c r="X1506">
        <f t="shared" si="347"/>
        <v>1.0156087112844622E-2</v>
      </c>
      <c r="Y1506">
        <f t="shared" si="348"/>
        <v>-5.2815896488983783E-3</v>
      </c>
      <c r="Z1506">
        <f t="shared" si="349"/>
        <v>1.7251321633187395E-3</v>
      </c>
      <c r="AA1506">
        <f t="shared" si="350"/>
        <v>-3.0650557479307747E-3</v>
      </c>
      <c r="AB1506">
        <f t="shared" si="351"/>
        <v>-2.9616990725731683E-3</v>
      </c>
      <c r="AC1506">
        <f t="shared" si="352"/>
        <v>4.609590506058441E-3</v>
      </c>
      <c r="AD1506">
        <f t="shared" si="353"/>
        <v>-1.7881090794174642E-4</v>
      </c>
      <c r="AE1506">
        <f t="shared" si="354"/>
        <v>-4.877541214773469E-3</v>
      </c>
      <c r="AF1506">
        <f t="shared" si="355"/>
        <v>-2.9252596376503921E-4</v>
      </c>
      <c r="AG1506">
        <f t="shared" si="356"/>
        <v>1.5767544656508905E-3</v>
      </c>
      <c r="AH1506">
        <f t="shared" si="357"/>
        <v>1.1085012431512589E-3</v>
      </c>
      <c r="AI1506">
        <f t="shared" si="358"/>
        <v>1.3534099627975674E-3</v>
      </c>
    </row>
    <row r="1507" spans="1:35" x14ac:dyDescent="0.25">
      <c r="A1507" s="16">
        <v>42453</v>
      </c>
      <c r="B1507">
        <v>416.06</v>
      </c>
      <c r="C1507">
        <v>2035.94</v>
      </c>
      <c r="D1507">
        <v>217.48</v>
      </c>
      <c r="E1507">
        <f>Q1507*J1507</f>
        <v>3030.6789100000001</v>
      </c>
      <c r="F1507">
        <v>1222.04</v>
      </c>
      <c r="G1507">
        <f>R1507*J1507</f>
        <v>18.86272808</v>
      </c>
      <c r="H1507">
        <v>28.312819999999999</v>
      </c>
      <c r="I1507">
        <v>142.85</v>
      </c>
      <c r="J1507">
        <v>1.1186</v>
      </c>
      <c r="K1507">
        <v>1.4180999999999999</v>
      </c>
      <c r="L1507">
        <v>1.0257000000000001</v>
      </c>
      <c r="M1507">
        <v>8.8719999999999997E-3</v>
      </c>
      <c r="N1507">
        <f>S1507*J1507</f>
        <v>216.48791541999998</v>
      </c>
      <c r="O1507">
        <v>1971.46</v>
      </c>
      <c r="Q1507">
        <v>2709.35</v>
      </c>
      <c r="R1507">
        <v>16.8628</v>
      </c>
      <c r="S1507">
        <v>193.53469999999999</v>
      </c>
      <c r="U1507" s="16">
        <f t="shared" si="359"/>
        <v>42453</v>
      </c>
      <c r="V1507">
        <f t="shared" si="345"/>
        <v>3.365465547763464E-4</v>
      </c>
      <c r="W1507">
        <f t="shared" si="346"/>
        <v>0</v>
      </c>
      <c r="X1507">
        <f t="shared" si="347"/>
        <v>-4.5980182549494601E-5</v>
      </c>
      <c r="Y1507">
        <f t="shared" si="348"/>
        <v>4.705226851811458E-3</v>
      </c>
      <c r="Z1507">
        <f t="shared" si="349"/>
        <v>4.5601509399163199E-3</v>
      </c>
      <c r="AA1507">
        <f t="shared" si="350"/>
        <v>1.5060670834252155E-2</v>
      </c>
      <c r="AB1507">
        <f t="shared" si="351"/>
        <v>0</v>
      </c>
      <c r="AC1507">
        <f t="shared" si="352"/>
        <v>0</v>
      </c>
      <c r="AD1507">
        <f t="shared" si="353"/>
        <v>1.6999959357411117E-3</v>
      </c>
      <c r="AE1507">
        <f t="shared" si="354"/>
        <v>3.6736176955381675E-3</v>
      </c>
      <c r="AF1507">
        <f t="shared" si="355"/>
        <v>2.6358193617388552E-3</v>
      </c>
      <c r="AG1507">
        <f t="shared" si="356"/>
        <v>3.726501969254949E-3</v>
      </c>
      <c r="AH1507">
        <f t="shared" si="357"/>
        <v>-1.3078556320123074E-3</v>
      </c>
      <c r="AI1507">
        <f t="shared" si="358"/>
        <v>0</v>
      </c>
    </row>
    <row r="1508" spans="1:35" x14ac:dyDescent="0.25">
      <c r="A1508" s="16">
        <v>42454</v>
      </c>
      <c r="B1508">
        <v>415.92</v>
      </c>
      <c r="C1508">
        <v>2035.94</v>
      </c>
      <c r="D1508">
        <v>217.49</v>
      </c>
      <c r="E1508">
        <f>Q1508*J1508</f>
        <v>3016.452374</v>
      </c>
      <c r="F1508">
        <v>1216.48</v>
      </c>
      <c r="G1508">
        <f>R1508*J1508</f>
        <v>18.580771299999999</v>
      </c>
      <c r="H1508">
        <v>28.312819999999999</v>
      </c>
      <c r="I1508">
        <v>142.85</v>
      </c>
      <c r="J1508">
        <v>1.1167</v>
      </c>
      <c r="K1508">
        <v>1.4129</v>
      </c>
      <c r="L1508">
        <v>1.0229999999999999</v>
      </c>
      <c r="M1508">
        <v>8.8389999999999996E-3</v>
      </c>
      <c r="N1508">
        <f>S1508*J1508</f>
        <v>216.77123559000003</v>
      </c>
      <c r="O1508">
        <v>1971.46</v>
      </c>
      <c r="Q1508">
        <v>2701.22</v>
      </c>
      <c r="R1508">
        <v>16.638999999999999</v>
      </c>
      <c r="S1508">
        <v>194.11770000000001</v>
      </c>
      <c r="U1508" s="16">
        <f t="shared" si="359"/>
        <v>42454</v>
      </c>
      <c r="V1508">
        <f t="shared" si="345"/>
        <v>-1.4441287386140979E-2</v>
      </c>
      <c r="W1508">
        <f t="shared" si="346"/>
        <v>-5.4505413835049437E-4</v>
      </c>
      <c r="X1508">
        <f t="shared" si="347"/>
        <v>-4.1295828164113592E-3</v>
      </c>
      <c r="Y1508">
        <f t="shared" si="348"/>
        <v>-6.0318427945941083E-3</v>
      </c>
      <c r="Z1508">
        <f t="shared" si="349"/>
        <v>-1.5114180633088567E-3</v>
      </c>
      <c r="AA1508">
        <f t="shared" si="350"/>
        <v>4.7127714063907407E-3</v>
      </c>
      <c r="AB1508">
        <f t="shared" si="351"/>
        <v>-5.8750915347811263E-3</v>
      </c>
      <c r="AC1508">
        <f t="shared" si="352"/>
        <v>0</v>
      </c>
      <c r="AD1508">
        <f t="shared" si="353"/>
        <v>-2.3255824434754101E-3</v>
      </c>
      <c r="AE1508">
        <f t="shared" si="354"/>
        <v>-7.544544864275457E-3</v>
      </c>
      <c r="AF1508">
        <f t="shared" si="355"/>
        <v>-3.3180473498002168E-3</v>
      </c>
      <c r="AG1508">
        <f t="shared" si="356"/>
        <v>1.9251463960627824E-3</v>
      </c>
      <c r="AH1508">
        <f t="shared" si="357"/>
        <v>-3.8364098533723834E-3</v>
      </c>
      <c r="AI1508">
        <f t="shared" si="358"/>
        <v>-1.1609015779563559E-3</v>
      </c>
    </row>
    <row r="1509" spans="1:35" x14ac:dyDescent="0.25">
      <c r="A1509" s="16">
        <v>42457</v>
      </c>
      <c r="B1509">
        <v>421.97</v>
      </c>
      <c r="C1509">
        <v>2037.05</v>
      </c>
      <c r="D1509">
        <v>218.39</v>
      </c>
      <c r="E1509">
        <f>Q1509*J1509</f>
        <v>3034.7021249999998</v>
      </c>
      <c r="F1509">
        <v>1218.32</v>
      </c>
      <c r="G1509">
        <f>R1509*J1509</f>
        <v>18.493410390000001</v>
      </c>
      <c r="H1509">
        <v>28.479649999999999</v>
      </c>
      <c r="I1509">
        <v>142.85</v>
      </c>
      <c r="J1509">
        <v>1.1193</v>
      </c>
      <c r="K1509">
        <v>1.4236</v>
      </c>
      <c r="L1509">
        <v>1.0264</v>
      </c>
      <c r="M1509">
        <v>8.822E-3</v>
      </c>
      <c r="N1509">
        <f>S1509*J1509</f>
        <v>217.60445616000001</v>
      </c>
      <c r="O1509">
        <v>1973.75</v>
      </c>
      <c r="Q1509">
        <v>2711.25</v>
      </c>
      <c r="R1509">
        <v>16.522300000000001</v>
      </c>
      <c r="S1509">
        <v>194.41120000000001</v>
      </c>
      <c r="U1509" s="16">
        <f t="shared" si="359"/>
        <v>42457</v>
      </c>
      <c r="V1509">
        <f t="shared" si="345"/>
        <v>1.6752091418456697E-2</v>
      </c>
      <c r="W1509">
        <f t="shared" si="346"/>
        <v>-8.7780312721492514E-3</v>
      </c>
      <c r="X1509">
        <f t="shared" si="347"/>
        <v>4.5790690760615198E-5</v>
      </c>
      <c r="Y1509">
        <f t="shared" si="348"/>
        <v>2.1761731281159394E-2</v>
      </c>
      <c r="Z1509">
        <f t="shared" si="349"/>
        <v>-1.4286131886273241E-2</v>
      </c>
      <c r="AA1509">
        <f t="shared" si="350"/>
        <v>5.1162702797014764E-2</v>
      </c>
      <c r="AB1509">
        <f t="shared" si="351"/>
        <v>-8.7771364466996474E-3</v>
      </c>
      <c r="AC1509">
        <f t="shared" si="352"/>
        <v>5.6864206018949768E-3</v>
      </c>
      <c r="AD1509">
        <f t="shared" si="353"/>
        <v>-6.4119909770774062E-3</v>
      </c>
      <c r="AE1509">
        <f t="shared" si="354"/>
        <v>-9.0903360046636055E-3</v>
      </c>
      <c r="AF1509">
        <f t="shared" si="355"/>
        <v>-4.6656383235509306E-3</v>
      </c>
      <c r="AG1509">
        <f t="shared" si="356"/>
        <v>-3.2818453039918315E-3</v>
      </c>
      <c r="AH1509">
        <f t="shared" si="357"/>
        <v>-1.0179359423045873E-2</v>
      </c>
      <c r="AI1509">
        <f t="shared" si="358"/>
        <v>-3.0251851839994846E-3</v>
      </c>
    </row>
    <row r="1510" spans="1:35" x14ac:dyDescent="0.25">
      <c r="A1510" s="16">
        <v>42458</v>
      </c>
      <c r="B1510">
        <v>414.96</v>
      </c>
      <c r="C1510">
        <v>2055.0100000000002</v>
      </c>
      <c r="D1510">
        <v>218.38</v>
      </c>
      <c r="E1510">
        <f>Q1510*J1510</f>
        <v>2969.375145</v>
      </c>
      <c r="F1510">
        <v>1235.8499999999999</v>
      </c>
      <c r="G1510">
        <f>R1510*J1510</f>
        <v>17.571034350000001</v>
      </c>
      <c r="H1510">
        <v>28.730720000000002</v>
      </c>
      <c r="I1510">
        <v>142.04</v>
      </c>
      <c r="J1510">
        <v>1.1265000000000001</v>
      </c>
      <c r="K1510">
        <v>1.4365999999999999</v>
      </c>
      <c r="L1510">
        <v>1.0311999999999999</v>
      </c>
      <c r="M1510">
        <v>8.8509999999999995E-3</v>
      </c>
      <c r="N1510">
        <f>S1510*J1510</f>
        <v>219.83084250000002</v>
      </c>
      <c r="O1510">
        <v>1979.73</v>
      </c>
      <c r="Q1510">
        <v>2635.93</v>
      </c>
      <c r="R1510">
        <v>15.597899999999999</v>
      </c>
      <c r="S1510">
        <v>195.14500000000001</v>
      </c>
      <c r="U1510" s="16">
        <f t="shared" si="359"/>
        <v>42458</v>
      </c>
      <c r="V1510">
        <f t="shared" si="345"/>
        <v>3.4520668205553387E-3</v>
      </c>
      <c r="W1510">
        <f t="shared" si="346"/>
        <v>-4.340908403282457E-3</v>
      </c>
      <c r="X1510">
        <f t="shared" si="347"/>
        <v>-2.1024788951295694E-2</v>
      </c>
      <c r="Y1510">
        <f t="shared" si="348"/>
        <v>-4.782155766075249E-3</v>
      </c>
      <c r="Z1510">
        <f t="shared" si="349"/>
        <v>6.4373114245558864E-3</v>
      </c>
      <c r="AA1510">
        <f t="shared" si="350"/>
        <v>-4.7821557660751371E-3</v>
      </c>
      <c r="AB1510">
        <f t="shared" si="351"/>
        <v>1.8462702750571384E-2</v>
      </c>
      <c r="AC1510">
        <f t="shared" si="352"/>
        <v>-6.3342367603329785E-4</v>
      </c>
      <c r="AD1510">
        <f t="shared" si="353"/>
        <v>-4.782155766075249E-3</v>
      </c>
      <c r="AE1510">
        <f t="shared" si="354"/>
        <v>-1.8081929956222215E-3</v>
      </c>
      <c r="AF1510">
        <f t="shared" si="355"/>
        <v>-5.89801081280498E-3</v>
      </c>
      <c r="AG1510">
        <f t="shared" si="356"/>
        <v>-3.8340146198748318E-3</v>
      </c>
      <c r="AH1510">
        <f t="shared" si="357"/>
        <v>-4.782155766075249E-3</v>
      </c>
      <c r="AI1510">
        <f t="shared" si="358"/>
        <v>3.688051512855043E-4</v>
      </c>
    </row>
    <row r="1511" spans="1:35" x14ac:dyDescent="0.25">
      <c r="A1511" s="16">
        <v>42459</v>
      </c>
      <c r="B1511">
        <v>413.53</v>
      </c>
      <c r="C1511">
        <v>2063.9499999999998</v>
      </c>
      <c r="D1511">
        <v>223.02</v>
      </c>
      <c r="E1511">
        <f>Q1511*J1511</f>
        <v>2983.6091669999996</v>
      </c>
      <c r="F1511">
        <v>1227.92</v>
      </c>
      <c r="G1511">
        <f>R1511*J1511</f>
        <v>17.655263009999999</v>
      </c>
      <c r="H1511">
        <v>28.20514</v>
      </c>
      <c r="I1511">
        <v>142.13</v>
      </c>
      <c r="J1511">
        <v>1.1318999999999999</v>
      </c>
      <c r="K1511">
        <v>1.4392</v>
      </c>
      <c r="L1511">
        <v>1.0373000000000001</v>
      </c>
      <c r="M1511">
        <v>8.8850000000000005E-3</v>
      </c>
      <c r="N1511">
        <f>S1511*J1511</f>
        <v>220.8846255</v>
      </c>
      <c r="O1511">
        <v>1979</v>
      </c>
      <c r="Q1511">
        <v>2635.93</v>
      </c>
      <c r="R1511">
        <v>15.597899999999999</v>
      </c>
      <c r="S1511">
        <v>195.14500000000001</v>
      </c>
      <c r="U1511" s="16">
        <f t="shared" si="359"/>
        <v>42459</v>
      </c>
      <c r="V1511">
        <f t="shared" si="345"/>
        <v>-7.996381634033059E-3</v>
      </c>
      <c r="W1511">
        <f t="shared" si="346"/>
        <v>2.0418612760384567E-3</v>
      </c>
      <c r="X1511">
        <f t="shared" si="347"/>
        <v>-1.9709735819760364E-3</v>
      </c>
      <c r="Y1511">
        <f t="shared" si="348"/>
        <v>-2.0119174690582404E-3</v>
      </c>
      <c r="Z1511">
        <f t="shared" si="349"/>
        <v>-3.6580350829207215E-3</v>
      </c>
      <c r="AA1511">
        <f t="shared" si="350"/>
        <v>1.9168499088147509E-2</v>
      </c>
      <c r="AB1511">
        <f t="shared" si="351"/>
        <v>8.2419501364329583E-3</v>
      </c>
      <c r="AC1511">
        <f t="shared" si="352"/>
        <v>-3.4416188492372266E-3</v>
      </c>
      <c r="AD1511">
        <f t="shared" si="353"/>
        <v>-5.4625686494698244E-3</v>
      </c>
      <c r="AE1511">
        <f t="shared" si="354"/>
        <v>-1.3895643738057688E-4</v>
      </c>
      <c r="AF1511">
        <f t="shared" si="355"/>
        <v>-5.3841106893846415E-3</v>
      </c>
      <c r="AG1511">
        <f t="shared" si="356"/>
        <v>-3.3759073071418542E-4</v>
      </c>
      <c r="AH1511">
        <f t="shared" si="357"/>
        <v>-3.4461374688412854E-3</v>
      </c>
      <c r="AI1511">
        <f t="shared" si="358"/>
        <v>-2.4074081027949078E-3</v>
      </c>
    </row>
    <row r="1512" spans="1:35" x14ac:dyDescent="0.25">
      <c r="A1512" s="16">
        <v>42460</v>
      </c>
      <c r="B1512">
        <v>416.85</v>
      </c>
      <c r="C1512">
        <v>2059.7399999999998</v>
      </c>
      <c r="D1512">
        <v>223.46</v>
      </c>
      <c r="E1512">
        <f>Q1512*J1512</f>
        <v>2989.6179850000003</v>
      </c>
      <c r="F1512">
        <v>1232.42</v>
      </c>
      <c r="G1512">
        <f>R1512*J1512</f>
        <v>17.320061040000002</v>
      </c>
      <c r="H1512">
        <v>27.97363</v>
      </c>
      <c r="I1512">
        <v>142.62</v>
      </c>
      <c r="J1512">
        <v>1.1381000000000001</v>
      </c>
      <c r="K1512">
        <v>1.4394</v>
      </c>
      <c r="L1512">
        <v>1.0428999999999999</v>
      </c>
      <c r="M1512">
        <v>8.8880000000000001E-3</v>
      </c>
      <c r="N1512">
        <f>S1512*J1512</f>
        <v>221.64713739000004</v>
      </c>
      <c r="O1512">
        <v>1983.77</v>
      </c>
      <c r="Q1512">
        <v>2626.85</v>
      </c>
      <c r="R1512">
        <v>15.218400000000001</v>
      </c>
      <c r="S1512">
        <v>194.75190000000001</v>
      </c>
      <c r="U1512" s="16">
        <f t="shared" si="359"/>
        <v>42460</v>
      </c>
      <c r="V1512">
        <f t="shared" ref="V1512:V1575" si="360">LN(B1512/B1513)</f>
        <v>5.0390527647267095E-4</v>
      </c>
      <c r="W1512">
        <f t="shared" ref="W1512:W1575" si="361">LN(C1512/C1513)</f>
        <v>-6.3109401913093322E-3</v>
      </c>
      <c r="X1512">
        <f t="shared" ref="X1512:X1575" si="362">LN(D1512/D1513)</f>
        <v>9.4420916405214533E-3</v>
      </c>
      <c r="Y1512">
        <f t="shared" ref="Y1512:Y1575" si="363">LN(E1512/E1513)</f>
        <v>-1.3487972274029078E-2</v>
      </c>
      <c r="Z1512">
        <f t="shared" ref="Z1512:Z1575" si="364">LN(F1512/F1513)</f>
        <v>1.2804565023446067E-2</v>
      </c>
      <c r="AA1512">
        <f t="shared" ref="AA1512:AA1575" si="365">LN(G1512/G1513)</f>
        <v>-2.1221593075677864E-2</v>
      </c>
      <c r="AB1512">
        <f t="shared" ref="AB1512:AB1575" si="366">LN(H1512/H1513)</f>
        <v>-6.3905745348928882E-3</v>
      </c>
      <c r="AC1512">
        <f t="shared" ref="AC1512:AC1575" si="367">LN(I1512/I1513)</f>
        <v>-5.9422035101410154E-3</v>
      </c>
      <c r="AD1512">
        <f t="shared" ref="AD1512:AD1575" si="368">LN(J1512/J1513)</f>
        <v>-9.6605636986714046E-4</v>
      </c>
      <c r="AE1512">
        <f t="shared" ref="AE1512:AE1575" si="369">LN(K1512/K1513)</f>
        <v>1.2162028710517841E-2</v>
      </c>
      <c r="AF1512">
        <f t="shared" ref="AF1512:AF1575" si="370">LN(L1512/L1513)</f>
        <v>-8.6260608214584191E-4</v>
      </c>
      <c r="AG1512">
        <f t="shared" ref="AG1512:AG1575" si="371">LN(M1512/M1513)</f>
        <v>-6.7279912905542361E-3</v>
      </c>
      <c r="AH1512">
        <f t="shared" ref="AH1512:AH1575" si="372">LN(N1512/N1513)</f>
        <v>-3.1373191446287709E-4</v>
      </c>
      <c r="AI1512">
        <f t="shared" ref="AI1512:AI1575" si="373">LN(O1512/O1513)</f>
        <v>4.1848282940428242E-4</v>
      </c>
    </row>
    <row r="1513" spans="1:35" x14ac:dyDescent="0.25">
      <c r="A1513" s="16">
        <v>42461</v>
      </c>
      <c r="B1513">
        <v>416.64</v>
      </c>
      <c r="C1513">
        <v>2072.7800000000002</v>
      </c>
      <c r="D1513">
        <v>221.36</v>
      </c>
      <c r="E1513">
        <f>Q1513*J1513</f>
        <v>3030.2150399999996</v>
      </c>
      <c r="F1513">
        <v>1216.74</v>
      </c>
      <c r="G1513">
        <f>R1513*J1513</f>
        <v>17.69154816</v>
      </c>
      <c r="H1513">
        <v>28.15297</v>
      </c>
      <c r="I1513">
        <v>143.47</v>
      </c>
      <c r="J1513">
        <v>1.1392</v>
      </c>
      <c r="K1513">
        <v>1.4219999999999999</v>
      </c>
      <c r="L1513">
        <v>1.0438000000000001</v>
      </c>
      <c r="M1513">
        <v>8.9479999999999994E-3</v>
      </c>
      <c r="N1513">
        <f>S1513*J1513</f>
        <v>221.71668607999999</v>
      </c>
      <c r="O1513">
        <v>1982.94</v>
      </c>
      <c r="Q1513">
        <v>2659.95</v>
      </c>
      <c r="R1513">
        <v>15.5298</v>
      </c>
      <c r="S1513">
        <v>194.6249</v>
      </c>
      <c r="U1513" s="16">
        <f t="shared" si="359"/>
        <v>42461</v>
      </c>
      <c r="V1513">
        <f t="shared" si="360"/>
        <v>-5.6245137087335964E-3</v>
      </c>
      <c r="W1513">
        <f t="shared" si="361"/>
        <v>3.2134091933980528E-3</v>
      </c>
      <c r="X1513">
        <f t="shared" si="362"/>
        <v>4.8908710843898247E-3</v>
      </c>
      <c r="Y1513">
        <f t="shared" si="363"/>
        <v>4.0392484918199472E-3</v>
      </c>
      <c r="Z1513">
        <f t="shared" si="364"/>
        <v>-2.3831339968236737E-4</v>
      </c>
      <c r="AA1513">
        <f t="shared" si="365"/>
        <v>-3.5955294450772474E-2</v>
      </c>
      <c r="AB1513">
        <f t="shared" si="366"/>
        <v>1.811751206362032E-3</v>
      </c>
      <c r="AC1513">
        <f t="shared" si="367"/>
        <v>9.1727702639026985E-3</v>
      </c>
      <c r="AD1513">
        <f t="shared" si="368"/>
        <v>-2.6330802802756851E-4</v>
      </c>
      <c r="AE1513">
        <f t="shared" si="369"/>
        <v>-3.6501514625587694E-3</v>
      </c>
      <c r="AF1513">
        <f t="shared" si="370"/>
        <v>4.7913373538928877E-4</v>
      </c>
      <c r="AG1513">
        <f t="shared" si="371"/>
        <v>-5.238823774613233E-3</v>
      </c>
      <c r="AH1513">
        <f t="shared" si="372"/>
        <v>1.4671552087442846E-3</v>
      </c>
      <c r="AI1513">
        <f t="shared" si="373"/>
        <v>-8.7206157340947521E-4</v>
      </c>
    </row>
    <row r="1514" spans="1:35" x14ac:dyDescent="0.25">
      <c r="A1514" s="16">
        <v>42464</v>
      </c>
      <c r="B1514">
        <v>418.99</v>
      </c>
      <c r="C1514">
        <v>2066.13</v>
      </c>
      <c r="D1514">
        <v>220.28</v>
      </c>
      <c r="E1514">
        <f>Q1514*J1514</f>
        <v>3017.9999350000003</v>
      </c>
      <c r="F1514">
        <v>1217.03</v>
      </c>
      <c r="G1514">
        <f>R1514*J1514</f>
        <v>18.33922695</v>
      </c>
      <c r="H1514">
        <v>28.10201</v>
      </c>
      <c r="I1514">
        <v>142.16</v>
      </c>
      <c r="J1514">
        <v>1.1395</v>
      </c>
      <c r="K1514">
        <v>1.4272</v>
      </c>
      <c r="L1514">
        <v>1.0432999999999999</v>
      </c>
      <c r="M1514">
        <v>8.9949999999999995E-3</v>
      </c>
      <c r="N1514">
        <f>S1514*J1514</f>
        <v>221.3916318</v>
      </c>
      <c r="O1514">
        <v>1984.67</v>
      </c>
      <c r="Q1514">
        <v>2648.53</v>
      </c>
      <c r="R1514">
        <v>16.094100000000001</v>
      </c>
      <c r="S1514">
        <v>194.2884</v>
      </c>
      <c r="U1514" s="16">
        <f t="shared" si="359"/>
        <v>42464</v>
      </c>
      <c r="V1514">
        <f t="shared" si="360"/>
        <v>-7.0160705437939752E-3</v>
      </c>
      <c r="W1514">
        <f t="shared" si="361"/>
        <v>1.0196376617517612E-2</v>
      </c>
      <c r="X1514">
        <f t="shared" si="362"/>
        <v>1.647785360458268E-2</v>
      </c>
      <c r="Y1514">
        <f t="shared" si="363"/>
        <v>-8.7753938014163899E-5</v>
      </c>
      <c r="Z1514">
        <f t="shared" si="364"/>
        <v>-9.3478879342747036E-3</v>
      </c>
      <c r="AA1514">
        <f t="shared" si="365"/>
        <v>-1.2106624606677703E-2</v>
      </c>
      <c r="AB1514">
        <f t="shared" si="366"/>
        <v>8.3089066714000224E-4</v>
      </c>
      <c r="AC1514">
        <f t="shared" si="367"/>
        <v>4.5121339948660695E-3</v>
      </c>
      <c r="AD1514">
        <f t="shared" si="368"/>
        <v>-8.7753938014274935E-5</v>
      </c>
      <c r="AE1514">
        <f t="shared" si="369"/>
        <v>7.5960415879964376E-3</v>
      </c>
      <c r="AF1514">
        <f t="shared" si="370"/>
        <v>-3.3491251820671605E-3</v>
      </c>
      <c r="AG1514">
        <f t="shared" si="371"/>
        <v>-8.1931370629344333E-3</v>
      </c>
      <c r="AH1514">
        <f t="shared" si="372"/>
        <v>-8.7753938014274935E-5</v>
      </c>
      <c r="AI1514">
        <f t="shared" si="373"/>
        <v>-2.4005386316068955E-3</v>
      </c>
    </row>
    <row r="1515" spans="1:35" x14ac:dyDescent="0.25">
      <c r="A1515" s="16">
        <v>42465</v>
      </c>
      <c r="B1515">
        <v>421.94</v>
      </c>
      <c r="C1515">
        <v>2045.17</v>
      </c>
      <c r="D1515">
        <v>216.68</v>
      </c>
      <c r="E1515">
        <f>Q1515*J1515</f>
        <v>3018.264788</v>
      </c>
      <c r="F1515">
        <v>1228.46</v>
      </c>
      <c r="G1515">
        <f>R1515*J1515</f>
        <v>18.562602519999999</v>
      </c>
      <c r="H1515">
        <v>28.078669999999999</v>
      </c>
      <c r="I1515">
        <v>141.52000000000001</v>
      </c>
      <c r="J1515">
        <v>1.1395999999999999</v>
      </c>
      <c r="K1515">
        <v>1.4163999999999999</v>
      </c>
      <c r="L1515">
        <v>1.0468</v>
      </c>
      <c r="M1515">
        <v>9.0690000000000007E-3</v>
      </c>
      <c r="N1515">
        <f>S1515*J1515</f>
        <v>221.41106063999999</v>
      </c>
      <c r="O1515">
        <v>1989.44</v>
      </c>
      <c r="Q1515">
        <v>2648.53</v>
      </c>
      <c r="R1515">
        <v>16.288699999999999</v>
      </c>
      <c r="S1515">
        <v>194.2884</v>
      </c>
      <c r="U1515" s="16">
        <f t="shared" si="359"/>
        <v>42465</v>
      </c>
      <c r="V1515">
        <f t="shared" si="360"/>
        <v>2.6073456184309824E-4</v>
      </c>
      <c r="W1515">
        <f t="shared" si="361"/>
        <v>-1.0452861947236797E-2</v>
      </c>
      <c r="X1515">
        <f t="shared" si="362"/>
        <v>-4.6149941167007313E-5</v>
      </c>
      <c r="Y1515">
        <f t="shared" si="363"/>
        <v>-1.6658633460970148E-3</v>
      </c>
      <c r="Z1515">
        <f t="shared" si="364"/>
        <v>5.0842933381804716E-3</v>
      </c>
      <c r="AA1515">
        <f t="shared" si="365"/>
        <v>-1.6658633460970148E-3</v>
      </c>
      <c r="AB1515">
        <f t="shared" si="366"/>
        <v>6.5649029914302513E-3</v>
      </c>
      <c r="AC1515">
        <f t="shared" si="367"/>
        <v>-9.8877047394663404E-4</v>
      </c>
      <c r="AD1515">
        <f t="shared" si="368"/>
        <v>-1.6658633460970148E-3</v>
      </c>
      <c r="AE1515">
        <f t="shared" si="369"/>
        <v>2.5448903880530634E-3</v>
      </c>
      <c r="AF1515">
        <f t="shared" si="370"/>
        <v>-9.5524669318500704E-5</v>
      </c>
      <c r="AG1515">
        <f t="shared" si="371"/>
        <v>-4.9496883762601479E-3</v>
      </c>
      <c r="AH1515">
        <f t="shared" si="372"/>
        <v>-1.6658633460969036E-3</v>
      </c>
      <c r="AI1515">
        <f t="shared" si="373"/>
        <v>1.1920001612572883E-3</v>
      </c>
    </row>
    <row r="1516" spans="1:35" x14ac:dyDescent="0.25">
      <c r="A1516" s="16">
        <v>42466</v>
      </c>
      <c r="B1516">
        <v>421.83</v>
      </c>
      <c r="C1516">
        <v>2066.66</v>
      </c>
      <c r="D1516">
        <v>216.69</v>
      </c>
      <c r="E1516">
        <f>Q1516*J1516</f>
        <v>3023.2969950000002</v>
      </c>
      <c r="F1516">
        <v>1222.23</v>
      </c>
      <c r="G1516">
        <f>R1516*J1516</f>
        <v>18.593551049999999</v>
      </c>
      <c r="H1516">
        <v>27.894939999999998</v>
      </c>
      <c r="I1516">
        <v>141.66</v>
      </c>
      <c r="J1516">
        <v>1.1415</v>
      </c>
      <c r="K1516">
        <v>1.4128000000000001</v>
      </c>
      <c r="L1516">
        <v>1.0468999999999999</v>
      </c>
      <c r="M1516">
        <v>9.1140000000000006E-3</v>
      </c>
      <c r="N1516">
        <f>S1516*J1516</f>
        <v>221.78020859999998</v>
      </c>
      <c r="O1516">
        <v>1987.07</v>
      </c>
      <c r="Q1516">
        <v>2648.53</v>
      </c>
      <c r="R1516">
        <v>16.288699999999999</v>
      </c>
      <c r="S1516">
        <v>194.2884</v>
      </c>
      <c r="U1516" s="16">
        <f t="shared" si="359"/>
        <v>42466</v>
      </c>
      <c r="V1516">
        <f t="shared" si="360"/>
        <v>-4.0292476517772905E-4</v>
      </c>
      <c r="W1516">
        <f t="shared" si="361"/>
        <v>1.2048133236940914E-2</v>
      </c>
      <c r="X1516">
        <f t="shared" si="362"/>
        <v>-4.1525365673876019E-4</v>
      </c>
      <c r="Y1516">
        <f t="shared" si="363"/>
        <v>2.4562998418313003E-3</v>
      </c>
      <c r="Z1516">
        <f t="shared" si="364"/>
        <v>-1.2028202350127686E-2</v>
      </c>
      <c r="AA1516">
        <f t="shared" si="365"/>
        <v>-2.3685990362176744E-2</v>
      </c>
      <c r="AB1516">
        <f t="shared" si="366"/>
        <v>2.1532442984733028E-3</v>
      </c>
      <c r="AC1516">
        <f t="shared" si="367"/>
        <v>2.0179657278765344E-2</v>
      </c>
      <c r="AD1516">
        <f t="shared" si="368"/>
        <v>3.4224069208738427E-3</v>
      </c>
      <c r="AE1516">
        <f t="shared" si="369"/>
        <v>4.255929249868215E-3</v>
      </c>
      <c r="AF1516">
        <f t="shared" si="370"/>
        <v>3.8215343925469451E-4</v>
      </c>
      <c r="AG1516">
        <f t="shared" si="371"/>
        <v>-1.4379332724342858E-2</v>
      </c>
      <c r="AH1516">
        <f t="shared" si="372"/>
        <v>2.5930565139686054E-3</v>
      </c>
      <c r="AI1516">
        <f t="shared" si="373"/>
        <v>-3.0852125329459972E-3</v>
      </c>
    </row>
    <row r="1517" spans="1:35" x14ac:dyDescent="0.25">
      <c r="A1517" s="16">
        <v>42467</v>
      </c>
      <c r="B1517">
        <v>422</v>
      </c>
      <c r="C1517">
        <v>2041.91</v>
      </c>
      <c r="D1517">
        <v>216.78</v>
      </c>
      <c r="E1517">
        <f>Q1517*J1517</f>
        <v>3015.8799840000001</v>
      </c>
      <c r="F1517">
        <v>1237.02</v>
      </c>
      <c r="G1517">
        <f>R1517*J1517</f>
        <v>19.039214879999999</v>
      </c>
      <c r="H1517">
        <v>27.83494</v>
      </c>
      <c r="I1517">
        <v>138.83000000000001</v>
      </c>
      <c r="J1517">
        <v>1.1375999999999999</v>
      </c>
      <c r="K1517">
        <v>1.4068000000000001</v>
      </c>
      <c r="L1517">
        <v>1.0465</v>
      </c>
      <c r="M1517">
        <v>9.2460000000000007E-3</v>
      </c>
      <c r="N1517">
        <f>S1517*J1517</f>
        <v>221.20586495999999</v>
      </c>
      <c r="O1517">
        <v>1993.21</v>
      </c>
      <c r="Q1517">
        <v>2651.09</v>
      </c>
      <c r="R1517">
        <v>16.7363</v>
      </c>
      <c r="S1517">
        <v>194.4496</v>
      </c>
      <c r="U1517" s="16">
        <f t="shared" si="359"/>
        <v>42467</v>
      </c>
      <c r="V1517">
        <f t="shared" si="360"/>
        <v>6.323267318919165E-3</v>
      </c>
      <c r="W1517">
        <f t="shared" si="361"/>
        <v>-2.7827312669504146E-3</v>
      </c>
      <c r="X1517">
        <f t="shared" si="362"/>
        <v>-1.3379965002960655E-2</v>
      </c>
      <c r="Y1517">
        <f t="shared" si="363"/>
        <v>-5.4372735404496463E-3</v>
      </c>
      <c r="Z1517">
        <f t="shared" si="364"/>
        <v>-3.1477785743523512E-3</v>
      </c>
      <c r="AA1517">
        <f t="shared" si="365"/>
        <v>-1.6582502309669043E-2</v>
      </c>
      <c r="AB1517">
        <f t="shared" si="366"/>
        <v>-7.0781929237605E-3</v>
      </c>
      <c r="AC1517">
        <f t="shared" si="367"/>
        <v>-5.1011354643793238E-3</v>
      </c>
      <c r="AD1517">
        <f t="shared" si="368"/>
        <v>-2.7213289848759025E-3</v>
      </c>
      <c r="AE1517">
        <f t="shared" si="369"/>
        <v>-3.4770302903264858E-3</v>
      </c>
      <c r="AF1517">
        <f t="shared" si="370"/>
        <v>-2.1953905634356152E-3</v>
      </c>
      <c r="AG1517">
        <f t="shared" si="371"/>
        <v>2.0570569696149008E-3</v>
      </c>
      <c r="AH1517">
        <f t="shared" si="372"/>
        <v>-1.6608521237472624E-3</v>
      </c>
      <c r="AI1517">
        <f t="shared" si="373"/>
        <v>1.4107809078009541E-3</v>
      </c>
    </row>
    <row r="1518" spans="1:35" x14ac:dyDescent="0.25">
      <c r="A1518" s="16">
        <v>42468</v>
      </c>
      <c r="B1518">
        <v>419.34</v>
      </c>
      <c r="C1518">
        <v>2047.6</v>
      </c>
      <c r="D1518">
        <v>219.7</v>
      </c>
      <c r="E1518">
        <f>Q1518*J1518</f>
        <v>3032.3228100000001</v>
      </c>
      <c r="F1518">
        <v>1240.92</v>
      </c>
      <c r="G1518">
        <f>R1518*J1518</f>
        <v>19.357564929999999</v>
      </c>
      <c r="H1518">
        <v>28.03266</v>
      </c>
      <c r="I1518">
        <v>139.54</v>
      </c>
      <c r="J1518">
        <v>1.1407</v>
      </c>
      <c r="K1518">
        <v>1.4117</v>
      </c>
      <c r="L1518">
        <v>1.0488</v>
      </c>
      <c r="M1518">
        <v>9.2270000000000008E-3</v>
      </c>
      <c r="N1518">
        <f>S1518*J1518</f>
        <v>221.57356045000003</v>
      </c>
      <c r="O1518">
        <v>1990.4</v>
      </c>
      <c r="Q1518">
        <v>2658.3</v>
      </c>
      <c r="R1518">
        <v>16.969899999999999</v>
      </c>
      <c r="S1518">
        <v>194.24350000000001</v>
      </c>
      <c r="U1518" s="16">
        <f t="shared" si="359"/>
        <v>42468</v>
      </c>
      <c r="V1518">
        <f t="shared" si="360"/>
        <v>-8.6428498875112773E-3</v>
      </c>
      <c r="W1518">
        <f t="shared" si="361"/>
        <v>2.7435530304558585E-3</v>
      </c>
      <c r="X1518">
        <f t="shared" si="362"/>
        <v>-1.2529281664477686E-2</v>
      </c>
      <c r="Y1518">
        <f t="shared" si="363"/>
        <v>7.4546362227309528E-4</v>
      </c>
      <c r="Z1518">
        <f t="shared" si="364"/>
        <v>-1.3709863113646066E-2</v>
      </c>
      <c r="AA1518">
        <f t="shared" si="365"/>
        <v>2.2604427590541972E-3</v>
      </c>
      <c r="AB1518">
        <f t="shared" si="366"/>
        <v>1.2979904804491731E-2</v>
      </c>
      <c r="AC1518">
        <f t="shared" si="367"/>
        <v>1.4343089091176128E-3</v>
      </c>
      <c r="AD1518">
        <f t="shared" si="368"/>
        <v>-6.1347006875549183E-4</v>
      </c>
      <c r="AE1518">
        <f t="shared" si="369"/>
        <v>-8.8858130503866994E-3</v>
      </c>
      <c r="AF1518">
        <f t="shared" si="370"/>
        <v>3.814610002387825E-4</v>
      </c>
      <c r="AG1518">
        <f t="shared" si="371"/>
        <v>-3.3540740126599806E-3</v>
      </c>
      <c r="AH1518">
        <f t="shared" si="372"/>
        <v>9.342395119719579E-4</v>
      </c>
      <c r="AI1518">
        <f t="shared" si="373"/>
        <v>-4.9224217299202809E-4</v>
      </c>
    </row>
    <row r="1519" spans="1:35" x14ac:dyDescent="0.25">
      <c r="A1519" s="16">
        <v>42471</v>
      </c>
      <c r="B1519">
        <v>422.98</v>
      </c>
      <c r="C1519">
        <v>2041.99</v>
      </c>
      <c r="D1519">
        <v>222.47</v>
      </c>
      <c r="E1519">
        <f>Q1519*J1519</f>
        <v>3030.0631659999999</v>
      </c>
      <c r="F1519">
        <v>1258.05</v>
      </c>
      <c r="G1519">
        <f>R1519*J1519</f>
        <v>19.313857679999998</v>
      </c>
      <c r="H1519">
        <v>27.671150000000001</v>
      </c>
      <c r="I1519">
        <v>139.34</v>
      </c>
      <c r="J1519">
        <v>1.1414</v>
      </c>
      <c r="K1519">
        <v>1.4243000000000001</v>
      </c>
      <c r="L1519">
        <v>1.0484</v>
      </c>
      <c r="M1519">
        <v>9.2580000000000006E-3</v>
      </c>
      <c r="N1519">
        <f>S1519*J1519</f>
        <v>221.36665433999997</v>
      </c>
      <c r="O1519">
        <v>1991.38</v>
      </c>
      <c r="Q1519">
        <v>2654.69</v>
      </c>
      <c r="R1519">
        <v>16.921199999999999</v>
      </c>
      <c r="S1519">
        <v>193.94309999999999</v>
      </c>
      <c r="U1519" s="16">
        <f t="shared" si="359"/>
        <v>42471</v>
      </c>
      <c r="V1519">
        <f t="shared" si="360"/>
        <v>-5.6109725914791977E-3</v>
      </c>
      <c r="W1519">
        <f t="shared" si="361"/>
        <v>-9.6157633089035063E-3</v>
      </c>
      <c r="X1519">
        <f t="shared" si="362"/>
        <v>-1.0952522368958707E-2</v>
      </c>
      <c r="Y1519">
        <f t="shared" si="363"/>
        <v>7.5588894084642165E-3</v>
      </c>
      <c r="Z1519">
        <f t="shared" si="364"/>
        <v>2.4034264358811118E-3</v>
      </c>
      <c r="AA1519">
        <f t="shared" si="365"/>
        <v>-9.5711818222410337E-3</v>
      </c>
      <c r="AB1519">
        <f t="shared" si="366"/>
        <v>-1.1960216743513861E-2</v>
      </c>
      <c r="AC1519">
        <f t="shared" si="367"/>
        <v>-2.2775825756708199E-2</v>
      </c>
      <c r="AD1519">
        <f t="shared" si="368"/>
        <v>3.3347990536312495E-3</v>
      </c>
      <c r="AE1519">
        <f t="shared" si="369"/>
        <v>-7.0207463082040542E-5</v>
      </c>
      <c r="AF1519">
        <f t="shared" si="370"/>
        <v>2.4830496952210385E-3</v>
      </c>
      <c r="AG1519">
        <f t="shared" si="371"/>
        <v>6.9369452250425991E-3</v>
      </c>
      <c r="AH1519">
        <f t="shared" si="372"/>
        <v>3.3244868038644023E-3</v>
      </c>
      <c r="AI1519">
        <f t="shared" si="373"/>
        <v>2.0559641491747099E-3</v>
      </c>
    </row>
    <row r="1520" spans="1:35" x14ac:dyDescent="0.25">
      <c r="A1520" s="16">
        <v>42472</v>
      </c>
      <c r="B1520">
        <v>425.36</v>
      </c>
      <c r="C1520">
        <v>2061.7199999999998</v>
      </c>
      <c r="D1520">
        <v>224.92</v>
      </c>
      <c r="E1520">
        <f>Q1520*J1520</f>
        <v>3007.2455999999997</v>
      </c>
      <c r="F1520">
        <v>1255.03</v>
      </c>
      <c r="G1520">
        <f>R1520*J1520</f>
        <v>19.499601599999998</v>
      </c>
      <c r="H1520">
        <v>28.004090000000001</v>
      </c>
      <c r="I1520">
        <v>142.55000000000001</v>
      </c>
      <c r="J1520">
        <v>1.1375999999999999</v>
      </c>
      <c r="K1520">
        <v>1.4243999999999999</v>
      </c>
      <c r="L1520">
        <v>1.0458000000000001</v>
      </c>
      <c r="M1520">
        <v>9.1940000000000008E-3</v>
      </c>
      <c r="N1520">
        <f>S1520*J1520</f>
        <v>220.63194575999998</v>
      </c>
      <c r="O1520">
        <v>1987.29</v>
      </c>
      <c r="Q1520">
        <v>2643.5</v>
      </c>
      <c r="R1520">
        <v>17.140999999999998</v>
      </c>
      <c r="S1520">
        <v>193.9451</v>
      </c>
      <c r="U1520" s="16">
        <f t="shared" si="359"/>
        <v>42472</v>
      </c>
      <c r="V1520">
        <f t="shared" si="360"/>
        <v>1.7883199269273229E-3</v>
      </c>
      <c r="W1520">
        <f t="shared" si="361"/>
        <v>-9.9900930750864095E-3</v>
      </c>
      <c r="X1520">
        <f t="shared" si="362"/>
        <v>-2.4549462019585282E-2</v>
      </c>
      <c r="Y1520">
        <f t="shared" si="363"/>
        <v>1.3731142990600888E-2</v>
      </c>
      <c r="Z1520">
        <f t="shared" si="364"/>
        <v>6.9161268880007518E-3</v>
      </c>
      <c r="AA1520">
        <f t="shared" si="365"/>
        <v>4.7659465997047186E-2</v>
      </c>
      <c r="AB1520">
        <f t="shared" si="366"/>
        <v>-2.3721124149463393E-2</v>
      </c>
      <c r="AC1520">
        <f t="shared" si="367"/>
        <v>-1.6558051875744006E-2</v>
      </c>
      <c r="AD1520">
        <f t="shared" si="368"/>
        <v>7.8542520873956505E-3</v>
      </c>
      <c r="AE1520">
        <f t="shared" si="369"/>
        <v>1.4050866439824341E-3</v>
      </c>
      <c r="AF1520">
        <f t="shared" si="370"/>
        <v>9.5115286899739721E-3</v>
      </c>
      <c r="AG1520">
        <f t="shared" si="371"/>
        <v>4.0324832584411425E-3</v>
      </c>
      <c r="AH1520">
        <f t="shared" si="372"/>
        <v>7.3083702982245429E-3</v>
      </c>
      <c r="AI1520">
        <f t="shared" si="373"/>
        <v>-1.3024338241139346E-3</v>
      </c>
    </row>
    <row r="1521" spans="1:35" x14ac:dyDescent="0.25">
      <c r="A1521" s="16">
        <v>42473</v>
      </c>
      <c r="B1521">
        <v>424.6</v>
      </c>
      <c r="C1521">
        <v>2082.42</v>
      </c>
      <c r="D1521">
        <v>230.51</v>
      </c>
      <c r="E1521">
        <f>Q1521*J1521</f>
        <v>2966.2348870000005</v>
      </c>
      <c r="F1521">
        <v>1246.3800000000001</v>
      </c>
      <c r="G1521">
        <f>R1521*J1521</f>
        <v>18.592059270000004</v>
      </c>
      <c r="H1521">
        <v>28.67632</v>
      </c>
      <c r="I1521">
        <v>144.93</v>
      </c>
      <c r="J1521">
        <v>1.1287</v>
      </c>
      <c r="K1521">
        <v>1.4224000000000001</v>
      </c>
      <c r="L1521">
        <v>1.0359</v>
      </c>
      <c r="M1521">
        <v>9.1570000000000002E-3</v>
      </c>
      <c r="N1521">
        <f>S1521*J1521</f>
        <v>219.02536369999999</v>
      </c>
      <c r="O1521">
        <v>1989.88</v>
      </c>
      <c r="Q1521">
        <v>2628.01</v>
      </c>
      <c r="R1521">
        <v>16.472100000000001</v>
      </c>
      <c r="S1521">
        <v>194.05099999999999</v>
      </c>
      <c r="U1521" s="16">
        <f t="shared" si="359"/>
        <v>42473</v>
      </c>
      <c r="V1521">
        <f t="shared" si="360"/>
        <v>-8.0043321833691574E-4</v>
      </c>
      <c r="W1521">
        <f t="shared" si="361"/>
        <v>-1.7286084744859794E-4</v>
      </c>
      <c r="X1521">
        <f t="shared" si="362"/>
        <v>-2.1688680762578324E-4</v>
      </c>
      <c r="Y1521">
        <f t="shared" si="363"/>
        <v>9.8880457177670175E-4</v>
      </c>
      <c r="Z1521">
        <f t="shared" si="364"/>
        <v>1.7196388977430029E-2</v>
      </c>
      <c r="AA1521">
        <f t="shared" si="365"/>
        <v>3.4969363140081713E-2</v>
      </c>
      <c r="AB1521">
        <f t="shared" si="366"/>
        <v>1.5840930943857195E-3</v>
      </c>
      <c r="AC1521">
        <f t="shared" si="367"/>
        <v>2.6945813795901524E-3</v>
      </c>
      <c r="AD1521">
        <f t="shared" si="368"/>
        <v>1.9510470892814041E-3</v>
      </c>
      <c r="AE1521">
        <f t="shared" si="369"/>
        <v>4.7214773591887273E-3</v>
      </c>
      <c r="AF1521">
        <f t="shared" si="370"/>
        <v>1.8358379956819931E-3</v>
      </c>
      <c r="AG1521">
        <f t="shared" si="371"/>
        <v>1.0921203527501244E-4</v>
      </c>
      <c r="AH1521">
        <f t="shared" si="372"/>
        <v>1.9000308746168306E-3</v>
      </c>
      <c r="AI1521">
        <f t="shared" si="373"/>
        <v>5.4289363634490875E-4</v>
      </c>
    </row>
    <row r="1522" spans="1:35" x14ac:dyDescent="0.25">
      <c r="A1522" s="16">
        <v>42474</v>
      </c>
      <c r="B1522">
        <v>424.94</v>
      </c>
      <c r="C1522">
        <v>2082.7800000000002</v>
      </c>
      <c r="D1522">
        <v>230.56</v>
      </c>
      <c r="E1522">
        <f>Q1522*J1522</f>
        <v>2963.3033100000002</v>
      </c>
      <c r="F1522">
        <v>1225.1300000000001</v>
      </c>
      <c r="G1522">
        <f>R1522*J1522</f>
        <v>17.953143150000002</v>
      </c>
      <c r="H1522">
        <v>28.630929999999999</v>
      </c>
      <c r="I1522">
        <v>144.54</v>
      </c>
      <c r="J1522">
        <v>1.1265000000000001</v>
      </c>
      <c r="K1522">
        <v>1.4157</v>
      </c>
      <c r="L1522">
        <v>1.034</v>
      </c>
      <c r="M1522">
        <v>9.1559999999999992E-3</v>
      </c>
      <c r="N1522">
        <f>S1522*J1522</f>
        <v>218.60960385000001</v>
      </c>
      <c r="O1522">
        <v>1988.8</v>
      </c>
      <c r="Q1522">
        <v>2630.54</v>
      </c>
      <c r="R1522">
        <v>15.937100000000001</v>
      </c>
      <c r="S1522">
        <v>194.0609</v>
      </c>
      <c r="U1522" s="16">
        <f t="shared" si="359"/>
        <v>42474</v>
      </c>
      <c r="V1522">
        <f t="shared" si="360"/>
        <v>-1.1348734814600621E-2</v>
      </c>
      <c r="W1522">
        <f t="shared" si="361"/>
        <v>9.8474612318039025E-4</v>
      </c>
      <c r="X1522">
        <f t="shared" si="362"/>
        <v>7.3760714918143699E-4</v>
      </c>
      <c r="Y1522">
        <f t="shared" si="363"/>
        <v>-1.8297130124750502E-3</v>
      </c>
      <c r="Z1522">
        <f t="shared" si="364"/>
        <v>-7.1329241072698975E-3</v>
      </c>
      <c r="AA1522">
        <f t="shared" si="365"/>
        <v>-1.247338145868607E-2</v>
      </c>
      <c r="AB1522">
        <f t="shared" si="366"/>
        <v>-7.0596676722568686E-3</v>
      </c>
      <c r="AC1522">
        <f t="shared" si="367"/>
        <v>2.9099999749423689E-3</v>
      </c>
      <c r="AD1522">
        <f t="shared" si="368"/>
        <v>-2.9251450188624282E-3</v>
      </c>
      <c r="AE1522">
        <f t="shared" si="369"/>
        <v>-5.0026526738487396E-3</v>
      </c>
      <c r="AF1522">
        <f t="shared" si="370"/>
        <v>-1.1598686782615145E-3</v>
      </c>
      <c r="AG1522">
        <f t="shared" si="371"/>
        <v>-5.0114496429566977E-3</v>
      </c>
      <c r="AH1522">
        <f t="shared" si="372"/>
        <v>-3.1590648359260155E-3</v>
      </c>
      <c r="AI1522">
        <f t="shared" si="373"/>
        <v>-1.5926570337264369E-3</v>
      </c>
    </row>
    <row r="1523" spans="1:35" x14ac:dyDescent="0.25">
      <c r="A1523" s="16">
        <v>42475</v>
      </c>
      <c r="B1523">
        <v>429.79</v>
      </c>
      <c r="C1523">
        <v>2080.73</v>
      </c>
      <c r="D1523">
        <v>230.39</v>
      </c>
      <c r="E1523">
        <f>Q1523*J1523</f>
        <v>2968.7302679999998</v>
      </c>
      <c r="F1523">
        <v>1233.9000000000001</v>
      </c>
      <c r="G1523">
        <f>R1523*J1523</f>
        <v>18.178481999999999</v>
      </c>
      <c r="H1523">
        <v>28.833770000000001</v>
      </c>
      <c r="I1523">
        <v>144.12</v>
      </c>
      <c r="J1523">
        <v>1.1297999999999999</v>
      </c>
      <c r="K1523">
        <v>1.4228000000000001</v>
      </c>
      <c r="L1523">
        <v>1.0351999999999999</v>
      </c>
      <c r="M1523">
        <v>9.2020000000000001E-3</v>
      </c>
      <c r="N1523">
        <f>S1523*J1523</f>
        <v>219.30129774</v>
      </c>
      <c r="O1523">
        <v>1991.97</v>
      </c>
      <c r="Q1523">
        <v>2627.66</v>
      </c>
      <c r="R1523">
        <v>16.09</v>
      </c>
      <c r="S1523">
        <v>194.1063</v>
      </c>
      <c r="U1523" s="16">
        <f t="shared" si="359"/>
        <v>42475</v>
      </c>
      <c r="V1523">
        <f t="shared" si="360"/>
        <v>2.8659657293884713E-3</v>
      </c>
      <c r="W1523">
        <f t="shared" si="361"/>
        <v>-6.5196742612829272E-3</v>
      </c>
      <c r="X1523">
        <f t="shared" si="362"/>
        <v>6.2262092938897302E-3</v>
      </c>
      <c r="Y1523">
        <f t="shared" si="363"/>
        <v>-3.4063515653361058E-3</v>
      </c>
      <c r="Z1523">
        <f t="shared" si="364"/>
        <v>1.3543489234290238E-3</v>
      </c>
      <c r="AA1523">
        <f t="shared" si="365"/>
        <v>-2.179344481518268E-2</v>
      </c>
      <c r="AB1523">
        <f t="shared" si="366"/>
        <v>-1.1886237909118249E-2</v>
      </c>
      <c r="AC1523">
        <f t="shared" si="367"/>
        <v>-8.4983411249923806E-3</v>
      </c>
      <c r="AD1523">
        <f t="shared" si="368"/>
        <v>-2.3869524660275164E-3</v>
      </c>
      <c r="AE1523">
        <f t="shared" si="369"/>
        <v>-3.4379967208742748E-3</v>
      </c>
      <c r="AF1523">
        <f t="shared" si="370"/>
        <v>-3.0864222031895027E-3</v>
      </c>
      <c r="AG1523">
        <f t="shared" si="371"/>
        <v>1.6314104439473453E-3</v>
      </c>
      <c r="AH1523">
        <f t="shared" si="372"/>
        <v>-3.1115504347127856E-3</v>
      </c>
      <c r="AI1523">
        <f t="shared" si="373"/>
        <v>7.3321149906998466E-4</v>
      </c>
    </row>
    <row r="1524" spans="1:35" x14ac:dyDescent="0.25">
      <c r="A1524" s="16">
        <v>42478</v>
      </c>
      <c r="B1524">
        <v>428.56</v>
      </c>
      <c r="C1524">
        <v>2094.34</v>
      </c>
      <c r="D1524">
        <v>228.96</v>
      </c>
      <c r="E1524">
        <f>Q1524*J1524</f>
        <v>2978.8600500000002</v>
      </c>
      <c r="F1524">
        <v>1232.23</v>
      </c>
      <c r="G1524">
        <f>R1524*J1524</f>
        <v>18.579002250000002</v>
      </c>
      <c r="H1524">
        <v>29.178540000000002</v>
      </c>
      <c r="I1524">
        <v>145.35</v>
      </c>
      <c r="J1524">
        <v>1.1325000000000001</v>
      </c>
      <c r="K1524">
        <v>1.4277</v>
      </c>
      <c r="L1524">
        <v>1.0384</v>
      </c>
      <c r="M1524">
        <v>9.1870000000000007E-3</v>
      </c>
      <c r="N1524">
        <f>S1524*J1524</f>
        <v>219.98472750000002</v>
      </c>
      <c r="O1524">
        <v>1990.51</v>
      </c>
      <c r="Q1524">
        <v>2630.34</v>
      </c>
      <c r="R1524">
        <v>16.4053</v>
      </c>
      <c r="S1524">
        <v>194.24700000000001</v>
      </c>
      <c r="U1524" s="16">
        <f t="shared" si="359"/>
        <v>42478</v>
      </c>
      <c r="V1524">
        <f t="shared" si="360"/>
        <v>-9.4752218418396421E-3</v>
      </c>
      <c r="W1524">
        <f t="shared" si="361"/>
        <v>-3.0797566260184206E-3</v>
      </c>
      <c r="X1524">
        <f t="shared" si="362"/>
        <v>-1.2198184806327389E-2</v>
      </c>
      <c r="Y1524">
        <f t="shared" si="363"/>
        <v>-2.0913902345151207E-3</v>
      </c>
      <c r="Z1524">
        <f t="shared" si="364"/>
        <v>-1.7018366084154891E-2</v>
      </c>
      <c r="AA1524">
        <f t="shared" si="365"/>
        <v>4.8706614836559548E-3</v>
      </c>
      <c r="AB1524">
        <f t="shared" si="366"/>
        <v>-2.2461172920692392E-2</v>
      </c>
      <c r="AC1524">
        <f t="shared" si="367"/>
        <v>-1.8202772764435538E-2</v>
      </c>
      <c r="AD1524">
        <f t="shared" si="368"/>
        <v>-4.4932016917872209E-3</v>
      </c>
      <c r="AE1524">
        <f t="shared" si="369"/>
        <v>-7.5361461964280375E-3</v>
      </c>
      <c r="AF1524">
        <f t="shared" si="370"/>
        <v>-2.9809147512012452E-3</v>
      </c>
      <c r="AG1524">
        <f t="shared" si="371"/>
        <v>2.5066766980803143E-3</v>
      </c>
      <c r="AH1524">
        <f t="shared" si="372"/>
        <v>-4.2300999576853539E-3</v>
      </c>
      <c r="AI1524">
        <f t="shared" si="373"/>
        <v>-5.5260692330032445E-5</v>
      </c>
    </row>
    <row r="1525" spans="1:35" x14ac:dyDescent="0.25">
      <c r="A1525" s="16">
        <v>42479</v>
      </c>
      <c r="B1525">
        <v>432.64</v>
      </c>
      <c r="C1525">
        <v>2100.8000000000002</v>
      </c>
      <c r="D1525">
        <v>231.77</v>
      </c>
      <c r="E1525">
        <f>Q1525*J1525</f>
        <v>2985.096528</v>
      </c>
      <c r="F1525">
        <v>1253.3800000000001</v>
      </c>
      <c r="G1525">
        <f>R1525*J1525</f>
        <v>18.488730240000002</v>
      </c>
      <c r="H1525">
        <v>29.841339999999999</v>
      </c>
      <c r="I1525">
        <v>148.02000000000001</v>
      </c>
      <c r="J1525">
        <v>1.1375999999999999</v>
      </c>
      <c r="K1525">
        <v>1.4384999999999999</v>
      </c>
      <c r="L1525">
        <v>1.0415000000000001</v>
      </c>
      <c r="M1525">
        <v>9.1640000000000003E-3</v>
      </c>
      <c r="N1525">
        <f>S1525*J1525</f>
        <v>220.91725584</v>
      </c>
      <c r="O1525">
        <v>1990.62</v>
      </c>
      <c r="Q1525">
        <v>2624.03</v>
      </c>
      <c r="R1525">
        <v>16.252400000000002</v>
      </c>
      <c r="S1525">
        <v>194.19589999999999</v>
      </c>
      <c r="U1525" s="16">
        <f t="shared" si="359"/>
        <v>42479</v>
      </c>
      <c r="V1525">
        <f t="shared" si="360"/>
        <v>-2.3257393518271552E-2</v>
      </c>
      <c r="W1525">
        <f t="shared" si="361"/>
        <v>-7.6132474175955099E-4</v>
      </c>
      <c r="X1525">
        <f t="shared" si="362"/>
        <v>5.4078740460026149E-3</v>
      </c>
      <c r="Y1525">
        <f t="shared" si="363"/>
        <v>1.5048417813211781E-2</v>
      </c>
      <c r="Z1525">
        <f t="shared" si="364"/>
        <v>5.5066300417452277E-4</v>
      </c>
      <c r="AA1525">
        <f t="shared" si="365"/>
        <v>8.4414273173001823E-3</v>
      </c>
      <c r="AB1525">
        <f t="shared" si="366"/>
        <v>-2.8868500281290285E-2</v>
      </c>
      <c r="AC1525">
        <f t="shared" si="367"/>
        <v>-1.1886913411307144E-2</v>
      </c>
      <c r="AD1525">
        <f t="shared" si="368"/>
        <v>4.3166168423084414E-3</v>
      </c>
      <c r="AE1525">
        <f t="shared" si="369"/>
        <v>2.0857232320889806E-4</v>
      </c>
      <c r="AF1525">
        <f t="shared" si="370"/>
        <v>8.6789358658390416E-3</v>
      </c>
      <c r="AG1525">
        <f t="shared" si="371"/>
        <v>5.0322827999994416E-3</v>
      </c>
      <c r="AH1525">
        <f t="shared" si="372"/>
        <v>3.7997467366270386E-3</v>
      </c>
      <c r="AI1525">
        <f t="shared" si="373"/>
        <v>2.681148815198338E-3</v>
      </c>
    </row>
    <row r="1526" spans="1:35" x14ac:dyDescent="0.25">
      <c r="A1526" s="16">
        <v>42480</v>
      </c>
      <c r="B1526">
        <v>442.82</v>
      </c>
      <c r="C1526">
        <v>2102.4</v>
      </c>
      <c r="D1526">
        <v>230.52</v>
      </c>
      <c r="E1526">
        <f>Q1526*J1526</f>
        <v>2940.5118539999999</v>
      </c>
      <c r="F1526">
        <v>1252.69</v>
      </c>
      <c r="G1526">
        <f>R1526*J1526</f>
        <v>18.333315850000002</v>
      </c>
      <c r="H1526">
        <v>30.71537</v>
      </c>
      <c r="I1526">
        <v>149.79</v>
      </c>
      <c r="J1526">
        <v>1.1327</v>
      </c>
      <c r="K1526">
        <v>1.4381999999999999</v>
      </c>
      <c r="L1526">
        <v>1.0325</v>
      </c>
      <c r="M1526">
        <v>9.1179999999999994E-3</v>
      </c>
      <c r="N1526">
        <f>S1526*J1526</f>
        <v>220.07941901000001</v>
      </c>
      <c r="O1526">
        <v>1985.29</v>
      </c>
      <c r="Q1526">
        <v>2596.02</v>
      </c>
      <c r="R1526">
        <v>16.185500000000001</v>
      </c>
      <c r="S1526">
        <v>194.2963</v>
      </c>
      <c r="U1526" s="16">
        <f t="shared" si="359"/>
        <v>42480</v>
      </c>
      <c r="V1526">
        <f t="shared" si="360"/>
        <v>-1.8592179371320655E-2</v>
      </c>
      <c r="W1526">
        <f t="shared" si="361"/>
        <v>5.2075999687008828E-3</v>
      </c>
      <c r="X1526">
        <f t="shared" si="362"/>
        <v>-6.1410909600914968E-3</v>
      </c>
      <c r="Y1526">
        <f t="shared" si="363"/>
        <v>5.0481095877734903E-4</v>
      </c>
      <c r="Z1526">
        <f t="shared" si="364"/>
        <v>1.2460961266050374E-3</v>
      </c>
      <c r="AA1526">
        <f t="shared" si="365"/>
        <v>2.0618090496895858E-4</v>
      </c>
      <c r="AB1526">
        <f t="shared" si="366"/>
        <v>1.3035108647913025E-2</v>
      </c>
      <c r="AC1526">
        <f t="shared" si="367"/>
        <v>-1.9341720772871147E-3</v>
      </c>
      <c r="AD1526">
        <f t="shared" si="368"/>
        <v>2.563537315506334E-3</v>
      </c>
      <c r="AE1526">
        <f t="shared" si="369"/>
        <v>3.622182840221803E-3</v>
      </c>
      <c r="AF1526">
        <f t="shared" si="370"/>
        <v>4.2706072865148726E-3</v>
      </c>
      <c r="AG1526">
        <f t="shared" si="371"/>
        <v>-1.5342468762994132E-3</v>
      </c>
      <c r="AH1526">
        <f t="shared" si="372"/>
        <v>1.0217223590287393E-3</v>
      </c>
      <c r="AI1526">
        <f t="shared" si="373"/>
        <v>4.0304501046882013E-4</v>
      </c>
    </row>
    <row r="1527" spans="1:35" x14ac:dyDescent="0.25">
      <c r="A1527" s="16">
        <v>42481</v>
      </c>
      <c r="B1527">
        <v>451.13</v>
      </c>
      <c r="C1527">
        <v>2091.48</v>
      </c>
      <c r="D1527">
        <v>231.94</v>
      </c>
      <c r="E1527">
        <f>Q1527*J1527</f>
        <v>2939.0278259999995</v>
      </c>
      <c r="F1527">
        <v>1251.1300000000001</v>
      </c>
      <c r="G1527">
        <f>R1527*J1527</f>
        <v>18.329536260000001</v>
      </c>
      <c r="H1527">
        <v>30.317589999999999</v>
      </c>
      <c r="I1527">
        <v>150.08000000000001</v>
      </c>
      <c r="J1527">
        <v>1.1297999999999999</v>
      </c>
      <c r="K1527">
        <v>1.4330000000000001</v>
      </c>
      <c r="L1527">
        <v>1.0281</v>
      </c>
      <c r="M1527">
        <v>9.1319999999999995E-3</v>
      </c>
      <c r="N1527">
        <f>S1527*J1527</f>
        <v>219.85467377999998</v>
      </c>
      <c r="O1527">
        <v>1984.49</v>
      </c>
      <c r="Q1527">
        <v>2601.37</v>
      </c>
      <c r="R1527">
        <v>16.223700000000001</v>
      </c>
      <c r="S1527">
        <v>194.59610000000001</v>
      </c>
      <c r="U1527" s="16">
        <f t="shared" si="359"/>
        <v>42481</v>
      </c>
      <c r="V1527">
        <f t="shared" si="360"/>
        <v>5.7130944887197029E-3</v>
      </c>
      <c r="W1527">
        <f t="shared" si="361"/>
        <v>-4.7811888913322385E-5</v>
      </c>
      <c r="X1527">
        <f t="shared" si="362"/>
        <v>1.1011512833286751E-2</v>
      </c>
      <c r="Y1527">
        <f t="shared" si="363"/>
        <v>5.8765800244185299E-3</v>
      </c>
      <c r="Z1527">
        <f t="shared" si="364"/>
        <v>1.6959805513111447E-2</v>
      </c>
      <c r="AA1527">
        <f t="shared" si="365"/>
        <v>3.4726220168704275E-2</v>
      </c>
      <c r="AB1527">
        <f t="shared" si="366"/>
        <v>4.3401394336302433E-2</v>
      </c>
      <c r="AC1527">
        <f t="shared" si="367"/>
        <v>-6.5748202977188933E-3</v>
      </c>
      <c r="AD1527">
        <f t="shared" si="368"/>
        <v>6.660474868951537E-3</v>
      </c>
      <c r="AE1527">
        <f t="shared" si="369"/>
        <v>-3.9002696050840489E-3</v>
      </c>
      <c r="AF1527">
        <f t="shared" si="370"/>
        <v>6.1466606519751466E-3</v>
      </c>
      <c r="AG1527">
        <f t="shared" si="371"/>
        <v>1.9349379174490738E-2</v>
      </c>
      <c r="AH1527">
        <f t="shared" si="372"/>
        <v>7.1379879447407762E-3</v>
      </c>
      <c r="AI1527">
        <f t="shared" si="373"/>
        <v>5.1411809719199462E-4</v>
      </c>
    </row>
    <row r="1528" spans="1:35" x14ac:dyDescent="0.25">
      <c r="A1528" s="16">
        <v>42482</v>
      </c>
      <c r="B1528">
        <v>448.56</v>
      </c>
      <c r="C1528">
        <v>2091.58</v>
      </c>
      <c r="D1528">
        <v>229.4</v>
      </c>
      <c r="E1528">
        <f>Q1528*J1528</f>
        <v>2921.8070430000002</v>
      </c>
      <c r="F1528">
        <v>1230.0899999999999</v>
      </c>
      <c r="G1528">
        <f>R1528*J1528</f>
        <v>17.70394581</v>
      </c>
      <c r="H1528">
        <v>29.029910000000001</v>
      </c>
      <c r="I1528">
        <v>151.07</v>
      </c>
      <c r="J1528">
        <v>1.1223000000000001</v>
      </c>
      <c r="K1528">
        <v>1.4386000000000001</v>
      </c>
      <c r="L1528">
        <v>1.0218</v>
      </c>
      <c r="M1528">
        <v>8.9569999999999997E-3</v>
      </c>
      <c r="N1528">
        <f>S1528*J1528</f>
        <v>218.29094136000001</v>
      </c>
      <c r="O1528">
        <v>1983.47</v>
      </c>
      <c r="Q1528">
        <v>2603.41</v>
      </c>
      <c r="R1528">
        <v>15.774699999999999</v>
      </c>
      <c r="S1528">
        <v>194.50319999999999</v>
      </c>
      <c r="U1528" s="16">
        <f t="shared" si="359"/>
        <v>42482</v>
      </c>
      <c r="V1528">
        <f t="shared" si="360"/>
        <v>-4.3472304918075591E-2</v>
      </c>
      <c r="W1528">
        <f t="shared" si="361"/>
        <v>1.8136709785938822E-3</v>
      </c>
      <c r="X1528">
        <f t="shared" si="362"/>
        <v>1.0340991283537885E-2</v>
      </c>
      <c r="Y1528">
        <f t="shared" si="363"/>
        <v>5.335276258232655E-4</v>
      </c>
      <c r="Z1528">
        <f t="shared" si="364"/>
        <v>-7.757877726886523E-3</v>
      </c>
      <c r="AA1528">
        <f t="shared" si="365"/>
        <v>-2.2420666337797719E-2</v>
      </c>
      <c r="AB1528">
        <f t="shared" si="366"/>
        <v>-1.2153918860504351E-2</v>
      </c>
      <c r="AC1528">
        <f t="shared" si="367"/>
        <v>5.4427321403166503E-3</v>
      </c>
      <c r="AD1528">
        <f t="shared" si="368"/>
        <v>-3.8240964384033942E-3</v>
      </c>
      <c r="AE1528">
        <f t="shared" si="369"/>
        <v>-7.0652091359476674E-3</v>
      </c>
      <c r="AF1528">
        <f t="shared" si="370"/>
        <v>-3.6145206157377459E-3</v>
      </c>
      <c r="AG1528">
        <f t="shared" si="371"/>
        <v>-3.6774989904706009E-3</v>
      </c>
      <c r="AH1528">
        <f t="shared" si="372"/>
        <v>-1.7747308338348889E-3</v>
      </c>
      <c r="AI1528">
        <f t="shared" si="373"/>
        <v>5.3960418569576698E-4</v>
      </c>
    </row>
    <row r="1529" spans="1:35" x14ac:dyDescent="0.25">
      <c r="A1529" s="16">
        <v>42485</v>
      </c>
      <c r="B1529">
        <v>468.49</v>
      </c>
      <c r="C1529">
        <v>2087.79</v>
      </c>
      <c r="D1529">
        <v>227.04</v>
      </c>
      <c r="E1529">
        <f>Q1529*J1529</f>
        <v>2920.2485940000001</v>
      </c>
      <c r="F1529">
        <v>1239.67</v>
      </c>
      <c r="G1529">
        <f>R1529*J1529</f>
        <v>18.105363279999999</v>
      </c>
      <c r="H1529">
        <v>29.384889999999999</v>
      </c>
      <c r="I1529">
        <v>150.25</v>
      </c>
      <c r="J1529">
        <v>1.1266</v>
      </c>
      <c r="K1529">
        <v>1.4487999999999999</v>
      </c>
      <c r="L1529">
        <v>1.0255000000000001</v>
      </c>
      <c r="M1529">
        <v>8.9899999999999997E-3</v>
      </c>
      <c r="N1529">
        <f>S1529*J1529</f>
        <v>218.67869300000001</v>
      </c>
      <c r="O1529">
        <v>1982.4</v>
      </c>
      <c r="Q1529">
        <v>2592.09</v>
      </c>
      <c r="R1529">
        <v>16.070799999999998</v>
      </c>
      <c r="S1529">
        <v>194.10499999999999</v>
      </c>
      <c r="U1529" s="16">
        <f t="shared" si="359"/>
        <v>42485</v>
      </c>
      <c r="V1529">
        <f t="shared" si="360"/>
        <v>-1.3012086009197559E-3</v>
      </c>
      <c r="W1529">
        <f t="shared" si="361"/>
        <v>-1.8710422279640737E-3</v>
      </c>
      <c r="X1529">
        <f t="shared" si="362"/>
        <v>-7.5909186159595849E-3</v>
      </c>
      <c r="Y1529">
        <f t="shared" si="363"/>
        <v>-2.0845970325034935E-3</v>
      </c>
      <c r="Z1529">
        <f t="shared" si="364"/>
        <v>-9.1111771411946682E-4</v>
      </c>
      <c r="AA1529">
        <f t="shared" si="365"/>
        <v>3.9935780148688156E-2</v>
      </c>
      <c r="AB1529">
        <f t="shared" si="366"/>
        <v>-1.6556810971567078E-2</v>
      </c>
      <c r="AC1529">
        <f t="shared" si="367"/>
        <v>2.8659998955801813E-3</v>
      </c>
      <c r="AD1529">
        <f t="shared" si="368"/>
        <v>-2.5708094474442382E-3</v>
      </c>
      <c r="AE1529">
        <f t="shared" si="369"/>
        <v>-6.5357461503158937E-3</v>
      </c>
      <c r="AF1529">
        <f t="shared" si="370"/>
        <v>-1.5589986593231326E-3</v>
      </c>
      <c r="AG1529">
        <f t="shared" si="371"/>
        <v>1.5584997031883176E-3</v>
      </c>
      <c r="AH1529">
        <f t="shared" si="372"/>
        <v>-1.8626944929676051E-3</v>
      </c>
      <c r="AI1529">
        <f t="shared" si="373"/>
        <v>1.0396847562858804E-3</v>
      </c>
    </row>
    <row r="1530" spans="1:35" x14ac:dyDescent="0.25">
      <c r="A1530" s="16">
        <v>42486</v>
      </c>
      <c r="B1530">
        <v>469.1</v>
      </c>
      <c r="C1530">
        <v>2091.6999999999998</v>
      </c>
      <c r="D1530">
        <v>228.77</v>
      </c>
      <c r="E1530">
        <f>Q1530*J1530</f>
        <v>2926.3424849999997</v>
      </c>
      <c r="F1530">
        <v>1240.8</v>
      </c>
      <c r="G1530">
        <f>R1530*J1530</f>
        <v>17.396559</v>
      </c>
      <c r="H1530">
        <v>29.87546</v>
      </c>
      <c r="I1530">
        <v>149.82</v>
      </c>
      <c r="J1530">
        <v>1.1294999999999999</v>
      </c>
      <c r="K1530">
        <v>1.4582999999999999</v>
      </c>
      <c r="L1530">
        <v>1.0270999999999999</v>
      </c>
      <c r="M1530">
        <v>8.9759999999999996E-3</v>
      </c>
      <c r="N1530">
        <f>S1530*J1530</f>
        <v>219.0864042</v>
      </c>
      <c r="O1530">
        <v>1980.34</v>
      </c>
      <c r="Q1530">
        <v>2590.83</v>
      </c>
      <c r="R1530">
        <v>15.401999999999999</v>
      </c>
      <c r="S1530">
        <v>193.9676</v>
      </c>
      <c r="U1530" s="16">
        <f t="shared" si="359"/>
        <v>42486</v>
      </c>
      <c r="V1530">
        <f t="shared" si="360"/>
        <v>3.2740793967367829E-2</v>
      </c>
      <c r="W1530">
        <f t="shared" si="361"/>
        <v>-1.6480173786206831E-3</v>
      </c>
      <c r="X1530">
        <f t="shared" si="362"/>
        <v>-2.7500726675783434E-3</v>
      </c>
      <c r="Y1530">
        <f t="shared" si="363"/>
        <v>7.1036085845334806E-4</v>
      </c>
      <c r="Z1530">
        <f t="shared" si="364"/>
        <v>-6.6829705096517009E-3</v>
      </c>
      <c r="AA1530">
        <f t="shared" si="365"/>
        <v>-1.9789375771024548E-2</v>
      </c>
      <c r="AB1530">
        <f t="shared" si="366"/>
        <v>4.833344895710895E-3</v>
      </c>
      <c r="AC1530">
        <f t="shared" si="367"/>
        <v>7.0330843505844627E-3</v>
      </c>
      <c r="AD1530">
        <f t="shared" si="368"/>
        <v>-2.5642173296866969E-3</v>
      </c>
      <c r="AE1530">
        <f t="shared" si="369"/>
        <v>1.9218895338414723E-3</v>
      </c>
      <c r="AF1530">
        <f t="shared" si="370"/>
        <v>-2.6253114402824363E-3</v>
      </c>
      <c r="AG1530">
        <f t="shared" si="371"/>
        <v>-8.9086865580168244E-4</v>
      </c>
      <c r="AH1530">
        <f t="shared" si="372"/>
        <v>-1.6750138714927052E-3</v>
      </c>
      <c r="AI1530">
        <f t="shared" si="373"/>
        <v>-3.0151334020875448E-3</v>
      </c>
    </row>
    <row r="1531" spans="1:35" x14ac:dyDescent="0.25">
      <c r="A1531" s="16">
        <v>42487</v>
      </c>
      <c r="B1531">
        <v>453.99</v>
      </c>
      <c r="C1531">
        <v>2095.15</v>
      </c>
      <c r="D1531">
        <v>229.4</v>
      </c>
      <c r="E1531">
        <f>Q1531*J1531</f>
        <v>2924.2644640000003</v>
      </c>
      <c r="F1531">
        <v>1249.1199999999999</v>
      </c>
      <c r="G1531">
        <f>R1531*J1531</f>
        <v>17.744255039999999</v>
      </c>
      <c r="H1531">
        <v>29.73141</v>
      </c>
      <c r="I1531">
        <v>148.77000000000001</v>
      </c>
      <c r="J1531">
        <v>1.1324000000000001</v>
      </c>
      <c r="K1531">
        <v>1.4555</v>
      </c>
      <c r="L1531">
        <v>1.0298</v>
      </c>
      <c r="M1531">
        <v>8.9840000000000007E-3</v>
      </c>
      <c r="N1531">
        <f>S1531*J1531</f>
        <v>219.45368448000002</v>
      </c>
      <c r="O1531">
        <v>1986.32</v>
      </c>
      <c r="Q1531">
        <v>2582.36</v>
      </c>
      <c r="R1531">
        <v>15.669599999999999</v>
      </c>
      <c r="S1531">
        <v>193.79519999999999</v>
      </c>
      <c r="U1531" s="16">
        <f t="shared" si="359"/>
        <v>42487</v>
      </c>
      <c r="V1531">
        <f t="shared" si="360"/>
        <v>9.4722407907021702E-3</v>
      </c>
      <c r="W1531">
        <f t="shared" si="361"/>
        <v>9.2737108991200815E-3</v>
      </c>
      <c r="X1531">
        <f t="shared" si="362"/>
        <v>-2.2642176354444252E-3</v>
      </c>
      <c r="Y1531">
        <f t="shared" si="363"/>
        <v>1.609746938893157E-3</v>
      </c>
      <c r="Z1531">
        <f t="shared" si="364"/>
        <v>-1.2008117775733154E-2</v>
      </c>
      <c r="AA1531">
        <f t="shared" si="365"/>
        <v>-1.1458024527676705E-2</v>
      </c>
      <c r="AB1531">
        <f t="shared" si="366"/>
        <v>-7.0016702523323805E-3</v>
      </c>
      <c r="AC1531">
        <f t="shared" si="367"/>
        <v>-1.0896922346587236E-2</v>
      </c>
      <c r="AD1531">
        <f t="shared" si="368"/>
        <v>-1.1473457858083085E-3</v>
      </c>
      <c r="AE1531">
        <f t="shared" si="369"/>
        <v>-2.8814509508544137E-3</v>
      </c>
      <c r="AF1531">
        <f t="shared" si="370"/>
        <v>-3.7799899623980524E-3</v>
      </c>
      <c r="AG1531">
        <f t="shared" si="371"/>
        <v>-2.7013831078618662E-2</v>
      </c>
      <c r="AH1531">
        <f t="shared" si="372"/>
        <v>-1.9767436533989166E-3</v>
      </c>
      <c r="AI1531">
        <f t="shared" si="373"/>
        <v>-1.2075351652452667E-3</v>
      </c>
    </row>
    <row r="1532" spans="1:35" x14ac:dyDescent="0.25">
      <c r="A1532" s="16">
        <v>42488</v>
      </c>
      <c r="B1532">
        <v>449.71</v>
      </c>
      <c r="C1532">
        <v>2075.81</v>
      </c>
      <c r="D1532">
        <v>229.92</v>
      </c>
      <c r="E1532">
        <f>Q1532*J1532</f>
        <v>2919.5609249999998</v>
      </c>
      <c r="F1532">
        <v>1264.21</v>
      </c>
      <c r="G1532">
        <f>R1532*J1532</f>
        <v>17.9487384</v>
      </c>
      <c r="H1532">
        <v>29.94031</v>
      </c>
      <c r="I1532">
        <v>150.4</v>
      </c>
      <c r="J1532">
        <v>1.1336999999999999</v>
      </c>
      <c r="K1532">
        <v>1.4597</v>
      </c>
      <c r="L1532">
        <v>1.0337000000000001</v>
      </c>
      <c r="M1532">
        <v>9.2300000000000004E-3</v>
      </c>
      <c r="N1532">
        <f>S1532*J1532</f>
        <v>219.88791719999998</v>
      </c>
      <c r="O1532">
        <v>1988.72</v>
      </c>
      <c r="Q1532">
        <v>2575.25</v>
      </c>
      <c r="R1532">
        <v>15.832000000000001</v>
      </c>
      <c r="S1532">
        <v>193.95599999999999</v>
      </c>
      <c r="U1532" s="16">
        <f t="shared" si="359"/>
        <v>42488</v>
      </c>
      <c r="V1532">
        <f t="shared" si="360"/>
        <v>-1.2024104374955361E-2</v>
      </c>
      <c r="W1532">
        <f t="shared" si="361"/>
        <v>5.0759446457705436E-3</v>
      </c>
      <c r="X1532">
        <f t="shared" si="362"/>
        <v>6.2389766302618221E-3</v>
      </c>
      <c r="Y1532">
        <f t="shared" si="363"/>
        <v>-1.1541879383493284E-2</v>
      </c>
      <c r="Z1532">
        <f t="shared" si="364"/>
        <v>-2.1016165219281166E-2</v>
      </c>
      <c r="AA1532">
        <f t="shared" si="365"/>
        <v>-9.644143488427322E-3</v>
      </c>
      <c r="AB1532">
        <f t="shared" si="366"/>
        <v>-3.379352043674753E-3</v>
      </c>
      <c r="AC1532">
        <f t="shared" si="367"/>
        <v>-1.5896908101426334E-2</v>
      </c>
      <c r="AD1532">
        <f t="shared" si="368"/>
        <v>-9.0442729161902529E-3</v>
      </c>
      <c r="AE1532">
        <f t="shared" si="369"/>
        <v>-1.9847387003184831E-3</v>
      </c>
      <c r="AF1532">
        <f t="shared" si="370"/>
        <v>-8.1892649006751073E-3</v>
      </c>
      <c r="AG1532">
        <f t="shared" si="371"/>
        <v>-1.4093073874846786E-2</v>
      </c>
      <c r="AH1532">
        <f t="shared" si="372"/>
        <v>-9.0746917238837179E-3</v>
      </c>
      <c r="AI1532">
        <f t="shared" si="373"/>
        <v>-1.3416716626014856E-3</v>
      </c>
    </row>
    <row r="1533" spans="1:35" x14ac:dyDescent="0.25">
      <c r="A1533" s="16">
        <v>42489</v>
      </c>
      <c r="B1533">
        <v>455.15</v>
      </c>
      <c r="C1533">
        <v>2065.3000000000002</v>
      </c>
      <c r="D1533">
        <v>228.49</v>
      </c>
      <c r="E1533">
        <f>Q1533*J1533</f>
        <v>2953.45336</v>
      </c>
      <c r="F1533">
        <v>1291.06</v>
      </c>
      <c r="G1533">
        <f>R1533*J1533</f>
        <v>18.122675999999998</v>
      </c>
      <c r="H1533">
        <v>30.04166</v>
      </c>
      <c r="I1533">
        <v>152.81</v>
      </c>
      <c r="J1533">
        <v>1.1439999999999999</v>
      </c>
      <c r="K1533">
        <v>1.4626000000000001</v>
      </c>
      <c r="L1533">
        <v>1.0422</v>
      </c>
      <c r="M1533">
        <v>9.3609999999999995E-3</v>
      </c>
      <c r="N1533">
        <f>S1533*J1533</f>
        <v>221.8924136</v>
      </c>
      <c r="O1533">
        <v>1991.39</v>
      </c>
      <c r="Q1533">
        <v>2581.69</v>
      </c>
      <c r="R1533">
        <v>15.8415</v>
      </c>
      <c r="S1533">
        <v>193.96190000000001</v>
      </c>
      <c r="U1533" s="16">
        <f t="shared" si="359"/>
        <v>42489</v>
      </c>
      <c r="V1533">
        <f t="shared" si="360"/>
        <v>2.0083892817078633E-2</v>
      </c>
      <c r="W1533">
        <f t="shared" si="361"/>
        <v>-7.779663181895516E-3</v>
      </c>
      <c r="X1533">
        <f t="shared" si="362"/>
        <v>6.0579640929509853E-3</v>
      </c>
      <c r="Y1533">
        <f t="shared" si="363"/>
        <v>6.2750169569630041E-3</v>
      </c>
      <c r="Z1533">
        <f t="shared" si="364"/>
        <v>-2.1045797836342661E-3</v>
      </c>
      <c r="AA1533">
        <f t="shared" si="365"/>
        <v>2.5172929026595448E-2</v>
      </c>
      <c r="AB1533">
        <f t="shared" si="366"/>
        <v>-2.6195900364587516E-3</v>
      </c>
      <c r="AC1533">
        <f t="shared" si="367"/>
        <v>0</v>
      </c>
      <c r="AD1533">
        <f t="shared" si="368"/>
        <v>-7.3158312706303481E-3</v>
      </c>
      <c r="AE1533">
        <f t="shared" si="369"/>
        <v>-3.4808757803021966E-3</v>
      </c>
      <c r="AF1533">
        <f t="shared" si="370"/>
        <v>-5.5497224058732499E-3</v>
      </c>
      <c r="AG1533">
        <f t="shared" si="371"/>
        <v>-3.62551047582116E-3</v>
      </c>
      <c r="AH1533">
        <f t="shared" si="372"/>
        <v>-7.9291656952374234E-3</v>
      </c>
      <c r="AI1533">
        <f t="shared" si="373"/>
        <v>2.1666629061332914E-3</v>
      </c>
    </row>
    <row r="1534" spans="1:35" x14ac:dyDescent="0.25">
      <c r="A1534" s="16">
        <v>42492</v>
      </c>
      <c r="B1534">
        <v>446.1</v>
      </c>
      <c r="C1534">
        <v>2081.4299999999998</v>
      </c>
      <c r="D1534">
        <v>227.11</v>
      </c>
      <c r="E1534">
        <f>Q1534*J1534</f>
        <v>2934.9784160000004</v>
      </c>
      <c r="F1534">
        <v>1293.78</v>
      </c>
      <c r="G1534">
        <f>R1534*J1534</f>
        <v>17.672169240000002</v>
      </c>
      <c r="H1534">
        <v>30.120460000000001</v>
      </c>
      <c r="I1534">
        <v>152.81</v>
      </c>
      <c r="J1534">
        <v>1.1524000000000001</v>
      </c>
      <c r="K1534">
        <v>1.4677</v>
      </c>
      <c r="L1534">
        <v>1.048</v>
      </c>
      <c r="M1534">
        <v>9.3950000000000006E-3</v>
      </c>
      <c r="N1534">
        <f>S1534*J1534</f>
        <v>223.65882916000004</v>
      </c>
      <c r="O1534">
        <v>1987.08</v>
      </c>
      <c r="Q1534">
        <v>2546.84</v>
      </c>
      <c r="R1534">
        <v>15.335100000000001</v>
      </c>
      <c r="S1534">
        <v>194.08090000000001</v>
      </c>
      <c r="U1534" s="16">
        <f t="shared" si="359"/>
        <v>42492</v>
      </c>
      <c r="V1534">
        <f t="shared" si="360"/>
        <v>-1.017003279175629E-2</v>
      </c>
      <c r="W1534">
        <f t="shared" si="361"/>
        <v>8.7145890251247946E-3</v>
      </c>
      <c r="X1534">
        <f t="shared" si="362"/>
        <v>2.1001884270763896E-2</v>
      </c>
      <c r="Y1534">
        <f t="shared" si="363"/>
        <v>1.0716554889609214E-3</v>
      </c>
      <c r="Z1534">
        <f t="shared" si="364"/>
        <v>4.9900921797837805E-3</v>
      </c>
      <c r="AA1534">
        <f t="shared" si="365"/>
        <v>-2.3056681811705983E-2</v>
      </c>
      <c r="AB1534">
        <f t="shared" si="366"/>
        <v>2.8034310878556356E-2</v>
      </c>
      <c r="AC1534">
        <f t="shared" si="367"/>
        <v>2.4913499493085304E-2</v>
      </c>
      <c r="AD1534">
        <f t="shared" si="368"/>
        <v>-2.6029239659338706E-4</v>
      </c>
      <c r="AE1534">
        <f t="shared" si="369"/>
        <v>7.7289123158746885E-3</v>
      </c>
      <c r="AF1534">
        <f t="shared" si="370"/>
        <v>-2.0018118309601636E-3</v>
      </c>
      <c r="AG1534">
        <f t="shared" si="371"/>
        <v>-1.0638298875649908E-3</v>
      </c>
      <c r="AH1534">
        <f t="shared" si="372"/>
        <v>4.0678782003126124E-3</v>
      </c>
      <c r="AI1534">
        <f t="shared" si="373"/>
        <v>-2.8543880439905103E-3</v>
      </c>
    </row>
    <row r="1535" spans="1:35" x14ac:dyDescent="0.25">
      <c r="A1535" s="16">
        <v>42493</v>
      </c>
      <c r="B1535">
        <v>450.66</v>
      </c>
      <c r="C1535">
        <v>2063.37</v>
      </c>
      <c r="D1535">
        <v>222.39</v>
      </c>
      <c r="E1535">
        <f>Q1535*J1535</f>
        <v>2931.8348150000002</v>
      </c>
      <c r="F1535">
        <v>1287.3399999999999</v>
      </c>
      <c r="G1535">
        <f>R1535*J1535</f>
        <v>18.084364490000002</v>
      </c>
      <c r="H1535">
        <v>29.287780000000001</v>
      </c>
      <c r="I1535">
        <v>149.05000000000001</v>
      </c>
      <c r="J1535">
        <v>1.1527000000000001</v>
      </c>
      <c r="K1535">
        <v>1.4563999999999999</v>
      </c>
      <c r="L1535">
        <v>1.0501</v>
      </c>
      <c r="M1535">
        <v>9.4050000000000002E-3</v>
      </c>
      <c r="N1535">
        <f>S1535*J1535</f>
        <v>222.75086029000002</v>
      </c>
      <c r="O1535">
        <v>1992.76</v>
      </c>
      <c r="Q1535">
        <v>2543.4499999999998</v>
      </c>
      <c r="R1535">
        <v>15.688700000000001</v>
      </c>
      <c r="S1535">
        <v>193.24270000000001</v>
      </c>
      <c r="U1535" s="16">
        <f t="shared" si="359"/>
        <v>42493</v>
      </c>
      <c r="V1535">
        <f t="shared" si="360"/>
        <v>7.2824774831749192E-3</v>
      </c>
      <c r="W1535">
        <f t="shared" si="361"/>
        <v>5.9545830446673716E-3</v>
      </c>
      <c r="X1535">
        <f t="shared" si="362"/>
        <v>2.2959021497041682E-3</v>
      </c>
      <c r="Y1535">
        <f t="shared" si="363"/>
        <v>2.971689800101476E-3</v>
      </c>
      <c r="Z1535">
        <f t="shared" si="364"/>
        <v>7.6652031349732849E-3</v>
      </c>
      <c r="AA1535">
        <f t="shared" si="365"/>
        <v>2.5402367262385084E-2</v>
      </c>
      <c r="AB1535">
        <f t="shared" si="366"/>
        <v>1.343441461694276E-3</v>
      </c>
      <c r="AC1535">
        <f t="shared" si="367"/>
        <v>5.7865859219933683E-3</v>
      </c>
      <c r="AD1535">
        <f t="shared" si="368"/>
        <v>2.6059778472724052E-3</v>
      </c>
      <c r="AE1535">
        <f t="shared" si="369"/>
        <v>5.0249632493998804E-3</v>
      </c>
      <c r="AF1535">
        <f t="shared" si="370"/>
        <v>4.1988801074046237E-3</v>
      </c>
      <c r="AG1535">
        <f t="shared" si="371"/>
        <v>6.9352105122426188E-3</v>
      </c>
      <c r="AH1535">
        <f t="shared" si="372"/>
        <v>3.3654151340402568E-3</v>
      </c>
      <c r="AI1535">
        <f t="shared" si="373"/>
        <v>-3.913403456611913E-4</v>
      </c>
    </row>
    <row r="1536" spans="1:35" x14ac:dyDescent="0.25">
      <c r="A1536" s="16">
        <v>42494</v>
      </c>
      <c r="B1536">
        <v>447.39</v>
      </c>
      <c r="C1536">
        <v>2051.12</v>
      </c>
      <c r="D1536">
        <v>221.88</v>
      </c>
      <c r="E1536">
        <f>Q1536*J1536</f>
        <v>2923.1352440000001</v>
      </c>
      <c r="F1536">
        <v>1277.51</v>
      </c>
      <c r="G1536">
        <f>R1536*J1536</f>
        <v>17.630764469999999</v>
      </c>
      <c r="H1536">
        <v>29.248460000000001</v>
      </c>
      <c r="I1536">
        <v>148.19</v>
      </c>
      <c r="J1536">
        <v>1.1496999999999999</v>
      </c>
      <c r="K1536">
        <v>1.4491000000000001</v>
      </c>
      <c r="L1536">
        <v>1.0457000000000001</v>
      </c>
      <c r="M1536">
        <v>9.3399999999999993E-3</v>
      </c>
      <c r="N1536">
        <f>S1536*J1536</f>
        <v>222.0024712</v>
      </c>
      <c r="O1536">
        <v>1993.54</v>
      </c>
      <c r="Q1536">
        <v>2542.52</v>
      </c>
      <c r="R1536">
        <v>15.335100000000001</v>
      </c>
      <c r="S1536">
        <v>193.096</v>
      </c>
      <c r="U1536" s="16">
        <f t="shared" si="359"/>
        <v>42494</v>
      </c>
      <c r="V1536">
        <f t="shared" si="360"/>
        <v>-2.8569534866701085E-3</v>
      </c>
      <c r="W1536">
        <f t="shared" si="361"/>
        <v>2.3892241230246485E-4</v>
      </c>
      <c r="X1536">
        <f t="shared" si="362"/>
        <v>4.7435204483094523E-3</v>
      </c>
      <c r="Y1536">
        <f t="shared" si="363"/>
        <v>1.7299848640950225E-3</v>
      </c>
      <c r="Z1536">
        <f t="shared" si="364"/>
        <v>6.655782750394927E-4</v>
      </c>
      <c r="AA1536">
        <f t="shared" si="365"/>
        <v>-2.3261045614851671E-2</v>
      </c>
      <c r="AB1536">
        <f t="shared" si="366"/>
        <v>1.4420816950272104E-2</v>
      </c>
      <c r="AC1536">
        <f t="shared" si="367"/>
        <v>1.7632098439501545E-2</v>
      </c>
      <c r="AD1536">
        <f t="shared" si="368"/>
        <v>7.4206984203494747E-3</v>
      </c>
      <c r="AE1536">
        <f t="shared" si="369"/>
        <v>2.0704648267493557E-4</v>
      </c>
      <c r="AF1536">
        <f t="shared" si="370"/>
        <v>1.1832180751458752E-2</v>
      </c>
      <c r="AG1536">
        <f t="shared" si="371"/>
        <v>1.9290542902019559E-3</v>
      </c>
      <c r="AH1536">
        <f t="shared" si="372"/>
        <v>8.4518052934332791E-3</v>
      </c>
      <c r="AI1536">
        <f t="shared" si="373"/>
        <v>-1.7591388266705126E-3</v>
      </c>
    </row>
    <row r="1537" spans="1:35" x14ac:dyDescent="0.25">
      <c r="A1537" s="16">
        <v>42495</v>
      </c>
      <c r="B1537">
        <v>448.67</v>
      </c>
      <c r="C1537">
        <v>2050.63</v>
      </c>
      <c r="D1537">
        <v>220.83</v>
      </c>
      <c r="E1537">
        <f>Q1537*J1537</f>
        <v>2918.0826360000001</v>
      </c>
      <c r="F1537">
        <v>1276.6600000000001</v>
      </c>
      <c r="G1537">
        <f>R1537*J1537</f>
        <v>18.045681479999999</v>
      </c>
      <c r="H1537">
        <v>28.829699999999999</v>
      </c>
      <c r="I1537">
        <v>145.6</v>
      </c>
      <c r="J1537">
        <v>1.1412</v>
      </c>
      <c r="K1537">
        <v>1.4487999999999999</v>
      </c>
      <c r="L1537">
        <v>1.0334000000000001</v>
      </c>
      <c r="M1537">
        <v>9.3220000000000004E-3</v>
      </c>
      <c r="N1537">
        <f>S1537*J1537</f>
        <v>220.13405639999999</v>
      </c>
      <c r="O1537">
        <v>1997.05</v>
      </c>
      <c r="Q1537">
        <v>2557.0300000000002</v>
      </c>
      <c r="R1537">
        <v>15.812899999999999</v>
      </c>
      <c r="S1537">
        <v>192.89699999999999</v>
      </c>
      <c r="U1537" s="16">
        <f t="shared" si="359"/>
        <v>42495</v>
      </c>
      <c r="V1537">
        <f t="shared" si="360"/>
        <v>-2.9493666946750045E-2</v>
      </c>
      <c r="W1537">
        <f t="shared" si="361"/>
        <v>-3.1696056255198163E-3</v>
      </c>
      <c r="X1537">
        <f t="shared" si="362"/>
        <v>8.7324882930858629E-3</v>
      </c>
      <c r="Y1537">
        <f t="shared" si="363"/>
        <v>7.4787859387206151E-3</v>
      </c>
      <c r="Z1537">
        <f t="shared" si="364"/>
        <v>-1.418617951396161E-2</v>
      </c>
      <c r="AA1537">
        <f t="shared" si="365"/>
        <v>9.1910834164969681E-3</v>
      </c>
      <c r="AB1537">
        <f t="shared" si="366"/>
        <v>-1.0260159935102516E-2</v>
      </c>
      <c r="AC1537">
        <f t="shared" si="367"/>
        <v>-2.126857513345461E-3</v>
      </c>
      <c r="AD1537">
        <f t="shared" si="368"/>
        <v>-1.1385034290149088E-3</v>
      </c>
      <c r="AE1537">
        <f t="shared" si="369"/>
        <v>1.7962008283521002E-3</v>
      </c>
      <c r="AF1537">
        <f t="shared" si="370"/>
        <v>1.4525737314156051E-3</v>
      </c>
      <c r="AG1537">
        <f t="shared" si="371"/>
        <v>-5.7760348841076154E-3</v>
      </c>
      <c r="AH1537">
        <f t="shared" si="372"/>
        <v>-8.4815090790777824E-4</v>
      </c>
      <c r="AI1537">
        <f t="shared" si="373"/>
        <v>1.1674020620504213E-3</v>
      </c>
    </row>
    <row r="1538" spans="1:35" x14ac:dyDescent="0.25">
      <c r="A1538" s="16">
        <v>42496</v>
      </c>
      <c r="B1538">
        <v>462.1</v>
      </c>
      <c r="C1538">
        <v>2057.14</v>
      </c>
      <c r="D1538">
        <v>218.91</v>
      </c>
      <c r="E1538">
        <f>Q1538*J1538</f>
        <v>2896.3403250000001</v>
      </c>
      <c r="F1538">
        <v>1294.9000000000001</v>
      </c>
      <c r="G1538">
        <f>R1538*J1538</f>
        <v>17.880582</v>
      </c>
      <c r="H1538">
        <v>29.127020000000002</v>
      </c>
      <c r="I1538">
        <v>145.91</v>
      </c>
      <c r="J1538">
        <v>1.1425000000000001</v>
      </c>
      <c r="K1538">
        <v>1.4461999999999999</v>
      </c>
      <c r="L1538">
        <v>1.0319</v>
      </c>
      <c r="M1538">
        <v>9.3760000000000007E-3</v>
      </c>
      <c r="N1538">
        <f>S1538*J1538</f>
        <v>220.32084250000003</v>
      </c>
      <c r="O1538">
        <v>1994.72</v>
      </c>
      <c r="Q1538">
        <v>2535.09</v>
      </c>
      <c r="R1538">
        <v>15.650399999999999</v>
      </c>
      <c r="S1538">
        <v>192.84100000000001</v>
      </c>
      <c r="U1538" s="16">
        <f t="shared" si="359"/>
        <v>42496</v>
      </c>
      <c r="V1538">
        <f t="shared" si="360"/>
        <v>-6.4918905489995339E-5</v>
      </c>
      <c r="W1538">
        <f t="shared" si="361"/>
        <v>-7.5318955023685329E-4</v>
      </c>
      <c r="X1538">
        <f t="shared" si="362"/>
        <v>2.698810045555328E-3</v>
      </c>
      <c r="Y1538">
        <f t="shared" si="363"/>
        <v>9.0775969008240164E-3</v>
      </c>
      <c r="Z1538">
        <f t="shared" si="364"/>
        <v>2.2823944933985839E-2</v>
      </c>
      <c r="AA1538">
        <f t="shared" si="365"/>
        <v>2.9803668624935114E-3</v>
      </c>
      <c r="AB1538">
        <f t="shared" si="366"/>
        <v>1.6265034746064964E-2</v>
      </c>
      <c r="AC1538">
        <f t="shared" si="367"/>
        <v>2.6458958172876201E-2</v>
      </c>
      <c r="AD1538">
        <f t="shared" si="368"/>
        <v>2.9803668624935114E-3</v>
      </c>
      <c r="AE1538">
        <f t="shared" si="369"/>
        <v>4.3657600266267249E-3</v>
      </c>
      <c r="AF1538">
        <f t="shared" si="370"/>
        <v>1.454686771579439E-3</v>
      </c>
      <c r="AG1538">
        <f t="shared" si="371"/>
        <v>1.6344449867898975E-2</v>
      </c>
      <c r="AH1538">
        <f t="shared" si="372"/>
        <v>3.1608426968544505E-3</v>
      </c>
      <c r="AI1538">
        <f t="shared" si="373"/>
        <v>-8.8194032575670807E-4</v>
      </c>
    </row>
    <row r="1539" spans="1:35" x14ac:dyDescent="0.25">
      <c r="A1539" s="16">
        <v>42499</v>
      </c>
      <c r="B1539">
        <v>462.13</v>
      </c>
      <c r="C1539">
        <v>2058.69</v>
      </c>
      <c r="D1539">
        <v>218.32</v>
      </c>
      <c r="E1539">
        <f>Q1539*J1539</f>
        <v>2870.1674879999996</v>
      </c>
      <c r="F1539">
        <v>1265.68</v>
      </c>
      <c r="G1539">
        <f>R1539*J1539</f>
        <v>17.827370639999998</v>
      </c>
      <c r="H1539">
        <v>28.6571</v>
      </c>
      <c r="I1539">
        <v>142.1</v>
      </c>
      <c r="J1539">
        <v>1.1391</v>
      </c>
      <c r="K1539">
        <v>1.4399</v>
      </c>
      <c r="L1539">
        <v>1.0304</v>
      </c>
      <c r="M1539">
        <v>9.2239999999999996E-3</v>
      </c>
      <c r="N1539">
        <f>S1539*J1539</f>
        <v>219.62554241999999</v>
      </c>
      <c r="O1539">
        <v>1996.48</v>
      </c>
      <c r="Q1539">
        <v>2519.6799999999998</v>
      </c>
      <c r="R1539">
        <v>15.650399999999999</v>
      </c>
      <c r="S1539">
        <v>192.80619999999999</v>
      </c>
      <c r="U1539" s="16">
        <f t="shared" si="359"/>
        <v>42499</v>
      </c>
      <c r="V1539">
        <f t="shared" si="360"/>
        <v>1.6626321206002128E-2</v>
      </c>
      <c r="W1539">
        <f t="shared" si="361"/>
        <v>-1.240638831073148E-2</v>
      </c>
      <c r="X1539">
        <f t="shared" si="362"/>
        <v>-1.1884032862853833E-2</v>
      </c>
      <c r="Y1539">
        <f t="shared" si="363"/>
        <v>4.7909718099343693E-3</v>
      </c>
      <c r="Z1539">
        <f t="shared" si="364"/>
        <v>4.1883302783728288E-3</v>
      </c>
      <c r="AA1539">
        <f t="shared" si="365"/>
        <v>5.6840283470136078E-3</v>
      </c>
      <c r="AB1539">
        <f t="shared" si="366"/>
        <v>-3.064257977874205E-2</v>
      </c>
      <c r="AC1539">
        <f t="shared" si="367"/>
        <v>-1.4073604977146413E-4</v>
      </c>
      <c r="AD1539">
        <f t="shared" si="368"/>
        <v>7.9040973684300561E-4</v>
      </c>
      <c r="AE1539">
        <f t="shared" si="369"/>
        <v>-2.4277749239480701E-3</v>
      </c>
      <c r="AF1539">
        <f t="shared" si="370"/>
        <v>4.7667778376538489E-3</v>
      </c>
      <c r="AG1539">
        <f t="shared" si="371"/>
        <v>7.9456200335168824E-3</v>
      </c>
      <c r="AH1539">
        <f t="shared" si="372"/>
        <v>7.3543376288564904E-4</v>
      </c>
      <c r="AI1539">
        <f t="shared" si="373"/>
        <v>-2.003325527064448E-4</v>
      </c>
    </row>
    <row r="1540" spans="1:35" x14ac:dyDescent="0.25">
      <c r="A1540" s="16">
        <v>42500</v>
      </c>
      <c r="B1540">
        <v>454.51</v>
      </c>
      <c r="C1540">
        <v>2084.39</v>
      </c>
      <c r="D1540">
        <v>220.93</v>
      </c>
      <c r="E1540">
        <f>Q1540*J1540</f>
        <v>2856.4494839999998</v>
      </c>
      <c r="F1540">
        <v>1260.3900000000001</v>
      </c>
      <c r="G1540">
        <f>R1540*J1540</f>
        <v>17.726326799999999</v>
      </c>
      <c r="H1540">
        <v>29.548819999999999</v>
      </c>
      <c r="I1540">
        <v>142.12</v>
      </c>
      <c r="J1540">
        <v>1.1381999999999999</v>
      </c>
      <c r="K1540">
        <v>1.4434</v>
      </c>
      <c r="L1540">
        <v>1.0255000000000001</v>
      </c>
      <c r="M1540">
        <v>9.1509999999999994E-3</v>
      </c>
      <c r="N1540">
        <f>S1540*J1540</f>
        <v>219.46408175999997</v>
      </c>
      <c r="O1540">
        <v>1996.88</v>
      </c>
      <c r="Q1540">
        <v>2509.62</v>
      </c>
      <c r="R1540">
        <v>15.574</v>
      </c>
      <c r="S1540">
        <v>192.8168</v>
      </c>
      <c r="U1540" s="16">
        <f t="shared" si="359"/>
        <v>42500</v>
      </c>
      <c r="V1540">
        <f t="shared" si="360"/>
        <v>4.3879545174425614E-3</v>
      </c>
      <c r="W1540">
        <f t="shared" si="361"/>
        <v>9.6075554928176168E-3</v>
      </c>
      <c r="X1540">
        <f t="shared" si="362"/>
        <v>1.8106921420175246E-4</v>
      </c>
      <c r="Y1540">
        <f t="shared" si="363"/>
        <v>1.3751728152554621E-3</v>
      </c>
      <c r="Z1540">
        <f t="shared" si="364"/>
        <v>-9.8765650139533701E-3</v>
      </c>
      <c r="AA1540">
        <f t="shared" si="365"/>
        <v>-2.98242027218317E-2</v>
      </c>
      <c r="AB1540">
        <f t="shared" si="366"/>
        <v>7.1796355871031449E-3</v>
      </c>
      <c r="AC1540">
        <f t="shared" si="367"/>
        <v>-1.0011635414246621E-2</v>
      </c>
      <c r="AD1540">
        <f t="shared" si="368"/>
        <v>-4.3832804466342355E-3</v>
      </c>
      <c r="AE1540">
        <f t="shared" si="369"/>
        <v>-2.2836589973716129E-3</v>
      </c>
      <c r="AF1540">
        <f t="shared" si="370"/>
        <v>-4.0871991502698405E-3</v>
      </c>
      <c r="AG1540">
        <f t="shared" si="371"/>
        <v>-6.9694281885454724E-3</v>
      </c>
      <c r="AH1540">
        <f t="shared" si="372"/>
        <v>-6.6041664342462326E-3</v>
      </c>
      <c r="AI1540">
        <f t="shared" si="373"/>
        <v>-1.136127728857758E-3</v>
      </c>
    </row>
    <row r="1541" spans="1:35" x14ac:dyDescent="0.25">
      <c r="A1541" s="16">
        <v>42501</v>
      </c>
      <c r="B1541">
        <v>452.52</v>
      </c>
      <c r="C1541">
        <v>2064.46</v>
      </c>
      <c r="D1541">
        <v>220.89</v>
      </c>
      <c r="E1541">
        <f>Q1541*J1541</f>
        <v>2852.5240720000002</v>
      </c>
      <c r="F1541">
        <v>1272.9000000000001</v>
      </c>
      <c r="G1541">
        <f>R1541*J1541</f>
        <v>18.262962959999999</v>
      </c>
      <c r="H1541">
        <v>29.337430000000001</v>
      </c>
      <c r="I1541">
        <v>143.55000000000001</v>
      </c>
      <c r="J1541">
        <v>1.1432</v>
      </c>
      <c r="K1541">
        <v>1.4466999999999999</v>
      </c>
      <c r="L1541">
        <v>1.0297000000000001</v>
      </c>
      <c r="M1541">
        <v>9.2149999999999992E-3</v>
      </c>
      <c r="N1541">
        <f>S1541*J1541</f>
        <v>220.91825559999998</v>
      </c>
      <c r="O1541">
        <v>1999.15</v>
      </c>
      <c r="Q1541">
        <v>2495.21</v>
      </c>
      <c r="R1541">
        <v>15.975300000000001</v>
      </c>
      <c r="S1541">
        <v>193.24549999999999</v>
      </c>
      <c r="U1541" s="16">
        <f t="shared" si="359"/>
        <v>42501</v>
      </c>
      <c r="V1541">
        <f t="shared" si="360"/>
        <v>-3.7560345554866743E-4</v>
      </c>
      <c r="W1541">
        <f t="shared" si="361"/>
        <v>1.6955023208440107E-4</v>
      </c>
      <c r="X1541">
        <f t="shared" si="362"/>
        <v>1.9032088398456372E-3</v>
      </c>
      <c r="Y1541">
        <f t="shared" si="363"/>
        <v>3.161703602325968E-2</v>
      </c>
      <c r="Z1541">
        <f t="shared" si="364"/>
        <v>1.4150945757658033E-3</v>
      </c>
      <c r="AA1541">
        <f t="shared" si="365"/>
        <v>7.464779789216372E-2</v>
      </c>
      <c r="AB1541">
        <f t="shared" si="366"/>
        <v>-1.6092104622929409E-2</v>
      </c>
      <c r="AC1541">
        <f t="shared" si="367"/>
        <v>1.9200927476085924E-2</v>
      </c>
      <c r="AD1541">
        <f t="shared" si="368"/>
        <v>4.0319100986760245E-3</v>
      </c>
      <c r="AE1541">
        <f t="shared" si="369"/>
        <v>2.0738999763230607E-4</v>
      </c>
      <c r="AF1541">
        <f t="shared" si="370"/>
        <v>-2.1342654589634629E-3</v>
      </c>
      <c r="AG1541">
        <f t="shared" si="371"/>
        <v>4.0232751491447319E-3</v>
      </c>
      <c r="AH1541">
        <f t="shared" si="372"/>
        <v>2.2177317677277986E-3</v>
      </c>
      <c r="AI1541">
        <f t="shared" si="373"/>
        <v>1.6320240716412944E-3</v>
      </c>
    </row>
    <row r="1542" spans="1:35" x14ac:dyDescent="0.25">
      <c r="A1542" s="16">
        <v>42502</v>
      </c>
      <c r="B1542">
        <v>452.69</v>
      </c>
      <c r="C1542">
        <v>2064.11</v>
      </c>
      <c r="D1542">
        <v>220.47</v>
      </c>
      <c r="E1542">
        <f>Q1542*J1542</f>
        <v>2763.7465520000005</v>
      </c>
      <c r="F1542">
        <v>1271.0999999999999</v>
      </c>
      <c r="G1542">
        <f>R1542*J1542</f>
        <v>16.949313460000003</v>
      </c>
      <c r="H1542">
        <v>29.81335</v>
      </c>
      <c r="I1542">
        <v>140.82</v>
      </c>
      <c r="J1542">
        <v>1.1386000000000001</v>
      </c>
      <c r="K1542">
        <v>1.4464000000000001</v>
      </c>
      <c r="L1542">
        <v>1.0319</v>
      </c>
      <c r="M1542">
        <v>9.1780000000000004E-3</v>
      </c>
      <c r="N1542">
        <f>S1542*J1542</f>
        <v>220.42886103999999</v>
      </c>
      <c r="O1542">
        <v>1995.89</v>
      </c>
      <c r="Q1542">
        <v>2427.3200000000002</v>
      </c>
      <c r="R1542">
        <v>14.886100000000001</v>
      </c>
      <c r="S1542">
        <v>193.59639999999999</v>
      </c>
      <c r="U1542" s="16">
        <f t="shared" si="359"/>
        <v>42502</v>
      </c>
      <c r="V1542">
        <f t="shared" si="360"/>
        <v>-7.6141382776685517E-3</v>
      </c>
      <c r="W1542">
        <f t="shared" si="361"/>
        <v>8.5143749616303256E-3</v>
      </c>
      <c r="X1542">
        <f t="shared" si="362"/>
        <v>1.4298683574184089E-2</v>
      </c>
      <c r="Y1542">
        <f t="shared" si="363"/>
        <v>-5.9799160627289931E-3</v>
      </c>
      <c r="Z1542">
        <f t="shared" si="364"/>
        <v>-1.415996037577262E-4</v>
      </c>
      <c r="AA1542">
        <f t="shared" si="365"/>
        <v>1.0682369807377409E-2</v>
      </c>
      <c r="AB1542">
        <f t="shared" si="366"/>
        <v>-4.7062579524064906E-3</v>
      </c>
      <c r="AC1542">
        <f t="shared" si="367"/>
        <v>0</v>
      </c>
      <c r="AD1542">
        <f t="shared" si="368"/>
        <v>8.1129192782453032E-3</v>
      </c>
      <c r="AE1542">
        <f t="shared" si="369"/>
        <v>6.7984999972110442E-3</v>
      </c>
      <c r="AF1542">
        <f t="shared" si="370"/>
        <v>7.392310679179696E-3</v>
      </c>
      <c r="AG1542">
        <f t="shared" si="371"/>
        <v>-8.7126993095985482E-4</v>
      </c>
      <c r="AH1542">
        <f t="shared" si="372"/>
        <v>9.736167018609368E-3</v>
      </c>
      <c r="AI1542">
        <f t="shared" si="373"/>
        <v>-2.2121023984790706E-3</v>
      </c>
    </row>
    <row r="1543" spans="1:35" x14ac:dyDescent="0.25">
      <c r="A1543" s="16">
        <v>42503</v>
      </c>
      <c r="B1543">
        <v>456.15</v>
      </c>
      <c r="C1543">
        <v>2046.61</v>
      </c>
      <c r="D1543">
        <v>217.34</v>
      </c>
      <c r="E1543">
        <f>Q1543*J1543</f>
        <v>2780.323038</v>
      </c>
      <c r="F1543">
        <v>1271.28</v>
      </c>
      <c r="G1543">
        <f>R1543*J1543</f>
        <v>16.769218259999999</v>
      </c>
      <c r="H1543">
        <v>29.953990000000001</v>
      </c>
      <c r="I1543">
        <v>140.82</v>
      </c>
      <c r="J1543">
        <v>1.1294</v>
      </c>
      <c r="K1543">
        <v>1.4365999999999999</v>
      </c>
      <c r="L1543">
        <v>1.0243</v>
      </c>
      <c r="M1543">
        <v>9.1859999999999997E-3</v>
      </c>
      <c r="N1543">
        <f>S1543*J1543</f>
        <v>218.29314255999998</v>
      </c>
      <c r="O1543">
        <v>2000.31</v>
      </c>
      <c r="Q1543">
        <v>2461.77</v>
      </c>
      <c r="R1543">
        <v>14.847899999999999</v>
      </c>
      <c r="S1543">
        <v>193.2824</v>
      </c>
      <c r="U1543" s="16">
        <f t="shared" si="359"/>
        <v>42503</v>
      </c>
      <c r="V1543">
        <f t="shared" si="360"/>
        <v>6.5764387861954347E-3</v>
      </c>
      <c r="W1543">
        <f t="shared" si="361"/>
        <v>-9.7490117600574095E-3</v>
      </c>
      <c r="X1543">
        <f t="shared" si="362"/>
        <v>-8.0652989667152133E-3</v>
      </c>
      <c r="Y1543">
        <f t="shared" si="363"/>
        <v>-7.4926099858920545E-3</v>
      </c>
      <c r="Z1543">
        <f t="shared" si="364"/>
        <v>-3.4002286488961481E-3</v>
      </c>
      <c r="AA1543">
        <f t="shared" si="365"/>
        <v>-5.575376229851158E-3</v>
      </c>
      <c r="AB1543">
        <f t="shared" si="366"/>
        <v>-2.6908421803934863E-3</v>
      </c>
      <c r="AC1543">
        <f t="shared" si="367"/>
        <v>-6.5824635168744011E-3</v>
      </c>
      <c r="AD1543">
        <f t="shared" si="368"/>
        <v>-3.0059257007190327E-3</v>
      </c>
      <c r="AE1543">
        <f t="shared" si="369"/>
        <v>-2.849895926726164E-3</v>
      </c>
      <c r="AF1543">
        <f t="shared" si="370"/>
        <v>7.813263411446537E-4</v>
      </c>
      <c r="AG1543">
        <f t="shared" si="371"/>
        <v>8.7126993095980397E-4</v>
      </c>
      <c r="AH1543">
        <f t="shared" si="372"/>
        <v>-3.0654223641379246E-3</v>
      </c>
      <c r="AI1543">
        <f t="shared" si="373"/>
        <v>2.1720208324869038E-3</v>
      </c>
    </row>
    <row r="1544" spans="1:35" x14ac:dyDescent="0.25">
      <c r="A1544" s="16">
        <v>42506</v>
      </c>
      <c r="B1544">
        <v>453.16</v>
      </c>
      <c r="C1544">
        <v>2066.66</v>
      </c>
      <c r="D1544">
        <v>219.1</v>
      </c>
      <c r="E1544">
        <f>Q1544*J1544</f>
        <v>2801.2331520000002</v>
      </c>
      <c r="F1544">
        <v>1275.6099999999999</v>
      </c>
      <c r="G1544">
        <f>R1544*J1544</f>
        <v>16.862974080000001</v>
      </c>
      <c r="H1544">
        <v>30.034700000000001</v>
      </c>
      <c r="I1544">
        <v>141.75</v>
      </c>
      <c r="J1544">
        <v>1.1328</v>
      </c>
      <c r="K1544">
        <v>1.4407000000000001</v>
      </c>
      <c r="L1544">
        <v>1.0235000000000001</v>
      </c>
      <c r="M1544">
        <v>9.1780000000000004E-3</v>
      </c>
      <c r="N1544">
        <f>S1544*J1544</f>
        <v>218.96332992000001</v>
      </c>
      <c r="O1544">
        <v>1995.97</v>
      </c>
      <c r="Q1544">
        <v>2472.84</v>
      </c>
      <c r="R1544">
        <v>14.886100000000001</v>
      </c>
      <c r="S1544">
        <v>193.29390000000001</v>
      </c>
      <c r="U1544" s="16">
        <f t="shared" si="359"/>
        <v>42506</v>
      </c>
      <c r="V1544">
        <f t="shared" si="360"/>
        <v>-1.1027547929457094E-3</v>
      </c>
      <c r="W1544">
        <f t="shared" si="361"/>
        <v>9.4558869991758013E-3</v>
      </c>
      <c r="X1544">
        <f t="shared" si="362"/>
        <v>-4.9171470408362972E-3</v>
      </c>
      <c r="Y1544">
        <f t="shared" si="363"/>
        <v>-8.5287175220776831E-3</v>
      </c>
      <c r="Z1544">
        <f t="shared" si="364"/>
        <v>-3.2920004686645753E-4</v>
      </c>
      <c r="AA1544">
        <f t="shared" si="365"/>
        <v>-9.1479999983634184E-3</v>
      </c>
      <c r="AB1544">
        <f t="shared" si="366"/>
        <v>-1.1624976021511295E-2</v>
      </c>
      <c r="AC1544">
        <f t="shared" si="367"/>
        <v>-7.7571316607928534E-4</v>
      </c>
      <c r="AD1544">
        <f t="shared" si="368"/>
        <v>-3.530450169060869E-4</v>
      </c>
      <c r="AE1544">
        <f t="shared" si="369"/>
        <v>-4.5706450761316018E-3</v>
      </c>
      <c r="AF1544">
        <f t="shared" si="370"/>
        <v>-1.9538882438085601E-4</v>
      </c>
      <c r="AG1544">
        <f t="shared" si="371"/>
        <v>7.6298439583469377E-4</v>
      </c>
      <c r="AH1544">
        <f t="shared" si="372"/>
        <v>-2.3247782970266173E-3</v>
      </c>
      <c r="AI1544">
        <f t="shared" si="373"/>
        <v>2.9062775799835615E-4</v>
      </c>
    </row>
    <row r="1545" spans="1:35" x14ac:dyDescent="0.25">
      <c r="A1545" s="16">
        <v>42507</v>
      </c>
      <c r="B1545">
        <v>453.66</v>
      </c>
      <c r="C1545">
        <v>2047.21</v>
      </c>
      <c r="D1545">
        <v>220.18</v>
      </c>
      <c r="E1545">
        <f>Q1545*J1545</f>
        <v>2825.2262479999999</v>
      </c>
      <c r="F1545">
        <v>1276.03</v>
      </c>
      <c r="G1545">
        <f>R1545*J1545</f>
        <v>17.017944319999998</v>
      </c>
      <c r="H1545">
        <v>30.38589</v>
      </c>
      <c r="I1545">
        <v>141.86000000000001</v>
      </c>
      <c r="J1545">
        <v>1.1332</v>
      </c>
      <c r="K1545">
        <v>1.4473</v>
      </c>
      <c r="L1545">
        <v>1.0237000000000001</v>
      </c>
      <c r="M1545">
        <v>9.1710000000000003E-3</v>
      </c>
      <c r="N1545">
        <f>S1545*J1545</f>
        <v>219.47296327999999</v>
      </c>
      <c r="O1545">
        <v>1995.39</v>
      </c>
      <c r="Q1545">
        <v>2493.14</v>
      </c>
      <c r="R1545">
        <v>15.0176</v>
      </c>
      <c r="S1545">
        <v>193.6754</v>
      </c>
      <c r="U1545" s="16">
        <f t="shared" si="359"/>
        <v>42507</v>
      </c>
      <c r="V1545">
        <f t="shared" si="360"/>
        <v>-2.2678492683498469E-3</v>
      </c>
      <c r="W1545">
        <f t="shared" si="361"/>
        <v>-2.0513622093803173E-4</v>
      </c>
      <c r="X1545">
        <f t="shared" si="362"/>
        <v>1.1235560076257875E-2</v>
      </c>
      <c r="Y1545">
        <f t="shared" si="363"/>
        <v>1.2411410188974523E-2</v>
      </c>
      <c r="Z1545">
        <f t="shared" si="364"/>
        <v>2.6837859036751136E-3</v>
      </c>
      <c r="AA1545">
        <f t="shared" si="365"/>
        <v>8.0856719505959049E-4</v>
      </c>
      <c r="AB1545">
        <f t="shared" si="366"/>
        <v>3.0606779403992407E-5</v>
      </c>
      <c r="AC1545">
        <f t="shared" si="367"/>
        <v>5.0175010744423834E-3</v>
      </c>
      <c r="AD1545">
        <f t="shared" si="368"/>
        <v>4.5106873454870437E-3</v>
      </c>
      <c r="AE1545">
        <f t="shared" si="369"/>
        <v>-9.352932494909514E-3</v>
      </c>
      <c r="AF1545">
        <f t="shared" si="370"/>
        <v>5.6818334674310841E-3</v>
      </c>
      <c r="AG1545">
        <f t="shared" si="371"/>
        <v>6.2346387351162576E-3</v>
      </c>
      <c r="AH1545">
        <f t="shared" si="372"/>
        <v>5.3960650861240751E-3</v>
      </c>
      <c r="AI1545">
        <f t="shared" si="373"/>
        <v>5.7194707856418493E-3</v>
      </c>
    </row>
    <row r="1546" spans="1:35" x14ac:dyDescent="0.25">
      <c r="A1546" s="16">
        <v>42508</v>
      </c>
      <c r="B1546">
        <v>454.69</v>
      </c>
      <c r="C1546">
        <v>2047.63</v>
      </c>
      <c r="D1546">
        <v>217.72</v>
      </c>
      <c r="E1546">
        <f>Q1546*J1546</f>
        <v>2790.3779119999995</v>
      </c>
      <c r="F1546">
        <v>1272.6099999999999</v>
      </c>
      <c r="G1546">
        <f>R1546*J1546</f>
        <v>17.004189729999997</v>
      </c>
      <c r="H1546">
        <v>30.38496</v>
      </c>
      <c r="I1546">
        <v>141.15</v>
      </c>
      <c r="J1546">
        <v>1.1280999999999999</v>
      </c>
      <c r="K1546">
        <v>1.4609000000000001</v>
      </c>
      <c r="L1546">
        <v>1.0179</v>
      </c>
      <c r="M1546">
        <v>9.1140000000000006E-3</v>
      </c>
      <c r="N1546">
        <f>S1546*J1546</f>
        <v>218.29186239999996</v>
      </c>
      <c r="O1546">
        <v>1984.01</v>
      </c>
      <c r="Q1546">
        <v>2473.52</v>
      </c>
      <c r="R1546">
        <v>15.0733</v>
      </c>
      <c r="S1546">
        <v>193.50399999999999</v>
      </c>
      <c r="U1546" s="16">
        <f t="shared" si="359"/>
        <v>42508</v>
      </c>
      <c r="V1546">
        <f t="shared" si="360"/>
        <v>2.5910667012054165E-2</v>
      </c>
      <c r="W1546">
        <f t="shared" si="361"/>
        <v>3.7136112860127472E-3</v>
      </c>
      <c r="X1546">
        <f t="shared" si="362"/>
        <v>1.8122063384110224E-2</v>
      </c>
      <c r="Y1546">
        <f t="shared" si="363"/>
        <v>3.9483460518972557E-3</v>
      </c>
      <c r="Z1546">
        <f t="shared" si="364"/>
        <v>1.5952308120112807E-2</v>
      </c>
      <c r="AA1546">
        <f t="shared" si="365"/>
        <v>-2.2016343875659219E-2</v>
      </c>
      <c r="AB1546">
        <f t="shared" si="366"/>
        <v>1.7943830196618469E-2</v>
      </c>
      <c r="AC1546">
        <f t="shared" si="367"/>
        <v>7.2525915173720047E-3</v>
      </c>
      <c r="AD1546">
        <f t="shared" si="368"/>
        <v>6.4920855880772352E-3</v>
      </c>
      <c r="AE1546">
        <f t="shared" si="369"/>
        <v>-6.1586890782287665E-4</v>
      </c>
      <c r="AF1546">
        <f t="shared" si="370"/>
        <v>7.5933504243418859E-3</v>
      </c>
      <c r="AG1546">
        <f t="shared" si="371"/>
        <v>6.5854464019776454E-4</v>
      </c>
      <c r="AH1546">
        <f t="shared" si="372"/>
        <v>6.0286366881971932E-3</v>
      </c>
      <c r="AI1546">
        <f t="shared" si="373"/>
        <v>-2.1297761213020707E-3</v>
      </c>
    </row>
    <row r="1547" spans="1:35" x14ac:dyDescent="0.25">
      <c r="A1547" s="16">
        <v>42509</v>
      </c>
      <c r="B1547">
        <v>443.06</v>
      </c>
      <c r="C1547">
        <v>2040.04</v>
      </c>
      <c r="D1547">
        <v>213.81</v>
      </c>
      <c r="E1547">
        <f>Q1547*J1547</f>
        <v>2779.3822560000003</v>
      </c>
      <c r="F1547">
        <v>1252.47</v>
      </c>
      <c r="G1547">
        <f>R1547*J1547</f>
        <v>17.382711360000002</v>
      </c>
      <c r="H1547">
        <v>29.8446</v>
      </c>
      <c r="I1547">
        <v>140.13</v>
      </c>
      <c r="J1547">
        <v>1.1208</v>
      </c>
      <c r="K1547">
        <v>1.4618</v>
      </c>
      <c r="L1547">
        <v>1.0102</v>
      </c>
      <c r="M1547">
        <v>9.1079999999999998E-3</v>
      </c>
      <c r="N1547">
        <f>S1547*J1547</f>
        <v>216.97981896000002</v>
      </c>
      <c r="O1547">
        <v>1988.24</v>
      </c>
      <c r="Q1547">
        <v>2479.8200000000002</v>
      </c>
      <c r="R1547">
        <v>15.5092</v>
      </c>
      <c r="S1547">
        <v>193.59370000000001</v>
      </c>
      <c r="U1547" s="16">
        <f t="shared" si="359"/>
        <v>42509</v>
      </c>
      <c r="V1547">
        <f t="shared" si="360"/>
        <v>3.3912899043784524E-3</v>
      </c>
      <c r="W1547">
        <f t="shared" si="361"/>
        <v>-6.0014450623726437E-3</v>
      </c>
      <c r="X1547">
        <f t="shared" si="362"/>
        <v>-3.5016493514793477E-3</v>
      </c>
      <c r="Y1547">
        <f t="shared" si="363"/>
        <v>-1.6772572471087372E-4</v>
      </c>
      <c r="Z1547">
        <f t="shared" si="364"/>
        <v>1.2223328903355776E-3</v>
      </c>
      <c r="AA1547">
        <f t="shared" si="365"/>
        <v>3.7473825553356013E-3</v>
      </c>
      <c r="AB1547">
        <f t="shared" si="366"/>
        <v>-4.6626551912990147E-3</v>
      </c>
      <c r="AC1547">
        <f t="shared" si="367"/>
        <v>3.5687520452970788E-4</v>
      </c>
      <c r="AD1547">
        <f t="shared" si="368"/>
        <v>-4.460104440377046E-4</v>
      </c>
      <c r="AE1547">
        <f t="shared" si="369"/>
        <v>7.0710485816066751E-3</v>
      </c>
      <c r="AF1547">
        <f t="shared" si="370"/>
        <v>1.3868253832423935E-3</v>
      </c>
      <c r="AG1547">
        <f t="shared" si="371"/>
        <v>6.2778993564595285E-3</v>
      </c>
      <c r="AH1547">
        <f t="shared" si="372"/>
        <v>3.4513394799967102E-4</v>
      </c>
      <c r="AI1547">
        <f t="shared" si="373"/>
        <v>1.9617262247629834E-4</v>
      </c>
    </row>
    <row r="1548" spans="1:35" x14ac:dyDescent="0.25">
      <c r="A1548" s="16">
        <v>42510</v>
      </c>
      <c r="B1548">
        <v>441.56</v>
      </c>
      <c r="C1548">
        <v>2052.3200000000002</v>
      </c>
      <c r="D1548">
        <v>214.56</v>
      </c>
      <c r="E1548">
        <f>Q1548*J1548</f>
        <v>2779.848469</v>
      </c>
      <c r="F1548">
        <v>1250.94</v>
      </c>
      <c r="G1548">
        <f>R1548*J1548</f>
        <v>17.317693590000001</v>
      </c>
      <c r="H1548">
        <v>29.984079999999999</v>
      </c>
      <c r="I1548">
        <v>140.08000000000001</v>
      </c>
      <c r="J1548">
        <v>1.1213</v>
      </c>
      <c r="K1548">
        <v>1.4515</v>
      </c>
      <c r="L1548">
        <v>1.0087999999999999</v>
      </c>
      <c r="M1548">
        <v>9.051E-3</v>
      </c>
      <c r="N1548">
        <f>S1548*J1548</f>
        <v>216.90494477999999</v>
      </c>
      <c r="O1548">
        <v>1987.85</v>
      </c>
      <c r="Q1548">
        <v>2479.13</v>
      </c>
      <c r="R1548">
        <v>15.4443</v>
      </c>
      <c r="S1548">
        <v>193.44059999999999</v>
      </c>
      <c r="U1548" s="16">
        <f t="shared" si="359"/>
        <v>42510</v>
      </c>
      <c r="V1548">
        <f t="shared" si="360"/>
        <v>-1.6970825574022419E-3</v>
      </c>
      <c r="W1548">
        <f t="shared" si="361"/>
        <v>2.0876223328746705E-3</v>
      </c>
      <c r="X1548">
        <f t="shared" si="362"/>
        <v>3.5484209424235533E-3</v>
      </c>
      <c r="Y1548">
        <f t="shared" si="363"/>
        <v>2.7968348720223231E-4</v>
      </c>
      <c r="Z1548">
        <f t="shared" si="364"/>
        <v>1.4879883706426782E-3</v>
      </c>
      <c r="AA1548">
        <f t="shared" si="365"/>
        <v>-3.8606166388216318E-2</v>
      </c>
      <c r="AB1548">
        <f t="shared" si="366"/>
        <v>4.5946384993733203E-3</v>
      </c>
      <c r="AC1548">
        <f t="shared" si="367"/>
        <v>3.6474204570435681E-3</v>
      </c>
      <c r="AD1548">
        <f t="shared" si="368"/>
        <v>2.6758239467509619E-4</v>
      </c>
      <c r="AE1548">
        <f t="shared" si="369"/>
        <v>2.1380055731984628E-3</v>
      </c>
      <c r="AF1548">
        <f t="shared" si="370"/>
        <v>-1.1888251845954447E-3</v>
      </c>
      <c r="AG1548">
        <f t="shared" si="371"/>
        <v>-1.0222677647475706E-2</v>
      </c>
      <c r="AH1548">
        <f t="shared" si="372"/>
        <v>2.8722686085549276E-4</v>
      </c>
      <c r="AI1548">
        <f t="shared" si="373"/>
        <v>-2.5149640492707162E-4</v>
      </c>
    </row>
    <row r="1549" spans="1:35" x14ac:dyDescent="0.25">
      <c r="A1549" s="16">
        <v>42513</v>
      </c>
      <c r="B1549">
        <v>442.31</v>
      </c>
      <c r="C1549">
        <v>2048.04</v>
      </c>
      <c r="D1549">
        <v>213.8</v>
      </c>
      <c r="E1549">
        <f>Q1549*J1549</f>
        <v>2779.0711000000001</v>
      </c>
      <c r="F1549">
        <v>1249.08</v>
      </c>
      <c r="G1549">
        <f>R1549*J1549</f>
        <v>17.999336499999998</v>
      </c>
      <c r="H1549">
        <v>29.846630000000001</v>
      </c>
      <c r="I1549">
        <v>139.57</v>
      </c>
      <c r="J1549">
        <v>1.121</v>
      </c>
      <c r="K1549">
        <v>1.4483999999999999</v>
      </c>
      <c r="L1549">
        <v>1.01</v>
      </c>
      <c r="M1549">
        <v>9.1439999999999994E-3</v>
      </c>
      <c r="N1549">
        <f>S1549*J1549</f>
        <v>216.8426528</v>
      </c>
      <c r="O1549">
        <v>1988.35</v>
      </c>
      <c r="Q1549">
        <v>2479.1</v>
      </c>
      <c r="R1549">
        <v>16.0565</v>
      </c>
      <c r="S1549">
        <v>193.43680000000001</v>
      </c>
      <c r="U1549" s="16">
        <f t="shared" si="359"/>
        <v>42513</v>
      </c>
      <c r="V1549">
        <f t="shared" si="360"/>
        <v>-5.6811929976027355E-3</v>
      </c>
      <c r="W1549">
        <f t="shared" si="361"/>
        <v>-1.3588628383570212E-2</v>
      </c>
      <c r="X1549">
        <f t="shared" si="362"/>
        <v>-3.7348316056531965E-3</v>
      </c>
      <c r="Y1549">
        <f t="shared" si="363"/>
        <v>-1.7212356604692888E-2</v>
      </c>
      <c r="Z1549">
        <f t="shared" si="364"/>
        <v>1.6230860136777128E-2</v>
      </c>
      <c r="AA1549">
        <f t="shared" si="365"/>
        <v>-5.9949743844321599E-2</v>
      </c>
      <c r="AB1549">
        <f t="shared" si="366"/>
        <v>1.1928356162684376E-4</v>
      </c>
      <c r="AC1549">
        <f t="shared" si="367"/>
        <v>-3.5760301304024371E-3</v>
      </c>
      <c r="AD1549">
        <f t="shared" si="368"/>
        <v>5.4564292986340329E-3</v>
      </c>
      <c r="AE1549">
        <f t="shared" si="369"/>
        <v>-9.756174945364798E-3</v>
      </c>
      <c r="AF1549">
        <f t="shared" si="370"/>
        <v>2.5775765237549186E-3</v>
      </c>
      <c r="AG1549">
        <f t="shared" si="371"/>
        <v>5.7030205022127606E-3</v>
      </c>
      <c r="AH1549">
        <f t="shared" si="372"/>
        <v>8.3820724210390603E-3</v>
      </c>
      <c r="AI1549">
        <f t="shared" si="373"/>
        <v>6.2885964667861143E-4</v>
      </c>
    </row>
    <row r="1550" spans="1:35" x14ac:dyDescent="0.25">
      <c r="A1550" s="16">
        <v>42514</v>
      </c>
      <c r="B1550">
        <v>444.83</v>
      </c>
      <c r="C1550">
        <v>2076.06</v>
      </c>
      <c r="D1550">
        <v>214.6</v>
      </c>
      <c r="E1550">
        <f>Q1550*J1550</f>
        <v>2827.3195060000003</v>
      </c>
      <c r="F1550">
        <v>1228.97</v>
      </c>
      <c r="G1550">
        <f>R1550*J1550</f>
        <v>19.111392819999999</v>
      </c>
      <c r="H1550">
        <v>29.843070000000001</v>
      </c>
      <c r="I1550">
        <v>140.07</v>
      </c>
      <c r="J1550">
        <v>1.1149</v>
      </c>
      <c r="K1550">
        <v>1.4626000000000001</v>
      </c>
      <c r="L1550">
        <v>1.0074000000000001</v>
      </c>
      <c r="M1550">
        <v>9.0919999999999994E-3</v>
      </c>
      <c r="N1550">
        <f>S1550*J1550</f>
        <v>215.03265833</v>
      </c>
      <c r="O1550">
        <v>1987.1</v>
      </c>
      <c r="Q1550">
        <v>2535.94</v>
      </c>
      <c r="R1550">
        <v>17.1418</v>
      </c>
      <c r="S1550">
        <v>192.8717</v>
      </c>
      <c r="U1550" s="16">
        <f t="shared" si="359"/>
        <v>42514</v>
      </c>
      <c r="V1550">
        <f t="shared" si="360"/>
        <v>-7.4134968918743551E-3</v>
      </c>
      <c r="W1550">
        <f t="shared" si="361"/>
        <v>-6.9505391897536385E-3</v>
      </c>
      <c r="X1550">
        <f t="shared" si="362"/>
        <v>-1.5076824457701466E-2</v>
      </c>
      <c r="Y1550">
        <f t="shared" si="363"/>
        <v>6.3339669314180346E-3</v>
      </c>
      <c r="Z1550">
        <f t="shared" si="364"/>
        <v>4.0277266027675266E-3</v>
      </c>
      <c r="AA1550">
        <f t="shared" si="365"/>
        <v>2.4310883235989358E-2</v>
      </c>
      <c r="AB1550">
        <f t="shared" si="366"/>
        <v>-1.6807620945508511E-2</v>
      </c>
      <c r="AC1550">
        <f t="shared" si="367"/>
        <v>-1.3555454578089798E-3</v>
      </c>
      <c r="AD1550">
        <f t="shared" si="368"/>
        <v>-8.9653941812965472E-4</v>
      </c>
      <c r="AE1550">
        <f t="shared" si="369"/>
        <v>-4.1619819229659636E-3</v>
      </c>
      <c r="AF1550">
        <f t="shared" si="370"/>
        <v>-1.4878741027832775E-3</v>
      </c>
      <c r="AG1550">
        <f t="shared" si="371"/>
        <v>1.9817247485245945E-3</v>
      </c>
      <c r="AH1550">
        <f t="shared" si="372"/>
        <v>-7.0779394527702968E-5</v>
      </c>
      <c r="AI1550">
        <f t="shared" si="373"/>
        <v>3.4729999770250917E-4</v>
      </c>
    </row>
    <row r="1551" spans="1:35" x14ac:dyDescent="0.25">
      <c r="A1551" s="16">
        <v>42515</v>
      </c>
      <c r="B1551">
        <v>448.14</v>
      </c>
      <c r="C1551">
        <v>2090.54</v>
      </c>
      <c r="D1551">
        <v>217.86</v>
      </c>
      <c r="E1551">
        <f>Q1551*J1551</f>
        <v>2809.4679529999999</v>
      </c>
      <c r="F1551">
        <v>1224.03</v>
      </c>
      <c r="G1551">
        <f>R1551*J1551</f>
        <v>18.652380089999998</v>
      </c>
      <c r="H1551">
        <v>30.3489</v>
      </c>
      <c r="I1551">
        <v>140.26</v>
      </c>
      <c r="J1551">
        <v>1.1158999999999999</v>
      </c>
      <c r="K1551">
        <v>1.4687000000000001</v>
      </c>
      <c r="L1551">
        <v>1.0088999999999999</v>
      </c>
      <c r="M1551">
        <v>9.0740000000000005E-3</v>
      </c>
      <c r="N1551">
        <f>S1551*J1551</f>
        <v>215.04787875</v>
      </c>
      <c r="O1551">
        <v>1986.41</v>
      </c>
      <c r="Q1551">
        <v>2517.67</v>
      </c>
      <c r="R1551">
        <v>16.7151</v>
      </c>
      <c r="S1551">
        <v>192.71250000000001</v>
      </c>
      <c r="U1551" s="16">
        <f t="shared" si="359"/>
        <v>42515</v>
      </c>
      <c r="V1551">
        <f t="shared" si="360"/>
        <v>-1.0764366587158543E-2</v>
      </c>
      <c r="W1551">
        <f t="shared" si="361"/>
        <v>2.104940878069731E-4</v>
      </c>
      <c r="X1551">
        <f t="shared" si="362"/>
        <v>-5.4017068858392353E-3</v>
      </c>
      <c r="Y1551">
        <f t="shared" si="363"/>
        <v>-1.3163491189827027E-2</v>
      </c>
      <c r="Z1551">
        <f t="shared" si="364"/>
        <v>2.9536317981153932E-3</v>
      </c>
      <c r="AA1551">
        <f t="shared" si="365"/>
        <v>2.9267072844835857E-3</v>
      </c>
      <c r="AB1551">
        <f t="shared" si="366"/>
        <v>-1.216274979465881E-2</v>
      </c>
      <c r="AC1551">
        <f t="shared" si="367"/>
        <v>-7.7412410308349434E-3</v>
      </c>
      <c r="AD1551">
        <f t="shared" si="368"/>
        <v>-1.5222747510965345E-3</v>
      </c>
      <c r="AE1551">
        <f t="shared" si="369"/>
        <v>2.2494130339532625E-3</v>
      </c>
      <c r="AF1551">
        <f t="shared" si="370"/>
        <v>-9.9068761817771417E-4</v>
      </c>
      <c r="AG1551">
        <f t="shared" si="371"/>
        <v>-3.7399669597209936E-3</v>
      </c>
      <c r="AH1551">
        <f t="shared" si="372"/>
        <v>-4.5950615210519664E-4</v>
      </c>
      <c r="AI1551">
        <f t="shared" si="373"/>
        <v>-2.7549473222122488E-3</v>
      </c>
    </row>
    <row r="1552" spans="1:35" x14ac:dyDescent="0.25">
      <c r="A1552" s="16">
        <v>42516</v>
      </c>
      <c r="B1552">
        <v>452.99</v>
      </c>
      <c r="C1552">
        <v>2090.1</v>
      </c>
      <c r="D1552">
        <v>219.04</v>
      </c>
      <c r="E1552">
        <f>Q1552*J1552</f>
        <v>2846.6948400000001</v>
      </c>
      <c r="F1552">
        <v>1220.42</v>
      </c>
      <c r="G1552">
        <f>R1552*J1552</f>
        <v>18.597869839999998</v>
      </c>
      <c r="H1552">
        <v>30.720279999999999</v>
      </c>
      <c r="I1552">
        <v>141.35</v>
      </c>
      <c r="J1552">
        <v>1.1175999999999999</v>
      </c>
      <c r="K1552">
        <v>1.4654</v>
      </c>
      <c r="L1552">
        <v>1.0099</v>
      </c>
      <c r="M1552">
        <v>9.1079999999999998E-3</v>
      </c>
      <c r="N1552">
        <f>S1552*J1552</f>
        <v>215.14671727999999</v>
      </c>
      <c r="O1552">
        <v>1991.89</v>
      </c>
      <c r="Q1552">
        <v>2547.15</v>
      </c>
      <c r="R1552">
        <v>16.640899999999998</v>
      </c>
      <c r="S1552">
        <v>192.5078</v>
      </c>
      <c r="U1552" s="16">
        <f t="shared" si="359"/>
        <v>42516</v>
      </c>
      <c r="V1552">
        <f t="shared" si="360"/>
        <v>-3.8754470908638955E-2</v>
      </c>
      <c r="W1552">
        <f t="shared" si="361"/>
        <v>-4.2777137484011369E-3</v>
      </c>
      <c r="X1552">
        <f t="shared" si="362"/>
        <v>-8.1388131985856167E-3</v>
      </c>
      <c r="Y1552">
        <f t="shared" si="363"/>
        <v>8.7230323279119636E-3</v>
      </c>
      <c r="Z1552">
        <f t="shared" si="364"/>
        <v>5.5379953378797003E-3</v>
      </c>
      <c r="AA1552">
        <f t="shared" si="365"/>
        <v>-1.0888721548930672E-2</v>
      </c>
      <c r="AB1552">
        <f t="shared" si="366"/>
        <v>-5.7872053339266868E-3</v>
      </c>
      <c r="AC1552">
        <f t="shared" si="367"/>
        <v>-5.573403259149701E-3</v>
      </c>
      <c r="AD1552">
        <f t="shared" si="368"/>
        <v>3.4957235436976581E-3</v>
      </c>
      <c r="AE1552">
        <f t="shared" si="369"/>
        <v>1.1607662359622872E-3</v>
      </c>
      <c r="AF1552">
        <f t="shared" si="370"/>
        <v>1.5855716333415845E-3</v>
      </c>
      <c r="AG1552">
        <f t="shared" si="371"/>
        <v>1.0985390536807967E-3</v>
      </c>
      <c r="AH1552">
        <f t="shared" si="372"/>
        <v>4.2627398050456974E-3</v>
      </c>
      <c r="AI1552">
        <f t="shared" si="373"/>
        <v>5.0216181712976423E-4</v>
      </c>
    </row>
    <row r="1553" spans="1:35" x14ac:dyDescent="0.25">
      <c r="A1553" s="16">
        <v>42517</v>
      </c>
      <c r="B1553">
        <v>470.89</v>
      </c>
      <c r="C1553">
        <v>2099.06</v>
      </c>
      <c r="D1553">
        <v>220.83</v>
      </c>
      <c r="E1553">
        <f>Q1553*J1553</f>
        <v>2821.9710189999996</v>
      </c>
      <c r="F1553">
        <v>1213.68</v>
      </c>
      <c r="G1553">
        <f>R1553*J1553</f>
        <v>18.801483399999999</v>
      </c>
      <c r="H1553">
        <v>30.898579999999999</v>
      </c>
      <c r="I1553">
        <v>142.13999999999999</v>
      </c>
      <c r="J1553">
        <v>1.1136999999999999</v>
      </c>
      <c r="K1553">
        <v>1.4637</v>
      </c>
      <c r="L1553">
        <v>1.0083</v>
      </c>
      <c r="M1553">
        <v>9.0980000000000002E-3</v>
      </c>
      <c r="N1553">
        <f>S1553*J1553</f>
        <v>214.23155473999998</v>
      </c>
      <c r="O1553">
        <v>1990.89</v>
      </c>
      <c r="Q1553">
        <v>2533.87</v>
      </c>
      <c r="R1553">
        <v>16.882000000000001</v>
      </c>
      <c r="S1553">
        <v>192.36019999999999</v>
      </c>
      <c r="U1553" s="16">
        <f t="shared" si="359"/>
        <v>42517</v>
      </c>
      <c r="V1553">
        <f t="shared" si="360"/>
        <v>-0.12060819914579886</v>
      </c>
      <c r="W1553">
        <f t="shared" si="361"/>
        <v>0</v>
      </c>
      <c r="X1553">
        <f t="shared" si="362"/>
        <v>-3.0745604542454607E-3</v>
      </c>
      <c r="Y1553">
        <f t="shared" si="363"/>
        <v>1.2271514009807126E-2</v>
      </c>
      <c r="Z1553">
        <f t="shared" si="364"/>
        <v>6.9700521541056007E-3</v>
      </c>
      <c r="AA1553">
        <f t="shared" si="365"/>
        <v>7.1418206484225366E-2</v>
      </c>
      <c r="AB1553">
        <f t="shared" si="366"/>
        <v>0</v>
      </c>
      <c r="AC1553">
        <f t="shared" si="367"/>
        <v>0</v>
      </c>
      <c r="AD1553">
        <f t="shared" si="368"/>
        <v>2.6940864964716582E-4</v>
      </c>
      <c r="AE1553">
        <f t="shared" si="369"/>
        <v>1.3664935796061281E-4</v>
      </c>
      <c r="AF1553">
        <f t="shared" si="370"/>
        <v>1.5880896637920547E-3</v>
      </c>
      <c r="AG1553">
        <f t="shared" si="371"/>
        <v>1.1052278728831738E-2</v>
      </c>
      <c r="AH1553">
        <f t="shared" si="372"/>
        <v>1.3273593720933739E-3</v>
      </c>
      <c r="AI1553">
        <f t="shared" si="373"/>
        <v>0</v>
      </c>
    </row>
    <row r="1554" spans="1:35" x14ac:dyDescent="0.25">
      <c r="A1554" s="16">
        <v>42520</v>
      </c>
      <c r="B1554">
        <v>531.25</v>
      </c>
      <c r="C1554">
        <v>2099.06</v>
      </c>
      <c r="D1554">
        <v>221.51</v>
      </c>
      <c r="E1554">
        <f>Q1554*J1554</f>
        <v>2787.5527759999995</v>
      </c>
      <c r="F1554">
        <v>1205.25</v>
      </c>
      <c r="G1554">
        <f>R1554*J1554</f>
        <v>17.50554284</v>
      </c>
      <c r="H1554">
        <v>30.898579999999999</v>
      </c>
      <c r="I1554">
        <v>142.13999999999999</v>
      </c>
      <c r="J1554">
        <v>1.1133999999999999</v>
      </c>
      <c r="K1554">
        <v>1.4635</v>
      </c>
      <c r="L1554">
        <v>1.0066999999999999</v>
      </c>
      <c r="M1554">
        <v>8.9980000000000008E-3</v>
      </c>
      <c r="N1554">
        <f>S1554*J1554</f>
        <v>213.94738111999999</v>
      </c>
      <c r="O1554">
        <v>1990.89</v>
      </c>
      <c r="Q1554">
        <v>2503.64</v>
      </c>
      <c r="R1554">
        <v>15.7226</v>
      </c>
      <c r="S1554">
        <v>192.1568</v>
      </c>
      <c r="U1554" s="16">
        <f t="shared" si="359"/>
        <v>42520</v>
      </c>
      <c r="V1554">
        <f t="shared" si="360"/>
        <v>1.806334073236112E-2</v>
      </c>
      <c r="W1554">
        <f t="shared" si="361"/>
        <v>1.0009486014518284E-3</v>
      </c>
      <c r="X1554">
        <f t="shared" si="362"/>
        <v>3.1606276366509675E-4</v>
      </c>
      <c r="Y1554">
        <f t="shared" si="363"/>
        <v>-5.3696654353257997E-3</v>
      </c>
      <c r="Z1554">
        <f t="shared" si="364"/>
        <v>-7.9582921791920783E-3</v>
      </c>
      <c r="AA1554">
        <f t="shared" si="365"/>
        <v>7.251082459091898E-3</v>
      </c>
      <c r="AB1554">
        <f t="shared" si="366"/>
        <v>2.1135369087319809E-2</v>
      </c>
      <c r="AC1554">
        <f t="shared" si="367"/>
        <v>9.8542979748829579E-4</v>
      </c>
      <c r="AD1554">
        <f t="shared" si="368"/>
        <v>-4.4897410173680733E-4</v>
      </c>
      <c r="AE1554">
        <f t="shared" si="369"/>
        <v>8.2333226672559393E-3</v>
      </c>
      <c r="AF1554">
        <f t="shared" si="370"/>
        <v>-2.9795898318463291E-4</v>
      </c>
      <c r="AG1554">
        <f t="shared" si="371"/>
        <v>-4.1035936252111519E-3</v>
      </c>
      <c r="AH1554">
        <f t="shared" si="372"/>
        <v>5.0174330328287724E-4</v>
      </c>
      <c r="AI1554">
        <f t="shared" si="373"/>
        <v>-5.0718216207759669E-4</v>
      </c>
    </row>
    <row r="1555" spans="1:35" x14ac:dyDescent="0.25">
      <c r="A1555" s="16">
        <v>42521</v>
      </c>
      <c r="B1555">
        <v>521.74</v>
      </c>
      <c r="C1555">
        <v>2096.96</v>
      </c>
      <c r="D1555">
        <v>221.44</v>
      </c>
      <c r="E1555">
        <f>Q1555*J1555</f>
        <v>2802.5612609999998</v>
      </c>
      <c r="F1555">
        <v>1214.8800000000001</v>
      </c>
      <c r="G1555">
        <f>R1555*J1555</f>
        <v>17.379067800000001</v>
      </c>
      <c r="H1555">
        <v>30.252379999999999</v>
      </c>
      <c r="I1555">
        <v>142</v>
      </c>
      <c r="J1555">
        <v>1.1139000000000001</v>
      </c>
      <c r="K1555">
        <v>1.4515</v>
      </c>
      <c r="L1555">
        <v>1.0069999999999999</v>
      </c>
      <c r="M1555">
        <v>9.0349999999999996E-3</v>
      </c>
      <c r="N1555">
        <f>S1555*J1555</f>
        <v>213.84006138000001</v>
      </c>
      <c r="O1555">
        <v>1991.9</v>
      </c>
      <c r="Q1555">
        <v>2515.9899999999998</v>
      </c>
      <c r="R1555">
        <v>15.602</v>
      </c>
      <c r="S1555">
        <v>191.9742</v>
      </c>
      <c r="U1555" s="16">
        <f t="shared" si="359"/>
        <v>42521</v>
      </c>
      <c r="V1555">
        <f t="shared" si="360"/>
        <v>-2.6796857018237842E-2</v>
      </c>
      <c r="W1555">
        <f t="shared" si="361"/>
        <v>-1.1295693348149761E-3</v>
      </c>
      <c r="X1555">
        <f t="shared" si="362"/>
        <v>4.7075951505451928E-3</v>
      </c>
      <c r="Y1555">
        <f t="shared" si="363"/>
        <v>1.1738468277568279E-2</v>
      </c>
      <c r="Z1555">
        <f t="shared" si="364"/>
        <v>5.8447835911229883E-3</v>
      </c>
      <c r="AA1555">
        <f t="shared" si="365"/>
        <v>-3.1371871739041307E-3</v>
      </c>
      <c r="AB1555">
        <f t="shared" si="366"/>
        <v>-2.0529008563950325E-2</v>
      </c>
      <c r="AC1555">
        <f t="shared" si="367"/>
        <v>-1.5480968541111036E-3</v>
      </c>
      <c r="AD1555">
        <f t="shared" si="368"/>
        <v>-3.1371871739041307E-3</v>
      </c>
      <c r="AE1555">
        <f t="shared" si="369"/>
        <v>6.4277789820254621E-3</v>
      </c>
      <c r="AF1555">
        <f t="shared" si="370"/>
        <v>-4.2610181895626539E-3</v>
      </c>
      <c r="AG1555">
        <f t="shared" si="371"/>
        <v>-9.2542249073367597E-3</v>
      </c>
      <c r="AH1555">
        <f t="shared" si="372"/>
        <v>-3.6574342483122677E-3</v>
      </c>
      <c r="AI1555">
        <f t="shared" si="373"/>
        <v>5.2225091325525932E-4</v>
      </c>
    </row>
    <row r="1556" spans="1:35" x14ac:dyDescent="0.25">
      <c r="A1556" s="16">
        <v>42522</v>
      </c>
      <c r="B1556">
        <v>535.91</v>
      </c>
      <c r="C1556">
        <v>2099.33</v>
      </c>
      <c r="D1556">
        <v>220.4</v>
      </c>
      <c r="E1556">
        <f>Q1556*J1556</f>
        <v>2769.8558160000002</v>
      </c>
      <c r="F1556">
        <v>1207.8</v>
      </c>
      <c r="G1556">
        <f>R1556*J1556</f>
        <v>17.433674799999999</v>
      </c>
      <c r="H1556">
        <v>30.879850000000001</v>
      </c>
      <c r="I1556">
        <v>142.22</v>
      </c>
      <c r="J1556">
        <v>1.1173999999999999</v>
      </c>
      <c r="K1556">
        <v>1.4421999999999999</v>
      </c>
      <c r="L1556">
        <v>1.0113000000000001</v>
      </c>
      <c r="M1556">
        <v>9.1190000000000004E-3</v>
      </c>
      <c r="N1556">
        <f>S1556*J1556</f>
        <v>214.62359933999997</v>
      </c>
      <c r="O1556">
        <v>1990.86</v>
      </c>
      <c r="Q1556">
        <v>2478.84</v>
      </c>
      <c r="R1556">
        <v>15.602</v>
      </c>
      <c r="S1556">
        <v>192.07409999999999</v>
      </c>
      <c r="U1556" s="16">
        <f t="shared" si="359"/>
        <v>42522</v>
      </c>
      <c r="V1556">
        <f t="shared" si="360"/>
        <v>-6.9017620885706297E-4</v>
      </c>
      <c r="W1556">
        <f t="shared" si="361"/>
        <v>-2.8207287425609461E-3</v>
      </c>
      <c r="X1556">
        <f t="shared" si="362"/>
        <v>-4.8882146760069762E-3</v>
      </c>
      <c r="Y1556">
        <f t="shared" si="363"/>
        <v>-5.3266237194614114E-3</v>
      </c>
      <c r="Z1556">
        <f t="shared" si="364"/>
        <v>-2.6872290185347299E-3</v>
      </c>
      <c r="AA1556">
        <f t="shared" si="365"/>
        <v>1.6121812717143542E-3</v>
      </c>
      <c r="AB1556">
        <f t="shared" si="366"/>
        <v>-2.0294704827855118E-2</v>
      </c>
      <c r="AC1556">
        <f t="shared" si="367"/>
        <v>6.3483319644273483E-3</v>
      </c>
      <c r="AD1556">
        <f t="shared" si="368"/>
        <v>1.612181271714576E-3</v>
      </c>
      <c r="AE1556">
        <f t="shared" si="369"/>
        <v>-9.702682859743985E-4</v>
      </c>
      <c r="AF1556">
        <f t="shared" si="370"/>
        <v>1.1872960729862722E-3</v>
      </c>
      <c r="AG1556">
        <f t="shared" si="371"/>
        <v>-8.517194969032112E-3</v>
      </c>
      <c r="AH1556">
        <f t="shared" si="372"/>
        <v>2.9323347971190149E-3</v>
      </c>
      <c r="AI1556">
        <f t="shared" si="373"/>
        <v>-1.6662320920833725E-3</v>
      </c>
    </row>
    <row r="1557" spans="1:35" x14ac:dyDescent="0.25">
      <c r="A1557" s="16">
        <v>42523</v>
      </c>
      <c r="B1557">
        <v>536.28</v>
      </c>
      <c r="C1557">
        <v>2105.2600000000002</v>
      </c>
      <c r="D1557">
        <v>221.48</v>
      </c>
      <c r="E1557">
        <f>Q1557*J1557</f>
        <v>2784.6491599999999</v>
      </c>
      <c r="F1557">
        <v>1211.05</v>
      </c>
      <c r="G1557">
        <f>R1557*J1557</f>
        <v>17.4055912</v>
      </c>
      <c r="H1557">
        <v>31.51295</v>
      </c>
      <c r="I1557">
        <v>141.32</v>
      </c>
      <c r="J1557">
        <v>1.1155999999999999</v>
      </c>
      <c r="K1557">
        <v>1.4436</v>
      </c>
      <c r="L1557">
        <v>1.0101</v>
      </c>
      <c r="M1557">
        <v>9.1970000000000003E-3</v>
      </c>
      <c r="N1557">
        <f>S1557*J1557</f>
        <v>213.99517291999996</v>
      </c>
      <c r="O1557">
        <v>1994.18</v>
      </c>
      <c r="Q1557">
        <v>2496.1</v>
      </c>
      <c r="R1557">
        <v>15.602</v>
      </c>
      <c r="S1557">
        <v>191.82069999999999</v>
      </c>
      <c r="U1557" s="16">
        <f t="shared" si="359"/>
        <v>42523</v>
      </c>
      <c r="V1557">
        <f t="shared" si="360"/>
        <v>-7.240565348376482E-2</v>
      </c>
      <c r="W1557">
        <f t="shared" si="361"/>
        <v>2.9160017713148901E-3</v>
      </c>
      <c r="X1557">
        <f t="shared" si="362"/>
        <v>-4.4599691002757871E-3</v>
      </c>
      <c r="Y1557">
        <f t="shared" si="363"/>
        <v>-1.0034653259421373E-2</v>
      </c>
      <c r="Z1557">
        <f t="shared" si="364"/>
        <v>-2.3171912795700935E-2</v>
      </c>
      <c r="AA1557">
        <f t="shared" si="365"/>
        <v>-3.3382900482772856E-2</v>
      </c>
      <c r="AB1557">
        <f t="shared" si="366"/>
        <v>-7.5017119055698087E-3</v>
      </c>
      <c r="AC1557">
        <f t="shared" si="367"/>
        <v>-9.2971510639404294E-3</v>
      </c>
      <c r="AD1557">
        <f t="shared" si="368"/>
        <v>-1.5123497926370856E-2</v>
      </c>
      <c r="AE1557">
        <f t="shared" si="369"/>
        <v>-5.6641720821066898E-3</v>
      </c>
      <c r="AF1557">
        <f t="shared" si="370"/>
        <v>-1.1809998499892112E-2</v>
      </c>
      <c r="AG1557">
        <f t="shared" si="371"/>
        <v>-1.8315530306432948E-2</v>
      </c>
      <c r="AH1557">
        <f t="shared" si="372"/>
        <v>-1.3636630601313158E-2</v>
      </c>
      <c r="AI1557">
        <f t="shared" si="373"/>
        <v>-4.9870924429563576E-3</v>
      </c>
    </row>
    <row r="1558" spans="1:35" x14ac:dyDescent="0.25">
      <c r="A1558" s="16">
        <v>42524</v>
      </c>
      <c r="B1558">
        <v>576.54999999999995</v>
      </c>
      <c r="C1558">
        <v>2099.13</v>
      </c>
      <c r="D1558">
        <v>222.47</v>
      </c>
      <c r="E1558">
        <f>Q1558*J1558</f>
        <v>2812.732818</v>
      </c>
      <c r="F1558">
        <v>1239.44</v>
      </c>
      <c r="G1558">
        <f>R1558*J1558</f>
        <v>17.996447700000001</v>
      </c>
      <c r="H1558">
        <v>31.750240000000002</v>
      </c>
      <c r="I1558">
        <v>142.63999999999999</v>
      </c>
      <c r="J1558">
        <v>1.1326000000000001</v>
      </c>
      <c r="K1558">
        <v>1.4518</v>
      </c>
      <c r="L1558">
        <v>1.0221</v>
      </c>
      <c r="M1558">
        <v>9.3670000000000003E-3</v>
      </c>
      <c r="N1558">
        <f>S1558*J1558</f>
        <v>216.93333382</v>
      </c>
      <c r="O1558">
        <v>2004.15</v>
      </c>
      <c r="Q1558">
        <v>2483.4299999999998</v>
      </c>
      <c r="R1558">
        <v>15.8895</v>
      </c>
      <c r="S1558">
        <v>191.53569999999999</v>
      </c>
      <c r="U1558" s="16">
        <f t="shared" si="359"/>
        <v>42524</v>
      </c>
      <c r="V1558">
        <f t="shared" si="360"/>
        <v>-8.841210393898246E-3</v>
      </c>
      <c r="W1558">
        <f t="shared" si="361"/>
        <v>-4.8853143586384566E-3</v>
      </c>
      <c r="X1558">
        <f t="shared" si="362"/>
        <v>-8.5042138166436937E-3</v>
      </c>
      <c r="Y1558">
        <f t="shared" si="363"/>
        <v>-7.4556445757323125E-3</v>
      </c>
      <c r="Z1558">
        <f t="shared" si="364"/>
        <v>-5.1583631797334668E-3</v>
      </c>
      <c r="AA1558">
        <f t="shared" si="365"/>
        <v>7.162358111521357E-3</v>
      </c>
      <c r="AB1558">
        <f t="shared" si="366"/>
        <v>-1.6293809372656801E-2</v>
      </c>
      <c r="AC1558">
        <f t="shared" si="367"/>
        <v>-5.1047277032917233E-3</v>
      </c>
      <c r="AD1558">
        <f t="shared" si="368"/>
        <v>-4.5806986368423066E-3</v>
      </c>
      <c r="AE1558">
        <f t="shared" si="369"/>
        <v>3.9338882299937497E-3</v>
      </c>
      <c r="AF1558">
        <f t="shared" si="370"/>
        <v>-8.7668591888672345E-3</v>
      </c>
      <c r="AG1558">
        <f t="shared" si="371"/>
        <v>1.8165309263977853E-3</v>
      </c>
      <c r="AH1558">
        <f t="shared" si="372"/>
        <v>-4.2078526795204726E-3</v>
      </c>
      <c r="AI1558">
        <f t="shared" si="373"/>
        <v>6.9879460778664152E-4</v>
      </c>
    </row>
    <row r="1559" spans="1:35" x14ac:dyDescent="0.25">
      <c r="A1559" s="16">
        <v>42527</v>
      </c>
      <c r="B1559">
        <v>581.66999999999996</v>
      </c>
      <c r="C1559">
        <v>2109.41</v>
      </c>
      <c r="D1559">
        <v>224.37</v>
      </c>
      <c r="E1559">
        <f>Q1559*J1559</f>
        <v>2833.7819239999999</v>
      </c>
      <c r="F1559">
        <v>1245.8499999999999</v>
      </c>
      <c r="G1559">
        <f>R1559*J1559</f>
        <v>17.868011199999998</v>
      </c>
      <c r="H1559">
        <v>32.271810000000002</v>
      </c>
      <c r="I1559">
        <v>143.37</v>
      </c>
      <c r="J1559">
        <v>1.1377999999999999</v>
      </c>
      <c r="K1559">
        <v>1.4460999999999999</v>
      </c>
      <c r="L1559">
        <v>1.0310999999999999</v>
      </c>
      <c r="M1559">
        <v>9.3500000000000007E-3</v>
      </c>
      <c r="N1559">
        <f>S1559*J1559</f>
        <v>217.84808053999998</v>
      </c>
      <c r="O1559">
        <v>2002.75</v>
      </c>
      <c r="Q1559">
        <v>2490.58</v>
      </c>
      <c r="R1559">
        <v>15.704000000000001</v>
      </c>
      <c r="S1559">
        <v>191.46430000000001</v>
      </c>
      <c r="U1559" s="16">
        <f t="shared" si="359"/>
        <v>42527</v>
      </c>
      <c r="V1559">
        <f t="shared" si="360"/>
        <v>6.8831944680972472E-3</v>
      </c>
      <c r="W1559">
        <f t="shared" si="361"/>
        <v>-1.2886294463135652E-3</v>
      </c>
      <c r="X1559">
        <f t="shared" si="362"/>
        <v>-1.3282171620361539E-2</v>
      </c>
      <c r="Y1559">
        <f t="shared" si="363"/>
        <v>7.6481485028677045E-3</v>
      </c>
      <c r="Z1559">
        <f t="shared" si="364"/>
        <v>2.3384868358647341E-3</v>
      </c>
      <c r="AA1559">
        <f t="shared" si="365"/>
        <v>-3.1132990876605711E-2</v>
      </c>
      <c r="AB1559">
        <f t="shared" si="366"/>
        <v>-2.4709305450962989E-3</v>
      </c>
      <c r="AC1559">
        <f t="shared" si="367"/>
        <v>1.1645985421397425E-2</v>
      </c>
      <c r="AD1559">
        <f t="shared" si="368"/>
        <v>2.5520320094537495E-3</v>
      </c>
      <c r="AE1559">
        <f t="shared" si="369"/>
        <v>-6.0668921005965805E-3</v>
      </c>
      <c r="AF1559">
        <f t="shared" si="370"/>
        <v>-3.4853360870070321E-3</v>
      </c>
      <c r="AG1559">
        <f t="shared" si="371"/>
        <v>4.5020978605503888E-3</v>
      </c>
      <c r="AH1559">
        <f t="shared" si="372"/>
        <v>3.4905061174547595E-3</v>
      </c>
      <c r="AI1559">
        <f t="shared" si="373"/>
        <v>-8.0357169463024557E-4</v>
      </c>
    </row>
    <row r="1560" spans="1:35" x14ac:dyDescent="0.25">
      <c r="A1560" s="16">
        <v>42528</v>
      </c>
      <c r="B1560">
        <v>577.67999999999995</v>
      </c>
      <c r="C1560">
        <v>2112.13</v>
      </c>
      <c r="D1560">
        <v>227.37</v>
      </c>
      <c r="E1560">
        <f>Q1560*J1560</f>
        <v>2812.1914080000001</v>
      </c>
      <c r="F1560">
        <v>1242.94</v>
      </c>
      <c r="G1560">
        <f>R1560*J1560</f>
        <v>18.433045800000002</v>
      </c>
      <c r="H1560">
        <v>32.351649999999999</v>
      </c>
      <c r="I1560">
        <v>141.71</v>
      </c>
      <c r="J1560">
        <v>1.1349</v>
      </c>
      <c r="K1560">
        <v>1.4549000000000001</v>
      </c>
      <c r="L1560">
        <v>1.0347</v>
      </c>
      <c r="M1560">
        <v>9.3080000000000003E-3</v>
      </c>
      <c r="N1560">
        <f>S1560*J1560</f>
        <v>217.08900602999998</v>
      </c>
      <c r="O1560">
        <v>2004.36</v>
      </c>
      <c r="Q1560">
        <v>2477.92</v>
      </c>
      <c r="R1560">
        <v>16.242000000000001</v>
      </c>
      <c r="S1560">
        <v>191.28469999999999</v>
      </c>
      <c r="U1560" s="16">
        <f t="shared" si="359"/>
        <v>42528</v>
      </c>
      <c r="V1560">
        <f t="shared" si="360"/>
        <v>-3.6458868692277558E-3</v>
      </c>
      <c r="W1560">
        <f t="shared" si="361"/>
        <v>-3.3039911887867363E-3</v>
      </c>
      <c r="X1560">
        <f t="shared" si="362"/>
        <v>-5.48259010558494E-3</v>
      </c>
      <c r="Y1560">
        <f t="shared" si="363"/>
        <v>-2.563049020746596E-2</v>
      </c>
      <c r="Z1560">
        <f t="shared" si="364"/>
        <v>-1.3703605934148254E-2</v>
      </c>
      <c r="AA1560">
        <f t="shared" si="365"/>
        <v>-4.3594214553682349E-2</v>
      </c>
      <c r="AB1560">
        <f t="shared" si="366"/>
        <v>-1.8562930957734598E-2</v>
      </c>
      <c r="AC1560">
        <f t="shared" si="367"/>
        <v>-1.6724787168697249E-2</v>
      </c>
      <c r="AD1560">
        <f t="shared" si="368"/>
        <v>-4.3959979356394943E-3</v>
      </c>
      <c r="AE1560">
        <f t="shared" si="369"/>
        <v>1.0315305388074619E-3</v>
      </c>
      <c r="AF1560">
        <f t="shared" si="370"/>
        <v>-7.9896463898674521E-3</v>
      </c>
      <c r="AG1560">
        <f t="shared" si="371"/>
        <v>-5.8915065167067142E-3</v>
      </c>
      <c r="AH1560">
        <f t="shared" si="372"/>
        <v>-3.3331423844483754E-3</v>
      </c>
      <c r="AI1560">
        <f t="shared" si="373"/>
        <v>-7.3811783312269208E-4</v>
      </c>
    </row>
    <row r="1561" spans="1:35" x14ac:dyDescent="0.25">
      <c r="A1561" s="16">
        <v>42529</v>
      </c>
      <c r="B1561">
        <v>579.79</v>
      </c>
      <c r="C1561">
        <v>2119.12</v>
      </c>
      <c r="D1561">
        <v>228.62</v>
      </c>
      <c r="E1561">
        <f>Q1561*J1561</f>
        <v>2885.2008899999996</v>
      </c>
      <c r="F1561">
        <v>1260.0899999999999</v>
      </c>
      <c r="G1561">
        <f>R1561*J1561</f>
        <v>19.25439287</v>
      </c>
      <c r="H1561">
        <v>32.957799999999999</v>
      </c>
      <c r="I1561">
        <v>144.1</v>
      </c>
      <c r="J1561">
        <v>1.1398999999999999</v>
      </c>
      <c r="K1561">
        <v>1.4534</v>
      </c>
      <c r="L1561">
        <v>1.0429999999999999</v>
      </c>
      <c r="M1561">
        <v>9.3629999999999998E-3</v>
      </c>
      <c r="N1561">
        <f>S1561*J1561</f>
        <v>217.81380184999998</v>
      </c>
      <c r="O1561">
        <v>2005.84</v>
      </c>
      <c r="Q1561">
        <v>2531.1</v>
      </c>
      <c r="R1561">
        <v>16.891300000000001</v>
      </c>
      <c r="S1561">
        <v>191.08150000000001</v>
      </c>
      <c r="U1561" s="16">
        <f t="shared" ref="U1561:U1624" si="374">A1561</f>
        <v>42529</v>
      </c>
      <c r="V1561">
        <f t="shared" si="360"/>
        <v>7.4962480442389099E-3</v>
      </c>
      <c r="W1561">
        <f t="shared" si="361"/>
        <v>1.7191710652794926E-3</v>
      </c>
      <c r="X1561">
        <f t="shared" si="362"/>
        <v>4.7791387685969583E-3</v>
      </c>
      <c r="Y1561">
        <f t="shared" si="363"/>
        <v>2.6513113039922766E-3</v>
      </c>
      <c r="Z1561">
        <f t="shared" si="364"/>
        <v>-6.919950268798959E-3</v>
      </c>
      <c r="AA1561">
        <f t="shared" si="365"/>
        <v>-1.6836000269345557E-2</v>
      </c>
      <c r="AB1561">
        <f t="shared" si="366"/>
        <v>1.0001054578592218E-2</v>
      </c>
      <c r="AC1561">
        <f t="shared" si="367"/>
        <v>1.2991731239881871E-2</v>
      </c>
      <c r="AD1561">
        <f t="shared" si="368"/>
        <v>7.0429026043584125E-3</v>
      </c>
      <c r="AE1561">
        <f t="shared" si="369"/>
        <v>4.8279285446234605E-3</v>
      </c>
      <c r="AF1561">
        <f t="shared" si="370"/>
        <v>5.7692467712451368E-3</v>
      </c>
      <c r="AG1561">
        <f t="shared" si="371"/>
        <v>-2.0272079495142242E-3</v>
      </c>
      <c r="AH1561">
        <f t="shared" si="372"/>
        <v>5.5457104093120397E-3</v>
      </c>
      <c r="AI1561">
        <f t="shared" si="373"/>
        <v>-1.4795813043814111E-3</v>
      </c>
    </row>
    <row r="1562" spans="1:35" x14ac:dyDescent="0.25">
      <c r="A1562" s="16">
        <v>42530</v>
      </c>
      <c r="B1562">
        <v>575.46</v>
      </c>
      <c r="C1562">
        <v>2115.48</v>
      </c>
      <c r="D1562">
        <v>227.53</v>
      </c>
      <c r="E1562">
        <f>Q1562*J1562</f>
        <v>2877.5614559999995</v>
      </c>
      <c r="F1562">
        <v>1268.8399999999999</v>
      </c>
      <c r="G1562">
        <f>R1562*J1562</f>
        <v>19.581304049999996</v>
      </c>
      <c r="H1562">
        <v>32.629829999999998</v>
      </c>
      <c r="I1562">
        <v>142.24</v>
      </c>
      <c r="J1562">
        <v>1.1318999999999999</v>
      </c>
      <c r="K1562">
        <v>1.4464000000000001</v>
      </c>
      <c r="L1562">
        <v>1.0369999999999999</v>
      </c>
      <c r="M1562">
        <v>9.3819999999999997E-3</v>
      </c>
      <c r="N1562">
        <f>S1562*J1562</f>
        <v>216.60921281999998</v>
      </c>
      <c r="O1562">
        <v>2008.81</v>
      </c>
      <c r="Q1562">
        <v>2542.2399999999998</v>
      </c>
      <c r="R1562">
        <v>17.299499999999998</v>
      </c>
      <c r="S1562">
        <v>191.36779999999999</v>
      </c>
      <c r="U1562" s="16">
        <f t="shared" si="374"/>
        <v>42530</v>
      </c>
      <c r="V1562">
        <f t="shared" si="360"/>
        <v>-6.098213694145903E-3</v>
      </c>
      <c r="W1562">
        <f t="shared" si="361"/>
        <v>9.2175742558202826E-3</v>
      </c>
      <c r="X1562">
        <f t="shared" si="362"/>
        <v>2.1276925864081198E-2</v>
      </c>
      <c r="Y1562">
        <f t="shared" si="363"/>
        <v>-8.8605351003391113E-3</v>
      </c>
      <c r="Z1562">
        <f t="shared" si="364"/>
        <v>-2.1885808945284781E-3</v>
      </c>
      <c r="AA1562">
        <f t="shared" si="365"/>
        <v>-2.9588871511446818E-2</v>
      </c>
      <c r="AB1562">
        <f t="shared" si="366"/>
        <v>1.1336213682371685E-2</v>
      </c>
      <c r="AC1562">
        <f t="shared" si="367"/>
        <v>4.9224711798793444E-4</v>
      </c>
      <c r="AD1562">
        <f t="shared" si="368"/>
        <v>3.6288042652927546E-3</v>
      </c>
      <c r="AE1562">
        <f t="shared" si="369"/>
        <v>8.8191953856900165E-3</v>
      </c>
      <c r="AF1562">
        <f t="shared" si="370"/>
        <v>-2.407899068540401E-3</v>
      </c>
      <c r="AG1562">
        <f t="shared" si="371"/>
        <v>5.0221829125803308E-3</v>
      </c>
      <c r="AH1562">
        <f t="shared" si="372"/>
        <v>4.2785498654512796E-3</v>
      </c>
      <c r="AI1562">
        <f t="shared" si="373"/>
        <v>-1.4326578746932845E-3</v>
      </c>
    </row>
    <row r="1563" spans="1:35" x14ac:dyDescent="0.25">
      <c r="A1563" s="16">
        <v>42531</v>
      </c>
      <c r="B1563">
        <v>578.98</v>
      </c>
      <c r="C1563">
        <v>2096.0700000000002</v>
      </c>
      <c r="D1563">
        <v>222.74</v>
      </c>
      <c r="E1563">
        <f>Q1563*J1563</f>
        <v>2903.1714819999997</v>
      </c>
      <c r="F1563">
        <v>1271.6199999999999</v>
      </c>
      <c r="G1563">
        <f>R1563*J1563</f>
        <v>20.16934964</v>
      </c>
      <c r="H1563">
        <v>32.26202</v>
      </c>
      <c r="I1563">
        <v>142.16999999999999</v>
      </c>
      <c r="J1563">
        <v>1.1277999999999999</v>
      </c>
      <c r="K1563">
        <v>1.4337</v>
      </c>
      <c r="L1563">
        <v>1.0395000000000001</v>
      </c>
      <c r="M1563">
        <v>9.3349999999999995E-3</v>
      </c>
      <c r="N1563">
        <f>S1563*J1563</f>
        <v>215.6844193</v>
      </c>
      <c r="O1563">
        <v>2011.69</v>
      </c>
      <c r="Q1563">
        <v>2574.19</v>
      </c>
      <c r="R1563">
        <v>17.883800000000001</v>
      </c>
      <c r="S1563">
        <v>191.24350000000001</v>
      </c>
      <c r="U1563" s="16">
        <f t="shared" si="374"/>
        <v>42531</v>
      </c>
      <c r="V1563">
        <f t="shared" si="360"/>
        <v>-0.17540917007060017</v>
      </c>
      <c r="W1563">
        <f t="shared" si="361"/>
        <v>8.1482943594019131E-3</v>
      </c>
      <c r="X1563">
        <f t="shared" si="362"/>
        <v>1.5108624123824228E-2</v>
      </c>
      <c r="Y1563">
        <f t="shared" si="363"/>
        <v>1.1633049094516446E-3</v>
      </c>
      <c r="Z1563">
        <f t="shared" si="364"/>
        <v>-9.4704348042998661E-3</v>
      </c>
      <c r="AA1563">
        <f t="shared" si="365"/>
        <v>-6.2247102230149585E-3</v>
      </c>
      <c r="AB1563">
        <f t="shared" si="366"/>
        <v>-3.1044050906522064E-3</v>
      </c>
      <c r="AC1563">
        <f t="shared" si="367"/>
        <v>-9.7295416317999522E-3</v>
      </c>
      <c r="AD1563">
        <f t="shared" si="368"/>
        <v>-5.3186775475963218E-4</v>
      </c>
      <c r="AE1563">
        <f t="shared" si="369"/>
        <v>7.4911961623697282E-3</v>
      </c>
      <c r="AF1563">
        <f t="shared" si="370"/>
        <v>3.1796529173798056E-3</v>
      </c>
      <c r="AG1563">
        <f t="shared" si="371"/>
        <v>-9.27660328416351E-3</v>
      </c>
      <c r="AH1563">
        <f t="shared" si="372"/>
        <v>4.6578781144529497E-4</v>
      </c>
      <c r="AI1563">
        <f t="shared" si="373"/>
        <v>-7.9503504826232527E-4</v>
      </c>
    </row>
    <row r="1564" spans="1:35" x14ac:dyDescent="0.25">
      <c r="A1564" s="16">
        <v>42534</v>
      </c>
      <c r="B1564">
        <v>689.99</v>
      </c>
      <c r="C1564">
        <v>2079.06</v>
      </c>
      <c r="D1564">
        <v>219.4</v>
      </c>
      <c r="E1564">
        <f>Q1564*J1564</f>
        <v>2899.7961720000003</v>
      </c>
      <c r="F1564">
        <v>1283.72</v>
      </c>
      <c r="G1564">
        <f>R1564*J1564</f>
        <v>20.295289560000001</v>
      </c>
      <c r="H1564">
        <v>32.36233</v>
      </c>
      <c r="I1564">
        <v>143.56</v>
      </c>
      <c r="J1564">
        <v>1.1284000000000001</v>
      </c>
      <c r="K1564">
        <v>1.423</v>
      </c>
      <c r="L1564">
        <v>1.0362</v>
      </c>
      <c r="M1564">
        <v>9.4219999999999998E-3</v>
      </c>
      <c r="N1564">
        <f>S1564*J1564</f>
        <v>215.58397952000001</v>
      </c>
      <c r="O1564">
        <v>2013.29</v>
      </c>
      <c r="Q1564">
        <v>2569.83</v>
      </c>
      <c r="R1564">
        <v>17.985900000000001</v>
      </c>
      <c r="S1564">
        <v>191.05279999999999</v>
      </c>
      <c r="U1564" s="16">
        <f t="shared" si="374"/>
        <v>42534</v>
      </c>
      <c r="V1564">
        <f t="shared" si="360"/>
        <v>6.2339170588299078E-4</v>
      </c>
      <c r="W1564">
        <f t="shared" si="361"/>
        <v>1.8005098283604337E-3</v>
      </c>
      <c r="X1564">
        <f t="shared" si="362"/>
        <v>7.3193373422697017E-3</v>
      </c>
      <c r="Y1564">
        <f t="shared" si="363"/>
        <v>1.4882232048410054E-2</v>
      </c>
      <c r="Z1564">
        <f t="shared" si="364"/>
        <v>1.2003586927865253E-3</v>
      </c>
      <c r="AA1564">
        <f t="shared" si="365"/>
        <v>3.6147920258720594E-2</v>
      </c>
      <c r="AB1564">
        <f t="shared" si="366"/>
        <v>-7.693834816543641E-5</v>
      </c>
      <c r="AC1564">
        <f t="shared" si="367"/>
        <v>6.4290927245215868E-3</v>
      </c>
      <c r="AD1564">
        <f t="shared" si="368"/>
        <v>6.3119736610062352E-3</v>
      </c>
      <c r="AE1564">
        <f t="shared" si="369"/>
        <v>5.7791407585268397E-3</v>
      </c>
      <c r="AF1564">
        <f t="shared" si="370"/>
        <v>-2.0245849287203249E-3</v>
      </c>
      <c r="AG1564">
        <f t="shared" si="371"/>
        <v>-1.3787985426643079E-3</v>
      </c>
      <c r="AH1564">
        <f t="shared" si="372"/>
        <v>4.586714986906105E-3</v>
      </c>
      <c r="AI1564">
        <f t="shared" si="373"/>
        <v>4.1731458672964237E-4</v>
      </c>
    </row>
    <row r="1565" spans="1:35" x14ac:dyDescent="0.25">
      <c r="A1565" s="16">
        <v>42535</v>
      </c>
      <c r="B1565">
        <v>689.56</v>
      </c>
      <c r="C1565">
        <v>2075.3200000000002</v>
      </c>
      <c r="D1565">
        <v>217.8</v>
      </c>
      <c r="E1565">
        <f>Q1565*J1565</f>
        <v>2856.96027</v>
      </c>
      <c r="F1565">
        <v>1282.18</v>
      </c>
      <c r="G1565">
        <f>R1565*J1565</f>
        <v>19.574758360000001</v>
      </c>
      <c r="H1565">
        <v>32.364820000000002</v>
      </c>
      <c r="I1565">
        <v>142.63999999999999</v>
      </c>
      <c r="J1565">
        <v>1.1213</v>
      </c>
      <c r="K1565">
        <v>1.4148000000000001</v>
      </c>
      <c r="L1565">
        <v>1.0383</v>
      </c>
      <c r="M1565">
        <v>9.4350000000000007E-3</v>
      </c>
      <c r="N1565">
        <f>S1565*J1565</f>
        <v>214.59742151</v>
      </c>
      <c r="O1565">
        <v>2012.45</v>
      </c>
      <c r="Q1565">
        <v>2547.9</v>
      </c>
      <c r="R1565">
        <v>17.4572</v>
      </c>
      <c r="S1565">
        <v>191.3827</v>
      </c>
      <c r="U1565" s="16">
        <f t="shared" si="374"/>
        <v>42535</v>
      </c>
      <c r="V1565">
        <f t="shared" si="360"/>
        <v>-5.6110053212164359E-3</v>
      </c>
      <c r="W1565">
        <f t="shared" si="361"/>
        <v>1.8423761246133955E-3</v>
      </c>
      <c r="X1565">
        <f t="shared" si="362"/>
        <v>-7.5472056353828544E-3</v>
      </c>
      <c r="Y1565">
        <f t="shared" si="363"/>
        <v>2.2721469139562817E-2</v>
      </c>
      <c r="Z1565">
        <f t="shared" si="364"/>
        <v>-2.4226195601670442E-3</v>
      </c>
      <c r="AA1565">
        <f t="shared" si="365"/>
        <v>1.980428061042052E-2</v>
      </c>
      <c r="AB1565">
        <f t="shared" si="366"/>
        <v>1.4324337875298285E-2</v>
      </c>
      <c r="AC1565">
        <f t="shared" si="367"/>
        <v>-1.7305918927386543E-2</v>
      </c>
      <c r="AD1565">
        <f t="shared" si="368"/>
        <v>-2.2270732112627577E-3</v>
      </c>
      <c r="AE1565">
        <f t="shared" si="369"/>
        <v>-1.4126291372982388E-3</v>
      </c>
      <c r="AF1565">
        <f t="shared" si="370"/>
        <v>2.4106853196172152E-3</v>
      </c>
      <c r="AG1565">
        <f t="shared" si="371"/>
        <v>-4.238635222936826E-4</v>
      </c>
      <c r="AH1565">
        <f t="shared" si="372"/>
        <v>-4.9930870985924547E-3</v>
      </c>
      <c r="AI1565">
        <f t="shared" si="373"/>
        <v>-1.023104366415679E-3</v>
      </c>
    </row>
    <row r="1566" spans="1:35" x14ac:dyDescent="0.25">
      <c r="A1566" s="16">
        <v>42536</v>
      </c>
      <c r="B1566">
        <v>693.44</v>
      </c>
      <c r="C1566">
        <v>2071.5</v>
      </c>
      <c r="D1566">
        <v>219.45</v>
      </c>
      <c r="E1566">
        <f>Q1566*J1566</f>
        <v>2792.7778559999997</v>
      </c>
      <c r="F1566">
        <v>1285.29</v>
      </c>
      <c r="G1566">
        <f>R1566*J1566</f>
        <v>19.190907839999998</v>
      </c>
      <c r="H1566">
        <v>31.904520000000002</v>
      </c>
      <c r="I1566">
        <v>145.13</v>
      </c>
      <c r="J1566">
        <v>1.1237999999999999</v>
      </c>
      <c r="K1566">
        <v>1.4168000000000001</v>
      </c>
      <c r="L1566">
        <v>1.0358000000000001</v>
      </c>
      <c r="M1566">
        <v>9.4389999999999995E-3</v>
      </c>
      <c r="N1566">
        <f>S1566*J1566</f>
        <v>215.67160464</v>
      </c>
      <c r="O1566">
        <v>2014.51</v>
      </c>
      <c r="Q1566">
        <v>2485.12</v>
      </c>
      <c r="R1566">
        <v>17.076799999999999</v>
      </c>
      <c r="S1566">
        <v>191.9128</v>
      </c>
      <c r="U1566" s="16">
        <f t="shared" si="374"/>
        <v>42536</v>
      </c>
      <c r="V1566">
        <f t="shared" si="360"/>
        <v>-9.5160716103403889E-2</v>
      </c>
      <c r="W1566">
        <f t="shared" si="361"/>
        <v>-3.128097810598801E-3</v>
      </c>
      <c r="X1566">
        <f t="shared" si="362"/>
        <v>1.1365320998962534E-2</v>
      </c>
      <c r="Y1566">
        <f t="shared" si="363"/>
        <v>9.2335960376815924E-3</v>
      </c>
      <c r="Z1566">
        <f t="shared" si="364"/>
        <v>-1.310916382423984E-2</v>
      </c>
      <c r="AA1566">
        <f t="shared" si="365"/>
        <v>-1.2336746897455652E-2</v>
      </c>
      <c r="AB1566">
        <f t="shared" si="366"/>
        <v>1.1295822532462359E-2</v>
      </c>
      <c r="AC1566">
        <f t="shared" si="367"/>
        <v>1.7376027946940691E-2</v>
      </c>
      <c r="AD1566">
        <f t="shared" si="368"/>
        <v>2.762309620115447E-3</v>
      </c>
      <c r="AE1566">
        <f t="shared" si="369"/>
        <v>-6.3503265496196704E-4</v>
      </c>
      <c r="AF1566">
        <f t="shared" si="370"/>
        <v>1.1591964203764285E-3</v>
      </c>
      <c r="AG1566">
        <f t="shared" si="371"/>
        <v>-1.5036296118123075E-2</v>
      </c>
      <c r="AH1566">
        <f t="shared" si="372"/>
        <v>2.5393165309350336E-3</v>
      </c>
      <c r="AI1566">
        <f t="shared" si="373"/>
        <v>-1.3145919093742867E-3</v>
      </c>
    </row>
    <row r="1567" spans="1:35" x14ac:dyDescent="0.25">
      <c r="A1567" s="16">
        <v>42537</v>
      </c>
      <c r="B1567">
        <v>762.67</v>
      </c>
      <c r="C1567">
        <v>2077.9899999999998</v>
      </c>
      <c r="D1567">
        <v>216.97</v>
      </c>
      <c r="E1567">
        <f>Q1567*J1567</f>
        <v>2767.1091630000001</v>
      </c>
      <c r="F1567">
        <v>1302.25</v>
      </c>
      <c r="G1567">
        <f>R1567*J1567</f>
        <v>19.429127620000003</v>
      </c>
      <c r="H1567">
        <v>31.54616</v>
      </c>
      <c r="I1567">
        <v>142.63</v>
      </c>
      <c r="J1567">
        <v>1.1207</v>
      </c>
      <c r="K1567">
        <v>1.4177</v>
      </c>
      <c r="L1567">
        <v>1.0346</v>
      </c>
      <c r="M1567">
        <v>9.5820000000000002E-3</v>
      </c>
      <c r="N1567">
        <f>S1567*J1567</f>
        <v>215.12464092000002</v>
      </c>
      <c r="O1567">
        <v>2017.16</v>
      </c>
      <c r="Q1567">
        <v>2469.09</v>
      </c>
      <c r="R1567">
        <v>17.336600000000001</v>
      </c>
      <c r="S1567">
        <v>191.9556</v>
      </c>
      <c r="U1567" s="16">
        <f t="shared" si="374"/>
        <v>42537</v>
      </c>
      <c r="V1567">
        <f t="shared" si="360"/>
        <v>1.0942470624881507E-2</v>
      </c>
      <c r="W1567">
        <f t="shared" si="361"/>
        <v>3.2632746994189932E-3</v>
      </c>
      <c r="X1567">
        <f t="shared" si="362"/>
        <v>-7.1184483922365465E-3</v>
      </c>
      <c r="Y1567">
        <f t="shared" si="363"/>
        <v>-1.2599185982308445E-2</v>
      </c>
      <c r="Z1567">
        <f t="shared" si="364"/>
        <v>9.1180414794626713E-3</v>
      </c>
      <c r="AA1567">
        <f t="shared" si="365"/>
        <v>-3.590035312431452E-2</v>
      </c>
      <c r="AB1567">
        <f t="shared" si="366"/>
        <v>-2.491204238178981E-2</v>
      </c>
      <c r="AC1567">
        <f t="shared" si="367"/>
        <v>-4.2676805949012006E-3</v>
      </c>
      <c r="AD1567">
        <f t="shared" si="368"/>
        <v>-5.3395161121379212E-3</v>
      </c>
      <c r="AE1567">
        <f t="shared" si="369"/>
        <v>-9.6171461809112738E-3</v>
      </c>
      <c r="AF1567">
        <f t="shared" si="370"/>
        <v>-6.9351077416765156E-3</v>
      </c>
      <c r="AG1567">
        <f t="shared" si="371"/>
        <v>-1.3557909987327176E-3</v>
      </c>
      <c r="AH1567">
        <f t="shared" si="372"/>
        <v>-2.4941899617210387E-3</v>
      </c>
      <c r="AI1567">
        <f t="shared" si="373"/>
        <v>2.2134773024243457E-3</v>
      </c>
    </row>
    <row r="1568" spans="1:35" x14ac:dyDescent="0.25">
      <c r="A1568" s="16">
        <v>42538</v>
      </c>
      <c r="B1568">
        <v>754.37</v>
      </c>
      <c r="C1568">
        <v>2071.2199999999998</v>
      </c>
      <c r="D1568">
        <v>218.52</v>
      </c>
      <c r="E1568">
        <f>Q1568*J1568</f>
        <v>2802.1930360000001</v>
      </c>
      <c r="F1568">
        <v>1290.43</v>
      </c>
      <c r="G1568">
        <f>R1568*J1568</f>
        <v>20.139311820000003</v>
      </c>
      <c r="H1568">
        <v>32.341909999999999</v>
      </c>
      <c r="I1568">
        <v>143.24</v>
      </c>
      <c r="J1568">
        <v>1.1267</v>
      </c>
      <c r="K1568">
        <v>1.4314</v>
      </c>
      <c r="L1568">
        <v>1.0418000000000001</v>
      </c>
      <c r="M1568">
        <v>9.5949999999999994E-3</v>
      </c>
      <c r="N1568">
        <f>S1568*J1568</f>
        <v>215.66187234</v>
      </c>
      <c r="O1568">
        <v>2012.7</v>
      </c>
      <c r="Q1568">
        <v>2487.08</v>
      </c>
      <c r="R1568">
        <v>17.874600000000001</v>
      </c>
      <c r="S1568">
        <v>191.4102</v>
      </c>
      <c r="U1568" s="16">
        <f t="shared" si="374"/>
        <v>42538</v>
      </c>
      <c r="V1568">
        <f t="shared" si="360"/>
        <v>1.7963313468730497E-2</v>
      </c>
      <c r="W1568">
        <f t="shared" si="361"/>
        <v>-5.7913686336798897E-3</v>
      </c>
      <c r="X1568">
        <f t="shared" si="362"/>
        <v>-1.5664694078052321E-2</v>
      </c>
      <c r="Y1568">
        <f t="shared" si="363"/>
        <v>8.1042958463082987E-3</v>
      </c>
      <c r="Z1568">
        <f t="shared" si="364"/>
        <v>2.0945177856114346E-3</v>
      </c>
      <c r="AA1568">
        <f t="shared" si="365"/>
        <v>1.3022005043834155E-2</v>
      </c>
      <c r="AB1568">
        <f t="shared" si="366"/>
        <v>2.3452708110640156E-2</v>
      </c>
      <c r="AC1568">
        <f t="shared" si="367"/>
        <v>-1.6204218559879923E-2</v>
      </c>
      <c r="AD1568">
        <f t="shared" si="368"/>
        <v>-4.2511799034718051E-3</v>
      </c>
      <c r="AE1568">
        <f t="shared" si="369"/>
        <v>-2.5111694806465332E-2</v>
      </c>
      <c r="AF1568">
        <f t="shared" si="370"/>
        <v>1.9215993614757898E-3</v>
      </c>
      <c r="AG1568">
        <f t="shared" si="371"/>
        <v>1.0422637979089596E-4</v>
      </c>
      <c r="AH1568">
        <f t="shared" si="372"/>
        <v>-4.1419843584370288E-3</v>
      </c>
      <c r="AI1568">
        <f t="shared" si="373"/>
        <v>1.2777076583574438E-3</v>
      </c>
    </row>
    <row r="1569" spans="1:35" x14ac:dyDescent="0.25">
      <c r="A1569" s="16">
        <v>42541</v>
      </c>
      <c r="B1569">
        <v>740.94</v>
      </c>
      <c r="C1569">
        <v>2083.25</v>
      </c>
      <c r="D1569">
        <v>221.97</v>
      </c>
      <c r="E1569">
        <f>Q1569*J1569</f>
        <v>2779.57501</v>
      </c>
      <c r="F1569">
        <v>1287.73</v>
      </c>
      <c r="G1569">
        <f>R1569*J1569</f>
        <v>19.878757749999998</v>
      </c>
      <c r="H1569">
        <v>31.592230000000001</v>
      </c>
      <c r="I1569">
        <v>145.58000000000001</v>
      </c>
      <c r="J1569">
        <v>1.1315</v>
      </c>
      <c r="K1569">
        <v>1.4678</v>
      </c>
      <c r="L1569">
        <v>1.0398000000000001</v>
      </c>
      <c r="M1569">
        <v>9.5940000000000001E-3</v>
      </c>
      <c r="N1569">
        <f>S1569*J1569</f>
        <v>216.55699294999999</v>
      </c>
      <c r="O1569">
        <v>2010.13</v>
      </c>
      <c r="Q1569">
        <v>2456.54</v>
      </c>
      <c r="R1569">
        <v>17.5685</v>
      </c>
      <c r="S1569">
        <v>191.38929999999999</v>
      </c>
      <c r="U1569" s="16">
        <f t="shared" si="374"/>
        <v>42541</v>
      </c>
      <c r="V1569">
        <f t="shared" si="360"/>
        <v>0.12810517624899839</v>
      </c>
      <c r="W1569">
        <f t="shared" si="361"/>
        <v>-2.7084373542946697E-3</v>
      </c>
      <c r="X1569">
        <f t="shared" si="362"/>
        <v>-4.4501455681235031E-3</v>
      </c>
      <c r="Y1569">
        <f t="shared" si="363"/>
        <v>-1.4052512500546976E-3</v>
      </c>
      <c r="Z1569">
        <f t="shared" si="364"/>
        <v>1.4297242576001973E-2</v>
      </c>
      <c r="AA1569">
        <f t="shared" si="365"/>
        <v>3.909003270285291E-3</v>
      </c>
      <c r="AB1569">
        <f t="shared" si="366"/>
        <v>3.9068446797034737E-2</v>
      </c>
      <c r="AC1569">
        <f t="shared" si="367"/>
        <v>-2.4012909895425329E-3</v>
      </c>
      <c r="AD1569">
        <f t="shared" si="368"/>
        <v>4.9614702645070403E-3</v>
      </c>
      <c r="AE1569">
        <f t="shared" si="369"/>
        <v>1.0906613214763552E-3</v>
      </c>
      <c r="AF1569">
        <f t="shared" si="370"/>
        <v>-3.8461538935667336E-4</v>
      </c>
      <c r="AG1569">
        <f t="shared" si="371"/>
        <v>3.7594029239057455E-3</v>
      </c>
      <c r="AH1569">
        <f t="shared" si="372"/>
        <v>4.7258526671186529E-3</v>
      </c>
      <c r="AI1569">
        <f t="shared" si="373"/>
        <v>1.0054153908983369E-3</v>
      </c>
    </row>
    <row r="1570" spans="1:35" x14ac:dyDescent="0.25">
      <c r="A1570" s="16">
        <v>42542</v>
      </c>
      <c r="B1570">
        <v>651.85</v>
      </c>
      <c r="C1570">
        <v>2088.9</v>
      </c>
      <c r="D1570">
        <v>222.96</v>
      </c>
      <c r="E1570">
        <f>Q1570*J1570</f>
        <v>2783.4837570000004</v>
      </c>
      <c r="F1570">
        <v>1269.45</v>
      </c>
      <c r="G1570">
        <f>R1570*J1570</f>
        <v>19.801203300000001</v>
      </c>
      <c r="H1570">
        <v>30.381769999999999</v>
      </c>
      <c r="I1570">
        <v>145.93</v>
      </c>
      <c r="J1570">
        <v>1.1259000000000001</v>
      </c>
      <c r="K1570">
        <v>1.4661999999999999</v>
      </c>
      <c r="L1570">
        <v>1.0402</v>
      </c>
      <c r="M1570">
        <v>9.5580000000000005E-3</v>
      </c>
      <c r="N1570">
        <f>S1570*J1570</f>
        <v>215.53599096000005</v>
      </c>
      <c r="O1570">
        <v>2008.11</v>
      </c>
      <c r="Q1570">
        <v>2472.23</v>
      </c>
      <c r="R1570">
        <v>17.587</v>
      </c>
      <c r="S1570">
        <v>191.43440000000001</v>
      </c>
      <c r="U1570" s="16">
        <f t="shared" si="374"/>
        <v>42542</v>
      </c>
      <c r="V1570">
        <f t="shared" si="360"/>
        <v>6.453749840791595E-2</v>
      </c>
      <c r="W1570">
        <f t="shared" si="361"/>
        <v>1.6529523329489205E-3</v>
      </c>
      <c r="X1570">
        <f t="shared" si="362"/>
        <v>-1.8819739389877351E-3</v>
      </c>
      <c r="Y1570">
        <f t="shared" si="363"/>
        <v>-1.3505298598529895E-2</v>
      </c>
      <c r="Z1570">
        <f t="shared" si="364"/>
        <v>1.4189431256236074E-3</v>
      </c>
      <c r="AA1570">
        <f t="shared" si="365"/>
        <v>3.2077754121471562E-2</v>
      </c>
      <c r="AB1570">
        <f t="shared" si="366"/>
        <v>2.6336607150593255E-3</v>
      </c>
      <c r="AC1570">
        <f t="shared" si="367"/>
        <v>-4.6489452705188502E-3</v>
      </c>
      <c r="AD1570">
        <f t="shared" si="368"/>
        <v>-3.9003683876005254E-3</v>
      </c>
      <c r="AE1570">
        <f t="shared" si="369"/>
        <v>-2.9284592045635128E-3</v>
      </c>
      <c r="AF1570">
        <f t="shared" si="370"/>
        <v>-3.1674451782833855E-3</v>
      </c>
      <c r="AG1570">
        <f t="shared" si="371"/>
        <v>-1.3591930578028637E-3</v>
      </c>
      <c r="AH1570">
        <f t="shared" si="372"/>
        <v>-2.9570418558769501E-3</v>
      </c>
      <c r="AI1570">
        <f t="shared" si="373"/>
        <v>-4.9287939641782369E-4</v>
      </c>
    </row>
    <row r="1571" spans="1:35" x14ac:dyDescent="0.25">
      <c r="A1571" s="16">
        <v>42543</v>
      </c>
      <c r="B1571">
        <v>611.11</v>
      </c>
      <c r="C1571">
        <v>2085.4499999999998</v>
      </c>
      <c r="D1571">
        <v>223.38</v>
      </c>
      <c r="E1571">
        <f>Q1571*J1571</f>
        <v>2821.3305270000005</v>
      </c>
      <c r="F1571">
        <v>1267.6500000000001</v>
      </c>
      <c r="G1571">
        <f>R1571*J1571</f>
        <v>19.176104649999999</v>
      </c>
      <c r="H1571">
        <v>30.301860000000001</v>
      </c>
      <c r="I1571">
        <v>146.61000000000001</v>
      </c>
      <c r="J1571">
        <v>1.1303000000000001</v>
      </c>
      <c r="K1571">
        <v>1.4704999999999999</v>
      </c>
      <c r="L1571">
        <v>1.0435000000000001</v>
      </c>
      <c r="M1571">
        <v>9.5709999999999996E-3</v>
      </c>
      <c r="N1571">
        <f>S1571*J1571</f>
        <v>216.17428317</v>
      </c>
      <c r="O1571">
        <v>2009.1</v>
      </c>
      <c r="Q1571">
        <v>2496.09</v>
      </c>
      <c r="R1571">
        <v>16.965499999999999</v>
      </c>
      <c r="S1571">
        <v>191.25389999999999</v>
      </c>
      <c r="U1571" s="16">
        <f t="shared" si="374"/>
        <v>42543</v>
      </c>
      <c r="V1571">
        <f t="shared" si="360"/>
        <v>-3.7076702961058223E-3</v>
      </c>
      <c r="W1571">
        <f t="shared" si="361"/>
        <v>-1.3275511311332313E-2</v>
      </c>
      <c r="X1571">
        <f t="shared" si="362"/>
        <v>-8.9578779364983142E-3</v>
      </c>
      <c r="Y1571">
        <f t="shared" si="363"/>
        <v>-1.8385790703092493E-2</v>
      </c>
      <c r="Z1571">
        <f t="shared" si="364"/>
        <v>3.9125072139664079E-3</v>
      </c>
      <c r="AA1571">
        <f t="shared" si="365"/>
        <v>-3.563283966078206E-2</v>
      </c>
      <c r="AB1571">
        <f t="shared" si="366"/>
        <v>1.3991959113286451E-2</v>
      </c>
      <c r="AC1571">
        <f t="shared" si="367"/>
        <v>-8.7603697665809346E-3</v>
      </c>
      <c r="AD1571">
        <f t="shared" si="368"/>
        <v>-4.413848973802429E-3</v>
      </c>
      <c r="AE1571">
        <f t="shared" si="369"/>
        <v>-7.1150562737490129E-3</v>
      </c>
      <c r="AF1571">
        <f t="shared" si="370"/>
        <v>7.6694472170813106E-4</v>
      </c>
      <c r="AG1571">
        <f t="shared" si="371"/>
        <v>1.1982485180394239E-2</v>
      </c>
      <c r="AH1571">
        <f t="shared" si="372"/>
        <v>-3.4026395298944879E-3</v>
      </c>
      <c r="AI1571">
        <f t="shared" si="373"/>
        <v>1.8582782152408029E-3</v>
      </c>
    </row>
    <row r="1572" spans="1:35" x14ac:dyDescent="0.25">
      <c r="A1572" s="16">
        <v>42544</v>
      </c>
      <c r="B1572">
        <v>613.38</v>
      </c>
      <c r="C1572">
        <v>2113.3200000000002</v>
      </c>
      <c r="D1572">
        <v>225.39</v>
      </c>
      <c r="E1572">
        <f>Q1572*J1572</f>
        <v>2873.6827130000001</v>
      </c>
      <c r="F1572">
        <v>1262.7</v>
      </c>
      <c r="G1572">
        <f>R1572*J1572</f>
        <v>19.871723549999999</v>
      </c>
      <c r="H1572">
        <v>29.88083</v>
      </c>
      <c r="I1572">
        <v>147.9</v>
      </c>
      <c r="J1572">
        <v>1.1353</v>
      </c>
      <c r="K1572">
        <v>1.4809999999999999</v>
      </c>
      <c r="L1572">
        <v>1.0427</v>
      </c>
      <c r="M1572">
        <v>9.4570000000000001E-3</v>
      </c>
      <c r="N1572">
        <f>S1572*J1572</f>
        <v>216.91109917999998</v>
      </c>
      <c r="O1572">
        <v>2005.37</v>
      </c>
      <c r="Q1572">
        <v>2531.21</v>
      </c>
      <c r="R1572">
        <v>17.503499999999999</v>
      </c>
      <c r="S1572">
        <v>191.06059999999999</v>
      </c>
      <c r="U1572" s="16">
        <f t="shared" si="374"/>
        <v>42544</v>
      </c>
      <c r="V1572">
        <f t="shared" si="360"/>
        <v>-6.8775473092669334E-2</v>
      </c>
      <c r="W1572">
        <f t="shared" si="361"/>
        <v>3.6580777234719399E-2</v>
      </c>
      <c r="X1572">
        <f t="shared" si="362"/>
        <v>2.7163607436955988E-2</v>
      </c>
      <c r="Y1572">
        <f t="shared" si="363"/>
        <v>3.4731603694898056E-2</v>
      </c>
      <c r="Z1572">
        <f t="shared" si="364"/>
        <v>-4.1412934159953521E-2</v>
      </c>
      <c r="AA1572">
        <f t="shared" si="365"/>
        <v>-1.2502515159632721E-3</v>
      </c>
      <c r="AB1572">
        <f t="shared" si="366"/>
        <v>1.0482505847229073E-2</v>
      </c>
      <c r="AC1572">
        <f t="shared" si="367"/>
        <v>1.5879299140184728E-2</v>
      </c>
      <c r="AD1572">
        <f t="shared" si="368"/>
        <v>1.660857929422787E-2</v>
      </c>
      <c r="AE1572">
        <f t="shared" si="369"/>
        <v>7.3682155175885042E-2</v>
      </c>
      <c r="AF1572">
        <f t="shared" si="370"/>
        <v>1.2157617905899684E-2</v>
      </c>
      <c r="AG1572">
        <f t="shared" si="371"/>
        <v>-3.3788754083790451E-2</v>
      </c>
      <c r="AH1572">
        <f t="shared" si="372"/>
        <v>1.5413338250738253E-2</v>
      </c>
      <c r="AI1572">
        <f t="shared" si="373"/>
        <v>-5.5893014195612274E-3</v>
      </c>
    </row>
    <row r="1573" spans="1:35" x14ac:dyDescent="0.25">
      <c r="A1573" s="16">
        <v>42545</v>
      </c>
      <c r="B1573">
        <v>657.05</v>
      </c>
      <c r="C1573">
        <v>2037.41</v>
      </c>
      <c r="D1573">
        <v>219.35</v>
      </c>
      <c r="E1573">
        <f>Q1573*J1573</f>
        <v>2775.5884500000002</v>
      </c>
      <c r="F1573">
        <v>1316.09</v>
      </c>
      <c r="G1573">
        <f>R1573*J1573</f>
        <v>19.896583740000001</v>
      </c>
      <c r="H1573">
        <v>29.569240000000001</v>
      </c>
      <c r="I1573">
        <v>145.57</v>
      </c>
      <c r="J1573">
        <v>1.1166</v>
      </c>
      <c r="K1573">
        <v>1.3757999999999999</v>
      </c>
      <c r="L1573">
        <v>1.0301</v>
      </c>
      <c r="M1573">
        <v>9.7820000000000008E-3</v>
      </c>
      <c r="N1573">
        <f>S1573*J1573</f>
        <v>213.59340906</v>
      </c>
      <c r="O1573">
        <v>2016.61</v>
      </c>
      <c r="Q1573">
        <v>2485.75</v>
      </c>
      <c r="R1573">
        <v>17.818899999999999</v>
      </c>
      <c r="S1573">
        <v>191.28909999999999</v>
      </c>
      <c r="U1573" s="16">
        <f t="shared" si="374"/>
        <v>42545</v>
      </c>
      <c r="V1573">
        <f t="shared" si="360"/>
        <v>2.181759258654644E-2</v>
      </c>
      <c r="W1573">
        <f t="shared" si="361"/>
        <v>1.8262249261632991E-2</v>
      </c>
      <c r="X1573">
        <f t="shared" si="362"/>
        <v>9.4357607368786237E-3</v>
      </c>
      <c r="Y1573">
        <f t="shared" si="363"/>
        <v>8.8258079994582798E-3</v>
      </c>
      <c r="Z1573">
        <f t="shared" si="364"/>
        <v>-4.5939798182462769E-3</v>
      </c>
      <c r="AA1573">
        <f t="shared" si="365"/>
        <v>3.0977929070973499E-2</v>
      </c>
      <c r="AB1573">
        <f t="shared" si="366"/>
        <v>-1.8076778160990704E-3</v>
      </c>
      <c r="AC1573">
        <f t="shared" si="367"/>
        <v>5.718041138587651E-3</v>
      </c>
      <c r="AD1573">
        <f t="shared" si="368"/>
        <v>1.1529581870859118E-2</v>
      </c>
      <c r="AE1573">
        <f t="shared" si="369"/>
        <v>4.0343599496128264E-2</v>
      </c>
      <c r="AF1573">
        <f t="shared" si="370"/>
        <v>6.6231857969379438E-3</v>
      </c>
      <c r="AG1573">
        <f t="shared" si="371"/>
        <v>-3.8771602492090797E-3</v>
      </c>
      <c r="AH1573">
        <f t="shared" si="372"/>
        <v>1.1110931596345571E-2</v>
      </c>
      <c r="AI1573">
        <f t="shared" si="373"/>
        <v>-5.3609619845943861E-3</v>
      </c>
    </row>
    <row r="1574" spans="1:35" x14ac:dyDescent="0.25">
      <c r="A1574" s="16">
        <v>42548</v>
      </c>
      <c r="B1574">
        <v>642.87</v>
      </c>
      <c r="C1574">
        <v>2000.54</v>
      </c>
      <c r="D1574">
        <v>217.29</v>
      </c>
      <c r="E1574">
        <f>Q1574*J1574</f>
        <v>2751.1994240000004</v>
      </c>
      <c r="F1574">
        <v>1322.15</v>
      </c>
      <c r="G1574">
        <f>R1574*J1574</f>
        <v>19.289677660000002</v>
      </c>
      <c r="H1574">
        <v>29.62274</v>
      </c>
      <c r="I1574">
        <v>144.74</v>
      </c>
      <c r="J1574">
        <v>1.1038000000000001</v>
      </c>
      <c r="K1574">
        <v>1.3214000000000001</v>
      </c>
      <c r="L1574">
        <v>1.0233000000000001</v>
      </c>
      <c r="M1574">
        <v>9.8200000000000006E-3</v>
      </c>
      <c r="N1574">
        <f>S1574*J1574</f>
        <v>211.23332296000004</v>
      </c>
      <c r="O1574">
        <v>2027.45</v>
      </c>
      <c r="Q1574">
        <v>2492.48</v>
      </c>
      <c r="R1574">
        <v>17.4757</v>
      </c>
      <c r="S1574">
        <v>191.36920000000001</v>
      </c>
      <c r="U1574" s="16">
        <f t="shared" si="374"/>
        <v>42548</v>
      </c>
      <c r="V1574">
        <f t="shared" si="360"/>
        <v>-7.0063684687580027E-3</v>
      </c>
      <c r="W1574">
        <f t="shared" si="361"/>
        <v>-1.7614157916989403E-2</v>
      </c>
      <c r="X1574">
        <f t="shared" si="362"/>
        <v>-9.8459797540034651E-3</v>
      </c>
      <c r="Y1574">
        <f t="shared" si="363"/>
        <v>-1.8032597587294514E-3</v>
      </c>
      <c r="Z1574">
        <f t="shared" si="364"/>
        <v>5.7724048946514927E-3</v>
      </c>
      <c r="AA1574">
        <f t="shared" si="365"/>
        <v>-9.8139583340405099E-3</v>
      </c>
      <c r="AB1574">
        <f t="shared" si="366"/>
        <v>-2.5673617473956998E-3</v>
      </c>
      <c r="AC1574">
        <f t="shared" si="367"/>
        <v>-2.3623683424004754E-2</v>
      </c>
      <c r="AD1574">
        <f t="shared" si="368"/>
        <v>-1.358019311508657E-3</v>
      </c>
      <c r="AE1574">
        <f t="shared" si="369"/>
        <v>-8.7402605829232354E-3</v>
      </c>
      <c r="AF1574">
        <f t="shared" si="370"/>
        <v>3.8184801867684674E-3</v>
      </c>
      <c r="AG1574">
        <f t="shared" si="371"/>
        <v>8.2826793873124228E-3</v>
      </c>
      <c r="AH1574">
        <f t="shared" si="372"/>
        <v>-1.0057584885197598E-3</v>
      </c>
      <c r="AI1574">
        <f t="shared" si="373"/>
        <v>-2.2686025505642664E-4</v>
      </c>
    </row>
    <row r="1575" spans="1:35" x14ac:dyDescent="0.25">
      <c r="A1575" s="16">
        <v>42549</v>
      </c>
      <c r="B1575">
        <v>647.39</v>
      </c>
      <c r="C1575">
        <v>2036.09</v>
      </c>
      <c r="D1575">
        <v>219.44</v>
      </c>
      <c r="E1575">
        <f>Q1575*J1575</f>
        <v>2756.165027</v>
      </c>
      <c r="F1575">
        <v>1314.54</v>
      </c>
      <c r="G1575">
        <f>R1575*J1575</f>
        <v>19.479917729999997</v>
      </c>
      <c r="H1575">
        <v>29.698889999999999</v>
      </c>
      <c r="I1575">
        <v>148.19999999999999</v>
      </c>
      <c r="J1575">
        <v>1.1052999999999999</v>
      </c>
      <c r="K1575">
        <v>1.333</v>
      </c>
      <c r="L1575">
        <v>1.0194000000000001</v>
      </c>
      <c r="M1575">
        <v>9.7389999999999994E-3</v>
      </c>
      <c r="N1575">
        <f>S1575*J1575</f>
        <v>211.44587953999996</v>
      </c>
      <c r="O1575">
        <v>2027.91</v>
      </c>
      <c r="Q1575">
        <v>2493.59</v>
      </c>
      <c r="R1575">
        <v>17.624099999999999</v>
      </c>
      <c r="S1575">
        <v>191.30179999999999</v>
      </c>
      <c r="U1575" s="16">
        <f t="shared" si="374"/>
        <v>42549</v>
      </c>
      <c r="V1575">
        <f t="shared" si="360"/>
        <v>1.3357478631001247E-2</v>
      </c>
      <c r="W1575">
        <f t="shared" si="361"/>
        <v>-1.6889216752452162E-2</v>
      </c>
      <c r="X1575">
        <f t="shared" si="362"/>
        <v>-1.9137612416097714E-2</v>
      </c>
      <c r="Y1575">
        <f t="shared" si="363"/>
        <v>-6.1542069284157208E-3</v>
      </c>
      <c r="Z1575">
        <f t="shared" si="364"/>
        <v>-7.9483061452583163E-3</v>
      </c>
      <c r="AA1575">
        <f t="shared" si="365"/>
        <v>-6.6923264892344101E-3</v>
      </c>
      <c r="AB1575">
        <f t="shared" si="366"/>
        <v>2.1658579426039604E-2</v>
      </c>
      <c r="AC1575">
        <f t="shared" si="367"/>
        <v>-7.3949916831583312E-3</v>
      </c>
      <c r="AD1575">
        <f t="shared" si="368"/>
        <v>-4.0630275748910621E-3</v>
      </c>
      <c r="AE1575">
        <f t="shared" si="369"/>
        <v>-1.0596323309353577E-2</v>
      </c>
      <c r="AF1575">
        <f t="shared" si="370"/>
        <v>-9.8048836171484867E-4</v>
      </c>
      <c r="AG1575">
        <f t="shared" si="371"/>
        <v>4.1080415489916372E-4</v>
      </c>
      <c r="AH1575">
        <f t="shared" si="372"/>
        <v>-3.6557346736461709E-3</v>
      </c>
      <c r="AI1575">
        <f t="shared" si="373"/>
        <v>-3.4517701420357494E-5</v>
      </c>
    </row>
    <row r="1576" spans="1:35" x14ac:dyDescent="0.25">
      <c r="A1576" s="16">
        <v>42550</v>
      </c>
      <c r="B1576">
        <v>638.79999999999995</v>
      </c>
      <c r="C1576">
        <v>2070.77</v>
      </c>
      <c r="D1576">
        <v>223.68</v>
      </c>
      <c r="E1576">
        <f>Q1576*J1576</f>
        <v>2773.1793379999995</v>
      </c>
      <c r="F1576">
        <v>1325.03</v>
      </c>
      <c r="G1576">
        <f>R1576*J1576</f>
        <v>19.6107209</v>
      </c>
      <c r="H1576">
        <v>29.062570000000001</v>
      </c>
      <c r="I1576">
        <v>149.30000000000001</v>
      </c>
      <c r="J1576">
        <v>1.1097999999999999</v>
      </c>
      <c r="K1576">
        <v>1.3472</v>
      </c>
      <c r="L1576">
        <v>1.0204</v>
      </c>
      <c r="M1576">
        <v>9.7350000000000006E-3</v>
      </c>
      <c r="N1576">
        <f>S1576*J1576</f>
        <v>212.22028421999997</v>
      </c>
      <c r="O1576">
        <v>2027.98</v>
      </c>
      <c r="Q1576">
        <v>2498.81</v>
      </c>
      <c r="R1576">
        <v>17.670500000000001</v>
      </c>
      <c r="S1576">
        <v>191.22389999999999</v>
      </c>
      <c r="U1576" s="16">
        <f t="shared" si="374"/>
        <v>42550</v>
      </c>
      <c r="V1576">
        <f t="shared" ref="V1576:V1639" si="375">LN(B1576/B1577)</f>
        <v>-4.0601556950788917E-2</v>
      </c>
      <c r="W1576">
        <f t="shared" ref="W1576:W1639" si="376">LN(C1576/C1577)</f>
        <v>-1.347382140028764E-2</v>
      </c>
      <c r="X1576">
        <f t="shared" ref="X1576:X1639" si="377">LN(D1576/D1577)</f>
        <v>-1.6538096677892411E-2</v>
      </c>
      <c r="Y1576">
        <f t="shared" ref="Y1576:Y1639" si="378">LN(E1576/E1577)</f>
        <v>2.0244527591206627E-2</v>
      </c>
      <c r="Z1576">
        <f t="shared" ref="Z1576:Z1639" si="379">LN(F1576/F1577)</f>
        <v>6.7470865349813728E-3</v>
      </c>
      <c r="AA1576">
        <f t="shared" ref="AA1576:AA1639" si="380">LN(G1576/G1577)</f>
        <v>1.6532810242467933E-2</v>
      </c>
      <c r="AB1576">
        <f t="shared" ref="AB1576:AB1639" si="381">LN(H1576/H1577)</f>
        <v>3.4999588243167301E-4</v>
      </c>
      <c r="AC1576">
        <f t="shared" ref="AC1576:AC1639" si="382">LN(I1576/I1577)</f>
        <v>-5.2774096230785985E-3</v>
      </c>
      <c r="AD1576">
        <f t="shared" ref="AD1576:AD1639" si="383">LN(J1576/J1577)</f>
        <v>2.2551991877381443E-3</v>
      </c>
      <c r="AE1576">
        <f t="shared" ref="AE1576:AE1639" si="384">LN(K1576/K1577)</f>
        <v>1.5258336415164804E-2</v>
      </c>
      <c r="AF1576">
        <f t="shared" ref="AF1576:AF1639" si="385">LN(L1576/L1577)</f>
        <v>-2.8379918250535101E-3</v>
      </c>
      <c r="AG1576">
        <f t="shared" ref="AG1576:AG1639" si="386">LN(M1576/M1577)</f>
        <v>4.6332129214881985E-3</v>
      </c>
      <c r="AH1576">
        <f t="shared" ref="AH1576:AH1639" si="387">LN(N1576/N1577)</f>
        <v>8.5415970202729844E-4</v>
      </c>
      <c r="AI1576">
        <f t="shared" ref="AI1576:AI1639" si="388">LN(O1576/O1577)</f>
        <v>1.4300966325879415E-4</v>
      </c>
    </row>
    <row r="1577" spans="1:35" x14ac:dyDescent="0.25">
      <c r="A1577" s="16">
        <v>42551</v>
      </c>
      <c r="B1577">
        <v>665.27</v>
      </c>
      <c r="C1577">
        <v>2098.86</v>
      </c>
      <c r="D1577">
        <v>227.41</v>
      </c>
      <c r="E1577">
        <f>Q1577*J1577</f>
        <v>2717.6020980000003</v>
      </c>
      <c r="F1577">
        <v>1316.12</v>
      </c>
      <c r="G1577">
        <f>R1577*J1577</f>
        <v>19.289166000000002</v>
      </c>
      <c r="H1577">
        <v>29.052399999999999</v>
      </c>
      <c r="I1577">
        <v>150.09</v>
      </c>
      <c r="J1577">
        <v>1.1073</v>
      </c>
      <c r="K1577">
        <v>1.3268</v>
      </c>
      <c r="L1577">
        <v>1.0233000000000001</v>
      </c>
      <c r="M1577">
        <v>9.6900000000000007E-3</v>
      </c>
      <c r="N1577">
        <f>S1577*J1577</f>
        <v>212.03909159999998</v>
      </c>
      <c r="O1577">
        <v>2027.69</v>
      </c>
      <c r="Q1577">
        <v>2454.2600000000002</v>
      </c>
      <c r="R1577">
        <v>17.420000000000002</v>
      </c>
      <c r="S1577">
        <v>191.49199999999999</v>
      </c>
      <c r="U1577" s="16">
        <f t="shared" si="374"/>
        <v>42551</v>
      </c>
      <c r="V1577">
        <f t="shared" si="375"/>
        <v>-1.8009916042375534E-2</v>
      </c>
      <c r="W1577">
        <f t="shared" si="376"/>
        <v>-1.9467806929598166E-3</v>
      </c>
      <c r="X1577">
        <f t="shared" si="377"/>
        <v>-1.6695961699141543E-3</v>
      </c>
      <c r="Y1577">
        <f t="shared" si="378"/>
        <v>-2.6649694273435571E-2</v>
      </c>
      <c r="Z1577">
        <f t="shared" si="379"/>
        <v>-1.5096845887160357E-2</v>
      </c>
      <c r="AA1577">
        <f t="shared" si="380"/>
        <v>-2.9962831455408026E-2</v>
      </c>
      <c r="AB1577">
        <f t="shared" si="381"/>
        <v>2.0613450065755805E-2</v>
      </c>
      <c r="AC1577">
        <f t="shared" si="382"/>
        <v>-1.6912605012663551E-2</v>
      </c>
      <c r="AD1577">
        <f t="shared" si="383"/>
        <v>-5.7631856949918545E-3</v>
      </c>
      <c r="AE1577">
        <f t="shared" si="384"/>
        <v>-1.0546140337159764E-3</v>
      </c>
      <c r="AF1577">
        <f t="shared" si="385"/>
        <v>-3.5118561115394364E-3</v>
      </c>
      <c r="AG1577">
        <f t="shared" si="386"/>
        <v>-6.7880544509990055E-3</v>
      </c>
      <c r="AH1577">
        <f t="shared" si="387"/>
        <v>-5.1347636013903616E-3</v>
      </c>
      <c r="AI1577">
        <f t="shared" si="388"/>
        <v>-2.1036303990024144E-3</v>
      </c>
    </row>
    <row r="1578" spans="1:35" x14ac:dyDescent="0.25">
      <c r="A1578" s="16">
        <v>42552</v>
      </c>
      <c r="B1578">
        <v>677.36</v>
      </c>
      <c r="C1578">
        <v>2102.9499999999998</v>
      </c>
      <c r="D1578">
        <v>227.79</v>
      </c>
      <c r="E1578">
        <f>Q1578*J1578</f>
        <v>2790.9990219999995</v>
      </c>
      <c r="F1578">
        <v>1336.14</v>
      </c>
      <c r="G1578">
        <f>R1578*J1578</f>
        <v>19.875869789999996</v>
      </c>
      <c r="H1578">
        <v>28.45966</v>
      </c>
      <c r="I1578">
        <v>152.65</v>
      </c>
      <c r="J1578">
        <v>1.1136999999999999</v>
      </c>
      <c r="K1578">
        <v>1.3282</v>
      </c>
      <c r="L1578">
        <v>1.0268999999999999</v>
      </c>
      <c r="M1578">
        <v>9.7560000000000008E-3</v>
      </c>
      <c r="N1578">
        <f>S1578*J1578</f>
        <v>213.13066228999998</v>
      </c>
      <c r="O1578">
        <v>2031.96</v>
      </c>
      <c r="Q1578">
        <v>2506.06</v>
      </c>
      <c r="R1578">
        <v>17.846699999999998</v>
      </c>
      <c r="S1578">
        <v>191.3717</v>
      </c>
      <c r="U1578" s="16">
        <f t="shared" si="374"/>
        <v>42552</v>
      </c>
      <c r="V1578">
        <f t="shared" si="375"/>
        <v>2.2613242072175303E-3</v>
      </c>
      <c r="W1578">
        <f t="shared" si="376"/>
        <v>0</v>
      </c>
      <c r="X1578">
        <f t="shared" si="377"/>
        <v>-7.8709575966874404E-3</v>
      </c>
      <c r="Y1578">
        <f t="shared" si="378"/>
        <v>2.0260309434625865E-3</v>
      </c>
      <c r="Z1578">
        <f t="shared" si="379"/>
        <v>-1.1186023734812678E-2</v>
      </c>
      <c r="AA1578">
        <f t="shared" si="380"/>
        <v>1.9488035460695222E-2</v>
      </c>
      <c r="AB1578">
        <f t="shared" si="381"/>
        <v>0</v>
      </c>
      <c r="AC1578">
        <f t="shared" si="382"/>
        <v>0</v>
      </c>
      <c r="AD1578">
        <f t="shared" si="383"/>
        <v>-9.872112087387897E-4</v>
      </c>
      <c r="AE1578">
        <f t="shared" si="384"/>
        <v>-9.030705008682958E-4</v>
      </c>
      <c r="AF1578">
        <f t="shared" si="385"/>
        <v>-2.7229424584559515E-3</v>
      </c>
      <c r="AG1578">
        <f t="shared" si="386"/>
        <v>0</v>
      </c>
      <c r="AH1578">
        <f t="shared" si="387"/>
        <v>-5.131520856823628E-4</v>
      </c>
      <c r="AI1578">
        <f t="shared" si="388"/>
        <v>0</v>
      </c>
    </row>
    <row r="1579" spans="1:35" x14ac:dyDescent="0.25">
      <c r="A1579" s="16">
        <v>42555</v>
      </c>
      <c r="B1579">
        <v>675.83</v>
      </c>
      <c r="C1579">
        <v>2102.9499999999998</v>
      </c>
      <c r="D1579">
        <v>229.59</v>
      </c>
      <c r="E1579">
        <f>Q1579*J1579</f>
        <v>2785.3500960000001</v>
      </c>
      <c r="F1579">
        <v>1351.17</v>
      </c>
      <c r="G1579">
        <f>R1579*J1579</f>
        <v>19.492277999999999</v>
      </c>
      <c r="H1579">
        <v>28.45966</v>
      </c>
      <c r="I1579">
        <v>152.65</v>
      </c>
      <c r="J1579">
        <v>1.1148</v>
      </c>
      <c r="K1579">
        <v>1.3294000000000001</v>
      </c>
      <c r="L1579">
        <v>1.0297000000000001</v>
      </c>
      <c r="M1579">
        <v>9.7560000000000008E-3</v>
      </c>
      <c r="N1579">
        <f>S1579*J1579</f>
        <v>213.24005880000001</v>
      </c>
      <c r="O1579">
        <v>2031.96</v>
      </c>
      <c r="Q1579">
        <v>2498.52</v>
      </c>
      <c r="R1579">
        <v>17.484999999999999</v>
      </c>
      <c r="S1579">
        <v>191.28100000000001</v>
      </c>
      <c r="U1579" s="16">
        <f t="shared" si="374"/>
        <v>42555</v>
      </c>
      <c r="V1579">
        <f t="shared" si="375"/>
        <v>8.7534089906397307E-3</v>
      </c>
      <c r="W1579">
        <f t="shared" si="376"/>
        <v>6.8710755834287393E-3</v>
      </c>
      <c r="X1579">
        <f t="shared" si="377"/>
        <v>1.4566133026703062E-2</v>
      </c>
      <c r="Y1579">
        <f t="shared" si="378"/>
        <v>-2.239941941857489E-2</v>
      </c>
      <c r="Z1579">
        <f t="shared" si="379"/>
        <v>-2.8084300868677042E-3</v>
      </c>
      <c r="AA1579">
        <f t="shared" si="380"/>
        <v>-1.8375103298554348E-2</v>
      </c>
      <c r="AB1579">
        <f t="shared" si="381"/>
        <v>2.3427884576665173E-2</v>
      </c>
      <c r="AC1579">
        <f t="shared" si="382"/>
        <v>1.5780592239872427E-2</v>
      </c>
      <c r="AD1579">
        <f t="shared" si="383"/>
        <v>5.2163082574260885E-3</v>
      </c>
      <c r="AE1579">
        <f t="shared" si="384"/>
        <v>1.8294813212737578E-2</v>
      </c>
      <c r="AF1579">
        <f t="shared" si="385"/>
        <v>5.1604223373350388E-3</v>
      </c>
      <c r="AG1579">
        <f t="shared" si="386"/>
        <v>-9.5889748303234958E-3</v>
      </c>
      <c r="AH1579">
        <f t="shared" si="387"/>
        <v>8.4072828290981168E-3</v>
      </c>
      <c r="AI1579">
        <f t="shared" si="388"/>
        <v>-4.8799024637395105E-3</v>
      </c>
    </row>
    <row r="1580" spans="1:35" x14ac:dyDescent="0.25">
      <c r="A1580" s="16">
        <v>42556</v>
      </c>
      <c r="B1580">
        <v>669.94</v>
      </c>
      <c r="C1580">
        <v>2088.5500000000002</v>
      </c>
      <c r="D1580">
        <v>226.27</v>
      </c>
      <c r="E1580">
        <f>Q1580*J1580</f>
        <v>2848.4443200000001</v>
      </c>
      <c r="F1580">
        <v>1354.97</v>
      </c>
      <c r="G1580">
        <f>R1580*J1580</f>
        <v>19.853761599999999</v>
      </c>
      <c r="H1580">
        <v>27.800660000000001</v>
      </c>
      <c r="I1580">
        <v>150.26</v>
      </c>
      <c r="J1580">
        <v>1.109</v>
      </c>
      <c r="K1580">
        <v>1.3052999999999999</v>
      </c>
      <c r="L1580">
        <v>1.0244</v>
      </c>
      <c r="M1580">
        <v>9.8499999999999994E-3</v>
      </c>
      <c r="N1580">
        <f>S1580*J1580</f>
        <v>211.4548044</v>
      </c>
      <c r="O1580">
        <v>2041.9</v>
      </c>
      <c r="Q1580">
        <v>2568.48</v>
      </c>
      <c r="R1580">
        <v>17.9024</v>
      </c>
      <c r="S1580">
        <v>190.67160000000001</v>
      </c>
      <c r="U1580" s="16">
        <f t="shared" si="374"/>
        <v>42556</v>
      </c>
      <c r="V1580">
        <f t="shared" si="375"/>
        <v>-7.7615436845623184E-3</v>
      </c>
      <c r="W1580">
        <f t="shared" si="376"/>
        <v>-5.3387197390259841E-3</v>
      </c>
      <c r="X1580">
        <f t="shared" si="377"/>
        <v>1.012756846186144E-2</v>
      </c>
      <c r="Y1580">
        <f t="shared" si="378"/>
        <v>4.2217597537230435E-3</v>
      </c>
      <c r="Z1580">
        <f t="shared" si="379"/>
        <v>-7.2871988193532527E-3</v>
      </c>
      <c r="AA1580">
        <f t="shared" si="380"/>
        <v>-5.0745411522311219E-3</v>
      </c>
      <c r="AB1580">
        <f t="shared" si="381"/>
        <v>1.4262400814898891E-2</v>
      </c>
      <c r="AC1580">
        <f t="shared" si="382"/>
        <v>4.4689085546449313E-3</v>
      </c>
      <c r="AD1580">
        <f t="shared" si="383"/>
        <v>9.0175391196951267E-5</v>
      </c>
      <c r="AE1580">
        <f t="shared" si="384"/>
        <v>8.3856320905168254E-3</v>
      </c>
      <c r="AF1580">
        <f t="shared" si="385"/>
        <v>2.9289724397824665E-4</v>
      </c>
      <c r="AG1580">
        <f t="shared" si="386"/>
        <v>-9.1328840890682827E-4</v>
      </c>
      <c r="AH1580">
        <f t="shared" si="387"/>
        <v>-1.0425451222629454E-3</v>
      </c>
      <c r="AI1580">
        <f t="shared" si="388"/>
        <v>1.0142758964754202E-3</v>
      </c>
    </row>
    <row r="1581" spans="1:35" x14ac:dyDescent="0.25">
      <c r="A1581" s="16">
        <v>42557</v>
      </c>
      <c r="B1581">
        <v>675.16</v>
      </c>
      <c r="C1581">
        <v>2099.73</v>
      </c>
      <c r="D1581">
        <v>223.99</v>
      </c>
      <c r="E1581">
        <f>Q1581*J1581</f>
        <v>2836.4442209999997</v>
      </c>
      <c r="F1581">
        <v>1364.88</v>
      </c>
      <c r="G1581">
        <f>R1581*J1581</f>
        <v>19.95476639</v>
      </c>
      <c r="H1581">
        <v>27.406970000000001</v>
      </c>
      <c r="I1581">
        <v>149.59</v>
      </c>
      <c r="J1581">
        <v>1.1089</v>
      </c>
      <c r="K1581">
        <v>1.2944</v>
      </c>
      <c r="L1581">
        <v>1.0241</v>
      </c>
      <c r="M1581">
        <v>9.8589999999999997E-3</v>
      </c>
      <c r="N1581">
        <f>S1581*J1581</f>
        <v>211.67537052999998</v>
      </c>
      <c r="O1581">
        <v>2039.83</v>
      </c>
      <c r="Q1581">
        <v>2557.89</v>
      </c>
      <c r="R1581">
        <v>17.995100000000001</v>
      </c>
      <c r="S1581">
        <v>190.8877</v>
      </c>
      <c r="U1581" s="16">
        <f t="shared" si="374"/>
        <v>42557</v>
      </c>
      <c r="V1581">
        <f t="shared" si="375"/>
        <v>8.2813788869961213E-2</v>
      </c>
      <c r="W1581">
        <f t="shared" si="376"/>
        <v>8.7192063899742224E-4</v>
      </c>
      <c r="X1581">
        <f t="shared" si="377"/>
        <v>-7.5166586923658667E-3</v>
      </c>
      <c r="Y1581">
        <f t="shared" si="378"/>
        <v>-5.2172435427522952E-3</v>
      </c>
      <c r="Z1581">
        <f t="shared" si="379"/>
        <v>2.8027047554657473E-3</v>
      </c>
      <c r="AA1581">
        <f t="shared" si="380"/>
        <v>-6.9804750306509053E-3</v>
      </c>
      <c r="AB1581">
        <f t="shared" si="381"/>
        <v>1.588425447087612E-2</v>
      </c>
      <c r="AC1581">
        <f t="shared" si="382"/>
        <v>1.1226631307500267E-2</v>
      </c>
      <c r="AD1581">
        <f t="shared" si="383"/>
        <v>2.2570316086217498E-3</v>
      </c>
      <c r="AE1581">
        <f t="shared" si="384"/>
        <v>3.1725178464268979E-3</v>
      </c>
      <c r="AF1581">
        <f t="shared" si="385"/>
        <v>1.465774435493158E-3</v>
      </c>
      <c r="AG1581">
        <f t="shared" si="386"/>
        <v>-7.5784730922545517E-3</v>
      </c>
      <c r="AH1581">
        <f t="shared" si="387"/>
        <v>3.9893918840453717E-3</v>
      </c>
      <c r="AI1581">
        <f t="shared" si="388"/>
        <v>-6.6160095135428055E-4</v>
      </c>
    </row>
    <row r="1582" spans="1:35" x14ac:dyDescent="0.25">
      <c r="A1582" s="16">
        <v>42558</v>
      </c>
      <c r="B1582">
        <v>621.5</v>
      </c>
      <c r="C1582">
        <v>2097.9</v>
      </c>
      <c r="D1582">
        <v>225.68</v>
      </c>
      <c r="E1582">
        <f>Q1582*J1582</f>
        <v>2851.2813120000001</v>
      </c>
      <c r="F1582">
        <v>1361.06</v>
      </c>
      <c r="G1582">
        <f>R1582*J1582</f>
        <v>20.094547439999999</v>
      </c>
      <c r="H1582">
        <v>26.975069999999999</v>
      </c>
      <c r="I1582">
        <v>147.91999999999999</v>
      </c>
      <c r="J1582">
        <v>1.1064000000000001</v>
      </c>
      <c r="K1582">
        <v>1.2903</v>
      </c>
      <c r="L1582">
        <v>1.0226</v>
      </c>
      <c r="M1582">
        <v>9.9340000000000001E-3</v>
      </c>
      <c r="N1582">
        <f>S1582*J1582</f>
        <v>210.83259672</v>
      </c>
      <c r="O1582">
        <v>2041.18</v>
      </c>
      <c r="Q1582">
        <v>2577.08</v>
      </c>
      <c r="R1582">
        <v>18.162099999999999</v>
      </c>
      <c r="S1582">
        <v>190.5573</v>
      </c>
      <c r="U1582" s="16">
        <f t="shared" si="374"/>
        <v>42558</v>
      </c>
      <c r="V1582">
        <f t="shared" si="375"/>
        <v>-6.1163968085074329E-2</v>
      </c>
      <c r="W1582">
        <f t="shared" si="376"/>
        <v>-1.5138185866623891E-2</v>
      </c>
      <c r="X1582">
        <f t="shared" si="377"/>
        <v>-3.0527620212935291E-3</v>
      </c>
      <c r="Y1582">
        <f t="shared" si="378"/>
        <v>1.0189866019240868E-2</v>
      </c>
      <c r="Z1582">
        <f t="shared" si="379"/>
        <v>3.7098692570797062E-3</v>
      </c>
      <c r="AA1582">
        <f t="shared" si="380"/>
        <v>7.4761255704816993E-3</v>
      </c>
      <c r="AB1582">
        <f t="shared" si="381"/>
        <v>-3.0773062880395493E-2</v>
      </c>
      <c r="AC1582">
        <f t="shared" si="382"/>
        <v>-1.0691693146967093E-2</v>
      </c>
      <c r="AD1582">
        <f t="shared" si="383"/>
        <v>8.1378005304748682E-4</v>
      </c>
      <c r="AE1582">
        <f t="shared" si="384"/>
        <v>-4.6393031481968845E-3</v>
      </c>
      <c r="AF1582">
        <f t="shared" si="385"/>
        <v>4.9997653291487011E-3</v>
      </c>
      <c r="AG1582">
        <f t="shared" si="386"/>
        <v>-1.4083092559994599E-3</v>
      </c>
      <c r="AH1582">
        <f t="shared" si="387"/>
        <v>-1.1202184794966951E-4</v>
      </c>
      <c r="AI1582">
        <f t="shared" si="388"/>
        <v>-1.4099541163372403E-3</v>
      </c>
    </row>
    <row r="1583" spans="1:35" x14ac:dyDescent="0.25">
      <c r="A1583" s="16">
        <v>42559</v>
      </c>
      <c r="B1583">
        <v>660.7</v>
      </c>
      <c r="C1583">
        <v>2129.9</v>
      </c>
      <c r="D1583">
        <v>226.37</v>
      </c>
      <c r="E1583">
        <f>Q1583*J1583</f>
        <v>2822.3746649999998</v>
      </c>
      <c r="F1583">
        <v>1356.02</v>
      </c>
      <c r="G1583">
        <f>R1583*J1583</f>
        <v>19.944878249999999</v>
      </c>
      <c r="H1583">
        <v>27.818079999999998</v>
      </c>
      <c r="I1583">
        <v>149.51</v>
      </c>
      <c r="J1583">
        <v>1.1054999999999999</v>
      </c>
      <c r="K1583">
        <v>1.2963</v>
      </c>
      <c r="L1583">
        <v>1.0175000000000001</v>
      </c>
      <c r="M1583">
        <v>9.9480000000000002E-3</v>
      </c>
      <c r="N1583">
        <f>S1583*J1583</f>
        <v>210.8562159</v>
      </c>
      <c r="O1583">
        <v>2044.06</v>
      </c>
      <c r="Q1583">
        <v>2553.0300000000002</v>
      </c>
      <c r="R1583">
        <v>18.041499999999999</v>
      </c>
      <c r="S1583">
        <v>190.7338</v>
      </c>
      <c r="U1583" s="16">
        <f t="shared" si="374"/>
        <v>42559</v>
      </c>
      <c r="V1583">
        <f t="shared" si="375"/>
        <v>1.5727696074189668E-2</v>
      </c>
      <c r="W1583">
        <f t="shared" si="376"/>
        <v>-3.4028145868032658E-3</v>
      </c>
      <c r="X1583">
        <f t="shared" si="377"/>
        <v>-1.8773936082758159E-2</v>
      </c>
      <c r="Y1583">
        <f t="shared" si="378"/>
        <v>-5.5370538451716177E-3</v>
      </c>
      <c r="Z1583">
        <f t="shared" si="379"/>
        <v>-2.4527056492297549E-3</v>
      </c>
      <c r="AA1583">
        <f t="shared" si="380"/>
        <v>3.7846775540605801E-3</v>
      </c>
      <c r="AB1583">
        <f t="shared" si="381"/>
        <v>1.1351811712499611E-2</v>
      </c>
      <c r="AC1583">
        <f t="shared" si="382"/>
        <v>-1.4703919237911405E-3</v>
      </c>
      <c r="AD1583">
        <f t="shared" si="383"/>
        <v>1.8092998059122487E-4</v>
      </c>
      <c r="AE1583">
        <f t="shared" si="384"/>
        <v>-3.8563881546911102E-4</v>
      </c>
      <c r="AF1583">
        <f t="shared" si="385"/>
        <v>-1.9654088113582548E-4</v>
      </c>
      <c r="AG1583">
        <f t="shared" si="386"/>
        <v>2.1952101019882236E-2</v>
      </c>
      <c r="AH1583">
        <f t="shared" si="387"/>
        <v>2.9009772279928146E-3</v>
      </c>
      <c r="AI1583">
        <f t="shared" si="388"/>
        <v>2.0225325761626264E-3</v>
      </c>
    </row>
    <row r="1584" spans="1:35" x14ac:dyDescent="0.25">
      <c r="A1584" s="16">
        <v>42562</v>
      </c>
      <c r="B1584">
        <v>650.39</v>
      </c>
      <c r="C1584">
        <v>2137.16</v>
      </c>
      <c r="D1584">
        <v>230.66</v>
      </c>
      <c r="E1584">
        <f>Q1584*J1584</f>
        <v>2838.0456509999999</v>
      </c>
      <c r="F1584">
        <v>1359.35</v>
      </c>
      <c r="G1584">
        <f>R1584*J1584</f>
        <v>19.869535980000002</v>
      </c>
      <c r="H1584">
        <v>27.504079999999998</v>
      </c>
      <c r="I1584">
        <v>149.72999999999999</v>
      </c>
      <c r="J1584">
        <v>1.1052999999999999</v>
      </c>
      <c r="K1584">
        <v>1.2968</v>
      </c>
      <c r="L1584">
        <v>1.0177</v>
      </c>
      <c r="M1584">
        <v>9.7319999999999993E-3</v>
      </c>
      <c r="N1584">
        <f>S1584*J1584</f>
        <v>210.24541320999998</v>
      </c>
      <c r="O1584">
        <v>2039.93</v>
      </c>
      <c r="Q1584">
        <v>2567.67</v>
      </c>
      <c r="R1584">
        <v>17.976600000000001</v>
      </c>
      <c r="S1584">
        <v>190.2157</v>
      </c>
      <c r="U1584" s="16">
        <f t="shared" si="374"/>
        <v>42562</v>
      </c>
      <c r="V1584">
        <f t="shared" si="375"/>
        <v>-2.6476440927185624E-2</v>
      </c>
      <c r="W1584">
        <f t="shared" si="376"/>
        <v>-6.9848510963644063E-3</v>
      </c>
      <c r="X1584">
        <f t="shared" si="377"/>
        <v>-1.1508995761174853E-2</v>
      </c>
      <c r="Y1584">
        <f t="shared" si="378"/>
        <v>2.0508250685578665E-3</v>
      </c>
      <c r="Z1584">
        <f t="shared" si="379"/>
        <v>1.9927253445482081E-2</v>
      </c>
      <c r="AA1584">
        <f t="shared" si="380"/>
        <v>-3.9503596627846929E-2</v>
      </c>
      <c r="AB1584">
        <f t="shared" si="381"/>
        <v>-1.9070860304772209E-2</v>
      </c>
      <c r="AC1584">
        <f t="shared" si="382"/>
        <v>-2.2192311594362298E-2</v>
      </c>
      <c r="AD1584">
        <f t="shared" si="383"/>
        <v>-3.5222434247133296E-3</v>
      </c>
      <c r="AE1584">
        <f t="shared" si="384"/>
        <v>-2.3774359614912931E-2</v>
      </c>
      <c r="AF1584">
        <f t="shared" si="385"/>
        <v>2.9521769128488724E-3</v>
      </c>
      <c r="AG1584">
        <f t="shared" si="386"/>
        <v>2.0869780965787382E-2</v>
      </c>
      <c r="AH1584">
        <f t="shared" si="387"/>
        <v>-1.5467444346371614E-3</v>
      </c>
      <c r="AI1584">
        <f t="shared" si="388"/>
        <v>2.8177882820991569E-3</v>
      </c>
    </row>
    <row r="1585" spans="1:35" x14ac:dyDescent="0.25">
      <c r="A1585" s="16">
        <v>42563</v>
      </c>
      <c r="B1585">
        <v>667.84</v>
      </c>
      <c r="C1585">
        <v>2152.14</v>
      </c>
      <c r="D1585">
        <v>233.33</v>
      </c>
      <c r="E1585">
        <f>Q1585*J1585</f>
        <v>2832.23128</v>
      </c>
      <c r="F1585">
        <v>1332.53</v>
      </c>
      <c r="G1585">
        <f>R1585*J1585</f>
        <v>20.670163840000001</v>
      </c>
      <c r="H1585">
        <v>28.033639999999998</v>
      </c>
      <c r="I1585">
        <v>153.09</v>
      </c>
      <c r="J1585">
        <v>1.1092</v>
      </c>
      <c r="K1585">
        <v>1.3280000000000001</v>
      </c>
      <c r="L1585">
        <v>1.0146999999999999</v>
      </c>
      <c r="M1585">
        <v>9.5309999999999995E-3</v>
      </c>
      <c r="N1585">
        <f>S1585*J1585</f>
        <v>210.57086076000002</v>
      </c>
      <c r="O1585">
        <v>2034.19</v>
      </c>
      <c r="Q1585">
        <v>2553.4</v>
      </c>
      <c r="R1585">
        <v>18.635200000000001</v>
      </c>
      <c r="S1585">
        <v>189.84030000000001</v>
      </c>
      <c r="U1585" s="16">
        <f t="shared" si="374"/>
        <v>42563</v>
      </c>
      <c r="V1585">
        <f t="shared" si="375"/>
        <v>8.1186361675456269E-3</v>
      </c>
      <c r="W1585">
        <f t="shared" si="376"/>
        <v>-1.3474052016283606E-4</v>
      </c>
      <c r="X1585">
        <f t="shared" si="377"/>
        <v>-1.4133067300347551E-3</v>
      </c>
      <c r="Y1585">
        <f t="shared" si="378"/>
        <v>-1.3277821846106496E-2</v>
      </c>
      <c r="Z1585">
        <f t="shared" si="379"/>
        <v>-7.7297237671758116E-3</v>
      </c>
      <c r="AA1585">
        <f t="shared" si="380"/>
        <v>-2.5140827640781738E-2</v>
      </c>
      <c r="AB1585">
        <f t="shared" si="381"/>
        <v>-1.5722779111674613E-2</v>
      </c>
      <c r="AC1585">
        <f t="shared" si="382"/>
        <v>-3.7814623232511222E-3</v>
      </c>
      <c r="AD1585">
        <f t="shared" si="383"/>
        <v>-1.5314628460538053E-3</v>
      </c>
      <c r="AE1585">
        <f t="shared" si="384"/>
        <v>6.6485587909902114E-3</v>
      </c>
      <c r="AF1585">
        <f t="shared" si="385"/>
        <v>-2.7556360317130255E-3</v>
      </c>
      <c r="AG1585">
        <f t="shared" si="386"/>
        <v>-5.9626726166490838E-3</v>
      </c>
      <c r="AH1585">
        <f t="shared" si="387"/>
        <v>1.6953931125998354E-3</v>
      </c>
      <c r="AI1585">
        <f t="shared" si="388"/>
        <v>-2.3127414809853272E-3</v>
      </c>
    </row>
    <row r="1586" spans="1:35" x14ac:dyDescent="0.25">
      <c r="A1586" s="16">
        <v>42564</v>
      </c>
      <c r="B1586">
        <v>662.44</v>
      </c>
      <c r="C1586">
        <v>2152.4299999999998</v>
      </c>
      <c r="D1586">
        <v>233.66</v>
      </c>
      <c r="E1586">
        <f>Q1586*J1586</f>
        <v>2870.0879130000003</v>
      </c>
      <c r="F1586">
        <v>1342.87</v>
      </c>
      <c r="G1586">
        <f>R1586*J1586</f>
        <v>21.196416360000001</v>
      </c>
      <c r="H1586">
        <v>28.477889999999999</v>
      </c>
      <c r="I1586">
        <v>153.66999999999999</v>
      </c>
      <c r="J1586">
        <v>1.1109</v>
      </c>
      <c r="K1586">
        <v>1.3191999999999999</v>
      </c>
      <c r="L1586">
        <v>1.0175000000000001</v>
      </c>
      <c r="M1586">
        <v>9.5879999999999993E-3</v>
      </c>
      <c r="N1586">
        <f>S1586*J1586</f>
        <v>210.21416282999999</v>
      </c>
      <c r="O1586">
        <v>2038.9</v>
      </c>
      <c r="Q1586">
        <v>2583.5700000000002</v>
      </c>
      <c r="R1586">
        <v>19.080400000000001</v>
      </c>
      <c r="S1586">
        <v>189.2287</v>
      </c>
      <c r="U1586" s="16">
        <f t="shared" si="374"/>
        <v>42564</v>
      </c>
      <c r="V1586">
        <f t="shared" si="375"/>
        <v>1.7526369578680441E-3</v>
      </c>
      <c r="W1586">
        <f t="shared" si="376"/>
        <v>-5.2453910425336713E-3</v>
      </c>
      <c r="X1586">
        <f t="shared" si="377"/>
        <v>-1.3813254888596985E-2</v>
      </c>
      <c r="Y1586">
        <f t="shared" si="378"/>
        <v>-4.6047856011466881E-3</v>
      </c>
      <c r="Z1586">
        <f t="shared" si="379"/>
        <v>7.2795538204213405E-3</v>
      </c>
      <c r="AA1586">
        <f t="shared" si="380"/>
        <v>-2.1528052673826053E-2</v>
      </c>
      <c r="AB1586">
        <f t="shared" si="381"/>
        <v>2.0464391011932641E-2</v>
      </c>
      <c r="AC1586">
        <f t="shared" si="382"/>
        <v>-3.6375486682820408E-3</v>
      </c>
      <c r="AD1586">
        <f t="shared" si="383"/>
        <v>-3.6000360392407933E-4</v>
      </c>
      <c r="AE1586">
        <f t="shared" si="384"/>
        <v>-9.7311521120281002E-3</v>
      </c>
      <c r="AF1586">
        <f t="shared" si="385"/>
        <v>-2.0617551852103134E-3</v>
      </c>
      <c r="AG1586">
        <f t="shared" si="386"/>
        <v>9.7469723078885684E-3</v>
      </c>
      <c r="AH1586">
        <f t="shared" si="387"/>
        <v>2.479113616819464E-4</v>
      </c>
      <c r="AI1586">
        <f t="shared" si="388"/>
        <v>2.6520003756493682E-3</v>
      </c>
    </row>
    <row r="1587" spans="1:35" x14ac:dyDescent="0.25">
      <c r="A1587" s="16">
        <v>42565</v>
      </c>
      <c r="B1587">
        <v>661.28</v>
      </c>
      <c r="C1587">
        <v>2163.75</v>
      </c>
      <c r="D1587">
        <v>236.91</v>
      </c>
      <c r="E1587">
        <f>Q1587*J1587</f>
        <v>2883.3345279999999</v>
      </c>
      <c r="F1587">
        <v>1333.13</v>
      </c>
      <c r="G1587">
        <f>R1587*J1587</f>
        <v>21.657681180000001</v>
      </c>
      <c r="H1587">
        <v>27.901029999999999</v>
      </c>
      <c r="I1587">
        <v>154.22999999999999</v>
      </c>
      <c r="J1587">
        <v>1.1113</v>
      </c>
      <c r="K1587">
        <v>1.3321000000000001</v>
      </c>
      <c r="L1587">
        <v>1.0196000000000001</v>
      </c>
      <c r="M1587">
        <v>9.495E-3</v>
      </c>
      <c r="N1587">
        <f>S1587*J1587</f>
        <v>210.16205480999997</v>
      </c>
      <c r="O1587">
        <v>2033.5</v>
      </c>
      <c r="Q1587">
        <v>2594.56</v>
      </c>
      <c r="R1587">
        <v>19.488600000000002</v>
      </c>
      <c r="S1587">
        <v>189.11369999999999</v>
      </c>
      <c r="U1587" s="16">
        <f t="shared" si="374"/>
        <v>42565</v>
      </c>
      <c r="V1587">
        <f t="shared" si="375"/>
        <v>-1.1621656936199832E-2</v>
      </c>
      <c r="W1587">
        <f t="shared" si="376"/>
        <v>9.2937454238753881E-4</v>
      </c>
      <c r="X1587">
        <f t="shared" si="377"/>
        <v>2.8320847419319442E-3</v>
      </c>
      <c r="Y1587">
        <f t="shared" si="378"/>
        <v>2.4585733340667788E-2</v>
      </c>
      <c r="Z1587">
        <f t="shared" si="379"/>
        <v>1.8394710514858977E-3</v>
      </c>
      <c r="AA1587">
        <f t="shared" si="380"/>
        <v>3.5537417479854144E-2</v>
      </c>
      <c r="AB1587">
        <f t="shared" si="381"/>
        <v>1.3568196487956955E-2</v>
      </c>
      <c r="AC1587">
        <f t="shared" si="382"/>
        <v>5.7873166047744395E-3</v>
      </c>
      <c r="AD1587">
        <f t="shared" si="383"/>
        <v>4.599782631022978E-3</v>
      </c>
      <c r="AE1587">
        <f t="shared" si="384"/>
        <v>1.0717083707573554E-2</v>
      </c>
      <c r="AF1587">
        <f t="shared" si="385"/>
        <v>3.1434210559514526E-3</v>
      </c>
      <c r="AG1587">
        <f t="shared" si="386"/>
        <v>7.3750200887967479E-4</v>
      </c>
      <c r="AH1587">
        <f t="shared" si="387"/>
        <v>-2.2576966556175008E-3</v>
      </c>
      <c r="AI1587">
        <f t="shared" si="388"/>
        <v>2.6097461693833216E-3</v>
      </c>
    </row>
    <row r="1588" spans="1:35" x14ac:dyDescent="0.25">
      <c r="A1588" s="16">
        <v>42566</v>
      </c>
      <c r="B1588">
        <v>669.01</v>
      </c>
      <c r="C1588">
        <v>2161.7399999999998</v>
      </c>
      <c r="D1588">
        <v>236.24</v>
      </c>
      <c r="E1588">
        <f>Q1588*J1588</f>
        <v>2813.309964</v>
      </c>
      <c r="F1588">
        <v>1330.68</v>
      </c>
      <c r="G1588">
        <f>R1588*J1588</f>
        <v>20.901538380000002</v>
      </c>
      <c r="H1588">
        <v>27.525020000000001</v>
      </c>
      <c r="I1588">
        <v>153.34</v>
      </c>
      <c r="J1588">
        <v>1.1062000000000001</v>
      </c>
      <c r="K1588">
        <v>1.3179000000000001</v>
      </c>
      <c r="L1588">
        <v>1.0164</v>
      </c>
      <c r="M1588">
        <v>9.4879999999999999E-3</v>
      </c>
      <c r="N1588">
        <f>S1588*J1588</f>
        <v>210.63707300000002</v>
      </c>
      <c r="O1588">
        <v>2028.2</v>
      </c>
      <c r="Q1588">
        <v>2543.2199999999998</v>
      </c>
      <c r="R1588">
        <v>18.8949</v>
      </c>
      <c r="S1588">
        <v>190.41499999999999</v>
      </c>
      <c r="U1588" s="16">
        <f t="shared" si="374"/>
        <v>42566</v>
      </c>
      <c r="V1588">
        <f t="shared" si="375"/>
        <v>-6.0057555429359807E-3</v>
      </c>
      <c r="W1588">
        <f t="shared" si="376"/>
        <v>-2.3795068786033285E-3</v>
      </c>
      <c r="X1588">
        <f t="shared" si="377"/>
        <v>-5.0246057534839364E-3</v>
      </c>
      <c r="Y1588">
        <f t="shared" si="378"/>
        <v>-9.2627734862508956E-3</v>
      </c>
      <c r="Z1588">
        <f t="shared" si="379"/>
        <v>1.8127461290720812E-3</v>
      </c>
      <c r="AA1588">
        <f t="shared" si="380"/>
        <v>3.2123521551126244E-2</v>
      </c>
      <c r="AB1588">
        <f t="shared" si="381"/>
        <v>-1.1416500233388563E-2</v>
      </c>
      <c r="AC1588">
        <f t="shared" si="382"/>
        <v>-1.3685687560830472E-3</v>
      </c>
      <c r="AD1588">
        <f t="shared" si="383"/>
        <v>-8.1326530484339583E-4</v>
      </c>
      <c r="AE1588">
        <f t="shared" si="384"/>
        <v>-5.9764901574475846E-3</v>
      </c>
      <c r="AF1588">
        <f t="shared" si="385"/>
        <v>-1.2782067518769731E-3</v>
      </c>
      <c r="AG1588">
        <f t="shared" si="386"/>
        <v>7.0866021888389532E-3</v>
      </c>
      <c r="AH1588">
        <f t="shared" si="387"/>
        <v>8.3659955608844031E-4</v>
      </c>
      <c r="AI1588">
        <f t="shared" si="388"/>
        <v>-4.5350133377071097E-4</v>
      </c>
    </row>
    <row r="1589" spans="1:35" x14ac:dyDescent="0.25">
      <c r="A1589" s="16">
        <v>42569</v>
      </c>
      <c r="B1589">
        <v>673.04</v>
      </c>
      <c r="C1589">
        <v>2166.89</v>
      </c>
      <c r="D1589">
        <v>237.43</v>
      </c>
      <c r="E1589">
        <f>Q1589*J1589</f>
        <v>2839.49008</v>
      </c>
      <c r="F1589">
        <v>1328.27</v>
      </c>
      <c r="G1589">
        <f>R1589*J1589</f>
        <v>20.240777169999998</v>
      </c>
      <c r="H1589">
        <v>27.841059999999999</v>
      </c>
      <c r="I1589">
        <v>153.55000000000001</v>
      </c>
      <c r="J1589">
        <v>1.1071</v>
      </c>
      <c r="K1589">
        <v>1.3258000000000001</v>
      </c>
      <c r="L1589">
        <v>1.0177</v>
      </c>
      <c r="M1589">
        <v>9.4210000000000006E-3</v>
      </c>
      <c r="N1589">
        <f>S1589*J1589</f>
        <v>210.46092780999999</v>
      </c>
      <c r="O1589">
        <v>2029.12</v>
      </c>
      <c r="Q1589">
        <v>2564.8000000000002</v>
      </c>
      <c r="R1589">
        <v>18.282699999999998</v>
      </c>
      <c r="S1589">
        <v>190.1011</v>
      </c>
      <c r="U1589" s="16">
        <f t="shared" si="374"/>
        <v>42569</v>
      </c>
      <c r="V1589">
        <f t="shared" si="375"/>
        <v>2.7376080895616644E-3</v>
      </c>
      <c r="W1589">
        <f t="shared" si="376"/>
        <v>1.4362676143070666E-3</v>
      </c>
      <c r="X1589">
        <f t="shared" si="377"/>
        <v>5.1516033195346247E-3</v>
      </c>
      <c r="Y1589">
        <f t="shared" si="378"/>
        <v>7.9535207600581886E-3</v>
      </c>
      <c r="Z1589">
        <f t="shared" si="379"/>
        <v>-3.4871783960691207E-3</v>
      </c>
      <c r="AA1589">
        <f t="shared" si="380"/>
        <v>1.535991339061713E-2</v>
      </c>
      <c r="AB1589">
        <f t="shared" si="381"/>
        <v>3.5858454141864622E-2</v>
      </c>
      <c r="AC1589">
        <f t="shared" si="382"/>
        <v>-2.8614183534901444E-3</v>
      </c>
      <c r="AD1589">
        <f t="shared" si="383"/>
        <v>5.1618860370400985E-3</v>
      </c>
      <c r="AE1589">
        <f t="shared" si="384"/>
        <v>1.0615810947656099E-2</v>
      </c>
      <c r="AF1589">
        <f t="shared" si="385"/>
        <v>3.3464598159359559E-3</v>
      </c>
      <c r="AG1589">
        <f t="shared" si="386"/>
        <v>-4.2449326754361158E-4</v>
      </c>
      <c r="AH1589">
        <f t="shared" si="387"/>
        <v>3.2415958584499694E-3</v>
      </c>
      <c r="AI1589">
        <f t="shared" si="388"/>
        <v>-1.250991352032971E-3</v>
      </c>
    </row>
    <row r="1590" spans="1:35" x14ac:dyDescent="0.25">
      <c r="A1590" s="16">
        <v>42570</v>
      </c>
      <c r="B1590">
        <v>671.2</v>
      </c>
      <c r="C1590">
        <v>2163.7800000000002</v>
      </c>
      <c r="D1590">
        <v>236.21</v>
      </c>
      <c r="E1590">
        <f>Q1590*J1590</f>
        <v>2816.9957100000001</v>
      </c>
      <c r="F1590">
        <v>1332.91</v>
      </c>
      <c r="G1590">
        <f>R1590*J1590</f>
        <v>19.932256079999998</v>
      </c>
      <c r="H1590">
        <v>26.860410000000002</v>
      </c>
      <c r="I1590">
        <v>153.99</v>
      </c>
      <c r="J1590">
        <v>1.1013999999999999</v>
      </c>
      <c r="K1590">
        <v>1.3118000000000001</v>
      </c>
      <c r="L1590">
        <v>1.0143</v>
      </c>
      <c r="M1590">
        <v>9.4249999999999994E-3</v>
      </c>
      <c r="N1590">
        <f>S1590*J1590</f>
        <v>209.77980309999998</v>
      </c>
      <c r="O1590">
        <v>2031.66</v>
      </c>
      <c r="Q1590">
        <v>2557.65</v>
      </c>
      <c r="R1590">
        <v>18.097200000000001</v>
      </c>
      <c r="S1590">
        <v>190.4665</v>
      </c>
      <c r="U1590" s="16">
        <f t="shared" si="374"/>
        <v>42570</v>
      </c>
      <c r="V1590">
        <f t="shared" si="375"/>
        <v>8.4083141743732746E-3</v>
      </c>
      <c r="W1590">
        <f t="shared" si="376"/>
        <v>-4.2612128673702055E-3</v>
      </c>
      <c r="X1590">
        <f t="shared" si="377"/>
        <v>-6.7087443870649209E-3</v>
      </c>
      <c r="Y1590">
        <f t="shared" si="378"/>
        <v>1.217737414339877E-2</v>
      </c>
      <c r="Z1590">
        <f t="shared" si="379"/>
        <v>1.0240490057461896E-2</v>
      </c>
      <c r="AA1590">
        <f t="shared" si="380"/>
        <v>3.0376316615219875E-2</v>
      </c>
      <c r="AB1590">
        <f t="shared" si="381"/>
        <v>1.3923147805018967E-2</v>
      </c>
      <c r="AC1590">
        <f t="shared" si="382"/>
        <v>5.6657375356772999E-3</v>
      </c>
      <c r="AD1590">
        <f t="shared" si="383"/>
        <v>7.2661220272258261E-4</v>
      </c>
      <c r="AE1590">
        <f t="shared" si="384"/>
        <v>-5.2461629540181548E-3</v>
      </c>
      <c r="AF1590">
        <f t="shared" si="385"/>
        <v>1.1837823223181138E-3</v>
      </c>
      <c r="AG1590">
        <f t="shared" si="386"/>
        <v>5.5325175697256979E-3</v>
      </c>
      <c r="AH1590">
        <f t="shared" si="387"/>
        <v>1.6694795081993743E-3</v>
      </c>
      <c r="AI1590">
        <f t="shared" si="388"/>
        <v>9.7997461878647366E-4</v>
      </c>
    </row>
    <row r="1591" spans="1:35" x14ac:dyDescent="0.25">
      <c r="A1591" s="16">
        <v>42571</v>
      </c>
      <c r="B1591">
        <v>665.58</v>
      </c>
      <c r="C1591">
        <v>2173.02</v>
      </c>
      <c r="D1591">
        <v>237.8</v>
      </c>
      <c r="E1591">
        <f>Q1591*J1591</f>
        <v>2782.9001180000005</v>
      </c>
      <c r="F1591">
        <v>1319.33</v>
      </c>
      <c r="G1591">
        <f>R1591*J1591</f>
        <v>19.335891100000001</v>
      </c>
      <c r="H1591">
        <v>26.48902</v>
      </c>
      <c r="I1591">
        <v>153.12</v>
      </c>
      <c r="J1591">
        <v>1.1006</v>
      </c>
      <c r="K1591">
        <v>1.3187</v>
      </c>
      <c r="L1591">
        <v>1.0131000000000001</v>
      </c>
      <c r="M1591">
        <v>9.3729999999999994E-3</v>
      </c>
      <c r="N1591">
        <f>S1591*J1591</f>
        <v>209.42987220000001</v>
      </c>
      <c r="O1591">
        <v>2029.67</v>
      </c>
      <c r="Q1591">
        <v>2528.5300000000002</v>
      </c>
      <c r="R1591">
        <v>17.5685</v>
      </c>
      <c r="S1591">
        <v>190.28700000000001</v>
      </c>
      <c r="U1591" s="16">
        <f t="shared" si="374"/>
        <v>42571</v>
      </c>
      <c r="V1591">
        <f t="shared" si="375"/>
        <v>1.473485058129389E-3</v>
      </c>
      <c r="W1591">
        <f t="shared" si="376"/>
        <v>3.6190247858398656E-3</v>
      </c>
      <c r="X1591">
        <f t="shared" si="377"/>
        <v>-6.3058331043790996E-4</v>
      </c>
      <c r="Y1591">
        <f t="shared" si="378"/>
        <v>-4.1563443159032759E-3</v>
      </c>
      <c r="Z1591">
        <f t="shared" si="379"/>
        <v>-8.1977571928868818E-3</v>
      </c>
      <c r="AA1591">
        <f t="shared" si="380"/>
        <v>-3.8690077007491421E-3</v>
      </c>
      <c r="AB1591">
        <f t="shared" si="381"/>
        <v>-7.1023078692250996E-4</v>
      </c>
      <c r="AC1591">
        <f t="shared" si="382"/>
        <v>2.2229495914304958E-3</v>
      </c>
      <c r="AD1591">
        <f t="shared" si="383"/>
        <v>-1.8170255342074877E-4</v>
      </c>
      <c r="AE1591">
        <f t="shared" si="384"/>
        <v>-1.7426227086718602E-3</v>
      </c>
      <c r="AF1591">
        <f t="shared" si="385"/>
        <v>0</v>
      </c>
      <c r="AG1591">
        <f t="shared" si="386"/>
        <v>-8.1815257413027156E-3</v>
      </c>
      <c r="AH1591">
        <f t="shared" si="387"/>
        <v>-2.3649633968360431E-3</v>
      </c>
      <c r="AI1591">
        <f t="shared" si="388"/>
        <v>-6.402931776340249E-4</v>
      </c>
    </row>
    <row r="1592" spans="1:35" x14ac:dyDescent="0.25">
      <c r="A1592" s="16">
        <v>42572</v>
      </c>
      <c r="B1592">
        <v>664.6</v>
      </c>
      <c r="C1592">
        <v>2165.17</v>
      </c>
      <c r="D1592">
        <v>237.95</v>
      </c>
      <c r="E1592">
        <f>Q1592*J1592</f>
        <v>2794.4908799999998</v>
      </c>
      <c r="F1592">
        <v>1330.19</v>
      </c>
      <c r="G1592">
        <f>R1592*J1592</f>
        <v>19.410846720000002</v>
      </c>
      <c r="H1592">
        <v>26.507840000000002</v>
      </c>
      <c r="I1592">
        <v>152.78</v>
      </c>
      <c r="J1592">
        <v>1.1008</v>
      </c>
      <c r="K1592">
        <v>1.321</v>
      </c>
      <c r="L1592">
        <v>1.0131000000000001</v>
      </c>
      <c r="M1592">
        <v>9.4500000000000001E-3</v>
      </c>
      <c r="N1592">
        <f>S1592*J1592</f>
        <v>209.92575231999999</v>
      </c>
      <c r="O1592">
        <v>2030.97</v>
      </c>
      <c r="Q1592">
        <v>2538.6</v>
      </c>
      <c r="R1592">
        <v>17.633400000000002</v>
      </c>
      <c r="S1592">
        <v>190.7029</v>
      </c>
      <c r="U1592" s="16">
        <f t="shared" si="374"/>
        <v>42572</v>
      </c>
      <c r="V1592">
        <f t="shared" si="375"/>
        <v>1.0512481005706438E-2</v>
      </c>
      <c r="W1592">
        <f t="shared" si="376"/>
        <v>-4.5435772372509134E-3</v>
      </c>
      <c r="X1592">
        <f t="shared" si="377"/>
        <v>1.3878085369779471E-3</v>
      </c>
      <c r="Y1592">
        <f t="shared" si="378"/>
        <v>9.1230048337925564E-3</v>
      </c>
      <c r="Z1592">
        <f t="shared" si="379"/>
        <v>5.0798258193233354E-3</v>
      </c>
      <c r="AA1592">
        <f t="shared" si="380"/>
        <v>3.3635349510792903E-2</v>
      </c>
      <c r="AB1592">
        <f t="shared" si="381"/>
        <v>-4.2468979613907514E-4</v>
      </c>
      <c r="AC1592">
        <f t="shared" si="382"/>
        <v>6.3692391685897867E-3</v>
      </c>
      <c r="AD1592">
        <f t="shared" si="383"/>
        <v>3.7315174129160518E-3</v>
      </c>
      <c r="AE1592">
        <f t="shared" si="384"/>
        <v>7.7513876976657813E-3</v>
      </c>
      <c r="AF1592">
        <f t="shared" si="385"/>
        <v>1.1851853239176016E-3</v>
      </c>
      <c r="AG1592">
        <f t="shared" si="386"/>
        <v>3.4981749777251154E-3</v>
      </c>
      <c r="AH1592">
        <f t="shared" si="387"/>
        <v>6.14340644875972E-3</v>
      </c>
      <c r="AI1592">
        <f t="shared" si="388"/>
        <v>6.401087202227567E-5</v>
      </c>
    </row>
    <row r="1593" spans="1:35" x14ac:dyDescent="0.25">
      <c r="A1593" s="16">
        <v>42573</v>
      </c>
      <c r="B1593">
        <v>657.65</v>
      </c>
      <c r="C1593">
        <v>2175.0300000000002</v>
      </c>
      <c r="D1593">
        <v>237.62</v>
      </c>
      <c r="E1593">
        <f>Q1593*J1593</f>
        <v>2769.1126649999997</v>
      </c>
      <c r="F1593">
        <v>1323.45</v>
      </c>
      <c r="G1593">
        <f>R1593*J1593</f>
        <v>18.768814130000003</v>
      </c>
      <c r="H1593">
        <v>26.519100000000002</v>
      </c>
      <c r="I1593">
        <v>151.81</v>
      </c>
      <c r="J1593">
        <v>1.0967</v>
      </c>
      <c r="K1593">
        <v>1.3108</v>
      </c>
      <c r="L1593">
        <v>1.0119</v>
      </c>
      <c r="M1593">
        <v>9.417E-3</v>
      </c>
      <c r="N1593">
        <f>S1593*J1593</f>
        <v>208.64004645000003</v>
      </c>
      <c r="O1593">
        <v>2030.84</v>
      </c>
      <c r="Q1593">
        <v>2524.9499999999998</v>
      </c>
      <c r="R1593">
        <v>17.113900000000001</v>
      </c>
      <c r="S1593">
        <v>190.24350000000001</v>
      </c>
      <c r="U1593" s="16">
        <f t="shared" si="374"/>
        <v>42573</v>
      </c>
      <c r="V1593">
        <f t="shared" si="375"/>
        <v>2.6035535683657592E-3</v>
      </c>
      <c r="W1593">
        <f t="shared" si="376"/>
        <v>3.0159962634029591E-3</v>
      </c>
      <c r="X1593">
        <f t="shared" si="377"/>
        <v>-4.2075146831851691E-4</v>
      </c>
      <c r="Y1593">
        <f t="shared" si="378"/>
        <v>3.1659701026655343E-2</v>
      </c>
      <c r="Z1593">
        <f t="shared" si="379"/>
        <v>2.193646870590679E-3</v>
      </c>
      <c r="AA1593">
        <f t="shared" si="380"/>
        <v>3.516327475389576E-2</v>
      </c>
      <c r="AB1593">
        <f t="shared" si="381"/>
        <v>3.6004873539260914E-3</v>
      </c>
      <c r="AC1593">
        <f t="shared" si="382"/>
        <v>2.4402320435564285E-3</v>
      </c>
      <c r="AD1593">
        <f t="shared" si="383"/>
        <v>-1.8219919406721363E-3</v>
      </c>
      <c r="AE1593">
        <f t="shared" si="384"/>
        <v>-2.2099456508027329E-3</v>
      </c>
      <c r="AF1593">
        <f t="shared" si="385"/>
        <v>-2.1717678822363428E-3</v>
      </c>
      <c r="AG1593">
        <f t="shared" si="386"/>
        <v>-3.074804945999115E-3</v>
      </c>
      <c r="AH1593">
        <f t="shared" si="387"/>
        <v>-3.6957265499275491E-3</v>
      </c>
      <c r="AI1593">
        <f t="shared" si="388"/>
        <v>3.7429942420589554E-4</v>
      </c>
    </row>
    <row r="1594" spans="1:35" x14ac:dyDescent="0.25">
      <c r="A1594" s="16">
        <v>42576</v>
      </c>
      <c r="B1594">
        <v>655.94</v>
      </c>
      <c r="C1594">
        <v>2168.48</v>
      </c>
      <c r="D1594">
        <v>237.72</v>
      </c>
      <c r="E1594">
        <f>Q1594*J1594</f>
        <v>2682.8166470000001</v>
      </c>
      <c r="F1594">
        <v>1320.55</v>
      </c>
      <c r="G1594">
        <f>R1594*J1594</f>
        <v>18.120309750000001</v>
      </c>
      <c r="H1594">
        <v>26.42379</v>
      </c>
      <c r="I1594">
        <v>151.44</v>
      </c>
      <c r="J1594">
        <v>1.0987</v>
      </c>
      <c r="K1594">
        <v>1.3136999999999999</v>
      </c>
      <c r="L1594">
        <v>1.0141</v>
      </c>
      <c r="M1594">
        <v>9.4459999999999995E-3</v>
      </c>
      <c r="N1594">
        <f>S1594*J1594</f>
        <v>209.41254961000001</v>
      </c>
      <c r="O1594">
        <v>2030.08</v>
      </c>
      <c r="Q1594">
        <v>2441.81</v>
      </c>
      <c r="R1594">
        <v>16.4925</v>
      </c>
      <c r="S1594">
        <v>190.6003</v>
      </c>
      <c r="U1594" s="16">
        <f t="shared" si="374"/>
        <v>42576</v>
      </c>
      <c r="V1594">
        <f t="shared" si="375"/>
        <v>-9.1467597667236364E-5</v>
      </c>
      <c r="W1594">
        <f t="shared" si="376"/>
        <v>-3.2275466775929498E-4</v>
      </c>
      <c r="X1594">
        <f t="shared" si="377"/>
        <v>-7.9894039529260349E-4</v>
      </c>
      <c r="Y1594">
        <f t="shared" si="378"/>
        <v>2.0695549111995723E-3</v>
      </c>
      <c r="Z1594">
        <f t="shared" si="379"/>
        <v>1.8175897295622862E-4</v>
      </c>
      <c r="AA1594">
        <f t="shared" si="380"/>
        <v>9.5169182711331846E-3</v>
      </c>
      <c r="AB1594">
        <f t="shared" si="381"/>
        <v>1.1310022804451661E-2</v>
      </c>
      <c r="AC1594">
        <f t="shared" si="382"/>
        <v>2.3800090568111064E-3</v>
      </c>
      <c r="AD1594">
        <f t="shared" si="383"/>
        <v>-9.1012514283552121E-5</v>
      </c>
      <c r="AE1594">
        <f t="shared" si="384"/>
        <v>-2.2833656909357729E-4</v>
      </c>
      <c r="AF1594">
        <f t="shared" si="385"/>
        <v>6.5295047971124813E-3</v>
      </c>
      <c r="AG1594">
        <f t="shared" si="386"/>
        <v>-1.0216529961191415E-2</v>
      </c>
      <c r="AH1594">
        <f t="shared" si="387"/>
        <v>-7.3089068653279252E-4</v>
      </c>
      <c r="AI1594">
        <f t="shared" si="388"/>
        <v>-4.9257929305181371E-5</v>
      </c>
    </row>
    <row r="1595" spans="1:35" x14ac:dyDescent="0.25">
      <c r="A1595" s="16">
        <v>42577</v>
      </c>
      <c r="B1595">
        <v>656</v>
      </c>
      <c r="C1595">
        <v>2169.1799999999998</v>
      </c>
      <c r="D1595">
        <v>237.91</v>
      </c>
      <c r="E1595">
        <f>Q1595*J1595</f>
        <v>2677.2701520000001</v>
      </c>
      <c r="F1595">
        <v>1320.31</v>
      </c>
      <c r="G1595">
        <f>R1595*J1595</f>
        <v>17.948678240000003</v>
      </c>
      <c r="H1595">
        <v>26.126619999999999</v>
      </c>
      <c r="I1595">
        <v>151.08000000000001</v>
      </c>
      <c r="J1595">
        <v>1.0988</v>
      </c>
      <c r="K1595">
        <v>1.3140000000000001</v>
      </c>
      <c r="L1595">
        <v>1.0075000000000001</v>
      </c>
      <c r="M1595">
        <v>9.5429999999999994E-3</v>
      </c>
      <c r="N1595">
        <f>S1595*J1595</f>
        <v>209.56566323999999</v>
      </c>
      <c r="O1595">
        <v>2030.18</v>
      </c>
      <c r="Q1595">
        <v>2436.54</v>
      </c>
      <c r="R1595">
        <v>16.334800000000001</v>
      </c>
      <c r="S1595">
        <v>190.72229999999999</v>
      </c>
      <c r="U1595" s="16">
        <f t="shared" si="374"/>
        <v>42577</v>
      </c>
      <c r="V1595">
        <f t="shared" si="375"/>
        <v>-1.8580288923119364E-3</v>
      </c>
      <c r="W1595">
        <f t="shared" si="376"/>
        <v>1.1993285198677679E-3</v>
      </c>
      <c r="X1595">
        <f t="shared" si="377"/>
        <v>-2.4349298344360799E-3</v>
      </c>
      <c r="Y1595">
        <f t="shared" si="378"/>
        <v>-1.1143125970482034E-2</v>
      </c>
      <c r="Z1595">
        <f t="shared" si="379"/>
        <v>-5.280246139480224E-3</v>
      </c>
      <c r="AA1595">
        <f t="shared" si="380"/>
        <v>1.9805040390429959E-2</v>
      </c>
      <c r="AB1595">
        <f t="shared" si="381"/>
        <v>-7.1346181413187463E-3</v>
      </c>
      <c r="AC1595">
        <f t="shared" si="382"/>
        <v>1.1316102915335696E-2</v>
      </c>
      <c r="AD1595">
        <f t="shared" si="383"/>
        <v>-2.7298785373588118E-4</v>
      </c>
      <c r="AE1595">
        <f t="shared" si="384"/>
        <v>6.0901341711826369E-4</v>
      </c>
      <c r="AF1595">
        <f t="shared" si="385"/>
        <v>6.9503055967730788E-4</v>
      </c>
      <c r="AG1595">
        <f t="shared" si="386"/>
        <v>8.4184439090211078E-3</v>
      </c>
      <c r="AH1595">
        <f t="shared" si="387"/>
        <v>1.8611833015187704E-3</v>
      </c>
      <c r="AI1595">
        <f t="shared" si="388"/>
        <v>-2.3025613857169439E-3</v>
      </c>
    </row>
    <row r="1596" spans="1:35" x14ac:dyDescent="0.25">
      <c r="A1596" s="16">
        <v>42578</v>
      </c>
      <c r="B1596">
        <v>657.22</v>
      </c>
      <c r="C1596">
        <v>2166.58</v>
      </c>
      <c r="D1596">
        <v>238.49</v>
      </c>
      <c r="E1596">
        <f>Q1596*J1596</f>
        <v>2707.2701470000002</v>
      </c>
      <c r="F1596">
        <v>1327.3</v>
      </c>
      <c r="G1596">
        <f>R1596*J1596</f>
        <v>17.596700909999999</v>
      </c>
      <c r="H1596">
        <v>26.313690000000001</v>
      </c>
      <c r="I1596">
        <v>149.38</v>
      </c>
      <c r="J1596">
        <v>1.0991</v>
      </c>
      <c r="K1596">
        <v>1.3131999999999999</v>
      </c>
      <c r="L1596">
        <v>1.0067999999999999</v>
      </c>
      <c r="M1596">
        <v>9.4629999999999992E-3</v>
      </c>
      <c r="N1596">
        <f>S1596*J1596</f>
        <v>209.17598586999998</v>
      </c>
      <c r="O1596">
        <v>2034.86</v>
      </c>
      <c r="Q1596">
        <v>2463.17</v>
      </c>
      <c r="R1596">
        <v>16.010100000000001</v>
      </c>
      <c r="S1596">
        <v>190.31569999999999</v>
      </c>
      <c r="U1596" s="16">
        <f t="shared" si="374"/>
        <v>42578</v>
      </c>
      <c r="V1596">
        <f t="shared" si="375"/>
        <v>1.8732729109404796E-3</v>
      </c>
      <c r="W1596">
        <f t="shared" si="376"/>
        <v>-1.6049295062451959E-3</v>
      </c>
      <c r="X1596">
        <f t="shared" si="377"/>
        <v>-6.7066272371705139E-4</v>
      </c>
      <c r="Y1596">
        <f t="shared" si="378"/>
        <v>1.4563084688978746E-3</v>
      </c>
      <c r="Z1596">
        <f t="shared" si="379"/>
        <v>-5.8219406843609432E-3</v>
      </c>
      <c r="AA1596">
        <f t="shared" si="380"/>
        <v>-7.7038492219520969E-3</v>
      </c>
      <c r="AB1596">
        <f t="shared" si="381"/>
        <v>1.0906081050240568E-2</v>
      </c>
      <c r="AC1596">
        <f t="shared" si="382"/>
        <v>-1.1448474349773219E-2</v>
      </c>
      <c r="AD1596">
        <f t="shared" si="383"/>
        <v>-7.7038492219520969E-3</v>
      </c>
      <c r="AE1596">
        <f t="shared" si="384"/>
        <v>-8.3729786052493774E-4</v>
      </c>
      <c r="AF1596">
        <f t="shared" si="385"/>
        <v>-1.2731482109019395E-2</v>
      </c>
      <c r="AG1596">
        <f t="shared" si="386"/>
        <v>-7.7895130706798722E-3</v>
      </c>
      <c r="AH1596">
        <f t="shared" si="387"/>
        <v>-7.89088933892464E-3</v>
      </c>
      <c r="AI1596">
        <f t="shared" si="388"/>
        <v>-1.2285102854049128E-4</v>
      </c>
    </row>
    <row r="1597" spans="1:35" x14ac:dyDescent="0.25">
      <c r="A1597" s="16">
        <v>42579</v>
      </c>
      <c r="B1597">
        <v>655.99</v>
      </c>
      <c r="C1597">
        <v>2170.06</v>
      </c>
      <c r="D1597">
        <v>238.65</v>
      </c>
      <c r="E1597">
        <f>Q1597*J1597</f>
        <v>2703.3303959999998</v>
      </c>
      <c r="F1597">
        <v>1335.05</v>
      </c>
      <c r="G1597">
        <f>R1597*J1597</f>
        <v>17.73278676</v>
      </c>
      <c r="H1597">
        <v>26.028269999999999</v>
      </c>
      <c r="I1597">
        <v>151.1</v>
      </c>
      <c r="J1597">
        <v>1.1075999999999999</v>
      </c>
      <c r="K1597">
        <v>1.3143</v>
      </c>
      <c r="L1597">
        <v>1.0197000000000001</v>
      </c>
      <c r="M1597">
        <v>9.5370000000000003E-3</v>
      </c>
      <c r="N1597">
        <f>S1597*J1597</f>
        <v>210.83309987999999</v>
      </c>
      <c r="O1597">
        <v>2035.11</v>
      </c>
      <c r="Q1597">
        <v>2440.71</v>
      </c>
      <c r="R1597">
        <v>16.010100000000001</v>
      </c>
      <c r="S1597">
        <v>190.35130000000001</v>
      </c>
      <c r="U1597" s="16">
        <f t="shared" si="374"/>
        <v>42579</v>
      </c>
      <c r="V1597">
        <f t="shared" si="375"/>
        <v>-2.5577408399208726E-3</v>
      </c>
      <c r="W1597">
        <f t="shared" si="376"/>
        <v>-1.6299621902953274E-3</v>
      </c>
      <c r="X1597">
        <f t="shared" si="377"/>
        <v>4.7041121649034744E-3</v>
      </c>
      <c r="Y1597">
        <f t="shared" si="378"/>
        <v>7.9516637452704611E-3</v>
      </c>
      <c r="Z1597">
        <f t="shared" si="379"/>
        <v>-8.7626639704019363E-3</v>
      </c>
      <c r="AA1597">
        <f t="shared" si="380"/>
        <v>-9.6011047453715206E-3</v>
      </c>
      <c r="AB1597">
        <f t="shared" si="381"/>
        <v>-9.477286902041528E-3</v>
      </c>
      <c r="AC1597">
        <f t="shared" si="382"/>
        <v>-1.2430690500593825E-2</v>
      </c>
      <c r="AD1597">
        <f t="shared" si="383"/>
        <v>-7.2864983023272108E-3</v>
      </c>
      <c r="AE1597">
        <f t="shared" si="384"/>
        <v>-6.4464976196751634E-3</v>
      </c>
      <c r="AF1597">
        <f t="shared" si="385"/>
        <v>-1.0729716672566966E-2</v>
      </c>
      <c r="AG1597">
        <f t="shared" si="386"/>
        <v>-2.413749545791595E-2</v>
      </c>
      <c r="AH1597">
        <f t="shared" si="387"/>
        <v>-9.460635230892812E-3</v>
      </c>
      <c r="AI1597">
        <f t="shared" si="388"/>
        <v>-2.649905123587835E-3</v>
      </c>
    </row>
    <row r="1598" spans="1:35" x14ac:dyDescent="0.25">
      <c r="A1598" s="16">
        <v>42580</v>
      </c>
      <c r="B1598">
        <v>657.67</v>
      </c>
      <c r="C1598">
        <v>2173.6</v>
      </c>
      <c r="D1598">
        <v>237.53</v>
      </c>
      <c r="E1598">
        <f>Q1598*J1598</f>
        <v>2681.91966</v>
      </c>
      <c r="F1598">
        <v>1346.8</v>
      </c>
      <c r="G1598">
        <f>R1598*J1598</f>
        <v>17.903861039999999</v>
      </c>
      <c r="H1598">
        <v>26.276119999999999</v>
      </c>
      <c r="I1598">
        <v>152.99</v>
      </c>
      <c r="J1598">
        <v>1.1156999999999999</v>
      </c>
      <c r="K1598">
        <v>1.3228</v>
      </c>
      <c r="L1598">
        <v>1.0306999999999999</v>
      </c>
      <c r="M1598">
        <v>9.7699999999999992E-3</v>
      </c>
      <c r="N1598">
        <f>S1598*J1598</f>
        <v>212.83717991999998</v>
      </c>
      <c r="O1598">
        <v>2040.51</v>
      </c>
      <c r="Q1598">
        <v>2403.8000000000002</v>
      </c>
      <c r="R1598">
        <v>16.0472</v>
      </c>
      <c r="S1598">
        <v>190.76560000000001</v>
      </c>
      <c r="U1598" s="16">
        <f t="shared" si="374"/>
        <v>42580</v>
      </c>
      <c r="V1598">
        <f t="shared" si="375"/>
        <v>6.4223316462229577E-2</v>
      </c>
      <c r="W1598">
        <f t="shared" si="376"/>
        <v>1.2705897060663717E-3</v>
      </c>
      <c r="X1598">
        <f t="shared" si="377"/>
        <v>-5.2486946302402505E-3</v>
      </c>
      <c r="Y1598">
        <f t="shared" si="378"/>
        <v>-1.383369720111117E-2</v>
      </c>
      <c r="Z1598">
        <f t="shared" si="379"/>
        <v>-4.7776983901679105E-3</v>
      </c>
      <c r="AA1598">
        <f t="shared" si="380"/>
        <v>-3.7024151691773165E-2</v>
      </c>
      <c r="AB1598">
        <f t="shared" si="381"/>
        <v>2.3433772941438134E-2</v>
      </c>
      <c r="AC1598">
        <f t="shared" si="382"/>
        <v>4.0607862980242722E-3</v>
      </c>
      <c r="AD1598">
        <f t="shared" si="383"/>
        <v>-1.2540309776686773E-3</v>
      </c>
      <c r="AE1598">
        <f t="shared" si="384"/>
        <v>1.7402493704508199E-3</v>
      </c>
      <c r="AF1598">
        <f t="shared" si="385"/>
        <v>-2.7129170790759806E-3</v>
      </c>
      <c r="AG1598">
        <f t="shared" si="386"/>
        <v>-1.125262253664532E-3</v>
      </c>
      <c r="AH1598">
        <f t="shared" si="387"/>
        <v>8.2532407483409227E-5</v>
      </c>
      <c r="AI1598">
        <f t="shared" si="388"/>
        <v>2.0800737487770486E-3</v>
      </c>
    </row>
    <row r="1599" spans="1:35" x14ac:dyDescent="0.25">
      <c r="A1599" s="16">
        <v>42583</v>
      </c>
      <c r="B1599">
        <v>616.76</v>
      </c>
      <c r="C1599">
        <v>2170.84</v>
      </c>
      <c r="D1599">
        <v>238.78</v>
      </c>
      <c r="E1599">
        <f>Q1599*J1599</f>
        <v>2719.2783330000002</v>
      </c>
      <c r="F1599">
        <v>1353.25</v>
      </c>
      <c r="G1599">
        <f>R1599*J1599</f>
        <v>18.579160359999999</v>
      </c>
      <c r="H1599">
        <v>25.667529999999999</v>
      </c>
      <c r="I1599">
        <v>152.37</v>
      </c>
      <c r="J1599">
        <v>1.1171</v>
      </c>
      <c r="K1599">
        <v>1.3205</v>
      </c>
      <c r="L1599">
        <v>1.0335000000000001</v>
      </c>
      <c r="M1599">
        <v>9.7809999999999998E-3</v>
      </c>
      <c r="N1599">
        <f>S1599*J1599</f>
        <v>212.81961467999997</v>
      </c>
      <c r="O1599">
        <v>2036.27</v>
      </c>
      <c r="Q1599">
        <v>2434.23</v>
      </c>
      <c r="R1599">
        <v>16.631599999999999</v>
      </c>
      <c r="S1599">
        <v>190.51079999999999</v>
      </c>
      <c r="U1599" s="16">
        <f t="shared" si="374"/>
        <v>42583</v>
      </c>
      <c r="V1599">
        <f t="shared" si="375"/>
        <v>8.1320357296833415E-2</v>
      </c>
      <c r="W1599">
        <f t="shared" si="376"/>
        <v>6.3819139077918316E-3</v>
      </c>
      <c r="X1599">
        <f t="shared" si="377"/>
        <v>4.9540384287524658E-3</v>
      </c>
      <c r="Y1599">
        <f t="shared" si="378"/>
        <v>-7.8801392157337932E-3</v>
      </c>
      <c r="Z1599">
        <f t="shared" si="379"/>
        <v>-8.4914639525931965E-3</v>
      </c>
      <c r="AA1599">
        <f t="shared" si="380"/>
        <v>1.5076776840039592E-3</v>
      </c>
      <c r="AB1599">
        <f t="shared" si="381"/>
        <v>7.963435274176988E-3</v>
      </c>
      <c r="AC1599">
        <f t="shared" si="382"/>
        <v>9.1923841010068069E-4</v>
      </c>
      <c r="AD1599">
        <f t="shared" si="383"/>
        <v>-4.6441094454075975E-3</v>
      </c>
      <c r="AE1599">
        <f t="shared" si="384"/>
        <v>-9.9465818911617879E-3</v>
      </c>
      <c r="AF1599">
        <f t="shared" si="385"/>
        <v>-2.8985527540111929E-3</v>
      </c>
      <c r="AG1599">
        <f t="shared" si="386"/>
        <v>-1.4615098264898272E-2</v>
      </c>
      <c r="AH1599">
        <f t="shared" si="387"/>
        <v>-5.3551023966503337E-3</v>
      </c>
      <c r="AI1599">
        <f t="shared" si="388"/>
        <v>2.1139370348331769E-3</v>
      </c>
    </row>
    <row r="1600" spans="1:35" x14ac:dyDescent="0.25">
      <c r="A1600" s="16">
        <v>42584</v>
      </c>
      <c r="B1600">
        <v>568.59</v>
      </c>
      <c r="C1600">
        <v>2157.0300000000002</v>
      </c>
      <c r="D1600">
        <v>237.6</v>
      </c>
      <c r="E1600">
        <f>Q1600*J1600</f>
        <v>2740.7912759999999</v>
      </c>
      <c r="F1600">
        <v>1364.79</v>
      </c>
      <c r="G1600">
        <f>R1600*J1600</f>
        <v>18.551170079999999</v>
      </c>
      <c r="H1600">
        <v>25.463940000000001</v>
      </c>
      <c r="I1600">
        <v>152.22999999999999</v>
      </c>
      <c r="J1600">
        <v>1.1223000000000001</v>
      </c>
      <c r="K1600">
        <v>1.3336999999999999</v>
      </c>
      <c r="L1600">
        <v>1.0365</v>
      </c>
      <c r="M1600">
        <v>9.9249999999999998E-3</v>
      </c>
      <c r="N1600">
        <f>S1600*J1600</f>
        <v>213.96234249</v>
      </c>
      <c r="O1600">
        <v>2031.97</v>
      </c>
      <c r="Q1600">
        <v>2442.12</v>
      </c>
      <c r="R1600">
        <v>16.529599999999999</v>
      </c>
      <c r="S1600">
        <v>190.6463</v>
      </c>
      <c r="U1600" s="16">
        <f t="shared" si="374"/>
        <v>42584</v>
      </c>
      <c r="V1600">
        <f t="shared" si="375"/>
        <v>-6.505208791665407E-4</v>
      </c>
      <c r="W1600">
        <f t="shared" si="376"/>
        <v>-3.1290382452998176E-3</v>
      </c>
      <c r="X1600">
        <f t="shared" si="377"/>
        <v>8.1560660884861004E-3</v>
      </c>
      <c r="Y1600">
        <f t="shared" si="378"/>
        <v>-3.658806270386191E-3</v>
      </c>
      <c r="Z1600">
        <f t="shared" si="379"/>
        <v>5.3263323256836194E-3</v>
      </c>
      <c r="AA1600">
        <f t="shared" si="380"/>
        <v>1.3961855487952771E-2</v>
      </c>
      <c r="AB1600">
        <f t="shared" si="381"/>
        <v>-8.6660219044713601E-3</v>
      </c>
      <c r="AC1600">
        <f t="shared" si="382"/>
        <v>-1.0504892306066537E-3</v>
      </c>
      <c r="AD1600">
        <f t="shared" si="383"/>
        <v>4.3755929971619435E-3</v>
      </c>
      <c r="AE1600">
        <f t="shared" si="384"/>
        <v>7.5007504266737701E-4</v>
      </c>
      <c r="AF1600">
        <f t="shared" si="385"/>
        <v>6.8735446571799863E-3</v>
      </c>
      <c r="AG1600">
        <f t="shared" si="386"/>
        <v>5.7596279061439297E-3</v>
      </c>
      <c r="AH1600">
        <f t="shared" si="387"/>
        <v>4.471062297035258E-3</v>
      </c>
      <c r="AI1600">
        <f t="shared" si="388"/>
        <v>9.8431494220356202E-5</v>
      </c>
    </row>
    <row r="1601" spans="1:35" x14ac:dyDescent="0.25">
      <c r="A1601" s="16">
        <v>42585</v>
      </c>
      <c r="B1601">
        <v>568.96</v>
      </c>
      <c r="C1601">
        <v>2163.79</v>
      </c>
      <c r="D1601">
        <v>235.67</v>
      </c>
      <c r="E1601">
        <f>Q1601*J1601</f>
        <v>2750.8376680000001</v>
      </c>
      <c r="F1601">
        <v>1357.54</v>
      </c>
      <c r="G1601">
        <f>R1601*J1601</f>
        <v>18.293961060000001</v>
      </c>
      <c r="H1601">
        <v>25.685569999999998</v>
      </c>
      <c r="I1601">
        <v>152.38999999999999</v>
      </c>
      <c r="J1601">
        <v>1.1173999999999999</v>
      </c>
      <c r="K1601">
        <v>1.3327</v>
      </c>
      <c r="L1601">
        <v>1.0294000000000001</v>
      </c>
      <c r="M1601">
        <v>9.868E-3</v>
      </c>
      <c r="N1601">
        <f>S1601*J1601</f>
        <v>213.00783893999997</v>
      </c>
      <c r="O1601">
        <v>2031.77</v>
      </c>
      <c r="Q1601">
        <v>2461.8200000000002</v>
      </c>
      <c r="R1601">
        <v>16.3719</v>
      </c>
      <c r="S1601">
        <v>190.62809999999999</v>
      </c>
      <c r="U1601" s="16">
        <f t="shared" si="374"/>
        <v>42585</v>
      </c>
      <c r="V1601">
        <f t="shared" si="375"/>
        <v>-8.05241896135327E-3</v>
      </c>
      <c r="W1601">
        <f t="shared" si="376"/>
        <v>-2.1256735230361853E-4</v>
      </c>
      <c r="X1601">
        <f t="shared" si="377"/>
        <v>-8.9133550303948875E-3</v>
      </c>
      <c r="Y1601">
        <f t="shared" si="378"/>
        <v>1.4497394907354555E-2</v>
      </c>
      <c r="Z1601">
        <f t="shared" si="379"/>
        <v>-3.7937874517782089E-3</v>
      </c>
      <c r="AA1601">
        <f t="shared" si="380"/>
        <v>-3.5482638973960124E-3</v>
      </c>
      <c r="AB1601">
        <f t="shared" si="381"/>
        <v>1.0260919201122615E-2</v>
      </c>
      <c r="AC1601">
        <f t="shared" si="382"/>
        <v>1.0090769876284419E-2</v>
      </c>
      <c r="AD1601">
        <f t="shared" si="383"/>
        <v>3.2269658694801273E-3</v>
      </c>
      <c r="AE1601">
        <f t="shared" si="384"/>
        <v>1.5806719726046005E-2</v>
      </c>
      <c r="AF1601">
        <f t="shared" si="385"/>
        <v>2.2368110468957E-3</v>
      </c>
      <c r="AG1601">
        <f t="shared" si="386"/>
        <v>-2.2269469675103774E-3</v>
      </c>
      <c r="AH1601">
        <f t="shared" si="387"/>
        <v>3.2269658694803484E-3</v>
      </c>
      <c r="AI1601">
        <f t="shared" si="388"/>
        <v>-2.4186067447436398E-3</v>
      </c>
    </row>
    <row r="1602" spans="1:35" x14ac:dyDescent="0.25">
      <c r="A1602" s="16">
        <v>42586</v>
      </c>
      <c r="B1602">
        <v>573.55999999999995</v>
      </c>
      <c r="C1602">
        <v>2164.25</v>
      </c>
      <c r="D1602">
        <v>237.78</v>
      </c>
      <c r="E1602">
        <f>Q1602*J1602</f>
        <v>2711.2453739999996</v>
      </c>
      <c r="F1602">
        <v>1362.7</v>
      </c>
      <c r="G1602">
        <f>R1602*J1602</f>
        <v>18.358988159999999</v>
      </c>
      <c r="H1602">
        <v>25.423359999999999</v>
      </c>
      <c r="I1602">
        <v>150.86000000000001</v>
      </c>
      <c r="J1602">
        <v>1.1137999999999999</v>
      </c>
      <c r="K1602">
        <v>1.3118000000000001</v>
      </c>
      <c r="L1602">
        <v>1.0270999999999999</v>
      </c>
      <c r="M1602">
        <v>9.8899999999999995E-3</v>
      </c>
      <c r="N1602">
        <f>S1602*J1602</f>
        <v>212.32157777999996</v>
      </c>
      <c r="O1602">
        <v>2036.69</v>
      </c>
      <c r="Q1602">
        <v>2434.23</v>
      </c>
      <c r="R1602">
        <v>16.4832</v>
      </c>
      <c r="S1602">
        <v>190.62809999999999</v>
      </c>
      <c r="U1602" s="16">
        <f t="shared" si="374"/>
        <v>42586</v>
      </c>
      <c r="V1602">
        <f t="shared" si="375"/>
        <v>-6.3782487541963057E-3</v>
      </c>
      <c r="W1602">
        <f t="shared" si="376"/>
        <v>-8.5666436043247435E-3</v>
      </c>
      <c r="X1602">
        <f t="shared" si="377"/>
        <v>-1.3451057060256394E-2</v>
      </c>
      <c r="Y1602">
        <f t="shared" si="378"/>
        <v>6.5800922596706644E-3</v>
      </c>
      <c r="Z1602">
        <f t="shared" si="379"/>
        <v>1.6977532329552354E-2</v>
      </c>
      <c r="AA1602">
        <f t="shared" si="380"/>
        <v>9.010958316045042E-3</v>
      </c>
      <c r="AB1602">
        <f t="shared" si="381"/>
        <v>-1.8944734029949974E-2</v>
      </c>
      <c r="AC1602">
        <f t="shared" si="382"/>
        <v>-1.9204667999822113E-3</v>
      </c>
      <c r="AD1602">
        <f t="shared" si="383"/>
        <v>4.4992427199292894E-3</v>
      </c>
      <c r="AE1602">
        <f t="shared" si="384"/>
        <v>2.9774423645284563E-3</v>
      </c>
      <c r="AF1602">
        <f t="shared" si="385"/>
        <v>5.9567580070930591E-3</v>
      </c>
      <c r="AG1602">
        <f t="shared" si="386"/>
        <v>6.5939878792958175E-3</v>
      </c>
      <c r="AH1602">
        <f t="shared" si="387"/>
        <v>5.7264673101028512E-3</v>
      </c>
      <c r="AI1602">
        <f t="shared" si="388"/>
        <v>3.3246313777142429E-3</v>
      </c>
    </row>
    <row r="1603" spans="1:35" x14ac:dyDescent="0.25">
      <c r="A1603" s="16">
        <v>42587</v>
      </c>
      <c r="B1603">
        <v>577.23</v>
      </c>
      <c r="C1603">
        <v>2182.87</v>
      </c>
      <c r="D1603">
        <v>241</v>
      </c>
      <c r="E1603">
        <f>Q1603*J1603</f>
        <v>2693.4636960000003</v>
      </c>
      <c r="F1603">
        <v>1339.76</v>
      </c>
      <c r="G1603">
        <f>R1603*J1603</f>
        <v>18.1942992</v>
      </c>
      <c r="H1603">
        <v>25.909590000000001</v>
      </c>
      <c r="I1603">
        <v>151.15</v>
      </c>
      <c r="J1603">
        <v>1.1088</v>
      </c>
      <c r="K1603">
        <v>1.3079000000000001</v>
      </c>
      <c r="L1603">
        <v>1.0209999999999999</v>
      </c>
      <c r="M1603">
        <v>9.8250000000000004E-3</v>
      </c>
      <c r="N1603">
        <f>S1603*J1603</f>
        <v>211.10919983999997</v>
      </c>
      <c r="O1603">
        <v>2029.93</v>
      </c>
      <c r="Q1603">
        <v>2429.17</v>
      </c>
      <c r="R1603">
        <v>16.408999999999999</v>
      </c>
      <c r="S1603">
        <v>190.39429999999999</v>
      </c>
      <c r="U1603" s="16">
        <f t="shared" si="374"/>
        <v>42587</v>
      </c>
      <c r="V1603">
        <f t="shared" si="375"/>
        <v>-2.7931197962151617E-2</v>
      </c>
      <c r="W1603">
        <f t="shared" si="376"/>
        <v>9.0747435050465679E-4</v>
      </c>
      <c r="X1603">
        <f t="shared" si="377"/>
        <v>-1.0689550599355748E-2</v>
      </c>
      <c r="Y1603">
        <f t="shared" si="378"/>
        <v>-8.6594987823833021E-3</v>
      </c>
      <c r="Z1603">
        <f t="shared" si="379"/>
        <v>2.8104183296317814E-3</v>
      </c>
      <c r="AA1603">
        <f t="shared" si="380"/>
        <v>-3.1268306305469833E-2</v>
      </c>
      <c r="AB1603">
        <f t="shared" si="381"/>
        <v>-4.4336851148259523E-3</v>
      </c>
      <c r="AC1603">
        <f t="shared" si="382"/>
        <v>-2.3129037239567017E-3</v>
      </c>
      <c r="AD1603">
        <f t="shared" si="383"/>
        <v>9.9255591275164293E-4</v>
      </c>
      <c r="AE1603">
        <f t="shared" si="384"/>
        <v>3.1397200046676247E-3</v>
      </c>
      <c r="AF1603">
        <f t="shared" si="385"/>
        <v>3.7287846167008889E-3</v>
      </c>
      <c r="AG1603">
        <f t="shared" si="386"/>
        <v>7.7654421081904254E-3</v>
      </c>
      <c r="AH1603">
        <f t="shared" si="387"/>
        <v>2.4453348176770016E-3</v>
      </c>
      <c r="AI1603">
        <f t="shared" si="388"/>
        <v>-5.466674354368575E-4</v>
      </c>
    </row>
    <row r="1604" spans="1:35" x14ac:dyDescent="0.25">
      <c r="A1604" s="16">
        <v>42590</v>
      </c>
      <c r="B1604">
        <v>593.58000000000004</v>
      </c>
      <c r="C1604">
        <v>2180.89</v>
      </c>
      <c r="D1604">
        <v>243.59</v>
      </c>
      <c r="E1604">
        <f>Q1604*J1604</f>
        <v>2716.889021</v>
      </c>
      <c r="F1604">
        <v>1336</v>
      </c>
      <c r="G1604">
        <f>R1604*J1604</f>
        <v>18.772191899999999</v>
      </c>
      <c r="H1604">
        <v>26.024719999999999</v>
      </c>
      <c r="I1604">
        <v>151.5</v>
      </c>
      <c r="J1604">
        <v>1.1076999999999999</v>
      </c>
      <c r="K1604">
        <v>1.3038000000000001</v>
      </c>
      <c r="L1604">
        <v>1.0172000000000001</v>
      </c>
      <c r="M1604">
        <v>9.7490000000000007E-3</v>
      </c>
      <c r="N1604">
        <f>S1604*J1604</f>
        <v>210.59359782999996</v>
      </c>
      <c r="O1604">
        <v>2031.04</v>
      </c>
      <c r="Q1604">
        <v>2452.73</v>
      </c>
      <c r="R1604">
        <v>16.946999999999999</v>
      </c>
      <c r="S1604">
        <v>190.11789999999999</v>
      </c>
      <c r="U1604" s="16">
        <f t="shared" si="374"/>
        <v>42590</v>
      </c>
      <c r="V1604">
        <f t="shared" si="375"/>
        <v>1.2801015757320322E-2</v>
      </c>
      <c r="W1604">
        <f t="shared" si="376"/>
        <v>-3.8967320664625826E-4</v>
      </c>
      <c r="X1604">
        <f t="shared" si="377"/>
        <v>-2.2553471516427899E-3</v>
      </c>
      <c r="Y1604">
        <f t="shared" si="378"/>
        <v>-1.7533903954988848E-2</v>
      </c>
      <c r="Z1604">
        <f t="shared" si="379"/>
        <v>-3.0790870776095294E-3</v>
      </c>
      <c r="AA1604">
        <f t="shared" si="380"/>
        <v>4.2447396837097997E-3</v>
      </c>
      <c r="AB1604">
        <f t="shared" si="381"/>
        <v>2.5677787675813476E-3</v>
      </c>
      <c r="AC1604">
        <f t="shared" si="382"/>
        <v>2.3129037239566731E-3</v>
      </c>
      <c r="AD1604">
        <f t="shared" si="383"/>
        <v>-2.3444555373329976E-3</v>
      </c>
      <c r="AE1604">
        <f t="shared" si="384"/>
        <v>2.2267448829255874E-3</v>
      </c>
      <c r="AF1604">
        <f t="shared" si="385"/>
        <v>-2.9488376878546971E-4</v>
      </c>
      <c r="AG1604">
        <f t="shared" si="386"/>
        <v>-6.1356159350440314E-3</v>
      </c>
      <c r="AH1604">
        <f t="shared" si="387"/>
        <v>6.3391948457310868E-4</v>
      </c>
      <c r="AI1604">
        <f t="shared" si="388"/>
        <v>-2.2131628231995696E-3</v>
      </c>
    </row>
    <row r="1605" spans="1:35" x14ac:dyDescent="0.25">
      <c r="A1605" s="16">
        <v>42591</v>
      </c>
      <c r="B1605">
        <v>586.03</v>
      </c>
      <c r="C1605">
        <v>2181.7399999999998</v>
      </c>
      <c r="D1605">
        <v>244.14</v>
      </c>
      <c r="E1605">
        <f>Q1605*J1605</f>
        <v>2764.9467810000001</v>
      </c>
      <c r="F1605">
        <v>1340.12</v>
      </c>
      <c r="G1605">
        <f>R1605*J1605</f>
        <v>18.692677710000002</v>
      </c>
      <c r="H1605">
        <v>25.957979999999999</v>
      </c>
      <c r="I1605">
        <v>151.15</v>
      </c>
      <c r="J1605">
        <v>1.1103000000000001</v>
      </c>
      <c r="K1605">
        <v>1.3008999999999999</v>
      </c>
      <c r="L1605">
        <v>1.0175000000000001</v>
      </c>
      <c r="M1605">
        <v>9.809E-3</v>
      </c>
      <c r="N1605">
        <f>S1605*J1605</f>
        <v>210.46014075000002</v>
      </c>
      <c r="O1605">
        <v>2035.54</v>
      </c>
      <c r="Q1605">
        <v>2490.27</v>
      </c>
      <c r="R1605">
        <v>16.835699999999999</v>
      </c>
      <c r="S1605">
        <v>189.55250000000001</v>
      </c>
      <c r="U1605" s="16">
        <f t="shared" si="374"/>
        <v>42591</v>
      </c>
      <c r="V1605">
        <f t="shared" si="375"/>
        <v>-1.5761688108055914E-2</v>
      </c>
      <c r="W1605">
        <f t="shared" si="376"/>
        <v>2.8687970506288147E-3</v>
      </c>
      <c r="X1605">
        <f t="shared" si="377"/>
        <v>1.7628373940986426E-3</v>
      </c>
      <c r="Y1605">
        <f t="shared" si="378"/>
        <v>3.916318816790402E-3</v>
      </c>
      <c r="Z1605">
        <f t="shared" si="379"/>
        <v>-3.6422857783377813E-3</v>
      </c>
      <c r="AA1605">
        <f t="shared" si="380"/>
        <v>-1.8793427698441053E-3</v>
      </c>
      <c r="AB1605">
        <f t="shared" si="381"/>
        <v>-2.1999838400429427E-3</v>
      </c>
      <c r="AC1605">
        <f t="shared" si="382"/>
        <v>-6.2654780397799949E-3</v>
      </c>
      <c r="AD1605">
        <f t="shared" si="383"/>
        <v>-5.7476583915264338E-3</v>
      </c>
      <c r="AE1605">
        <f t="shared" si="384"/>
        <v>3.0752671880700277E-4</v>
      </c>
      <c r="AF1605">
        <f t="shared" si="385"/>
        <v>-6.7584370086200864E-3</v>
      </c>
      <c r="AG1605">
        <f t="shared" si="386"/>
        <v>-5.9968670849316627E-3</v>
      </c>
      <c r="AH1605">
        <f t="shared" si="387"/>
        <v>-8.5240330834431763E-3</v>
      </c>
      <c r="AI1605">
        <f t="shared" si="388"/>
        <v>-1.9631522741420646E-3</v>
      </c>
    </row>
    <row r="1606" spans="1:35" x14ac:dyDescent="0.25">
      <c r="A1606" s="16">
        <v>42592</v>
      </c>
      <c r="B1606">
        <v>595.34</v>
      </c>
      <c r="C1606">
        <v>2175.4899999999998</v>
      </c>
      <c r="D1606">
        <v>243.71</v>
      </c>
      <c r="E1606">
        <f>Q1606*J1606</f>
        <v>2754.1395440000001</v>
      </c>
      <c r="F1606">
        <v>1345.01</v>
      </c>
      <c r="G1606">
        <f>R1606*J1606</f>
        <v>18.727840690000001</v>
      </c>
      <c r="H1606">
        <v>26.015149999999998</v>
      </c>
      <c r="I1606">
        <v>152.1</v>
      </c>
      <c r="J1606">
        <v>1.1167</v>
      </c>
      <c r="K1606">
        <v>1.3005</v>
      </c>
      <c r="L1606">
        <v>1.0244</v>
      </c>
      <c r="M1606">
        <v>9.868E-3</v>
      </c>
      <c r="N1606">
        <f>S1606*J1606</f>
        <v>212.26177765</v>
      </c>
      <c r="O1606">
        <v>2039.54</v>
      </c>
      <c r="Q1606">
        <v>2466.3200000000002</v>
      </c>
      <c r="R1606">
        <v>16.770700000000001</v>
      </c>
      <c r="S1606">
        <v>190.0795</v>
      </c>
      <c r="U1606" s="16">
        <f t="shared" si="374"/>
        <v>42592</v>
      </c>
      <c r="V1606">
        <f t="shared" si="375"/>
        <v>9.4848229323028256E-3</v>
      </c>
      <c r="W1606">
        <f t="shared" si="376"/>
        <v>-4.723392742399744E-3</v>
      </c>
      <c r="X1606">
        <f t="shared" si="377"/>
        <v>-1.1423566763651185E-2</v>
      </c>
      <c r="Y1606">
        <f t="shared" si="378"/>
        <v>-1.3039599036658042E-3</v>
      </c>
      <c r="Z1606">
        <f t="shared" si="379"/>
        <v>-5.1287579495740328E-4</v>
      </c>
      <c r="AA1606">
        <f t="shared" si="380"/>
        <v>-2.108033794977086E-2</v>
      </c>
      <c r="AB1606">
        <f t="shared" si="381"/>
        <v>3.9462505263657575E-3</v>
      </c>
      <c r="AC1606">
        <f t="shared" si="382"/>
        <v>-2.5608208616737039E-3</v>
      </c>
      <c r="AD1606">
        <f t="shared" si="383"/>
        <v>8.062710403185353E-4</v>
      </c>
      <c r="AE1606">
        <f t="shared" si="384"/>
        <v>2.6949005722623764E-3</v>
      </c>
      <c r="AF1606">
        <f t="shared" si="385"/>
        <v>-3.0215920450195975E-3</v>
      </c>
      <c r="AG1606">
        <f t="shared" si="386"/>
        <v>2.7398667502616537E-3</v>
      </c>
      <c r="AH1606">
        <f t="shared" si="387"/>
        <v>1.5678213661526887E-3</v>
      </c>
      <c r="AI1606">
        <f t="shared" si="388"/>
        <v>3.2904621106835375E-3</v>
      </c>
    </row>
    <row r="1607" spans="1:35" x14ac:dyDescent="0.25">
      <c r="A1607" s="16">
        <v>42593</v>
      </c>
      <c r="B1607">
        <v>589.72</v>
      </c>
      <c r="C1607">
        <v>2185.79</v>
      </c>
      <c r="D1607">
        <v>246.51</v>
      </c>
      <c r="E1607">
        <f>Q1607*J1607</f>
        <v>2757.733174</v>
      </c>
      <c r="F1607">
        <v>1345.7</v>
      </c>
      <c r="G1607">
        <f>R1607*J1607</f>
        <v>19.126820439999999</v>
      </c>
      <c r="H1607">
        <v>25.912690000000001</v>
      </c>
      <c r="I1607">
        <v>152.49</v>
      </c>
      <c r="J1607">
        <v>1.1157999999999999</v>
      </c>
      <c r="K1607">
        <v>1.2969999999999999</v>
      </c>
      <c r="L1607">
        <v>1.0275000000000001</v>
      </c>
      <c r="M1607">
        <v>9.8410000000000008E-3</v>
      </c>
      <c r="N1607">
        <f>S1607*J1607</f>
        <v>211.92924983999998</v>
      </c>
      <c r="O1607">
        <v>2032.84</v>
      </c>
      <c r="Q1607">
        <v>2471.5300000000002</v>
      </c>
      <c r="R1607">
        <v>17.1418</v>
      </c>
      <c r="S1607">
        <v>189.9348</v>
      </c>
      <c r="U1607" s="16">
        <f t="shared" si="374"/>
        <v>42593</v>
      </c>
      <c r="V1607">
        <f t="shared" si="375"/>
        <v>5.5433834074167963E-3</v>
      </c>
      <c r="W1607">
        <f t="shared" si="376"/>
        <v>7.9636787248921334E-4</v>
      </c>
      <c r="X1607">
        <f t="shared" si="377"/>
        <v>-9.6486487623402492E-3</v>
      </c>
      <c r="Y1607">
        <f t="shared" si="378"/>
        <v>5.1917904225810343E-3</v>
      </c>
      <c r="Z1607">
        <f t="shared" si="379"/>
        <v>6.246712473211913E-3</v>
      </c>
      <c r="AA1607">
        <f t="shared" si="380"/>
        <v>1.4376143000390406E-2</v>
      </c>
      <c r="AB1607">
        <f t="shared" si="381"/>
        <v>-3.3114188575149805E-3</v>
      </c>
      <c r="AC1607">
        <f t="shared" si="382"/>
        <v>1.1542521711596899E-2</v>
      </c>
      <c r="AD1607">
        <f t="shared" si="383"/>
        <v>-8.9581659668017967E-4</v>
      </c>
      <c r="AE1607">
        <f t="shared" si="384"/>
        <v>3.7851035882692525E-3</v>
      </c>
      <c r="AF1607">
        <f t="shared" si="385"/>
        <v>1.1685657187211157E-3</v>
      </c>
      <c r="AG1607">
        <f t="shared" si="386"/>
        <v>-4.3599562095151881E-3</v>
      </c>
      <c r="AH1607">
        <f t="shared" si="387"/>
        <v>1.108456658502276E-3</v>
      </c>
      <c r="AI1607">
        <f t="shared" si="388"/>
        <v>-2.7117328466335425E-3</v>
      </c>
    </row>
    <row r="1608" spans="1:35" x14ac:dyDescent="0.25">
      <c r="A1608" s="16">
        <v>42594</v>
      </c>
      <c r="B1608">
        <v>586.46</v>
      </c>
      <c r="C1608">
        <v>2184.0500000000002</v>
      </c>
      <c r="D1608">
        <v>248.9</v>
      </c>
      <c r="E1608">
        <f>Q1608*J1608</f>
        <v>2743.4527040000003</v>
      </c>
      <c r="F1608">
        <v>1337.32</v>
      </c>
      <c r="G1608">
        <f>R1608*J1608</f>
        <v>18.853817600000003</v>
      </c>
      <c r="H1608">
        <v>25.998640000000002</v>
      </c>
      <c r="I1608">
        <v>150.74</v>
      </c>
      <c r="J1608">
        <v>1.1168</v>
      </c>
      <c r="K1608">
        <v>1.2921</v>
      </c>
      <c r="L1608">
        <v>1.0263</v>
      </c>
      <c r="M1608">
        <v>9.8840000000000004E-3</v>
      </c>
      <c r="N1608">
        <f>S1608*J1608</f>
        <v>211.6944656</v>
      </c>
      <c r="O1608">
        <v>2038.36</v>
      </c>
      <c r="Q1608">
        <v>2456.5300000000002</v>
      </c>
      <c r="R1608">
        <v>16.882000000000001</v>
      </c>
      <c r="S1608">
        <v>189.55449999999999</v>
      </c>
      <c r="U1608" s="16">
        <f t="shared" si="374"/>
        <v>42594</v>
      </c>
      <c r="V1608">
        <f t="shared" si="375"/>
        <v>3.1595796899944399E-2</v>
      </c>
      <c r="W1608">
        <f t="shared" si="376"/>
        <v>-2.7890832400516426E-3</v>
      </c>
      <c r="X1608">
        <f t="shared" si="377"/>
        <v>-9.7951807650379346E-3</v>
      </c>
      <c r="Y1608">
        <f t="shared" si="378"/>
        <v>9.4452501631516628E-3</v>
      </c>
      <c r="Z1608">
        <f t="shared" si="379"/>
        <v>-3.1356881645701927E-3</v>
      </c>
      <c r="AA1608">
        <f t="shared" si="380"/>
        <v>4.541841996968439E-2</v>
      </c>
      <c r="AB1608">
        <f t="shared" si="381"/>
        <v>-1.0431337042573494E-2</v>
      </c>
      <c r="AC1608">
        <f t="shared" si="382"/>
        <v>-8.9817008499232208E-3</v>
      </c>
      <c r="AD1608">
        <f t="shared" si="383"/>
        <v>-1.2527965844369375E-3</v>
      </c>
      <c r="AE1608">
        <f t="shared" si="384"/>
        <v>3.5664481902832725E-3</v>
      </c>
      <c r="AF1608">
        <f t="shared" si="385"/>
        <v>-1.4604939064605776E-3</v>
      </c>
      <c r="AG1608">
        <f t="shared" si="386"/>
        <v>6.0722600793067499E-4</v>
      </c>
      <c r="AH1608">
        <f t="shared" si="387"/>
        <v>-9.5415713289592394E-4</v>
      </c>
      <c r="AI1608">
        <f t="shared" si="388"/>
        <v>1.512161402039612E-3</v>
      </c>
    </row>
    <row r="1609" spans="1:35" x14ac:dyDescent="0.25">
      <c r="A1609" s="16">
        <v>42597</v>
      </c>
      <c r="B1609">
        <v>568.22</v>
      </c>
      <c r="C1609">
        <v>2190.15</v>
      </c>
      <c r="D1609">
        <v>251.35</v>
      </c>
      <c r="E1609">
        <f>Q1609*J1609</f>
        <v>2717.6620980000002</v>
      </c>
      <c r="F1609">
        <v>1341.52</v>
      </c>
      <c r="G1609">
        <f>R1609*J1609</f>
        <v>18.016662040000003</v>
      </c>
      <c r="H1609">
        <v>26.271260000000002</v>
      </c>
      <c r="I1609">
        <v>152.1</v>
      </c>
      <c r="J1609">
        <v>1.1182000000000001</v>
      </c>
      <c r="K1609">
        <v>1.2875000000000001</v>
      </c>
      <c r="L1609">
        <v>1.0278</v>
      </c>
      <c r="M1609">
        <v>9.8779999999999996E-3</v>
      </c>
      <c r="N1609">
        <f>S1609*J1609</f>
        <v>211.89655178000001</v>
      </c>
      <c r="O1609">
        <v>2035.28</v>
      </c>
      <c r="Q1609">
        <v>2430.39</v>
      </c>
      <c r="R1609">
        <v>16.112200000000001</v>
      </c>
      <c r="S1609">
        <v>189.49789999999999</v>
      </c>
      <c r="U1609" s="16">
        <f t="shared" si="374"/>
        <v>42597</v>
      </c>
      <c r="V1609">
        <f t="shared" si="375"/>
        <v>-1.9760527278263617E-2</v>
      </c>
      <c r="W1609">
        <f t="shared" si="376"/>
        <v>5.4941419708266562E-3</v>
      </c>
      <c r="X1609">
        <f t="shared" si="377"/>
        <v>2.3102057594096459E-3</v>
      </c>
      <c r="Y1609">
        <f t="shared" si="378"/>
        <v>-8.531712479939042E-3</v>
      </c>
      <c r="Z1609">
        <f t="shared" si="379"/>
        <v>-5.0634901946860766E-3</v>
      </c>
      <c r="AA1609">
        <f t="shared" si="380"/>
        <v>-3.8918668695947109E-2</v>
      </c>
      <c r="AB1609">
        <f t="shared" si="381"/>
        <v>-4.24328126553167E-4</v>
      </c>
      <c r="AC1609">
        <f t="shared" si="382"/>
        <v>-5.3113137548128622E-3</v>
      </c>
      <c r="AD1609">
        <f t="shared" si="383"/>
        <v>-7.7502503657586423E-3</v>
      </c>
      <c r="AE1609">
        <f t="shared" si="384"/>
        <v>-1.2427314425515043E-2</v>
      </c>
      <c r="AF1609">
        <f t="shared" si="385"/>
        <v>-1.0453056852089256E-2</v>
      </c>
      <c r="AG1609">
        <f t="shared" si="386"/>
        <v>-9.0698999266641805E-3</v>
      </c>
      <c r="AH1609">
        <f t="shared" si="387"/>
        <v>-9.3716444710355198E-3</v>
      </c>
      <c r="AI1609">
        <f t="shared" si="388"/>
        <v>8.946259143554849E-4</v>
      </c>
    </row>
    <row r="1610" spans="1:35" x14ac:dyDescent="0.25">
      <c r="A1610" s="16">
        <v>42598</v>
      </c>
      <c r="B1610">
        <v>579.55999999999995</v>
      </c>
      <c r="C1610">
        <v>2178.15</v>
      </c>
      <c r="D1610">
        <v>250.77</v>
      </c>
      <c r="E1610">
        <f>Q1610*J1610</f>
        <v>2740.9476009999998</v>
      </c>
      <c r="F1610">
        <v>1348.33</v>
      </c>
      <c r="G1610">
        <f>R1610*J1610</f>
        <v>18.731669870000001</v>
      </c>
      <c r="H1610">
        <v>26.282409999999999</v>
      </c>
      <c r="I1610">
        <v>152.91</v>
      </c>
      <c r="J1610">
        <v>1.1269</v>
      </c>
      <c r="K1610">
        <v>1.3035999999999999</v>
      </c>
      <c r="L1610">
        <v>1.0386</v>
      </c>
      <c r="M1610">
        <v>9.9679999999999994E-3</v>
      </c>
      <c r="N1610">
        <f>S1610*J1610</f>
        <v>213.89170525999998</v>
      </c>
      <c r="O1610">
        <v>2033.46</v>
      </c>
      <c r="Q1610">
        <v>2432.29</v>
      </c>
      <c r="R1610">
        <v>16.622299999999999</v>
      </c>
      <c r="S1610">
        <v>189.80539999999999</v>
      </c>
      <c r="U1610" s="16">
        <f t="shared" si="374"/>
        <v>42598</v>
      </c>
      <c r="V1610">
        <f t="shared" si="375"/>
        <v>1.0982162615111171E-2</v>
      </c>
      <c r="W1610">
        <f t="shared" si="376"/>
        <v>-1.866814596923778E-3</v>
      </c>
      <c r="X1610">
        <f t="shared" si="377"/>
        <v>3.3553057242469283E-3</v>
      </c>
      <c r="Y1610">
        <f t="shared" si="378"/>
        <v>6.3815836797387841E-3</v>
      </c>
      <c r="Z1610">
        <f t="shared" si="379"/>
        <v>2.911534547831367E-3</v>
      </c>
      <c r="AA1610">
        <f t="shared" si="380"/>
        <v>1.9937076222064934E-2</v>
      </c>
      <c r="AB1610">
        <f t="shared" si="381"/>
        <v>-8.4319911592074647E-3</v>
      </c>
      <c r="AC1610">
        <f t="shared" si="382"/>
        <v>2.029394169703378E-3</v>
      </c>
      <c r="AD1610">
        <f t="shared" si="383"/>
        <v>-3.5489309218188756E-4</v>
      </c>
      <c r="AE1610">
        <f t="shared" si="384"/>
        <v>1.7659031806948056E-3</v>
      </c>
      <c r="AF1610">
        <f t="shared" si="385"/>
        <v>5.7786768438464935E-4</v>
      </c>
      <c r="AG1610">
        <f t="shared" si="386"/>
        <v>-1.0031599546966309E-4</v>
      </c>
      <c r="AH1610">
        <f t="shared" si="387"/>
        <v>-1.0411501505500223E-3</v>
      </c>
      <c r="AI1610">
        <f t="shared" si="388"/>
        <v>-1.1058767411071882E-3</v>
      </c>
    </row>
    <row r="1611" spans="1:35" x14ac:dyDescent="0.25">
      <c r="A1611" s="16">
        <v>42599</v>
      </c>
      <c r="B1611">
        <v>573.23</v>
      </c>
      <c r="C1611">
        <v>2182.2199999999998</v>
      </c>
      <c r="D1611">
        <v>249.93</v>
      </c>
      <c r="E1611">
        <f>Q1611*J1611</f>
        <v>2723.511708</v>
      </c>
      <c r="F1611">
        <v>1344.41</v>
      </c>
      <c r="G1611">
        <f>R1611*J1611</f>
        <v>18.361913319999999</v>
      </c>
      <c r="H1611">
        <v>26.504960000000001</v>
      </c>
      <c r="I1611">
        <v>152.6</v>
      </c>
      <c r="J1611">
        <v>1.1273</v>
      </c>
      <c r="K1611">
        <v>1.3012999999999999</v>
      </c>
      <c r="L1611">
        <v>1.038</v>
      </c>
      <c r="M1611">
        <v>9.9690000000000004E-3</v>
      </c>
      <c r="N1611">
        <f>S1611*J1611</f>
        <v>214.11451460999999</v>
      </c>
      <c r="O1611">
        <v>2035.71</v>
      </c>
      <c r="Q1611">
        <v>2415.96</v>
      </c>
      <c r="R1611">
        <v>16.288399999999999</v>
      </c>
      <c r="S1611">
        <v>189.9357</v>
      </c>
      <c r="U1611" s="16">
        <f t="shared" si="374"/>
        <v>42599</v>
      </c>
      <c r="V1611">
        <f t="shared" si="375"/>
        <v>-1.760395061886933E-3</v>
      </c>
      <c r="W1611">
        <f t="shared" si="376"/>
        <v>-2.1971793405895523E-3</v>
      </c>
      <c r="X1611">
        <f t="shared" si="377"/>
        <v>-5.267580718357914E-3</v>
      </c>
      <c r="Y1611">
        <f t="shared" si="378"/>
        <v>-8.0440995792558888E-3</v>
      </c>
      <c r="Z1611">
        <f t="shared" si="379"/>
        <v>-4.9564189761581558E-3</v>
      </c>
      <c r="AA1611">
        <f t="shared" si="380"/>
        <v>-1.8053796856480335E-2</v>
      </c>
      <c r="AB1611">
        <f t="shared" si="381"/>
        <v>-3.1709764563843334E-3</v>
      </c>
      <c r="AC1611">
        <f t="shared" si="382"/>
        <v>-3.2058648936331932E-3</v>
      </c>
      <c r="AD1611">
        <f t="shared" si="383"/>
        <v>-5.0435889775206962E-3</v>
      </c>
      <c r="AE1611">
        <f t="shared" si="384"/>
        <v>-9.5599366756611067E-3</v>
      </c>
      <c r="AF1611">
        <f t="shared" si="385"/>
        <v>-5.9552572506180318E-3</v>
      </c>
      <c r="AG1611">
        <f t="shared" si="386"/>
        <v>-2.6046899117964603E-3</v>
      </c>
      <c r="AH1611">
        <f t="shared" si="387"/>
        <v>-6.736412925172932E-3</v>
      </c>
      <c r="AI1611">
        <f t="shared" si="388"/>
        <v>-1.4627923283791913E-3</v>
      </c>
    </row>
    <row r="1612" spans="1:35" x14ac:dyDescent="0.25">
      <c r="A1612" s="16">
        <v>42600</v>
      </c>
      <c r="B1612">
        <v>574.24</v>
      </c>
      <c r="C1612">
        <v>2187.02</v>
      </c>
      <c r="D1612">
        <v>251.25</v>
      </c>
      <c r="E1612">
        <f>Q1612*J1612</f>
        <v>2745.5082599999996</v>
      </c>
      <c r="F1612">
        <v>1351.09</v>
      </c>
      <c r="G1612">
        <f>R1612*J1612</f>
        <v>18.6964261</v>
      </c>
      <c r="H1612">
        <v>26.58914</v>
      </c>
      <c r="I1612">
        <v>153.09</v>
      </c>
      <c r="J1612">
        <v>1.133</v>
      </c>
      <c r="K1612">
        <v>1.3138000000000001</v>
      </c>
      <c r="L1612">
        <v>1.0442</v>
      </c>
      <c r="M1612">
        <v>9.9950000000000004E-3</v>
      </c>
      <c r="N1612">
        <f>S1612*J1612</f>
        <v>215.5617475</v>
      </c>
      <c r="O1612">
        <v>2038.69</v>
      </c>
      <c r="Q1612">
        <v>2423.2199999999998</v>
      </c>
      <c r="R1612">
        <v>16.5017</v>
      </c>
      <c r="S1612">
        <v>190.25749999999999</v>
      </c>
      <c r="U1612" s="16">
        <f t="shared" si="374"/>
        <v>42600</v>
      </c>
      <c r="V1612">
        <f t="shared" si="375"/>
        <v>-2.0180237181503542E-3</v>
      </c>
      <c r="W1612">
        <f t="shared" si="376"/>
        <v>1.4413542987100631E-3</v>
      </c>
      <c r="X1612">
        <f t="shared" si="377"/>
        <v>2.1515666918309295E-3</v>
      </c>
      <c r="Y1612">
        <f t="shared" si="378"/>
        <v>-4.8039516209404864E-3</v>
      </c>
      <c r="Z1612">
        <f t="shared" si="379"/>
        <v>6.0578800117026292E-3</v>
      </c>
      <c r="AA1612">
        <f t="shared" si="380"/>
        <v>2.0047277780570259E-3</v>
      </c>
      <c r="AB1612">
        <f t="shared" si="381"/>
        <v>9.6326288644211448E-4</v>
      </c>
      <c r="AC1612">
        <f t="shared" si="382"/>
        <v>5.0424127009346589E-3</v>
      </c>
      <c r="AD1612">
        <f t="shared" si="383"/>
        <v>8.8300226487807762E-4</v>
      </c>
      <c r="AE1612">
        <f t="shared" si="384"/>
        <v>5.7249879658549377E-3</v>
      </c>
      <c r="AF1612">
        <f t="shared" si="385"/>
        <v>2.8771478560417852E-3</v>
      </c>
      <c r="AG1612">
        <f t="shared" si="386"/>
        <v>1.501877628990975E-3</v>
      </c>
      <c r="AH1612">
        <f t="shared" si="387"/>
        <v>3.7753721410064963E-3</v>
      </c>
      <c r="AI1612">
        <f t="shared" si="388"/>
        <v>1.9688863498289492E-3</v>
      </c>
    </row>
    <row r="1613" spans="1:35" x14ac:dyDescent="0.25">
      <c r="A1613" s="16">
        <v>42601</v>
      </c>
      <c r="B1613">
        <v>575.4</v>
      </c>
      <c r="C1613">
        <v>2183.87</v>
      </c>
      <c r="D1613">
        <v>250.71</v>
      </c>
      <c r="E1613">
        <f>Q1613*J1613</f>
        <v>2758.7292800000005</v>
      </c>
      <c r="F1613">
        <v>1342.93</v>
      </c>
      <c r="G1613">
        <f>R1613*J1613</f>
        <v>18.658982400000003</v>
      </c>
      <c r="H1613">
        <v>26.56354</v>
      </c>
      <c r="I1613">
        <v>152.32</v>
      </c>
      <c r="J1613">
        <v>1.1320000000000001</v>
      </c>
      <c r="K1613">
        <v>1.3063</v>
      </c>
      <c r="L1613">
        <v>1.0411999999999999</v>
      </c>
      <c r="M1613">
        <v>9.9799999999999993E-3</v>
      </c>
      <c r="N1613">
        <f>S1613*J1613</f>
        <v>214.74945600000001</v>
      </c>
      <c r="O1613">
        <v>2034.68</v>
      </c>
      <c r="Q1613">
        <v>2437.04</v>
      </c>
      <c r="R1613">
        <v>16.4832</v>
      </c>
      <c r="S1613">
        <v>189.708</v>
      </c>
      <c r="U1613" s="16">
        <f t="shared" si="374"/>
        <v>42601</v>
      </c>
      <c r="V1613">
        <f t="shared" si="375"/>
        <v>-1.8186076744121801E-2</v>
      </c>
      <c r="W1613">
        <f t="shared" si="376"/>
        <v>5.6337900636124468E-4</v>
      </c>
      <c r="X1613">
        <f t="shared" si="377"/>
        <v>5.5195724484098539E-3</v>
      </c>
      <c r="Y1613">
        <f t="shared" si="378"/>
        <v>1.9550990759382154E-3</v>
      </c>
      <c r="Z1613">
        <f t="shared" si="379"/>
        <v>2.7963077155988784E-3</v>
      </c>
      <c r="AA1613">
        <f t="shared" si="380"/>
        <v>1.3031051796736207E-2</v>
      </c>
      <c r="AB1613">
        <f t="shared" si="381"/>
        <v>4.9123717501723743E-3</v>
      </c>
      <c r="AC1613">
        <f t="shared" si="382"/>
        <v>6.2564002685812706E-3</v>
      </c>
      <c r="AD1613">
        <f t="shared" si="383"/>
        <v>0</v>
      </c>
      <c r="AE1613">
        <f t="shared" si="384"/>
        <v>-5.1920403724417166E-3</v>
      </c>
      <c r="AF1613">
        <f t="shared" si="385"/>
        <v>1.345507170794729E-3</v>
      </c>
      <c r="AG1613">
        <f t="shared" si="386"/>
        <v>1.3034543380533847E-3</v>
      </c>
      <c r="AH1613">
        <f t="shared" si="387"/>
        <v>7.9047406454407028E-4</v>
      </c>
      <c r="AI1613">
        <f t="shared" si="388"/>
        <v>-2.165071529648854E-3</v>
      </c>
    </row>
    <row r="1614" spans="1:35" x14ac:dyDescent="0.25">
      <c r="A1614" s="16">
        <v>42604</v>
      </c>
      <c r="B1614">
        <v>585.96</v>
      </c>
      <c r="C1614">
        <v>2182.64</v>
      </c>
      <c r="D1614">
        <v>249.33</v>
      </c>
      <c r="E1614">
        <f>Q1614*J1614</f>
        <v>2753.3409600000005</v>
      </c>
      <c r="F1614">
        <v>1339.18</v>
      </c>
      <c r="G1614">
        <f>R1614*J1614</f>
        <v>18.417413600000003</v>
      </c>
      <c r="H1614">
        <v>26.43337</v>
      </c>
      <c r="I1614">
        <v>151.37</v>
      </c>
      <c r="J1614">
        <v>1.1320000000000001</v>
      </c>
      <c r="K1614">
        <v>1.3130999999999999</v>
      </c>
      <c r="L1614">
        <v>1.0398000000000001</v>
      </c>
      <c r="M1614">
        <v>9.9670000000000002E-3</v>
      </c>
      <c r="N1614">
        <f>S1614*J1614</f>
        <v>214.57976920000002</v>
      </c>
      <c r="O1614">
        <v>2039.09</v>
      </c>
      <c r="Q1614">
        <v>2432.2800000000002</v>
      </c>
      <c r="R1614">
        <v>16.2698</v>
      </c>
      <c r="S1614">
        <v>189.5581</v>
      </c>
      <c r="U1614" s="16">
        <f t="shared" si="374"/>
        <v>42604</v>
      </c>
      <c r="V1614">
        <f t="shared" si="375"/>
        <v>8.60404656614688E-3</v>
      </c>
      <c r="W1614">
        <f t="shared" si="376"/>
        <v>-1.9498626169790817E-3</v>
      </c>
      <c r="X1614">
        <f t="shared" si="377"/>
        <v>-2.8071301289142342E-4</v>
      </c>
      <c r="Y1614">
        <f t="shared" si="378"/>
        <v>-3.0906120133146276E-3</v>
      </c>
      <c r="Z1614">
        <f t="shared" si="379"/>
        <v>-1.5967173696413667E-3</v>
      </c>
      <c r="AA1614">
        <f t="shared" si="380"/>
        <v>8.7630340554638083E-3</v>
      </c>
      <c r="AB1614">
        <f t="shared" si="381"/>
        <v>1.2256375456778741E-2</v>
      </c>
      <c r="AC1614">
        <f t="shared" si="382"/>
        <v>1.5206111819000868E-3</v>
      </c>
      <c r="AD1614">
        <f t="shared" si="383"/>
        <v>1.7669405470506887E-4</v>
      </c>
      <c r="AE1614">
        <f t="shared" si="384"/>
        <v>-4.3314783326166666E-3</v>
      </c>
      <c r="AF1614">
        <f t="shared" si="385"/>
        <v>2.8855865154772122E-4</v>
      </c>
      <c r="AG1614">
        <f t="shared" si="386"/>
        <v>-1.1030334535265043E-3</v>
      </c>
      <c r="AH1614">
        <f t="shared" si="387"/>
        <v>3.1670526479684038E-3</v>
      </c>
      <c r="AI1614">
        <f t="shared" si="388"/>
        <v>-4.9040281697321548E-5</v>
      </c>
    </row>
    <row r="1615" spans="1:35" x14ac:dyDescent="0.25">
      <c r="A1615" s="16">
        <v>42605</v>
      </c>
      <c r="B1615">
        <v>580.94000000000005</v>
      </c>
      <c r="C1615">
        <v>2186.9</v>
      </c>
      <c r="D1615">
        <v>249.4</v>
      </c>
      <c r="E1615">
        <f>Q1615*J1615</f>
        <v>2761.8636319999996</v>
      </c>
      <c r="F1615">
        <v>1341.32</v>
      </c>
      <c r="G1615">
        <f>R1615*J1615</f>
        <v>18.256726260000001</v>
      </c>
      <c r="H1615">
        <v>26.111370000000001</v>
      </c>
      <c r="I1615">
        <v>151.13999999999999</v>
      </c>
      <c r="J1615">
        <v>1.1317999999999999</v>
      </c>
      <c r="K1615">
        <v>1.3188</v>
      </c>
      <c r="L1615">
        <v>1.0395000000000001</v>
      </c>
      <c r="M1615">
        <v>9.9780000000000008E-3</v>
      </c>
      <c r="N1615">
        <f>S1615*J1615</f>
        <v>213.90125877999998</v>
      </c>
      <c r="O1615">
        <v>2039.19</v>
      </c>
      <c r="Q1615">
        <v>2440.2399999999998</v>
      </c>
      <c r="R1615">
        <v>16.130700000000001</v>
      </c>
      <c r="S1615">
        <v>188.99209999999999</v>
      </c>
      <c r="U1615" s="16">
        <f t="shared" si="374"/>
        <v>42605</v>
      </c>
      <c r="V1615">
        <f t="shared" si="375"/>
        <v>3.1550390380175783E-3</v>
      </c>
      <c r="W1615">
        <f t="shared" si="376"/>
        <v>5.2540729805714064E-3</v>
      </c>
      <c r="X1615">
        <f t="shared" si="377"/>
        <v>8.0515732875485555E-3</v>
      </c>
      <c r="Y1615">
        <f t="shared" si="378"/>
        <v>2.1249816999781398E-2</v>
      </c>
      <c r="Z1615">
        <f t="shared" si="379"/>
        <v>1.0560140105138054E-2</v>
      </c>
      <c r="AA1615">
        <f t="shared" si="380"/>
        <v>3.5883725895547121E-2</v>
      </c>
      <c r="AB1615">
        <f t="shared" si="381"/>
        <v>4.2062390249740468E-3</v>
      </c>
      <c r="AC1615">
        <f t="shared" si="382"/>
        <v>1.4663019310074271E-2</v>
      </c>
      <c r="AD1615">
        <f t="shared" si="383"/>
        <v>4.3387857501196309E-3</v>
      </c>
      <c r="AE1615">
        <f t="shared" si="384"/>
        <v>-3.70861352214925E-3</v>
      </c>
      <c r="AF1615">
        <f t="shared" si="385"/>
        <v>4.3384015985983623E-3</v>
      </c>
      <c r="AG1615">
        <f t="shared" si="386"/>
        <v>2.4081890024833137E-3</v>
      </c>
      <c r="AH1615">
        <f t="shared" si="387"/>
        <v>1.9104180652843744E-3</v>
      </c>
      <c r="AI1615">
        <f t="shared" si="388"/>
        <v>1.4222344307687678E-4</v>
      </c>
    </row>
    <row r="1616" spans="1:35" x14ac:dyDescent="0.25">
      <c r="A1616" s="16">
        <v>42606</v>
      </c>
      <c r="B1616">
        <v>579.11</v>
      </c>
      <c r="C1616">
        <v>2175.44</v>
      </c>
      <c r="D1616">
        <v>247.4</v>
      </c>
      <c r="E1616">
        <f>Q1616*J1616</f>
        <v>2703.7937080000002</v>
      </c>
      <c r="F1616">
        <v>1327.23</v>
      </c>
      <c r="G1616">
        <f>R1616*J1616</f>
        <v>17.613221620000001</v>
      </c>
      <c r="H1616">
        <v>26.00177</v>
      </c>
      <c r="I1616">
        <v>148.94</v>
      </c>
      <c r="J1616">
        <v>1.1269</v>
      </c>
      <c r="K1616">
        <v>1.3237000000000001</v>
      </c>
      <c r="L1616">
        <v>1.0349999999999999</v>
      </c>
      <c r="M1616">
        <v>9.9539999999999993E-3</v>
      </c>
      <c r="N1616">
        <f>S1616*J1616</f>
        <v>213.49300804000001</v>
      </c>
      <c r="O1616">
        <v>2038.9</v>
      </c>
      <c r="Q1616">
        <v>2399.3200000000002</v>
      </c>
      <c r="R1616">
        <v>15.629799999999999</v>
      </c>
      <c r="S1616">
        <v>189.45160000000001</v>
      </c>
      <c r="U1616" s="16">
        <f t="shared" si="374"/>
        <v>42606</v>
      </c>
      <c r="V1616">
        <f t="shared" si="375"/>
        <v>5.905750575640782E-3</v>
      </c>
      <c r="W1616">
        <f t="shared" si="376"/>
        <v>1.366173845338142E-3</v>
      </c>
      <c r="X1616">
        <f t="shared" si="377"/>
        <v>2.509208487999879E-3</v>
      </c>
      <c r="Y1616">
        <f t="shared" si="378"/>
        <v>1.0409060820914424E-2</v>
      </c>
      <c r="Z1616">
        <f t="shared" si="379"/>
        <v>3.8424276431763276E-3</v>
      </c>
      <c r="AA1616">
        <f t="shared" si="380"/>
        <v>5.1567399215644216E-3</v>
      </c>
      <c r="AB1616">
        <f t="shared" si="381"/>
        <v>1.524770444113807E-2</v>
      </c>
      <c r="AC1616">
        <f t="shared" si="382"/>
        <v>4.0292794850411501E-4</v>
      </c>
      <c r="AD1616">
        <f t="shared" si="383"/>
        <v>-7.983324147779995E-4</v>
      </c>
      <c r="AE1616">
        <f t="shared" si="384"/>
        <v>3.7844429060718983E-3</v>
      </c>
      <c r="AF1616">
        <f t="shared" si="385"/>
        <v>2.1278661670366683E-3</v>
      </c>
      <c r="AG1616">
        <f t="shared" si="386"/>
        <v>8.0402014381546509E-4</v>
      </c>
      <c r="AH1616">
        <f t="shared" si="387"/>
        <v>1.2332720066115118E-3</v>
      </c>
      <c r="AI1616">
        <f t="shared" si="388"/>
        <v>9.2740032800591138E-4</v>
      </c>
    </row>
    <row r="1617" spans="1:35" x14ac:dyDescent="0.25">
      <c r="A1617" s="16">
        <v>42607</v>
      </c>
      <c r="B1617">
        <v>575.70000000000005</v>
      </c>
      <c r="C1617">
        <v>2172.4699999999998</v>
      </c>
      <c r="D1617">
        <v>246.78</v>
      </c>
      <c r="E1617">
        <f>Q1617*J1617</f>
        <v>2675.7957239999996</v>
      </c>
      <c r="F1617">
        <v>1322.14</v>
      </c>
      <c r="G1617">
        <f>R1617*J1617</f>
        <v>17.522628600000001</v>
      </c>
      <c r="H1617">
        <v>25.608309999999999</v>
      </c>
      <c r="I1617">
        <v>148.88</v>
      </c>
      <c r="J1617">
        <v>1.1277999999999999</v>
      </c>
      <c r="K1617">
        <v>1.3187</v>
      </c>
      <c r="L1617">
        <v>1.0327999999999999</v>
      </c>
      <c r="M1617">
        <v>9.946E-3</v>
      </c>
      <c r="N1617">
        <f>S1617*J1617</f>
        <v>213.22987537999998</v>
      </c>
      <c r="O1617">
        <v>2037.01</v>
      </c>
      <c r="Q1617">
        <v>2372.58</v>
      </c>
      <c r="R1617">
        <v>15.537000000000001</v>
      </c>
      <c r="S1617">
        <v>189.06710000000001</v>
      </c>
      <c r="U1617" s="16">
        <f t="shared" si="374"/>
        <v>42607</v>
      </c>
      <c r="V1617">
        <f t="shared" si="375"/>
        <v>-3.6930160824767892E-3</v>
      </c>
      <c r="W1617">
        <f t="shared" si="376"/>
        <v>1.5800957333465626E-3</v>
      </c>
      <c r="X1617">
        <f t="shared" si="377"/>
        <v>-5.6973303998134849E-3</v>
      </c>
      <c r="Y1617">
        <f t="shared" si="378"/>
        <v>5.0947555520611795E-2</v>
      </c>
      <c r="Z1617">
        <f t="shared" si="379"/>
        <v>-3.503318141469714E-3</v>
      </c>
      <c r="AA1617">
        <f t="shared" si="380"/>
        <v>6.2836069240922873E-2</v>
      </c>
      <c r="AB1617">
        <f t="shared" si="381"/>
        <v>2.3561598289412764E-2</v>
      </c>
      <c r="AC1617">
        <f t="shared" si="382"/>
        <v>2.6870885557349664E-4</v>
      </c>
      <c r="AD1617">
        <f t="shared" si="383"/>
        <v>3.8200197476978572E-3</v>
      </c>
      <c r="AE1617">
        <f t="shared" si="384"/>
        <v>2.5056009464028534E-3</v>
      </c>
      <c r="AF1617">
        <f t="shared" si="385"/>
        <v>5.1448931620430086E-3</v>
      </c>
      <c r="AG1617">
        <f t="shared" si="386"/>
        <v>7.3667016632341549E-3</v>
      </c>
      <c r="AH1617">
        <f t="shared" si="387"/>
        <v>2.1669001876046975E-4</v>
      </c>
      <c r="AI1617">
        <f t="shared" si="388"/>
        <v>2.6298535312229499E-3</v>
      </c>
    </row>
    <row r="1618" spans="1:35" x14ac:dyDescent="0.25">
      <c r="A1618" s="16">
        <v>42608</v>
      </c>
      <c r="B1618">
        <v>577.83000000000004</v>
      </c>
      <c r="C1618">
        <v>2169.04</v>
      </c>
      <c r="D1618">
        <v>248.19</v>
      </c>
      <c r="E1618">
        <f>Q1618*J1618</f>
        <v>2542.8849599999999</v>
      </c>
      <c r="F1618">
        <v>1326.78</v>
      </c>
      <c r="G1618">
        <f>R1618*J1618</f>
        <v>16.455455099999998</v>
      </c>
      <c r="H1618">
        <v>25.011990000000001</v>
      </c>
      <c r="I1618">
        <v>148.84</v>
      </c>
      <c r="J1618">
        <v>1.1234999999999999</v>
      </c>
      <c r="K1618">
        <v>1.3153999999999999</v>
      </c>
      <c r="L1618">
        <v>1.0275000000000001</v>
      </c>
      <c r="M1618">
        <v>9.8729999999999998E-3</v>
      </c>
      <c r="N1618">
        <f>S1618*J1618</f>
        <v>213.18367559999999</v>
      </c>
      <c r="O1618">
        <v>2031.66</v>
      </c>
      <c r="Q1618">
        <v>2263.36</v>
      </c>
      <c r="R1618">
        <v>14.646599999999999</v>
      </c>
      <c r="S1618">
        <v>189.74959999999999</v>
      </c>
      <c r="U1618" s="16">
        <f t="shared" si="374"/>
        <v>42608</v>
      </c>
      <c r="V1618">
        <f t="shared" si="375"/>
        <v>8.0450118102238892E-3</v>
      </c>
      <c r="W1618">
        <f t="shared" si="376"/>
        <v>-5.2145001841601771E-3</v>
      </c>
      <c r="X1618">
        <f t="shared" si="377"/>
        <v>8.4648411850524554E-4</v>
      </c>
      <c r="Y1618">
        <f t="shared" si="378"/>
        <v>-2.5202141639086437E-2</v>
      </c>
      <c r="Z1618">
        <f t="shared" si="379"/>
        <v>2.7623701478244494E-3</v>
      </c>
      <c r="AA1618">
        <f t="shared" si="380"/>
        <v>-0.10211482082525951</v>
      </c>
      <c r="AB1618">
        <f t="shared" si="381"/>
        <v>1.5222024191657879E-2</v>
      </c>
      <c r="AC1618">
        <f t="shared" si="382"/>
        <v>0</v>
      </c>
      <c r="AD1618">
        <f t="shared" si="383"/>
        <v>5.2652836826318702E-3</v>
      </c>
      <c r="AE1618">
        <f t="shared" si="384"/>
        <v>5.5650991730691471E-3</v>
      </c>
      <c r="AF1618">
        <f t="shared" si="385"/>
        <v>5.8565321127129685E-3</v>
      </c>
      <c r="AG1618">
        <f t="shared" si="386"/>
        <v>8.6466130488872927E-3</v>
      </c>
      <c r="AH1618">
        <f t="shared" si="387"/>
        <v>8.3974631590690834E-3</v>
      </c>
      <c r="AI1618">
        <f t="shared" si="388"/>
        <v>-3.5523492417768427E-3</v>
      </c>
    </row>
    <row r="1619" spans="1:35" x14ac:dyDescent="0.25">
      <c r="A1619" s="16">
        <v>42611</v>
      </c>
      <c r="B1619">
        <v>573.20000000000005</v>
      </c>
      <c r="C1619">
        <v>2180.38</v>
      </c>
      <c r="D1619">
        <v>247.98</v>
      </c>
      <c r="E1619">
        <f>Q1619*J1619</f>
        <v>2607.785488</v>
      </c>
      <c r="F1619">
        <v>1323.12</v>
      </c>
      <c r="G1619">
        <f>R1619*J1619</f>
        <v>18.224591439999998</v>
      </c>
      <c r="H1619">
        <v>24.634139999999999</v>
      </c>
      <c r="I1619">
        <v>148.84</v>
      </c>
      <c r="J1619">
        <v>1.1175999999999999</v>
      </c>
      <c r="K1619">
        <v>1.3081</v>
      </c>
      <c r="L1619">
        <v>1.0215000000000001</v>
      </c>
      <c r="M1619">
        <v>9.7879999999999998E-3</v>
      </c>
      <c r="N1619">
        <f>S1619*J1619</f>
        <v>211.40096912000001</v>
      </c>
      <c r="O1619">
        <v>2038.89</v>
      </c>
      <c r="Q1619">
        <v>2333.38</v>
      </c>
      <c r="R1619">
        <v>16.306899999999999</v>
      </c>
      <c r="S1619">
        <v>189.15620000000001</v>
      </c>
      <c r="U1619" s="16">
        <f t="shared" si="374"/>
        <v>42611</v>
      </c>
      <c r="V1619">
        <f t="shared" si="375"/>
        <v>-3.5178803629434437E-3</v>
      </c>
      <c r="W1619">
        <f t="shared" si="376"/>
        <v>1.9556990050680883E-3</v>
      </c>
      <c r="X1619">
        <f t="shared" si="377"/>
        <v>-7.4726152231271445E-3</v>
      </c>
      <c r="Y1619">
        <f t="shared" si="378"/>
        <v>5.5276336401227037E-3</v>
      </c>
      <c r="Z1619">
        <f t="shared" si="379"/>
        <v>5.98102868879329E-3</v>
      </c>
      <c r="AA1619">
        <f t="shared" si="380"/>
        <v>-4.8228707853977454E-2</v>
      </c>
      <c r="AB1619">
        <f t="shared" si="381"/>
        <v>1.4105183955259872E-2</v>
      </c>
      <c r="AC1619">
        <f t="shared" si="382"/>
        <v>3.7020874914443103E-3</v>
      </c>
      <c r="AD1619">
        <f t="shared" si="383"/>
        <v>2.2394419714359386E-3</v>
      </c>
      <c r="AE1619">
        <f t="shared" si="384"/>
        <v>-3.0574027601914031E-4</v>
      </c>
      <c r="AF1619">
        <f t="shared" si="385"/>
        <v>4.1200764579741988E-3</v>
      </c>
      <c r="AG1619">
        <f t="shared" si="386"/>
        <v>8.4128945974008863E-3</v>
      </c>
      <c r="AH1619">
        <f t="shared" si="387"/>
        <v>6.0509303077932789E-4</v>
      </c>
      <c r="AI1619">
        <f t="shared" si="388"/>
        <v>4.3660732280643554E-4</v>
      </c>
    </row>
    <row r="1620" spans="1:35" x14ac:dyDescent="0.25">
      <c r="A1620" s="16">
        <v>42612</v>
      </c>
      <c r="B1620">
        <v>575.22</v>
      </c>
      <c r="C1620">
        <v>2176.12</v>
      </c>
      <c r="D1620">
        <v>249.84</v>
      </c>
      <c r="E1620">
        <f>Q1620*J1620</f>
        <v>2593.4103719999998</v>
      </c>
      <c r="F1620">
        <v>1315.23</v>
      </c>
      <c r="G1620">
        <f>R1620*J1620</f>
        <v>19.125080099999998</v>
      </c>
      <c r="H1620">
        <v>24.289110000000001</v>
      </c>
      <c r="I1620">
        <v>148.29</v>
      </c>
      <c r="J1620">
        <v>1.1151</v>
      </c>
      <c r="K1620">
        <v>1.3085</v>
      </c>
      <c r="L1620">
        <v>1.0173000000000001</v>
      </c>
      <c r="M1620">
        <v>9.7059999999999994E-3</v>
      </c>
      <c r="N1620">
        <f>S1620*J1620</f>
        <v>211.27309055999999</v>
      </c>
      <c r="O1620">
        <v>2038</v>
      </c>
      <c r="Q1620">
        <v>2325.7199999999998</v>
      </c>
      <c r="R1620">
        <v>17.151</v>
      </c>
      <c r="S1620">
        <v>189.46559999999999</v>
      </c>
      <c r="U1620" s="16">
        <f t="shared" si="374"/>
        <v>42612</v>
      </c>
      <c r="V1620">
        <f t="shared" si="375"/>
        <v>4.8970584867793227E-3</v>
      </c>
      <c r="W1620">
        <f t="shared" si="376"/>
        <v>2.3786147623904635E-3</v>
      </c>
      <c r="X1620">
        <f t="shared" si="377"/>
        <v>5.2571503786607125E-3</v>
      </c>
      <c r="Y1620">
        <f t="shared" si="378"/>
        <v>-6.8812801491618843E-3</v>
      </c>
      <c r="Z1620">
        <f t="shared" si="379"/>
        <v>5.4129188030933436E-3</v>
      </c>
      <c r="AA1620">
        <f t="shared" si="380"/>
        <v>0.11566979662684888</v>
      </c>
      <c r="AB1620">
        <f t="shared" si="381"/>
        <v>5.3785709357134876E-3</v>
      </c>
      <c r="AC1620">
        <f t="shared" si="382"/>
        <v>2.0251120732209479E-3</v>
      </c>
      <c r="AD1620">
        <f t="shared" si="383"/>
        <v>-6.275494401118012E-4</v>
      </c>
      <c r="AE1620">
        <f t="shared" si="384"/>
        <v>-4.2705776793918017E-3</v>
      </c>
      <c r="AF1620">
        <f t="shared" si="385"/>
        <v>-4.9137635502956626E-4</v>
      </c>
      <c r="AG1620">
        <f t="shared" si="386"/>
        <v>2.4757594655217337E-3</v>
      </c>
      <c r="AH1620">
        <f t="shared" si="387"/>
        <v>9.9252568488162446E-4</v>
      </c>
      <c r="AI1620">
        <f t="shared" si="388"/>
        <v>-8.8317984052241997E-5</v>
      </c>
    </row>
    <row r="1621" spans="1:35" x14ac:dyDescent="0.25">
      <c r="A1621" s="16">
        <v>42613</v>
      </c>
      <c r="B1621">
        <v>572.41</v>
      </c>
      <c r="C1621">
        <v>2170.9499999999998</v>
      </c>
      <c r="D1621">
        <v>248.53</v>
      </c>
      <c r="E1621">
        <f>Q1621*J1621</f>
        <v>2611.3178979999998</v>
      </c>
      <c r="F1621">
        <v>1308.1300000000001</v>
      </c>
      <c r="G1621">
        <f>R1621*J1621</f>
        <v>17.036034399999998</v>
      </c>
      <c r="H1621">
        <v>24.158819999999999</v>
      </c>
      <c r="I1621">
        <v>147.99</v>
      </c>
      <c r="J1621">
        <v>1.1157999999999999</v>
      </c>
      <c r="K1621">
        <v>1.3141</v>
      </c>
      <c r="L1621">
        <v>1.0178</v>
      </c>
      <c r="M1621">
        <v>9.6819999999999996E-3</v>
      </c>
      <c r="N1621">
        <f>S1621*J1621</f>
        <v>211.06350061999996</v>
      </c>
      <c r="O1621">
        <v>2038.18</v>
      </c>
      <c r="Q1621">
        <v>2340.31</v>
      </c>
      <c r="R1621">
        <v>15.268000000000001</v>
      </c>
      <c r="S1621">
        <v>189.15889999999999</v>
      </c>
      <c r="U1621" s="16">
        <f t="shared" si="374"/>
        <v>42613</v>
      </c>
      <c r="V1621">
        <f t="shared" si="375"/>
        <v>8.9136690891054328E-4</v>
      </c>
      <c r="W1621">
        <f t="shared" si="376"/>
        <v>4.1457364561232961E-5</v>
      </c>
      <c r="X1621">
        <f t="shared" si="377"/>
        <v>-1.8491724195147695E-3</v>
      </c>
      <c r="Y1621">
        <f t="shared" si="378"/>
        <v>1.3261175125663528E-2</v>
      </c>
      <c r="Z1621">
        <f t="shared" si="379"/>
        <v>-4.2413349008433628E-3</v>
      </c>
      <c r="AA1621">
        <f t="shared" si="380"/>
        <v>-4.1873931745136693E-3</v>
      </c>
      <c r="AB1621">
        <f t="shared" si="381"/>
        <v>-1.5768186485898297E-2</v>
      </c>
      <c r="AC1621">
        <f t="shared" si="382"/>
        <v>-4.5843807115027186E-3</v>
      </c>
      <c r="AD1621">
        <f t="shared" si="383"/>
        <v>-3.5784615033649897E-3</v>
      </c>
      <c r="AE1621">
        <f t="shared" si="384"/>
        <v>-1.0145453466501629E-2</v>
      </c>
      <c r="AF1621">
        <f t="shared" si="385"/>
        <v>-3.3349712125965761E-3</v>
      </c>
      <c r="AG1621">
        <f t="shared" si="386"/>
        <v>0</v>
      </c>
      <c r="AH1621">
        <f t="shared" si="387"/>
        <v>6.2046966482558826E-4</v>
      </c>
      <c r="AI1621">
        <f t="shared" si="388"/>
        <v>2.1099479215565069E-4</v>
      </c>
    </row>
    <row r="1622" spans="1:35" x14ac:dyDescent="0.25">
      <c r="A1622" s="16">
        <v>42614</v>
      </c>
      <c r="B1622">
        <v>571.9</v>
      </c>
      <c r="C1622">
        <v>2170.86</v>
      </c>
      <c r="D1622">
        <v>248.99</v>
      </c>
      <c r="E1622">
        <f>Q1622*J1622</f>
        <v>2576.9173539999997</v>
      </c>
      <c r="F1622">
        <v>1313.69</v>
      </c>
      <c r="G1622">
        <f>R1622*J1622</f>
        <v>17.107520539999999</v>
      </c>
      <c r="H1622">
        <v>24.54278</v>
      </c>
      <c r="I1622">
        <v>148.66999999999999</v>
      </c>
      <c r="J1622">
        <v>1.1197999999999999</v>
      </c>
      <c r="K1622">
        <v>1.3275000000000001</v>
      </c>
      <c r="L1622">
        <v>1.0212000000000001</v>
      </c>
      <c r="M1622">
        <v>9.6819999999999996E-3</v>
      </c>
      <c r="N1622">
        <f>S1622*J1622</f>
        <v>210.93258273999999</v>
      </c>
      <c r="O1622">
        <v>2037.75</v>
      </c>
      <c r="Q1622">
        <v>2301.23</v>
      </c>
      <c r="R1622">
        <v>15.2773</v>
      </c>
      <c r="S1622">
        <v>188.3663</v>
      </c>
      <c r="U1622" s="16">
        <f t="shared" si="374"/>
        <v>42614</v>
      </c>
      <c r="V1622">
        <f t="shared" si="375"/>
        <v>-4.065862004857596E-3</v>
      </c>
      <c r="W1622">
        <f t="shared" si="376"/>
        <v>-4.1923000419618094E-3</v>
      </c>
      <c r="X1622">
        <f t="shared" si="377"/>
        <v>-1.0586759686151644E-2</v>
      </c>
      <c r="Y1622">
        <f t="shared" si="378"/>
        <v>2.5177441464675994E-2</v>
      </c>
      <c r="Z1622">
        <f t="shared" si="379"/>
        <v>-6.1242104557005491E-3</v>
      </c>
      <c r="AA1622">
        <f t="shared" si="380"/>
        <v>5.9967411025861936E-2</v>
      </c>
      <c r="AB1622">
        <f t="shared" si="381"/>
        <v>-1.2265372102449157E-2</v>
      </c>
      <c r="AC1622">
        <f t="shared" si="382"/>
        <v>1.68299208327194E-3</v>
      </c>
      <c r="AD1622">
        <f t="shared" si="383"/>
        <v>3.1304528941063022E-3</v>
      </c>
      <c r="AE1622">
        <f t="shared" si="384"/>
        <v>-2.4076454336027725E-3</v>
      </c>
      <c r="AF1622">
        <f t="shared" si="385"/>
        <v>9.7971987850270763E-4</v>
      </c>
      <c r="AG1622">
        <f t="shared" si="386"/>
        <v>6.5281823470239586E-3</v>
      </c>
      <c r="AH1622">
        <f t="shared" si="387"/>
        <v>1.588902891093625E-3</v>
      </c>
      <c r="AI1622">
        <f t="shared" si="388"/>
        <v>1.2816453954163658E-3</v>
      </c>
    </row>
    <row r="1623" spans="1:35" x14ac:dyDescent="0.25">
      <c r="A1623" s="16">
        <v>42615</v>
      </c>
      <c r="B1623">
        <v>574.23</v>
      </c>
      <c r="C1623">
        <v>2179.98</v>
      </c>
      <c r="D1623">
        <v>251.64</v>
      </c>
      <c r="E1623">
        <f>Q1623*J1623</f>
        <v>2512.8471150000005</v>
      </c>
      <c r="F1623">
        <v>1321.76</v>
      </c>
      <c r="G1623">
        <f>R1623*J1623</f>
        <v>16.11178116</v>
      </c>
      <c r="H1623">
        <v>24.845659999999999</v>
      </c>
      <c r="I1623">
        <v>148.41999999999999</v>
      </c>
      <c r="J1623">
        <v>1.1163000000000001</v>
      </c>
      <c r="K1623">
        <v>1.3307</v>
      </c>
      <c r="L1623">
        <v>1.0202</v>
      </c>
      <c r="M1623">
        <v>9.6190000000000008E-3</v>
      </c>
      <c r="N1623">
        <f>S1623*J1623</f>
        <v>210.59769747000001</v>
      </c>
      <c r="O1623">
        <v>2035.14</v>
      </c>
      <c r="Q1623">
        <v>2251.0500000000002</v>
      </c>
      <c r="R1623">
        <v>14.433199999999999</v>
      </c>
      <c r="S1623">
        <v>188.65690000000001</v>
      </c>
      <c r="U1623" s="16">
        <f t="shared" si="374"/>
        <v>42615</v>
      </c>
      <c r="V1623">
        <f t="shared" si="375"/>
        <v>-5.6947481139276307E-2</v>
      </c>
      <c r="W1623">
        <f t="shared" si="376"/>
        <v>0</v>
      </c>
      <c r="X1623">
        <f t="shared" si="377"/>
        <v>-8.4288502822040413E-3</v>
      </c>
      <c r="Y1623">
        <f t="shared" si="378"/>
        <v>4.2606155418607183E-2</v>
      </c>
      <c r="Z1623">
        <f t="shared" si="379"/>
        <v>-3.9038215614677825E-3</v>
      </c>
      <c r="AA1623">
        <f t="shared" si="380"/>
        <v>2.759854626759126E-2</v>
      </c>
      <c r="AB1623">
        <f t="shared" si="381"/>
        <v>0</v>
      </c>
      <c r="AC1623">
        <f t="shared" si="382"/>
        <v>0</v>
      </c>
      <c r="AD1623">
        <f t="shared" si="383"/>
        <v>8.9621802019544477E-4</v>
      </c>
      <c r="AE1623">
        <f t="shared" si="384"/>
        <v>-4.5078888817463804E-4</v>
      </c>
      <c r="AF1623">
        <f t="shared" si="385"/>
        <v>-9.8015192433327874E-5</v>
      </c>
      <c r="AG1623">
        <f t="shared" si="386"/>
        <v>-6.1149592006482911E-3</v>
      </c>
      <c r="AH1623">
        <f t="shared" si="387"/>
        <v>4.6465450328327081E-3</v>
      </c>
      <c r="AI1623">
        <f t="shared" si="388"/>
        <v>0</v>
      </c>
    </row>
    <row r="1624" spans="1:35" x14ac:dyDescent="0.25">
      <c r="A1624" s="16">
        <v>42618</v>
      </c>
      <c r="B1624">
        <v>607.88</v>
      </c>
      <c r="C1624">
        <v>2179.98</v>
      </c>
      <c r="D1624">
        <v>253.77</v>
      </c>
      <c r="E1624">
        <f>Q1624*J1624</f>
        <v>2408.033077</v>
      </c>
      <c r="F1624">
        <v>1326.93</v>
      </c>
      <c r="G1624">
        <f>R1624*J1624</f>
        <v>15.673199369999999</v>
      </c>
      <c r="H1624">
        <v>24.845659999999999</v>
      </c>
      <c r="I1624">
        <v>148.41999999999999</v>
      </c>
      <c r="J1624">
        <v>1.1153</v>
      </c>
      <c r="K1624">
        <v>1.3312999999999999</v>
      </c>
      <c r="L1624">
        <v>1.0203</v>
      </c>
      <c r="M1624">
        <v>9.6780000000000008E-3</v>
      </c>
      <c r="N1624">
        <f>S1624*J1624</f>
        <v>209.62141571000001</v>
      </c>
      <c r="O1624">
        <v>2035.14</v>
      </c>
      <c r="Q1624">
        <v>2159.09</v>
      </c>
      <c r="R1624">
        <v>14.052899999999999</v>
      </c>
      <c r="S1624">
        <v>187.95070000000001</v>
      </c>
      <c r="U1624" s="16">
        <f t="shared" si="374"/>
        <v>42618</v>
      </c>
      <c r="V1624">
        <f t="shared" si="375"/>
        <v>-5.3485714288910632E-3</v>
      </c>
      <c r="W1624">
        <f t="shared" si="376"/>
        <v>-2.9772423433708376E-3</v>
      </c>
      <c r="X1624">
        <f t="shared" si="377"/>
        <v>-1.9395351505723024E-2</v>
      </c>
      <c r="Y1624">
        <f t="shared" si="378"/>
        <v>-4.3563166416179903E-3</v>
      </c>
      <c r="Z1624">
        <f t="shared" si="379"/>
        <v>-1.4655483089112241E-2</v>
      </c>
      <c r="AA1624">
        <f t="shared" si="380"/>
        <v>-2.8759544356033184E-2</v>
      </c>
      <c r="AB1624">
        <f t="shared" si="381"/>
        <v>-1.2095399451223687E-3</v>
      </c>
      <c r="AC1624">
        <f t="shared" si="382"/>
        <v>3.7802124130333413E-3</v>
      </c>
      <c r="AD1624">
        <f t="shared" si="383"/>
        <v>-7.8592884672602226E-3</v>
      </c>
      <c r="AE1624">
        <f t="shared" si="384"/>
        <v>-8.1541502862675242E-3</v>
      </c>
      <c r="AF1624">
        <f t="shared" si="385"/>
        <v>-8.782257851254421E-3</v>
      </c>
      <c r="AG1624">
        <f t="shared" si="386"/>
        <v>-1.1506188171292149E-2</v>
      </c>
      <c r="AH1624">
        <f t="shared" si="387"/>
        <v>-9.1067097745585607E-3</v>
      </c>
      <c r="AI1624">
        <f t="shared" si="388"/>
        <v>-2.9193662898500013E-3</v>
      </c>
    </row>
    <row r="1625" spans="1:35" x14ac:dyDescent="0.25">
      <c r="A1625" s="16">
        <v>42619</v>
      </c>
      <c r="B1625">
        <v>611.14</v>
      </c>
      <c r="C1625">
        <v>2186.48</v>
      </c>
      <c r="D1625">
        <v>258.74</v>
      </c>
      <c r="E1625">
        <f>Q1625*J1625</f>
        <v>2418.5461140000002</v>
      </c>
      <c r="F1625">
        <v>1346.52</v>
      </c>
      <c r="G1625">
        <f>R1625*J1625</f>
        <v>16.130497770000002</v>
      </c>
      <c r="H1625">
        <v>24.875730000000001</v>
      </c>
      <c r="I1625">
        <v>147.86000000000001</v>
      </c>
      <c r="J1625">
        <v>1.1241000000000001</v>
      </c>
      <c r="K1625">
        <v>1.3422000000000001</v>
      </c>
      <c r="L1625">
        <v>1.0293000000000001</v>
      </c>
      <c r="M1625">
        <v>9.7900000000000001E-3</v>
      </c>
      <c r="N1625">
        <f>S1625*J1625</f>
        <v>211.53909573000004</v>
      </c>
      <c r="O1625">
        <v>2041.09</v>
      </c>
      <c r="Q1625">
        <v>2151.54</v>
      </c>
      <c r="R1625">
        <v>14.3497</v>
      </c>
      <c r="S1625">
        <v>188.18530000000001</v>
      </c>
      <c r="U1625" s="16">
        <f t="shared" ref="U1625:U1688" si="389">A1625</f>
        <v>42619</v>
      </c>
      <c r="V1625">
        <f t="shared" si="375"/>
        <v>-5.5642271666942822E-3</v>
      </c>
      <c r="W1625">
        <f t="shared" si="376"/>
        <v>1.4636466783051288E-4</v>
      </c>
      <c r="X1625">
        <f t="shared" si="377"/>
        <v>-3.0914290376808651E-4</v>
      </c>
      <c r="Y1625">
        <f t="shared" si="378"/>
        <v>-1.2023486938355046E-2</v>
      </c>
      <c r="Z1625">
        <f t="shared" si="379"/>
        <v>1.3674199514777138E-3</v>
      </c>
      <c r="AA1625">
        <f t="shared" si="380"/>
        <v>-4.2839972537387853E-2</v>
      </c>
      <c r="AB1625">
        <f t="shared" si="381"/>
        <v>-1.3084292842321743E-2</v>
      </c>
      <c r="AC1625">
        <f t="shared" si="382"/>
        <v>-2.9039358580234265E-3</v>
      </c>
      <c r="AD1625">
        <f t="shared" si="383"/>
        <v>8.0096119620480912E-4</v>
      </c>
      <c r="AE1625">
        <f t="shared" si="384"/>
        <v>7.6284866238045109E-3</v>
      </c>
      <c r="AF1625">
        <f t="shared" si="385"/>
        <v>-1.0681168175752892E-3</v>
      </c>
      <c r="AG1625">
        <f t="shared" si="386"/>
        <v>-3.0596658239556099E-3</v>
      </c>
      <c r="AH1625">
        <f t="shared" si="387"/>
        <v>-1.7682001610968097E-3</v>
      </c>
      <c r="AI1625">
        <f t="shared" si="388"/>
        <v>-1.5186810039759374E-4</v>
      </c>
    </row>
    <row r="1626" spans="1:35" x14ac:dyDescent="0.25">
      <c r="A1626" s="16">
        <v>42620</v>
      </c>
      <c r="B1626">
        <v>614.54999999999995</v>
      </c>
      <c r="C1626">
        <v>2186.16</v>
      </c>
      <c r="D1626">
        <v>258.82</v>
      </c>
      <c r="E1626">
        <f>Q1626*J1626</f>
        <v>2447.800992</v>
      </c>
      <c r="F1626">
        <v>1344.68</v>
      </c>
      <c r="G1626">
        <f>R1626*J1626</f>
        <v>16.83654336</v>
      </c>
      <c r="H1626">
        <v>25.20335</v>
      </c>
      <c r="I1626">
        <v>148.29</v>
      </c>
      <c r="J1626">
        <v>1.1232</v>
      </c>
      <c r="K1626">
        <v>1.3320000000000001</v>
      </c>
      <c r="L1626">
        <v>1.0304</v>
      </c>
      <c r="M1626">
        <v>9.8200000000000006E-3</v>
      </c>
      <c r="N1626">
        <f>S1626*J1626</f>
        <v>211.91347008</v>
      </c>
      <c r="O1626">
        <v>2041.4</v>
      </c>
      <c r="Q1626">
        <v>2179.31</v>
      </c>
      <c r="R1626">
        <v>14.989800000000001</v>
      </c>
      <c r="S1626">
        <v>188.6694</v>
      </c>
      <c r="U1626" s="16">
        <f t="shared" si="389"/>
        <v>42620</v>
      </c>
      <c r="V1626">
        <f t="shared" si="375"/>
        <v>-1.7980730343328196E-2</v>
      </c>
      <c r="W1626">
        <f t="shared" si="376"/>
        <v>2.2255507805430371E-3</v>
      </c>
      <c r="X1626">
        <f t="shared" si="377"/>
        <v>-4.5487916220037583E-3</v>
      </c>
      <c r="Y1626">
        <f t="shared" si="378"/>
        <v>-2.7431615816140703E-2</v>
      </c>
      <c r="Z1626">
        <f t="shared" si="379"/>
        <v>5.6380192601715451E-3</v>
      </c>
      <c r="AA1626">
        <f t="shared" si="380"/>
        <v>-3.7609436520816455E-2</v>
      </c>
      <c r="AB1626">
        <f t="shared" si="381"/>
        <v>-9.4857435985165415E-3</v>
      </c>
      <c r="AC1626">
        <f t="shared" si="382"/>
        <v>-1.1457457024233685E-3</v>
      </c>
      <c r="AD1626">
        <f t="shared" si="383"/>
        <v>-1.1567381278237553E-3</v>
      </c>
      <c r="AE1626">
        <f t="shared" si="384"/>
        <v>1.8786404172601522E-3</v>
      </c>
      <c r="AF1626">
        <f t="shared" si="385"/>
        <v>3.0130751278711252E-3</v>
      </c>
      <c r="AG1626">
        <f t="shared" si="386"/>
        <v>6.1287219413735461E-3</v>
      </c>
      <c r="AH1626">
        <f t="shared" si="387"/>
        <v>-5.3758557391520665E-3</v>
      </c>
      <c r="AI1626">
        <f t="shared" si="388"/>
        <v>3.8675654110796988E-3</v>
      </c>
    </row>
    <row r="1627" spans="1:35" x14ac:dyDescent="0.25">
      <c r="A1627" s="16">
        <v>42621</v>
      </c>
      <c r="B1627">
        <v>625.70000000000005</v>
      </c>
      <c r="C1627">
        <v>2181.3000000000002</v>
      </c>
      <c r="D1627">
        <v>260</v>
      </c>
      <c r="E1627">
        <f>Q1627*J1627</f>
        <v>2515.8775850000002</v>
      </c>
      <c r="F1627">
        <v>1337.12</v>
      </c>
      <c r="G1627">
        <f>R1627*J1627</f>
        <v>17.481814350000001</v>
      </c>
      <c r="H1627">
        <v>25.443560000000002</v>
      </c>
      <c r="I1627">
        <v>148.46</v>
      </c>
      <c r="J1627">
        <v>1.1245000000000001</v>
      </c>
      <c r="K1627">
        <v>1.3294999999999999</v>
      </c>
      <c r="L1627">
        <v>1.0273000000000001</v>
      </c>
      <c r="M1627">
        <v>9.7599999999999996E-3</v>
      </c>
      <c r="N1627">
        <f>S1627*J1627</f>
        <v>213.05575395</v>
      </c>
      <c r="O1627">
        <v>2033.52</v>
      </c>
      <c r="Q1627">
        <v>2237.33</v>
      </c>
      <c r="R1627">
        <v>15.5463</v>
      </c>
      <c r="S1627">
        <v>189.46709999999999</v>
      </c>
      <c r="U1627" s="16">
        <f t="shared" si="389"/>
        <v>42621</v>
      </c>
      <c r="V1627">
        <f t="shared" si="375"/>
        <v>7.8137305606435798E-3</v>
      </c>
      <c r="W1627">
        <f t="shared" si="376"/>
        <v>2.4827747563078234E-2</v>
      </c>
      <c r="X1627">
        <f t="shared" si="377"/>
        <v>1.6324835676376867E-2</v>
      </c>
      <c r="Y1627">
        <f t="shared" si="378"/>
        <v>-2.6019165319036225E-2</v>
      </c>
      <c r="Z1627">
        <f t="shared" si="379"/>
        <v>3.5662413989513563E-3</v>
      </c>
      <c r="AA1627">
        <f t="shared" si="380"/>
        <v>4.4612250297719393E-3</v>
      </c>
      <c r="AB1627">
        <f t="shared" si="381"/>
        <v>-2.2169628457205793E-3</v>
      </c>
      <c r="AC1627">
        <f t="shared" si="382"/>
        <v>7.4369891824042382E-3</v>
      </c>
      <c r="AD1627">
        <f t="shared" si="383"/>
        <v>2.6714174391075027E-3</v>
      </c>
      <c r="AE1627">
        <f t="shared" si="384"/>
        <v>2.409821182767234E-3</v>
      </c>
      <c r="AF1627">
        <f t="shared" si="385"/>
        <v>3.4128061987352357E-3</v>
      </c>
      <c r="AG1627">
        <f t="shared" si="386"/>
        <v>2.872975503724885E-3</v>
      </c>
      <c r="AH1627">
        <f t="shared" si="387"/>
        <v>3.3572597333574356E-3</v>
      </c>
      <c r="AI1627">
        <f t="shared" si="388"/>
        <v>3.0239625102110243E-3</v>
      </c>
    </row>
    <row r="1628" spans="1:35" x14ac:dyDescent="0.25">
      <c r="A1628" s="16">
        <v>42622</v>
      </c>
      <c r="B1628">
        <v>620.83000000000004</v>
      </c>
      <c r="C1628">
        <v>2127.81</v>
      </c>
      <c r="D1628">
        <v>255.79</v>
      </c>
      <c r="E1628">
        <f>Q1628*J1628</f>
        <v>2582.1976749999994</v>
      </c>
      <c r="F1628">
        <v>1332.36</v>
      </c>
      <c r="G1628">
        <f>R1628*J1628</f>
        <v>17.403997749999998</v>
      </c>
      <c r="H1628">
        <v>25.500029999999999</v>
      </c>
      <c r="I1628">
        <v>147.36000000000001</v>
      </c>
      <c r="J1628">
        <v>1.1214999999999999</v>
      </c>
      <c r="K1628">
        <v>1.3263</v>
      </c>
      <c r="L1628">
        <v>1.0238</v>
      </c>
      <c r="M1628">
        <v>9.7319999999999993E-3</v>
      </c>
      <c r="N1628">
        <f>S1628*J1628</f>
        <v>212.34166979999998</v>
      </c>
      <c r="O1628">
        <v>2027.38</v>
      </c>
      <c r="Q1628">
        <v>2302.4499999999998</v>
      </c>
      <c r="R1628">
        <v>15.5185</v>
      </c>
      <c r="S1628">
        <v>189.3372</v>
      </c>
      <c r="U1628" s="16">
        <f t="shared" si="389"/>
        <v>42622</v>
      </c>
      <c r="V1628">
        <f t="shared" si="375"/>
        <v>2.266030578663402E-2</v>
      </c>
      <c r="W1628">
        <f t="shared" si="376"/>
        <v>-1.4570396678017987E-2</v>
      </c>
      <c r="X1628">
        <f t="shared" si="377"/>
        <v>1.9421918665404121E-2</v>
      </c>
      <c r="Y1628">
        <f t="shared" si="378"/>
        <v>5.8683074168120429E-3</v>
      </c>
      <c r="Z1628">
        <f t="shared" si="379"/>
        <v>7.9346657521841037E-3</v>
      </c>
      <c r="AA1628">
        <f t="shared" si="380"/>
        <v>3.5892388542323822E-2</v>
      </c>
      <c r="AB1628">
        <f t="shared" si="381"/>
        <v>1.7540844648388555E-3</v>
      </c>
      <c r="AC1628">
        <f t="shared" si="382"/>
        <v>5.5119053500953582E-3</v>
      </c>
      <c r="AD1628">
        <f t="shared" si="383"/>
        <v>-1.8707412698256353E-3</v>
      </c>
      <c r="AE1628">
        <f t="shared" si="384"/>
        <v>-4.3635338571099422E-3</v>
      </c>
      <c r="AF1628">
        <f t="shared" si="385"/>
        <v>-4.0939719916275276E-3</v>
      </c>
      <c r="AG1628">
        <f t="shared" si="386"/>
        <v>-8.288612303080466E-3</v>
      </c>
      <c r="AH1628">
        <f t="shared" si="387"/>
        <v>-7.8372921173715606E-4</v>
      </c>
      <c r="AI1628">
        <f t="shared" si="388"/>
        <v>-1.1344047716339538E-4</v>
      </c>
    </row>
    <row r="1629" spans="1:35" x14ac:dyDescent="0.25">
      <c r="A1629" s="16">
        <v>42625</v>
      </c>
      <c r="B1629">
        <v>606.91999999999996</v>
      </c>
      <c r="C1629">
        <v>2159.04</v>
      </c>
      <c r="D1629">
        <v>250.87</v>
      </c>
      <c r="E1629">
        <f>Q1629*J1629</f>
        <v>2567.0889199999997</v>
      </c>
      <c r="F1629">
        <v>1321.83</v>
      </c>
      <c r="G1629">
        <f>R1629*J1629</f>
        <v>16.790404240000001</v>
      </c>
      <c r="H1629">
        <v>25.45534</v>
      </c>
      <c r="I1629">
        <v>146.55000000000001</v>
      </c>
      <c r="J1629">
        <v>1.1235999999999999</v>
      </c>
      <c r="K1629">
        <v>1.3321000000000001</v>
      </c>
      <c r="L1629">
        <v>1.028</v>
      </c>
      <c r="M1629">
        <v>9.8130000000000005E-3</v>
      </c>
      <c r="N1629">
        <f>S1629*J1629</f>
        <v>212.50815339999997</v>
      </c>
      <c r="O1629">
        <v>2027.61</v>
      </c>
      <c r="Q1629">
        <v>2284.6999999999998</v>
      </c>
      <c r="R1629">
        <v>14.9434</v>
      </c>
      <c r="S1629">
        <v>189.13149999999999</v>
      </c>
      <c r="U1629" s="16">
        <f t="shared" si="389"/>
        <v>42625</v>
      </c>
      <c r="V1629">
        <f t="shared" si="375"/>
        <v>-2.879262266027552E-3</v>
      </c>
      <c r="W1629">
        <f t="shared" si="376"/>
        <v>1.4941739368126766E-2</v>
      </c>
      <c r="X1629">
        <f t="shared" si="377"/>
        <v>7.8033169727296289E-3</v>
      </c>
      <c r="Y1629">
        <f t="shared" si="378"/>
        <v>1.5060234296555751E-2</v>
      </c>
      <c r="Z1629">
        <f t="shared" si="379"/>
        <v>-9.3765366618781595E-4</v>
      </c>
      <c r="AA1629">
        <f t="shared" si="380"/>
        <v>2.1421234105094823E-2</v>
      </c>
      <c r="AB1629">
        <f t="shared" si="381"/>
        <v>2.3529103747184463E-2</v>
      </c>
      <c r="AC1629">
        <f t="shared" si="382"/>
        <v>2.938465229819743E-3</v>
      </c>
      <c r="AD1629">
        <f t="shared" si="383"/>
        <v>8.9003604704669776E-5</v>
      </c>
      <c r="AE1629">
        <f t="shared" si="384"/>
        <v>9.2006682225081425E-3</v>
      </c>
      <c r="AF1629">
        <f t="shared" si="385"/>
        <v>2.8249982257545982E-3</v>
      </c>
      <c r="AG1629">
        <f t="shared" si="386"/>
        <v>2.95963883948545E-3</v>
      </c>
      <c r="AH1629">
        <f t="shared" si="387"/>
        <v>4.7452401310711802E-4</v>
      </c>
      <c r="AI1629">
        <f t="shared" si="388"/>
        <v>2.9437498722952688E-3</v>
      </c>
    </row>
    <row r="1630" spans="1:35" x14ac:dyDescent="0.25">
      <c r="A1630" s="16">
        <v>42626</v>
      </c>
      <c r="B1630">
        <v>608.66999999999996</v>
      </c>
      <c r="C1630">
        <v>2127.02</v>
      </c>
      <c r="D1630">
        <v>248.92</v>
      </c>
      <c r="E1630">
        <f>Q1630*J1630</f>
        <v>2528.7176249999998</v>
      </c>
      <c r="F1630">
        <v>1323.07</v>
      </c>
      <c r="G1630">
        <f>R1630*J1630</f>
        <v>16.434557999999999</v>
      </c>
      <c r="H1630">
        <v>24.863389999999999</v>
      </c>
      <c r="I1630">
        <v>146.12</v>
      </c>
      <c r="J1630">
        <v>1.1234999999999999</v>
      </c>
      <c r="K1630">
        <v>1.3199000000000001</v>
      </c>
      <c r="L1630">
        <v>1.0250999999999999</v>
      </c>
      <c r="M1630">
        <v>9.7839999999999993E-3</v>
      </c>
      <c r="N1630">
        <f>S1630*J1630</f>
        <v>212.40733710000001</v>
      </c>
      <c r="O1630">
        <v>2021.65</v>
      </c>
      <c r="Q1630">
        <v>2250.75</v>
      </c>
      <c r="R1630">
        <v>14.628</v>
      </c>
      <c r="S1630">
        <v>189.05860000000001</v>
      </c>
      <c r="U1630" s="16">
        <f t="shared" si="389"/>
        <v>42626</v>
      </c>
      <c r="V1630">
        <f t="shared" si="375"/>
        <v>-1.9367763661794579E-3</v>
      </c>
      <c r="W1630">
        <f t="shared" si="376"/>
        <v>5.8784940521237883E-4</v>
      </c>
      <c r="X1630">
        <f t="shared" si="377"/>
        <v>-4.8196643233562857E-4</v>
      </c>
      <c r="Y1630">
        <f t="shared" si="378"/>
        <v>-2.2271694977007797E-3</v>
      </c>
      <c r="Z1630">
        <f t="shared" si="379"/>
        <v>2.1921121844497649E-4</v>
      </c>
      <c r="AA1630">
        <f t="shared" si="380"/>
        <v>1.8808806174546031E-2</v>
      </c>
      <c r="AB1630">
        <f t="shared" si="381"/>
        <v>-3.3603408581173132E-3</v>
      </c>
      <c r="AC1630">
        <f t="shared" si="382"/>
        <v>-1.9383866821048416E-2</v>
      </c>
      <c r="AD1630">
        <f t="shared" si="383"/>
        <v>-1.689715373794781E-3</v>
      </c>
      <c r="AE1630">
        <f t="shared" si="384"/>
        <v>5.3048388951995584E-4</v>
      </c>
      <c r="AF1630">
        <f t="shared" si="385"/>
        <v>-3.0195318320485835E-3</v>
      </c>
      <c r="AG1630">
        <f t="shared" si="386"/>
        <v>2.7634222590581358E-3</v>
      </c>
      <c r="AH1630">
        <f t="shared" si="387"/>
        <v>-2.0653584735434914E-4</v>
      </c>
      <c r="AI1630">
        <f t="shared" si="388"/>
        <v>-2.06548345442949E-3</v>
      </c>
    </row>
    <row r="1631" spans="1:35" x14ac:dyDescent="0.25">
      <c r="A1631" s="16">
        <v>42627</v>
      </c>
      <c r="B1631">
        <v>609.85</v>
      </c>
      <c r="C1631">
        <v>2125.77</v>
      </c>
      <c r="D1631">
        <v>249.04</v>
      </c>
      <c r="E1631">
        <f>Q1631*J1631</f>
        <v>2534.3557839999999</v>
      </c>
      <c r="F1631">
        <v>1322.78</v>
      </c>
      <c r="G1631">
        <f>R1631*J1631</f>
        <v>16.128332480000001</v>
      </c>
      <c r="H1631">
        <v>24.94708</v>
      </c>
      <c r="I1631">
        <v>148.97999999999999</v>
      </c>
      <c r="J1631">
        <v>1.1254</v>
      </c>
      <c r="K1631">
        <v>1.3191999999999999</v>
      </c>
      <c r="L1631">
        <v>1.0282</v>
      </c>
      <c r="M1631">
        <v>9.757E-3</v>
      </c>
      <c r="N1631">
        <f>S1631*J1631</f>
        <v>212.45121136</v>
      </c>
      <c r="O1631">
        <v>2025.83</v>
      </c>
      <c r="Q1631">
        <v>2251.96</v>
      </c>
      <c r="R1631">
        <v>14.331200000000001</v>
      </c>
      <c r="S1631">
        <v>188.7784</v>
      </c>
      <c r="U1631" s="16">
        <f t="shared" si="389"/>
        <v>42627</v>
      </c>
      <c r="V1631">
        <f t="shared" si="375"/>
        <v>4.98081856897469E-3</v>
      </c>
      <c r="W1631">
        <f t="shared" si="376"/>
        <v>-1.0058521089340113E-2</v>
      </c>
      <c r="X1631">
        <f t="shared" si="377"/>
        <v>-5.9651476998950122E-3</v>
      </c>
      <c r="Y1631">
        <f t="shared" si="378"/>
        <v>-2.0942727681402895E-3</v>
      </c>
      <c r="Z1631">
        <f t="shared" si="379"/>
        <v>4.9715903840821148E-3</v>
      </c>
      <c r="AA1631">
        <f t="shared" si="380"/>
        <v>1.8040509259408928E-2</v>
      </c>
      <c r="AB1631">
        <f t="shared" si="381"/>
        <v>2.3710216850344567E-3</v>
      </c>
      <c r="AC1631">
        <f t="shared" si="382"/>
        <v>5.7893127027181541E-3</v>
      </c>
      <c r="AD1631">
        <f t="shared" si="383"/>
        <v>1.0668564312039119E-3</v>
      </c>
      <c r="AE1631">
        <f t="shared" si="384"/>
        <v>-1.8932945183718227E-3</v>
      </c>
      <c r="AF1631">
        <f t="shared" si="385"/>
        <v>-1.9449577033008066E-4</v>
      </c>
      <c r="AG1631">
        <f t="shared" si="386"/>
        <v>-2.3545079209130451E-3</v>
      </c>
      <c r="AH1631">
        <f t="shared" si="387"/>
        <v>3.416811916303436E-3</v>
      </c>
      <c r="AI1631">
        <f t="shared" si="388"/>
        <v>2.8140574697754002E-4</v>
      </c>
    </row>
    <row r="1632" spans="1:35" x14ac:dyDescent="0.25">
      <c r="A1632" s="16">
        <v>42628</v>
      </c>
      <c r="B1632">
        <v>606.82000000000005</v>
      </c>
      <c r="C1632">
        <v>2147.2600000000002</v>
      </c>
      <c r="D1632">
        <v>250.53</v>
      </c>
      <c r="E1632">
        <f>Q1632*J1632</f>
        <v>2539.6689780000002</v>
      </c>
      <c r="F1632">
        <v>1316.22</v>
      </c>
      <c r="G1632">
        <f>R1632*J1632</f>
        <v>15.839978</v>
      </c>
      <c r="H1632">
        <v>24.888000000000002</v>
      </c>
      <c r="I1632">
        <v>148.12</v>
      </c>
      <c r="J1632">
        <v>1.1242000000000001</v>
      </c>
      <c r="K1632">
        <v>1.3216999999999999</v>
      </c>
      <c r="L1632">
        <v>1.0284</v>
      </c>
      <c r="M1632">
        <v>9.7800000000000005E-3</v>
      </c>
      <c r="N1632">
        <f>S1632*J1632</f>
        <v>211.72654426</v>
      </c>
      <c r="O1632">
        <v>2025.26</v>
      </c>
      <c r="Q1632">
        <v>2259.09</v>
      </c>
      <c r="R1632">
        <v>14.09</v>
      </c>
      <c r="S1632">
        <v>188.33529999999999</v>
      </c>
      <c r="U1632" s="16">
        <f t="shared" si="389"/>
        <v>42628</v>
      </c>
      <c r="V1632">
        <f t="shared" si="375"/>
        <v>-6.5915233034181817E-5</v>
      </c>
      <c r="W1632">
        <f t="shared" si="376"/>
        <v>3.779382161111457E-3</v>
      </c>
      <c r="X1632">
        <f t="shared" si="377"/>
        <v>2.3177759736685301E-3</v>
      </c>
      <c r="Y1632">
        <f t="shared" si="378"/>
        <v>2.0905293491681014E-2</v>
      </c>
      <c r="Z1632">
        <f t="shared" si="379"/>
        <v>5.6380242603303711E-3</v>
      </c>
      <c r="AA1632">
        <f t="shared" si="380"/>
        <v>3.8477509627468209E-2</v>
      </c>
      <c r="AB1632">
        <f t="shared" si="381"/>
        <v>-1.5257487958137162E-2</v>
      </c>
      <c r="AC1632">
        <f t="shared" si="382"/>
        <v>-1.3501653973108557E-4</v>
      </c>
      <c r="AD1632">
        <f t="shared" si="383"/>
        <v>7.0520265472881136E-3</v>
      </c>
      <c r="AE1632">
        <f t="shared" si="384"/>
        <v>1.0801869824682975E-2</v>
      </c>
      <c r="AF1632">
        <f t="shared" si="385"/>
        <v>7.1237188302421895E-3</v>
      </c>
      <c r="AG1632">
        <f t="shared" si="386"/>
        <v>6.136851987629978E-4</v>
      </c>
      <c r="AH1632">
        <f t="shared" si="387"/>
        <v>7.8153186625489184E-3</v>
      </c>
      <c r="AI1632">
        <f t="shared" si="388"/>
        <v>4.4439726159829193E-5</v>
      </c>
    </row>
    <row r="1633" spans="1:35" x14ac:dyDescent="0.25">
      <c r="A1633" s="16">
        <v>42629</v>
      </c>
      <c r="B1633">
        <v>606.86</v>
      </c>
      <c r="C1633">
        <v>2139.16</v>
      </c>
      <c r="D1633">
        <v>249.95</v>
      </c>
      <c r="E1633">
        <f>Q1633*J1633</f>
        <v>2487.1275630000005</v>
      </c>
      <c r="F1633">
        <v>1308.82</v>
      </c>
      <c r="G1633">
        <f>R1633*J1633</f>
        <v>15.24207183</v>
      </c>
      <c r="H1633">
        <v>25.27064</v>
      </c>
      <c r="I1633">
        <v>148.13999999999999</v>
      </c>
      <c r="J1633">
        <v>1.1163000000000001</v>
      </c>
      <c r="K1633">
        <v>1.3075000000000001</v>
      </c>
      <c r="L1633">
        <v>1.0210999999999999</v>
      </c>
      <c r="M1633">
        <v>9.7739999999999997E-3</v>
      </c>
      <c r="N1633">
        <f>S1633*J1633</f>
        <v>210.07828308000001</v>
      </c>
      <c r="O1633">
        <v>2025.17</v>
      </c>
      <c r="Q1633">
        <v>2228.0100000000002</v>
      </c>
      <c r="R1633">
        <v>13.6541</v>
      </c>
      <c r="S1633">
        <v>188.19159999999999</v>
      </c>
      <c r="U1633" s="16">
        <f t="shared" si="389"/>
        <v>42629</v>
      </c>
      <c r="V1633">
        <f t="shared" si="375"/>
        <v>-4.0454593151935123E-3</v>
      </c>
      <c r="W1633">
        <f t="shared" si="376"/>
        <v>1.8699103378533254E-5</v>
      </c>
      <c r="X1633">
        <f t="shared" si="377"/>
        <v>-9.1597613741389618E-3</v>
      </c>
      <c r="Y1633">
        <f t="shared" si="378"/>
        <v>-9.3978023331298885E-3</v>
      </c>
      <c r="Z1633">
        <f t="shared" si="379"/>
        <v>-3.9727829288388481E-3</v>
      </c>
      <c r="AA1633">
        <f t="shared" si="380"/>
        <v>-2.8724973173308372E-2</v>
      </c>
      <c r="AB1633">
        <f t="shared" si="381"/>
        <v>-2.6004281250582369E-3</v>
      </c>
      <c r="AC1633">
        <f t="shared" si="382"/>
        <v>-5.8556452022257748E-3</v>
      </c>
      <c r="AD1633">
        <f t="shared" si="383"/>
        <v>-1.2533573708792449E-3</v>
      </c>
      <c r="AE1633">
        <f t="shared" si="384"/>
        <v>2.0671446322739523E-3</v>
      </c>
      <c r="AF1633">
        <f t="shared" si="385"/>
        <v>6.8577029383581336E-4</v>
      </c>
      <c r="AG1633">
        <f t="shared" si="386"/>
        <v>-5.6114007365291735E-3</v>
      </c>
      <c r="AH1633">
        <f t="shared" si="387"/>
        <v>-6.9206962602075175E-4</v>
      </c>
      <c r="AI1633">
        <f t="shared" si="388"/>
        <v>-3.4559027161750665E-4</v>
      </c>
    </row>
    <row r="1634" spans="1:35" x14ac:dyDescent="0.25">
      <c r="A1634" s="16">
        <v>42632</v>
      </c>
      <c r="B1634">
        <v>609.32000000000005</v>
      </c>
      <c r="C1634">
        <v>2139.12</v>
      </c>
      <c r="D1634">
        <v>252.25</v>
      </c>
      <c r="E1634">
        <f>Q1634*J1634</f>
        <v>2510.6112709999998</v>
      </c>
      <c r="F1634">
        <v>1314.03</v>
      </c>
      <c r="G1634">
        <f>R1634*J1634</f>
        <v>15.686248879999999</v>
      </c>
      <c r="H1634">
        <v>25.33644</v>
      </c>
      <c r="I1634">
        <v>149.01</v>
      </c>
      <c r="J1634">
        <v>1.1176999999999999</v>
      </c>
      <c r="K1634">
        <v>1.3048</v>
      </c>
      <c r="L1634">
        <v>1.0204</v>
      </c>
      <c r="M1634">
        <v>9.8289999999999992E-3</v>
      </c>
      <c r="N1634">
        <f>S1634*J1634</f>
        <v>210.2237222</v>
      </c>
      <c r="O1634">
        <v>2025.87</v>
      </c>
      <c r="Q1634">
        <v>2246.23</v>
      </c>
      <c r="R1634">
        <v>14.0344</v>
      </c>
      <c r="S1634">
        <v>188.08600000000001</v>
      </c>
      <c r="U1634" s="16">
        <f t="shared" si="389"/>
        <v>42632</v>
      </c>
      <c r="V1634">
        <f t="shared" si="375"/>
        <v>1.5274575733423077E-3</v>
      </c>
      <c r="W1634">
        <f t="shared" si="376"/>
        <v>-2.9914370338636535E-4</v>
      </c>
      <c r="X1634">
        <f t="shared" si="377"/>
        <v>-3.1709540873733091E-4</v>
      </c>
      <c r="Y1634">
        <f t="shared" si="378"/>
        <v>3.0260475966606389E-3</v>
      </c>
      <c r="Z1634">
        <f t="shared" si="379"/>
        <v>-7.2270553657006792E-4</v>
      </c>
      <c r="AA1634">
        <f t="shared" si="380"/>
        <v>1.1042211986525382E-2</v>
      </c>
      <c r="AB1634">
        <f t="shared" si="381"/>
        <v>-1.0347113305764674E-2</v>
      </c>
      <c r="AC1634">
        <f t="shared" si="382"/>
        <v>-4.8870390151704449E-3</v>
      </c>
      <c r="AD1634">
        <f t="shared" si="383"/>
        <v>1.0742101113530758E-3</v>
      </c>
      <c r="AE1634">
        <f t="shared" si="384"/>
        <v>5.148115407855299E-3</v>
      </c>
      <c r="AF1634">
        <f t="shared" si="385"/>
        <v>-1.0774279900204863E-3</v>
      </c>
      <c r="AG1634">
        <f t="shared" si="386"/>
        <v>-5.0856940525547637E-4</v>
      </c>
      <c r="AH1634">
        <f t="shared" si="387"/>
        <v>5.1134917301221784E-3</v>
      </c>
      <c r="AI1634">
        <f t="shared" si="388"/>
        <v>-5.3296224631964849E-4</v>
      </c>
    </row>
    <row r="1635" spans="1:35" x14ac:dyDescent="0.25">
      <c r="A1635" s="16">
        <v>42633</v>
      </c>
      <c r="B1635">
        <v>608.39</v>
      </c>
      <c r="C1635">
        <v>2139.7600000000002</v>
      </c>
      <c r="D1635">
        <v>252.33</v>
      </c>
      <c r="E1635">
        <f>Q1635*J1635</f>
        <v>2503.025525</v>
      </c>
      <c r="F1635">
        <v>1314.98</v>
      </c>
      <c r="G1635">
        <f>R1635*J1635</f>
        <v>15.5139908</v>
      </c>
      <c r="H1635">
        <v>25.599959999999999</v>
      </c>
      <c r="I1635">
        <v>149.74</v>
      </c>
      <c r="J1635">
        <v>1.1165</v>
      </c>
      <c r="K1635">
        <v>1.2981</v>
      </c>
      <c r="L1635">
        <v>1.0215000000000001</v>
      </c>
      <c r="M1635">
        <v>9.8340000000000007E-3</v>
      </c>
      <c r="N1635">
        <f>S1635*J1635</f>
        <v>209.15148870000002</v>
      </c>
      <c r="O1635">
        <v>2026.95</v>
      </c>
      <c r="Q1635">
        <v>2241.85</v>
      </c>
      <c r="R1635">
        <v>13.895199999999999</v>
      </c>
      <c r="S1635">
        <v>187.3278</v>
      </c>
      <c r="U1635" s="16">
        <f t="shared" si="389"/>
        <v>42633</v>
      </c>
      <c r="V1635">
        <f t="shared" si="375"/>
        <v>2.1733845423921132E-2</v>
      </c>
      <c r="W1635">
        <f t="shared" si="376"/>
        <v>-1.085795072230601E-2</v>
      </c>
      <c r="X1635">
        <f t="shared" si="377"/>
        <v>-1.1623227327532392E-2</v>
      </c>
      <c r="Y1635">
        <f t="shared" si="378"/>
        <v>6.7750296747382324E-3</v>
      </c>
      <c r="Z1635">
        <f t="shared" si="379"/>
        <v>-8.2624756745905154E-3</v>
      </c>
      <c r="AA1635">
        <f t="shared" si="380"/>
        <v>-4.8954232404379426E-2</v>
      </c>
      <c r="AB1635">
        <f t="shared" si="381"/>
        <v>3.0139169904871599E-3</v>
      </c>
      <c r="AC1635">
        <f t="shared" si="382"/>
        <v>4.0149946868904907E-3</v>
      </c>
      <c r="AD1635">
        <f t="shared" si="383"/>
        <v>5.3753808855716025E-4</v>
      </c>
      <c r="AE1635">
        <f t="shared" si="384"/>
        <v>3.08190155763974E-4</v>
      </c>
      <c r="AF1635">
        <f t="shared" si="385"/>
        <v>-2.5420428237151382E-3</v>
      </c>
      <c r="AG1635">
        <f t="shared" si="386"/>
        <v>-9.5132789125582651E-3</v>
      </c>
      <c r="AH1635">
        <f t="shared" si="387"/>
        <v>3.2118302777740392E-3</v>
      </c>
      <c r="AI1635">
        <f t="shared" si="388"/>
        <v>-1.1291385479001608E-3</v>
      </c>
    </row>
    <row r="1636" spans="1:35" x14ac:dyDescent="0.25">
      <c r="A1636" s="16">
        <v>42634</v>
      </c>
      <c r="B1636">
        <v>595.30999999999995</v>
      </c>
      <c r="C1636">
        <v>2163.12</v>
      </c>
      <c r="D1636">
        <v>255.28</v>
      </c>
      <c r="E1636">
        <f>Q1636*J1636</f>
        <v>2486.1247689999996</v>
      </c>
      <c r="F1636">
        <v>1325.89</v>
      </c>
      <c r="G1636">
        <f>R1636*J1636</f>
        <v>16.292363179999999</v>
      </c>
      <c r="H1636">
        <v>25.522919999999999</v>
      </c>
      <c r="I1636">
        <v>149.13999999999999</v>
      </c>
      <c r="J1636">
        <v>1.1158999999999999</v>
      </c>
      <c r="K1636">
        <v>1.2977000000000001</v>
      </c>
      <c r="L1636">
        <v>1.0241</v>
      </c>
      <c r="M1636">
        <v>9.9279999999999993E-3</v>
      </c>
      <c r="N1636">
        <f>S1636*J1636</f>
        <v>208.48080724999997</v>
      </c>
      <c r="O1636">
        <v>2029.24</v>
      </c>
      <c r="Q1636">
        <v>2227.91</v>
      </c>
      <c r="R1636">
        <v>14.600199999999999</v>
      </c>
      <c r="S1636">
        <v>186.82749999999999</v>
      </c>
      <c r="U1636" s="16">
        <f t="shared" si="389"/>
        <v>42634</v>
      </c>
      <c r="V1636">
        <f t="shared" si="375"/>
        <v>-2.1813553182826939E-3</v>
      </c>
      <c r="W1636">
        <f t="shared" si="376"/>
        <v>-6.4788374909875461E-3</v>
      </c>
      <c r="X1636">
        <f t="shared" si="377"/>
        <v>-1.3965023218337756E-2</v>
      </c>
      <c r="Y1636">
        <f t="shared" si="378"/>
        <v>-9.5697749740953578E-3</v>
      </c>
      <c r="Z1636">
        <f t="shared" si="379"/>
        <v>-1.1137768277872623E-2</v>
      </c>
      <c r="AA1636">
        <f t="shared" si="380"/>
        <v>-7.4306151249019861E-3</v>
      </c>
      <c r="AB1636">
        <f t="shared" si="381"/>
        <v>5.0316557751714291E-3</v>
      </c>
      <c r="AC1636">
        <f t="shared" si="382"/>
        <v>-2.2213558011272196E-2</v>
      </c>
      <c r="AD1636">
        <f t="shared" si="383"/>
        <v>-6.1643112960719729E-3</v>
      </c>
      <c r="AE1636">
        <f t="shared" si="384"/>
        <v>-8.2115499210439376E-3</v>
      </c>
      <c r="AF1636">
        <f t="shared" si="385"/>
        <v>-9.0401587716923502E-3</v>
      </c>
      <c r="AG1636">
        <f t="shared" si="386"/>
        <v>8.0612660552459325E-4</v>
      </c>
      <c r="AH1636">
        <f t="shared" si="387"/>
        <v>-6.6544829890535897E-3</v>
      </c>
      <c r="AI1636">
        <f t="shared" si="388"/>
        <v>-2.3724569984010179E-3</v>
      </c>
    </row>
    <row r="1637" spans="1:35" x14ac:dyDescent="0.25">
      <c r="A1637" s="16">
        <v>42635</v>
      </c>
      <c r="B1637">
        <v>596.61</v>
      </c>
      <c r="C1637">
        <v>2177.1799999999998</v>
      </c>
      <c r="D1637">
        <v>258.87</v>
      </c>
      <c r="E1637">
        <f>Q1637*J1637</f>
        <v>2510.0306280000004</v>
      </c>
      <c r="F1637">
        <v>1340.74</v>
      </c>
      <c r="G1637">
        <f>R1637*J1637</f>
        <v>16.41387636</v>
      </c>
      <c r="H1637">
        <v>25.394819999999999</v>
      </c>
      <c r="I1637">
        <v>152.49</v>
      </c>
      <c r="J1637">
        <v>1.1228</v>
      </c>
      <c r="K1637">
        <v>1.3084</v>
      </c>
      <c r="L1637">
        <v>1.0334000000000001</v>
      </c>
      <c r="M1637">
        <v>9.92E-3</v>
      </c>
      <c r="N1637">
        <f>S1637*J1637</f>
        <v>209.87276548</v>
      </c>
      <c r="O1637">
        <v>2034.06</v>
      </c>
      <c r="Q1637">
        <v>2235.5100000000002</v>
      </c>
      <c r="R1637">
        <v>14.6187</v>
      </c>
      <c r="S1637">
        <v>186.91909999999999</v>
      </c>
      <c r="U1637" s="16">
        <f t="shared" si="389"/>
        <v>42635</v>
      </c>
      <c r="V1637">
        <f t="shared" si="375"/>
        <v>-8.9938117193014283E-3</v>
      </c>
      <c r="W1637">
        <f t="shared" si="376"/>
        <v>5.753297289882559E-3</v>
      </c>
      <c r="X1637">
        <f t="shared" si="377"/>
        <v>6.1998881123148481E-3</v>
      </c>
      <c r="Y1637">
        <f t="shared" si="378"/>
        <v>-2.2217811622079007E-2</v>
      </c>
      <c r="Z1637">
        <f t="shared" si="379"/>
        <v>1.485357561234364E-3</v>
      </c>
      <c r="AA1637">
        <f t="shared" si="380"/>
        <v>-1.2343943556559728E-2</v>
      </c>
      <c r="AB1637">
        <f t="shared" si="381"/>
        <v>7.0716580133110829E-3</v>
      </c>
      <c r="AC1637">
        <f t="shared" si="382"/>
        <v>1.7064850557583274E-3</v>
      </c>
      <c r="AD1637">
        <f t="shared" si="383"/>
        <v>-3.5618878381917223E-4</v>
      </c>
      <c r="AE1637">
        <f t="shared" si="384"/>
        <v>8.8282153225331516E-3</v>
      </c>
      <c r="AF1637">
        <f t="shared" si="385"/>
        <v>2.4221297507454548E-3</v>
      </c>
      <c r="AG1637">
        <f t="shared" si="386"/>
        <v>1.8161643575502076E-3</v>
      </c>
      <c r="AH1637">
        <f t="shared" si="387"/>
        <v>3.4655893637780947E-3</v>
      </c>
      <c r="AI1637">
        <f t="shared" si="388"/>
        <v>-8.4524212372093005E-4</v>
      </c>
    </row>
    <row r="1638" spans="1:35" x14ac:dyDescent="0.25">
      <c r="A1638" s="16">
        <v>42636</v>
      </c>
      <c r="B1638">
        <v>602</v>
      </c>
      <c r="C1638">
        <v>2164.69</v>
      </c>
      <c r="D1638">
        <v>257.27</v>
      </c>
      <c r="E1638">
        <f>Q1638*J1638</f>
        <v>2566.4221440000001</v>
      </c>
      <c r="F1638">
        <v>1338.75</v>
      </c>
      <c r="G1638">
        <f>R1638*J1638</f>
        <v>16.617743999999998</v>
      </c>
      <c r="H1638">
        <v>25.215869999999999</v>
      </c>
      <c r="I1638">
        <v>152.22999999999999</v>
      </c>
      <c r="J1638">
        <v>1.1232</v>
      </c>
      <c r="K1638">
        <v>1.2968999999999999</v>
      </c>
      <c r="L1638">
        <v>1.0308999999999999</v>
      </c>
      <c r="M1638">
        <v>9.9019999999999993E-3</v>
      </c>
      <c r="N1638">
        <f>S1638*J1638</f>
        <v>209.14669151999999</v>
      </c>
      <c r="O1638">
        <v>2035.78</v>
      </c>
      <c r="Q1638">
        <v>2284.92</v>
      </c>
      <c r="R1638">
        <v>14.795</v>
      </c>
      <c r="S1638">
        <v>186.20609999999999</v>
      </c>
      <c r="U1638" s="16">
        <f t="shared" si="389"/>
        <v>42636</v>
      </c>
      <c r="V1638">
        <f t="shared" si="375"/>
        <v>-7.183439532972972E-3</v>
      </c>
      <c r="W1638">
        <f t="shared" si="376"/>
        <v>8.6249226899328627E-3</v>
      </c>
      <c r="X1638">
        <f t="shared" si="377"/>
        <v>1.5275246095004838E-2</v>
      </c>
      <c r="Y1638">
        <f t="shared" si="378"/>
        <v>-1.3827170420216299E-2</v>
      </c>
      <c r="Z1638">
        <f t="shared" si="379"/>
        <v>-1.0899753221740491E-3</v>
      </c>
      <c r="AA1638">
        <f t="shared" si="380"/>
        <v>-8.7384770296876114E-3</v>
      </c>
      <c r="AB1638">
        <f t="shared" si="381"/>
        <v>1.8527268406527388E-2</v>
      </c>
      <c r="AC1638">
        <f t="shared" si="382"/>
        <v>-4.3915778638540237E-3</v>
      </c>
      <c r="AD1638">
        <f t="shared" si="383"/>
        <v>-1.867912484404626E-3</v>
      </c>
      <c r="AE1638">
        <f t="shared" si="384"/>
        <v>-6.1666540148919862E-4</v>
      </c>
      <c r="AF1638">
        <f t="shared" si="385"/>
        <v>-1.2602396122877771E-3</v>
      </c>
      <c r="AG1638">
        <f t="shared" si="386"/>
        <v>-6.4425429199814832E-3</v>
      </c>
      <c r="AH1638">
        <f t="shared" si="387"/>
        <v>-1.1778182606744606E-4</v>
      </c>
      <c r="AI1638">
        <f t="shared" si="388"/>
        <v>-1.0997104549794949E-3</v>
      </c>
    </row>
    <row r="1639" spans="1:35" x14ac:dyDescent="0.25">
      <c r="A1639" s="16">
        <v>42639</v>
      </c>
      <c r="B1639">
        <v>606.34</v>
      </c>
      <c r="C1639">
        <v>2146.1</v>
      </c>
      <c r="D1639">
        <v>253.37</v>
      </c>
      <c r="E1639">
        <f>Q1639*J1639</f>
        <v>2602.1549729999997</v>
      </c>
      <c r="F1639">
        <v>1340.21</v>
      </c>
      <c r="G1639">
        <f>R1639*J1639</f>
        <v>16.763594099999999</v>
      </c>
      <c r="H1639">
        <v>24.75299</v>
      </c>
      <c r="I1639">
        <v>152.9</v>
      </c>
      <c r="J1639">
        <v>1.1253</v>
      </c>
      <c r="K1639">
        <v>1.2977000000000001</v>
      </c>
      <c r="L1639">
        <v>1.0322</v>
      </c>
      <c r="M1639">
        <v>9.9659999999999992E-3</v>
      </c>
      <c r="N1639">
        <f>S1639*J1639</f>
        <v>209.17132665</v>
      </c>
      <c r="O1639">
        <v>2038.02</v>
      </c>
      <c r="Q1639">
        <v>2312.41</v>
      </c>
      <c r="R1639">
        <v>14.897</v>
      </c>
      <c r="S1639">
        <v>185.88050000000001</v>
      </c>
      <c r="U1639" s="16">
        <f t="shared" si="389"/>
        <v>42639</v>
      </c>
      <c r="V1639">
        <f t="shared" si="375"/>
        <v>5.6895393464340997E-3</v>
      </c>
      <c r="W1639">
        <f t="shared" si="376"/>
        <v>-6.4235723182357977E-3</v>
      </c>
      <c r="X1639">
        <f t="shared" si="377"/>
        <v>-6.4518890947794904E-3</v>
      </c>
      <c r="Y1639">
        <f t="shared" si="378"/>
        <v>-4.3625239837844534E-4</v>
      </c>
      <c r="Z1639">
        <f t="shared" si="379"/>
        <v>9.7699276403077715E-3</v>
      </c>
      <c r="AA1639">
        <f t="shared" si="380"/>
        <v>3.0259902050321658E-3</v>
      </c>
      <c r="AB1639">
        <f t="shared" si="381"/>
        <v>-1.158975613939732E-2</v>
      </c>
      <c r="AC1639">
        <f t="shared" si="382"/>
        <v>3.078638661266436E-3</v>
      </c>
      <c r="AD1639">
        <f t="shared" si="383"/>
        <v>3.0259902050323874E-3</v>
      </c>
      <c r="AE1639">
        <f t="shared" si="384"/>
        <v>-3.3848789914977216E-3</v>
      </c>
      <c r="AF1639">
        <f t="shared" si="385"/>
        <v>2.1336444909451947E-3</v>
      </c>
      <c r="AG1639">
        <f t="shared" si="386"/>
        <v>3.010687964934788E-4</v>
      </c>
      <c r="AH1639">
        <f t="shared" si="387"/>
        <v>4.4084781602222517E-3</v>
      </c>
      <c r="AI1639">
        <f t="shared" si="388"/>
        <v>-1.5248277717605332E-3</v>
      </c>
    </row>
    <row r="1640" spans="1:35" x14ac:dyDescent="0.25">
      <c r="A1640" s="16">
        <v>42640</v>
      </c>
      <c r="B1640">
        <v>602.9</v>
      </c>
      <c r="C1640">
        <v>2159.9299999999998</v>
      </c>
      <c r="D1640">
        <v>255.01</v>
      </c>
      <c r="E1640">
        <f>Q1640*J1640</f>
        <v>2603.2904169999997</v>
      </c>
      <c r="F1640">
        <v>1327.18</v>
      </c>
      <c r="G1640">
        <f>R1640*J1640</f>
        <v>16.7129443</v>
      </c>
      <c r="H1640">
        <v>25.041540000000001</v>
      </c>
      <c r="I1640">
        <v>152.43</v>
      </c>
      <c r="J1640">
        <v>1.1218999999999999</v>
      </c>
      <c r="K1640">
        <v>1.3021</v>
      </c>
      <c r="L1640">
        <v>1.03</v>
      </c>
      <c r="M1640">
        <v>9.9629999999999996E-3</v>
      </c>
      <c r="N1640">
        <f>S1640*J1640</f>
        <v>208.25122902999999</v>
      </c>
      <c r="O1640">
        <v>2041.13</v>
      </c>
      <c r="Q1640">
        <v>2320.4299999999998</v>
      </c>
      <c r="R1640">
        <v>14.897</v>
      </c>
      <c r="S1640">
        <v>185.62370000000001</v>
      </c>
      <c r="U1640" s="16">
        <f t="shared" si="389"/>
        <v>42640</v>
      </c>
      <c r="V1640">
        <f t="shared" ref="V1640:V1703" si="390">LN(B1640/B1641)</f>
        <v>-2.4683394321333291E-3</v>
      </c>
      <c r="W1640">
        <f t="shared" ref="W1640:W1703" si="391">LN(C1640/C1641)</f>
        <v>-5.2824909853756595E-3</v>
      </c>
      <c r="X1640">
        <f t="shared" ref="X1640:X1703" si="392">LN(D1640/D1641)</f>
        <v>-3.1713120954613505E-3</v>
      </c>
      <c r="Y1640">
        <f t="shared" ref="Y1640:Y1703" si="393">LN(E1640/E1641)</f>
        <v>1.3184553598119755E-2</v>
      </c>
      <c r="Z1640">
        <f t="shared" ref="Z1640:Z1703" si="394">LN(F1640/F1641)</f>
        <v>4.0997743282650562E-3</v>
      </c>
      <c r="AA1640">
        <f t="shared" ref="AA1640:AA1703" si="395">LN(G1640/G1641)</f>
        <v>5.4615180360896853E-2</v>
      </c>
      <c r="AB1640">
        <f t="shared" ref="AB1640:AB1703" si="396">LN(H1640/H1641)</f>
        <v>5.1246151592377999E-3</v>
      </c>
      <c r="AC1640">
        <f t="shared" ref="AC1640:AC1703" si="397">LN(I1640/I1641)</f>
        <v>-7.7765462967856755E-3</v>
      </c>
      <c r="AD1640">
        <f t="shared" ref="AD1640:AD1703" si="398">LN(J1640/J1641)</f>
        <v>8.9174252386929023E-4</v>
      </c>
      <c r="AE1640">
        <f t="shared" ref="AE1640:AE1703" si="399">LN(K1640/K1641)</f>
        <v>9.220131271693373E-4</v>
      </c>
      <c r="AF1640">
        <f t="shared" ref="AF1640:AF1703" si="400">LN(L1640/L1641)</f>
        <v>8.7416838163565898E-4</v>
      </c>
      <c r="AG1640">
        <f t="shared" ref="AG1640:AG1703" si="401">LN(M1640/M1641)</f>
        <v>2.110023390238378E-3</v>
      </c>
      <c r="AH1640">
        <f t="shared" ref="AH1640:AH1703" si="402">LN(N1640/N1641)</f>
        <v>9.1167552205956022E-4</v>
      </c>
      <c r="AI1640">
        <f t="shared" ref="AI1640:AI1703" si="403">LN(O1640/O1641)</f>
        <v>3.4300610887170595E-4</v>
      </c>
    </row>
    <row r="1641" spans="1:35" x14ac:dyDescent="0.25">
      <c r="A1641" s="16">
        <v>42641</v>
      </c>
      <c r="B1641">
        <v>604.39</v>
      </c>
      <c r="C1641">
        <v>2171.37</v>
      </c>
      <c r="D1641">
        <v>255.82</v>
      </c>
      <c r="E1641">
        <f>Q1641*J1641</f>
        <v>2569.1924719999997</v>
      </c>
      <c r="F1641">
        <v>1321.75</v>
      </c>
      <c r="G1641">
        <f>R1641*J1641</f>
        <v>15.824642020000001</v>
      </c>
      <c r="H1641">
        <v>24.913540000000001</v>
      </c>
      <c r="I1641">
        <v>153.62</v>
      </c>
      <c r="J1641">
        <v>1.1209</v>
      </c>
      <c r="K1641">
        <v>1.3008999999999999</v>
      </c>
      <c r="L1641">
        <v>1.0290999999999999</v>
      </c>
      <c r="M1641">
        <v>9.9419999999999994E-3</v>
      </c>
      <c r="N1641">
        <f>S1641*J1641</f>
        <v>208.06145800000002</v>
      </c>
      <c r="O1641">
        <v>2040.43</v>
      </c>
      <c r="Q1641">
        <v>2292.08</v>
      </c>
      <c r="R1641">
        <v>14.117800000000001</v>
      </c>
      <c r="S1641">
        <v>185.62</v>
      </c>
      <c r="U1641" s="16">
        <f t="shared" si="389"/>
        <v>42641</v>
      </c>
      <c r="V1641">
        <f t="shared" si="390"/>
        <v>-3.5180190052452767E-3</v>
      </c>
      <c r="W1641">
        <f t="shared" si="391"/>
        <v>9.3650192835160583E-3</v>
      </c>
      <c r="X1641">
        <f t="shared" si="392"/>
        <v>4.1521466680821181E-3</v>
      </c>
      <c r="Y1641">
        <f t="shared" si="393"/>
        <v>1.076035427783684E-2</v>
      </c>
      <c r="Z1641">
        <f t="shared" si="394"/>
        <v>-1.21044309930517E-4</v>
      </c>
      <c r="AA1641">
        <f t="shared" si="395"/>
        <v>-6.4972762003555947E-3</v>
      </c>
      <c r="AB1641">
        <f t="shared" si="396"/>
        <v>2.0918130814679787E-3</v>
      </c>
      <c r="AC1641">
        <f t="shared" si="397"/>
        <v>-5.2588986643737172E-3</v>
      </c>
      <c r="AD1641">
        <f t="shared" si="398"/>
        <v>-1.2482169951605407E-3</v>
      </c>
      <c r="AE1641">
        <f t="shared" si="399"/>
        <v>2.4628658643284342E-3</v>
      </c>
      <c r="AF1641">
        <f t="shared" si="400"/>
        <v>-5.4268957688589099E-3</v>
      </c>
      <c r="AG1641">
        <f t="shared" si="401"/>
        <v>5.5474447574849328E-3</v>
      </c>
      <c r="AH1641">
        <f t="shared" si="402"/>
        <v>4.0258756420767259E-3</v>
      </c>
      <c r="AI1641">
        <f t="shared" si="403"/>
        <v>-6.5650876886421609E-4</v>
      </c>
    </row>
    <row r="1642" spans="1:35" x14ac:dyDescent="0.25">
      <c r="A1642" s="16">
        <v>42642</v>
      </c>
      <c r="B1642">
        <v>606.52</v>
      </c>
      <c r="C1642">
        <v>2151.13</v>
      </c>
      <c r="D1642">
        <v>254.76</v>
      </c>
      <c r="E1642">
        <f>Q1642*J1642</f>
        <v>2541.695256</v>
      </c>
      <c r="F1642">
        <v>1321.91</v>
      </c>
      <c r="G1642">
        <f>R1642*J1642</f>
        <v>15.927793830000001</v>
      </c>
      <c r="H1642">
        <v>24.86148</v>
      </c>
      <c r="I1642">
        <v>154.43</v>
      </c>
      <c r="J1642">
        <v>1.1223000000000001</v>
      </c>
      <c r="K1642">
        <v>1.2977000000000001</v>
      </c>
      <c r="L1642">
        <v>1.0347</v>
      </c>
      <c r="M1642">
        <v>9.887E-3</v>
      </c>
      <c r="N1642">
        <f>S1642*J1642</f>
        <v>207.22551228</v>
      </c>
      <c r="O1642">
        <v>2041.77</v>
      </c>
      <c r="Q1642">
        <v>2264.7199999999998</v>
      </c>
      <c r="R1642">
        <v>14.1921</v>
      </c>
      <c r="S1642">
        <v>184.64359999999999</v>
      </c>
      <c r="U1642" s="16">
        <f t="shared" si="389"/>
        <v>42642</v>
      </c>
      <c r="V1642">
        <f t="shared" si="390"/>
        <v>8.7421964974279502E-4</v>
      </c>
      <c r="W1642">
        <f t="shared" si="391"/>
        <v>-7.936329103087017E-3</v>
      </c>
      <c r="X1642">
        <f t="shared" si="392"/>
        <v>1.0297776980430698E-2</v>
      </c>
      <c r="Y1642">
        <f t="shared" si="393"/>
        <v>4.7999954159619204E-2</v>
      </c>
      <c r="Z1642">
        <f t="shared" si="394"/>
        <v>3.1063925696451404E-3</v>
      </c>
      <c r="AA1642">
        <f t="shared" si="395"/>
        <v>4.8447276785158894E-2</v>
      </c>
      <c r="AB1642">
        <f t="shared" si="396"/>
        <v>-1.1337463457568741E-2</v>
      </c>
      <c r="AC1642">
        <f t="shared" si="397"/>
        <v>-6.5832172698530797E-3</v>
      </c>
      <c r="AD1642">
        <f t="shared" si="398"/>
        <v>-4.4541446551720496E-4</v>
      </c>
      <c r="AE1642">
        <f t="shared" si="399"/>
        <v>5.3956142674096226E-4</v>
      </c>
      <c r="AF1642">
        <f t="shared" si="400"/>
        <v>5.7184551275499011E-3</v>
      </c>
      <c r="AG1642">
        <f t="shared" si="401"/>
        <v>2.9374546318099337E-3</v>
      </c>
      <c r="AH1642">
        <f t="shared" si="402"/>
        <v>4.8383353092865795E-4</v>
      </c>
      <c r="AI1642">
        <f t="shared" si="403"/>
        <v>2.3487598906878904E-3</v>
      </c>
    </row>
    <row r="1643" spans="1:35" x14ac:dyDescent="0.25">
      <c r="A1643" s="16">
        <v>42643</v>
      </c>
      <c r="B1643">
        <v>605.99</v>
      </c>
      <c r="C1643">
        <v>2168.27</v>
      </c>
      <c r="D1643">
        <v>252.15</v>
      </c>
      <c r="E1643">
        <f>Q1643*J1643</f>
        <v>2422.5757359999998</v>
      </c>
      <c r="F1643">
        <v>1317.81</v>
      </c>
      <c r="G1643">
        <f>R1643*J1643</f>
        <v>15.174529720000001</v>
      </c>
      <c r="H1643">
        <v>25.144950000000001</v>
      </c>
      <c r="I1643">
        <v>155.44999999999999</v>
      </c>
      <c r="J1643">
        <v>1.1228</v>
      </c>
      <c r="K1643">
        <v>1.2969999999999999</v>
      </c>
      <c r="L1643">
        <v>1.0287999999999999</v>
      </c>
      <c r="M1643">
        <v>9.8580000000000004E-3</v>
      </c>
      <c r="N1643">
        <f>S1643*J1643</f>
        <v>207.12527388000001</v>
      </c>
      <c r="O1643">
        <v>2036.98</v>
      </c>
      <c r="Q1643">
        <v>2157.62</v>
      </c>
      <c r="R1643">
        <v>13.514900000000001</v>
      </c>
      <c r="S1643">
        <v>184.47210000000001</v>
      </c>
      <c r="U1643" s="16">
        <f t="shared" si="389"/>
        <v>42643</v>
      </c>
      <c r="V1643">
        <f t="shared" si="390"/>
        <v>-1.0816061851747797E-2</v>
      </c>
      <c r="W1643">
        <f t="shared" si="391"/>
        <v>3.2659915807078908E-3</v>
      </c>
      <c r="X1643">
        <f t="shared" si="392"/>
        <v>-1.3902514055175586E-2</v>
      </c>
      <c r="Y1643">
        <f t="shared" si="393"/>
        <v>-2.8052871925359963E-3</v>
      </c>
      <c r="Z1643">
        <f t="shared" si="394"/>
        <v>5.06665316123831E-3</v>
      </c>
      <c r="AA1643">
        <f t="shared" si="395"/>
        <v>9.8545646027168796E-3</v>
      </c>
      <c r="AB1643">
        <f t="shared" si="396"/>
        <v>-1.0289317513861166E-2</v>
      </c>
      <c r="AC1643">
        <f t="shared" si="397"/>
        <v>4.3193826624497427E-3</v>
      </c>
      <c r="AD1643">
        <f t="shared" si="398"/>
        <v>8.9102741349088646E-4</v>
      </c>
      <c r="AE1643">
        <f t="shared" si="399"/>
        <v>8.9839513792579536E-3</v>
      </c>
      <c r="AF1643">
        <f t="shared" si="400"/>
        <v>1.6537773115963394E-3</v>
      </c>
      <c r="AG1643">
        <f t="shared" si="401"/>
        <v>9.1338109562079015E-4</v>
      </c>
      <c r="AH1643">
        <f t="shared" si="402"/>
        <v>1.8108305233435309E-3</v>
      </c>
      <c r="AI1643">
        <f t="shared" si="403"/>
        <v>4.7630856856437808E-4</v>
      </c>
    </row>
    <row r="1644" spans="1:35" x14ac:dyDescent="0.25">
      <c r="A1644" s="16">
        <v>42646</v>
      </c>
      <c r="B1644">
        <v>612.58000000000004</v>
      </c>
      <c r="C1644">
        <v>2161.1999999999998</v>
      </c>
      <c r="D1644">
        <v>255.68</v>
      </c>
      <c r="E1644">
        <f>Q1644*J1644</f>
        <v>2429.3812979999998</v>
      </c>
      <c r="F1644">
        <v>1311.15</v>
      </c>
      <c r="G1644">
        <f>R1644*J1644</f>
        <v>15.025725739999999</v>
      </c>
      <c r="H1644">
        <v>25.405010000000001</v>
      </c>
      <c r="I1644">
        <v>154.78</v>
      </c>
      <c r="J1644">
        <v>1.1217999999999999</v>
      </c>
      <c r="K1644">
        <v>1.2854000000000001</v>
      </c>
      <c r="L1644">
        <v>1.0270999999999999</v>
      </c>
      <c r="M1644">
        <v>9.8490000000000001E-3</v>
      </c>
      <c r="N1644">
        <f>S1644*J1644</f>
        <v>206.75054449999999</v>
      </c>
      <c r="O1644">
        <v>2036.01</v>
      </c>
      <c r="Q1644">
        <v>2165.61</v>
      </c>
      <c r="R1644">
        <v>13.394299999999999</v>
      </c>
      <c r="S1644">
        <v>184.30250000000001</v>
      </c>
      <c r="U1644" s="16">
        <f t="shared" si="389"/>
        <v>42646</v>
      </c>
      <c r="V1644">
        <f t="shared" si="390"/>
        <v>5.5000957117213936E-3</v>
      </c>
      <c r="W1644">
        <f t="shared" si="391"/>
        <v>4.9678998383078507E-3</v>
      </c>
      <c r="X1644">
        <f t="shared" si="392"/>
        <v>-4.0982864098880311E-3</v>
      </c>
      <c r="Y1644">
        <f t="shared" si="393"/>
        <v>1.9684712619438795E-2</v>
      </c>
      <c r="Z1644">
        <f t="shared" si="394"/>
        <v>3.0959011761380842E-2</v>
      </c>
      <c r="AA1644">
        <f t="shared" si="395"/>
        <v>4.9653044033301355E-2</v>
      </c>
      <c r="AB1644">
        <f t="shared" si="396"/>
        <v>9.5144600574134544E-4</v>
      </c>
      <c r="AC1644">
        <f t="shared" si="397"/>
        <v>6.9370436054721554E-3</v>
      </c>
      <c r="AD1644">
        <f t="shared" si="398"/>
        <v>2.1417106169772755E-3</v>
      </c>
      <c r="AE1644">
        <f t="shared" si="399"/>
        <v>9.2224178470671908E-3</v>
      </c>
      <c r="AF1644">
        <f t="shared" si="400"/>
        <v>6.5445899041022331E-3</v>
      </c>
      <c r="AG1644">
        <f t="shared" si="401"/>
        <v>1.3904732767371851E-2</v>
      </c>
      <c r="AH1644">
        <f t="shared" si="402"/>
        <v>7.032643894280472E-4</v>
      </c>
      <c r="AI1644">
        <f t="shared" si="403"/>
        <v>2.8084448815114387E-3</v>
      </c>
    </row>
    <row r="1645" spans="1:35" x14ac:dyDescent="0.25">
      <c r="A1645" s="16">
        <v>42647</v>
      </c>
      <c r="B1645">
        <v>609.22</v>
      </c>
      <c r="C1645">
        <v>2150.4899999999998</v>
      </c>
      <c r="D1645">
        <v>256.73</v>
      </c>
      <c r="E1645">
        <f>Q1645*J1645</f>
        <v>2382.0272299999997</v>
      </c>
      <c r="F1645">
        <v>1271.18</v>
      </c>
      <c r="G1645">
        <f>R1645*J1645</f>
        <v>14.29787232</v>
      </c>
      <c r="H1645">
        <v>25.380849999999999</v>
      </c>
      <c r="I1645">
        <v>153.71</v>
      </c>
      <c r="J1645">
        <v>1.1194</v>
      </c>
      <c r="K1645">
        <v>1.2736000000000001</v>
      </c>
      <c r="L1645">
        <v>1.0204</v>
      </c>
      <c r="M1645">
        <v>9.7129999999999994E-3</v>
      </c>
      <c r="N1645">
        <f>S1645*J1645</f>
        <v>206.60519532000001</v>
      </c>
      <c r="O1645">
        <v>2030.3</v>
      </c>
      <c r="Q1645">
        <v>2127.9499999999998</v>
      </c>
      <c r="R1645">
        <v>12.7728</v>
      </c>
      <c r="S1645">
        <v>184.56780000000001</v>
      </c>
      <c r="U1645" s="16">
        <f t="shared" si="389"/>
        <v>42647</v>
      </c>
      <c r="V1645">
        <f t="shared" si="390"/>
        <v>-5.842849332351535E-3</v>
      </c>
      <c r="W1645">
        <f t="shared" si="391"/>
        <v>-4.2874907334567716E-3</v>
      </c>
      <c r="X1645">
        <f t="shared" si="392"/>
        <v>-4.1979305244893442E-3</v>
      </c>
      <c r="Y1645">
        <f t="shared" si="393"/>
        <v>-2.3676112226238138E-3</v>
      </c>
      <c r="Z1645">
        <f t="shared" si="394"/>
        <v>6.6933174885911084E-3</v>
      </c>
      <c r="AA1645">
        <f t="shared" si="395"/>
        <v>1.7985047148947365E-2</v>
      </c>
      <c r="AB1645">
        <f t="shared" si="396"/>
        <v>-5.6418636529510487E-3</v>
      </c>
      <c r="AC1645">
        <f t="shared" si="397"/>
        <v>2.4752487885427521E-3</v>
      </c>
      <c r="AD1645">
        <f t="shared" si="398"/>
        <v>-1.0714286739250366E-3</v>
      </c>
      <c r="AE1645">
        <f t="shared" si="399"/>
        <v>-1.4123187910525812E-3</v>
      </c>
      <c r="AF1645">
        <f t="shared" si="400"/>
        <v>-4.6930082222596268E-3</v>
      </c>
      <c r="AG1645">
        <f t="shared" si="401"/>
        <v>5.4715461957668193E-3</v>
      </c>
      <c r="AH1645">
        <f t="shared" si="402"/>
        <v>-4.0350478190942637E-3</v>
      </c>
      <c r="AI1645">
        <f t="shared" si="403"/>
        <v>1.1975842758816084E-3</v>
      </c>
    </row>
    <row r="1646" spans="1:35" x14ac:dyDescent="0.25">
      <c r="A1646" s="16">
        <v>42648</v>
      </c>
      <c r="B1646">
        <v>612.79</v>
      </c>
      <c r="C1646">
        <v>2159.73</v>
      </c>
      <c r="D1646">
        <v>257.81</v>
      </c>
      <c r="E1646">
        <f>Q1646*J1646</f>
        <v>2387.6736260000002</v>
      </c>
      <c r="F1646">
        <v>1262.7</v>
      </c>
      <c r="G1646">
        <f>R1646*J1646</f>
        <v>14.043023020000001</v>
      </c>
      <c r="H1646">
        <v>25.524450000000002</v>
      </c>
      <c r="I1646">
        <v>153.33000000000001</v>
      </c>
      <c r="J1646">
        <v>1.1206</v>
      </c>
      <c r="K1646">
        <v>1.2753999999999999</v>
      </c>
      <c r="L1646">
        <v>1.0251999999999999</v>
      </c>
      <c r="M1646">
        <v>9.6600000000000002E-3</v>
      </c>
      <c r="N1646">
        <f>S1646*J1646</f>
        <v>207.44054136</v>
      </c>
      <c r="O1646">
        <v>2027.87</v>
      </c>
      <c r="Q1646">
        <v>2130.71</v>
      </c>
      <c r="R1646">
        <v>12.531700000000001</v>
      </c>
      <c r="S1646">
        <v>185.1156</v>
      </c>
      <c r="U1646" s="16">
        <f t="shared" si="389"/>
        <v>42648</v>
      </c>
      <c r="V1646">
        <f t="shared" si="390"/>
        <v>1.6985974325927165E-3</v>
      </c>
      <c r="W1646">
        <f t="shared" si="391"/>
        <v>-4.8142577020560557E-4</v>
      </c>
      <c r="X1646">
        <f t="shared" si="392"/>
        <v>-3.8326831144583004E-3</v>
      </c>
      <c r="Y1646">
        <f t="shared" si="393"/>
        <v>-2.1964812939179245E-2</v>
      </c>
      <c r="Z1646">
        <f t="shared" si="394"/>
        <v>7.9670292364271995E-3</v>
      </c>
      <c r="AA1646">
        <f t="shared" si="395"/>
        <v>-1.7214632374224777E-2</v>
      </c>
      <c r="AB1646">
        <f t="shared" si="396"/>
        <v>1.5297543297923835E-2</v>
      </c>
      <c r="AC1646">
        <f t="shared" si="397"/>
        <v>2.6121610882659683E-3</v>
      </c>
      <c r="AD1646">
        <f t="shared" si="398"/>
        <v>4.0237904695148707E-3</v>
      </c>
      <c r="AE1646">
        <f t="shared" si="399"/>
        <v>8.5830677711513925E-3</v>
      </c>
      <c r="AF1646">
        <f t="shared" si="400"/>
        <v>4.3010818993904805E-3</v>
      </c>
      <c r="AG1646">
        <f t="shared" si="401"/>
        <v>4.1493835468116181E-3</v>
      </c>
      <c r="AH1646">
        <f t="shared" si="402"/>
        <v>5.3368051507723209E-3</v>
      </c>
      <c r="AI1646">
        <f t="shared" si="403"/>
        <v>8.3373421536226896E-4</v>
      </c>
    </row>
    <row r="1647" spans="1:35" x14ac:dyDescent="0.25">
      <c r="A1647" s="16">
        <v>42649</v>
      </c>
      <c r="B1647">
        <v>611.75</v>
      </c>
      <c r="C1647">
        <v>2160.77</v>
      </c>
      <c r="D1647">
        <v>258.8</v>
      </c>
      <c r="E1647">
        <f>Q1647*J1647</f>
        <v>2440.698641</v>
      </c>
      <c r="F1647">
        <v>1252.68</v>
      </c>
      <c r="G1647">
        <f>R1647*J1647</f>
        <v>14.286861269999999</v>
      </c>
      <c r="H1647">
        <v>25.136959999999998</v>
      </c>
      <c r="I1647">
        <v>152.93</v>
      </c>
      <c r="J1647">
        <v>1.1161000000000001</v>
      </c>
      <c r="K1647">
        <v>1.2645</v>
      </c>
      <c r="L1647">
        <v>1.0207999999999999</v>
      </c>
      <c r="M1647">
        <v>9.6200000000000001E-3</v>
      </c>
      <c r="N1647">
        <f>S1647*J1647</f>
        <v>206.33642047000004</v>
      </c>
      <c r="O1647">
        <v>2026.18</v>
      </c>
      <c r="Q1647">
        <v>2186.81</v>
      </c>
      <c r="R1647">
        <v>12.800699999999999</v>
      </c>
      <c r="S1647">
        <v>184.87270000000001</v>
      </c>
      <c r="U1647" s="16">
        <f t="shared" si="389"/>
        <v>42649</v>
      </c>
      <c r="V1647">
        <f t="shared" si="390"/>
        <v>-1.0067663042984388E-2</v>
      </c>
      <c r="W1647">
        <f t="shared" si="391"/>
        <v>3.2587738683276008E-3</v>
      </c>
      <c r="X1647">
        <f t="shared" si="392"/>
        <v>1.8564361767258366E-3</v>
      </c>
      <c r="Y1647">
        <f t="shared" si="393"/>
        <v>-6.3768156687491334E-3</v>
      </c>
      <c r="Z1647">
        <f t="shared" si="394"/>
        <v>-5.825808495679805E-4</v>
      </c>
      <c r="AA1647">
        <f t="shared" si="395"/>
        <v>3.5524546164522393E-2</v>
      </c>
      <c r="AB1647">
        <f t="shared" si="396"/>
        <v>2.3586729565274285E-3</v>
      </c>
      <c r="AC1647">
        <f t="shared" si="397"/>
        <v>-1.7639569464588647E-3</v>
      </c>
      <c r="AD1647">
        <f t="shared" si="398"/>
        <v>-6.269873464387649E-4</v>
      </c>
      <c r="AE1647">
        <f t="shared" si="399"/>
        <v>1.4738366762621304E-2</v>
      </c>
      <c r="AF1647">
        <f t="shared" si="400"/>
        <v>-9.7957584444244747E-5</v>
      </c>
      <c r="AG1647">
        <f t="shared" si="401"/>
        <v>-8.7969519433584928E-3</v>
      </c>
      <c r="AH1647">
        <f t="shared" si="402"/>
        <v>-6.4267369306990547E-4</v>
      </c>
      <c r="AI1647">
        <f t="shared" si="403"/>
        <v>-1.9739634288666605E-4</v>
      </c>
    </row>
    <row r="1648" spans="1:35" x14ac:dyDescent="0.25">
      <c r="A1648" s="16">
        <v>42650</v>
      </c>
      <c r="B1648">
        <v>617.94000000000005</v>
      </c>
      <c r="C1648">
        <v>2153.7399999999998</v>
      </c>
      <c r="D1648">
        <v>258.32</v>
      </c>
      <c r="E1648">
        <f>Q1648*J1648</f>
        <v>2456.3122560000002</v>
      </c>
      <c r="F1648">
        <v>1253.4100000000001</v>
      </c>
      <c r="G1648">
        <f>R1648*J1648</f>
        <v>13.78823616</v>
      </c>
      <c r="H1648">
        <v>25.077739999999999</v>
      </c>
      <c r="I1648">
        <v>153.19999999999999</v>
      </c>
      <c r="J1648">
        <v>1.1168</v>
      </c>
      <c r="K1648">
        <v>1.246</v>
      </c>
      <c r="L1648">
        <v>1.0208999999999999</v>
      </c>
      <c r="M1648">
        <v>9.7050000000000001E-3</v>
      </c>
      <c r="N1648">
        <f>S1648*J1648</f>
        <v>206.46907007999999</v>
      </c>
      <c r="O1648">
        <v>2026.58</v>
      </c>
      <c r="Q1648">
        <v>2199.42</v>
      </c>
      <c r="R1648">
        <v>12.3462</v>
      </c>
      <c r="S1648">
        <v>184.87559999999999</v>
      </c>
      <c r="U1648" s="16">
        <f t="shared" si="389"/>
        <v>42650</v>
      </c>
      <c r="V1648">
        <f t="shared" si="390"/>
        <v>1.700639364228723E-3</v>
      </c>
      <c r="W1648">
        <f t="shared" si="391"/>
        <v>-4.5953664043351531E-3</v>
      </c>
      <c r="X1648">
        <f t="shared" si="392"/>
        <v>-5.9438980045706082E-3</v>
      </c>
      <c r="Y1648">
        <f t="shared" si="393"/>
        <v>-1.5111246894218033E-3</v>
      </c>
      <c r="Z1648">
        <f t="shared" si="394"/>
        <v>-3.6871171994971382E-3</v>
      </c>
      <c r="AA1648">
        <f t="shared" si="395"/>
        <v>-5.834085026721561E-2</v>
      </c>
      <c r="AB1648">
        <f t="shared" si="396"/>
        <v>-9.960698559835432E-3</v>
      </c>
      <c r="AC1648">
        <f t="shared" si="397"/>
        <v>-1.1487292492752774E-2</v>
      </c>
      <c r="AD1648">
        <f t="shared" si="398"/>
        <v>2.1513095425120749E-3</v>
      </c>
      <c r="AE1648">
        <f t="shared" si="399"/>
        <v>6.3604739207526228E-3</v>
      </c>
      <c r="AF1648">
        <f t="shared" si="400"/>
        <v>3.7291505434192021E-3</v>
      </c>
      <c r="AG1648">
        <f t="shared" si="401"/>
        <v>6.8238478191423825E-3</v>
      </c>
      <c r="AH1648">
        <f t="shared" si="402"/>
        <v>6.5938735608900047E-3</v>
      </c>
      <c r="AI1648">
        <f t="shared" si="403"/>
        <v>0</v>
      </c>
    </row>
    <row r="1649" spans="1:35" x14ac:dyDescent="0.25">
      <c r="A1649" s="16">
        <v>42653</v>
      </c>
      <c r="B1649">
        <v>616.89</v>
      </c>
      <c r="C1649">
        <v>2163.66</v>
      </c>
      <c r="D1649">
        <v>259.86</v>
      </c>
      <c r="E1649">
        <f>Q1649*J1649</f>
        <v>2460.026856</v>
      </c>
      <c r="F1649">
        <v>1258.04</v>
      </c>
      <c r="G1649">
        <f>R1649*J1649</f>
        <v>14.61658184</v>
      </c>
      <c r="H1649">
        <v>25.328779999999998</v>
      </c>
      <c r="I1649">
        <v>154.97</v>
      </c>
      <c r="J1649">
        <v>1.1144000000000001</v>
      </c>
      <c r="K1649">
        <v>1.2381</v>
      </c>
      <c r="L1649">
        <v>1.0170999999999999</v>
      </c>
      <c r="M1649">
        <v>9.639E-3</v>
      </c>
      <c r="N1649">
        <f>S1649*J1649</f>
        <v>205.11211784</v>
      </c>
      <c r="O1649">
        <v>2026.58</v>
      </c>
      <c r="Q1649">
        <v>2207.4899999999998</v>
      </c>
      <c r="R1649">
        <v>13.116099999999999</v>
      </c>
      <c r="S1649">
        <v>184.05609999999999</v>
      </c>
      <c r="U1649" s="16">
        <f t="shared" si="389"/>
        <v>42653</v>
      </c>
      <c r="V1649">
        <f t="shared" si="390"/>
        <v>-3.320858953762796E-2</v>
      </c>
      <c r="W1649">
        <f t="shared" si="391"/>
        <v>1.2524609178310598E-2</v>
      </c>
      <c r="X1649">
        <f t="shared" si="392"/>
        <v>1.0483452233665147E-2</v>
      </c>
      <c r="Y1649">
        <f t="shared" si="393"/>
        <v>1.1056545986792716E-2</v>
      </c>
      <c r="Z1649">
        <f t="shared" si="394"/>
        <v>1.4875450696850753E-3</v>
      </c>
      <c r="AA1649">
        <f t="shared" si="395"/>
        <v>-5.1913225927398285E-3</v>
      </c>
      <c r="AB1649">
        <f t="shared" si="396"/>
        <v>-4.6966417413985819E-3</v>
      </c>
      <c r="AC1649">
        <f t="shared" si="397"/>
        <v>1.2205566055253718E-2</v>
      </c>
      <c r="AD1649">
        <f t="shared" si="398"/>
        <v>6.7528280740176538E-3</v>
      </c>
      <c r="AE1649">
        <f t="shared" si="399"/>
        <v>1.8175650112023788E-2</v>
      </c>
      <c r="AF1649">
        <f t="shared" si="400"/>
        <v>5.2245177737147005E-3</v>
      </c>
      <c r="AG1649">
        <f t="shared" si="401"/>
        <v>-2.7972046210611424E-3</v>
      </c>
      <c r="AH1649">
        <f t="shared" si="402"/>
        <v>7.0631077058341991E-3</v>
      </c>
      <c r="AI1649">
        <f t="shared" si="403"/>
        <v>9.2316281125560712E-4</v>
      </c>
    </row>
    <row r="1650" spans="1:35" x14ac:dyDescent="0.25">
      <c r="A1650" s="16">
        <v>42654</v>
      </c>
      <c r="B1650">
        <v>637.72</v>
      </c>
      <c r="C1650">
        <v>2136.73</v>
      </c>
      <c r="D1650">
        <v>257.14999999999998</v>
      </c>
      <c r="E1650">
        <f>Q1650*J1650</f>
        <v>2432.9772690000004</v>
      </c>
      <c r="F1650">
        <v>1256.17</v>
      </c>
      <c r="G1650">
        <f>R1650*J1650</f>
        <v>14.692658529999999</v>
      </c>
      <c r="H1650">
        <v>25.44802</v>
      </c>
      <c r="I1650">
        <v>153.09</v>
      </c>
      <c r="J1650">
        <v>1.1069</v>
      </c>
      <c r="K1650">
        <v>1.2158</v>
      </c>
      <c r="L1650">
        <v>1.0118</v>
      </c>
      <c r="M1650">
        <v>9.6659999999999992E-3</v>
      </c>
      <c r="N1650">
        <f>S1650*J1650</f>
        <v>203.66849310000001</v>
      </c>
      <c r="O1650">
        <v>2024.71</v>
      </c>
      <c r="Q1650">
        <v>2198.0100000000002</v>
      </c>
      <c r="R1650">
        <v>13.2737</v>
      </c>
      <c r="S1650">
        <v>183.999</v>
      </c>
      <c r="U1650" s="16">
        <f t="shared" si="389"/>
        <v>42654</v>
      </c>
      <c r="V1650">
        <f t="shared" si="390"/>
        <v>5.6295652898537664E-3</v>
      </c>
      <c r="W1650">
        <f t="shared" si="391"/>
        <v>-1.1459550215575194E-3</v>
      </c>
      <c r="X1650">
        <f t="shared" si="392"/>
        <v>4.3258899471224398E-3</v>
      </c>
      <c r="Y1650">
        <f t="shared" si="393"/>
        <v>2.299431747622855E-2</v>
      </c>
      <c r="Z1650">
        <f t="shared" si="394"/>
        <v>3.221308052091526E-3</v>
      </c>
      <c r="AA1650">
        <f t="shared" si="395"/>
        <v>1.5473725804833303E-2</v>
      </c>
      <c r="AB1650">
        <f t="shared" si="396"/>
        <v>2.0294920338581469E-2</v>
      </c>
      <c r="AC1650">
        <f t="shared" si="397"/>
        <v>-1.8925185927233588E-3</v>
      </c>
      <c r="AD1650">
        <f t="shared" si="398"/>
        <v>3.5295751380758295E-3</v>
      </c>
      <c r="AE1650">
        <f t="shared" si="399"/>
        <v>-5.1683941293326633E-3</v>
      </c>
      <c r="AF1650">
        <f t="shared" si="400"/>
        <v>5.9317846524277386E-4</v>
      </c>
      <c r="AG1650">
        <f t="shared" si="401"/>
        <v>8.8326027541560589E-3</v>
      </c>
      <c r="AH1650">
        <f t="shared" si="402"/>
        <v>5.60601181392503E-4</v>
      </c>
      <c r="AI1650">
        <f t="shared" si="403"/>
        <v>5.5331869109265057E-4</v>
      </c>
    </row>
    <row r="1651" spans="1:35" x14ac:dyDescent="0.25">
      <c r="A1651" s="16">
        <v>42655</v>
      </c>
      <c r="B1651">
        <v>634.14</v>
      </c>
      <c r="C1651">
        <v>2139.1799999999998</v>
      </c>
      <c r="D1651">
        <v>256.04000000000002</v>
      </c>
      <c r="E1651">
        <f>Q1651*J1651</f>
        <v>2377.67092</v>
      </c>
      <c r="F1651">
        <v>1252.1300000000001</v>
      </c>
      <c r="G1651">
        <f>R1651*J1651</f>
        <v>14.4670583</v>
      </c>
      <c r="H1651">
        <v>24.93676</v>
      </c>
      <c r="I1651">
        <v>153.38</v>
      </c>
      <c r="J1651">
        <v>1.103</v>
      </c>
      <c r="K1651">
        <v>1.2221</v>
      </c>
      <c r="L1651">
        <v>1.0112000000000001</v>
      </c>
      <c r="M1651">
        <v>9.5809999999999992E-3</v>
      </c>
      <c r="N1651">
        <f>S1651*J1651</f>
        <v>203.55434829999999</v>
      </c>
      <c r="O1651">
        <v>2023.59</v>
      </c>
      <c r="Q1651">
        <v>2155.64</v>
      </c>
      <c r="R1651">
        <v>13.116099999999999</v>
      </c>
      <c r="S1651">
        <v>184.5461</v>
      </c>
      <c r="U1651" s="16">
        <f t="shared" si="389"/>
        <v>42655</v>
      </c>
      <c r="V1651">
        <f t="shared" si="390"/>
        <v>-1.7331299931349056E-3</v>
      </c>
      <c r="W1651">
        <f t="shared" si="391"/>
        <v>3.1041312647030047E-3</v>
      </c>
      <c r="X1651">
        <f t="shared" si="392"/>
        <v>1.4318551606744627E-2</v>
      </c>
      <c r="Y1651">
        <f t="shared" si="393"/>
        <v>-1.2707482232196553E-2</v>
      </c>
      <c r="Z1651">
        <f t="shared" si="394"/>
        <v>-3.1974256490430067E-3</v>
      </c>
      <c r="AA1651">
        <f t="shared" si="395"/>
        <v>-1.5641460139355415E-2</v>
      </c>
      <c r="AB1651">
        <f t="shared" si="396"/>
        <v>-3.2453483347873166E-2</v>
      </c>
      <c r="AC1651">
        <f t="shared" si="397"/>
        <v>1.0222893748090952E-2</v>
      </c>
      <c r="AD1651">
        <f t="shared" si="398"/>
        <v>-9.0620758353820888E-4</v>
      </c>
      <c r="AE1651">
        <f t="shared" si="399"/>
        <v>-2.2885175496848188E-3</v>
      </c>
      <c r="AF1651">
        <f t="shared" si="400"/>
        <v>-1.6797593001582924E-3</v>
      </c>
      <c r="AG1651">
        <f t="shared" si="401"/>
        <v>-7.1759446821584262E-3</v>
      </c>
      <c r="AH1651">
        <f t="shared" si="402"/>
        <v>-4.3575375494434693E-4</v>
      </c>
      <c r="AI1651">
        <f t="shared" si="403"/>
        <v>-2.1473377570987522E-3</v>
      </c>
    </row>
    <row r="1652" spans="1:35" x14ac:dyDescent="0.25">
      <c r="A1652" s="16">
        <v>42656</v>
      </c>
      <c r="B1652">
        <v>635.24</v>
      </c>
      <c r="C1652">
        <v>2132.5500000000002</v>
      </c>
      <c r="D1652">
        <v>252.4</v>
      </c>
      <c r="E1652">
        <f>Q1652*J1652</f>
        <v>2408.0779200000002</v>
      </c>
      <c r="F1652">
        <v>1256.1400000000001</v>
      </c>
      <c r="G1652">
        <f>R1652*J1652</f>
        <v>14.695123200000001</v>
      </c>
      <c r="H1652">
        <v>25.759319999999999</v>
      </c>
      <c r="I1652">
        <v>151.82</v>
      </c>
      <c r="J1652">
        <v>1.1040000000000001</v>
      </c>
      <c r="K1652">
        <v>1.2248999999999999</v>
      </c>
      <c r="L1652">
        <v>1.0128999999999999</v>
      </c>
      <c r="M1652">
        <v>9.6500000000000006E-3</v>
      </c>
      <c r="N1652">
        <f>S1652*J1652</f>
        <v>203.64306720000002</v>
      </c>
      <c r="O1652">
        <v>2027.94</v>
      </c>
      <c r="Q1652">
        <v>2181.23</v>
      </c>
      <c r="R1652">
        <v>13.3108</v>
      </c>
      <c r="S1652">
        <v>184.45930000000001</v>
      </c>
      <c r="U1652" s="16">
        <f t="shared" si="389"/>
        <v>42656</v>
      </c>
      <c r="V1652">
        <f t="shared" si="390"/>
        <v>-5.2440810385621902E-3</v>
      </c>
      <c r="W1652">
        <f t="shared" si="391"/>
        <v>-2.0161621250183834E-4</v>
      </c>
      <c r="X1652">
        <f t="shared" si="392"/>
        <v>-5.9647428528587839E-3</v>
      </c>
      <c r="Y1652">
        <f t="shared" si="393"/>
        <v>1.9338417483322729E-2</v>
      </c>
      <c r="Z1652">
        <f t="shared" si="394"/>
        <v>7.0080436092692178E-4</v>
      </c>
      <c r="AA1652">
        <f t="shared" si="395"/>
        <v>1.3883753896744533E-2</v>
      </c>
      <c r="AB1652">
        <f t="shared" si="396"/>
        <v>-1.0592660387003249E-2</v>
      </c>
      <c r="AC1652">
        <f t="shared" si="397"/>
        <v>5.2833302133424723E-3</v>
      </c>
      <c r="AD1652">
        <f t="shared" si="398"/>
        <v>4.0844168422248554E-3</v>
      </c>
      <c r="AE1652">
        <f t="shared" si="399"/>
        <v>3.352826463446968E-3</v>
      </c>
      <c r="AF1652">
        <f t="shared" si="400"/>
        <v>2.5701872590648128E-3</v>
      </c>
      <c r="AG1652">
        <f t="shared" si="401"/>
        <v>3.6335363101516454E-3</v>
      </c>
      <c r="AH1652">
        <f t="shared" si="402"/>
        <v>9.4980672219717437E-3</v>
      </c>
      <c r="AI1652">
        <f t="shared" si="403"/>
        <v>2.2956001224515082E-3</v>
      </c>
    </row>
    <row r="1653" spans="1:35" x14ac:dyDescent="0.25">
      <c r="A1653" s="16">
        <v>42657</v>
      </c>
      <c r="B1653">
        <v>638.58000000000004</v>
      </c>
      <c r="C1653">
        <v>2132.98</v>
      </c>
      <c r="D1653">
        <v>253.91</v>
      </c>
      <c r="E1653">
        <f>Q1653*J1653</f>
        <v>2361.9568949999998</v>
      </c>
      <c r="F1653">
        <v>1255.26</v>
      </c>
      <c r="G1653">
        <f>R1653*J1653</f>
        <v>14.492509499999999</v>
      </c>
      <c r="H1653">
        <v>26.033629999999999</v>
      </c>
      <c r="I1653">
        <v>151.02000000000001</v>
      </c>
      <c r="J1653">
        <v>1.0994999999999999</v>
      </c>
      <c r="K1653">
        <v>1.2208000000000001</v>
      </c>
      <c r="L1653">
        <v>1.0103</v>
      </c>
      <c r="M1653">
        <v>9.6150000000000003E-3</v>
      </c>
      <c r="N1653">
        <f>S1653*J1653</f>
        <v>201.71800829999998</v>
      </c>
      <c r="O1653">
        <v>2023.29</v>
      </c>
      <c r="Q1653">
        <v>2148.21</v>
      </c>
      <c r="R1653">
        <v>13.180999999999999</v>
      </c>
      <c r="S1653">
        <v>183.46340000000001</v>
      </c>
      <c r="U1653" s="16">
        <f t="shared" si="389"/>
        <v>42657</v>
      </c>
      <c r="V1653">
        <f t="shared" si="390"/>
        <v>2.3203321585654772E-3</v>
      </c>
      <c r="W1653">
        <f t="shared" si="391"/>
        <v>3.0426272686303159E-3</v>
      </c>
      <c r="X1653">
        <f t="shared" si="392"/>
        <v>2.5632444974546141E-3</v>
      </c>
      <c r="Y1653">
        <f t="shared" si="393"/>
        <v>1.6493764245560701E-3</v>
      </c>
      <c r="Z1653">
        <f t="shared" si="394"/>
        <v>-7.6448950161307077E-4</v>
      </c>
      <c r="AA1653">
        <f t="shared" si="395"/>
        <v>1.6486618467166127E-2</v>
      </c>
      <c r="AB1653">
        <f t="shared" si="396"/>
        <v>-6.6938587620485315E-3</v>
      </c>
      <c r="AC1653">
        <f t="shared" si="397"/>
        <v>3.9808969770227321E-3</v>
      </c>
      <c r="AD1653">
        <f t="shared" si="398"/>
        <v>-5.4555375057431651E-4</v>
      </c>
      <c r="AE1653">
        <f t="shared" si="399"/>
        <v>8.1947066783660328E-4</v>
      </c>
      <c r="AF1653">
        <f t="shared" si="400"/>
        <v>-1.8788633462910364E-3</v>
      </c>
      <c r="AG1653">
        <f t="shared" si="401"/>
        <v>-8.3168733352064069E-4</v>
      </c>
      <c r="AH1653">
        <f t="shared" si="402"/>
        <v>-7.4175892513422717E-4</v>
      </c>
      <c r="AI1653">
        <f t="shared" si="403"/>
        <v>-1.5803330877170319E-3</v>
      </c>
    </row>
    <row r="1654" spans="1:35" x14ac:dyDescent="0.25">
      <c r="A1654" s="16">
        <v>42660</v>
      </c>
      <c r="B1654">
        <v>637.1</v>
      </c>
      <c r="C1654">
        <v>2126.5</v>
      </c>
      <c r="D1654">
        <v>253.26</v>
      </c>
      <c r="E1654">
        <f>Q1654*J1654</f>
        <v>2358.0643500000001</v>
      </c>
      <c r="F1654">
        <v>1256.22</v>
      </c>
      <c r="G1654">
        <f>R1654*J1654</f>
        <v>14.25553584</v>
      </c>
      <c r="H1654">
        <v>26.208480000000002</v>
      </c>
      <c r="I1654">
        <v>150.41999999999999</v>
      </c>
      <c r="J1654">
        <v>1.1001000000000001</v>
      </c>
      <c r="K1654">
        <v>1.2198</v>
      </c>
      <c r="L1654">
        <v>1.0122</v>
      </c>
      <c r="M1654">
        <v>9.6229999999999996E-3</v>
      </c>
      <c r="N1654">
        <f>S1654*J1654</f>
        <v>201.86768994000002</v>
      </c>
      <c r="O1654">
        <v>2026.49</v>
      </c>
      <c r="Q1654">
        <v>2143.5</v>
      </c>
      <c r="R1654">
        <v>12.958399999999999</v>
      </c>
      <c r="S1654">
        <v>183.49940000000001</v>
      </c>
      <c r="U1654" s="16">
        <f t="shared" si="389"/>
        <v>42660</v>
      </c>
      <c r="V1654">
        <f t="shared" si="390"/>
        <v>6.8354257920638633E-3</v>
      </c>
      <c r="W1654">
        <f t="shared" si="391"/>
        <v>-6.1414599634067226E-3</v>
      </c>
      <c r="X1654">
        <f t="shared" si="392"/>
        <v>-1.6564255375775917E-2</v>
      </c>
      <c r="Y1654">
        <f t="shared" si="393"/>
        <v>1.0563941139253902E-3</v>
      </c>
      <c r="Z1654">
        <f t="shared" si="394"/>
        <v>-5.0579548121961505E-3</v>
      </c>
      <c r="AA1654">
        <f t="shared" si="395"/>
        <v>-5.2649194309049047E-2</v>
      </c>
      <c r="AB1654">
        <f t="shared" si="396"/>
        <v>4.0971347588221983E-3</v>
      </c>
      <c r="AC1654">
        <f t="shared" si="397"/>
        <v>2.6627628567667113E-3</v>
      </c>
      <c r="AD1654">
        <f t="shared" si="398"/>
        <v>1.0004093417687041E-3</v>
      </c>
      <c r="AE1654">
        <f t="shared" si="399"/>
        <v>-7.7579908109394495E-3</v>
      </c>
      <c r="AF1654">
        <f t="shared" si="400"/>
        <v>1.1862397595062868E-3</v>
      </c>
      <c r="AG1654">
        <f t="shared" si="401"/>
        <v>-6.2331188388321931E-4</v>
      </c>
      <c r="AH1654">
        <f t="shared" si="402"/>
        <v>-3.7675132093151313E-3</v>
      </c>
      <c r="AI1654">
        <f t="shared" si="403"/>
        <v>-1.0160196581097299E-3</v>
      </c>
    </row>
    <row r="1655" spans="1:35" x14ac:dyDescent="0.25">
      <c r="A1655" s="16">
        <v>42661</v>
      </c>
      <c r="B1655">
        <v>632.76</v>
      </c>
      <c r="C1655">
        <v>2139.6</v>
      </c>
      <c r="D1655">
        <v>257.49</v>
      </c>
      <c r="E1655">
        <f>Q1655*J1655</f>
        <v>2355.5746199999999</v>
      </c>
      <c r="F1655">
        <v>1262.5899999999999</v>
      </c>
      <c r="G1655">
        <f>R1655*J1655</f>
        <v>15.0261874</v>
      </c>
      <c r="H1655">
        <v>26.101320000000001</v>
      </c>
      <c r="I1655">
        <v>150.02000000000001</v>
      </c>
      <c r="J1655">
        <v>1.099</v>
      </c>
      <c r="K1655">
        <v>1.2293000000000001</v>
      </c>
      <c r="L1655">
        <v>1.0109999999999999</v>
      </c>
      <c r="M1655">
        <v>9.6290000000000004E-3</v>
      </c>
      <c r="N1655">
        <f>S1655*J1655</f>
        <v>202.62966359999999</v>
      </c>
      <c r="O1655">
        <v>2028.55</v>
      </c>
      <c r="Q1655">
        <v>2143.38</v>
      </c>
      <c r="R1655">
        <v>13.672599999999999</v>
      </c>
      <c r="S1655">
        <v>184.37639999999999</v>
      </c>
      <c r="U1655" s="16">
        <f t="shared" si="389"/>
        <v>42661</v>
      </c>
      <c r="V1655">
        <f t="shared" si="390"/>
        <v>6.8029091362153257E-3</v>
      </c>
      <c r="W1655">
        <f t="shared" si="391"/>
        <v>-2.1895995806569314E-3</v>
      </c>
      <c r="X1655">
        <f t="shared" si="392"/>
        <v>5.4385829947478637E-4</v>
      </c>
      <c r="Y1655">
        <f t="shared" si="393"/>
        <v>4.6573637361569352E-3</v>
      </c>
      <c r="Z1655">
        <f t="shared" si="394"/>
        <v>-5.4185690468036198E-3</v>
      </c>
      <c r="AA1655">
        <f t="shared" si="395"/>
        <v>-2.0617393347602902E-3</v>
      </c>
      <c r="AB1655">
        <f t="shared" si="396"/>
        <v>-7.3723828443859512E-3</v>
      </c>
      <c r="AC1655">
        <f t="shared" si="397"/>
        <v>1.0003668845856184E-3</v>
      </c>
      <c r="AD1655">
        <f t="shared" si="398"/>
        <v>2.0038261555166237E-3</v>
      </c>
      <c r="AE1655">
        <f t="shared" si="399"/>
        <v>1.3838579277141579E-3</v>
      </c>
      <c r="AF1655">
        <f t="shared" si="400"/>
        <v>1.9784350643233336E-4</v>
      </c>
      <c r="AG1655">
        <f t="shared" si="401"/>
        <v>-5.6956608176651456E-3</v>
      </c>
      <c r="AH1655">
        <f t="shared" si="402"/>
        <v>-2.6923480309329144E-3</v>
      </c>
      <c r="AI1655">
        <f t="shared" si="403"/>
        <v>-2.1688017948055471E-4</v>
      </c>
    </row>
    <row r="1656" spans="1:35" x14ac:dyDescent="0.25">
      <c r="A1656" s="16">
        <v>42662</v>
      </c>
      <c r="B1656">
        <v>628.47</v>
      </c>
      <c r="C1656">
        <v>2144.29</v>
      </c>
      <c r="D1656">
        <v>257.35000000000002</v>
      </c>
      <c r="E1656">
        <f>Q1656*J1656</f>
        <v>2344.6293599999999</v>
      </c>
      <c r="F1656">
        <v>1269.45</v>
      </c>
      <c r="G1656">
        <f>R1656*J1656</f>
        <v>15.057199440000002</v>
      </c>
      <c r="H1656">
        <v>26.294460000000001</v>
      </c>
      <c r="I1656">
        <v>149.87</v>
      </c>
      <c r="J1656">
        <v>1.0968</v>
      </c>
      <c r="K1656">
        <v>1.2276</v>
      </c>
      <c r="L1656">
        <v>1.0107999999999999</v>
      </c>
      <c r="M1656">
        <v>9.6839999999999999E-3</v>
      </c>
      <c r="N1656">
        <f>S1656*J1656</f>
        <v>203.17594824</v>
      </c>
      <c r="O1656">
        <v>2028.99</v>
      </c>
      <c r="Q1656">
        <v>2137.6999999999998</v>
      </c>
      <c r="R1656">
        <v>13.728300000000001</v>
      </c>
      <c r="S1656">
        <v>185.24430000000001</v>
      </c>
      <c r="U1656" s="16">
        <f t="shared" si="389"/>
        <v>42662</v>
      </c>
      <c r="V1656">
        <f t="shared" si="390"/>
        <v>-5.7265570641543129E-4</v>
      </c>
      <c r="W1656">
        <f t="shared" si="391"/>
        <v>1.3766939590791805E-3</v>
      </c>
      <c r="X1656">
        <f t="shared" si="392"/>
        <v>-1.979775883927969E-3</v>
      </c>
      <c r="Y1656">
        <f t="shared" si="393"/>
        <v>-7.969043414637894E-4</v>
      </c>
      <c r="Z1656">
        <f t="shared" si="394"/>
        <v>2.4370923132255762E-3</v>
      </c>
      <c r="AA1656">
        <f t="shared" si="395"/>
        <v>-6.1378893348264713E-2</v>
      </c>
      <c r="AB1656">
        <f t="shared" si="396"/>
        <v>1.1084825157456487E-2</v>
      </c>
      <c r="AC1656">
        <f t="shared" si="397"/>
        <v>7.3667624877525135E-3</v>
      </c>
      <c r="AD1656">
        <f t="shared" si="398"/>
        <v>2.0992112851869194E-3</v>
      </c>
      <c r="AE1656">
        <f t="shared" si="399"/>
        <v>1.6293279058440203E-4</v>
      </c>
      <c r="AF1656">
        <f t="shared" si="400"/>
        <v>1.8814680997055703E-3</v>
      </c>
      <c r="AG1656">
        <f t="shared" si="401"/>
        <v>6.6307743981969345E-3</v>
      </c>
      <c r="AH1656">
        <f t="shared" si="402"/>
        <v>7.2790999580482684E-4</v>
      </c>
      <c r="AI1656">
        <f t="shared" si="403"/>
        <v>-2.7596130803382189E-4</v>
      </c>
    </row>
    <row r="1657" spans="1:35" x14ac:dyDescent="0.25">
      <c r="A1657" s="16">
        <v>42663</v>
      </c>
      <c r="B1657">
        <v>628.83000000000004</v>
      </c>
      <c r="C1657">
        <v>2141.34</v>
      </c>
      <c r="D1657">
        <v>257.86</v>
      </c>
      <c r="E1657">
        <f>Q1657*J1657</f>
        <v>2346.4985500000003</v>
      </c>
      <c r="F1657">
        <v>1266.3599999999999</v>
      </c>
      <c r="G1657">
        <f>R1657*J1657</f>
        <v>16.010346000000002</v>
      </c>
      <c r="H1657">
        <v>26.0046</v>
      </c>
      <c r="I1657">
        <v>148.77000000000001</v>
      </c>
      <c r="J1657">
        <v>1.0945</v>
      </c>
      <c r="K1657">
        <v>1.2274</v>
      </c>
      <c r="L1657">
        <v>1.0088999999999999</v>
      </c>
      <c r="M1657">
        <v>9.6200000000000001E-3</v>
      </c>
      <c r="N1657">
        <f>S1657*J1657</f>
        <v>203.02810825</v>
      </c>
      <c r="O1657">
        <v>2029.55</v>
      </c>
      <c r="Q1657">
        <v>2143.9</v>
      </c>
      <c r="R1657">
        <v>14.628</v>
      </c>
      <c r="S1657">
        <v>185.49850000000001</v>
      </c>
      <c r="U1657" s="16">
        <f t="shared" si="389"/>
        <v>42663</v>
      </c>
      <c r="V1657">
        <f t="shared" si="390"/>
        <v>-2.6997856571366642E-3</v>
      </c>
      <c r="W1657">
        <f t="shared" si="391"/>
        <v>8.4063047335039478E-5</v>
      </c>
      <c r="X1657">
        <f t="shared" si="392"/>
        <v>-7.7531404100841567E-4</v>
      </c>
      <c r="Y1657">
        <f t="shared" si="393"/>
        <v>6.8906659415744944E-3</v>
      </c>
      <c r="Z1657">
        <f t="shared" si="394"/>
        <v>1.8953752899797662E-4</v>
      </c>
      <c r="AA1657">
        <f t="shared" si="395"/>
        <v>6.5081122510975038E-3</v>
      </c>
      <c r="AB1657">
        <f t="shared" si="396"/>
        <v>-1.9366267152335765E-3</v>
      </c>
      <c r="AC1657">
        <f t="shared" si="397"/>
        <v>1.9512201312619709E-3</v>
      </c>
      <c r="AD1657">
        <f t="shared" si="398"/>
        <v>6.5081122510975038E-3</v>
      </c>
      <c r="AE1657">
        <f t="shared" si="399"/>
        <v>3.0190549633742612E-3</v>
      </c>
      <c r="AF1657">
        <f t="shared" si="400"/>
        <v>3.6741017448964092E-3</v>
      </c>
      <c r="AG1657">
        <f t="shared" si="401"/>
        <v>-2.0787859964683541E-4</v>
      </c>
      <c r="AH1657">
        <f t="shared" si="402"/>
        <v>7.6046789962802798E-3</v>
      </c>
      <c r="AI1657">
        <f t="shared" si="403"/>
        <v>-1.6258440260184375E-4</v>
      </c>
    </row>
    <row r="1658" spans="1:35" x14ac:dyDescent="0.25">
      <c r="A1658" s="16">
        <v>42664</v>
      </c>
      <c r="B1658">
        <v>630.53</v>
      </c>
      <c r="C1658">
        <v>2141.16</v>
      </c>
      <c r="D1658">
        <v>258.06</v>
      </c>
      <c r="E1658">
        <f>Q1658*J1658</f>
        <v>2330.3851919999997</v>
      </c>
      <c r="F1658">
        <v>1266.1199999999999</v>
      </c>
      <c r="G1658">
        <f>R1658*J1658</f>
        <v>15.906487199999999</v>
      </c>
      <c r="H1658">
        <v>26.055009999999999</v>
      </c>
      <c r="I1658">
        <v>148.47999999999999</v>
      </c>
      <c r="J1658">
        <v>1.0873999999999999</v>
      </c>
      <c r="K1658">
        <v>1.2237</v>
      </c>
      <c r="L1658">
        <v>1.0052000000000001</v>
      </c>
      <c r="M1658">
        <v>9.6220000000000003E-3</v>
      </c>
      <c r="N1658">
        <f>S1658*J1658</f>
        <v>201.49000047999999</v>
      </c>
      <c r="O1658">
        <v>2029.88</v>
      </c>
      <c r="Q1658">
        <v>2143.08</v>
      </c>
      <c r="R1658">
        <v>14.628</v>
      </c>
      <c r="S1658">
        <v>185.29519999999999</v>
      </c>
      <c r="U1658" s="16">
        <f t="shared" si="389"/>
        <v>42664</v>
      </c>
      <c r="V1658">
        <f t="shared" si="390"/>
        <v>-2.8193785121736117E-2</v>
      </c>
      <c r="W1658">
        <f t="shared" si="391"/>
        <v>-4.7385172845472957E-3</v>
      </c>
      <c r="X1658">
        <f t="shared" si="392"/>
        <v>-7.5664351103225617E-3</v>
      </c>
      <c r="Y1658">
        <f t="shared" si="393"/>
        <v>2.1317459829883699E-3</v>
      </c>
      <c r="Z1658">
        <f t="shared" si="394"/>
        <v>1.9131801773658371E-3</v>
      </c>
      <c r="AA1658">
        <f t="shared" si="395"/>
        <v>-1.2347961101785871E-2</v>
      </c>
      <c r="AB1658">
        <f t="shared" si="396"/>
        <v>1.0910576443106173E-2</v>
      </c>
      <c r="AC1658">
        <f t="shared" si="397"/>
        <v>-6.0431258910301775E-3</v>
      </c>
      <c r="AD1658">
        <f t="shared" si="398"/>
        <v>-3.6778227704025075E-4</v>
      </c>
      <c r="AE1658">
        <f t="shared" si="399"/>
        <v>2.126964152646323E-3</v>
      </c>
      <c r="AF1658">
        <f t="shared" si="400"/>
        <v>-1.0937112698503422E-3</v>
      </c>
      <c r="AG1658">
        <f t="shared" si="401"/>
        <v>3.0184774414513276E-3</v>
      </c>
      <c r="AH1658">
        <f t="shared" si="402"/>
        <v>-3.4408471182967391E-3</v>
      </c>
      <c r="AI1658">
        <f t="shared" si="403"/>
        <v>9.0686860564194265E-4</v>
      </c>
    </row>
    <row r="1659" spans="1:35" x14ac:dyDescent="0.25">
      <c r="A1659" s="16">
        <v>42667</v>
      </c>
      <c r="B1659">
        <v>648.55999999999995</v>
      </c>
      <c r="C1659">
        <v>2151.33</v>
      </c>
      <c r="D1659">
        <v>260.02</v>
      </c>
      <c r="E1659">
        <f>Q1659*J1659</f>
        <v>2325.4226940000003</v>
      </c>
      <c r="F1659">
        <v>1263.7</v>
      </c>
      <c r="G1659">
        <f>R1659*J1659</f>
        <v>16.104117540000001</v>
      </c>
      <c r="H1659">
        <v>25.772279999999999</v>
      </c>
      <c r="I1659">
        <v>149.38</v>
      </c>
      <c r="J1659">
        <v>1.0878000000000001</v>
      </c>
      <c r="K1659">
        <v>1.2211000000000001</v>
      </c>
      <c r="L1659">
        <v>1.0063</v>
      </c>
      <c r="M1659">
        <v>9.5930000000000008E-3</v>
      </c>
      <c r="N1659">
        <f>S1659*J1659</f>
        <v>202.18449090000001</v>
      </c>
      <c r="O1659">
        <v>2028.04</v>
      </c>
      <c r="Q1659">
        <v>2137.73</v>
      </c>
      <c r="R1659">
        <v>14.8043</v>
      </c>
      <c r="S1659">
        <v>185.8655</v>
      </c>
      <c r="U1659" s="16">
        <f t="shared" si="389"/>
        <v>42667</v>
      </c>
      <c r="V1659">
        <f t="shared" si="390"/>
        <v>-8.4751474557786186E-3</v>
      </c>
      <c r="W1659">
        <f t="shared" si="391"/>
        <v>3.8048801401325189E-3</v>
      </c>
      <c r="X1659">
        <f t="shared" si="392"/>
        <v>1.6550878472654975E-3</v>
      </c>
      <c r="Y1659">
        <f t="shared" si="393"/>
        <v>2.2674003650047628E-2</v>
      </c>
      <c r="Z1659">
        <f t="shared" si="394"/>
        <v>-6.6330133838480385E-3</v>
      </c>
      <c r="AA1659">
        <f t="shared" si="395"/>
        <v>6.4182558202949574E-2</v>
      </c>
      <c r="AB1659">
        <f t="shared" si="396"/>
        <v>-2.3896355649269101E-3</v>
      </c>
      <c r="AC1659">
        <f t="shared" si="397"/>
        <v>-2.0999016233758178E-2</v>
      </c>
      <c r="AD1659">
        <f t="shared" si="398"/>
        <v>-1.1943590927802714E-3</v>
      </c>
      <c r="AE1659">
        <f t="shared" si="399"/>
        <v>1.0651809766203367E-3</v>
      </c>
      <c r="AF1659">
        <f t="shared" si="400"/>
        <v>-9.9369006888494376E-5</v>
      </c>
      <c r="AG1659">
        <f t="shared" si="401"/>
        <v>1.0424811059740514E-4</v>
      </c>
      <c r="AH1659">
        <f t="shared" si="402"/>
        <v>-4.9314726574151641E-3</v>
      </c>
      <c r="AI1659">
        <f t="shared" si="403"/>
        <v>-1.6270544680043421E-4</v>
      </c>
    </row>
    <row r="1660" spans="1:35" x14ac:dyDescent="0.25">
      <c r="A1660" s="16">
        <v>42668</v>
      </c>
      <c r="B1660">
        <v>654.08000000000004</v>
      </c>
      <c r="C1660">
        <v>2143.16</v>
      </c>
      <c r="D1660">
        <v>259.58999999999997</v>
      </c>
      <c r="E1660">
        <f>Q1660*J1660</f>
        <v>2273.2893209999997</v>
      </c>
      <c r="F1660">
        <v>1272.1099999999999</v>
      </c>
      <c r="G1660">
        <f>R1660*J1660</f>
        <v>15.10298534</v>
      </c>
      <c r="H1660">
        <v>25.833939999999998</v>
      </c>
      <c r="I1660">
        <v>152.55000000000001</v>
      </c>
      <c r="J1660">
        <v>1.0891</v>
      </c>
      <c r="K1660">
        <v>1.2198</v>
      </c>
      <c r="L1660">
        <v>1.0064</v>
      </c>
      <c r="M1660">
        <v>9.5919999999999998E-3</v>
      </c>
      <c r="N1660">
        <f>S1660*J1660</f>
        <v>203.18402073999999</v>
      </c>
      <c r="O1660">
        <v>2028.37</v>
      </c>
      <c r="Q1660">
        <v>2087.31</v>
      </c>
      <c r="R1660">
        <v>13.8674</v>
      </c>
      <c r="S1660">
        <v>186.56139999999999</v>
      </c>
      <c r="U1660" s="16">
        <f t="shared" si="389"/>
        <v>42668</v>
      </c>
      <c r="V1660">
        <f t="shared" si="390"/>
        <v>-2.3420982015704774E-2</v>
      </c>
      <c r="W1660">
        <f t="shared" si="391"/>
        <v>1.7419369788727159E-3</v>
      </c>
      <c r="X1660">
        <f t="shared" si="392"/>
        <v>9.1328369787948421E-3</v>
      </c>
      <c r="Y1660">
        <f t="shared" si="393"/>
        <v>2.0820459573140885E-3</v>
      </c>
      <c r="Z1660">
        <f t="shared" si="394"/>
        <v>4.403957279918512E-3</v>
      </c>
      <c r="AA1660">
        <f t="shared" si="395"/>
        <v>9.5108093118560482E-3</v>
      </c>
      <c r="AB1660">
        <f t="shared" si="396"/>
        <v>-1.5787125467469503E-2</v>
      </c>
      <c r="AC1660">
        <f t="shared" si="397"/>
        <v>-1.1792454196755263E-3</v>
      </c>
      <c r="AD1660">
        <f t="shared" si="398"/>
        <v>-1.926341007556925E-3</v>
      </c>
      <c r="AE1660">
        <f t="shared" si="399"/>
        <v>-2.2928277322689528E-3</v>
      </c>
      <c r="AF1660">
        <f t="shared" si="400"/>
        <v>-9.9359133670139026E-5</v>
      </c>
      <c r="AG1660">
        <f t="shared" si="401"/>
        <v>3.1325075213014435E-3</v>
      </c>
      <c r="AH1660">
        <f t="shared" si="402"/>
        <v>-1.926341007556925E-3</v>
      </c>
      <c r="AI1660">
        <f t="shared" si="403"/>
        <v>1.6578760291877906E-3</v>
      </c>
    </row>
    <row r="1661" spans="1:35" x14ac:dyDescent="0.25">
      <c r="A1661" s="16">
        <v>42669</v>
      </c>
      <c r="B1661">
        <v>669.58</v>
      </c>
      <c r="C1661">
        <v>2139.4299999999998</v>
      </c>
      <c r="D1661">
        <v>257.23</v>
      </c>
      <c r="E1661">
        <f>Q1661*J1661</f>
        <v>2268.5611519999998</v>
      </c>
      <c r="F1661">
        <v>1266.52</v>
      </c>
      <c r="G1661">
        <f>R1661*J1661</f>
        <v>14.960024639999999</v>
      </c>
      <c r="H1661">
        <v>26.24502</v>
      </c>
      <c r="I1661">
        <v>152.72999999999999</v>
      </c>
      <c r="J1661">
        <v>1.0911999999999999</v>
      </c>
      <c r="K1661">
        <v>1.2225999999999999</v>
      </c>
      <c r="L1661">
        <v>1.0065</v>
      </c>
      <c r="M1661">
        <v>9.5619999999999993E-3</v>
      </c>
      <c r="N1661">
        <f>S1661*J1661</f>
        <v>203.57579967999999</v>
      </c>
      <c r="O1661">
        <v>2025.01</v>
      </c>
      <c r="Q1661">
        <v>2078.96</v>
      </c>
      <c r="R1661">
        <v>13.7097</v>
      </c>
      <c r="S1661">
        <v>186.56139999999999</v>
      </c>
      <c r="U1661" s="16">
        <f t="shared" si="389"/>
        <v>42669</v>
      </c>
      <c r="V1661">
        <f t="shared" si="390"/>
        <v>-1.7117214899267316E-2</v>
      </c>
      <c r="W1661">
        <f t="shared" si="391"/>
        <v>2.991246171217812E-3</v>
      </c>
      <c r="X1661">
        <f t="shared" si="392"/>
        <v>6.0048531056463485E-3</v>
      </c>
      <c r="Y1661">
        <f t="shared" si="393"/>
        <v>6.8012402959729953E-3</v>
      </c>
      <c r="Z1661">
        <f t="shared" si="394"/>
        <v>-1.9089244041490549E-3</v>
      </c>
      <c r="AA1661">
        <f t="shared" si="395"/>
        <v>-5.5779212622604412E-3</v>
      </c>
      <c r="AB1661">
        <f t="shared" si="396"/>
        <v>-6.8051355050156989E-3</v>
      </c>
      <c r="AC1661">
        <f t="shared" si="397"/>
        <v>-1.0097476757672769E-2</v>
      </c>
      <c r="AD1661">
        <f t="shared" si="398"/>
        <v>1.8345262895931543E-3</v>
      </c>
      <c r="AE1661">
        <f t="shared" si="399"/>
        <v>4.590924607097647E-3</v>
      </c>
      <c r="AF1661">
        <f t="shared" si="400"/>
        <v>5.9630293955352737E-4</v>
      </c>
      <c r="AG1661">
        <f t="shared" si="401"/>
        <v>6.6103802958660703E-3</v>
      </c>
      <c r="AH1661">
        <f t="shared" si="402"/>
        <v>1.8345262895931543E-3</v>
      </c>
      <c r="AI1661">
        <f t="shared" si="403"/>
        <v>2.4721769220050183E-3</v>
      </c>
    </row>
    <row r="1662" spans="1:35" x14ac:dyDescent="0.25">
      <c r="A1662" s="16">
        <v>42670</v>
      </c>
      <c r="B1662">
        <v>681.14</v>
      </c>
      <c r="C1662">
        <v>2133.04</v>
      </c>
      <c r="D1662">
        <v>255.69</v>
      </c>
      <c r="E1662">
        <f>Q1662*J1662</f>
        <v>2253.1844719999999</v>
      </c>
      <c r="F1662">
        <v>1268.94</v>
      </c>
      <c r="G1662">
        <f>R1662*J1662</f>
        <v>15.043703639999999</v>
      </c>
      <c r="H1662">
        <v>26.424230000000001</v>
      </c>
      <c r="I1662">
        <v>154.28</v>
      </c>
      <c r="J1662">
        <v>1.0891999999999999</v>
      </c>
      <c r="K1662">
        <v>1.2170000000000001</v>
      </c>
      <c r="L1662">
        <v>1.0059</v>
      </c>
      <c r="M1662">
        <v>9.4990000000000005E-3</v>
      </c>
      <c r="N1662">
        <f>S1662*J1662</f>
        <v>203.20267687999998</v>
      </c>
      <c r="O1662">
        <v>2020.01</v>
      </c>
      <c r="Q1662">
        <v>2068.66</v>
      </c>
      <c r="R1662">
        <v>13.8117</v>
      </c>
      <c r="S1662">
        <v>186.56139999999999</v>
      </c>
      <c r="U1662" s="16">
        <f t="shared" si="389"/>
        <v>42670</v>
      </c>
      <c r="V1662">
        <f t="shared" si="390"/>
        <v>-1.0544091846507864E-2</v>
      </c>
      <c r="W1662">
        <f t="shared" si="391"/>
        <v>3.1130804936908944E-3</v>
      </c>
      <c r="X1662">
        <f t="shared" si="392"/>
        <v>4.5077786384148605E-3</v>
      </c>
      <c r="Y1662">
        <f t="shared" si="393"/>
        <v>-2.8412131159396649E-2</v>
      </c>
      <c r="Z1662">
        <f t="shared" si="394"/>
        <v>-9.1373123756007132E-4</v>
      </c>
      <c r="AA1662">
        <f t="shared" si="395"/>
        <v>-3.6129177305554712E-2</v>
      </c>
      <c r="AB1662">
        <f t="shared" si="396"/>
        <v>1.1124984687697102E-2</v>
      </c>
      <c r="AC1662">
        <f t="shared" si="397"/>
        <v>-1.1343251298428683E-2</v>
      </c>
      <c r="AD1662">
        <f t="shared" si="398"/>
        <v>-4.3972221823221358E-3</v>
      </c>
      <c r="AE1662">
        <f t="shared" si="399"/>
        <v>7.397970005733564E-4</v>
      </c>
      <c r="AF1662">
        <f t="shared" si="400"/>
        <v>-1.5893516805455413E-3</v>
      </c>
      <c r="AG1662">
        <f t="shared" si="401"/>
        <v>8.4254875969036046E-4</v>
      </c>
      <c r="AH1662">
        <f t="shared" si="402"/>
        <v>-1.3652087364224089E-3</v>
      </c>
      <c r="AI1662">
        <f t="shared" si="403"/>
        <v>1.1881835163427858E-4</v>
      </c>
    </row>
    <row r="1663" spans="1:35" x14ac:dyDescent="0.25">
      <c r="A1663" s="16">
        <v>42671</v>
      </c>
      <c r="B1663">
        <v>688.36</v>
      </c>
      <c r="C1663">
        <v>2126.41</v>
      </c>
      <c r="D1663">
        <v>254.54</v>
      </c>
      <c r="E1663">
        <f>Q1663*J1663</f>
        <v>2318.1203600000003</v>
      </c>
      <c r="F1663">
        <v>1270.0999999999999</v>
      </c>
      <c r="G1663">
        <f>R1663*J1663</f>
        <v>15.597158</v>
      </c>
      <c r="H1663">
        <v>26.131889999999999</v>
      </c>
      <c r="I1663">
        <v>156.04</v>
      </c>
      <c r="J1663">
        <v>1.0940000000000001</v>
      </c>
      <c r="K1663">
        <v>1.2161</v>
      </c>
      <c r="L1663">
        <v>1.0075000000000001</v>
      </c>
      <c r="M1663">
        <v>9.4909999999999994E-3</v>
      </c>
      <c r="N1663">
        <f>S1663*J1663</f>
        <v>203.48028040000003</v>
      </c>
      <c r="O1663">
        <v>2019.77</v>
      </c>
      <c r="Q1663">
        <v>2118.94</v>
      </c>
      <c r="R1663">
        <v>14.257</v>
      </c>
      <c r="S1663">
        <v>185.9966</v>
      </c>
      <c r="U1663" s="16">
        <f t="shared" si="389"/>
        <v>42671</v>
      </c>
      <c r="V1663">
        <f t="shared" si="390"/>
        <v>-1.9863583053996808E-2</v>
      </c>
      <c r="W1663">
        <f t="shared" si="391"/>
        <v>1.2227928604132587E-4</v>
      </c>
      <c r="X1663">
        <f t="shared" si="392"/>
        <v>-1.1785272351638002E-4</v>
      </c>
      <c r="Y1663">
        <f t="shared" si="393"/>
        <v>-7.9678259703173601E-4</v>
      </c>
      <c r="Z1663">
        <f t="shared" si="394"/>
        <v>-2.8539662350861757E-3</v>
      </c>
      <c r="AA1663">
        <f t="shared" si="395"/>
        <v>-7.9398575938478162E-3</v>
      </c>
      <c r="AB1663">
        <f t="shared" si="396"/>
        <v>-5.1897310646212202E-3</v>
      </c>
      <c r="AC1663">
        <f t="shared" si="397"/>
        <v>-7.2156374497822882E-3</v>
      </c>
      <c r="AD1663">
        <f t="shared" si="398"/>
        <v>-2.1001696985677872E-3</v>
      </c>
      <c r="AE1663">
        <f t="shared" si="399"/>
        <v>-5.4942940297255122E-3</v>
      </c>
      <c r="AF1663">
        <f t="shared" si="400"/>
        <v>-2.3793012116732006E-3</v>
      </c>
      <c r="AG1663">
        <f t="shared" si="401"/>
        <v>-3.5759398644096352E-3</v>
      </c>
      <c r="AH1663">
        <f t="shared" si="402"/>
        <v>2.5964480763187518E-4</v>
      </c>
      <c r="AI1663">
        <f t="shared" si="403"/>
        <v>-8.0669711415011914E-4</v>
      </c>
    </row>
    <row r="1664" spans="1:35" x14ac:dyDescent="0.25">
      <c r="A1664" s="16">
        <v>42674</v>
      </c>
      <c r="B1664">
        <v>702.17</v>
      </c>
      <c r="C1664">
        <v>2126.15</v>
      </c>
      <c r="D1664">
        <v>254.57</v>
      </c>
      <c r="E1664">
        <f>Q1664*J1664</f>
        <v>2319.9681339999997</v>
      </c>
      <c r="F1664">
        <v>1273.73</v>
      </c>
      <c r="G1664">
        <f>R1664*J1664</f>
        <v>15.721490150000001</v>
      </c>
      <c r="H1664">
        <v>26.267859999999999</v>
      </c>
      <c r="I1664">
        <v>157.16999999999999</v>
      </c>
      <c r="J1664">
        <v>1.0963000000000001</v>
      </c>
      <c r="K1664">
        <v>1.2227999999999999</v>
      </c>
      <c r="L1664">
        <v>1.0099</v>
      </c>
      <c r="M1664">
        <v>9.5250000000000005E-3</v>
      </c>
      <c r="N1664">
        <f>S1664*J1664</f>
        <v>203.42745466</v>
      </c>
      <c r="O1664">
        <v>2021.4</v>
      </c>
      <c r="Q1664">
        <v>2116.1799999999998</v>
      </c>
      <c r="R1664">
        <v>14.3405</v>
      </c>
      <c r="S1664">
        <v>185.5582</v>
      </c>
      <c r="U1664" s="16">
        <f t="shared" si="389"/>
        <v>42674</v>
      </c>
      <c r="V1664">
        <f t="shared" si="390"/>
        <v>-3.6084298605664665E-2</v>
      </c>
      <c r="W1664">
        <f t="shared" si="391"/>
        <v>6.8100511662960196E-3</v>
      </c>
      <c r="X1664">
        <f t="shared" si="392"/>
        <v>4.3698276334992641E-3</v>
      </c>
      <c r="Y1664">
        <f t="shared" si="393"/>
        <v>-2.9086453709002865E-2</v>
      </c>
      <c r="Z1664">
        <f t="shared" si="394"/>
        <v>-1.1707633551714253E-2</v>
      </c>
      <c r="AA1664">
        <f t="shared" si="395"/>
        <v>-6.7470483016351404E-2</v>
      </c>
      <c r="AB1664">
        <f t="shared" si="396"/>
        <v>1.2976391855834971E-2</v>
      </c>
      <c r="AC1664">
        <f t="shared" si="397"/>
        <v>-5.3303000751696193E-3</v>
      </c>
      <c r="AD1664">
        <f t="shared" si="398"/>
        <v>-8.4473003329109536E-3</v>
      </c>
      <c r="AE1664">
        <f t="shared" si="399"/>
        <v>-6.5402226006902825E-4</v>
      </c>
      <c r="AF1664">
        <f t="shared" si="400"/>
        <v>-1.5133936643534419E-2</v>
      </c>
      <c r="AG1664">
        <f t="shared" si="401"/>
        <v>-7.5306286227258996E-3</v>
      </c>
      <c r="AH1664">
        <f t="shared" si="402"/>
        <v>-6.5803757139490408E-3</v>
      </c>
      <c r="AI1664">
        <f t="shared" si="403"/>
        <v>-5.7369510668522894E-4</v>
      </c>
    </row>
    <row r="1665" spans="1:35" x14ac:dyDescent="0.25">
      <c r="A1665" s="16">
        <v>42675</v>
      </c>
      <c r="B1665">
        <v>727.97</v>
      </c>
      <c r="C1665">
        <v>2111.7199999999998</v>
      </c>
      <c r="D1665">
        <v>253.46</v>
      </c>
      <c r="E1665">
        <f>Q1665*J1665</f>
        <v>2388.4387359999996</v>
      </c>
      <c r="F1665">
        <v>1288.73</v>
      </c>
      <c r="G1665">
        <f>R1665*J1665</f>
        <v>16.818829439999998</v>
      </c>
      <c r="H1665">
        <v>25.929200000000002</v>
      </c>
      <c r="I1665">
        <v>158.01</v>
      </c>
      <c r="J1665">
        <v>1.1055999999999999</v>
      </c>
      <c r="K1665">
        <v>1.2236</v>
      </c>
      <c r="L1665">
        <v>1.0253000000000001</v>
      </c>
      <c r="M1665">
        <v>9.5969999999999996E-3</v>
      </c>
      <c r="N1665">
        <f>S1665*J1665</f>
        <v>204.77049775999998</v>
      </c>
      <c r="O1665">
        <v>2022.56</v>
      </c>
      <c r="Q1665">
        <v>2160.31</v>
      </c>
      <c r="R1665">
        <v>15.212400000000001</v>
      </c>
      <c r="S1665">
        <v>185.21209999999999</v>
      </c>
      <c r="U1665" s="16">
        <f t="shared" si="389"/>
        <v>42675</v>
      </c>
      <c r="V1665">
        <f t="shared" si="390"/>
        <v>-3.0723254495064723E-3</v>
      </c>
      <c r="W1665">
        <f t="shared" si="391"/>
        <v>6.546870397736511E-3</v>
      </c>
      <c r="X1665">
        <f t="shared" si="392"/>
        <v>1.4625489218979012E-2</v>
      </c>
      <c r="Y1665">
        <f t="shared" si="393"/>
        <v>1.7799566186335106E-3</v>
      </c>
      <c r="Z1665">
        <f t="shared" si="394"/>
        <v>-1.2836948812261799E-2</v>
      </c>
      <c r="AA1665">
        <f t="shared" si="395"/>
        <v>4.4756204430365064E-2</v>
      </c>
      <c r="AB1665">
        <f t="shared" si="396"/>
        <v>2.3943765048287996E-3</v>
      </c>
      <c r="AC1665">
        <f t="shared" si="397"/>
        <v>4.8850216097479637E-3</v>
      </c>
      <c r="AD1665">
        <f t="shared" si="398"/>
        <v>-3.971841292974552E-3</v>
      </c>
      <c r="AE1665">
        <f t="shared" si="399"/>
        <v>-4.9729039016531184E-3</v>
      </c>
      <c r="AF1665">
        <f t="shared" si="400"/>
        <v>-2.6299143390647434E-3</v>
      </c>
      <c r="AG1665">
        <f t="shared" si="401"/>
        <v>-8.4047187356362761E-3</v>
      </c>
      <c r="AH1665">
        <f t="shared" si="402"/>
        <v>-4.579068611924606E-3</v>
      </c>
      <c r="AI1665">
        <f t="shared" si="403"/>
        <v>-4.4488164410656214E-4</v>
      </c>
    </row>
    <row r="1666" spans="1:35" x14ac:dyDescent="0.25">
      <c r="A1666" s="16">
        <v>42676</v>
      </c>
      <c r="B1666">
        <v>730.21</v>
      </c>
      <c r="C1666">
        <v>2097.94</v>
      </c>
      <c r="D1666">
        <v>249.78</v>
      </c>
      <c r="E1666">
        <f>Q1666*J1666</f>
        <v>2384.1912000000002</v>
      </c>
      <c r="F1666">
        <v>1305.3800000000001</v>
      </c>
      <c r="G1666">
        <f>R1666*J1666</f>
        <v>16.082678999999999</v>
      </c>
      <c r="H1666">
        <v>25.867190000000001</v>
      </c>
      <c r="I1666">
        <v>157.24</v>
      </c>
      <c r="J1666">
        <v>1.1100000000000001</v>
      </c>
      <c r="K1666">
        <v>1.2297</v>
      </c>
      <c r="L1666">
        <v>1.028</v>
      </c>
      <c r="M1666">
        <v>9.6780000000000008E-3</v>
      </c>
      <c r="N1666">
        <f>S1666*J1666</f>
        <v>205.71030600000003</v>
      </c>
      <c r="O1666">
        <v>2023.46</v>
      </c>
      <c r="Q1666">
        <v>2147.92</v>
      </c>
      <c r="R1666">
        <v>14.488899999999999</v>
      </c>
      <c r="S1666">
        <v>185.3246</v>
      </c>
      <c r="U1666" s="16">
        <f t="shared" si="389"/>
        <v>42676</v>
      </c>
      <c r="V1666">
        <f t="shared" si="390"/>
        <v>4.9161359168177779E-2</v>
      </c>
      <c r="W1666">
        <f t="shared" si="391"/>
        <v>4.4331988718818429E-3</v>
      </c>
      <c r="X1666">
        <f t="shared" si="392"/>
        <v>9.0083453230627702E-3</v>
      </c>
      <c r="Y1666">
        <f t="shared" si="393"/>
        <v>-7.6441417794858458E-3</v>
      </c>
      <c r="Z1666">
        <f t="shared" si="394"/>
        <v>3.6915562174179161E-3</v>
      </c>
      <c r="AA1666">
        <f t="shared" si="395"/>
        <v>-1.1704858852210076E-3</v>
      </c>
      <c r="AB1666">
        <f t="shared" si="396"/>
        <v>1.7504648578699838E-3</v>
      </c>
      <c r="AC1666">
        <f t="shared" si="397"/>
        <v>-9.872248259375771E-3</v>
      </c>
      <c r="AD1666">
        <f t="shared" si="398"/>
        <v>-1.1704858852208963E-3</v>
      </c>
      <c r="AE1666">
        <f t="shared" si="399"/>
        <v>-1.2124299828530298E-2</v>
      </c>
      <c r="AF1666">
        <f t="shared" si="400"/>
        <v>9.7323608655239691E-4</v>
      </c>
      <c r="AG1666">
        <f t="shared" si="401"/>
        <v>-2.992006358962432E-3</v>
      </c>
      <c r="AH1666">
        <f t="shared" si="402"/>
        <v>-1.5071357261717115E-3</v>
      </c>
      <c r="AI1666">
        <f t="shared" si="403"/>
        <v>5.8827456815880989E-4</v>
      </c>
    </row>
    <row r="1667" spans="1:35" x14ac:dyDescent="0.25">
      <c r="A1667" s="16">
        <v>42677</v>
      </c>
      <c r="B1667">
        <v>695.18</v>
      </c>
      <c r="C1667">
        <v>2088.66</v>
      </c>
      <c r="D1667">
        <v>247.54</v>
      </c>
      <c r="E1667">
        <f>Q1667*J1667</f>
        <v>2402.4861309999997</v>
      </c>
      <c r="F1667">
        <v>1300.57</v>
      </c>
      <c r="G1667">
        <f>R1667*J1667</f>
        <v>16.101514569999999</v>
      </c>
      <c r="H1667">
        <v>25.821950000000001</v>
      </c>
      <c r="I1667">
        <v>158.80000000000001</v>
      </c>
      <c r="J1667">
        <v>1.1113</v>
      </c>
      <c r="K1667">
        <v>1.2446999999999999</v>
      </c>
      <c r="L1667">
        <v>1.0269999999999999</v>
      </c>
      <c r="M1667">
        <v>9.7070000000000004E-3</v>
      </c>
      <c r="N1667">
        <f>S1667*J1667</f>
        <v>206.02057309999998</v>
      </c>
      <c r="O1667">
        <v>2022.27</v>
      </c>
      <c r="Q1667">
        <v>2161.87</v>
      </c>
      <c r="R1667">
        <v>14.488899999999999</v>
      </c>
      <c r="S1667">
        <v>185.387</v>
      </c>
      <c r="U1667" s="16">
        <f t="shared" si="389"/>
        <v>42677</v>
      </c>
      <c r="V1667">
        <f t="shared" si="390"/>
        <v>-5.2796312131328776E-3</v>
      </c>
      <c r="W1667">
        <f t="shared" si="391"/>
        <v>1.6675295681626075E-3</v>
      </c>
      <c r="X1667">
        <f t="shared" si="392"/>
        <v>3.7234946694918252E-3</v>
      </c>
      <c r="Y1667">
        <f t="shared" si="393"/>
        <v>2.2978233370073379E-3</v>
      </c>
      <c r="Z1667">
        <f t="shared" si="394"/>
        <v>-5.5345023819758593E-4</v>
      </c>
      <c r="AA1667">
        <f t="shared" si="395"/>
        <v>1.2062617624940958E-2</v>
      </c>
      <c r="AB1667">
        <f t="shared" si="396"/>
        <v>-2.8033684282349263E-3</v>
      </c>
      <c r="AC1667">
        <f t="shared" si="397"/>
        <v>1.638621404025581E-3</v>
      </c>
      <c r="AD1667">
        <f t="shared" si="398"/>
        <v>-1.7995321265039334E-4</v>
      </c>
      <c r="AE1667">
        <f t="shared" si="399"/>
        <v>-4.2490142894149206E-3</v>
      </c>
      <c r="AF1667">
        <f t="shared" si="400"/>
        <v>-3.5962521141889052E-3</v>
      </c>
      <c r="AG1667">
        <f t="shared" si="401"/>
        <v>1.5464717758099556E-3</v>
      </c>
      <c r="AH1667">
        <f t="shared" si="402"/>
        <v>4.5135823640281964E-4</v>
      </c>
      <c r="AI1667">
        <f t="shared" si="403"/>
        <v>-1.1712641353241893E-3</v>
      </c>
    </row>
    <row r="1668" spans="1:35" x14ac:dyDescent="0.25">
      <c r="A1668" s="16">
        <v>42678</v>
      </c>
      <c r="B1668">
        <v>698.86</v>
      </c>
      <c r="C1668">
        <v>2085.1799999999998</v>
      </c>
      <c r="D1668">
        <v>246.62</v>
      </c>
      <c r="E1668">
        <f>Q1668*J1668</f>
        <v>2396.9719799999998</v>
      </c>
      <c r="F1668">
        <v>1301.29</v>
      </c>
      <c r="G1668">
        <f>R1668*J1668</f>
        <v>15.908454899999999</v>
      </c>
      <c r="H1668">
        <v>25.894439999999999</v>
      </c>
      <c r="I1668">
        <v>158.54</v>
      </c>
      <c r="J1668">
        <v>1.1114999999999999</v>
      </c>
      <c r="K1668">
        <v>1.25</v>
      </c>
      <c r="L1668">
        <v>1.0306999999999999</v>
      </c>
      <c r="M1668">
        <v>9.6919999999999992E-3</v>
      </c>
      <c r="N1668">
        <f>S1668*J1668</f>
        <v>205.927605</v>
      </c>
      <c r="O1668">
        <v>2024.64</v>
      </c>
      <c r="Q1668">
        <v>2156.52</v>
      </c>
      <c r="R1668">
        <v>14.3126</v>
      </c>
      <c r="S1668">
        <v>185.27</v>
      </c>
      <c r="U1668" s="16">
        <f t="shared" si="389"/>
        <v>42678</v>
      </c>
      <c r="V1668">
        <f t="shared" si="390"/>
        <v>-1.1438777126074993E-2</v>
      </c>
      <c r="W1668">
        <f t="shared" si="391"/>
        <v>-2.1980157782961796E-2</v>
      </c>
      <c r="X1668">
        <f t="shared" si="392"/>
        <v>-1.8679367752880597E-2</v>
      </c>
      <c r="Y1668">
        <f t="shared" si="393"/>
        <v>1.6973032917811357E-2</v>
      </c>
      <c r="Z1668">
        <f t="shared" si="394"/>
        <v>1.4622757834772158E-2</v>
      </c>
      <c r="AA1668">
        <f t="shared" si="395"/>
        <v>-1.5298427746355392E-2</v>
      </c>
      <c r="AB1668">
        <f t="shared" si="396"/>
        <v>3.4716279663590298E-3</v>
      </c>
      <c r="AC1668">
        <f t="shared" si="397"/>
        <v>-1.3594571151968902E-2</v>
      </c>
      <c r="AD1668">
        <f t="shared" si="398"/>
        <v>6.4988043511659431E-3</v>
      </c>
      <c r="AE1668">
        <f t="shared" si="399"/>
        <v>7.7096430700529101E-3</v>
      </c>
      <c r="AF1668">
        <f t="shared" si="400"/>
        <v>5.1554026931467933E-3</v>
      </c>
      <c r="AG1668">
        <f t="shared" si="401"/>
        <v>1.2040834698607301E-2</v>
      </c>
      <c r="AH1668">
        <f t="shared" si="402"/>
        <v>8.8229799196078863E-3</v>
      </c>
      <c r="AI1668">
        <f t="shared" si="403"/>
        <v>1.3196232834214166E-3</v>
      </c>
    </row>
    <row r="1669" spans="1:35" x14ac:dyDescent="0.25">
      <c r="A1669" s="16">
        <v>42681</v>
      </c>
      <c r="B1669">
        <v>706.9</v>
      </c>
      <c r="C1669">
        <v>2131.52</v>
      </c>
      <c r="D1669">
        <v>251.27</v>
      </c>
      <c r="E1669">
        <f>Q1669*J1669</f>
        <v>2356.6314150000003</v>
      </c>
      <c r="F1669">
        <v>1282.4000000000001</v>
      </c>
      <c r="G1669">
        <f>R1669*J1669</f>
        <v>16.153700400000002</v>
      </c>
      <c r="H1669">
        <v>25.8047</v>
      </c>
      <c r="I1669">
        <v>160.71</v>
      </c>
      <c r="J1669">
        <v>1.1043000000000001</v>
      </c>
      <c r="K1669">
        <v>1.2403999999999999</v>
      </c>
      <c r="L1669">
        <v>1.0254000000000001</v>
      </c>
      <c r="M1669">
        <v>9.5759999999999994E-3</v>
      </c>
      <c r="N1669">
        <f>S1669*J1669</f>
        <v>204.11870157000001</v>
      </c>
      <c r="O1669">
        <v>2021.97</v>
      </c>
      <c r="Q1669">
        <v>2134.0500000000002</v>
      </c>
      <c r="R1669">
        <v>14.628</v>
      </c>
      <c r="S1669">
        <v>184.8399</v>
      </c>
      <c r="U1669" s="16">
        <f t="shared" si="389"/>
        <v>42681</v>
      </c>
      <c r="V1669">
        <f t="shared" si="390"/>
        <v>-6.5002590680044506E-3</v>
      </c>
      <c r="W1669">
        <f t="shared" si="391"/>
        <v>-3.7648601743320567E-3</v>
      </c>
      <c r="X1669">
        <f t="shared" si="392"/>
        <v>-5.9914870237151949E-3</v>
      </c>
      <c r="Y1669">
        <f t="shared" si="393"/>
        <v>-2.5367740776633379E-2</v>
      </c>
      <c r="Z1669">
        <f t="shared" si="394"/>
        <v>4.1805917614972238E-3</v>
      </c>
      <c r="AA1669">
        <f t="shared" si="395"/>
        <v>1.1367405343745569E-2</v>
      </c>
      <c r="AB1669">
        <f t="shared" si="396"/>
        <v>-1.65590965624729E-2</v>
      </c>
      <c r="AC1669">
        <f t="shared" si="397"/>
        <v>-1.4210050057219601E-2</v>
      </c>
      <c r="AD1669">
        <f t="shared" si="398"/>
        <v>1.8127440838153106E-3</v>
      </c>
      <c r="AE1669">
        <f t="shared" si="399"/>
        <v>1.129305597151487E-3</v>
      </c>
      <c r="AF1669">
        <f t="shared" si="400"/>
        <v>1.1709603211502689E-3</v>
      </c>
      <c r="AG1669">
        <f t="shared" si="401"/>
        <v>6.2853758149607371E-3</v>
      </c>
      <c r="AH1669">
        <f t="shared" si="402"/>
        <v>5.4674362254732156E-3</v>
      </c>
      <c r="AI1669">
        <f t="shared" si="403"/>
        <v>1.5442413272639124E-3</v>
      </c>
    </row>
    <row r="1670" spans="1:35" x14ac:dyDescent="0.25">
      <c r="A1670" s="16">
        <v>42682</v>
      </c>
      <c r="B1670">
        <v>711.51</v>
      </c>
      <c r="C1670">
        <v>2139.56</v>
      </c>
      <c r="D1670">
        <v>252.78</v>
      </c>
      <c r="E1670">
        <f>Q1670*J1670</f>
        <v>2417.178555</v>
      </c>
      <c r="F1670">
        <v>1277.05</v>
      </c>
      <c r="G1670">
        <f>R1670*J1670</f>
        <v>15.97111447</v>
      </c>
      <c r="H1670">
        <v>26.23556</v>
      </c>
      <c r="I1670">
        <v>163.01</v>
      </c>
      <c r="J1670">
        <v>1.1023000000000001</v>
      </c>
      <c r="K1670">
        <v>1.2389999999999999</v>
      </c>
      <c r="L1670">
        <v>1.0242</v>
      </c>
      <c r="M1670">
        <v>9.5160000000000002E-3</v>
      </c>
      <c r="N1670">
        <f>S1670*J1670</f>
        <v>203.00574088000002</v>
      </c>
      <c r="O1670">
        <v>2018.85</v>
      </c>
      <c r="Q1670">
        <v>2192.85</v>
      </c>
      <c r="R1670">
        <v>14.488899999999999</v>
      </c>
      <c r="S1670">
        <v>184.16560000000001</v>
      </c>
      <c r="U1670" s="16">
        <f t="shared" si="389"/>
        <v>42682</v>
      </c>
      <c r="V1670">
        <f t="shared" si="390"/>
        <v>-8.0070979475506295E-3</v>
      </c>
      <c r="W1670">
        <f t="shared" si="391"/>
        <v>-1.1016142751234137E-2</v>
      </c>
      <c r="X1670">
        <f t="shared" si="392"/>
        <v>1.8808580816795168E-2</v>
      </c>
      <c r="Y1670">
        <f t="shared" si="393"/>
        <v>2.7309423511826567E-2</v>
      </c>
      <c r="Z1670">
        <f t="shared" si="394"/>
        <v>7.4417879391549624E-4</v>
      </c>
      <c r="AA1670">
        <f t="shared" si="395"/>
        <v>-2.8190393747232062E-2</v>
      </c>
      <c r="AB1670">
        <f t="shared" si="396"/>
        <v>2.6478425791928384E-2</v>
      </c>
      <c r="AC1670">
        <f t="shared" si="397"/>
        <v>-2.0582979768909899E-2</v>
      </c>
      <c r="AD1670">
        <f t="shared" si="398"/>
        <v>7.6496138435246108E-3</v>
      </c>
      <c r="AE1670">
        <f t="shared" si="399"/>
        <v>-2.1768057936540652E-3</v>
      </c>
      <c r="AF1670">
        <f t="shared" si="400"/>
        <v>6.6614666397851541E-3</v>
      </c>
      <c r="AG1670">
        <f t="shared" si="401"/>
        <v>2.9467501853416085E-3</v>
      </c>
      <c r="AH1670">
        <f t="shared" si="402"/>
        <v>8.9438521650889845E-3</v>
      </c>
      <c r="AI1670">
        <f t="shared" si="403"/>
        <v>9.815956445698366E-3</v>
      </c>
    </row>
    <row r="1671" spans="1:35" x14ac:dyDescent="0.25">
      <c r="A1671" s="16">
        <v>42683</v>
      </c>
      <c r="B1671">
        <v>717.23</v>
      </c>
      <c r="C1671">
        <v>2163.2600000000002</v>
      </c>
      <c r="D1671">
        <v>248.07</v>
      </c>
      <c r="E1671">
        <f>Q1671*J1671</f>
        <v>2352.0600239999999</v>
      </c>
      <c r="F1671">
        <v>1276.0999999999999</v>
      </c>
      <c r="G1671">
        <f>R1671*J1671</f>
        <v>16.427752640000001</v>
      </c>
      <c r="H1671">
        <v>25.55</v>
      </c>
      <c r="I1671">
        <v>166.4</v>
      </c>
      <c r="J1671">
        <v>1.0939000000000001</v>
      </c>
      <c r="K1671">
        <v>1.2417</v>
      </c>
      <c r="L1671">
        <v>1.0174000000000001</v>
      </c>
      <c r="M1671">
        <v>9.4879999999999999E-3</v>
      </c>
      <c r="N1671">
        <f>S1671*J1671</f>
        <v>201.19818286000003</v>
      </c>
      <c r="O1671">
        <v>1999.13</v>
      </c>
      <c r="Q1671">
        <v>2150.16</v>
      </c>
      <c r="R1671">
        <v>15.0176</v>
      </c>
      <c r="S1671">
        <v>183.92740000000001</v>
      </c>
      <c r="U1671" s="16">
        <f t="shared" si="389"/>
        <v>42683</v>
      </c>
      <c r="V1671">
        <f t="shared" si="390"/>
        <v>1.0371065446344439E-2</v>
      </c>
      <c r="W1671">
        <f t="shared" si="391"/>
        <v>-1.9488592414451387E-3</v>
      </c>
      <c r="X1671">
        <f t="shared" si="392"/>
        <v>8.0136417194168492E-3</v>
      </c>
      <c r="Y1671">
        <f t="shared" si="393"/>
        <v>6.9448632282732075E-3</v>
      </c>
      <c r="Z1671">
        <f t="shared" si="394"/>
        <v>7.2908346381393881E-3</v>
      </c>
      <c r="AA1671">
        <f t="shared" si="395"/>
        <v>7.0791691487085515E-2</v>
      </c>
      <c r="AB1671">
        <f t="shared" si="396"/>
        <v>-3.2725259381289817E-3</v>
      </c>
      <c r="AC1671">
        <f t="shared" si="397"/>
        <v>-1.8989230968200922E-2</v>
      </c>
      <c r="AD1671">
        <f t="shared" si="398"/>
        <v>4.3976250441044359E-3</v>
      </c>
      <c r="AE1671">
        <f t="shared" si="399"/>
        <v>-1.001651068612399E-2</v>
      </c>
      <c r="AF1671">
        <f t="shared" si="400"/>
        <v>4.8278334079706123E-3</v>
      </c>
      <c r="AG1671">
        <f t="shared" si="401"/>
        <v>1.1767959817881531E-2</v>
      </c>
      <c r="AH1671">
        <f t="shared" si="402"/>
        <v>3.6063215151006965E-3</v>
      </c>
      <c r="AI1671">
        <f t="shared" si="403"/>
        <v>2.2384761675070357E-3</v>
      </c>
    </row>
    <row r="1672" spans="1:35" x14ac:dyDescent="0.25">
      <c r="A1672" s="16">
        <v>42684</v>
      </c>
      <c r="B1672">
        <v>709.83</v>
      </c>
      <c r="C1672">
        <v>2167.48</v>
      </c>
      <c r="D1672">
        <v>246.09</v>
      </c>
      <c r="E1672">
        <f>Q1672*J1672</f>
        <v>2335.7818790000001</v>
      </c>
      <c r="F1672">
        <v>1266.83</v>
      </c>
      <c r="G1672">
        <f>R1672*J1672</f>
        <v>15.305013389999999</v>
      </c>
      <c r="H1672">
        <v>25.633749999999999</v>
      </c>
      <c r="I1672">
        <v>169.59</v>
      </c>
      <c r="J1672">
        <v>1.0891</v>
      </c>
      <c r="K1672">
        <v>1.2542</v>
      </c>
      <c r="L1672">
        <v>1.0125</v>
      </c>
      <c r="M1672">
        <v>9.3769999999999999E-3</v>
      </c>
      <c r="N1672">
        <f>S1672*J1672</f>
        <v>200.47390429999999</v>
      </c>
      <c r="O1672">
        <v>1994.66</v>
      </c>
      <c r="Q1672">
        <v>2144.69</v>
      </c>
      <c r="R1672">
        <v>14.052899999999999</v>
      </c>
      <c r="S1672">
        <v>184.07300000000001</v>
      </c>
      <c r="U1672" s="16">
        <f t="shared" si="389"/>
        <v>42684</v>
      </c>
      <c r="V1672">
        <f t="shared" si="390"/>
        <v>-7.173118342821078E-3</v>
      </c>
      <c r="W1672">
        <f t="shared" si="391"/>
        <v>1.3989147997004079E-3</v>
      </c>
      <c r="X1672">
        <f t="shared" si="392"/>
        <v>2.9401148774913927E-2</v>
      </c>
      <c r="Y1672">
        <f t="shared" si="393"/>
        <v>1.8158663175505021E-3</v>
      </c>
      <c r="Z1672">
        <f t="shared" si="394"/>
        <v>2.8073676180127773E-2</v>
      </c>
      <c r="AA1672">
        <f t="shared" si="395"/>
        <v>-7.0062460028830972E-3</v>
      </c>
      <c r="AB1672">
        <f t="shared" si="396"/>
        <v>7.4444256157371221E-3</v>
      </c>
      <c r="AC1672">
        <f t="shared" si="397"/>
        <v>1.4671642106998792E-2</v>
      </c>
      <c r="AD1672">
        <f t="shared" si="398"/>
        <v>2.8504455877598166E-3</v>
      </c>
      <c r="AE1672">
        <f t="shared" si="399"/>
        <v>-4.6931637667270137E-3</v>
      </c>
      <c r="AF1672">
        <f t="shared" si="400"/>
        <v>-1.7761994012557819E-3</v>
      </c>
      <c r="AG1672">
        <f t="shared" si="401"/>
        <v>-9.5933493473787169E-4</v>
      </c>
      <c r="AH1672">
        <f t="shared" si="402"/>
        <v>3.4493003909795632E-3</v>
      </c>
      <c r="AI1672">
        <f t="shared" si="403"/>
        <v>0</v>
      </c>
    </row>
    <row r="1673" spans="1:35" x14ac:dyDescent="0.25">
      <c r="A1673" s="16">
        <v>42685</v>
      </c>
      <c r="B1673">
        <v>714.94</v>
      </c>
      <c r="C1673">
        <v>2164.4499999999998</v>
      </c>
      <c r="D1673">
        <v>238.96</v>
      </c>
      <c r="E1673">
        <f>Q1673*J1673</f>
        <v>2331.5442600000001</v>
      </c>
      <c r="F1673">
        <v>1231.76</v>
      </c>
      <c r="G1673">
        <f>R1673*J1673</f>
        <v>15.4126206</v>
      </c>
      <c r="H1673">
        <v>25.443629999999999</v>
      </c>
      <c r="I1673">
        <v>167.12</v>
      </c>
      <c r="J1673">
        <v>1.0860000000000001</v>
      </c>
      <c r="K1673">
        <v>1.2601</v>
      </c>
      <c r="L1673">
        <v>1.0143</v>
      </c>
      <c r="M1673">
        <v>9.3860000000000002E-3</v>
      </c>
      <c r="N1673">
        <f>S1673*J1673</f>
        <v>199.78360079999999</v>
      </c>
      <c r="O1673">
        <v>1994.66</v>
      </c>
      <c r="Q1673">
        <v>2146.91</v>
      </c>
      <c r="R1673">
        <v>14.1921</v>
      </c>
      <c r="S1673">
        <v>183.96279999999999</v>
      </c>
      <c r="U1673" s="16">
        <f t="shared" si="389"/>
        <v>42685</v>
      </c>
      <c r="V1673">
        <f t="shared" si="390"/>
        <v>1.1323556284548461E-2</v>
      </c>
      <c r="W1673">
        <f t="shared" si="391"/>
        <v>1.1550945457717752E-4</v>
      </c>
      <c r="X1673">
        <f t="shared" si="392"/>
        <v>8.9958150050437544E-3</v>
      </c>
      <c r="Y1673">
        <f t="shared" si="393"/>
        <v>-2.8817875865431489E-3</v>
      </c>
      <c r="Z1673">
        <f t="shared" si="394"/>
        <v>4.0267364268850806E-3</v>
      </c>
      <c r="AA1673">
        <f t="shared" si="395"/>
        <v>1.5522646720058049E-2</v>
      </c>
      <c r="AB1673">
        <f t="shared" si="396"/>
        <v>1.1561000633667917E-2</v>
      </c>
      <c r="AC1673">
        <f t="shared" si="397"/>
        <v>-8.638976543906168E-3</v>
      </c>
      <c r="AD1673">
        <f t="shared" si="398"/>
        <v>1.0273587514862957E-2</v>
      </c>
      <c r="AE1673">
        <f t="shared" si="399"/>
        <v>8.2075443806661728E-3</v>
      </c>
      <c r="AF1673">
        <f t="shared" si="400"/>
        <v>1.140263209781177E-2</v>
      </c>
      <c r="AG1673">
        <f t="shared" si="401"/>
        <v>1.4271394105332761E-2</v>
      </c>
      <c r="AH1673">
        <f t="shared" si="402"/>
        <v>1.0150200614970751E-2</v>
      </c>
      <c r="AI1673">
        <f t="shared" si="403"/>
        <v>5.8072902455037628E-3</v>
      </c>
    </row>
    <row r="1674" spans="1:35" x14ac:dyDescent="0.25">
      <c r="A1674" s="16">
        <v>42688</v>
      </c>
      <c r="B1674">
        <v>706.89</v>
      </c>
      <c r="C1674">
        <v>2164.1999999999998</v>
      </c>
      <c r="D1674">
        <v>236.82</v>
      </c>
      <c r="E1674">
        <f>Q1674*J1674</f>
        <v>2338.272966</v>
      </c>
      <c r="F1674">
        <v>1226.81</v>
      </c>
      <c r="G1674">
        <f>R1674*J1674</f>
        <v>15.175223220000001</v>
      </c>
      <c r="H1674">
        <v>25.15117</v>
      </c>
      <c r="I1674">
        <v>168.57</v>
      </c>
      <c r="J1674">
        <v>1.0749</v>
      </c>
      <c r="K1674">
        <v>1.2498</v>
      </c>
      <c r="L1674">
        <v>1.0027999999999999</v>
      </c>
      <c r="M1674">
        <v>9.2530000000000008E-3</v>
      </c>
      <c r="N1674">
        <f>S1674*J1674</f>
        <v>197.76601395</v>
      </c>
      <c r="O1674">
        <v>1983.11</v>
      </c>
      <c r="Q1674">
        <v>2175.34</v>
      </c>
      <c r="R1674">
        <v>14.117800000000001</v>
      </c>
      <c r="S1674">
        <v>183.9855</v>
      </c>
      <c r="U1674" s="16">
        <f t="shared" si="389"/>
        <v>42688</v>
      </c>
      <c r="V1674">
        <f t="shared" si="390"/>
        <v>-5.7129712523120366E-3</v>
      </c>
      <c r="W1674">
        <f t="shared" si="391"/>
        <v>-7.4529817276226609E-3</v>
      </c>
      <c r="X1674">
        <f t="shared" si="392"/>
        <v>-1.7297757714624733E-3</v>
      </c>
      <c r="Y1674">
        <f t="shared" si="393"/>
        <v>-4.0005221900152428E-5</v>
      </c>
      <c r="Z1674">
        <f t="shared" si="394"/>
        <v>1.4673275101300385E-4</v>
      </c>
      <c r="AA1674">
        <f t="shared" si="395"/>
        <v>-5.7163599495956095E-3</v>
      </c>
      <c r="AB1674">
        <f t="shared" si="396"/>
        <v>-1.0714851485578568E-2</v>
      </c>
      <c r="AC1674">
        <f t="shared" si="397"/>
        <v>1.3059481851331154E-3</v>
      </c>
      <c r="AD1674">
        <f t="shared" si="398"/>
        <v>1.4896194915392268E-3</v>
      </c>
      <c r="AE1674">
        <f t="shared" si="399"/>
        <v>4.5711615745360279E-3</v>
      </c>
      <c r="AF1674">
        <f t="shared" si="400"/>
        <v>3.4963324163945525E-3</v>
      </c>
      <c r="AG1674">
        <f t="shared" si="401"/>
        <v>7.2672373632916652E-3</v>
      </c>
      <c r="AH1674">
        <f t="shared" si="402"/>
        <v>5.4053866232670761E-4</v>
      </c>
      <c r="AI1674">
        <f t="shared" si="403"/>
        <v>-1.4118240285654479E-4</v>
      </c>
    </row>
    <row r="1675" spans="1:35" x14ac:dyDescent="0.25">
      <c r="A1675" s="16">
        <v>42689</v>
      </c>
      <c r="B1675">
        <v>710.94</v>
      </c>
      <c r="C1675">
        <v>2180.39</v>
      </c>
      <c r="D1675">
        <v>237.23</v>
      </c>
      <c r="E1675">
        <f>Q1675*J1675</f>
        <v>2338.3665109999997</v>
      </c>
      <c r="F1675">
        <v>1226.6300000000001</v>
      </c>
      <c r="G1675">
        <f>R1675*J1675</f>
        <v>15.262218669999999</v>
      </c>
      <c r="H1675">
        <v>25.42211</v>
      </c>
      <c r="I1675">
        <v>168.35</v>
      </c>
      <c r="J1675">
        <v>1.0732999999999999</v>
      </c>
      <c r="K1675">
        <v>1.2441</v>
      </c>
      <c r="L1675">
        <v>0.99929999999999997</v>
      </c>
      <c r="M1675">
        <v>9.1859999999999997E-3</v>
      </c>
      <c r="N1675">
        <f>S1675*J1675</f>
        <v>197.65914265999999</v>
      </c>
      <c r="O1675">
        <v>1983.39</v>
      </c>
      <c r="Q1675">
        <v>2178.67</v>
      </c>
      <c r="R1675">
        <v>14.219900000000001</v>
      </c>
      <c r="S1675">
        <v>184.1602</v>
      </c>
      <c r="U1675" s="16">
        <f t="shared" si="389"/>
        <v>42689</v>
      </c>
      <c r="V1675">
        <f t="shared" si="390"/>
        <v>-4.1426082424975953E-2</v>
      </c>
      <c r="W1675">
        <f t="shared" si="391"/>
        <v>1.5835388740047633E-3</v>
      </c>
      <c r="X1675">
        <f t="shared" si="392"/>
        <v>-7.4752573861111291E-3</v>
      </c>
      <c r="Y1675">
        <f t="shared" si="393"/>
        <v>-7.1754648364256149E-3</v>
      </c>
      <c r="Z1675">
        <f t="shared" si="394"/>
        <v>6.522146766929163E-5</v>
      </c>
      <c r="AA1675">
        <f t="shared" si="395"/>
        <v>-3.8698091278534665E-2</v>
      </c>
      <c r="AB1675">
        <f t="shared" si="396"/>
        <v>7.7293918599360143E-3</v>
      </c>
      <c r="AC1675">
        <f t="shared" si="397"/>
        <v>1.9857276844087231E-2</v>
      </c>
      <c r="AD1675">
        <f t="shared" si="398"/>
        <v>3.4532676997454208E-3</v>
      </c>
      <c r="AE1675">
        <f t="shared" si="399"/>
        <v>-4.8216008648649893E-4</v>
      </c>
      <c r="AF1675">
        <f t="shared" si="400"/>
        <v>9.0103625258042427E-4</v>
      </c>
      <c r="AG1675">
        <f t="shared" si="401"/>
        <v>3.0527716686980493E-3</v>
      </c>
      <c r="AH1675">
        <f t="shared" si="402"/>
        <v>1.0853115442868992E-3</v>
      </c>
      <c r="AI1675">
        <f t="shared" si="403"/>
        <v>-1.1791028092398689E-3</v>
      </c>
    </row>
    <row r="1676" spans="1:35" x14ac:dyDescent="0.25">
      <c r="A1676" s="16">
        <v>42690</v>
      </c>
      <c r="B1676">
        <v>741.01</v>
      </c>
      <c r="C1676">
        <v>2176.94</v>
      </c>
      <c r="D1676">
        <v>239.01</v>
      </c>
      <c r="E1676">
        <f>Q1676*J1676</f>
        <v>2355.2057199999995</v>
      </c>
      <c r="F1676">
        <v>1226.55</v>
      </c>
      <c r="G1676">
        <f>R1676*J1676</f>
        <v>15.864414159999999</v>
      </c>
      <c r="H1676">
        <v>25.226369999999999</v>
      </c>
      <c r="I1676">
        <v>165.04</v>
      </c>
      <c r="J1676">
        <v>1.0695999999999999</v>
      </c>
      <c r="K1676">
        <v>1.2446999999999999</v>
      </c>
      <c r="L1676">
        <v>0.99839999999999995</v>
      </c>
      <c r="M1676">
        <v>9.1579999999999995E-3</v>
      </c>
      <c r="N1676">
        <f>S1676*J1676</f>
        <v>197.44473727999997</v>
      </c>
      <c r="O1676">
        <v>1985.73</v>
      </c>
      <c r="Q1676">
        <v>2201.9499999999998</v>
      </c>
      <c r="R1676">
        <v>14.832100000000001</v>
      </c>
      <c r="S1676">
        <v>184.5968</v>
      </c>
      <c r="U1676" s="16">
        <f t="shared" si="389"/>
        <v>42690</v>
      </c>
      <c r="V1676">
        <f t="shared" si="390"/>
        <v>3.6232413534306811E-3</v>
      </c>
      <c r="W1676">
        <f t="shared" si="391"/>
        <v>-4.6653888648148676E-3</v>
      </c>
      <c r="X1676">
        <f t="shared" si="392"/>
        <v>1.2559660028311343E-3</v>
      </c>
      <c r="Y1676">
        <f t="shared" si="393"/>
        <v>-1.7977263183579485E-2</v>
      </c>
      <c r="Z1676">
        <f t="shared" si="394"/>
        <v>4.9037734653200413E-3</v>
      </c>
      <c r="AA1676">
        <f t="shared" si="395"/>
        <v>-3.5422868511234593E-2</v>
      </c>
      <c r="AB1676">
        <f t="shared" si="396"/>
        <v>-9.1181622275340098E-3</v>
      </c>
      <c r="AC1676">
        <f t="shared" si="397"/>
        <v>-3.2061973565232324E-3</v>
      </c>
      <c r="AD1676">
        <f t="shared" si="398"/>
        <v>5.6253664188684179E-3</v>
      </c>
      <c r="AE1676">
        <f t="shared" si="399"/>
        <v>1.0449741716947363E-3</v>
      </c>
      <c r="AF1676">
        <f t="shared" si="400"/>
        <v>4.6180184469428488E-3</v>
      </c>
      <c r="AG1676">
        <f t="shared" si="401"/>
        <v>6.0237847117518917E-3</v>
      </c>
      <c r="AH1676">
        <f t="shared" si="402"/>
        <v>7.020187376932439E-3</v>
      </c>
      <c r="AI1676">
        <f t="shared" si="403"/>
        <v>2.5160924613192794E-3</v>
      </c>
    </row>
    <row r="1677" spans="1:35" x14ac:dyDescent="0.25">
      <c r="A1677" s="16">
        <v>42691</v>
      </c>
      <c r="B1677">
        <v>738.33</v>
      </c>
      <c r="C1677">
        <v>2187.12</v>
      </c>
      <c r="D1677">
        <v>238.71</v>
      </c>
      <c r="E1677">
        <f>Q1677*J1677</f>
        <v>2397.9287440000003</v>
      </c>
      <c r="F1677">
        <v>1220.55</v>
      </c>
      <c r="G1677">
        <f>R1677*J1677</f>
        <v>16.43644896</v>
      </c>
      <c r="H1677">
        <v>25.457439999999998</v>
      </c>
      <c r="I1677">
        <v>165.57</v>
      </c>
      <c r="J1677">
        <v>1.0636000000000001</v>
      </c>
      <c r="K1677">
        <v>1.2434000000000001</v>
      </c>
      <c r="L1677">
        <v>0.99380000000000002</v>
      </c>
      <c r="M1677">
        <v>9.103E-3</v>
      </c>
      <c r="N1677">
        <f>S1677*J1677</f>
        <v>196.06349220000001</v>
      </c>
      <c r="O1677">
        <v>1980.74</v>
      </c>
      <c r="Q1677">
        <v>2254.54</v>
      </c>
      <c r="R1677">
        <v>15.4536</v>
      </c>
      <c r="S1677">
        <v>184.33949999999999</v>
      </c>
      <c r="U1677" s="16">
        <f t="shared" si="389"/>
        <v>42691</v>
      </c>
      <c r="V1677">
        <f t="shared" si="390"/>
        <v>-6.6550370825897674E-3</v>
      </c>
      <c r="W1677">
        <f t="shared" si="391"/>
        <v>2.3895530273762788E-3</v>
      </c>
      <c r="X1677">
        <f t="shared" si="392"/>
        <v>-2.931998596890655E-4</v>
      </c>
      <c r="Y1677">
        <f t="shared" si="393"/>
        <v>7.8929676800880734E-3</v>
      </c>
      <c r="Z1677">
        <f t="shared" si="394"/>
        <v>1.1403928701665126E-2</v>
      </c>
      <c r="AA1677">
        <f t="shared" si="395"/>
        <v>-3.7022663152482795E-2</v>
      </c>
      <c r="AB1677">
        <f t="shared" si="396"/>
        <v>-9.429644895674447E-3</v>
      </c>
      <c r="AC1677">
        <f t="shared" si="397"/>
        <v>7.2132453991657023E-3</v>
      </c>
      <c r="AD1677">
        <f t="shared" si="398"/>
        <v>4.71209994497761E-3</v>
      </c>
      <c r="AE1677">
        <f t="shared" si="399"/>
        <v>7.5886373699041833E-3</v>
      </c>
      <c r="AF1677">
        <f t="shared" si="400"/>
        <v>4.8416475455080451E-3</v>
      </c>
      <c r="AG1677">
        <f t="shared" si="401"/>
        <v>8.2731705678625173E-3</v>
      </c>
      <c r="AH1677">
        <f t="shared" si="402"/>
        <v>4.788592174136819E-3</v>
      </c>
      <c r="AI1677">
        <f t="shared" si="403"/>
        <v>3.2971286215824169E-3</v>
      </c>
    </row>
    <row r="1678" spans="1:35" x14ac:dyDescent="0.25">
      <c r="A1678" s="16">
        <v>42692</v>
      </c>
      <c r="B1678">
        <v>743.26</v>
      </c>
      <c r="C1678">
        <v>2181.9</v>
      </c>
      <c r="D1678">
        <v>238.78</v>
      </c>
      <c r="E1678">
        <f>Q1678*J1678</f>
        <v>2379.0764680000002</v>
      </c>
      <c r="F1678">
        <v>1206.71</v>
      </c>
      <c r="G1678">
        <f>R1678*J1678</f>
        <v>17.05637492</v>
      </c>
      <c r="H1678">
        <v>25.698630000000001</v>
      </c>
      <c r="I1678">
        <v>164.38</v>
      </c>
      <c r="J1678">
        <v>1.0586</v>
      </c>
      <c r="K1678">
        <v>1.234</v>
      </c>
      <c r="L1678">
        <v>0.98899999999999999</v>
      </c>
      <c r="M1678">
        <v>9.0279999999999996E-3</v>
      </c>
      <c r="N1678">
        <f>S1678*J1678</f>
        <v>195.12686844000001</v>
      </c>
      <c r="O1678">
        <v>1974.22</v>
      </c>
      <c r="Q1678">
        <v>2247.38</v>
      </c>
      <c r="R1678">
        <v>16.112200000000001</v>
      </c>
      <c r="S1678">
        <v>184.3254</v>
      </c>
      <c r="U1678" s="16">
        <f t="shared" si="389"/>
        <v>42692</v>
      </c>
      <c r="V1678">
        <f t="shared" si="390"/>
        <v>7.8340667558943027E-3</v>
      </c>
      <c r="W1678">
        <f t="shared" si="391"/>
        <v>-7.4336884116068961E-3</v>
      </c>
      <c r="X1678">
        <f t="shared" si="392"/>
        <v>-5.8876508886507826E-3</v>
      </c>
      <c r="Y1678">
        <f t="shared" si="393"/>
        <v>7.8375663932110512E-3</v>
      </c>
      <c r="Z1678">
        <f t="shared" si="394"/>
        <v>-4.6382310739522857E-3</v>
      </c>
      <c r="AA1678">
        <f t="shared" si="395"/>
        <v>-1.5439720941333137E-4</v>
      </c>
      <c r="AB1678">
        <f t="shared" si="396"/>
        <v>-1.3306343233610705E-2</v>
      </c>
      <c r="AC1678">
        <f t="shared" si="397"/>
        <v>-2.1664103977127092E-2</v>
      </c>
      <c r="AD1678">
        <f t="shared" si="398"/>
        <v>-1.8875052791424106E-3</v>
      </c>
      <c r="AE1678">
        <f t="shared" si="399"/>
        <v>-1.1121075211352855E-2</v>
      </c>
      <c r="AF1678">
        <f t="shared" si="400"/>
        <v>-3.0329070646470402E-4</v>
      </c>
      <c r="AG1678">
        <f t="shared" si="401"/>
        <v>2.9951766803410292E-3</v>
      </c>
      <c r="AH1678">
        <f t="shared" si="402"/>
        <v>-1.1325767023492529E-3</v>
      </c>
      <c r="AI1678">
        <f t="shared" si="403"/>
        <v>1.215743884787076E-4</v>
      </c>
    </row>
    <row r="1679" spans="1:35" x14ac:dyDescent="0.25">
      <c r="A1679" s="16">
        <v>42695</v>
      </c>
      <c r="B1679">
        <v>737.46</v>
      </c>
      <c r="C1679">
        <v>2198.1799999999998</v>
      </c>
      <c r="D1679">
        <v>240.19</v>
      </c>
      <c r="E1679">
        <f>Q1679*J1679</f>
        <v>2360.5031779999999</v>
      </c>
      <c r="F1679">
        <v>1212.32</v>
      </c>
      <c r="G1679">
        <f>R1679*J1679</f>
        <v>17.05900858</v>
      </c>
      <c r="H1679">
        <v>26.042870000000001</v>
      </c>
      <c r="I1679">
        <v>167.98</v>
      </c>
      <c r="J1679">
        <v>1.0606</v>
      </c>
      <c r="K1679">
        <v>1.2478</v>
      </c>
      <c r="L1679">
        <v>0.98929999999999996</v>
      </c>
      <c r="M1679">
        <v>9.0010000000000003E-3</v>
      </c>
      <c r="N1679">
        <f>S1679*J1679</f>
        <v>195.34798977999998</v>
      </c>
      <c r="O1679">
        <v>1973.98</v>
      </c>
      <c r="Q1679">
        <v>2225.63</v>
      </c>
      <c r="R1679">
        <v>16.084299999999999</v>
      </c>
      <c r="S1679">
        <v>184.18629999999999</v>
      </c>
      <c r="U1679" s="16">
        <f t="shared" si="389"/>
        <v>42695</v>
      </c>
      <c r="V1679">
        <f t="shared" si="390"/>
        <v>-1.4044058881794294E-2</v>
      </c>
      <c r="W1679">
        <f t="shared" si="391"/>
        <v>-2.1630866034013777E-3</v>
      </c>
      <c r="X1679">
        <f t="shared" si="392"/>
        <v>-1.093133323107875E-2</v>
      </c>
      <c r="Y1679">
        <f t="shared" si="393"/>
        <v>-6.4875635620799755E-3</v>
      </c>
      <c r="Z1679">
        <f t="shared" si="394"/>
        <v>-7.4235069505858503E-5</v>
      </c>
      <c r="AA1679">
        <f t="shared" si="395"/>
        <v>-0.10003307494266135</v>
      </c>
      <c r="AB1679">
        <f t="shared" si="396"/>
        <v>-4.5521006279337587E-3</v>
      </c>
      <c r="AC1679">
        <f t="shared" si="397"/>
        <v>-1.2423989896156834E-2</v>
      </c>
      <c r="AD1679">
        <f t="shared" si="398"/>
        <v>-1.7898360955422759E-3</v>
      </c>
      <c r="AE1679">
        <f t="shared" si="399"/>
        <v>4.7395357226990061E-3</v>
      </c>
      <c r="AF1679">
        <f t="shared" si="400"/>
        <v>-4.0424457346863331E-4</v>
      </c>
      <c r="AG1679">
        <f t="shared" si="401"/>
        <v>-5.5533960443166408E-4</v>
      </c>
      <c r="AH1679">
        <f t="shared" si="402"/>
        <v>-3.8167045844523253E-3</v>
      </c>
      <c r="AI1679">
        <f t="shared" si="403"/>
        <v>-7.6465959917421556E-4</v>
      </c>
    </row>
    <row r="1680" spans="1:35" x14ac:dyDescent="0.25">
      <c r="A1680" s="16">
        <v>42696</v>
      </c>
      <c r="B1680">
        <v>747.89</v>
      </c>
      <c r="C1680">
        <v>2202.94</v>
      </c>
      <c r="D1680">
        <v>242.83</v>
      </c>
      <c r="E1680">
        <f>Q1680*J1680</f>
        <v>2375.8668750000002</v>
      </c>
      <c r="F1680">
        <v>1212.4100000000001</v>
      </c>
      <c r="G1680">
        <f>R1680*J1680</f>
        <v>18.853743750000003</v>
      </c>
      <c r="H1680">
        <v>26.16169</v>
      </c>
      <c r="I1680">
        <v>170.08</v>
      </c>
      <c r="J1680">
        <v>1.0625</v>
      </c>
      <c r="K1680">
        <v>1.2419</v>
      </c>
      <c r="L1680">
        <v>0.98970000000000002</v>
      </c>
      <c r="M1680">
        <v>9.0060000000000001E-3</v>
      </c>
      <c r="N1680">
        <f>S1680*J1680</f>
        <v>196.095</v>
      </c>
      <c r="O1680">
        <v>1975.49</v>
      </c>
      <c r="Q1680">
        <v>2236.11</v>
      </c>
      <c r="R1680">
        <v>17.744700000000002</v>
      </c>
      <c r="S1680">
        <v>184.56</v>
      </c>
      <c r="U1680" s="16">
        <f t="shared" si="389"/>
        <v>42696</v>
      </c>
      <c r="V1680">
        <f t="shared" si="390"/>
        <v>1.0943617056419747E-2</v>
      </c>
      <c r="W1680">
        <f t="shared" si="391"/>
        <v>-8.0768484718226913E-4</v>
      </c>
      <c r="X1680">
        <f t="shared" si="392"/>
        <v>3.3825624199789977E-3</v>
      </c>
      <c r="Y1680">
        <f t="shared" si="393"/>
        <v>-1.4371471707245675E-2</v>
      </c>
      <c r="Z1680">
        <f t="shared" si="394"/>
        <v>1.7716073305274166E-2</v>
      </c>
      <c r="AA1680">
        <f t="shared" si="395"/>
        <v>1.2712616680385621E-2</v>
      </c>
      <c r="AB1680">
        <f t="shared" si="396"/>
        <v>8.6346676926254853E-4</v>
      </c>
      <c r="AC1680">
        <f t="shared" si="397"/>
        <v>-1.7947107980141971E-2</v>
      </c>
      <c r="AD1680">
        <f t="shared" si="398"/>
        <v>6.4205678029227616E-3</v>
      </c>
      <c r="AE1680">
        <f t="shared" si="399"/>
        <v>-3.5366968783442556E-3</v>
      </c>
      <c r="AF1680">
        <f t="shared" si="400"/>
        <v>5.9792425414059514E-3</v>
      </c>
      <c r="AG1680">
        <f t="shared" si="401"/>
        <v>1.3414017365663137E-2</v>
      </c>
      <c r="AH1680">
        <f t="shared" si="402"/>
        <v>1.0211337109997116E-2</v>
      </c>
      <c r="AI1680">
        <f t="shared" si="403"/>
        <v>2.0775911478254105E-3</v>
      </c>
    </row>
    <row r="1681" spans="1:35" x14ac:dyDescent="0.25">
      <c r="A1681" s="16">
        <v>42697</v>
      </c>
      <c r="B1681">
        <v>739.75</v>
      </c>
      <c r="C1681">
        <v>2204.7199999999998</v>
      </c>
      <c r="D1681">
        <v>242.01</v>
      </c>
      <c r="E1681">
        <f>Q1681*J1681</f>
        <v>2410.2581130000003</v>
      </c>
      <c r="F1681">
        <v>1191.1199999999999</v>
      </c>
      <c r="G1681">
        <f>R1681*J1681</f>
        <v>18.615580380000004</v>
      </c>
      <c r="H1681">
        <v>26.139109999999999</v>
      </c>
      <c r="I1681">
        <v>173.16</v>
      </c>
      <c r="J1681">
        <v>1.0557000000000001</v>
      </c>
      <c r="K1681">
        <v>1.2463</v>
      </c>
      <c r="L1681">
        <v>0.98380000000000001</v>
      </c>
      <c r="M1681">
        <v>8.8859999999999998E-3</v>
      </c>
      <c r="N1681">
        <f>S1681*J1681</f>
        <v>194.10279669000002</v>
      </c>
      <c r="O1681">
        <v>1971.39</v>
      </c>
      <c r="Q1681">
        <v>2283.09</v>
      </c>
      <c r="R1681">
        <v>17.633400000000002</v>
      </c>
      <c r="S1681">
        <v>183.86170000000001</v>
      </c>
      <c r="U1681" s="16">
        <f t="shared" si="389"/>
        <v>42697</v>
      </c>
      <c r="V1681">
        <f t="shared" si="390"/>
        <v>4.6339034738229192E-3</v>
      </c>
      <c r="W1681">
        <f t="shared" si="391"/>
        <v>0</v>
      </c>
      <c r="X1681">
        <f t="shared" si="392"/>
        <v>2.068167514152541E-3</v>
      </c>
      <c r="Y1681">
        <f t="shared" si="393"/>
        <v>1.5527088144725722E-2</v>
      </c>
      <c r="Z1681">
        <f t="shared" si="394"/>
        <v>5.8012666119877741E-3</v>
      </c>
      <c r="AA1681">
        <f t="shared" si="395"/>
        <v>-1.8051401484009109E-2</v>
      </c>
      <c r="AB1681">
        <f t="shared" si="396"/>
        <v>0</v>
      </c>
      <c r="AC1681">
        <f t="shared" si="397"/>
        <v>0</v>
      </c>
      <c r="AD1681">
        <f t="shared" si="398"/>
        <v>1.8946570727391933E-4</v>
      </c>
      <c r="AE1681">
        <f t="shared" si="399"/>
        <v>1.6048788350927763E-4</v>
      </c>
      <c r="AF1681">
        <f t="shared" si="400"/>
        <v>6.1006610941431196E-4</v>
      </c>
      <c r="AG1681">
        <f t="shared" si="401"/>
        <v>7.455134495016739E-3</v>
      </c>
      <c r="AH1681">
        <f t="shared" si="402"/>
        <v>1.8946570727391933E-4</v>
      </c>
      <c r="AI1681">
        <f t="shared" si="403"/>
        <v>0</v>
      </c>
    </row>
    <row r="1682" spans="1:35" x14ac:dyDescent="0.25">
      <c r="A1682" s="16">
        <v>42698</v>
      </c>
      <c r="B1682">
        <v>736.33</v>
      </c>
      <c r="C1682">
        <v>2204.7199999999998</v>
      </c>
      <c r="D1682">
        <v>241.51</v>
      </c>
      <c r="E1682">
        <f>Q1682*J1682</f>
        <v>2373.1228700000006</v>
      </c>
      <c r="F1682">
        <v>1184.23</v>
      </c>
      <c r="G1682">
        <f>R1682*J1682</f>
        <v>18.954668999999999</v>
      </c>
      <c r="H1682">
        <v>26.139109999999999</v>
      </c>
      <c r="I1682">
        <v>173.16</v>
      </c>
      <c r="J1682">
        <v>1.0555000000000001</v>
      </c>
      <c r="K1682">
        <v>1.2461</v>
      </c>
      <c r="L1682">
        <v>0.98319999999999996</v>
      </c>
      <c r="M1682">
        <v>8.8199999999999997E-3</v>
      </c>
      <c r="N1682">
        <f>S1682*J1682</f>
        <v>194.06602435000002</v>
      </c>
      <c r="O1682">
        <v>1971.39</v>
      </c>
      <c r="Q1682">
        <v>2248.34</v>
      </c>
      <c r="R1682">
        <v>17.957999999999998</v>
      </c>
      <c r="S1682">
        <v>183.86170000000001</v>
      </c>
      <c r="U1682" s="16">
        <f t="shared" si="389"/>
        <v>42698</v>
      </c>
      <c r="V1682">
        <f t="shared" si="390"/>
        <v>-1.8452943459553585E-3</v>
      </c>
      <c r="W1682">
        <f t="shared" si="391"/>
        <v>-3.906688203705262E-3</v>
      </c>
      <c r="X1682">
        <f t="shared" si="392"/>
        <v>-6.4797271643144833E-3</v>
      </c>
      <c r="Y1682">
        <f t="shared" si="393"/>
        <v>-2.0686197656660441E-2</v>
      </c>
      <c r="Z1682">
        <f t="shared" si="394"/>
        <v>2.4603170238559477E-3</v>
      </c>
      <c r="AA1682">
        <f t="shared" si="395"/>
        <v>-2.9092772138050341E-2</v>
      </c>
      <c r="AB1682">
        <f t="shared" si="396"/>
        <v>1.0231288076847382E-3</v>
      </c>
      <c r="AC1682">
        <f t="shared" si="397"/>
        <v>-1.8821527547499169E-2</v>
      </c>
      <c r="AD1682">
        <f t="shared" si="398"/>
        <v>-3.5937243140749474E-3</v>
      </c>
      <c r="AE1682">
        <f t="shared" si="399"/>
        <v>4.0133242903336446E-4</v>
      </c>
      <c r="AF1682">
        <f t="shared" si="400"/>
        <v>-3.3507672108451033E-3</v>
      </c>
      <c r="AG1682">
        <f t="shared" si="401"/>
        <v>-1.6992357529599128E-3</v>
      </c>
      <c r="AH1682">
        <f t="shared" si="402"/>
        <v>-1.5918491680157142E-3</v>
      </c>
      <c r="AI1682">
        <f t="shared" si="403"/>
        <v>5.4291159232015623E-4</v>
      </c>
    </row>
    <row r="1683" spans="1:35" x14ac:dyDescent="0.25">
      <c r="A1683" s="16">
        <v>42699</v>
      </c>
      <c r="B1683">
        <v>737.69</v>
      </c>
      <c r="C1683">
        <v>2213.35</v>
      </c>
      <c r="D1683">
        <v>243.08</v>
      </c>
      <c r="E1683">
        <f>Q1683*J1683</f>
        <v>2422.7250299999996</v>
      </c>
      <c r="F1683">
        <v>1181.32</v>
      </c>
      <c r="G1683">
        <f>R1683*J1683</f>
        <v>19.514212739999998</v>
      </c>
      <c r="H1683">
        <v>26.112380000000002</v>
      </c>
      <c r="I1683">
        <v>176.45</v>
      </c>
      <c r="J1683">
        <v>1.0592999999999999</v>
      </c>
      <c r="K1683">
        <v>1.2456</v>
      </c>
      <c r="L1683">
        <v>0.98650000000000004</v>
      </c>
      <c r="M1683">
        <v>8.8350000000000008E-3</v>
      </c>
      <c r="N1683">
        <f>S1683*J1683</f>
        <v>194.37519419999998</v>
      </c>
      <c r="O1683">
        <v>1970.32</v>
      </c>
      <c r="Q1683">
        <v>2287.1</v>
      </c>
      <c r="R1683">
        <v>18.421800000000001</v>
      </c>
      <c r="S1683">
        <v>183.494</v>
      </c>
      <c r="U1683" s="16">
        <f t="shared" si="389"/>
        <v>42699</v>
      </c>
      <c r="V1683">
        <f t="shared" si="390"/>
        <v>8.7409335530510366E-3</v>
      </c>
      <c r="W1683">
        <f t="shared" si="391"/>
        <v>5.2683318269104527E-3</v>
      </c>
      <c r="X1683">
        <f t="shared" si="392"/>
        <v>-7.9900447608999524E-3</v>
      </c>
      <c r="Y1683">
        <f t="shared" si="393"/>
        <v>-6.4703906662947881E-4</v>
      </c>
      <c r="Z1683">
        <f t="shared" si="394"/>
        <v>-6.7156246655321805E-3</v>
      </c>
      <c r="AA1683">
        <f t="shared" si="395"/>
        <v>1.1386235707326204E-2</v>
      </c>
      <c r="AB1683">
        <f t="shared" si="396"/>
        <v>-1.0659755613037526E-3</v>
      </c>
      <c r="AC1683">
        <f t="shared" si="397"/>
        <v>-6.7777723457570858E-3</v>
      </c>
      <c r="AD1683">
        <f t="shared" si="398"/>
        <v>7.5550102753057385E-4</v>
      </c>
      <c r="AE1683">
        <f t="shared" si="399"/>
        <v>3.4581239978863842E-3</v>
      </c>
      <c r="AF1683">
        <f t="shared" si="400"/>
        <v>1.115675352807245E-3</v>
      </c>
      <c r="AG1683">
        <f t="shared" si="401"/>
        <v>-7.44252420513449E-3</v>
      </c>
      <c r="AH1683">
        <f t="shared" si="402"/>
        <v>1.6993013630633037E-3</v>
      </c>
      <c r="AI1683">
        <f t="shared" si="403"/>
        <v>-2.9292392258870328E-3</v>
      </c>
    </row>
    <row r="1684" spans="1:35" x14ac:dyDescent="0.25">
      <c r="A1684" s="16">
        <v>42702</v>
      </c>
      <c r="B1684">
        <v>731.27</v>
      </c>
      <c r="C1684">
        <v>2201.7199999999998</v>
      </c>
      <c r="D1684">
        <v>245.03</v>
      </c>
      <c r="E1684">
        <f>Q1684*J1684</f>
        <v>2424.2931349999999</v>
      </c>
      <c r="F1684">
        <v>1189.28</v>
      </c>
      <c r="G1684">
        <f>R1684*J1684</f>
        <v>19.293279500000001</v>
      </c>
      <c r="H1684">
        <v>26.140229999999999</v>
      </c>
      <c r="I1684">
        <v>177.65</v>
      </c>
      <c r="J1684">
        <v>1.0585</v>
      </c>
      <c r="K1684">
        <v>1.2413000000000001</v>
      </c>
      <c r="L1684">
        <v>0.98540000000000005</v>
      </c>
      <c r="M1684">
        <v>8.9009999999999992E-3</v>
      </c>
      <c r="N1684">
        <f>S1684*J1684</f>
        <v>194.04517264999998</v>
      </c>
      <c r="O1684">
        <v>1976.1</v>
      </c>
      <c r="Q1684">
        <v>2290.31</v>
      </c>
      <c r="R1684">
        <v>18.227</v>
      </c>
      <c r="S1684">
        <v>183.32089999999999</v>
      </c>
      <c r="U1684" s="16">
        <f t="shared" si="389"/>
        <v>42702</v>
      </c>
      <c r="V1684">
        <f t="shared" si="390"/>
        <v>-9.5719296399576144E-5</v>
      </c>
      <c r="W1684">
        <f t="shared" si="391"/>
        <v>-1.3344289127454633E-3</v>
      </c>
      <c r="X1684">
        <f t="shared" si="392"/>
        <v>6.1405138088904306E-3</v>
      </c>
      <c r="Y1684">
        <f t="shared" si="393"/>
        <v>-1.1086444737635795E-2</v>
      </c>
      <c r="Z1684">
        <f t="shared" si="394"/>
        <v>1.7167964090824073E-3</v>
      </c>
      <c r="AA1684">
        <f t="shared" si="395"/>
        <v>-3.8968481130831456E-2</v>
      </c>
      <c r="AB1684">
        <f t="shared" si="396"/>
        <v>2.0427009498056425E-2</v>
      </c>
      <c r="AC1684">
        <f t="shared" si="397"/>
        <v>3.5815316303356569E-2</v>
      </c>
      <c r="AD1684">
        <f t="shared" si="398"/>
        <v>-3.9600278037296485E-3</v>
      </c>
      <c r="AE1684">
        <f t="shared" si="399"/>
        <v>-6.4241769158814238E-3</v>
      </c>
      <c r="AF1684">
        <f t="shared" si="400"/>
        <v>-1.9262945075411389E-3</v>
      </c>
      <c r="AG1684">
        <f t="shared" si="401"/>
        <v>2.6999678906121441E-3</v>
      </c>
      <c r="AH1684">
        <f t="shared" si="402"/>
        <v>-1.3043246777676143E-3</v>
      </c>
      <c r="AI1684">
        <f t="shared" si="403"/>
        <v>-1.38055562733092E-3</v>
      </c>
    </row>
    <row r="1685" spans="1:35" x14ac:dyDescent="0.25">
      <c r="A1685" s="16">
        <v>42703</v>
      </c>
      <c r="B1685">
        <v>731.34</v>
      </c>
      <c r="C1685">
        <v>2204.66</v>
      </c>
      <c r="D1685">
        <v>243.53</v>
      </c>
      <c r="E1685">
        <f>Q1685*J1685</f>
        <v>2451.3194629999998</v>
      </c>
      <c r="F1685">
        <v>1187.24</v>
      </c>
      <c r="G1685">
        <f>R1685*J1685</f>
        <v>20.059950279999999</v>
      </c>
      <c r="H1685">
        <v>25.61168</v>
      </c>
      <c r="I1685">
        <v>171.4</v>
      </c>
      <c r="J1685">
        <v>1.0627</v>
      </c>
      <c r="K1685">
        <v>1.2493000000000001</v>
      </c>
      <c r="L1685">
        <v>0.98729999999999996</v>
      </c>
      <c r="M1685">
        <v>8.8769999999999995E-3</v>
      </c>
      <c r="N1685">
        <f>S1685*J1685</f>
        <v>194.29843568999999</v>
      </c>
      <c r="O1685">
        <v>1978.83</v>
      </c>
      <c r="Q1685">
        <v>2306.69</v>
      </c>
      <c r="R1685">
        <v>18.8764</v>
      </c>
      <c r="S1685">
        <v>182.8347</v>
      </c>
      <c r="U1685" s="16">
        <f t="shared" si="389"/>
        <v>42703</v>
      </c>
      <c r="V1685">
        <f t="shared" si="390"/>
        <v>-1.6167448315038559E-2</v>
      </c>
      <c r="W1685">
        <f t="shared" si="391"/>
        <v>2.6569970689347376E-3</v>
      </c>
      <c r="X1685">
        <f t="shared" si="392"/>
        <v>-6.7524964476842102E-3</v>
      </c>
      <c r="Y1685">
        <f t="shared" si="393"/>
        <v>2.7509973211422216E-3</v>
      </c>
      <c r="Z1685">
        <f t="shared" si="394"/>
        <v>1.041420312323056E-2</v>
      </c>
      <c r="AA1685">
        <f t="shared" si="395"/>
        <v>3.1553517896008916E-2</v>
      </c>
      <c r="AB1685">
        <f t="shared" si="396"/>
        <v>8.5910982562474314E-3</v>
      </c>
      <c r="AC1685">
        <f t="shared" si="397"/>
        <v>-1.2235228449900886E-2</v>
      </c>
      <c r="AD1685">
        <f t="shared" si="398"/>
        <v>2.6382753454400856E-3</v>
      </c>
      <c r="AE1685">
        <f t="shared" si="399"/>
        <v>-4.0014405719774671E-4</v>
      </c>
      <c r="AF1685">
        <f t="shared" si="400"/>
        <v>4.9753872245257786E-3</v>
      </c>
      <c r="AG1685">
        <f t="shared" si="401"/>
        <v>1.315360840195545E-2</v>
      </c>
      <c r="AH1685">
        <f t="shared" si="402"/>
        <v>2.8625467651211154E-3</v>
      </c>
      <c r="AI1685">
        <f t="shared" si="403"/>
        <v>2.6515416226311852E-3</v>
      </c>
    </row>
    <row r="1686" spans="1:35" x14ac:dyDescent="0.25">
      <c r="A1686" s="16">
        <v>42704</v>
      </c>
      <c r="B1686">
        <v>743.26</v>
      </c>
      <c r="C1686">
        <v>2198.81</v>
      </c>
      <c r="D1686">
        <v>245.18</v>
      </c>
      <c r="E1686">
        <f>Q1686*J1686</f>
        <v>2444.585157</v>
      </c>
      <c r="F1686">
        <v>1174.94</v>
      </c>
      <c r="G1686">
        <f>R1686*J1686</f>
        <v>19.436870160000002</v>
      </c>
      <c r="H1686">
        <v>25.392589999999998</v>
      </c>
      <c r="I1686">
        <v>173.51</v>
      </c>
      <c r="J1686">
        <v>1.0599000000000001</v>
      </c>
      <c r="K1686">
        <v>1.2498</v>
      </c>
      <c r="L1686">
        <v>0.98240000000000005</v>
      </c>
      <c r="M1686">
        <v>8.7609999999999997E-3</v>
      </c>
      <c r="N1686">
        <f>S1686*J1686</f>
        <v>193.74304263000002</v>
      </c>
      <c r="O1686">
        <v>1973.59</v>
      </c>
      <c r="Q1686">
        <v>2306.4299999999998</v>
      </c>
      <c r="R1686">
        <v>18.3384</v>
      </c>
      <c r="S1686">
        <v>182.7937</v>
      </c>
      <c r="U1686" s="16">
        <f t="shared" si="389"/>
        <v>42704</v>
      </c>
      <c r="V1686">
        <f t="shared" si="390"/>
        <v>-1.2248762468280942E-2</v>
      </c>
      <c r="W1686">
        <f t="shared" si="391"/>
        <v>3.5217319747588732E-3</v>
      </c>
      <c r="X1686">
        <f t="shared" si="392"/>
        <v>9.5898444046149459E-3</v>
      </c>
      <c r="Y1686">
        <f t="shared" si="393"/>
        <v>-1.8616587325395541E-2</v>
      </c>
      <c r="Z1686">
        <f t="shared" si="394"/>
        <v>7.0806884516024376E-3</v>
      </c>
      <c r="AA1686">
        <f t="shared" si="395"/>
        <v>-1.2514625947894212E-2</v>
      </c>
      <c r="AB1686">
        <f t="shared" si="396"/>
        <v>1.3115417776084567E-2</v>
      </c>
      <c r="AC1686">
        <f t="shared" si="397"/>
        <v>5.3163950702684905E-3</v>
      </c>
      <c r="AD1686">
        <f t="shared" si="398"/>
        <v>-2.4500577653626151E-3</v>
      </c>
      <c r="AE1686">
        <f t="shared" si="399"/>
        <v>-6.6985896409479662E-3</v>
      </c>
      <c r="AF1686">
        <f t="shared" si="400"/>
        <v>-4.8740957582452948E-3</v>
      </c>
      <c r="AG1686">
        <f t="shared" si="401"/>
        <v>2.9721100982068663E-3</v>
      </c>
      <c r="AH1686">
        <f t="shared" si="402"/>
        <v>3.4058056719226478E-4</v>
      </c>
      <c r="AI1686">
        <f t="shared" si="403"/>
        <v>3.8481111552909923E-3</v>
      </c>
    </row>
    <row r="1687" spans="1:35" x14ac:dyDescent="0.25">
      <c r="A1687" s="16">
        <v>42705</v>
      </c>
      <c r="B1687">
        <v>752.42</v>
      </c>
      <c r="C1687">
        <v>2191.08</v>
      </c>
      <c r="D1687">
        <v>242.84</v>
      </c>
      <c r="E1687">
        <f>Q1687*J1687</f>
        <v>2490.5212499999998</v>
      </c>
      <c r="F1687">
        <v>1166.6500000000001</v>
      </c>
      <c r="G1687">
        <f>R1687*J1687</f>
        <v>19.681643750000003</v>
      </c>
      <c r="H1687">
        <v>25.061730000000001</v>
      </c>
      <c r="I1687">
        <v>172.59</v>
      </c>
      <c r="J1687">
        <v>1.0625</v>
      </c>
      <c r="K1687">
        <v>1.2582</v>
      </c>
      <c r="L1687">
        <v>0.98719999999999997</v>
      </c>
      <c r="M1687">
        <v>8.7349999999999997E-3</v>
      </c>
      <c r="N1687">
        <f>S1687*J1687</f>
        <v>193.67706874999999</v>
      </c>
      <c r="O1687">
        <v>1966.01</v>
      </c>
      <c r="Q1687">
        <v>2344.02</v>
      </c>
      <c r="R1687">
        <v>18.523900000000001</v>
      </c>
      <c r="S1687">
        <v>182.2843</v>
      </c>
      <c r="U1687" s="16">
        <f t="shared" si="389"/>
        <v>42705</v>
      </c>
      <c r="V1687">
        <f t="shared" si="390"/>
        <v>-2.8277194910607484E-2</v>
      </c>
      <c r="W1687">
        <f t="shared" si="391"/>
        <v>-3.9698565212907983E-4</v>
      </c>
      <c r="X1687">
        <f t="shared" si="392"/>
        <v>6.2374987947113446E-3</v>
      </c>
      <c r="Y1687">
        <f t="shared" si="393"/>
        <v>4.4465630415086574E-3</v>
      </c>
      <c r="Z1687">
        <f t="shared" si="394"/>
        <v>-7.5657019691618803E-3</v>
      </c>
      <c r="AA1687">
        <f t="shared" si="395"/>
        <v>-6.6956593193077448E-3</v>
      </c>
      <c r="AB1687">
        <f t="shared" si="396"/>
        <v>-1.1133349556345986E-2</v>
      </c>
      <c r="AC1687">
        <f t="shared" si="397"/>
        <v>6.627160634382589E-3</v>
      </c>
      <c r="AD1687">
        <f t="shared" si="398"/>
        <v>-4.6948443042076184E-3</v>
      </c>
      <c r="AE1687">
        <f t="shared" si="399"/>
        <v>-8.2318020638674199E-3</v>
      </c>
      <c r="AF1687">
        <f t="shared" si="400"/>
        <v>-3.1352743761335908E-3</v>
      </c>
      <c r="AG1687">
        <f t="shared" si="401"/>
        <v>-7.0728106845175951E-3</v>
      </c>
      <c r="AH1687">
        <f t="shared" si="402"/>
        <v>-5.2520601262232751E-3</v>
      </c>
      <c r="AI1687">
        <f t="shared" si="403"/>
        <v>-2.9610088040827056E-3</v>
      </c>
    </row>
    <row r="1688" spans="1:35" x14ac:dyDescent="0.25">
      <c r="A1688" s="16">
        <v>42706</v>
      </c>
      <c r="B1688">
        <v>774</v>
      </c>
      <c r="C1688">
        <v>2191.9499999999998</v>
      </c>
      <c r="D1688">
        <v>241.33</v>
      </c>
      <c r="E1688">
        <f>Q1688*J1688</f>
        <v>2479.471575</v>
      </c>
      <c r="F1688">
        <v>1175.51</v>
      </c>
      <c r="G1688">
        <f>R1688*J1688</f>
        <v>19.813867499999997</v>
      </c>
      <c r="H1688">
        <v>25.342310000000001</v>
      </c>
      <c r="I1688">
        <v>171.45</v>
      </c>
      <c r="J1688">
        <v>1.0674999999999999</v>
      </c>
      <c r="K1688">
        <v>1.2685999999999999</v>
      </c>
      <c r="L1688">
        <v>0.99029999999999996</v>
      </c>
      <c r="M1688">
        <v>8.7969999999999993E-3</v>
      </c>
      <c r="N1688">
        <f>S1688*J1688</f>
        <v>194.69694824999996</v>
      </c>
      <c r="O1688">
        <v>1971.84</v>
      </c>
      <c r="Q1688">
        <v>2322.69</v>
      </c>
      <c r="R1688">
        <v>18.561</v>
      </c>
      <c r="S1688">
        <v>182.38589999999999</v>
      </c>
      <c r="U1688" s="16">
        <f t="shared" si="389"/>
        <v>42706</v>
      </c>
      <c r="V1688">
        <f t="shared" si="390"/>
        <v>2.64713253453456E-2</v>
      </c>
      <c r="W1688">
        <f t="shared" si="391"/>
        <v>-5.8044223683808198E-3</v>
      </c>
      <c r="X1688">
        <f t="shared" si="392"/>
        <v>2.486531301664347E-4</v>
      </c>
      <c r="Y1688">
        <f t="shared" si="393"/>
        <v>-8.6760549960417134E-3</v>
      </c>
      <c r="Z1688">
        <f t="shared" si="394"/>
        <v>1.0809661654771745E-3</v>
      </c>
      <c r="AA1688">
        <f t="shared" si="395"/>
        <v>7.0348129946558044E-3</v>
      </c>
      <c r="AB1688">
        <f t="shared" si="396"/>
        <v>-2.0007402181630426E-2</v>
      </c>
      <c r="AC1688">
        <f t="shared" si="397"/>
        <v>-2.4543229860871311E-2</v>
      </c>
      <c r="AD1688">
        <f t="shared" si="398"/>
        <v>-8.581341718891718E-3</v>
      </c>
      <c r="AE1688">
        <f t="shared" si="399"/>
        <v>-2.6765347002707736E-3</v>
      </c>
      <c r="AF1688">
        <f t="shared" si="400"/>
        <v>-2.924126106754534E-3</v>
      </c>
      <c r="AG1688">
        <f t="shared" si="401"/>
        <v>-1.8171498469859426E-3</v>
      </c>
      <c r="AH1688">
        <f t="shared" si="402"/>
        <v>-6.5879742722122535E-3</v>
      </c>
      <c r="AI1688">
        <f t="shared" si="403"/>
        <v>-2.6874836947830643E-4</v>
      </c>
    </row>
    <row r="1689" spans="1:35" x14ac:dyDescent="0.25">
      <c r="A1689" s="16">
        <v>42709</v>
      </c>
      <c r="B1689">
        <v>753.78</v>
      </c>
      <c r="C1689">
        <v>2204.71</v>
      </c>
      <c r="D1689">
        <v>241.27</v>
      </c>
      <c r="E1689">
        <f>Q1689*J1689</f>
        <v>2501.0771969999996</v>
      </c>
      <c r="F1689">
        <v>1174.24</v>
      </c>
      <c r="G1689">
        <f>R1689*J1689</f>
        <v>19.674969779999998</v>
      </c>
      <c r="H1689">
        <v>25.85445</v>
      </c>
      <c r="I1689">
        <v>175.71</v>
      </c>
      <c r="J1689">
        <v>1.0767</v>
      </c>
      <c r="K1689">
        <v>1.272</v>
      </c>
      <c r="L1689">
        <v>0.99319999999999997</v>
      </c>
      <c r="M1689">
        <v>8.8129999999999997E-3</v>
      </c>
      <c r="N1689">
        <f>S1689*J1689</f>
        <v>195.98384108999997</v>
      </c>
      <c r="O1689">
        <v>1972.37</v>
      </c>
      <c r="Q1689">
        <v>2322.91</v>
      </c>
      <c r="R1689">
        <v>18.273399999999999</v>
      </c>
      <c r="S1689">
        <v>182.02269999999999</v>
      </c>
      <c r="U1689" s="16">
        <f t="shared" ref="U1689:U1752" si="404">A1689</f>
        <v>42709</v>
      </c>
      <c r="V1689">
        <f t="shared" si="390"/>
        <v>-5.0549936274870326E-3</v>
      </c>
      <c r="W1689">
        <f t="shared" si="391"/>
        <v>-3.4050755798856538E-3</v>
      </c>
      <c r="X1689">
        <f t="shared" si="392"/>
        <v>-5.3324641166512792E-3</v>
      </c>
      <c r="Y1689">
        <f t="shared" si="393"/>
        <v>2.1978685027655112E-2</v>
      </c>
      <c r="Z1689">
        <f t="shared" si="394"/>
        <v>5.1827080544492856E-3</v>
      </c>
      <c r="AA1689">
        <f t="shared" si="395"/>
        <v>4.0772912040788541E-2</v>
      </c>
      <c r="AB1689">
        <f t="shared" si="396"/>
        <v>-1.0534221243729785E-3</v>
      </c>
      <c r="AC1689">
        <f t="shared" si="397"/>
        <v>7.3113937397571091E-3</v>
      </c>
      <c r="AD1689">
        <f t="shared" si="398"/>
        <v>5.1212924447086097E-3</v>
      </c>
      <c r="AE1689">
        <f t="shared" si="399"/>
        <v>4.0174932920598646E-3</v>
      </c>
      <c r="AF1689">
        <f t="shared" si="400"/>
        <v>3.6312325557332804E-3</v>
      </c>
      <c r="AG1689">
        <f t="shared" si="401"/>
        <v>3.8653981734515512E-3</v>
      </c>
      <c r="AH1689">
        <f t="shared" si="402"/>
        <v>5.8340949178723274E-3</v>
      </c>
      <c r="AI1689">
        <f t="shared" si="403"/>
        <v>2.8903419678566103E-4</v>
      </c>
    </row>
    <row r="1690" spans="1:35" x14ac:dyDescent="0.25">
      <c r="A1690" s="16">
        <v>42710</v>
      </c>
      <c r="B1690">
        <v>757.6</v>
      </c>
      <c r="C1690">
        <v>2212.23</v>
      </c>
      <c r="D1690">
        <v>242.56</v>
      </c>
      <c r="E1690">
        <f>Q1690*J1690</f>
        <v>2446.7064959999998</v>
      </c>
      <c r="F1690">
        <v>1168.17</v>
      </c>
      <c r="G1690">
        <f>R1690*J1690</f>
        <v>18.888898080000001</v>
      </c>
      <c r="H1690">
        <v>25.881699999999999</v>
      </c>
      <c r="I1690">
        <v>174.43</v>
      </c>
      <c r="J1690">
        <v>1.0711999999999999</v>
      </c>
      <c r="K1690">
        <v>1.2669000000000001</v>
      </c>
      <c r="L1690">
        <v>0.98960000000000004</v>
      </c>
      <c r="M1690">
        <v>8.7790000000000003E-3</v>
      </c>
      <c r="N1690">
        <f>S1690*J1690</f>
        <v>194.8437816</v>
      </c>
      <c r="O1690">
        <v>1971.8</v>
      </c>
      <c r="Q1690">
        <v>2284.08</v>
      </c>
      <c r="R1690">
        <v>17.633400000000002</v>
      </c>
      <c r="S1690">
        <v>181.893</v>
      </c>
      <c r="U1690" s="16">
        <f t="shared" si="404"/>
        <v>42710</v>
      </c>
      <c r="V1690">
        <f t="shared" si="390"/>
        <v>-1.1574780477689624E-2</v>
      </c>
      <c r="W1690">
        <f t="shared" si="391"/>
        <v>-1.3077306345681989E-2</v>
      </c>
      <c r="X1690">
        <f t="shared" si="392"/>
        <v>-5.7961644604512903E-3</v>
      </c>
      <c r="Y1690">
        <f t="shared" si="393"/>
        <v>1.435067212170687E-2</v>
      </c>
      <c r="Z1690">
        <f t="shared" si="394"/>
        <v>-6.3402338024588596E-3</v>
      </c>
      <c r="AA1690">
        <f t="shared" si="395"/>
        <v>-2.9828508320650245E-3</v>
      </c>
      <c r="AB1690">
        <f t="shared" si="396"/>
        <v>6.7350947087132362E-3</v>
      </c>
      <c r="AC1690">
        <f t="shared" si="397"/>
        <v>1.1822172810790408E-2</v>
      </c>
      <c r="AD1690">
        <f t="shared" si="398"/>
        <v>-2.982850832065136E-3</v>
      </c>
      <c r="AE1690">
        <f t="shared" si="399"/>
        <v>5.3025331000525599E-3</v>
      </c>
      <c r="AF1690">
        <f t="shared" si="400"/>
        <v>-2.7246598419176106E-3</v>
      </c>
      <c r="AG1690">
        <f t="shared" si="401"/>
        <v>-1.0246485782920932E-3</v>
      </c>
      <c r="AH1690">
        <f t="shared" si="402"/>
        <v>-2.7964601550180329E-3</v>
      </c>
      <c r="AI1690">
        <f t="shared" si="403"/>
        <v>-2.7247559261169307E-3</v>
      </c>
    </row>
    <row r="1691" spans="1:35" x14ac:dyDescent="0.25">
      <c r="A1691" s="16">
        <v>42711</v>
      </c>
      <c r="B1691">
        <v>766.42</v>
      </c>
      <c r="C1691">
        <v>2241.35</v>
      </c>
      <c r="D1691">
        <v>243.97</v>
      </c>
      <c r="E1691">
        <f>Q1691*J1691</f>
        <v>2411.8453519999998</v>
      </c>
      <c r="F1691">
        <v>1175.5999999999999</v>
      </c>
      <c r="G1691">
        <f>R1691*J1691</f>
        <v>18.945324960000001</v>
      </c>
      <c r="H1691">
        <v>25.70797</v>
      </c>
      <c r="I1691">
        <v>172.38</v>
      </c>
      <c r="J1691">
        <v>1.0744</v>
      </c>
      <c r="K1691">
        <v>1.2602</v>
      </c>
      <c r="L1691">
        <v>0.99229999999999996</v>
      </c>
      <c r="M1691">
        <v>8.7880000000000007E-3</v>
      </c>
      <c r="N1691">
        <f>S1691*J1691</f>
        <v>195.38941704000001</v>
      </c>
      <c r="O1691">
        <v>1977.18</v>
      </c>
      <c r="Q1691">
        <v>2244.83</v>
      </c>
      <c r="R1691">
        <v>17.633400000000002</v>
      </c>
      <c r="S1691">
        <v>181.85910000000001</v>
      </c>
      <c r="U1691" s="16">
        <f t="shared" si="404"/>
        <v>42711</v>
      </c>
      <c r="V1691">
        <f t="shared" si="390"/>
        <v>-5.8413128826078136E-3</v>
      </c>
      <c r="W1691">
        <f t="shared" si="391"/>
        <v>-2.157084672990446E-3</v>
      </c>
      <c r="X1691">
        <f t="shared" si="392"/>
        <v>-9.220791565245785E-3</v>
      </c>
      <c r="Y1691">
        <f t="shared" si="393"/>
        <v>-1.6522600767789452E-2</v>
      </c>
      <c r="Z1691">
        <f t="shared" si="394"/>
        <v>3.7327149807846092E-3</v>
      </c>
      <c r="AA1691">
        <f t="shared" si="395"/>
        <v>1.0543010172049014E-2</v>
      </c>
      <c r="AB1691">
        <f t="shared" si="396"/>
        <v>5.723918921800835E-3</v>
      </c>
      <c r="AC1691">
        <f t="shared" si="397"/>
        <v>2.6720898849981198E-3</v>
      </c>
      <c r="AD1691">
        <f t="shared" si="398"/>
        <v>1.2644761743802102E-2</v>
      </c>
      <c r="AE1691">
        <f t="shared" si="399"/>
        <v>2.5425089177074835E-3</v>
      </c>
      <c r="AF1691">
        <f t="shared" si="400"/>
        <v>8.8061705781582161E-3</v>
      </c>
      <c r="AG1691">
        <f t="shared" si="401"/>
        <v>3.6479748617472643E-3</v>
      </c>
      <c r="AH1691">
        <f t="shared" si="402"/>
        <v>1.3993968079326157E-2</v>
      </c>
      <c r="AI1691">
        <f t="shared" si="403"/>
        <v>1.7109683291511525E-3</v>
      </c>
    </row>
    <row r="1692" spans="1:35" x14ac:dyDescent="0.25">
      <c r="A1692" s="16">
        <v>42712</v>
      </c>
      <c r="B1692">
        <v>770.91</v>
      </c>
      <c r="C1692">
        <v>2246.19</v>
      </c>
      <c r="D1692">
        <v>246.23</v>
      </c>
      <c r="E1692">
        <f>Q1692*J1692</f>
        <v>2452.026343</v>
      </c>
      <c r="F1692">
        <v>1171.22</v>
      </c>
      <c r="G1692">
        <f>R1692*J1692</f>
        <v>18.746633450000001</v>
      </c>
      <c r="H1692">
        <v>25.561240000000002</v>
      </c>
      <c r="I1692">
        <v>171.92</v>
      </c>
      <c r="J1692">
        <v>1.0609</v>
      </c>
      <c r="K1692">
        <v>1.2570000000000001</v>
      </c>
      <c r="L1692">
        <v>0.98360000000000003</v>
      </c>
      <c r="M1692">
        <v>8.7559999999999999E-3</v>
      </c>
      <c r="N1692">
        <f>S1692*J1692</f>
        <v>192.67418651</v>
      </c>
      <c r="O1692">
        <v>1973.8</v>
      </c>
      <c r="Q1692">
        <v>2311.27</v>
      </c>
      <c r="R1692">
        <v>17.670500000000001</v>
      </c>
      <c r="S1692">
        <v>181.6139</v>
      </c>
      <c r="U1692" s="16">
        <f t="shared" si="404"/>
        <v>42712</v>
      </c>
      <c r="V1692">
        <f t="shared" si="390"/>
        <v>-2.9830420765294301E-4</v>
      </c>
      <c r="W1692">
        <f t="shared" si="391"/>
        <v>-5.9213794812154261E-3</v>
      </c>
      <c r="X1692">
        <f t="shared" si="392"/>
        <v>1.3004431466550398E-3</v>
      </c>
      <c r="Y1692">
        <f t="shared" si="393"/>
        <v>1.8100717586512303E-2</v>
      </c>
      <c r="Z1692">
        <f t="shared" si="394"/>
        <v>8.9709775815216518E-3</v>
      </c>
      <c r="AA1692">
        <f t="shared" si="395"/>
        <v>7.0515938058234714E-3</v>
      </c>
      <c r="AB1692">
        <f t="shared" si="396"/>
        <v>-1.5839084708375917E-2</v>
      </c>
      <c r="AC1692">
        <f t="shared" si="397"/>
        <v>-1.2140982803623471E-2</v>
      </c>
      <c r="AD1692">
        <f t="shared" si="398"/>
        <v>6.5251543639180424E-3</v>
      </c>
      <c r="AE1692">
        <f t="shared" si="399"/>
        <v>-5.5672646286240933E-4</v>
      </c>
      <c r="AF1692">
        <f t="shared" si="400"/>
        <v>2.1372966255218447E-3</v>
      </c>
      <c r="AG1692">
        <f t="shared" si="401"/>
        <v>9.6397349633261728E-3</v>
      </c>
      <c r="AH1692">
        <f t="shared" si="402"/>
        <v>4.9928559993960486E-3</v>
      </c>
      <c r="AI1692">
        <f t="shared" si="403"/>
        <v>3.629031124386211E-3</v>
      </c>
    </row>
    <row r="1693" spans="1:35" x14ac:dyDescent="0.25">
      <c r="A1693" s="16">
        <v>42713</v>
      </c>
      <c r="B1693">
        <v>771.14</v>
      </c>
      <c r="C1693">
        <v>2259.5300000000002</v>
      </c>
      <c r="D1693">
        <v>245.91</v>
      </c>
      <c r="E1693">
        <f>Q1693*J1693</f>
        <v>2408.0421800000004</v>
      </c>
      <c r="F1693">
        <v>1160.76</v>
      </c>
      <c r="G1693">
        <f>R1693*J1693</f>
        <v>18.614904800000001</v>
      </c>
      <c r="H1693">
        <v>25.969329999999999</v>
      </c>
      <c r="I1693">
        <v>174.02</v>
      </c>
      <c r="J1693">
        <v>1.054</v>
      </c>
      <c r="K1693">
        <v>1.2577</v>
      </c>
      <c r="L1693">
        <v>0.98150000000000004</v>
      </c>
      <c r="M1693">
        <v>8.6719999999999992E-3</v>
      </c>
      <c r="N1693">
        <f>S1693*J1693</f>
        <v>191.71458960000001</v>
      </c>
      <c r="O1693">
        <v>1966.65</v>
      </c>
      <c r="Q1693">
        <v>2284.67</v>
      </c>
      <c r="R1693">
        <v>17.661200000000001</v>
      </c>
      <c r="S1693">
        <v>181.89240000000001</v>
      </c>
      <c r="U1693" s="16">
        <f t="shared" si="404"/>
        <v>42713</v>
      </c>
      <c r="V1693">
        <f t="shared" si="390"/>
        <v>-8.3680335402618912E-3</v>
      </c>
      <c r="W1693">
        <f t="shared" si="391"/>
        <v>1.1380520171110407E-3</v>
      </c>
      <c r="X1693">
        <f t="shared" si="392"/>
        <v>1.1204828113081253E-2</v>
      </c>
      <c r="Y1693">
        <f t="shared" si="393"/>
        <v>-2.8350098260617067E-2</v>
      </c>
      <c r="Z1693">
        <f t="shared" si="394"/>
        <v>-3.611788663945046E-3</v>
      </c>
      <c r="AA1693">
        <f t="shared" si="395"/>
        <v>-1.5395281137924275E-2</v>
      </c>
      <c r="AB1693">
        <f t="shared" si="396"/>
        <v>-1.2398473078465059E-4</v>
      </c>
      <c r="AC1693">
        <f t="shared" si="397"/>
        <v>6.5725229392478773E-3</v>
      </c>
      <c r="AD1693">
        <f t="shared" si="398"/>
        <v>-9.6308930609613E-3</v>
      </c>
      <c r="AE1693">
        <f t="shared" si="399"/>
        <v>-9.3384660916232664E-3</v>
      </c>
      <c r="AF1693">
        <f t="shared" si="400"/>
        <v>-5.6893377073264284E-3</v>
      </c>
      <c r="AG1693">
        <f t="shared" si="401"/>
        <v>-2.9936694781562082E-3</v>
      </c>
      <c r="AH1693">
        <f t="shared" si="402"/>
        <v>-1.1146025721629111E-2</v>
      </c>
      <c r="AI1693">
        <f t="shared" si="403"/>
        <v>-6.6100070446042589E-5</v>
      </c>
    </row>
    <row r="1694" spans="1:35" x14ac:dyDescent="0.25">
      <c r="A1694" s="16">
        <v>42716</v>
      </c>
      <c r="B1694">
        <v>777.62</v>
      </c>
      <c r="C1694">
        <v>2256.96</v>
      </c>
      <c r="D1694">
        <v>243.17</v>
      </c>
      <c r="E1694">
        <f>Q1694*J1694</f>
        <v>2477.2873280000003</v>
      </c>
      <c r="F1694">
        <v>1164.96</v>
      </c>
      <c r="G1694">
        <f>R1694*J1694</f>
        <v>18.90370386</v>
      </c>
      <c r="H1694">
        <v>25.972549999999998</v>
      </c>
      <c r="I1694">
        <v>172.88</v>
      </c>
      <c r="J1694">
        <v>1.0642</v>
      </c>
      <c r="K1694">
        <v>1.2695000000000001</v>
      </c>
      <c r="L1694">
        <v>0.98709999999999998</v>
      </c>
      <c r="M1694">
        <v>8.6979999999999991E-3</v>
      </c>
      <c r="N1694">
        <f>S1694*J1694</f>
        <v>193.86339844000003</v>
      </c>
      <c r="O1694">
        <v>1966.78</v>
      </c>
      <c r="Q1694">
        <v>2327.84</v>
      </c>
      <c r="R1694">
        <v>17.763300000000001</v>
      </c>
      <c r="S1694">
        <v>182.16820000000001</v>
      </c>
      <c r="U1694" s="16">
        <f t="shared" si="404"/>
        <v>42716</v>
      </c>
      <c r="V1694">
        <f t="shared" si="390"/>
        <v>-4.9899727048940473E-3</v>
      </c>
      <c r="W1694">
        <f t="shared" si="391"/>
        <v>-6.5184787900044406E-3</v>
      </c>
      <c r="X1694">
        <f t="shared" si="392"/>
        <v>-5.7407792878514949E-3</v>
      </c>
      <c r="Y1694">
        <f t="shared" si="393"/>
        <v>-1.5010811669084074E-2</v>
      </c>
      <c r="Z1694">
        <f t="shared" si="394"/>
        <v>6.8735896868323725E-3</v>
      </c>
      <c r="AA1694">
        <f t="shared" si="395"/>
        <v>-6.1074075170760326E-3</v>
      </c>
      <c r="AB1694">
        <f t="shared" si="396"/>
        <v>8.7018730644073915E-5</v>
      </c>
      <c r="AC1694">
        <f t="shared" si="397"/>
        <v>5.6266281452283969E-3</v>
      </c>
      <c r="AD1694">
        <f t="shared" si="398"/>
        <v>1.6928434400996211E-3</v>
      </c>
      <c r="AE1694">
        <f t="shared" si="399"/>
        <v>1.1034049038792834E-3</v>
      </c>
      <c r="AF1694">
        <f t="shared" si="400"/>
        <v>-4.0514535143472283E-4</v>
      </c>
      <c r="AG1694">
        <f t="shared" si="401"/>
        <v>2.7630687622721712E-3</v>
      </c>
      <c r="AH1694">
        <f t="shared" si="402"/>
        <v>3.5664940398521588E-3</v>
      </c>
      <c r="AI1694">
        <f t="shared" si="403"/>
        <v>-2.2877420340195321E-4</v>
      </c>
    </row>
    <row r="1695" spans="1:35" x14ac:dyDescent="0.25">
      <c r="A1695" s="16">
        <v>42717</v>
      </c>
      <c r="B1695">
        <v>781.51</v>
      </c>
      <c r="C1695">
        <v>2271.7199999999998</v>
      </c>
      <c r="D1695">
        <v>244.57</v>
      </c>
      <c r="E1695">
        <f>Q1695*J1695</f>
        <v>2514.7539200000001</v>
      </c>
      <c r="F1695">
        <v>1156.98</v>
      </c>
      <c r="G1695">
        <f>R1695*J1695</f>
        <v>19.019509760000002</v>
      </c>
      <c r="H1695">
        <v>25.970289999999999</v>
      </c>
      <c r="I1695">
        <v>171.91</v>
      </c>
      <c r="J1695">
        <v>1.0624</v>
      </c>
      <c r="K1695">
        <v>1.2681</v>
      </c>
      <c r="L1695">
        <v>0.98750000000000004</v>
      </c>
      <c r="M1695">
        <v>8.6739999999999994E-3</v>
      </c>
      <c r="N1695">
        <f>S1695*J1695</f>
        <v>193.17321728000002</v>
      </c>
      <c r="O1695">
        <v>1967.23</v>
      </c>
      <c r="Q1695">
        <v>2367.0500000000002</v>
      </c>
      <c r="R1695">
        <v>17.9024</v>
      </c>
      <c r="S1695">
        <v>181.8272</v>
      </c>
      <c r="U1695" s="16">
        <f t="shared" si="404"/>
        <v>42717</v>
      </c>
      <c r="V1695">
        <f t="shared" si="390"/>
        <v>4.5399826613658359E-3</v>
      </c>
      <c r="W1695">
        <f t="shared" si="391"/>
        <v>8.1503213600785749E-3</v>
      </c>
      <c r="X1695">
        <f t="shared" si="392"/>
        <v>6.5635875788111562E-3</v>
      </c>
      <c r="Y1695">
        <f t="shared" si="393"/>
        <v>2.5304400838902182E-2</v>
      </c>
      <c r="Z1695">
        <f t="shared" si="394"/>
        <v>-4.0024205935951023E-3</v>
      </c>
      <c r="AA1695">
        <f t="shared" si="395"/>
        <v>1.012452677573092E-2</v>
      </c>
      <c r="AB1695">
        <f t="shared" si="396"/>
        <v>-6.6553923931869142E-4</v>
      </c>
      <c r="AC1695">
        <f t="shared" si="397"/>
        <v>-7.9954075987519035E-3</v>
      </c>
      <c r="AD1695">
        <f t="shared" si="398"/>
        <v>-2.913672816502576E-3</v>
      </c>
      <c r="AE1695">
        <f t="shared" si="399"/>
        <v>-1.3396904954956551E-3</v>
      </c>
      <c r="AF1695">
        <f t="shared" si="400"/>
        <v>-2.2253701273684981E-3</v>
      </c>
      <c r="AG1695">
        <f t="shared" si="401"/>
        <v>-1.1522066028711098E-3</v>
      </c>
      <c r="AH1695">
        <f t="shared" si="402"/>
        <v>-3.2776884962908144E-3</v>
      </c>
      <c r="AI1695">
        <f t="shared" si="403"/>
        <v>2.2391525006715141E-3</v>
      </c>
    </row>
    <row r="1696" spans="1:35" x14ac:dyDescent="0.25">
      <c r="A1696" s="16">
        <v>42718</v>
      </c>
      <c r="B1696">
        <v>777.97</v>
      </c>
      <c r="C1696">
        <v>2253.2800000000002</v>
      </c>
      <c r="D1696">
        <v>242.97</v>
      </c>
      <c r="E1696">
        <f>Q1696*J1696</f>
        <v>2451.9179450000001</v>
      </c>
      <c r="F1696">
        <v>1161.6199999999999</v>
      </c>
      <c r="G1696">
        <f>R1696*J1696</f>
        <v>18.827917750000001</v>
      </c>
      <c r="H1696">
        <v>25.987580000000001</v>
      </c>
      <c r="I1696">
        <v>173.29</v>
      </c>
      <c r="J1696">
        <v>1.0655000000000001</v>
      </c>
      <c r="K1696">
        <v>1.2698</v>
      </c>
      <c r="L1696">
        <v>0.98970000000000002</v>
      </c>
      <c r="M1696">
        <v>8.6840000000000007E-3</v>
      </c>
      <c r="N1696">
        <f>S1696*J1696</f>
        <v>193.80741770000003</v>
      </c>
      <c r="O1696">
        <v>1962.83</v>
      </c>
      <c r="Q1696">
        <v>2301.19</v>
      </c>
      <c r="R1696">
        <v>17.670500000000001</v>
      </c>
      <c r="S1696">
        <v>181.89340000000001</v>
      </c>
      <c r="U1696" s="16">
        <f t="shared" si="404"/>
        <v>42718</v>
      </c>
      <c r="V1696">
        <f t="shared" si="390"/>
        <v>1.6209126969827725E-3</v>
      </c>
      <c r="W1696">
        <f t="shared" si="391"/>
        <v>-3.8757077378475972E-3</v>
      </c>
      <c r="X1696">
        <f t="shared" si="392"/>
        <v>1.680921106490306E-2</v>
      </c>
      <c r="Y1696">
        <f t="shared" si="393"/>
        <v>2.7189631530280121E-2</v>
      </c>
      <c r="Z1696">
        <f t="shared" si="394"/>
        <v>2.8846516592555375E-2</v>
      </c>
      <c r="AA1696">
        <f t="shared" si="395"/>
        <v>1.1657374098380051E-3</v>
      </c>
      <c r="AB1696">
        <f t="shared" si="396"/>
        <v>1.1132408952898748E-2</v>
      </c>
      <c r="AC1696">
        <f t="shared" si="397"/>
        <v>3.4630036130463445E-4</v>
      </c>
      <c r="AD1696">
        <f t="shared" si="398"/>
        <v>2.2974240002821594E-2</v>
      </c>
      <c r="AE1696">
        <f t="shared" si="399"/>
        <v>2.0447030815904158E-2</v>
      </c>
      <c r="AF1696">
        <f t="shared" si="400"/>
        <v>1.9693509272804992E-2</v>
      </c>
      <c r="AG1696">
        <f t="shared" si="401"/>
        <v>2.353598096364649E-2</v>
      </c>
      <c r="AH1696">
        <f t="shared" si="402"/>
        <v>2.1550792883933193E-2</v>
      </c>
      <c r="AI1696">
        <f t="shared" si="403"/>
        <v>3.1841472831040441E-3</v>
      </c>
    </row>
    <row r="1697" spans="1:35" x14ac:dyDescent="0.25">
      <c r="A1697" s="16">
        <v>42719</v>
      </c>
      <c r="B1697">
        <v>776.71</v>
      </c>
      <c r="C1697">
        <v>2262.0300000000002</v>
      </c>
      <c r="D1697">
        <v>238.92</v>
      </c>
      <c r="E1697">
        <f>Q1697*J1697</f>
        <v>2386.1493630000004</v>
      </c>
      <c r="F1697">
        <v>1128.5899999999999</v>
      </c>
      <c r="G1697">
        <f>R1697*J1697</f>
        <v>18.80598213</v>
      </c>
      <c r="H1697">
        <v>25.69988</v>
      </c>
      <c r="I1697">
        <v>173.23</v>
      </c>
      <c r="J1697">
        <v>1.0413000000000001</v>
      </c>
      <c r="K1697">
        <v>1.2441</v>
      </c>
      <c r="L1697">
        <v>0.97040000000000004</v>
      </c>
      <c r="M1697">
        <v>8.482E-3</v>
      </c>
      <c r="N1697">
        <f>S1697*J1697</f>
        <v>189.67539825000003</v>
      </c>
      <c r="O1697">
        <v>1956.59</v>
      </c>
      <c r="Q1697">
        <v>2291.5100000000002</v>
      </c>
      <c r="R1697">
        <v>18.060099999999998</v>
      </c>
      <c r="S1697">
        <v>182.1525</v>
      </c>
      <c r="U1697" s="16">
        <f t="shared" si="404"/>
        <v>42719</v>
      </c>
      <c r="V1697">
        <f t="shared" si="390"/>
        <v>-5.0982844363749438E-3</v>
      </c>
      <c r="W1697">
        <f t="shared" si="391"/>
        <v>1.7521740727583664E-3</v>
      </c>
      <c r="X1697">
        <f t="shared" si="392"/>
        <v>2.053001663789353E-3</v>
      </c>
      <c r="Y1697">
        <f t="shared" si="393"/>
        <v>-2.9321181201983151E-2</v>
      </c>
      <c r="Z1697">
        <f t="shared" si="394"/>
        <v>-7.811057220564431E-3</v>
      </c>
      <c r="AA1697">
        <f t="shared" si="395"/>
        <v>-1.8957795150338831E-2</v>
      </c>
      <c r="AB1697">
        <f t="shared" si="396"/>
        <v>-2.1700274706290099E-3</v>
      </c>
      <c r="AC1697">
        <f t="shared" si="397"/>
        <v>1.8939408220369418E-2</v>
      </c>
      <c r="AD1697">
        <f t="shared" si="398"/>
        <v>-3.1641044663479412E-3</v>
      </c>
      <c r="AE1697">
        <f t="shared" si="399"/>
        <v>-4.4911455712926566E-3</v>
      </c>
      <c r="AF1697">
        <f t="shared" si="400"/>
        <v>-4.7291133680066998E-3</v>
      </c>
      <c r="AG1697">
        <f t="shared" si="401"/>
        <v>-2.1198924438718281E-3</v>
      </c>
      <c r="AH1697">
        <f t="shared" si="402"/>
        <v>-2.6583563066142923E-3</v>
      </c>
      <c r="AI1697">
        <f t="shared" si="403"/>
        <v>1.0227093482388907E-3</v>
      </c>
    </row>
    <row r="1698" spans="1:35" x14ac:dyDescent="0.25">
      <c r="A1698" s="16">
        <v>42720</v>
      </c>
      <c r="B1698">
        <v>780.68</v>
      </c>
      <c r="C1698">
        <v>2258.0700000000002</v>
      </c>
      <c r="D1698">
        <v>238.43</v>
      </c>
      <c r="E1698">
        <f>Q1698*J1698</f>
        <v>2457.1499039999999</v>
      </c>
      <c r="F1698">
        <v>1137.44</v>
      </c>
      <c r="G1698">
        <f>R1698*J1698</f>
        <v>19.16590296</v>
      </c>
      <c r="H1698">
        <v>25.755710000000001</v>
      </c>
      <c r="I1698">
        <v>169.98</v>
      </c>
      <c r="J1698">
        <v>1.0446</v>
      </c>
      <c r="K1698">
        <v>1.2497</v>
      </c>
      <c r="L1698">
        <v>0.97499999999999998</v>
      </c>
      <c r="M1698">
        <v>8.5000000000000006E-3</v>
      </c>
      <c r="N1698">
        <f>S1698*J1698</f>
        <v>190.18029383999999</v>
      </c>
      <c r="O1698">
        <v>1954.59</v>
      </c>
      <c r="Q1698">
        <v>2352.2399999999998</v>
      </c>
      <c r="R1698">
        <v>18.3476</v>
      </c>
      <c r="S1698">
        <v>182.06039999999999</v>
      </c>
      <c r="U1698" s="16">
        <f t="shared" si="404"/>
        <v>42720</v>
      </c>
      <c r="V1698">
        <f t="shared" si="390"/>
        <v>-1.23485077067898E-2</v>
      </c>
      <c r="W1698">
        <f t="shared" si="391"/>
        <v>-1.9731900398514777E-3</v>
      </c>
      <c r="X1698">
        <f t="shared" si="392"/>
        <v>8.3389971104309152E-3</v>
      </c>
      <c r="Y1698">
        <f t="shared" si="393"/>
        <v>4.8275877026356176E-3</v>
      </c>
      <c r="Z1698">
        <f t="shared" si="394"/>
        <v>-2.5288015723875443E-3</v>
      </c>
      <c r="AA1698">
        <f t="shared" si="395"/>
        <v>5.1537556850386211E-2</v>
      </c>
      <c r="AB1698">
        <f t="shared" si="396"/>
        <v>1.0264997968621278E-2</v>
      </c>
      <c r="AC1698">
        <f t="shared" si="397"/>
        <v>2.1707016268036523E-2</v>
      </c>
      <c r="AD1698">
        <f t="shared" si="398"/>
        <v>1.9147917722459355E-4</v>
      </c>
      <c r="AE1698">
        <f t="shared" si="399"/>
        <v>6.2610575377510368E-3</v>
      </c>
      <c r="AF1698">
        <f t="shared" si="400"/>
        <v>-2.5608208616737039E-3</v>
      </c>
      <c r="AG1698">
        <f t="shared" si="401"/>
        <v>-7.9681696491767338E-3</v>
      </c>
      <c r="AH1698">
        <f t="shared" si="402"/>
        <v>9.063326366138307E-4</v>
      </c>
      <c r="AI1698">
        <f t="shared" si="403"/>
        <v>-3.2179990379958673E-3</v>
      </c>
    </row>
    <row r="1699" spans="1:35" x14ac:dyDescent="0.25">
      <c r="A1699" s="16">
        <v>42723</v>
      </c>
      <c r="B1699">
        <v>790.38</v>
      </c>
      <c r="C1699">
        <v>2262.5300000000002</v>
      </c>
      <c r="D1699">
        <v>236.45</v>
      </c>
      <c r="E1699">
        <f>Q1699*J1699</f>
        <v>2445.3163840000002</v>
      </c>
      <c r="F1699">
        <v>1140.32</v>
      </c>
      <c r="G1699">
        <f>R1699*J1699</f>
        <v>18.203160920000002</v>
      </c>
      <c r="H1699">
        <v>25.49268</v>
      </c>
      <c r="I1699">
        <v>166.33</v>
      </c>
      <c r="J1699">
        <v>1.0444</v>
      </c>
      <c r="K1699">
        <v>1.2419</v>
      </c>
      <c r="L1699">
        <v>0.97750000000000004</v>
      </c>
      <c r="M1699">
        <v>8.5679999999999992E-3</v>
      </c>
      <c r="N1699">
        <f>S1699*J1699</f>
        <v>190.00800532</v>
      </c>
      <c r="O1699">
        <v>1960.89</v>
      </c>
      <c r="Q1699">
        <v>2341.36</v>
      </c>
      <c r="R1699">
        <v>17.429300000000001</v>
      </c>
      <c r="S1699">
        <v>181.93029999999999</v>
      </c>
      <c r="U1699" s="16">
        <f t="shared" si="404"/>
        <v>42723</v>
      </c>
      <c r="V1699">
        <f t="shared" si="390"/>
        <v>-3.3598192548512547E-3</v>
      </c>
      <c r="W1699">
        <f t="shared" si="391"/>
        <v>-3.6309210492784867E-3</v>
      </c>
      <c r="X1699">
        <f t="shared" si="392"/>
        <v>-3.3828069162710676E-4</v>
      </c>
      <c r="Y1699">
        <f t="shared" si="393"/>
        <v>1.2919676923199699E-2</v>
      </c>
      <c r="Z1699">
        <f t="shared" si="394"/>
        <v>6.8901764574314508E-3</v>
      </c>
      <c r="AA1699">
        <f t="shared" si="395"/>
        <v>1.7808659355794152E-2</v>
      </c>
      <c r="AB1699">
        <f t="shared" si="396"/>
        <v>9.2531658888778089E-3</v>
      </c>
      <c r="AC1699">
        <f t="shared" si="397"/>
        <v>-4.6785114128476716E-3</v>
      </c>
      <c r="AD1699">
        <f t="shared" si="398"/>
        <v>4.4141708753584119E-3</v>
      </c>
      <c r="AE1699">
        <f t="shared" si="399"/>
        <v>4.9239313271077136E-3</v>
      </c>
      <c r="AF1699">
        <f t="shared" si="400"/>
        <v>4.9225819841262368E-3</v>
      </c>
      <c r="AG1699">
        <f t="shared" si="401"/>
        <v>9.1453328221916298E-3</v>
      </c>
      <c r="AH1699">
        <f t="shared" si="402"/>
        <v>4.5125650441264062E-3</v>
      </c>
      <c r="AI1699">
        <f t="shared" si="403"/>
        <v>8.622251553917884E-4</v>
      </c>
    </row>
    <row r="1700" spans="1:35" x14ac:dyDescent="0.25">
      <c r="A1700" s="16">
        <v>42724</v>
      </c>
      <c r="B1700">
        <v>793.04</v>
      </c>
      <c r="C1700">
        <v>2270.7600000000002</v>
      </c>
      <c r="D1700">
        <v>236.53</v>
      </c>
      <c r="E1700">
        <f>Q1700*J1700</f>
        <v>2413.9268940000002</v>
      </c>
      <c r="F1700">
        <v>1132.49</v>
      </c>
      <c r="G1700">
        <f>R1700*J1700</f>
        <v>17.881856519999999</v>
      </c>
      <c r="H1700">
        <v>25.25788</v>
      </c>
      <c r="I1700">
        <v>167.11</v>
      </c>
      <c r="J1700">
        <v>1.0398000000000001</v>
      </c>
      <c r="K1700">
        <v>1.2358</v>
      </c>
      <c r="L1700">
        <v>0.97270000000000001</v>
      </c>
      <c r="M1700">
        <v>8.4899999999999993E-3</v>
      </c>
      <c r="N1700">
        <f>S1700*J1700</f>
        <v>189.15251352000001</v>
      </c>
      <c r="O1700">
        <v>1959.2</v>
      </c>
      <c r="Q1700">
        <v>2321.5300000000002</v>
      </c>
      <c r="R1700">
        <v>17.197399999999998</v>
      </c>
      <c r="S1700">
        <v>181.91239999999999</v>
      </c>
      <c r="U1700" s="16">
        <f t="shared" si="404"/>
        <v>42724</v>
      </c>
      <c r="V1700">
        <f t="shared" si="390"/>
        <v>-3.9909644631365961E-2</v>
      </c>
      <c r="W1700">
        <f t="shared" si="391"/>
        <v>2.4603512457386915E-3</v>
      </c>
      <c r="X1700">
        <f t="shared" si="392"/>
        <v>-2.4912923262101682E-3</v>
      </c>
      <c r="Y1700">
        <f t="shared" si="393"/>
        <v>-3.2914227890770996E-2</v>
      </c>
      <c r="Z1700">
        <f t="shared" si="394"/>
        <v>1.5895443339720069E-4</v>
      </c>
      <c r="AA1700">
        <f t="shared" si="395"/>
        <v>-5.7363911497488748E-2</v>
      </c>
      <c r="AB1700">
        <f t="shared" si="396"/>
        <v>5.8835623234936227E-3</v>
      </c>
      <c r="AC1700">
        <f t="shared" si="397"/>
        <v>0</v>
      </c>
      <c r="AD1700">
        <f t="shared" si="398"/>
        <v>-2.7851158459319693E-3</v>
      </c>
      <c r="AE1700">
        <f t="shared" si="399"/>
        <v>4.0467808411105287E-4</v>
      </c>
      <c r="AF1700">
        <f t="shared" si="400"/>
        <v>-2.4643199656785978E-3</v>
      </c>
      <c r="AG1700">
        <f t="shared" si="401"/>
        <v>-1.4124296133424374E-3</v>
      </c>
      <c r="AH1700">
        <f t="shared" si="402"/>
        <v>-2.0905844960529291E-3</v>
      </c>
      <c r="AI1700">
        <f t="shared" si="403"/>
        <v>-1.6574659870368712E-3</v>
      </c>
    </row>
    <row r="1701" spans="1:35" x14ac:dyDescent="0.25">
      <c r="A1701" s="16">
        <v>42725</v>
      </c>
      <c r="B1701">
        <v>825.33</v>
      </c>
      <c r="C1701">
        <v>2265.1799999999998</v>
      </c>
      <c r="D1701">
        <v>237.12</v>
      </c>
      <c r="E1701">
        <f>Q1701*J1701</f>
        <v>2494.701458</v>
      </c>
      <c r="F1701">
        <v>1132.31</v>
      </c>
      <c r="G1701">
        <f>R1701*J1701</f>
        <v>18.937621669999999</v>
      </c>
      <c r="H1701">
        <v>25.10971</v>
      </c>
      <c r="I1701">
        <v>167.11</v>
      </c>
      <c r="J1701">
        <v>1.0427</v>
      </c>
      <c r="K1701">
        <v>1.2353000000000001</v>
      </c>
      <c r="L1701">
        <v>0.97509999999999997</v>
      </c>
      <c r="M1701">
        <v>8.5019999999999991E-3</v>
      </c>
      <c r="N1701">
        <f>S1701*J1701</f>
        <v>189.54836646999999</v>
      </c>
      <c r="O1701">
        <v>1962.45</v>
      </c>
      <c r="Q1701">
        <v>2392.54</v>
      </c>
      <c r="R1701">
        <v>18.162099999999999</v>
      </c>
      <c r="S1701">
        <v>181.7861</v>
      </c>
      <c r="U1701" s="16">
        <f t="shared" si="404"/>
        <v>42725</v>
      </c>
      <c r="V1701">
        <f t="shared" si="390"/>
        <v>-4.2903357205664287E-2</v>
      </c>
      <c r="W1701">
        <f t="shared" si="391"/>
        <v>1.8647241237847128E-3</v>
      </c>
      <c r="X1701">
        <f t="shared" si="392"/>
        <v>1.2262803502903548E-2</v>
      </c>
      <c r="Y1701">
        <f t="shared" si="393"/>
        <v>-1.4375391809045906E-3</v>
      </c>
      <c r="Z1701">
        <f t="shared" si="394"/>
        <v>2.768088294519311E-3</v>
      </c>
      <c r="AA1701">
        <f t="shared" si="395"/>
        <v>-2.5659884987292811E-2</v>
      </c>
      <c r="AB1701">
        <f t="shared" si="396"/>
        <v>5.6403945280236144E-3</v>
      </c>
      <c r="AC1701">
        <f t="shared" si="397"/>
        <v>2.5764716610384947E-3</v>
      </c>
      <c r="AD1701">
        <f t="shared" si="398"/>
        <v>-1.4375391809045906E-3</v>
      </c>
      <c r="AE1701">
        <f t="shared" si="399"/>
        <v>4.1370977685002714E-3</v>
      </c>
      <c r="AF1701">
        <f t="shared" si="400"/>
        <v>-4.101302220926233E-4</v>
      </c>
      <c r="AG1701">
        <f t="shared" si="401"/>
        <v>-3.5279591122682158E-4</v>
      </c>
      <c r="AH1701">
        <f t="shared" si="402"/>
        <v>-1.4375391809045906E-3</v>
      </c>
      <c r="AI1701">
        <f t="shared" si="403"/>
        <v>8.6630163148172031E-5</v>
      </c>
    </row>
    <row r="1702" spans="1:35" x14ac:dyDescent="0.25">
      <c r="A1702" s="16">
        <v>42726</v>
      </c>
      <c r="B1702">
        <v>861.51</v>
      </c>
      <c r="C1702">
        <v>2260.96</v>
      </c>
      <c r="D1702">
        <v>234.23</v>
      </c>
      <c r="E1702">
        <f>Q1702*J1702</f>
        <v>2498.2902680000002</v>
      </c>
      <c r="F1702">
        <v>1129.18</v>
      </c>
      <c r="G1702">
        <f>R1702*J1702</f>
        <v>19.429847079999998</v>
      </c>
      <c r="H1702">
        <v>24.96848</v>
      </c>
      <c r="I1702">
        <v>166.68</v>
      </c>
      <c r="J1702">
        <v>1.0442</v>
      </c>
      <c r="K1702">
        <v>1.2302</v>
      </c>
      <c r="L1702">
        <v>0.97550000000000003</v>
      </c>
      <c r="M1702">
        <v>8.5050000000000004E-3</v>
      </c>
      <c r="N1702">
        <f>S1702*J1702</f>
        <v>189.82104562000001</v>
      </c>
      <c r="O1702">
        <v>1962.28</v>
      </c>
      <c r="Q1702">
        <v>2392.54</v>
      </c>
      <c r="R1702">
        <v>18.607399999999998</v>
      </c>
      <c r="S1702">
        <v>181.7861</v>
      </c>
      <c r="U1702" s="16">
        <f t="shared" si="404"/>
        <v>42726</v>
      </c>
      <c r="V1702">
        <f t="shared" si="390"/>
        <v>-4.8673529365308471E-2</v>
      </c>
      <c r="W1702">
        <f t="shared" si="391"/>
        <v>-1.2508980027709899E-3</v>
      </c>
      <c r="X1702">
        <f t="shared" si="392"/>
        <v>-2.9414920495001913E-3</v>
      </c>
      <c r="Y1702">
        <f t="shared" si="393"/>
        <v>-5.7443754571447395E-4</v>
      </c>
      <c r="Z1702">
        <f t="shared" si="394"/>
        <v>-3.0859718988174609E-3</v>
      </c>
      <c r="AA1702">
        <f t="shared" si="395"/>
        <v>-5.7443754571458508E-4</v>
      </c>
      <c r="AB1702">
        <f t="shared" si="396"/>
        <v>6.1481892980164181E-3</v>
      </c>
      <c r="AC1702">
        <f t="shared" si="397"/>
        <v>1.0675936013574095E-2</v>
      </c>
      <c r="AD1702">
        <f t="shared" si="398"/>
        <v>-5.7443754571458508E-4</v>
      </c>
      <c r="AE1702">
        <f t="shared" si="399"/>
        <v>2.4416061612760054E-3</v>
      </c>
      <c r="AF1702">
        <f t="shared" si="400"/>
        <v>2.1550626638120259E-3</v>
      </c>
      <c r="AG1702">
        <f t="shared" si="401"/>
        <v>-3.2867737066226976E-3</v>
      </c>
      <c r="AH1702">
        <f t="shared" si="402"/>
        <v>-5.7443754571458508E-4</v>
      </c>
      <c r="AI1702">
        <f t="shared" si="403"/>
        <v>-5.8078815602053552E-4</v>
      </c>
    </row>
    <row r="1703" spans="1:35" x14ac:dyDescent="0.25">
      <c r="A1703" s="16">
        <v>42727</v>
      </c>
      <c r="B1703">
        <v>904.48</v>
      </c>
      <c r="C1703">
        <v>2263.79</v>
      </c>
      <c r="D1703">
        <v>234.92</v>
      </c>
      <c r="E1703">
        <f>Q1703*J1703</f>
        <v>2499.7257919999997</v>
      </c>
      <c r="F1703">
        <v>1132.67</v>
      </c>
      <c r="G1703">
        <f>R1703*J1703</f>
        <v>19.441011519999996</v>
      </c>
      <c r="H1703">
        <v>24.815439999999999</v>
      </c>
      <c r="I1703">
        <v>164.91</v>
      </c>
      <c r="J1703">
        <v>1.0448</v>
      </c>
      <c r="K1703">
        <v>1.2272000000000001</v>
      </c>
      <c r="L1703">
        <v>0.97340000000000004</v>
      </c>
      <c r="M1703">
        <v>8.5330000000000007E-3</v>
      </c>
      <c r="N1703">
        <f>S1703*J1703</f>
        <v>189.93011727999999</v>
      </c>
      <c r="O1703">
        <v>1963.42</v>
      </c>
      <c r="Q1703">
        <v>2392.54</v>
      </c>
      <c r="R1703">
        <v>18.607399999999998</v>
      </c>
      <c r="S1703">
        <v>181.7861</v>
      </c>
      <c r="U1703" s="16">
        <f t="shared" si="404"/>
        <v>42727</v>
      </c>
      <c r="V1703">
        <f t="shared" si="390"/>
        <v>6.9228997534629107E-3</v>
      </c>
      <c r="W1703">
        <f t="shared" si="391"/>
        <v>0</v>
      </c>
      <c r="X1703">
        <f t="shared" si="392"/>
        <v>-3.4048348984026881E-4</v>
      </c>
      <c r="Y1703">
        <f t="shared" si="393"/>
        <v>-2.7583966908774895E-3</v>
      </c>
      <c r="Z1703">
        <f t="shared" si="394"/>
        <v>-1.9051824946853669E-3</v>
      </c>
      <c r="AA1703">
        <f t="shared" si="395"/>
        <v>-1.4640208587781247E-2</v>
      </c>
      <c r="AB1703">
        <f t="shared" si="396"/>
        <v>0</v>
      </c>
      <c r="AC1703">
        <f t="shared" si="397"/>
        <v>0</v>
      </c>
      <c r="AD1703">
        <f t="shared" si="398"/>
        <v>-2.870950782914043E-4</v>
      </c>
      <c r="AE1703">
        <f t="shared" si="399"/>
        <v>-1.2215482605337129E-3</v>
      </c>
      <c r="AF1703">
        <f t="shared" si="400"/>
        <v>-1.0272741290044292E-4</v>
      </c>
      <c r="AG1703">
        <f t="shared" si="401"/>
        <v>-5.8578878132246729E-4</v>
      </c>
      <c r="AH1703">
        <f t="shared" si="402"/>
        <v>2.9507704539423528E-4</v>
      </c>
      <c r="AI1703">
        <f t="shared" si="403"/>
        <v>0</v>
      </c>
    </row>
    <row r="1704" spans="1:35" x14ac:dyDescent="0.25">
      <c r="A1704" s="16">
        <v>42730</v>
      </c>
      <c r="B1704">
        <v>898.24</v>
      </c>
      <c r="C1704">
        <v>2263.79</v>
      </c>
      <c r="D1704">
        <v>235</v>
      </c>
      <c r="E1704">
        <f>Q1704*J1704</f>
        <v>2506.6305459999999</v>
      </c>
      <c r="F1704">
        <v>1134.83</v>
      </c>
      <c r="G1704">
        <f>R1704*J1704</f>
        <v>19.727725639999999</v>
      </c>
      <c r="H1704">
        <v>24.815439999999999</v>
      </c>
      <c r="I1704">
        <v>164.91</v>
      </c>
      <c r="J1704">
        <v>1.0450999999999999</v>
      </c>
      <c r="K1704">
        <v>1.2286999999999999</v>
      </c>
      <c r="L1704">
        <v>0.97350000000000003</v>
      </c>
      <c r="M1704">
        <v>8.5380000000000005E-3</v>
      </c>
      <c r="N1704">
        <f>S1704*J1704</f>
        <v>189.87408152999998</v>
      </c>
      <c r="O1704">
        <v>1963.42</v>
      </c>
      <c r="Q1704">
        <v>2398.46</v>
      </c>
      <c r="R1704">
        <v>18.8764</v>
      </c>
      <c r="S1704">
        <v>181.68029999999999</v>
      </c>
      <c r="U1704" s="16">
        <f t="shared" si="404"/>
        <v>42730</v>
      </c>
      <c r="V1704">
        <f t="shared" ref="V1704:V1767" si="405">LN(B1704/B1705)</f>
        <v>-3.6605779970231261E-2</v>
      </c>
      <c r="W1704">
        <f t="shared" ref="W1704:W1767" si="406">LN(C1704/C1705)</f>
        <v>-2.2459178098378709E-3</v>
      </c>
      <c r="X1704">
        <f t="shared" ref="X1704:X1767" si="407">LN(D1704/D1705)</f>
        <v>-3.9072503628617963E-3</v>
      </c>
      <c r="Y1704">
        <f t="shared" ref="Y1704:Y1767" si="408">LN(E1704/E1705)</f>
        <v>-2.5398073791908143E-2</v>
      </c>
      <c r="Z1704">
        <f t="shared" ref="Z1704:Z1767" si="409">LN(F1704/F1705)</f>
        <v>-2.3500118633900729E-3</v>
      </c>
      <c r="AA1704">
        <f t="shared" ref="AA1704:AA1767" si="410">LN(G1704/G1705)</f>
        <v>-4.0454869559771449E-2</v>
      </c>
      <c r="AB1704">
        <f t="shared" ref="AB1704:AB1767" si="411">LN(H1704/H1705)</f>
        <v>-3.019462750967675E-2</v>
      </c>
      <c r="AC1704">
        <f t="shared" ref="AC1704:AC1767" si="412">LN(I1704/I1705)</f>
        <v>0</v>
      </c>
      <c r="AD1704">
        <f t="shared" ref="AD1704:AD1767" si="413">LN(J1704/J1705)</f>
        <v>-4.7830870955434355E-4</v>
      </c>
      <c r="AE1704">
        <f t="shared" ref="AE1704:AE1767" si="414">LN(K1704/K1705)</f>
        <v>1.7105856816421825E-3</v>
      </c>
      <c r="AF1704">
        <f t="shared" ref="AF1704:AF1767" si="415">LN(L1704/L1705)</f>
        <v>1.1305823702860774E-3</v>
      </c>
      <c r="AG1704">
        <f t="shared" ref="AG1704:AG1767" si="416">LN(M1704/M1705)</f>
        <v>2.8149209298095946E-3</v>
      </c>
      <c r="AH1704">
        <f t="shared" ref="AH1704:AH1767" si="417">LN(N1704/N1705)</f>
        <v>-1.328342225647191E-3</v>
      </c>
      <c r="AI1704">
        <f t="shared" ref="AI1704:AI1767" si="418">LN(O1704/O1705)</f>
        <v>9.6306966768084203E-4</v>
      </c>
    </row>
    <row r="1705" spans="1:35" x14ac:dyDescent="0.25">
      <c r="A1705" s="16">
        <v>42731</v>
      </c>
      <c r="B1705">
        <v>931.73</v>
      </c>
      <c r="C1705">
        <v>2268.88</v>
      </c>
      <c r="D1705">
        <v>235.92</v>
      </c>
      <c r="E1705">
        <f>Q1705*J1705</f>
        <v>2571.1094880000001</v>
      </c>
      <c r="F1705">
        <v>1137.5</v>
      </c>
      <c r="G1705">
        <f>R1705*J1705</f>
        <v>20.542171280000002</v>
      </c>
      <c r="H1705">
        <v>25.576160000000002</v>
      </c>
      <c r="I1705">
        <v>164.91</v>
      </c>
      <c r="J1705">
        <v>1.0456000000000001</v>
      </c>
      <c r="K1705">
        <v>1.2265999999999999</v>
      </c>
      <c r="L1705">
        <v>0.97240000000000004</v>
      </c>
      <c r="M1705">
        <v>8.5140000000000007E-3</v>
      </c>
      <c r="N1705">
        <f>S1705*J1705</f>
        <v>190.12646688000001</v>
      </c>
      <c r="O1705">
        <v>1961.53</v>
      </c>
      <c r="Q1705">
        <v>2458.98</v>
      </c>
      <c r="R1705">
        <v>19.6463</v>
      </c>
      <c r="S1705">
        <v>181.8348</v>
      </c>
      <c r="U1705" s="16">
        <f t="shared" si="404"/>
        <v>42731</v>
      </c>
      <c r="V1705">
        <f t="shared" si="405"/>
        <v>-3.7527638447344337E-2</v>
      </c>
      <c r="W1705">
        <f t="shared" si="406"/>
        <v>8.3916576362483807E-3</v>
      </c>
      <c r="X1705">
        <f t="shared" si="407"/>
        <v>-9.6598730611069678E-3</v>
      </c>
      <c r="Y1705">
        <f t="shared" si="408"/>
        <v>-1.010617434358398E-2</v>
      </c>
      <c r="Z1705">
        <f t="shared" si="409"/>
        <v>-1.0192605971692319E-3</v>
      </c>
      <c r="AA1705">
        <f t="shared" si="410"/>
        <v>-1.0868429661097107E-2</v>
      </c>
      <c r="AB1705">
        <f t="shared" si="411"/>
        <v>1.6115929452013844E-2</v>
      </c>
      <c r="AC1705">
        <f t="shared" si="412"/>
        <v>5.459012054411025E-4</v>
      </c>
      <c r="AD1705">
        <f t="shared" si="413"/>
        <v>6.9098163601868058E-3</v>
      </c>
      <c r="AE1705">
        <f t="shared" si="414"/>
        <v>3.1845860417387874E-3</v>
      </c>
      <c r="AF1705">
        <f t="shared" si="415"/>
        <v>2.5742690424712372E-3</v>
      </c>
      <c r="AG1705">
        <f t="shared" si="416"/>
        <v>8.2251341221334991E-4</v>
      </c>
      <c r="AH1705">
        <f t="shared" si="417"/>
        <v>5.5402798649542371E-3</v>
      </c>
      <c r="AI1705">
        <f t="shared" si="418"/>
        <v>-3.1100740995909696E-3</v>
      </c>
    </row>
    <row r="1706" spans="1:35" x14ac:dyDescent="0.25">
      <c r="A1706" s="16">
        <v>42732</v>
      </c>
      <c r="B1706">
        <v>967.36</v>
      </c>
      <c r="C1706">
        <v>2249.92</v>
      </c>
      <c r="D1706">
        <v>238.21</v>
      </c>
      <c r="E1706">
        <f>Q1706*J1706</f>
        <v>2597.225312</v>
      </c>
      <c r="F1706">
        <v>1138.6600000000001</v>
      </c>
      <c r="G1706">
        <f>R1706*J1706</f>
        <v>20.766650079999998</v>
      </c>
      <c r="H1706">
        <v>25.167280000000002</v>
      </c>
      <c r="I1706">
        <v>164.82</v>
      </c>
      <c r="J1706">
        <v>1.0384</v>
      </c>
      <c r="K1706">
        <v>1.2227000000000001</v>
      </c>
      <c r="L1706">
        <v>0.96989999999999998</v>
      </c>
      <c r="M1706">
        <v>8.5070000000000007E-3</v>
      </c>
      <c r="N1706">
        <f>S1706*J1706</f>
        <v>189.07602560000001</v>
      </c>
      <c r="O1706">
        <v>1967.64</v>
      </c>
      <c r="Q1706">
        <v>2501.1799999999998</v>
      </c>
      <c r="R1706">
        <v>19.998699999999999</v>
      </c>
      <c r="S1706">
        <v>182.084</v>
      </c>
      <c r="U1706" s="16">
        <f t="shared" si="404"/>
        <v>42732</v>
      </c>
      <c r="V1706">
        <f t="shared" si="405"/>
        <v>-7.5434657016869907E-4</v>
      </c>
      <c r="W1706">
        <f t="shared" si="406"/>
        <v>2.933867970314786E-4</v>
      </c>
      <c r="X1706">
        <f t="shared" si="407"/>
        <v>-8.7771189567862826E-3</v>
      </c>
      <c r="Y1706">
        <f t="shared" si="408"/>
        <v>1.1625677849396363E-3</v>
      </c>
      <c r="Z1706">
        <f t="shared" si="409"/>
        <v>-1.5053082343384948E-2</v>
      </c>
      <c r="AA1706">
        <f t="shared" si="410"/>
        <v>1.4074104254791407E-2</v>
      </c>
      <c r="AB1706">
        <f t="shared" si="411"/>
        <v>-3.5399979971227477E-3</v>
      </c>
      <c r="AC1706">
        <f t="shared" si="412"/>
        <v>1.4606829603933058E-2</v>
      </c>
      <c r="AD1706">
        <f t="shared" si="413"/>
        <v>-8.4388686458645949E-3</v>
      </c>
      <c r="AE1706">
        <f t="shared" si="414"/>
        <v>8.1789555519578145E-5</v>
      </c>
      <c r="AF1706">
        <f t="shared" si="415"/>
        <v>-6.7817769172365564E-3</v>
      </c>
      <c r="AG1706">
        <f t="shared" si="416"/>
        <v>-8.8941487423355239E-3</v>
      </c>
      <c r="AH1706">
        <f t="shared" si="417"/>
        <v>-7.713116016531579E-3</v>
      </c>
      <c r="AI1706">
        <f t="shared" si="418"/>
        <v>-1.9547469750505093E-3</v>
      </c>
    </row>
    <row r="1707" spans="1:35" x14ac:dyDescent="0.25">
      <c r="A1707" s="16">
        <v>42733</v>
      </c>
      <c r="B1707">
        <v>968.09</v>
      </c>
      <c r="C1707">
        <v>2249.2600000000002</v>
      </c>
      <c r="D1707">
        <v>240.31</v>
      </c>
      <c r="E1707">
        <f>Q1707*J1707</f>
        <v>2594.2076160000001</v>
      </c>
      <c r="F1707">
        <v>1155.93</v>
      </c>
      <c r="G1707">
        <f>R1707*J1707</f>
        <v>20.476425199999998</v>
      </c>
      <c r="H1707">
        <v>25.256530000000001</v>
      </c>
      <c r="I1707">
        <v>162.43</v>
      </c>
      <c r="J1707">
        <v>1.0471999999999999</v>
      </c>
      <c r="K1707">
        <v>1.2225999999999999</v>
      </c>
      <c r="L1707">
        <v>0.97650000000000003</v>
      </c>
      <c r="M1707">
        <v>8.5830000000000004E-3</v>
      </c>
      <c r="N1707">
        <f>S1707*J1707</f>
        <v>190.54002967999998</v>
      </c>
      <c r="O1707">
        <v>1971.49</v>
      </c>
      <c r="Q1707">
        <v>2477.2800000000002</v>
      </c>
      <c r="R1707">
        <v>19.5535</v>
      </c>
      <c r="S1707">
        <v>181.95189999999999</v>
      </c>
      <c r="U1707" s="16">
        <f t="shared" si="404"/>
        <v>42733</v>
      </c>
      <c r="V1707">
        <f t="shared" si="405"/>
        <v>1.6749519223384829E-2</v>
      </c>
      <c r="W1707">
        <f t="shared" si="406"/>
        <v>4.6478652506067621E-3</v>
      </c>
      <c r="X1707">
        <f t="shared" si="407"/>
        <v>-6.470635210841672E-3</v>
      </c>
      <c r="Y1707">
        <f t="shared" si="408"/>
        <v>2.8189864028248944E-3</v>
      </c>
      <c r="Z1707">
        <f t="shared" si="409"/>
        <v>2.4859366892204713E-3</v>
      </c>
      <c r="AA1707">
        <f t="shared" si="410"/>
        <v>-1.3757773075864217E-2</v>
      </c>
      <c r="AB1707">
        <f t="shared" si="411"/>
        <v>-2.5106510171242673E-3</v>
      </c>
      <c r="AC1707">
        <f t="shared" si="412"/>
        <v>-1.0167918055754536E-2</v>
      </c>
      <c r="AD1707">
        <f t="shared" si="413"/>
        <v>-7.1364306868783945E-3</v>
      </c>
      <c r="AE1707">
        <f t="shared" si="414"/>
        <v>-9.6862911906092294E-3</v>
      </c>
      <c r="AF1707">
        <f t="shared" si="415"/>
        <v>-5.820203288410499E-3</v>
      </c>
      <c r="AG1707">
        <f t="shared" si="416"/>
        <v>1.6324630491010596E-3</v>
      </c>
      <c r="AH1707">
        <f t="shared" si="417"/>
        <v>-4.9780387113882137E-3</v>
      </c>
      <c r="AI1707">
        <f t="shared" si="418"/>
        <v>-2.4722267180232252E-3</v>
      </c>
    </row>
    <row r="1708" spans="1:35" x14ac:dyDescent="0.25">
      <c r="A1708" s="16">
        <v>42734</v>
      </c>
      <c r="B1708">
        <v>952.01</v>
      </c>
      <c r="C1708">
        <v>2238.83</v>
      </c>
      <c r="D1708">
        <v>241.87</v>
      </c>
      <c r="E1708">
        <f>Q1708*J1708</f>
        <v>2586.9048779999998</v>
      </c>
      <c r="F1708">
        <v>1153.06</v>
      </c>
      <c r="G1708">
        <f>R1708*J1708</f>
        <v>20.760081979999999</v>
      </c>
      <c r="H1708">
        <v>25.32002</v>
      </c>
      <c r="I1708">
        <v>164.09</v>
      </c>
      <c r="J1708">
        <v>1.0547</v>
      </c>
      <c r="K1708">
        <v>1.2344999999999999</v>
      </c>
      <c r="L1708">
        <v>0.98219999999999996</v>
      </c>
      <c r="M1708">
        <v>8.5690000000000002E-3</v>
      </c>
      <c r="N1708">
        <f>S1708*J1708</f>
        <v>191.49091012</v>
      </c>
      <c r="O1708">
        <v>1976.37</v>
      </c>
      <c r="Q1708">
        <v>2452.7399999999998</v>
      </c>
      <c r="R1708">
        <v>19.683399999999999</v>
      </c>
      <c r="S1708">
        <v>181.55959999999999</v>
      </c>
      <c r="U1708" s="16">
        <f t="shared" si="404"/>
        <v>42734</v>
      </c>
      <c r="V1708">
        <f t="shared" si="405"/>
        <v>-6.1444222864241872E-2</v>
      </c>
      <c r="W1708">
        <f t="shared" si="406"/>
        <v>0</v>
      </c>
      <c r="X1708">
        <f t="shared" si="407"/>
        <v>1.406702755756535E-3</v>
      </c>
      <c r="Y1708">
        <f t="shared" si="408"/>
        <v>-1.0046530959549093E-2</v>
      </c>
      <c r="Z1708">
        <f t="shared" si="409"/>
        <v>7.8951596363847237E-4</v>
      </c>
      <c r="AA1708">
        <f t="shared" si="410"/>
        <v>1.2910163095951154E-2</v>
      </c>
      <c r="AB1708">
        <f t="shared" si="411"/>
        <v>0</v>
      </c>
      <c r="AC1708">
        <f t="shared" si="412"/>
        <v>0</v>
      </c>
      <c r="AD1708">
        <f t="shared" si="413"/>
        <v>7.7095513444611335E-3</v>
      </c>
      <c r="AE1708">
        <f t="shared" si="414"/>
        <v>4.790720055407185E-3</v>
      </c>
      <c r="AF1708">
        <f t="shared" si="415"/>
        <v>5.4106609462472441E-3</v>
      </c>
      <c r="AG1708">
        <f t="shared" si="416"/>
        <v>5.7346988457574032E-3</v>
      </c>
      <c r="AH1708">
        <f t="shared" si="417"/>
        <v>7.6396043086584178E-3</v>
      </c>
      <c r="AI1708">
        <f t="shared" si="418"/>
        <v>0</v>
      </c>
    </row>
    <row r="1709" spans="1:35" x14ac:dyDescent="0.25">
      <c r="A1709" s="16">
        <v>42737</v>
      </c>
      <c r="B1709">
        <v>1012.34</v>
      </c>
      <c r="C1709">
        <v>2238.83</v>
      </c>
      <c r="D1709">
        <v>241.53</v>
      </c>
      <c r="E1709">
        <f>Q1709*J1709</f>
        <v>2613.0252879999998</v>
      </c>
      <c r="F1709">
        <v>1152.1500000000001</v>
      </c>
      <c r="G1709">
        <f>R1709*J1709</f>
        <v>20.493788579999997</v>
      </c>
      <c r="H1709">
        <v>25.32002</v>
      </c>
      <c r="I1709">
        <v>164.09</v>
      </c>
      <c r="J1709">
        <v>1.0466</v>
      </c>
      <c r="K1709">
        <v>1.2285999999999999</v>
      </c>
      <c r="L1709">
        <v>0.97689999999999999</v>
      </c>
      <c r="M1709">
        <v>8.5199999999999998E-3</v>
      </c>
      <c r="N1709">
        <f>S1709*J1709</f>
        <v>190.03356918</v>
      </c>
      <c r="O1709">
        <v>1976.37</v>
      </c>
      <c r="Q1709">
        <v>2496.6799999999998</v>
      </c>
      <c r="R1709">
        <v>19.581299999999999</v>
      </c>
      <c r="S1709">
        <v>181.57230000000001</v>
      </c>
      <c r="U1709" s="16">
        <f t="shared" si="404"/>
        <v>42737</v>
      </c>
      <c r="V1709">
        <f t="shared" si="405"/>
        <v>-1.1823068709078186E-2</v>
      </c>
      <c r="W1709">
        <f t="shared" si="406"/>
        <v>-8.4507670468078489E-3</v>
      </c>
      <c r="X1709">
        <f t="shared" si="407"/>
        <v>-1.0584288418915311E-2</v>
      </c>
      <c r="Y1709">
        <f t="shared" si="408"/>
        <v>-7.6290661426052838E-3</v>
      </c>
      <c r="Z1709">
        <f t="shared" si="409"/>
        <v>-8.61616119080536E-3</v>
      </c>
      <c r="AA1709">
        <f t="shared" si="410"/>
        <v>-2.4295270423876126E-2</v>
      </c>
      <c r="AB1709">
        <f t="shared" si="411"/>
        <v>2.117126056694452E-4</v>
      </c>
      <c r="AC1709">
        <f t="shared" si="412"/>
        <v>7.5855260648165276E-3</v>
      </c>
      <c r="AD1709">
        <f t="shared" si="413"/>
        <v>3.7333121425599789E-3</v>
      </c>
      <c r="AE1709">
        <f t="shared" si="414"/>
        <v>2.1184722336702712E-3</v>
      </c>
      <c r="AF1709">
        <f t="shared" si="415"/>
        <v>1.5366493829446694E-3</v>
      </c>
      <c r="AG1709">
        <f t="shared" si="416"/>
        <v>5.8702672657280446E-4</v>
      </c>
      <c r="AH1709">
        <f t="shared" si="417"/>
        <v>3.8495260478773369E-3</v>
      </c>
      <c r="AI1709">
        <f t="shared" si="418"/>
        <v>2.8338790426938329E-4</v>
      </c>
    </row>
    <row r="1710" spans="1:35" x14ac:dyDescent="0.25">
      <c r="A1710" s="16">
        <v>42738</v>
      </c>
      <c r="B1710">
        <v>1024.3800000000001</v>
      </c>
      <c r="C1710">
        <v>2257.83</v>
      </c>
      <c r="D1710">
        <v>244.1</v>
      </c>
      <c r="E1710">
        <f>Q1710*J1710</f>
        <v>2633.0364669999999</v>
      </c>
      <c r="F1710">
        <v>1162.1199999999999</v>
      </c>
      <c r="G1710">
        <f>R1710*J1710</f>
        <v>20.997788329999999</v>
      </c>
      <c r="H1710">
        <v>25.31466</v>
      </c>
      <c r="I1710">
        <v>162.85</v>
      </c>
      <c r="J1710">
        <v>1.0427</v>
      </c>
      <c r="K1710">
        <v>1.226</v>
      </c>
      <c r="L1710">
        <v>0.97540000000000004</v>
      </c>
      <c r="M1710">
        <v>8.515E-3</v>
      </c>
      <c r="N1710">
        <f>S1710*J1710</f>
        <v>189.30343624</v>
      </c>
      <c r="O1710">
        <v>1975.81</v>
      </c>
      <c r="Q1710">
        <v>2525.21</v>
      </c>
      <c r="R1710">
        <v>20.137899999999998</v>
      </c>
      <c r="S1710">
        <v>181.55119999999999</v>
      </c>
      <c r="U1710" s="16">
        <f t="shared" si="404"/>
        <v>42738</v>
      </c>
      <c r="V1710">
        <f t="shared" si="405"/>
        <v>-6.361192200116933E-2</v>
      </c>
      <c r="W1710">
        <f t="shared" si="406"/>
        <v>-5.7059983723568323E-3</v>
      </c>
      <c r="X1710">
        <f t="shared" si="407"/>
        <v>-3.3536492108393757E-3</v>
      </c>
      <c r="Y1710">
        <f t="shared" si="408"/>
        <v>-1.0095103832566338E-2</v>
      </c>
      <c r="Z1710">
        <f t="shared" si="409"/>
        <v>-2.4837473503422111E-3</v>
      </c>
      <c r="AA1710">
        <f t="shared" si="410"/>
        <v>-5.1099076695004159E-2</v>
      </c>
      <c r="AB1710">
        <f t="shared" si="411"/>
        <v>-1.9697156998867756E-2</v>
      </c>
      <c r="AC1710">
        <f t="shared" si="412"/>
        <v>-1.97604848970067E-2</v>
      </c>
      <c r="AD1710">
        <f t="shared" si="413"/>
        <v>-4.3064328001426464E-3</v>
      </c>
      <c r="AE1710">
        <f t="shared" si="414"/>
        <v>-4.6384914512818953E-3</v>
      </c>
      <c r="AF1710">
        <f t="shared" si="415"/>
        <v>-2.35523123567333E-3</v>
      </c>
      <c r="AG1710">
        <f t="shared" si="416"/>
        <v>-3.5225738637004292E-4</v>
      </c>
      <c r="AH1710">
        <f t="shared" si="417"/>
        <v>-3.0376663811074222E-3</v>
      </c>
      <c r="AI1710">
        <f t="shared" si="418"/>
        <v>4.5551976077760194E-5</v>
      </c>
    </row>
    <row r="1711" spans="1:35" x14ac:dyDescent="0.25">
      <c r="A1711" s="16">
        <v>42739</v>
      </c>
      <c r="B1711">
        <v>1091.6600000000001</v>
      </c>
      <c r="C1711">
        <v>2270.75</v>
      </c>
      <c r="D1711">
        <v>244.92</v>
      </c>
      <c r="E1711">
        <f>Q1711*J1711</f>
        <v>2659.7518639999998</v>
      </c>
      <c r="F1711">
        <v>1165.01</v>
      </c>
      <c r="G1711">
        <f>R1711*J1711</f>
        <v>22.098642719999997</v>
      </c>
      <c r="H1711">
        <v>25.81823</v>
      </c>
      <c r="I1711">
        <v>166.1</v>
      </c>
      <c r="J1711">
        <v>1.0471999999999999</v>
      </c>
      <c r="K1711">
        <v>1.2317</v>
      </c>
      <c r="L1711">
        <v>0.97770000000000001</v>
      </c>
      <c r="M1711">
        <v>8.5179999999999995E-3</v>
      </c>
      <c r="N1711">
        <f>S1711*J1711</f>
        <v>189.87935119999997</v>
      </c>
      <c r="O1711">
        <v>1975.72</v>
      </c>
      <c r="Q1711">
        <v>2539.87</v>
      </c>
      <c r="R1711">
        <v>21.102599999999999</v>
      </c>
      <c r="S1711">
        <v>181.321</v>
      </c>
      <c r="U1711" s="16">
        <f t="shared" si="404"/>
        <v>42739</v>
      </c>
      <c r="V1711">
        <f t="shared" si="405"/>
        <v>0.11686055487321693</v>
      </c>
      <c r="W1711">
        <f t="shared" si="406"/>
        <v>7.7096760248125023E-4</v>
      </c>
      <c r="X1711">
        <f t="shared" si="407"/>
        <v>-1.5235302791383076E-2</v>
      </c>
      <c r="Y1711">
        <f t="shared" si="408"/>
        <v>-6.2587221028188832E-3</v>
      </c>
      <c r="Z1711">
        <f t="shared" si="409"/>
        <v>-1.4588225343925952E-2</v>
      </c>
      <c r="AA1711">
        <f t="shared" si="410"/>
        <v>-1.063728873459247E-2</v>
      </c>
      <c r="AB1711">
        <f t="shared" si="411"/>
        <v>-6.9210866022715511E-3</v>
      </c>
      <c r="AC1711">
        <f t="shared" si="412"/>
        <v>2.4714440380433898E-3</v>
      </c>
      <c r="AD1711">
        <f t="shared" si="413"/>
        <v>-1.196027546297173E-2</v>
      </c>
      <c r="AE1711">
        <f t="shared" si="414"/>
        <v>-8.1666109833537972E-3</v>
      </c>
      <c r="AF1711">
        <f t="shared" si="415"/>
        <v>-1.2198992391019837E-2</v>
      </c>
      <c r="AG1711">
        <f t="shared" si="416"/>
        <v>-1.7110351666547775E-2</v>
      </c>
      <c r="AH1711">
        <f t="shared" si="417"/>
        <v>-1.2383192732708262E-2</v>
      </c>
      <c r="AI1711">
        <f t="shared" si="418"/>
        <v>-4.8119619128163529E-3</v>
      </c>
    </row>
    <row r="1712" spans="1:35" x14ac:dyDescent="0.25">
      <c r="A1712" s="16">
        <v>42740</v>
      </c>
      <c r="B1712">
        <v>971.26</v>
      </c>
      <c r="C1712">
        <v>2269</v>
      </c>
      <c r="D1712">
        <v>248.68</v>
      </c>
      <c r="E1712">
        <f>Q1712*J1712</f>
        <v>2676.4507140000001</v>
      </c>
      <c r="F1712">
        <v>1182.1300000000001</v>
      </c>
      <c r="G1712">
        <f>R1712*J1712</f>
        <v>22.33496706</v>
      </c>
      <c r="H1712">
        <v>25.997540000000001</v>
      </c>
      <c r="I1712">
        <v>165.69</v>
      </c>
      <c r="J1712">
        <v>1.0598000000000001</v>
      </c>
      <c r="K1712">
        <v>1.2418</v>
      </c>
      <c r="L1712">
        <v>0.98970000000000002</v>
      </c>
      <c r="M1712">
        <v>8.6650000000000008E-3</v>
      </c>
      <c r="N1712">
        <f>S1712*J1712</f>
        <v>192.24528246</v>
      </c>
      <c r="O1712">
        <v>1985.25</v>
      </c>
      <c r="Q1712">
        <v>2525.4299999999998</v>
      </c>
      <c r="R1712">
        <v>21.0747</v>
      </c>
      <c r="S1712">
        <v>181.39769999999999</v>
      </c>
      <c r="U1712" s="16">
        <f t="shared" si="404"/>
        <v>42740</v>
      </c>
      <c r="V1712">
        <f t="shared" si="405"/>
        <v>7.8245971488625721E-2</v>
      </c>
      <c r="W1712">
        <f t="shared" si="406"/>
        <v>-3.5107977582784452E-3</v>
      </c>
      <c r="X1712">
        <f t="shared" si="407"/>
        <v>2.4559649989518155E-3</v>
      </c>
      <c r="Y1712">
        <f t="shared" si="408"/>
        <v>2.644533925959142E-3</v>
      </c>
      <c r="Z1712">
        <f t="shared" si="409"/>
        <v>6.8671036399992856E-3</v>
      </c>
      <c r="AA1712">
        <f t="shared" si="410"/>
        <v>4.5416403397423137E-2</v>
      </c>
      <c r="AB1712">
        <f t="shared" si="411"/>
        <v>1.0526974700853743E-2</v>
      </c>
      <c r="AC1712">
        <f t="shared" si="412"/>
        <v>-2.6520418171814483E-3</v>
      </c>
      <c r="AD1712">
        <f t="shared" si="413"/>
        <v>4.5394441484949274E-3</v>
      </c>
      <c r="AE1712">
        <f t="shared" si="414"/>
        <v>9.4664730560531183E-3</v>
      </c>
      <c r="AF1712">
        <f t="shared" si="415"/>
        <v>5.5727384707677649E-3</v>
      </c>
      <c r="AG1712">
        <f t="shared" si="416"/>
        <v>1.2659131947410291E-2</v>
      </c>
      <c r="AH1712">
        <f t="shared" si="417"/>
        <v>5.575826555469004E-3</v>
      </c>
      <c r="AI1712">
        <f t="shared" si="418"/>
        <v>2.7439702871156178E-3</v>
      </c>
    </row>
    <row r="1713" spans="1:35" x14ac:dyDescent="0.25">
      <c r="A1713" s="16">
        <v>42741</v>
      </c>
      <c r="B1713">
        <v>898.16</v>
      </c>
      <c r="C1713">
        <v>2276.98</v>
      </c>
      <c r="D1713">
        <v>248.07</v>
      </c>
      <c r="E1713">
        <f>Q1713*J1713</f>
        <v>2669.3820999999998</v>
      </c>
      <c r="F1713">
        <v>1174.04</v>
      </c>
      <c r="G1713">
        <f>R1713*J1713</f>
        <v>21.343282999999996</v>
      </c>
      <c r="H1713">
        <v>25.725300000000001</v>
      </c>
      <c r="I1713">
        <v>166.13</v>
      </c>
      <c r="J1713">
        <v>1.0549999999999999</v>
      </c>
      <c r="K1713">
        <v>1.2301</v>
      </c>
      <c r="L1713">
        <v>0.98419999999999996</v>
      </c>
      <c r="M1713">
        <v>8.5559999999999994E-3</v>
      </c>
      <c r="N1713">
        <f>S1713*J1713</f>
        <v>191.17633899999998</v>
      </c>
      <c r="O1713">
        <v>1979.81</v>
      </c>
      <c r="Q1713">
        <v>2530.2199999999998</v>
      </c>
      <c r="R1713">
        <v>20.230599999999999</v>
      </c>
      <c r="S1713">
        <v>181.2098</v>
      </c>
      <c r="U1713" s="16">
        <f t="shared" si="404"/>
        <v>42741</v>
      </c>
      <c r="V1713">
        <f t="shared" si="405"/>
        <v>7.2396378888096413E-4</v>
      </c>
      <c r="W1713">
        <f t="shared" si="406"/>
        <v>3.5548710080266651E-3</v>
      </c>
      <c r="X1713">
        <f t="shared" si="407"/>
        <v>-5.6419764533627715E-4</v>
      </c>
      <c r="Y1713">
        <f t="shared" si="408"/>
        <v>-1.6646108433638181E-2</v>
      </c>
      <c r="Z1713">
        <f t="shared" si="409"/>
        <v>-7.3998979897600889E-3</v>
      </c>
      <c r="AA1713">
        <f t="shared" si="410"/>
        <v>-4.5064774017325497E-2</v>
      </c>
      <c r="AB1713">
        <f t="shared" si="411"/>
        <v>-8.3921882042670235E-3</v>
      </c>
      <c r="AC1713">
        <f t="shared" si="412"/>
        <v>-7.4960622063405744E-3</v>
      </c>
      <c r="AD1713">
        <f t="shared" si="413"/>
        <v>-1.9885428644504477E-3</v>
      </c>
      <c r="AE1713">
        <f t="shared" si="414"/>
        <v>1.0788825531984842E-2</v>
      </c>
      <c r="AF1713">
        <f t="shared" si="415"/>
        <v>-9.1403042975559778E-4</v>
      </c>
      <c r="AG1713">
        <f t="shared" si="416"/>
        <v>-6.0592121992693558E-3</v>
      </c>
      <c r="AH1713">
        <f t="shared" si="417"/>
        <v>-2.2318775775133633E-3</v>
      </c>
      <c r="AI1713">
        <f t="shared" si="418"/>
        <v>-2.1746103985055658E-3</v>
      </c>
    </row>
    <row r="1714" spans="1:35" x14ac:dyDescent="0.25">
      <c r="A1714" s="16">
        <v>42744</v>
      </c>
      <c r="B1714">
        <v>897.51</v>
      </c>
      <c r="C1714">
        <v>2268.9</v>
      </c>
      <c r="D1714">
        <v>248.21</v>
      </c>
      <c r="E1714">
        <f>Q1714*J1714</f>
        <v>2714.1888179999996</v>
      </c>
      <c r="F1714">
        <v>1182.76</v>
      </c>
      <c r="G1714">
        <f>R1714*J1714</f>
        <v>22.327114809999998</v>
      </c>
      <c r="H1714">
        <v>25.9421</v>
      </c>
      <c r="I1714">
        <v>167.38</v>
      </c>
      <c r="J1714">
        <v>1.0570999999999999</v>
      </c>
      <c r="K1714">
        <v>1.2169000000000001</v>
      </c>
      <c r="L1714">
        <v>0.98509999999999998</v>
      </c>
      <c r="M1714">
        <v>8.6079999999999993E-3</v>
      </c>
      <c r="N1714">
        <f>S1714*J1714</f>
        <v>191.60349768999998</v>
      </c>
      <c r="O1714">
        <v>1984.12</v>
      </c>
      <c r="Q1714">
        <v>2567.58</v>
      </c>
      <c r="R1714">
        <v>21.121099999999998</v>
      </c>
      <c r="S1714">
        <v>181.25389999999999</v>
      </c>
      <c r="U1714" s="16">
        <f t="shared" si="404"/>
        <v>42744</v>
      </c>
      <c r="V1714">
        <f t="shared" si="405"/>
        <v>-1.361152414054255E-2</v>
      </c>
      <c r="W1714">
        <f t="shared" si="406"/>
        <v>0</v>
      </c>
      <c r="X1714">
        <f t="shared" si="407"/>
        <v>-9.2635956096909604E-3</v>
      </c>
      <c r="Y1714">
        <f t="shared" si="408"/>
        <v>-2.5643283793095415E-3</v>
      </c>
      <c r="Z1714">
        <f t="shared" si="409"/>
        <v>-1.3011923798140178E-3</v>
      </c>
      <c r="AA1714">
        <f t="shared" si="410"/>
        <v>-3.4376543666750788E-3</v>
      </c>
      <c r="AB1714">
        <f t="shared" si="411"/>
        <v>-2.0119708478573363E-4</v>
      </c>
      <c r="AC1714">
        <f t="shared" si="412"/>
        <v>-2.3266476142442236E-2</v>
      </c>
      <c r="AD1714">
        <f t="shared" si="413"/>
        <v>9.4643202218850731E-4</v>
      </c>
      <c r="AE1714">
        <f t="shared" si="414"/>
        <v>8.2209804038197332E-4</v>
      </c>
      <c r="AF1714">
        <f t="shared" si="415"/>
        <v>1.4221863429211374E-3</v>
      </c>
      <c r="AG1714">
        <f t="shared" si="416"/>
        <v>-2.7842245364050975E-3</v>
      </c>
      <c r="AH1714">
        <f t="shared" si="417"/>
        <v>2.5786247844669266E-3</v>
      </c>
      <c r="AI1714">
        <f t="shared" si="418"/>
        <v>1.4617119697380099E-4</v>
      </c>
    </row>
    <row r="1715" spans="1:35" x14ac:dyDescent="0.25">
      <c r="A1715" s="16">
        <v>42745</v>
      </c>
      <c r="B1715">
        <v>909.81</v>
      </c>
      <c r="C1715">
        <v>2268.9</v>
      </c>
      <c r="D1715">
        <v>250.52</v>
      </c>
      <c r="E1715">
        <f>Q1715*J1715</f>
        <v>2721.1578210000002</v>
      </c>
      <c r="F1715">
        <v>1184.3</v>
      </c>
      <c r="G1715">
        <f>R1715*J1715</f>
        <v>22.40399979</v>
      </c>
      <c r="H1715">
        <v>25.947320000000001</v>
      </c>
      <c r="I1715">
        <v>171.32</v>
      </c>
      <c r="J1715">
        <v>1.0561</v>
      </c>
      <c r="K1715">
        <v>1.2159</v>
      </c>
      <c r="L1715">
        <v>0.98370000000000002</v>
      </c>
      <c r="M1715">
        <v>8.6320000000000008E-3</v>
      </c>
      <c r="N1715">
        <f>S1715*J1715</f>
        <v>191.11006063000002</v>
      </c>
      <c r="O1715">
        <v>1983.83</v>
      </c>
      <c r="Q1715">
        <v>2576.61</v>
      </c>
      <c r="R1715">
        <v>21.213899999999999</v>
      </c>
      <c r="S1715">
        <v>180.95830000000001</v>
      </c>
      <c r="U1715" s="16">
        <f t="shared" si="404"/>
        <v>42745</v>
      </c>
      <c r="V1715">
        <f t="shared" si="405"/>
        <v>0.14233005839043233</v>
      </c>
      <c r="W1715">
        <f t="shared" si="406"/>
        <v>-2.8255693040191128E-3</v>
      </c>
      <c r="X1715">
        <f t="shared" si="407"/>
        <v>-2.2726829422924058E-3</v>
      </c>
      <c r="Y1715">
        <f t="shared" si="408"/>
        <v>-1.2080698651854349E-2</v>
      </c>
      <c r="Z1715">
        <f t="shared" si="409"/>
        <v>-3.7841003567894394E-3</v>
      </c>
      <c r="AA1715">
        <f t="shared" si="410"/>
        <v>-5.0534064464535018E-2</v>
      </c>
      <c r="AB1715">
        <f t="shared" si="411"/>
        <v>7.7032186183587882E-3</v>
      </c>
      <c r="AC1715">
        <f t="shared" si="412"/>
        <v>7.2054440211698273E-3</v>
      </c>
      <c r="AD1715">
        <f t="shared" si="413"/>
        <v>1.8939393995997194E-4</v>
      </c>
      <c r="AE1715">
        <f t="shared" si="414"/>
        <v>0</v>
      </c>
      <c r="AF1715">
        <f t="shared" si="415"/>
        <v>-9.1449480538793057E-4</v>
      </c>
      <c r="AG1715">
        <f t="shared" si="416"/>
        <v>-4.623216741456629E-3</v>
      </c>
      <c r="AH1715">
        <f t="shared" si="417"/>
        <v>-4.0504147716606764E-4</v>
      </c>
      <c r="AI1715">
        <f t="shared" si="418"/>
        <v>-7.0545673689054731E-4</v>
      </c>
    </row>
    <row r="1716" spans="1:35" x14ac:dyDescent="0.25">
      <c r="A1716" s="16">
        <v>42746</v>
      </c>
      <c r="B1716">
        <v>789.11</v>
      </c>
      <c r="C1716">
        <v>2275.3200000000002</v>
      </c>
      <c r="D1716">
        <v>251.09</v>
      </c>
      <c r="E1716">
        <f>Q1716*J1716</f>
        <v>2754.2306780000004</v>
      </c>
      <c r="F1716">
        <v>1188.79</v>
      </c>
      <c r="G1716">
        <f>R1716*J1716</f>
        <v>23.565259430000001</v>
      </c>
      <c r="H1716">
        <v>25.74821</v>
      </c>
      <c r="I1716">
        <v>170.09</v>
      </c>
      <c r="J1716">
        <v>1.0559000000000001</v>
      </c>
      <c r="K1716">
        <v>1.2159</v>
      </c>
      <c r="L1716">
        <v>0.98460000000000003</v>
      </c>
      <c r="M1716">
        <v>8.6719999999999992E-3</v>
      </c>
      <c r="N1716">
        <f>S1716*J1716</f>
        <v>191.18748381</v>
      </c>
      <c r="O1716">
        <v>1985.23</v>
      </c>
      <c r="Q1716">
        <v>2608.42</v>
      </c>
      <c r="R1716">
        <v>22.317699999999999</v>
      </c>
      <c r="S1716">
        <v>181.0659</v>
      </c>
      <c r="U1716" s="16">
        <f t="shared" si="404"/>
        <v>42746</v>
      </c>
      <c r="V1716">
        <f t="shared" si="405"/>
        <v>-4.7660466498484662E-2</v>
      </c>
      <c r="W1716">
        <f t="shared" si="406"/>
        <v>2.1470565426564264E-3</v>
      </c>
      <c r="X1716">
        <f t="shared" si="407"/>
        <v>-6.470715894325246E-3</v>
      </c>
      <c r="Y1716">
        <f t="shared" si="408"/>
        <v>-8.441408289432779E-3</v>
      </c>
      <c r="Z1716">
        <f t="shared" si="409"/>
        <v>-9.6188798071978679E-3</v>
      </c>
      <c r="AA1716">
        <f t="shared" si="410"/>
        <v>6.1684504900345613E-3</v>
      </c>
      <c r="AB1716">
        <f t="shared" si="411"/>
        <v>-1.5892410004565653E-2</v>
      </c>
      <c r="AC1716">
        <f t="shared" si="412"/>
        <v>-1.8869583227218635E-2</v>
      </c>
      <c r="AD1716">
        <f t="shared" si="413"/>
        <v>-8.487414208869332E-3</v>
      </c>
      <c r="AE1716">
        <f t="shared" si="414"/>
        <v>-2.3822248091813661E-3</v>
      </c>
      <c r="AF1716">
        <f t="shared" si="415"/>
        <v>-7.0843328369352429E-3</v>
      </c>
      <c r="AG1716">
        <f t="shared" si="416"/>
        <v>-1.1123330099928377E-2</v>
      </c>
      <c r="AH1716">
        <f t="shared" si="417"/>
        <v>-7.059290207945052E-3</v>
      </c>
      <c r="AI1716">
        <f t="shared" si="418"/>
        <v>-3.9785962123804454E-4</v>
      </c>
    </row>
    <row r="1717" spans="1:35" x14ac:dyDescent="0.25">
      <c r="A1717" s="16">
        <v>42747</v>
      </c>
      <c r="B1717">
        <v>827.63</v>
      </c>
      <c r="C1717">
        <v>2270.44</v>
      </c>
      <c r="D1717">
        <v>252.72</v>
      </c>
      <c r="E1717">
        <f>Q1717*J1717</f>
        <v>2777.5786699999999</v>
      </c>
      <c r="F1717">
        <v>1200.28</v>
      </c>
      <c r="G1717">
        <f>R1717*J1717</f>
        <v>23.420345699999999</v>
      </c>
      <c r="H1717">
        <v>26.160679999999999</v>
      </c>
      <c r="I1717">
        <v>173.33</v>
      </c>
      <c r="J1717">
        <v>1.0649</v>
      </c>
      <c r="K1717">
        <v>1.2187999999999999</v>
      </c>
      <c r="L1717">
        <v>0.99160000000000004</v>
      </c>
      <c r="M1717">
        <v>8.7690000000000008E-3</v>
      </c>
      <c r="N1717">
        <f>S1717*J1717</f>
        <v>192.54190675000001</v>
      </c>
      <c r="O1717">
        <v>1986.02</v>
      </c>
      <c r="Q1717">
        <v>2608.3000000000002</v>
      </c>
      <c r="R1717">
        <v>21.992999999999999</v>
      </c>
      <c r="S1717">
        <v>180.8075</v>
      </c>
      <c r="U1717" s="16">
        <f t="shared" si="404"/>
        <v>42747</v>
      </c>
      <c r="V1717">
        <f t="shared" si="405"/>
        <v>-3.7025242347880605E-3</v>
      </c>
      <c r="W1717">
        <f t="shared" si="406"/>
        <v>-1.8481528138047764E-3</v>
      </c>
      <c r="X1717">
        <f t="shared" si="407"/>
        <v>1.9407868256462329E-3</v>
      </c>
      <c r="Y1717">
        <f t="shared" si="408"/>
        <v>6.6366492104230311E-3</v>
      </c>
      <c r="Z1717">
        <f t="shared" si="409"/>
        <v>3.1375192627346362E-3</v>
      </c>
      <c r="AA1717">
        <f t="shared" si="410"/>
        <v>2.9358399628618553E-2</v>
      </c>
      <c r="AB1717">
        <f t="shared" si="411"/>
        <v>-2.4952901771105444E-3</v>
      </c>
      <c r="AC1717">
        <f t="shared" si="412"/>
        <v>-1.5911507853774876E-2</v>
      </c>
      <c r="AD1717">
        <f t="shared" si="413"/>
        <v>1.1275017637188765E-3</v>
      </c>
      <c r="AE1717">
        <f t="shared" si="414"/>
        <v>-1.311905730960642E-3</v>
      </c>
      <c r="AF1717">
        <f t="shared" si="415"/>
        <v>2.0171457456193831E-4</v>
      </c>
      <c r="AG1717">
        <f t="shared" si="416"/>
        <v>6.4066115480687583E-3</v>
      </c>
      <c r="AH1717">
        <f t="shared" si="417"/>
        <v>-9.0463968925735155E-4</v>
      </c>
      <c r="AI1717">
        <f t="shared" si="418"/>
        <v>1.168848313801962E-3</v>
      </c>
    </row>
    <row r="1718" spans="1:35" x14ac:dyDescent="0.25">
      <c r="A1718" s="16">
        <v>42748</v>
      </c>
      <c r="B1718">
        <v>830.7</v>
      </c>
      <c r="C1718">
        <v>2274.64</v>
      </c>
      <c r="D1718">
        <v>252.23</v>
      </c>
      <c r="E1718">
        <f>Q1718*J1718</f>
        <v>2759.2058889999998</v>
      </c>
      <c r="F1718">
        <v>1196.52</v>
      </c>
      <c r="G1718">
        <f>R1718*J1718</f>
        <v>22.742756960000001</v>
      </c>
      <c r="H1718">
        <v>26.226040000000001</v>
      </c>
      <c r="I1718">
        <v>176.11</v>
      </c>
      <c r="J1718">
        <v>1.0637000000000001</v>
      </c>
      <c r="K1718">
        <v>1.2203999999999999</v>
      </c>
      <c r="L1718">
        <v>0.99139999999999995</v>
      </c>
      <c r="M1718">
        <v>8.7130000000000003E-3</v>
      </c>
      <c r="N1718">
        <f>S1718*J1718</f>
        <v>192.71616661000002</v>
      </c>
      <c r="O1718">
        <v>1983.7</v>
      </c>
      <c r="Q1718">
        <v>2593.9699999999998</v>
      </c>
      <c r="R1718">
        <v>21.380800000000001</v>
      </c>
      <c r="S1718">
        <v>181.17529999999999</v>
      </c>
      <c r="U1718" s="16">
        <f t="shared" si="404"/>
        <v>42748</v>
      </c>
      <c r="V1718">
        <f t="shared" si="405"/>
        <v>-2.8849641358376743E-3</v>
      </c>
      <c r="W1718">
        <f t="shared" si="406"/>
        <v>0</v>
      </c>
      <c r="X1718">
        <f t="shared" si="407"/>
        <v>5.4463550716549562E-3</v>
      </c>
      <c r="Y1718">
        <f t="shared" si="408"/>
        <v>1.0528744127794979E-2</v>
      </c>
      <c r="Z1718">
        <f t="shared" si="409"/>
        <v>-5.4010933459770144E-3</v>
      </c>
      <c r="AA1718">
        <f t="shared" si="410"/>
        <v>-2.0849018624423477E-3</v>
      </c>
      <c r="AB1718">
        <f t="shared" si="411"/>
        <v>0</v>
      </c>
      <c r="AC1718">
        <f t="shared" si="412"/>
        <v>0</v>
      </c>
      <c r="AD1718">
        <f t="shared" si="413"/>
        <v>3.1072008427487003E-3</v>
      </c>
      <c r="AE1718">
        <f t="shared" si="414"/>
        <v>1.1206445557608444E-2</v>
      </c>
      <c r="AF1718">
        <f t="shared" si="415"/>
        <v>2.3226468406784438E-3</v>
      </c>
      <c r="AG1718">
        <f t="shared" si="416"/>
        <v>-5.7221488245637643E-3</v>
      </c>
      <c r="AH1718">
        <f t="shared" si="417"/>
        <v>1.4450008857924252E-3</v>
      </c>
      <c r="AI1718">
        <f t="shared" si="418"/>
        <v>0</v>
      </c>
    </row>
    <row r="1719" spans="1:35" x14ac:dyDescent="0.25">
      <c r="A1719" s="16">
        <v>42751</v>
      </c>
      <c r="B1719">
        <v>833.1</v>
      </c>
      <c r="C1719">
        <v>2274.64</v>
      </c>
      <c r="D1719">
        <v>250.86</v>
      </c>
      <c r="E1719">
        <f>Q1719*J1719</f>
        <v>2730.3073159999999</v>
      </c>
      <c r="F1719">
        <v>1203</v>
      </c>
      <c r="G1719">
        <f>R1719*J1719</f>
        <v>22.790222840000002</v>
      </c>
      <c r="H1719">
        <v>26.226040000000001</v>
      </c>
      <c r="I1719">
        <v>176.11</v>
      </c>
      <c r="J1719">
        <v>1.0604</v>
      </c>
      <c r="K1719">
        <v>1.2068000000000001</v>
      </c>
      <c r="L1719">
        <v>0.98909999999999998</v>
      </c>
      <c r="M1719">
        <v>8.763E-3</v>
      </c>
      <c r="N1719">
        <f>S1719*J1719</f>
        <v>192.43789268</v>
      </c>
      <c r="O1719">
        <v>1983.7</v>
      </c>
      <c r="Q1719">
        <v>2574.79</v>
      </c>
      <c r="R1719">
        <v>21.492100000000001</v>
      </c>
      <c r="S1719">
        <v>181.47669999999999</v>
      </c>
      <c r="U1719" s="16">
        <f t="shared" si="404"/>
        <v>42751</v>
      </c>
      <c r="V1719">
        <f t="shared" si="405"/>
        <v>-7.6040359766928231E-2</v>
      </c>
      <c r="W1719">
        <f t="shared" si="406"/>
        <v>2.9719143156582508E-3</v>
      </c>
      <c r="X1719">
        <f t="shared" si="407"/>
        <v>-5.5256446371896922E-3</v>
      </c>
      <c r="Y1719">
        <f t="shared" si="408"/>
        <v>-1.915312174780501E-3</v>
      </c>
      <c r="Z1719">
        <f t="shared" si="409"/>
        <v>-8.5172410645131987E-3</v>
      </c>
      <c r="AA1719">
        <f t="shared" si="410"/>
        <v>-3.238055832820607E-2</v>
      </c>
      <c r="AB1719">
        <f t="shared" si="411"/>
        <v>-1.8626603682302657E-2</v>
      </c>
      <c r="AC1719">
        <f t="shared" si="412"/>
        <v>1.8568932872298511E-2</v>
      </c>
      <c r="AD1719">
        <f t="shared" si="413"/>
        <v>-8.9189907296904399E-3</v>
      </c>
      <c r="AE1719">
        <f t="shared" si="414"/>
        <v>-2.5767242936146802E-2</v>
      </c>
      <c r="AF1719">
        <f t="shared" si="415"/>
        <v>-8.3564543662271087E-3</v>
      </c>
      <c r="AG1719">
        <f t="shared" si="416"/>
        <v>-1.0331022236235759E-2</v>
      </c>
      <c r="AH1719">
        <f t="shared" si="417"/>
        <v>-1.3419619594876099E-2</v>
      </c>
      <c r="AI1719">
        <f t="shared" si="418"/>
        <v>-3.0653177778512111E-3</v>
      </c>
    </row>
    <row r="1720" spans="1:35" x14ac:dyDescent="0.25">
      <c r="A1720" s="16">
        <v>42752</v>
      </c>
      <c r="B1720">
        <v>898.92</v>
      </c>
      <c r="C1720">
        <v>2267.89</v>
      </c>
      <c r="D1720">
        <v>252.25</v>
      </c>
      <c r="E1720">
        <f>Q1720*J1720</f>
        <v>2735.5417180000004</v>
      </c>
      <c r="F1720">
        <v>1213.29</v>
      </c>
      <c r="G1720">
        <f>R1720*J1720</f>
        <v>23.540260770000003</v>
      </c>
      <c r="H1720">
        <v>26.71912</v>
      </c>
      <c r="I1720">
        <v>172.87</v>
      </c>
      <c r="J1720">
        <v>1.0699000000000001</v>
      </c>
      <c r="K1720">
        <v>1.2383</v>
      </c>
      <c r="L1720">
        <v>0.99739999999999995</v>
      </c>
      <c r="M1720">
        <v>8.8540000000000008E-3</v>
      </c>
      <c r="N1720">
        <f>S1720*J1720</f>
        <v>195.03774147000001</v>
      </c>
      <c r="O1720">
        <v>1989.79</v>
      </c>
      <c r="Q1720">
        <v>2556.8200000000002</v>
      </c>
      <c r="R1720">
        <v>22.002300000000002</v>
      </c>
      <c r="S1720">
        <v>182.2953</v>
      </c>
      <c r="U1720" s="16">
        <f t="shared" si="404"/>
        <v>42752</v>
      </c>
      <c r="V1720">
        <f t="shared" si="405"/>
        <v>2.6101961951489946E-2</v>
      </c>
      <c r="W1720">
        <f t="shared" si="406"/>
        <v>-1.7622003864137077E-3</v>
      </c>
      <c r="X1720">
        <f t="shared" si="407"/>
        <v>-3.7590310363026886E-3</v>
      </c>
      <c r="Y1720">
        <f t="shared" si="408"/>
        <v>1.800000997865648E-2</v>
      </c>
      <c r="Z1720">
        <f t="shared" si="409"/>
        <v>4.1218756766405455E-4</v>
      </c>
      <c r="AA1720">
        <f t="shared" si="410"/>
        <v>3.1015893343318741E-2</v>
      </c>
      <c r="AB1720">
        <f t="shared" si="411"/>
        <v>3.4176126418219109E-4</v>
      </c>
      <c r="AC1720">
        <f t="shared" si="412"/>
        <v>-1.0873737148539703E-2</v>
      </c>
      <c r="AD1720">
        <f t="shared" si="413"/>
        <v>1.4965861927191532E-3</v>
      </c>
      <c r="AE1720">
        <f t="shared" si="414"/>
        <v>5.9126240365993329E-3</v>
      </c>
      <c r="AF1720">
        <f t="shared" si="415"/>
        <v>7.0207113861146732E-4</v>
      </c>
      <c r="AG1720">
        <f t="shared" si="416"/>
        <v>4.1876582050592772E-3</v>
      </c>
      <c r="AH1720">
        <f t="shared" si="417"/>
        <v>1.6507435734462745E-3</v>
      </c>
      <c r="AI1720">
        <f t="shared" si="418"/>
        <v>3.4787721953500397E-3</v>
      </c>
    </row>
    <row r="1721" spans="1:35" x14ac:dyDescent="0.25">
      <c r="A1721" s="16">
        <v>42753</v>
      </c>
      <c r="B1721">
        <v>875.76</v>
      </c>
      <c r="C1721">
        <v>2271.89</v>
      </c>
      <c r="D1721">
        <v>253.2</v>
      </c>
      <c r="E1721">
        <f>Q1721*J1721</f>
        <v>2686.7424510000001</v>
      </c>
      <c r="F1721">
        <v>1212.79</v>
      </c>
      <c r="G1721">
        <f>R1721*J1721</f>
        <v>22.821345090000001</v>
      </c>
      <c r="H1721">
        <v>26.709990000000001</v>
      </c>
      <c r="I1721">
        <v>174.76</v>
      </c>
      <c r="J1721">
        <v>1.0683</v>
      </c>
      <c r="K1721">
        <v>1.2310000000000001</v>
      </c>
      <c r="L1721">
        <v>0.99670000000000003</v>
      </c>
      <c r="M1721">
        <v>8.8170000000000002E-3</v>
      </c>
      <c r="N1721">
        <f>S1721*J1721</f>
        <v>194.71604976</v>
      </c>
      <c r="O1721">
        <v>1982.88</v>
      </c>
      <c r="Q1721">
        <v>2514.9699999999998</v>
      </c>
      <c r="R1721">
        <v>21.362300000000001</v>
      </c>
      <c r="S1721">
        <v>182.2672</v>
      </c>
      <c r="U1721" s="16">
        <f t="shared" si="404"/>
        <v>42753</v>
      </c>
      <c r="V1721">
        <f t="shared" si="405"/>
        <v>-3.5392097031316821E-2</v>
      </c>
      <c r="W1721">
        <f t="shared" si="406"/>
        <v>3.615859023188376E-3</v>
      </c>
      <c r="X1721">
        <f t="shared" si="407"/>
        <v>1.5414718176494512E-3</v>
      </c>
      <c r="Y1721">
        <f t="shared" si="408"/>
        <v>4.395780777204472E-3</v>
      </c>
      <c r="Z1721">
        <f t="shared" si="409"/>
        <v>1.046027706254426E-2</v>
      </c>
      <c r="AA1721">
        <f t="shared" si="410"/>
        <v>-2.5996642318015666E-2</v>
      </c>
      <c r="AB1721">
        <f t="shared" si="411"/>
        <v>6.02749092142244E-3</v>
      </c>
      <c r="AC1721">
        <f t="shared" si="412"/>
        <v>6.141503017313814E-3</v>
      </c>
      <c r="AD1721">
        <f t="shared" si="413"/>
        <v>4.7853715528063398E-3</v>
      </c>
      <c r="AE1721">
        <f t="shared" si="414"/>
        <v>6.5008941018565526E-4</v>
      </c>
      <c r="AF1721">
        <f t="shared" si="415"/>
        <v>6.3409200430789969E-3</v>
      </c>
      <c r="AG1721">
        <f t="shared" si="416"/>
        <v>1.727435278717232E-2</v>
      </c>
      <c r="AH1721">
        <f t="shared" si="417"/>
        <v>4.3800050210408168E-3</v>
      </c>
      <c r="AI1721">
        <f t="shared" si="418"/>
        <v>3.3138038003169982E-3</v>
      </c>
    </row>
    <row r="1722" spans="1:35" x14ac:dyDescent="0.25">
      <c r="A1722" s="16">
        <v>42754</v>
      </c>
      <c r="B1722">
        <v>907.31</v>
      </c>
      <c r="C1722">
        <v>2263.69</v>
      </c>
      <c r="D1722">
        <v>252.81</v>
      </c>
      <c r="E1722">
        <f>Q1722*J1722</f>
        <v>2674.9580399999995</v>
      </c>
      <c r="F1722">
        <v>1200.17</v>
      </c>
      <c r="G1722">
        <f>R1722*J1722</f>
        <v>23.42240232</v>
      </c>
      <c r="H1722">
        <v>26.549479999999999</v>
      </c>
      <c r="I1722">
        <v>173.69</v>
      </c>
      <c r="J1722">
        <v>1.0631999999999999</v>
      </c>
      <c r="K1722">
        <v>1.2302</v>
      </c>
      <c r="L1722">
        <v>0.99039999999999995</v>
      </c>
      <c r="M1722">
        <v>8.6660000000000001E-3</v>
      </c>
      <c r="N1722">
        <f>S1722*J1722</f>
        <v>193.86505751999999</v>
      </c>
      <c r="O1722">
        <v>1976.32</v>
      </c>
      <c r="Q1722">
        <v>2515.9499999999998</v>
      </c>
      <c r="R1722">
        <v>22.030100000000001</v>
      </c>
      <c r="S1722">
        <v>182.34110000000001</v>
      </c>
      <c r="U1722" s="16">
        <f t="shared" si="404"/>
        <v>42754</v>
      </c>
      <c r="V1722">
        <f t="shared" si="405"/>
        <v>9.368009335193675E-3</v>
      </c>
      <c r="W1722">
        <f t="shared" si="406"/>
        <v>-3.3605323797867223E-3</v>
      </c>
      <c r="X1722">
        <f t="shared" si="407"/>
        <v>3.8839617626598658E-3</v>
      </c>
      <c r="Y1722">
        <f t="shared" si="408"/>
        <v>-3.348388160603157E-3</v>
      </c>
      <c r="Z1722">
        <f t="shared" si="409"/>
        <v>-4.414614448319862E-3</v>
      </c>
      <c r="AA1722">
        <f t="shared" si="410"/>
        <v>1.9822976611463577E-2</v>
      </c>
      <c r="AB1722">
        <f t="shared" si="411"/>
        <v>-5.7717486543130293E-3</v>
      </c>
      <c r="AC1722">
        <f t="shared" si="412"/>
        <v>-3.7926720557389191E-3</v>
      </c>
      <c r="AD1722">
        <f t="shared" si="413"/>
        <v>-4.0362377037439692E-3</v>
      </c>
      <c r="AE1722">
        <f t="shared" si="414"/>
        <v>-2.8410263031510455E-3</v>
      </c>
      <c r="AF1722">
        <f t="shared" si="415"/>
        <v>-4.7343326907847748E-3</v>
      </c>
      <c r="AG1722">
        <f t="shared" si="416"/>
        <v>-4.3753667958691747E-3</v>
      </c>
      <c r="AH1722">
        <f t="shared" si="417"/>
        <v>-2.9014559204364105E-3</v>
      </c>
      <c r="AI1722">
        <f t="shared" si="418"/>
        <v>-2.7825629607924082E-4</v>
      </c>
    </row>
    <row r="1723" spans="1:35" x14ac:dyDescent="0.25">
      <c r="A1723" s="16">
        <v>42755</v>
      </c>
      <c r="B1723">
        <v>898.85</v>
      </c>
      <c r="C1723">
        <v>2271.31</v>
      </c>
      <c r="D1723">
        <v>251.83</v>
      </c>
      <c r="E1723">
        <f>Q1723*J1723</f>
        <v>2683.9298499999995</v>
      </c>
      <c r="F1723">
        <v>1205.48</v>
      </c>
      <c r="G1723">
        <f>R1723*J1723</f>
        <v>22.962672249999997</v>
      </c>
      <c r="H1723">
        <v>26.70316</v>
      </c>
      <c r="I1723">
        <v>174.35</v>
      </c>
      <c r="J1723">
        <v>1.0674999999999999</v>
      </c>
      <c r="K1723">
        <v>1.2337</v>
      </c>
      <c r="L1723">
        <v>0.99509999999999998</v>
      </c>
      <c r="M1723">
        <v>8.7039999999999999E-3</v>
      </c>
      <c r="N1723">
        <f>S1723*J1723</f>
        <v>194.42836524999998</v>
      </c>
      <c r="O1723">
        <v>1976.87</v>
      </c>
      <c r="Q1723">
        <v>2514.2199999999998</v>
      </c>
      <c r="R1723">
        <v>21.5107</v>
      </c>
      <c r="S1723">
        <v>182.1343</v>
      </c>
      <c r="U1723" s="16">
        <f t="shared" si="404"/>
        <v>42755</v>
      </c>
      <c r="V1723">
        <f t="shared" si="405"/>
        <v>-2.5038523285106154E-2</v>
      </c>
      <c r="W1723">
        <f t="shared" si="406"/>
        <v>2.6937022929650269E-3</v>
      </c>
      <c r="X1723">
        <f t="shared" si="407"/>
        <v>-8.3043817955892208E-3</v>
      </c>
      <c r="Y1723">
        <f t="shared" si="408"/>
        <v>1.6628938685463834E-2</v>
      </c>
      <c r="Z1723">
        <f t="shared" si="409"/>
        <v>-8.0143860926402237E-3</v>
      </c>
      <c r="AA1723">
        <f t="shared" si="410"/>
        <v>8.1628003528201147E-3</v>
      </c>
      <c r="AB1723">
        <f t="shared" si="411"/>
        <v>-2.3889449626562611E-4</v>
      </c>
      <c r="AC1723">
        <f t="shared" si="412"/>
        <v>-6.460303176353056E-3</v>
      </c>
      <c r="AD1723">
        <f t="shared" si="413"/>
        <v>-4.8593685006039734E-3</v>
      </c>
      <c r="AE1723">
        <f t="shared" si="414"/>
        <v>-1.128407233955675E-2</v>
      </c>
      <c r="AF1723">
        <f t="shared" si="415"/>
        <v>-4.8120393606872853E-3</v>
      </c>
      <c r="AG1723">
        <f t="shared" si="416"/>
        <v>-1.5956572881612976E-2</v>
      </c>
      <c r="AH1723">
        <f t="shared" si="417"/>
        <v>-4.2250199045158485E-3</v>
      </c>
      <c r="AI1723">
        <f t="shared" si="418"/>
        <v>-3.736302482940664E-3</v>
      </c>
    </row>
    <row r="1724" spans="1:35" x14ac:dyDescent="0.25">
      <c r="A1724" s="16">
        <v>42758</v>
      </c>
      <c r="B1724">
        <v>921.64</v>
      </c>
      <c r="C1724">
        <v>2265.1999999999998</v>
      </c>
      <c r="D1724">
        <v>253.93</v>
      </c>
      <c r="E1724">
        <f>Q1724*J1724</f>
        <v>2639.6679789999998</v>
      </c>
      <c r="F1724">
        <v>1215.18</v>
      </c>
      <c r="G1724">
        <f>R1724*J1724</f>
        <v>22.775995479999999</v>
      </c>
      <c r="H1724">
        <v>26.709540000000001</v>
      </c>
      <c r="I1724">
        <v>175.48</v>
      </c>
      <c r="J1724">
        <v>1.0727</v>
      </c>
      <c r="K1724">
        <v>1.2477</v>
      </c>
      <c r="L1724">
        <v>0.99990000000000001</v>
      </c>
      <c r="M1724">
        <v>8.8439999999999994E-3</v>
      </c>
      <c r="N1724">
        <f>S1724*J1724</f>
        <v>195.25156676</v>
      </c>
      <c r="O1724">
        <v>1984.27</v>
      </c>
      <c r="Q1724">
        <v>2460.77</v>
      </c>
      <c r="R1724">
        <v>21.232399999999998</v>
      </c>
      <c r="S1724">
        <v>182.0188</v>
      </c>
      <c r="U1724" s="16">
        <f t="shared" si="404"/>
        <v>42758</v>
      </c>
      <c r="V1724">
        <f t="shared" si="405"/>
        <v>2.577306456373683E-2</v>
      </c>
      <c r="W1724">
        <f t="shared" si="406"/>
        <v>-6.5430889919334762E-3</v>
      </c>
      <c r="X1724">
        <f t="shared" si="407"/>
        <v>-7.2590615198728468E-3</v>
      </c>
      <c r="Y1724">
        <f t="shared" si="408"/>
        <v>4.2419085878151481E-3</v>
      </c>
      <c r="Z1724">
        <f t="shared" si="409"/>
        <v>2.0181974056662231E-3</v>
      </c>
      <c r="AA1724">
        <f t="shared" si="410"/>
        <v>6.4242261432352352E-3</v>
      </c>
      <c r="AB1724">
        <f t="shared" si="411"/>
        <v>1.0601291440728106E-2</v>
      </c>
      <c r="AC1724">
        <f t="shared" si="412"/>
        <v>-1.689544356991083E-2</v>
      </c>
      <c r="AD1724">
        <f t="shared" si="413"/>
        <v>-2.792777834576275E-3</v>
      </c>
      <c r="AE1724">
        <f t="shared" si="414"/>
        <v>-3.9993654331704834E-3</v>
      </c>
      <c r="AF1724">
        <f t="shared" si="415"/>
        <v>-1.0995053334167764E-3</v>
      </c>
      <c r="AG1724">
        <f t="shared" si="416"/>
        <v>4.3059556616378315E-3</v>
      </c>
      <c r="AH1724">
        <f t="shared" si="417"/>
        <v>-2.5032053805088936E-3</v>
      </c>
      <c r="AI1724">
        <f t="shared" si="418"/>
        <v>3.5390403791328E-3</v>
      </c>
    </row>
    <row r="1725" spans="1:35" x14ac:dyDescent="0.25">
      <c r="A1725" s="16">
        <v>42759</v>
      </c>
      <c r="B1725">
        <v>898.19</v>
      </c>
      <c r="C1725">
        <v>2280.0700000000002</v>
      </c>
      <c r="D1725">
        <v>255.78</v>
      </c>
      <c r="E1725">
        <f>Q1725*J1725</f>
        <v>2628.4944640000003</v>
      </c>
      <c r="F1725">
        <v>1212.73</v>
      </c>
      <c r="G1725">
        <f>R1725*J1725</f>
        <v>22.630146320000005</v>
      </c>
      <c r="H1725">
        <v>26.427879999999998</v>
      </c>
      <c r="I1725">
        <v>178.47</v>
      </c>
      <c r="J1725">
        <v>1.0757000000000001</v>
      </c>
      <c r="K1725">
        <v>1.2526999999999999</v>
      </c>
      <c r="L1725">
        <v>1.0009999999999999</v>
      </c>
      <c r="M1725">
        <v>8.8059999999999996E-3</v>
      </c>
      <c r="N1725">
        <f>S1725*J1725</f>
        <v>195.74093377000003</v>
      </c>
      <c r="O1725">
        <v>1977.26</v>
      </c>
      <c r="Q1725">
        <v>2443.52</v>
      </c>
      <c r="R1725">
        <v>21.037600000000001</v>
      </c>
      <c r="S1725">
        <v>181.96610000000001</v>
      </c>
      <c r="U1725" s="16">
        <f t="shared" si="404"/>
        <v>42759</v>
      </c>
      <c r="V1725">
        <f t="shared" si="405"/>
        <v>3.1780928100614606E-3</v>
      </c>
      <c r="W1725">
        <f t="shared" si="406"/>
        <v>-7.9940317900096362E-3</v>
      </c>
      <c r="X1725">
        <f t="shared" si="407"/>
        <v>-5.3418722157511419E-3</v>
      </c>
      <c r="Y1725">
        <f t="shared" si="408"/>
        <v>-3.2956489115331181E-2</v>
      </c>
      <c r="Z1725">
        <f t="shared" si="409"/>
        <v>1.236243011004412E-2</v>
      </c>
      <c r="AA1725">
        <f t="shared" si="410"/>
        <v>-3.7150973626646752E-2</v>
      </c>
      <c r="AB1725">
        <f t="shared" si="411"/>
        <v>-2.5613605845258995E-4</v>
      </c>
      <c r="AC1725">
        <f t="shared" si="412"/>
        <v>8.0448241251297164E-3</v>
      </c>
      <c r="AD1725">
        <f t="shared" si="413"/>
        <v>1.7678534494907322E-3</v>
      </c>
      <c r="AE1725">
        <f t="shared" si="414"/>
        <v>-6.3659003870774394E-3</v>
      </c>
      <c r="AF1725">
        <f t="shared" si="415"/>
        <v>1.2995453420854258E-3</v>
      </c>
      <c r="AG1725">
        <f t="shared" si="416"/>
        <v>9.0888440703409598E-4</v>
      </c>
      <c r="AH1725">
        <f t="shared" si="417"/>
        <v>6.7099805164477593E-4</v>
      </c>
      <c r="AI1725">
        <f t="shared" si="418"/>
        <v>2.6232246250922626E-3</v>
      </c>
    </row>
    <row r="1726" spans="1:35" x14ac:dyDescent="0.25">
      <c r="A1726" s="16">
        <v>42760</v>
      </c>
      <c r="B1726">
        <v>895.34</v>
      </c>
      <c r="C1726">
        <v>2298.37</v>
      </c>
      <c r="D1726">
        <v>257.14999999999998</v>
      </c>
      <c r="E1726">
        <f>Q1726*J1726</f>
        <v>2716.5636680000002</v>
      </c>
      <c r="F1726">
        <v>1197.83</v>
      </c>
      <c r="G1726">
        <f>R1726*J1726</f>
        <v>23.486690500000002</v>
      </c>
      <c r="H1726">
        <v>26.434650000000001</v>
      </c>
      <c r="I1726">
        <v>177.04</v>
      </c>
      <c r="J1726">
        <v>1.0738000000000001</v>
      </c>
      <c r="K1726">
        <v>1.2606999999999999</v>
      </c>
      <c r="L1726">
        <v>0.99970000000000003</v>
      </c>
      <c r="M1726">
        <v>8.7980000000000003E-3</v>
      </c>
      <c r="N1726">
        <f>S1726*J1726</f>
        <v>195.60963604</v>
      </c>
      <c r="O1726">
        <v>1972.08</v>
      </c>
      <c r="Q1726">
        <v>2529.86</v>
      </c>
      <c r="R1726">
        <v>21.872499999999999</v>
      </c>
      <c r="S1726">
        <v>182.16579999999999</v>
      </c>
      <c r="U1726" s="16">
        <f t="shared" si="404"/>
        <v>42760</v>
      </c>
      <c r="V1726">
        <f t="shared" si="405"/>
        <v>-2.0834892908598159E-2</v>
      </c>
      <c r="W1726">
        <f t="shared" si="406"/>
        <v>7.3557418361094753E-4</v>
      </c>
      <c r="X1726">
        <f t="shared" si="407"/>
        <v>-5.3134881737695655E-3</v>
      </c>
      <c r="Y1726">
        <f t="shared" si="408"/>
        <v>-1.6615741394121451E-3</v>
      </c>
      <c r="Z1726">
        <f t="shared" si="409"/>
        <v>9.0403487125566978E-3</v>
      </c>
      <c r="AA1726">
        <f t="shared" si="410"/>
        <v>1.7996946306075928E-2</v>
      </c>
      <c r="AB1726">
        <f t="shared" si="411"/>
        <v>2.3470237350352711E-3</v>
      </c>
      <c r="AC1726">
        <f t="shared" si="412"/>
        <v>1.4221754007628937E-2</v>
      </c>
      <c r="AD1726">
        <f t="shared" si="413"/>
        <v>4.7608024576181488E-3</v>
      </c>
      <c r="AE1726">
        <f t="shared" si="414"/>
        <v>1.2699422295686803E-3</v>
      </c>
      <c r="AF1726">
        <f t="shared" si="415"/>
        <v>-5.0002501166818277E-4</v>
      </c>
      <c r="AG1726">
        <f t="shared" si="416"/>
        <v>8.3319548380371474E-3</v>
      </c>
      <c r="AH1726">
        <f t="shared" si="417"/>
        <v>3.0906437937788431E-3</v>
      </c>
      <c r="AI1726">
        <f t="shared" si="418"/>
        <v>-1.2314429961468756E-3</v>
      </c>
    </row>
    <row r="1727" spans="1:35" x14ac:dyDescent="0.25">
      <c r="A1727" s="16">
        <v>42761</v>
      </c>
      <c r="B1727">
        <v>914.19</v>
      </c>
      <c r="C1727">
        <v>2296.6799999999998</v>
      </c>
      <c r="D1727">
        <v>258.52</v>
      </c>
      <c r="E1727">
        <f>Q1727*J1727</f>
        <v>2721.0811919999996</v>
      </c>
      <c r="F1727">
        <v>1187.05</v>
      </c>
      <c r="G1727">
        <f>R1727*J1727</f>
        <v>23.06778263</v>
      </c>
      <c r="H1727">
        <v>26.372679999999999</v>
      </c>
      <c r="I1727">
        <v>174.54</v>
      </c>
      <c r="J1727">
        <v>1.0687</v>
      </c>
      <c r="K1727">
        <v>1.2591000000000001</v>
      </c>
      <c r="L1727">
        <v>1.0002</v>
      </c>
      <c r="M1727">
        <v>8.7250000000000001E-3</v>
      </c>
      <c r="N1727">
        <f>S1727*J1727</f>
        <v>195.00600961000001</v>
      </c>
      <c r="O1727">
        <v>1974.51</v>
      </c>
      <c r="Q1727">
        <v>2546.16</v>
      </c>
      <c r="R1727">
        <v>21.584900000000001</v>
      </c>
      <c r="S1727">
        <v>182.47030000000001</v>
      </c>
      <c r="U1727" s="16">
        <f t="shared" si="404"/>
        <v>42761</v>
      </c>
      <c r="V1727">
        <f t="shared" si="405"/>
        <v>-6.2808934277712959E-3</v>
      </c>
      <c r="W1727">
        <f t="shared" si="406"/>
        <v>8.6684371967838065E-4</v>
      </c>
      <c r="X1727">
        <f t="shared" si="407"/>
        <v>-2.5883230922745019E-3</v>
      </c>
      <c r="Y1727">
        <f t="shared" si="408"/>
        <v>-6.0703243989676167E-4</v>
      </c>
      <c r="Z1727">
        <f t="shared" si="409"/>
        <v>-1.3722100203044352E-3</v>
      </c>
      <c r="AA1727">
        <f t="shared" si="410"/>
        <v>-6.973441333345301E-2</v>
      </c>
      <c r="AB1727">
        <f t="shared" si="411"/>
        <v>6.2219471351967325E-3</v>
      </c>
      <c r="AC1727">
        <f t="shared" si="412"/>
        <v>-6.8728525042163259E-4</v>
      </c>
      <c r="AD1727">
        <f t="shared" si="413"/>
        <v>3.7435657900924258E-4</v>
      </c>
      <c r="AE1727">
        <f t="shared" si="414"/>
        <v>4.2182401677867522E-3</v>
      </c>
      <c r="AF1727">
        <f t="shared" si="415"/>
        <v>9.9985002332974999E-5</v>
      </c>
      <c r="AG1727">
        <f t="shared" si="416"/>
        <v>5.2861534263832248E-3</v>
      </c>
      <c r="AH1727">
        <f t="shared" si="417"/>
        <v>4.0045411358130105E-3</v>
      </c>
      <c r="AI1727">
        <f t="shared" si="418"/>
        <v>-1.5637219761826474E-3</v>
      </c>
    </row>
    <row r="1728" spans="1:35" x14ac:dyDescent="0.25">
      <c r="A1728" s="16">
        <v>42762</v>
      </c>
      <c r="B1728">
        <v>919.95</v>
      </c>
      <c r="C1728">
        <v>2294.69</v>
      </c>
      <c r="D1728">
        <v>259.19</v>
      </c>
      <c r="E1728">
        <f>Q1728*J1728</f>
        <v>2722.7334780000001</v>
      </c>
      <c r="F1728">
        <v>1188.68</v>
      </c>
      <c r="G1728">
        <f>R1728*J1728</f>
        <v>24.733815750000002</v>
      </c>
      <c r="H1728">
        <v>26.209099999999999</v>
      </c>
      <c r="I1728">
        <v>174.66</v>
      </c>
      <c r="J1728">
        <v>1.0683</v>
      </c>
      <c r="K1728">
        <v>1.2538</v>
      </c>
      <c r="L1728">
        <v>1.0001</v>
      </c>
      <c r="M1728">
        <v>8.6789999999999992E-3</v>
      </c>
      <c r="N1728">
        <f>S1728*J1728</f>
        <v>194.22666153</v>
      </c>
      <c r="O1728">
        <v>1977.6</v>
      </c>
      <c r="Q1728">
        <v>2548.66</v>
      </c>
      <c r="R1728">
        <v>23.1525</v>
      </c>
      <c r="S1728">
        <v>181.8091</v>
      </c>
      <c r="U1728" s="16">
        <f t="shared" si="404"/>
        <v>42762</v>
      </c>
      <c r="V1728">
        <f t="shared" si="405"/>
        <v>-3.0823689164712312E-3</v>
      </c>
      <c r="W1728">
        <f t="shared" si="406"/>
        <v>6.0276562158028948E-3</v>
      </c>
      <c r="X1728">
        <f t="shared" si="407"/>
        <v>4.9894705996702659E-3</v>
      </c>
      <c r="Y1728">
        <f t="shared" si="408"/>
        <v>1.3509064589001557E-2</v>
      </c>
      <c r="Z1728">
        <f t="shared" si="409"/>
        <v>-7.2172218203213684E-3</v>
      </c>
      <c r="AA1728">
        <f t="shared" si="410"/>
        <v>-1.2487266689453266E-2</v>
      </c>
      <c r="AB1728">
        <f t="shared" si="411"/>
        <v>1.7905865337158697E-2</v>
      </c>
      <c r="AC1728">
        <f t="shared" si="412"/>
        <v>3.7284581580997946E-3</v>
      </c>
      <c r="AD1728">
        <f t="shared" si="413"/>
        <v>-9.3562881076904314E-4</v>
      </c>
      <c r="AE1728">
        <f t="shared" si="414"/>
        <v>4.7168013260595826E-3</v>
      </c>
      <c r="AF1728">
        <f t="shared" si="415"/>
        <v>-4.290353300959537E-3</v>
      </c>
      <c r="AG1728">
        <f t="shared" si="416"/>
        <v>-1.4072653726792138E-2</v>
      </c>
      <c r="AH1728">
        <f t="shared" si="417"/>
        <v>5.1749899925628018E-4</v>
      </c>
      <c r="AI1728">
        <f t="shared" si="418"/>
        <v>2.0226741775932852E-5</v>
      </c>
    </row>
    <row r="1729" spans="1:35" x14ac:dyDescent="0.25">
      <c r="A1729" s="16">
        <v>42765</v>
      </c>
      <c r="B1729">
        <v>922.79</v>
      </c>
      <c r="C1729">
        <v>2280.9</v>
      </c>
      <c r="D1729">
        <v>257.89999999999998</v>
      </c>
      <c r="E1729">
        <f>Q1729*J1729</f>
        <v>2686.1992230000001</v>
      </c>
      <c r="F1729">
        <v>1197.29</v>
      </c>
      <c r="G1729">
        <f>R1729*J1729</f>
        <v>25.044609950000002</v>
      </c>
      <c r="H1729">
        <v>25.743980000000001</v>
      </c>
      <c r="I1729">
        <v>174.01</v>
      </c>
      <c r="J1729">
        <v>1.0692999999999999</v>
      </c>
      <c r="K1729">
        <v>1.2479</v>
      </c>
      <c r="L1729">
        <v>1.0044</v>
      </c>
      <c r="M1729">
        <v>8.8020000000000008E-3</v>
      </c>
      <c r="N1729">
        <f>S1729*J1729</f>
        <v>194.12617542999999</v>
      </c>
      <c r="O1729">
        <v>1977.56</v>
      </c>
      <c r="Q1729">
        <v>2512.11</v>
      </c>
      <c r="R1729">
        <v>23.421500000000002</v>
      </c>
      <c r="S1729">
        <v>181.54509999999999</v>
      </c>
      <c r="U1729" s="16">
        <f t="shared" si="404"/>
        <v>42765</v>
      </c>
      <c r="V1729">
        <f t="shared" si="405"/>
        <v>-4.1290463754706686E-2</v>
      </c>
      <c r="W1729">
        <f t="shared" si="406"/>
        <v>8.9039584633265737E-4</v>
      </c>
      <c r="X1729">
        <f t="shared" si="407"/>
        <v>3.0679040004097354E-3</v>
      </c>
      <c r="Y1729">
        <f t="shared" si="408"/>
        <v>-1.1498979178231937E-2</v>
      </c>
      <c r="Z1729">
        <f t="shared" si="409"/>
        <v>-1.1088475816468088E-2</v>
      </c>
      <c r="AA1729">
        <f t="shared" si="410"/>
        <v>-4.2349454639396725E-2</v>
      </c>
      <c r="AB1729">
        <f t="shared" si="411"/>
        <v>-7.3320566460399021E-3</v>
      </c>
      <c r="AC1729">
        <f t="shared" si="412"/>
        <v>-2.1715268928082392E-2</v>
      </c>
      <c r="AD1729">
        <f t="shared" si="413"/>
        <v>-8.4742323954317463E-3</v>
      </c>
      <c r="AE1729">
        <f t="shared" si="414"/>
        <v>-7.2657910764388533E-3</v>
      </c>
      <c r="AF1729">
        <f t="shared" si="415"/>
        <v>-4.767589483472898E-3</v>
      </c>
      <c r="AG1729">
        <f t="shared" si="416"/>
        <v>-5.3254898963132867E-3</v>
      </c>
      <c r="AH1729">
        <f t="shared" si="417"/>
        <v>-5.1328459560998803E-3</v>
      </c>
      <c r="AI1729">
        <f t="shared" si="418"/>
        <v>-1.3593378227934186E-3</v>
      </c>
    </row>
    <row r="1730" spans="1:35" x14ac:dyDescent="0.25">
      <c r="A1730" s="16">
        <v>42766</v>
      </c>
      <c r="B1730">
        <v>961.69</v>
      </c>
      <c r="C1730">
        <v>2278.87</v>
      </c>
      <c r="D1730">
        <v>257.11</v>
      </c>
      <c r="E1730">
        <f>Q1730*J1730</f>
        <v>2717.266048</v>
      </c>
      <c r="F1730">
        <v>1210.6400000000001</v>
      </c>
      <c r="G1730">
        <f>R1730*J1730</f>
        <v>26.128014400000001</v>
      </c>
      <c r="H1730">
        <v>25.933430000000001</v>
      </c>
      <c r="I1730">
        <v>177.83</v>
      </c>
      <c r="J1730">
        <v>1.0784</v>
      </c>
      <c r="K1730">
        <v>1.2570000000000001</v>
      </c>
      <c r="L1730">
        <v>1.0092000000000001</v>
      </c>
      <c r="M1730">
        <v>8.8489999999999992E-3</v>
      </c>
      <c r="N1730">
        <f>S1730*J1730</f>
        <v>195.12515680000001</v>
      </c>
      <c r="O1730">
        <v>1980.25</v>
      </c>
      <c r="Q1730">
        <v>2519.7199999999998</v>
      </c>
      <c r="R1730">
        <v>24.2285</v>
      </c>
      <c r="S1730">
        <v>180.93950000000001</v>
      </c>
      <c r="U1730" s="16">
        <f t="shared" si="404"/>
        <v>42766</v>
      </c>
      <c r="V1730">
        <f t="shared" si="405"/>
        <v>-1.8217354389227343E-2</v>
      </c>
      <c r="W1730">
        <f t="shared" si="406"/>
        <v>-2.9834899155600683E-4</v>
      </c>
      <c r="X1730">
        <f t="shared" si="407"/>
        <v>-3.6881071368106439E-3</v>
      </c>
      <c r="Y1730">
        <f t="shared" si="408"/>
        <v>5.5254188784515613E-3</v>
      </c>
      <c r="Z1730">
        <f t="shared" si="409"/>
        <v>4.9102713186341173E-3</v>
      </c>
      <c r="AA1730">
        <f t="shared" si="410"/>
        <v>-4.7483433011096072E-3</v>
      </c>
      <c r="AB1730">
        <f t="shared" si="411"/>
        <v>-2.1957840855060629E-2</v>
      </c>
      <c r="AC1730">
        <f t="shared" si="412"/>
        <v>2.3645996830121063E-3</v>
      </c>
      <c r="AD1730">
        <f t="shared" si="413"/>
        <v>2.8787687615621483E-3</v>
      </c>
      <c r="AE1730">
        <f t="shared" si="414"/>
        <v>-5.236860337682712E-3</v>
      </c>
      <c r="AF1730">
        <f t="shared" si="415"/>
        <v>2.8776998276151956E-3</v>
      </c>
      <c r="AG1730">
        <f t="shared" si="416"/>
        <v>4.1900293451163561E-3</v>
      </c>
      <c r="AH1730">
        <f t="shared" si="417"/>
        <v>3.8995200700059768E-3</v>
      </c>
      <c r="AI1730">
        <f t="shared" si="418"/>
        <v>1.2480958055575233E-3</v>
      </c>
    </row>
    <row r="1731" spans="1:35" x14ac:dyDescent="0.25">
      <c r="A1731" s="16">
        <v>42767</v>
      </c>
      <c r="B1731">
        <v>979.37</v>
      </c>
      <c r="C1731">
        <v>2279.5500000000002</v>
      </c>
      <c r="D1731">
        <v>258.06</v>
      </c>
      <c r="E1731">
        <f>Q1731*J1731</f>
        <v>2702.2934179999997</v>
      </c>
      <c r="F1731">
        <v>1204.71</v>
      </c>
      <c r="G1731">
        <f>R1731*J1731</f>
        <v>26.252374199999998</v>
      </c>
      <c r="H1731">
        <v>26.509170000000001</v>
      </c>
      <c r="I1731">
        <v>177.41</v>
      </c>
      <c r="J1731">
        <v>1.0752999999999999</v>
      </c>
      <c r="K1731">
        <v>1.2636000000000001</v>
      </c>
      <c r="L1731">
        <v>1.0063</v>
      </c>
      <c r="M1731">
        <v>8.8120000000000004E-3</v>
      </c>
      <c r="N1731">
        <f>S1731*J1731</f>
        <v>194.36574396999998</v>
      </c>
      <c r="O1731">
        <v>1977.78</v>
      </c>
      <c r="Q1731">
        <v>2513.06</v>
      </c>
      <c r="R1731">
        <v>24.414000000000001</v>
      </c>
      <c r="S1731">
        <v>180.75489999999999</v>
      </c>
      <c r="U1731" s="16">
        <f t="shared" si="404"/>
        <v>42767</v>
      </c>
      <c r="V1731">
        <f t="shared" si="405"/>
        <v>-3.0934706290169849E-2</v>
      </c>
      <c r="W1731">
        <f t="shared" si="406"/>
        <v>-5.7012544303688322E-4</v>
      </c>
      <c r="X1731">
        <f t="shared" si="407"/>
        <v>8.1409552673180903E-4</v>
      </c>
      <c r="Y1731">
        <f t="shared" si="408"/>
        <v>-7.4706019637438741E-3</v>
      </c>
      <c r="Z1731">
        <f t="shared" si="409"/>
        <v>-8.9495484227784562E-3</v>
      </c>
      <c r="AA1731">
        <f t="shared" si="410"/>
        <v>-2.2442478557175252E-2</v>
      </c>
      <c r="AB1731">
        <f t="shared" si="411"/>
        <v>-2.8966911164378384E-4</v>
      </c>
      <c r="AC1731">
        <f t="shared" si="412"/>
        <v>2.8788369068176991E-3</v>
      </c>
      <c r="AD1731">
        <f t="shared" si="413"/>
        <v>-3.2496198690943646E-3</v>
      </c>
      <c r="AE1731">
        <f t="shared" si="414"/>
        <v>6.1919702479212007E-3</v>
      </c>
      <c r="AF1731">
        <f t="shared" si="415"/>
        <v>-2.6795034143213326E-3</v>
      </c>
      <c r="AG1731">
        <f t="shared" si="416"/>
        <v>-6.4476214542186026E-3</v>
      </c>
      <c r="AH1731">
        <f t="shared" si="417"/>
        <v>6.0326698686792665E-5</v>
      </c>
      <c r="AI1731">
        <f t="shared" si="418"/>
        <v>-5.5602454006163475E-4</v>
      </c>
    </row>
    <row r="1732" spans="1:35" x14ac:dyDescent="0.25">
      <c r="A1732" s="16">
        <v>42768</v>
      </c>
      <c r="B1732">
        <v>1010.14</v>
      </c>
      <c r="C1732">
        <v>2280.85</v>
      </c>
      <c r="D1732">
        <v>257.85000000000002</v>
      </c>
      <c r="E1732">
        <f>Q1732*J1732</f>
        <v>2722.5567719999999</v>
      </c>
      <c r="F1732">
        <v>1215.54</v>
      </c>
      <c r="G1732">
        <f>R1732*J1732</f>
        <v>26.848203479999999</v>
      </c>
      <c r="H1732">
        <v>26.516850000000002</v>
      </c>
      <c r="I1732">
        <v>176.9</v>
      </c>
      <c r="J1732">
        <v>1.0788</v>
      </c>
      <c r="K1732">
        <v>1.2558</v>
      </c>
      <c r="L1732">
        <v>1.0089999999999999</v>
      </c>
      <c r="M1732">
        <v>8.8690000000000001E-3</v>
      </c>
      <c r="N1732">
        <f>S1732*J1732</f>
        <v>194.35401888000001</v>
      </c>
      <c r="O1732">
        <v>1978.88</v>
      </c>
      <c r="Q1732">
        <v>2523.69</v>
      </c>
      <c r="R1732">
        <v>24.8871</v>
      </c>
      <c r="S1732">
        <v>180.1576</v>
      </c>
      <c r="U1732" s="16">
        <f t="shared" si="404"/>
        <v>42768</v>
      </c>
      <c r="V1732">
        <f t="shared" si="405"/>
        <v>-1.5036109272666186E-3</v>
      </c>
      <c r="W1732">
        <f t="shared" si="406"/>
        <v>-7.2385736758166013E-3</v>
      </c>
      <c r="X1732">
        <f t="shared" si="407"/>
        <v>-3.484324082610811E-3</v>
      </c>
      <c r="Y1732">
        <f t="shared" si="408"/>
        <v>6.5754471356354932E-3</v>
      </c>
      <c r="Z1732">
        <f t="shared" si="409"/>
        <v>-2.7275731665332651E-3</v>
      </c>
      <c r="AA1732">
        <f t="shared" si="410"/>
        <v>8.0257198159586846E-2</v>
      </c>
      <c r="AB1732">
        <f t="shared" si="411"/>
        <v>8.2171442370192419E-3</v>
      </c>
      <c r="AC1732">
        <f t="shared" si="412"/>
        <v>1.1141543174030774E-2</v>
      </c>
      <c r="AD1732">
        <f t="shared" si="413"/>
        <v>3.7085110753222743E-4</v>
      </c>
      <c r="AE1732">
        <f t="shared" si="414"/>
        <v>3.6697288889626228E-3</v>
      </c>
      <c r="AF1732">
        <f t="shared" si="415"/>
        <v>5.9482503984409026E-4</v>
      </c>
      <c r="AG1732">
        <f t="shared" si="416"/>
        <v>-1.8024112122993748E-3</v>
      </c>
      <c r="AH1732">
        <f t="shared" si="417"/>
        <v>1.5449571529837266E-3</v>
      </c>
      <c r="AI1732">
        <f t="shared" si="418"/>
        <v>1.0263593208851428E-3</v>
      </c>
    </row>
    <row r="1733" spans="1:35" x14ac:dyDescent="0.25">
      <c r="A1733" s="16">
        <v>42769</v>
      </c>
      <c r="B1733">
        <v>1011.66</v>
      </c>
      <c r="C1733">
        <v>2297.42</v>
      </c>
      <c r="D1733">
        <v>258.75</v>
      </c>
      <c r="E1733">
        <f>Q1733*J1733</f>
        <v>2704.7134719999999</v>
      </c>
      <c r="F1733">
        <v>1218.8599999999999</v>
      </c>
      <c r="G1733">
        <f>R1733*J1733</f>
        <v>24.777641919999997</v>
      </c>
      <c r="H1733">
        <v>26.299849999999999</v>
      </c>
      <c r="I1733">
        <v>174.94</v>
      </c>
      <c r="J1733">
        <v>1.0784</v>
      </c>
      <c r="K1733">
        <v>1.2511999999999999</v>
      </c>
      <c r="L1733">
        <v>1.0084</v>
      </c>
      <c r="M1733">
        <v>8.8850000000000005E-3</v>
      </c>
      <c r="N1733">
        <f>S1733*J1733</f>
        <v>194.05398208</v>
      </c>
      <c r="O1733">
        <v>1976.85</v>
      </c>
      <c r="Q1733">
        <v>2508.08</v>
      </c>
      <c r="R1733">
        <v>22.976299999999998</v>
      </c>
      <c r="S1733">
        <v>179.9462</v>
      </c>
      <c r="U1733" s="16">
        <f t="shared" si="404"/>
        <v>42769</v>
      </c>
      <c r="V1733">
        <f t="shared" si="405"/>
        <v>-1.3382953367584887E-2</v>
      </c>
      <c r="W1733">
        <f t="shared" si="406"/>
        <v>2.1176570774647254E-3</v>
      </c>
      <c r="X1733">
        <f t="shared" si="407"/>
        <v>-5.0500290435950453E-3</v>
      </c>
      <c r="Y1733">
        <f t="shared" si="408"/>
        <v>2.0964565731476894E-4</v>
      </c>
      <c r="Z1733">
        <f t="shared" si="409"/>
        <v>-9.7321190726519687E-3</v>
      </c>
      <c r="AA1733">
        <f t="shared" si="410"/>
        <v>3.280869202823971E-2</v>
      </c>
      <c r="AB1733">
        <f t="shared" si="411"/>
        <v>4.4284474953001866E-3</v>
      </c>
      <c r="AC1733">
        <f t="shared" si="412"/>
        <v>-7.1199002108289292E-3</v>
      </c>
      <c r="AD1733">
        <f t="shared" si="413"/>
        <v>4.5541228392070058E-3</v>
      </c>
      <c r="AE1733">
        <f t="shared" si="414"/>
        <v>3.2822348643450888E-3</v>
      </c>
      <c r="AF1733">
        <f t="shared" si="415"/>
        <v>9.9216200221452413E-4</v>
      </c>
      <c r="AG1733">
        <f t="shared" si="416"/>
        <v>-4.2677513113997178E-3</v>
      </c>
      <c r="AH1733">
        <f t="shared" si="417"/>
        <v>5.4114129987954422E-3</v>
      </c>
      <c r="AI1733">
        <f t="shared" si="418"/>
        <v>-4.1444716067171906E-3</v>
      </c>
    </row>
    <row r="1734" spans="1:35" x14ac:dyDescent="0.25">
      <c r="A1734" s="16">
        <v>42772</v>
      </c>
      <c r="B1734">
        <v>1025.29</v>
      </c>
      <c r="C1734">
        <v>2292.56</v>
      </c>
      <c r="D1734">
        <v>260.06</v>
      </c>
      <c r="E1734">
        <f>Q1734*J1734</f>
        <v>2704.1464999999998</v>
      </c>
      <c r="F1734">
        <v>1230.78</v>
      </c>
      <c r="G1734">
        <f>R1734*J1734</f>
        <v>23.977910699999999</v>
      </c>
      <c r="H1734">
        <v>26.18364</v>
      </c>
      <c r="I1734">
        <v>176.19</v>
      </c>
      <c r="J1734">
        <v>1.0734999999999999</v>
      </c>
      <c r="K1734">
        <v>1.2471000000000001</v>
      </c>
      <c r="L1734">
        <v>1.0074000000000001</v>
      </c>
      <c r="M1734">
        <v>8.9230000000000004E-3</v>
      </c>
      <c r="N1734">
        <f>S1734*J1734</f>
        <v>193.00671199999999</v>
      </c>
      <c r="O1734">
        <v>1985.06</v>
      </c>
      <c r="Q1734">
        <v>2519</v>
      </c>
      <c r="R1734">
        <v>22.336200000000002</v>
      </c>
      <c r="S1734">
        <v>179.792</v>
      </c>
      <c r="U1734" s="16">
        <f t="shared" si="404"/>
        <v>42772</v>
      </c>
      <c r="V1734">
        <f t="shared" si="405"/>
        <v>-2.5898206969417924E-2</v>
      </c>
      <c r="W1734">
        <f t="shared" si="406"/>
        <v>-2.267949521675537E-4</v>
      </c>
      <c r="X1734">
        <f t="shared" si="407"/>
        <v>1.2312429412296732E-3</v>
      </c>
      <c r="Y1734">
        <f t="shared" si="408"/>
        <v>-4.9181735486242923E-3</v>
      </c>
      <c r="Z1734">
        <f t="shared" si="409"/>
        <v>-3.2204056986337372E-3</v>
      </c>
      <c r="AA1734">
        <f t="shared" si="410"/>
        <v>5.6759948414308913E-3</v>
      </c>
      <c r="AB1734">
        <f t="shared" si="411"/>
        <v>-1.2366107723604624E-2</v>
      </c>
      <c r="AC1734">
        <f t="shared" si="412"/>
        <v>5.2923725748331421E-3</v>
      </c>
      <c r="AD1734">
        <f t="shared" si="413"/>
        <v>4.0136330540718477E-3</v>
      </c>
      <c r="AE1734">
        <f t="shared" si="414"/>
        <v>-2.082666565036439E-3</v>
      </c>
      <c r="AF1734">
        <f t="shared" si="415"/>
        <v>4.3772453496148753E-3</v>
      </c>
      <c r="AG1734">
        <f t="shared" si="416"/>
        <v>-1.2320100119123842E-3</v>
      </c>
      <c r="AH1734">
        <f t="shared" si="417"/>
        <v>4.0414433544526708E-3</v>
      </c>
      <c r="AI1734">
        <f t="shared" si="418"/>
        <v>-1.1428889142750928E-3</v>
      </c>
    </row>
    <row r="1735" spans="1:35" x14ac:dyDescent="0.25">
      <c r="A1735" s="16">
        <v>42773</v>
      </c>
      <c r="B1735">
        <v>1052.19</v>
      </c>
      <c r="C1735">
        <v>2293.08</v>
      </c>
      <c r="D1735">
        <v>259.74</v>
      </c>
      <c r="E1735">
        <f>Q1735*J1735</f>
        <v>2717.4787199999996</v>
      </c>
      <c r="F1735">
        <v>1234.75</v>
      </c>
      <c r="G1735">
        <f>R1735*J1735</f>
        <v>23.842197719999998</v>
      </c>
      <c r="H1735">
        <v>26.509440000000001</v>
      </c>
      <c r="I1735">
        <v>175.26</v>
      </c>
      <c r="J1735">
        <v>1.0691999999999999</v>
      </c>
      <c r="K1735">
        <v>1.2497</v>
      </c>
      <c r="L1735">
        <v>1.0029999999999999</v>
      </c>
      <c r="M1735">
        <v>8.9339999999999992E-3</v>
      </c>
      <c r="N1735">
        <f>S1735*J1735</f>
        <v>192.22826039999998</v>
      </c>
      <c r="O1735">
        <v>1987.33</v>
      </c>
      <c r="Q1735">
        <v>2541.6</v>
      </c>
      <c r="R1735">
        <v>22.299099999999999</v>
      </c>
      <c r="S1735">
        <v>179.78700000000001</v>
      </c>
      <c r="U1735" s="16">
        <f t="shared" si="404"/>
        <v>42773</v>
      </c>
      <c r="V1735">
        <f t="shared" si="405"/>
        <v>-7.9139351102783303E-3</v>
      </c>
      <c r="W1735">
        <f t="shared" si="406"/>
        <v>-6.9315026479674217E-4</v>
      </c>
      <c r="X1735">
        <f t="shared" si="407"/>
        <v>-7.7087190687020598E-3</v>
      </c>
      <c r="Y1735">
        <f t="shared" si="408"/>
        <v>-3.8768831380463151E-3</v>
      </c>
      <c r="Z1735">
        <f t="shared" si="409"/>
        <v>-6.4259583532854121E-3</v>
      </c>
      <c r="AA1735">
        <f t="shared" si="410"/>
        <v>5.3703399295450798E-3</v>
      </c>
      <c r="AB1735">
        <f t="shared" si="411"/>
        <v>-8.1311141961278172E-3</v>
      </c>
      <c r="AC1735">
        <f t="shared" si="412"/>
        <v>-1.4951009044084891E-2</v>
      </c>
      <c r="AD1735">
        <f t="shared" si="413"/>
        <v>-4.6753004732142327E-4</v>
      </c>
      <c r="AE1735">
        <f t="shared" si="414"/>
        <v>-3.1956566302413785E-3</v>
      </c>
      <c r="AF1735">
        <f t="shared" si="415"/>
        <v>-2.7877357759290397E-3</v>
      </c>
      <c r="AG1735">
        <f t="shared" si="416"/>
        <v>-1.4540576355320509E-3</v>
      </c>
      <c r="AH1735">
        <f t="shared" si="417"/>
        <v>1.6786786834085575E-4</v>
      </c>
      <c r="AI1735">
        <f t="shared" si="418"/>
        <v>-2.3421097726213933E-3</v>
      </c>
    </row>
    <row r="1736" spans="1:35" x14ac:dyDescent="0.25">
      <c r="A1736" s="16">
        <v>42774</v>
      </c>
      <c r="B1736">
        <v>1060.55</v>
      </c>
      <c r="C1736">
        <v>2294.67</v>
      </c>
      <c r="D1736">
        <v>261.75</v>
      </c>
      <c r="E1736">
        <f>Q1736*J1736</f>
        <v>2728.0345160000006</v>
      </c>
      <c r="F1736">
        <v>1242.71</v>
      </c>
      <c r="G1736">
        <f>R1736*J1736</f>
        <v>23.714500210000001</v>
      </c>
      <c r="H1736">
        <v>26.72587</v>
      </c>
      <c r="I1736">
        <v>177.9</v>
      </c>
      <c r="J1736">
        <v>1.0697000000000001</v>
      </c>
      <c r="K1736">
        <v>1.2537</v>
      </c>
      <c r="L1736">
        <v>1.0058</v>
      </c>
      <c r="M1736">
        <v>8.9470000000000001E-3</v>
      </c>
      <c r="N1736">
        <f>S1736*J1736</f>
        <v>192.19599416</v>
      </c>
      <c r="O1736">
        <v>1991.99</v>
      </c>
      <c r="Q1736">
        <v>2550.2800000000002</v>
      </c>
      <c r="R1736">
        <v>22.1693</v>
      </c>
      <c r="S1736">
        <v>179.6728</v>
      </c>
      <c r="U1736" s="16">
        <f t="shared" si="404"/>
        <v>42774</v>
      </c>
      <c r="V1736">
        <f t="shared" si="405"/>
        <v>8.1646935629170816E-2</v>
      </c>
      <c r="W1736">
        <f t="shared" si="406"/>
        <v>-5.7359789123308325E-3</v>
      </c>
      <c r="X1736">
        <f t="shared" si="407"/>
        <v>-4.2317213032159054E-3</v>
      </c>
      <c r="Y1736">
        <f t="shared" si="408"/>
        <v>1.5567622318552996E-2</v>
      </c>
      <c r="Z1736">
        <f t="shared" si="409"/>
        <v>7.5198952166271333E-3</v>
      </c>
      <c r="AA1736">
        <f t="shared" si="410"/>
        <v>3.7463750851745442E-3</v>
      </c>
      <c r="AB1736">
        <f t="shared" si="411"/>
        <v>-4.4777464661110112E-3</v>
      </c>
      <c r="AC1736">
        <f t="shared" si="412"/>
        <v>8.5808362117547367E-3</v>
      </c>
      <c r="AD1736">
        <f t="shared" si="413"/>
        <v>3.7463750851747654E-3</v>
      </c>
      <c r="AE1736">
        <f t="shared" si="414"/>
        <v>1.9161682509701086E-3</v>
      </c>
      <c r="AF1736">
        <f t="shared" si="415"/>
        <v>7.1842256713555066E-3</v>
      </c>
      <c r="AG1736">
        <f t="shared" si="416"/>
        <v>1.2144532486648138E-2</v>
      </c>
      <c r="AH1736">
        <f t="shared" si="417"/>
        <v>3.379108136963252E-3</v>
      </c>
      <c r="AI1736">
        <f t="shared" si="418"/>
        <v>2.7095042703661164E-3</v>
      </c>
    </row>
    <row r="1737" spans="1:35" x14ac:dyDescent="0.25">
      <c r="A1737" s="16">
        <v>42775</v>
      </c>
      <c r="B1737">
        <v>977.4</v>
      </c>
      <c r="C1737">
        <v>2307.87</v>
      </c>
      <c r="D1737">
        <v>262.86</v>
      </c>
      <c r="E1737">
        <f>Q1737*J1737</f>
        <v>2685.8943670000003</v>
      </c>
      <c r="F1737">
        <v>1233.4000000000001</v>
      </c>
      <c r="G1737">
        <f>R1737*J1737</f>
        <v>23.625823010000001</v>
      </c>
      <c r="H1737">
        <v>26.84581</v>
      </c>
      <c r="I1737">
        <v>176.38</v>
      </c>
      <c r="J1737">
        <v>1.0657000000000001</v>
      </c>
      <c r="K1737">
        <v>1.2513000000000001</v>
      </c>
      <c r="L1737">
        <v>0.99860000000000004</v>
      </c>
      <c r="M1737">
        <v>8.8389999999999996E-3</v>
      </c>
      <c r="N1737">
        <f>S1737*J1737</f>
        <v>191.54763916000002</v>
      </c>
      <c r="O1737">
        <v>1986.6</v>
      </c>
      <c r="Q1737">
        <v>2520.31</v>
      </c>
      <c r="R1737">
        <v>22.1693</v>
      </c>
      <c r="S1737">
        <v>179.7388</v>
      </c>
      <c r="U1737" s="16">
        <f t="shared" si="404"/>
        <v>42775</v>
      </c>
      <c r="V1737">
        <f t="shared" si="405"/>
        <v>-2.6881195447295139E-2</v>
      </c>
      <c r="W1737">
        <f t="shared" si="406"/>
        <v>-3.559715435258451E-3</v>
      </c>
      <c r="X1737">
        <f t="shared" si="407"/>
        <v>-4.4032867987512814E-3</v>
      </c>
      <c r="Y1737">
        <f t="shared" si="408"/>
        <v>1.4520815765240789E-2</v>
      </c>
      <c r="Z1737">
        <f t="shared" si="409"/>
        <v>5.5958575895266041E-4</v>
      </c>
      <c r="AA1737">
        <f t="shared" si="410"/>
        <v>2.0745014906400926E-2</v>
      </c>
      <c r="AB1737">
        <f t="shared" si="411"/>
        <v>-1.2628425593264152E-2</v>
      </c>
      <c r="AC1737">
        <f t="shared" si="412"/>
        <v>-3.1585684688406487E-2</v>
      </c>
      <c r="AD1737">
        <f t="shared" si="413"/>
        <v>2.1605381566725305E-3</v>
      </c>
      <c r="AE1737">
        <f t="shared" si="414"/>
        <v>1.5195748115396505E-3</v>
      </c>
      <c r="AF1737">
        <f t="shared" si="415"/>
        <v>2.1051584136595677E-3</v>
      </c>
      <c r="AG1737">
        <f t="shared" si="416"/>
        <v>2.1518780601110575E-3</v>
      </c>
      <c r="AH1737">
        <f t="shared" si="417"/>
        <v>3.8953510954307968E-4</v>
      </c>
      <c r="AI1737">
        <f t="shared" si="418"/>
        <v>5.3875377990209256E-4</v>
      </c>
    </row>
    <row r="1738" spans="1:35" x14ac:dyDescent="0.25">
      <c r="A1738" s="16">
        <v>42776</v>
      </c>
      <c r="B1738">
        <v>1004.03</v>
      </c>
      <c r="C1738">
        <v>2316.1</v>
      </c>
      <c r="D1738">
        <v>264.02</v>
      </c>
      <c r="E1738">
        <f>Q1738*J1738</f>
        <v>2647.1747899999996</v>
      </c>
      <c r="F1738">
        <v>1232.71</v>
      </c>
      <c r="G1738">
        <f>R1738*J1738</f>
        <v>23.140753739999997</v>
      </c>
      <c r="H1738">
        <v>27.186979999999998</v>
      </c>
      <c r="I1738">
        <v>182.04</v>
      </c>
      <c r="J1738">
        <v>1.0633999999999999</v>
      </c>
      <c r="K1738">
        <v>1.2494000000000001</v>
      </c>
      <c r="L1738">
        <v>0.99650000000000005</v>
      </c>
      <c r="M1738">
        <v>8.8199999999999997E-3</v>
      </c>
      <c r="N1738">
        <f>S1738*J1738</f>
        <v>191.47303915999998</v>
      </c>
      <c r="O1738">
        <v>1985.53</v>
      </c>
      <c r="Q1738">
        <v>2489.35</v>
      </c>
      <c r="R1738">
        <v>21.761099999999999</v>
      </c>
      <c r="S1738">
        <v>180.0574</v>
      </c>
      <c r="U1738" s="16">
        <f t="shared" si="404"/>
        <v>42776</v>
      </c>
      <c r="V1738">
        <f t="shared" si="405"/>
        <v>1.6247767014910971E-3</v>
      </c>
      <c r="W1738">
        <f t="shared" si="406"/>
        <v>-5.2321757481009288E-3</v>
      </c>
      <c r="X1738">
        <f t="shared" si="407"/>
        <v>-7.7721575920039858E-3</v>
      </c>
      <c r="Y1738">
        <f t="shared" si="408"/>
        <v>1.7296672574258927E-3</v>
      </c>
      <c r="Z1738">
        <f t="shared" si="409"/>
        <v>7.0989836941830198E-3</v>
      </c>
      <c r="AA1738">
        <f t="shared" si="410"/>
        <v>3.2551026618480167E-2</v>
      </c>
      <c r="AB1738">
        <f t="shared" si="411"/>
        <v>-2.792289341271759E-3</v>
      </c>
      <c r="AC1738">
        <f t="shared" si="412"/>
        <v>-1.0431823495225686E-3</v>
      </c>
      <c r="AD1738">
        <f t="shared" si="413"/>
        <v>3.5798436723232917E-3</v>
      </c>
      <c r="AE1738">
        <f t="shared" si="414"/>
        <v>-8.0006404779728866E-4</v>
      </c>
      <c r="AF1738">
        <f t="shared" si="415"/>
        <v>2.4113344347500816E-3</v>
      </c>
      <c r="AG1738">
        <f t="shared" si="416"/>
        <v>3.4071583216143558E-3</v>
      </c>
      <c r="AH1738">
        <f t="shared" si="417"/>
        <v>3.0695810814607978E-3</v>
      </c>
      <c r="AI1738">
        <f t="shared" si="418"/>
        <v>7.9103365009954073E-4</v>
      </c>
    </row>
    <row r="1739" spans="1:35" x14ac:dyDescent="0.25">
      <c r="A1739" s="16">
        <v>42779</v>
      </c>
      <c r="B1739">
        <v>1002.4</v>
      </c>
      <c r="C1739">
        <v>2328.25</v>
      </c>
      <c r="D1739">
        <v>266.08</v>
      </c>
      <c r="E1739">
        <f>Q1739*J1739</f>
        <v>2642.6000160000003</v>
      </c>
      <c r="F1739">
        <v>1223.99</v>
      </c>
      <c r="G1739">
        <f>R1739*J1739</f>
        <v>22.399626120000004</v>
      </c>
      <c r="H1739">
        <v>27.263000000000002</v>
      </c>
      <c r="I1739">
        <v>182.23</v>
      </c>
      <c r="J1739">
        <v>1.0596000000000001</v>
      </c>
      <c r="K1739">
        <v>1.2504</v>
      </c>
      <c r="L1739">
        <v>0.99409999999999998</v>
      </c>
      <c r="M1739">
        <v>8.7899999999999992E-3</v>
      </c>
      <c r="N1739">
        <f>S1739*J1739</f>
        <v>190.88619828000003</v>
      </c>
      <c r="O1739">
        <v>1983.96</v>
      </c>
      <c r="Q1739">
        <v>2493.96</v>
      </c>
      <c r="R1739">
        <v>21.139700000000001</v>
      </c>
      <c r="S1739">
        <v>180.14930000000001</v>
      </c>
      <c r="U1739" s="16">
        <f t="shared" si="404"/>
        <v>42779</v>
      </c>
      <c r="V1739">
        <f t="shared" si="405"/>
        <v>-8.8098420983608594E-3</v>
      </c>
      <c r="W1739">
        <f t="shared" si="406"/>
        <v>-3.9992937743571358E-3</v>
      </c>
      <c r="X1739">
        <f t="shared" si="407"/>
        <v>3.9917206081274848E-3</v>
      </c>
      <c r="Y1739">
        <f t="shared" si="408"/>
        <v>5.2060014087138805E-3</v>
      </c>
      <c r="Z1739">
        <f t="shared" si="409"/>
        <v>-3.2679471575836516E-5</v>
      </c>
      <c r="AA1739">
        <f t="shared" si="410"/>
        <v>-1.1875008867193941E-2</v>
      </c>
      <c r="AB1739">
        <f t="shared" si="411"/>
        <v>5.7864336981996826E-3</v>
      </c>
      <c r="AC1739">
        <f t="shared" si="412"/>
        <v>5.9994125511614324E-3</v>
      </c>
      <c r="AD1739">
        <f t="shared" si="413"/>
        <v>2.9299203418033048E-3</v>
      </c>
      <c r="AE1739">
        <f t="shared" si="414"/>
        <v>2.7228334272304446E-3</v>
      </c>
      <c r="AF1739">
        <f t="shared" si="415"/>
        <v>2.0138965622426724E-3</v>
      </c>
      <c r="AG1739">
        <f t="shared" si="416"/>
        <v>5.5901120987346129E-3</v>
      </c>
      <c r="AH1739">
        <f t="shared" si="417"/>
        <v>3.9156999274703565E-3</v>
      </c>
      <c r="AI1739">
        <f t="shared" si="418"/>
        <v>1.7303617140304243E-3</v>
      </c>
    </row>
    <row r="1740" spans="1:35" x14ac:dyDescent="0.25">
      <c r="A1740" s="16">
        <v>42780</v>
      </c>
      <c r="B1740">
        <v>1011.27</v>
      </c>
      <c r="C1740">
        <v>2337.58</v>
      </c>
      <c r="D1740">
        <v>265.02</v>
      </c>
      <c r="E1740">
        <f>Q1740*J1740</f>
        <v>2628.878385</v>
      </c>
      <c r="F1740">
        <v>1224.03</v>
      </c>
      <c r="G1740">
        <f>R1740*J1740</f>
        <v>22.667207499999996</v>
      </c>
      <c r="H1740">
        <v>27.105699999999999</v>
      </c>
      <c r="I1740">
        <v>181.14</v>
      </c>
      <c r="J1740">
        <v>1.0565</v>
      </c>
      <c r="K1740">
        <v>1.2469999999999999</v>
      </c>
      <c r="L1740">
        <v>0.99209999999999998</v>
      </c>
      <c r="M1740">
        <v>8.7410000000000005E-3</v>
      </c>
      <c r="N1740">
        <f>S1740*J1740</f>
        <v>190.14020669999999</v>
      </c>
      <c r="O1740">
        <v>1980.53</v>
      </c>
      <c r="Q1740">
        <v>2488.29</v>
      </c>
      <c r="R1740">
        <v>21.454999999999998</v>
      </c>
      <c r="S1740">
        <v>179.9718</v>
      </c>
      <c r="U1740" s="16">
        <f t="shared" si="404"/>
        <v>42780</v>
      </c>
      <c r="V1740">
        <f t="shared" si="405"/>
        <v>-4.1150493997023484E-3</v>
      </c>
      <c r="W1740">
        <f t="shared" si="406"/>
        <v>-4.9799220870500246E-3</v>
      </c>
      <c r="X1740">
        <f t="shared" si="407"/>
        <v>-1.1703937336925095E-2</v>
      </c>
      <c r="Y1740">
        <f t="shared" si="408"/>
        <v>-3.1020413707397625E-3</v>
      </c>
      <c r="Z1740">
        <f t="shared" si="409"/>
        <v>-5.7025237422110948E-3</v>
      </c>
      <c r="AA1740">
        <f t="shared" si="410"/>
        <v>-1.1694035328844587E-2</v>
      </c>
      <c r="AB1740">
        <f t="shared" si="411"/>
        <v>-1.1689090201011514E-2</v>
      </c>
      <c r="AC1740">
        <f t="shared" si="412"/>
        <v>-6.0542867520697544E-3</v>
      </c>
      <c r="AD1740">
        <f t="shared" si="413"/>
        <v>-1.7967757446345376E-3</v>
      </c>
      <c r="AE1740">
        <f t="shared" si="414"/>
        <v>1.605136781228215E-3</v>
      </c>
      <c r="AF1740">
        <f t="shared" si="415"/>
        <v>-8.0604538369165237E-4</v>
      </c>
      <c r="AG1740">
        <f t="shared" si="416"/>
        <v>-1.600366139464311E-3</v>
      </c>
      <c r="AH1740">
        <f t="shared" si="417"/>
        <v>-9.4183205602491461E-4</v>
      </c>
      <c r="AI1740">
        <f t="shared" si="418"/>
        <v>1.8699340358899969E-3</v>
      </c>
    </row>
    <row r="1741" spans="1:35" x14ac:dyDescent="0.25">
      <c r="A1741" s="16">
        <v>42781</v>
      </c>
      <c r="B1741">
        <v>1015.44</v>
      </c>
      <c r="C1741">
        <v>2349.25</v>
      </c>
      <c r="D1741">
        <v>268.14</v>
      </c>
      <c r="E1741">
        <f>Q1741*J1741</f>
        <v>2637.045936</v>
      </c>
      <c r="F1741">
        <v>1231.03</v>
      </c>
      <c r="G1741">
        <f>R1741*J1741</f>
        <v>22.933834559999998</v>
      </c>
      <c r="H1741">
        <v>27.424399999999999</v>
      </c>
      <c r="I1741">
        <v>182.24</v>
      </c>
      <c r="J1741">
        <v>1.0584</v>
      </c>
      <c r="K1741">
        <v>1.2450000000000001</v>
      </c>
      <c r="L1741">
        <v>0.9929</v>
      </c>
      <c r="M1741">
        <v>8.7550000000000006E-3</v>
      </c>
      <c r="N1741">
        <f>S1741*J1741</f>
        <v>190.31937120000001</v>
      </c>
      <c r="O1741">
        <v>1976.83</v>
      </c>
      <c r="Q1741">
        <v>2491.54</v>
      </c>
      <c r="R1741">
        <v>21.668399999999998</v>
      </c>
      <c r="S1741">
        <v>179.81800000000001</v>
      </c>
      <c r="U1741" s="16">
        <f t="shared" si="404"/>
        <v>42781</v>
      </c>
      <c r="V1741">
        <f t="shared" si="405"/>
        <v>-2.2493864586440589E-2</v>
      </c>
      <c r="W1741">
        <f t="shared" si="406"/>
        <v>8.6447912002953647E-4</v>
      </c>
      <c r="X1741">
        <f t="shared" si="407"/>
        <v>-4.9107241542864864E-3</v>
      </c>
      <c r="Y1741">
        <f t="shared" si="408"/>
        <v>-2.1620874634557807E-3</v>
      </c>
      <c r="Z1741">
        <f t="shared" si="409"/>
        <v>-6.4049579883938678E-3</v>
      </c>
      <c r="AA1741">
        <f t="shared" si="410"/>
        <v>1.1645590305322947E-2</v>
      </c>
      <c r="AB1741">
        <f t="shared" si="411"/>
        <v>1.5152656772639562E-2</v>
      </c>
      <c r="AC1741">
        <f t="shared" si="412"/>
        <v>8.9844892632997258E-3</v>
      </c>
      <c r="AD1741">
        <f t="shared" si="413"/>
        <v>-6.4981158164058948E-3</v>
      </c>
      <c r="AE1741">
        <f t="shared" si="414"/>
        <v>-1.7655088447587322E-3</v>
      </c>
      <c r="AF1741">
        <f t="shared" si="415"/>
        <v>-7.3253049452548322E-3</v>
      </c>
      <c r="AG1741">
        <f t="shared" si="416"/>
        <v>-7.5102765388147625E-3</v>
      </c>
      <c r="AH1741">
        <f t="shared" si="417"/>
        <v>-4.9804313319636332E-3</v>
      </c>
      <c r="AI1741">
        <f t="shared" si="418"/>
        <v>-2.8187246514592653E-3</v>
      </c>
    </row>
    <row r="1742" spans="1:35" x14ac:dyDescent="0.25">
      <c r="A1742" s="16">
        <v>42782</v>
      </c>
      <c r="B1742">
        <v>1038.54</v>
      </c>
      <c r="C1742">
        <v>2347.2199999999998</v>
      </c>
      <c r="D1742">
        <v>269.45999999999998</v>
      </c>
      <c r="E1742">
        <f>Q1742*J1742</f>
        <v>2642.7536279999999</v>
      </c>
      <c r="F1742">
        <v>1238.94</v>
      </c>
      <c r="G1742">
        <f>R1742*J1742</f>
        <v>22.66830564</v>
      </c>
      <c r="H1742">
        <v>27.011980000000001</v>
      </c>
      <c r="I1742">
        <v>180.61</v>
      </c>
      <c r="J1742">
        <v>1.0652999999999999</v>
      </c>
      <c r="K1742">
        <v>1.2472000000000001</v>
      </c>
      <c r="L1742">
        <v>1.0002</v>
      </c>
      <c r="M1742">
        <v>8.8210000000000007E-3</v>
      </c>
      <c r="N1742">
        <f>S1742*J1742</f>
        <v>191.26960808999999</v>
      </c>
      <c r="O1742">
        <v>1982.41</v>
      </c>
      <c r="Q1742">
        <v>2480.7600000000002</v>
      </c>
      <c r="R1742">
        <v>21.2788</v>
      </c>
      <c r="S1742">
        <v>179.5453</v>
      </c>
      <c r="U1742" s="16">
        <f t="shared" si="404"/>
        <v>42782</v>
      </c>
      <c r="V1742">
        <f t="shared" si="405"/>
        <v>-1.9376977006971385E-2</v>
      </c>
      <c r="W1742">
        <f t="shared" si="406"/>
        <v>-1.6771742275308685E-3</v>
      </c>
      <c r="X1742">
        <f t="shared" si="407"/>
        <v>8.1605729270395368E-3</v>
      </c>
      <c r="Y1742">
        <f t="shared" si="408"/>
        <v>-1.2954419029707157E-2</v>
      </c>
      <c r="Z1742">
        <f t="shared" si="409"/>
        <v>2.0987883610423485E-4</v>
      </c>
      <c r="AA1742">
        <f t="shared" si="410"/>
        <v>-2.0448467449385877E-2</v>
      </c>
      <c r="AB1742">
        <f t="shared" si="411"/>
        <v>1.219834830757109E-2</v>
      </c>
      <c r="AC1742">
        <f t="shared" si="412"/>
        <v>8.5073770628073444E-3</v>
      </c>
      <c r="AD1742">
        <f t="shared" si="413"/>
        <v>3.6676582233574153E-3</v>
      </c>
      <c r="AE1742">
        <f t="shared" si="414"/>
        <v>2.3279159619814188E-3</v>
      </c>
      <c r="AF1742">
        <f t="shared" si="415"/>
        <v>2.602864618976468E-3</v>
      </c>
      <c r="AG1742">
        <f t="shared" si="416"/>
        <v>-4.6372305006678015E-3</v>
      </c>
      <c r="AH1742">
        <f t="shared" si="417"/>
        <v>5.6161392341774544E-3</v>
      </c>
      <c r="AI1742">
        <f t="shared" si="418"/>
        <v>-1.3358641119324015E-3</v>
      </c>
    </row>
    <row r="1743" spans="1:35" x14ac:dyDescent="0.25">
      <c r="A1743" s="16">
        <v>42783</v>
      </c>
      <c r="B1743">
        <v>1058.8599999999999</v>
      </c>
      <c r="C1743">
        <v>2351.16</v>
      </c>
      <c r="D1743">
        <v>267.27</v>
      </c>
      <c r="E1743">
        <f>Q1743*J1743</f>
        <v>2677.2116759999999</v>
      </c>
      <c r="F1743">
        <v>1238.68</v>
      </c>
      <c r="G1743">
        <f>R1743*J1743</f>
        <v>23.136609480000001</v>
      </c>
      <c r="H1743">
        <v>26.684480000000001</v>
      </c>
      <c r="I1743">
        <v>179.08</v>
      </c>
      <c r="J1743">
        <v>1.0613999999999999</v>
      </c>
      <c r="K1743">
        <v>1.2443</v>
      </c>
      <c r="L1743">
        <v>0.99760000000000004</v>
      </c>
      <c r="M1743">
        <v>8.8620000000000001E-3</v>
      </c>
      <c r="N1743">
        <f>S1743*J1743</f>
        <v>190.19842211999998</v>
      </c>
      <c r="O1743">
        <v>1985.06</v>
      </c>
      <c r="Q1743">
        <v>2522.34</v>
      </c>
      <c r="R1743">
        <v>21.798200000000001</v>
      </c>
      <c r="S1743">
        <v>179.19579999999999</v>
      </c>
      <c r="U1743" s="16">
        <f t="shared" si="404"/>
        <v>42783</v>
      </c>
      <c r="V1743">
        <f t="shared" si="405"/>
        <v>-4.9459113432010222E-3</v>
      </c>
      <c r="W1743">
        <f t="shared" si="406"/>
        <v>0</v>
      </c>
      <c r="X1743">
        <f t="shared" si="407"/>
        <v>-7.2323607825001083E-3</v>
      </c>
      <c r="Y1743">
        <f t="shared" si="408"/>
        <v>4.1185502820414452E-3</v>
      </c>
      <c r="Z1743">
        <f t="shared" si="409"/>
        <v>9.2075831754907908E-4</v>
      </c>
      <c r="AA1743">
        <f t="shared" si="410"/>
        <v>-1.2730538715135773E-2</v>
      </c>
      <c r="AB1743">
        <f t="shared" si="411"/>
        <v>0</v>
      </c>
      <c r="AC1743">
        <f t="shared" si="412"/>
        <v>0</v>
      </c>
      <c r="AD1743">
        <f t="shared" si="413"/>
        <v>3.7693177981142913E-4</v>
      </c>
      <c r="AE1743">
        <f t="shared" si="414"/>
        <v>-1.0442187382030644E-3</v>
      </c>
      <c r="AF1743">
        <f t="shared" si="415"/>
        <v>1.002908518522591E-3</v>
      </c>
      <c r="AG1743">
        <f t="shared" si="416"/>
        <v>2.7118660687494999E-3</v>
      </c>
      <c r="AH1743">
        <f t="shared" si="417"/>
        <v>-1.4963564659654586E-3</v>
      </c>
      <c r="AI1743">
        <f t="shared" si="418"/>
        <v>0</v>
      </c>
    </row>
    <row r="1744" spans="1:35" x14ac:dyDescent="0.25">
      <c r="A1744" s="16">
        <v>42786</v>
      </c>
      <c r="B1744">
        <v>1064.1099999999999</v>
      </c>
      <c r="C1744">
        <v>2351.16</v>
      </c>
      <c r="D1744">
        <v>269.20999999999998</v>
      </c>
      <c r="E1744">
        <f>Q1744*J1744</f>
        <v>2666.2081199999998</v>
      </c>
      <c r="F1744">
        <v>1237.54</v>
      </c>
      <c r="G1744">
        <f>R1744*J1744</f>
        <v>23.433033799999997</v>
      </c>
      <c r="H1744">
        <v>26.684480000000001</v>
      </c>
      <c r="I1744">
        <v>179.08</v>
      </c>
      <c r="J1744">
        <v>1.0609999999999999</v>
      </c>
      <c r="K1744">
        <v>1.2456</v>
      </c>
      <c r="L1744">
        <v>0.99660000000000004</v>
      </c>
      <c r="M1744">
        <v>8.8380000000000004E-3</v>
      </c>
      <c r="N1744">
        <f>S1744*J1744</f>
        <v>190.48323980000001</v>
      </c>
      <c r="O1744">
        <v>1985.06</v>
      </c>
      <c r="Q1744">
        <v>2512.92</v>
      </c>
      <c r="R1744">
        <v>22.085799999999999</v>
      </c>
      <c r="S1744">
        <v>179.5318</v>
      </c>
      <c r="U1744" s="16">
        <f t="shared" si="404"/>
        <v>42786</v>
      </c>
      <c r="V1744">
        <f t="shared" si="405"/>
        <v>-4.7316352272442984E-2</v>
      </c>
      <c r="W1744">
        <f t="shared" si="406"/>
        <v>-6.0298621810357615E-3</v>
      </c>
      <c r="X1744">
        <f t="shared" si="407"/>
        <v>-1.2992558948541118E-3</v>
      </c>
      <c r="Y1744">
        <f t="shared" si="408"/>
        <v>5.7625567338801609E-3</v>
      </c>
      <c r="Z1744">
        <f t="shared" si="409"/>
        <v>-5.4125013943775568E-4</v>
      </c>
      <c r="AA1744">
        <f t="shared" si="410"/>
        <v>-1.2069318402602381E-2</v>
      </c>
      <c r="AB1744">
        <f t="shared" si="411"/>
        <v>4.4962211363136738E-3</v>
      </c>
      <c r="AC1744">
        <f t="shared" si="412"/>
        <v>-1.0388116636986498E-2</v>
      </c>
      <c r="AD1744">
        <f t="shared" si="413"/>
        <v>6.2399748657403281E-3</v>
      </c>
      <c r="AE1744">
        <f t="shared" si="414"/>
        <v>-4.0133242903329268E-4</v>
      </c>
      <c r="AF1744">
        <f t="shared" si="415"/>
        <v>5.4331555323716097E-3</v>
      </c>
      <c r="AG1744">
        <f t="shared" si="416"/>
        <v>3.5137468852256652E-3</v>
      </c>
      <c r="AH1744">
        <f t="shared" si="417"/>
        <v>5.6285709955182653E-3</v>
      </c>
      <c r="AI1744">
        <f t="shared" si="418"/>
        <v>1.0579584937494409E-4</v>
      </c>
    </row>
    <row r="1745" spans="1:35" x14ac:dyDescent="0.25">
      <c r="A1745" s="16">
        <v>42787</v>
      </c>
      <c r="B1745">
        <v>1115.67</v>
      </c>
      <c r="C1745">
        <v>2365.38</v>
      </c>
      <c r="D1745">
        <v>269.56</v>
      </c>
      <c r="E1745">
        <f>Q1745*J1745</f>
        <v>2650.8881280000001</v>
      </c>
      <c r="F1745">
        <v>1238.21</v>
      </c>
      <c r="G1745">
        <f>R1745*J1745</f>
        <v>23.717568159999999</v>
      </c>
      <c r="H1745">
        <v>26.564769999999999</v>
      </c>
      <c r="I1745">
        <v>180.95</v>
      </c>
      <c r="J1745">
        <v>1.0544</v>
      </c>
      <c r="K1745">
        <v>1.2461</v>
      </c>
      <c r="L1745">
        <v>0.99119999999999997</v>
      </c>
      <c r="M1745">
        <v>8.8070000000000006E-3</v>
      </c>
      <c r="N1745">
        <f>S1745*J1745</f>
        <v>189.41410304000001</v>
      </c>
      <c r="O1745">
        <v>1984.85</v>
      </c>
      <c r="Q1745">
        <v>2514.12</v>
      </c>
      <c r="R1745">
        <v>22.4939</v>
      </c>
      <c r="S1745">
        <v>179.64160000000001</v>
      </c>
      <c r="U1745" s="16">
        <f t="shared" si="404"/>
        <v>42787</v>
      </c>
      <c r="V1745">
        <f t="shared" si="405"/>
        <v>-1.2142850440646787E-2</v>
      </c>
      <c r="W1745">
        <f t="shared" si="406"/>
        <v>1.0828646208510277E-3</v>
      </c>
      <c r="X1745">
        <f t="shared" si="407"/>
        <v>-7.9075163542857776E-3</v>
      </c>
      <c r="Y1745">
        <f t="shared" si="408"/>
        <v>2.1965980317695502E-3</v>
      </c>
      <c r="Z1745">
        <f t="shared" si="409"/>
        <v>3.4869033877337097E-3</v>
      </c>
      <c r="AA1745">
        <f t="shared" si="410"/>
        <v>5.9619093633372179E-2</v>
      </c>
      <c r="AB1745">
        <f t="shared" si="411"/>
        <v>-5.262290699551417E-3</v>
      </c>
      <c r="AC1745">
        <f t="shared" si="412"/>
        <v>1.9361090268664007E-3</v>
      </c>
      <c r="AD1745">
        <f t="shared" si="413"/>
        <v>-2.8448153432574251E-4</v>
      </c>
      <c r="AE1745">
        <f t="shared" si="414"/>
        <v>2.0082747642231904E-3</v>
      </c>
      <c r="AF1745">
        <f t="shared" si="415"/>
        <v>3.0312239032830794E-3</v>
      </c>
      <c r="AG1745">
        <f t="shared" si="416"/>
        <v>-4.540810612701064E-4</v>
      </c>
      <c r="AH1745">
        <f t="shared" si="417"/>
        <v>-3.2654227958779335E-3</v>
      </c>
      <c r="AI1745">
        <f t="shared" si="418"/>
        <v>-6.3964222509914012E-4</v>
      </c>
    </row>
    <row r="1746" spans="1:35" x14ac:dyDescent="0.25">
      <c r="A1746" s="16">
        <v>42788</v>
      </c>
      <c r="B1746">
        <v>1129.3</v>
      </c>
      <c r="C1746">
        <v>2362.8200000000002</v>
      </c>
      <c r="D1746">
        <v>271.7</v>
      </c>
      <c r="E1746">
        <f>Q1746*J1746</f>
        <v>2645.0715829999999</v>
      </c>
      <c r="F1746">
        <v>1233.9000000000001</v>
      </c>
      <c r="G1746">
        <f>R1746*J1746</f>
        <v>22.3448742</v>
      </c>
      <c r="H1746">
        <v>26.704930000000001</v>
      </c>
      <c r="I1746">
        <v>180.6</v>
      </c>
      <c r="J1746">
        <v>1.0547</v>
      </c>
      <c r="K1746">
        <v>1.2436</v>
      </c>
      <c r="L1746">
        <v>0.98819999999999997</v>
      </c>
      <c r="M1746">
        <v>8.8109999999999994E-3</v>
      </c>
      <c r="N1746">
        <f>S1746*J1746</f>
        <v>190.03363112999997</v>
      </c>
      <c r="O1746">
        <v>1986.12</v>
      </c>
      <c r="Q1746">
        <v>2507.89</v>
      </c>
      <c r="R1746">
        <v>21.186</v>
      </c>
      <c r="S1746">
        <v>180.17789999999999</v>
      </c>
      <c r="U1746" s="16">
        <f t="shared" si="404"/>
        <v>42788</v>
      </c>
      <c r="V1746">
        <f t="shared" si="405"/>
        <v>-3.0350284524570718E-2</v>
      </c>
      <c r="W1746">
        <f t="shared" si="406"/>
        <v>-4.1890311468289592E-4</v>
      </c>
      <c r="X1746">
        <f t="shared" si="407"/>
        <v>3.908991959849133E-3</v>
      </c>
      <c r="Y1746">
        <f t="shared" si="408"/>
        <v>-4.7851599250252983E-3</v>
      </c>
      <c r="Z1746">
        <f t="shared" si="409"/>
        <v>-1.2547579839854097E-2</v>
      </c>
      <c r="AA1746">
        <f t="shared" si="410"/>
        <v>4.792425218106719E-2</v>
      </c>
      <c r="AB1746">
        <f t="shared" si="411"/>
        <v>1.0263337030034908E-2</v>
      </c>
      <c r="AC1746">
        <f t="shared" si="412"/>
        <v>2.1548336206202928E-2</v>
      </c>
      <c r="AD1746">
        <f t="shared" si="413"/>
        <v>-1.8944781644165778E-3</v>
      </c>
      <c r="AE1746">
        <f t="shared" si="414"/>
        <v>-8.7266876218781136E-3</v>
      </c>
      <c r="AF1746">
        <f t="shared" si="415"/>
        <v>-4.1403745085461978E-3</v>
      </c>
      <c r="AG1746">
        <f t="shared" si="416"/>
        <v>-6.7865886538572302E-3</v>
      </c>
      <c r="AH1746">
        <f t="shared" si="417"/>
        <v>1.7172608699340364E-4</v>
      </c>
      <c r="AI1746">
        <f t="shared" si="418"/>
        <v>-1.820990175875506E-3</v>
      </c>
    </row>
    <row r="1747" spans="1:35" x14ac:dyDescent="0.25">
      <c r="A1747" s="16">
        <v>42789</v>
      </c>
      <c r="B1747">
        <v>1164.0999999999999</v>
      </c>
      <c r="C1747">
        <v>2363.81</v>
      </c>
      <c r="D1747">
        <v>270.64</v>
      </c>
      <c r="E1747">
        <f>Q1747*J1747</f>
        <v>2657.7590049999999</v>
      </c>
      <c r="F1747">
        <v>1249.48</v>
      </c>
      <c r="G1747">
        <f>R1747*J1747</f>
        <v>21.299267880000002</v>
      </c>
      <c r="H1747">
        <v>26.43225</v>
      </c>
      <c r="I1747">
        <v>176.75</v>
      </c>
      <c r="J1747">
        <v>1.0567</v>
      </c>
      <c r="K1747">
        <v>1.2544999999999999</v>
      </c>
      <c r="L1747">
        <v>0.99229999999999996</v>
      </c>
      <c r="M1747">
        <v>8.8710000000000004E-3</v>
      </c>
      <c r="N1747">
        <f>S1747*J1747</f>
        <v>190.00100020000002</v>
      </c>
      <c r="O1747">
        <v>1989.74</v>
      </c>
      <c r="Q1747">
        <v>2515.15</v>
      </c>
      <c r="R1747">
        <v>20.156400000000001</v>
      </c>
      <c r="S1747">
        <v>179.80600000000001</v>
      </c>
      <c r="U1747" s="16">
        <f t="shared" si="404"/>
        <v>42789</v>
      </c>
      <c r="V1747">
        <f t="shared" si="405"/>
        <v>-1.1258436662214254E-2</v>
      </c>
      <c r="W1747">
        <f t="shared" si="406"/>
        <v>-1.4922378935535024E-3</v>
      </c>
      <c r="X1747">
        <f t="shared" si="407"/>
        <v>1.163257565755519E-2</v>
      </c>
      <c r="Y1747">
        <f t="shared" si="408"/>
        <v>1.463087928940824E-2</v>
      </c>
      <c r="Z1747">
        <f t="shared" si="409"/>
        <v>-5.6264887998839696E-3</v>
      </c>
      <c r="AA1747">
        <f t="shared" si="410"/>
        <v>3.8755657714169327E-2</v>
      </c>
      <c r="AB1747">
        <f t="shared" si="411"/>
        <v>5.2284864625096331E-3</v>
      </c>
      <c r="AC1747">
        <f t="shared" si="412"/>
        <v>-1.2258363127088371E-2</v>
      </c>
      <c r="AD1747">
        <f t="shared" si="413"/>
        <v>-1.8925056831651287E-4</v>
      </c>
      <c r="AE1747">
        <f t="shared" si="414"/>
        <v>6.3172414317266721E-3</v>
      </c>
      <c r="AF1747">
        <f t="shared" si="415"/>
        <v>-1.0072523011145096E-3</v>
      </c>
      <c r="AG1747">
        <f t="shared" si="416"/>
        <v>-4.6111536464782414E-3</v>
      </c>
      <c r="AH1747">
        <f t="shared" si="417"/>
        <v>-1.6031088355993942E-3</v>
      </c>
      <c r="AI1747">
        <f t="shared" si="418"/>
        <v>-3.8273382545320664E-3</v>
      </c>
    </row>
    <row r="1748" spans="1:35" x14ac:dyDescent="0.25">
      <c r="A1748" s="16">
        <v>42790</v>
      </c>
      <c r="B1748">
        <v>1177.28</v>
      </c>
      <c r="C1748">
        <v>2367.34</v>
      </c>
      <c r="D1748">
        <v>267.51</v>
      </c>
      <c r="E1748">
        <f>Q1748*J1748</f>
        <v>2619.156735</v>
      </c>
      <c r="F1748">
        <v>1256.53</v>
      </c>
      <c r="G1748">
        <f>R1748*J1748</f>
        <v>20.48959185</v>
      </c>
      <c r="H1748">
        <v>26.294409999999999</v>
      </c>
      <c r="I1748">
        <v>178.93</v>
      </c>
      <c r="J1748">
        <v>1.0569</v>
      </c>
      <c r="K1748">
        <v>1.2465999999999999</v>
      </c>
      <c r="L1748">
        <v>0.99329999999999996</v>
      </c>
      <c r="M1748">
        <v>8.9119999999999998E-3</v>
      </c>
      <c r="N1748">
        <f>S1748*J1748</f>
        <v>190.30583675999998</v>
      </c>
      <c r="O1748">
        <v>1997.37</v>
      </c>
      <c r="Q1748">
        <v>2478.15</v>
      </c>
      <c r="R1748">
        <v>19.386500000000002</v>
      </c>
      <c r="S1748">
        <v>180.06039999999999</v>
      </c>
      <c r="U1748" s="16">
        <f t="shared" si="404"/>
        <v>42790</v>
      </c>
      <c r="V1748">
        <f t="shared" si="405"/>
        <v>-1.4320053774748558E-2</v>
      </c>
      <c r="W1748">
        <f t="shared" si="406"/>
        <v>-1.0175023940540387E-3</v>
      </c>
      <c r="X1748">
        <f t="shared" si="407"/>
        <v>4.3457154518894174E-3</v>
      </c>
      <c r="Y1748">
        <f t="shared" si="408"/>
        <v>-3.3172389627420722E-4</v>
      </c>
      <c r="Z1748">
        <f t="shared" si="409"/>
        <v>-3.0434408784580018E-3</v>
      </c>
      <c r="AA1748">
        <f t="shared" si="410"/>
        <v>-2.5077535096884023E-2</v>
      </c>
      <c r="AB1748">
        <f t="shared" si="411"/>
        <v>1.0235740217736123E-2</v>
      </c>
      <c r="AC1748">
        <f t="shared" si="412"/>
        <v>-3.0691132040120543E-3</v>
      </c>
      <c r="AD1748">
        <f t="shared" si="413"/>
        <v>-3.3061003995689202E-3</v>
      </c>
      <c r="AE1748">
        <f t="shared" si="414"/>
        <v>4.814250273517044E-4</v>
      </c>
      <c r="AF1748">
        <f t="shared" si="415"/>
        <v>1.0067958729863713E-4</v>
      </c>
      <c r="AG1748">
        <f t="shared" si="416"/>
        <v>5.6119873519573009E-4</v>
      </c>
      <c r="AH1748">
        <f t="shared" si="417"/>
        <v>-3.0728181280747207E-3</v>
      </c>
      <c r="AI1748">
        <f t="shared" si="418"/>
        <v>2.3960151413985123E-3</v>
      </c>
    </row>
    <row r="1749" spans="1:35" x14ac:dyDescent="0.25">
      <c r="A1749" s="16">
        <v>42793</v>
      </c>
      <c r="B1749">
        <v>1194.26</v>
      </c>
      <c r="C1749">
        <v>2369.75</v>
      </c>
      <c r="D1749">
        <v>266.35000000000002</v>
      </c>
      <c r="E1749">
        <f>Q1749*J1749</f>
        <v>2620.0257160000001</v>
      </c>
      <c r="F1749">
        <v>1260.3599999999999</v>
      </c>
      <c r="G1749">
        <f>R1749*J1749</f>
        <v>21.00991728</v>
      </c>
      <c r="H1749">
        <v>26.02664</v>
      </c>
      <c r="I1749">
        <v>179.48</v>
      </c>
      <c r="J1749">
        <v>1.0604</v>
      </c>
      <c r="K1749">
        <v>1.246</v>
      </c>
      <c r="L1749">
        <v>0.99319999999999997</v>
      </c>
      <c r="M1749">
        <v>8.907E-3</v>
      </c>
      <c r="N1749">
        <f>S1749*J1749</f>
        <v>190.89151136000001</v>
      </c>
      <c r="O1749">
        <v>1992.59</v>
      </c>
      <c r="Q1749">
        <v>2470.79</v>
      </c>
      <c r="R1749">
        <v>19.813199999999998</v>
      </c>
      <c r="S1749">
        <v>180.01840000000001</v>
      </c>
      <c r="U1749" s="16">
        <f t="shared" si="404"/>
        <v>42793</v>
      </c>
      <c r="V1749">
        <f t="shared" si="405"/>
        <v>1.3071021065345927E-3</v>
      </c>
      <c r="W1749">
        <f t="shared" si="406"/>
        <v>2.5816606675474023E-3</v>
      </c>
      <c r="X1749">
        <f t="shared" si="407"/>
        <v>4.6286796847554322E-3</v>
      </c>
      <c r="Y1749">
        <f t="shared" si="408"/>
        <v>2.1774370968571842E-2</v>
      </c>
      <c r="Z1749">
        <f t="shared" si="409"/>
        <v>3.2265014123120266E-3</v>
      </c>
      <c r="AA1749">
        <f t="shared" si="410"/>
        <v>-1.2013497630359618E-2</v>
      </c>
      <c r="AB1749">
        <f t="shared" si="411"/>
        <v>-1.3463152764665219E-2</v>
      </c>
      <c r="AC1749">
        <f t="shared" si="412"/>
        <v>-7.2723555861404915E-3</v>
      </c>
      <c r="AD1749">
        <f t="shared" si="413"/>
        <v>-3.7714501672758569E-4</v>
      </c>
      <c r="AE1749">
        <f t="shared" si="414"/>
        <v>3.4570119246021269E-3</v>
      </c>
      <c r="AF1749">
        <f t="shared" si="415"/>
        <v>-3.7184103946467815E-3</v>
      </c>
      <c r="AG1749">
        <f t="shared" si="416"/>
        <v>-2.9148002699696243E-3</v>
      </c>
      <c r="AH1749">
        <f t="shared" si="417"/>
        <v>9.5805401341807542E-4</v>
      </c>
      <c r="AI1749">
        <f t="shared" si="418"/>
        <v>-4.8668515692906755E-4</v>
      </c>
    </row>
    <row r="1750" spans="1:35" x14ac:dyDescent="0.25">
      <c r="A1750" s="16">
        <v>42794</v>
      </c>
      <c r="B1750">
        <v>1192.7</v>
      </c>
      <c r="C1750">
        <v>2363.64</v>
      </c>
      <c r="D1750">
        <v>265.12</v>
      </c>
      <c r="E1750">
        <f>Q1750*J1750</f>
        <v>2563.5929279999996</v>
      </c>
      <c r="F1750">
        <v>1256.3</v>
      </c>
      <c r="G1750">
        <f>R1750*J1750</f>
        <v>21.26384208</v>
      </c>
      <c r="H1750">
        <v>26.37941</v>
      </c>
      <c r="I1750">
        <v>180.79</v>
      </c>
      <c r="J1750">
        <v>1.0608</v>
      </c>
      <c r="K1750">
        <v>1.2417</v>
      </c>
      <c r="L1750">
        <v>0.99690000000000001</v>
      </c>
      <c r="M1750">
        <v>8.933E-3</v>
      </c>
      <c r="N1750">
        <f>S1750*J1750</f>
        <v>190.70871456</v>
      </c>
      <c r="O1750">
        <v>1993.56</v>
      </c>
      <c r="Q1750">
        <v>2416.66</v>
      </c>
      <c r="R1750">
        <v>20.045100000000001</v>
      </c>
      <c r="S1750">
        <v>179.7782</v>
      </c>
      <c r="U1750" s="16">
        <f t="shared" si="404"/>
        <v>42794</v>
      </c>
      <c r="V1750">
        <f t="shared" si="405"/>
        <v>-2.6982389770823487E-2</v>
      </c>
      <c r="W1750">
        <f t="shared" si="406"/>
        <v>-1.3581181939563826E-2</v>
      </c>
      <c r="X1750">
        <f t="shared" si="407"/>
        <v>-3.3137551034462683E-3</v>
      </c>
      <c r="Y1750">
        <f t="shared" si="408"/>
        <v>9.1509736668515997E-3</v>
      </c>
      <c r="Z1750">
        <f t="shared" si="409"/>
        <v>7.4222071162987867E-3</v>
      </c>
      <c r="AA1750">
        <f t="shared" si="410"/>
        <v>-1.380681962917719E-3</v>
      </c>
      <c r="AB1750">
        <f t="shared" si="411"/>
        <v>-2.2502061705933052E-2</v>
      </c>
      <c r="AC1750">
        <f t="shared" si="412"/>
        <v>-1.0618789773722362E-2</v>
      </c>
      <c r="AD1750">
        <f t="shared" si="413"/>
        <v>4.1564390086208953E-3</v>
      </c>
      <c r="AE1750">
        <f t="shared" si="414"/>
        <v>7.923715454868089E-3</v>
      </c>
      <c r="AF1750">
        <f t="shared" si="415"/>
        <v>4.2219604329821383E-3</v>
      </c>
      <c r="AG1750">
        <f t="shared" si="416"/>
        <v>1.5227861793173947E-2</v>
      </c>
      <c r="AH1750">
        <f t="shared" si="417"/>
        <v>7.6764010075419829E-3</v>
      </c>
      <c r="AI1750">
        <f t="shared" si="418"/>
        <v>5.6036645811257642E-3</v>
      </c>
    </row>
    <row r="1751" spans="1:35" x14ac:dyDescent="0.25">
      <c r="A1751" s="16">
        <v>42795</v>
      </c>
      <c r="B1751">
        <v>1225.32</v>
      </c>
      <c r="C1751">
        <v>2395.96</v>
      </c>
      <c r="D1751">
        <v>266</v>
      </c>
      <c r="E1751">
        <f>Q1751*J1751</f>
        <v>2540.2405679999997</v>
      </c>
      <c r="F1751">
        <v>1247.01</v>
      </c>
      <c r="G1751">
        <f>R1751*J1751</f>
        <v>21.293220960000003</v>
      </c>
      <c r="H1751">
        <v>26.97973</v>
      </c>
      <c r="I1751">
        <v>182.72</v>
      </c>
      <c r="J1751">
        <v>1.0564</v>
      </c>
      <c r="K1751">
        <v>1.2319</v>
      </c>
      <c r="L1751">
        <v>0.99270000000000003</v>
      </c>
      <c r="M1751">
        <v>8.7980000000000003E-3</v>
      </c>
      <c r="N1751">
        <f>S1751*J1751</f>
        <v>189.25036260000002</v>
      </c>
      <c r="O1751">
        <v>1982.42</v>
      </c>
      <c r="Q1751">
        <v>2404.62</v>
      </c>
      <c r="R1751">
        <v>20.156400000000001</v>
      </c>
      <c r="S1751">
        <v>179.1465</v>
      </c>
      <c r="U1751" s="16">
        <f t="shared" si="404"/>
        <v>42795</v>
      </c>
      <c r="V1751">
        <f t="shared" si="405"/>
        <v>-2.6273428013930979E-2</v>
      </c>
      <c r="W1751">
        <f t="shared" si="406"/>
        <v>5.8771004764202345E-3</v>
      </c>
      <c r="X1751">
        <f t="shared" si="407"/>
        <v>6.5250009918851335E-3</v>
      </c>
      <c r="Y1751">
        <f t="shared" si="408"/>
        <v>-7.7144742445289143E-3</v>
      </c>
      <c r="Z1751">
        <f t="shared" si="409"/>
        <v>1.0609323732980682E-2</v>
      </c>
      <c r="AA1751">
        <f t="shared" si="410"/>
        <v>8.267712463920383E-3</v>
      </c>
      <c r="AB1751">
        <f t="shared" si="411"/>
        <v>9.9613354715849221E-3</v>
      </c>
      <c r="AC1751">
        <f t="shared" si="412"/>
        <v>1.9508231055321189E-2</v>
      </c>
      <c r="AD1751">
        <f t="shared" si="413"/>
        <v>5.5054719031159905E-3</v>
      </c>
      <c r="AE1751">
        <f t="shared" si="414"/>
        <v>4.3931082693844832E-3</v>
      </c>
      <c r="AF1751">
        <f t="shared" si="415"/>
        <v>6.0624617325552074E-3</v>
      </c>
      <c r="AG1751">
        <f t="shared" si="416"/>
        <v>7.3009678631588476E-3</v>
      </c>
      <c r="AH1751">
        <f t="shared" si="417"/>
        <v>7.4079595387779766E-3</v>
      </c>
      <c r="AI1751">
        <f t="shared" si="418"/>
        <v>1.3527976703180892E-3</v>
      </c>
    </row>
    <row r="1752" spans="1:35" x14ac:dyDescent="0.25">
      <c r="A1752" s="16">
        <v>42796</v>
      </c>
      <c r="B1752">
        <v>1257.94</v>
      </c>
      <c r="C1752">
        <v>2381.92</v>
      </c>
      <c r="D1752">
        <v>264.27</v>
      </c>
      <c r="E1752">
        <f>Q1752*J1752</f>
        <v>2559.9129719999996</v>
      </c>
      <c r="F1752">
        <v>1233.8499999999999</v>
      </c>
      <c r="G1752">
        <f>R1752*J1752</f>
        <v>21.117900479999999</v>
      </c>
      <c r="H1752">
        <v>26.712309999999999</v>
      </c>
      <c r="I1752">
        <v>179.19</v>
      </c>
      <c r="J1752">
        <v>1.0506</v>
      </c>
      <c r="K1752">
        <v>1.2264999999999999</v>
      </c>
      <c r="L1752">
        <v>0.98670000000000002</v>
      </c>
      <c r="M1752">
        <v>8.7340000000000004E-3</v>
      </c>
      <c r="N1752">
        <f>S1752*J1752</f>
        <v>187.85358360000001</v>
      </c>
      <c r="O1752">
        <v>1979.74</v>
      </c>
      <c r="Q1752">
        <v>2436.62</v>
      </c>
      <c r="R1752">
        <v>20.1008</v>
      </c>
      <c r="S1752">
        <v>178.80600000000001</v>
      </c>
      <c r="U1752" s="16">
        <f t="shared" si="404"/>
        <v>42796</v>
      </c>
      <c r="V1752">
        <f t="shared" si="405"/>
        <v>-1.5343471326028516E-2</v>
      </c>
      <c r="W1752">
        <f t="shared" si="406"/>
        <v>-5.036683953830686E-4</v>
      </c>
      <c r="X1752">
        <f t="shared" si="407"/>
        <v>9.0857473598408324E-4</v>
      </c>
      <c r="Y1752">
        <f t="shared" si="408"/>
        <v>-1.5028237041654752E-2</v>
      </c>
      <c r="Z1752">
        <f t="shared" si="409"/>
        <v>5.3145796237423987E-3</v>
      </c>
      <c r="AA1752">
        <f t="shared" si="410"/>
        <v>1.3784779692412999E-2</v>
      </c>
      <c r="AB1752">
        <f t="shared" si="411"/>
        <v>-2.0053022675477097E-3</v>
      </c>
      <c r="AC1752">
        <f t="shared" si="412"/>
        <v>3.4660142032908949E-3</v>
      </c>
      <c r="AD1752">
        <f t="shared" si="413"/>
        <v>-5.3161317529716182E-3</v>
      </c>
      <c r="AE1752">
        <f t="shared" si="414"/>
        <v>5.7089264691246287E-4</v>
      </c>
      <c r="AF1752">
        <f t="shared" si="415"/>
        <v>-2.4293968826740665E-3</v>
      </c>
      <c r="AG1752">
        <f t="shared" si="416"/>
        <v>-4.5787546587480873E-4</v>
      </c>
      <c r="AH1752">
        <f t="shared" si="417"/>
        <v>-2.3465018830674715E-3</v>
      </c>
      <c r="AI1752">
        <f t="shared" si="418"/>
        <v>-3.2322253142430437E-4</v>
      </c>
    </row>
    <row r="1753" spans="1:35" x14ac:dyDescent="0.25">
      <c r="A1753" s="16">
        <v>42797</v>
      </c>
      <c r="B1753">
        <v>1277.3900000000001</v>
      </c>
      <c r="C1753">
        <v>2383.12</v>
      </c>
      <c r="D1753">
        <v>264.02999999999997</v>
      </c>
      <c r="E1753">
        <f>Q1753*J1753</f>
        <v>2598.6744800000001</v>
      </c>
      <c r="F1753">
        <v>1227.31</v>
      </c>
      <c r="G1753">
        <f>R1753*J1753</f>
        <v>20.828792100000001</v>
      </c>
      <c r="H1753">
        <v>26.765930000000001</v>
      </c>
      <c r="I1753">
        <v>178.57</v>
      </c>
      <c r="J1753">
        <v>1.0562</v>
      </c>
      <c r="K1753">
        <v>1.2258</v>
      </c>
      <c r="L1753">
        <v>0.98909999999999998</v>
      </c>
      <c r="M1753">
        <v>8.7379999999999992E-3</v>
      </c>
      <c r="N1753">
        <f>S1753*J1753</f>
        <v>188.29489996000001</v>
      </c>
      <c r="O1753">
        <v>1980.38</v>
      </c>
      <c r="Q1753">
        <v>2460.4</v>
      </c>
      <c r="R1753">
        <v>19.720500000000001</v>
      </c>
      <c r="S1753">
        <v>178.2758</v>
      </c>
      <c r="U1753" s="16">
        <f t="shared" ref="U1753:U1816" si="419">A1753</f>
        <v>42797</v>
      </c>
      <c r="V1753">
        <f t="shared" si="405"/>
        <v>-2.0351931938244376E-4</v>
      </c>
      <c r="W1753">
        <f t="shared" si="406"/>
        <v>3.2825982574175567E-3</v>
      </c>
      <c r="X1753">
        <f t="shared" si="407"/>
        <v>-2.8743259454790393E-3</v>
      </c>
      <c r="Y1753">
        <f t="shared" si="408"/>
        <v>1.4579976970556871E-2</v>
      </c>
      <c r="Z1753">
        <f t="shared" si="409"/>
        <v>9.4560342246125786E-4</v>
      </c>
      <c r="AA1753">
        <f t="shared" si="410"/>
        <v>-4.2068544006598603E-2</v>
      </c>
      <c r="AB1753">
        <f t="shared" si="411"/>
        <v>-8.4848023691146243E-4</v>
      </c>
      <c r="AC1753">
        <f t="shared" si="412"/>
        <v>8.4920230261303457E-3</v>
      </c>
      <c r="AD1753">
        <f t="shared" si="413"/>
        <v>-1.51371835904677E-3</v>
      </c>
      <c r="AE1753">
        <f t="shared" si="414"/>
        <v>2.2868353644589505E-3</v>
      </c>
      <c r="AF1753">
        <f t="shared" si="415"/>
        <v>1.4164308317132846E-3</v>
      </c>
      <c r="AG1753">
        <f t="shared" si="416"/>
        <v>-3.5414442679746667E-3</v>
      </c>
      <c r="AH1753">
        <f t="shared" si="417"/>
        <v>1.7781748154641615E-3</v>
      </c>
      <c r="AI1753">
        <f t="shared" si="418"/>
        <v>-2.6758959993461597E-4</v>
      </c>
    </row>
    <row r="1754" spans="1:35" x14ac:dyDescent="0.25">
      <c r="A1754" s="16">
        <v>42800</v>
      </c>
      <c r="B1754">
        <v>1277.6500000000001</v>
      </c>
      <c r="C1754">
        <v>2375.31</v>
      </c>
      <c r="D1754">
        <v>264.79000000000002</v>
      </c>
      <c r="E1754">
        <f>Q1754*J1754</f>
        <v>2561.0607359999999</v>
      </c>
      <c r="F1754">
        <v>1226.1500000000001</v>
      </c>
      <c r="G1754">
        <f>R1754*J1754</f>
        <v>21.723721260000001</v>
      </c>
      <c r="H1754">
        <v>26.788650000000001</v>
      </c>
      <c r="I1754">
        <v>177.06</v>
      </c>
      <c r="J1754">
        <v>1.0578000000000001</v>
      </c>
      <c r="K1754">
        <v>1.2230000000000001</v>
      </c>
      <c r="L1754">
        <v>0.98770000000000002</v>
      </c>
      <c r="M1754">
        <v>8.7690000000000008E-3</v>
      </c>
      <c r="N1754">
        <f>S1754*J1754</f>
        <v>187.96037622</v>
      </c>
      <c r="O1754">
        <v>1980.91</v>
      </c>
      <c r="Q1754">
        <v>2421.12</v>
      </c>
      <c r="R1754">
        <v>20.5367</v>
      </c>
      <c r="S1754">
        <v>177.68989999999999</v>
      </c>
      <c r="U1754" s="16">
        <f t="shared" si="419"/>
        <v>42800</v>
      </c>
      <c r="V1754">
        <f t="shared" si="405"/>
        <v>2.588692311598071E-2</v>
      </c>
      <c r="W1754">
        <f t="shared" si="406"/>
        <v>2.9175558777588409E-3</v>
      </c>
      <c r="X1754">
        <f t="shared" si="407"/>
        <v>2.26620336367911E-4</v>
      </c>
      <c r="Y1754">
        <f t="shared" si="408"/>
        <v>-4.2288558505188941E-3</v>
      </c>
      <c r="Z1754">
        <f t="shared" si="409"/>
        <v>6.7593259102834147E-3</v>
      </c>
      <c r="AA1754">
        <f t="shared" si="410"/>
        <v>2.9613958332388168E-2</v>
      </c>
      <c r="AB1754">
        <f t="shared" si="411"/>
        <v>7.1749751197555346E-3</v>
      </c>
      <c r="AC1754">
        <f t="shared" si="412"/>
        <v>1.1245645860208353E-2</v>
      </c>
      <c r="AD1754">
        <f t="shared" si="413"/>
        <v>2.8364771144648754E-4</v>
      </c>
      <c r="AE1754">
        <f t="shared" si="414"/>
        <v>1.8823920114186554E-3</v>
      </c>
      <c r="AF1754">
        <f t="shared" si="415"/>
        <v>5.0635476295838775E-4</v>
      </c>
      <c r="AG1754">
        <f t="shared" si="416"/>
        <v>-4.5604834902809697E-4</v>
      </c>
      <c r="AH1754">
        <f t="shared" si="417"/>
        <v>1.7124362074728752E-3</v>
      </c>
      <c r="AI1754">
        <f t="shared" si="418"/>
        <v>1.2274619600995086E-3</v>
      </c>
    </row>
    <row r="1755" spans="1:35" x14ac:dyDescent="0.25">
      <c r="A1755" s="16">
        <v>42801</v>
      </c>
      <c r="B1755">
        <v>1245</v>
      </c>
      <c r="C1755">
        <v>2368.39</v>
      </c>
      <c r="D1755">
        <v>264.73</v>
      </c>
      <c r="E1755">
        <f>Q1755*J1755</f>
        <v>2571.9140250000005</v>
      </c>
      <c r="F1755">
        <v>1217.8900000000001</v>
      </c>
      <c r="G1755">
        <f>R1755*J1755</f>
        <v>21.089828250000004</v>
      </c>
      <c r="H1755">
        <v>26.59713</v>
      </c>
      <c r="I1755">
        <v>175.08</v>
      </c>
      <c r="J1755">
        <v>1.0575000000000001</v>
      </c>
      <c r="K1755">
        <v>1.2206999999999999</v>
      </c>
      <c r="L1755">
        <v>0.98719999999999997</v>
      </c>
      <c r="M1755">
        <v>8.7729999999999995E-3</v>
      </c>
      <c r="N1755">
        <f>S1755*J1755</f>
        <v>187.63878150000002</v>
      </c>
      <c r="O1755">
        <v>1978.48</v>
      </c>
      <c r="Q1755">
        <v>2432.0700000000002</v>
      </c>
      <c r="R1755">
        <v>19.943100000000001</v>
      </c>
      <c r="S1755">
        <v>177.43620000000001</v>
      </c>
      <c r="U1755" s="16">
        <f t="shared" si="419"/>
        <v>42801</v>
      </c>
      <c r="V1755">
        <f t="shared" si="405"/>
        <v>6.6251366068000847E-2</v>
      </c>
      <c r="W1755">
        <f t="shared" si="406"/>
        <v>2.2868650550458332E-3</v>
      </c>
      <c r="X1755">
        <f t="shared" si="407"/>
        <v>2.0418974045999993E-3</v>
      </c>
      <c r="Y1755">
        <f t="shared" si="408"/>
        <v>-2.4543026189935608E-4</v>
      </c>
      <c r="Z1755">
        <f t="shared" si="409"/>
        <v>8.3441691887155608E-3</v>
      </c>
      <c r="AA1755">
        <f t="shared" si="410"/>
        <v>5.4618773403210547E-3</v>
      </c>
      <c r="AB1755">
        <f t="shared" si="411"/>
        <v>1.1325634962856617E-2</v>
      </c>
      <c r="AC1755">
        <f t="shared" si="412"/>
        <v>1.714972123296473E-3</v>
      </c>
      <c r="AD1755">
        <f t="shared" si="413"/>
        <v>3.5998523149511144E-3</v>
      </c>
      <c r="AE1755">
        <f t="shared" si="414"/>
        <v>4.4335047989991702E-3</v>
      </c>
      <c r="AF1755">
        <f t="shared" si="415"/>
        <v>2.2310119790345064E-3</v>
      </c>
      <c r="AG1755">
        <f t="shared" si="416"/>
        <v>5.4863550577559563E-3</v>
      </c>
      <c r="AH1755">
        <f t="shared" si="417"/>
        <v>4.0215011711339692E-3</v>
      </c>
      <c r="AI1755">
        <f t="shared" si="418"/>
        <v>2.5405257671101368E-3</v>
      </c>
    </row>
    <row r="1756" spans="1:35" x14ac:dyDescent="0.25">
      <c r="A1756" s="16">
        <v>42802</v>
      </c>
      <c r="B1756">
        <v>1165.19</v>
      </c>
      <c r="C1756">
        <v>2362.98</v>
      </c>
      <c r="D1756">
        <v>264.19</v>
      </c>
      <c r="E1756">
        <f>Q1756*J1756</f>
        <v>2572.5453280000002</v>
      </c>
      <c r="F1756">
        <v>1207.77</v>
      </c>
      <c r="G1756">
        <f>R1756*J1756</f>
        <v>20.974952200000001</v>
      </c>
      <c r="H1756">
        <v>26.297599999999999</v>
      </c>
      <c r="I1756">
        <v>174.78</v>
      </c>
      <c r="J1756">
        <v>1.0537000000000001</v>
      </c>
      <c r="K1756">
        <v>1.2153</v>
      </c>
      <c r="L1756">
        <v>0.98499999999999999</v>
      </c>
      <c r="M1756">
        <v>8.7250000000000001E-3</v>
      </c>
      <c r="N1756">
        <f>S1756*J1756</f>
        <v>186.88570718000003</v>
      </c>
      <c r="O1756">
        <v>1973.46</v>
      </c>
      <c r="Q1756">
        <v>2441.44</v>
      </c>
      <c r="R1756">
        <v>19.905999999999999</v>
      </c>
      <c r="S1756">
        <v>177.3614</v>
      </c>
      <c r="U1756" s="16">
        <f t="shared" si="419"/>
        <v>42802</v>
      </c>
      <c r="V1756">
        <f t="shared" si="405"/>
        <v>-2.9320719472532956E-2</v>
      </c>
      <c r="W1756">
        <f t="shared" si="406"/>
        <v>-7.9951779378714921E-4</v>
      </c>
      <c r="X1756">
        <f t="shared" si="407"/>
        <v>1.2684676316203977E-2</v>
      </c>
      <c r="Y1756">
        <f t="shared" si="408"/>
        <v>1.8760299924538595E-3</v>
      </c>
      <c r="Z1756">
        <f t="shared" si="409"/>
        <v>3.0848097701947448E-3</v>
      </c>
      <c r="AA1756">
        <f t="shared" si="410"/>
        <v>1.0954895807614858E-2</v>
      </c>
      <c r="AB1756">
        <f t="shared" si="411"/>
        <v>1.0742884436812188E-2</v>
      </c>
      <c r="AC1756">
        <f t="shared" si="412"/>
        <v>8.8501238529723782E-3</v>
      </c>
      <c r="AD1756">
        <f t="shared" si="413"/>
        <v>-4.0725538127627785E-3</v>
      </c>
      <c r="AE1756">
        <f t="shared" si="414"/>
        <v>-1.3978541107726842E-3</v>
      </c>
      <c r="AF1756">
        <f t="shared" si="415"/>
        <v>-2.2310119790344839E-3</v>
      </c>
      <c r="AG1756">
        <f t="shared" si="416"/>
        <v>1.3763048393411732E-3</v>
      </c>
      <c r="AH1756">
        <f t="shared" si="417"/>
        <v>-5.0390388385845499E-3</v>
      </c>
      <c r="AI1756">
        <f t="shared" si="418"/>
        <v>2.9687390970156574E-3</v>
      </c>
    </row>
    <row r="1757" spans="1:35" x14ac:dyDescent="0.25">
      <c r="A1757" s="16">
        <v>42803</v>
      </c>
      <c r="B1757">
        <v>1199.8599999999999</v>
      </c>
      <c r="C1757">
        <v>2364.87</v>
      </c>
      <c r="D1757">
        <v>260.86</v>
      </c>
      <c r="E1757">
        <f>Q1757*J1757</f>
        <v>2567.7236800000001</v>
      </c>
      <c r="F1757">
        <v>1204.05</v>
      </c>
      <c r="G1757">
        <f>R1757*J1757</f>
        <v>20.746427800000003</v>
      </c>
      <c r="H1757">
        <v>26.0166</v>
      </c>
      <c r="I1757">
        <v>173.24</v>
      </c>
      <c r="J1757">
        <v>1.0580000000000001</v>
      </c>
      <c r="K1757">
        <v>1.2170000000000001</v>
      </c>
      <c r="L1757">
        <v>0.98719999999999997</v>
      </c>
      <c r="M1757">
        <v>8.7130000000000003E-3</v>
      </c>
      <c r="N1757">
        <f>S1757*J1757</f>
        <v>187.82980820000003</v>
      </c>
      <c r="O1757">
        <v>1967.61</v>
      </c>
      <c r="Q1757">
        <v>2426.96</v>
      </c>
      <c r="R1757">
        <v>19.609100000000002</v>
      </c>
      <c r="S1757">
        <v>177.53290000000001</v>
      </c>
      <c r="U1757" s="16">
        <f t="shared" si="419"/>
        <v>42803</v>
      </c>
      <c r="V1757">
        <f t="shared" si="405"/>
        <v>8.6385742150599965E-2</v>
      </c>
      <c r="W1757">
        <f t="shared" si="406"/>
        <v>-3.2633480993077019E-3</v>
      </c>
      <c r="X1757">
        <f t="shared" si="407"/>
        <v>-3.9407033301490898E-3</v>
      </c>
      <c r="Y1757">
        <f t="shared" si="408"/>
        <v>-1.1700651927451504E-2</v>
      </c>
      <c r="Z1757">
        <f t="shared" si="409"/>
        <v>1.9370103779788161E-3</v>
      </c>
      <c r="AA1757">
        <f t="shared" si="410"/>
        <v>-1.5921397028961708E-2</v>
      </c>
      <c r="AB1757">
        <f t="shared" si="411"/>
        <v>7.3503489624635312E-3</v>
      </c>
      <c r="AC1757">
        <f t="shared" si="412"/>
        <v>-4.9519304277173349E-3</v>
      </c>
      <c r="AD1757">
        <f t="shared" si="413"/>
        <v>-8.376913779170797E-3</v>
      </c>
      <c r="AE1757">
        <f t="shared" si="414"/>
        <v>8.2172644772742141E-5</v>
      </c>
      <c r="AF1757">
        <f t="shared" si="415"/>
        <v>-2.7312747746383263E-3</v>
      </c>
      <c r="AG1757">
        <f t="shared" si="416"/>
        <v>5.7401987684884716E-4</v>
      </c>
      <c r="AH1757">
        <f t="shared" si="417"/>
        <v>-8.3380469883319597E-3</v>
      </c>
      <c r="AI1757">
        <f t="shared" si="418"/>
        <v>-8.9408638969155712E-4</v>
      </c>
    </row>
    <row r="1758" spans="1:35" x14ac:dyDescent="0.25">
      <c r="A1758" s="16">
        <v>42804</v>
      </c>
      <c r="B1758">
        <v>1100.56</v>
      </c>
      <c r="C1758">
        <v>2372.6</v>
      </c>
      <c r="D1758">
        <v>261.89</v>
      </c>
      <c r="E1758">
        <f>Q1758*J1758</f>
        <v>2597.944176</v>
      </c>
      <c r="F1758">
        <v>1201.72</v>
      </c>
      <c r="G1758">
        <f>R1758*J1758</f>
        <v>21.079383440000001</v>
      </c>
      <c r="H1758">
        <v>25.826070000000001</v>
      </c>
      <c r="I1758">
        <v>174.1</v>
      </c>
      <c r="J1758">
        <v>1.0669</v>
      </c>
      <c r="K1758">
        <v>1.2169000000000001</v>
      </c>
      <c r="L1758">
        <v>0.9899</v>
      </c>
      <c r="M1758">
        <v>8.7080000000000005E-3</v>
      </c>
      <c r="N1758">
        <f>S1758*J1758</f>
        <v>189.40248940000001</v>
      </c>
      <c r="O1758">
        <v>1969.37</v>
      </c>
      <c r="Q1758">
        <v>2435.04</v>
      </c>
      <c r="R1758">
        <v>19.7576</v>
      </c>
      <c r="S1758">
        <v>177.52600000000001</v>
      </c>
      <c r="U1758" s="16">
        <f t="shared" si="419"/>
        <v>42804</v>
      </c>
      <c r="V1758">
        <f t="shared" si="405"/>
        <v>-0.11727407429010527</v>
      </c>
      <c r="W1758">
        <f t="shared" si="406"/>
        <v>-3.6661912266126363E-4</v>
      </c>
      <c r="X1758">
        <f t="shared" si="407"/>
        <v>-1.2898998983467389E-2</v>
      </c>
      <c r="Y1758">
        <f t="shared" si="408"/>
        <v>1.9339805483794041E-2</v>
      </c>
      <c r="Z1758">
        <f t="shared" si="409"/>
        <v>-1.7293562459536208E-3</v>
      </c>
      <c r="AA1758">
        <f t="shared" si="410"/>
        <v>1.0375988528732194E-2</v>
      </c>
      <c r="AB1758">
        <f t="shared" si="411"/>
        <v>1.1634020453392195E-2</v>
      </c>
      <c r="AC1758">
        <f t="shared" si="412"/>
        <v>-8.2370903898282069E-3</v>
      </c>
      <c r="AD1758">
        <f t="shared" si="413"/>
        <v>9.3773450232436924E-4</v>
      </c>
      <c r="AE1758">
        <f t="shared" si="414"/>
        <v>-5.4089625399718856E-3</v>
      </c>
      <c r="AF1758">
        <f t="shared" si="415"/>
        <v>-3.227435983551128E-3</v>
      </c>
      <c r="AG1758">
        <f t="shared" si="416"/>
        <v>-6.8878432294925372E-4</v>
      </c>
      <c r="AH1758">
        <f t="shared" si="417"/>
        <v>-9.3460326119830094E-4</v>
      </c>
      <c r="AI1758">
        <f t="shared" si="418"/>
        <v>1.3515987505054747E-3</v>
      </c>
    </row>
    <row r="1759" spans="1:35" x14ac:dyDescent="0.25">
      <c r="A1759" s="16">
        <v>42807</v>
      </c>
      <c r="B1759">
        <v>1237.5</v>
      </c>
      <c r="C1759">
        <v>2373.4699999999998</v>
      </c>
      <c r="D1759">
        <v>265.29000000000002</v>
      </c>
      <c r="E1759">
        <f>Q1759*J1759</f>
        <v>2548.183176</v>
      </c>
      <c r="F1759">
        <v>1203.8</v>
      </c>
      <c r="G1759">
        <f>R1759*J1759</f>
        <v>20.861794800000002</v>
      </c>
      <c r="H1759">
        <v>25.527349999999998</v>
      </c>
      <c r="I1759">
        <v>175.54</v>
      </c>
      <c r="J1759">
        <v>1.0659000000000001</v>
      </c>
      <c r="K1759">
        <v>1.2235</v>
      </c>
      <c r="L1759">
        <v>0.99309999999999998</v>
      </c>
      <c r="M1759">
        <v>8.7139999999999995E-3</v>
      </c>
      <c r="N1759">
        <f>S1759*J1759</f>
        <v>189.57958833000001</v>
      </c>
      <c r="O1759">
        <v>1966.71</v>
      </c>
      <c r="Q1759">
        <v>2390.64</v>
      </c>
      <c r="R1759">
        <v>19.571999999999999</v>
      </c>
      <c r="S1759">
        <v>177.8587</v>
      </c>
      <c r="U1759" s="16">
        <f t="shared" si="419"/>
        <v>42807</v>
      </c>
      <c r="V1759">
        <f t="shared" si="405"/>
        <v>-1.2615044175649603E-2</v>
      </c>
      <c r="W1759">
        <f t="shared" si="406"/>
        <v>3.3847406821549252E-3</v>
      </c>
      <c r="X1759">
        <f t="shared" si="407"/>
        <v>-2.0710567905852044E-3</v>
      </c>
      <c r="Y1759">
        <f t="shared" si="408"/>
        <v>1.0689609690912375E-3</v>
      </c>
      <c r="Z1759">
        <f t="shared" si="409"/>
        <v>4.8192371581894295E-4</v>
      </c>
      <c r="AA1759">
        <f t="shared" si="410"/>
        <v>3.2906164067978104E-2</v>
      </c>
      <c r="AB1759">
        <f t="shared" si="411"/>
        <v>6.2305542114475055E-4</v>
      </c>
      <c r="AC1759">
        <f t="shared" si="412"/>
        <v>3.2524065074429863E-3</v>
      </c>
      <c r="AD1759">
        <f t="shared" si="413"/>
        <v>3.5714323675971795E-3</v>
      </c>
      <c r="AE1759">
        <f t="shared" si="414"/>
        <v>5.7377206591491632E-3</v>
      </c>
      <c r="AF1759">
        <f t="shared" si="415"/>
        <v>1.4107217172334493E-3</v>
      </c>
      <c r="AG1759">
        <f t="shared" si="416"/>
        <v>-8.0298254959815512E-4</v>
      </c>
      <c r="AH1759">
        <f t="shared" si="417"/>
        <v>3.3639858229885015E-3</v>
      </c>
      <c r="AI1759">
        <f t="shared" si="418"/>
        <v>-4.5243003992119973E-4</v>
      </c>
    </row>
    <row r="1760" spans="1:35" x14ac:dyDescent="0.25">
      <c r="A1760" s="16">
        <v>42808</v>
      </c>
      <c r="B1760">
        <v>1253.21</v>
      </c>
      <c r="C1760">
        <v>2365.4499999999998</v>
      </c>
      <c r="D1760">
        <v>265.83999999999997</v>
      </c>
      <c r="E1760">
        <f>Q1760*J1760</f>
        <v>2545.4607230000001</v>
      </c>
      <c r="F1760">
        <v>1203.22</v>
      </c>
      <c r="G1760">
        <f>R1760*J1760</f>
        <v>20.186485019999999</v>
      </c>
      <c r="H1760">
        <v>25.51145</v>
      </c>
      <c r="I1760">
        <v>174.97</v>
      </c>
      <c r="J1760">
        <v>1.0621</v>
      </c>
      <c r="K1760">
        <v>1.2164999999999999</v>
      </c>
      <c r="L1760">
        <v>0.99170000000000003</v>
      </c>
      <c r="M1760">
        <v>8.7209999999999996E-3</v>
      </c>
      <c r="N1760">
        <f>S1760*J1760</f>
        <v>188.94291676</v>
      </c>
      <c r="O1760">
        <v>1967.6</v>
      </c>
      <c r="Q1760">
        <v>2396.63</v>
      </c>
      <c r="R1760">
        <v>19.0062</v>
      </c>
      <c r="S1760">
        <v>177.8956</v>
      </c>
      <c r="U1760" s="16">
        <f t="shared" si="419"/>
        <v>42808</v>
      </c>
      <c r="V1760">
        <f t="shared" si="405"/>
        <v>1.309496430307967E-3</v>
      </c>
      <c r="W1760">
        <f t="shared" si="406"/>
        <v>-8.3398543883170199E-3</v>
      </c>
      <c r="X1760">
        <f t="shared" si="407"/>
        <v>-3.1923111255771799E-3</v>
      </c>
      <c r="Y1760">
        <f t="shared" si="408"/>
        <v>1.4176407259037679E-2</v>
      </c>
      <c r="Z1760">
        <f t="shared" si="409"/>
        <v>1.0394190168267951E-3</v>
      </c>
      <c r="AA1760">
        <f t="shared" si="410"/>
        <v>1.1711569342031316E-2</v>
      </c>
      <c r="AB1760">
        <f t="shared" si="411"/>
        <v>-5.0414715521272741E-3</v>
      </c>
      <c r="AC1760">
        <f t="shared" si="412"/>
        <v>-1.1252676134943884E-2</v>
      </c>
      <c r="AD1760">
        <f t="shared" si="413"/>
        <v>-5.6475905115542654E-4</v>
      </c>
      <c r="AE1760">
        <f t="shared" si="414"/>
        <v>-2.6270436256153867E-3</v>
      </c>
      <c r="AF1760">
        <f t="shared" si="415"/>
        <v>7.0610786209139348E-4</v>
      </c>
      <c r="AG1760">
        <f t="shared" si="416"/>
        <v>-1.0314596066622707E-3</v>
      </c>
      <c r="AH1760">
        <f t="shared" si="417"/>
        <v>-1.1312230497583608E-3</v>
      </c>
      <c r="AI1760">
        <f t="shared" si="418"/>
        <v>-5.3879795713532028E-3</v>
      </c>
    </row>
    <row r="1761" spans="1:35" x14ac:dyDescent="0.25">
      <c r="A1761" s="16">
        <v>42809</v>
      </c>
      <c r="B1761">
        <v>1251.57</v>
      </c>
      <c r="C1761">
        <v>2385.2600000000002</v>
      </c>
      <c r="D1761">
        <v>266.69</v>
      </c>
      <c r="E1761">
        <f>Q1761*J1761</f>
        <v>2509.6298119999997</v>
      </c>
      <c r="F1761">
        <v>1201.97</v>
      </c>
      <c r="G1761">
        <f>R1761*J1761</f>
        <v>19.95144861</v>
      </c>
      <c r="H1761">
        <v>25.64039</v>
      </c>
      <c r="I1761">
        <v>176.95</v>
      </c>
      <c r="J1761">
        <v>1.0627</v>
      </c>
      <c r="K1761">
        <v>1.2197</v>
      </c>
      <c r="L1761">
        <v>0.99099999999999999</v>
      </c>
      <c r="M1761">
        <v>8.7299999999999999E-3</v>
      </c>
      <c r="N1761">
        <f>S1761*J1761</f>
        <v>189.15677427999998</v>
      </c>
      <c r="O1761">
        <v>1978.23</v>
      </c>
      <c r="Q1761">
        <v>2361.56</v>
      </c>
      <c r="R1761">
        <v>18.7743</v>
      </c>
      <c r="S1761">
        <v>177.99639999999999</v>
      </c>
      <c r="U1761" s="16">
        <f t="shared" si="419"/>
        <v>42809</v>
      </c>
      <c r="V1761">
        <f t="shared" si="405"/>
        <v>8.5942020059034091E-2</v>
      </c>
      <c r="W1761">
        <f t="shared" si="406"/>
        <v>1.6279814951153349E-3</v>
      </c>
      <c r="X1761">
        <f t="shared" si="407"/>
        <v>-1.8206640983542719E-2</v>
      </c>
      <c r="Y1761">
        <f t="shared" si="408"/>
        <v>1.7755808755179441E-3</v>
      </c>
      <c r="Z1761">
        <f t="shared" si="409"/>
        <v>-2.0390215215819997E-2</v>
      </c>
      <c r="AA1761">
        <f t="shared" si="410"/>
        <v>-8.2466965349822802E-3</v>
      </c>
      <c r="AB1761">
        <f t="shared" si="411"/>
        <v>-4.0886815040696014E-3</v>
      </c>
      <c r="AC1761">
        <f t="shared" si="412"/>
        <v>-6.2533653540527961E-3</v>
      </c>
      <c r="AD1761">
        <f t="shared" si="413"/>
        <v>-8.2466965349821675E-3</v>
      </c>
      <c r="AE1761">
        <f t="shared" si="414"/>
        <v>-1.2627973421319239E-2</v>
      </c>
      <c r="AF1761">
        <f t="shared" si="415"/>
        <v>-1.1737106199891557E-2</v>
      </c>
      <c r="AG1761">
        <f t="shared" si="416"/>
        <v>-1.0823232967849528E-2</v>
      </c>
      <c r="AH1761">
        <f t="shared" si="417"/>
        <v>-6.9762011970249472E-3</v>
      </c>
      <c r="AI1761">
        <f t="shared" si="418"/>
        <v>5.8149678907849724E-4</v>
      </c>
    </row>
    <row r="1762" spans="1:35" x14ac:dyDescent="0.25">
      <c r="A1762" s="16">
        <v>42810</v>
      </c>
      <c r="B1762">
        <v>1148.5</v>
      </c>
      <c r="C1762">
        <v>2381.38</v>
      </c>
      <c r="D1762">
        <v>271.58999999999997</v>
      </c>
      <c r="E1762">
        <f>Q1762*J1762</f>
        <v>2505.1777149999998</v>
      </c>
      <c r="F1762">
        <v>1226.73</v>
      </c>
      <c r="G1762">
        <f>R1762*J1762</f>
        <v>20.11666245</v>
      </c>
      <c r="H1762">
        <v>25.745439999999999</v>
      </c>
      <c r="I1762">
        <v>178.06</v>
      </c>
      <c r="J1762">
        <v>1.0714999999999999</v>
      </c>
      <c r="K1762">
        <v>1.2352000000000001</v>
      </c>
      <c r="L1762">
        <v>1.0026999999999999</v>
      </c>
      <c r="M1762">
        <v>8.8249999999999995E-3</v>
      </c>
      <c r="N1762">
        <f>S1762*J1762</f>
        <v>190.48098359999997</v>
      </c>
      <c r="O1762">
        <v>1977.08</v>
      </c>
      <c r="Q1762">
        <v>2338.0100000000002</v>
      </c>
      <c r="R1762">
        <v>18.7743</v>
      </c>
      <c r="S1762">
        <v>177.7704</v>
      </c>
      <c r="U1762" s="16">
        <f t="shared" si="419"/>
        <v>42810</v>
      </c>
      <c r="V1762">
        <f t="shared" si="405"/>
        <v>4.5959607152089361E-2</v>
      </c>
      <c r="W1762">
        <f t="shared" si="406"/>
        <v>1.3152284741445744E-3</v>
      </c>
      <c r="X1762">
        <f t="shared" si="407"/>
        <v>1.6582835042154207E-3</v>
      </c>
      <c r="Y1762">
        <f t="shared" si="408"/>
        <v>-6.2366327485913423E-3</v>
      </c>
      <c r="Z1762">
        <f t="shared" si="409"/>
        <v>-2.1578846454783536E-3</v>
      </c>
      <c r="AA1762">
        <f t="shared" si="410"/>
        <v>-3.8324237961199534E-2</v>
      </c>
      <c r="AB1762">
        <f t="shared" si="411"/>
        <v>-1.8921364040363836E-3</v>
      </c>
      <c r="AC1762">
        <f t="shared" si="412"/>
        <v>-8.500218947137473E-3</v>
      </c>
      <c r="AD1762">
        <f t="shared" si="413"/>
        <v>-2.8889633810895003E-3</v>
      </c>
      <c r="AE1762">
        <f t="shared" si="414"/>
        <v>-3.3944912574953964E-3</v>
      </c>
      <c r="AF1762">
        <f t="shared" si="415"/>
        <v>-6.9787152027313694E-4</v>
      </c>
      <c r="AG1762">
        <f t="shared" si="416"/>
        <v>-5.8750592668218374E-3</v>
      </c>
      <c r="AH1762">
        <f t="shared" si="417"/>
        <v>-3.2331208748431517E-5</v>
      </c>
      <c r="AI1762">
        <f t="shared" si="418"/>
        <v>-1.1272904016813693E-3</v>
      </c>
    </row>
    <row r="1763" spans="1:35" x14ac:dyDescent="0.25">
      <c r="A1763" s="16">
        <v>42811</v>
      </c>
      <c r="B1763">
        <v>1096.9100000000001</v>
      </c>
      <c r="C1763">
        <v>2378.25</v>
      </c>
      <c r="D1763">
        <v>271.14</v>
      </c>
      <c r="E1763">
        <f>Q1763*J1763</f>
        <v>2520.85041</v>
      </c>
      <c r="F1763">
        <v>1229.3800000000001</v>
      </c>
      <c r="G1763">
        <f>R1763*J1763</f>
        <v>20.902581899999998</v>
      </c>
      <c r="H1763">
        <v>25.7942</v>
      </c>
      <c r="I1763">
        <v>179.58</v>
      </c>
      <c r="J1763">
        <v>1.0746</v>
      </c>
      <c r="K1763">
        <v>1.2394000000000001</v>
      </c>
      <c r="L1763">
        <v>1.0034000000000001</v>
      </c>
      <c r="M1763">
        <v>8.8769999999999995E-3</v>
      </c>
      <c r="N1763">
        <f>S1763*J1763</f>
        <v>190.48714217999998</v>
      </c>
      <c r="O1763">
        <v>1979.31</v>
      </c>
      <c r="Q1763">
        <v>2345.85</v>
      </c>
      <c r="R1763">
        <v>19.451499999999999</v>
      </c>
      <c r="S1763">
        <v>177.26329999999999</v>
      </c>
      <c r="U1763" s="16">
        <f t="shared" si="419"/>
        <v>42811</v>
      </c>
      <c r="V1763">
        <f t="shared" si="405"/>
        <v>6.8975940953580783E-2</v>
      </c>
      <c r="W1763">
        <f t="shared" si="406"/>
        <v>2.0119037369022803E-3</v>
      </c>
      <c r="X1763">
        <f t="shared" si="407"/>
        <v>-9.5069264497717396E-3</v>
      </c>
      <c r="Y1763">
        <f t="shared" si="408"/>
        <v>4.3827501628403284E-3</v>
      </c>
      <c r="Z1763">
        <f t="shared" si="409"/>
        <v>-3.6861162997485169E-3</v>
      </c>
      <c r="AA1763">
        <f t="shared" si="410"/>
        <v>-1.1778676238785363E-3</v>
      </c>
      <c r="AB1763">
        <f t="shared" si="411"/>
        <v>9.3072767686655147E-3</v>
      </c>
      <c r="AC1763">
        <f t="shared" si="412"/>
        <v>4.6885551394165613E-3</v>
      </c>
      <c r="AD1763">
        <f t="shared" si="413"/>
        <v>1.6764463272523522E-3</v>
      </c>
      <c r="AE1763">
        <f t="shared" si="414"/>
        <v>3.9613617427730567E-3</v>
      </c>
      <c r="AF1763">
        <f t="shared" si="415"/>
        <v>2.2948376247145983E-3</v>
      </c>
      <c r="AG1763">
        <f t="shared" si="416"/>
        <v>-7.8824394599869062E-4</v>
      </c>
      <c r="AH1763">
        <f t="shared" si="417"/>
        <v>3.6376005297326847E-3</v>
      </c>
      <c r="AI1763">
        <f t="shared" si="418"/>
        <v>-1.7213402432538038E-3</v>
      </c>
    </row>
    <row r="1764" spans="1:35" x14ac:dyDescent="0.25">
      <c r="A1764" s="16">
        <v>42814</v>
      </c>
      <c r="B1764">
        <v>1023.8</v>
      </c>
      <c r="C1764">
        <v>2373.4699999999998</v>
      </c>
      <c r="D1764">
        <v>273.73</v>
      </c>
      <c r="E1764">
        <f>Q1764*J1764</f>
        <v>2509.8263280000001</v>
      </c>
      <c r="F1764">
        <v>1233.92</v>
      </c>
      <c r="G1764">
        <f>R1764*J1764</f>
        <v>20.92721688</v>
      </c>
      <c r="H1764">
        <v>25.555240000000001</v>
      </c>
      <c r="I1764">
        <v>178.74</v>
      </c>
      <c r="J1764">
        <v>1.0728</v>
      </c>
      <c r="K1764">
        <v>1.2344999999999999</v>
      </c>
      <c r="L1764">
        <v>1.0011000000000001</v>
      </c>
      <c r="M1764">
        <v>8.8839999999999995E-3</v>
      </c>
      <c r="N1764">
        <f>S1764*J1764</f>
        <v>189.7954848</v>
      </c>
      <c r="O1764">
        <v>1982.72</v>
      </c>
      <c r="Q1764">
        <v>2339.5100000000002</v>
      </c>
      <c r="R1764">
        <v>19.507100000000001</v>
      </c>
      <c r="S1764">
        <v>176.916</v>
      </c>
      <c r="U1764" s="16">
        <f t="shared" si="419"/>
        <v>42814</v>
      </c>
      <c r="V1764">
        <f t="shared" si="405"/>
        <v>-6.5002371346686197E-2</v>
      </c>
      <c r="W1764">
        <f t="shared" si="406"/>
        <v>1.2485615265953792E-2</v>
      </c>
      <c r="X1764">
        <f t="shared" si="407"/>
        <v>6.3401528050175621E-3</v>
      </c>
      <c r="Y1764">
        <f t="shared" si="408"/>
        <v>-1.0918621187985219E-2</v>
      </c>
      <c r="Z1764">
        <f t="shared" si="409"/>
        <v>-1.0712963129582606E-2</v>
      </c>
      <c r="AA1764">
        <f t="shared" si="410"/>
        <v>-3.3804862477559858E-2</v>
      </c>
      <c r="AB1764">
        <f t="shared" si="411"/>
        <v>5.2478977456323003E-3</v>
      </c>
      <c r="AC1764">
        <f t="shared" si="412"/>
        <v>8.0890228730836032E-3</v>
      </c>
      <c r="AD1764">
        <f t="shared" si="413"/>
        <v>-7.5219744546884456E-3</v>
      </c>
      <c r="AE1764">
        <f t="shared" si="414"/>
        <v>-1.0715970891451853E-2</v>
      </c>
      <c r="AF1764">
        <f t="shared" si="415"/>
        <v>-5.6775888357226438E-3</v>
      </c>
      <c r="AG1764">
        <f t="shared" si="416"/>
        <v>-7.4016262545829742E-3</v>
      </c>
      <c r="AH1764">
        <f t="shared" si="417"/>
        <v>-3.718598936964127E-3</v>
      </c>
      <c r="AI1764">
        <f t="shared" si="418"/>
        <v>-2.1512914781261641E-3</v>
      </c>
    </row>
    <row r="1765" spans="1:35" x14ac:dyDescent="0.25">
      <c r="A1765" s="16">
        <v>42815</v>
      </c>
      <c r="B1765">
        <v>1092.56</v>
      </c>
      <c r="C1765">
        <v>2344.02</v>
      </c>
      <c r="D1765">
        <v>272</v>
      </c>
      <c r="E1765">
        <f>Q1765*J1765</f>
        <v>2537.3803229999999</v>
      </c>
      <c r="F1765">
        <v>1247.21</v>
      </c>
      <c r="G1765">
        <f>R1765*J1765</f>
        <v>21.646751939999998</v>
      </c>
      <c r="H1765">
        <v>25.421479999999999</v>
      </c>
      <c r="I1765">
        <v>177.3</v>
      </c>
      <c r="J1765">
        <v>1.0809</v>
      </c>
      <c r="K1765">
        <v>1.2478</v>
      </c>
      <c r="L1765">
        <v>1.0067999999999999</v>
      </c>
      <c r="M1765">
        <v>8.9499999999999996E-3</v>
      </c>
      <c r="N1765">
        <f>S1765*J1765</f>
        <v>190.50257196000001</v>
      </c>
      <c r="O1765">
        <v>1986.99</v>
      </c>
      <c r="Q1765">
        <v>2347.4699999999998</v>
      </c>
      <c r="R1765">
        <v>20.026599999999998</v>
      </c>
      <c r="S1765">
        <v>176.24440000000001</v>
      </c>
      <c r="U1765" s="16">
        <f t="shared" si="419"/>
        <v>42815</v>
      </c>
      <c r="V1765">
        <f t="shared" si="405"/>
        <v>7.9256637317507261E-2</v>
      </c>
      <c r="W1765">
        <f t="shared" si="406"/>
        <v>-1.8881319714753521E-3</v>
      </c>
      <c r="X1765">
        <f t="shared" si="407"/>
        <v>6.3436076120234729E-3</v>
      </c>
      <c r="Y1765">
        <f t="shared" si="408"/>
        <v>2.6152742195514559E-2</v>
      </c>
      <c r="Z1765">
        <f t="shared" si="409"/>
        <v>-3.2020264148198371E-3</v>
      </c>
      <c r="AA1765">
        <f t="shared" si="410"/>
        <v>1.9460834242760069E-2</v>
      </c>
      <c r="AB1765">
        <f t="shared" si="411"/>
        <v>6.7053619031692477E-3</v>
      </c>
      <c r="AC1765">
        <f t="shared" si="412"/>
        <v>-5.6243117889325234E-3</v>
      </c>
      <c r="AD1765">
        <f t="shared" si="413"/>
        <v>-1.8501387656847925E-4</v>
      </c>
      <c r="AE1765">
        <f t="shared" si="414"/>
        <v>-1.602692526869967E-4</v>
      </c>
      <c r="AF1765">
        <f t="shared" si="415"/>
        <v>-2.6781744917314851E-3</v>
      </c>
      <c r="AG1765">
        <f t="shared" si="416"/>
        <v>-8.6773266685252811E-3</v>
      </c>
      <c r="AH1765">
        <f t="shared" si="417"/>
        <v>-6.4109456310401387E-4</v>
      </c>
      <c r="AI1765">
        <f t="shared" si="418"/>
        <v>-2.0412069308877539E-3</v>
      </c>
    </row>
    <row r="1766" spans="1:35" x14ac:dyDescent="0.25">
      <c r="A1766" s="16">
        <v>42816</v>
      </c>
      <c r="B1766">
        <v>1009.31</v>
      </c>
      <c r="C1766">
        <v>2348.4499999999998</v>
      </c>
      <c r="D1766">
        <v>270.27999999999997</v>
      </c>
      <c r="E1766">
        <f>Q1766*J1766</f>
        <v>2471.8810949999997</v>
      </c>
      <c r="F1766">
        <v>1251.21</v>
      </c>
      <c r="G1766">
        <f>R1766*J1766</f>
        <v>21.2295607</v>
      </c>
      <c r="H1766">
        <v>25.25159</v>
      </c>
      <c r="I1766">
        <v>178.3</v>
      </c>
      <c r="J1766">
        <v>1.0810999999999999</v>
      </c>
      <c r="K1766">
        <v>1.248</v>
      </c>
      <c r="L1766">
        <v>1.0095000000000001</v>
      </c>
      <c r="M1766">
        <v>9.0279999999999996E-3</v>
      </c>
      <c r="N1766">
        <f>S1766*J1766</f>
        <v>190.62474127999999</v>
      </c>
      <c r="O1766">
        <v>1991.05</v>
      </c>
      <c r="Q1766">
        <v>2286.4499999999998</v>
      </c>
      <c r="R1766">
        <v>19.637</v>
      </c>
      <c r="S1766">
        <v>176.32480000000001</v>
      </c>
      <c r="U1766" s="16">
        <f t="shared" si="419"/>
        <v>42816</v>
      </c>
      <c r="V1766">
        <f t="shared" si="405"/>
        <v>-2.8895532023824243E-2</v>
      </c>
      <c r="W1766">
        <f t="shared" si="406"/>
        <v>1.0608362855033294E-3</v>
      </c>
      <c r="X1766">
        <f t="shared" si="407"/>
        <v>0</v>
      </c>
      <c r="Y1766">
        <f t="shared" si="408"/>
        <v>-2.5427889394738644E-3</v>
      </c>
      <c r="Z1766">
        <f t="shared" si="409"/>
        <v>3.7955268011738391E-3</v>
      </c>
      <c r="AA1766">
        <f t="shared" si="410"/>
        <v>9.4158486571960173E-3</v>
      </c>
      <c r="AB1766">
        <f t="shared" si="411"/>
        <v>6.1942012150232638E-3</v>
      </c>
      <c r="AC1766">
        <f t="shared" si="412"/>
        <v>-1.1770971903659539E-3</v>
      </c>
      <c r="AD1766">
        <f t="shared" si="413"/>
        <v>2.7788087536534424E-3</v>
      </c>
      <c r="AE1766">
        <f t="shared" si="414"/>
        <v>-2.8005619424559254E-3</v>
      </c>
      <c r="AF1766">
        <f t="shared" si="415"/>
        <v>2.3802450987932076E-3</v>
      </c>
      <c r="AG1766">
        <f t="shared" si="416"/>
        <v>2.4398370759093507E-3</v>
      </c>
      <c r="AH1766">
        <f t="shared" si="417"/>
        <v>4.7231357791326116E-3</v>
      </c>
      <c r="AI1766">
        <f t="shared" si="418"/>
        <v>9.8489005835715785E-4</v>
      </c>
    </row>
    <row r="1767" spans="1:35" x14ac:dyDescent="0.25">
      <c r="A1767" s="16">
        <v>42817</v>
      </c>
      <c r="B1767">
        <v>1038.9000000000001</v>
      </c>
      <c r="C1767">
        <v>2345.96</v>
      </c>
      <c r="D1767">
        <v>270.27999999999997</v>
      </c>
      <c r="E1767">
        <f>Q1767*J1767</f>
        <v>2478.1745650000003</v>
      </c>
      <c r="F1767">
        <v>1246.47</v>
      </c>
      <c r="G1767">
        <f>R1767*J1767</f>
        <v>21.030604510000003</v>
      </c>
      <c r="H1767">
        <v>25.095659999999999</v>
      </c>
      <c r="I1767">
        <v>178.51</v>
      </c>
      <c r="J1767">
        <v>1.0781000000000001</v>
      </c>
      <c r="K1767">
        <v>1.2515000000000001</v>
      </c>
      <c r="L1767">
        <v>1.0071000000000001</v>
      </c>
      <c r="M1767">
        <v>9.0060000000000001E-3</v>
      </c>
      <c r="N1767">
        <f>S1767*J1767</f>
        <v>189.72651763000002</v>
      </c>
      <c r="O1767">
        <v>1989.09</v>
      </c>
      <c r="Q1767">
        <v>2298.65</v>
      </c>
      <c r="R1767">
        <v>19.507100000000001</v>
      </c>
      <c r="S1767">
        <v>175.98230000000001</v>
      </c>
      <c r="U1767" s="16">
        <f t="shared" si="419"/>
        <v>42817</v>
      </c>
      <c r="V1767">
        <f t="shared" si="405"/>
        <v>7.8213919220700673E-2</v>
      </c>
      <c r="W1767">
        <f t="shared" si="406"/>
        <v>8.4436053238879966E-4</v>
      </c>
      <c r="X1767">
        <f t="shared" si="407"/>
        <v>-2.5865587343113857E-3</v>
      </c>
      <c r="Y1767">
        <f t="shared" si="408"/>
        <v>-9.5427254384376683E-3</v>
      </c>
      <c r="Z1767">
        <f t="shared" si="409"/>
        <v>-1.4190028476267396E-3</v>
      </c>
      <c r="AA1767">
        <f t="shared" si="410"/>
        <v>-2.3769391894509682E-2</v>
      </c>
      <c r="AB1767">
        <f t="shared" si="411"/>
        <v>2.6661628378166582E-3</v>
      </c>
      <c r="AC1767">
        <f t="shared" si="412"/>
        <v>1.1770971903659964E-3</v>
      </c>
      <c r="AD1767">
        <f t="shared" si="413"/>
        <v>-2.1311103733882663E-3</v>
      </c>
      <c r="AE1767">
        <f t="shared" si="414"/>
        <v>1.5193317864074822E-3</v>
      </c>
      <c r="AF1767">
        <f t="shared" si="415"/>
        <v>-2.578343356176389E-3</v>
      </c>
      <c r="AG1767">
        <f t="shared" si="416"/>
        <v>-1.5533121951524181E-3</v>
      </c>
      <c r="AH1767">
        <f t="shared" si="417"/>
        <v>-2.6878295621413344E-3</v>
      </c>
      <c r="AI1767">
        <f t="shared" si="418"/>
        <v>-1.0501801094321801E-3</v>
      </c>
    </row>
    <row r="1768" spans="1:35" x14ac:dyDescent="0.25">
      <c r="A1768" s="16">
        <v>42818</v>
      </c>
      <c r="B1768">
        <v>960.74</v>
      </c>
      <c r="C1768">
        <v>2343.98</v>
      </c>
      <c r="D1768">
        <v>270.98</v>
      </c>
      <c r="E1768">
        <f>Q1768*J1768</f>
        <v>2501.9362999999998</v>
      </c>
      <c r="F1768">
        <v>1248.24</v>
      </c>
      <c r="G1768">
        <f>R1768*J1768</f>
        <v>21.536477520000002</v>
      </c>
      <c r="H1768">
        <v>25.028839999999999</v>
      </c>
      <c r="I1768">
        <v>178.3</v>
      </c>
      <c r="J1768">
        <v>1.0804</v>
      </c>
      <c r="K1768">
        <v>1.2496</v>
      </c>
      <c r="L1768">
        <v>1.0097</v>
      </c>
      <c r="M1768">
        <v>9.0200000000000002E-3</v>
      </c>
      <c r="N1768">
        <f>S1768*J1768</f>
        <v>190.23715612000001</v>
      </c>
      <c r="O1768">
        <v>1991.18</v>
      </c>
      <c r="Q1768">
        <v>2315.75</v>
      </c>
      <c r="R1768">
        <v>19.933800000000002</v>
      </c>
      <c r="S1768">
        <v>176.08029999999999</v>
      </c>
      <c r="U1768" s="16">
        <f t="shared" si="419"/>
        <v>42818</v>
      </c>
      <c r="V1768">
        <f t="shared" ref="V1768:V1831" si="420">LN(B1768/B1769)</f>
        <v>-6.3504278101127257E-2</v>
      </c>
      <c r="W1768">
        <f t="shared" ref="W1768:W1831" si="421">LN(C1768/C1769)</f>
        <v>1.0201534529525533E-3</v>
      </c>
      <c r="X1768">
        <f t="shared" ref="X1768:X1831" si="422">LN(D1768/D1769)</f>
        <v>5.1056383801331272E-3</v>
      </c>
      <c r="Y1768">
        <f t="shared" ref="Y1768:Y1831" si="423">LN(E1768/E1769)</f>
        <v>-2.0173044283848023E-2</v>
      </c>
      <c r="Z1768">
        <f t="shared" ref="Z1768:Z1831" si="424">LN(F1768/F1769)</f>
        <v>-4.5241350635655403E-3</v>
      </c>
      <c r="AA1768">
        <f t="shared" ref="AA1768:AA1831" si="425">LN(G1768/G1769)</f>
        <v>-1.6181708939895057E-2</v>
      </c>
      <c r="AB1768">
        <f t="shared" ref="AB1768:AB1831" si="426">LN(H1768/H1769)</f>
        <v>5.3726254989955964E-3</v>
      </c>
      <c r="AC1768">
        <f t="shared" ref="AC1768:AC1831" si="427">LN(I1768/I1769)</f>
        <v>1.0486649632355878E-2</v>
      </c>
      <c r="AD1768">
        <f t="shared" ref="AD1768:AD1831" si="428">LN(J1768/J1769)</f>
        <v>-5.5381348859711525E-3</v>
      </c>
      <c r="AE1768">
        <f t="shared" ref="AE1768:AE1831" si="429">LN(K1768/K1769)</f>
        <v>-5.3473929249505843E-3</v>
      </c>
      <c r="AF1768">
        <f t="shared" ref="AF1768:AF1831" si="430">LN(L1768/L1769)</f>
        <v>-5.1368284444970455E-3</v>
      </c>
      <c r="AG1768">
        <f t="shared" ref="AG1768:AG1831" si="431">LN(M1768/M1769)</f>
        <v>-2.5466436838108156E-3</v>
      </c>
      <c r="AH1768">
        <f t="shared" ref="AH1768:AH1831" si="432">LN(N1768/N1769)</f>
        <v>-6.425971750349457E-3</v>
      </c>
      <c r="AI1768">
        <f t="shared" ref="AI1768:AI1831" si="433">LN(O1768/O1769)</f>
        <v>-1.3500460012152917E-3</v>
      </c>
    </row>
    <row r="1769" spans="1:35" x14ac:dyDescent="0.25">
      <c r="A1769" s="16">
        <v>42821</v>
      </c>
      <c r="B1769">
        <v>1023.73</v>
      </c>
      <c r="C1769">
        <v>2341.59</v>
      </c>
      <c r="D1769">
        <v>269.60000000000002</v>
      </c>
      <c r="E1769">
        <f>Q1769*J1769</f>
        <v>2552.9204959999997</v>
      </c>
      <c r="F1769">
        <v>1253.9000000000001</v>
      </c>
      <c r="G1769">
        <f>R1769*J1769</f>
        <v>21.887809440000002</v>
      </c>
      <c r="H1769">
        <v>24.894729999999999</v>
      </c>
      <c r="I1769">
        <v>176.44</v>
      </c>
      <c r="J1769">
        <v>1.0864</v>
      </c>
      <c r="K1769">
        <v>1.2563</v>
      </c>
      <c r="L1769">
        <v>1.0148999999999999</v>
      </c>
      <c r="M1769">
        <v>9.0430000000000007E-3</v>
      </c>
      <c r="N1769">
        <f>S1769*J1769</f>
        <v>191.46355088000001</v>
      </c>
      <c r="O1769">
        <v>1993.87</v>
      </c>
      <c r="Q1769">
        <v>2349.89</v>
      </c>
      <c r="R1769">
        <v>20.147100000000002</v>
      </c>
      <c r="S1769">
        <v>176.23670000000001</v>
      </c>
      <c r="U1769" s="16">
        <f t="shared" si="419"/>
        <v>42821</v>
      </c>
      <c r="V1769">
        <f t="shared" si="420"/>
        <v>-6.2710171914457978E-3</v>
      </c>
      <c r="W1769">
        <f t="shared" si="421"/>
        <v>-7.2253173808166545E-3</v>
      </c>
      <c r="X1769">
        <f t="shared" si="422"/>
        <v>-6.0277903792327857E-3</v>
      </c>
      <c r="Y1769">
        <f t="shared" si="423"/>
        <v>-1.402964992782788E-2</v>
      </c>
      <c r="Z1769">
        <f t="shared" si="424"/>
        <v>-4.1462015009996494E-4</v>
      </c>
      <c r="AA1769">
        <f t="shared" si="425"/>
        <v>-2.4394530967371781E-2</v>
      </c>
      <c r="AB1769">
        <f t="shared" si="426"/>
        <v>-5.0797204522813879E-3</v>
      </c>
      <c r="AC1769">
        <f t="shared" si="427"/>
        <v>-1.5577427318558419E-2</v>
      </c>
      <c r="AD1769">
        <f t="shared" si="428"/>
        <v>2.8575398529100114E-3</v>
      </c>
      <c r="AE1769">
        <f t="shared" si="429"/>
        <v>6.5484980859641211E-3</v>
      </c>
      <c r="AF1769">
        <f t="shared" si="430"/>
        <v>2.3675654740782635E-3</v>
      </c>
      <c r="AG1769">
        <f t="shared" si="431"/>
        <v>6.6371683852435896E-4</v>
      </c>
      <c r="AH1769">
        <f t="shared" si="432"/>
        <v>3.1691012518949516E-3</v>
      </c>
      <c r="AI1769">
        <f t="shared" si="433"/>
        <v>2.0885743538270611E-3</v>
      </c>
    </row>
    <row r="1770" spans="1:35" x14ac:dyDescent="0.25">
      <c r="A1770" s="16">
        <v>42822</v>
      </c>
      <c r="B1770">
        <v>1030.17</v>
      </c>
      <c r="C1770">
        <v>2358.5700000000002</v>
      </c>
      <c r="D1770">
        <v>271.23</v>
      </c>
      <c r="E1770">
        <f>Q1770*J1770</f>
        <v>2588.9895029999998</v>
      </c>
      <c r="F1770">
        <v>1254.42</v>
      </c>
      <c r="G1770">
        <f>R1770*J1770</f>
        <v>22.42831821</v>
      </c>
      <c r="H1770">
        <v>25.021509999999999</v>
      </c>
      <c r="I1770">
        <v>179.21</v>
      </c>
      <c r="J1770">
        <v>1.0832999999999999</v>
      </c>
      <c r="K1770">
        <v>1.2481</v>
      </c>
      <c r="L1770">
        <v>1.0125</v>
      </c>
      <c r="M1770">
        <v>9.0369999999999999E-3</v>
      </c>
      <c r="N1770">
        <f>S1770*J1770</f>
        <v>190.85774394000001</v>
      </c>
      <c r="O1770">
        <v>1989.71</v>
      </c>
      <c r="Q1770">
        <v>2389.91</v>
      </c>
      <c r="R1770">
        <v>20.703700000000001</v>
      </c>
      <c r="S1770">
        <v>176.18180000000001</v>
      </c>
      <c r="U1770" s="16">
        <f t="shared" si="419"/>
        <v>42822</v>
      </c>
      <c r="V1770">
        <f t="shared" si="420"/>
        <v>-8.8428159825952382E-3</v>
      </c>
      <c r="W1770">
        <f t="shared" si="421"/>
        <v>-1.084814819185722E-3</v>
      </c>
      <c r="X1770">
        <f t="shared" si="422"/>
        <v>-5.7350989885464514E-3</v>
      </c>
      <c r="Y1770">
        <f t="shared" si="423"/>
        <v>1.58796260187429E-2</v>
      </c>
      <c r="Z1770">
        <f t="shared" si="424"/>
        <v>1.5557127702366719E-3</v>
      </c>
      <c r="AA1770">
        <f t="shared" si="425"/>
        <v>5.86076357921059E-2</v>
      </c>
      <c r="AB1770">
        <f t="shared" si="426"/>
        <v>-4.6948573395994209E-4</v>
      </c>
      <c r="AC1770">
        <f t="shared" si="427"/>
        <v>-7.7817078802748796E-3</v>
      </c>
      <c r="AD1770">
        <f t="shared" si="428"/>
        <v>7.5982574603394425E-3</v>
      </c>
      <c r="AE1770">
        <f t="shared" si="429"/>
        <v>5.7048887198007546E-3</v>
      </c>
      <c r="AF1770">
        <f t="shared" si="430"/>
        <v>9.5267168865316443E-3</v>
      </c>
      <c r="AG1770">
        <f t="shared" si="431"/>
        <v>3.5472822918991716E-3</v>
      </c>
      <c r="AH1770">
        <f t="shared" si="432"/>
        <v>5.9773837961739204E-3</v>
      </c>
      <c r="AI1770">
        <f t="shared" si="433"/>
        <v>-1.5618215718057413E-3</v>
      </c>
    </row>
    <row r="1771" spans="1:35" x14ac:dyDescent="0.25">
      <c r="A1771" s="16">
        <v>42823</v>
      </c>
      <c r="B1771">
        <v>1039.32</v>
      </c>
      <c r="C1771">
        <v>2361.13</v>
      </c>
      <c r="D1771">
        <v>272.79000000000002</v>
      </c>
      <c r="E1771">
        <f>Q1771*J1771</f>
        <v>2548.2020199999997</v>
      </c>
      <c r="F1771">
        <v>1252.47</v>
      </c>
      <c r="G1771">
        <f>R1771*J1771</f>
        <v>21.151624909999999</v>
      </c>
      <c r="H1771">
        <v>25.033259999999999</v>
      </c>
      <c r="I1771">
        <v>180.61</v>
      </c>
      <c r="J1771">
        <v>1.0750999999999999</v>
      </c>
      <c r="K1771">
        <v>1.2410000000000001</v>
      </c>
      <c r="L1771">
        <v>1.0028999999999999</v>
      </c>
      <c r="M1771">
        <v>9.0050000000000009E-3</v>
      </c>
      <c r="N1771">
        <f>S1771*J1771</f>
        <v>189.72031676</v>
      </c>
      <c r="O1771">
        <v>1992.82</v>
      </c>
      <c r="Q1771">
        <v>2370.1999999999998</v>
      </c>
      <c r="R1771">
        <v>19.674099999999999</v>
      </c>
      <c r="S1771">
        <v>176.4676</v>
      </c>
      <c r="U1771" s="16">
        <f t="shared" si="419"/>
        <v>42823</v>
      </c>
      <c r="V1771">
        <f t="shared" si="420"/>
        <v>3.7401959967709435E-3</v>
      </c>
      <c r="W1771">
        <f t="shared" si="421"/>
        <v>-2.9307365363928505E-3</v>
      </c>
      <c r="X1771">
        <f t="shared" si="422"/>
        <v>3.7461480566251867E-3</v>
      </c>
      <c r="Y1771">
        <f t="shared" si="423"/>
        <v>2.727659996116135E-2</v>
      </c>
      <c r="Z1771">
        <f t="shared" si="424"/>
        <v>3.9119267502975589E-3</v>
      </c>
      <c r="AA1771">
        <f t="shared" si="425"/>
        <v>4.3812701172183154E-3</v>
      </c>
      <c r="AB1771">
        <f t="shared" si="426"/>
        <v>6.6452191523036185E-3</v>
      </c>
      <c r="AC1771">
        <f t="shared" si="427"/>
        <v>-6.3471250972141988E-3</v>
      </c>
      <c r="AD1771">
        <f t="shared" si="428"/>
        <v>4.3812701172183154E-3</v>
      </c>
      <c r="AE1771">
        <f t="shared" si="429"/>
        <v>-5.224042421066482E-3</v>
      </c>
      <c r="AF1771">
        <f t="shared" si="430"/>
        <v>1.6965225365432512E-3</v>
      </c>
      <c r="AG1771">
        <f t="shared" si="431"/>
        <v>3.0028382681790942E-3</v>
      </c>
      <c r="AH1771">
        <f t="shared" si="432"/>
        <v>4.3812701172183154E-3</v>
      </c>
      <c r="AI1771">
        <f t="shared" si="433"/>
        <v>1.4010070458870265E-3</v>
      </c>
    </row>
    <row r="1772" spans="1:35" x14ac:dyDescent="0.25">
      <c r="A1772" s="16">
        <v>42824</v>
      </c>
      <c r="B1772">
        <v>1035.44</v>
      </c>
      <c r="C1772">
        <v>2368.06</v>
      </c>
      <c r="D1772">
        <v>271.77</v>
      </c>
      <c r="E1772">
        <f>Q1772*J1772</f>
        <v>2479.6351200000004</v>
      </c>
      <c r="F1772">
        <v>1247.58</v>
      </c>
      <c r="G1772">
        <f>R1772*J1772</f>
        <v>21.059156640000001</v>
      </c>
      <c r="H1772">
        <v>24.867460000000001</v>
      </c>
      <c r="I1772">
        <v>181.76</v>
      </c>
      <c r="J1772">
        <v>1.0704</v>
      </c>
      <c r="K1772">
        <v>1.2475000000000001</v>
      </c>
      <c r="L1772">
        <v>1.0012000000000001</v>
      </c>
      <c r="M1772">
        <v>8.9779999999999999E-3</v>
      </c>
      <c r="N1772">
        <f>S1772*J1772</f>
        <v>188.89091904</v>
      </c>
      <c r="O1772">
        <v>1990.03</v>
      </c>
      <c r="Q1772">
        <v>2316.5500000000002</v>
      </c>
      <c r="R1772">
        <v>19.674099999999999</v>
      </c>
      <c r="S1772">
        <v>176.4676</v>
      </c>
      <c r="U1772" s="16">
        <f t="shared" si="419"/>
        <v>42824</v>
      </c>
      <c r="V1772">
        <f t="shared" si="420"/>
        <v>-3.7205790747329943E-2</v>
      </c>
      <c r="W1772">
        <f t="shared" si="421"/>
        <v>2.2575567952727426E-3</v>
      </c>
      <c r="X1772">
        <f t="shared" si="422"/>
        <v>8.6475039983379166E-3</v>
      </c>
      <c r="Y1772">
        <f t="shared" si="423"/>
        <v>1.1186229550207771E-2</v>
      </c>
      <c r="Z1772">
        <f t="shared" si="424"/>
        <v>-1.8578732701181903E-3</v>
      </c>
      <c r="AA1772">
        <f t="shared" si="425"/>
        <v>-8.2618953791299011E-3</v>
      </c>
      <c r="AB1772">
        <f t="shared" si="426"/>
        <v>-6.3379806467095757E-3</v>
      </c>
      <c r="AC1772">
        <f t="shared" si="427"/>
        <v>1.5357197174377902E-2</v>
      </c>
      <c r="AD1772">
        <f t="shared" si="428"/>
        <v>6.5417506187872751E-4</v>
      </c>
      <c r="AE1772">
        <f t="shared" si="429"/>
        <v>-5.3563704832467161E-3</v>
      </c>
      <c r="AF1772">
        <f t="shared" si="430"/>
        <v>1.1992805754821869E-3</v>
      </c>
      <c r="AG1772">
        <f t="shared" si="431"/>
        <v>-6.6807707640177531E-4</v>
      </c>
      <c r="AH1772">
        <f t="shared" si="432"/>
        <v>7.6751673728063356E-4</v>
      </c>
      <c r="AI1772">
        <f t="shared" si="433"/>
        <v>-1.2454364905628546E-3</v>
      </c>
    </row>
    <row r="1773" spans="1:35" x14ac:dyDescent="0.25">
      <c r="A1773" s="16">
        <v>42825</v>
      </c>
      <c r="B1773">
        <v>1074.69</v>
      </c>
      <c r="C1773">
        <v>2362.7199999999998</v>
      </c>
      <c r="D1773">
        <v>269.43</v>
      </c>
      <c r="E1773">
        <f>Q1773*J1773</f>
        <v>2452.0519160000003</v>
      </c>
      <c r="F1773">
        <v>1249.9000000000001</v>
      </c>
      <c r="G1773">
        <f>R1773*J1773</f>
        <v>21.233865910000002</v>
      </c>
      <c r="H1773">
        <v>25.025569999999998</v>
      </c>
      <c r="I1773">
        <v>178.99</v>
      </c>
      <c r="J1773">
        <v>1.0697000000000001</v>
      </c>
      <c r="K1773">
        <v>1.2542</v>
      </c>
      <c r="L1773">
        <v>1</v>
      </c>
      <c r="M1773">
        <v>8.9840000000000007E-3</v>
      </c>
      <c r="N1773">
        <f>S1773*J1773</f>
        <v>188.74599772000002</v>
      </c>
      <c r="O1773">
        <v>1992.51</v>
      </c>
      <c r="Q1773">
        <v>2292.2800000000002</v>
      </c>
      <c r="R1773">
        <v>19.850300000000001</v>
      </c>
      <c r="S1773">
        <v>176.44759999999999</v>
      </c>
      <c r="U1773" s="16">
        <f t="shared" si="419"/>
        <v>42825</v>
      </c>
      <c r="V1773">
        <f t="shared" si="420"/>
        <v>-7.1054595643296747E-2</v>
      </c>
      <c r="W1773">
        <f t="shared" si="421"/>
        <v>1.6435249677561558E-3</v>
      </c>
      <c r="X1773">
        <f t="shared" si="422"/>
        <v>-9.8977799573377531E-3</v>
      </c>
      <c r="Y1773">
        <f t="shared" si="423"/>
        <v>1.9754784160046196E-2</v>
      </c>
      <c r="Z1773">
        <f t="shared" si="424"/>
        <v>-2.0301005237844797E-3</v>
      </c>
      <c r="AA1773">
        <f t="shared" si="425"/>
        <v>2.5101404140453105E-2</v>
      </c>
      <c r="AB1773">
        <f t="shared" si="426"/>
        <v>-2.0613633928419084E-3</v>
      </c>
      <c r="AC1773">
        <f t="shared" si="427"/>
        <v>1.3839104757216858E-2</v>
      </c>
      <c r="AD1773">
        <f t="shared" si="428"/>
        <v>3.3711053556558226E-3</v>
      </c>
      <c r="AE1773">
        <f t="shared" si="429"/>
        <v>5.2762133752721685E-3</v>
      </c>
      <c r="AF1773">
        <f t="shared" si="430"/>
        <v>2.5031302181184748E-3</v>
      </c>
      <c r="AG1773">
        <f t="shared" si="431"/>
        <v>-2.6678539611924576E-3</v>
      </c>
      <c r="AH1773">
        <f t="shared" si="432"/>
        <v>4.7520715537350197E-3</v>
      </c>
      <c r="AI1773">
        <f t="shared" si="433"/>
        <v>-2.6364079947773416E-3</v>
      </c>
    </row>
    <row r="1774" spans="1:35" x14ac:dyDescent="0.25">
      <c r="A1774" s="16">
        <v>42828</v>
      </c>
      <c r="B1774">
        <v>1153.83</v>
      </c>
      <c r="C1774">
        <v>2358.84</v>
      </c>
      <c r="D1774">
        <v>272.11</v>
      </c>
      <c r="E1774">
        <f>Q1774*J1774</f>
        <v>2404.0874830000002</v>
      </c>
      <c r="F1774">
        <v>1252.44</v>
      </c>
      <c r="G1774">
        <f>R1774*J1774</f>
        <v>20.70749996</v>
      </c>
      <c r="H1774">
        <v>25.077210000000001</v>
      </c>
      <c r="I1774">
        <v>176.53</v>
      </c>
      <c r="J1774">
        <v>1.0661</v>
      </c>
      <c r="K1774">
        <v>1.2476</v>
      </c>
      <c r="L1774">
        <v>0.99750000000000005</v>
      </c>
      <c r="M1774">
        <v>9.0080000000000004E-3</v>
      </c>
      <c r="N1774">
        <f>S1774*J1774</f>
        <v>187.85119101000001</v>
      </c>
      <c r="O1774">
        <v>1997.77</v>
      </c>
      <c r="Q1774">
        <v>2255.0300000000002</v>
      </c>
      <c r="R1774">
        <v>19.4236</v>
      </c>
      <c r="S1774">
        <v>176.20410000000001</v>
      </c>
      <c r="U1774" s="16">
        <f t="shared" si="419"/>
        <v>42828</v>
      </c>
      <c r="V1774">
        <f t="shared" si="420"/>
        <v>1.3059081469851975E-2</v>
      </c>
      <c r="W1774">
        <f t="shared" si="421"/>
        <v>-5.5944057403130786E-4</v>
      </c>
      <c r="X1774">
        <f t="shared" si="422"/>
        <v>-7.7144907670337543E-4</v>
      </c>
      <c r="Y1774">
        <f t="shared" si="423"/>
        <v>-1.5523902947787556E-2</v>
      </c>
      <c r="Z1774">
        <f t="shared" si="424"/>
        <v>-2.9498781645782672E-3</v>
      </c>
      <c r="AA1774">
        <f t="shared" si="425"/>
        <v>-2.9643371990995461E-2</v>
      </c>
      <c r="AB1774">
        <f t="shared" si="426"/>
        <v>5.2884695390400744E-3</v>
      </c>
      <c r="AC1774">
        <f t="shared" si="427"/>
        <v>-1.8676255463974608E-3</v>
      </c>
      <c r="AD1774">
        <f t="shared" si="428"/>
        <v>0</v>
      </c>
      <c r="AE1774">
        <f t="shared" si="429"/>
        <v>3.5330051202652115E-3</v>
      </c>
      <c r="AF1774">
        <f t="shared" si="430"/>
        <v>-2.0048115544295936E-4</v>
      </c>
      <c r="AG1774">
        <f t="shared" si="431"/>
        <v>-2.8821658350778622E-3</v>
      </c>
      <c r="AH1774">
        <f t="shared" si="432"/>
        <v>1.9286014646057923E-3</v>
      </c>
      <c r="AI1774">
        <f t="shared" si="433"/>
        <v>4.5051245799733235E-5</v>
      </c>
    </row>
    <row r="1775" spans="1:35" x14ac:dyDescent="0.25">
      <c r="A1775" s="16">
        <v>42829</v>
      </c>
      <c r="B1775">
        <v>1138.8599999999999</v>
      </c>
      <c r="C1775">
        <v>2360.16</v>
      </c>
      <c r="D1775">
        <v>272.32</v>
      </c>
      <c r="E1775">
        <f>Q1775*J1775</f>
        <v>2441.6994909999999</v>
      </c>
      <c r="F1775">
        <v>1256.1400000000001</v>
      </c>
      <c r="G1775">
        <f>R1775*J1775</f>
        <v>21.3305288</v>
      </c>
      <c r="H1775">
        <v>24.944939999999999</v>
      </c>
      <c r="I1775">
        <v>176.86</v>
      </c>
      <c r="J1775">
        <v>1.0661</v>
      </c>
      <c r="K1775">
        <v>1.2432000000000001</v>
      </c>
      <c r="L1775">
        <v>0.99770000000000003</v>
      </c>
      <c r="M1775">
        <v>9.0340000000000004E-3</v>
      </c>
      <c r="N1775">
        <f>S1775*J1775</f>
        <v>187.48925006000002</v>
      </c>
      <c r="O1775">
        <v>1997.68</v>
      </c>
      <c r="Q1775">
        <v>2290.31</v>
      </c>
      <c r="R1775">
        <v>20.007999999999999</v>
      </c>
      <c r="S1775">
        <v>175.8646</v>
      </c>
      <c r="U1775" s="16">
        <f t="shared" si="419"/>
        <v>42829</v>
      </c>
      <c r="V1775">
        <f t="shared" si="420"/>
        <v>9.4663674105696649E-3</v>
      </c>
      <c r="W1775">
        <f t="shared" si="421"/>
        <v>3.0595532989128368E-3</v>
      </c>
      <c r="X1775">
        <f t="shared" si="422"/>
        <v>-5.0547706616240603E-3</v>
      </c>
      <c r="Y1775">
        <f t="shared" si="423"/>
        <v>1.2878636520135536E-3</v>
      </c>
      <c r="Z1775">
        <f t="shared" si="424"/>
        <v>8.2014192612673825E-3</v>
      </c>
      <c r="AA1775">
        <f t="shared" si="425"/>
        <v>1.1567366209711712E-2</v>
      </c>
      <c r="AB1775">
        <f t="shared" si="426"/>
        <v>-6.007190700798388E-3</v>
      </c>
      <c r="AC1775">
        <f t="shared" si="427"/>
        <v>-1.5707716653471392E-2</v>
      </c>
      <c r="AD1775">
        <f t="shared" si="428"/>
        <v>1.3140606358690366E-3</v>
      </c>
      <c r="AE1775">
        <f t="shared" si="429"/>
        <v>-2.8915682797989025E-3</v>
      </c>
      <c r="AF1775">
        <f t="shared" si="430"/>
        <v>4.4198966981512855E-3</v>
      </c>
      <c r="AG1775">
        <f t="shared" si="431"/>
        <v>5.438716996890137E-3</v>
      </c>
      <c r="AH1775">
        <f t="shared" si="432"/>
        <v>1.3140606358690366E-3</v>
      </c>
      <c r="AI1775">
        <f t="shared" si="433"/>
        <v>1.3516591636796295E-4</v>
      </c>
    </row>
    <row r="1776" spans="1:35" x14ac:dyDescent="0.25">
      <c r="A1776" s="16">
        <v>42830</v>
      </c>
      <c r="B1776">
        <v>1128.1300000000001</v>
      </c>
      <c r="C1776">
        <v>2352.9499999999998</v>
      </c>
      <c r="D1776">
        <v>273.7</v>
      </c>
      <c r="E1776">
        <f>Q1776*J1776</f>
        <v>2438.5569390000001</v>
      </c>
      <c r="F1776">
        <v>1245.8800000000001</v>
      </c>
      <c r="G1776">
        <f>R1776*J1776</f>
        <v>21.085212329999997</v>
      </c>
      <c r="H1776">
        <v>25.09524</v>
      </c>
      <c r="I1776">
        <v>179.66</v>
      </c>
      <c r="J1776">
        <v>1.0647</v>
      </c>
      <c r="K1776">
        <v>1.2467999999999999</v>
      </c>
      <c r="L1776">
        <v>0.99329999999999996</v>
      </c>
      <c r="M1776">
        <v>8.9849999999999999E-3</v>
      </c>
      <c r="N1776">
        <f>S1776*J1776</f>
        <v>187.24303961999999</v>
      </c>
      <c r="O1776">
        <v>1997.41</v>
      </c>
      <c r="Q1776">
        <v>2290.37</v>
      </c>
      <c r="R1776">
        <v>19.803899999999999</v>
      </c>
      <c r="S1776">
        <v>175.8646</v>
      </c>
      <c r="U1776" s="16">
        <f t="shared" si="419"/>
        <v>42830</v>
      </c>
      <c r="V1776">
        <f t="shared" si="420"/>
        <v>-6.1068256153292561E-2</v>
      </c>
      <c r="W1776">
        <f t="shared" si="421"/>
        <v>-1.9276336842418357E-3</v>
      </c>
      <c r="X1776">
        <f t="shared" si="422"/>
        <v>3.6603261950906201E-3</v>
      </c>
      <c r="Y1776">
        <f t="shared" si="423"/>
        <v>-2.8172982296494433E-4</v>
      </c>
      <c r="Z1776">
        <f t="shared" si="424"/>
        <v>-5.4750797139159037E-3</v>
      </c>
      <c r="AA1776">
        <f t="shared" si="425"/>
        <v>-2.8172982296505541E-4</v>
      </c>
      <c r="AB1776">
        <f t="shared" si="426"/>
        <v>9.9661188323866539E-3</v>
      </c>
      <c r="AC1776">
        <f t="shared" si="427"/>
        <v>8.4402837492154551E-3</v>
      </c>
      <c r="AD1776">
        <f t="shared" si="428"/>
        <v>-2.8172982296494433E-4</v>
      </c>
      <c r="AE1776">
        <f t="shared" si="429"/>
        <v>-7.2158752379373938E-4</v>
      </c>
      <c r="AF1776">
        <f t="shared" si="430"/>
        <v>-2.3128372721267637E-3</v>
      </c>
      <c r="AG1776">
        <f t="shared" si="431"/>
        <v>-3.7769429480486163E-3</v>
      </c>
      <c r="AH1776">
        <f t="shared" si="432"/>
        <v>-2.8172982296494433E-4</v>
      </c>
      <c r="AI1776">
        <f t="shared" si="433"/>
        <v>-7.2567672536215713E-4</v>
      </c>
    </row>
    <row r="1777" spans="1:35" x14ac:dyDescent="0.25">
      <c r="A1777" s="16">
        <v>42831</v>
      </c>
      <c r="B1777">
        <v>1199.17</v>
      </c>
      <c r="C1777">
        <v>2357.4899999999998</v>
      </c>
      <c r="D1777">
        <v>272.7</v>
      </c>
      <c r="E1777">
        <f>Q1777*J1777</f>
        <v>2439.2440499999998</v>
      </c>
      <c r="F1777">
        <v>1252.72</v>
      </c>
      <c r="G1777">
        <f>R1777*J1777</f>
        <v>21.091153499999997</v>
      </c>
      <c r="H1777">
        <v>24.84638</v>
      </c>
      <c r="I1777">
        <v>178.15</v>
      </c>
      <c r="J1777">
        <v>1.0649999999999999</v>
      </c>
      <c r="K1777">
        <v>1.2477</v>
      </c>
      <c r="L1777">
        <v>0.99560000000000004</v>
      </c>
      <c r="M1777">
        <v>9.0189999999999992E-3</v>
      </c>
      <c r="N1777">
        <f>S1777*J1777</f>
        <v>187.29579899999999</v>
      </c>
      <c r="O1777">
        <v>1998.86</v>
      </c>
      <c r="Q1777">
        <v>2290.37</v>
      </c>
      <c r="R1777">
        <v>19.803899999999999</v>
      </c>
      <c r="S1777">
        <v>175.8646</v>
      </c>
      <c r="U1777" s="16">
        <f t="shared" si="419"/>
        <v>42831</v>
      </c>
      <c r="V1777">
        <f t="shared" si="420"/>
        <v>-5.8372004803037738E-5</v>
      </c>
      <c r="W1777">
        <f t="shared" si="421"/>
        <v>8.2749318857339702E-4</v>
      </c>
      <c r="X1777">
        <f t="shared" si="422"/>
        <v>1.3944444665334656E-3</v>
      </c>
      <c r="Y1777">
        <f t="shared" si="423"/>
        <v>1.2404267901685553E-2</v>
      </c>
      <c r="Z1777">
        <f t="shared" si="424"/>
        <v>-6.2230133264035798E-3</v>
      </c>
      <c r="AA1777">
        <f t="shared" si="425"/>
        <v>-3.5970909018207026E-3</v>
      </c>
      <c r="AB1777">
        <f t="shared" si="426"/>
        <v>4.601326172895935E-4</v>
      </c>
      <c r="AC1777">
        <f t="shared" si="427"/>
        <v>3.4299564116719553E-3</v>
      </c>
      <c r="AD1777">
        <f t="shared" si="428"/>
        <v>4.8002351103161632E-3</v>
      </c>
      <c r="AE1777">
        <f t="shared" si="429"/>
        <v>7.4008864875615915E-3</v>
      </c>
      <c r="AF1777">
        <f t="shared" si="430"/>
        <v>3.3200895732411286E-3</v>
      </c>
      <c r="AG1777">
        <f t="shared" si="431"/>
        <v>2.5534290865018017E-3</v>
      </c>
      <c r="AH1777">
        <f t="shared" si="432"/>
        <v>5.7565412136416699E-3</v>
      </c>
      <c r="AI1777">
        <f t="shared" si="433"/>
        <v>1.5621091645962408E-3</v>
      </c>
    </row>
    <row r="1778" spans="1:35" x14ac:dyDescent="0.25">
      <c r="A1778" s="16">
        <v>42832</v>
      </c>
      <c r="B1778">
        <v>1199.24</v>
      </c>
      <c r="C1778">
        <v>2355.54</v>
      </c>
      <c r="D1778">
        <v>272.32</v>
      </c>
      <c r="E1778">
        <f>Q1778*J1778</f>
        <v>2409.173898</v>
      </c>
      <c r="F1778">
        <v>1260.54</v>
      </c>
      <c r="G1778">
        <f>R1778*J1778</f>
        <v>21.167156910000003</v>
      </c>
      <c r="H1778">
        <v>24.834949999999999</v>
      </c>
      <c r="I1778">
        <v>177.54</v>
      </c>
      <c r="J1778">
        <v>1.0599000000000001</v>
      </c>
      <c r="K1778">
        <v>1.2384999999999999</v>
      </c>
      <c r="L1778">
        <v>0.99229999999999996</v>
      </c>
      <c r="M1778">
        <v>8.9960000000000005E-3</v>
      </c>
      <c r="N1778">
        <f>S1778*J1778</f>
        <v>186.22072034999999</v>
      </c>
      <c r="O1778">
        <v>1995.74</v>
      </c>
      <c r="Q1778">
        <v>2273.02</v>
      </c>
      <c r="R1778">
        <v>19.9709</v>
      </c>
      <c r="S1778">
        <v>175.69649999999999</v>
      </c>
      <c r="U1778" s="16">
        <f t="shared" si="419"/>
        <v>42832</v>
      </c>
      <c r="V1778">
        <f t="shared" si="420"/>
        <v>-3.213536236995212E-3</v>
      </c>
      <c r="W1778">
        <f t="shared" si="421"/>
        <v>-6.8750400569063473E-4</v>
      </c>
      <c r="X1778">
        <f t="shared" si="422"/>
        <v>4.1212893187689342E-3</v>
      </c>
      <c r="Y1778">
        <f t="shared" si="423"/>
        <v>1.2599052725254583E-2</v>
      </c>
      <c r="Z1778">
        <f t="shared" si="424"/>
        <v>5.5287655797611945E-3</v>
      </c>
      <c r="AA1778">
        <f t="shared" si="425"/>
        <v>3.9219508929929085E-2</v>
      </c>
      <c r="AB1778">
        <f t="shared" si="426"/>
        <v>-1.1631729411102222E-2</v>
      </c>
      <c r="AC1778">
        <f t="shared" si="427"/>
        <v>1.5496265817080683E-2</v>
      </c>
      <c r="AD1778">
        <f t="shared" si="428"/>
        <v>-9.4344072903585732E-5</v>
      </c>
      <c r="AE1778">
        <f t="shared" si="429"/>
        <v>-2.7414950245727237E-3</v>
      </c>
      <c r="AF1778">
        <f t="shared" si="430"/>
        <v>2.0157226433899136E-4</v>
      </c>
      <c r="AG1778">
        <f t="shared" si="431"/>
        <v>-1.7769884729285793E-3</v>
      </c>
      <c r="AH1778">
        <f t="shared" si="432"/>
        <v>-3.4417555177421654E-4</v>
      </c>
      <c r="AI1778">
        <f t="shared" si="433"/>
        <v>-8.0639308768118412E-4</v>
      </c>
    </row>
    <row r="1779" spans="1:35" x14ac:dyDescent="0.25">
      <c r="A1779" s="16">
        <v>42835</v>
      </c>
      <c r="B1779">
        <v>1203.0999999999999</v>
      </c>
      <c r="C1779">
        <v>2357.16</v>
      </c>
      <c r="D1779">
        <v>271.2</v>
      </c>
      <c r="E1779">
        <f>Q1779*J1779</f>
        <v>2379.011</v>
      </c>
      <c r="F1779">
        <v>1253.5899999999999</v>
      </c>
      <c r="G1779">
        <f>R1779*J1779</f>
        <v>20.353060000000003</v>
      </c>
      <c r="H1779">
        <v>25.125509999999998</v>
      </c>
      <c r="I1779">
        <v>174.81</v>
      </c>
      <c r="J1779">
        <v>1.06</v>
      </c>
      <c r="K1779">
        <v>1.2419</v>
      </c>
      <c r="L1779">
        <v>0.99209999999999998</v>
      </c>
      <c r="M1779">
        <v>9.0119999999999992E-3</v>
      </c>
      <c r="N1779">
        <f>S1779*J1779</f>
        <v>186.28482400000001</v>
      </c>
      <c r="O1779">
        <v>1997.35</v>
      </c>
      <c r="Q1779">
        <v>2244.35</v>
      </c>
      <c r="R1779">
        <v>19.201000000000001</v>
      </c>
      <c r="S1779">
        <v>175.74039999999999</v>
      </c>
      <c r="U1779" s="16">
        <f t="shared" si="419"/>
        <v>42835</v>
      </c>
      <c r="V1779">
        <f t="shared" si="420"/>
        <v>-1.9426077999227548E-2</v>
      </c>
      <c r="W1779">
        <f t="shared" si="421"/>
        <v>1.4349580253540622E-3</v>
      </c>
      <c r="X1779">
        <f t="shared" si="422"/>
        <v>4.6568439851045482E-3</v>
      </c>
      <c r="Y1779">
        <f t="shared" si="423"/>
        <v>-8.9487811556882967E-3</v>
      </c>
      <c r="Z1779">
        <f t="shared" si="424"/>
        <v>-1.4036429905284328E-2</v>
      </c>
      <c r="AA1779">
        <f t="shared" si="425"/>
        <v>8.2760182939906925E-3</v>
      </c>
      <c r="AB1779">
        <f t="shared" si="426"/>
        <v>-2.3267958630789707E-3</v>
      </c>
      <c r="AC1779">
        <f t="shared" si="427"/>
        <v>4.012386444585278E-3</v>
      </c>
      <c r="AD1779">
        <f t="shared" si="428"/>
        <v>-9.4295150787023602E-4</v>
      </c>
      <c r="AE1779">
        <f t="shared" si="429"/>
        <v>-5.1401607030184104E-3</v>
      </c>
      <c r="AF1779">
        <f t="shared" si="430"/>
        <v>1.0080137098390541E-4</v>
      </c>
      <c r="AG1779">
        <f t="shared" si="431"/>
        <v>-1.0925452161723463E-2</v>
      </c>
      <c r="AH1779">
        <f t="shared" si="432"/>
        <v>-9.4408954947136777E-4</v>
      </c>
      <c r="AI1779">
        <f t="shared" si="433"/>
        <v>-3.5733511291517681E-3</v>
      </c>
    </row>
    <row r="1780" spans="1:35" x14ac:dyDescent="0.25">
      <c r="A1780" s="16">
        <v>42836</v>
      </c>
      <c r="B1780">
        <v>1226.7</v>
      </c>
      <c r="C1780">
        <v>2353.7800000000002</v>
      </c>
      <c r="D1780">
        <v>269.94</v>
      </c>
      <c r="E1780">
        <f>Q1780*J1780</f>
        <v>2400.3957899999996</v>
      </c>
      <c r="F1780">
        <v>1271.31</v>
      </c>
      <c r="G1780">
        <f>R1780*J1780</f>
        <v>20.185312799999998</v>
      </c>
      <c r="H1780">
        <v>25.18404</v>
      </c>
      <c r="I1780">
        <v>174.11</v>
      </c>
      <c r="J1780">
        <v>1.0609999999999999</v>
      </c>
      <c r="K1780">
        <v>1.2483</v>
      </c>
      <c r="L1780">
        <v>0.99199999999999999</v>
      </c>
      <c r="M1780">
        <v>9.1109999999999993E-3</v>
      </c>
      <c r="N1780">
        <f>S1780*J1780</f>
        <v>186.4607766</v>
      </c>
      <c r="O1780">
        <v>2004.5</v>
      </c>
      <c r="Q1780">
        <v>2262.39</v>
      </c>
      <c r="R1780">
        <v>19.024799999999999</v>
      </c>
      <c r="S1780">
        <v>175.7406</v>
      </c>
      <c r="U1780" s="16">
        <f t="shared" si="419"/>
        <v>42836</v>
      </c>
      <c r="V1780">
        <f t="shared" si="420"/>
        <v>8.7032893799669393E-3</v>
      </c>
      <c r="W1780">
        <f t="shared" si="421"/>
        <v>3.7669958202625818E-3</v>
      </c>
      <c r="X1780">
        <f t="shared" si="422"/>
        <v>-1.2957445864520702E-3</v>
      </c>
      <c r="Y1780">
        <f t="shared" si="423"/>
        <v>2.7378695446314726E-2</v>
      </c>
      <c r="Z1780">
        <f t="shared" si="424"/>
        <v>-3.4863760549667775E-3</v>
      </c>
      <c r="AA1780">
        <f t="shared" si="425"/>
        <v>6.3637397323566144E-2</v>
      </c>
      <c r="AB1780">
        <f t="shared" si="426"/>
        <v>-4.4374011997689094E-3</v>
      </c>
      <c r="AC1780">
        <f t="shared" si="427"/>
        <v>1.3298068304631634E-2</v>
      </c>
      <c r="AD1780">
        <f t="shared" si="428"/>
        <v>7.5429006027742803E-4</v>
      </c>
      <c r="AE1780">
        <f t="shared" si="429"/>
        <v>-6.4066631485823684E-4</v>
      </c>
      <c r="AF1780">
        <f t="shared" si="430"/>
        <v>-1.2089463491387819E-3</v>
      </c>
      <c r="AG1780">
        <f t="shared" si="431"/>
        <v>-1.316222631615857E-3</v>
      </c>
      <c r="AH1780">
        <f t="shared" si="432"/>
        <v>1.22441146384205E-3</v>
      </c>
      <c r="AI1780">
        <f t="shared" si="433"/>
        <v>-8.9793923007175491E-5</v>
      </c>
    </row>
    <row r="1781" spans="1:35" x14ac:dyDescent="0.25">
      <c r="A1781" s="16">
        <v>42837</v>
      </c>
      <c r="B1781">
        <v>1216.07</v>
      </c>
      <c r="C1781">
        <v>2344.9299999999998</v>
      </c>
      <c r="D1781">
        <v>270.29000000000002</v>
      </c>
      <c r="E1781">
        <f>Q1781*J1781</f>
        <v>2335.5675899999997</v>
      </c>
      <c r="F1781">
        <v>1275.75</v>
      </c>
      <c r="G1781">
        <f>R1781*J1781</f>
        <v>18.940791060000002</v>
      </c>
      <c r="H1781">
        <v>25.296040000000001</v>
      </c>
      <c r="I1781">
        <v>171.81</v>
      </c>
      <c r="J1781">
        <v>1.0602</v>
      </c>
      <c r="K1781">
        <v>1.2490999999999999</v>
      </c>
      <c r="L1781">
        <v>0.99319999999999997</v>
      </c>
      <c r="M1781">
        <v>9.1229999999999992E-3</v>
      </c>
      <c r="N1781">
        <f>S1781*J1781</f>
        <v>186.23261159999998</v>
      </c>
      <c r="O1781">
        <v>2004.68</v>
      </c>
      <c r="Q1781">
        <v>2202.9499999999998</v>
      </c>
      <c r="R1781">
        <v>17.865300000000001</v>
      </c>
      <c r="S1781">
        <v>175.65799999999999</v>
      </c>
      <c r="U1781" s="16">
        <f t="shared" si="419"/>
        <v>42837</v>
      </c>
      <c r="V1781">
        <f t="shared" si="420"/>
        <v>3.8612051894916045E-2</v>
      </c>
      <c r="W1781">
        <f t="shared" si="421"/>
        <v>6.838028476069226E-3</v>
      </c>
      <c r="X1781">
        <f t="shared" si="422"/>
        <v>2.3706348843519922E-3</v>
      </c>
      <c r="Y1781">
        <f t="shared" si="423"/>
        <v>-1.7802485276441026E-3</v>
      </c>
      <c r="Z1781">
        <f t="shared" si="424"/>
        <v>-8.5387883972799904E-3</v>
      </c>
      <c r="AA1781">
        <f t="shared" si="425"/>
        <v>-3.306383068531215E-2</v>
      </c>
      <c r="AB1781">
        <f t="shared" si="426"/>
        <v>-1.6384393781265175E-3</v>
      </c>
      <c r="AC1781">
        <f t="shared" si="427"/>
        <v>-7.4802471082879435E-3</v>
      </c>
      <c r="AD1781">
        <f t="shared" si="428"/>
        <v>-1.8846594345930626E-3</v>
      </c>
      <c r="AE1781">
        <f t="shared" si="429"/>
        <v>-1.9994408228636291E-3</v>
      </c>
      <c r="AF1781">
        <f t="shared" si="430"/>
        <v>-1.8106835245812519E-3</v>
      </c>
      <c r="AG1781">
        <f t="shared" si="431"/>
        <v>-4.8113816163013563E-3</v>
      </c>
      <c r="AH1781">
        <f t="shared" si="432"/>
        <v>-8.4174937634511125E-4</v>
      </c>
      <c r="AI1781">
        <f t="shared" si="433"/>
        <v>-3.1377184167830597E-3</v>
      </c>
    </row>
    <row r="1782" spans="1:35" x14ac:dyDescent="0.25">
      <c r="A1782" s="16">
        <v>42838</v>
      </c>
      <c r="B1782">
        <v>1170.01</v>
      </c>
      <c r="C1782">
        <v>2328.9499999999998</v>
      </c>
      <c r="D1782">
        <v>269.64999999999998</v>
      </c>
      <c r="E1782">
        <f>Q1782*J1782</f>
        <v>2339.7291839999998</v>
      </c>
      <c r="F1782">
        <v>1286.69</v>
      </c>
      <c r="G1782">
        <f>R1782*J1782</f>
        <v>19.57751442</v>
      </c>
      <c r="H1782">
        <v>25.337520000000001</v>
      </c>
      <c r="I1782">
        <v>173.1</v>
      </c>
      <c r="J1782">
        <v>1.0622</v>
      </c>
      <c r="K1782">
        <v>1.2516</v>
      </c>
      <c r="L1782">
        <v>0.995</v>
      </c>
      <c r="M1782">
        <v>9.1669999999999998E-3</v>
      </c>
      <c r="N1782">
        <f>S1782*J1782</f>
        <v>186.38943878000001</v>
      </c>
      <c r="O1782">
        <v>2010.98</v>
      </c>
      <c r="Q1782">
        <v>2202.7199999999998</v>
      </c>
      <c r="R1782">
        <v>18.431100000000001</v>
      </c>
      <c r="S1782">
        <v>175.47489999999999</v>
      </c>
      <c r="U1782" s="16">
        <f t="shared" si="419"/>
        <v>42838</v>
      </c>
      <c r="V1782">
        <f t="shared" si="420"/>
        <v>-1.1539896926269513E-2</v>
      </c>
      <c r="W1782">
        <f t="shared" si="421"/>
        <v>0</v>
      </c>
      <c r="X1782">
        <f t="shared" si="422"/>
        <v>9.2755780697246831E-4</v>
      </c>
      <c r="Y1782">
        <f t="shared" si="423"/>
        <v>-9.63786802262462E-3</v>
      </c>
      <c r="Z1782">
        <f t="shared" si="424"/>
        <v>-3.496734474189631E-4</v>
      </c>
      <c r="AA1782">
        <f t="shared" si="425"/>
        <v>4.1473125573706089E-2</v>
      </c>
      <c r="AB1782">
        <f t="shared" si="426"/>
        <v>0</v>
      </c>
      <c r="AC1782">
        <f t="shared" si="427"/>
        <v>0</v>
      </c>
      <c r="AD1782">
        <f t="shared" si="428"/>
        <v>3.7664783872753412E-4</v>
      </c>
      <c r="AE1782">
        <f t="shared" si="429"/>
        <v>-8.7848905541907621E-4</v>
      </c>
      <c r="AF1782">
        <f t="shared" si="430"/>
        <v>-6.0283333484419631E-4</v>
      </c>
      <c r="AG1782">
        <f t="shared" si="431"/>
        <v>-4.2453664154112284E-3</v>
      </c>
      <c r="AH1782">
        <f t="shared" si="432"/>
        <v>4.1220796270035808E-3</v>
      </c>
      <c r="AI1782">
        <f t="shared" si="433"/>
        <v>0</v>
      </c>
    </row>
    <row r="1783" spans="1:35" x14ac:dyDescent="0.25">
      <c r="A1783" s="16">
        <v>42839</v>
      </c>
      <c r="B1783">
        <v>1183.5899999999999</v>
      </c>
      <c r="C1783">
        <v>2328.9499999999998</v>
      </c>
      <c r="D1783">
        <v>269.39999999999998</v>
      </c>
      <c r="E1783">
        <f>Q1783*J1783</f>
        <v>2362.3882020000001</v>
      </c>
      <c r="F1783">
        <v>1287.1400000000001</v>
      </c>
      <c r="G1783">
        <f>R1783*J1783</f>
        <v>18.782180200000003</v>
      </c>
      <c r="H1783">
        <v>25.337520000000001</v>
      </c>
      <c r="I1783">
        <v>173.1</v>
      </c>
      <c r="J1783">
        <v>1.0618000000000001</v>
      </c>
      <c r="K1783">
        <v>1.2526999999999999</v>
      </c>
      <c r="L1783">
        <v>0.99560000000000004</v>
      </c>
      <c r="M1783">
        <v>9.2060000000000006E-3</v>
      </c>
      <c r="N1783">
        <f>S1783*J1783</f>
        <v>185.62270802000003</v>
      </c>
      <c r="O1783">
        <v>2010.98</v>
      </c>
      <c r="Q1783">
        <v>2224.89</v>
      </c>
      <c r="R1783">
        <v>17.689</v>
      </c>
      <c r="S1783">
        <v>174.81890000000001</v>
      </c>
      <c r="U1783" s="16">
        <f t="shared" si="419"/>
        <v>42839</v>
      </c>
      <c r="V1783">
        <f t="shared" si="420"/>
        <v>-8.70656974353653E-3</v>
      </c>
      <c r="W1783">
        <f t="shared" si="421"/>
        <v>-8.5764405680457557E-3</v>
      </c>
      <c r="X1783">
        <f t="shared" si="422"/>
        <v>-6.8805065583052057E-3</v>
      </c>
      <c r="Y1783">
        <f t="shared" si="423"/>
        <v>5.182619685579805E-3</v>
      </c>
      <c r="Z1783">
        <f t="shared" si="424"/>
        <v>-1.7775574527204706E-3</v>
      </c>
      <c r="AA1783">
        <f t="shared" si="425"/>
        <v>-2.3631761998325566E-2</v>
      </c>
      <c r="AB1783">
        <f t="shared" si="426"/>
        <v>1.1568573598114517E-2</v>
      </c>
      <c r="AC1783">
        <f t="shared" si="427"/>
        <v>0</v>
      </c>
      <c r="AD1783">
        <f t="shared" si="428"/>
        <v>-3.38473433332751E-3</v>
      </c>
      <c r="AE1783">
        <f t="shared" si="429"/>
        <v>-4.6987702426870039E-3</v>
      </c>
      <c r="AF1783">
        <f t="shared" si="430"/>
        <v>-1.5054953413102491E-3</v>
      </c>
      <c r="AG1783">
        <f t="shared" si="431"/>
        <v>-9.7714572673677862E-4</v>
      </c>
      <c r="AH1783">
        <f t="shared" si="432"/>
        <v>-5.0733947338390856E-4</v>
      </c>
      <c r="AI1783">
        <f t="shared" si="433"/>
        <v>7.5613618032878795E-4</v>
      </c>
    </row>
    <row r="1784" spans="1:35" x14ac:dyDescent="0.25">
      <c r="A1784" s="16">
        <v>42842</v>
      </c>
      <c r="B1784">
        <v>1193.94</v>
      </c>
      <c r="C1784">
        <v>2349.0100000000002</v>
      </c>
      <c r="D1784">
        <v>271.26</v>
      </c>
      <c r="E1784">
        <f>Q1784*J1784</f>
        <v>2350.1765139999998</v>
      </c>
      <c r="F1784">
        <v>1289.43</v>
      </c>
      <c r="G1784">
        <f>R1784*J1784</f>
        <v>19.231322319999997</v>
      </c>
      <c r="H1784">
        <v>25.04609</v>
      </c>
      <c r="I1784">
        <v>173.1</v>
      </c>
      <c r="J1784">
        <v>1.0653999999999999</v>
      </c>
      <c r="K1784">
        <v>1.2585999999999999</v>
      </c>
      <c r="L1784">
        <v>0.99709999999999999</v>
      </c>
      <c r="M1784">
        <v>9.2149999999999992E-3</v>
      </c>
      <c r="N1784">
        <f>S1784*J1784</f>
        <v>185.71690563999996</v>
      </c>
      <c r="O1784">
        <v>2009.46</v>
      </c>
      <c r="Q1784">
        <v>2205.91</v>
      </c>
      <c r="R1784">
        <v>18.050799999999999</v>
      </c>
      <c r="S1784">
        <v>174.31659999999999</v>
      </c>
      <c r="U1784" s="16">
        <f t="shared" si="419"/>
        <v>42842</v>
      </c>
      <c r="V1784">
        <f t="shared" si="420"/>
        <v>-8.9469080637621622E-3</v>
      </c>
      <c r="W1784">
        <f t="shared" si="421"/>
        <v>2.9075736718454973E-3</v>
      </c>
      <c r="X1784">
        <f t="shared" si="422"/>
        <v>8.7010194052985924E-3</v>
      </c>
      <c r="Y1784">
        <f t="shared" si="423"/>
        <v>-2.9713942601547288E-2</v>
      </c>
      <c r="Z1784">
        <f t="shared" si="424"/>
        <v>-1.6195590436343596E-3</v>
      </c>
      <c r="AA1784">
        <f t="shared" si="425"/>
        <v>-4.5062789789815129E-2</v>
      </c>
      <c r="AB1784">
        <f t="shared" si="426"/>
        <v>6.2042036699712774E-3</v>
      </c>
      <c r="AC1784">
        <f t="shared" si="427"/>
        <v>2.4681058642098498E-2</v>
      </c>
      <c r="AD1784">
        <f t="shared" si="428"/>
        <v>-5.0557171632987941E-3</v>
      </c>
      <c r="AE1784">
        <f t="shared" si="429"/>
        <v>-1.4200301729123722E-2</v>
      </c>
      <c r="AF1784">
        <f t="shared" si="430"/>
        <v>-5.6005746951323212E-3</v>
      </c>
      <c r="AG1784">
        <f t="shared" si="431"/>
        <v>-6.509004352176803E-4</v>
      </c>
      <c r="AH1784">
        <f t="shared" si="432"/>
        <v>-2.0911961462361825E-3</v>
      </c>
      <c r="AI1784">
        <f t="shared" si="433"/>
        <v>-3.5617721312814431E-3</v>
      </c>
    </row>
    <row r="1785" spans="1:35" x14ac:dyDescent="0.25">
      <c r="A1785" s="16">
        <v>42843</v>
      </c>
      <c r="B1785">
        <v>1204.67</v>
      </c>
      <c r="C1785">
        <v>2342.19</v>
      </c>
      <c r="D1785">
        <v>268.91000000000003</v>
      </c>
      <c r="E1785">
        <f>Q1785*J1785</f>
        <v>2421.0573840000002</v>
      </c>
      <c r="F1785">
        <v>1291.52</v>
      </c>
      <c r="G1785">
        <f>R1785*J1785</f>
        <v>20.117762080000002</v>
      </c>
      <c r="H1785">
        <v>24.891179999999999</v>
      </c>
      <c r="I1785">
        <v>168.88</v>
      </c>
      <c r="J1785">
        <v>1.0708</v>
      </c>
      <c r="K1785">
        <v>1.2766</v>
      </c>
      <c r="L1785">
        <v>1.0026999999999999</v>
      </c>
      <c r="M1785">
        <v>9.221E-3</v>
      </c>
      <c r="N1785">
        <f>S1785*J1785</f>
        <v>186.10568247999998</v>
      </c>
      <c r="O1785">
        <v>2016.63</v>
      </c>
      <c r="Q1785">
        <v>2260.98</v>
      </c>
      <c r="R1785">
        <v>18.787600000000001</v>
      </c>
      <c r="S1785">
        <v>173.8006</v>
      </c>
      <c r="U1785" s="16">
        <f t="shared" si="419"/>
        <v>42843</v>
      </c>
      <c r="V1785">
        <f t="shared" si="420"/>
        <v>-1.4764925207962566E-3</v>
      </c>
      <c r="W1785">
        <f t="shared" si="421"/>
        <v>1.7178170006366322E-3</v>
      </c>
      <c r="X1785">
        <f t="shared" si="422"/>
        <v>4.2483480457752056E-3</v>
      </c>
      <c r="Y1785">
        <f t="shared" si="423"/>
        <v>-3.9303289198835481E-3</v>
      </c>
      <c r="Z1785">
        <f t="shared" si="424"/>
        <v>7.3126610532861774E-3</v>
      </c>
      <c r="AA1785">
        <f t="shared" si="425"/>
        <v>-2.5684456500093919E-2</v>
      </c>
      <c r="AB1785">
        <f t="shared" si="426"/>
        <v>7.0933803251590219E-4</v>
      </c>
      <c r="AC1785">
        <f t="shared" si="427"/>
        <v>-4.4311909675663229E-3</v>
      </c>
      <c r="AD1785">
        <f t="shared" si="428"/>
        <v>-1.8675880155132456E-4</v>
      </c>
      <c r="AE1785">
        <f t="shared" si="429"/>
        <v>-1.4872219092843496E-3</v>
      </c>
      <c r="AF1785">
        <f t="shared" si="430"/>
        <v>1.0976401840453766E-3</v>
      </c>
      <c r="AG1785">
        <f t="shared" si="431"/>
        <v>3.8029056534025613E-3</v>
      </c>
      <c r="AH1785">
        <f t="shared" si="432"/>
        <v>6.1044911363039415E-4</v>
      </c>
      <c r="AI1785">
        <f t="shared" si="433"/>
        <v>1.066703813027251E-3</v>
      </c>
    </row>
    <row r="1786" spans="1:35" x14ac:dyDescent="0.25">
      <c r="A1786" s="16">
        <v>42844</v>
      </c>
      <c r="B1786">
        <v>1206.45</v>
      </c>
      <c r="C1786">
        <v>2338.17</v>
      </c>
      <c r="D1786">
        <v>267.77</v>
      </c>
      <c r="E1786">
        <f>Q1786*J1786</f>
        <v>2430.59166</v>
      </c>
      <c r="F1786">
        <v>1282.1099999999999</v>
      </c>
      <c r="G1786">
        <f>R1786*J1786</f>
        <v>20.641168799999999</v>
      </c>
      <c r="H1786">
        <v>24.873529999999999</v>
      </c>
      <c r="I1786">
        <v>169.63</v>
      </c>
      <c r="J1786">
        <v>1.071</v>
      </c>
      <c r="K1786">
        <v>1.2785</v>
      </c>
      <c r="L1786">
        <v>1.0016</v>
      </c>
      <c r="M1786">
        <v>9.1859999999999997E-3</v>
      </c>
      <c r="N1786">
        <f>S1786*J1786</f>
        <v>185.99210909999999</v>
      </c>
      <c r="O1786">
        <v>2014.48</v>
      </c>
      <c r="Q1786">
        <v>2269.46</v>
      </c>
      <c r="R1786">
        <v>19.2728</v>
      </c>
      <c r="S1786">
        <v>173.66210000000001</v>
      </c>
      <c r="U1786" s="16">
        <f t="shared" si="419"/>
        <v>42844</v>
      </c>
      <c r="V1786">
        <f t="shared" si="420"/>
        <v>-2.7445345483081463E-2</v>
      </c>
      <c r="W1786">
        <f t="shared" si="421"/>
        <v>-7.5287796425385547E-3</v>
      </c>
      <c r="X1786">
        <f t="shared" si="422"/>
        <v>-8.0713089976410801E-3</v>
      </c>
      <c r="Y1786">
        <f t="shared" si="423"/>
        <v>-3.5070944998771419E-2</v>
      </c>
      <c r="Z1786">
        <f t="shared" si="424"/>
        <v>1.0456986843751838E-3</v>
      </c>
      <c r="AA1786">
        <f t="shared" si="425"/>
        <v>-4.6241073791137295E-2</v>
      </c>
      <c r="AB1786">
        <f t="shared" si="426"/>
        <v>1.546418497207969E-2</v>
      </c>
      <c r="AC1786">
        <f t="shared" si="427"/>
        <v>-1.7067455036380984E-2</v>
      </c>
      <c r="AD1786">
        <f t="shared" si="428"/>
        <v>-3.3557078469724157E-3</v>
      </c>
      <c r="AE1786">
        <f t="shared" si="429"/>
        <v>-2.7338427493740899E-3</v>
      </c>
      <c r="AF1786">
        <f t="shared" si="430"/>
        <v>-1.6958455857330693E-3</v>
      </c>
      <c r="AG1786">
        <f t="shared" si="431"/>
        <v>4.2546292293741961E-3</v>
      </c>
      <c r="AH1786">
        <f t="shared" si="432"/>
        <v>1.4750702364955011E-3</v>
      </c>
      <c r="AI1786">
        <f t="shared" si="433"/>
        <v>2.1418019691703824E-3</v>
      </c>
    </row>
    <row r="1787" spans="1:35" x14ac:dyDescent="0.25">
      <c r="A1787" s="16">
        <v>42845</v>
      </c>
      <c r="B1787">
        <v>1240.02</v>
      </c>
      <c r="C1787">
        <v>2355.84</v>
      </c>
      <c r="D1787">
        <v>269.94</v>
      </c>
      <c r="E1787">
        <f>Q1787*J1787</f>
        <v>2517.3472140000003</v>
      </c>
      <c r="F1787">
        <v>1280.77</v>
      </c>
      <c r="G1787">
        <f>R1787*J1787</f>
        <v>21.618050579999998</v>
      </c>
      <c r="H1787">
        <v>24.49184</v>
      </c>
      <c r="I1787">
        <v>172.55</v>
      </c>
      <c r="J1787">
        <v>1.0746</v>
      </c>
      <c r="K1787">
        <v>1.282</v>
      </c>
      <c r="L1787">
        <v>1.0033000000000001</v>
      </c>
      <c r="M1787">
        <v>9.1470000000000006E-3</v>
      </c>
      <c r="N1787">
        <f>S1787*J1787</f>
        <v>185.71795992</v>
      </c>
      <c r="O1787">
        <v>2010.17</v>
      </c>
      <c r="Q1787">
        <v>2342.59</v>
      </c>
      <c r="R1787">
        <v>20.1173</v>
      </c>
      <c r="S1787">
        <v>172.8252</v>
      </c>
      <c r="U1787" s="16">
        <f t="shared" si="419"/>
        <v>42845</v>
      </c>
      <c r="V1787">
        <f t="shared" si="420"/>
        <v>-2.1830640026335971E-3</v>
      </c>
      <c r="W1787">
        <f t="shared" si="421"/>
        <v>3.0396258521455063E-3</v>
      </c>
      <c r="X1787">
        <f t="shared" si="422"/>
        <v>2.593505136709416E-4</v>
      </c>
      <c r="Y1787">
        <f t="shared" si="423"/>
        <v>2.8501498989802927E-2</v>
      </c>
      <c r="Z1787">
        <f t="shared" si="424"/>
        <v>-4.6348851614358474E-3</v>
      </c>
      <c r="AA1787">
        <f t="shared" si="425"/>
        <v>6.3807968105383236E-2</v>
      </c>
      <c r="AB1787">
        <f t="shared" si="426"/>
        <v>-4.5759874940480647E-4</v>
      </c>
      <c r="AC1787">
        <f t="shared" si="427"/>
        <v>5.6374193991933306E-3</v>
      </c>
      <c r="AD1787">
        <f t="shared" si="428"/>
        <v>4.9442705321101777E-3</v>
      </c>
      <c r="AE1787">
        <f t="shared" si="429"/>
        <v>1.7956830370649678E-3</v>
      </c>
      <c r="AF1787">
        <f t="shared" si="430"/>
        <v>1.7956908256941187E-3</v>
      </c>
      <c r="AG1787">
        <f t="shared" si="431"/>
        <v>-3.1654231528421011E-3</v>
      </c>
      <c r="AH1787">
        <f t="shared" si="432"/>
        <v>3.202408438755596E-3</v>
      </c>
      <c r="AI1787">
        <f t="shared" si="433"/>
        <v>-4.3270558542047731E-4</v>
      </c>
    </row>
    <row r="1788" spans="1:35" x14ac:dyDescent="0.25">
      <c r="A1788" s="16">
        <v>42846</v>
      </c>
      <c r="B1788">
        <v>1242.73</v>
      </c>
      <c r="C1788">
        <v>2348.69</v>
      </c>
      <c r="D1788">
        <v>269.87</v>
      </c>
      <c r="E1788">
        <f>Q1788*J1788</f>
        <v>2446.6118649999999</v>
      </c>
      <c r="F1788">
        <v>1286.72</v>
      </c>
      <c r="G1788">
        <f>R1788*J1788</f>
        <v>20.281733890000002</v>
      </c>
      <c r="H1788">
        <v>24.503050000000002</v>
      </c>
      <c r="I1788">
        <v>171.58</v>
      </c>
      <c r="J1788">
        <v>1.0692999999999999</v>
      </c>
      <c r="K1788">
        <v>1.2797000000000001</v>
      </c>
      <c r="L1788">
        <v>1.0015000000000001</v>
      </c>
      <c r="M1788">
        <v>9.1760000000000001E-3</v>
      </c>
      <c r="N1788">
        <f>S1788*J1788</f>
        <v>185.12416644999999</v>
      </c>
      <c r="O1788">
        <v>2011.04</v>
      </c>
      <c r="Q1788">
        <v>2288.0500000000002</v>
      </c>
      <c r="R1788">
        <v>18.967300000000002</v>
      </c>
      <c r="S1788">
        <v>173.12649999999999</v>
      </c>
      <c r="U1788" s="16">
        <f t="shared" si="419"/>
        <v>42846</v>
      </c>
      <c r="V1788">
        <f t="shared" si="420"/>
        <v>-1.0549836905868342E-2</v>
      </c>
      <c r="W1788">
        <f t="shared" si="421"/>
        <v>-1.0781752773837271E-2</v>
      </c>
      <c r="X1788">
        <f t="shared" si="422"/>
        <v>-9.2210744843105683E-3</v>
      </c>
      <c r="Y1788">
        <f t="shared" si="423"/>
        <v>-3.8389518815714382E-2</v>
      </c>
      <c r="Z1788">
        <f t="shared" si="424"/>
        <v>9.1423230098850901E-3</v>
      </c>
      <c r="AA1788">
        <f t="shared" si="425"/>
        <v>-7.2701856636899972E-2</v>
      </c>
      <c r="AB1788">
        <f t="shared" si="426"/>
        <v>-3.493861802744505E-3</v>
      </c>
      <c r="AC1788">
        <f t="shared" si="427"/>
        <v>-5.2896336317183002E-3</v>
      </c>
      <c r="AD1788">
        <f t="shared" si="428"/>
        <v>-1.3838159063626976E-2</v>
      </c>
      <c r="AE1788">
        <f t="shared" si="429"/>
        <v>1.1728372273688075E-3</v>
      </c>
      <c r="AF1788">
        <f t="shared" si="430"/>
        <v>-1.6960147727833534E-3</v>
      </c>
      <c r="AG1788">
        <f t="shared" si="431"/>
        <v>7.3284440643967743E-3</v>
      </c>
      <c r="AH1788">
        <f t="shared" si="432"/>
        <v>-1.517732257530331E-2</v>
      </c>
      <c r="AI1788">
        <f t="shared" si="433"/>
        <v>1.58750335039998E-3</v>
      </c>
    </row>
    <row r="1789" spans="1:35" x14ac:dyDescent="0.25">
      <c r="A1789" s="16">
        <v>42849</v>
      </c>
      <c r="B1789">
        <v>1255.9100000000001</v>
      </c>
      <c r="C1789">
        <v>2374.15</v>
      </c>
      <c r="D1789">
        <v>272.37</v>
      </c>
      <c r="E1789">
        <f>Q1789*J1789</f>
        <v>2542.3622640000003</v>
      </c>
      <c r="F1789">
        <v>1275.01</v>
      </c>
      <c r="G1789">
        <f>R1789*J1789</f>
        <v>21.811176660000001</v>
      </c>
      <c r="H1789">
        <v>24.588809999999999</v>
      </c>
      <c r="I1789">
        <v>172.49</v>
      </c>
      <c r="J1789">
        <v>1.0842000000000001</v>
      </c>
      <c r="K1789">
        <v>1.2782</v>
      </c>
      <c r="L1789">
        <v>1.0032000000000001</v>
      </c>
      <c r="M1789">
        <v>9.1090000000000008E-3</v>
      </c>
      <c r="N1789">
        <f>S1789*J1789</f>
        <v>187.95528569999999</v>
      </c>
      <c r="O1789">
        <v>2007.85</v>
      </c>
      <c r="Q1789">
        <v>2344.92</v>
      </c>
      <c r="R1789">
        <v>20.1173</v>
      </c>
      <c r="S1789">
        <v>173.35849999999999</v>
      </c>
      <c r="U1789" s="16">
        <f t="shared" si="419"/>
        <v>42849</v>
      </c>
      <c r="V1789">
        <f t="shared" si="420"/>
        <v>-2.0147447054006194E-2</v>
      </c>
      <c r="W1789">
        <f t="shared" si="421"/>
        <v>-6.072128106062123E-3</v>
      </c>
      <c r="X1789">
        <f t="shared" si="422"/>
        <v>-1.1861669395223279E-2</v>
      </c>
      <c r="Y1789">
        <f t="shared" si="423"/>
        <v>-1.4835939499789553E-2</v>
      </c>
      <c r="Z1789">
        <f t="shared" si="424"/>
        <v>8.0716408573074713E-3</v>
      </c>
      <c r="AA1789">
        <f t="shared" si="425"/>
        <v>-6.245195317204166E-3</v>
      </c>
      <c r="AB1789">
        <f t="shared" si="426"/>
        <v>-1.1246140474465309E-2</v>
      </c>
      <c r="AC1789">
        <f t="shared" si="427"/>
        <v>-7.4508676345223738E-3</v>
      </c>
      <c r="AD1789">
        <f t="shared" si="428"/>
        <v>-9.8206470531413594E-3</v>
      </c>
      <c r="AE1789">
        <f t="shared" si="429"/>
        <v>-4.5273670337251026E-3</v>
      </c>
      <c r="AF1789">
        <f t="shared" si="430"/>
        <v>-4.6740674821759013E-3</v>
      </c>
      <c r="AG1789">
        <f t="shared" si="431"/>
        <v>1.0816882509772552E-2</v>
      </c>
      <c r="AH1789">
        <f t="shared" si="432"/>
        <v>-8.9117121611912656E-3</v>
      </c>
      <c r="AI1789">
        <f t="shared" si="433"/>
        <v>2.8478893260247477E-3</v>
      </c>
    </row>
    <row r="1790" spans="1:35" x14ac:dyDescent="0.25">
      <c r="A1790" s="16">
        <v>42850</v>
      </c>
      <c r="B1790">
        <v>1281.47</v>
      </c>
      <c r="C1790">
        <v>2388.61</v>
      </c>
      <c r="D1790">
        <v>275.62</v>
      </c>
      <c r="E1790">
        <f>Q1790*J1790</f>
        <v>2580.3617789999998</v>
      </c>
      <c r="F1790">
        <v>1264.76</v>
      </c>
      <c r="G1790">
        <f>R1790*J1790</f>
        <v>21.947817950000001</v>
      </c>
      <c r="H1790">
        <v>24.866900000000001</v>
      </c>
      <c r="I1790">
        <v>173.78</v>
      </c>
      <c r="J1790">
        <v>1.0949</v>
      </c>
      <c r="K1790">
        <v>1.284</v>
      </c>
      <c r="L1790">
        <v>1.0079</v>
      </c>
      <c r="M1790">
        <v>9.0109999999999999E-3</v>
      </c>
      <c r="N1790">
        <f>S1790*J1790</f>
        <v>189.63777489999998</v>
      </c>
      <c r="O1790">
        <v>2002.14</v>
      </c>
      <c r="Q1790">
        <v>2356.71</v>
      </c>
      <c r="R1790">
        <v>20.045500000000001</v>
      </c>
      <c r="S1790">
        <v>173.20099999999999</v>
      </c>
      <c r="U1790" s="16">
        <f t="shared" si="419"/>
        <v>42850</v>
      </c>
      <c r="V1790">
        <f t="shared" si="420"/>
        <v>-9.9621519846149979E-3</v>
      </c>
      <c r="W1790">
        <f t="shared" si="421"/>
        <v>4.857560511424374E-4</v>
      </c>
      <c r="X1790">
        <f t="shared" si="422"/>
        <v>1.2706712668325421E-3</v>
      </c>
      <c r="Y1790">
        <f t="shared" si="423"/>
        <v>1.415591489046652E-3</v>
      </c>
      <c r="Z1790">
        <f t="shared" si="424"/>
        <v>1.5588220995928982E-3</v>
      </c>
      <c r="AA1790">
        <f t="shared" si="425"/>
        <v>3.0824228842173899E-2</v>
      </c>
      <c r="AB1790">
        <f t="shared" si="426"/>
        <v>8.0169618025821877E-3</v>
      </c>
      <c r="AC1790">
        <f t="shared" si="427"/>
        <v>-2.0120152802313926E-3</v>
      </c>
      <c r="AD1790">
        <f t="shared" si="428"/>
        <v>6.7815509165401258E-3</v>
      </c>
      <c r="AE1790">
        <f t="shared" si="429"/>
        <v>7.0118034893385038E-4</v>
      </c>
      <c r="AF1790">
        <f t="shared" si="430"/>
        <v>3.6777537602272277E-3</v>
      </c>
      <c r="AG1790">
        <f t="shared" si="431"/>
        <v>6.6807953640982357E-3</v>
      </c>
      <c r="AH1790">
        <f t="shared" si="432"/>
        <v>7.8646945649501511E-3</v>
      </c>
      <c r="AI1790">
        <f t="shared" si="433"/>
        <v>-9.6849406754496179E-4</v>
      </c>
    </row>
    <row r="1791" spans="1:35" x14ac:dyDescent="0.25">
      <c r="A1791" s="16">
        <v>42851</v>
      </c>
      <c r="B1791">
        <v>1294.3</v>
      </c>
      <c r="C1791">
        <v>2387.4499999999998</v>
      </c>
      <c r="D1791">
        <v>275.27</v>
      </c>
      <c r="E1791">
        <f>Q1791*J1791</f>
        <v>2576.7116249999995</v>
      </c>
      <c r="F1791">
        <v>1262.79</v>
      </c>
      <c r="G1791">
        <f>R1791*J1791</f>
        <v>21.281613749999998</v>
      </c>
      <c r="H1791">
        <v>24.668340000000001</v>
      </c>
      <c r="I1791">
        <v>174.13</v>
      </c>
      <c r="J1791">
        <v>1.0874999999999999</v>
      </c>
      <c r="K1791">
        <v>1.2831000000000001</v>
      </c>
      <c r="L1791">
        <v>1.0042</v>
      </c>
      <c r="M1791">
        <v>8.9510000000000006E-3</v>
      </c>
      <c r="N1791">
        <f>S1791*J1791</f>
        <v>188.15218124999998</v>
      </c>
      <c r="O1791">
        <v>2004.08</v>
      </c>
      <c r="Q1791">
        <v>2369.39</v>
      </c>
      <c r="R1791">
        <v>19.569299999999998</v>
      </c>
      <c r="S1791">
        <v>173.01349999999999</v>
      </c>
      <c r="U1791" s="16">
        <f t="shared" si="419"/>
        <v>42851</v>
      </c>
      <c r="V1791">
        <f t="shared" si="420"/>
        <v>-4.0585236216304492E-2</v>
      </c>
      <c r="W1791">
        <f t="shared" si="421"/>
        <v>-5.5273837202111941E-4</v>
      </c>
      <c r="X1791">
        <f t="shared" si="422"/>
        <v>2.2184650780304816E-3</v>
      </c>
      <c r="Y1791">
        <f t="shared" si="423"/>
        <v>1.1321853125940425E-2</v>
      </c>
      <c r="Z1791">
        <f t="shared" si="424"/>
        <v>-1.7485634194967759E-3</v>
      </c>
      <c r="AA1791">
        <f t="shared" si="425"/>
        <v>4.8356410797324563E-2</v>
      </c>
      <c r="AB1791">
        <f t="shared" si="426"/>
        <v>-7.2022945289729719E-3</v>
      </c>
      <c r="AC1791">
        <f t="shared" si="427"/>
        <v>8.6515708628338434E-3</v>
      </c>
      <c r="AD1791">
        <f t="shared" si="428"/>
        <v>-9.1949795476439558E-5</v>
      </c>
      <c r="AE1791">
        <f t="shared" si="429"/>
        <v>-5.4407098301182252E-3</v>
      </c>
      <c r="AF1791">
        <f t="shared" si="430"/>
        <v>-1.8902656973998511E-3</v>
      </c>
      <c r="AG1791">
        <f t="shared" si="431"/>
        <v>-4.0138307874344192E-3</v>
      </c>
      <c r="AH1791">
        <f t="shared" si="432"/>
        <v>6.1565250176266453E-3</v>
      </c>
      <c r="AI1791">
        <f t="shared" si="433"/>
        <v>-1.0174057034409763E-3</v>
      </c>
    </row>
    <row r="1792" spans="1:35" x14ac:dyDescent="0.25">
      <c r="A1792" s="16">
        <v>42852</v>
      </c>
      <c r="B1792">
        <v>1347.91</v>
      </c>
      <c r="C1792">
        <v>2388.77</v>
      </c>
      <c r="D1792">
        <v>274.66000000000003</v>
      </c>
      <c r="E1792">
        <f>Q1792*J1792</f>
        <v>2547.703</v>
      </c>
      <c r="F1792">
        <v>1265</v>
      </c>
      <c r="G1792">
        <f>R1792*J1792</f>
        <v>20.276996879999995</v>
      </c>
      <c r="H1792">
        <v>24.84665</v>
      </c>
      <c r="I1792">
        <v>172.63</v>
      </c>
      <c r="J1792">
        <v>1.0875999999999999</v>
      </c>
      <c r="K1792">
        <v>1.2901</v>
      </c>
      <c r="L1792">
        <v>1.0061</v>
      </c>
      <c r="M1792">
        <v>8.9870000000000002E-3</v>
      </c>
      <c r="N1792">
        <f>S1792*J1792</f>
        <v>186.99737607999998</v>
      </c>
      <c r="O1792">
        <v>2006.12</v>
      </c>
      <c r="Q1792">
        <v>2342.5</v>
      </c>
      <c r="R1792">
        <v>18.643799999999999</v>
      </c>
      <c r="S1792">
        <v>171.9358</v>
      </c>
      <c r="U1792" s="16">
        <f t="shared" si="419"/>
        <v>42852</v>
      </c>
      <c r="V1792">
        <f t="shared" si="420"/>
        <v>3.2421171803375018E-2</v>
      </c>
      <c r="W1792">
        <f t="shared" si="421"/>
        <v>1.9149508153329796E-3</v>
      </c>
      <c r="X1792">
        <f t="shared" si="422"/>
        <v>1.6397329088023295E-3</v>
      </c>
      <c r="Y1792">
        <f t="shared" si="423"/>
        <v>1.001425171234519E-2</v>
      </c>
      <c r="Z1792">
        <f t="shared" si="424"/>
        <v>-1.5797791595183908E-3</v>
      </c>
      <c r="AA1792">
        <f t="shared" si="425"/>
        <v>2.1109478243900012E-2</v>
      </c>
      <c r="AB1792">
        <f t="shared" si="426"/>
        <v>2.0401814715439366E-3</v>
      </c>
      <c r="AC1792">
        <f t="shared" si="427"/>
        <v>-4.2774631693388724E-3</v>
      </c>
      <c r="AD1792">
        <f t="shared" si="428"/>
        <v>-2.2960013759973225E-3</v>
      </c>
      <c r="AE1792">
        <f t="shared" si="429"/>
        <v>-3.7909604025471821E-3</v>
      </c>
      <c r="AF1792">
        <f t="shared" si="430"/>
        <v>-1.9876764128248979E-4</v>
      </c>
      <c r="AG1792">
        <f t="shared" si="431"/>
        <v>1.3361543018937496E-3</v>
      </c>
      <c r="AH1792">
        <f t="shared" si="432"/>
        <v>-2.4146432753374167E-3</v>
      </c>
      <c r="AI1792">
        <f t="shared" si="433"/>
        <v>-8.8191116351026163E-4</v>
      </c>
    </row>
    <row r="1793" spans="1:35" x14ac:dyDescent="0.25">
      <c r="A1793" s="16">
        <v>42853</v>
      </c>
      <c r="B1793">
        <v>1304.9100000000001</v>
      </c>
      <c r="C1793">
        <v>2384.1999999999998</v>
      </c>
      <c r="D1793">
        <v>274.20999999999998</v>
      </c>
      <c r="E1793">
        <f>Q1793*J1793</f>
        <v>2522.3169840000005</v>
      </c>
      <c r="F1793">
        <v>1267</v>
      </c>
      <c r="G1793">
        <f>R1793*J1793</f>
        <v>19.853446250000001</v>
      </c>
      <c r="H1793">
        <v>24.796009999999999</v>
      </c>
      <c r="I1793">
        <v>173.37</v>
      </c>
      <c r="J1793">
        <v>1.0901000000000001</v>
      </c>
      <c r="K1793">
        <v>1.2949999999999999</v>
      </c>
      <c r="L1793">
        <v>1.0063</v>
      </c>
      <c r="M1793">
        <v>8.9750000000000003E-3</v>
      </c>
      <c r="N1793">
        <f>S1793*J1793</f>
        <v>187.44945362000001</v>
      </c>
      <c r="O1793">
        <v>2007.89</v>
      </c>
      <c r="Q1793">
        <v>2313.84</v>
      </c>
      <c r="R1793">
        <v>18.212499999999999</v>
      </c>
      <c r="S1793">
        <v>171.9562</v>
      </c>
      <c r="U1793" s="16">
        <f t="shared" si="419"/>
        <v>42853</v>
      </c>
      <c r="V1793">
        <f t="shared" si="420"/>
        <v>-9.5650793141480728E-2</v>
      </c>
      <c r="W1793">
        <f t="shared" si="421"/>
        <v>-1.7307386358750192E-3</v>
      </c>
      <c r="X1793">
        <f t="shared" si="422"/>
        <v>-2.3676409333722795E-3</v>
      </c>
      <c r="Y1793">
        <f t="shared" si="423"/>
        <v>-7.4194841126070631E-3</v>
      </c>
      <c r="Z1793">
        <f t="shared" si="424"/>
        <v>8.4173312806418953E-3</v>
      </c>
      <c r="AA1793">
        <f t="shared" si="425"/>
        <v>1.2133695642035197E-2</v>
      </c>
      <c r="AB1793">
        <f t="shared" si="426"/>
        <v>-3.4300877591540054E-2</v>
      </c>
      <c r="AC1793">
        <f t="shared" si="427"/>
        <v>0</v>
      </c>
      <c r="AD1793">
        <f t="shared" si="428"/>
        <v>-2.7516624800999294E-4</v>
      </c>
      <c r="AE1793">
        <f t="shared" si="429"/>
        <v>2.6289352495179304E-3</v>
      </c>
      <c r="AF1793">
        <f t="shared" si="430"/>
        <v>1.4917212253533988E-3</v>
      </c>
      <c r="AG1793">
        <f t="shared" si="431"/>
        <v>3.0128907464593985E-3</v>
      </c>
      <c r="AH1793">
        <f t="shared" si="432"/>
        <v>6.1060727608695303E-3</v>
      </c>
      <c r="AI1793">
        <f t="shared" si="433"/>
        <v>2.178785877653266E-3</v>
      </c>
    </row>
    <row r="1794" spans="1:35" x14ac:dyDescent="0.25">
      <c r="A1794" s="16">
        <v>42856</v>
      </c>
      <c r="B1794">
        <v>1435.89</v>
      </c>
      <c r="C1794">
        <v>2388.33</v>
      </c>
      <c r="D1794">
        <v>274.86</v>
      </c>
      <c r="E1794">
        <f>Q1794*J1794</f>
        <v>2541.100872</v>
      </c>
      <c r="F1794">
        <v>1256.3800000000001</v>
      </c>
      <c r="G1794">
        <f>R1794*J1794</f>
        <v>19.614006159999999</v>
      </c>
      <c r="H1794">
        <v>25.661290000000001</v>
      </c>
      <c r="I1794">
        <v>173.37</v>
      </c>
      <c r="J1794">
        <v>1.0904</v>
      </c>
      <c r="K1794">
        <v>1.2916000000000001</v>
      </c>
      <c r="L1794">
        <v>1.0047999999999999</v>
      </c>
      <c r="M1794">
        <v>8.9479999999999994E-3</v>
      </c>
      <c r="N1794">
        <f>S1794*J1794</f>
        <v>186.30836096000002</v>
      </c>
      <c r="O1794">
        <v>2003.52</v>
      </c>
      <c r="Q1794">
        <v>2330.4299999999998</v>
      </c>
      <c r="R1794">
        <v>17.9879</v>
      </c>
      <c r="S1794">
        <v>170.86240000000001</v>
      </c>
      <c r="U1794" s="16">
        <f t="shared" si="419"/>
        <v>42856</v>
      </c>
      <c r="V1794">
        <f t="shared" si="420"/>
        <v>-2.4762301634418146E-3</v>
      </c>
      <c r="W1794">
        <f t="shared" si="421"/>
        <v>-1.1884089692428743E-3</v>
      </c>
      <c r="X1794">
        <f t="shared" si="422"/>
        <v>-5.6595710491748174E-3</v>
      </c>
      <c r="Y1794">
        <f t="shared" si="423"/>
        <v>4.1999603357697542E-2</v>
      </c>
      <c r="Z1794">
        <f t="shared" si="424"/>
        <v>6.6084646483489961E-4</v>
      </c>
      <c r="AA1794">
        <f t="shared" si="425"/>
        <v>9.2929936351988179E-2</v>
      </c>
      <c r="AB1794">
        <f t="shared" si="426"/>
        <v>6.712712568702258E-3</v>
      </c>
      <c r="AC1794">
        <f t="shared" si="427"/>
        <v>-9.2436426803221509E-3</v>
      </c>
      <c r="AD1794">
        <f t="shared" si="428"/>
        <v>-1.8340210963829957E-4</v>
      </c>
      <c r="AE1794">
        <f t="shared" si="429"/>
        <v>-4.644322399449409E-4</v>
      </c>
      <c r="AF1794">
        <f t="shared" si="430"/>
        <v>-1.6904493659120013E-3</v>
      </c>
      <c r="AG1794">
        <f t="shared" si="431"/>
        <v>3.2462109438128051E-3</v>
      </c>
      <c r="AH1794">
        <f t="shared" si="432"/>
        <v>3.3226291524256777E-3</v>
      </c>
      <c r="AI1794">
        <f t="shared" si="433"/>
        <v>-1.8550105549720783E-3</v>
      </c>
    </row>
    <row r="1795" spans="1:35" x14ac:dyDescent="0.25">
      <c r="A1795" s="16">
        <v>42857</v>
      </c>
      <c r="B1795">
        <v>1439.45</v>
      </c>
      <c r="C1795">
        <v>2391.17</v>
      </c>
      <c r="D1795">
        <v>276.42</v>
      </c>
      <c r="E1795">
        <f>Q1795*J1795</f>
        <v>2436.5858020000001</v>
      </c>
      <c r="F1795">
        <v>1255.55</v>
      </c>
      <c r="G1795">
        <f>R1795*J1795</f>
        <v>17.873407159999999</v>
      </c>
      <c r="H1795">
        <v>25.489609999999999</v>
      </c>
      <c r="I1795">
        <v>174.98</v>
      </c>
      <c r="J1795">
        <v>1.0906</v>
      </c>
      <c r="K1795">
        <v>1.2922</v>
      </c>
      <c r="L1795">
        <v>1.0065</v>
      </c>
      <c r="M1795">
        <v>8.9189999999999998E-3</v>
      </c>
      <c r="N1795">
        <f>S1795*J1795</f>
        <v>185.69035464000001</v>
      </c>
      <c r="O1795">
        <v>2007.24</v>
      </c>
      <c r="Q1795">
        <v>2234.17</v>
      </c>
      <c r="R1795">
        <v>16.3886</v>
      </c>
      <c r="S1795">
        <v>170.26439999999999</v>
      </c>
      <c r="U1795" s="16">
        <f t="shared" si="419"/>
        <v>42857</v>
      </c>
      <c r="V1795">
        <f t="shared" si="420"/>
        <v>-5.2269232607684665E-2</v>
      </c>
      <c r="W1795">
        <f t="shared" si="421"/>
        <v>1.2721529972958695E-3</v>
      </c>
      <c r="X1795">
        <f t="shared" si="422"/>
        <v>3.3701178823401035E-3</v>
      </c>
      <c r="Y1795">
        <f t="shared" si="423"/>
        <v>4.562009062324718E-3</v>
      </c>
      <c r="Z1795">
        <f t="shared" si="424"/>
        <v>6.0635054419937743E-3</v>
      </c>
      <c r="AA1795">
        <f t="shared" si="425"/>
        <v>-1.4619699721310055E-2</v>
      </c>
      <c r="AB1795">
        <f t="shared" si="426"/>
        <v>-3.665358787388199E-3</v>
      </c>
      <c r="AC1795">
        <f t="shared" si="427"/>
        <v>2.2657309525482748E-2</v>
      </c>
      <c r="AD1795">
        <f t="shared" si="428"/>
        <v>-1.0081107942624917E-3</v>
      </c>
      <c r="AE1795">
        <f t="shared" si="429"/>
        <v>6.1929093169865214E-4</v>
      </c>
      <c r="AF1795">
        <f t="shared" si="430"/>
        <v>-1.786778319323545E-3</v>
      </c>
      <c r="AG1795">
        <f t="shared" si="431"/>
        <v>2.132555945976178E-3</v>
      </c>
      <c r="AH1795">
        <f t="shared" si="432"/>
        <v>1.2756530209786792E-3</v>
      </c>
      <c r="AI1795">
        <f t="shared" si="433"/>
        <v>2.9896260200552079E-4</v>
      </c>
    </row>
    <row r="1796" spans="1:35" x14ac:dyDescent="0.25">
      <c r="A1796" s="16">
        <v>42858</v>
      </c>
      <c r="B1796">
        <v>1516.69</v>
      </c>
      <c r="C1796">
        <v>2388.13</v>
      </c>
      <c r="D1796">
        <v>275.49</v>
      </c>
      <c r="E1796">
        <f>Q1796*J1796</f>
        <v>2425.4953919999998</v>
      </c>
      <c r="F1796">
        <v>1247.96</v>
      </c>
      <c r="G1796">
        <f>R1796*J1796</f>
        <v>18.136630439999998</v>
      </c>
      <c r="H1796">
        <v>25.583210000000001</v>
      </c>
      <c r="I1796">
        <v>171.06</v>
      </c>
      <c r="J1796">
        <v>1.0916999999999999</v>
      </c>
      <c r="K1796">
        <v>1.2913999999999999</v>
      </c>
      <c r="L1796">
        <v>1.0083</v>
      </c>
      <c r="M1796">
        <v>8.8999999999999999E-3</v>
      </c>
      <c r="N1796">
        <f>S1796*J1796</f>
        <v>185.45362919999999</v>
      </c>
      <c r="O1796">
        <v>2006.64</v>
      </c>
      <c r="Q1796">
        <v>2221.7600000000002</v>
      </c>
      <c r="R1796">
        <v>16.613199999999999</v>
      </c>
      <c r="S1796">
        <v>169.876</v>
      </c>
      <c r="U1796" s="16">
        <f t="shared" si="419"/>
        <v>42858</v>
      </c>
      <c r="V1796">
        <f t="shared" si="420"/>
        <v>9.5397181878000073E-3</v>
      </c>
      <c r="W1796">
        <f t="shared" si="421"/>
        <v>-5.818760433345361E-4</v>
      </c>
      <c r="X1796">
        <f t="shared" si="422"/>
        <v>9.4092597914601835E-3</v>
      </c>
      <c r="Y1796">
        <f t="shared" si="423"/>
        <v>4.5807117584973335E-2</v>
      </c>
      <c r="Z1796">
        <f t="shared" si="424"/>
        <v>1.4292817387580824E-2</v>
      </c>
      <c r="AA1796">
        <f t="shared" si="425"/>
        <v>9.3625226688008129E-2</v>
      </c>
      <c r="AB1796">
        <f t="shared" si="426"/>
        <v>2.1629476406689146E-2</v>
      </c>
      <c r="AC1796">
        <f t="shared" si="427"/>
        <v>8.1000618962085939E-3</v>
      </c>
      <c r="AD1796">
        <f t="shared" si="428"/>
        <v>-5.2076313386511738E-3</v>
      </c>
      <c r="AE1796">
        <f t="shared" si="429"/>
        <v>-5.4190053580802674E-4</v>
      </c>
      <c r="AF1796">
        <f t="shared" si="430"/>
        <v>-3.6628264482412186E-3</v>
      </c>
      <c r="AG1796">
        <f t="shared" si="431"/>
        <v>1.686815131479348E-3</v>
      </c>
      <c r="AH1796">
        <f t="shared" si="432"/>
        <v>-2.4736707182054633E-3</v>
      </c>
      <c r="AI1796">
        <f t="shared" si="433"/>
        <v>2.1651617113084124E-3</v>
      </c>
    </row>
    <row r="1797" spans="1:35" x14ac:dyDescent="0.25">
      <c r="A1797" s="16">
        <v>42859</v>
      </c>
      <c r="B1797">
        <v>1502.29</v>
      </c>
      <c r="C1797">
        <v>2389.52</v>
      </c>
      <c r="D1797">
        <v>272.91000000000003</v>
      </c>
      <c r="E1797">
        <f>Q1797*J1797</f>
        <v>2316.8967240000002</v>
      </c>
      <c r="F1797">
        <v>1230.25</v>
      </c>
      <c r="G1797">
        <f>R1797*J1797</f>
        <v>16.515650519999998</v>
      </c>
      <c r="H1797">
        <v>25.035799999999998</v>
      </c>
      <c r="I1797">
        <v>169.68</v>
      </c>
      <c r="J1797">
        <v>1.0973999999999999</v>
      </c>
      <c r="K1797">
        <v>1.2921</v>
      </c>
      <c r="L1797">
        <v>1.012</v>
      </c>
      <c r="M1797">
        <v>8.8850000000000005E-3</v>
      </c>
      <c r="N1797">
        <f>S1797*J1797</f>
        <v>185.91294827999999</v>
      </c>
      <c r="O1797">
        <v>2002.3</v>
      </c>
      <c r="Q1797">
        <v>2111.2600000000002</v>
      </c>
      <c r="R1797">
        <v>15.049799999999999</v>
      </c>
      <c r="S1797">
        <v>169.41220000000001</v>
      </c>
      <c r="U1797" s="16">
        <f t="shared" si="419"/>
        <v>42859</v>
      </c>
      <c r="V1797">
        <f t="shared" si="420"/>
        <v>-1.7891429514454465E-2</v>
      </c>
      <c r="W1797">
        <f t="shared" si="421"/>
        <v>-4.0803513003331597E-3</v>
      </c>
      <c r="X1797">
        <f t="shared" si="422"/>
        <v>4.5907861077355049E-3</v>
      </c>
      <c r="Y1797">
        <f t="shared" si="423"/>
        <v>8.544319832370386E-3</v>
      </c>
      <c r="Z1797">
        <f t="shared" si="424"/>
        <v>1.7084286615501121E-3</v>
      </c>
      <c r="AA1797">
        <f t="shared" si="425"/>
        <v>-2.9712152777210482E-2</v>
      </c>
      <c r="AB1797">
        <f t="shared" si="426"/>
        <v>-7.7340964573876696E-3</v>
      </c>
      <c r="AC1797">
        <f t="shared" si="427"/>
        <v>-2.2958067478948845E-3</v>
      </c>
      <c r="AD1797">
        <f t="shared" si="428"/>
        <v>-1.4569297787464283E-3</v>
      </c>
      <c r="AE1797">
        <f t="shared" si="429"/>
        <v>-2.8594632876822799E-3</v>
      </c>
      <c r="AF1797">
        <f t="shared" si="430"/>
        <v>-8.8893284534057439E-4</v>
      </c>
      <c r="AG1797">
        <f t="shared" si="431"/>
        <v>1.6896652851266735E-3</v>
      </c>
      <c r="AH1797">
        <f t="shared" si="432"/>
        <v>-5.4369055772938452E-3</v>
      </c>
      <c r="AI1797">
        <f t="shared" si="433"/>
        <v>-4.7933373529839728E-4</v>
      </c>
    </row>
    <row r="1798" spans="1:35" x14ac:dyDescent="0.25">
      <c r="A1798" s="16">
        <v>42860</v>
      </c>
      <c r="B1798">
        <v>1529.41</v>
      </c>
      <c r="C1798">
        <v>2399.29</v>
      </c>
      <c r="D1798">
        <v>271.66000000000003</v>
      </c>
      <c r="E1798">
        <f>Q1798*J1798</f>
        <v>2297.1847499999999</v>
      </c>
      <c r="F1798">
        <v>1228.1500000000001</v>
      </c>
      <c r="G1798">
        <f>R1798*J1798</f>
        <v>17.0137289</v>
      </c>
      <c r="H1798">
        <v>25.230180000000001</v>
      </c>
      <c r="I1798">
        <v>170.07</v>
      </c>
      <c r="J1798">
        <v>1.099</v>
      </c>
      <c r="K1798">
        <v>1.2958000000000001</v>
      </c>
      <c r="L1798">
        <v>1.0128999999999999</v>
      </c>
      <c r="M1798">
        <v>8.8699999999999994E-3</v>
      </c>
      <c r="N1798">
        <f>S1798*J1798</f>
        <v>186.92649219999998</v>
      </c>
      <c r="O1798">
        <v>2003.26</v>
      </c>
      <c r="Q1798">
        <v>2090.25</v>
      </c>
      <c r="R1798">
        <v>15.4811</v>
      </c>
      <c r="S1798">
        <v>170.08779999999999</v>
      </c>
      <c r="U1798" s="16">
        <f t="shared" si="419"/>
        <v>42860</v>
      </c>
      <c r="V1798">
        <f t="shared" si="420"/>
        <v>-8.0458568416970813E-2</v>
      </c>
      <c r="W1798">
        <f t="shared" si="421"/>
        <v>-3.7510393509282192E-5</v>
      </c>
      <c r="X1798">
        <f t="shared" si="422"/>
        <v>-3.9310104075317856E-3</v>
      </c>
      <c r="Y1798">
        <f t="shared" si="423"/>
        <v>2.167572554123537E-3</v>
      </c>
      <c r="Z1798">
        <f t="shared" si="424"/>
        <v>7.7382047154574217E-4</v>
      </c>
      <c r="AA1798">
        <f t="shared" si="425"/>
        <v>5.2915003497083623E-3</v>
      </c>
      <c r="AB1798">
        <f t="shared" si="426"/>
        <v>1.3537015153839739E-2</v>
      </c>
      <c r="AC1798">
        <f t="shared" si="427"/>
        <v>1.1710566759019183E-2</v>
      </c>
      <c r="AD1798">
        <f t="shared" si="428"/>
        <v>5.2915003497083623E-3</v>
      </c>
      <c r="AE1798">
        <f t="shared" si="429"/>
        <v>1.6219350920005748E-3</v>
      </c>
      <c r="AF1798">
        <f t="shared" si="430"/>
        <v>1.1118947075032854E-2</v>
      </c>
      <c r="AG1798">
        <f t="shared" si="431"/>
        <v>2.144349334748206E-3</v>
      </c>
      <c r="AH1798">
        <f t="shared" si="432"/>
        <v>1.9464787345016071E-3</v>
      </c>
      <c r="AI1798">
        <f t="shared" si="433"/>
        <v>8.6396545517308007E-4</v>
      </c>
    </row>
    <row r="1799" spans="1:35" x14ac:dyDescent="0.25">
      <c r="A1799" s="16">
        <v>42863</v>
      </c>
      <c r="B1799">
        <v>1657.55</v>
      </c>
      <c r="C1799">
        <v>2399.38</v>
      </c>
      <c r="D1799">
        <v>272.73</v>
      </c>
      <c r="E1799">
        <f>Q1799*J1799</f>
        <v>2292.2108279999998</v>
      </c>
      <c r="F1799">
        <v>1227.2</v>
      </c>
      <c r="G1799">
        <f>R1799*J1799</f>
        <v>16.92393852</v>
      </c>
      <c r="H1799">
        <v>24.890940000000001</v>
      </c>
      <c r="I1799">
        <v>168.09</v>
      </c>
      <c r="J1799">
        <v>1.0931999999999999</v>
      </c>
      <c r="K1799">
        <v>1.2937000000000001</v>
      </c>
      <c r="L1799">
        <v>1.0017</v>
      </c>
      <c r="M1799">
        <v>8.8509999999999995E-3</v>
      </c>
      <c r="N1799">
        <f>S1799*J1799</f>
        <v>186.56299763999999</v>
      </c>
      <c r="O1799">
        <v>2001.53</v>
      </c>
      <c r="Q1799">
        <v>2096.79</v>
      </c>
      <c r="R1799">
        <v>15.4811</v>
      </c>
      <c r="S1799">
        <v>170.65770000000001</v>
      </c>
      <c r="U1799" s="16">
        <f t="shared" si="419"/>
        <v>42863</v>
      </c>
      <c r="V1799">
        <f t="shared" si="420"/>
        <v>-3.2415122761136707E-2</v>
      </c>
      <c r="W1799">
        <f t="shared" si="421"/>
        <v>1.025790803623946E-3</v>
      </c>
      <c r="X1799">
        <f t="shared" si="422"/>
        <v>-1.0758477977742879E-2</v>
      </c>
      <c r="Y1799">
        <f t="shared" si="423"/>
        <v>-1.5607940195553342E-2</v>
      </c>
      <c r="Z1799">
        <f t="shared" si="424"/>
        <v>8.0834305287450746E-3</v>
      </c>
      <c r="AA1799">
        <f t="shared" si="425"/>
        <v>-1.510217714968108E-2</v>
      </c>
      <c r="AB1799">
        <f t="shared" si="426"/>
        <v>1.5669579231550942E-4</v>
      </c>
      <c r="AC1799">
        <f t="shared" si="427"/>
        <v>-1.6643884244055126E-3</v>
      </c>
      <c r="AD1799">
        <f t="shared" si="428"/>
        <v>3.298518658665108E-3</v>
      </c>
      <c r="AE1799">
        <f t="shared" si="429"/>
        <v>-6.9543718755351333E-4</v>
      </c>
      <c r="AF1799">
        <f t="shared" si="430"/>
        <v>9.2268230563730576E-3</v>
      </c>
      <c r="AG1799">
        <f t="shared" si="431"/>
        <v>1.0562878607533167E-2</v>
      </c>
      <c r="AH1799">
        <f t="shared" si="432"/>
        <v>-1.7293197499976189E-3</v>
      </c>
      <c r="AI1799">
        <f t="shared" si="433"/>
        <v>1.324864395209921E-3</v>
      </c>
    </row>
    <row r="1800" spans="1:35" x14ac:dyDescent="0.25">
      <c r="A1800" s="16">
        <v>42864</v>
      </c>
      <c r="B1800">
        <v>1712.16</v>
      </c>
      <c r="C1800">
        <v>2396.92</v>
      </c>
      <c r="D1800">
        <v>275.68</v>
      </c>
      <c r="E1800">
        <f>Q1800*J1800</f>
        <v>2328.2681759999996</v>
      </c>
      <c r="F1800">
        <v>1217.32</v>
      </c>
      <c r="G1800">
        <f>R1800*J1800</f>
        <v>17.181466559999997</v>
      </c>
      <c r="H1800">
        <v>24.887039999999999</v>
      </c>
      <c r="I1800">
        <v>168.37</v>
      </c>
      <c r="J1800">
        <v>1.0895999999999999</v>
      </c>
      <c r="K1800">
        <v>1.2946</v>
      </c>
      <c r="L1800">
        <v>0.99250000000000005</v>
      </c>
      <c r="M1800">
        <v>8.7580000000000002E-3</v>
      </c>
      <c r="N1800">
        <f>S1800*J1800</f>
        <v>186.88590383999997</v>
      </c>
      <c r="O1800">
        <v>1998.88</v>
      </c>
      <c r="Q1800">
        <v>2136.81</v>
      </c>
      <c r="R1800">
        <v>15.768599999999999</v>
      </c>
      <c r="S1800">
        <v>171.5179</v>
      </c>
      <c r="U1800" s="16">
        <f t="shared" si="419"/>
        <v>42864</v>
      </c>
      <c r="V1800">
        <f t="shared" si="420"/>
        <v>-3.6799336392291375E-2</v>
      </c>
      <c r="W1800">
        <f t="shared" si="421"/>
        <v>-1.1299789591918603E-3</v>
      </c>
      <c r="X1800">
        <f t="shared" si="422"/>
        <v>-1.0895161708282922E-2</v>
      </c>
      <c r="Y1800">
        <f t="shared" si="423"/>
        <v>-8.3507223836200382E-3</v>
      </c>
      <c r="Z1800">
        <f t="shared" si="424"/>
        <v>-2.6498557265292465E-3</v>
      </c>
      <c r="AA1800">
        <f t="shared" si="425"/>
        <v>-2.8286612296761923E-2</v>
      </c>
      <c r="AB1800">
        <f t="shared" si="426"/>
        <v>-8.083114184069283E-3</v>
      </c>
      <c r="AC1800">
        <f t="shared" si="427"/>
        <v>2.3190139722274457E-3</v>
      </c>
      <c r="AD1800">
        <f t="shared" si="428"/>
        <v>2.5730578430551987E-3</v>
      </c>
      <c r="AE1800">
        <f t="shared" si="429"/>
        <v>3.8629428378540064E-4</v>
      </c>
      <c r="AF1800">
        <f t="shared" si="430"/>
        <v>1.2097995224937101E-3</v>
      </c>
      <c r="AG1800">
        <f t="shared" si="431"/>
        <v>-1.0271042272419514E-3</v>
      </c>
      <c r="AH1800">
        <f t="shared" si="432"/>
        <v>1.10606605449355E-3</v>
      </c>
      <c r="AI1800">
        <f t="shared" si="433"/>
        <v>-5.0027890549581705E-6</v>
      </c>
    </row>
    <row r="1801" spans="1:35" x14ac:dyDescent="0.25">
      <c r="A1801" s="16">
        <v>42865</v>
      </c>
      <c r="B1801">
        <v>1776.34</v>
      </c>
      <c r="C1801">
        <v>2399.63</v>
      </c>
      <c r="D1801">
        <v>278.7</v>
      </c>
      <c r="E1801">
        <f>Q1801*J1801</f>
        <v>2347.7923040000001</v>
      </c>
      <c r="F1801">
        <v>1220.55</v>
      </c>
      <c r="G1801">
        <f>R1801*J1801</f>
        <v>17.674411039999999</v>
      </c>
      <c r="H1801">
        <v>25.089020000000001</v>
      </c>
      <c r="I1801">
        <v>167.98</v>
      </c>
      <c r="J1801">
        <v>1.0868</v>
      </c>
      <c r="K1801">
        <v>1.2941</v>
      </c>
      <c r="L1801">
        <v>0.99129999999999996</v>
      </c>
      <c r="M1801">
        <v>8.7670000000000005E-3</v>
      </c>
      <c r="N1801">
        <f>S1801*J1801</f>
        <v>186.67930996000001</v>
      </c>
      <c r="O1801">
        <v>1998.89</v>
      </c>
      <c r="Q1801">
        <v>2160.2800000000002</v>
      </c>
      <c r="R1801">
        <v>16.262799999999999</v>
      </c>
      <c r="S1801">
        <v>171.7697</v>
      </c>
      <c r="U1801" s="16">
        <f t="shared" si="419"/>
        <v>42865</v>
      </c>
      <c r="V1801">
        <f t="shared" si="420"/>
        <v>-2.474286538528192E-2</v>
      </c>
      <c r="W1801">
        <f t="shared" si="421"/>
        <v>2.1651757390082952E-3</v>
      </c>
      <c r="X1801">
        <f t="shared" si="422"/>
        <v>-3.6174176729656762E-3</v>
      </c>
      <c r="Y1801">
        <f t="shared" si="423"/>
        <v>-3.4662763141679806E-2</v>
      </c>
      <c r="Z1801">
        <f t="shared" si="424"/>
        <v>-3.6800826616184431E-3</v>
      </c>
      <c r="AA1801">
        <f t="shared" si="425"/>
        <v>-3.518841928371496E-2</v>
      </c>
      <c r="AB1801">
        <f t="shared" si="426"/>
        <v>4.473297348751717E-3</v>
      </c>
      <c r="AC1801">
        <f t="shared" si="427"/>
        <v>-5.1658221340956439E-3</v>
      </c>
      <c r="AD1801">
        <f t="shared" si="428"/>
        <v>9.2017483386707516E-5</v>
      </c>
      <c r="AE1801">
        <f t="shared" si="429"/>
        <v>5.0354524029712798E-3</v>
      </c>
      <c r="AF1801">
        <f t="shared" si="430"/>
        <v>-1.9148405951597523E-3</v>
      </c>
      <c r="AG1801">
        <f t="shared" si="431"/>
        <v>-2.2786839072575218E-3</v>
      </c>
      <c r="AH1801">
        <f t="shared" si="432"/>
        <v>-2.8574263644736119E-4</v>
      </c>
      <c r="AI1801">
        <f t="shared" si="433"/>
        <v>-5.1515326948696721E-4</v>
      </c>
    </row>
    <row r="1802" spans="1:35" x14ac:dyDescent="0.25">
      <c r="A1802" s="16">
        <v>42866</v>
      </c>
      <c r="B1802">
        <v>1820.84</v>
      </c>
      <c r="C1802">
        <v>2394.44</v>
      </c>
      <c r="D1802">
        <v>279.70999999999998</v>
      </c>
      <c r="E1802">
        <f>Q1802*J1802</f>
        <v>2430.600156</v>
      </c>
      <c r="F1802">
        <v>1225.05</v>
      </c>
      <c r="G1802">
        <f>R1802*J1802</f>
        <v>18.307417560000001</v>
      </c>
      <c r="H1802">
        <v>24.977039999999999</v>
      </c>
      <c r="I1802">
        <v>168.85</v>
      </c>
      <c r="J1802">
        <v>1.0867</v>
      </c>
      <c r="K1802">
        <v>1.2876000000000001</v>
      </c>
      <c r="L1802">
        <v>0.99319999999999997</v>
      </c>
      <c r="M1802">
        <v>8.7869999999999997E-3</v>
      </c>
      <c r="N1802">
        <f>S1802*J1802</f>
        <v>186.73265981999998</v>
      </c>
      <c r="O1802">
        <v>1999.92</v>
      </c>
      <c r="Q1802">
        <v>2236.6799999999998</v>
      </c>
      <c r="R1802">
        <v>16.846800000000002</v>
      </c>
      <c r="S1802">
        <v>171.83459999999999</v>
      </c>
      <c r="U1802" s="16">
        <f t="shared" si="419"/>
        <v>42866</v>
      </c>
      <c r="V1802">
        <f t="shared" si="420"/>
        <v>7.3504882186350262E-2</v>
      </c>
      <c r="W1802">
        <f t="shared" si="421"/>
        <v>1.4795189665721524E-3</v>
      </c>
      <c r="X1802">
        <f t="shared" si="422"/>
        <v>-3.5331312069686103E-3</v>
      </c>
      <c r="Y1802">
        <f t="shared" si="423"/>
        <v>-7.4972612046116018E-3</v>
      </c>
      <c r="Z1802">
        <f t="shared" si="424"/>
        <v>-1.8431230649558863E-3</v>
      </c>
      <c r="AA1802">
        <f t="shared" si="425"/>
        <v>-3.175698391364108E-3</v>
      </c>
      <c r="AB1802">
        <f t="shared" si="426"/>
        <v>-9.4882642853149338E-5</v>
      </c>
      <c r="AC1802">
        <f t="shared" si="427"/>
        <v>-4.7368110306025753E-4</v>
      </c>
      <c r="AD1802">
        <f t="shared" si="428"/>
        <v>-4.7737169512146781E-3</v>
      </c>
      <c r="AE1802">
        <f t="shared" si="429"/>
        <v>2.3301875906446757E-4</v>
      </c>
      <c r="AF1802">
        <f t="shared" si="430"/>
        <v>-5.0216034014973114E-3</v>
      </c>
      <c r="AG1802">
        <f t="shared" si="431"/>
        <v>-3.4083195911839724E-3</v>
      </c>
      <c r="AH1802">
        <f t="shared" si="432"/>
        <v>-4.4140040889982949E-3</v>
      </c>
      <c r="AI1802">
        <f t="shared" si="433"/>
        <v>-3.6484823921609484E-3</v>
      </c>
    </row>
    <row r="1803" spans="1:35" x14ac:dyDescent="0.25">
      <c r="A1803" s="16">
        <v>42867</v>
      </c>
      <c r="B1803">
        <v>1691.8</v>
      </c>
      <c r="C1803">
        <v>2390.9</v>
      </c>
      <c r="D1803">
        <v>280.7</v>
      </c>
      <c r="E1803">
        <f>Q1803*J1803</f>
        <v>2448.8914820000005</v>
      </c>
      <c r="F1803">
        <v>1227.31</v>
      </c>
      <c r="G1803">
        <f>R1803*J1803</f>
        <v>18.365648810000003</v>
      </c>
      <c r="H1803">
        <v>24.979410000000001</v>
      </c>
      <c r="I1803">
        <v>168.93</v>
      </c>
      <c r="J1803">
        <v>1.0919000000000001</v>
      </c>
      <c r="K1803">
        <v>1.2873000000000001</v>
      </c>
      <c r="L1803">
        <v>0.99819999999999998</v>
      </c>
      <c r="M1803">
        <v>8.8170000000000002E-3</v>
      </c>
      <c r="N1803">
        <f>S1803*J1803</f>
        <v>187.55872031999999</v>
      </c>
      <c r="O1803">
        <v>2007.23</v>
      </c>
      <c r="Q1803">
        <v>2242.7800000000002</v>
      </c>
      <c r="R1803">
        <v>16.819900000000001</v>
      </c>
      <c r="S1803">
        <v>171.77279999999999</v>
      </c>
      <c r="U1803" s="16">
        <f t="shared" si="419"/>
        <v>42867</v>
      </c>
      <c r="V1803">
        <f t="shared" si="420"/>
        <v>-1.6316100517689475E-2</v>
      </c>
      <c r="W1803">
        <f t="shared" si="421"/>
        <v>-4.7650730024741978E-3</v>
      </c>
      <c r="X1803">
        <f t="shared" si="422"/>
        <v>-8.9374974270760906E-3</v>
      </c>
      <c r="Y1803">
        <f t="shared" si="423"/>
        <v>-1.6189028827556223E-2</v>
      </c>
      <c r="Z1803">
        <f t="shared" si="424"/>
        <v>-3.6030213232208399E-3</v>
      </c>
      <c r="AA1803">
        <f t="shared" si="425"/>
        <v>-6.5142888104173277E-2</v>
      </c>
      <c r="AB1803">
        <f t="shared" si="426"/>
        <v>1.0350260130118125E-2</v>
      </c>
      <c r="AC1803">
        <f t="shared" si="427"/>
        <v>-6.6080835185676808E-3</v>
      </c>
      <c r="AD1803">
        <f t="shared" si="428"/>
        <v>-5.0244476048543251E-3</v>
      </c>
      <c r="AE1803">
        <f t="shared" si="429"/>
        <v>-2.7151795122178869E-3</v>
      </c>
      <c r="AF1803">
        <f t="shared" si="430"/>
        <v>-5.2955112008839971E-3</v>
      </c>
      <c r="AG1803">
        <f t="shared" si="431"/>
        <v>1.5891036261209285E-3</v>
      </c>
      <c r="AH1803">
        <f t="shared" si="432"/>
        <v>-7.1372172083244111E-3</v>
      </c>
      <c r="AI1803">
        <f t="shared" si="433"/>
        <v>-1.1956061488327112E-4</v>
      </c>
    </row>
    <row r="1804" spans="1:35" x14ac:dyDescent="0.25">
      <c r="A1804" s="16">
        <v>42870</v>
      </c>
      <c r="B1804">
        <v>1719.63</v>
      </c>
      <c r="C1804">
        <v>2402.3200000000002</v>
      </c>
      <c r="D1804">
        <v>283.22000000000003</v>
      </c>
      <c r="E1804">
        <f>Q1804*J1804</f>
        <v>2488.8593040000001</v>
      </c>
      <c r="F1804">
        <v>1231.74</v>
      </c>
      <c r="G1804">
        <f>R1804*J1804</f>
        <v>19.601868540000002</v>
      </c>
      <c r="H1804">
        <v>24.722200000000001</v>
      </c>
      <c r="I1804">
        <v>170.05</v>
      </c>
      <c r="J1804">
        <v>1.0973999999999999</v>
      </c>
      <c r="K1804">
        <v>1.2907999999999999</v>
      </c>
      <c r="L1804">
        <v>1.0035000000000001</v>
      </c>
      <c r="M1804">
        <v>8.8030000000000001E-3</v>
      </c>
      <c r="N1804">
        <f>S1804*J1804</f>
        <v>188.90215613999999</v>
      </c>
      <c r="O1804">
        <v>2007.47</v>
      </c>
      <c r="Q1804">
        <v>2267.96</v>
      </c>
      <c r="R1804">
        <v>17.862100000000002</v>
      </c>
      <c r="S1804">
        <v>172.1361</v>
      </c>
      <c r="U1804" s="16">
        <f t="shared" si="419"/>
        <v>42870</v>
      </c>
      <c r="V1804">
        <f t="shared" si="420"/>
        <v>-2.8537006279033651E-2</v>
      </c>
      <c r="W1804">
        <f t="shared" si="421"/>
        <v>6.8707203842159376E-4</v>
      </c>
      <c r="X1804">
        <f t="shared" si="422"/>
        <v>-6.4757036319721207E-3</v>
      </c>
      <c r="Y1804">
        <f t="shared" si="423"/>
        <v>-3.0774332638420104E-3</v>
      </c>
      <c r="Z1804">
        <f t="shared" si="424"/>
        <v>-3.8489167248893352E-3</v>
      </c>
      <c r="AA1804">
        <f t="shared" si="425"/>
        <v>-3.5071489309505703E-2</v>
      </c>
      <c r="AB1804">
        <f t="shared" si="426"/>
        <v>-3.0662184526022871E-3</v>
      </c>
      <c r="AC1804">
        <f t="shared" si="427"/>
        <v>7.0592390719028091E-4</v>
      </c>
      <c r="AD1804">
        <f t="shared" si="428"/>
        <v>-9.2517666719317757E-3</v>
      </c>
      <c r="AE1804">
        <f t="shared" si="429"/>
        <v>-6.1957870631346634E-4</v>
      </c>
      <c r="AF1804">
        <f t="shared" si="430"/>
        <v>-9.2248831535187738E-3</v>
      </c>
      <c r="AG1804">
        <f t="shared" si="431"/>
        <v>-3.0624421370994345E-3</v>
      </c>
      <c r="AH1804">
        <f t="shared" si="432"/>
        <v>-1.1231377507576053E-2</v>
      </c>
      <c r="AI1804">
        <f t="shared" si="433"/>
        <v>-7.1706365518291236E-4</v>
      </c>
    </row>
    <row r="1805" spans="1:35" x14ac:dyDescent="0.25">
      <c r="A1805" s="16">
        <v>42871</v>
      </c>
      <c r="B1805">
        <v>1769.41</v>
      </c>
      <c r="C1805">
        <v>2400.67</v>
      </c>
      <c r="D1805">
        <v>285.06</v>
      </c>
      <c r="E1805">
        <f>Q1805*J1805</f>
        <v>2496.5303999999996</v>
      </c>
      <c r="F1805">
        <v>1236.49</v>
      </c>
      <c r="G1805">
        <f>R1805*J1805</f>
        <v>20.301532679999998</v>
      </c>
      <c r="H1805">
        <v>24.798120000000001</v>
      </c>
      <c r="I1805">
        <v>169.93</v>
      </c>
      <c r="J1805">
        <v>1.1075999999999999</v>
      </c>
      <c r="K1805">
        <v>1.2916000000000001</v>
      </c>
      <c r="L1805">
        <v>1.0127999999999999</v>
      </c>
      <c r="M1805">
        <v>8.8299999999999993E-3</v>
      </c>
      <c r="N1805">
        <f>S1805*J1805</f>
        <v>191.03574671999999</v>
      </c>
      <c r="O1805">
        <v>2008.91</v>
      </c>
      <c r="Q1805">
        <v>2254</v>
      </c>
      <c r="R1805">
        <v>18.3293</v>
      </c>
      <c r="S1805">
        <v>172.47720000000001</v>
      </c>
      <c r="U1805" s="16">
        <f t="shared" si="419"/>
        <v>42871</v>
      </c>
      <c r="V1805">
        <f t="shared" si="420"/>
        <v>-2.6392024100185135E-2</v>
      </c>
      <c r="W1805">
        <f t="shared" si="421"/>
        <v>1.8345513143686324E-2</v>
      </c>
      <c r="X1805">
        <f t="shared" si="422"/>
        <v>8.7379880892233079E-3</v>
      </c>
      <c r="Y1805">
        <f t="shared" si="423"/>
        <v>-2.0693588119071075E-2</v>
      </c>
      <c r="Z1805">
        <f t="shared" si="424"/>
        <v>-1.6013563530416261E-2</v>
      </c>
      <c r="AA1805">
        <f t="shared" si="425"/>
        <v>1.0227504574582732E-2</v>
      </c>
      <c r="AB1805">
        <f t="shared" si="426"/>
        <v>-5.8542432622256469E-3</v>
      </c>
      <c r="AC1805">
        <f t="shared" si="427"/>
        <v>-2.8207105732871527E-3</v>
      </c>
      <c r="AD1805">
        <f t="shared" si="428"/>
        <v>-5.5820798587614771E-3</v>
      </c>
      <c r="AE1805">
        <f t="shared" si="429"/>
        <v>-1.856436176725729E-3</v>
      </c>
      <c r="AF1805">
        <f t="shared" si="430"/>
        <v>-6.2992334279873118E-3</v>
      </c>
      <c r="AG1805">
        <f t="shared" si="431"/>
        <v>-1.6399334164471941E-2</v>
      </c>
      <c r="AH1805">
        <f t="shared" si="432"/>
        <v>-9.4776070176148218E-3</v>
      </c>
      <c r="AI1805">
        <f t="shared" si="433"/>
        <v>-5.5646291670933936E-3</v>
      </c>
    </row>
    <row r="1806" spans="1:35" x14ac:dyDescent="0.25">
      <c r="A1806" s="16">
        <v>42872</v>
      </c>
      <c r="B1806">
        <v>1816.73</v>
      </c>
      <c r="C1806">
        <v>2357.0300000000002</v>
      </c>
      <c r="D1806">
        <v>282.58</v>
      </c>
      <c r="E1806">
        <f>Q1806*J1806</f>
        <v>2548.7308159999998</v>
      </c>
      <c r="F1806">
        <v>1256.45</v>
      </c>
      <c r="G1806">
        <f>R1806*J1806</f>
        <v>20.094956839999998</v>
      </c>
      <c r="H1806">
        <v>24.943719999999999</v>
      </c>
      <c r="I1806">
        <v>170.41</v>
      </c>
      <c r="J1806">
        <v>1.1137999999999999</v>
      </c>
      <c r="K1806">
        <v>1.294</v>
      </c>
      <c r="L1806">
        <v>1.0192000000000001</v>
      </c>
      <c r="M1806">
        <v>8.9759999999999996E-3</v>
      </c>
      <c r="N1806">
        <f>S1806*J1806</f>
        <v>192.85491551999996</v>
      </c>
      <c r="O1806">
        <v>2020.12</v>
      </c>
      <c r="Q1806">
        <v>2288.3200000000002</v>
      </c>
      <c r="R1806">
        <v>18.041799999999999</v>
      </c>
      <c r="S1806">
        <v>173.15039999999999</v>
      </c>
      <c r="U1806" s="16">
        <f t="shared" si="419"/>
        <v>42872</v>
      </c>
      <c r="V1806">
        <f t="shared" si="420"/>
        <v>-3.5849310362529745E-2</v>
      </c>
      <c r="W1806">
        <f t="shared" si="421"/>
        <v>-3.6800634407030612E-3</v>
      </c>
      <c r="X1806">
        <f t="shared" si="422"/>
        <v>3.2806337456726072E-2</v>
      </c>
      <c r="Y1806">
        <f t="shared" si="423"/>
        <v>-1.4742417877646553E-2</v>
      </c>
      <c r="Z1806">
        <f t="shared" si="424"/>
        <v>1.48145815294171E-3</v>
      </c>
      <c r="AA1806">
        <f t="shared" si="425"/>
        <v>-1.277107761590592E-2</v>
      </c>
      <c r="AB1806">
        <f t="shared" si="426"/>
        <v>1.5616589630582193E-2</v>
      </c>
      <c r="AC1806">
        <f t="shared" si="427"/>
        <v>5.2953759889064825E-3</v>
      </c>
      <c r="AD1806">
        <f t="shared" si="428"/>
        <v>1.0779735143752562E-3</v>
      </c>
      <c r="AE1806">
        <f t="shared" si="429"/>
        <v>-4.1644233855845838E-3</v>
      </c>
      <c r="AF1806">
        <f t="shared" si="430"/>
        <v>-3.5259585991324655E-3</v>
      </c>
      <c r="AG1806">
        <f t="shared" si="431"/>
        <v>-4.0026737896574445E-3</v>
      </c>
      <c r="AH1806">
        <f t="shared" si="432"/>
        <v>5.1503771142940777E-4</v>
      </c>
      <c r="AI1806">
        <f t="shared" si="433"/>
        <v>1.2878812174297568E-3</v>
      </c>
    </row>
    <row r="1807" spans="1:35" x14ac:dyDescent="0.25">
      <c r="A1807" s="16">
        <v>42873</v>
      </c>
      <c r="B1807">
        <v>1883.04</v>
      </c>
      <c r="C1807">
        <v>2365.7199999999998</v>
      </c>
      <c r="D1807">
        <v>273.45999999999998</v>
      </c>
      <c r="E1807">
        <f>Q1807*J1807</f>
        <v>2586.5836060000001</v>
      </c>
      <c r="F1807">
        <v>1254.5899999999999</v>
      </c>
      <c r="G1807">
        <f>R1807*J1807</f>
        <v>20.353236839999997</v>
      </c>
      <c r="H1807">
        <v>24.557210000000001</v>
      </c>
      <c r="I1807">
        <v>169.51</v>
      </c>
      <c r="J1807">
        <v>1.1126</v>
      </c>
      <c r="K1807">
        <v>1.2993999999999999</v>
      </c>
      <c r="L1807">
        <v>1.0227999999999999</v>
      </c>
      <c r="M1807">
        <v>9.0119999999999992E-3</v>
      </c>
      <c r="N1807">
        <f>S1807*J1807</f>
        <v>192.75561353999998</v>
      </c>
      <c r="O1807">
        <v>2017.52</v>
      </c>
      <c r="Q1807">
        <v>2324.81</v>
      </c>
      <c r="R1807">
        <v>18.293399999999998</v>
      </c>
      <c r="S1807">
        <v>173.24789999999999</v>
      </c>
      <c r="U1807" s="16">
        <f t="shared" si="419"/>
        <v>42873</v>
      </c>
      <c r="V1807">
        <f t="shared" si="420"/>
        <v>-2.8789660943242298E-2</v>
      </c>
      <c r="W1807">
        <f t="shared" si="421"/>
        <v>-6.7446990247325908E-3</v>
      </c>
      <c r="X1807">
        <f t="shared" si="422"/>
        <v>-1.0042290768847221E-2</v>
      </c>
      <c r="Y1807">
        <f t="shared" si="423"/>
        <v>2.4698647480202913E-2</v>
      </c>
      <c r="Z1807">
        <f t="shared" si="424"/>
        <v>2.0425919286252178E-3</v>
      </c>
      <c r="AA1807">
        <f t="shared" si="425"/>
        <v>2.2567823601517885E-2</v>
      </c>
      <c r="AB1807">
        <f t="shared" si="426"/>
        <v>-1.7089622720087558E-2</v>
      </c>
      <c r="AC1807">
        <f t="shared" si="427"/>
        <v>-1.6963439057364939E-2</v>
      </c>
      <c r="AD1807">
        <f t="shared" si="428"/>
        <v>-5.8251721827885516E-3</v>
      </c>
      <c r="AE1807">
        <f t="shared" si="429"/>
        <v>-2.2293125272271029E-3</v>
      </c>
      <c r="AF1807">
        <f t="shared" si="430"/>
        <v>-3.3186950908329262E-3</v>
      </c>
      <c r="AG1807">
        <f t="shared" si="431"/>
        <v>4.336954254077317E-3</v>
      </c>
      <c r="AH1807">
        <f t="shared" si="432"/>
        <v>-6.7655782074596141E-3</v>
      </c>
      <c r="AI1807">
        <f t="shared" si="433"/>
        <v>3.569374802417268E-4</v>
      </c>
    </row>
    <row r="1808" spans="1:35" x14ac:dyDescent="0.25">
      <c r="A1808" s="16">
        <v>42874</v>
      </c>
      <c r="B1808">
        <v>1938.04</v>
      </c>
      <c r="C1808">
        <v>2381.73</v>
      </c>
      <c r="D1808">
        <v>276.22000000000003</v>
      </c>
      <c r="E1808">
        <f>Q1808*J1808</f>
        <v>2523.4809719999998</v>
      </c>
      <c r="F1808">
        <v>1252.03</v>
      </c>
      <c r="G1808">
        <f>R1808*J1808</f>
        <v>19.899052830000002</v>
      </c>
      <c r="H1808">
        <v>24.98049</v>
      </c>
      <c r="I1808">
        <v>172.41</v>
      </c>
      <c r="J1808">
        <v>1.1191</v>
      </c>
      <c r="K1808">
        <v>1.3023</v>
      </c>
      <c r="L1808">
        <v>1.0262</v>
      </c>
      <c r="M1808">
        <v>8.9730000000000001E-3</v>
      </c>
      <c r="N1808">
        <f>S1808*J1808</f>
        <v>194.06413818999999</v>
      </c>
      <c r="O1808">
        <v>2016.8</v>
      </c>
      <c r="Q1808">
        <v>2254.92</v>
      </c>
      <c r="R1808">
        <v>17.781300000000002</v>
      </c>
      <c r="S1808">
        <v>173.4109</v>
      </c>
      <c r="U1808" s="16">
        <f t="shared" si="419"/>
        <v>42874</v>
      </c>
      <c r="V1808">
        <f t="shared" si="420"/>
        <v>-0.10361858121615483</v>
      </c>
      <c r="W1808">
        <f t="shared" si="421"/>
        <v>-5.146846937212836E-3</v>
      </c>
      <c r="X1808">
        <f t="shared" si="422"/>
        <v>-6.0996706182273892E-3</v>
      </c>
      <c r="Y1808">
        <f t="shared" si="423"/>
        <v>-1.3795830153830735E-3</v>
      </c>
      <c r="Z1808">
        <f t="shared" si="424"/>
        <v>-6.8612269103474552E-3</v>
      </c>
      <c r="AA1808">
        <f t="shared" si="425"/>
        <v>3.6380725709145273E-2</v>
      </c>
      <c r="AB1808">
        <f t="shared" si="426"/>
        <v>-2.718426075277038E-3</v>
      </c>
      <c r="AC1808">
        <f t="shared" si="427"/>
        <v>-1.2752146406976516E-3</v>
      </c>
      <c r="AD1808">
        <f t="shared" si="428"/>
        <v>-3.8350102743508457E-3</v>
      </c>
      <c r="AE1808">
        <f t="shared" si="429"/>
        <v>7.6816719094603334E-4</v>
      </c>
      <c r="AF1808">
        <f t="shared" si="430"/>
        <v>-1.5579360502648578E-3</v>
      </c>
      <c r="AG1808">
        <f t="shared" si="431"/>
        <v>-2.7822621030599826E-3</v>
      </c>
      <c r="AH1808">
        <f t="shared" si="432"/>
        <v>-5.2445390590272435E-3</v>
      </c>
      <c r="AI1808">
        <f t="shared" si="433"/>
        <v>4.9584727913963567E-5</v>
      </c>
    </row>
    <row r="1809" spans="1:35" x14ac:dyDescent="0.25">
      <c r="A1809" s="16">
        <v>42877</v>
      </c>
      <c r="B1809">
        <v>2149.63</v>
      </c>
      <c r="C1809">
        <v>2394.02</v>
      </c>
      <c r="D1809">
        <v>277.91000000000003</v>
      </c>
      <c r="E1809">
        <f>Q1809*J1809</f>
        <v>2526.9647259999997</v>
      </c>
      <c r="F1809">
        <v>1260.6500000000001</v>
      </c>
      <c r="G1809">
        <f>R1809*J1809</f>
        <v>19.18812136</v>
      </c>
      <c r="H1809">
        <v>25.048490000000001</v>
      </c>
      <c r="I1809">
        <v>172.63</v>
      </c>
      <c r="J1809">
        <v>1.1234</v>
      </c>
      <c r="K1809">
        <v>1.3012999999999999</v>
      </c>
      <c r="L1809">
        <v>1.0278</v>
      </c>
      <c r="M1809">
        <v>8.9980000000000008E-3</v>
      </c>
      <c r="N1809">
        <f>S1809*J1809</f>
        <v>195.08458869999998</v>
      </c>
      <c r="O1809">
        <v>2016.7</v>
      </c>
      <c r="Q1809">
        <v>2249.39</v>
      </c>
      <c r="R1809">
        <v>17.080400000000001</v>
      </c>
      <c r="S1809">
        <v>173.65549999999999</v>
      </c>
      <c r="U1809" s="16">
        <f t="shared" si="419"/>
        <v>42877</v>
      </c>
      <c r="V1809">
        <f t="shared" si="420"/>
        <v>-3.048925871647858E-2</v>
      </c>
      <c r="W1809">
        <f t="shared" si="421"/>
        <v>-1.8362259042573389E-3</v>
      </c>
      <c r="X1809">
        <f t="shared" si="422"/>
        <v>-4.3170126943049326E-4</v>
      </c>
      <c r="Y1809">
        <f t="shared" si="423"/>
        <v>-1.9894735220811505E-2</v>
      </c>
      <c r="Z1809">
        <f t="shared" si="424"/>
        <v>5.5761413072399528E-3</v>
      </c>
      <c r="AA1809">
        <f t="shared" si="425"/>
        <v>-6.3386042602147863E-2</v>
      </c>
      <c r="AB1809">
        <f t="shared" si="426"/>
        <v>1.1992905754780691E-2</v>
      </c>
      <c r="AC1809">
        <f t="shared" si="427"/>
        <v>-2.5455611084502457E-3</v>
      </c>
      <c r="AD1809">
        <f t="shared" si="428"/>
        <v>3.7456567470609296E-3</v>
      </c>
      <c r="AE1809">
        <f t="shared" si="429"/>
        <v>2.5391465186762377E-3</v>
      </c>
      <c r="AF1809">
        <f t="shared" si="430"/>
        <v>1.5579360502649073E-3</v>
      </c>
      <c r="AG1809">
        <f t="shared" si="431"/>
        <v>4.6786316824721213E-3</v>
      </c>
      <c r="AH1809">
        <f t="shared" si="432"/>
        <v>2.7786917616069058E-3</v>
      </c>
      <c r="AI1809">
        <f t="shared" si="433"/>
        <v>1.6178101559923715E-3</v>
      </c>
    </row>
    <row r="1810" spans="1:35" x14ac:dyDescent="0.25">
      <c r="A1810" s="16">
        <v>42878</v>
      </c>
      <c r="B1810">
        <v>2216.1799999999998</v>
      </c>
      <c r="C1810">
        <v>2398.42</v>
      </c>
      <c r="D1810">
        <v>278.02999999999997</v>
      </c>
      <c r="E1810">
        <f>Q1810*J1810</f>
        <v>2577.7414399999998</v>
      </c>
      <c r="F1810">
        <v>1253.6400000000001</v>
      </c>
      <c r="G1810">
        <f>R1810*J1810</f>
        <v>20.44375488</v>
      </c>
      <c r="H1810">
        <v>24.749880000000001</v>
      </c>
      <c r="I1810">
        <v>173.07</v>
      </c>
      <c r="J1810">
        <v>1.1192</v>
      </c>
      <c r="K1810">
        <v>1.298</v>
      </c>
      <c r="L1810">
        <v>1.0262</v>
      </c>
      <c r="M1810">
        <v>8.9560000000000004E-3</v>
      </c>
      <c r="N1810">
        <f>S1810*J1810</f>
        <v>194.54326119999999</v>
      </c>
      <c r="O1810">
        <v>2013.44</v>
      </c>
      <c r="Q1810">
        <v>2303.1999999999998</v>
      </c>
      <c r="R1810">
        <v>18.266400000000001</v>
      </c>
      <c r="S1810">
        <v>173.8235</v>
      </c>
      <c r="U1810" s="16">
        <f t="shared" si="419"/>
        <v>42878</v>
      </c>
      <c r="V1810">
        <f t="shared" si="420"/>
        <v>-9.4523094527448975E-2</v>
      </c>
      <c r="W1810">
        <f t="shared" si="421"/>
        <v>-2.4860459084412798E-3</v>
      </c>
      <c r="X1810">
        <f t="shared" si="422"/>
        <v>3.596798849408316E-5</v>
      </c>
      <c r="Y1810">
        <f t="shared" si="423"/>
        <v>1.3166770570058252E-2</v>
      </c>
      <c r="Z1810">
        <f t="shared" si="424"/>
        <v>1.2611248029752037E-3</v>
      </c>
      <c r="AA1810">
        <f t="shared" si="425"/>
        <v>1.5615501188285707E-2</v>
      </c>
      <c r="AB1810">
        <f t="shared" si="426"/>
        <v>-4.0600493872320568E-3</v>
      </c>
      <c r="AC1810">
        <f t="shared" si="427"/>
        <v>5.3880377155794273E-3</v>
      </c>
      <c r="AD1810">
        <f t="shared" si="428"/>
        <v>1.2516765156737998E-3</v>
      </c>
      <c r="AE1810">
        <f t="shared" si="429"/>
        <v>3.7048514127572527E-3</v>
      </c>
      <c r="AF1810">
        <f t="shared" si="430"/>
        <v>2.73224213687285E-3</v>
      </c>
      <c r="AG1810">
        <f t="shared" si="431"/>
        <v>3.2433065392835393E-3</v>
      </c>
      <c r="AH1810">
        <f t="shared" si="432"/>
        <v>2.0084773275877545E-3</v>
      </c>
      <c r="AI1810">
        <f t="shared" si="433"/>
        <v>-1.0374861006504832E-3</v>
      </c>
    </row>
    <row r="1811" spans="1:35" x14ac:dyDescent="0.25">
      <c r="A1811" s="16">
        <v>42879</v>
      </c>
      <c r="B1811">
        <v>2435.88</v>
      </c>
      <c r="C1811">
        <v>2404.39</v>
      </c>
      <c r="D1811">
        <v>278.02</v>
      </c>
      <c r="E1811">
        <f>Q1811*J1811</f>
        <v>2544.0233759999996</v>
      </c>
      <c r="F1811">
        <v>1252.06</v>
      </c>
      <c r="G1811">
        <f>R1811*J1811</f>
        <v>20.126995019999999</v>
      </c>
      <c r="H1811">
        <v>24.850570000000001</v>
      </c>
      <c r="I1811">
        <v>172.14</v>
      </c>
      <c r="J1811">
        <v>1.1177999999999999</v>
      </c>
      <c r="K1811">
        <v>1.2932000000000001</v>
      </c>
      <c r="L1811">
        <v>1.0234000000000001</v>
      </c>
      <c r="M1811">
        <v>8.9269999999999992E-3</v>
      </c>
      <c r="N1811">
        <f>S1811*J1811</f>
        <v>194.15291759999999</v>
      </c>
      <c r="O1811">
        <v>2015.53</v>
      </c>
      <c r="Q1811">
        <v>2275.92</v>
      </c>
      <c r="R1811">
        <v>18.0059</v>
      </c>
      <c r="S1811">
        <v>173.69200000000001</v>
      </c>
      <c r="U1811" s="16">
        <f t="shared" si="419"/>
        <v>42879</v>
      </c>
      <c r="V1811">
        <f t="shared" si="420"/>
        <v>-1.2102762889575704E-2</v>
      </c>
      <c r="W1811">
        <f t="shared" si="421"/>
        <v>-4.4320390592464945E-3</v>
      </c>
      <c r="X1811">
        <f t="shared" si="422"/>
        <v>-8.3457690207351352E-3</v>
      </c>
      <c r="Y1811">
        <f t="shared" si="423"/>
        <v>-1.0381236997310337E-2</v>
      </c>
      <c r="Z1811">
        <f t="shared" si="424"/>
        <v>-3.6035500440329505E-3</v>
      </c>
      <c r="AA1811">
        <f t="shared" si="425"/>
        <v>-5.7411761238214897E-4</v>
      </c>
      <c r="AB1811">
        <f t="shared" si="426"/>
        <v>5.9539721132686428E-3</v>
      </c>
      <c r="AC1811">
        <f t="shared" si="427"/>
        <v>-5.5035912169790636E-3</v>
      </c>
      <c r="AD1811">
        <f t="shared" si="428"/>
        <v>-3.5720702386387742E-3</v>
      </c>
      <c r="AE1811">
        <f t="shared" si="429"/>
        <v>-2.0856675900907244E-3</v>
      </c>
      <c r="AF1811">
        <f t="shared" si="430"/>
        <v>-5.4570394630579777E-3</v>
      </c>
      <c r="AG1811">
        <f t="shared" si="431"/>
        <v>-2.5731400895390951E-3</v>
      </c>
      <c r="AH1811">
        <f t="shared" si="432"/>
        <v>-5.0402593602453189E-3</v>
      </c>
      <c r="AI1811">
        <f t="shared" si="433"/>
        <v>-7.9847846986757013E-4</v>
      </c>
    </row>
    <row r="1812" spans="1:35" x14ac:dyDescent="0.25">
      <c r="A1812" s="16">
        <v>42880</v>
      </c>
      <c r="B1812">
        <v>2465.54</v>
      </c>
      <c r="C1812">
        <v>2415.0700000000002</v>
      </c>
      <c r="D1812">
        <v>280.35000000000002</v>
      </c>
      <c r="E1812">
        <f>Q1812*J1812</f>
        <v>2570.5710459999996</v>
      </c>
      <c r="F1812">
        <v>1256.58</v>
      </c>
      <c r="G1812">
        <f>R1812*J1812</f>
        <v>20.138553599999998</v>
      </c>
      <c r="H1812">
        <v>24.703050000000001</v>
      </c>
      <c r="I1812">
        <v>173.09</v>
      </c>
      <c r="J1812">
        <v>1.1217999999999999</v>
      </c>
      <c r="K1812">
        <v>1.2959000000000001</v>
      </c>
      <c r="L1812">
        <v>1.0289999999999999</v>
      </c>
      <c r="M1812">
        <v>8.9499999999999996E-3</v>
      </c>
      <c r="N1812">
        <f>S1812*J1812</f>
        <v>195.13396896</v>
      </c>
      <c r="O1812">
        <v>2017.14</v>
      </c>
      <c r="Q1812">
        <v>2291.4699999999998</v>
      </c>
      <c r="R1812">
        <v>17.951999999999998</v>
      </c>
      <c r="S1812">
        <v>173.94720000000001</v>
      </c>
      <c r="U1812" s="16">
        <f t="shared" si="419"/>
        <v>42880</v>
      </c>
      <c r="V1812">
        <f t="shared" si="420"/>
        <v>8.3203870219437481E-2</v>
      </c>
      <c r="W1812">
        <f t="shared" si="421"/>
        <v>-3.1050179409001242E-4</v>
      </c>
      <c r="X1812">
        <f t="shared" si="422"/>
        <v>-4.8038523126452777E-3</v>
      </c>
      <c r="Y1812">
        <f t="shared" si="423"/>
        <v>-2.0683279273871032E-2</v>
      </c>
      <c r="Z1812">
        <f t="shared" si="424"/>
        <v>-8.4791265021204737E-3</v>
      </c>
      <c r="AA1812">
        <f t="shared" si="425"/>
        <v>-3.7518683437543894E-2</v>
      </c>
      <c r="AB1812">
        <f t="shared" si="426"/>
        <v>-7.2187364938229972E-3</v>
      </c>
      <c r="AC1812">
        <f t="shared" si="427"/>
        <v>4.6325868939926552E-3</v>
      </c>
      <c r="AD1812">
        <f t="shared" si="428"/>
        <v>3.6615356826706531E-3</v>
      </c>
      <c r="AE1812">
        <f t="shared" si="429"/>
        <v>1.2657905366005858E-2</v>
      </c>
      <c r="AF1812">
        <f t="shared" si="430"/>
        <v>2.822248965886124E-3</v>
      </c>
      <c r="AG1812">
        <f t="shared" si="431"/>
        <v>-3.4577024020486426E-3</v>
      </c>
      <c r="AH1812">
        <f t="shared" si="432"/>
        <v>4.3493371261045599E-3</v>
      </c>
      <c r="AI1812">
        <f t="shared" si="433"/>
        <v>-1.2393017294201001E-4</v>
      </c>
    </row>
    <row r="1813" spans="1:35" x14ac:dyDescent="0.25">
      <c r="A1813" s="16">
        <v>42881</v>
      </c>
      <c r="B1813">
        <v>2268.6999999999998</v>
      </c>
      <c r="C1813">
        <v>2415.8200000000002</v>
      </c>
      <c r="D1813">
        <v>281.7</v>
      </c>
      <c r="E1813">
        <f>Q1813*J1813</f>
        <v>2624.2925379999997</v>
      </c>
      <c r="F1813">
        <v>1267.28</v>
      </c>
      <c r="G1813">
        <f>R1813*J1813</f>
        <v>20.908478590000001</v>
      </c>
      <c r="H1813">
        <v>24.882020000000001</v>
      </c>
      <c r="I1813">
        <v>172.29</v>
      </c>
      <c r="J1813">
        <v>1.1176999999999999</v>
      </c>
      <c r="K1813">
        <v>1.2796000000000001</v>
      </c>
      <c r="L1813">
        <v>1.0261</v>
      </c>
      <c r="M1813">
        <v>8.9809999999999994E-3</v>
      </c>
      <c r="N1813">
        <f>S1813*J1813</f>
        <v>194.28710851999998</v>
      </c>
      <c r="O1813">
        <v>2017.39</v>
      </c>
      <c r="Q1813">
        <v>2347.94</v>
      </c>
      <c r="R1813">
        <v>18.706700000000001</v>
      </c>
      <c r="S1813">
        <v>173.82759999999999</v>
      </c>
      <c r="U1813" s="16">
        <f t="shared" si="419"/>
        <v>42881</v>
      </c>
      <c r="V1813">
        <f t="shared" si="420"/>
        <v>-1.657193396504146E-2</v>
      </c>
      <c r="W1813">
        <f t="shared" si="421"/>
        <v>0</v>
      </c>
      <c r="X1813">
        <f t="shared" si="422"/>
        <v>-1.0649060230511262E-4</v>
      </c>
      <c r="Y1813">
        <f t="shared" si="423"/>
        <v>2.4429987661581311E-2</v>
      </c>
      <c r="Z1813">
        <f t="shared" si="424"/>
        <v>2.762202045017978E-4</v>
      </c>
      <c r="AA1813">
        <f t="shared" si="425"/>
        <v>5.9122875648085466E-2</v>
      </c>
      <c r="AB1813">
        <f t="shared" si="426"/>
        <v>0</v>
      </c>
      <c r="AC1813">
        <f t="shared" si="427"/>
        <v>0</v>
      </c>
      <c r="AD1813">
        <f t="shared" si="428"/>
        <v>2.6844436651745132E-4</v>
      </c>
      <c r="AE1813">
        <f t="shared" si="429"/>
        <v>-3.1211011603388228E-3</v>
      </c>
      <c r="AF1813">
        <f t="shared" si="430"/>
        <v>1.7557554256746335E-3</v>
      </c>
      <c r="AG1813">
        <f t="shared" si="431"/>
        <v>-3.3398274732947904E-4</v>
      </c>
      <c r="AH1813">
        <f t="shared" si="432"/>
        <v>-7.6020702663155573E-4</v>
      </c>
      <c r="AI1813">
        <f t="shared" si="433"/>
        <v>0</v>
      </c>
    </row>
    <row r="1814" spans="1:35" x14ac:dyDescent="0.25">
      <c r="A1814" s="16">
        <v>42884</v>
      </c>
      <c r="B1814">
        <v>2306.61</v>
      </c>
      <c r="C1814">
        <v>2415.8200000000002</v>
      </c>
      <c r="D1814">
        <v>281.73</v>
      </c>
      <c r="E1814">
        <f>Q1814*J1814</f>
        <v>2560.9578859999997</v>
      </c>
      <c r="F1814">
        <v>1266.93</v>
      </c>
      <c r="G1814">
        <f>R1814*J1814</f>
        <v>19.708142499999997</v>
      </c>
      <c r="H1814">
        <v>24.882020000000001</v>
      </c>
      <c r="I1814">
        <v>172.29</v>
      </c>
      <c r="J1814">
        <v>1.1173999999999999</v>
      </c>
      <c r="K1814">
        <v>1.2836000000000001</v>
      </c>
      <c r="L1814">
        <v>1.0243</v>
      </c>
      <c r="M1814">
        <v>8.9840000000000007E-3</v>
      </c>
      <c r="N1814">
        <f>S1814*J1814</f>
        <v>194.43486309999997</v>
      </c>
      <c r="O1814">
        <v>2017.39</v>
      </c>
      <c r="Q1814">
        <v>2291.89</v>
      </c>
      <c r="R1814">
        <v>17.637499999999999</v>
      </c>
      <c r="S1814">
        <v>174.00649999999999</v>
      </c>
      <c r="U1814" s="16">
        <f t="shared" si="419"/>
        <v>42884</v>
      </c>
      <c r="V1814">
        <f t="shared" si="420"/>
        <v>2.4875364991619176E-2</v>
      </c>
      <c r="W1814">
        <f t="shared" si="421"/>
        <v>1.2052860078254452E-3</v>
      </c>
      <c r="X1814">
        <f t="shared" si="422"/>
        <v>3.1950583369956006E-4</v>
      </c>
      <c r="Y1814">
        <f t="shared" si="423"/>
        <v>1.4041978098265212E-2</v>
      </c>
      <c r="Z1814">
        <f t="shared" si="424"/>
        <v>3.597823049019332E-3</v>
      </c>
      <c r="AA1814">
        <f t="shared" si="425"/>
        <v>7.5000701812713871E-2</v>
      </c>
      <c r="AB1814">
        <f t="shared" si="426"/>
        <v>1.7775804006622601E-2</v>
      </c>
      <c r="AC1814">
        <f t="shared" si="427"/>
        <v>6.1130222675692854E-3</v>
      </c>
      <c r="AD1814">
        <f t="shared" si="428"/>
        <v>-8.9489462675504798E-5</v>
      </c>
      <c r="AE1814">
        <f t="shared" si="429"/>
        <v>-6.2305297965694814E-4</v>
      </c>
      <c r="AF1814">
        <f t="shared" si="430"/>
        <v>-7.8071634686686508E-4</v>
      </c>
      <c r="AG1814">
        <f t="shared" si="431"/>
        <v>-4.6640839686672431E-3</v>
      </c>
      <c r="AH1814">
        <f t="shared" si="432"/>
        <v>-3.6359342326152326E-3</v>
      </c>
      <c r="AI1814">
        <f t="shared" si="433"/>
        <v>-1.9263773484635193E-3</v>
      </c>
    </row>
    <row r="1815" spans="1:35" x14ac:dyDescent="0.25">
      <c r="A1815" s="16">
        <v>42885</v>
      </c>
      <c r="B1815">
        <v>2249.94</v>
      </c>
      <c r="C1815">
        <v>2412.91</v>
      </c>
      <c r="D1815">
        <v>281.64</v>
      </c>
      <c r="E1815">
        <f>Q1815*J1815</f>
        <v>2525.2482749999999</v>
      </c>
      <c r="F1815">
        <v>1262.3800000000001</v>
      </c>
      <c r="G1815">
        <f>R1815*J1815</f>
        <v>18.284087999999997</v>
      </c>
      <c r="H1815">
        <v>24.443629999999999</v>
      </c>
      <c r="I1815">
        <v>171.24</v>
      </c>
      <c r="J1815">
        <v>1.1174999999999999</v>
      </c>
      <c r="K1815">
        <v>1.2844</v>
      </c>
      <c r="L1815">
        <v>1.0250999999999999</v>
      </c>
      <c r="M1815">
        <v>9.0259999999999993E-3</v>
      </c>
      <c r="N1815">
        <f>S1815*J1815</f>
        <v>195.14310224999997</v>
      </c>
      <c r="O1815">
        <v>2021.28</v>
      </c>
      <c r="Q1815">
        <v>2259.73</v>
      </c>
      <c r="R1815">
        <v>16.361599999999999</v>
      </c>
      <c r="S1815">
        <v>174.62469999999999</v>
      </c>
      <c r="U1815" s="16">
        <f t="shared" si="419"/>
        <v>42885</v>
      </c>
      <c r="V1815">
        <f t="shared" si="420"/>
        <v>-1.5939385482277631E-2</v>
      </c>
      <c r="W1815">
        <f t="shared" si="421"/>
        <v>4.6013129062011333E-4</v>
      </c>
      <c r="X1815">
        <f t="shared" si="422"/>
        <v>7.8420591523559562E-3</v>
      </c>
      <c r="Y1815">
        <f t="shared" si="423"/>
        <v>-5.9578790578225634E-2</v>
      </c>
      <c r="Z1815">
        <f t="shared" si="424"/>
        <v>-5.8999551137791694E-3</v>
      </c>
      <c r="AA1815">
        <f t="shared" si="425"/>
        <v>-8.3674284320309461E-2</v>
      </c>
      <c r="AB1815">
        <f t="shared" si="426"/>
        <v>-5.9563790944045973E-3</v>
      </c>
      <c r="AC1815">
        <f t="shared" si="427"/>
        <v>-7.0052542269327623E-4</v>
      </c>
      <c r="AD1815">
        <f t="shared" si="428"/>
        <v>-5.532764426132819E-3</v>
      </c>
      <c r="AE1815">
        <f t="shared" si="429"/>
        <v>-3.5750407238284874E-3</v>
      </c>
      <c r="AF1815">
        <f t="shared" si="430"/>
        <v>-7.5802112232319059E-3</v>
      </c>
      <c r="AG1815">
        <f t="shared" si="431"/>
        <v>-1.1072972009475753E-3</v>
      </c>
      <c r="AH1815">
        <f t="shared" si="432"/>
        <v>1.3167073003454886E-3</v>
      </c>
      <c r="AI1815">
        <f t="shared" si="433"/>
        <v>-1.0186371911947709E-3</v>
      </c>
    </row>
    <row r="1816" spans="1:35" x14ac:dyDescent="0.25">
      <c r="A1816" s="16">
        <v>42886</v>
      </c>
      <c r="B1816">
        <v>2286.09</v>
      </c>
      <c r="C1816">
        <v>2411.8000000000002</v>
      </c>
      <c r="D1816">
        <v>279.44</v>
      </c>
      <c r="E1816">
        <f>Q1816*J1816</f>
        <v>2680.2717139999995</v>
      </c>
      <c r="F1816">
        <v>1269.8499999999999</v>
      </c>
      <c r="G1816">
        <f>R1816*J1816</f>
        <v>19.879826180000002</v>
      </c>
      <c r="H1816">
        <v>24.589659999999999</v>
      </c>
      <c r="I1816">
        <v>171.36</v>
      </c>
      <c r="J1816">
        <v>1.1236999999999999</v>
      </c>
      <c r="K1816">
        <v>1.2889999999999999</v>
      </c>
      <c r="L1816">
        <v>1.0328999999999999</v>
      </c>
      <c r="M1816">
        <v>9.0360000000000006E-3</v>
      </c>
      <c r="N1816">
        <f>S1816*J1816</f>
        <v>194.88632498999999</v>
      </c>
      <c r="O1816">
        <v>2023.34</v>
      </c>
      <c r="Q1816">
        <v>2385.2199999999998</v>
      </c>
      <c r="R1816">
        <v>17.691400000000002</v>
      </c>
      <c r="S1816">
        <v>173.43270000000001</v>
      </c>
      <c r="U1816" s="16">
        <f t="shared" si="419"/>
        <v>42886</v>
      </c>
      <c r="V1816">
        <f t="shared" si="420"/>
        <v>-5.3012002556563721E-2</v>
      </c>
      <c r="W1816">
        <f t="shared" si="421"/>
        <v>-7.5425917182999997E-3</v>
      </c>
      <c r="X1816">
        <f t="shared" si="422"/>
        <v>-3.7148206743479652E-3</v>
      </c>
      <c r="Y1816">
        <f t="shared" si="423"/>
        <v>-2.9423208541604733E-2</v>
      </c>
      <c r="Z1816">
        <f t="shared" si="424"/>
        <v>4.7045166374287501E-3</v>
      </c>
      <c r="AA1816">
        <f t="shared" si="425"/>
        <v>-5.3878430170046725E-2</v>
      </c>
      <c r="AB1816">
        <f t="shared" si="426"/>
        <v>3.0298406660159544E-3</v>
      </c>
      <c r="AC1816">
        <f t="shared" si="427"/>
        <v>1.5768728628815967E-3</v>
      </c>
      <c r="AD1816">
        <f t="shared" si="428"/>
        <v>2.4056678416967976E-3</v>
      </c>
      <c r="AE1816">
        <f t="shared" si="429"/>
        <v>3.879728467675616E-4</v>
      </c>
      <c r="AF1816">
        <f t="shared" si="430"/>
        <v>3.4914204800739319E-3</v>
      </c>
      <c r="AG1816">
        <f t="shared" si="431"/>
        <v>6.3280810670854233E-3</v>
      </c>
      <c r="AH1816">
        <f t="shared" si="432"/>
        <v>9.7774081759935266E-3</v>
      </c>
      <c r="AI1816">
        <f t="shared" si="433"/>
        <v>8.8506738964417588E-4</v>
      </c>
    </row>
    <row r="1817" spans="1:35" x14ac:dyDescent="0.25">
      <c r="A1817" s="16">
        <v>42887</v>
      </c>
      <c r="B1817">
        <v>2410.5500000000002</v>
      </c>
      <c r="C1817">
        <v>2430.06</v>
      </c>
      <c r="D1817">
        <v>280.48</v>
      </c>
      <c r="E1817">
        <f>Q1817*J1817</f>
        <v>2760.3055600000002</v>
      </c>
      <c r="F1817">
        <v>1263.8900000000001</v>
      </c>
      <c r="G1817">
        <f>R1817*J1817</f>
        <v>20.980299699999996</v>
      </c>
      <c r="H1817">
        <v>24.515270000000001</v>
      </c>
      <c r="I1817">
        <v>171.09</v>
      </c>
      <c r="J1817">
        <v>1.121</v>
      </c>
      <c r="K1817">
        <v>1.2885</v>
      </c>
      <c r="L1817">
        <v>1.0293000000000001</v>
      </c>
      <c r="M1817">
        <v>8.9789999999999991E-3</v>
      </c>
      <c r="N1817">
        <f>S1817*J1817</f>
        <v>192.99012689999998</v>
      </c>
      <c r="O1817">
        <v>2021.55</v>
      </c>
      <c r="Q1817">
        <v>2462.36</v>
      </c>
      <c r="R1817">
        <v>18.715699999999998</v>
      </c>
      <c r="S1817">
        <v>172.15889999999999</v>
      </c>
      <c r="U1817" s="16">
        <f t="shared" ref="U1817:U1880" si="434">A1817</f>
        <v>42887</v>
      </c>
      <c r="V1817">
        <f t="shared" si="420"/>
        <v>-8.3778255858933098E-3</v>
      </c>
      <c r="W1817">
        <f t="shared" si="421"/>
        <v>-3.700870703285666E-3</v>
      </c>
      <c r="X1817">
        <f t="shared" si="422"/>
        <v>-2.2792032658626588E-3</v>
      </c>
      <c r="Y1817">
        <f t="shared" si="423"/>
        <v>-1.1233704163598238E-2</v>
      </c>
      <c r="Z1817">
        <f t="shared" si="424"/>
        <v>-9.6221214822612977E-3</v>
      </c>
      <c r="AA1817">
        <f t="shared" si="425"/>
        <v>-1.3940786527951889E-2</v>
      </c>
      <c r="AB1817">
        <f t="shared" si="426"/>
        <v>-5.7573469420066428E-3</v>
      </c>
      <c r="AC1817">
        <f t="shared" si="427"/>
        <v>3.3957878064970449E-3</v>
      </c>
      <c r="AD1817">
        <f t="shared" si="428"/>
        <v>-5.3380909676163527E-3</v>
      </c>
      <c r="AE1817">
        <f t="shared" si="429"/>
        <v>7.7612635376060157E-5</v>
      </c>
      <c r="AF1817">
        <f t="shared" si="430"/>
        <v>-7.2600870654963958E-3</v>
      </c>
      <c r="AG1817">
        <f t="shared" si="431"/>
        <v>-8.2076769546318654E-3</v>
      </c>
      <c r="AH1817">
        <f t="shared" si="432"/>
        <v>-6.7277008119254987E-3</v>
      </c>
      <c r="AI1817">
        <f t="shared" si="433"/>
        <v>-2.8057853112708783E-3</v>
      </c>
    </row>
    <row r="1818" spans="1:35" x14ac:dyDescent="0.25">
      <c r="A1818" s="16">
        <v>42888</v>
      </c>
      <c r="B1818">
        <v>2430.83</v>
      </c>
      <c r="C1818">
        <v>2439.0700000000002</v>
      </c>
      <c r="D1818">
        <v>281.12</v>
      </c>
      <c r="E1818">
        <f>Q1818*J1818</f>
        <v>2791.48884</v>
      </c>
      <c r="F1818">
        <v>1276.1099999999999</v>
      </c>
      <c r="G1818">
        <f>R1818*J1818</f>
        <v>21.274829800000003</v>
      </c>
      <c r="H1818">
        <v>24.65682</v>
      </c>
      <c r="I1818">
        <v>170.51</v>
      </c>
      <c r="J1818">
        <v>1.127</v>
      </c>
      <c r="K1818">
        <v>1.2884</v>
      </c>
      <c r="L1818">
        <v>1.0367999999999999</v>
      </c>
      <c r="M1818">
        <v>9.0530000000000003E-3</v>
      </c>
      <c r="N1818">
        <f>S1818*J1818</f>
        <v>194.29288410000001</v>
      </c>
      <c r="O1818">
        <v>2027.23</v>
      </c>
      <c r="Q1818">
        <v>2476.92</v>
      </c>
      <c r="R1818">
        <v>18.877400000000002</v>
      </c>
      <c r="S1818">
        <v>172.39830000000001</v>
      </c>
      <c r="U1818" s="16">
        <f t="shared" si="434"/>
        <v>42888</v>
      </c>
      <c r="V1818">
        <f t="shared" si="420"/>
        <v>-9.1408284556081965E-2</v>
      </c>
      <c r="W1818">
        <f t="shared" si="421"/>
        <v>1.2184192007357539E-3</v>
      </c>
      <c r="X1818">
        <f t="shared" si="422"/>
        <v>2.4903499070294392E-4</v>
      </c>
      <c r="Y1818">
        <f t="shared" si="423"/>
        <v>6.0487834413651152E-2</v>
      </c>
      <c r="Z1818">
        <f t="shared" si="424"/>
        <v>-2.3872244016916841E-3</v>
      </c>
      <c r="AA1818">
        <f t="shared" si="425"/>
        <v>0.10946089332686876</v>
      </c>
      <c r="AB1818">
        <f t="shared" si="426"/>
        <v>6.9760009372847221E-5</v>
      </c>
      <c r="AC1818">
        <f t="shared" si="427"/>
        <v>1.0494141819814133E-2</v>
      </c>
      <c r="AD1818">
        <f t="shared" si="428"/>
        <v>1.5095682838249785E-3</v>
      </c>
      <c r="AE1818">
        <f t="shared" si="429"/>
        <v>-3.0998164932994326E-3</v>
      </c>
      <c r="AF1818">
        <f t="shared" si="430"/>
        <v>9.6497160821899981E-4</v>
      </c>
      <c r="AG1818">
        <f t="shared" si="431"/>
        <v>0</v>
      </c>
      <c r="AH1818">
        <f t="shared" si="432"/>
        <v>-4.440849113928844E-3</v>
      </c>
      <c r="AI1818">
        <f t="shared" si="433"/>
        <v>9.0805460488908591E-4</v>
      </c>
    </row>
    <row r="1819" spans="1:35" x14ac:dyDescent="0.25">
      <c r="A1819" s="16">
        <v>42891</v>
      </c>
      <c r="B1819">
        <v>2663.5</v>
      </c>
      <c r="C1819">
        <v>2436.1</v>
      </c>
      <c r="D1819">
        <v>281.05</v>
      </c>
      <c r="E1819">
        <f>Q1819*J1819</f>
        <v>2627.6430179999998</v>
      </c>
      <c r="F1819">
        <v>1279.1600000000001</v>
      </c>
      <c r="G1819">
        <f>R1819*J1819</f>
        <v>19.068996209999998</v>
      </c>
      <c r="H1819">
        <v>24.655100000000001</v>
      </c>
      <c r="I1819">
        <v>168.73</v>
      </c>
      <c r="J1819">
        <v>1.1253</v>
      </c>
      <c r="K1819">
        <v>1.2924</v>
      </c>
      <c r="L1819">
        <v>1.0358000000000001</v>
      </c>
      <c r="M1819">
        <v>9.0530000000000003E-3</v>
      </c>
      <c r="N1819">
        <f>S1819*J1819</f>
        <v>195.15762816</v>
      </c>
      <c r="O1819">
        <v>2025.39</v>
      </c>
      <c r="Q1819">
        <v>2335.06</v>
      </c>
      <c r="R1819">
        <v>16.945699999999999</v>
      </c>
      <c r="S1819">
        <v>173.4272</v>
      </c>
      <c r="U1819" s="16">
        <f t="shared" si="434"/>
        <v>42891</v>
      </c>
      <c r="V1819">
        <f t="shared" si="420"/>
        <v>-7.5064633128992225E-2</v>
      </c>
      <c r="W1819">
        <f t="shared" si="421"/>
        <v>2.7829007381499887E-3</v>
      </c>
      <c r="X1819">
        <f t="shared" si="422"/>
        <v>-9.9576806833891586E-4</v>
      </c>
      <c r="Y1819">
        <f t="shared" si="423"/>
        <v>-5.3137882843654676E-3</v>
      </c>
      <c r="Z1819">
        <f t="shared" si="424"/>
        <v>-1.0769221206622584E-2</v>
      </c>
      <c r="AA1819">
        <f t="shared" si="425"/>
        <v>4.6832205070105853E-2</v>
      </c>
      <c r="AB1819">
        <f t="shared" si="426"/>
        <v>-1.0105288490995295E-2</v>
      </c>
      <c r="AC1819">
        <f t="shared" si="427"/>
        <v>3.9192449217709084E-3</v>
      </c>
      <c r="AD1819">
        <f t="shared" si="428"/>
        <v>-1.5095682838250212E-3</v>
      </c>
      <c r="AE1819">
        <f t="shared" si="429"/>
        <v>3.0998164932994677E-3</v>
      </c>
      <c r="AF1819">
        <f t="shared" si="430"/>
        <v>-2.9883860866948228E-3</v>
      </c>
      <c r="AG1819">
        <f t="shared" si="431"/>
        <v>-9.4547757967612372E-3</v>
      </c>
      <c r="AH1819">
        <f t="shared" si="432"/>
        <v>2.3062170400553229E-3</v>
      </c>
      <c r="AI1819">
        <f t="shared" si="433"/>
        <v>-1.7758576877850729E-3</v>
      </c>
    </row>
    <row r="1820" spans="1:35" x14ac:dyDescent="0.25">
      <c r="A1820" s="16">
        <v>42892</v>
      </c>
      <c r="B1820">
        <v>2871.13</v>
      </c>
      <c r="C1820">
        <v>2429.33</v>
      </c>
      <c r="D1820">
        <v>281.33</v>
      </c>
      <c r="E1820">
        <f>Q1820*J1820</f>
        <v>2641.6429200000002</v>
      </c>
      <c r="F1820">
        <v>1293.01</v>
      </c>
      <c r="G1820">
        <f>R1820*J1820</f>
        <v>18.196542000000001</v>
      </c>
      <c r="H1820">
        <v>24.90551</v>
      </c>
      <c r="I1820">
        <v>168.07</v>
      </c>
      <c r="J1820">
        <v>1.127</v>
      </c>
      <c r="K1820">
        <v>1.2884</v>
      </c>
      <c r="L1820">
        <v>1.0388999999999999</v>
      </c>
      <c r="M1820">
        <v>9.1389999999999996E-3</v>
      </c>
      <c r="N1820">
        <f>S1820*J1820</f>
        <v>194.7080709</v>
      </c>
      <c r="O1820">
        <v>2028.99</v>
      </c>
      <c r="Q1820">
        <v>2343.96</v>
      </c>
      <c r="R1820">
        <v>16.146000000000001</v>
      </c>
      <c r="S1820">
        <v>172.76669999999999</v>
      </c>
      <c r="U1820" s="16">
        <f t="shared" si="434"/>
        <v>42892</v>
      </c>
      <c r="V1820">
        <f t="shared" si="420"/>
        <v>4.7156602792801122E-2</v>
      </c>
      <c r="W1820">
        <f t="shared" si="421"/>
        <v>-1.5671051049044296E-3</v>
      </c>
      <c r="X1820">
        <f t="shared" si="422"/>
        <v>-4.1147942134520275E-3</v>
      </c>
      <c r="Y1820">
        <f t="shared" si="423"/>
        <v>-1.0211912182514004E-2</v>
      </c>
      <c r="Z1820">
        <f t="shared" si="424"/>
        <v>1.6021985276916957E-3</v>
      </c>
      <c r="AA1820">
        <f t="shared" si="425"/>
        <v>-6.1065051951912724E-2</v>
      </c>
      <c r="AB1820">
        <f t="shared" si="426"/>
        <v>-1.6665078078654128E-2</v>
      </c>
      <c r="AC1820">
        <f t="shared" si="427"/>
        <v>1.7851298729388283E-4</v>
      </c>
      <c r="AD1820">
        <f t="shared" si="428"/>
        <v>4.4375416747713154E-4</v>
      </c>
      <c r="AE1820">
        <f t="shared" si="429"/>
        <v>-3.331915832858186E-3</v>
      </c>
      <c r="AF1820">
        <f t="shared" si="430"/>
        <v>1.8305318469587608E-3</v>
      </c>
      <c r="AG1820">
        <f t="shared" si="431"/>
        <v>-2.1881838161712157E-4</v>
      </c>
      <c r="AH1820">
        <f t="shared" si="432"/>
        <v>4.0981169065104524E-3</v>
      </c>
      <c r="AI1820">
        <f t="shared" si="433"/>
        <v>1.3513382275588918E-3</v>
      </c>
    </row>
    <row r="1821" spans="1:35" x14ac:dyDescent="0.25">
      <c r="A1821" s="16">
        <v>42893</v>
      </c>
      <c r="B1821">
        <v>2738.88</v>
      </c>
      <c r="C1821">
        <v>2433.14</v>
      </c>
      <c r="D1821">
        <v>282.49</v>
      </c>
      <c r="E1821">
        <f>Q1821*J1821</f>
        <v>2668.7573550000002</v>
      </c>
      <c r="F1821">
        <v>1290.94</v>
      </c>
      <c r="G1821">
        <f>R1821*J1821</f>
        <v>19.342342950000003</v>
      </c>
      <c r="H1821">
        <v>25.32404</v>
      </c>
      <c r="I1821">
        <v>168.04</v>
      </c>
      <c r="J1821">
        <v>1.1265000000000001</v>
      </c>
      <c r="K1821">
        <v>1.2927</v>
      </c>
      <c r="L1821">
        <v>1.0369999999999999</v>
      </c>
      <c r="M1821">
        <v>9.1409999999999998E-3</v>
      </c>
      <c r="N1821">
        <f>S1821*J1821</f>
        <v>193.91176725000003</v>
      </c>
      <c r="O1821">
        <v>2026.25</v>
      </c>
      <c r="Q1821">
        <v>2369.0700000000002</v>
      </c>
      <c r="R1821">
        <v>17.170300000000001</v>
      </c>
      <c r="S1821">
        <v>172.13650000000001</v>
      </c>
      <c r="U1821" s="16">
        <f t="shared" si="434"/>
        <v>42893</v>
      </c>
      <c r="V1821">
        <f t="shared" si="420"/>
        <v>-3.8554510491454396E-3</v>
      </c>
      <c r="W1821">
        <f t="shared" si="421"/>
        <v>-2.6710883611007815E-4</v>
      </c>
      <c r="X1821">
        <f t="shared" si="422"/>
        <v>-7.5469394738199051E-3</v>
      </c>
      <c r="Y1821">
        <f t="shared" si="423"/>
        <v>1.8127153407980309E-2</v>
      </c>
      <c r="Z1821">
        <f t="shared" si="424"/>
        <v>1.0990191506195134E-2</v>
      </c>
      <c r="AA1821">
        <f t="shared" si="425"/>
        <v>5.5707964466637186E-2</v>
      </c>
      <c r="AB1821">
        <f t="shared" si="426"/>
        <v>-6.9925429206435328E-3</v>
      </c>
      <c r="AC1821">
        <f t="shared" si="427"/>
        <v>-9.3585946323727822E-3</v>
      </c>
      <c r="AD1821">
        <f t="shared" si="428"/>
        <v>4.7159405816659082E-3</v>
      </c>
      <c r="AE1821">
        <f t="shared" si="429"/>
        <v>-8.5057031998309637E-4</v>
      </c>
      <c r="AF1821">
        <f t="shared" si="430"/>
        <v>3.9615492169395687E-3</v>
      </c>
      <c r="AG1821">
        <f t="shared" si="431"/>
        <v>6.3652541516051068E-3</v>
      </c>
      <c r="AH1821">
        <f t="shared" si="432"/>
        <v>4.5829154713828302E-3</v>
      </c>
      <c r="AI1821">
        <f t="shared" si="433"/>
        <v>7.9488709136636671E-4</v>
      </c>
    </row>
    <row r="1822" spans="1:35" x14ac:dyDescent="0.25">
      <c r="A1822" s="16">
        <v>42894</v>
      </c>
      <c r="B1822">
        <v>2749.46</v>
      </c>
      <c r="C1822">
        <v>2433.79</v>
      </c>
      <c r="D1822">
        <v>284.63</v>
      </c>
      <c r="E1822">
        <f>Q1822*J1822</f>
        <v>2620.8162120000002</v>
      </c>
      <c r="F1822">
        <v>1276.83</v>
      </c>
      <c r="G1822">
        <f>R1822*J1822</f>
        <v>18.294284040000001</v>
      </c>
      <c r="H1822">
        <v>25.501740000000002</v>
      </c>
      <c r="I1822">
        <v>169.62</v>
      </c>
      <c r="J1822">
        <v>1.1212</v>
      </c>
      <c r="K1822">
        <v>1.2938000000000001</v>
      </c>
      <c r="L1822">
        <v>1.0328999999999999</v>
      </c>
      <c r="M1822">
        <v>9.0830000000000008E-3</v>
      </c>
      <c r="N1822">
        <f>S1822*J1822</f>
        <v>193.02511928000001</v>
      </c>
      <c r="O1822">
        <v>2024.64</v>
      </c>
      <c r="Q1822">
        <v>2337.5100000000002</v>
      </c>
      <c r="R1822">
        <v>16.316700000000001</v>
      </c>
      <c r="S1822">
        <v>172.15940000000001</v>
      </c>
      <c r="U1822" s="16">
        <f t="shared" si="434"/>
        <v>42894</v>
      </c>
      <c r="V1822">
        <f t="shared" si="420"/>
        <v>-3.0453970078923653E-2</v>
      </c>
      <c r="W1822">
        <f t="shared" si="421"/>
        <v>8.3032584781860409E-4</v>
      </c>
      <c r="X1822">
        <f t="shared" si="422"/>
        <v>6.1319617005037149E-3</v>
      </c>
      <c r="Y1822">
        <f t="shared" si="423"/>
        <v>2.9776439282066774E-2</v>
      </c>
      <c r="Z1822">
        <f t="shared" si="424"/>
        <v>7.03422936530147E-3</v>
      </c>
      <c r="AA1822">
        <f t="shared" si="425"/>
        <v>4.7456943646316523E-2</v>
      </c>
      <c r="AB1822">
        <f t="shared" si="426"/>
        <v>-9.5908230198163066E-4</v>
      </c>
      <c r="AC1822">
        <f t="shared" si="427"/>
        <v>-1.0497706585411593E-2</v>
      </c>
      <c r="AD1822">
        <f t="shared" si="428"/>
        <v>1.2494423758404676E-3</v>
      </c>
      <c r="AE1822">
        <f t="shared" si="429"/>
        <v>1.5422067477776531E-2</v>
      </c>
      <c r="AF1822">
        <f t="shared" si="430"/>
        <v>1.2593850053979247E-3</v>
      </c>
      <c r="AG1822">
        <f t="shared" si="431"/>
        <v>3.5292856750429465E-3</v>
      </c>
      <c r="AH1822">
        <f t="shared" si="432"/>
        <v>2.1895226197028277E-4</v>
      </c>
      <c r="AI1822">
        <f t="shared" si="433"/>
        <v>2.5686877110986422E-4</v>
      </c>
    </row>
    <row r="1823" spans="1:35" x14ac:dyDescent="0.25">
      <c r="A1823" s="16">
        <v>42895</v>
      </c>
      <c r="B1823">
        <v>2834.48</v>
      </c>
      <c r="C1823">
        <v>2431.77</v>
      </c>
      <c r="D1823">
        <v>282.89</v>
      </c>
      <c r="E1823">
        <f>Q1823*J1823</f>
        <v>2543.928046</v>
      </c>
      <c r="F1823">
        <v>1267.8800000000001</v>
      </c>
      <c r="G1823">
        <f>R1823*J1823</f>
        <v>17.446372019999998</v>
      </c>
      <c r="H1823">
        <v>25.526209999999999</v>
      </c>
      <c r="I1823">
        <v>171.41</v>
      </c>
      <c r="J1823">
        <v>1.1197999999999999</v>
      </c>
      <c r="K1823">
        <v>1.274</v>
      </c>
      <c r="L1823">
        <v>1.0316000000000001</v>
      </c>
      <c r="M1823">
        <v>9.051E-3</v>
      </c>
      <c r="N1823">
        <f>S1823*J1823</f>
        <v>192.98286062</v>
      </c>
      <c r="O1823">
        <v>2024.12</v>
      </c>
      <c r="Q1823">
        <v>2271.77</v>
      </c>
      <c r="R1823">
        <v>15.5799</v>
      </c>
      <c r="S1823">
        <v>172.33690000000001</v>
      </c>
      <c r="U1823" s="16">
        <f t="shared" si="434"/>
        <v>42895</v>
      </c>
      <c r="V1823">
        <f t="shared" si="420"/>
        <v>8.6670182935410095E-2</v>
      </c>
      <c r="W1823">
        <f t="shared" si="421"/>
        <v>9.7919023038318346E-4</v>
      </c>
      <c r="X1823">
        <f t="shared" si="422"/>
        <v>9.8757463392467812E-3</v>
      </c>
      <c r="Y1823">
        <f t="shared" si="423"/>
        <v>-2.5343338411939101E-2</v>
      </c>
      <c r="Z1823">
        <f t="shared" si="424"/>
        <v>5.9171365941964162E-4</v>
      </c>
      <c r="AA1823">
        <f t="shared" si="425"/>
        <v>1.7449285893904785E-2</v>
      </c>
      <c r="AB1823">
        <f t="shared" si="426"/>
        <v>2.207832146514235E-2</v>
      </c>
      <c r="AC1823">
        <f t="shared" si="427"/>
        <v>1.0379802912575701E-2</v>
      </c>
      <c r="AD1823">
        <f t="shared" si="428"/>
        <v>0</v>
      </c>
      <c r="AE1823">
        <f t="shared" si="429"/>
        <v>7.0894349704880054E-3</v>
      </c>
      <c r="AF1823">
        <f t="shared" si="430"/>
        <v>-9.6932099140478094E-5</v>
      </c>
      <c r="AG1823">
        <f t="shared" si="431"/>
        <v>-7.1558625384041388E-3</v>
      </c>
      <c r="AH1823">
        <f t="shared" si="432"/>
        <v>-3.3707353772660051E-4</v>
      </c>
      <c r="AI1823">
        <f t="shared" si="433"/>
        <v>6.6717901898824907E-4</v>
      </c>
    </row>
    <row r="1824" spans="1:35" x14ac:dyDescent="0.25">
      <c r="A1824" s="16">
        <v>42898</v>
      </c>
      <c r="B1824">
        <v>2599.16</v>
      </c>
      <c r="C1824">
        <v>2429.39</v>
      </c>
      <c r="D1824">
        <v>280.11</v>
      </c>
      <c r="E1824">
        <f>Q1824*J1824</f>
        <v>2609.2235839999998</v>
      </c>
      <c r="F1824">
        <v>1267.1300000000001</v>
      </c>
      <c r="G1824">
        <f>R1824*J1824</f>
        <v>17.144585919999997</v>
      </c>
      <c r="H1824">
        <v>24.968810000000001</v>
      </c>
      <c r="I1824">
        <v>169.64</v>
      </c>
      <c r="J1824">
        <v>1.1197999999999999</v>
      </c>
      <c r="K1824">
        <v>1.2650000000000001</v>
      </c>
      <c r="L1824">
        <v>1.0317000000000001</v>
      </c>
      <c r="M1824">
        <v>9.1160000000000008E-3</v>
      </c>
      <c r="N1824">
        <f>S1824*J1824</f>
        <v>193.047921</v>
      </c>
      <c r="O1824">
        <v>2022.77</v>
      </c>
      <c r="Q1824">
        <v>2330.08</v>
      </c>
      <c r="R1824">
        <v>15.3104</v>
      </c>
      <c r="S1824">
        <v>172.39500000000001</v>
      </c>
      <c r="U1824" s="16">
        <f t="shared" si="434"/>
        <v>42898</v>
      </c>
      <c r="V1824">
        <f t="shared" si="420"/>
        <v>-3.8633664877532302E-2</v>
      </c>
      <c r="W1824">
        <f t="shared" si="421"/>
        <v>-4.5012746082840381E-3</v>
      </c>
      <c r="X1824">
        <f t="shared" si="422"/>
        <v>7.1426023535865713E-4</v>
      </c>
      <c r="Y1824">
        <f t="shared" si="423"/>
        <v>9.679841131932692E-3</v>
      </c>
      <c r="Z1824">
        <f t="shared" si="424"/>
        <v>1.5559042585335105E-3</v>
      </c>
      <c r="AA1824">
        <f t="shared" si="425"/>
        <v>-1.9537930976663821E-2</v>
      </c>
      <c r="AB1824">
        <f t="shared" si="426"/>
        <v>-1.2505578201537974E-2</v>
      </c>
      <c r="AC1824">
        <f t="shared" si="427"/>
        <v>5.14170335799691E-3</v>
      </c>
      <c r="AD1824">
        <f t="shared" si="428"/>
        <v>-3.571428609392117E-4</v>
      </c>
      <c r="AE1824">
        <f t="shared" si="429"/>
        <v>-7.4033574342180697E-3</v>
      </c>
      <c r="AF1824">
        <f t="shared" si="430"/>
        <v>-1.9383601533838859E-4</v>
      </c>
      <c r="AG1824">
        <f t="shared" si="431"/>
        <v>3.5164871401257652E-3</v>
      </c>
      <c r="AH1824">
        <f t="shared" si="432"/>
        <v>-1.7280522666785576E-3</v>
      </c>
      <c r="AI1824">
        <f t="shared" si="433"/>
        <v>-3.1634776769075268E-4</v>
      </c>
    </row>
    <row r="1825" spans="1:35" x14ac:dyDescent="0.25">
      <c r="A1825" s="16">
        <v>42899</v>
      </c>
      <c r="B1825">
        <v>2701.54</v>
      </c>
      <c r="C1825">
        <v>2440.35</v>
      </c>
      <c r="D1825">
        <v>279.91000000000003</v>
      </c>
      <c r="E1825">
        <f>Q1825*J1825</f>
        <v>2584.0885619999999</v>
      </c>
      <c r="F1825">
        <v>1265.1600000000001</v>
      </c>
      <c r="G1825">
        <f>R1825*J1825</f>
        <v>17.482849380000001</v>
      </c>
      <c r="H1825">
        <v>25.28302</v>
      </c>
      <c r="I1825">
        <v>168.77</v>
      </c>
      <c r="J1825">
        <v>1.1202000000000001</v>
      </c>
      <c r="K1825">
        <v>1.2744</v>
      </c>
      <c r="L1825">
        <v>1.0319</v>
      </c>
      <c r="M1825">
        <v>9.0840000000000001E-3</v>
      </c>
      <c r="N1825">
        <f>S1825*J1825</f>
        <v>193.38180629999999</v>
      </c>
      <c r="O1825">
        <v>2023.41</v>
      </c>
      <c r="Q1825">
        <v>2306.81</v>
      </c>
      <c r="R1825">
        <v>15.6069</v>
      </c>
      <c r="S1825">
        <v>172.63149999999999</v>
      </c>
      <c r="U1825" s="16">
        <f t="shared" si="434"/>
        <v>42899</v>
      </c>
      <c r="V1825">
        <f t="shared" si="420"/>
        <v>5.675654521074866E-2</v>
      </c>
      <c r="W1825">
        <f t="shared" si="421"/>
        <v>9.9625490224437819E-4</v>
      </c>
      <c r="X1825">
        <f t="shared" si="422"/>
        <v>-1.4280106671442614E-3</v>
      </c>
      <c r="Y1825">
        <f t="shared" si="423"/>
        <v>-1.0246597416074704E-2</v>
      </c>
      <c r="Z1825">
        <f t="shared" si="424"/>
        <v>-8.3199673916218141E-3</v>
      </c>
      <c r="AA1825">
        <f t="shared" si="425"/>
        <v>3.9027553917120442E-2</v>
      </c>
      <c r="AB1825">
        <f t="shared" si="426"/>
        <v>4.6494784520540412E-3</v>
      </c>
      <c r="AC1825">
        <f t="shared" si="427"/>
        <v>-5.925048142747976E-5</v>
      </c>
      <c r="AD1825">
        <f t="shared" si="428"/>
        <v>-6.318152274753526E-3</v>
      </c>
      <c r="AE1825">
        <f t="shared" si="429"/>
        <v>-3.9938970040048405E-3</v>
      </c>
      <c r="AF1825">
        <f t="shared" si="430"/>
        <v>-1.8395706402702524E-3</v>
      </c>
      <c r="AG1825">
        <f t="shared" si="431"/>
        <v>-9.0954547363264401E-3</v>
      </c>
      <c r="AH1825">
        <f t="shared" si="432"/>
        <v>-6.0365881202973301E-3</v>
      </c>
      <c r="AI1825">
        <f t="shared" si="433"/>
        <v>-3.7883878087074398E-3</v>
      </c>
    </row>
    <row r="1826" spans="1:35" x14ac:dyDescent="0.25">
      <c r="A1826" s="16">
        <v>42900</v>
      </c>
      <c r="B1826">
        <v>2552.48</v>
      </c>
      <c r="C1826">
        <v>2437.92</v>
      </c>
      <c r="D1826">
        <v>280.31</v>
      </c>
      <c r="E1826">
        <f>Q1826*J1826</f>
        <v>2610.7027969999999</v>
      </c>
      <c r="F1826">
        <v>1275.73</v>
      </c>
      <c r="G1826">
        <f>R1826*J1826</f>
        <v>16.813679499999999</v>
      </c>
      <c r="H1826">
        <v>25.16574</v>
      </c>
      <c r="I1826">
        <v>168.78</v>
      </c>
      <c r="J1826">
        <v>1.1273</v>
      </c>
      <c r="K1826">
        <v>1.2795000000000001</v>
      </c>
      <c r="L1826">
        <v>1.0338000000000001</v>
      </c>
      <c r="M1826">
        <v>9.1669999999999998E-3</v>
      </c>
      <c r="N1826">
        <f>S1826*J1826</f>
        <v>194.55270317</v>
      </c>
      <c r="O1826">
        <v>2031.09</v>
      </c>
      <c r="Q1826">
        <v>2315.89</v>
      </c>
      <c r="R1826">
        <v>14.914999999999999</v>
      </c>
      <c r="S1826">
        <v>172.5829</v>
      </c>
      <c r="U1826" s="16">
        <f t="shared" si="434"/>
        <v>42900</v>
      </c>
      <c r="V1826">
        <f t="shared" si="420"/>
        <v>7.7840415950915773E-2</v>
      </c>
      <c r="W1826">
        <f t="shared" si="421"/>
        <v>2.2421257837554093E-3</v>
      </c>
      <c r="X1826">
        <f t="shared" si="422"/>
        <v>1.0688000745631874E-2</v>
      </c>
      <c r="Y1826">
        <f t="shared" si="423"/>
        <v>-5.8000890123453769E-3</v>
      </c>
      <c r="Z1826">
        <f t="shared" si="424"/>
        <v>1.7898082597241148E-2</v>
      </c>
      <c r="AA1826">
        <f t="shared" si="425"/>
        <v>-5.6962456566272746E-2</v>
      </c>
      <c r="AB1826">
        <f t="shared" si="426"/>
        <v>-1.2050722707081379E-2</v>
      </c>
      <c r="AC1826">
        <f t="shared" si="427"/>
        <v>4.3345375587057642E-3</v>
      </c>
      <c r="AD1826">
        <f t="shared" si="428"/>
        <v>1.115037644269244E-2</v>
      </c>
      <c r="AE1826">
        <f t="shared" si="429"/>
        <v>2.8959437919885336E-3</v>
      </c>
      <c r="AF1826">
        <f t="shared" si="430"/>
        <v>8.061035249503674E-3</v>
      </c>
      <c r="AG1826">
        <f t="shared" si="431"/>
        <v>1.6942099405365757E-2</v>
      </c>
      <c r="AH1826">
        <f t="shared" si="432"/>
        <v>1.6092372763580189E-2</v>
      </c>
      <c r="AI1826">
        <f t="shared" si="433"/>
        <v>1.2809208615163778E-3</v>
      </c>
    </row>
    <row r="1827" spans="1:35" x14ac:dyDescent="0.25">
      <c r="A1827" s="16">
        <v>42901</v>
      </c>
      <c r="B1827">
        <v>2361.33</v>
      </c>
      <c r="C1827">
        <v>2432.46</v>
      </c>
      <c r="D1827">
        <v>277.33</v>
      </c>
      <c r="E1827">
        <f>Q1827*J1827</f>
        <v>2625.8891039999999</v>
      </c>
      <c r="F1827">
        <v>1253.0999999999999</v>
      </c>
      <c r="G1827">
        <f>R1827*J1827</f>
        <v>17.799231240000001</v>
      </c>
      <c r="H1827">
        <v>25.470839999999999</v>
      </c>
      <c r="I1827">
        <v>168.05</v>
      </c>
      <c r="J1827">
        <v>1.1148</v>
      </c>
      <c r="K1827">
        <v>1.2758</v>
      </c>
      <c r="L1827">
        <v>1.0255000000000001</v>
      </c>
      <c r="M1827">
        <v>9.0130000000000002E-3</v>
      </c>
      <c r="N1827">
        <f>S1827*J1827</f>
        <v>191.44694508000001</v>
      </c>
      <c r="O1827">
        <v>2028.49</v>
      </c>
      <c r="Q1827">
        <v>2355.48</v>
      </c>
      <c r="R1827">
        <v>15.9663</v>
      </c>
      <c r="S1827">
        <v>171.7321</v>
      </c>
      <c r="U1827" s="16">
        <f t="shared" si="434"/>
        <v>42901</v>
      </c>
      <c r="V1827">
        <f t="shared" si="420"/>
        <v>-5.0906784938936599E-2</v>
      </c>
      <c r="W1827">
        <f t="shared" si="421"/>
        <v>-2.8362322694394713E-4</v>
      </c>
      <c r="X1827">
        <f t="shared" si="422"/>
        <v>7.2118851898968892E-5</v>
      </c>
      <c r="Y1827">
        <f t="shared" si="423"/>
        <v>6.1242569562471993E-3</v>
      </c>
      <c r="Z1827">
        <f t="shared" si="424"/>
        <v>-1.1803740284552263E-3</v>
      </c>
      <c r="AA1827">
        <f t="shared" si="425"/>
        <v>8.6980170612935503E-2</v>
      </c>
      <c r="AB1827">
        <f t="shared" si="426"/>
        <v>-1.4618486417708909E-2</v>
      </c>
      <c r="AC1827">
        <f t="shared" si="427"/>
        <v>-1.5459629669601098E-3</v>
      </c>
      <c r="AD1827">
        <f t="shared" si="428"/>
        <v>-3.6710432058823768E-3</v>
      </c>
      <c r="AE1827">
        <f t="shared" si="429"/>
        <v>-2.1140829233863307E-3</v>
      </c>
      <c r="AF1827">
        <f t="shared" si="430"/>
        <v>-8.772357889912498E-4</v>
      </c>
      <c r="AG1827">
        <f t="shared" si="431"/>
        <v>-1.1088934380908593E-3</v>
      </c>
      <c r="AH1827">
        <f t="shared" si="432"/>
        <v>-8.3429879023851575E-3</v>
      </c>
      <c r="AI1827">
        <f t="shared" si="433"/>
        <v>-4.8792870309099183E-4</v>
      </c>
    </row>
    <row r="1828" spans="1:35" x14ac:dyDescent="0.25">
      <c r="A1828" s="16">
        <v>42902</v>
      </c>
      <c r="B1828">
        <v>2484.65</v>
      </c>
      <c r="C1828">
        <v>2433.15</v>
      </c>
      <c r="D1828">
        <v>277.31</v>
      </c>
      <c r="E1828">
        <f>Q1828*J1828</f>
        <v>2609.856628</v>
      </c>
      <c r="F1828">
        <v>1254.58</v>
      </c>
      <c r="G1828">
        <f>R1828*J1828</f>
        <v>16.316471140000001</v>
      </c>
      <c r="H1828">
        <v>25.84592</v>
      </c>
      <c r="I1828">
        <v>168.31</v>
      </c>
      <c r="J1828">
        <v>1.1189</v>
      </c>
      <c r="K1828">
        <v>1.2785</v>
      </c>
      <c r="L1828">
        <v>1.0264</v>
      </c>
      <c r="M1828">
        <v>9.0229999999999998E-3</v>
      </c>
      <c r="N1828">
        <f>S1828*J1828</f>
        <v>193.05086607000001</v>
      </c>
      <c r="O1828">
        <v>2029.48</v>
      </c>
      <c r="Q1828">
        <v>2332.52</v>
      </c>
      <c r="R1828">
        <v>14.582599999999999</v>
      </c>
      <c r="S1828">
        <v>172.53630000000001</v>
      </c>
      <c r="U1828" s="16">
        <f t="shared" si="434"/>
        <v>42902</v>
      </c>
      <c r="V1828">
        <f t="shared" si="420"/>
        <v>-3.5006797293012266E-2</v>
      </c>
      <c r="W1828">
        <f t="shared" si="421"/>
        <v>-8.3125589925565242E-3</v>
      </c>
      <c r="X1828">
        <f t="shared" si="422"/>
        <v>-1.2862720111998849E-2</v>
      </c>
      <c r="Y1828">
        <f t="shared" si="423"/>
        <v>-1.4162683094574895E-2</v>
      </c>
      <c r="Z1828">
        <f t="shared" si="424"/>
        <v>5.9479253747285786E-3</v>
      </c>
      <c r="AA1828">
        <f t="shared" si="425"/>
        <v>-2.0456812580032242E-2</v>
      </c>
      <c r="AB1828">
        <f t="shared" si="426"/>
        <v>8.5347576356124503E-3</v>
      </c>
      <c r="AC1828">
        <f t="shared" si="427"/>
        <v>-1.0167374931319551E-2</v>
      </c>
      <c r="AD1828">
        <f t="shared" si="428"/>
        <v>2.6848056220201426E-3</v>
      </c>
      <c r="AE1828">
        <f t="shared" si="429"/>
        <v>3.212036135402602E-3</v>
      </c>
      <c r="AF1828">
        <f t="shared" si="430"/>
        <v>2.9232643326314604E-4</v>
      </c>
      <c r="AG1828">
        <f t="shared" si="431"/>
        <v>5.3339386380210699E-3</v>
      </c>
      <c r="AH1828">
        <f t="shared" si="432"/>
        <v>5.6654285698160139E-3</v>
      </c>
      <c r="AI1828">
        <f t="shared" si="433"/>
        <v>1.0648788227735867E-3</v>
      </c>
    </row>
    <row r="1829" spans="1:35" x14ac:dyDescent="0.25">
      <c r="A1829" s="16">
        <v>42905</v>
      </c>
      <c r="B1829">
        <v>2573.17</v>
      </c>
      <c r="C1829">
        <v>2453.46</v>
      </c>
      <c r="D1829">
        <v>280.89999999999998</v>
      </c>
      <c r="E1829">
        <f>Q1829*J1829</f>
        <v>2647.0821849999998</v>
      </c>
      <c r="F1829">
        <v>1247.1400000000001</v>
      </c>
      <c r="G1829">
        <f>R1829*J1829</f>
        <v>16.653691599999998</v>
      </c>
      <c r="H1829">
        <v>25.626270000000002</v>
      </c>
      <c r="I1829">
        <v>170.03</v>
      </c>
      <c r="J1829">
        <v>1.1158999999999999</v>
      </c>
      <c r="K1829">
        <v>1.2744</v>
      </c>
      <c r="L1829">
        <v>1.0261</v>
      </c>
      <c r="M1829">
        <v>8.9750000000000003E-3</v>
      </c>
      <c r="N1829">
        <f>S1829*J1829</f>
        <v>191.96024251999998</v>
      </c>
      <c r="O1829">
        <v>2027.32</v>
      </c>
      <c r="Q1829">
        <v>2372.15</v>
      </c>
      <c r="R1829">
        <v>14.923999999999999</v>
      </c>
      <c r="S1829">
        <v>172.02279999999999</v>
      </c>
      <c r="U1829" s="16">
        <f t="shared" si="434"/>
        <v>42905</v>
      </c>
      <c r="V1829">
        <f t="shared" si="420"/>
        <v>-6.6327755320299456E-2</v>
      </c>
      <c r="W1829">
        <f t="shared" si="421"/>
        <v>6.7191883898732249E-3</v>
      </c>
      <c r="X1829">
        <f t="shared" si="422"/>
        <v>6.8227952250894883E-3</v>
      </c>
      <c r="Y1829">
        <f t="shared" si="423"/>
        <v>2.7019629802368342E-2</v>
      </c>
      <c r="Z1829">
        <f t="shared" si="424"/>
        <v>2.6817201551770985E-3</v>
      </c>
      <c r="AA1829">
        <f t="shared" si="425"/>
        <v>0.11169326910967371</v>
      </c>
      <c r="AB1829">
        <f t="shared" si="426"/>
        <v>5.045825199036757E-3</v>
      </c>
      <c r="AC1829">
        <f t="shared" si="427"/>
        <v>6.0761771463208767E-3</v>
      </c>
      <c r="AD1829">
        <f t="shared" si="428"/>
        <v>3.0515191512601892E-3</v>
      </c>
      <c r="AE1829">
        <f t="shared" si="429"/>
        <v>9.381597446323886E-3</v>
      </c>
      <c r="AF1829">
        <f t="shared" si="430"/>
        <v>1.3653210624913453E-3</v>
      </c>
      <c r="AG1829">
        <f t="shared" si="431"/>
        <v>4.4578179719612901E-4</v>
      </c>
      <c r="AH1829">
        <f t="shared" si="432"/>
        <v>-1.0326101911166854E-3</v>
      </c>
      <c r="AI1829">
        <f t="shared" si="433"/>
        <v>-2.0941693680853043E-3</v>
      </c>
    </row>
    <row r="1830" spans="1:35" x14ac:dyDescent="0.25">
      <c r="A1830" s="16">
        <v>42906</v>
      </c>
      <c r="B1830">
        <v>2749.63</v>
      </c>
      <c r="C1830">
        <v>2437.0300000000002</v>
      </c>
      <c r="D1830">
        <v>278.99</v>
      </c>
      <c r="E1830">
        <f>Q1830*J1830</f>
        <v>2576.5166249999997</v>
      </c>
      <c r="F1830">
        <v>1243.8</v>
      </c>
      <c r="G1830">
        <f>R1830*J1830</f>
        <v>14.893705000000001</v>
      </c>
      <c r="H1830">
        <v>25.49729</v>
      </c>
      <c r="I1830">
        <v>169</v>
      </c>
      <c r="J1830">
        <v>1.1125</v>
      </c>
      <c r="K1830">
        <v>1.2625</v>
      </c>
      <c r="L1830">
        <v>1.0246999999999999</v>
      </c>
      <c r="M1830">
        <v>8.9709999999999998E-3</v>
      </c>
      <c r="N1830">
        <f>S1830*J1830</f>
        <v>192.15856500000001</v>
      </c>
      <c r="O1830">
        <v>2031.57</v>
      </c>
      <c r="Q1830">
        <v>2315.9699999999998</v>
      </c>
      <c r="R1830">
        <v>13.387600000000001</v>
      </c>
      <c r="S1830">
        <v>172.7268</v>
      </c>
      <c r="U1830" s="16">
        <f t="shared" si="434"/>
        <v>42906</v>
      </c>
      <c r="V1830">
        <f t="shared" si="420"/>
        <v>3.3414708132975736E-2</v>
      </c>
      <c r="W1830">
        <f t="shared" si="421"/>
        <v>5.8284627643299405E-4</v>
      </c>
      <c r="X1830">
        <f t="shared" si="422"/>
        <v>-8.2406267539353783E-4</v>
      </c>
      <c r="Y1830">
        <f t="shared" si="423"/>
        <v>-4.0589229212623628E-3</v>
      </c>
      <c r="Z1830">
        <f t="shared" si="424"/>
        <v>-1.2855537685627584E-3</v>
      </c>
      <c r="AA1830">
        <f t="shared" si="425"/>
        <v>-1.5972295462138367E-2</v>
      </c>
      <c r="AB1830">
        <f t="shared" si="426"/>
        <v>1.012707897984879E-2</v>
      </c>
      <c r="AC1830">
        <f t="shared" si="427"/>
        <v>-1.0126072630369758E-2</v>
      </c>
      <c r="AD1830">
        <f t="shared" si="428"/>
        <v>-1.9755753551825303E-3</v>
      </c>
      <c r="AE1830">
        <f t="shared" si="429"/>
        <v>-2.689449493267789E-3</v>
      </c>
      <c r="AF1830">
        <f t="shared" si="430"/>
        <v>-2.0472831913131051E-3</v>
      </c>
      <c r="AG1830">
        <f t="shared" si="431"/>
        <v>-1.0027297369617761E-3</v>
      </c>
      <c r="AH1830">
        <f t="shared" si="432"/>
        <v>-3.2062421968459833E-3</v>
      </c>
      <c r="AI1830">
        <f t="shared" si="433"/>
        <v>3.9379187120115352E-5</v>
      </c>
    </row>
    <row r="1831" spans="1:35" x14ac:dyDescent="0.25">
      <c r="A1831" s="16">
        <v>42907</v>
      </c>
      <c r="B1831">
        <v>2659.27</v>
      </c>
      <c r="C1831">
        <v>2435.61</v>
      </c>
      <c r="D1831">
        <v>279.22000000000003</v>
      </c>
      <c r="E1831">
        <f>Q1831*J1831</f>
        <v>2586.9957600000002</v>
      </c>
      <c r="F1831">
        <v>1245.4000000000001</v>
      </c>
      <c r="G1831">
        <f>R1831*J1831</f>
        <v>15.13350161</v>
      </c>
      <c r="H1831">
        <v>25.240379999999998</v>
      </c>
      <c r="I1831">
        <v>170.72</v>
      </c>
      <c r="J1831">
        <v>1.1147</v>
      </c>
      <c r="K1831">
        <v>1.2659</v>
      </c>
      <c r="L1831">
        <v>1.0267999999999999</v>
      </c>
      <c r="M1831">
        <v>8.9800000000000001E-3</v>
      </c>
      <c r="N1831">
        <f>S1831*J1831</f>
        <v>192.77566065000002</v>
      </c>
      <c r="O1831">
        <v>2031.49</v>
      </c>
      <c r="Q1831">
        <v>2320.8000000000002</v>
      </c>
      <c r="R1831">
        <v>13.5763</v>
      </c>
      <c r="S1831">
        <v>172.93950000000001</v>
      </c>
      <c r="U1831" s="16">
        <f t="shared" si="434"/>
        <v>42907</v>
      </c>
      <c r="V1831">
        <f t="shared" si="420"/>
        <v>-4.6520960143574645E-3</v>
      </c>
      <c r="W1831">
        <f t="shared" si="421"/>
        <v>4.5584186772818712E-4</v>
      </c>
      <c r="X1831">
        <f t="shared" si="422"/>
        <v>7.1630672284692139E-5</v>
      </c>
      <c r="Y1831">
        <f t="shared" si="423"/>
        <v>2.1681947846151153E-2</v>
      </c>
      <c r="Z1831">
        <f t="shared" si="424"/>
        <v>-4.3745512944926793E-3</v>
      </c>
      <c r="AA1831">
        <f t="shared" si="425"/>
        <v>7.8355818107160025E-2</v>
      </c>
      <c r="AB1831">
        <f t="shared" si="426"/>
        <v>1.2670873166774083E-2</v>
      </c>
      <c r="AC1831">
        <f t="shared" si="427"/>
        <v>-4.3835366373167735E-3</v>
      </c>
      <c r="AD1831">
        <f t="shared" si="428"/>
        <v>-8.0706635775601497E-4</v>
      </c>
      <c r="AE1831">
        <f t="shared" si="429"/>
        <v>-6.3176184680415837E-4</v>
      </c>
      <c r="AF1831">
        <f t="shared" si="430"/>
        <v>-1.8486991399990103E-3</v>
      </c>
      <c r="AG1831">
        <f t="shared" si="431"/>
        <v>-3.340199329612964E-4</v>
      </c>
      <c r="AH1831">
        <f t="shared" si="432"/>
        <v>-4.1650261298099324E-3</v>
      </c>
      <c r="AI1831">
        <f t="shared" si="433"/>
        <v>-1.5750744501335945E-4</v>
      </c>
    </row>
    <row r="1832" spans="1:35" x14ac:dyDescent="0.25">
      <c r="A1832" s="16">
        <v>42908</v>
      </c>
      <c r="B1832">
        <v>2671.67</v>
      </c>
      <c r="C1832">
        <v>2434.5</v>
      </c>
      <c r="D1832">
        <v>279.2</v>
      </c>
      <c r="E1832">
        <f>Q1832*J1832</f>
        <v>2531.5083639999998</v>
      </c>
      <c r="F1832">
        <v>1250.8599999999999</v>
      </c>
      <c r="G1832">
        <f>R1832*J1832</f>
        <v>13.992970799999998</v>
      </c>
      <c r="H1832">
        <v>24.92258</v>
      </c>
      <c r="I1832">
        <v>171.47</v>
      </c>
      <c r="J1832">
        <v>1.1155999999999999</v>
      </c>
      <c r="K1832">
        <v>1.2666999999999999</v>
      </c>
      <c r="L1832">
        <v>1.0286999999999999</v>
      </c>
      <c r="M1832">
        <v>8.9829999999999997E-3</v>
      </c>
      <c r="N1832">
        <f>S1832*J1832</f>
        <v>193.58025071999998</v>
      </c>
      <c r="O1832">
        <v>2031.81</v>
      </c>
      <c r="Q1832">
        <v>2269.19</v>
      </c>
      <c r="R1832">
        <v>12.542999999999999</v>
      </c>
      <c r="S1832">
        <v>173.52119999999999</v>
      </c>
      <c r="U1832" s="16">
        <f t="shared" si="434"/>
        <v>42908</v>
      </c>
      <c r="V1832">
        <f t="shared" ref="V1832:V1895" si="435">LN(B1832/B1833)</f>
        <v>-1.3373661720833346E-2</v>
      </c>
      <c r="W1832">
        <f t="shared" ref="W1832:W1895" si="436">LN(C1832/C1833)</f>
        <v>-1.5596785299304341E-3</v>
      </c>
      <c r="X1832">
        <f t="shared" ref="X1832:X1895" si="437">LN(D1832/D1833)</f>
        <v>-1.0739217069365163E-3</v>
      </c>
      <c r="Y1832">
        <f t="shared" ref="Y1832:Y1895" si="438">LN(E1832/E1833)</f>
        <v>5.3666771698554338E-3</v>
      </c>
      <c r="Z1832">
        <f t="shared" ref="Z1832:Z1895" si="439">LN(F1832/F1833)</f>
        <v>-3.4078381257867676E-3</v>
      </c>
      <c r="AA1832">
        <f t="shared" ref="AA1832:AA1895" si="440">LN(G1832/G1833)</f>
        <v>-3.8169590721536611E-2</v>
      </c>
      <c r="AB1832">
        <f t="shared" ref="AB1832:AB1895" si="441">LN(H1832/H1833)</f>
        <v>7.7061893621748782E-3</v>
      </c>
      <c r="AC1832">
        <f t="shared" ref="AC1832:AC1895" si="442">LN(I1832/I1833)</f>
        <v>-4.8868559642482297E-3</v>
      </c>
      <c r="AD1832">
        <f t="shared" ref="AD1832:AD1895" si="443">LN(J1832/J1833)</f>
        <v>-3.6684155128173931E-3</v>
      </c>
      <c r="AE1832">
        <f t="shared" ref="AE1832:AE1895" si="444">LN(K1832/K1833)</f>
        <v>-3.939494537114412E-3</v>
      </c>
      <c r="AF1832">
        <f t="shared" ref="AF1832:AF1895" si="445">LN(L1832/L1833)</f>
        <v>-2.7181843743222626E-3</v>
      </c>
      <c r="AG1832">
        <f t="shared" ref="AG1832:AG1895" si="446">LN(M1832/M1833)</f>
        <v>-2.2261798845283308E-4</v>
      </c>
      <c r="AH1832">
        <f t="shared" ref="AH1832:AH1895" si="447">LN(N1832/N1833)</f>
        <v>-2.7522577185474023E-3</v>
      </c>
      <c r="AI1832">
        <f t="shared" ref="AI1832:AI1895" si="448">LN(O1832/O1833)</f>
        <v>-5.8059438749619077E-4</v>
      </c>
    </row>
    <row r="1833" spans="1:35" x14ac:dyDescent="0.25">
      <c r="A1833" s="16">
        <v>42909</v>
      </c>
      <c r="B1833">
        <v>2707.64</v>
      </c>
      <c r="C1833">
        <v>2438.3000000000002</v>
      </c>
      <c r="D1833">
        <v>279.5</v>
      </c>
      <c r="E1833">
        <f>Q1833*J1833</f>
        <v>2517.9589660000001</v>
      </c>
      <c r="F1833">
        <v>1255.1300000000001</v>
      </c>
      <c r="G1833">
        <f>R1833*J1833</f>
        <v>14.537401009999998</v>
      </c>
      <c r="H1833">
        <v>24.731259999999999</v>
      </c>
      <c r="I1833">
        <v>172.31</v>
      </c>
      <c r="J1833">
        <v>1.1196999999999999</v>
      </c>
      <c r="K1833">
        <v>1.2717000000000001</v>
      </c>
      <c r="L1833">
        <v>1.0315000000000001</v>
      </c>
      <c r="M1833">
        <v>8.9849999999999999E-3</v>
      </c>
      <c r="N1833">
        <f>S1833*J1833</f>
        <v>194.11376730999999</v>
      </c>
      <c r="O1833">
        <v>2032.99</v>
      </c>
      <c r="Q1833">
        <v>2248.7800000000002</v>
      </c>
      <c r="R1833">
        <v>12.9833</v>
      </c>
      <c r="S1833">
        <v>173.3623</v>
      </c>
      <c r="U1833" s="16">
        <f t="shared" si="434"/>
        <v>42909</v>
      </c>
      <c r="V1833">
        <f t="shared" si="435"/>
        <v>0.14280741511660552</v>
      </c>
      <c r="W1833">
        <f t="shared" si="436"/>
        <v>-3.1574393839185711E-4</v>
      </c>
      <c r="X1833">
        <f t="shared" si="437"/>
        <v>-6.7393148509939512E-3</v>
      </c>
      <c r="Y1833">
        <f t="shared" si="438"/>
        <v>3.2133170520620244E-2</v>
      </c>
      <c r="Z1833">
        <f t="shared" si="439"/>
        <v>8.9071585595064499E-3</v>
      </c>
      <c r="AA1833">
        <f t="shared" si="440"/>
        <v>2.8163504149174724E-2</v>
      </c>
      <c r="AB1833">
        <f t="shared" si="441"/>
        <v>3.941239865291212E-3</v>
      </c>
      <c r="AC1833">
        <f t="shared" si="442"/>
        <v>0</v>
      </c>
      <c r="AD1833">
        <f t="shared" si="443"/>
        <v>8.0410993834648668E-4</v>
      </c>
      <c r="AE1833">
        <f t="shared" si="444"/>
        <v>-4.716981219534771E-4</v>
      </c>
      <c r="AF1833">
        <f t="shared" si="445"/>
        <v>2.3294196692606245E-3</v>
      </c>
      <c r="AG1833">
        <f t="shared" si="446"/>
        <v>3.5678485835035686E-3</v>
      </c>
      <c r="AH1833">
        <f t="shared" si="447"/>
        <v>-3.3088468775741837E-3</v>
      </c>
      <c r="AI1833">
        <f t="shared" si="448"/>
        <v>-7.9162358255274149E-4</v>
      </c>
    </row>
    <row r="1834" spans="1:35" x14ac:dyDescent="0.25">
      <c r="A1834" s="16">
        <v>42912</v>
      </c>
      <c r="B1834">
        <v>2347.31</v>
      </c>
      <c r="C1834">
        <v>2439.0700000000002</v>
      </c>
      <c r="D1834">
        <v>281.39</v>
      </c>
      <c r="E1834">
        <f>Q1834*J1834</f>
        <v>2438.3350960000002</v>
      </c>
      <c r="F1834">
        <v>1244</v>
      </c>
      <c r="G1834">
        <f>R1834*J1834</f>
        <v>14.13368852</v>
      </c>
      <c r="H1834">
        <v>24.633980000000001</v>
      </c>
      <c r="I1834">
        <v>172.31</v>
      </c>
      <c r="J1834">
        <v>1.1188</v>
      </c>
      <c r="K1834">
        <v>1.2723</v>
      </c>
      <c r="L1834">
        <v>1.0290999999999999</v>
      </c>
      <c r="M1834">
        <v>8.9529999999999992E-3</v>
      </c>
      <c r="N1834">
        <f>S1834*J1834</f>
        <v>194.75712383999999</v>
      </c>
      <c r="O1834">
        <v>2034.6</v>
      </c>
      <c r="Q1834">
        <v>2179.42</v>
      </c>
      <c r="R1834">
        <v>12.632899999999999</v>
      </c>
      <c r="S1834">
        <v>174.07679999999999</v>
      </c>
      <c r="U1834" s="16">
        <f t="shared" si="434"/>
        <v>42912</v>
      </c>
      <c r="V1834">
        <f t="shared" si="435"/>
        <v>-4.5858304545257647E-2</v>
      </c>
      <c r="W1834">
        <f t="shared" si="436"/>
        <v>8.1055101118562792E-3</v>
      </c>
      <c r="X1834">
        <f t="shared" si="437"/>
        <v>3.453128153162211E-3</v>
      </c>
      <c r="Y1834">
        <f t="shared" si="438"/>
        <v>3.0350991414580138E-2</v>
      </c>
      <c r="Z1834">
        <f t="shared" si="439"/>
        <v>-2.256295094456298E-3</v>
      </c>
      <c r="AA1834">
        <f t="shared" si="440"/>
        <v>3.5570434794858691E-2</v>
      </c>
      <c r="AB1834">
        <f t="shared" si="441"/>
        <v>-4.356821766778614E-3</v>
      </c>
      <c r="AC1834">
        <f t="shared" si="442"/>
        <v>-1.2228334875035364E-2</v>
      </c>
      <c r="AD1834">
        <f t="shared" si="443"/>
        <v>-1.1022333814503611E-2</v>
      </c>
      <c r="AE1834">
        <f t="shared" si="444"/>
        <v>-4.6265520675266934E-3</v>
      </c>
      <c r="AF1834">
        <f t="shared" si="445"/>
        <v>-9.4778272344400415E-3</v>
      </c>
      <c r="AG1834">
        <f t="shared" si="446"/>
        <v>6.1621392681688123E-3</v>
      </c>
      <c r="AH1834">
        <f t="shared" si="447"/>
        <v>-1.5188810643861309E-2</v>
      </c>
      <c r="AI1834">
        <f t="shared" si="448"/>
        <v>2.6329727183628799E-3</v>
      </c>
    </row>
    <row r="1835" spans="1:35" x14ac:dyDescent="0.25">
      <c r="A1835" s="16">
        <v>42913</v>
      </c>
      <c r="B1835">
        <v>2457.46</v>
      </c>
      <c r="C1835">
        <v>2419.38</v>
      </c>
      <c r="D1835">
        <v>280.42</v>
      </c>
      <c r="E1835">
        <f>Q1835*J1835</f>
        <v>2365.4410080000002</v>
      </c>
      <c r="F1835">
        <v>1246.81</v>
      </c>
      <c r="G1835">
        <f>R1835*J1835</f>
        <v>13.639783360000001</v>
      </c>
      <c r="H1835">
        <v>24.741540000000001</v>
      </c>
      <c r="I1835">
        <v>174.43</v>
      </c>
      <c r="J1835">
        <v>1.1312</v>
      </c>
      <c r="K1835">
        <v>1.2782</v>
      </c>
      <c r="L1835">
        <v>1.0388999999999999</v>
      </c>
      <c r="M1835">
        <v>8.8979999999999997E-3</v>
      </c>
      <c r="N1835">
        <f>S1835*J1835</f>
        <v>197.73783232</v>
      </c>
      <c r="O1835">
        <v>2029.25</v>
      </c>
      <c r="Q1835">
        <v>2091.09</v>
      </c>
      <c r="R1835">
        <v>12.0578</v>
      </c>
      <c r="S1835">
        <v>174.80359999999999</v>
      </c>
      <c r="U1835" s="16">
        <f t="shared" si="434"/>
        <v>42913</v>
      </c>
      <c r="V1835">
        <f t="shared" si="435"/>
        <v>-5.3910864477464758E-2</v>
      </c>
      <c r="W1835">
        <f t="shared" si="436"/>
        <v>-8.7694772165970176E-3</v>
      </c>
      <c r="X1835">
        <f t="shared" si="437"/>
        <v>1.4274501032063103E-3</v>
      </c>
      <c r="Y1835">
        <f t="shared" si="438"/>
        <v>-2.8115156793318583E-2</v>
      </c>
      <c r="Z1835">
        <f t="shared" si="439"/>
        <v>-2.1471786481196881E-3</v>
      </c>
      <c r="AA1835">
        <f t="shared" si="440"/>
        <v>5.6440121216912602E-2</v>
      </c>
      <c r="AB1835">
        <f t="shared" si="441"/>
        <v>-2.7136072914548497E-3</v>
      </c>
      <c r="AC1835">
        <f t="shared" si="442"/>
        <v>-3.7766124081819552E-3</v>
      </c>
      <c r="AD1835">
        <f t="shared" si="443"/>
        <v>-5.817557174238602E-3</v>
      </c>
      <c r="AE1835">
        <f t="shared" si="444"/>
        <v>-1.1589598085624505E-2</v>
      </c>
      <c r="AF1835">
        <f t="shared" si="445"/>
        <v>-2.5955313778189756E-3</v>
      </c>
      <c r="AG1835">
        <f t="shared" si="446"/>
        <v>-1.3477090988678693E-3</v>
      </c>
      <c r="AH1835">
        <f t="shared" si="447"/>
        <v>-5.7969624206370557E-3</v>
      </c>
      <c r="AI1835">
        <f t="shared" si="448"/>
        <v>5.8659556904586E-4</v>
      </c>
    </row>
    <row r="1836" spans="1:35" x14ac:dyDescent="0.25">
      <c r="A1836" s="16">
        <v>42914</v>
      </c>
      <c r="B1836">
        <v>2593.58</v>
      </c>
      <c r="C1836">
        <v>2440.69</v>
      </c>
      <c r="D1836">
        <v>280.02</v>
      </c>
      <c r="E1836">
        <f>Q1836*J1836</f>
        <v>2432.8894719999994</v>
      </c>
      <c r="F1836">
        <v>1249.49</v>
      </c>
      <c r="G1836">
        <f>R1836*J1836</f>
        <v>12.891273999999999</v>
      </c>
      <c r="H1836">
        <v>24.808769999999999</v>
      </c>
      <c r="I1836">
        <v>175.09</v>
      </c>
      <c r="J1836">
        <v>1.1377999999999999</v>
      </c>
      <c r="K1836">
        <v>1.2930999999999999</v>
      </c>
      <c r="L1836">
        <v>1.0416000000000001</v>
      </c>
      <c r="M1836">
        <v>8.9099999999999995E-3</v>
      </c>
      <c r="N1836">
        <f>S1836*J1836</f>
        <v>198.88744</v>
      </c>
      <c r="O1836">
        <v>2028.06</v>
      </c>
      <c r="Q1836">
        <v>2138.2399999999998</v>
      </c>
      <c r="R1836">
        <v>11.33</v>
      </c>
      <c r="S1836">
        <v>174.8</v>
      </c>
      <c r="U1836" s="16">
        <f t="shared" si="434"/>
        <v>42914</v>
      </c>
      <c r="V1836">
        <f t="shared" si="435"/>
        <v>1.3707911881816937E-2</v>
      </c>
      <c r="W1836">
        <f t="shared" si="436"/>
        <v>8.6372206717719047E-3</v>
      </c>
      <c r="X1836">
        <f t="shared" si="437"/>
        <v>-1.3561259706557718E-3</v>
      </c>
      <c r="Y1836">
        <f t="shared" si="438"/>
        <v>-2.3745652066768631E-2</v>
      </c>
      <c r="Z1836">
        <f t="shared" si="439"/>
        <v>2.8853340954446728E-3</v>
      </c>
      <c r="AA1836">
        <f t="shared" si="440"/>
        <v>-9.1838143123590593E-2</v>
      </c>
      <c r="AB1836">
        <f t="shared" si="441"/>
        <v>-2.0748027000571444E-2</v>
      </c>
      <c r="AC1836">
        <f t="shared" si="442"/>
        <v>-9.0400592901002438E-3</v>
      </c>
      <c r="AD1836">
        <f t="shared" si="443"/>
        <v>-4.5598114782637606E-3</v>
      </c>
      <c r="AE1836">
        <f t="shared" si="444"/>
        <v>-4.4753161114323833E-3</v>
      </c>
      <c r="AF1836">
        <f t="shared" si="445"/>
        <v>-3.64159482451666E-3</v>
      </c>
      <c r="AG1836">
        <f t="shared" si="446"/>
        <v>-2.3541292190311222E-3</v>
      </c>
      <c r="AH1836">
        <f t="shared" si="447"/>
        <v>-3.8520603552964712E-4</v>
      </c>
      <c r="AI1836">
        <f t="shared" si="448"/>
        <v>1.885349619489799E-3</v>
      </c>
    </row>
    <row r="1837" spans="1:35" x14ac:dyDescent="0.25">
      <c r="A1837" s="16">
        <v>42915</v>
      </c>
      <c r="B1837">
        <v>2558.27</v>
      </c>
      <c r="C1837">
        <v>2419.6999999999998</v>
      </c>
      <c r="D1837">
        <v>280.39999999999998</v>
      </c>
      <c r="E1837">
        <f>Q1837*J1837</f>
        <v>2491.3513800000001</v>
      </c>
      <c r="F1837">
        <v>1245.8900000000001</v>
      </c>
      <c r="G1837">
        <f>R1837*J1837</f>
        <v>14.131251900000001</v>
      </c>
      <c r="H1837">
        <v>25.328880000000002</v>
      </c>
      <c r="I1837">
        <v>176.68</v>
      </c>
      <c r="J1837">
        <v>1.143</v>
      </c>
      <c r="K1837">
        <v>1.2988999999999999</v>
      </c>
      <c r="L1837">
        <v>1.0454000000000001</v>
      </c>
      <c r="M1837">
        <v>8.9309999999999997E-3</v>
      </c>
      <c r="N1837">
        <f>S1837*J1837</f>
        <v>198.9640674</v>
      </c>
      <c r="O1837">
        <v>2024.24</v>
      </c>
      <c r="Q1837">
        <v>2179.66</v>
      </c>
      <c r="R1837">
        <v>12.363300000000001</v>
      </c>
      <c r="S1837">
        <v>174.0718</v>
      </c>
      <c r="U1837" s="16">
        <f t="shared" si="434"/>
        <v>42915</v>
      </c>
      <c r="V1837">
        <f t="shared" si="435"/>
        <v>2.2041016591159378E-2</v>
      </c>
      <c r="W1837">
        <f t="shared" si="436"/>
        <v>-1.5320736987974597E-3</v>
      </c>
      <c r="X1837">
        <f t="shared" si="437"/>
        <v>2.6068184812361606E-3</v>
      </c>
      <c r="Y1837">
        <f t="shared" si="438"/>
        <v>-1.3438656318201628E-2</v>
      </c>
      <c r="Z1837">
        <f t="shared" si="439"/>
        <v>2.7809945906876552E-3</v>
      </c>
      <c r="AA1837">
        <f t="shared" si="440"/>
        <v>-6.0505066958661112E-2</v>
      </c>
      <c r="AB1837">
        <f t="shared" si="441"/>
        <v>-4.1324062006775665E-2</v>
      </c>
      <c r="AC1837">
        <f t="shared" si="442"/>
        <v>-2.2637238353602691E-4</v>
      </c>
      <c r="AD1837">
        <f t="shared" si="443"/>
        <v>1.4884212352563688E-3</v>
      </c>
      <c r="AE1837">
        <f t="shared" si="444"/>
        <v>-1.461707380307874E-3</v>
      </c>
      <c r="AF1837">
        <f t="shared" si="445"/>
        <v>2.5860844832742511E-3</v>
      </c>
      <c r="AG1837">
        <f t="shared" si="446"/>
        <v>3.4770939636547607E-3</v>
      </c>
      <c r="AH1837">
        <f t="shared" si="447"/>
        <v>7.2121857531178921E-3</v>
      </c>
      <c r="AI1837">
        <f t="shared" si="448"/>
        <v>1.4485054008986735E-3</v>
      </c>
    </row>
    <row r="1838" spans="1:35" x14ac:dyDescent="0.25">
      <c r="A1838" s="16">
        <v>42916</v>
      </c>
      <c r="B1838">
        <v>2502.5</v>
      </c>
      <c r="C1838">
        <v>2423.41</v>
      </c>
      <c r="D1838">
        <v>279.67</v>
      </c>
      <c r="E1838">
        <f>Q1838*J1838</f>
        <v>2525.0577720000001</v>
      </c>
      <c r="F1838">
        <v>1242.43</v>
      </c>
      <c r="G1838">
        <f>R1838*J1838</f>
        <v>15.012660199999999</v>
      </c>
      <c r="H1838">
        <v>26.397500000000001</v>
      </c>
      <c r="I1838">
        <v>176.72</v>
      </c>
      <c r="J1838">
        <v>1.1413</v>
      </c>
      <c r="K1838">
        <v>1.3008</v>
      </c>
      <c r="L1838">
        <v>1.0427</v>
      </c>
      <c r="M1838">
        <v>8.8999999999999999E-3</v>
      </c>
      <c r="N1838">
        <f>S1838*J1838</f>
        <v>197.53426379000001</v>
      </c>
      <c r="O1838">
        <v>2021.31</v>
      </c>
      <c r="Q1838">
        <v>2212.44</v>
      </c>
      <c r="R1838">
        <v>13.154</v>
      </c>
      <c r="S1838">
        <v>173.07830000000001</v>
      </c>
      <c r="U1838" s="16">
        <f t="shared" si="434"/>
        <v>42916</v>
      </c>
      <c r="V1838">
        <f t="shared" si="435"/>
        <v>-2.1837733569673685E-2</v>
      </c>
      <c r="W1838">
        <f t="shared" si="436"/>
        <v>-2.3081276913972811E-3</v>
      </c>
      <c r="X1838">
        <f t="shared" si="437"/>
        <v>-5.3846969725626134E-3</v>
      </c>
      <c r="Y1838">
        <f t="shared" si="438"/>
        <v>2.1232338153477723E-2</v>
      </c>
      <c r="Z1838">
        <f t="shared" si="439"/>
        <v>1.8005188579891217E-2</v>
      </c>
      <c r="AA1838">
        <f t="shared" si="440"/>
        <v>1.5219466580857245E-2</v>
      </c>
      <c r="AB1838">
        <f t="shared" si="441"/>
        <v>-3.4333986495125521E-2</v>
      </c>
      <c r="AC1838">
        <f t="shared" si="442"/>
        <v>-4.0096058236263228E-3</v>
      </c>
      <c r="AD1838">
        <f t="shared" si="443"/>
        <v>4.9187626619538287E-3</v>
      </c>
      <c r="AE1838">
        <f t="shared" si="444"/>
        <v>3.9283701587809047E-3</v>
      </c>
      <c r="AF1838">
        <f t="shared" si="445"/>
        <v>5.3851461998589562E-3</v>
      </c>
      <c r="AG1838">
        <f t="shared" si="446"/>
        <v>9.3696006332041198E-3</v>
      </c>
      <c r="AH1838">
        <f t="shared" si="447"/>
        <v>4.1096298712365179E-3</v>
      </c>
      <c r="AI1838">
        <f t="shared" si="448"/>
        <v>1.9362624311157039E-3</v>
      </c>
    </row>
    <row r="1839" spans="1:35" x14ac:dyDescent="0.25">
      <c r="A1839" s="16">
        <v>42919</v>
      </c>
      <c r="B1839">
        <v>2557.75</v>
      </c>
      <c r="C1839">
        <v>2429.0100000000002</v>
      </c>
      <c r="D1839">
        <v>281.18</v>
      </c>
      <c r="E1839">
        <f>Q1839*J1839</f>
        <v>2472.0100479999996</v>
      </c>
      <c r="F1839">
        <v>1220.26</v>
      </c>
      <c r="G1839">
        <f>R1839*J1839</f>
        <v>14.785905439999999</v>
      </c>
      <c r="H1839">
        <v>27.319569999999999</v>
      </c>
      <c r="I1839">
        <v>177.43</v>
      </c>
      <c r="J1839">
        <v>1.1356999999999999</v>
      </c>
      <c r="K1839">
        <v>1.2957000000000001</v>
      </c>
      <c r="L1839">
        <v>1.0370999999999999</v>
      </c>
      <c r="M1839">
        <v>8.8170000000000002E-3</v>
      </c>
      <c r="N1839">
        <f>S1839*J1839</f>
        <v>196.72413688</v>
      </c>
      <c r="O1839">
        <v>2017.4</v>
      </c>
      <c r="Q1839">
        <v>2176.64</v>
      </c>
      <c r="R1839">
        <v>13.0192</v>
      </c>
      <c r="S1839">
        <v>173.2184</v>
      </c>
      <c r="U1839" s="16">
        <f t="shared" si="434"/>
        <v>42919</v>
      </c>
      <c r="V1839">
        <f t="shared" si="435"/>
        <v>-6.923489698869952E-3</v>
      </c>
      <c r="W1839">
        <f t="shared" si="436"/>
        <v>0</v>
      </c>
      <c r="X1839">
        <f t="shared" si="437"/>
        <v>7.1741183934267835E-3</v>
      </c>
      <c r="Y1839">
        <f t="shared" si="438"/>
        <v>-7.4291838820332683E-3</v>
      </c>
      <c r="Z1839">
        <f t="shared" si="439"/>
        <v>-2.6516531070490366E-3</v>
      </c>
      <c r="AA1839">
        <f t="shared" si="440"/>
        <v>-9.2333397471721951E-2</v>
      </c>
      <c r="AB1839">
        <f t="shared" si="441"/>
        <v>0</v>
      </c>
      <c r="AC1839">
        <f t="shared" si="442"/>
        <v>0</v>
      </c>
      <c r="AD1839">
        <f t="shared" si="443"/>
        <v>5.2844813630680378E-4</v>
      </c>
      <c r="AE1839">
        <f t="shared" si="444"/>
        <v>2.3180353448632161E-3</v>
      </c>
      <c r="AF1839">
        <f t="shared" si="445"/>
        <v>1.0612127762600434E-3</v>
      </c>
      <c r="AG1839">
        <f t="shared" si="446"/>
        <v>-1.9262370694446728E-3</v>
      </c>
      <c r="AH1839">
        <f t="shared" si="447"/>
        <v>-3.4175039079594572E-4</v>
      </c>
      <c r="AI1839">
        <f t="shared" si="448"/>
        <v>0</v>
      </c>
    </row>
    <row r="1840" spans="1:35" x14ac:dyDescent="0.25">
      <c r="A1840" s="16">
        <v>42920</v>
      </c>
      <c r="B1840">
        <v>2575.52</v>
      </c>
      <c r="C1840">
        <v>2429.0100000000002</v>
      </c>
      <c r="D1840">
        <v>279.17</v>
      </c>
      <c r="E1840">
        <f>Q1840*J1840</f>
        <v>2490.4434530000003</v>
      </c>
      <c r="F1840">
        <v>1223.5</v>
      </c>
      <c r="G1840">
        <f>R1840*J1840</f>
        <v>16.216152109999999</v>
      </c>
      <c r="H1840">
        <v>27.319569999999999</v>
      </c>
      <c r="I1840">
        <v>177.43</v>
      </c>
      <c r="J1840">
        <v>1.1351</v>
      </c>
      <c r="K1840">
        <v>1.2927</v>
      </c>
      <c r="L1840">
        <v>1.036</v>
      </c>
      <c r="M1840">
        <v>8.8339999999999998E-3</v>
      </c>
      <c r="N1840">
        <f>S1840*J1840</f>
        <v>196.79137892</v>
      </c>
      <c r="O1840">
        <v>2017.4</v>
      </c>
      <c r="Q1840">
        <v>2194.0300000000002</v>
      </c>
      <c r="R1840">
        <v>14.286099999999999</v>
      </c>
      <c r="S1840">
        <v>173.36920000000001</v>
      </c>
      <c r="U1840" s="16">
        <f t="shared" si="434"/>
        <v>42920</v>
      </c>
      <c r="V1840">
        <f t="shared" si="435"/>
        <v>-1.3716303199044049E-2</v>
      </c>
      <c r="W1840">
        <f t="shared" si="436"/>
        <v>-1.4522119983846778E-3</v>
      </c>
      <c r="X1840">
        <f t="shared" si="437"/>
        <v>-4.3962399021003637E-3</v>
      </c>
      <c r="Y1840">
        <f t="shared" si="438"/>
        <v>5.2908790237868895E-2</v>
      </c>
      <c r="Z1840">
        <f t="shared" si="439"/>
        <v>1.5530425360524606E-4</v>
      </c>
      <c r="AA1840">
        <f t="shared" si="440"/>
        <v>4.8805563872218044E-2</v>
      </c>
      <c r="AB1840">
        <f t="shared" si="441"/>
        <v>-1.0881456611584166E-2</v>
      </c>
      <c r="AC1840">
        <f t="shared" si="442"/>
        <v>1.0709227771516601E-2</v>
      </c>
      <c r="AD1840">
        <f t="shared" si="443"/>
        <v>1.1459298710904296E-3</v>
      </c>
      <c r="AE1840">
        <f t="shared" si="444"/>
        <v>3.8686216583698062E-4</v>
      </c>
      <c r="AF1840">
        <f t="shared" si="445"/>
        <v>-2.895333707433372E-4</v>
      </c>
      <c r="AG1840">
        <f t="shared" si="446"/>
        <v>2.2642363959521082E-4</v>
      </c>
      <c r="AH1840">
        <f t="shared" si="447"/>
        <v>-2.0415931816724132E-3</v>
      </c>
      <c r="AI1840">
        <f t="shared" si="448"/>
        <v>-8.6707713747677037E-4</v>
      </c>
    </row>
    <row r="1841" spans="1:35" x14ac:dyDescent="0.25">
      <c r="A1841" s="16">
        <v>42921</v>
      </c>
      <c r="B1841">
        <v>2611.09</v>
      </c>
      <c r="C1841">
        <v>2432.54</v>
      </c>
      <c r="D1841">
        <v>280.39999999999998</v>
      </c>
      <c r="E1841">
        <f>Q1841*J1841</f>
        <v>2362.1022299999995</v>
      </c>
      <c r="F1841">
        <v>1223.31</v>
      </c>
      <c r="G1841">
        <f>R1841*J1841</f>
        <v>15.443716559999999</v>
      </c>
      <c r="H1841">
        <v>27.618469999999999</v>
      </c>
      <c r="I1841">
        <v>175.54</v>
      </c>
      <c r="J1841">
        <v>1.1337999999999999</v>
      </c>
      <c r="K1841">
        <v>1.2922</v>
      </c>
      <c r="L1841">
        <v>1.0363</v>
      </c>
      <c r="M1841">
        <v>8.8319999999999996E-3</v>
      </c>
      <c r="N1841">
        <f>S1841*J1841</f>
        <v>197.19355725999998</v>
      </c>
      <c r="O1841">
        <v>2019.15</v>
      </c>
      <c r="Q1841">
        <v>2083.35</v>
      </c>
      <c r="R1841">
        <v>13.6212</v>
      </c>
      <c r="S1841">
        <v>173.92269999999999</v>
      </c>
      <c r="U1841" s="16">
        <f t="shared" si="434"/>
        <v>42921</v>
      </c>
      <c r="V1841">
        <f t="shared" si="435"/>
        <v>5.1490196831875208E-3</v>
      </c>
      <c r="W1841">
        <f t="shared" si="436"/>
        <v>9.4129712485488161E-3</v>
      </c>
      <c r="X1841">
        <f t="shared" si="437"/>
        <v>3.7516792552770317E-3</v>
      </c>
      <c r="Y1841">
        <f t="shared" si="438"/>
        <v>2.0692673503118712E-2</v>
      </c>
      <c r="Z1841">
        <f t="shared" si="439"/>
        <v>-2.1251553078079644E-4</v>
      </c>
      <c r="AA1841">
        <f t="shared" si="440"/>
        <v>5.9619520551866464E-2</v>
      </c>
      <c r="AB1841">
        <f t="shared" si="441"/>
        <v>1.4785541856898742E-2</v>
      </c>
      <c r="AC1841">
        <f t="shared" si="442"/>
        <v>-3.1850783381888684E-3</v>
      </c>
      <c r="AD1841">
        <f t="shared" si="443"/>
        <v>-7.2062883257521743E-3</v>
      </c>
      <c r="AE1841">
        <f t="shared" si="444"/>
        <v>-3.6306092176306959E-3</v>
      </c>
      <c r="AF1841">
        <f t="shared" si="445"/>
        <v>-2.6020349090555704E-3</v>
      </c>
      <c r="AG1841">
        <f t="shared" si="446"/>
        <v>7.9288671537896117E-4</v>
      </c>
      <c r="AH1841">
        <f t="shared" si="447"/>
        <v>-7.2200874643412018E-3</v>
      </c>
      <c r="AI1841">
        <f t="shared" si="448"/>
        <v>1.5860824618185267E-3</v>
      </c>
    </row>
    <row r="1842" spans="1:35" x14ac:dyDescent="0.25">
      <c r="A1842" s="16">
        <v>42922</v>
      </c>
      <c r="B1842">
        <v>2597.6799999999998</v>
      </c>
      <c r="C1842">
        <v>2409.75</v>
      </c>
      <c r="D1842">
        <v>279.35000000000002</v>
      </c>
      <c r="E1842">
        <f>Q1842*J1842</f>
        <v>2313.7262599999999</v>
      </c>
      <c r="F1842">
        <v>1223.57</v>
      </c>
      <c r="G1842">
        <f>R1842*J1842</f>
        <v>14.5498794</v>
      </c>
      <c r="H1842">
        <v>27.21312</v>
      </c>
      <c r="I1842">
        <v>176.1</v>
      </c>
      <c r="J1842">
        <v>1.1419999999999999</v>
      </c>
      <c r="K1842">
        <v>1.2968999999999999</v>
      </c>
      <c r="L1842">
        <v>1.0389999999999999</v>
      </c>
      <c r="M1842">
        <v>8.8249999999999995E-3</v>
      </c>
      <c r="N1842">
        <f>S1842*J1842</f>
        <v>198.62246419999997</v>
      </c>
      <c r="O1842">
        <v>2015.95</v>
      </c>
      <c r="Q1842">
        <v>2026.03</v>
      </c>
      <c r="R1842">
        <v>12.7407</v>
      </c>
      <c r="S1842">
        <v>173.92509999999999</v>
      </c>
      <c r="U1842" s="16">
        <f t="shared" si="434"/>
        <v>42922</v>
      </c>
      <c r="V1842">
        <f t="shared" si="435"/>
        <v>3.2397626636738112E-2</v>
      </c>
      <c r="W1842">
        <f t="shared" si="436"/>
        <v>-6.3827407569567798E-3</v>
      </c>
      <c r="X1842">
        <f t="shared" si="437"/>
        <v>3.0115105397183922E-3</v>
      </c>
      <c r="Y1842">
        <f t="shared" si="438"/>
        <v>1.610963423148231E-2</v>
      </c>
      <c r="Z1842">
        <f t="shared" si="439"/>
        <v>9.8145080450083595E-3</v>
      </c>
      <c r="AA1842">
        <f t="shared" si="440"/>
        <v>-6.2472691261991564E-2</v>
      </c>
      <c r="AB1842">
        <f t="shared" si="441"/>
        <v>-3.3761191400435283E-3</v>
      </c>
      <c r="AC1842">
        <f t="shared" si="442"/>
        <v>4.0969671509507866E-3</v>
      </c>
      <c r="AD1842">
        <f t="shared" si="443"/>
        <v>1.0513405559238903E-3</v>
      </c>
      <c r="AE1842">
        <f t="shared" si="444"/>
        <v>6.3428430473503996E-3</v>
      </c>
      <c r="AF1842">
        <f t="shared" si="445"/>
        <v>1.5411291819273361E-3</v>
      </c>
      <c r="AG1842">
        <f t="shared" si="446"/>
        <v>6.5939302129117555E-3</v>
      </c>
      <c r="AH1842">
        <f t="shared" si="447"/>
        <v>1.1692143316465479E-3</v>
      </c>
      <c r="AI1842">
        <f t="shared" si="448"/>
        <v>1.022373185751302E-3</v>
      </c>
    </row>
    <row r="1843" spans="1:35" x14ac:dyDescent="0.25">
      <c r="A1843" s="16">
        <v>42923</v>
      </c>
      <c r="B1843">
        <v>2514.87</v>
      </c>
      <c r="C1843">
        <v>2425.1799999999998</v>
      </c>
      <c r="D1843">
        <v>278.51</v>
      </c>
      <c r="E1843">
        <f>Q1843*J1843</f>
        <v>2276.7516000000001</v>
      </c>
      <c r="F1843">
        <v>1211.6199999999999</v>
      </c>
      <c r="G1843">
        <f>R1843*J1843</f>
        <v>15.48784304</v>
      </c>
      <c r="H1843">
        <v>27.305150000000001</v>
      </c>
      <c r="I1843">
        <v>175.38</v>
      </c>
      <c r="J1843">
        <v>1.1408</v>
      </c>
      <c r="K1843">
        <v>1.2887</v>
      </c>
      <c r="L1843">
        <v>1.0374000000000001</v>
      </c>
      <c r="M1843">
        <v>8.7670000000000005E-3</v>
      </c>
      <c r="N1843">
        <f>S1843*J1843</f>
        <v>198.39036768</v>
      </c>
      <c r="O1843">
        <v>2013.89</v>
      </c>
      <c r="Q1843">
        <v>1995.75</v>
      </c>
      <c r="R1843">
        <v>13.5763</v>
      </c>
      <c r="S1843">
        <v>173.90459999999999</v>
      </c>
      <c r="U1843" s="16">
        <f t="shared" si="434"/>
        <v>42923</v>
      </c>
      <c r="V1843">
        <f t="shared" si="435"/>
        <v>5.3214878734215321E-2</v>
      </c>
      <c r="W1843">
        <f t="shared" si="436"/>
        <v>-9.2733607738559344E-4</v>
      </c>
      <c r="X1843">
        <f t="shared" si="437"/>
        <v>-8.4735664947372773E-3</v>
      </c>
      <c r="Y1843">
        <f t="shared" si="438"/>
        <v>-4.9145671891551113E-2</v>
      </c>
      <c r="Z1843">
        <f t="shared" si="439"/>
        <v>-2.0631403545032088E-4</v>
      </c>
      <c r="AA1843">
        <f t="shared" si="440"/>
        <v>-0.10556167437401938</v>
      </c>
      <c r="AB1843">
        <f t="shared" si="441"/>
        <v>-2.4941663506494398E-2</v>
      </c>
      <c r="AC1843">
        <f t="shared" si="442"/>
        <v>6.0623577148451483E-3</v>
      </c>
      <c r="AD1843">
        <f t="shared" si="443"/>
        <v>1.0524470362784212E-3</v>
      </c>
      <c r="AE1843">
        <f t="shared" si="444"/>
        <v>6.9862219026222967E-4</v>
      </c>
      <c r="AF1843">
        <f t="shared" si="445"/>
        <v>2.3161562178305485E-3</v>
      </c>
      <c r="AG1843">
        <f t="shared" si="446"/>
        <v>9.1292942549665889E-4</v>
      </c>
      <c r="AH1843">
        <f t="shared" si="447"/>
        <v>3.4353243857833727E-3</v>
      </c>
      <c r="AI1843">
        <f t="shared" si="448"/>
        <v>-1.503420191335605E-3</v>
      </c>
    </row>
    <row r="1844" spans="1:35" x14ac:dyDescent="0.25">
      <c r="A1844" s="16">
        <v>42926</v>
      </c>
      <c r="B1844">
        <v>2384.54</v>
      </c>
      <c r="C1844">
        <v>2427.4299999999998</v>
      </c>
      <c r="D1844">
        <v>280.88</v>
      </c>
      <c r="E1844">
        <f>Q1844*J1844</f>
        <v>2391.4392039999998</v>
      </c>
      <c r="F1844">
        <v>1211.8699999999999</v>
      </c>
      <c r="G1844">
        <f>R1844*J1844</f>
        <v>17.21217652</v>
      </c>
      <c r="H1844">
        <v>27.99475</v>
      </c>
      <c r="I1844">
        <v>174.32</v>
      </c>
      <c r="J1844">
        <v>1.1395999999999999</v>
      </c>
      <c r="K1844">
        <v>1.2878000000000001</v>
      </c>
      <c r="L1844">
        <v>1.0349999999999999</v>
      </c>
      <c r="M1844">
        <v>8.7589999999999994E-3</v>
      </c>
      <c r="N1844">
        <f>S1844*J1844</f>
        <v>197.71000172000001</v>
      </c>
      <c r="O1844">
        <v>2016.92</v>
      </c>
      <c r="Q1844">
        <v>2098.4899999999998</v>
      </c>
      <c r="R1844">
        <v>15.1037</v>
      </c>
      <c r="S1844">
        <v>173.4907</v>
      </c>
      <c r="U1844" s="16">
        <f t="shared" si="434"/>
        <v>42926</v>
      </c>
      <c r="V1844">
        <f t="shared" si="435"/>
        <v>2.3593005180000105E-2</v>
      </c>
      <c r="W1844">
        <f t="shared" si="436"/>
        <v>7.8302730584167398E-4</v>
      </c>
      <c r="X1844">
        <f t="shared" si="437"/>
        <v>-1.2559645737800695E-2</v>
      </c>
      <c r="Y1844">
        <f t="shared" si="438"/>
        <v>-2.3632930312408734E-2</v>
      </c>
      <c r="Z1844">
        <f t="shared" si="439"/>
        <v>-3.2623499708904729E-3</v>
      </c>
      <c r="AA1844">
        <f t="shared" si="440"/>
        <v>-6.724229073443086E-2</v>
      </c>
      <c r="AB1844">
        <f t="shared" si="441"/>
        <v>-2.3540974217158674E-3</v>
      </c>
      <c r="AC1844">
        <f t="shared" si="442"/>
        <v>-5.8342555240751314E-3</v>
      </c>
      <c r="AD1844">
        <f t="shared" si="443"/>
        <v>-3.8535693159899662E-3</v>
      </c>
      <c r="AE1844">
        <f t="shared" si="444"/>
        <v>2.2544418146481907E-3</v>
      </c>
      <c r="AF1844">
        <f t="shared" si="445"/>
        <v>-3.8639876833172689E-4</v>
      </c>
      <c r="AG1844">
        <f t="shared" si="446"/>
        <v>-1.9389797919773645E-3</v>
      </c>
      <c r="AH1844">
        <f t="shared" si="447"/>
        <v>-5.6612533559301393E-3</v>
      </c>
      <c r="AI1844">
        <f t="shared" si="448"/>
        <v>-4.8577136986096485E-4</v>
      </c>
    </row>
    <row r="1845" spans="1:35" x14ac:dyDescent="0.25">
      <c r="A1845" s="16">
        <v>42927</v>
      </c>
      <c r="B1845">
        <v>2328.94</v>
      </c>
      <c r="C1845">
        <v>2425.5300000000002</v>
      </c>
      <c r="D1845">
        <v>284.43</v>
      </c>
      <c r="E1845">
        <f>Q1845*J1845</f>
        <v>2448.6290399999998</v>
      </c>
      <c r="F1845">
        <v>1215.83</v>
      </c>
      <c r="G1845">
        <f>R1845*J1845</f>
        <v>18.409362399999996</v>
      </c>
      <c r="H1845">
        <v>28.06073</v>
      </c>
      <c r="I1845">
        <v>175.34</v>
      </c>
      <c r="J1845">
        <v>1.1439999999999999</v>
      </c>
      <c r="K1845">
        <v>1.2848999999999999</v>
      </c>
      <c r="L1845">
        <v>1.0354000000000001</v>
      </c>
      <c r="M1845">
        <v>8.7760000000000008E-3</v>
      </c>
      <c r="N1845">
        <f>S1845*J1845</f>
        <v>198.83246239999997</v>
      </c>
      <c r="O1845">
        <v>2017.9</v>
      </c>
      <c r="Q1845">
        <v>2140.41</v>
      </c>
      <c r="R1845">
        <v>16.092099999999999</v>
      </c>
      <c r="S1845">
        <v>173.80459999999999</v>
      </c>
      <c r="U1845" s="16">
        <f t="shared" si="434"/>
        <v>42927</v>
      </c>
      <c r="V1845">
        <f t="shared" si="435"/>
        <v>-2.253563876279991E-2</v>
      </c>
      <c r="W1845">
        <f t="shared" si="436"/>
        <v>-7.2790630263669352E-3</v>
      </c>
      <c r="X1845">
        <f t="shared" si="437"/>
        <v>-1.1987073236547302E-2</v>
      </c>
      <c r="Y1845">
        <f t="shared" si="438"/>
        <v>2.2581144106823596E-2</v>
      </c>
      <c r="Z1845">
        <f t="shared" si="439"/>
        <v>-4.6198934173737787E-3</v>
      </c>
      <c r="AA1845">
        <f t="shared" si="440"/>
        <v>-4.3101016193513982E-2</v>
      </c>
      <c r="AB1845">
        <f t="shared" si="441"/>
        <v>2.8061477386760028E-2</v>
      </c>
      <c r="AC1845">
        <f t="shared" si="442"/>
        <v>-1.8802888648519862E-3</v>
      </c>
      <c r="AD1845">
        <f t="shared" si="443"/>
        <v>1.662219883181617E-3</v>
      </c>
      <c r="AE1845">
        <f t="shared" si="444"/>
        <v>-3.8838016816555689E-3</v>
      </c>
      <c r="AF1845">
        <f t="shared" si="445"/>
        <v>-1.5441037617261481E-3</v>
      </c>
      <c r="AG1845">
        <f t="shared" si="446"/>
        <v>-6.4739847900659878E-3</v>
      </c>
      <c r="AH1845">
        <f t="shared" si="447"/>
        <v>4.7595863724882604E-4</v>
      </c>
      <c r="AI1845">
        <f t="shared" si="448"/>
        <v>-2.2770032608083073E-3</v>
      </c>
    </row>
    <row r="1846" spans="1:35" x14ac:dyDescent="0.25">
      <c r="A1846" s="16">
        <v>42928</v>
      </c>
      <c r="B1846">
        <v>2382.02</v>
      </c>
      <c r="C1846">
        <v>2443.25</v>
      </c>
      <c r="D1846">
        <v>287.86</v>
      </c>
      <c r="E1846">
        <f>Q1846*J1846</f>
        <v>2393.9558099999999</v>
      </c>
      <c r="F1846">
        <v>1221.46</v>
      </c>
      <c r="G1846">
        <f>R1846*J1846</f>
        <v>19.220172480000002</v>
      </c>
      <c r="H1846">
        <v>27.28425</v>
      </c>
      <c r="I1846">
        <v>175.67</v>
      </c>
      <c r="J1846">
        <v>1.1421000000000001</v>
      </c>
      <c r="K1846">
        <v>1.2899</v>
      </c>
      <c r="L1846">
        <v>1.0369999999999999</v>
      </c>
      <c r="M1846">
        <v>8.8330000000000006E-3</v>
      </c>
      <c r="N1846">
        <f>S1846*J1846</f>
        <v>198.73784889000001</v>
      </c>
      <c r="O1846">
        <v>2022.5</v>
      </c>
      <c r="Q1846">
        <v>2096.1</v>
      </c>
      <c r="R1846">
        <v>16.828800000000001</v>
      </c>
      <c r="S1846">
        <v>174.01089999999999</v>
      </c>
      <c r="U1846" s="16">
        <f t="shared" si="434"/>
        <v>42928</v>
      </c>
      <c r="V1846">
        <f t="shared" si="435"/>
        <v>1.8785604903638488E-2</v>
      </c>
      <c r="W1846">
        <f t="shared" si="436"/>
        <v>-1.8727975574500215E-3</v>
      </c>
      <c r="X1846">
        <f t="shared" si="437"/>
        <v>-1.047093800150802E-2</v>
      </c>
      <c r="Y1846">
        <f t="shared" si="438"/>
        <v>-2.7066161399763439E-2</v>
      </c>
      <c r="Z1846">
        <f t="shared" si="439"/>
        <v>2.7545968326950915E-3</v>
      </c>
      <c r="AA1846">
        <f t="shared" si="440"/>
        <v>-1.7983270110037506E-2</v>
      </c>
      <c r="AB1846">
        <f t="shared" si="441"/>
        <v>4.5681282300998161E-2</v>
      </c>
      <c r="AC1846">
        <f t="shared" si="442"/>
        <v>-1.422111221214126E-3</v>
      </c>
      <c r="AD1846">
        <f t="shared" si="443"/>
        <v>2.630196150695163E-3</v>
      </c>
      <c r="AE1846">
        <f t="shared" si="444"/>
        <v>-1.8588805600552728E-3</v>
      </c>
      <c r="AF1846">
        <f t="shared" si="445"/>
        <v>4.1551975521689358E-3</v>
      </c>
      <c r="AG1846">
        <f t="shared" si="446"/>
        <v>9.0610494363477874E-4</v>
      </c>
      <c r="AH1846">
        <f t="shared" si="447"/>
        <v>3.9539775969222217E-3</v>
      </c>
      <c r="AI1846">
        <f t="shared" si="448"/>
        <v>8.9038391319611271E-4</v>
      </c>
    </row>
    <row r="1847" spans="1:35" x14ac:dyDescent="0.25">
      <c r="A1847" s="16">
        <v>42929</v>
      </c>
      <c r="B1847">
        <v>2337.69</v>
      </c>
      <c r="C1847">
        <v>2447.83</v>
      </c>
      <c r="D1847">
        <v>290.89</v>
      </c>
      <c r="E1847">
        <f>Q1847*J1847</f>
        <v>2459.6358480000004</v>
      </c>
      <c r="F1847">
        <v>1218.0999999999999</v>
      </c>
      <c r="G1847">
        <f>R1847*J1847</f>
        <v>19.56894063</v>
      </c>
      <c r="H1847">
        <v>26.065909999999999</v>
      </c>
      <c r="I1847">
        <v>175.92</v>
      </c>
      <c r="J1847">
        <v>1.1391</v>
      </c>
      <c r="K1847">
        <v>1.2923</v>
      </c>
      <c r="L1847">
        <v>1.0327</v>
      </c>
      <c r="M1847">
        <v>8.8249999999999995E-3</v>
      </c>
      <c r="N1847">
        <f>S1847*J1847</f>
        <v>197.95359536999999</v>
      </c>
      <c r="O1847">
        <v>2020.7</v>
      </c>
      <c r="Q1847">
        <v>2159.2800000000002</v>
      </c>
      <c r="R1847">
        <v>17.179300000000001</v>
      </c>
      <c r="S1847">
        <v>173.7807</v>
      </c>
      <c r="U1847" s="16">
        <f t="shared" si="434"/>
        <v>42929</v>
      </c>
      <c r="V1847">
        <f t="shared" si="435"/>
        <v>7.9499583842923022E-2</v>
      </c>
      <c r="W1847">
        <f t="shared" si="436"/>
        <v>-4.6626401441431159E-3</v>
      </c>
      <c r="X1847">
        <f t="shared" si="437"/>
        <v>-6.2713318749186295E-3</v>
      </c>
      <c r="Y1847">
        <f t="shared" si="438"/>
        <v>-4.2554299250759367E-3</v>
      </c>
      <c r="Z1847">
        <f t="shared" si="439"/>
        <v>-8.4853651065197044E-3</v>
      </c>
      <c r="AA1847">
        <f t="shared" si="440"/>
        <v>-1.3247962600209688E-2</v>
      </c>
      <c r="AB1847">
        <f t="shared" si="441"/>
        <v>-9.3029006337358687E-3</v>
      </c>
      <c r="AC1847">
        <f t="shared" si="442"/>
        <v>-6.0638875561568164E-3</v>
      </c>
      <c r="AD1847">
        <f t="shared" si="443"/>
        <v>-5.9518775265361206E-3</v>
      </c>
      <c r="AE1847">
        <f t="shared" si="444"/>
        <v>-1.2075676485998407E-2</v>
      </c>
      <c r="AF1847">
        <f t="shared" si="445"/>
        <v>-3.8658596517080618E-3</v>
      </c>
      <c r="AG1847">
        <f t="shared" si="446"/>
        <v>-6.3255604570065941E-3</v>
      </c>
      <c r="AH1847">
        <f t="shared" si="447"/>
        <v>1.4444236215602039E-4</v>
      </c>
      <c r="AI1847">
        <f t="shared" si="448"/>
        <v>-1.1622876115257746E-3</v>
      </c>
    </row>
    <row r="1848" spans="1:35" x14ac:dyDescent="0.25">
      <c r="A1848" s="16">
        <v>42930</v>
      </c>
      <c r="B1848">
        <v>2159.04</v>
      </c>
      <c r="C1848">
        <v>2459.27</v>
      </c>
      <c r="D1848">
        <v>292.72000000000003</v>
      </c>
      <c r="E1848">
        <f>Q1848*J1848</f>
        <v>2470.1249579999999</v>
      </c>
      <c r="F1848">
        <v>1228.48</v>
      </c>
      <c r="G1848">
        <f>R1848*J1848</f>
        <v>19.829914089999999</v>
      </c>
      <c r="H1848">
        <v>26.309529999999999</v>
      </c>
      <c r="I1848">
        <v>176.99</v>
      </c>
      <c r="J1848">
        <v>1.1458999999999999</v>
      </c>
      <c r="K1848">
        <v>1.3080000000000001</v>
      </c>
      <c r="L1848">
        <v>1.0367</v>
      </c>
      <c r="M1848">
        <v>8.881E-3</v>
      </c>
      <c r="N1848">
        <f>S1848*J1848</f>
        <v>197.92500454999998</v>
      </c>
      <c r="O1848">
        <v>2023.05</v>
      </c>
      <c r="Q1848">
        <v>2155.62</v>
      </c>
      <c r="R1848">
        <v>17.305099999999999</v>
      </c>
      <c r="S1848">
        <v>172.72450000000001</v>
      </c>
      <c r="U1848" s="16">
        <f t="shared" si="434"/>
        <v>42930</v>
      </c>
      <c r="V1848">
        <f t="shared" si="435"/>
        <v>-6.9143098317925736E-3</v>
      </c>
      <c r="W1848">
        <f t="shared" si="436"/>
        <v>5.2862612116601814E-5</v>
      </c>
      <c r="X1848">
        <f t="shared" si="437"/>
        <v>-2.0817343922606567E-3</v>
      </c>
      <c r="Y1848">
        <f t="shared" si="438"/>
        <v>3.295297395109846E-2</v>
      </c>
      <c r="Z1848">
        <f t="shared" si="439"/>
        <v>-4.7506799163262066E-3</v>
      </c>
      <c r="AA1848">
        <f t="shared" si="440"/>
        <v>3.5890862691889326E-2</v>
      </c>
      <c r="AB1848">
        <f t="shared" si="441"/>
        <v>6.0388291481711497E-3</v>
      </c>
      <c r="AC1848">
        <f t="shared" si="442"/>
        <v>-3.5532030276956188E-3</v>
      </c>
      <c r="AD1848">
        <f t="shared" si="443"/>
        <v>-1.1338364129534497E-3</v>
      </c>
      <c r="AE1848">
        <f t="shared" si="444"/>
        <v>1.5302221807675365E-3</v>
      </c>
      <c r="AF1848">
        <f t="shared" si="445"/>
        <v>-2.0236094595269829E-3</v>
      </c>
      <c r="AG1848">
        <f t="shared" si="446"/>
        <v>1.1266337379171837E-3</v>
      </c>
      <c r="AH1848">
        <f t="shared" si="447"/>
        <v>-4.4746192858500754E-3</v>
      </c>
      <c r="AI1848">
        <f t="shared" si="448"/>
        <v>-9.6836516907492138E-4</v>
      </c>
    </row>
    <row r="1849" spans="1:35" x14ac:dyDescent="0.25">
      <c r="A1849" s="16">
        <v>42933</v>
      </c>
      <c r="B1849">
        <v>2174.02</v>
      </c>
      <c r="C1849">
        <v>2459.14</v>
      </c>
      <c r="D1849">
        <v>293.33</v>
      </c>
      <c r="E1849">
        <f>Q1849*J1849</f>
        <v>2390.0535359999999</v>
      </c>
      <c r="F1849">
        <v>1234.33</v>
      </c>
      <c r="G1849">
        <f>R1849*J1849</f>
        <v>19.130821920000002</v>
      </c>
      <c r="H1849">
        <v>26.151129999999998</v>
      </c>
      <c r="I1849">
        <v>177.62</v>
      </c>
      <c r="J1849">
        <v>1.1472</v>
      </c>
      <c r="K1849">
        <v>1.306</v>
      </c>
      <c r="L1849">
        <v>1.0387999999999999</v>
      </c>
      <c r="M1849">
        <v>8.8710000000000004E-3</v>
      </c>
      <c r="N1849">
        <f>S1849*J1849</f>
        <v>198.81262800000002</v>
      </c>
      <c r="O1849">
        <v>2025.01</v>
      </c>
      <c r="Q1849">
        <v>2083.38</v>
      </c>
      <c r="R1849">
        <v>16.676100000000002</v>
      </c>
      <c r="S1849">
        <v>173.30250000000001</v>
      </c>
      <c r="U1849" s="16">
        <f t="shared" si="434"/>
        <v>42933</v>
      </c>
      <c r="V1849">
        <f t="shared" si="435"/>
        <v>-7.7190322085844865E-2</v>
      </c>
      <c r="W1849">
        <f t="shared" si="436"/>
        <v>-5.975913588075675E-4</v>
      </c>
      <c r="X1849">
        <f t="shared" si="437"/>
        <v>-2.5195791333917921E-3</v>
      </c>
      <c r="Y1849">
        <f t="shared" si="438"/>
        <v>1.4875608886316765E-2</v>
      </c>
      <c r="Z1849">
        <f t="shared" si="439"/>
        <v>-6.3556883964435429E-3</v>
      </c>
      <c r="AA1849">
        <f t="shared" si="440"/>
        <v>-7.81457480301994E-3</v>
      </c>
      <c r="AB1849">
        <f t="shared" si="441"/>
        <v>-1.2737032106066358E-3</v>
      </c>
      <c r="AC1849">
        <f t="shared" si="442"/>
        <v>-2.0809321083035265E-3</v>
      </c>
      <c r="AD1849">
        <f t="shared" si="443"/>
        <v>-7.81457480301994E-3</v>
      </c>
      <c r="AE1849">
        <f t="shared" si="444"/>
        <v>1.0725504743807905E-3</v>
      </c>
      <c r="AF1849">
        <f t="shared" si="445"/>
        <v>-9.1036036699337023E-3</v>
      </c>
      <c r="AG1849">
        <f t="shared" si="446"/>
        <v>-6.0687981272529177E-3</v>
      </c>
      <c r="AH1849">
        <f t="shared" si="447"/>
        <v>-1.0631681777988608E-2</v>
      </c>
      <c r="AI1849">
        <f t="shared" si="448"/>
        <v>-2.2788716134618222E-3</v>
      </c>
    </row>
    <row r="1850" spans="1:35" x14ac:dyDescent="0.25">
      <c r="A1850" s="16">
        <v>42934</v>
      </c>
      <c r="B1850">
        <v>2348.48</v>
      </c>
      <c r="C1850">
        <v>2460.61</v>
      </c>
      <c r="D1850">
        <v>294.07</v>
      </c>
      <c r="E1850">
        <f>Q1850*J1850</f>
        <v>2354.7631680000004</v>
      </c>
      <c r="F1850">
        <v>1242.2</v>
      </c>
      <c r="G1850">
        <f>R1850*J1850</f>
        <v>19.280906820000006</v>
      </c>
      <c r="H1850">
        <v>26.184460000000001</v>
      </c>
      <c r="I1850">
        <v>177.99</v>
      </c>
      <c r="J1850">
        <v>1.1562000000000001</v>
      </c>
      <c r="K1850">
        <v>1.3046</v>
      </c>
      <c r="L1850">
        <v>1.0483</v>
      </c>
      <c r="M1850">
        <v>8.9250000000000006E-3</v>
      </c>
      <c r="N1850">
        <f>S1850*J1850</f>
        <v>200.93761668000002</v>
      </c>
      <c r="O1850">
        <v>2029.63</v>
      </c>
      <c r="Q1850">
        <v>2036.64</v>
      </c>
      <c r="R1850">
        <v>16.676100000000002</v>
      </c>
      <c r="S1850">
        <v>173.79140000000001</v>
      </c>
      <c r="U1850" s="16">
        <f t="shared" si="434"/>
        <v>42934</v>
      </c>
      <c r="V1850">
        <f t="shared" si="435"/>
        <v>4.0618337419919215E-2</v>
      </c>
      <c r="W1850">
        <f t="shared" si="436"/>
        <v>-5.3582702920708528E-3</v>
      </c>
      <c r="X1850">
        <f t="shared" si="437"/>
        <v>-9.240677056621481E-3</v>
      </c>
      <c r="Y1850">
        <f t="shared" si="438"/>
        <v>2.4204729883762995E-2</v>
      </c>
      <c r="Z1850">
        <f t="shared" si="439"/>
        <v>-1.8513823036581632E-4</v>
      </c>
      <c r="AA1850">
        <f t="shared" si="440"/>
        <v>2.3686456259725343E-2</v>
      </c>
      <c r="AB1850">
        <f t="shared" si="441"/>
        <v>-7.4809815322759172E-3</v>
      </c>
      <c r="AC1850">
        <f t="shared" si="442"/>
        <v>9.5402795348369911E-3</v>
      </c>
      <c r="AD1850">
        <f t="shared" si="443"/>
        <v>3.5524016043679218E-3</v>
      </c>
      <c r="AE1850">
        <f t="shared" si="444"/>
        <v>8.4352598843905838E-4</v>
      </c>
      <c r="AF1850">
        <f t="shared" si="445"/>
        <v>8.5890161313966818E-4</v>
      </c>
      <c r="AG1850">
        <f t="shared" si="446"/>
        <v>-3.0206433439212534E-3</v>
      </c>
      <c r="AH1850">
        <f t="shared" si="447"/>
        <v>-4.6446023757026417E-4</v>
      </c>
      <c r="AI1850">
        <f t="shared" si="448"/>
        <v>-1.2316757456740476E-4</v>
      </c>
    </row>
    <row r="1851" spans="1:35" x14ac:dyDescent="0.25">
      <c r="A1851" s="16">
        <v>42935</v>
      </c>
      <c r="B1851">
        <v>2255</v>
      </c>
      <c r="C1851">
        <v>2473.83</v>
      </c>
      <c r="D1851">
        <v>296.8</v>
      </c>
      <c r="E1851">
        <f>Q1851*J1851</f>
        <v>2298.4510209999999</v>
      </c>
      <c r="F1851">
        <v>1242.43</v>
      </c>
      <c r="G1851">
        <f>R1851*J1851</f>
        <v>18.829576769999996</v>
      </c>
      <c r="H1851">
        <v>26.381080000000001</v>
      </c>
      <c r="I1851">
        <v>176.3</v>
      </c>
      <c r="J1851">
        <v>1.1520999999999999</v>
      </c>
      <c r="K1851">
        <v>1.3035000000000001</v>
      </c>
      <c r="L1851">
        <v>1.0474000000000001</v>
      </c>
      <c r="M1851">
        <v>8.9519999999999999E-3</v>
      </c>
      <c r="N1851">
        <f>S1851*J1851</f>
        <v>201.03096589</v>
      </c>
      <c r="O1851">
        <v>2029.88</v>
      </c>
      <c r="Q1851">
        <v>1995.01</v>
      </c>
      <c r="R1851">
        <v>16.343699999999998</v>
      </c>
      <c r="S1851">
        <v>174.49090000000001</v>
      </c>
      <c r="U1851" s="16">
        <f t="shared" si="434"/>
        <v>42935</v>
      </c>
      <c r="V1851">
        <f t="shared" si="435"/>
        <v>-0.19089885704350953</v>
      </c>
      <c r="W1851">
        <f t="shared" si="436"/>
        <v>1.5361976712346623E-4</v>
      </c>
      <c r="X1851">
        <f t="shared" si="437"/>
        <v>9.7756661136529002E-4</v>
      </c>
      <c r="Y1851">
        <f t="shared" si="438"/>
        <v>-4.851726115983522E-2</v>
      </c>
      <c r="Z1851">
        <f t="shared" si="439"/>
        <v>-3.1340934379573745E-3</v>
      </c>
      <c r="AA1851">
        <f t="shared" si="440"/>
        <v>-2.6742989016112637E-2</v>
      </c>
      <c r="AB1851">
        <f t="shared" si="441"/>
        <v>-1.4172206032960093E-2</v>
      </c>
      <c r="AC1851">
        <f t="shared" si="442"/>
        <v>3.1245587130502377E-3</v>
      </c>
      <c r="AD1851">
        <f t="shared" si="443"/>
        <v>-9.8463396983386568E-3</v>
      </c>
      <c r="AE1851">
        <f t="shared" si="444"/>
        <v>4.4594876303715022E-3</v>
      </c>
      <c r="AF1851">
        <f t="shared" si="445"/>
        <v>-3.9068132973671104E-3</v>
      </c>
      <c r="AG1851">
        <f t="shared" si="446"/>
        <v>2.2343872286002825E-4</v>
      </c>
      <c r="AH1851">
        <f t="shared" si="447"/>
        <v>-1.199428660797108E-2</v>
      </c>
      <c r="AI1851">
        <f t="shared" si="448"/>
        <v>-3.7433629627477795E-4</v>
      </c>
    </row>
    <row r="1852" spans="1:35" x14ac:dyDescent="0.25">
      <c r="A1852" s="16">
        <v>42936</v>
      </c>
      <c r="B1852">
        <v>2729.31</v>
      </c>
      <c r="C1852">
        <v>2473.4499999999998</v>
      </c>
      <c r="D1852">
        <v>296.51</v>
      </c>
      <c r="E1852">
        <f>Q1852*J1852</f>
        <v>2412.7150449999999</v>
      </c>
      <c r="F1852">
        <v>1246.33</v>
      </c>
      <c r="G1852">
        <f>R1852*J1852</f>
        <v>19.339929699999999</v>
      </c>
      <c r="H1852">
        <v>26.757619999999999</v>
      </c>
      <c r="I1852">
        <v>175.75</v>
      </c>
      <c r="J1852">
        <v>1.1635</v>
      </c>
      <c r="K1852">
        <v>1.2977000000000001</v>
      </c>
      <c r="L1852">
        <v>1.0515000000000001</v>
      </c>
      <c r="M1852">
        <v>8.9499999999999996E-3</v>
      </c>
      <c r="N1852">
        <f>S1852*J1852</f>
        <v>203.45670734999999</v>
      </c>
      <c r="O1852">
        <v>2030.64</v>
      </c>
      <c r="Q1852">
        <v>2073.67</v>
      </c>
      <c r="R1852">
        <v>16.622199999999999</v>
      </c>
      <c r="S1852">
        <v>174.86609999999999</v>
      </c>
      <c r="U1852" s="16">
        <f t="shared" si="434"/>
        <v>42936</v>
      </c>
      <c r="V1852">
        <f t="shared" si="435"/>
        <v>3.3080536833300436E-2</v>
      </c>
      <c r="W1852">
        <f t="shared" si="436"/>
        <v>3.6797486863820669E-4</v>
      </c>
      <c r="X1852">
        <f t="shared" si="437"/>
        <v>7.7599153677179484E-4</v>
      </c>
      <c r="Y1852">
        <f t="shared" si="438"/>
        <v>-4.5021905469154182E-2</v>
      </c>
      <c r="Z1852">
        <f t="shared" si="439"/>
        <v>-6.0155850197489043E-3</v>
      </c>
      <c r="AA1852">
        <f t="shared" si="440"/>
        <v>-5.5818265539347343E-2</v>
      </c>
      <c r="AB1852">
        <f t="shared" si="441"/>
        <v>1.7067100236438273E-2</v>
      </c>
      <c r="AC1852">
        <f t="shared" si="442"/>
        <v>-5.2210549338146716E-3</v>
      </c>
      <c r="AD1852">
        <f t="shared" si="443"/>
        <v>-2.660831577190876E-3</v>
      </c>
      <c r="AE1852">
        <f t="shared" si="444"/>
        <v>-1.5410695052845271E-4</v>
      </c>
      <c r="AF1852">
        <f t="shared" si="445"/>
        <v>-5.3115936318626766E-3</v>
      </c>
      <c r="AG1852">
        <f t="shared" si="446"/>
        <v>-5.7932425839769125E-3</v>
      </c>
      <c r="AH1852">
        <f t="shared" si="447"/>
        <v>1.9366589392557909E-3</v>
      </c>
      <c r="AI1852">
        <f t="shared" si="448"/>
        <v>-1.8056807572856448E-3</v>
      </c>
    </row>
    <row r="1853" spans="1:35" x14ac:dyDescent="0.25">
      <c r="A1853" s="16">
        <v>42937</v>
      </c>
      <c r="B1853">
        <v>2640.5</v>
      </c>
      <c r="C1853">
        <v>2472.54</v>
      </c>
      <c r="D1853">
        <v>296.27999999999997</v>
      </c>
      <c r="E1853">
        <f>Q1853*J1853</f>
        <v>2523.8224400000004</v>
      </c>
      <c r="F1853">
        <v>1253.8499999999999</v>
      </c>
      <c r="G1853">
        <f>R1853*J1853</f>
        <v>20.45014802</v>
      </c>
      <c r="H1853">
        <v>26.304819999999999</v>
      </c>
      <c r="I1853">
        <v>176.67</v>
      </c>
      <c r="J1853">
        <v>1.1666000000000001</v>
      </c>
      <c r="K1853">
        <v>1.2979000000000001</v>
      </c>
      <c r="L1853">
        <v>1.0570999999999999</v>
      </c>
      <c r="M1853">
        <v>9.0019999999999996E-3</v>
      </c>
      <c r="N1853">
        <f>S1853*J1853</f>
        <v>203.06306240000001</v>
      </c>
      <c r="O1853">
        <v>2034.31</v>
      </c>
      <c r="Q1853">
        <v>2163.4</v>
      </c>
      <c r="R1853">
        <v>17.529699999999998</v>
      </c>
      <c r="S1853">
        <v>174.06399999999999</v>
      </c>
      <c r="U1853" s="16">
        <f t="shared" si="434"/>
        <v>42937</v>
      </c>
      <c r="V1853">
        <f t="shared" si="435"/>
        <v>-4.4262386564207813E-2</v>
      </c>
      <c r="W1853">
        <f t="shared" si="436"/>
        <v>1.0642496123315251E-3</v>
      </c>
      <c r="X1853">
        <f t="shared" si="437"/>
        <v>-4.1764964717262085E-3</v>
      </c>
      <c r="Y1853">
        <f t="shared" si="438"/>
        <v>8.0768487843417731E-3</v>
      </c>
      <c r="Z1853">
        <f t="shared" si="439"/>
        <v>-1.0761046055481167E-3</v>
      </c>
      <c r="AA1853">
        <f t="shared" si="440"/>
        <v>-2.5892714521621271E-2</v>
      </c>
      <c r="AB1853">
        <f t="shared" si="441"/>
        <v>1.2938784884657776E-2</v>
      </c>
      <c r="AC1853">
        <f t="shared" si="442"/>
        <v>-4.6306836756662018E-3</v>
      </c>
      <c r="AD1853">
        <f t="shared" si="443"/>
        <v>2.403022096967751E-3</v>
      </c>
      <c r="AE1853">
        <f t="shared" si="444"/>
        <v>-3.6146934185878428E-3</v>
      </c>
      <c r="AF1853">
        <f t="shared" si="445"/>
        <v>3.7846532763210848E-4</v>
      </c>
      <c r="AG1853">
        <f t="shared" si="446"/>
        <v>1.0002779383625235E-3</v>
      </c>
      <c r="AH1853">
        <f t="shared" si="447"/>
        <v>5.0112095056910836E-3</v>
      </c>
      <c r="AI1853">
        <f t="shared" si="448"/>
        <v>1.0033001544903345E-3</v>
      </c>
    </row>
    <row r="1854" spans="1:35" x14ac:dyDescent="0.25">
      <c r="A1854" s="16">
        <v>42940</v>
      </c>
      <c r="B1854">
        <v>2760</v>
      </c>
      <c r="C1854">
        <v>2469.91</v>
      </c>
      <c r="D1854">
        <v>297.52</v>
      </c>
      <c r="E1854">
        <f>Q1854*J1854</f>
        <v>2503.5200079999995</v>
      </c>
      <c r="F1854">
        <v>1255.2</v>
      </c>
      <c r="G1854">
        <f>R1854*J1854</f>
        <v>20.986572640000002</v>
      </c>
      <c r="H1854">
        <v>25.966660000000001</v>
      </c>
      <c r="I1854">
        <v>177.49</v>
      </c>
      <c r="J1854">
        <v>1.1637999999999999</v>
      </c>
      <c r="K1854">
        <v>1.3026</v>
      </c>
      <c r="L1854">
        <v>1.0567</v>
      </c>
      <c r="M1854">
        <v>8.9929999999999993E-3</v>
      </c>
      <c r="N1854">
        <f>S1854*J1854</f>
        <v>202.04801627999998</v>
      </c>
      <c r="O1854">
        <v>2032.27</v>
      </c>
      <c r="Q1854">
        <v>2151.16</v>
      </c>
      <c r="R1854">
        <v>18.032800000000002</v>
      </c>
      <c r="S1854">
        <v>173.61060000000001</v>
      </c>
      <c r="U1854" s="16">
        <f t="shared" si="434"/>
        <v>42940</v>
      </c>
      <c r="V1854">
        <f t="shared" si="435"/>
        <v>0.11160784795669593</v>
      </c>
      <c r="W1854">
        <f t="shared" si="436"/>
        <v>-2.9189192431245516E-3</v>
      </c>
      <c r="X1854">
        <f t="shared" si="437"/>
        <v>1.7156413472677653E-3</v>
      </c>
      <c r="Y1854">
        <f t="shared" si="438"/>
        <v>3.2303210689384701E-2</v>
      </c>
      <c r="Z1854">
        <f t="shared" si="439"/>
        <v>3.2477794843883525E-3</v>
      </c>
      <c r="AA1854">
        <f t="shared" si="440"/>
        <v>4.2506791147709423E-2</v>
      </c>
      <c r="AB1854">
        <f t="shared" si="441"/>
        <v>2.4044144932396205E-2</v>
      </c>
      <c r="AC1854">
        <f t="shared" si="442"/>
        <v>-2.2176081486677345E-2</v>
      </c>
      <c r="AD1854">
        <f t="shared" si="443"/>
        <v>-1.288051356648115E-3</v>
      </c>
      <c r="AE1854">
        <f t="shared" si="444"/>
        <v>-9.2081037813787311E-4</v>
      </c>
      <c r="AF1854">
        <f t="shared" si="445"/>
        <v>3.6025825842714168E-3</v>
      </c>
      <c r="AG1854">
        <f t="shared" si="446"/>
        <v>3.8995091472699226E-3</v>
      </c>
      <c r="AH1854">
        <f t="shared" si="447"/>
        <v>-2.0670781308274396E-3</v>
      </c>
      <c r="AI1854">
        <f t="shared" si="448"/>
        <v>3.7269144785677007E-3</v>
      </c>
    </row>
    <row r="1855" spans="1:35" x14ac:dyDescent="0.25">
      <c r="A1855" s="16">
        <v>42941</v>
      </c>
      <c r="B1855">
        <v>2468.5300000000002</v>
      </c>
      <c r="C1855">
        <v>2477.13</v>
      </c>
      <c r="D1855">
        <v>297.01</v>
      </c>
      <c r="E1855">
        <f>Q1855*J1855</f>
        <v>2423.9405299999999</v>
      </c>
      <c r="F1855">
        <v>1251.1300000000001</v>
      </c>
      <c r="G1855">
        <f>R1855*J1855</f>
        <v>20.113194530000001</v>
      </c>
      <c r="H1855">
        <v>25.34976</v>
      </c>
      <c r="I1855">
        <v>181.47</v>
      </c>
      <c r="J1855">
        <v>1.1653</v>
      </c>
      <c r="K1855">
        <v>1.3038000000000001</v>
      </c>
      <c r="L1855">
        <v>1.0528999999999999</v>
      </c>
      <c r="M1855">
        <v>8.9580000000000007E-3</v>
      </c>
      <c r="N1855">
        <f>S1855*J1855</f>
        <v>202.46609727000001</v>
      </c>
      <c r="O1855">
        <v>2024.71</v>
      </c>
      <c r="Q1855">
        <v>2080.1</v>
      </c>
      <c r="R1855">
        <v>17.260100000000001</v>
      </c>
      <c r="S1855">
        <v>173.74590000000001</v>
      </c>
      <c r="U1855" s="16">
        <f t="shared" si="434"/>
        <v>42941</v>
      </c>
      <c r="V1855">
        <f t="shared" si="435"/>
        <v>-1.3983034932750771E-2</v>
      </c>
      <c r="W1855">
        <f t="shared" si="436"/>
        <v>-2.825451687426591E-4</v>
      </c>
      <c r="X1855">
        <f t="shared" si="437"/>
        <v>-4.7025715628855646E-3</v>
      </c>
      <c r="Y1855">
        <f t="shared" si="438"/>
        <v>-1.0743623507942706E-2</v>
      </c>
      <c r="Z1855">
        <f t="shared" si="439"/>
        <v>2.3526410031970051E-3</v>
      </c>
      <c r="AA1855">
        <f t="shared" si="440"/>
        <v>1.2699549995965643E-2</v>
      </c>
      <c r="AB1855">
        <f t="shared" si="441"/>
        <v>-8.72834931493577E-3</v>
      </c>
      <c r="AC1855">
        <f t="shared" si="442"/>
        <v>-7.6304819493480504E-3</v>
      </c>
      <c r="AD1855">
        <f t="shared" si="443"/>
        <v>2.2336779046551025E-3</v>
      </c>
      <c r="AE1855">
        <f t="shared" si="444"/>
        <v>-6.9005178126334689E-4</v>
      </c>
      <c r="AF1855">
        <f t="shared" si="445"/>
        <v>8.9678143454581579E-3</v>
      </c>
      <c r="AG1855">
        <f t="shared" si="446"/>
        <v>4.5874206323660441E-3</v>
      </c>
      <c r="AH1855">
        <f t="shared" si="447"/>
        <v>2.5286041872222794E-4</v>
      </c>
      <c r="AI1855">
        <f t="shared" si="448"/>
        <v>-2.4073217851237737E-3</v>
      </c>
    </row>
    <row r="1856" spans="1:35" x14ac:dyDescent="0.25">
      <c r="A1856" s="16">
        <v>42942</v>
      </c>
      <c r="B1856">
        <v>2503.29</v>
      </c>
      <c r="C1856">
        <v>2477.83</v>
      </c>
      <c r="D1856">
        <v>298.41000000000003</v>
      </c>
      <c r="E1856">
        <f>Q1856*J1856</f>
        <v>2450.1228289999999</v>
      </c>
      <c r="F1856">
        <v>1248.19</v>
      </c>
      <c r="G1856">
        <f>R1856*J1856</f>
        <v>19.859381080000002</v>
      </c>
      <c r="H1856">
        <v>25.57199</v>
      </c>
      <c r="I1856">
        <v>182.86</v>
      </c>
      <c r="J1856">
        <v>1.1627000000000001</v>
      </c>
      <c r="K1856">
        <v>1.3047</v>
      </c>
      <c r="L1856">
        <v>1.0435000000000001</v>
      </c>
      <c r="M1856">
        <v>8.9169999999999996E-3</v>
      </c>
      <c r="N1856">
        <f>S1856*J1856</f>
        <v>202.41490808</v>
      </c>
      <c r="O1856">
        <v>2029.59</v>
      </c>
      <c r="Q1856">
        <v>2107.27</v>
      </c>
      <c r="R1856">
        <v>17.080400000000001</v>
      </c>
      <c r="S1856">
        <v>174.09039999999999</v>
      </c>
      <c r="U1856" s="16">
        <f t="shared" si="434"/>
        <v>42942</v>
      </c>
      <c r="V1856">
        <f t="shared" si="435"/>
        <v>-3.1643705965754415E-2</v>
      </c>
      <c r="W1856">
        <f t="shared" si="436"/>
        <v>9.7309854748816183E-4</v>
      </c>
      <c r="X1856">
        <f t="shared" si="437"/>
        <v>-5.1140748211016031E-3</v>
      </c>
      <c r="Y1856">
        <f t="shared" si="438"/>
        <v>-5.5615392313335427E-2</v>
      </c>
      <c r="Z1856">
        <f t="shared" si="439"/>
        <v>-8.7662135053824895E-3</v>
      </c>
      <c r="AA1856">
        <f t="shared" si="440"/>
        <v>-3.1771955798309687E-3</v>
      </c>
      <c r="AB1856">
        <f t="shared" si="441"/>
        <v>-5.5053112471542889E-3</v>
      </c>
      <c r="AC1856">
        <f t="shared" si="442"/>
        <v>8.7536935231953094E-4</v>
      </c>
      <c r="AD1856">
        <f t="shared" si="443"/>
        <v>-3.1771955798310797E-3</v>
      </c>
      <c r="AE1856">
        <f t="shared" si="444"/>
        <v>-1.6082714552127144E-3</v>
      </c>
      <c r="AF1856">
        <f t="shared" si="445"/>
        <v>6.8272778293005472E-3</v>
      </c>
      <c r="AG1856">
        <f t="shared" si="446"/>
        <v>-7.3743350943272128E-3</v>
      </c>
      <c r="AH1856">
        <f t="shared" si="447"/>
        <v>-1.1848669646505579E-3</v>
      </c>
      <c r="AI1856">
        <f t="shared" si="448"/>
        <v>1.1338764007912899E-3</v>
      </c>
    </row>
    <row r="1857" spans="1:35" x14ac:dyDescent="0.25">
      <c r="A1857" s="16">
        <v>42943</v>
      </c>
      <c r="B1857">
        <v>2583.77</v>
      </c>
      <c r="C1857">
        <v>2475.42</v>
      </c>
      <c r="D1857">
        <v>299.94</v>
      </c>
      <c r="E1857">
        <f>Q1857*J1857</f>
        <v>2590.2478079999996</v>
      </c>
      <c r="F1857">
        <v>1259.18</v>
      </c>
      <c r="G1857">
        <f>R1857*J1857</f>
        <v>19.922578559999998</v>
      </c>
      <c r="H1857">
        <v>25.713159999999998</v>
      </c>
      <c r="I1857">
        <v>182.7</v>
      </c>
      <c r="J1857">
        <v>1.1663999999999999</v>
      </c>
      <c r="K1857">
        <v>1.3068</v>
      </c>
      <c r="L1857">
        <v>1.0364</v>
      </c>
      <c r="M1857">
        <v>8.9829999999999997E-3</v>
      </c>
      <c r="N1857">
        <f>S1857*J1857</f>
        <v>202.65488495999998</v>
      </c>
      <c r="O1857">
        <v>2027.29</v>
      </c>
      <c r="Q1857">
        <v>2220.7199999999998</v>
      </c>
      <c r="R1857">
        <v>17.080400000000001</v>
      </c>
      <c r="S1857">
        <v>173.7439</v>
      </c>
      <c r="U1857" s="16">
        <f t="shared" si="434"/>
        <v>42943</v>
      </c>
      <c r="V1857">
        <f t="shared" si="435"/>
        <v>-6.4403776770050825E-2</v>
      </c>
      <c r="W1857">
        <f t="shared" si="436"/>
        <v>1.3420867417741178E-3</v>
      </c>
      <c r="X1857">
        <f t="shared" si="437"/>
        <v>-4.0000000533340138E-4</v>
      </c>
      <c r="Y1857">
        <f t="shared" si="438"/>
        <v>-4.4154349888716402E-2</v>
      </c>
      <c r="Z1857">
        <f t="shared" si="439"/>
        <v>-7.5872117760322219E-3</v>
      </c>
      <c r="AA1857">
        <f t="shared" si="440"/>
        <v>-7.5188546149575278E-2</v>
      </c>
      <c r="AB1857">
        <f t="shared" si="441"/>
        <v>-2.1890870268738353E-3</v>
      </c>
      <c r="AC1857">
        <f t="shared" si="442"/>
        <v>6.0940648122554874E-3</v>
      </c>
      <c r="AD1857">
        <f t="shared" si="443"/>
        <v>-6.5798143817724624E-3</v>
      </c>
      <c r="AE1857">
        <f t="shared" si="444"/>
        <v>-4.1237171838621519E-3</v>
      </c>
      <c r="AF1857">
        <f t="shared" si="445"/>
        <v>3.9638472164105817E-3</v>
      </c>
      <c r="AG1857">
        <f t="shared" si="446"/>
        <v>-4.3321367391346817E-3</v>
      </c>
      <c r="AH1857">
        <f t="shared" si="447"/>
        <v>-2.7733087477517381E-3</v>
      </c>
      <c r="AI1857">
        <f t="shared" si="448"/>
        <v>-1.3654234563749189E-3</v>
      </c>
    </row>
    <row r="1858" spans="1:35" x14ac:dyDescent="0.25">
      <c r="A1858" s="16">
        <v>42944</v>
      </c>
      <c r="B1858">
        <v>2755.65</v>
      </c>
      <c r="C1858">
        <v>2472.1</v>
      </c>
      <c r="D1858">
        <v>300.06</v>
      </c>
      <c r="E1858">
        <f>Q1858*J1858</f>
        <v>2707.181075</v>
      </c>
      <c r="F1858">
        <v>1268.77</v>
      </c>
      <c r="G1858">
        <f>R1858*J1858</f>
        <v>21.478280939999998</v>
      </c>
      <c r="H1858">
        <v>25.76951</v>
      </c>
      <c r="I1858">
        <v>181.59</v>
      </c>
      <c r="J1858">
        <v>1.1740999999999999</v>
      </c>
      <c r="K1858">
        <v>1.3122</v>
      </c>
      <c r="L1858">
        <v>1.0323</v>
      </c>
      <c r="M1858">
        <v>9.0220000000000005E-3</v>
      </c>
      <c r="N1858">
        <f>S1858*J1858</f>
        <v>203.21768957999998</v>
      </c>
      <c r="O1858">
        <v>2030.06</v>
      </c>
      <c r="Q1858">
        <v>2305.75</v>
      </c>
      <c r="R1858">
        <v>18.293399999999998</v>
      </c>
      <c r="S1858">
        <v>173.0838</v>
      </c>
      <c r="U1858" s="16">
        <f t="shared" si="434"/>
        <v>42944</v>
      </c>
      <c r="V1858">
        <f t="shared" si="435"/>
        <v>-4.6464095899987318E-2</v>
      </c>
      <c r="W1858">
        <f t="shared" si="436"/>
        <v>7.2839109727374082E-4</v>
      </c>
      <c r="X1858">
        <f t="shared" si="437"/>
        <v>-7.1396853007191933E-3</v>
      </c>
      <c r="Y1858">
        <f t="shared" si="438"/>
        <v>-4.3513699330114926E-3</v>
      </c>
      <c r="Z1858">
        <f t="shared" si="439"/>
        <v>6.7016468848203191E-4</v>
      </c>
      <c r="AA1858">
        <f t="shared" si="440"/>
        <v>-4.259480405774161E-2</v>
      </c>
      <c r="AB1858">
        <f t="shared" si="441"/>
        <v>9.8106677916189391E-3</v>
      </c>
      <c r="AC1858">
        <f t="shared" si="442"/>
        <v>-5.8203546695859672E-3</v>
      </c>
      <c r="AD1858">
        <f t="shared" si="443"/>
        <v>-5.944310981635479E-3</v>
      </c>
      <c r="AE1858">
        <f t="shared" si="444"/>
        <v>-5.1687558065374277E-3</v>
      </c>
      <c r="AF1858">
        <f t="shared" si="445"/>
        <v>-2.1288957140533594E-3</v>
      </c>
      <c r="AG1858">
        <f t="shared" si="446"/>
        <v>-3.7614824746228493E-3</v>
      </c>
      <c r="AH1858">
        <f t="shared" si="447"/>
        <v>-2.2578036970038961E-3</v>
      </c>
      <c r="AI1858">
        <f t="shared" si="448"/>
        <v>2.4630117215967807E-5</v>
      </c>
    </row>
    <row r="1859" spans="1:35" x14ac:dyDescent="0.25">
      <c r="A1859" s="16">
        <v>42947</v>
      </c>
      <c r="B1859">
        <v>2886.71</v>
      </c>
      <c r="C1859">
        <v>2470.3000000000002</v>
      </c>
      <c r="D1859">
        <v>302.20999999999998</v>
      </c>
      <c r="E1859">
        <f>Q1859*J1859</f>
        <v>2718.986688</v>
      </c>
      <c r="F1859">
        <v>1267.92</v>
      </c>
      <c r="G1859">
        <f>R1859*J1859</f>
        <v>22.412907929999999</v>
      </c>
      <c r="H1859">
        <v>25.51793</v>
      </c>
      <c r="I1859">
        <v>182.65</v>
      </c>
      <c r="J1859">
        <v>1.1811</v>
      </c>
      <c r="K1859">
        <v>1.319</v>
      </c>
      <c r="L1859">
        <v>1.0345</v>
      </c>
      <c r="M1859">
        <v>9.0559999999999998E-3</v>
      </c>
      <c r="N1859">
        <f>S1859*J1859</f>
        <v>203.67703359000001</v>
      </c>
      <c r="O1859">
        <v>2030.01</v>
      </c>
      <c r="Q1859">
        <v>2302.08</v>
      </c>
      <c r="R1859">
        <v>18.976299999999998</v>
      </c>
      <c r="S1859">
        <v>172.4469</v>
      </c>
      <c r="U1859" s="16">
        <f t="shared" si="434"/>
        <v>42947</v>
      </c>
      <c r="V1859">
        <f t="shared" si="435"/>
        <v>5.180192465395541E-2</v>
      </c>
      <c r="W1859">
        <f t="shared" si="436"/>
        <v>-2.4461011054494283E-3</v>
      </c>
      <c r="X1859">
        <f t="shared" si="437"/>
        <v>-5.0499323425374073E-3</v>
      </c>
      <c r="Y1859">
        <f t="shared" si="438"/>
        <v>2.8229328601224714E-2</v>
      </c>
      <c r="Z1859">
        <f t="shared" si="439"/>
        <v>-3.8885745517635833E-3</v>
      </c>
      <c r="AA1859">
        <f t="shared" si="440"/>
        <v>-1.6390589522490621E-2</v>
      </c>
      <c r="AB1859">
        <f t="shared" si="441"/>
        <v>2.7548662282495886E-2</v>
      </c>
      <c r="AC1859">
        <f t="shared" si="442"/>
        <v>3.5650661644961446E-3</v>
      </c>
      <c r="AD1859">
        <f t="shared" si="443"/>
        <v>5.081300922340215E-4</v>
      </c>
      <c r="AE1859">
        <f t="shared" si="444"/>
        <v>-1.5151518050107637E-3</v>
      </c>
      <c r="AF1859">
        <f t="shared" si="445"/>
        <v>-1.5454460721083655E-3</v>
      </c>
      <c r="AG1859">
        <f t="shared" si="446"/>
        <v>-1.3242111844553822E-3</v>
      </c>
      <c r="AH1859">
        <f t="shared" si="447"/>
        <v>-2.2396629076100695E-3</v>
      </c>
      <c r="AI1859">
        <f t="shared" si="448"/>
        <v>-2.3322420750766107E-3</v>
      </c>
    </row>
    <row r="1860" spans="1:35" x14ac:dyDescent="0.25">
      <c r="A1860" s="16">
        <v>42948</v>
      </c>
      <c r="B1860">
        <v>2740.98</v>
      </c>
      <c r="C1860">
        <v>2476.35</v>
      </c>
      <c r="D1860">
        <v>303.74</v>
      </c>
      <c r="E1860">
        <f>Q1860*J1860</f>
        <v>2643.3047699999997</v>
      </c>
      <c r="F1860">
        <v>1272.8599999999999</v>
      </c>
      <c r="G1860">
        <f>R1860*J1860</f>
        <v>22.783295849999998</v>
      </c>
      <c r="H1860">
        <v>24.824539999999999</v>
      </c>
      <c r="I1860">
        <v>182</v>
      </c>
      <c r="J1860">
        <v>1.1804999999999999</v>
      </c>
      <c r="K1860">
        <v>1.321</v>
      </c>
      <c r="L1860">
        <v>1.0361</v>
      </c>
      <c r="M1860">
        <v>9.0679999999999997E-3</v>
      </c>
      <c r="N1860">
        <f>S1860*J1860</f>
        <v>204.13371269999999</v>
      </c>
      <c r="O1860">
        <v>2034.75</v>
      </c>
      <c r="Q1860">
        <v>2239.14</v>
      </c>
      <c r="R1860">
        <v>19.299700000000001</v>
      </c>
      <c r="S1860">
        <v>172.92140000000001</v>
      </c>
      <c r="U1860" s="16">
        <f t="shared" si="434"/>
        <v>42948</v>
      </c>
      <c r="V1860">
        <f t="shared" si="435"/>
        <v>1.8402648942181851E-2</v>
      </c>
      <c r="W1860">
        <f t="shared" si="436"/>
        <v>-4.9253925160846145E-4</v>
      </c>
      <c r="X1860">
        <f t="shared" si="437"/>
        <v>8.8931347571595131E-4</v>
      </c>
      <c r="Y1860">
        <f t="shared" si="438"/>
        <v>-5.393985343671328E-3</v>
      </c>
      <c r="Z1860">
        <f t="shared" si="439"/>
        <v>5.5795460011488372E-4</v>
      </c>
      <c r="AA1860">
        <f t="shared" si="440"/>
        <v>9.6861414892621626E-3</v>
      </c>
      <c r="AB1860">
        <f t="shared" si="441"/>
        <v>-3.804706731913137E-3</v>
      </c>
      <c r="AC1860">
        <f t="shared" si="442"/>
        <v>-5.2608626377303709E-3</v>
      </c>
      <c r="AD1860">
        <f t="shared" si="443"/>
        <v>-5.3225318910992718E-3</v>
      </c>
      <c r="AE1860">
        <f t="shared" si="444"/>
        <v>-2.1173631624970693E-3</v>
      </c>
      <c r="AF1860">
        <f t="shared" si="445"/>
        <v>3.9649972161981215E-3</v>
      </c>
      <c r="AG1860">
        <f t="shared" si="446"/>
        <v>1.3242111844554507E-3</v>
      </c>
      <c r="AH1860">
        <f t="shared" si="447"/>
        <v>-6.2716457086011076E-3</v>
      </c>
      <c r="AI1860">
        <f t="shared" si="448"/>
        <v>3.391655086446906E-4</v>
      </c>
    </row>
    <row r="1861" spans="1:35" x14ac:dyDescent="0.25">
      <c r="A1861" s="16">
        <v>42949</v>
      </c>
      <c r="B1861">
        <v>2691</v>
      </c>
      <c r="C1861">
        <v>2477.5700000000002</v>
      </c>
      <c r="D1861">
        <v>303.47000000000003</v>
      </c>
      <c r="E1861">
        <f>Q1861*J1861</f>
        <v>2657.6012400000004</v>
      </c>
      <c r="F1861">
        <v>1272.1500000000001</v>
      </c>
      <c r="G1861">
        <f>R1861*J1861</f>
        <v>22.563678960000001</v>
      </c>
      <c r="H1861">
        <v>24.919170000000001</v>
      </c>
      <c r="I1861">
        <v>182.96</v>
      </c>
      <c r="J1861">
        <v>1.1868000000000001</v>
      </c>
      <c r="K1861">
        <v>1.3237999999999999</v>
      </c>
      <c r="L1861">
        <v>1.032</v>
      </c>
      <c r="M1861">
        <v>9.0559999999999998E-3</v>
      </c>
      <c r="N1861">
        <f>S1861*J1861</f>
        <v>205.41799008000001</v>
      </c>
      <c r="O1861">
        <v>2034.06</v>
      </c>
      <c r="Q1861">
        <v>2239.3000000000002</v>
      </c>
      <c r="R1861">
        <v>19.0122</v>
      </c>
      <c r="S1861">
        <v>173.0856</v>
      </c>
      <c r="U1861" s="16">
        <f t="shared" si="434"/>
        <v>42949</v>
      </c>
      <c r="V1861">
        <f t="shared" si="435"/>
        <v>-3.3059502714595825E-2</v>
      </c>
      <c r="W1861">
        <f t="shared" si="436"/>
        <v>2.1859786914876236E-3</v>
      </c>
      <c r="X1861">
        <f t="shared" si="437"/>
        <v>2.2432629075300808E-3</v>
      </c>
      <c r="Y1861">
        <f t="shared" si="438"/>
        <v>2.1976623492799757E-2</v>
      </c>
      <c r="Z1861">
        <f t="shared" si="439"/>
        <v>3.2280950794192284E-3</v>
      </c>
      <c r="AA1861">
        <f t="shared" si="440"/>
        <v>6.8368881618519478E-2</v>
      </c>
      <c r="AB1861">
        <f t="shared" si="441"/>
        <v>8.8778688018937534E-3</v>
      </c>
      <c r="AC1861">
        <f t="shared" si="442"/>
        <v>1.3126232468803716E-3</v>
      </c>
      <c r="AD1861">
        <f t="shared" si="443"/>
        <v>-8.4256645792824382E-5</v>
      </c>
      <c r="AE1861">
        <f t="shared" si="444"/>
        <v>7.8110585592277995E-3</v>
      </c>
      <c r="AF1861">
        <f t="shared" si="445"/>
        <v>1.2604839987611699E-3</v>
      </c>
      <c r="AG1861">
        <f t="shared" si="446"/>
        <v>-2.206045456768255E-3</v>
      </c>
      <c r="AH1861">
        <f t="shared" si="447"/>
        <v>-8.4256645792824382E-5</v>
      </c>
      <c r="AI1861">
        <f t="shared" si="448"/>
        <v>-1.6897704165117833E-3</v>
      </c>
    </row>
    <row r="1862" spans="1:35" x14ac:dyDescent="0.25">
      <c r="A1862" s="16">
        <v>42950</v>
      </c>
      <c r="B1862">
        <v>2781.45</v>
      </c>
      <c r="C1862">
        <v>2472.16</v>
      </c>
      <c r="D1862">
        <v>302.79000000000002</v>
      </c>
      <c r="E1862">
        <f>Q1862*J1862</f>
        <v>2599.8332360000004</v>
      </c>
      <c r="F1862">
        <v>1268.05</v>
      </c>
      <c r="G1862">
        <f>R1862*J1862</f>
        <v>21.072578670000002</v>
      </c>
      <c r="H1862">
        <v>24.698920000000001</v>
      </c>
      <c r="I1862">
        <v>182.72</v>
      </c>
      <c r="J1862">
        <v>1.1869000000000001</v>
      </c>
      <c r="K1862">
        <v>1.3134999999999999</v>
      </c>
      <c r="L1862">
        <v>1.0306999999999999</v>
      </c>
      <c r="M1862">
        <v>9.0760000000000007E-3</v>
      </c>
      <c r="N1862">
        <f>S1862*J1862</f>
        <v>205.43529864000001</v>
      </c>
      <c r="O1862">
        <v>2037.5</v>
      </c>
      <c r="Q1862">
        <v>2190.44</v>
      </c>
      <c r="R1862">
        <v>17.754300000000001</v>
      </c>
      <c r="S1862">
        <v>173.0856</v>
      </c>
      <c r="U1862" s="16">
        <f t="shared" si="434"/>
        <v>42950</v>
      </c>
      <c r="V1862">
        <f t="shared" si="435"/>
        <v>-1.8010801372108785E-2</v>
      </c>
      <c r="W1862">
        <f t="shared" si="436"/>
        <v>-1.8872543230462138E-3</v>
      </c>
      <c r="X1862">
        <f t="shared" si="437"/>
        <v>-3.3959248606386743E-3</v>
      </c>
      <c r="Y1862">
        <f t="shared" si="438"/>
        <v>-2.1808157066086202E-3</v>
      </c>
      <c r="Z1862">
        <f t="shared" si="439"/>
        <v>8.4341904474387747E-3</v>
      </c>
      <c r="AA1862">
        <f t="shared" si="440"/>
        <v>5.1064688970141568E-2</v>
      </c>
      <c r="AB1862">
        <f t="shared" si="441"/>
        <v>-3.0037287753522041E-4</v>
      </c>
      <c r="AC1862">
        <f t="shared" si="442"/>
        <v>-3.8302646086727692E-4</v>
      </c>
      <c r="AD1862">
        <f t="shared" si="443"/>
        <v>9.7363508839094556E-3</v>
      </c>
      <c r="AE1862">
        <f t="shared" si="444"/>
        <v>7.7190952273146415E-3</v>
      </c>
      <c r="AF1862">
        <f t="shared" si="445"/>
        <v>2.1367529497352418E-3</v>
      </c>
      <c r="AG1862">
        <f t="shared" si="446"/>
        <v>5.6350626986508617E-3</v>
      </c>
      <c r="AH1862">
        <f t="shared" si="447"/>
        <v>9.1495303024746403E-3</v>
      </c>
      <c r="AI1862">
        <f t="shared" si="448"/>
        <v>2.0241330654186531E-3</v>
      </c>
    </row>
    <row r="1863" spans="1:35" x14ac:dyDescent="0.25">
      <c r="A1863" s="16">
        <v>42951</v>
      </c>
      <c r="B1863">
        <v>2832</v>
      </c>
      <c r="C1863">
        <v>2476.83</v>
      </c>
      <c r="D1863">
        <v>303.82</v>
      </c>
      <c r="E1863">
        <f>Q1863*J1863</f>
        <v>2605.5091799999996</v>
      </c>
      <c r="F1863">
        <v>1257.4000000000001</v>
      </c>
      <c r="G1863">
        <f>R1863*J1863</f>
        <v>20.023526699999998</v>
      </c>
      <c r="H1863">
        <v>24.706340000000001</v>
      </c>
      <c r="I1863">
        <v>182.79</v>
      </c>
      <c r="J1863">
        <v>1.1754</v>
      </c>
      <c r="K1863">
        <v>1.3033999999999999</v>
      </c>
      <c r="L1863">
        <v>1.0285</v>
      </c>
      <c r="M1863">
        <v>9.025E-3</v>
      </c>
      <c r="N1863">
        <f>S1863*J1863</f>
        <v>203.56423487999999</v>
      </c>
      <c r="O1863">
        <v>2033.38</v>
      </c>
      <c r="Q1863">
        <v>2216.6999999999998</v>
      </c>
      <c r="R1863">
        <v>17.035499999999999</v>
      </c>
      <c r="S1863">
        <v>173.18719999999999</v>
      </c>
      <c r="U1863" s="16">
        <f t="shared" si="434"/>
        <v>42951</v>
      </c>
      <c r="V1863">
        <f t="shared" si="435"/>
        <v>-0.16537378413538684</v>
      </c>
      <c r="W1863">
        <f t="shared" si="436"/>
        <v>-1.6459116133836955E-3</v>
      </c>
      <c r="X1863">
        <f t="shared" si="437"/>
        <v>-1.0216867967432272E-2</v>
      </c>
      <c r="Y1863">
        <f t="shared" si="438"/>
        <v>-1.28490218906561E-2</v>
      </c>
      <c r="Z1863">
        <f t="shared" si="439"/>
        <v>-1.3272562320687865E-3</v>
      </c>
      <c r="AA1863">
        <f t="shared" si="440"/>
        <v>-2.3333415987904352E-2</v>
      </c>
      <c r="AB1863">
        <f t="shared" si="441"/>
        <v>-1.5956948162652754E-2</v>
      </c>
      <c r="AC1863">
        <f t="shared" si="442"/>
        <v>-1.412376131598817E-2</v>
      </c>
      <c r="AD1863">
        <f t="shared" si="443"/>
        <v>-2.9732851195317491E-3</v>
      </c>
      <c r="AE1863">
        <f t="shared" si="444"/>
        <v>7.6751865000415902E-4</v>
      </c>
      <c r="AF1863">
        <f t="shared" si="445"/>
        <v>1.0700910598441641E-3</v>
      </c>
      <c r="AG1863">
        <f t="shared" si="446"/>
        <v>-6.645990497171837E-4</v>
      </c>
      <c r="AH1863">
        <f t="shared" si="447"/>
        <v>-2.1310669514291157E-3</v>
      </c>
      <c r="AI1863">
        <f t="shared" si="448"/>
        <v>-5.801462327840721E-4</v>
      </c>
    </row>
    <row r="1864" spans="1:35" x14ac:dyDescent="0.25">
      <c r="A1864" s="16">
        <v>42954</v>
      </c>
      <c r="B1864">
        <v>3341.29</v>
      </c>
      <c r="C1864">
        <v>2480.91</v>
      </c>
      <c r="D1864">
        <v>306.94</v>
      </c>
      <c r="E1864">
        <f>Q1864*J1864</f>
        <v>2639.20343</v>
      </c>
      <c r="F1864">
        <v>1259.07</v>
      </c>
      <c r="G1864">
        <f>R1864*J1864</f>
        <v>20.49623751</v>
      </c>
      <c r="H1864">
        <v>25.103739999999998</v>
      </c>
      <c r="I1864">
        <v>185.39</v>
      </c>
      <c r="J1864">
        <v>1.1789000000000001</v>
      </c>
      <c r="K1864">
        <v>1.3024</v>
      </c>
      <c r="L1864">
        <v>1.0274000000000001</v>
      </c>
      <c r="M1864">
        <v>9.0310000000000008E-3</v>
      </c>
      <c r="N1864">
        <f>S1864*J1864</f>
        <v>203.99850646000002</v>
      </c>
      <c r="O1864">
        <v>2034.56</v>
      </c>
      <c r="Q1864">
        <v>2238.6999999999998</v>
      </c>
      <c r="R1864">
        <v>17.385899999999999</v>
      </c>
      <c r="S1864">
        <v>173.04140000000001</v>
      </c>
      <c r="U1864" s="16">
        <f t="shared" si="434"/>
        <v>42954</v>
      </c>
      <c r="V1864">
        <f t="shared" si="435"/>
        <v>-3.1248859982178533E-2</v>
      </c>
      <c r="W1864">
        <f t="shared" si="436"/>
        <v>2.417356090477287E-3</v>
      </c>
      <c r="X1864">
        <f t="shared" si="437"/>
        <v>-3.5773559241005755E-3</v>
      </c>
      <c r="Y1864">
        <f t="shared" si="438"/>
        <v>2.0590525276256176E-2</v>
      </c>
      <c r="Z1864">
        <f t="shared" si="439"/>
        <v>2.2183800617657308E-3</v>
      </c>
      <c r="AA1864">
        <f t="shared" si="440"/>
        <v>4.8036799291655769E-5</v>
      </c>
      <c r="AB1864">
        <f t="shared" si="441"/>
        <v>6.5535219116518483E-3</v>
      </c>
      <c r="AC1864">
        <f t="shared" si="442"/>
        <v>-2.0025767342865125E-2</v>
      </c>
      <c r="AD1864">
        <f t="shared" si="443"/>
        <v>3.1434544384142675E-3</v>
      </c>
      <c r="AE1864">
        <f t="shared" si="444"/>
        <v>3.2300266489077231E-3</v>
      </c>
      <c r="AF1864">
        <f t="shared" si="445"/>
        <v>1.5585430779995553E-3</v>
      </c>
      <c r="AG1864">
        <f t="shared" si="446"/>
        <v>-1.9911511003343476E-3</v>
      </c>
      <c r="AH1864">
        <f t="shared" si="447"/>
        <v>-2.2729207347550592E-3</v>
      </c>
      <c r="AI1864">
        <f t="shared" si="448"/>
        <v>1.3870105265683245E-3</v>
      </c>
    </row>
    <row r="1865" spans="1:35" x14ac:dyDescent="0.25">
      <c r="A1865" s="16">
        <v>42955</v>
      </c>
      <c r="B1865">
        <v>3447.35</v>
      </c>
      <c r="C1865">
        <v>2474.92</v>
      </c>
      <c r="D1865">
        <v>308.04000000000002</v>
      </c>
      <c r="E1865">
        <f>Q1865*J1865</f>
        <v>2585.4164960000003</v>
      </c>
      <c r="F1865">
        <v>1256.28</v>
      </c>
      <c r="G1865">
        <f>R1865*J1865</f>
        <v>20.495252960000002</v>
      </c>
      <c r="H1865">
        <v>24.93976</v>
      </c>
      <c r="I1865">
        <v>189.14</v>
      </c>
      <c r="J1865">
        <v>1.1752</v>
      </c>
      <c r="K1865">
        <v>1.2982</v>
      </c>
      <c r="L1865">
        <v>1.0258</v>
      </c>
      <c r="M1865">
        <v>9.0489999999999998E-3</v>
      </c>
      <c r="N1865">
        <f>S1865*J1865</f>
        <v>204.46270624000002</v>
      </c>
      <c r="O1865">
        <v>2031.74</v>
      </c>
      <c r="Q1865">
        <v>2199.98</v>
      </c>
      <c r="R1865">
        <v>17.439800000000002</v>
      </c>
      <c r="S1865">
        <v>173.9812</v>
      </c>
      <c r="U1865" s="16">
        <f t="shared" si="434"/>
        <v>42955</v>
      </c>
      <c r="V1865">
        <f t="shared" si="435"/>
        <v>2.5161996233574523E-2</v>
      </c>
      <c r="W1865">
        <f t="shared" si="436"/>
        <v>3.6371425392990337E-4</v>
      </c>
      <c r="X1865">
        <f t="shared" si="437"/>
        <v>4.4247859803556357E-3</v>
      </c>
      <c r="Y1865">
        <f t="shared" si="438"/>
        <v>8.2505215725535222E-3</v>
      </c>
      <c r="Z1865">
        <f t="shared" si="439"/>
        <v>-1.3158500787041109E-2</v>
      </c>
      <c r="AA1865">
        <f t="shared" si="440"/>
        <v>7.2765558554732712E-2</v>
      </c>
      <c r="AB1865">
        <f t="shared" si="441"/>
        <v>-4.5937271684355239E-3</v>
      </c>
      <c r="AC1865">
        <f t="shared" si="442"/>
        <v>2.1170749941789705E-3</v>
      </c>
      <c r="AD1865">
        <f t="shared" si="443"/>
        <v>6.8096699941656293E-4</v>
      </c>
      <c r="AE1865">
        <f t="shared" si="444"/>
        <v>-8.4696828932252007E-4</v>
      </c>
      <c r="AF1865">
        <f t="shared" si="445"/>
        <v>-9.9908683025379721E-3</v>
      </c>
      <c r="AG1865">
        <f t="shared" si="446"/>
        <v>-5.1805020792387848E-3</v>
      </c>
      <c r="AH1865">
        <f t="shared" si="447"/>
        <v>1.5173952412390789E-4</v>
      </c>
      <c r="AI1865">
        <f t="shared" si="448"/>
        <v>-1.8292688027781044E-3</v>
      </c>
    </row>
    <row r="1866" spans="1:35" x14ac:dyDescent="0.25">
      <c r="A1866" s="16">
        <v>42956</v>
      </c>
      <c r="B1866">
        <v>3361.69</v>
      </c>
      <c r="C1866">
        <v>2474.02</v>
      </c>
      <c r="D1866">
        <v>306.68</v>
      </c>
      <c r="E1866">
        <f>Q1866*J1866</f>
        <v>2564.1732159999997</v>
      </c>
      <c r="F1866">
        <v>1272.92</v>
      </c>
      <c r="G1866">
        <f>R1866*J1866</f>
        <v>19.056871359999999</v>
      </c>
      <c r="H1866">
        <v>25.054590000000001</v>
      </c>
      <c r="I1866">
        <v>188.74</v>
      </c>
      <c r="J1866">
        <v>1.1743999999999999</v>
      </c>
      <c r="K1866">
        <v>1.2993000000000001</v>
      </c>
      <c r="L1866">
        <v>1.0361</v>
      </c>
      <c r="M1866">
        <v>9.0959999999999999E-3</v>
      </c>
      <c r="N1866">
        <f>S1866*J1866</f>
        <v>204.43168351999998</v>
      </c>
      <c r="O1866">
        <v>2035.46</v>
      </c>
      <c r="Q1866">
        <v>2183.39</v>
      </c>
      <c r="R1866">
        <v>16.226900000000001</v>
      </c>
      <c r="S1866">
        <v>174.07329999999999</v>
      </c>
      <c r="U1866" s="16">
        <f t="shared" si="434"/>
        <v>42956</v>
      </c>
      <c r="V1866">
        <f t="shared" si="435"/>
        <v>-1.8505811654651875E-2</v>
      </c>
      <c r="W1866">
        <f t="shared" si="436"/>
        <v>1.4580194485226896E-2</v>
      </c>
      <c r="X1866">
        <f t="shared" si="437"/>
        <v>1.706801056936107E-2</v>
      </c>
      <c r="Y1866">
        <f t="shared" si="438"/>
        <v>1.0094805402414253E-2</v>
      </c>
      <c r="Z1866">
        <f t="shared" si="439"/>
        <v>-8.9081352251465171E-3</v>
      </c>
      <c r="AA1866">
        <f t="shared" si="440"/>
        <v>-1.5399548501871065E-2</v>
      </c>
      <c r="AB1866">
        <f t="shared" si="441"/>
        <v>3.8048425858153913E-2</v>
      </c>
      <c r="AC1866">
        <f t="shared" si="442"/>
        <v>-1.2178657087603443E-3</v>
      </c>
      <c r="AD1866">
        <f t="shared" si="443"/>
        <v>-1.1063360134443638E-3</v>
      </c>
      <c r="AE1866">
        <f t="shared" si="444"/>
        <v>1.1551347016226668E-3</v>
      </c>
      <c r="AF1866">
        <f t="shared" si="445"/>
        <v>-1.3503088471472824E-3</v>
      </c>
      <c r="AG1866">
        <f t="shared" si="446"/>
        <v>-5.8098272491632482E-3</v>
      </c>
      <c r="AH1866">
        <f t="shared" si="447"/>
        <v>-2.5173888422876886E-3</v>
      </c>
      <c r="AI1866">
        <f t="shared" si="448"/>
        <v>-6.7284012272437598E-4</v>
      </c>
    </row>
    <row r="1867" spans="1:35" x14ac:dyDescent="0.25">
      <c r="A1867" s="16">
        <v>42957</v>
      </c>
      <c r="B1867">
        <v>3424.48</v>
      </c>
      <c r="C1867">
        <v>2438.21</v>
      </c>
      <c r="D1867">
        <v>301.49</v>
      </c>
      <c r="E1867">
        <f>Q1867*J1867</f>
        <v>2538.4185990000001</v>
      </c>
      <c r="F1867">
        <v>1284.31</v>
      </c>
      <c r="G1867">
        <f>R1867*J1867</f>
        <v>19.35260985</v>
      </c>
      <c r="H1867">
        <v>24.119209999999999</v>
      </c>
      <c r="I1867">
        <v>188.97</v>
      </c>
      <c r="J1867">
        <v>1.1757</v>
      </c>
      <c r="K1867">
        <v>1.2978000000000001</v>
      </c>
      <c r="L1867">
        <v>1.0375000000000001</v>
      </c>
      <c r="M1867">
        <v>9.1489999999999991E-3</v>
      </c>
      <c r="N1867">
        <f>S1867*J1867</f>
        <v>204.94696586999999</v>
      </c>
      <c r="O1867">
        <v>2036.83</v>
      </c>
      <c r="Q1867">
        <v>2159.0700000000002</v>
      </c>
      <c r="R1867">
        <v>16.4605</v>
      </c>
      <c r="S1867">
        <v>174.31909999999999</v>
      </c>
      <c r="U1867" s="16">
        <f t="shared" si="434"/>
        <v>42957</v>
      </c>
      <c r="V1867">
        <f t="shared" si="435"/>
        <v>-4.6659244069360055E-2</v>
      </c>
      <c r="W1867">
        <f t="shared" si="436"/>
        <v>-1.2747131060238887E-3</v>
      </c>
      <c r="X1867">
        <f t="shared" si="437"/>
        <v>1.4230598245527961E-2</v>
      </c>
      <c r="Y1867">
        <f t="shared" si="438"/>
        <v>-2.7208630650542978E-2</v>
      </c>
      <c r="Z1867">
        <f t="shared" si="439"/>
        <v>-2.1933244645086845E-3</v>
      </c>
      <c r="AA1867">
        <f t="shared" si="440"/>
        <v>-6.5797163498526601E-2</v>
      </c>
      <c r="AB1867">
        <f t="shared" si="441"/>
        <v>-3.1435814336458479E-3</v>
      </c>
      <c r="AC1867">
        <f t="shared" si="442"/>
        <v>4.5613741970180139E-3</v>
      </c>
      <c r="AD1867">
        <f t="shared" si="443"/>
        <v>-5.4288028826358003E-3</v>
      </c>
      <c r="AE1867">
        <f t="shared" si="444"/>
        <v>-2.8469222475518835E-3</v>
      </c>
      <c r="AF1867">
        <f t="shared" si="445"/>
        <v>-2.0220506624818654E-3</v>
      </c>
      <c r="AG1867">
        <f t="shared" si="446"/>
        <v>-2.6198028301204742E-3</v>
      </c>
      <c r="AH1867">
        <f t="shared" si="447"/>
        <v>-7.545090571761004E-3</v>
      </c>
      <c r="AI1867">
        <f t="shared" si="448"/>
        <v>-7.4597935329875486E-4</v>
      </c>
    </row>
    <row r="1868" spans="1:35" x14ac:dyDescent="0.25">
      <c r="A1868" s="16">
        <v>42958</v>
      </c>
      <c r="B1868">
        <v>3588.05</v>
      </c>
      <c r="C1868">
        <v>2441.3200000000002</v>
      </c>
      <c r="D1868">
        <v>297.23</v>
      </c>
      <c r="E1868">
        <f>Q1868*J1868</f>
        <v>2608.433681</v>
      </c>
      <c r="F1868">
        <v>1287.1300000000001</v>
      </c>
      <c r="G1868">
        <f>R1868*J1868</f>
        <v>20.66878208</v>
      </c>
      <c r="H1868">
        <v>24.195150000000002</v>
      </c>
      <c r="I1868">
        <v>188.11</v>
      </c>
      <c r="J1868">
        <v>1.1820999999999999</v>
      </c>
      <c r="K1868">
        <v>1.3014999999999999</v>
      </c>
      <c r="L1868">
        <v>1.0396000000000001</v>
      </c>
      <c r="M1868">
        <v>9.1730000000000006E-3</v>
      </c>
      <c r="N1868">
        <f>S1868*J1868</f>
        <v>206.49915763999999</v>
      </c>
      <c r="O1868">
        <v>2038.35</v>
      </c>
      <c r="Q1868">
        <v>2206.61</v>
      </c>
      <c r="R1868">
        <v>17.4848</v>
      </c>
      <c r="S1868">
        <v>174.6884</v>
      </c>
      <c r="U1868" s="16">
        <f t="shared" si="434"/>
        <v>42958</v>
      </c>
      <c r="V1868">
        <f t="shared" si="435"/>
        <v>-0.17236191257495326</v>
      </c>
      <c r="W1868">
        <f t="shared" si="436"/>
        <v>-9.993643603759185E-3</v>
      </c>
      <c r="X1868">
        <f t="shared" si="437"/>
        <v>-1.3898857265840031E-2</v>
      </c>
      <c r="Y1868">
        <f t="shared" si="438"/>
        <v>-5.2519961926872374E-2</v>
      </c>
      <c r="Z1868">
        <f t="shared" si="439"/>
        <v>1.5083662746617492E-3</v>
      </c>
      <c r="AA1868">
        <f t="shared" si="440"/>
        <v>-0.10010466823477024</v>
      </c>
      <c r="AB1868">
        <f t="shared" si="441"/>
        <v>6.9376802320925027E-4</v>
      </c>
      <c r="AC1868">
        <f t="shared" si="442"/>
        <v>4.4220749222740208E-3</v>
      </c>
      <c r="AD1868">
        <f t="shared" si="443"/>
        <v>2.3714756604069189E-3</v>
      </c>
      <c r="AE1868">
        <f t="shared" si="444"/>
        <v>2.5387558352517482E-3</v>
      </c>
      <c r="AF1868">
        <f t="shared" si="445"/>
        <v>8.5978407245882651E-3</v>
      </c>
      <c r="AG1868">
        <f t="shared" si="446"/>
        <v>3.9322825110351053E-3</v>
      </c>
      <c r="AH1868">
        <f t="shared" si="447"/>
        <v>9.1342931002473433E-3</v>
      </c>
      <c r="AI1868">
        <f t="shared" si="448"/>
        <v>6.3306516060129532E-4</v>
      </c>
    </row>
    <row r="1869" spans="1:35" x14ac:dyDescent="0.25">
      <c r="A1869" s="16">
        <v>42961</v>
      </c>
      <c r="B1869">
        <v>4262.99</v>
      </c>
      <c r="C1869">
        <v>2465.84</v>
      </c>
      <c r="D1869">
        <v>301.39</v>
      </c>
      <c r="E1869">
        <f>Q1869*J1869</f>
        <v>2749.0898159999997</v>
      </c>
      <c r="F1869">
        <v>1285.19</v>
      </c>
      <c r="G1869">
        <f>R1869*J1869</f>
        <v>22.84492788</v>
      </c>
      <c r="H1869">
        <v>24.178370000000001</v>
      </c>
      <c r="I1869">
        <v>187.28</v>
      </c>
      <c r="J1869">
        <v>1.1793</v>
      </c>
      <c r="K1869">
        <v>1.2982</v>
      </c>
      <c r="L1869">
        <v>1.0306999999999999</v>
      </c>
      <c r="M1869">
        <v>9.1369999999999993E-3</v>
      </c>
      <c r="N1869">
        <f>S1869*J1869</f>
        <v>204.62152230000001</v>
      </c>
      <c r="O1869">
        <v>2037.06</v>
      </c>
      <c r="Q1869">
        <v>2331.12</v>
      </c>
      <c r="R1869">
        <v>19.371600000000001</v>
      </c>
      <c r="S1869">
        <v>173.511</v>
      </c>
      <c r="U1869" s="16">
        <f t="shared" si="434"/>
        <v>42961</v>
      </c>
      <c r="V1869">
        <f t="shared" si="435"/>
        <v>4.5934749418381597E-2</v>
      </c>
      <c r="W1869">
        <f t="shared" si="436"/>
        <v>4.9894026935331051E-4</v>
      </c>
      <c r="X1869">
        <f t="shared" si="437"/>
        <v>1.7933054752837067E-3</v>
      </c>
      <c r="Y1869">
        <f t="shared" si="438"/>
        <v>7.9608964203537538E-3</v>
      </c>
      <c r="Z1869">
        <f t="shared" si="439"/>
        <v>8.8549063374403578E-3</v>
      </c>
      <c r="AA1869">
        <f t="shared" si="440"/>
        <v>5.2245956072054997E-3</v>
      </c>
      <c r="AB1869">
        <f t="shared" si="441"/>
        <v>2.0680250917939839E-2</v>
      </c>
      <c r="AC1869">
        <f t="shared" si="442"/>
        <v>-5.5909200240005725E-3</v>
      </c>
      <c r="AD1869">
        <f t="shared" si="443"/>
        <v>4.7598899898461562E-3</v>
      </c>
      <c r="AE1869">
        <f t="shared" si="444"/>
        <v>8.9756096224683606E-3</v>
      </c>
      <c r="AF1869">
        <f t="shared" si="445"/>
        <v>2.2339866510125744E-3</v>
      </c>
      <c r="AG1869">
        <f t="shared" si="446"/>
        <v>9.3463762451925399E-3</v>
      </c>
      <c r="AH1869">
        <f t="shared" si="447"/>
        <v>1.0354986739446246E-2</v>
      </c>
      <c r="AI1869">
        <f t="shared" si="448"/>
        <v>1.9655446462455602E-3</v>
      </c>
    </row>
    <row r="1870" spans="1:35" x14ac:dyDescent="0.25">
      <c r="A1870" s="16">
        <v>42962</v>
      </c>
      <c r="B1870">
        <v>4071.6</v>
      </c>
      <c r="C1870">
        <v>2464.61</v>
      </c>
      <c r="D1870">
        <v>300.85000000000002</v>
      </c>
      <c r="E1870">
        <f>Q1870*J1870</f>
        <v>2727.291479</v>
      </c>
      <c r="F1870">
        <v>1273.8599999999999</v>
      </c>
      <c r="G1870">
        <f>R1870*J1870</f>
        <v>22.725883620000001</v>
      </c>
      <c r="H1870">
        <v>23.683489999999999</v>
      </c>
      <c r="I1870">
        <v>188.33</v>
      </c>
      <c r="J1870">
        <v>1.1737</v>
      </c>
      <c r="K1870">
        <v>1.2866</v>
      </c>
      <c r="L1870">
        <v>1.0284</v>
      </c>
      <c r="M1870">
        <v>9.0519999999999993E-3</v>
      </c>
      <c r="N1870">
        <f>S1870*J1870</f>
        <v>202.51360173</v>
      </c>
      <c r="O1870">
        <v>2033.06</v>
      </c>
      <c r="Q1870">
        <v>2323.67</v>
      </c>
      <c r="R1870">
        <v>19.3626</v>
      </c>
      <c r="S1870">
        <v>172.5429</v>
      </c>
      <c r="U1870" s="16">
        <f t="shared" si="434"/>
        <v>42962</v>
      </c>
      <c r="V1870">
        <f t="shared" si="435"/>
        <v>-6.623634956786531E-2</v>
      </c>
      <c r="W1870">
        <f t="shared" si="436"/>
        <v>-1.4190955851407026E-3</v>
      </c>
      <c r="X1870">
        <f t="shared" si="437"/>
        <v>-9.2639206772234459E-3</v>
      </c>
      <c r="Y1870">
        <f t="shared" si="438"/>
        <v>2.6379519908550459E-3</v>
      </c>
      <c r="Z1870">
        <f t="shared" si="439"/>
        <v>-7.2979816081221438E-4</v>
      </c>
      <c r="AA1870">
        <f t="shared" si="440"/>
        <v>-1.7223563264527782E-2</v>
      </c>
      <c r="AB1870">
        <f t="shared" si="441"/>
        <v>8.402210010452495E-3</v>
      </c>
      <c r="AC1870">
        <f t="shared" si="442"/>
        <v>-3.0229265476344157E-2</v>
      </c>
      <c r="AD1870">
        <f t="shared" si="443"/>
        <v>2.9864777519426019E-3</v>
      </c>
      <c r="AE1870">
        <f t="shared" si="444"/>
        <v>1.4778519393359158E-3</v>
      </c>
      <c r="AF1870">
        <f t="shared" si="445"/>
        <v>1.070195169516218E-3</v>
      </c>
      <c r="AG1870">
        <f t="shared" si="446"/>
        <v>2.322624502629145E-3</v>
      </c>
      <c r="AH1870">
        <f t="shared" si="447"/>
        <v>3.7280175506300673E-3</v>
      </c>
      <c r="AI1870">
        <f t="shared" si="448"/>
        <v>-2.0980798234844504E-3</v>
      </c>
    </row>
    <row r="1871" spans="1:35" x14ac:dyDescent="0.25">
      <c r="A1871" s="16">
        <v>42963</v>
      </c>
      <c r="B1871">
        <v>4350.42</v>
      </c>
      <c r="C1871">
        <v>2468.11</v>
      </c>
      <c r="D1871">
        <v>303.64999999999998</v>
      </c>
      <c r="E1871">
        <f>Q1871*J1871</f>
        <v>2720.1064959999999</v>
      </c>
      <c r="F1871">
        <v>1274.79</v>
      </c>
      <c r="G1871">
        <f>R1871*J1871</f>
        <v>23.120694579999999</v>
      </c>
      <c r="H1871">
        <v>23.485330000000001</v>
      </c>
      <c r="I1871">
        <v>194.11</v>
      </c>
      <c r="J1871">
        <v>1.1701999999999999</v>
      </c>
      <c r="K1871">
        <v>1.2847</v>
      </c>
      <c r="L1871">
        <v>1.0273000000000001</v>
      </c>
      <c r="M1871">
        <v>9.0310000000000008E-3</v>
      </c>
      <c r="N1871">
        <f>S1871*J1871</f>
        <v>201.76003299999996</v>
      </c>
      <c r="O1871">
        <v>2037.33</v>
      </c>
      <c r="Q1871">
        <v>2324.48</v>
      </c>
      <c r="R1871">
        <v>19.757899999999999</v>
      </c>
      <c r="S1871">
        <v>172.41499999999999</v>
      </c>
      <c r="U1871" s="16">
        <f t="shared" si="434"/>
        <v>42963</v>
      </c>
      <c r="V1871">
        <f t="shared" si="435"/>
        <v>4.6771369076638678E-3</v>
      </c>
      <c r="W1871">
        <f t="shared" si="436"/>
        <v>1.5557302982010125E-2</v>
      </c>
      <c r="X1871">
        <f t="shared" si="437"/>
        <v>-7.571642914365671E-4</v>
      </c>
      <c r="Y1871">
        <f t="shared" si="438"/>
        <v>4.0781239537684474E-3</v>
      </c>
      <c r="Z1871">
        <f t="shared" si="439"/>
        <v>-9.5324694514564781E-3</v>
      </c>
      <c r="AA1871">
        <f t="shared" si="440"/>
        <v>6.4885434033396833E-2</v>
      </c>
      <c r="AB1871">
        <f t="shared" si="441"/>
        <v>4.8064405920317781E-3</v>
      </c>
      <c r="AC1871">
        <f t="shared" si="442"/>
        <v>1.1398496552844205E-2</v>
      </c>
      <c r="AD1871">
        <f t="shared" si="443"/>
        <v>-3.3272222820304653E-3</v>
      </c>
      <c r="AE1871">
        <f t="shared" si="444"/>
        <v>-2.3324532421742155E-3</v>
      </c>
      <c r="AF1871">
        <f t="shared" si="445"/>
        <v>-1.1805827075849595E-2</v>
      </c>
      <c r="AG1871">
        <f t="shared" si="446"/>
        <v>-8.7096080032051677E-3</v>
      </c>
      <c r="AH1871">
        <f t="shared" si="447"/>
        <v>-5.1299637361955528E-3</v>
      </c>
      <c r="AI1871">
        <f t="shared" si="448"/>
        <v>-1.2361486718237822E-3</v>
      </c>
    </row>
    <row r="1872" spans="1:35" x14ac:dyDescent="0.25">
      <c r="A1872" s="16">
        <v>42964</v>
      </c>
      <c r="B1872">
        <v>4330.12</v>
      </c>
      <c r="C1872">
        <v>2430.0100000000002</v>
      </c>
      <c r="D1872">
        <v>303.88</v>
      </c>
      <c r="E1872">
        <f>Q1872*J1872</f>
        <v>2709.0361529999996</v>
      </c>
      <c r="F1872">
        <v>1287</v>
      </c>
      <c r="G1872">
        <f>R1872*J1872</f>
        <v>21.668132910000001</v>
      </c>
      <c r="H1872">
        <v>23.372720000000001</v>
      </c>
      <c r="I1872">
        <v>191.91</v>
      </c>
      <c r="J1872">
        <v>1.1740999999999999</v>
      </c>
      <c r="K1872">
        <v>1.2877000000000001</v>
      </c>
      <c r="L1872">
        <v>1.0395000000000001</v>
      </c>
      <c r="M1872">
        <v>9.11E-3</v>
      </c>
      <c r="N1872">
        <f>S1872*J1872</f>
        <v>202.79771400999999</v>
      </c>
      <c r="O1872">
        <v>2039.85</v>
      </c>
      <c r="Q1872">
        <v>2307.33</v>
      </c>
      <c r="R1872">
        <v>18.455100000000002</v>
      </c>
      <c r="S1872">
        <v>172.7261</v>
      </c>
      <c r="U1872" s="16">
        <f t="shared" si="434"/>
        <v>42964</v>
      </c>
      <c r="V1872">
        <f t="shared" si="435"/>
        <v>7.3629506899126493E-2</v>
      </c>
      <c r="W1872">
        <f t="shared" si="436"/>
        <v>1.8370697733361245E-3</v>
      </c>
      <c r="X1872">
        <f t="shared" si="437"/>
        <v>3.1311309179095324E-3</v>
      </c>
      <c r="Y1872">
        <f t="shared" si="438"/>
        <v>3.9954327803741391E-2</v>
      </c>
      <c r="Z1872">
        <f t="shared" si="439"/>
        <v>4.5853556979847689E-4</v>
      </c>
      <c r="AA1872">
        <f t="shared" si="440"/>
        <v>-5.0551730144053385E-3</v>
      </c>
      <c r="AB1872">
        <f t="shared" si="441"/>
        <v>-4.0631473942544412E-3</v>
      </c>
      <c r="AC1872">
        <f t="shared" si="442"/>
        <v>3.1269543719453149E-4</v>
      </c>
      <c r="AD1872">
        <f t="shared" si="443"/>
        <v>-6.8114093736080746E-4</v>
      </c>
      <c r="AE1872">
        <f t="shared" si="444"/>
        <v>1.0100618550361832E-3</v>
      </c>
      <c r="AF1872">
        <f t="shared" si="445"/>
        <v>3.9520028302666502E-3</v>
      </c>
      <c r="AG1872">
        <f t="shared" si="446"/>
        <v>-2.8499416417874851E-3</v>
      </c>
      <c r="AH1872">
        <f t="shared" si="447"/>
        <v>-7.9808226189506855E-4</v>
      </c>
      <c r="AI1872">
        <f t="shared" si="448"/>
        <v>1.4707071895858133E-5</v>
      </c>
    </row>
    <row r="1873" spans="1:35" x14ac:dyDescent="0.25">
      <c r="A1873" s="16">
        <v>42965</v>
      </c>
      <c r="B1873">
        <v>4022.75</v>
      </c>
      <c r="C1873">
        <v>2425.5500000000002</v>
      </c>
      <c r="D1873">
        <v>302.93</v>
      </c>
      <c r="E1873">
        <f>Q1873*J1873</f>
        <v>2602.9322050000001</v>
      </c>
      <c r="F1873">
        <v>1286.4100000000001</v>
      </c>
      <c r="G1873">
        <f>R1873*J1873</f>
        <v>21.777946400000001</v>
      </c>
      <c r="H1873">
        <v>23.467880000000001</v>
      </c>
      <c r="I1873">
        <v>191.85</v>
      </c>
      <c r="J1873">
        <v>1.1749000000000001</v>
      </c>
      <c r="K1873">
        <v>1.2864</v>
      </c>
      <c r="L1873">
        <v>1.0354000000000001</v>
      </c>
      <c r="M1873">
        <v>9.136E-3</v>
      </c>
      <c r="N1873">
        <f>S1873*J1873</f>
        <v>202.95962786999999</v>
      </c>
      <c r="O1873">
        <v>2039.82</v>
      </c>
      <c r="Q1873">
        <v>2215.4499999999998</v>
      </c>
      <c r="R1873">
        <v>18.536000000000001</v>
      </c>
      <c r="S1873">
        <v>172.74629999999999</v>
      </c>
      <c r="U1873" s="16">
        <f t="shared" si="434"/>
        <v>42965</v>
      </c>
      <c r="V1873">
        <f t="shared" si="435"/>
        <v>6.1765147926773414E-3</v>
      </c>
      <c r="W1873">
        <f t="shared" si="436"/>
        <v>-1.1619475876315955E-3</v>
      </c>
      <c r="X1873">
        <f t="shared" si="437"/>
        <v>-4.709455591210737E-3</v>
      </c>
      <c r="Y1873">
        <f t="shared" si="438"/>
        <v>2.1872514567584204E-2</v>
      </c>
      <c r="Z1873">
        <f t="shared" si="439"/>
        <v>-4.0108820677265521E-3</v>
      </c>
      <c r="AA1873">
        <f t="shared" si="440"/>
        <v>8.7589430390697415E-2</v>
      </c>
      <c r="AB1873">
        <f t="shared" si="441"/>
        <v>7.807840792930074E-3</v>
      </c>
      <c r="AC1873">
        <f t="shared" si="442"/>
        <v>-1.0422432371500555E-2</v>
      </c>
      <c r="AD1873">
        <f t="shared" si="443"/>
        <v>-6.3632336204103154E-3</v>
      </c>
      <c r="AE1873">
        <f t="shared" si="444"/>
        <v>-3.4145617531047582E-3</v>
      </c>
      <c r="AF1873">
        <f t="shared" si="445"/>
        <v>-3.9520028302666077E-3</v>
      </c>
      <c r="AG1873">
        <f t="shared" si="446"/>
        <v>-5.7844636050934477E-3</v>
      </c>
      <c r="AH1873">
        <f t="shared" si="447"/>
        <v>-1.0961715598684141E-2</v>
      </c>
      <c r="AI1873">
        <f t="shared" si="448"/>
        <v>-7.8897400723606918E-4</v>
      </c>
    </row>
    <row r="1874" spans="1:35" x14ac:dyDescent="0.25">
      <c r="A1874" s="16">
        <v>42968</v>
      </c>
      <c r="B1874">
        <v>3997.98</v>
      </c>
      <c r="C1874">
        <v>2428.37</v>
      </c>
      <c r="D1874">
        <v>304.36</v>
      </c>
      <c r="E1874">
        <f>Q1874*J1874</f>
        <v>2546.6176479999999</v>
      </c>
      <c r="F1874">
        <v>1291.58</v>
      </c>
      <c r="G1874">
        <f>R1874*J1874</f>
        <v>19.951581119999997</v>
      </c>
      <c r="H1874">
        <v>23.285360000000001</v>
      </c>
      <c r="I1874">
        <v>193.86</v>
      </c>
      <c r="J1874">
        <v>1.1823999999999999</v>
      </c>
      <c r="K1874">
        <v>1.2907999999999999</v>
      </c>
      <c r="L1874">
        <v>1.0395000000000001</v>
      </c>
      <c r="M1874">
        <v>9.1889999999999993E-3</v>
      </c>
      <c r="N1874">
        <f>S1874*J1874</f>
        <v>205.19665199999997</v>
      </c>
      <c r="O1874">
        <v>2041.43</v>
      </c>
      <c r="Q1874">
        <v>2153.77</v>
      </c>
      <c r="R1874">
        <v>16.873799999999999</v>
      </c>
      <c r="S1874">
        <v>173.54249999999999</v>
      </c>
      <c r="U1874" s="16">
        <f t="shared" si="434"/>
        <v>42968</v>
      </c>
      <c r="V1874">
        <f t="shared" si="435"/>
        <v>-1.8590595101830334E-2</v>
      </c>
      <c r="W1874">
        <f t="shared" si="436"/>
        <v>-9.8917395364131657E-3</v>
      </c>
      <c r="X1874">
        <f t="shared" si="437"/>
        <v>-1.0361432155097701E-2</v>
      </c>
      <c r="Y1874">
        <f t="shared" si="438"/>
        <v>-5.8094495524763173E-2</v>
      </c>
      <c r="Z1874">
        <f t="shared" si="439"/>
        <v>4.0730725728113553E-3</v>
      </c>
      <c r="AA1874">
        <f t="shared" si="440"/>
        <v>-3.6117182816778143E-2</v>
      </c>
      <c r="AB1874">
        <f t="shared" si="441"/>
        <v>9.2562213612557929E-3</v>
      </c>
      <c r="AC1874">
        <f t="shared" si="442"/>
        <v>-1.0311405326914427E-3</v>
      </c>
      <c r="AD1874">
        <f t="shared" si="443"/>
        <v>5.0873435140972433E-3</v>
      </c>
      <c r="AE1874">
        <f t="shared" si="444"/>
        <v>5.281975927900264E-3</v>
      </c>
      <c r="AF1874">
        <f t="shared" si="445"/>
        <v>5.2083451071382597E-3</v>
      </c>
      <c r="AG1874">
        <f t="shared" si="446"/>
        <v>5.8939266887775765E-3</v>
      </c>
      <c r="AH1874">
        <f t="shared" si="447"/>
        <v>1.2081798345945484E-2</v>
      </c>
      <c r="AI1874">
        <f t="shared" si="448"/>
        <v>1.3627185889518009E-3</v>
      </c>
    </row>
    <row r="1875" spans="1:35" x14ac:dyDescent="0.25">
      <c r="A1875" s="16">
        <v>42969</v>
      </c>
      <c r="B1875">
        <v>4073</v>
      </c>
      <c r="C1875">
        <v>2452.5100000000002</v>
      </c>
      <c r="D1875">
        <v>307.52999999999997</v>
      </c>
      <c r="E1875">
        <f>Q1875*J1875</f>
        <v>2698.9439360000001</v>
      </c>
      <c r="F1875">
        <v>1286.33</v>
      </c>
      <c r="G1875">
        <f>R1875*J1875</f>
        <v>20.685347040000003</v>
      </c>
      <c r="H1875">
        <v>23.070820000000001</v>
      </c>
      <c r="I1875">
        <v>194.06</v>
      </c>
      <c r="J1875">
        <v>1.1764000000000001</v>
      </c>
      <c r="K1875">
        <v>1.284</v>
      </c>
      <c r="L1875">
        <v>1.0341</v>
      </c>
      <c r="M1875">
        <v>9.1350000000000008E-3</v>
      </c>
      <c r="N1875">
        <f>S1875*J1875</f>
        <v>202.73242356</v>
      </c>
      <c r="O1875">
        <v>2038.65</v>
      </c>
      <c r="Q1875">
        <v>2294.2399999999998</v>
      </c>
      <c r="R1875">
        <v>17.583600000000001</v>
      </c>
      <c r="S1875">
        <v>172.3329</v>
      </c>
      <c r="U1875" s="16">
        <f t="shared" si="434"/>
        <v>42969</v>
      </c>
      <c r="V1875">
        <f t="shared" si="435"/>
        <v>-1.4955130281538699E-2</v>
      </c>
      <c r="W1875">
        <f t="shared" si="436"/>
        <v>3.4595821335071429E-3</v>
      </c>
      <c r="X1875">
        <f t="shared" si="437"/>
        <v>-3.7324981259825073E-3</v>
      </c>
      <c r="Y1875">
        <f t="shared" si="438"/>
        <v>5.9819630443430497E-5</v>
      </c>
      <c r="Z1875">
        <f t="shared" si="439"/>
        <v>-1.0334151402020284E-3</v>
      </c>
      <c r="AA1875">
        <f t="shared" si="440"/>
        <v>6.1229943673850012E-2</v>
      </c>
      <c r="AB1875">
        <f t="shared" si="441"/>
        <v>4.104059974481755E-3</v>
      </c>
      <c r="AC1875">
        <f t="shared" si="442"/>
        <v>-1.5447199405489293E-3</v>
      </c>
      <c r="AD1875">
        <f t="shared" si="443"/>
        <v>-3.140252951862859E-3</v>
      </c>
      <c r="AE1875">
        <f t="shared" si="444"/>
        <v>3.9016826710638803E-3</v>
      </c>
      <c r="AF1875">
        <f t="shared" si="445"/>
        <v>-9.6655719877504508E-4</v>
      </c>
      <c r="AG1875">
        <f t="shared" si="446"/>
        <v>-2.6238125908804636E-3</v>
      </c>
      <c r="AH1875">
        <f t="shared" si="447"/>
        <v>-6.5215789560300131E-3</v>
      </c>
      <c r="AI1875">
        <f t="shared" si="448"/>
        <v>-2.0629627236398137E-3</v>
      </c>
    </row>
    <row r="1876" spans="1:35" x14ac:dyDescent="0.25">
      <c r="A1876" s="16">
        <v>42970</v>
      </c>
      <c r="B1876">
        <v>4134.37</v>
      </c>
      <c r="C1876">
        <v>2444.04</v>
      </c>
      <c r="D1876">
        <v>308.68</v>
      </c>
      <c r="E1876">
        <f>Q1876*J1876</f>
        <v>2698.7824909999995</v>
      </c>
      <c r="F1876">
        <v>1287.6600000000001</v>
      </c>
      <c r="G1876">
        <f>R1876*J1876</f>
        <v>19.456780739999999</v>
      </c>
      <c r="H1876">
        <v>22.976330000000001</v>
      </c>
      <c r="I1876">
        <v>194.36</v>
      </c>
      <c r="J1876">
        <v>1.1800999999999999</v>
      </c>
      <c r="K1876">
        <v>1.2789999999999999</v>
      </c>
      <c r="L1876">
        <v>1.0350999999999999</v>
      </c>
      <c r="M1876">
        <v>9.1590000000000005E-3</v>
      </c>
      <c r="N1876">
        <f>S1876*J1876</f>
        <v>204.05887965999997</v>
      </c>
      <c r="O1876">
        <v>2042.86</v>
      </c>
      <c r="Q1876">
        <v>2286.91</v>
      </c>
      <c r="R1876">
        <v>16.487400000000001</v>
      </c>
      <c r="S1876">
        <v>172.91659999999999</v>
      </c>
      <c r="U1876" s="16">
        <f t="shared" si="434"/>
        <v>42970</v>
      </c>
      <c r="V1876">
        <f t="shared" si="435"/>
        <v>-2.3812213764859196E-2</v>
      </c>
      <c r="W1876">
        <f t="shared" si="436"/>
        <v>2.0765887523939213E-3</v>
      </c>
      <c r="X1876">
        <f t="shared" si="437"/>
        <v>-6.4904889038048114E-3</v>
      </c>
      <c r="Y1876">
        <f t="shared" si="438"/>
        <v>-3.8113215421761285E-2</v>
      </c>
      <c r="Z1876">
        <f t="shared" si="439"/>
        <v>2.3300790002208965E-4</v>
      </c>
      <c r="AA1876">
        <f t="shared" si="440"/>
        <v>-0.17391152432929871</v>
      </c>
      <c r="AB1876">
        <f t="shared" si="441"/>
        <v>-7.054517873044501E-3</v>
      </c>
      <c r="AC1876">
        <f t="shared" si="442"/>
        <v>-9.8301016840003138E-3</v>
      </c>
      <c r="AD1876">
        <f t="shared" si="443"/>
        <v>-2.541834370814651E-4</v>
      </c>
      <c r="AE1876">
        <f t="shared" si="444"/>
        <v>-3.9085402100096214E-4</v>
      </c>
      <c r="AF1876">
        <f t="shared" si="445"/>
        <v>-1.7374521745279969E-3</v>
      </c>
      <c r="AG1876">
        <f t="shared" si="446"/>
        <v>1.2017262603158615E-3</v>
      </c>
      <c r="AH1876">
        <f t="shared" si="447"/>
        <v>7.591261743925241E-3</v>
      </c>
      <c r="AI1876">
        <f t="shared" si="448"/>
        <v>9.6479958509327582E-4</v>
      </c>
    </row>
    <row r="1877" spans="1:35" x14ac:dyDescent="0.25">
      <c r="A1877" s="16">
        <v>42971</v>
      </c>
      <c r="B1877">
        <v>4234</v>
      </c>
      <c r="C1877">
        <v>2438.9699999999998</v>
      </c>
      <c r="D1877">
        <v>310.69</v>
      </c>
      <c r="E1877">
        <f>Q1877*J1877</f>
        <v>2803.6270600000003</v>
      </c>
      <c r="F1877">
        <v>1287.3599999999999</v>
      </c>
      <c r="G1877">
        <f>R1877*J1877</f>
        <v>23.152601680000004</v>
      </c>
      <c r="H1877">
        <v>23.13899</v>
      </c>
      <c r="I1877">
        <v>196.28</v>
      </c>
      <c r="J1877">
        <v>1.1804000000000001</v>
      </c>
      <c r="K1877">
        <v>1.2795000000000001</v>
      </c>
      <c r="L1877">
        <v>1.0368999999999999</v>
      </c>
      <c r="M1877">
        <v>9.1479999999999999E-3</v>
      </c>
      <c r="N1877">
        <f>S1877*J1877</f>
        <v>202.51568012000004</v>
      </c>
      <c r="O1877">
        <v>2040.89</v>
      </c>
      <c r="Q1877">
        <v>2375.15</v>
      </c>
      <c r="R1877">
        <v>19.6142</v>
      </c>
      <c r="S1877">
        <v>171.56530000000001</v>
      </c>
      <c r="U1877" s="16">
        <f t="shared" si="434"/>
        <v>42971</v>
      </c>
      <c r="V1877">
        <f t="shared" si="435"/>
        <v>-2.2196325730087639E-2</v>
      </c>
      <c r="W1877">
        <f t="shared" si="436"/>
        <v>-1.6714396704076713E-3</v>
      </c>
      <c r="X1877">
        <f t="shared" si="437"/>
        <v>-2.2184007683213659E-3</v>
      </c>
      <c r="Y1877">
        <f t="shared" si="438"/>
        <v>-2.2522819340930419E-2</v>
      </c>
      <c r="Z1877">
        <f t="shared" si="439"/>
        <v>-4.1317087516713601E-3</v>
      </c>
      <c r="AA1877">
        <f t="shared" si="440"/>
        <v>-6.8303686800470317E-2</v>
      </c>
      <c r="AB1877">
        <f t="shared" si="441"/>
        <v>3.2903388567962089E-3</v>
      </c>
      <c r="AC1877">
        <f t="shared" si="442"/>
        <v>1.1580964688565122E-2</v>
      </c>
      <c r="AD1877">
        <f t="shared" si="443"/>
        <v>-7.0069089177942747E-3</v>
      </c>
      <c r="AE1877">
        <f t="shared" si="444"/>
        <v>-6.8541431976354783E-3</v>
      </c>
      <c r="AF1877">
        <f t="shared" si="445"/>
        <v>-7.9727620822249694E-3</v>
      </c>
      <c r="AG1877">
        <f t="shared" si="446"/>
        <v>-8.7412592978549915E-4</v>
      </c>
      <c r="AH1877">
        <f t="shared" si="447"/>
        <v>-5.9040968103928676E-3</v>
      </c>
      <c r="AI1877">
        <f t="shared" si="448"/>
        <v>-1.1165361120375559E-3</v>
      </c>
    </row>
    <row r="1878" spans="1:35" x14ac:dyDescent="0.25">
      <c r="A1878" s="16">
        <v>42972</v>
      </c>
      <c r="B1878">
        <v>4329.03</v>
      </c>
      <c r="C1878">
        <v>2443.0500000000002</v>
      </c>
      <c r="D1878">
        <v>311.38</v>
      </c>
      <c r="E1878">
        <f>Q1878*J1878</f>
        <v>2867.4891230000003</v>
      </c>
      <c r="F1878">
        <v>1292.69</v>
      </c>
      <c r="G1878">
        <f>R1878*J1878</f>
        <v>24.789268670000002</v>
      </c>
      <c r="H1878">
        <v>23.06298</v>
      </c>
      <c r="I1878">
        <v>194.02</v>
      </c>
      <c r="J1878">
        <v>1.1887000000000001</v>
      </c>
      <c r="K1878">
        <v>1.2883</v>
      </c>
      <c r="L1878">
        <v>1.0451999999999999</v>
      </c>
      <c r="M1878">
        <v>9.1559999999999992E-3</v>
      </c>
      <c r="N1878">
        <f>S1878*J1878</f>
        <v>203.71488894000004</v>
      </c>
      <c r="O1878">
        <v>2043.17</v>
      </c>
      <c r="Q1878">
        <v>2412.29</v>
      </c>
      <c r="R1878">
        <v>20.854099999999999</v>
      </c>
      <c r="S1878">
        <v>171.37620000000001</v>
      </c>
      <c r="U1878" s="16">
        <f t="shared" si="434"/>
        <v>42972</v>
      </c>
      <c r="V1878">
        <f t="shared" si="435"/>
        <v>-2.4709400409049704E-3</v>
      </c>
      <c r="W1878">
        <f t="shared" si="436"/>
        <v>-4.8697745520188257E-4</v>
      </c>
      <c r="X1878">
        <f t="shared" si="437"/>
        <v>2.0253008707079925E-3</v>
      </c>
      <c r="Y1878">
        <f t="shared" si="438"/>
        <v>-4.2388629100803113E-2</v>
      </c>
      <c r="Z1878">
        <f t="shared" si="439"/>
        <v>-1.142219069226081E-2</v>
      </c>
      <c r="AA1878">
        <f t="shared" si="440"/>
        <v>-0.15620020097167445</v>
      </c>
      <c r="AB1878">
        <f t="shared" si="441"/>
        <v>9.3030005063930304E-3</v>
      </c>
      <c r="AC1878">
        <f t="shared" si="442"/>
        <v>0</v>
      </c>
      <c r="AD1878">
        <f t="shared" si="443"/>
        <v>-7.5427779668823499E-3</v>
      </c>
      <c r="AE1878">
        <f t="shared" si="444"/>
        <v>-3.873571623719482E-3</v>
      </c>
      <c r="AF1878">
        <f t="shared" si="445"/>
        <v>-1.7206772240794736E-3</v>
      </c>
      <c r="AG1878">
        <f t="shared" si="446"/>
        <v>-2.1841214458350101E-4</v>
      </c>
      <c r="AH1878">
        <f t="shared" si="447"/>
        <v>-3.6478483133967556E-3</v>
      </c>
      <c r="AI1878">
        <f t="shared" si="448"/>
        <v>-6.3117260751374194E-4</v>
      </c>
    </row>
    <row r="1879" spans="1:35" x14ac:dyDescent="0.25">
      <c r="A1879" s="16">
        <v>42975</v>
      </c>
      <c r="B1879">
        <v>4339.74</v>
      </c>
      <c r="C1879">
        <v>2444.2399999999998</v>
      </c>
      <c r="D1879">
        <v>310.75</v>
      </c>
      <c r="E1879">
        <f>Q1879*J1879</f>
        <v>2991.650991</v>
      </c>
      <c r="F1879">
        <v>1307.54</v>
      </c>
      <c r="G1879">
        <f>R1879*J1879</f>
        <v>28.98014805</v>
      </c>
      <c r="H1879">
        <v>22.849419999999999</v>
      </c>
      <c r="I1879">
        <v>194.02</v>
      </c>
      <c r="J1879">
        <v>1.1977</v>
      </c>
      <c r="K1879">
        <v>1.2932999999999999</v>
      </c>
      <c r="L1879">
        <v>1.0469999999999999</v>
      </c>
      <c r="M1879">
        <v>9.1579999999999995E-3</v>
      </c>
      <c r="N1879">
        <f>S1879*J1879</f>
        <v>204.45936700000001</v>
      </c>
      <c r="O1879">
        <v>2044.46</v>
      </c>
      <c r="Q1879">
        <v>2497.83</v>
      </c>
      <c r="R1879">
        <v>24.1965</v>
      </c>
      <c r="S1879">
        <v>170.71</v>
      </c>
      <c r="U1879" s="16">
        <f t="shared" si="434"/>
        <v>42975</v>
      </c>
      <c r="V1879">
        <f t="shared" si="435"/>
        <v>-5.7593828994437005E-2</v>
      </c>
      <c r="W1879">
        <f t="shared" si="436"/>
        <v>-8.4244280665690056E-4</v>
      </c>
      <c r="X1879">
        <f t="shared" si="437"/>
        <v>3.933712430512464E-3</v>
      </c>
      <c r="Y1879">
        <f t="shared" si="438"/>
        <v>-2.1916023176845961E-2</v>
      </c>
      <c r="Z1879">
        <f t="shared" si="439"/>
        <v>-5.1110425628383797E-3</v>
      </c>
      <c r="AA1879">
        <f t="shared" si="440"/>
        <v>2.3356788053353126E-3</v>
      </c>
      <c r="AB1879">
        <f t="shared" si="441"/>
        <v>2.4437456882005436E-3</v>
      </c>
      <c r="AC1879">
        <f t="shared" si="442"/>
        <v>-1.6257195635397445E-2</v>
      </c>
      <c r="AD1879">
        <f t="shared" si="443"/>
        <v>-3.2509510564092017E-3</v>
      </c>
      <c r="AE1879">
        <f t="shared" si="444"/>
        <v>4.6403713129659045E-4</v>
      </c>
      <c r="AF1879">
        <f t="shared" si="445"/>
        <v>-4.6691208746916573E-3</v>
      </c>
      <c r="AG1879">
        <f t="shared" si="446"/>
        <v>-3.2752879816804126E-4</v>
      </c>
      <c r="AH1879">
        <f t="shared" si="447"/>
        <v>-3.1068366363403398E-3</v>
      </c>
      <c r="AI1879">
        <f t="shared" si="448"/>
        <v>-7.1875789999740515E-4</v>
      </c>
    </row>
    <row r="1880" spans="1:35" x14ac:dyDescent="0.25">
      <c r="A1880" s="16">
        <v>42976</v>
      </c>
      <c r="B1880">
        <v>4597.0200000000004</v>
      </c>
      <c r="C1880">
        <v>2446.3000000000002</v>
      </c>
      <c r="D1880">
        <v>309.52999999999997</v>
      </c>
      <c r="E1880">
        <f>Q1880*J1880</f>
        <v>3057.939824</v>
      </c>
      <c r="F1880">
        <v>1314.24</v>
      </c>
      <c r="G1880">
        <f>R1880*J1880</f>
        <v>28.912538719999997</v>
      </c>
      <c r="H1880">
        <v>22.79365</v>
      </c>
      <c r="I1880">
        <v>197.2</v>
      </c>
      <c r="J1880">
        <v>1.2016</v>
      </c>
      <c r="K1880">
        <v>1.2927</v>
      </c>
      <c r="L1880">
        <v>1.0519000000000001</v>
      </c>
      <c r="M1880">
        <v>9.1610000000000007E-3</v>
      </c>
      <c r="N1880">
        <f>S1880*J1880</f>
        <v>205.09557663999999</v>
      </c>
      <c r="O1880">
        <v>2045.93</v>
      </c>
      <c r="Q1880">
        <v>2544.89</v>
      </c>
      <c r="R1880">
        <v>24.061699999999998</v>
      </c>
      <c r="S1880">
        <v>170.68539999999999</v>
      </c>
      <c r="U1880" s="16">
        <f t="shared" si="434"/>
        <v>42976</v>
      </c>
      <c r="V1880">
        <f t="shared" si="435"/>
        <v>4.8037545453571556E-3</v>
      </c>
      <c r="W1880">
        <f t="shared" si="436"/>
        <v>-4.6045159851196525E-3</v>
      </c>
      <c r="X1880">
        <f t="shared" si="437"/>
        <v>-1.0189246503487473E-2</v>
      </c>
      <c r="Y1880">
        <f t="shared" si="438"/>
        <v>-9.4945762174716581E-3</v>
      </c>
      <c r="Z1880">
        <f t="shared" si="439"/>
        <v>4.4841072619032406E-3</v>
      </c>
      <c r="AA1880">
        <f t="shared" si="440"/>
        <v>-2.6218277739918902E-2</v>
      </c>
      <c r="AB1880">
        <f t="shared" si="441"/>
        <v>4.2474688884681592E-3</v>
      </c>
      <c r="AC1880">
        <f t="shared" si="442"/>
        <v>4.3196611445163796E-3</v>
      </c>
      <c r="AD1880">
        <f t="shared" si="443"/>
        <v>9.3646169310429798E-3</v>
      </c>
      <c r="AE1880">
        <f t="shared" si="444"/>
        <v>-4.6403713129654936E-4</v>
      </c>
      <c r="AF1880">
        <f t="shared" si="445"/>
        <v>1.0608404546932917E-2</v>
      </c>
      <c r="AG1880">
        <f t="shared" si="446"/>
        <v>1.0313894369152645E-2</v>
      </c>
      <c r="AH1880">
        <f t="shared" si="447"/>
        <v>1.0079051498802635E-2</v>
      </c>
      <c r="AI1880">
        <f t="shared" si="448"/>
        <v>2.4441750542072158E-4</v>
      </c>
    </row>
    <row r="1881" spans="1:35" x14ac:dyDescent="0.25">
      <c r="A1881" s="16">
        <v>42977</v>
      </c>
      <c r="B1881">
        <v>4574.99</v>
      </c>
      <c r="C1881">
        <v>2457.59</v>
      </c>
      <c r="D1881">
        <v>312.7</v>
      </c>
      <c r="E1881">
        <f>Q1881*J1881</f>
        <v>3087.1119359999998</v>
      </c>
      <c r="F1881">
        <v>1308.3599999999999</v>
      </c>
      <c r="G1881">
        <f>R1881*J1881</f>
        <v>29.680600319999996</v>
      </c>
      <c r="H1881">
        <v>22.697040000000001</v>
      </c>
      <c r="I1881">
        <v>196.35</v>
      </c>
      <c r="J1881">
        <v>1.1903999999999999</v>
      </c>
      <c r="K1881">
        <v>1.2932999999999999</v>
      </c>
      <c r="L1881">
        <v>1.0407999999999999</v>
      </c>
      <c r="M1881">
        <v>9.0670000000000004E-3</v>
      </c>
      <c r="N1881">
        <f>S1881*J1881</f>
        <v>203.03879039999998</v>
      </c>
      <c r="O1881">
        <v>2045.43</v>
      </c>
      <c r="Q1881">
        <v>2593.34</v>
      </c>
      <c r="R1881">
        <v>24.933299999999999</v>
      </c>
      <c r="S1881">
        <v>170.5635</v>
      </c>
      <c r="U1881" s="16">
        <f t="shared" ref="U1881:U1944" si="449">A1881</f>
        <v>42977</v>
      </c>
      <c r="V1881">
        <f t="shared" si="435"/>
        <v>-3.572371964194087E-2</v>
      </c>
      <c r="W1881">
        <f t="shared" si="436"/>
        <v>-5.7047488581957089E-3</v>
      </c>
      <c r="X1881">
        <f t="shared" si="437"/>
        <v>-1.4699775759179645E-3</v>
      </c>
      <c r="Y1881">
        <f t="shared" si="438"/>
        <v>-2.7336426762750141E-2</v>
      </c>
      <c r="Z1881">
        <f t="shared" si="439"/>
        <v>-6.5743851937366442E-3</v>
      </c>
      <c r="AA1881">
        <f t="shared" si="440"/>
        <v>2.5635150345499565E-2</v>
      </c>
      <c r="AB1881">
        <f t="shared" si="441"/>
        <v>-2.1068691910882571E-2</v>
      </c>
      <c r="AC1881">
        <f t="shared" si="442"/>
        <v>-9.5796368568137197E-3</v>
      </c>
      <c r="AD1881">
        <f t="shared" si="443"/>
        <v>1.9339926145856786E-3</v>
      </c>
      <c r="AE1881">
        <f t="shared" si="444"/>
        <v>3.020097544678788E-3</v>
      </c>
      <c r="AF1881">
        <f t="shared" si="445"/>
        <v>1.1536244309602495E-3</v>
      </c>
      <c r="AG1881">
        <f t="shared" si="446"/>
        <v>-1.2124553703547318E-3</v>
      </c>
      <c r="AH1881">
        <f t="shared" si="447"/>
        <v>3.7484523337122841E-3</v>
      </c>
      <c r="AI1881">
        <f t="shared" si="448"/>
        <v>-1.3582046429876388E-3</v>
      </c>
    </row>
    <row r="1882" spans="1:35" x14ac:dyDescent="0.25">
      <c r="A1882" s="16">
        <v>42978</v>
      </c>
      <c r="B1882">
        <v>4741.38</v>
      </c>
      <c r="C1882">
        <v>2471.65</v>
      </c>
      <c r="D1882">
        <v>313.16000000000003</v>
      </c>
      <c r="E1882">
        <f>Q1882*J1882</f>
        <v>3172.6665969999999</v>
      </c>
      <c r="F1882">
        <v>1316.99</v>
      </c>
      <c r="G1882">
        <f>R1882*J1882</f>
        <v>28.92940333</v>
      </c>
      <c r="H1882">
        <v>23.180309999999999</v>
      </c>
      <c r="I1882">
        <v>198.24</v>
      </c>
      <c r="J1882">
        <v>1.1880999999999999</v>
      </c>
      <c r="K1882">
        <v>1.2894000000000001</v>
      </c>
      <c r="L1882">
        <v>1.0396000000000001</v>
      </c>
      <c r="M1882">
        <v>9.0779999999999993E-3</v>
      </c>
      <c r="N1882">
        <f>S1882*J1882</f>
        <v>202.27913382999998</v>
      </c>
      <c r="O1882">
        <v>2048.21</v>
      </c>
      <c r="Q1882">
        <v>2670.37</v>
      </c>
      <c r="R1882">
        <v>24.349299999999999</v>
      </c>
      <c r="S1882">
        <v>170.2543</v>
      </c>
      <c r="U1882" s="16">
        <f t="shared" si="449"/>
        <v>42978</v>
      </c>
      <c r="V1882">
        <f t="shared" si="435"/>
        <v>-2.8991152450605871E-2</v>
      </c>
      <c r="W1882">
        <f t="shared" si="436"/>
        <v>-1.9805188155971615E-3</v>
      </c>
      <c r="X1882">
        <f t="shared" si="437"/>
        <v>-4.0472338104821839E-3</v>
      </c>
      <c r="Y1882">
        <f t="shared" si="438"/>
        <v>-6.4119101361735124E-3</v>
      </c>
      <c r="Z1882">
        <f t="shared" si="439"/>
        <v>-4.1901777914236434E-3</v>
      </c>
      <c r="AA1882">
        <f t="shared" si="440"/>
        <v>-2.1116614167879218E-3</v>
      </c>
      <c r="AB1882">
        <f t="shared" si="441"/>
        <v>-1.5221165657116772E-3</v>
      </c>
      <c r="AC1882">
        <f t="shared" si="442"/>
        <v>-8.4388686458644838E-3</v>
      </c>
      <c r="AD1882">
        <f t="shared" si="443"/>
        <v>1.9377401909743211E-3</v>
      </c>
      <c r="AE1882">
        <f t="shared" si="444"/>
        <v>-4.8740957582452948E-3</v>
      </c>
      <c r="AF1882">
        <f t="shared" si="445"/>
        <v>3.1793465771634685E-3</v>
      </c>
      <c r="AG1882">
        <f t="shared" si="446"/>
        <v>1.2124553703545978E-3</v>
      </c>
      <c r="AH1882">
        <f t="shared" si="447"/>
        <v>5.1881627393061749E-3</v>
      </c>
      <c r="AI1882">
        <f t="shared" si="448"/>
        <v>1.8031978654067559E-3</v>
      </c>
    </row>
    <row r="1883" spans="1:35" x14ac:dyDescent="0.25">
      <c r="A1883" s="16">
        <v>42979</v>
      </c>
      <c r="B1883">
        <v>4880.8500000000004</v>
      </c>
      <c r="C1883">
        <v>2476.5500000000002</v>
      </c>
      <c r="D1883">
        <v>314.43</v>
      </c>
      <c r="E1883">
        <f>Q1883*J1883</f>
        <v>3193.0748080000003</v>
      </c>
      <c r="F1883">
        <v>1322.52</v>
      </c>
      <c r="G1883">
        <f>R1883*J1883</f>
        <v>28.990556980000001</v>
      </c>
      <c r="H1883">
        <v>23.215620000000001</v>
      </c>
      <c r="I1883">
        <v>199.92</v>
      </c>
      <c r="J1883">
        <v>1.1858</v>
      </c>
      <c r="K1883">
        <v>1.2957000000000001</v>
      </c>
      <c r="L1883">
        <v>1.0363</v>
      </c>
      <c r="M1883">
        <v>9.0670000000000004E-3</v>
      </c>
      <c r="N1883">
        <f>S1883*J1883</f>
        <v>201.23239443999998</v>
      </c>
      <c r="O1883">
        <v>2044.52</v>
      </c>
      <c r="Q1883">
        <v>2692.76</v>
      </c>
      <c r="R1883">
        <v>24.4481</v>
      </c>
      <c r="S1883">
        <v>169.70179999999999</v>
      </c>
      <c r="U1883" s="16">
        <f t="shared" si="449"/>
        <v>42979</v>
      </c>
      <c r="V1883">
        <f t="shared" si="435"/>
        <v>0.11237037720312261</v>
      </c>
      <c r="W1883">
        <f t="shared" si="436"/>
        <v>0</v>
      </c>
      <c r="X1883">
        <f t="shared" si="437"/>
        <v>5.7730803828705572E-3</v>
      </c>
      <c r="Y1883">
        <f t="shared" si="438"/>
        <v>-2.9635932455099596E-3</v>
      </c>
      <c r="Z1883">
        <f t="shared" si="439"/>
        <v>-8.6879164839046129E-3</v>
      </c>
      <c r="AA1883">
        <f t="shared" si="440"/>
        <v>-2.1179137818055232E-2</v>
      </c>
      <c r="AB1883">
        <f t="shared" si="441"/>
        <v>0</v>
      </c>
      <c r="AC1883">
        <f t="shared" si="442"/>
        <v>0</v>
      </c>
      <c r="AD1883">
        <f t="shared" si="443"/>
        <v>-2.6108575912318181E-3</v>
      </c>
      <c r="AE1883">
        <f t="shared" si="444"/>
        <v>2.9370866685094915E-3</v>
      </c>
      <c r="AF1883">
        <f t="shared" si="445"/>
        <v>-6.2527258691748378E-3</v>
      </c>
      <c r="AG1883">
        <f t="shared" si="446"/>
        <v>-5.3896627195188377E-3</v>
      </c>
      <c r="AH1883">
        <f t="shared" si="447"/>
        <v>-2.1853148852546706E-3</v>
      </c>
      <c r="AI1883">
        <f t="shared" si="448"/>
        <v>0</v>
      </c>
    </row>
    <row r="1884" spans="1:35" x14ac:dyDescent="0.25">
      <c r="A1884" s="16">
        <v>42982</v>
      </c>
      <c r="B1884">
        <v>4362.08</v>
      </c>
      <c r="C1884">
        <v>2476.5500000000002</v>
      </c>
      <c r="D1884">
        <v>312.62</v>
      </c>
      <c r="E1884">
        <f>Q1884*J1884</f>
        <v>3202.5518190000003</v>
      </c>
      <c r="F1884">
        <v>1334.06</v>
      </c>
      <c r="G1884">
        <f>R1884*J1884</f>
        <v>29.611100070000003</v>
      </c>
      <c r="H1884">
        <v>23.215620000000001</v>
      </c>
      <c r="I1884">
        <v>199.92</v>
      </c>
      <c r="J1884">
        <v>1.1889000000000001</v>
      </c>
      <c r="K1884">
        <v>1.2919</v>
      </c>
      <c r="L1884">
        <v>1.0427999999999999</v>
      </c>
      <c r="M1884">
        <v>9.1160000000000008E-3</v>
      </c>
      <c r="N1884">
        <f>S1884*J1884</f>
        <v>201.67263144000003</v>
      </c>
      <c r="O1884">
        <v>2044.52</v>
      </c>
      <c r="Q1884">
        <v>2693.71</v>
      </c>
      <c r="R1884">
        <v>24.906300000000002</v>
      </c>
      <c r="S1884">
        <v>169.62960000000001</v>
      </c>
      <c r="U1884" s="16">
        <f t="shared" si="449"/>
        <v>42982</v>
      </c>
      <c r="V1884">
        <f t="shared" si="435"/>
        <v>-2.1849921239231355E-2</v>
      </c>
      <c r="W1884">
        <f t="shared" si="436"/>
        <v>7.5794785683446757E-3</v>
      </c>
      <c r="X1884">
        <f t="shared" si="437"/>
        <v>-1.5022936772455938E-3</v>
      </c>
      <c r="Y1884">
        <f t="shared" si="438"/>
        <v>-1.8087615752206514E-2</v>
      </c>
      <c r="Z1884">
        <f t="shared" si="439"/>
        <v>-2.6799432141770383E-3</v>
      </c>
      <c r="AA1884">
        <f t="shared" si="440"/>
        <v>-2.2944698861468837E-2</v>
      </c>
      <c r="AB1884">
        <f t="shared" si="441"/>
        <v>-1.2569058103105447E-2</v>
      </c>
      <c r="AC1884">
        <f t="shared" si="442"/>
        <v>6.1211369689258615E-3</v>
      </c>
      <c r="AD1884">
        <f t="shared" si="443"/>
        <v>-1.1768663093349562E-3</v>
      </c>
      <c r="AE1884">
        <f t="shared" si="444"/>
        <v>-7.6339191720313729E-3</v>
      </c>
      <c r="AF1884">
        <f t="shared" si="445"/>
        <v>-3.5418598267077939E-3</v>
      </c>
      <c r="AG1884">
        <f t="shared" si="446"/>
        <v>-8.7374955174971021E-3</v>
      </c>
      <c r="AH1884">
        <f t="shared" si="447"/>
        <v>2.5605902894990278E-3</v>
      </c>
      <c r="AI1884">
        <f t="shared" si="448"/>
        <v>-4.4313074572093318E-3</v>
      </c>
    </row>
    <row r="1885" spans="1:35" x14ac:dyDescent="0.25">
      <c r="A1885" s="16">
        <v>42983</v>
      </c>
      <c r="B1885">
        <v>4458.4399999999996</v>
      </c>
      <c r="C1885">
        <v>2457.85</v>
      </c>
      <c r="D1885">
        <v>313.08999999999997</v>
      </c>
      <c r="E1885">
        <f>Q1885*J1885</f>
        <v>3261.0053949999997</v>
      </c>
      <c r="F1885">
        <v>1337.64</v>
      </c>
      <c r="G1885">
        <f>R1885*J1885</f>
        <v>30.298372319999999</v>
      </c>
      <c r="H1885">
        <v>23.509260000000001</v>
      </c>
      <c r="I1885">
        <v>198.7</v>
      </c>
      <c r="J1885">
        <v>1.1902999999999999</v>
      </c>
      <c r="K1885">
        <v>1.3018000000000001</v>
      </c>
      <c r="L1885">
        <v>1.0465</v>
      </c>
      <c r="M1885">
        <v>9.1959999999999993E-3</v>
      </c>
      <c r="N1885">
        <f>S1885*J1885</f>
        <v>201.15689104</v>
      </c>
      <c r="O1885">
        <v>2053.6</v>
      </c>
      <c r="Q1885">
        <v>2739.65</v>
      </c>
      <c r="R1885">
        <v>25.4544</v>
      </c>
      <c r="S1885">
        <v>168.99680000000001</v>
      </c>
      <c r="U1885" s="16">
        <f t="shared" si="449"/>
        <v>42983</v>
      </c>
      <c r="V1885">
        <f t="shared" si="435"/>
        <v>-2.4550148591013014E-2</v>
      </c>
      <c r="W1885">
        <f t="shared" si="436"/>
        <v>-3.1238663821462685E-3</v>
      </c>
      <c r="X1885">
        <f t="shared" si="437"/>
        <v>-1.5319314903538379E-3</v>
      </c>
      <c r="Y1885">
        <f t="shared" si="438"/>
        <v>-3.1269300667079599E-3</v>
      </c>
      <c r="Z1885">
        <f t="shared" si="439"/>
        <v>3.1672964086760158E-3</v>
      </c>
      <c r="AA1885">
        <f t="shared" si="440"/>
        <v>-1.4293990802205454E-2</v>
      </c>
      <c r="AB1885">
        <f t="shared" si="441"/>
        <v>-5.6528227191419136E-3</v>
      </c>
      <c r="AC1885">
        <f t="shared" si="442"/>
        <v>-1.5096998242196242E-4</v>
      </c>
      <c r="AD1885">
        <f t="shared" si="443"/>
        <v>-2.0142684107894316E-3</v>
      </c>
      <c r="AE1885">
        <f t="shared" si="444"/>
        <v>-2.3018501685171011E-3</v>
      </c>
      <c r="AF1885">
        <f t="shared" si="445"/>
        <v>9.5602301736595282E-4</v>
      </c>
      <c r="AG1885">
        <f t="shared" si="446"/>
        <v>3.5949709178590143E-3</v>
      </c>
      <c r="AH1885">
        <f t="shared" si="447"/>
        <v>-2.2053780275275003E-3</v>
      </c>
      <c r="AI1885">
        <f t="shared" si="448"/>
        <v>1.944819425582387E-3</v>
      </c>
    </row>
    <row r="1886" spans="1:35" x14ac:dyDescent="0.25">
      <c r="A1886" s="16">
        <v>42984</v>
      </c>
      <c r="B1886">
        <v>4569.25</v>
      </c>
      <c r="C1886">
        <v>2465.54</v>
      </c>
      <c r="D1886">
        <v>313.57</v>
      </c>
      <c r="E1886">
        <f>Q1886*J1886</f>
        <v>3271.2182900000003</v>
      </c>
      <c r="F1886">
        <v>1333.41</v>
      </c>
      <c r="G1886">
        <f>R1886*J1886</f>
        <v>30.734567030000001</v>
      </c>
      <c r="H1886">
        <v>23.642530000000001</v>
      </c>
      <c r="I1886">
        <v>198.73</v>
      </c>
      <c r="J1886">
        <v>1.1927000000000001</v>
      </c>
      <c r="K1886">
        <v>1.3048</v>
      </c>
      <c r="L1886">
        <v>1.0455000000000001</v>
      </c>
      <c r="M1886">
        <v>9.1629999999999993E-3</v>
      </c>
      <c r="N1886">
        <f>S1886*J1886</f>
        <v>201.60100757000001</v>
      </c>
      <c r="O1886">
        <v>2049.61</v>
      </c>
      <c r="Q1886">
        <v>2742.7</v>
      </c>
      <c r="R1886">
        <v>25.768899999999999</v>
      </c>
      <c r="S1886">
        <v>169.0291</v>
      </c>
      <c r="U1886" s="16">
        <f t="shared" si="449"/>
        <v>42984</v>
      </c>
      <c r="V1886">
        <f t="shared" si="435"/>
        <v>-1.3603480389121649E-3</v>
      </c>
      <c r="W1886">
        <f t="shared" si="436"/>
        <v>1.7847581700073959E-4</v>
      </c>
      <c r="X1886">
        <f t="shared" si="437"/>
        <v>-4.8674281283043585E-3</v>
      </c>
      <c r="Y1886">
        <f t="shared" si="438"/>
        <v>-1.6027496580597538E-2</v>
      </c>
      <c r="Z1886">
        <f t="shared" si="439"/>
        <v>-7.099330349401794E-3</v>
      </c>
      <c r="AA1886">
        <f t="shared" si="440"/>
        <v>-2.9101624899242147E-4</v>
      </c>
      <c r="AB1886">
        <f t="shared" si="441"/>
        <v>1.3080401799775173E-2</v>
      </c>
      <c r="AC1886">
        <f t="shared" si="442"/>
        <v>-1.2571976210204814E-3</v>
      </c>
      <c r="AD1886">
        <f t="shared" si="443"/>
        <v>-5.184825128984636E-3</v>
      </c>
      <c r="AE1886">
        <f t="shared" si="444"/>
        <v>-1.7611704847020056E-3</v>
      </c>
      <c r="AF1886">
        <f t="shared" si="445"/>
        <v>-4.1044299495111135E-3</v>
      </c>
      <c r="AG1886">
        <f t="shared" si="446"/>
        <v>-5.7674679704593787E-3</v>
      </c>
      <c r="AH1886">
        <f t="shared" si="447"/>
        <v>-5.3197040487379605E-3</v>
      </c>
      <c r="AI1886">
        <f t="shared" si="448"/>
        <v>-2.3586410743598029E-3</v>
      </c>
    </row>
    <row r="1887" spans="1:35" x14ac:dyDescent="0.25">
      <c r="A1887" s="16">
        <v>42985</v>
      </c>
      <c r="B1887">
        <v>4575.47</v>
      </c>
      <c r="C1887">
        <v>2465.1</v>
      </c>
      <c r="D1887">
        <v>315.10000000000002</v>
      </c>
      <c r="E1887">
        <f>Q1887*J1887</f>
        <v>3324.0701400000003</v>
      </c>
      <c r="F1887">
        <v>1342.91</v>
      </c>
      <c r="G1887">
        <f>R1887*J1887</f>
        <v>30.743512590000002</v>
      </c>
      <c r="H1887">
        <v>23.335290000000001</v>
      </c>
      <c r="I1887">
        <v>198.98</v>
      </c>
      <c r="J1887">
        <v>1.1989000000000001</v>
      </c>
      <c r="K1887">
        <v>1.3070999999999999</v>
      </c>
      <c r="L1887">
        <v>1.0498000000000001</v>
      </c>
      <c r="M1887">
        <v>9.2160000000000002E-3</v>
      </c>
      <c r="N1887">
        <f>S1887*J1887</f>
        <v>202.67632291000001</v>
      </c>
      <c r="O1887">
        <v>2054.4499999999998</v>
      </c>
      <c r="Q1887">
        <v>2772.6</v>
      </c>
      <c r="R1887">
        <v>25.6431</v>
      </c>
      <c r="S1887">
        <v>169.05189999999999</v>
      </c>
      <c r="U1887" s="16">
        <f t="shared" si="449"/>
        <v>42985</v>
      </c>
      <c r="V1887">
        <f t="shared" si="435"/>
        <v>7.4367079566290739E-2</v>
      </c>
      <c r="W1887">
        <f t="shared" si="436"/>
        <v>1.4898927557053935E-3</v>
      </c>
      <c r="X1887">
        <f t="shared" si="437"/>
        <v>6.3473928105510326E-5</v>
      </c>
      <c r="Y1887">
        <f t="shared" si="438"/>
        <v>2.6400520885926895E-4</v>
      </c>
      <c r="Z1887">
        <f t="shared" si="439"/>
        <v>-3.0706914590956612E-3</v>
      </c>
      <c r="AA1887">
        <f t="shared" si="440"/>
        <v>1.9956084672259289E-2</v>
      </c>
      <c r="AB1887">
        <f t="shared" si="441"/>
        <v>5.9568207651043912E-5</v>
      </c>
      <c r="AC1887">
        <f t="shared" si="442"/>
        <v>2.349220762351123E-2</v>
      </c>
      <c r="AD1887">
        <f t="shared" si="443"/>
        <v>-3.081409891860204E-3</v>
      </c>
      <c r="AE1887">
        <f t="shared" si="444"/>
        <v>-8.9112894060698732E-3</v>
      </c>
      <c r="AF1887">
        <f t="shared" si="445"/>
        <v>-6.3618882379119631E-3</v>
      </c>
      <c r="AG1887">
        <f t="shared" si="446"/>
        <v>-5.8422756242284025E-3</v>
      </c>
      <c r="AH1887">
        <f t="shared" si="447"/>
        <v>9.4022639018324905E-4</v>
      </c>
      <c r="AI1887">
        <f t="shared" si="448"/>
        <v>3.0182947837382524E-4</v>
      </c>
    </row>
    <row r="1888" spans="1:35" x14ac:dyDescent="0.25">
      <c r="A1888" s="16">
        <v>42986</v>
      </c>
      <c r="B1888">
        <v>4247.55</v>
      </c>
      <c r="C1888">
        <v>2461.4299999999998</v>
      </c>
      <c r="D1888">
        <v>315.08</v>
      </c>
      <c r="E1888">
        <f>Q1888*J1888</f>
        <v>3323.1926840000001</v>
      </c>
      <c r="F1888">
        <v>1347.04</v>
      </c>
      <c r="G1888">
        <f>R1888*J1888</f>
        <v>30.136073659999997</v>
      </c>
      <c r="H1888">
        <v>23.3339</v>
      </c>
      <c r="I1888">
        <v>194.36</v>
      </c>
      <c r="J1888">
        <v>1.2025999999999999</v>
      </c>
      <c r="K1888">
        <v>1.3188</v>
      </c>
      <c r="L1888">
        <v>1.0565</v>
      </c>
      <c r="M1888">
        <v>9.2700000000000005E-3</v>
      </c>
      <c r="N1888">
        <f>S1888*J1888</f>
        <v>202.48585083999998</v>
      </c>
      <c r="O1888">
        <v>2053.83</v>
      </c>
      <c r="Q1888">
        <v>2763.34</v>
      </c>
      <c r="R1888">
        <v>25.059100000000001</v>
      </c>
      <c r="S1888">
        <v>168.3734</v>
      </c>
      <c r="U1888" s="16">
        <f t="shared" si="449"/>
        <v>42986</v>
      </c>
      <c r="V1888">
        <f t="shared" si="435"/>
        <v>1.3054672302073292E-2</v>
      </c>
      <c r="W1888">
        <f t="shared" si="436"/>
        <v>-1.0780904250842004E-2</v>
      </c>
      <c r="X1888">
        <f t="shared" si="437"/>
        <v>-1.2677958449074383E-2</v>
      </c>
      <c r="Y1888">
        <f t="shared" si="438"/>
        <v>2.572840787579524E-2</v>
      </c>
      <c r="Z1888">
        <f t="shared" si="439"/>
        <v>1.0087529954521324E-2</v>
      </c>
      <c r="AA1888">
        <f t="shared" si="440"/>
        <v>1.3312364358584254E-2</v>
      </c>
      <c r="AB1888">
        <f t="shared" si="441"/>
        <v>2.7293694337472778E-3</v>
      </c>
      <c r="AC1888">
        <f t="shared" si="442"/>
        <v>-9.8301016840003138E-3</v>
      </c>
      <c r="AD1888">
        <f t="shared" si="443"/>
        <v>4.6674530474950212E-3</v>
      </c>
      <c r="AE1888">
        <f t="shared" si="444"/>
        <v>6.8267154773244982E-4</v>
      </c>
      <c r="AF1888">
        <f t="shared" si="445"/>
        <v>6.7429858035000659E-3</v>
      </c>
      <c r="AG1888">
        <f t="shared" si="446"/>
        <v>1.1173300598125255E-2</v>
      </c>
      <c r="AH1888">
        <f t="shared" si="447"/>
        <v>3.7799395318334457E-3</v>
      </c>
      <c r="AI1888">
        <f t="shared" si="448"/>
        <v>2.8963479479198026E-3</v>
      </c>
    </row>
    <row r="1889" spans="1:35" x14ac:dyDescent="0.25">
      <c r="A1889" s="16">
        <v>42989</v>
      </c>
      <c r="B1889">
        <v>4192.46</v>
      </c>
      <c r="C1889">
        <v>2488.11</v>
      </c>
      <c r="D1889">
        <v>319.10000000000002</v>
      </c>
      <c r="E1889">
        <f>Q1889*J1889</f>
        <v>3238.7827500000003</v>
      </c>
      <c r="F1889">
        <v>1333.52</v>
      </c>
      <c r="G1889">
        <f>R1889*J1889</f>
        <v>29.7375498</v>
      </c>
      <c r="H1889">
        <v>23.270299999999999</v>
      </c>
      <c r="I1889">
        <v>196.28</v>
      </c>
      <c r="J1889">
        <v>1.1970000000000001</v>
      </c>
      <c r="K1889">
        <v>1.3179000000000001</v>
      </c>
      <c r="L1889">
        <v>1.0493999999999999</v>
      </c>
      <c r="M1889">
        <v>9.1669999999999998E-3</v>
      </c>
      <c r="N1889">
        <f>S1889*J1889</f>
        <v>201.72191130000002</v>
      </c>
      <c r="O1889">
        <v>2047.89</v>
      </c>
      <c r="Q1889">
        <v>2705.75</v>
      </c>
      <c r="R1889">
        <v>24.843399999999999</v>
      </c>
      <c r="S1889">
        <v>168.52289999999999</v>
      </c>
      <c r="U1889" s="16">
        <f t="shared" si="449"/>
        <v>42989</v>
      </c>
      <c r="V1889">
        <f t="shared" si="435"/>
        <v>2.9883890803277533E-3</v>
      </c>
      <c r="W1889">
        <f t="shared" si="436"/>
        <v>-3.3583535924837848E-3</v>
      </c>
      <c r="X1889">
        <f t="shared" si="437"/>
        <v>-4.3465413417078658E-3</v>
      </c>
      <c r="Y1889">
        <f t="shared" si="438"/>
        <v>1.8597088192712705E-2</v>
      </c>
      <c r="Z1889">
        <f t="shared" si="439"/>
        <v>3.892020270643884E-3</v>
      </c>
      <c r="AA1889">
        <f t="shared" si="440"/>
        <v>-1.3067518486131866E-2</v>
      </c>
      <c r="AB1889">
        <f t="shared" si="441"/>
        <v>3.6447478501098799E-3</v>
      </c>
      <c r="AC1889">
        <f t="shared" si="442"/>
        <v>1.9378862712075798E-3</v>
      </c>
      <c r="AD1889">
        <f t="shared" si="443"/>
        <v>5.8496638111467771E-4</v>
      </c>
      <c r="AE1889">
        <f t="shared" si="444"/>
        <v>-7.1825810619809529E-3</v>
      </c>
      <c r="AF1889">
        <f t="shared" si="445"/>
        <v>7.1726028344731374E-3</v>
      </c>
      <c r="AG1889">
        <f t="shared" si="446"/>
        <v>8.7652582664286792E-3</v>
      </c>
      <c r="AH1889">
        <f t="shared" si="447"/>
        <v>-2.0986182066098835E-4</v>
      </c>
      <c r="AI1889">
        <f t="shared" si="448"/>
        <v>1.6616251581146795E-3</v>
      </c>
    </row>
    <row r="1890" spans="1:35" x14ac:dyDescent="0.25">
      <c r="A1890" s="16">
        <v>42990</v>
      </c>
      <c r="B1890">
        <v>4179.95</v>
      </c>
      <c r="C1890">
        <v>2496.48</v>
      </c>
      <c r="D1890">
        <v>320.49</v>
      </c>
      <c r="E1890">
        <f>Q1890*J1890</f>
        <v>3179.1074349999994</v>
      </c>
      <c r="F1890">
        <v>1328.34</v>
      </c>
      <c r="G1890">
        <f>R1890*J1890</f>
        <v>30.128695869999998</v>
      </c>
      <c r="H1890">
        <v>23.185639999999999</v>
      </c>
      <c r="I1890">
        <v>195.9</v>
      </c>
      <c r="J1890">
        <v>1.1962999999999999</v>
      </c>
      <c r="K1890">
        <v>1.3273999999999999</v>
      </c>
      <c r="L1890">
        <v>1.0419</v>
      </c>
      <c r="M1890">
        <v>9.0869999999999996E-3</v>
      </c>
      <c r="N1890">
        <f>S1890*J1890</f>
        <v>201.76424946999998</v>
      </c>
      <c r="O1890">
        <v>2044.49</v>
      </c>
      <c r="Q1890">
        <v>2657.45</v>
      </c>
      <c r="R1890">
        <v>25.184899999999999</v>
      </c>
      <c r="S1890">
        <v>168.65690000000001</v>
      </c>
      <c r="U1890" s="16">
        <f t="shared" si="449"/>
        <v>42990</v>
      </c>
      <c r="V1890">
        <f t="shared" si="435"/>
        <v>6.9848510830349597E-2</v>
      </c>
      <c r="W1890">
        <f t="shared" si="436"/>
        <v>-7.5677951898560001E-4</v>
      </c>
      <c r="X1890">
        <f t="shared" si="437"/>
        <v>-8.4210531292211281E-4</v>
      </c>
      <c r="Y1890">
        <f t="shared" si="438"/>
        <v>2.0170408406213248E-2</v>
      </c>
      <c r="Z1890">
        <f t="shared" si="439"/>
        <v>5.0490863833401343E-3</v>
      </c>
      <c r="AA1890">
        <f t="shared" si="440"/>
        <v>5.2871262393483713E-2</v>
      </c>
      <c r="AB1890">
        <f t="shared" si="441"/>
        <v>-4.0666559723424667E-3</v>
      </c>
      <c r="AC1890">
        <f t="shared" si="442"/>
        <v>1.7092673138357217E-2</v>
      </c>
      <c r="AD1890">
        <f t="shared" si="443"/>
        <v>6.8780677126168057E-3</v>
      </c>
      <c r="AE1890">
        <f t="shared" si="444"/>
        <v>5.4389014571540259E-3</v>
      </c>
      <c r="AF1890">
        <f t="shared" si="445"/>
        <v>5.8718944283468926E-3</v>
      </c>
      <c r="AG1890">
        <f t="shared" si="446"/>
        <v>5.7388966690181779E-3</v>
      </c>
      <c r="AH1890">
        <f t="shared" si="447"/>
        <v>7.579737840798538E-3</v>
      </c>
      <c r="AI1890">
        <f t="shared" si="448"/>
        <v>8.0737307221564992E-4</v>
      </c>
    </row>
    <row r="1891" spans="1:35" x14ac:dyDescent="0.25">
      <c r="A1891" s="16">
        <v>42991</v>
      </c>
      <c r="B1891">
        <v>3897.95</v>
      </c>
      <c r="C1891">
        <v>2498.37</v>
      </c>
      <c r="D1891">
        <v>320.76</v>
      </c>
      <c r="E1891">
        <f>Q1891*J1891</f>
        <v>3115.625916</v>
      </c>
      <c r="F1891">
        <v>1321.65</v>
      </c>
      <c r="G1891">
        <f>R1891*J1891</f>
        <v>28.577131680000001</v>
      </c>
      <c r="H1891">
        <v>23.28012</v>
      </c>
      <c r="I1891">
        <v>192.58</v>
      </c>
      <c r="J1891">
        <v>1.1880999999999999</v>
      </c>
      <c r="K1891">
        <v>1.3202</v>
      </c>
      <c r="L1891">
        <v>1.0358000000000001</v>
      </c>
      <c r="M1891">
        <v>9.0349999999999996E-3</v>
      </c>
      <c r="N1891">
        <f>S1891*J1891</f>
        <v>200.24071065999999</v>
      </c>
      <c r="O1891">
        <v>2042.84</v>
      </c>
      <c r="Q1891">
        <v>2622.36</v>
      </c>
      <c r="R1891">
        <v>24.052800000000001</v>
      </c>
      <c r="S1891">
        <v>168.5386</v>
      </c>
      <c r="U1891" s="16">
        <f t="shared" si="449"/>
        <v>42991</v>
      </c>
      <c r="V1891">
        <f t="shared" si="435"/>
        <v>0.13925218892128086</v>
      </c>
      <c r="W1891">
        <f t="shared" si="436"/>
        <v>1.1013239025145882E-3</v>
      </c>
      <c r="X1891">
        <f t="shared" si="437"/>
        <v>8.7330802131976404E-4</v>
      </c>
      <c r="Y1891">
        <f t="shared" si="438"/>
        <v>-2.0269222770014285E-2</v>
      </c>
      <c r="Z1891">
        <f t="shared" si="439"/>
        <v>-2.4258374796645599E-3</v>
      </c>
      <c r="AA1891">
        <f t="shared" si="440"/>
        <v>1.2177470841519393E-4</v>
      </c>
      <c r="AB1891">
        <f t="shared" si="441"/>
        <v>-6.8693575513733554E-3</v>
      </c>
      <c r="AC1891">
        <f t="shared" si="442"/>
        <v>6.4597015621167056E-3</v>
      </c>
      <c r="AD1891">
        <f t="shared" si="443"/>
        <v>-2.5247212421101957E-4</v>
      </c>
      <c r="AE1891">
        <f t="shared" si="444"/>
        <v>-1.3915753537181628E-2</v>
      </c>
      <c r="AF1891">
        <f t="shared" si="445"/>
        <v>2.896731541522391E-4</v>
      </c>
      <c r="AG1891">
        <f t="shared" si="446"/>
        <v>5.5355661529763801E-4</v>
      </c>
      <c r="AH1891">
        <f t="shared" si="447"/>
        <v>-1.0756834062289294E-3</v>
      </c>
      <c r="AI1891">
        <f t="shared" si="448"/>
        <v>-3.1324027742964198E-4</v>
      </c>
    </row>
    <row r="1892" spans="1:35" x14ac:dyDescent="0.25">
      <c r="A1892" s="16">
        <v>42992</v>
      </c>
      <c r="B1892">
        <v>3391.25</v>
      </c>
      <c r="C1892">
        <v>2495.62</v>
      </c>
      <c r="D1892">
        <v>320.48</v>
      </c>
      <c r="E1892">
        <f>Q1892*J1892</f>
        <v>3179.4215920000006</v>
      </c>
      <c r="F1892">
        <v>1324.86</v>
      </c>
      <c r="G1892">
        <f>R1892*J1892</f>
        <v>28.573651920000003</v>
      </c>
      <c r="H1892">
        <v>23.44059</v>
      </c>
      <c r="I1892">
        <v>191.34</v>
      </c>
      <c r="J1892">
        <v>1.1884000000000001</v>
      </c>
      <c r="K1892">
        <v>1.3387</v>
      </c>
      <c r="L1892">
        <v>1.0355000000000001</v>
      </c>
      <c r="M1892">
        <v>9.0299999999999998E-3</v>
      </c>
      <c r="N1892">
        <f>S1892*J1892</f>
        <v>200.45622216000004</v>
      </c>
      <c r="O1892">
        <v>2043.48</v>
      </c>
      <c r="Q1892">
        <v>2675.38</v>
      </c>
      <c r="R1892">
        <v>24.043800000000001</v>
      </c>
      <c r="S1892">
        <v>168.67740000000001</v>
      </c>
      <c r="U1892" s="16">
        <f t="shared" si="449"/>
        <v>42992</v>
      </c>
      <c r="V1892">
        <f t="shared" si="435"/>
        <v>-9.3245254016379481E-2</v>
      </c>
      <c r="W1892">
        <f t="shared" si="436"/>
        <v>-1.8455323152087402E-3</v>
      </c>
      <c r="X1892">
        <f t="shared" si="437"/>
        <v>-2.4308922121118906E-3</v>
      </c>
      <c r="Y1892">
        <f t="shared" si="438"/>
        <v>-1.2534202094496488E-2</v>
      </c>
      <c r="Z1892">
        <f t="shared" si="439"/>
        <v>1.7829087280586912E-3</v>
      </c>
      <c r="AA1892">
        <f t="shared" si="440"/>
        <v>4.468213209511776E-2</v>
      </c>
      <c r="AB1892">
        <f t="shared" si="441"/>
        <v>-2.7444548768981096E-3</v>
      </c>
      <c r="AC1892">
        <f t="shared" si="442"/>
        <v>-6.7918813509245106E-4</v>
      </c>
      <c r="AD1892">
        <f t="shared" si="443"/>
        <v>-5.119823177411653E-3</v>
      </c>
      <c r="AE1892">
        <f t="shared" si="444"/>
        <v>-1.3724760118223026E-2</v>
      </c>
      <c r="AF1892">
        <f t="shared" si="445"/>
        <v>-5.9695921547642215E-3</v>
      </c>
      <c r="AG1892">
        <f t="shared" si="446"/>
        <v>6.6467267319095984E-4</v>
      </c>
      <c r="AH1892">
        <f t="shared" si="447"/>
        <v>-4.1714101854851823E-3</v>
      </c>
      <c r="AI1892">
        <f t="shared" si="448"/>
        <v>0</v>
      </c>
    </row>
    <row r="1893" spans="1:35" x14ac:dyDescent="0.25">
      <c r="A1893" s="16">
        <v>42993</v>
      </c>
      <c r="B1893">
        <v>3722.68</v>
      </c>
      <c r="C1893">
        <v>2500.23</v>
      </c>
      <c r="D1893">
        <v>321.26</v>
      </c>
      <c r="E1893">
        <f>Q1893*J1893</f>
        <v>3219.5239050000005</v>
      </c>
      <c r="F1893">
        <v>1322.5</v>
      </c>
      <c r="G1893">
        <f>R1893*J1893</f>
        <v>27.325023650000002</v>
      </c>
      <c r="H1893">
        <v>23.505009999999999</v>
      </c>
      <c r="I1893">
        <v>191.47</v>
      </c>
      <c r="J1893">
        <v>1.1945000000000001</v>
      </c>
      <c r="K1893">
        <v>1.3572</v>
      </c>
      <c r="L1893">
        <v>1.0417000000000001</v>
      </c>
      <c r="M1893">
        <v>9.0240000000000008E-3</v>
      </c>
      <c r="N1893">
        <f>S1893*J1893</f>
        <v>201.29415375000002</v>
      </c>
      <c r="O1893">
        <v>2043.48</v>
      </c>
      <c r="Q1893">
        <v>2695.29</v>
      </c>
      <c r="R1893">
        <v>22.875699999999998</v>
      </c>
      <c r="S1893">
        <v>168.51750000000001</v>
      </c>
      <c r="U1893" s="16">
        <f t="shared" si="449"/>
        <v>42993</v>
      </c>
      <c r="V1893">
        <f t="shared" si="435"/>
        <v>-7.3489178781015282E-2</v>
      </c>
      <c r="W1893">
        <f t="shared" si="436"/>
        <v>-1.454807314799497E-3</v>
      </c>
      <c r="X1893">
        <f t="shared" si="437"/>
        <v>-1.1543648495965708E-2</v>
      </c>
      <c r="Y1893">
        <f t="shared" si="438"/>
        <v>-6.3832524938888698E-3</v>
      </c>
      <c r="Z1893">
        <f t="shared" si="439"/>
        <v>1.1980746139423144E-2</v>
      </c>
      <c r="AA1893">
        <f t="shared" si="440"/>
        <v>-2.6586706543277206E-2</v>
      </c>
      <c r="AB1893">
        <f t="shared" si="441"/>
        <v>7.7221417357382447E-3</v>
      </c>
      <c r="AC1893">
        <f t="shared" si="442"/>
        <v>-5.8843609789113807E-3</v>
      </c>
      <c r="AD1893">
        <f t="shared" si="443"/>
        <v>9.21311677882853E-4</v>
      </c>
      <c r="AE1893">
        <f t="shared" si="444"/>
        <v>6.5050495501692953E-3</v>
      </c>
      <c r="AF1893">
        <f t="shared" si="445"/>
        <v>2.7877932018098564E-3</v>
      </c>
      <c r="AG1893">
        <f t="shared" si="446"/>
        <v>6.7827023804783709E-3</v>
      </c>
      <c r="AH1893">
        <f t="shared" si="447"/>
        <v>8.5841217702296976E-4</v>
      </c>
      <c r="AI1893">
        <f t="shared" si="448"/>
        <v>9.9879565308047254E-4</v>
      </c>
    </row>
    <row r="1894" spans="1:35" x14ac:dyDescent="0.25">
      <c r="A1894" s="16">
        <v>42996</v>
      </c>
      <c r="B1894">
        <v>4006.56</v>
      </c>
      <c r="C1894">
        <v>2503.87</v>
      </c>
      <c r="D1894">
        <v>324.99</v>
      </c>
      <c r="E1894">
        <f>Q1894*J1894</f>
        <v>3240.1406700000002</v>
      </c>
      <c r="F1894">
        <v>1306.75</v>
      </c>
      <c r="G1894">
        <f>R1894*J1894</f>
        <v>28.061249580000002</v>
      </c>
      <c r="H1894">
        <v>23.324200000000001</v>
      </c>
      <c r="I1894">
        <v>192.6</v>
      </c>
      <c r="J1894">
        <v>1.1934</v>
      </c>
      <c r="K1894">
        <v>1.3484</v>
      </c>
      <c r="L1894">
        <v>1.0387999999999999</v>
      </c>
      <c r="M1894">
        <v>8.9630000000000005E-3</v>
      </c>
      <c r="N1894">
        <f>S1894*J1894</f>
        <v>201.12143454</v>
      </c>
      <c r="O1894">
        <v>2041.44</v>
      </c>
      <c r="Q1894">
        <v>2715.05</v>
      </c>
      <c r="R1894">
        <v>23.5137</v>
      </c>
      <c r="S1894">
        <v>168.52809999999999</v>
      </c>
      <c r="U1894" s="16">
        <f t="shared" si="449"/>
        <v>42996</v>
      </c>
      <c r="V1894">
        <f t="shared" si="435"/>
        <v>2.5531838888506707E-2</v>
      </c>
      <c r="W1894">
        <f t="shared" si="436"/>
        <v>-1.1096653781502163E-3</v>
      </c>
      <c r="X1894">
        <f t="shared" si="437"/>
        <v>2.1562354337484584E-3</v>
      </c>
      <c r="Y1894">
        <f t="shared" si="438"/>
        <v>4.6116050182552866E-3</v>
      </c>
      <c r="Z1894">
        <f t="shared" si="439"/>
        <v>6.1222459478313176E-5</v>
      </c>
      <c r="AA1894">
        <f t="shared" si="440"/>
        <v>3.1733819890416111E-3</v>
      </c>
      <c r="AB1894">
        <f t="shared" si="441"/>
        <v>4.5063267640436172E-3</v>
      </c>
      <c r="AC1894">
        <f t="shared" si="442"/>
        <v>-7.1395616013715255E-3</v>
      </c>
      <c r="AD1894">
        <f t="shared" si="443"/>
        <v>-3.3461634032701231E-3</v>
      </c>
      <c r="AE1894">
        <f t="shared" si="444"/>
        <v>-3.7074111572833144E-4</v>
      </c>
      <c r="AF1894">
        <f t="shared" si="445"/>
        <v>1.348617871293463E-3</v>
      </c>
      <c r="AG1894">
        <f t="shared" si="446"/>
        <v>1.6749487473416121E-3</v>
      </c>
      <c r="AH1894">
        <f t="shared" si="447"/>
        <v>-5.3846934398215059E-3</v>
      </c>
      <c r="AI1894">
        <f t="shared" si="448"/>
        <v>8.817694178689488E-5</v>
      </c>
    </row>
    <row r="1895" spans="1:35" x14ac:dyDescent="0.25">
      <c r="A1895" s="16">
        <v>42997</v>
      </c>
      <c r="B1895">
        <v>3905.56</v>
      </c>
      <c r="C1895">
        <v>2506.65</v>
      </c>
      <c r="D1895">
        <v>324.29000000000002</v>
      </c>
      <c r="E1895">
        <f>Q1895*J1895</f>
        <v>3225.2328220000004</v>
      </c>
      <c r="F1895">
        <v>1306.67</v>
      </c>
      <c r="G1895">
        <f>R1895*J1895</f>
        <v>27.972341660000001</v>
      </c>
      <c r="H1895">
        <v>23.219329999999999</v>
      </c>
      <c r="I1895">
        <v>193.98</v>
      </c>
      <c r="J1895">
        <v>1.1974</v>
      </c>
      <c r="K1895">
        <v>1.3489</v>
      </c>
      <c r="L1895">
        <v>1.0374000000000001</v>
      </c>
      <c r="M1895">
        <v>8.9479999999999994E-3</v>
      </c>
      <c r="N1895">
        <f>S1895*J1895</f>
        <v>202.20733280000002</v>
      </c>
      <c r="O1895">
        <v>2041.26</v>
      </c>
      <c r="Q1895">
        <v>2693.53</v>
      </c>
      <c r="R1895">
        <v>23.360900000000001</v>
      </c>
      <c r="S1895">
        <v>168.87200000000001</v>
      </c>
      <c r="U1895" s="16">
        <f t="shared" si="449"/>
        <v>42997</v>
      </c>
      <c r="V1895">
        <f t="shared" si="435"/>
        <v>-1.3084983503394883E-2</v>
      </c>
      <c r="W1895">
        <f t="shared" si="436"/>
        <v>-6.3411163685645031E-4</v>
      </c>
      <c r="X1895">
        <f t="shared" si="437"/>
        <v>-3.0174294709191282E-3</v>
      </c>
      <c r="Y1895">
        <f t="shared" si="438"/>
        <v>-8.2809354280791742E-3</v>
      </c>
      <c r="Z1895">
        <f t="shared" si="439"/>
        <v>-5.0915946195652494E-3</v>
      </c>
      <c r="AA1895">
        <f t="shared" si="440"/>
        <v>-3.2725166373059477E-3</v>
      </c>
      <c r="AB1895">
        <f t="shared" si="441"/>
        <v>-8.2793937477454553E-3</v>
      </c>
      <c r="AC1895">
        <f t="shared" si="442"/>
        <v>-1.0971655817635876E-2</v>
      </c>
      <c r="AD1895">
        <f t="shared" si="443"/>
        <v>-2.5022950749603113E-3</v>
      </c>
      <c r="AE1895">
        <f t="shared" si="444"/>
        <v>-6.8708482040570375E-3</v>
      </c>
      <c r="AF1895">
        <f t="shared" si="445"/>
        <v>-2.6954194216722112E-3</v>
      </c>
      <c r="AG1895">
        <f t="shared" si="446"/>
        <v>-3.2357071466683537E-3</v>
      </c>
      <c r="AH1895">
        <f t="shared" si="447"/>
        <v>-2.2428933911851539E-3</v>
      </c>
      <c r="AI1895">
        <f t="shared" si="448"/>
        <v>1.4118895188907174E-3</v>
      </c>
    </row>
    <row r="1896" spans="1:35" x14ac:dyDescent="0.25">
      <c r="A1896" s="16">
        <v>42998</v>
      </c>
      <c r="B1896">
        <v>3957</v>
      </c>
      <c r="C1896">
        <v>2508.2399999999998</v>
      </c>
      <c r="D1896">
        <v>325.27</v>
      </c>
      <c r="E1896">
        <f>Q1896*J1896</f>
        <v>3252.0516559999996</v>
      </c>
      <c r="F1896">
        <v>1313.34</v>
      </c>
      <c r="G1896">
        <f>R1896*J1896</f>
        <v>28.06403156</v>
      </c>
      <c r="H1896">
        <v>23.412369999999999</v>
      </c>
      <c r="I1896">
        <v>196.12</v>
      </c>
      <c r="J1896">
        <v>1.2003999999999999</v>
      </c>
      <c r="K1896">
        <v>1.3582000000000001</v>
      </c>
      <c r="L1896">
        <v>1.0402</v>
      </c>
      <c r="M1896">
        <v>8.9770000000000006E-3</v>
      </c>
      <c r="N1896">
        <f>S1896*J1896</f>
        <v>202.66137128</v>
      </c>
      <c r="O1896">
        <v>2038.38</v>
      </c>
      <c r="Q1896">
        <v>2709.14</v>
      </c>
      <c r="R1896">
        <v>23.378900000000002</v>
      </c>
      <c r="S1896">
        <v>168.82820000000001</v>
      </c>
      <c r="U1896" s="16">
        <f t="shared" si="449"/>
        <v>42998</v>
      </c>
      <c r="V1896">
        <f t="shared" ref="V1896:V1959" si="450">LN(B1896/B1897)</f>
        <v>8.1444160988483574E-2</v>
      </c>
      <c r="W1896">
        <f t="shared" ref="W1896:W1959" si="451">LN(C1896/C1897)</f>
        <v>3.0506088934586211E-3</v>
      </c>
      <c r="X1896">
        <f t="shared" ref="X1896:X1959" si="452">LN(D1896/D1897)</f>
        <v>3.9120908704269311E-3</v>
      </c>
      <c r="Y1896">
        <f t="shared" ref="Y1896:Y1959" si="453">LN(E1896/E1897)</f>
        <v>-2.3510355832730853E-2</v>
      </c>
      <c r="Z1896">
        <f t="shared" ref="Z1896:Z1959" si="454">LN(F1896/F1897)</f>
        <v>1.5391883767584009E-2</v>
      </c>
      <c r="AA1896">
        <f t="shared" ref="AA1896:AA1959" si="455">LN(G1896/G1897)</f>
        <v>-2.658446812389444E-2</v>
      </c>
      <c r="AB1896">
        <f t="shared" ref="AB1896:AB1959" si="456">LN(H1896/H1897)</f>
        <v>-2.3886158180917269E-3</v>
      </c>
      <c r="AC1896">
        <f t="shared" ref="AC1896:AC1959" si="457">LN(I1896/I1897)</f>
        <v>4.8557431399221277E-3</v>
      </c>
      <c r="AD1896">
        <f t="shared" ref="AD1896:AD1959" si="458">LN(J1896/J1897)</f>
        <v>5.932256190601822E-3</v>
      </c>
      <c r="AE1896">
        <f t="shared" ref="AE1896:AE1959" si="459">LN(K1896/K1897)</f>
        <v>5.8918841003304933E-4</v>
      </c>
      <c r="AF1896">
        <f t="shared" ref="AF1896:AF1959" si="460">LN(L1896/L1897)</f>
        <v>1.0048393726930987E-2</v>
      </c>
      <c r="AG1896">
        <f t="shared" ref="AG1896:AG1959" si="461">LN(M1896/M1897)</f>
        <v>9.1764296567529574E-3</v>
      </c>
      <c r="AH1896">
        <f t="shared" ref="AH1896:AH1959" si="462">LN(N1896/N1897)</f>
        <v>7.9173061247762994E-3</v>
      </c>
      <c r="AI1896">
        <f t="shared" ref="AI1896:AI1959" si="463">LN(O1896/O1897)</f>
        <v>-1.6678521536780258E-4</v>
      </c>
    </row>
    <row r="1897" spans="1:35" x14ac:dyDescent="0.25">
      <c r="A1897" s="16">
        <v>42999</v>
      </c>
      <c r="B1897">
        <v>3647.5</v>
      </c>
      <c r="C1897">
        <v>2500.6</v>
      </c>
      <c r="D1897">
        <v>324</v>
      </c>
      <c r="E1897">
        <f>Q1897*J1897</f>
        <v>3329.4143970000005</v>
      </c>
      <c r="F1897">
        <v>1293.28</v>
      </c>
      <c r="G1897">
        <f>R1897*J1897</f>
        <v>28.820104279999999</v>
      </c>
      <c r="H1897">
        <v>23.468360000000001</v>
      </c>
      <c r="I1897">
        <v>195.17</v>
      </c>
      <c r="J1897">
        <v>1.1933</v>
      </c>
      <c r="K1897">
        <v>1.3573999999999999</v>
      </c>
      <c r="L1897">
        <v>1.0298</v>
      </c>
      <c r="M1897">
        <v>8.8950000000000001E-3</v>
      </c>
      <c r="N1897">
        <f>S1897*J1897</f>
        <v>201.06317422000001</v>
      </c>
      <c r="O1897">
        <v>2038.72</v>
      </c>
      <c r="Q1897">
        <v>2790.09</v>
      </c>
      <c r="R1897">
        <v>24.151599999999998</v>
      </c>
      <c r="S1897">
        <v>168.49340000000001</v>
      </c>
      <c r="U1897" s="16">
        <f t="shared" si="449"/>
        <v>42999</v>
      </c>
      <c r="V1897">
        <f t="shared" si="450"/>
        <v>8.9224836693869002E-3</v>
      </c>
      <c r="W1897">
        <f t="shared" si="451"/>
        <v>-6.4763475664650252E-4</v>
      </c>
      <c r="X1897">
        <f t="shared" si="452"/>
        <v>6.7822065148817352E-3</v>
      </c>
      <c r="Y1897">
        <f t="shared" si="453"/>
        <v>-2.0322076771466354E-2</v>
      </c>
      <c r="Z1897">
        <f t="shared" si="454"/>
        <v>-1.2441224553787357E-3</v>
      </c>
      <c r="AA1897">
        <f t="shared" si="455"/>
        <v>-1.9071599323214162E-2</v>
      </c>
      <c r="AB1897">
        <f t="shared" si="456"/>
        <v>-5.6469694534323593E-3</v>
      </c>
      <c r="AC1897">
        <f t="shared" si="457"/>
        <v>1.0196813038647667E-2</v>
      </c>
      <c r="AD1897">
        <f t="shared" si="458"/>
        <v>-1.0051093902542774E-3</v>
      </c>
      <c r="AE1897">
        <f t="shared" si="459"/>
        <v>3.2467560988698732E-3</v>
      </c>
      <c r="AF1897">
        <f t="shared" si="460"/>
        <v>-1.1645964049188172E-3</v>
      </c>
      <c r="AG1897">
        <f t="shared" si="461"/>
        <v>-2.6945115662718594E-3</v>
      </c>
      <c r="AH1897">
        <f t="shared" si="462"/>
        <v>4.7218679195802412E-3</v>
      </c>
      <c r="AI1897">
        <f t="shared" si="463"/>
        <v>-8.3350907221676639E-4</v>
      </c>
    </row>
    <row r="1898" spans="1:35" x14ac:dyDescent="0.25">
      <c r="A1898" s="16">
        <v>43000</v>
      </c>
      <c r="B1898">
        <v>3615.1</v>
      </c>
      <c r="C1898">
        <v>2502.2199999999998</v>
      </c>
      <c r="D1898">
        <v>321.81</v>
      </c>
      <c r="E1898">
        <f>Q1898*J1898</f>
        <v>3397.7671950000008</v>
      </c>
      <c r="F1898">
        <v>1294.8900000000001</v>
      </c>
      <c r="G1898">
        <f>R1898*J1898</f>
        <v>29.375024550000003</v>
      </c>
      <c r="H1898">
        <v>23.60126</v>
      </c>
      <c r="I1898">
        <v>193.19</v>
      </c>
      <c r="J1898">
        <v>1.1945000000000001</v>
      </c>
      <c r="K1898">
        <v>1.353</v>
      </c>
      <c r="L1898">
        <v>1.0309999999999999</v>
      </c>
      <c r="M1898">
        <v>8.9189999999999998E-3</v>
      </c>
      <c r="N1898">
        <f>S1898*J1898</f>
        <v>200.11601840000003</v>
      </c>
      <c r="O1898">
        <v>2040.42</v>
      </c>
      <c r="Q1898">
        <v>2844.51</v>
      </c>
      <c r="R1898">
        <v>24.591899999999999</v>
      </c>
      <c r="S1898">
        <v>167.53120000000001</v>
      </c>
      <c r="U1898" s="16">
        <f t="shared" si="449"/>
        <v>43000</v>
      </c>
      <c r="V1898">
        <f t="shared" si="450"/>
        <v>-8.6393637612413726E-2</v>
      </c>
      <c r="W1898">
        <f t="shared" si="451"/>
        <v>2.2244992049247265E-3</v>
      </c>
      <c r="X1898">
        <f t="shared" si="452"/>
        <v>2.1261694386632012E-2</v>
      </c>
      <c r="Y1898">
        <f t="shared" si="453"/>
        <v>1.2592155207183469E-2</v>
      </c>
      <c r="Z1898">
        <f t="shared" si="454"/>
        <v>-1.1731150327123919E-2</v>
      </c>
      <c r="AA1898">
        <f t="shared" si="455"/>
        <v>3.2816067627718652E-2</v>
      </c>
      <c r="AB1898">
        <f t="shared" si="456"/>
        <v>1.0423715572511141E-4</v>
      </c>
      <c r="AC1898">
        <f t="shared" si="457"/>
        <v>-6.2095732913778734E-4</v>
      </c>
      <c r="AD1898">
        <f t="shared" si="458"/>
        <v>8.4069431670242313E-3</v>
      </c>
      <c r="AE1898">
        <f t="shared" si="459"/>
        <v>5.6329825792826426E-3</v>
      </c>
      <c r="AF1898">
        <f t="shared" si="460"/>
        <v>-3.5823245939449922E-3</v>
      </c>
      <c r="AG1898">
        <f t="shared" si="461"/>
        <v>-5.0327232546101951E-3</v>
      </c>
      <c r="AH1898">
        <f t="shared" si="462"/>
        <v>5.5345931892595611E-3</v>
      </c>
      <c r="AI1898">
        <f t="shared" si="463"/>
        <v>-2.2470104401561704E-3</v>
      </c>
    </row>
    <row r="1899" spans="1:35" x14ac:dyDescent="0.25">
      <c r="A1899" s="16">
        <v>43003</v>
      </c>
      <c r="B1899">
        <v>3941.31</v>
      </c>
      <c r="C1899">
        <v>2496.66</v>
      </c>
      <c r="D1899">
        <v>315.04000000000002</v>
      </c>
      <c r="E1899">
        <f>Q1899*J1899</f>
        <v>3355.250235</v>
      </c>
      <c r="F1899">
        <v>1310.17</v>
      </c>
      <c r="G1899">
        <f>R1899*J1899</f>
        <v>28.426697049999998</v>
      </c>
      <c r="H1899">
        <v>23.598800000000001</v>
      </c>
      <c r="I1899">
        <v>193.31</v>
      </c>
      <c r="J1899">
        <v>1.1844999999999999</v>
      </c>
      <c r="K1899">
        <v>1.3453999999999999</v>
      </c>
      <c r="L1899">
        <v>1.0347</v>
      </c>
      <c r="M1899">
        <v>8.9639999999999997E-3</v>
      </c>
      <c r="N1899">
        <f>S1899*J1899</f>
        <v>199.01151694999999</v>
      </c>
      <c r="O1899">
        <v>2045.01</v>
      </c>
      <c r="Q1899">
        <v>2832.63</v>
      </c>
      <c r="R1899">
        <v>23.998899999999999</v>
      </c>
      <c r="S1899">
        <v>168.01310000000001</v>
      </c>
      <c r="U1899" s="16">
        <f t="shared" si="449"/>
        <v>43003</v>
      </c>
      <c r="V1899">
        <f t="shared" si="450"/>
        <v>8.423451882533876E-3</v>
      </c>
      <c r="W1899">
        <f t="shared" si="451"/>
        <v>-7.2093721869767957E-5</v>
      </c>
      <c r="X1899">
        <f t="shared" si="452"/>
        <v>3.5932942709514326E-3</v>
      </c>
      <c r="Y1899">
        <f t="shared" si="453"/>
        <v>-9.5942240999354902E-4</v>
      </c>
      <c r="Z1899">
        <f t="shared" si="454"/>
        <v>1.02803424821452E-2</v>
      </c>
      <c r="AA1899">
        <f t="shared" si="455"/>
        <v>-5.4632806653254675E-3</v>
      </c>
      <c r="AB1899">
        <f t="shared" si="456"/>
        <v>4.2507628101448687E-3</v>
      </c>
      <c r="AC1899">
        <f t="shared" si="457"/>
        <v>5.9667596019271586E-3</v>
      </c>
      <c r="AD1899">
        <f t="shared" si="458"/>
        <v>5.3328945112530749E-3</v>
      </c>
      <c r="AE1899">
        <f t="shared" si="459"/>
        <v>1.6365398281743503E-3</v>
      </c>
      <c r="AF1899">
        <f t="shared" si="460"/>
        <v>4.4556447212571199E-3</v>
      </c>
      <c r="AG1899">
        <f t="shared" si="461"/>
        <v>6.3790714889480288E-3</v>
      </c>
      <c r="AH1899">
        <f t="shared" si="462"/>
        <v>6.6151639640907329E-3</v>
      </c>
      <c r="AI1899">
        <f t="shared" si="463"/>
        <v>2.3963634077511824E-4</v>
      </c>
    </row>
    <row r="1900" spans="1:35" x14ac:dyDescent="0.25">
      <c r="A1900" s="16">
        <v>43004</v>
      </c>
      <c r="B1900">
        <v>3908.25</v>
      </c>
      <c r="C1900">
        <v>2496.84</v>
      </c>
      <c r="D1900">
        <v>313.91000000000003</v>
      </c>
      <c r="E1900">
        <f>Q1900*J1900</f>
        <v>3358.4708820000001</v>
      </c>
      <c r="F1900">
        <v>1296.77</v>
      </c>
      <c r="G1900">
        <f>R1900*J1900</f>
        <v>28.582425079999997</v>
      </c>
      <c r="H1900">
        <v>23.498699999999999</v>
      </c>
      <c r="I1900">
        <v>192.16</v>
      </c>
      <c r="J1900">
        <v>1.1781999999999999</v>
      </c>
      <c r="K1900">
        <v>1.3431999999999999</v>
      </c>
      <c r="L1900">
        <v>1.0301</v>
      </c>
      <c r="M1900">
        <v>8.907E-3</v>
      </c>
      <c r="N1900">
        <f>S1900*J1900</f>
        <v>197.69936795999999</v>
      </c>
      <c r="O1900">
        <v>2044.52</v>
      </c>
      <c r="Q1900">
        <v>2850.51</v>
      </c>
      <c r="R1900">
        <v>24.259399999999999</v>
      </c>
      <c r="S1900">
        <v>167.7978</v>
      </c>
      <c r="U1900" s="16">
        <f t="shared" si="449"/>
        <v>43004</v>
      </c>
      <c r="V1900">
        <f t="shared" si="450"/>
        <v>-6.1047017459053769E-2</v>
      </c>
      <c r="W1900">
        <f t="shared" si="451"/>
        <v>-4.0768420216074665E-3</v>
      </c>
      <c r="X1900">
        <f t="shared" si="452"/>
        <v>-2.0685163389378381E-3</v>
      </c>
      <c r="Y1900">
        <f t="shared" si="453"/>
        <v>-4.3307998031312418E-3</v>
      </c>
      <c r="Z1900">
        <f t="shared" si="454"/>
        <v>8.5265740993766912E-3</v>
      </c>
      <c r="AA1900">
        <f t="shared" si="455"/>
        <v>1.7851856388847773E-2</v>
      </c>
      <c r="AB1900">
        <f t="shared" si="456"/>
        <v>-8.1948704409175264E-3</v>
      </c>
      <c r="AC1900">
        <f t="shared" si="457"/>
        <v>-2.6016598736656636E-4</v>
      </c>
      <c r="AD1900">
        <f t="shared" si="458"/>
        <v>2.5495042279193299E-3</v>
      </c>
      <c r="AE1900">
        <f t="shared" si="459"/>
        <v>2.1613572788800866E-3</v>
      </c>
      <c r="AF1900">
        <f t="shared" si="460"/>
        <v>1.5544547966358702E-3</v>
      </c>
      <c r="AG1900">
        <f t="shared" si="461"/>
        <v>3.5991490882530237E-3</v>
      </c>
      <c r="AH1900">
        <f t="shared" si="462"/>
        <v>3.8590793399384902E-3</v>
      </c>
      <c r="AI1900">
        <f t="shared" si="463"/>
        <v>3.694724281449689E-3</v>
      </c>
    </row>
    <row r="1901" spans="1:35" x14ac:dyDescent="0.25">
      <c r="A1901" s="16">
        <v>43005</v>
      </c>
      <c r="B1901">
        <v>4154.2700000000004</v>
      </c>
      <c r="C1901">
        <v>2507.04</v>
      </c>
      <c r="D1901">
        <v>314.56</v>
      </c>
      <c r="E1901">
        <f>Q1901*J1901</f>
        <v>3373.0472880000002</v>
      </c>
      <c r="F1901">
        <v>1285.76</v>
      </c>
      <c r="G1901">
        <f>R1901*J1901</f>
        <v>28.076703199999997</v>
      </c>
      <c r="H1901">
        <v>23.692060000000001</v>
      </c>
      <c r="I1901">
        <v>192.21</v>
      </c>
      <c r="J1901">
        <v>1.1752</v>
      </c>
      <c r="K1901">
        <v>1.3403</v>
      </c>
      <c r="L1901">
        <v>1.0285</v>
      </c>
      <c r="M1901">
        <v>8.8749999999999992E-3</v>
      </c>
      <c r="N1901">
        <f>S1901*J1901</f>
        <v>196.93790064000001</v>
      </c>
      <c r="O1901">
        <v>2036.98</v>
      </c>
      <c r="Q1901">
        <v>2870.19</v>
      </c>
      <c r="R1901">
        <v>23.890999999999998</v>
      </c>
      <c r="S1901">
        <v>167.57820000000001</v>
      </c>
      <c r="U1901" s="16">
        <f t="shared" si="449"/>
        <v>43005</v>
      </c>
      <c r="V1901">
        <f t="shared" si="450"/>
        <v>-2.4594994589077347E-3</v>
      </c>
      <c r="W1901">
        <f t="shared" si="451"/>
        <v>-1.203882866496239E-3</v>
      </c>
      <c r="X1901">
        <f t="shared" si="452"/>
        <v>6.186441491476697E-3</v>
      </c>
      <c r="Y1901">
        <f t="shared" si="453"/>
        <v>-4.626701195053858E-3</v>
      </c>
      <c r="Z1901">
        <f t="shared" si="454"/>
        <v>-1.3368362501402456E-3</v>
      </c>
      <c r="AA1901">
        <f t="shared" si="455"/>
        <v>-2.7192402887528232E-3</v>
      </c>
      <c r="AB1901">
        <f t="shared" si="456"/>
        <v>8.1910404491456913E-3</v>
      </c>
      <c r="AC1901">
        <f t="shared" si="457"/>
        <v>-8.3413689873640257E-3</v>
      </c>
      <c r="AD1901">
        <f t="shared" si="458"/>
        <v>-2.7192402887528232E-3</v>
      </c>
      <c r="AE1901">
        <f t="shared" si="459"/>
        <v>-2.6823650685675595E-3</v>
      </c>
      <c r="AF1901">
        <f t="shared" si="460"/>
        <v>-2.1367529497352197E-3</v>
      </c>
      <c r="AG1901">
        <f t="shared" si="461"/>
        <v>-1.9136607404708096E-3</v>
      </c>
      <c r="AH1901">
        <f t="shared" si="462"/>
        <v>-2.4220214314304932E-3</v>
      </c>
      <c r="AI1901">
        <f t="shared" si="463"/>
        <v>-7.7045197933131322E-4</v>
      </c>
    </row>
    <row r="1902" spans="1:35" x14ac:dyDescent="0.25">
      <c r="A1902" s="16">
        <v>43006</v>
      </c>
      <c r="B1902">
        <v>4164.5</v>
      </c>
      <c r="C1902">
        <v>2510.06</v>
      </c>
      <c r="D1902">
        <v>312.62</v>
      </c>
      <c r="E1902">
        <f>Q1902*J1902</f>
        <v>3388.6895279999999</v>
      </c>
      <c r="F1902">
        <v>1287.48</v>
      </c>
      <c r="G1902">
        <f>R1902*J1902</f>
        <v>28.153154399999995</v>
      </c>
      <c r="H1902">
        <v>23.49879</v>
      </c>
      <c r="I1902">
        <v>193.82</v>
      </c>
      <c r="J1902">
        <v>1.1783999999999999</v>
      </c>
      <c r="K1902">
        <v>1.3439000000000001</v>
      </c>
      <c r="L1902">
        <v>1.0306999999999999</v>
      </c>
      <c r="M1902">
        <v>8.8920000000000006E-3</v>
      </c>
      <c r="N1902">
        <f>S1902*J1902</f>
        <v>197.41546656</v>
      </c>
      <c r="O1902">
        <v>2038.55</v>
      </c>
      <c r="Q1902">
        <v>2875.67</v>
      </c>
      <c r="R1902">
        <v>23.890999999999998</v>
      </c>
      <c r="S1902">
        <v>167.5284</v>
      </c>
      <c r="U1902" s="16">
        <f t="shared" si="449"/>
        <v>43006</v>
      </c>
      <c r="V1902">
        <f t="shared" si="450"/>
        <v>-1.6195306901885529E-3</v>
      </c>
      <c r="W1902">
        <f t="shared" si="451"/>
        <v>-3.6982437735079338E-3</v>
      </c>
      <c r="X1902">
        <f t="shared" si="452"/>
        <v>-9.170286513942737E-3</v>
      </c>
      <c r="Y1902">
        <f t="shared" si="453"/>
        <v>7.8715615488318194E-3</v>
      </c>
      <c r="Z1902">
        <f t="shared" si="454"/>
        <v>3.1194719864723274E-3</v>
      </c>
      <c r="AA1902">
        <f t="shared" si="455"/>
        <v>1.6223143223818279E-2</v>
      </c>
      <c r="AB1902">
        <f t="shared" si="456"/>
        <v>3.4177812207882404E-4</v>
      </c>
      <c r="AC1902">
        <f t="shared" si="457"/>
        <v>5.6396475954438108E-3</v>
      </c>
      <c r="AD1902">
        <f t="shared" si="458"/>
        <v>-1.6110572866028286E-3</v>
      </c>
      <c r="AE1902">
        <f t="shared" si="459"/>
        <v>3.2794245683549889E-3</v>
      </c>
      <c r="AF1902">
        <f t="shared" si="460"/>
        <v>-8.7281196444280462E-4</v>
      </c>
      <c r="AG1902">
        <f t="shared" si="461"/>
        <v>1.4630580517605368E-3</v>
      </c>
      <c r="AH1902">
        <f t="shared" si="462"/>
        <v>-8.3835247691309994E-4</v>
      </c>
      <c r="AI1902">
        <f t="shared" si="463"/>
        <v>4.4150002092041725E-5</v>
      </c>
    </row>
    <row r="1903" spans="1:35" x14ac:dyDescent="0.25">
      <c r="A1903" s="16">
        <v>43007</v>
      </c>
      <c r="B1903">
        <v>4171.25</v>
      </c>
      <c r="C1903">
        <v>2519.36</v>
      </c>
      <c r="D1903">
        <v>315.5</v>
      </c>
      <c r="E1903">
        <f>Q1903*J1903</f>
        <v>3362.1199590000001</v>
      </c>
      <c r="F1903">
        <v>1283.47</v>
      </c>
      <c r="G1903">
        <f>R1903*J1903</f>
        <v>27.700106609999995</v>
      </c>
      <c r="H1903">
        <v>23.490760000000002</v>
      </c>
      <c r="I1903">
        <v>192.73</v>
      </c>
      <c r="J1903">
        <v>1.1802999999999999</v>
      </c>
      <c r="K1903">
        <v>1.3395000000000001</v>
      </c>
      <c r="L1903">
        <v>1.0316000000000001</v>
      </c>
      <c r="M1903">
        <v>8.8789999999999997E-3</v>
      </c>
      <c r="N1903">
        <f>S1903*J1903</f>
        <v>197.58103969999999</v>
      </c>
      <c r="O1903">
        <v>2038.46</v>
      </c>
      <c r="Q1903">
        <v>2848.53</v>
      </c>
      <c r="R1903">
        <v>23.468699999999998</v>
      </c>
      <c r="S1903">
        <v>167.399</v>
      </c>
      <c r="U1903" s="16">
        <f t="shared" si="449"/>
        <v>43007</v>
      </c>
      <c r="V1903">
        <f t="shared" si="450"/>
        <v>-5.1418668607586919E-2</v>
      </c>
      <c r="W1903">
        <f t="shared" si="451"/>
        <v>-3.8665151329828873E-3</v>
      </c>
      <c r="X1903">
        <f t="shared" si="452"/>
        <v>-9.1875372776164339E-4</v>
      </c>
      <c r="Y1903">
        <f t="shared" si="453"/>
        <v>2.1369772787486408E-2</v>
      </c>
      <c r="Z1903">
        <f t="shared" si="454"/>
        <v>7.0604810273926406E-3</v>
      </c>
      <c r="AA1903">
        <f t="shared" si="455"/>
        <v>2.0914103138306491E-2</v>
      </c>
      <c r="AB1903">
        <f t="shared" si="456"/>
        <v>9.8900621630013587E-3</v>
      </c>
      <c r="AC1903">
        <f t="shared" si="457"/>
        <v>-3.7805270434408396E-3</v>
      </c>
      <c r="AD1903">
        <f t="shared" si="458"/>
        <v>5.0964180639876131E-3</v>
      </c>
      <c r="AE1903">
        <f t="shared" si="459"/>
        <v>9.1496063525069206E-3</v>
      </c>
      <c r="AF1903">
        <f t="shared" si="460"/>
        <v>5.4432482764749344E-3</v>
      </c>
      <c r="AG1903">
        <f t="shared" si="461"/>
        <v>5.6328509347204376E-4</v>
      </c>
      <c r="AH1903">
        <f t="shared" si="462"/>
        <v>3.9966580256012626E-3</v>
      </c>
      <c r="AI1903">
        <f t="shared" si="463"/>
        <v>4.9057844113833778E-5</v>
      </c>
    </row>
    <row r="1904" spans="1:35" x14ac:dyDescent="0.25">
      <c r="A1904" s="16">
        <v>43010</v>
      </c>
      <c r="B1904">
        <v>4391.34</v>
      </c>
      <c r="C1904">
        <v>2529.12</v>
      </c>
      <c r="D1904">
        <v>315.79000000000002</v>
      </c>
      <c r="E1904">
        <f>Q1904*J1904</f>
        <v>3291.0344650000006</v>
      </c>
      <c r="F1904">
        <v>1274.44</v>
      </c>
      <c r="G1904">
        <f>R1904*J1904</f>
        <v>27.126799720000005</v>
      </c>
      <c r="H1904">
        <v>23.25958</v>
      </c>
      <c r="I1904">
        <v>193.46</v>
      </c>
      <c r="J1904">
        <v>1.1743000000000001</v>
      </c>
      <c r="K1904">
        <v>1.3272999999999999</v>
      </c>
      <c r="L1904">
        <v>1.026</v>
      </c>
      <c r="M1904">
        <v>8.8739999999999999E-3</v>
      </c>
      <c r="N1904">
        <f>S1904*J1904</f>
        <v>196.79295176000002</v>
      </c>
      <c r="O1904">
        <v>2038.36</v>
      </c>
      <c r="Q1904">
        <v>2802.55</v>
      </c>
      <c r="R1904">
        <v>23.1004</v>
      </c>
      <c r="S1904">
        <v>167.58320000000001</v>
      </c>
      <c r="U1904" s="16">
        <f t="shared" si="449"/>
        <v>43010</v>
      </c>
      <c r="V1904">
        <f t="shared" si="450"/>
        <v>2.4866321811309152E-2</v>
      </c>
      <c r="W1904">
        <f t="shared" si="451"/>
        <v>-2.1565266962996548E-3</v>
      </c>
      <c r="X1904">
        <f t="shared" si="452"/>
        <v>-2.3719742752617345E-2</v>
      </c>
      <c r="Y1904">
        <f t="shared" si="453"/>
        <v>1.7899430626288002E-2</v>
      </c>
      <c r="Z1904">
        <f t="shared" si="454"/>
        <v>9.5774168708210802E-4</v>
      </c>
      <c r="AA1904">
        <f t="shared" si="455"/>
        <v>2.5554529056622175E-2</v>
      </c>
      <c r="AB1904">
        <f t="shared" si="456"/>
        <v>3.4486362103714553E-4</v>
      </c>
      <c r="AC1904">
        <f t="shared" si="457"/>
        <v>-1.0949858795025432E-2</v>
      </c>
      <c r="AD1904">
        <f t="shared" si="458"/>
        <v>-8.512087677729264E-4</v>
      </c>
      <c r="AE1904">
        <f t="shared" si="459"/>
        <v>1.8852990011613284E-3</v>
      </c>
      <c r="AF1904">
        <f t="shared" si="460"/>
        <v>-1.0715504410437238E-3</v>
      </c>
      <c r="AG1904">
        <f t="shared" si="461"/>
        <v>1.2403452004568234E-3</v>
      </c>
      <c r="AH1904">
        <f t="shared" si="462"/>
        <v>-2.8619175238347163E-3</v>
      </c>
      <c r="AI1904">
        <f t="shared" si="463"/>
        <v>-5.493104330540901E-4</v>
      </c>
    </row>
    <row r="1905" spans="1:35" x14ac:dyDescent="0.25">
      <c r="A1905" s="16">
        <v>43011</v>
      </c>
      <c r="B1905">
        <v>4283.49</v>
      </c>
      <c r="C1905">
        <v>2534.58</v>
      </c>
      <c r="D1905">
        <v>323.37</v>
      </c>
      <c r="E1905">
        <f>Q1905*J1905</f>
        <v>3232.650897</v>
      </c>
      <c r="F1905">
        <v>1273.22</v>
      </c>
      <c r="G1905">
        <f>R1905*J1905</f>
        <v>26.44236952</v>
      </c>
      <c r="H1905">
        <v>23.251560000000001</v>
      </c>
      <c r="I1905">
        <v>195.59</v>
      </c>
      <c r="J1905">
        <v>1.1753</v>
      </c>
      <c r="K1905">
        <v>1.3248</v>
      </c>
      <c r="L1905">
        <v>1.0270999999999999</v>
      </c>
      <c r="M1905">
        <v>8.8629999999999994E-3</v>
      </c>
      <c r="N1905">
        <f>S1905*J1905</f>
        <v>197.35696365000001</v>
      </c>
      <c r="O1905">
        <v>2039.48</v>
      </c>
      <c r="Q1905">
        <v>2750.49</v>
      </c>
      <c r="R1905">
        <v>22.4984</v>
      </c>
      <c r="S1905">
        <v>167.9205</v>
      </c>
      <c r="U1905" s="16">
        <f t="shared" si="449"/>
        <v>43011</v>
      </c>
      <c r="V1905">
        <f t="shared" si="450"/>
        <v>1.9578816172785066E-2</v>
      </c>
      <c r="W1905">
        <f t="shared" si="451"/>
        <v>-1.2459783329185621E-3</v>
      </c>
      <c r="X1905">
        <f t="shared" si="452"/>
        <v>-6.2272844435728144E-3</v>
      </c>
      <c r="Y1905">
        <f t="shared" si="453"/>
        <v>8.8529023431715408E-3</v>
      </c>
      <c r="Z1905">
        <f t="shared" si="454"/>
        <v>-4.4758364475652127E-4</v>
      </c>
      <c r="AA1905">
        <f t="shared" si="455"/>
        <v>4.742399787047645E-2</v>
      </c>
      <c r="AB1905">
        <f t="shared" si="456"/>
        <v>5.1181090164537863E-3</v>
      </c>
      <c r="AC1905">
        <f t="shared" si="457"/>
        <v>-6.0657218881929658E-3</v>
      </c>
      <c r="AD1905">
        <f t="shared" si="458"/>
        <v>-8.5048482758706722E-4</v>
      </c>
      <c r="AE1905">
        <f t="shared" si="459"/>
        <v>-1.885299001161271E-3</v>
      </c>
      <c r="AF1905">
        <f t="shared" si="460"/>
        <v>1.6565168221581623E-3</v>
      </c>
      <c r="AG1905">
        <f t="shared" si="461"/>
        <v>-1.1282224866720107E-4</v>
      </c>
      <c r="AH1905">
        <f t="shared" si="462"/>
        <v>-3.4334889403930626E-3</v>
      </c>
      <c r="AI1905">
        <f t="shared" si="463"/>
        <v>5.8840258521934009E-5</v>
      </c>
    </row>
    <row r="1906" spans="1:35" x14ac:dyDescent="0.25">
      <c r="A1906" s="16">
        <v>43012</v>
      </c>
      <c r="B1906">
        <v>4200.4399999999996</v>
      </c>
      <c r="C1906">
        <v>2537.7399999999998</v>
      </c>
      <c r="D1906">
        <v>325.39</v>
      </c>
      <c r="E1906">
        <f>Q1906*J1906</f>
        <v>3204.1588589999997</v>
      </c>
      <c r="F1906">
        <v>1273.79</v>
      </c>
      <c r="G1906">
        <f>R1906*J1906</f>
        <v>25.217637029999995</v>
      </c>
      <c r="H1906">
        <v>23.132860000000001</v>
      </c>
      <c r="I1906">
        <v>196.78</v>
      </c>
      <c r="J1906">
        <v>1.1762999999999999</v>
      </c>
      <c r="K1906">
        <v>1.3272999999999999</v>
      </c>
      <c r="L1906">
        <v>1.0254000000000001</v>
      </c>
      <c r="M1906">
        <v>8.8640000000000004E-3</v>
      </c>
      <c r="N1906">
        <f>S1906*J1906</f>
        <v>198.03575124</v>
      </c>
      <c r="O1906">
        <v>2039.36</v>
      </c>
      <c r="Q1906">
        <v>2723.93</v>
      </c>
      <c r="R1906">
        <v>21.438099999999999</v>
      </c>
      <c r="S1906">
        <v>168.35480000000001</v>
      </c>
      <c r="U1906" s="16">
        <f t="shared" si="449"/>
        <v>43012</v>
      </c>
      <c r="V1906">
        <f t="shared" si="450"/>
        <v>-3.431967440594972E-2</v>
      </c>
      <c r="W1906">
        <f t="shared" si="451"/>
        <v>-5.630873397280663E-3</v>
      </c>
      <c r="X1906">
        <f t="shared" si="452"/>
        <v>-3.379987434044239E-4</v>
      </c>
      <c r="Y1906">
        <f t="shared" si="453"/>
        <v>7.5608994662582371E-3</v>
      </c>
      <c r="Z1906">
        <f t="shared" si="454"/>
        <v>1.0053804404959526E-3</v>
      </c>
      <c r="AA1906">
        <f t="shared" si="455"/>
        <v>1.1749556303931924E-2</v>
      </c>
      <c r="AB1906">
        <f t="shared" si="456"/>
        <v>-3.186481632662083E-3</v>
      </c>
      <c r="AC1906">
        <f t="shared" si="457"/>
        <v>-1.2172789649563141E-2</v>
      </c>
      <c r="AD1906">
        <f t="shared" si="458"/>
        <v>4.6012351117164351E-3</v>
      </c>
      <c r="AE1906">
        <f t="shared" si="459"/>
        <v>1.0527608875284179E-2</v>
      </c>
      <c r="AF1906">
        <f t="shared" si="460"/>
        <v>3.712754631270682E-3</v>
      </c>
      <c r="AG1906">
        <f t="shared" si="461"/>
        <v>-5.6392038938728368E-4</v>
      </c>
      <c r="AH1906">
        <f t="shared" si="462"/>
        <v>1.8311715983094499E-3</v>
      </c>
      <c r="AI1906">
        <f t="shared" si="463"/>
        <v>9.7627272743451825E-4</v>
      </c>
    </row>
    <row r="1907" spans="1:35" x14ac:dyDescent="0.25">
      <c r="A1907" s="16">
        <v>43013</v>
      </c>
      <c r="B1907">
        <v>4347.1000000000004</v>
      </c>
      <c r="C1907">
        <v>2552.0700000000002</v>
      </c>
      <c r="D1907">
        <v>325.5</v>
      </c>
      <c r="E1907">
        <f>Q1907*J1907</f>
        <v>3180.0238920000002</v>
      </c>
      <c r="F1907">
        <v>1272.51</v>
      </c>
      <c r="G1907">
        <f>R1907*J1907</f>
        <v>24.92307486</v>
      </c>
      <c r="H1907">
        <v>23.206689999999998</v>
      </c>
      <c r="I1907">
        <v>199.19</v>
      </c>
      <c r="J1907">
        <v>1.1709000000000001</v>
      </c>
      <c r="K1907">
        <v>1.3134000000000001</v>
      </c>
      <c r="L1907">
        <v>1.0216000000000001</v>
      </c>
      <c r="M1907">
        <v>8.8690000000000001E-3</v>
      </c>
      <c r="N1907">
        <f>S1907*J1907</f>
        <v>197.67344562</v>
      </c>
      <c r="O1907">
        <v>2037.37</v>
      </c>
      <c r="Q1907">
        <v>2715.88</v>
      </c>
      <c r="R1907">
        <v>21.285399999999999</v>
      </c>
      <c r="S1907">
        <v>168.8218</v>
      </c>
      <c r="U1907" s="16">
        <f t="shared" si="449"/>
        <v>43013</v>
      </c>
      <c r="V1907">
        <f t="shared" si="450"/>
        <v>1.7728664057548797E-3</v>
      </c>
      <c r="W1907">
        <f t="shared" si="451"/>
        <v>1.0742150246922249E-3</v>
      </c>
      <c r="X1907">
        <f t="shared" si="452"/>
        <v>-2.0562561912437468E-3</v>
      </c>
      <c r="Y1907">
        <f t="shared" si="453"/>
        <v>-6.7807977872270638E-3</v>
      </c>
      <c r="Z1907">
        <f t="shared" si="454"/>
        <v>-7.7768747954314456E-4</v>
      </c>
      <c r="AA1907">
        <f t="shared" si="455"/>
        <v>-2.3405802997940994E-2</v>
      </c>
      <c r="AB1907">
        <f t="shared" si="456"/>
        <v>-3.7852677128903324E-3</v>
      </c>
      <c r="AC1907">
        <f t="shared" si="457"/>
        <v>8.9763588096060422E-3</v>
      </c>
      <c r="AD1907">
        <f t="shared" si="458"/>
        <v>-1.2802459820584801E-3</v>
      </c>
      <c r="AE1907">
        <f t="shared" si="459"/>
        <v>6.0330856176888685E-3</v>
      </c>
      <c r="AF1907">
        <f t="shared" si="460"/>
        <v>-2.9361389983380325E-4</v>
      </c>
      <c r="AG1907">
        <f t="shared" si="461"/>
        <v>-3.3819965375058949E-4</v>
      </c>
      <c r="AH1907">
        <f t="shared" si="462"/>
        <v>-1.9156255094547015E-3</v>
      </c>
      <c r="AI1907">
        <f t="shared" si="463"/>
        <v>9.9196613842313704E-4</v>
      </c>
    </row>
    <row r="1908" spans="1:35" x14ac:dyDescent="0.25">
      <c r="A1908" s="16">
        <v>43014</v>
      </c>
      <c r="B1908">
        <v>4339.3999999999996</v>
      </c>
      <c r="C1908">
        <v>2549.33</v>
      </c>
      <c r="D1908">
        <v>326.17</v>
      </c>
      <c r="E1908">
        <f>Q1908*J1908</f>
        <v>3201.6602640000006</v>
      </c>
      <c r="F1908">
        <v>1273.5</v>
      </c>
      <c r="G1908">
        <f>R1908*J1908</f>
        <v>25.513299840000006</v>
      </c>
      <c r="H1908">
        <v>23.294699999999999</v>
      </c>
      <c r="I1908">
        <v>197.41</v>
      </c>
      <c r="J1908">
        <v>1.1724000000000001</v>
      </c>
      <c r="K1908">
        <v>1.3054999999999999</v>
      </c>
      <c r="L1908">
        <v>1.0219</v>
      </c>
      <c r="M1908">
        <v>8.8719999999999997E-3</v>
      </c>
      <c r="N1908">
        <f>S1908*J1908</f>
        <v>198.05247684000003</v>
      </c>
      <c r="O1908">
        <v>2035.35</v>
      </c>
      <c r="Q1908">
        <v>2730.86</v>
      </c>
      <c r="R1908">
        <v>21.761600000000001</v>
      </c>
      <c r="S1908">
        <v>168.92910000000001</v>
      </c>
      <c r="U1908" s="16">
        <f t="shared" si="449"/>
        <v>43014</v>
      </c>
      <c r="V1908">
        <f t="shared" si="450"/>
        <v>-0.10942446856947455</v>
      </c>
      <c r="W1908">
        <f t="shared" si="451"/>
        <v>1.8060255475313765E-3</v>
      </c>
      <c r="X1908">
        <f t="shared" si="452"/>
        <v>3.1936154888033254E-3</v>
      </c>
      <c r="Y1908">
        <f t="shared" si="453"/>
        <v>-2.5455790853654459E-2</v>
      </c>
      <c r="Z1908">
        <f t="shared" si="454"/>
        <v>-6.1608026181049855E-3</v>
      </c>
      <c r="AA1908">
        <f t="shared" si="455"/>
        <v>-9.2076608132823697E-3</v>
      </c>
      <c r="AB1908">
        <f t="shared" si="456"/>
        <v>7.7164221801638523E-3</v>
      </c>
      <c r="AC1908">
        <f t="shared" si="457"/>
        <v>-4.3973888747967232E-3</v>
      </c>
      <c r="AD1908">
        <f t="shared" si="458"/>
        <v>-2.2152177415219547E-3</v>
      </c>
      <c r="AE1908">
        <f t="shared" si="459"/>
        <v>-6.8702560307524032E-3</v>
      </c>
      <c r="AF1908">
        <f t="shared" si="460"/>
        <v>1.4689323505070588E-3</v>
      </c>
      <c r="AG1908">
        <f t="shared" si="461"/>
        <v>-3.3808531341356822E-4</v>
      </c>
      <c r="AH1908">
        <f t="shared" si="462"/>
        <v>1.8420377560525159E-3</v>
      </c>
      <c r="AI1908">
        <f t="shared" si="463"/>
        <v>0</v>
      </c>
    </row>
    <row r="1909" spans="1:35" x14ac:dyDescent="0.25">
      <c r="A1909" s="16">
        <v>43017</v>
      </c>
      <c r="B1909">
        <v>4841.1899999999996</v>
      </c>
      <c r="C1909">
        <v>2544.73</v>
      </c>
      <c r="D1909">
        <v>325.13</v>
      </c>
      <c r="E1909">
        <f>Q1909*J1909</f>
        <v>3284.2072500000004</v>
      </c>
      <c r="F1909">
        <v>1281.3699999999999</v>
      </c>
      <c r="G1909">
        <f>R1909*J1909</f>
        <v>25.749302500000002</v>
      </c>
      <c r="H1909">
        <v>23.115639999999999</v>
      </c>
      <c r="I1909">
        <v>198.28</v>
      </c>
      <c r="J1909">
        <v>1.175</v>
      </c>
      <c r="K1909">
        <v>1.3145</v>
      </c>
      <c r="L1909">
        <v>1.0204</v>
      </c>
      <c r="M1909">
        <v>8.8749999999999992E-3</v>
      </c>
      <c r="N1909">
        <f>S1909*J1909</f>
        <v>197.68799250000001</v>
      </c>
      <c r="O1909">
        <v>2035.35</v>
      </c>
      <c r="Q1909">
        <v>2795.07</v>
      </c>
      <c r="R1909">
        <v>21.914300000000001</v>
      </c>
      <c r="S1909">
        <v>168.24510000000001</v>
      </c>
      <c r="U1909" s="16">
        <f t="shared" si="449"/>
        <v>43017</v>
      </c>
      <c r="V1909">
        <f t="shared" si="450"/>
        <v>-6.5697266136854364E-3</v>
      </c>
      <c r="W1909">
        <f t="shared" si="451"/>
        <v>-2.3197540709584503E-3</v>
      </c>
      <c r="X1909">
        <f t="shared" si="452"/>
        <v>-8.1785639586649094E-3</v>
      </c>
      <c r="Y1909">
        <f t="shared" si="453"/>
        <v>-6.8884960577159692E-3</v>
      </c>
      <c r="Z1909">
        <f t="shared" si="454"/>
        <v>-7.0069305832148807E-3</v>
      </c>
      <c r="AA1909">
        <f t="shared" si="455"/>
        <v>-9.3274117541200727E-3</v>
      </c>
      <c r="AB1909">
        <f t="shared" si="456"/>
        <v>8.8810490668090995E-4</v>
      </c>
      <c r="AC1909">
        <f t="shared" si="457"/>
        <v>-7.5866417594843555E-3</v>
      </c>
      <c r="AD1909">
        <f t="shared" si="458"/>
        <v>-4.4157680448089574E-3</v>
      </c>
      <c r="AE1909">
        <f t="shared" si="459"/>
        <v>-4.9326603523893358E-3</v>
      </c>
      <c r="AF1909">
        <f t="shared" si="460"/>
        <v>-4.9855912447790557E-3</v>
      </c>
      <c r="AG1909">
        <f t="shared" si="461"/>
        <v>-4.2725497871009552E-3</v>
      </c>
      <c r="AH1909">
        <f t="shared" si="462"/>
        <v>-5.2522923590322896E-3</v>
      </c>
      <c r="AI1909">
        <f t="shared" si="463"/>
        <v>-1.5709765375313866E-3</v>
      </c>
    </row>
    <row r="1910" spans="1:35" x14ac:dyDescent="0.25">
      <c r="A1910" s="16">
        <v>43018</v>
      </c>
      <c r="B1910">
        <v>4873.1000000000004</v>
      </c>
      <c r="C1910">
        <v>2550.64</v>
      </c>
      <c r="D1910">
        <v>327.8</v>
      </c>
      <c r="E1910">
        <f>Q1910*J1910</f>
        <v>3306.9085979999995</v>
      </c>
      <c r="F1910">
        <v>1290.3800000000001</v>
      </c>
      <c r="G1910">
        <f>R1910*J1910</f>
        <v>25.990600440000001</v>
      </c>
      <c r="H1910">
        <v>23.095120000000001</v>
      </c>
      <c r="I1910">
        <v>199.79</v>
      </c>
      <c r="J1910">
        <v>1.1801999999999999</v>
      </c>
      <c r="K1910">
        <v>1.321</v>
      </c>
      <c r="L1910">
        <v>1.0255000000000001</v>
      </c>
      <c r="M1910">
        <v>8.9130000000000008E-3</v>
      </c>
      <c r="N1910">
        <f>S1910*J1910</f>
        <v>198.72903917999997</v>
      </c>
      <c r="O1910">
        <v>2038.55</v>
      </c>
      <c r="Q1910">
        <v>2801.99</v>
      </c>
      <c r="R1910">
        <v>22.022200000000002</v>
      </c>
      <c r="S1910">
        <v>168.38589999999999</v>
      </c>
      <c r="U1910" s="16">
        <f t="shared" si="449"/>
        <v>43018</v>
      </c>
      <c r="V1910">
        <f t="shared" si="450"/>
        <v>9.5382756434299505E-3</v>
      </c>
      <c r="W1910">
        <f t="shared" si="451"/>
        <v>-1.8018446358107965E-3</v>
      </c>
      <c r="X1910">
        <f t="shared" si="452"/>
        <v>1.6792615197199939E-3</v>
      </c>
      <c r="Y1910">
        <f t="shared" si="453"/>
        <v>1.5731616445607281E-2</v>
      </c>
      <c r="Z1910">
        <f t="shared" si="454"/>
        <v>3.2523887909088217E-3</v>
      </c>
      <c r="AA1910">
        <f t="shared" si="455"/>
        <v>3.9213156111330499E-2</v>
      </c>
      <c r="AB1910">
        <f t="shared" si="456"/>
        <v>5.4118618357666022E-3</v>
      </c>
      <c r="AC1910">
        <f t="shared" si="457"/>
        <v>4.0624977506437971E-3</v>
      </c>
      <c r="AD1910">
        <f t="shared" si="458"/>
        <v>-3.7212492197965974E-3</v>
      </c>
      <c r="AE1910">
        <f t="shared" si="459"/>
        <v>-7.5697361983074107E-5</v>
      </c>
      <c r="AF1910">
        <f t="shared" si="460"/>
        <v>-1.4616324161227994E-3</v>
      </c>
      <c r="AG1910">
        <f t="shared" si="461"/>
        <v>1.9091476403537769E-3</v>
      </c>
      <c r="AH1910">
        <f t="shared" si="462"/>
        <v>-4.7902446292351041E-3</v>
      </c>
      <c r="AI1910">
        <f t="shared" si="463"/>
        <v>-5.8863637495571762E-5</v>
      </c>
    </row>
    <row r="1911" spans="1:35" x14ac:dyDescent="0.25">
      <c r="A1911" s="16">
        <v>43019</v>
      </c>
      <c r="B1911">
        <v>4826.84</v>
      </c>
      <c r="C1911">
        <v>2555.2399999999998</v>
      </c>
      <c r="D1911">
        <v>327.25</v>
      </c>
      <c r="E1911">
        <f>Q1911*J1911</f>
        <v>3255.2926460000003</v>
      </c>
      <c r="F1911">
        <v>1286.19</v>
      </c>
      <c r="G1911">
        <f>R1911*J1911</f>
        <v>24.991150820000001</v>
      </c>
      <c r="H1911">
        <v>22.970469999999999</v>
      </c>
      <c r="I1911">
        <v>198.98</v>
      </c>
      <c r="J1911">
        <v>1.1846000000000001</v>
      </c>
      <c r="K1911">
        <v>1.3210999999999999</v>
      </c>
      <c r="L1911">
        <v>1.0269999999999999</v>
      </c>
      <c r="M1911">
        <v>8.8959999999999994E-3</v>
      </c>
      <c r="N1911">
        <f>S1911*J1911</f>
        <v>199.68328360000001</v>
      </c>
      <c r="O1911">
        <v>2038.67</v>
      </c>
      <c r="Q1911">
        <v>2748.01</v>
      </c>
      <c r="R1911">
        <v>21.096699999999998</v>
      </c>
      <c r="S1911">
        <v>168.566</v>
      </c>
      <c r="U1911" s="16">
        <f t="shared" si="449"/>
        <v>43019</v>
      </c>
      <c r="V1911">
        <f t="shared" si="450"/>
        <v>-9.6798094677878518E-2</v>
      </c>
      <c r="W1911">
        <f t="shared" si="451"/>
        <v>1.6881541443297796E-3</v>
      </c>
      <c r="X1911">
        <f t="shared" si="452"/>
        <v>-6.1096687405323474E-4</v>
      </c>
      <c r="Y1911">
        <f t="shared" si="453"/>
        <v>-7.0846123080484449E-3</v>
      </c>
      <c r="Z1911">
        <f t="shared" si="454"/>
        <v>-5.543659745176727E-3</v>
      </c>
      <c r="AA1911">
        <f t="shared" si="455"/>
        <v>-8.8210393547810562E-3</v>
      </c>
      <c r="AB1911">
        <f t="shared" si="456"/>
        <v>-8.929356313287248E-3</v>
      </c>
      <c r="AC1911">
        <f t="shared" si="457"/>
        <v>-1.0448788976342147E-2</v>
      </c>
      <c r="AD1911">
        <f t="shared" si="458"/>
        <v>9.2901488882621969E-4</v>
      </c>
      <c r="AE1911">
        <f t="shared" si="459"/>
        <v>-2.7212958059074969E-3</v>
      </c>
      <c r="AF1911">
        <f t="shared" si="460"/>
        <v>1.3641237621524957E-3</v>
      </c>
      <c r="AG1911">
        <f t="shared" si="461"/>
        <v>-5.6189246856781349E-4</v>
      </c>
      <c r="AH1911">
        <f t="shared" si="462"/>
        <v>7.4097566578172353E-4</v>
      </c>
      <c r="AI1911">
        <f t="shared" si="463"/>
        <v>-9.9525179994161073E-4</v>
      </c>
    </row>
    <row r="1912" spans="1:35" x14ac:dyDescent="0.25">
      <c r="A1912" s="16">
        <v>43020</v>
      </c>
      <c r="B1912">
        <v>5317.43</v>
      </c>
      <c r="C1912">
        <v>2550.9299999999998</v>
      </c>
      <c r="D1912">
        <v>327.45</v>
      </c>
      <c r="E1912">
        <f>Q1912*J1912</f>
        <v>3278.4370199999998</v>
      </c>
      <c r="F1912">
        <v>1293.3399999999999</v>
      </c>
      <c r="G1912">
        <f>R1912*J1912</f>
        <v>25.212573899999999</v>
      </c>
      <c r="H1912">
        <v>23.176500000000001</v>
      </c>
      <c r="I1912">
        <v>201.07</v>
      </c>
      <c r="J1912">
        <v>1.1835</v>
      </c>
      <c r="K1912">
        <v>1.3247</v>
      </c>
      <c r="L1912">
        <v>1.0256000000000001</v>
      </c>
      <c r="M1912">
        <v>8.9009999999999992E-3</v>
      </c>
      <c r="N1912">
        <f>S1912*J1912</f>
        <v>199.53537795</v>
      </c>
      <c r="O1912">
        <v>2040.7</v>
      </c>
      <c r="Q1912">
        <v>2770.12</v>
      </c>
      <c r="R1912">
        <v>21.3034</v>
      </c>
      <c r="S1912">
        <v>168.5977</v>
      </c>
      <c r="U1912" s="16">
        <f t="shared" si="449"/>
        <v>43020</v>
      </c>
      <c r="V1912">
        <f t="shared" si="450"/>
        <v>-5.4385587170187773E-2</v>
      </c>
      <c r="W1912">
        <f t="shared" si="451"/>
        <v>-8.7772580623762364E-4</v>
      </c>
      <c r="X1912">
        <f t="shared" si="452"/>
        <v>-4.0838774301545679E-3</v>
      </c>
      <c r="Y1912">
        <f t="shared" si="453"/>
        <v>1.5038140618253985E-2</v>
      </c>
      <c r="Z1912">
        <f t="shared" si="454"/>
        <v>-6.0896364062022167E-3</v>
      </c>
      <c r="AA1912">
        <f t="shared" si="455"/>
        <v>2.7608862980890308E-2</v>
      </c>
      <c r="AB1912">
        <f t="shared" si="456"/>
        <v>-1.3361461831985517E-2</v>
      </c>
      <c r="AC1912">
        <f t="shared" si="457"/>
        <v>2.4399364774935739E-3</v>
      </c>
      <c r="AD1912">
        <f t="shared" si="458"/>
        <v>6.761896969673404E-4</v>
      </c>
      <c r="AE1912">
        <f t="shared" si="459"/>
        <v>-3.8425362781387478E-3</v>
      </c>
      <c r="AF1912">
        <f t="shared" si="460"/>
        <v>-3.8993956430923899E-4</v>
      </c>
      <c r="AG1912">
        <f t="shared" si="461"/>
        <v>-4.2600961289213186E-3</v>
      </c>
      <c r="AH1912">
        <f t="shared" si="462"/>
        <v>-1.859772577161312E-3</v>
      </c>
      <c r="AI1912">
        <f t="shared" si="463"/>
        <v>-2.1586915262975749E-3</v>
      </c>
    </row>
    <row r="1913" spans="1:35" x14ac:dyDescent="0.25">
      <c r="A1913" s="16">
        <v>43021</v>
      </c>
      <c r="B1913">
        <v>5614.63</v>
      </c>
      <c r="C1913">
        <v>2553.17</v>
      </c>
      <c r="D1913">
        <v>328.79</v>
      </c>
      <c r="E1913">
        <f>Q1913*J1913</f>
        <v>3229.5042739999999</v>
      </c>
      <c r="F1913">
        <v>1301.24</v>
      </c>
      <c r="G1913">
        <f>R1913*J1913</f>
        <v>24.526004710000002</v>
      </c>
      <c r="H1913">
        <v>23.488250000000001</v>
      </c>
      <c r="I1913">
        <v>200.58</v>
      </c>
      <c r="J1913">
        <v>1.1827000000000001</v>
      </c>
      <c r="K1913">
        <v>1.3298000000000001</v>
      </c>
      <c r="L1913">
        <v>1.026</v>
      </c>
      <c r="M1913">
        <v>8.9390000000000008E-3</v>
      </c>
      <c r="N1913">
        <f>S1913*J1913</f>
        <v>199.90681366000001</v>
      </c>
      <c r="O1913">
        <v>2045.11</v>
      </c>
      <c r="Q1913">
        <v>2730.62</v>
      </c>
      <c r="R1913">
        <v>20.737300000000001</v>
      </c>
      <c r="S1913">
        <v>169.0258</v>
      </c>
      <c r="U1913" s="16">
        <f t="shared" si="449"/>
        <v>43021</v>
      </c>
      <c r="V1913">
        <f t="shared" si="450"/>
        <v>-1.1350164129850501E-2</v>
      </c>
      <c r="W1913">
        <f t="shared" si="451"/>
        <v>-1.7492339334791726E-3</v>
      </c>
      <c r="X1913">
        <f t="shared" si="452"/>
        <v>-7.5145037420660003E-3</v>
      </c>
      <c r="Y1913">
        <f t="shared" si="453"/>
        <v>1.0315334248936008E-3</v>
      </c>
      <c r="Z1913">
        <f t="shared" si="454"/>
        <v>-1.8350249115367131E-3</v>
      </c>
      <c r="AA1913">
        <f t="shared" si="455"/>
        <v>1.3121447612598397E-2</v>
      </c>
      <c r="AB1913">
        <f t="shared" si="456"/>
        <v>7.1289021228088442E-3</v>
      </c>
      <c r="AC1913">
        <f t="shared" si="457"/>
        <v>-1.4600244504725418E-2</v>
      </c>
      <c r="AD1913">
        <f t="shared" si="458"/>
        <v>1.3537526392696177E-3</v>
      </c>
      <c r="AE1913">
        <f t="shared" si="459"/>
        <v>9.7806876848639617E-4</v>
      </c>
      <c r="AF1913">
        <f t="shared" si="460"/>
        <v>-6.820285742041173E-4</v>
      </c>
      <c r="AG1913">
        <f t="shared" si="461"/>
        <v>-1.0063175221675204E-3</v>
      </c>
      <c r="AH1913">
        <f t="shared" si="462"/>
        <v>2.2107937456529187E-3</v>
      </c>
      <c r="AI1913">
        <f t="shared" si="463"/>
        <v>1.257446375611511E-3</v>
      </c>
    </row>
    <row r="1914" spans="1:35" x14ac:dyDescent="0.25">
      <c r="A1914" s="16">
        <v>43024</v>
      </c>
      <c r="B1914">
        <v>5678.72</v>
      </c>
      <c r="C1914">
        <v>2557.64</v>
      </c>
      <c r="D1914">
        <v>331.27</v>
      </c>
      <c r="E1914">
        <f>Q1914*J1914</f>
        <v>3226.1746499999999</v>
      </c>
      <c r="F1914">
        <v>1303.6300000000001</v>
      </c>
      <c r="G1914">
        <f>R1914*J1914</f>
        <v>24.206290170000003</v>
      </c>
      <c r="H1914">
        <v>23.321400000000001</v>
      </c>
      <c r="I1914">
        <v>203.53</v>
      </c>
      <c r="J1914">
        <v>1.1811</v>
      </c>
      <c r="K1914">
        <v>1.3285</v>
      </c>
      <c r="L1914">
        <v>1.0266999999999999</v>
      </c>
      <c r="M1914">
        <v>8.9479999999999994E-3</v>
      </c>
      <c r="N1914">
        <f>S1914*J1914</f>
        <v>199.4653491</v>
      </c>
      <c r="O1914">
        <v>2042.54</v>
      </c>
      <c r="Q1914">
        <v>2731.5</v>
      </c>
      <c r="R1914">
        <v>20.494700000000002</v>
      </c>
      <c r="S1914">
        <v>168.881</v>
      </c>
      <c r="U1914" s="16">
        <f t="shared" si="449"/>
        <v>43024</v>
      </c>
      <c r="V1914">
        <f t="shared" si="450"/>
        <v>1.8021066902637096E-2</v>
      </c>
      <c r="W1914">
        <f t="shared" si="451"/>
        <v>-6.7226893288215657E-4</v>
      </c>
      <c r="X1914">
        <f t="shared" si="452"/>
        <v>6.7544289141143804E-3</v>
      </c>
      <c r="Y1914">
        <f t="shared" si="453"/>
        <v>-1.2059892352804684E-2</v>
      </c>
      <c r="Z1914">
        <f t="shared" si="454"/>
        <v>1.4331707692054505E-2</v>
      </c>
      <c r="AA1914">
        <f t="shared" si="455"/>
        <v>-2.4710773226095582E-2</v>
      </c>
      <c r="AB1914">
        <f t="shared" si="456"/>
        <v>3.4702144978433509E-3</v>
      </c>
      <c r="AC1914">
        <f t="shared" si="457"/>
        <v>1.2409008568193878E-2</v>
      </c>
      <c r="AD1914">
        <f t="shared" si="458"/>
        <v>5.5185435293824223E-3</v>
      </c>
      <c r="AE1914">
        <f t="shared" si="459"/>
        <v>8.0109255500245106E-3</v>
      </c>
      <c r="AF1914">
        <f t="shared" si="460"/>
        <v>6.449113616445689E-3</v>
      </c>
      <c r="AG1914">
        <f t="shared" si="461"/>
        <v>4.704836728372421E-3</v>
      </c>
      <c r="AH1914">
        <f t="shared" si="462"/>
        <v>7.1251057111183617E-3</v>
      </c>
      <c r="AI1914">
        <f t="shared" si="463"/>
        <v>-5.0904037201905076E-4</v>
      </c>
    </row>
    <row r="1915" spans="1:35" x14ac:dyDescent="0.25">
      <c r="A1915" s="16">
        <v>43025</v>
      </c>
      <c r="B1915">
        <v>5577.3</v>
      </c>
      <c r="C1915">
        <v>2559.36</v>
      </c>
      <c r="D1915">
        <v>329.04</v>
      </c>
      <c r="E1915">
        <f>Q1915*J1915</f>
        <v>3265.3175240000005</v>
      </c>
      <c r="F1915">
        <v>1285.08</v>
      </c>
      <c r="G1915">
        <f>R1915*J1915</f>
        <v>24.811898020000001</v>
      </c>
      <c r="H1915">
        <v>23.24061</v>
      </c>
      <c r="I1915">
        <v>201.02</v>
      </c>
      <c r="J1915">
        <v>1.1746000000000001</v>
      </c>
      <c r="K1915">
        <v>1.3179000000000001</v>
      </c>
      <c r="L1915">
        <v>1.0201</v>
      </c>
      <c r="M1915">
        <v>8.9060000000000007E-3</v>
      </c>
      <c r="N1915">
        <f>S1915*J1915</f>
        <v>198.04918854000002</v>
      </c>
      <c r="O1915">
        <v>2043.58</v>
      </c>
      <c r="Q1915">
        <v>2779.94</v>
      </c>
      <c r="R1915">
        <v>21.123699999999999</v>
      </c>
      <c r="S1915">
        <v>168.60990000000001</v>
      </c>
      <c r="U1915" s="16">
        <f t="shared" si="449"/>
        <v>43025</v>
      </c>
      <c r="V1915">
        <f t="shared" si="450"/>
        <v>1.2682962172738387E-2</v>
      </c>
      <c r="W1915">
        <f t="shared" si="451"/>
        <v>-7.420976706709471E-4</v>
      </c>
      <c r="X1915">
        <f t="shared" si="452"/>
        <v>-2.7618039072618769E-3</v>
      </c>
      <c r="Y1915">
        <f t="shared" si="453"/>
        <v>1.319742267957622E-2</v>
      </c>
      <c r="Z1915">
        <f t="shared" si="454"/>
        <v>3.0628611405177949E-3</v>
      </c>
      <c r="AA1915">
        <f t="shared" si="455"/>
        <v>3.15772604852773E-2</v>
      </c>
      <c r="AB1915">
        <f t="shared" si="456"/>
        <v>5.4700398114506969E-3</v>
      </c>
      <c r="AC1915">
        <f t="shared" si="457"/>
        <v>2.7397959802090274E-3</v>
      </c>
      <c r="AD1915">
        <f t="shared" si="458"/>
        <v>-3.4844721441047075E-3</v>
      </c>
      <c r="AE1915">
        <f t="shared" si="459"/>
        <v>-9.1012520503044761E-4</v>
      </c>
      <c r="AF1915">
        <f t="shared" si="460"/>
        <v>7.8454451410603723E-4</v>
      </c>
      <c r="AG1915">
        <f t="shared" si="461"/>
        <v>5.2913154696154164E-3</v>
      </c>
      <c r="AH1915">
        <f t="shared" si="462"/>
        <v>-6.0096026077318745E-3</v>
      </c>
      <c r="AI1915">
        <f t="shared" si="463"/>
        <v>2.0622351447010397E-3</v>
      </c>
    </row>
    <row r="1916" spans="1:35" x14ac:dyDescent="0.25">
      <c r="A1916" s="16">
        <v>43026</v>
      </c>
      <c r="B1916">
        <v>5507.01</v>
      </c>
      <c r="C1916">
        <v>2561.2600000000002</v>
      </c>
      <c r="D1916">
        <v>329.95</v>
      </c>
      <c r="E1916">
        <f>Q1916*J1916</f>
        <v>3222.5068649999998</v>
      </c>
      <c r="F1916">
        <v>1281.1500000000001</v>
      </c>
      <c r="G1916">
        <f>R1916*J1916</f>
        <v>24.040647330000002</v>
      </c>
      <c r="H1916">
        <v>23.11383</v>
      </c>
      <c r="I1916">
        <v>200.47</v>
      </c>
      <c r="J1916">
        <v>1.1787000000000001</v>
      </c>
      <c r="K1916">
        <v>1.3190999999999999</v>
      </c>
      <c r="L1916">
        <v>1.0193000000000001</v>
      </c>
      <c r="M1916">
        <v>8.8590000000000006E-3</v>
      </c>
      <c r="N1916">
        <f>S1916*J1916</f>
        <v>199.24296894000003</v>
      </c>
      <c r="O1916">
        <v>2039.37</v>
      </c>
      <c r="Q1916">
        <v>2733.95</v>
      </c>
      <c r="R1916">
        <v>20.395900000000001</v>
      </c>
      <c r="S1916">
        <v>169.03620000000001</v>
      </c>
      <c r="U1916" s="16">
        <f t="shared" si="449"/>
        <v>43026</v>
      </c>
      <c r="V1916">
        <f t="shared" si="450"/>
        <v>-3.4474172807758795E-2</v>
      </c>
      <c r="W1916">
        <f t="shared" si="451"/>
        <v>-3.2790981212579595E-4</v>
      </c>
      <c r="X1916">
        <f t="shared" si="452"/>
        <v>1.4439251431854174E-2</v>
      </c>
      <c r="Y1916">
        <f t="shared" si="453"/>
        <v>-3.5481433801186364E-3</v>
      </c>
      <c r="Z1916">
        <f t="shared" si="454"/>
        <v>-5.1461628377079231E-3</v>
      </c>
      <c r="AA1916">
        <f t="shared" si="455"/>
        <v>-3.699316540504391E-2</v>
      </c>
      <c r="AB1916">
        <f t="shared" si="456"/>
        <v>-2.9997581736910355E-3</v>
      </c>
      <c r="AC1916">
        <f t="shared" si="457"/>
        <v>-2.3417464177833669E-3</v>
      </c>
      <c r="AD1916">
        <f t="shared" si="458"/>
        <v>-4.0640137215148288E-3</v>
      </c>
      <c r="AE1916">
        <f t="shared" si="459"/>
        <v>2.2008888328552186E-3</v>
      </c>
      <c r="AF1916">
        <f t="shared" si="460"/>
        <v>-5.6740516149885525E-3</v>
      </c>
      <c r="AG1916">
        <f t="shared" si="461"/>
        <v>-2.7054463576685938E-3</v>
      </c>
      <c r="AH1916">
        <f t="shared" si="462"/>
        <v>-3.7344442031793678E-3</v>
      </c>
      <c r="AI1916">
        <f t="shared" si="463"/>
        <v>-8.7243788188949112E-4</v>
      </c>
    </row>
    <row r="1917" spans="1:35" x14ac:dyDescent="0.25">
      <c r="A1917" s="16">
        <v>43027</v>
      </c>
      <c r="B1917">
        <v>5700.17</v>
      </c>
      <c r="C1917">
        <v>2562.1</v>
      </c>
      <c r="D1917">
        <v>325.22000000000003</v>
      </c>
      <c r="E1917">
        <f>Q1917*J1917</f>
        <v>3233.9610899999998</v>
      </c>
      <c r="F1917">
        <v>1287.76</v>
      </c>
      <c r="G1917">
        <f>R1917*J1917</f>
        <v>24.946641450000001</v>
      </c>
      <c r="H1917">
        <v>23.18327</v>
      </c>
      <c r="I1917">
        <v>200.94</v>
      </c>
      <c r="J1917">
        <v>1.1835</v>
      </c>
      <c r="K1917">
        <v>1.3162</v>
      </c>
      <c r="L1917">
        <v>1.0250999999999999</v>
      </c>
      <c r="M1917">
        <v>8.8830000000000003E-3</v>
      </c>
      <c r="N1917">
        <f>S1917*J1917</f>
        <v>199.98842175000001</v>
      </c>
      <c r="O1917">
        <v>2041.15</v>
      </c>
      <c r="Q1917">
        <v>2732.54</v>
      </c>
      <c r="R1917">
        <v>21.078700000000001</v>
      </c>
      <c r="S1917">
        <v>168.98050000000001</v>
      </c>
      <c r="U1917" s="16">
        <f t="shared" si="449"/>
        <v>43027</v>
      </c>
      <c r="V1917">
        <f t="shared" si="450"/>
        <v>-4.678512409789834E-2</v>
      </c>
      <c r="W1917">
        <f t="shared" si="451"/>
        <v>-5.1038494694015087E-3</v>
      </c>
      <c r="X1917">
        <f t="shared" si="452"/>
        <v>-5.7334859888235655E-3</v>
      </c>
      <c r="Y1917">
        <f t="shared" si="453"/>
        <v>-1.2224296567121184E-2</v>
      </c>
      <c r="Z1917">
        <f t="shared" si="454"/>
        <v>5.6614577383217726E-3</v>
      </c>
      <c r="AA1917">
        <f t="shared" si="455"/>
        <v>-3.2095165094750799E-2</v>
      </c>
      <c r="AB1917">
        <f t="shared" si="456"/>
        <v>1.2374339862984796E-2</v>
      </c>
      <c r="AC1917">
        <f t="shared" si="457"/>
        <v>4.3390507218436306E-3</v>
      </c>
      <c r="AD1917">
        <f t="shared" si="458"/>
        <v>4.3185638056182198E-3</v>
      </c>
      <c r="AE1917">
        <f t="shared" si="459"/>
        <v>-2.2766952233702785E-3</v>
      </c>
      <c r="AF1917">
        <f t="shared" si="460"/>
        <v>8.228080508240412E-3</v>
      </c>
      <c r="AG1917">
        <f t="shared" si="461"/>
        <v>7.1174677688639549E-3</v>
      </c>
      <c r="AH1917">
        <f t="shared" si="462"/>
        <v>7.1673246078984999E-3</v>
      </c>
      <c r="AI1917">
        <f t="shared" si="463"/>
        <v>2.5704811237603786E-3</v>
      </c>
    </row>
    <row r="1918" spans="1:35" x14ac:dyDescent="0.25">
      <c r="A1918" s="16">
        <v>43028</v>
      </c>
      <c r="B1918">
        <v>5973.19</v>
      </c>
      <c r="C1918">
        <v>2575.21</v>
      </c>
      <c r="D1918">
        <v>327.08999999999997</v>
      </c>
      <c r="E1918">
        <f>Q1918*J1918</f>
        <v>3273.7366079999997</v>
      </c>
      <c r="F1918">
        <v>1280.49</v>
      </c>
      <c r="G1918">
        <f>R1918*J1918</f>
        <v>25.760295359999997</v>
      </c>
      <c r="H1918">
        <v>22.898160000000001</v>
      </c>
      <c r="I1918">
        <v>200.07</v>
      </c>
      <c r="J1918">
        <v>1.1783999999999999</v>
      </c>
      <c r="K1918">
        <v>1.3191999999999999</v>
      </c>
      <c r="L1918">
        <v>1.0166999999999999</v>
      </c>
      <c r="M1918">
        <v>8.8199999999999997E-3</v>
      </c>
      <c r="N1918">
        <f>S1918*J1918</f>
        <v>198.56016431999998</v>
      </c>
      <c r="O1918">
        <v>2035.91</v>
      </c>
      <c r="Q1918">
        <v>2778.12</v>
      </c>
      <c r="R1918">
        <v>21.860399999999998</v>
      </c>
      <c r="S1918">
        <v>168.49979999999999</v>
      </c>
      <c r="U1918" s="16">
        <f t="shared" si="449"/>
        <v>43028</v>
      </c>
      <c r="V1918">
        <f t="shared" si="450"/>
        <v>1.044580028541571E-2</v>
      </c>
      <c r="W1918">
        <f t="shared" si="451"/>
        <v>3.9804028670813174E-3</v>
      </c>
      <c r="X1918">
        <f t="shared" si="452"/>
        <v>5.5490125063635517E-3</v>
      </c>
      <c r="Y1918">
        <f t="shared" si="453"/>
        <v>1.2739778833926137E-2</v>
      </c>
      <c r="Z1918">
        <f t="shared" si="454"/>
        <v>-4.3723698159812426E-4</v>
      </c>
      <c r="AA1918">
        <f t="shared" si="455"/>
        <v>3.4202946896299449E-2</v>
      </c>
      <c r="AB1918">
        <f t="shared" si="456"/>
        <v>-1.6222723064979759E-2</v>
      </c>
      <c r="AC1918">
        <f t="shared" si="457"/>
        <v>-6.0793490006158038E-3</v>
      </c>
      <c r="AD1918">
        <f t="shared" si="458"/>
        <v>3.3150610494529558E-3</v>
      </c>
      <c r="AE1918">
        <f t="shared" si="459"/>
        <v>-6.0624433502750675E-4</v>
      </c>
      <c r="AF1918">
        <f t="shared" si="460"/>
        <v>2.3633688991653271E-3</v>
      </c>
      <c r="AG1918">
        <f t="shared" si="461"/>
        <v>2.8384918291784319E-3</v>
      </c>
      <c r="AH1918">
        <f t="shared" si="462"/>
        <v>4.9199108665025741E-3</v>
      </c>
      <c r="AI1918">
        <f t="shared" si="463"/>
        <v>-9.4262281940712543E-4</v>
      </c>
    </row>
    <row r="1919" spans="1:35" x14ac:dyDescent="0.25">
      <c r="A1919" s="16">
        <v>43031</v>
      </c>
      <c r="B1919">
        <v>5911.12</v>
      </c>
      <c r="C1919">
        <v>2564.98</v>
      </c>
      <c r="D1919">
        <v>325.27999999999997</v>
      </c>
      <c r="E1919">
        <f>Q1919*J1919</f>
        <v>3232.2944700000003</v>
      </c>
      <c r="F1919">
        <v>1281.05</v>
      </c>
      <c r="G1919">
        <f>R1919*J1919</f>
        <v>24.89411475</v>
      </c>
      <c r="H1919">
        <v>23.272659999999998</v>
      </c>
      <c r="I1919">
        <v>201.29</v>
      </c>
      <c r="J1919">
        <v>1.1745000000000001</v>
      </c>
      <c r="K1919">
        <v>1.32</v>
      </c>
      <c r="L1919">
        <v>1.0143</v>
      </c>
      <c r="M1919">
        <v>8.7950000000000007E-3</v>
      </c>
      <c r="N1919">
        <f>S1919*J1919</f>
        <v>197.58566520000002</v>
      </c>
      <c r="O1919">
        <v>2037.83</v>
      </c>
      <c r="Q1919">
        <v>2752.06</v>
      </c>
      <c r="R1919">
        <v>21.195499999999999</v>
      </c>
      <c r="S1919">
        <v>168.2296</v>
      </c>
      <c r="U1919" s="16">
        <f t="shared" si="449"/>
        <v>43031</v>
      </c>
      <c r="V1919">
        <f t="shared" si="450"/>
        <v>5.5226537892394477E-2</v>
      </c>
      <c r="W1919">
        <f t="shared" si="451"/>
        <v>-1.6166388736675776E-3</v>
      </c>
      <c r="X1919">
        <f t="shared" si="452"/>
        <v>3.5108286500630209E-3</v>
      </c>
      <c r="Y1919">
        <f t="shared" si="453"/>
        <v>-9.7372312056801143E-3</v>
      </c>
      <c r="Z1919">
        <f t="shared" si="454"/>
        <v>3.5345949732417982E-3</v>
      </c>
      <c r="AA1919">
        <f t="shared" si="455"/>
        <v>1.4621920815904525E-2</v>
      </c>
      <c r="AB1919">
        <f t="shared" si="456"/>
        <v>-9.5002008543655821E-4</v>
      </c>
      <c r="AC1919">
        <f t="shared" si="457"/>
        <v>-6.4375779419198736E-3</v>
      </c>
      <c r="AD1919">
        <f t="shared" si="458"/>
        <v>-1.6164025808725359E-3</v>
      </c>
      <c r="AE1919">
        <f t="shared" si="459"/>
        <v>5.0886829893024418E-3</v>
      </c>
      <c r="AF1919">
        <f t="shared" si="460"/>
        <v>3.5555593013331839E-3</v>
      </c>
      <c r="AG1919">
        <f t="shared" si="461"/>
        <v>1.4792060499959243E-3</v>
      </c>
      <c r="AH1919">
        <f t="shared" si="462"/>
        <v>-4.6612193190554812E-4</v>
      </c>
      <c r="AI1919">
        <f t="shared" si="463"/>
        <v>1.3356447206987053E-3</v>
      </c>
    </row>
    <row r="1920" spans="1:35" x14ac:dyDescent="0.25">
      <c r="A1920" s="16">
        <v>43032</v>
      </c>
      <c r="B1920">
        <v>5593.52</v>
      </c>
      <c r="C1920">
        <v>2569.13</v>
      </c>
      <c r="D1920">
        <v>324.14</v>
      </c>
      <c r="E1920">
        <f>Q1920*J1920</f>
        <v>3263.9218000000005</v>
      </c>
      <c r="F1920">
        <v>1276.53</v>
      </c>
      <c r="G1920">
        <f>R1920*J1920</f>
        <v>24.532763240000001</v>
      </c>
      <c r="H1920">
        <v>23.294779999999999</v>
      </c>
      <c r="I1920">
        <v>202.59</v>
      </c>
      <c r="J1920">
        <v>1.1764000000000001</v>
      </c>
      <c r="K1920">
        <v>1.3132999999999999</v>
      </c>
      <c r="L1920">
        <v>1.0106999999999999</v>
      </c>
      <c r="M1920">
        <v>8.7819999999999999E-3</v>
      </c>
      <c r="N1920">
        <f>S1920*J1920</f>
        <v>197.67778568000003</v>
      </c>
      <c r="O1920">
        <v>2035.11</v>
      </c>
      <c r="Q1920">
        <v>2774.5</v>
      </c>
      <c r="R1920">
        <v>20.854099999999999</v>
      </c>
      <c r="S1920">
        <v>168.03620000000001</v>
      </c>
      <c r="U1920" s="16">
        <f t="shared" si="449"/>
        <v>43032</v>
      </c>
      <c r="V1920">
        <f t="shared" si="450"/>
        <v>-1.526145866077807E-2</v>
      </c>
      <c r="W1920">
        <f t="shared" si="451"/>
        <v>4.6739631114622237E-3</v>
      </c>
      <c r="X1920">
        <f t="shared" si="452"/>
        <v>-3.5723122493323393E-3</v>
      </c>
      <c r="Y1920">
        <f t="shared" si="453"/>
        <v>-8.4602534901245493E-4</v>
      </c>
      <c r="Z1920">
        <f t="shared" si="454"/>
        <v>-1.3543189572744459E-3</v>
      </c>
      <c r="AA1920">
        <f t="shared" si="455"/>
        <v>-1.486907961788868E-2</v>
      </c>
      <c r="AB1920">
        <f t="shared" si="456"/>
        <v>3.3380714188425264E-3</v>
      </c>
      <c r="AC1920">
        <f t="shared" si="457"/>
        <v>-3.9410859425436607E-3</v>
      </c>
      <c r="AD1920">
        <f t="shared" si="458"/>
        <v>-4.1565992746342402E-3</v>
      </c>
      <c r="AE1920">
        <f t="shared" si="459"/>
        <v>-8.6429650991016512E-3</v>
      </c>
      <c r="AF1920">
        <f t="shared" si="460"/>
        <v>-1.1865916550974091E-3</v>
      </c>
      <c r="AG1920">
        <f t="shared" si="461"/>
        <v>-2.161179252148955E-3</v>
      </c>
      <c r="AH1920">
        <f t="shared" si="462"/>
        <v>-7.0950959350254382E-3</v>
      </c>
      <c r="AI1920">
        <f t="shared" si="463"/>
        <v>1.7754350421003019E-3</v>
      </c>
    </row>
    <row r="1921" spans="1:35" x14ac:dyDescent="0.25">
      <c r="A1921" s="16">
        <v>43033</v>
      </c>
      <c r="B1921">
        <v>5679.54</v>
      </c>
      <c r="C1921">
        <v>2557.15</v>
      </c>
      <c r="D1921">
        <v>325.3</v>
      </c>
      <c r="E1921">
        <f>Q1921*J1921</f>
        <v>3266.6843290000002</v>
      </c>
      <c r="F1921">
        <v>1278.26</v>
      </c>
      <c r="G1921">
        <f>R1921*J1921</f>
        <v>24.900268310000001</v>
      </c>
      <c r="H1921">
        <v>23.21715</v>
      </c>
      <c r="I1921">
        <v>203.39</v>
      </c>
      <c r="J1921">
        <v>1.1813</v>
      </c>
      <c r="K1921">
        <v>1.3247</v>
      </c>
      <c r="L1921">
        <v>1.0119</v>
      </c>
      <c r="M1921">
        <v>8.8009999999999998E-3</v>
      </c>
      <c r="N1921">
        <f>S1921*J1921</f>
        <v>199.08531590999999</v>
      </c>
      <c r="O1921">
        <v>2031.5</v>
      </c>
      <c r="Q1921">
        <v>2765.33</v>
      </c>
      <c r="R1921">
        <v>21.078700000000001</v>
      </c>
      <c r="S1921">
        <v>168.5307</v>
      </c>
      <c r="U1921" s="16">
        <f t="shared" si="449"/>
        <v>43033</v>
      </c>
      <c r="V1921">
        <f t="shared" si="450"/>
        <v>-2.8244041404977615E-2</v>
      </c>
      <c r="W1921">
        <f t="shared" si="451"/>
        <v>-1.2701392021271787E-3</v>
      </c>
      <c r="X1921">
        <f t="shared" si="452"/>
        <v>5.7032909893115118E-3</v>
      </c>
      <c r="Y1921">
        <f t="shared" si="453"/>
        <v>2.5888526791384013E-3</v>
      </c>
      <c r="Z1921">
        <f t="shared" si="454"/>
        <v>6.1207385285325265E-3</v>
      </c>
      <c r="AA1921">
        <f t="shared" si="455"/>
        <v>-1.57664823866729E-2</v>
      </c>
      <c r="AB1921">
        <f t="shared" si="456"/>
        <v>4.7932794293426935E-3</v>
      </c>
      <c r="AC1921">
        <f t="shared" si="457"/>
        <v>4.4259756310304393E-4</v>
      </c>
      <c r="AD1921">
        <f t="shared" si="458"/>
        <v>1.1151424348265309E-2</v>
      </c>
      <c r="AE1921">
        <f t="shared" si="459"/>
        <v>5.3741188267852156E-3</v>
      </c>
      <c r="AF1921">
        <f t="shared" si="460"/>
        <v>8.3358624993214586E-3</v>
      </c>
      <c r="AG1921">
        <f t="shared" si="461"/>
        <v>1.0231342903544265E-3</v>
      </c>
      <c r="AH1921">
        <f t="shared" si="462"/>
        <v>1.0876734685044071E-2</v>
      </c>
      <c r="AI1921">
        <f t="shared" si="463"/>
        <v>4.4312056065904829E-4</v>
      </c>
    </row>
    <row r="1922" spans="1:35" x14ac:dyDescent="0.25">
      <c r="A1922" s="16">
        <v>43034</v>
      </c>
      <c r="B1922">
        <v>5842.24</v>
      </c>
      <c r="C1922">
        <v>2560.4</v>
      </c>
      <c r="D1922">
        <v>323.45</v>
      </c>
      <c r="E1922">
        <f>Q1922*J1922</f>
        <v>3258.2383019999997</v>
      </c>
      <c r="F1922">
        <v>1270.46</v>
      </c>
      <c r="G1922">
        <f>R1922*J1922</f>
        <v>25.295969159999999</v>
      </c>
      <c r="H1922">
        <v>23.10613</v>
      </c>
      <c r="I1922">
        <v>203.3</v>
      </c>
      <c r="J1922">
        <v>1.1681999999999999</v>
      </c>
      <c r="K1922">
        <v>1.3176000000000001</v>
      </c>
      <c r="L1922">
        <v>1.0035000000000001</v>
      </c>
      <c r="M1922">
        <v>8.7919999999999995E-3</v>
      </c>
      <c r="N1922">
        <f>S1922*J1922</f>
        <v>196.93165139999999</v>
      </c>
      <c r="O1922">
        <v>2030.6</v>
      </c>
      <c r="Q1922">
        <v>2789.11</v>
      </c>
      <c r="R1922">
        <v>21.6538</v>
      </c>
      <c r="S1922">
        <v>168.577</v>
      </c>
      <c r="U1922" s="16">
        <f t="shared" si="449"/>
        <v>43034</v>
      </c>
      <c r="V1922">
        <f t="shared" si="450"/>
        <v>1.5269420805693488E-2</v>
      </c>
      <c r="W1922">
        <f t="shared" si="451"/>
        <v>-8.0405453538157749E-3</v>
      </c>
      <c r="X1922">
        <f t="shared" si="452"/>
        <v>-2.5319596062268251E-3</v>
      </c>
      <c r="Y1922">
        <f t="shared" si="453"/>
        <v>1.0254125709952027E-2</v>
      </c>
      <c r="Z1922">
        <f t="shared" si="454"/>
        <v>2.9127551326768098E-4</v>
      </c>
      <c r="AA1922">
        <f t="shared" si="455"/>
        <v>-1.2625848973632229E-2</v>
      </c>
      <c r="AB1922">
        <f t="shared" si="456"/>
        <v>4.0004381190251771E-3</v>
      </c>
      <c r="AC1922">
        <f t="shared" si="457"/>
        <v>1.7716266157220713E-2</v>
      </c>
      <c r="AD1922">
        <f t="shared" si="458"/>
        <v>7.9065382664570798E-3</v>
      </c>
      <c r="AE1922">
        <f t="shared" si="459"/>
        <v>4.9454203580746705E-3</v>
      </c>
      <c r="AF1922">
        <f t="shared" si="460"/>
        <v>2.3944938109548698E-3</v>
      </c>
      <c r="AG1922">
        <f t="shared" si="461"/>
        <v>2.1633939550733212E-3</v>
      </c>
      <c r="AH1922">
        <f t="shared" si="462"/>
        <v>6.0811470489413018E-3</v>
      </c>
      <c r="AI1922">
        <f t="shared" si="463"/>
        <v>-1.5697315735097078E-3</v>
      </c>
    </row>
    <row r="1923" spans="1:35" x14ac:dyDescent="0.25">
      <c r="A1923" s="16">
        <v>43035</v>
      </c>
      <c r="B1923">
        <v>5753.71</v>
      </c>
      <c r="C1923">
        <v>2581.0700000000002</v>
      </c>
      <c r="D1923">
        <v>324.27</v>
      </c>
      <c r="E1923">
        <f>Q1923*J1923</f>
        <v>3224.99863</v>
      </c>
      <c r="F1923">
        <v>1270.0899999999999</v>
      </c>
      <c r="G1923">
        <f>R1923*J1923</f>
        <v>25.617377000000001</v>
      </c>
      <c r="H1923">
        <v>23.01388</v>
      </c>
      <c r="I1923">
        <v>199.73</v>
      </c>
      <c r="J1923">
        <v>1.159</v>
      </c>
      <c r="K1923">
        <v>1.3110999999999999</v>
      </c>
      <c r="L1923">
        <v>1.0011000000000001</v>
      </c>
      <c r="M1923">
        <v>8.7729999999999995E-3</v>
      </c>
      <c r="N1923">
        <f>S1923*J1923</f>
        <v>195.73771500000001</v>
      </c>
      <c r="O1923">
        <v>2033.79</v>
      </c>
      <c r="Q1923">
        <v>2782.57</v>
      </c>
      <c r="R1923">
        <v>22.103000000000002</v>
      </c>
      <c r="S1923">
        <v>168.88499999999999</v>
      </c>
      <c r="U1923" s="16">
        <f t="shared" si="449"/>
        <v>43035</v>
      </c>
      <c r="V1923">
        <f t="shared" si="450"/>
        <v>-5.8378331121405239E-2</v>
      </c>
      <c r="W1923">
        <f t="shared" si="451"/>
        <v>3.197581257238184E-3</v>
      </c>
      <c r="X1923">
        <f t="shared" si="452"/>
        <v>-4.6247052574736945E-4</v>
      </c>
      <c r="Y1923">
        <f t="shared" si="453"/>
        <v>-1.9519862593302666E-2</v>
      </c>
      <c r="Z1923">
        <f t="shared" si="454"/>
        <v>-5.2456870954190144E-3</v>
      </c>
      <c r="AA1923">
        <f t="shared" si="455"/>
        <v>8.4104235482798679E-3</v>
      </c>
      <c r="AB1923">
        <f t="shared" si="456"/>
        <v>2.7111684174580758E-3</v>
      </c>
      <c r="AC1923">
        <f t="shared" si="457"/>
        <v>-2.7998618360607548E-3</v>
      </c>
      <c r="AD1923">
        <f t="shared" si="458"/>
        <v>-3.445309178912693E-3</v>
      </c>
      <c r="AE1923">
        <f t="shared" si="459"/>
        <v>-6.3106082834143004E-3</v>
      </c>
      <c r="AF1923">
        <f t="shared" si="460"/>
        <v>-3.5895940428303931E-3</v>
      </c>
      <c r="AG1923">
        <f t="shared" si="461"/>
        <v>-7.3817835623014747E-3</v>
      </c>
      <c r="AH1923">
        <f t="shared" si="462"/>
        <v>-4.2686075621588418E-3</v>
      </c>
      <c r="AI1923">
        <f t="shared" si="463"/>
        <v>-3.136991799243192E-3</v>
      </c>
    </row>
    <row r="1924" spans="1:35" x14ac:dyDescent="0.25">
      <c r="A1924" s="16">
        <v>43038</v>
      </c>
      <c r="B1924">
        <v>6099.6</v>
      </c>
      <c r="C1924">
        <v>2572.83</v>
      </c>
      <c r="D1924">
        <v>324.42</v>
      </c>
      <c r="E1924">
        <f>Q1924*J1924</f>
        <v>3288.5685800000001</v>
      </c>
      <c r="F1924">
        <v>1276.77</v>
      </c>
      <c r="G1924">
        <f>R1924*J1924</f>
        <v>25.402827500000001</v>
      </c>
      <c r="H1924">
        <v>22.95157</v>
      </c>
      <c r="I1924">
        <v>200.29</v>
      </c>
      <c r="J1924">
        <v>1.163</v>
      </c>
      <c r="K1924">
        <v>1.3193999999999999</v>
      </c>
      <c r="L1924">
        <v>1.0046999999999999</v>
      </c>
      <c r="M1924">
        <v>8.8380000000000004E-3</v>
      </c>
      <c r="N1924">
        <f>S1924*J1924</f>
        <v>196.57502830000001</v>
      </c>
      <c r="O1924">
        <v>2040.18</v>
      </c>
      <c r="Q1924">
        <v>2827.66</v>
      </c>
      <c r="R1924">
        <v>21.842500000000001</v>
      </c>
      <c r="S1924">
        <v>169.0241</v>
      </c>
      <c r="U1924" s="16">
        <f t="shared" si="449"/>
        <v>43038</v>
      </c>
      <c r="V1924">
        <f t="shared" si="450"/>
        <v>-4.4545135681655246E-2</v>
      </c>
      <c r="W1924">
        <f t="shared" si="451"/>
        <v>-9.4403950998149663E-4</v>
      </c>
      <c r="X1924">
        <f t="shared" si="452"/>
        <v>-1.3245647045714915E-3</v>
      </c>
      <c r="Y1924">
        <f t="shared" si="453"/>
        <v>-1.3589738688336407E-2</v>
      </c>
      <c r="Z1924">
        <f t="shared" si="454"/>
        <v>5.0331263278254289E-3</v>
      </c>
      <c r="AA1924">
        <f t="shared" si="455"/>
        <v>-6.4901159095188149E-2</v>
      </c>
      <c r="AB1924">
        <f t="shared" si="456"/>
        <v>7.9666185582322833E-3</v>
      </c>
      <c r="AC1924">
        <f t="shared" si="457"/>
        <v>-3.3893268751447087E-3</v>
      </c>
      <c r="AD1924">
        <f t="shared" si="458"/>
        <v>-1.5465249237571483E-3</v>
      </c>
      <c r="AE1924">
        <f t="shared" si="459"/>
        <v>-5.9697158433861721E-3</v>
      </c>
      <c r="AF1924">
        <f t="shared" si="460"/>
        <v>1.294756418115934E-3</v>
      </c>
      <c r="AG1924">
        <f t="shared" si="461"/>
        <v>4.763534016033486E-3</v>
      </c>
      <c r="AH1924">
        <f t="shared" si="462"/>
        <v>-7.7533164599427899E-4</v>
      </c>
      <c r="AI1924">
        <f t="shared" si="463"/>
        <v>2.6471756261465038E-4</v>
      </c>
    </row>
    <row r="1925" spans="1:35" x14ac:dyDescent="0.25">
      <c r="A1925" s="16">
        <v>43039</v>
      </c>
      <c r="B1925">
        <v>6377.45</v>
      </c>
      <c r="C1925">
        <v>2575.2600000000002</v>
      </c>
      <c r="D1925">
        <v>324.85000000000002</v>
      </c>
      <c r="E1925">
        <f>Q1925*J1925</f>
        <v>3333.5644160000002</v>
      </c>
      <c r="F1925">
        <v>1270.3599999999999</v>
      </c>
      <c r="G1925">
        <f>R1925*J1925</f>
        <v>27.106177280000001</v>
      </c>
      <c r="H1925">
        <v>22.769449999999999</v>
      </c>
      <c r="I1925">
        <v>200.97</v>
      </c>
      <c r="J1925">
        <v>1.1648000000000001</v>
      </c>
      <c r="K1925">
        <v>1.3272999999999999</v>
      </c>
      <c r="L1925">
        <v>1.0034000000000001</v>
      </c>
      <c r="M1925">
        <v>8.796E-3</v>
      </c>
      <c r="N1925">
        <f>S1925*J1925</f>
        <v>196.72749824000002</v>
      </c>
      <c r="O1925">
        <v>2039.64</v>
      </c>
      <c r="Q1925">
        <v>2861.92</v>
      </c>
      <c r="R1925">
        <v>23.271100000000001</v>
      </c>
      <c r="S1925">
        <v>168.8938</v>
      </c>
      <c r="U1925" s="16">
        <f t="shared" si="449"/>
        <v>43039</v>
      </c>
      <c r="V1925">
        <f t="shared" si="450"/>
        <v>-3.1266414396850462E-2</v>
      </c>
      <c r="W1925">
        <f t="shared" si="451"/>
        <v>-1.5908062532809879E-3</v>
      </c>
      <c r="X1925">
        <f t="shared" si="452"/>
        <v>-8.9180959120755184E-3</v>
      </c>
      <c r="Y1925">
        <f t="shared" si="453"/>
        <v>1.8483461177805149E-2</v>
      </c>
      <c r="Z1925">
        <f t="shared" si="454"/>
        <v>-4.3985115999187032E-3</v>
      </c>
      <c r="AA1925">
        <f t="shared" si="455"/>
        <v>2.3579106910697516E-2</v>
      </c>
      <c r="AB1925">
        <f t="shared" si="456"/>
        <v>-4.2116858575286104E-3</v>
      </c>
      <c r="AC1925">
        <f t="shared" si="457"/>
        <v>-1.3934408683034348E-2</v>
      </c>
      <c r="AD1925">
        <f t="shared" si="458"/>
        <v>1.7185087577006358E-3</v>
      </c>
      <c r="AE1925">
        <f t="shared" si="459"/>
        <v>8.290936973891881E-4</v>
      </c>
      <c r="AF1925">
        <f t="shared" si="460"/>
        <v>4.3947334015991589E-3</v>
      </c>
      <c r="AG1925">
        <f t="shared" si="461"/>
        <v>2.0484814264724875E-3</v>
      </c>
      <c r="AH1925">
        <f t="shared" si="462"/>
        <v>-6.1041990599624814E-4</v>
      </c>
      <c r="AI1925">
        <f t="shared" si="463"/>
        <v>6.37387691279302E-5</v>
      </c>
    </row>
    <row r="1926" spans="1:35" x14ac:dyDescent="0.25">
      <c r="A1926" s="16">
        <v>43040</v>
      </c>
      <c r="B1926">
        <v>6580</v>
      </c>
      <c r="C1926">
        <v>2579.36</v>
      </c>
      <c r="D1926">
        <v>327.76</v>
      </c>
      <c r="E1926">
        <f>Q1926*J1926</f>
        <v>3272.5145520000005</v>
      </c>
      <c r="F1926">
        <v>1275.96</v>
      </c>
      <c r="G1926">
        <f>R1926*J1926</f>
        <v>26.474514120000002</v>
      </c>
      <c r="H1926">
        <v>22.865549999999999</v>
      </c>
      <c r="I1926">
        <v>203.79</v>
      </c>
      <c r="J1926">
        <v>1.1628000000000001</v>
      </c>
      <c r="K1926">
        <v>1.3262</v>
      </c>
      <c r="L1926">
        <v>0.999</v>
      </c>
      <c r="M1926">
        <v>8.7779999999999993E-3</v>
      </c>
      <c r="N1926">
        <f>S1926*J1926</f>
        <v>196.84762128</v>
      </c>
      <c r="O1926">
        <v>2039.51</v>
      </c>
      <c r="Q1926">
        <v>2814.34</v>
      </c>
      <c r="R1926">
        <v>22.767900000000001</v>
      </c>
      <c r="S1926">
        <v>169.2876</v>
      </c>
      <c r="U1926" s="16">
        <f t="shared" si="449"/>
        <v>43040</v>
      </c>
      <c r="V1926">
        <f t="shared" si="450"/>
        <v>-7.0101476615298877E-2</v>
      </c>
      <c r="W1926">
        <f t="shared" si="451"/>
        <v>-1.8995156292268427E-4</v>
      </c>
      <c r="X1926">
        <f t="shared" si="452"/>
        <v>2.0156986942772978E-3</v>
      </c>
      <c r="Y1926">
        <f t="shared" si="453"/>
        <v>-4.2014067082679933E-3</v>
      </c>
      <c r="Z1926">
        <f t="shared" si="454"/>
        <v>-9.243665222837716E-4</v>
      </c>
      <c r="AA1926">
        <f t="shared" si="455"/>
        <v>-2.4050861962741955E-3</v>
      </c>
      <c r="AB1926">
        <f t="shared" si="456"/>
        <v>-1.1382759249439978E-2</v>
      </c>
      <c r="AC1926">
        <f t="shared" si="457"/>
        <v>5.1163588757980197E-3</v>
      </c>
      <c r="AD1926">
        <f t="shared" si="458"/>
        <v>-2.4050861962741955E-3</v>
      </c>
      <c r="AE1926">
        <f t="shared" si="459"/>
        <v>1.5731600795583747E-2</v>
      </c>
      <c r="AF1926">
        <f t="shared" si="460"/>
        <v>-1.5003753752345652E-3</v>
      </c>
      <c r="AG1926">
        <f t="shared" si="461"/>
        <v>1.3679892694248104E-3</v>
      </c>
      <c r="AH1926">
        <f t="shared" si="462"/>
        <v>-2.4050861962741955E-3</v>
      </c>
      <c r="AI1926">
        <f t="shared" si="463"/>
        <v>-1.3768336476054934E-3</v>
      </c>
    </row>
    <row r="1927" spans="1:35" x14ac:dyDescent="0.25">
      <c r="A1927" s="16">
        <v>43041</v>
      </c>
      <c r="B1927">
        <v>7057.82</v>
      </c>
      <c r="C1927">
        <v>2579.85</v>
      </c>
      <c r="D1927">
        <v>327.10000000000002</v>
      </c>
      <c r="E1927">
        <f>Q1927*J1927</f>
        <v>3286.2926400000001</v>
      </c>
      <c r="F1927">
        <v>1277.1400000000001</v>
      </c>
      <c r="G1927">
        <f>R1927*J1927</f>
        <v>26.53826424</v>
      </c>
      <c r="H1927">
        <v>23.127310000000001</v>
      </c>
      <c r="I1927">
        <v>202.75</v>
      </c>
      <c r="J1927">
        <v>1.1656</v>
      </c>
      <c r="K1927">
        <v>1.3054999999999999</v>
      </c>
      <c r="L1927">
        <v>1.0004999999999999</v>
      </c>
      <c r="M1927">
        <v>8.7659999999999995E-3</v>
      </c>
      <c r="N1927">
        <f>S1927*J1927</f>
        <v>197.32162656</v>
      </c>
      <c r="O1927">
        <v>2042.32</v>
      </c>
      <c r="Q1927">
        <v>2819.4</v>
      </c>
      <c r="R1927">
        <v>22.767900000000001</v>
      </c>
      <c r="S1927">
        <v>169.2876</v>
      </c>
      <c r="U1927" s="16">
        <f t="shared" si="449"/>
        <v>43041</v>
      </c>
      <c r="V1927">
        <f t="shared" si="450"/>
        <v>-2.3916074791725805E-2</v>
      </c>
      <c r="W1927">
        <f t="shared" si="451"/>
        <v>-3.0922932168463511E-3</v>
      </c>
      <c r="X1927">
        <f t="shared" si="452"/>
        <v>3.0572157938213754E-5</v>
      </c>
      <c r="Y1927">
        <f t="shared" si="453"/>
        <v>1.1526350481725912E-2</v>
      </c>
      <c r="Z1927">
        <f t="shared" si="454"/>
        <v>6.9300128844331649E-3</v>
      </c>
      <c r="AA1927">
        <f t="shared" si="455"/>
        <v>2.0870395552746213E-2</v>
      </c>
      <c r="AB1927">
        <f t="shared" si="456"/>
        <v>6.0457447498189184E-3</v>
      </c>
      <c r="AC1927">
        <f t="shared" si="457"/>
        <v>8.3882273687103243E-4</v>
      </c>
      <c r="AD1927">
        <f t="shared" si="458"/>
        <v>4.5573835274953754E-3</v>
      </c>
      <c r="AE1927">
        <f t="shared" si="459"/>
        <v>-6.1260435333417257E-4</v>
      </c>
      <c r="AF1927">
        <f t="shared" si="460"/>
        <v>2.2013216814084973E-3</v>
      </c>
      <c r="AG1927">
        <f t="shared" si="461"/>
        <v>1.5983563169920259E-3</v>
      </c>
      <c r="AH1927">
        <f t="shared" si="462"/>
        <v>4.4333419698705592E-3</v>
      </c>
      <c r="AI1927">
        <f t="shared" si="463"/>
        <v>-2.2520868617376594E-4</v>
      </c>
    </row>
    <row r="1928" spans="1:35" x14ac:dyDescent="0.25">
      <c r="A1928" s="16">
        <v>43042</v>
      </c>
      <c r="B1928">
        <v>7228.65</v>
      </c>
      <c r="C1928">
        <v>2587.84</v>
      </c>
      <c r="D1928">
        <v>327.08999999999997</v>
      </c>
      <c r="E1928">
        <f>Q1928*J1928</f>
        <v>3248.6311459999997</v>
      </c>
      <c r="F1928">
        <v>1268.32</v>
      </c>
      <c r="G1928">
        <f>R1928*J1928</f>
        <v>25.990139849999998</v>
      </c>
      <c r="H1928">
        <v>22.987909999999999</v>
      </c>
      <c r="I1928">
        <v>202.58</v>
      </c>
      <c r="J1928">
        <v>1.1602999999999999</v>
      </c>
      <c r="K1928">
        <v>1.3063</v>
      </c>
      <c r="L1928">
        <v>0.99829999999999997</v>
      </c>
      <c r="M1928">
        <v>8.7519999999999994E-3</v>
      </c>
      <c r="N1928">
        <f>S1928*J1928</f>
        <v>196.44876858000001</v>
      </c>
      <c r="O1928">
        <v>2042.78</v>
      </c>
      <c r="Q1928">
        <v>2799.82</v>
      </c>
      <c r="R1928">
        <v>22.3995</v>
      </c>
      <c r="S1928">
        <v>169.30860000000001</v>
      </c>
      <c r="U1928" s="16">
        <f t="shared" si="449"/>
        <v>43042</v>
      </c>
      <c r="V1928">
        <f t="shared" si="450"/>
        <v>1.4107188239993141E-2</v>
      </c>
      <c r="W1928">
        <f t="shared" si="451"/>
        <v>-1.2705230741123594E-3</v>
      </c>
      <c r="X1928">
        <f t="shared" si="452"/>
        <v>-7.9174566277243289E-3</v>
      </c>
      <c r="Y1928">
        <f t="shared" si="453"/>
        <v>-6.8359206656155788E-3</v>
      </c>
      <c r="Z1928">
        <f t="shared" si="454"/>
        <v>-9.9400263761694214E-3</v>
      </c>
      <c r="AA1928">
        <f t="shared" si="455"/>
        <v>1.2957197936237419E-2</v>
      </c>
      <c r="AB1928">
        <f t="shared" si="456"/>
        <v>-5.4298328368907805E-3</v>
      </c>
      <c r="AC1928">
        <f t="shared" si="457"/>
        <v>-4.8750558203036476E-3</v>
      </c>
      <c r="AD1928">
        <f t="shared" si="458"/>
        <v>-7.7536079697521272E-4</v>
      </c>
      <c r="AE1928">
        <f t="shared" si="459"/>
        <v>-6.7900318093977912E-3</v>
      </c>
      <c r="AF1928">
        <f t="shared" si="460"/>
        <v>-3.3001680034546164E-3</v>
      </c>
      <c r="AG1928">
        <f t="shared" si="461"/>
        <v>-3.7634759594351447E-3</v>
      </c>
      <c r="AH1928">
        <f t="shared" si="462"/>
        <v>1.966590141632499E-3</v>
      </c>
      <c r="AI1928">
        <f t="shared" si="463"/>
        <v>-1.2866331373120956E-3</v>
      </c>
    </row>
    <row r="1929" spans="1:35" x14ac:dyDescent="0.25">
      <c r="A1929" s="16">
        <v>43045</v>
      </c>
      <c r="B1929">
        <v>7127.39</v>
      </c>
      <c r="C1929">
        <v>2591.13</v>
      </c>
      <c r="D1929">
        <v>329.69</v>
      </c>
      <c r="E1929">
        <f>Q1929*J1929</f>
        <v>3270.914608</v>
      </c>
      <c r="F1929">
        <v>1280.99</v>
      </c>
      <c r="G1929">
        <f>R1929*J1929</f>
        <v>25.655552800000002</v>
      </c>
      <c r="H1929">
        <v>23.11307</v>
      </c>
      <c r="I1929">
        <v>203.57</v>
      </c>
      <c r="J1929">
        <v>1.1612</v>
      </c>
      <c r="K1929">
        <v>1.3151999999999999</v>
      </c>
      <c r="L1929">
        <v>1.0016</v>
      </c>
      <c r="M1929">
        <v>8.7849999999999994E-3</v>
      </c>
      <c r="N1929">
        <f>S1929*J1929</f>
        <v>196.062814</v>
      </c>
      <c r="O1929">
        <v>2045.41</v>
      </c>
      <c r="Q1929">
        <v>2816.84</v>
      </c>
      <c r="R1929">
        <v>22.094000000000001</v>
      </c>
      <c r="S1929">
        <v>168.845</v>
      </c>
      <c r="U1929" s="16">
        <f t="shared" si="449"/>
        <v>43045</v>
      </c>
      <c r="V1929">
        <f t="shared" si="450"/>
        <v>7.4002800716648645E-3</v>
      </c>
      <c r="W1929">
        <f t="shared" si="451"/>
        <v>1.8912456610807325E-4</v>
      </c>
      <c r="X1929">
        <f t="shared" si="452"/>
        <v>-4.2978274387780995E-3</v>
      </c>
      <c r="Y1929">
        <f t="shared" si="453"/>
        <v>8.0433437039694727E-3</v>
      </c>
      <c r="Z1929">
        <f t="shared" si="454"/>
        <v>4.6635087375362832E-3</v>
      </c>
      <c r="AA1929">
        <f t="shared" si="455"/>
        <v>5.5529557052940264E-2</v>
      </c>
      <c r="AB1929">
        <f t="shared" si="456"/>
        <v>2.4223418187596228E-3</v>
      </c>
      <c r="AC1929">
        <f t="shared" si="457"/>
        <v>1.8993405263966187E-2</v>
      </c>
      <c r="AD1929">
        <f t="shared" si="458"/>
        <v>2.50054021217436E-3</v>
      </c>
      <c r="AE1929">
        <f t="shared" si="459"/>
        <v>-2.2807617843209884E-4</v>
      </c>
      <c r="AF1929">
        <f t="shared" si="460"/>
        <v>1.0988463220461008E-3</v>
      </c>
      <c r="AG1929">
        <f t="shared" si="461"/>
        <v>2.2768670408023132E-4</v>
      </c>
      <c r="AH1929">
        <f t="shared" si="462"/>
        <v>5.8952025497304491E-3</v>
      </c>
      <c r="AI1929">
        <f t="shared" si="463"/>
        <v>-4.0081728156832246E-4</v>
      </c>
    </row>
    <row r="1930" spans="1:35" x14ac:dyDescent="0.25">
      <c r="A1930" s="16">
        <v>43046</v>
      </c>
      <c r="B1930">
        <v>7074.84</v>
      </c>
      <c r="C1930">
        <v>2590.64</v>
      </c>
      <c r="D1930">
        <v>331.11</v>
      </c>
      <c r="E1930">
        <f>Q1930*J1930</f>
        <v>3244.7110410000005</v>
      </c>
      <c r="F1930">
        <v>1275.03</v>
      </c>
      <c r="G1930">
        <f>R1930*J1930</f>
        <v>24.269744070000002</v>
      </c>
      <c r="H1930">
        <v>23.05715</v>
      </c>
      <c r="I1930">
        <v>199.74</v>
      </c>
      <c r="J1930">
        <v>1.1583000000000001</v>
      </c>
      <c r="K1930">
        <v>1.3155000000000001</v>
      </c>
      <c r="L1930">
        <v>1.0004999999999999</v>
      </c>
      <c r="M1930">
        <v>8.7829999999999991E-3</v>
      </c>
      <c r="N1930">
        <f>S1930*J1930</f>
        <v>194.91038424000001</v>
      </c>
      <c r="O1930">
        <v>2046.23</v>
      </c>
      <c r="Q1930">
        <v>2801.27</v>
      </c>
      <c r="R1930">
        <v>20.9529</v>
      </c>
      <c r="S1930">
        <v>168.27279999999999</v>
      </c>
      <c r="U1930" s="16">
        <f t="shared" si="449"/>
        <v>43046</v>
      </c>
      <c r="V1930">
        <f t="shared" si="450"/>
        <v>-2.5921773498722406E-2</v>
      </c>
      <c r="W1930">
        <f t="shared" si="451"/>
        <v>-1.4426176364311185E-3</v>
      </c>
      <c r="X1930">
        <f t="shared" si="452"/>
        <v>-1.5390886203242354E-3</v>
      </c>
      <c r="Y1930">
        <f t="shared" si="453"/>
        <v>1.5563557549432671E-3</v>
      </c>
      <c r="Z1930">
        <f t="shared" si="454"/>
        <v>-7.4776780962130798E-3</v>
      </c>
      <c r="AA1930">
        <f t="shared" si="455"/>
        <v>6.7980243800823629E-3</v>
      </c>
      <c r="AB1930">
        <f t="shared" si="456"/>
        <v>-1.0225869477619972E-3</v>
      </c>
      <c r="AC1930">
        <f t="shared" si="457"/>
        <v>-5.0063831395403353E-5</v>
      </c>
      <c r="AD1930">
        <f t="shared" si="458"/>
        <v>-9.4921696733204814E-4</v>
      </c>
      <c r="AE1930">
        <f t="shared" si="459"/>
        <v>3.426616716647735E-3</v>
      </c>
      <c r="AF1930">
        <f t="shared" si="460"/>
        <v>4.9987504165099287E-4</v>
      </c>
      <c r="AG1930">
        <f t="shared" si="461"/>
        <v>-7.9667676210524454E-4</v>
      </c>
      <c r="AH1930">
        <f t="shared" si="462"/>
        <v>-2.6557010098368695E-3</v>
      </c>
      <c r="AI1930">
        <f t="shared" si="463"/>
        <v>1.0219125320608813E-3</v>
      </c>
    </row>
    <row r="1931" spans="1:35" x14ac:dyDescent="0.25">
      <c r="A1931" s="16">
        <v>43047</v>
      </c>
      <c r="B1931">
        <v>7260.63</v>
      </c>
      <c r="C1931">
        <v>2594.38</v>
      </c>
      <c r="D1931">
        <v>331.62</v>
      </c>
      <c r="E1931">
        <f>Q1931*J1931</f>
        <v>3239.6650440000003</v>
      </c>
      <c r="F1931">
        <v>1284.5999999999999</v>
      </c>
      <c r="G1931">
        <f>R1931*J1931</f>
        <v>24.105317280000001</v>
      </c>
      <c r="H1931">
        <v>23.080739999999999</v>
      </c>
      <c r="I1931">
        <v>199.75</v>
      </c>
      <c r="J1931">
        <v>1.1594</v>
      </c>
      <c r="K1931">
        <v>1.3109999999999999</v>
      </c>
      <c r="L1931">
        <v>1</v>
      </c>
      <c r="M1931">
        <v>8.7899999999999992E-3</v>
      </c>
      <c r="N1931">
        <f>S1931*J1931</f>
        <v>195.42869588000002</v>
      </c>
      <c r="O1931">
        <v>2044.14</v>
      </c>
      <c r="Q1931">
        <v>2794.26</v>
      </c>
      <c r="R1931">
        <v>20.7912</v>
      </c>
      <c r="S1931">
        <v>168.56020000000001</v>
      </c>
      <c r="U1931" s="16">
        <f t="shared" si="449"/>
        <v>43047</v>
      </c>
      <c r="V1931">
        <f t="shared" si="450"/>
        <v>1.9491463049431827E-2</v>
      </c>
      <c r="W1931">
        <f t="shared" si="451"/>
        <v>3.769071849442529E-3</v>
      </c>
      <c r="X1931">
        <f t="shared" si="452"/>
        <v>-1.8979625201280929E-3</v>
      </c>
      <c r="Y1931">
        <f t="shared" si="453"/>
        <v>-2.5106917652334321E-2</v>
      </c>
      <c r="Z1931">
        <f t="shared" si="454"/>
        <v>-1.8043807782579108E-3</v>
      </c>
      <c r="AA1931">
        <f t="shared" si="455"/>
        <v>-4.5852362996930664E-2</v>
      </c>
      <c r="AB1931">
        <f t="shared" si="456"/>
        <v>9.7222749179862629E-3</v>
      </c>
      <c r="AC1931">
        <f t="shared" si="457"/>
        <v>7.7899627504964064E-3</v>
      </c>
      <c r="AD1931">
        <f t="shared" si="458"/>
        <v>-3.9597193857506228E-3</v>
      </c>
      <c r="AE1931">
        <f t="shared" si="459"/>
        <v>-2.6661604062361423E-3</v>
      </c>
      <c r="AF1931">
        <f t="shared" si="460"/>
        <v>-6.578315360122493E-3</v>
      </c>
      <c r="AG1931">
        <f t="shared" si="461"/>
        <v>-4.9932014772491717E-3</v>
      </c>
      <c r="AH1931">
        <f t="shared" si="462"/>
        <v>-2.071965616665681E-3</v>
      </c>
      <c r="AI1931">
        <f t="shared" si="463"/>
        <v>1.0768267936924892E-3</v>
      </c>
    </row>
    <row r="1932" spans="1:35" x14ac:dyDescent="0.25">
      <c r="A1932" s="16">
        <v>43048</v>
      </c>
      <c r="B1932">
        <v>7120.48</v>
      </c>
      <c r="C1932">
        <v>2584.62</v>
      </c>
      <c r="D1932">
        <v>332.25</v>
      </c>
      <c r="E1932">
        <f>Q1932*J1932</f>
        <v>3322.0327199999997</v>
      </c>
      <c r="F1932">
        <v>1286.92</v>
      </c>
      <c r="G1932">
        <f>R1932*J1932</f>
        <v>25.236334800000002</v>
      </c>
      <c r="H1932">
        <v>22.857430000000001</v>
      </c>
      <c r="I1932">
        <v>198.2</v>
      </c>
      <c r="J1932">
        <v>1.1639999999999999</v>
      </c>
      <c r="K1932">
        <v>1.3145</v>
      </c>
      <c r="L1932">
        <v>1.0065999999999999</v>
      </c>
      <c r="M1932">
        <v>8.8339999999999998E-3</v>
      </c>
      <c r="N1932">
        <f>S1932*J1932</f>
        <v>195.83403719999998</v>
      </c>
      <c r="O1932">
        <v>2041.94</v>
      </c>
      <c r="Q1932">
        <v>2853.98</v>
      </c>
      <c r="R1932">
        <v>21.680700000000002</v>
      </c>
      <c r="S1932">
        <v>168.2423</v>
      </c>
      <c r="U1932" s="16">
        <f t="shared" si="449"/>
        <v>43048</v>
      </c>
      <c r="V1932">
        <f t="shared" si="450"/>
        <v>7.8663836045527333E-2</v>
      </c>
      <c r="W1932">
        <f t="shared" si="451"/>
        <v>8.9802054450692265E-4</v>
      </c>
      <c r="X1932">
        <f t="shared" si="452"/>
        <v>3.3766500773753641E-3</v>
      </c>
      <c r="Y1932">
        <f t="shared" si="453"/>
        <v>-1.4380553358855859E-2</v>
      </c>
      <c r="Z1932">
        <f t="shared" si="454"/>
        <v>8.4275422319166765E-3</v>
      </c>
      <c r="AA1932">
        <f t="shared" si="455"/>
        <v>3.3535948714070768E-3</v>
      </c>
      <c r="AB1932">
        <f t="shared" si="456"/>
        <v>-5.4720570187774265E-3</v>
      </c>
      <c r="AC1932">
        <f t="shared" si="457"/>
        <v>-7.0610786209150819E-4</v>
      </c>
      <c r="AD1932">
        <f t="shared" si="458"/>
        <v>-1.6309716478625912E-3</v>
      </c>
      <c r="AE1932">
        <f t="shared" si="459"/>
        <v>-3.79651177344299E-3</v>
      </c>
      <c r="AF1932">
        <f t="shared" si="460"/>
        <v>2.0884100872704528E-3</v>
      </c>
      <c r="AG1932">
        <f t="shared" si="461"/>
        <v>2.7204732262465572E-3</v>
      </c>
      <c r="AH1932">
        <f t="shared" si="462"/>
        <v>1.7377027761741029E-3</v>
      </c>
      <c r="AI1932">
        <f t="shared" si="463"/>
        <v>3.5568632147030665E-3</v>
      </c>
    </row>
    <row r="1933" spans="1:35" x14ac:dyDescent="0.25">
      <c r="A1933" s="16">
        <v>43049</v>
      </c>
      <c r="B1933">
        <v>6581.82</v>
      </c>
      <c r="C1933">
        <v>2582.3000000000002</v>
      </c>
      <c r="D1933">
        <v>331.13</v>
      </c>
      <c r="E1933">
        <f>Q1933*J1933</f>
        <v>3370.1505399999996</v>
      </c>
      <c r="F1933">
        <v>1276.1199999999999</v>
      </c>
      <c r="G1933">
        <f>R1933*J1933</f>
        <v>25.151844109999999</v>
      </c>
      <c r="H1933">
        <v>22.982849999999999</v>
      </c>
      <c r="I1933">
        <v>198.34</v>
      </c>
      <c r="J1933">
        <v>1.1658999999999999</v>
      </c>
      <c r="K1933">
        <v>1.3195000000000001</v>
      </c>
      <c r="L1933">
        <v>1.0044999999999999</v>
      </c>
      <c r="M1933">
        <v>8.8100000000000001E-3</v>
      </c>
      <c r="N1933">
        <f>S1933*J1933</f>
        <v>195.49403135</v>
      </c>
      <c r="O1933">
        <v>2034.69</v>
      </c>
      <c r="Q1933">
        <v>2890.6</v>
      </c>
      <c r="R1933">
        <v>21.572900000000001</v>
      </c>
      <c r="S1933">
        <v>167.6765</v>
      </c>
      <c r="U1933" s="16">
        <f t="shared" si="449"/>
        <v>43049</v>
      </c>
      <c r="V1933">
        <f t="shared" si="450"/>
        <v>1.1491182676386628E-2</v>
      </c>
      <c r="W1933">
        <f t="shared" si="451"/>
        <v>-9.8313581772030575E-4</v>
      </c>
      <c r="X1933">
        <f t="shared" si="452"/>
        <v>3.4486965449026926E-3</v>
      </c>
      <c r="Y1933">
        <f t="shared" si="453"/>
        <v>7.7502488524251838E-3</v>
      </c>
      <c r="Z1933">
        <f t="shared" si="454"/>
        <v>-2.3012087582186232E-3</v>
      </c>
      <c r="AA1933">
        <f t="shared" si="455"/>
        <v>-7.4010179799307678E-3</v>
      </c>
      <c r="AB1933">
        <f t="shared" si="456"/>
        <v>1.0018318640411991E-2</v>
      </c>
      <c r="AC1933">
        <f t="shared" si="457"/>
        <v>-9.3840859256290703E-3</v>
      </c>
      <c r="AD1933">
        <f t="shared" si="458"/>
        <v>-3.4302375775860334E-4</v>
      </c>
      <c r="AE1933">
        <f t="shared" si="459"/>
        <v>6.2338654060002724E-3</v>
      </c>
      <c r="AF1933">
        <f t="shared" si="460"/>
        <v>8.9636976272183388E-4</v>
      </c>
      <c r="AG1933">
        <f t="shared" si="461"/>
        <v>1.0220885564135003E-3</v>
      </c>
      <c r="AH1933">
        <f t="shared" si="462"/>
        <v>-1.0518760042725929E-3</v>
      </c>
      <c r="AI1933">
        <f t="shared" si="463"/>
        <v>-1.3268954352154978E-4</v>
      </c>
    </row>
    <row r="1934" spans="1:35" x14ac:dyDescent="0.25">
      <c r="A1934" s="16">
        <v>43052</v>
      </c>
      <c r="B1934">
        <v>6506.62</v>
      </c>
      <c r="C1934">
        <v>2584.84</v>
      </c>
      <c r="D1934">
        <v>329.99</v>
      </c>
      <c r="E1934">
        <f>Q1934*J1934</f>
        <v>3344.1319900000003</v>
      </c>
      <c r="F1934">
        <v>1279.06</v>
      </c>
      <c r="G1934">
        <f>R1934*J1934</f>
        <v>25.338683910000004</v>
      </c>
      <c r="H1934">
        <v>22.75375</v>
      </c>
      <c r="I1934">
        <v>200.21</v>
      </c>
      <c r="J1934">
        <v>1.1663000000000001</v>
      </c>
      <c r="K1934">
        <v>1.3113000000000001</v>
      </c>
      <c r="L1934">
        <v>1.0036</v>
      </c>
      <c r="M1934">
        <v>8.8009999999999998E-3</v>
      </c>
      <c r="N1934">
        <f>S1934*J1934</f>
        <v>195.69977502000003</v>
      </c>
      <c r="O1934">
        <v>2034.96</v>
      </c>
      <c r="Q1934">
        <v>2867.3</v>
      </c>
      <c r="R1934">
        <v>21.7257</v>
      </c>
      <c r="S1934">
        <v>167.7954</v>
      </c>
      <c r="U1934" s="16">
        <f t="shared" si="449"/>
        <v>43052</v>
      </c>
      <c r="V1934">
        <f t="shared" si="450"/>
        <v>-1.2869789590993134E-2</v>
      </c>
      <c r="W1934">
        <f t="shared" si="451"/>
        <v>2.3122919993493669E-3</v>
      </c>
      <c r="X1934">
        <f t="shared" si="452"/>
        <v>9.6833886981900277E-3</v>
      </c>
      <c r="Y1934">
        <f t="shared" si="453"/>
        <v>-3.959318521422144E-3</v>
      </c>
      <c r="Z1934">
        <f t="shared" si="454"/>
        <v>-1.5858449117730725E-3</v>
      </c>
      <c r="AA1934">
        <f t="shared" si="455"/>
        <v>3.8143055350836418E-2</v>
      </c>
      <c r="AB1934">
        <f t="shared" si="456"/>
        <v>5.3258089021367971E-3</v>
      </c>
      <c r="AC1934">
        <f t="shared" si="457"/>
        <v>2.0334210547438572E-2</v>
      </c>
      <c r="AD1934">
        <f t="shared" si="458"/>
        <v>-1.015150539058262E-2</v>
      </c>
      <c r="AE1934">
        <f t="shared" si="459"/>
        <v>-5.0205491124650156E-3</v>
      </c>
      <c r="AF1934">
        <f t="shared" si="460"/>
        <v>-7.2474876677445796E-3</v>
      </c>
      <c r="AG1934">
        <f t="shared" si="461"/>
        <v>-1.8163247132154114E-3</v>
      </c>
      <c r="AH1934">
        <f t="shared" si="462"/>
        <v>-1.2517065760361937E-2</v>
      </c>
      <c r="AI1934">
        <f t="shared" si="463"/>
        <v>-9.4306266567386221E-4</v>
      </c>
    </row>
    <row r="1935" spans="1:35" x14ac:dyDescent="0.25">
      <c r="A1935" s="16">
        <v>43053</v>
      </c>
      <c r="B1935">
        <v>6590.9</v>
      </c>
      <c r="C1935">
        <v>2578.87</v>
      </c>
      <c r="D1935">
        <v>326.81</v>
      </c>
      <c r="E1935">
        <f>Q1935*J1935</f>
        <v>3357.3987199999997</v>
      </c>
      <c r="F1935">
        <v>1281.0899999999999</v>
      </c>
      <c r="G1935">
        <f>R1935*J1935</f>
        <v>24.390389479999996</v>
      </c>
      <c r="H1935">
        <v>22.63289</v>
      </c>
      <c r="I1935">
        <v>196.18</v>
      </c>
      <c r="J1935">
        <v>1.1781999999999999</v>
      </c>
      <c r="K1935">
        <v>1.3179000000000001</v>
      </c>
      <c r="L1935">
        <v>1.0108999999999999</v>
      </c>
      <c r="M1935">
        <v>8.8170000000000002E-3</v>
      </c>
      <c r="N1935">
        <f>S1935*J1935</f>
        <v>198.16475696000001</v>
      </c>
      <c r="O1935">
        <v>2036.88</v>
      </c>
      <c r="Q1935">
        <v>2849.6</v>
      </c>
      <c r="R1935">
        <v>20.7014</v>
      </c>
      <c r="S1935">
        <v>168.19280000000001</v>
      </c>
      <c r="U1935" s="16">
        <f t="shared" si="449"/>
        <v>43053</v>
      </c>
      <c r="V1935">
        <f t="shared" si="450"/>
        <v>-0.10108246158688726</v>
      </c>
      <c r="W1935">
        <f t="shared" si="451"/>
        <v>5.540998994613266E-3</v>
      </c>
      <c r="X1935">
        <f t="shared" si="452"/>
        <v>9.2529210293520181E-3</v>
      </c>
      <c r="Y1935">
        <f t="shared" si="453"/>
        <v>-1.2423500769137636E-2</v>
      </c>
      <c r="Z1935">
        <f t="shared" si="454"/>
        <v>2.493172425367376E-3</v>
      </c>
      <c r="AA1935">
        <f t="shared" si="455"/>
        <v>1.6156534149774297E-2</v>
      </c>
      <c r="AB1935">
        <f t="shared" si="456"/>
        <v>3.2572035724242479E-3</v>
      </c>
      <c r="AC1935">
        <f t="shared" si="457"/>
        <v>-3.1045651828286659E-3</v>
      </c>
      <c r="AD1935">
        <f t="shared" si="458"/>
        <v>-1.3570824813879511E-3</v>
      </c>
      <c r="AE1935">
        <f t="shared" si="459"/>
        <v>1.5176809863724075E-4</v>
      </c>
      <c r="AF1935">
        <f t="shared" si="460"/>
        <v>-4.9448648587089054E-4</v>
      </c>
      <c r="AG1935">
        <f t="shared" si="461"/>
        <v>-3.0575868903097722E-3</v>
      </c>
      <c r="AH1935">
        <f t="shared" si="462"/>
        <v>-3.2129415007519307E-5</v>
      </c>
      <c r="AI1935">
        <f t="shared" si="463"/>
        <v>-1.9373625076256791E-3</v>
      </c>
    </row>
    <row r="1936" spans="1:35" x14ac:dyDescent="0.25">
      <c r="A1936" s="16">
        <v>43054</v>
      </c>
      <c r="B1936">
        <v>7291.96</v>
      </c>
      <c r="C1936">
        <v>2564.62</v>
      </c>
      <c r="D1936">
        <v>323.8</v>
      </c>
      <c r="E1936">
        <f>Q1936*J1936</f>
        <v>3399.3695379999999</v>
      </c>
      <c r="F1936">
        <v>1277.9000000000001</v>
      </c>
      <c r="G1936">
        <f>R1936*J1936</f>
        <v>23.999491599999999</v>
      </c>
      <c r="H1936">
        <v>22.559290000000001</v>
      </c>
      <c r="I1936">
        <v>196.79</v>
      </c>
      <c r="J1936">
        <v>1.1798</v>
      </c>
      <c r="K1936">
        <v>1.3176999999999999</v>
      </c>
      <c r="L1936">
        <v>1.0114000000000001</v>
      </c>
      <c r="M1936">
        <v>8.8439999999999994E-3</v>
      </c>
      <c r="N1936">
        <f>S1936*J1936</f>
        <v>198.17112398</v>
      </c>
      <c r="O1936">
        <v>2040.83</v>
      </c>
      <c r="Q1936">
        <v>2881.31</v>
      </c>
      <c r="R1936">
        <v>20.341999999999999</v>
      </c>
      <c r="S1936">
        <v>167.9701</v>
      </c>
      <c r="U1936" s="16">
        <f t="shared" si="449"/>
        <v>43054</v>
      </c>
      <c r="V1936">
        <f t="shared" si="450"/>
        <v>-7.9105092764442775E-2</v>
      </c>
      <c r="W1936">
        <f t="shared" si="451"/>
        <v>-8.1627400224412242E-3</v>
      </c>
      <c r="X1936">
        <f t="shared" si="452"/>
        <v>-1.5901313923117534E-2</v>
      </c>
      <c r="Y1936">
        <f t="shared" si="453"/>
        <v>-2.4806288955334915E-3</v>
      </c>
      <c r="Z1936">
        <f t="shared" si="454"/>
        <v>-1.993473015389624E-3</v>
      </c>
      <c r="AA1936">
        <f t="shared" si="455"/>
        <v>-4.4786886872924571E-3</v>
      </c>
      <c r="AB1936">
        <f t="shared" si="456"/>
        <v>3.3692505902850407E-3</v>
      </c>
      <c r="AC1936">
        <f t="shared" si="457"/>
        <v>5.9631684566513587E-3</v>
      </c>
      <c r="AD1936">
        <f t="shared" si="458"/>
        <v>2.1212514848237998E-3</v>
      </c>
      <c r="AE1936">
        <f t="shared" si="459"/>
        <v>-1.1376996941826125E-3</v>
      </c>
      <c r="AF1936">
        <f t="shared" si="460"/>
        <v>4.2605959917837669E-3</v>
      </c>
      <c r="AG1936">
        <f t="shared" si="461"/>
        <v>-1.8075016217897128E-3</v>
      </c>
      <c r="AH1936">
        <f t="shared" si="462"/>
        <v>1.6438995054625842E-3</v>
      </c>
      <c r="AI1936">
        <f t="shared" si="463"/>
        <v>1.0049981113613164E-3</v>
      </c>
    </row>
    <row r="1937" spans="1:35" x14ac:dyDescent="0.25">
      <c r="A1937" s="16">
        <v>43055</v>
      </c>
      <c r="B1937">
        <v>7892.22</v>
      </c>
      <c r="C1937">
        <v>2585.64</v>
      </c>
      <c r="D1937">
        <v>328.99</v>
      </c>
      <c r="E1937">
        <f>Q1937*J1937</f>
        <v>3407.8125799999998</v>
      </c>
      <c r="F1937">
        <v>1280.45</v>
      </c>
      <c r="G1937">
        <f>R1937*J1937</f>
        <v>24.10721891</v>
      </c>
      <c r="H1937">
        <v>22.483409999999999</v>
      </c>
      <c r="I1937">
        <v>195.62</v>
      </c>
      <c r="J1937">
        <v>1.1773</v>
      </c>
      <c r="K1937">
        <v>1.3191999999999999</v>
      </c>
      <c r="L1937">
        <v>1.0071000000000001</v>
      </c>
      <c r="M1937">
        <v>8.8599999999999998E-3</v>
      </c>
      <c r="N1937">
        <f>S1937*J1937</f>
        <v>197.84561818999998</v>
      </c>
      <c r="O1937">
        <v>2038.78</v>
      </c>
      <c r="Q1937">
        <v>2894.6</v>
      </c>
      <c r="R1937">
        <v>20.476700000000001</v>
      </c>
      <c r="S1937">
        <v>168.05029999999999</v>
      </c>
      <c r="U1937" s="16">
        <f t="shared" si="449"/>
        <v>43055</v>
      </c>
      <c r="V1937">
        <f t="shared" si="450"/>
        <v>2.4413009199685944E-2</v>
      </c>
      <c r="W1937">
        <f t="shared" si="451"/>
        <v>2.6294963926015926E-3</v>
      </c>
      <c r="X1937">
        <f t="shared" si="452"/>
        <v>-9.2582048200704255E-3</v>
      </c>
      <c r="Y1937">
        <f t="shared" si="453"/>
        <v>-1.018613395441407E-2</v>
      </c>
      <c r="Z1937">
        <f t="shared" si="454"/>
        <v>-1.0171067367923489E-2</v>
      </c>
      <c r="AA1937">
        <f t="shared" si="455"/>
        <v>-2.4164985122252021E-2</v>
      </c>
      <c r="AB1937">
        <f t="shared" si="456"/>
        <v>-1.5924367100339665E-2</v>
      </c>
      <c r="AC1937">
        <f t="shared" si="457"/>
        <v>-6.2680155273996301E-3</v>
      </c>
      <c r="AD1937">
        <f t="shared" si="458"/>
        <v>-2.4602345389171431E-3</v>
      </c>
      <c r="AE1937">
        <f t="shared" si="459"/>
        <v>-1.1364068043695839E-3</v>
      </c>
      <c r="AF1937">
        <f t="shared" si="460"/>
        <v>-4.5571705577456927E-3</v>
      </c>
      <c r="AG1937">
        <f t="shared" si="461"/>
        <v>-7.4216015900886497E-3</v>
      </c>
      <c r="AH1937">
        <f t="shared" si="462"/>
        <v>-3.3292394046553929E-3</v>
      </c>
      <c r="AI1937">
        <f t="shared" si="463"/>
        <v>-3.9721752104402108E-4</v>
      </c>
    </row>
    <row r="1938" spans="1:35" x14ac:dyDescent="0.25">
      <c r="A1938" s="16">
        <v>43056</v>
      </c>
      <c r="B1938">
        <v>7701.88</v>
      </c>
      <c r="C1938">
        <v>2578.85</v>
      </c>
      <c r="D1938">
        <v>332.05</v>
      </c>
      <c r="E1938">
        <f>Q1938*J1938</f>
        <v>3442.7024099999999</v>
      </c>
      <c r="F1938">
        <v>1293.54</v>
      </c>
      <c r="G1938">
        <f>R1938*J1938</f>
        <v>24.696865199999998</v>
      </c>
      <c r="H1938">
        <v>22.84431</v>
      </c>
      <c r="I1938">
        <v>196.85</v>
      </c>
      <c r="J1938">
        <v>1.1801999999999999</v>
      </c>
      <c r="K1938">
        <v>1.3207</v>
      </c>
      <c r="L1938">
        <v>1.0117</v>
      </c>
      <c r="M1938">
        <v>8.9259999999999999E-3</v>
      </c>
      <c r="N1938">
        <f>S1938*J1938</f>
        <v>198.50539128</v>
      </c>
      <c r="O1938">
        <v>2039.59</v>
      </c>
      <c r="Q1938">
        <v>2917.05</v>
      </c>
      <c r="R1938">
        <v>20.925999999999998</v>
      </c>
      <c r="S1938">
        <v>168.19640000000001</v>
      </c>
      <c r="U1938" s="16">
        <f t="shared" si="449"/>
        <v>43056</v>
      </c>
      <c r="V1938">
        <f t="shared" si="450"/>
        <v>-6.81473525222938E-2</v>
      </c>
      <c r="W1938">
        <f t="shared" si="451"/>
        <v>-1.2749493588077453E-3</v>
      </c>
      <c r="X1938">
        <f t="shared" si="452"/>
        <v>-3.7574253269713202E-3</v>
      </c>
      <c r="Y1938">
        <f t="shared" si="453"/>
        <v>-3.9918191444157569E-3</v>
      </c>
      <c r="Z1938">
        <f t="shared" si="454"/>
        <v>1.3182352176013776E-2</v>
      </c>
      <c r="AA1938">
        <f t="shared" si="455"/>
        <v>-1.6151389672757397E-2</v>
      </c>
      <c r="AB1938">
        <f t="shared" si="456"/>
        <v>2.5022185224631579E-3</v>
      </c>
      <c r="AC1938">
        <f t="shared" si="457"/>
        <v>-9.6473642253593463E-4</v>
      </c>
      <c r="AD1938">
        <f t="shared" si="458"/>
        <v>4.6711197932279508E-3</v>
      </c>
      <c r="AE1938">
        <f t="shared" si="459"/>
        <v>-2.0422835282004116E-3</v>
      </c>
      <c r="AF1938">
        <f t="shared" si="460"/>
        <v>3.7631258510124463E-3</v>
      </c>
      <c r="AG1938">
        <f t="shared" si="461"/>
        <v>4.9416093371677777E-3</v>
      </c>
      <c r="AH1938">
        <f t="shared" si="462"/>
        <v>6.2836308455965287E-3</v>
      </c>
      <c r="AI1938">
        <f t="shared" si="463"/>
        <v>5.4928079928182028E-4</v>
      </c>
    </row>
    <row r="1939" spans="1:35" x14ac:dyDescent="0.25">
      <c r="A1939" s="16">
        <v>43059</v>
      </c>
      <c r="B1939">
        <v>8245.0400000000009</v>
      </c>
      <c r="C1939">
        <v>2582.14</v>
      </c>
      <c r="D1939">
        <v>333.3</v>
      </c>
      <c r="E1939">
        <f>Q1939*J1939</f>
        <v>3456.4725210000001</v>
      </c>
      <c r="F1939">
        <v>1276.5999999999999</v>
      </c>
      <c r="G1939">
        <f>R1939*J1939</f>
        <v>25.09899261</v>
      </c>
      <c r="H1939">
        <v>22.787220000000001</v>
      </c>
      <c r="I1939">
        <v>197.04</v>
      </c>
      <c r="J1939">
        <v>1.1747000000000001</v>
      </c>
      <c r="K1939">
        <v>1.3233999999999999</v>
      </c>
      <c r="L1939">
        <v>1.0079</v>
      </c>
      <c r="M1939">
        <v>8.8819999999999993E-3</v>
      </c>
      <c r="N1939">
        <f>S1939*J1939</f>
        <v>197.26196738000002</v>
      </c>
      <c r="O1939">
        <v>2038.47</v>
      </c>
      <c r="Q1939">
        <v>2942.43</v>
      </c>
      <c r="R1939">
        <v>21.366299999999999</v>
      </c>
      <c r="S1939">
        <v>167.9254</v>
      </c>
      <c r="U1939" s="16">
        <f t="shared" si="449"/>
        <v>43059</v>
      </c>
      <c r="V1939">
        <f t="shared" si="450"/>
        <v>1.352826522654316E-2</v>
      </c>
      <c r="W1939">
        <f t="shared" si="451"/>
        <v>-6.5197860056390427E-3</v>
      </c>
      <c r="X1939">
        <f t="shared" si="452"/>
        <v>-1.7104603816157127E-2</v>
      </c>
      <c r="Y1939">
        <f t="shared" si="453"/>
        <v>1.5001485839598999E-3</v>
      </c>
      <c r="Z1939">
        <f t="shared" si="454"/>
        <v>-4.5096345628201024E-3</v>
      </c>
      <c r="AA1939">
        <f t="shared" si="455"/>
        <v>-5.128871068710273E-2</v>
      </c>
      <c r="AB1939">
        <f t="shared" si="456"/>
        <v>-1.7709157550617304E-3</v>
      </c>
      <c r="AC1939">
        <f t="shared" si="457"/>
        <v>-7.0800336205657328E-3</v>
      </c>
      <c r="AD1939">
        <f t="shared" si="458"/>
        <v>3.4057045880481424E-4</v>
      </c>
      <c r="AE1939">
        <f t="shared" si="459"/>
        <v>-3.7774336565221358E-4</v>
      </c>
      <c r="AF1939">
        <f t="shared" si="460"/>
        <v>-2.9760428769820844E-4</v>
      </c>
      <c r="AG1939">
        <f t="shared" si="461"/>
        <v>-1.3501352185943346E-3</v>
      </c>
      <c r="AH1939">
        <f t="shared" si="462"/>
        <v>1.4082807865424022E-3</v>
      </c>
      <c r="AI1939">
        <f t="shared" si="463"/>
        <v>-8.3851279231719387E-4</v>
      </c>
    </row>
    <row r="1940" spans="1:35" x14ac:dyDescent="0.25">
      <c r="A1940" s="16">
        <v>43060</v>
      </c>
      <c r="B1940">
        <v>8134.25</v>
      </c>
      <c r="C1940">
        <v>2599.0300000000002</v>
      </c>
      <c r="D1940">
        <v>339.05</v>
      </c>
      <c r="E1940">
        <f>Q1940*J1940</f>
        <v>3451.2911860000004</v>
      </c>
      <c r="F1940">
        <v>1282.3699999999999</v>
      </c>
      <c r="G1940">
        <f>R1940*J1940</f>
        <v>26.419871120000003</v>
      </c>
      <c r="H1940">
        <v>22.82761</v>
      </c>
      <c r="I1940">
        <v>198.44</v>
      </c>
      <c r="J1940">
        <v>1.1743000000000001</v>
      </c>
      <c r="K1940">
        <v>1.3239000000000001</v>
      </c>
      <c r="L1940">
        <v>1.0082</v>
      </c>
      <c r="M1940">
        <v>8.8940000000000009E-3</v>
      </c>
      <c r="N1940">
        <f>S1940*J1940</f>
        <v>196.98436266000002</v>
      </c>
      <c r="O1940">
        <v>2040.18</v>
      </c>
      <c r="Q1940">
        <v>2939.02</v>
      </c>
      <c r="R1940">
        <v>22.4984</v>
      </c>
      <c r="S1940">
        <v>167.74619999999999</v>
      </c>
      <c r="U1940" s="16">
        <f t="shared" si="449"/>
        <v>43060</v>
      </c>
      <c r="V1940">
        <f t="shared" si="450"/>
        <v>-8.5187951399785609E-3</v>
      </c>
      <c r="W1940">
        <f t="shared" si="451"/>
        <v>7.5056151295615743E-4</v>
      </c>
      <c r="X1940">
        <f t="shared" si="452"/>
        <v>-2.8862598819688729E-3</v>
      </c>
      <c r="Y1940">
        <f t="shared" si="453"/>
        <v>8.1198170339779573E-3</v>
      </c>
      <c r="Z1940">
        <f t="shared" si="454"/>
        <v>-6.6916914750953715E-3</v>
      </c>
      <c r="AA1940">
        <f t="shared" si="455"/>
        <v>1.0470729164646437E-2</v>
      </c>
      <c r="AB1940">
        <f t="shared" si="456"/>
        <v>-2.9713635206453587E-3</v>
      </c>
      <c r="AC1940">
        <f t="shared" si="457"/>
        <v>-7.4304990938487085E-3</v>
      </c>
      <c r="AD1940">
        <f t="shared" si="458"/>
        <v>-4.4183944766940991E-3</v>
      </c>
      <c r="AE1940">
        <f t="shared" si="459"/>
        <v>-3.7696063938507181E-3</v>
      </c>
      <c r="AF1940">
        <f t="shared" si="460"/>
        <v>-8.5922211485612368E-3</v>
      </c>
      <c r="AG1940">
        <f t="shared" si="461"/>
        <v>-7.6165242754464377E-3</v>
      </c>
      <c r="AH1940">
        <f t="shared" si="462"/>
        <v>-5.3098205193617461E-3</v>
      </c>
      <c r="AI1940">
        <f t="shared" si="463"/>
        <v>-2.3255198223221889E-3</v>
      </c>
    </row>
    <row r="1941" spans="1:35" x14ac:dyDescent="0.25">
      <c r="A1941" s="16">
        <v>43061</v>
      </c>
      <c r="B1941">
        <v>8203.84</v>
      </c>
      <c r="C1941">
        <v>2597.08</v>
      </c>
      <c r="D1941">
        <v>340.03</v>
      </c>
      <c r="E1941">
        <f>Q1941*J1941</f>
        <v>3423.3807999999999</v>
      </c>
      <c r="F1941">
        <v>1290.98</v>
      </c>
      <c r="G1941">
        <f>R1941*J1941</f>
        <v>26.144679050000001</v>
      </c>
      <c r="H1941">
        <v>22.89554</v>
      </c>
      <c r="I1941">
        <v>199.92</v>
      </c>
      <c r="J1941">
        <v>1.1795</v>
      </c>
      <c r="K1941">
        <v>1.3289</v>
      </c>
      <c r="L1941">
        <v>1.0168999999999999</v>
      </c>
      <c r="M1941">
        <v>8.9619999999999995E-3</v>
      </c>
      <c r="N1941">
        <f>S1941*J1941</f>
        <v>198.03309609999999</v>
      </c>
      <c r="O1941">
        <v>2044.93</v>
      </c>
      <c r="Q1941">
        <v>2902.4</v>
      </c>
      <c r="R1941">
        <v>22.165900000000001</v>
      </c>
      <c r="S1941">
        <v>167.89580000000001</v>
      </c>
      <c r="U1941" s="16">
        <f t="shared" si="449"/>
        <v>43061</v>
      </c>
      <c r="V1941">
        <f t="shared" si="450"/>
        <v>4.5998775061428347E-3</v>
      </c>
      <c r="W1941">
        <f t="shared" si="451"/>
        <v>0</v>
      </c>
      <c r="X1941">
        <f t="shared" si="452"/>
        <v>6.2838552915759375E-3</v>
      </c>
      <c r="Y1941">
        <f t="shared" si="453"/>
        <v>-2.181752035742256E-2</v>
      </c>
      <c r="Z1941">
        <f t="shared" si="454"/>
        <v>-1.2392917463542816E-4</v>
      </c>
      <c r="AA1941">
        <f t="shared" si="455"/>
        <v>2.1298623904670275E-2</v>
      </c>
      <c r="AB1941">
        <f t="shared" si="456"/>
        <v>0</v>
      </c>
      <c r="AC1941">
        <f t="shared" si="457"/>
        <v>0</v>
      </c>
      <c r="AD1941">
        <f t="shared" si="458"/>
        <v>-4.5677629749646736E-3</v>
      </c>
      <c r="AE1941">
        <f t="shared" si="459"/>
        <v>-1.2032790802818077E-3</v>
      </c>
      <c r="AF1941">
        <f t="shared" si="460"/>
        <v>-1.9648301831478813E-3</v>
      </c>
      <c r="AG1941">
        <f t="shared" si="461"/>
        <v>-3.4530805684270939E-3</v>
      </c>
      <c r="AH1941">
        <f t="shared" si="462"/>
        <v>-2.4265110440701657E-4</v>
      </c>
      <c r="AI1941">
        <f t="shared" si="463"/>
        <v>0</v>
      </c>
    </row>
    <row r="1942" spans="1:35" x14ac:dyDescent="0.25">
      <c r="A1942" s="16">
        <v>43062</v>
      </c>
      <c r="B1942">
        <v>8166.19</v>
      </c>
      <c r="C1942">
        <v>2597.08</v>
      </c>
      <c r="D1942">
        <v>337.9</v>
      </c>
      <c r="E1942">
        <f>Q1942*J1942</f>
        <v>3498.8912100000002</v>
      </c>
      <c r="F1942">
        <v>1291.1400000000001</v>
      </c>
      <c r="G1942">
        <f>R1942*J1942</f>
        <v>25.593721510000002</v>
      </c>
      <c r="H1942">
        <v>22.89554</v>
      </c>
      <c r="I1942">
        <v>199.92</v>
      </c>
      <c r="J1942">
        <v>1.1849000000000001</v>
      </c>
      <c r="K1942">
        <v>1.3305</v>
      </c>
      <c r="L1942">
        <v>1.0188999999999999</v>
      </c>
      <c r="M1942">
        <v>8.9929999999999993E-3</v>
      </c>
      <c r="N1942">
        <f>S1942*J1942</f>
        <v>198.08115488000001</v>
      </c>
      <c r="O1942">
        <v>2044.93</v>
      </c>
      <c r="Q1942">
        <v>2952.9</v>
      </c>
      <c r="R1942">
        <v>21.599900000000002</v>
      </c>
      <c r="S1942">
        <v>167.1712</v>
      </c>
      <c r="U1942" s="16">
        <f t="shared" si="449"/>
        <v>43062</v>
      </c>
      <c r="V1942">
        <f t="shared" si="450"/>
        <v>-1.013073731422605E-2</v>
      </c>
      <c r="W1942">
        <f t="shared" si="451"/>
        <v>-2.0540443802284118E-3</v>
      </c>
      <c r="X1942">
        <f t="shared" si="452"/>
        <v>-3.0140976100192494E-3</v>
      </c>
      <c r="Y1942">
        <f t="shared" si="453"/>
        <v>2.3217988332347003E-3</v>
      </c>
      <c r="Z1942">
        <f t="shared" si="454"/>
        <v>2.2097914343515604E-3</v>
      </c>
      <c r="AA1942">
        <f t="shared" si="455"/>
        <v>-2.055862257953438E-3</v>
      </c>
      <c r="AB1942">
        <f t="shared" si="456"/>
        <v>7.970783262055239E-3</v>
      </c>
      <c r="AC1942">
        <f t="shared" si="457"/>
        <v>-8.7154116250534666E-3</v>
      </c>
      <c r="AD1942">
        <f t="shared" si="458"/>
        <v>-6.6451016278344021E-3</v>
      </c>
      <c r="AE1942">
        <f t="shared" si="459"/>
        <v>-2.0272560158406797E-3</v>
      </c>
      <c r="AF1942">
        <f t="shared" si="460"/>
        <v>-1.7650524292130941E-3</v>
      </c>
      <c r="AG1942">
        <f t="shared" si="461"/>
        <v>3.4530805684270288E-3</v>
      </c>
      <c r="AH1942">
        <f t="shared" si="462"/>
        <v>-4.3610015932961151E-3</v>
      </c>
      <c r="AI1942">
        <f t="shared" si="463"/>
        <v>7.5825956166002465E-4</v>
      </c>
    </row>
    <row r="1943" spans="1:35" x14ac:dyDescent="0.25">
      <c r="A1943" s="16">
        <v>43063</v>
      </c>
      <c r="B1943">
        <v>8249.34</v>
      </c>
      <c r="C1943">
        <v>2602.42</v>
      </c>
      <c r="D1943">
        <v>338.92</v>
      </c>
      <c r="E1943">
        <f>Q1943*J1943</f>
        <v>3490.7769120000003</v>
      </c>
      <c r="F1943">
        <v>1288.29</v>
      </c>
      <c r="G1943">
        <f>R1943*J1943</f>
        <v>25.646392800000005</v>
      </c>
      <c r="H1943">
        <v>22.71377</v>
      </c>
      <c r="I1943">
        <v>201.67</v>
      </c>
      <c r="J1943">
        <v>1.1928000000000001</v>
      </c>
      <c r="K1943">
        <v>1.3331999999999999</v>
      </c>
      <c r="L1943">
        <v>1.0206999999999999</v>
      </c>
      <c r="M1943">
        <v>8.9619999999999995E-3</v>
      </c>
      <c r="N1943">
        <f>S1943*J1943</f>
        <v>198.94687344000002</v>
      </c>
      <c r="O1943">
        <v>2043.38</v>
      </c>
      <c r="Q1943">
        <v>2926.54</v>
      </c>
      <c r="R1943">
        <v>21.501000000000001</v>
      </c>
      <c r="S1943">
        <v>166.78980000000001</v>
      </c>
      <c r="U1943" s="16">
        <f t="shared" si="449"/>
        <v>43063</v>
      </c>
      <c r="V1943">
        <f t="shared" si="450"/>
        <v>-0.15710032788903078</v>
      </c>
      <c r="W1943">
        <f t="shared" si="451"/>
        <v>3.8433157526343982E-4</v>
      </c>
      <c r="X1943">
        <f t="shared" si="452"/>
        <v>7.5523467563597697E-3</v>
      </c>
      <c r="Y1943">
        <f t="shared" si="453"/>
        <v>-6.4867196831797846E-3</v>
      </c>
      <c r="Z1943">
        <f t="shared" si="454"/>
        <v>-5.6890239468932145E-3</v>
      </c>
      <c r="AA1943">
        <f t="shared" si="455"/>
        <v>-3.7153067196741163E-2</v>
      </c>
      <c r="AB1943">
        <f t="shared" si="456"/>
        <v>7.7898725657393007E-3</v>
      </c>
      <c r="AC1943">
        <f t="shared" si="457"/>
        <v>8.2653328536721263E-3</v>
      </c>
      <c r="AD1943">
        <f t="shared" si="458"/>
        <v>2.1821242397770993E-3</v>
      </c>
      <c r="AE1943">
        <f t="shared" si="459"/>
        <v>2.2504782361219109E-4</v>
      </c>
      <c r="AF1943">
        <f t="shared" si="460"/>
        <v>1.7650524292131195E-3</v>
      </c>
      <c r="AG1943">
        <f t="shared" si="461"/>
        <v>-4.786562263968292E-3</v>
      </c>
      <c r="AH1943">
        <f t="shared" si="462"/>
        <v>6.2957406726616193E-3</v>
      </c>
      <c r="AI1943">
        <f t="shared" si="463"/>
        <v>-5.8219891809483336E-4</v>
      </c>
    </row>
    <row r="1944" spans="1:35" x14ac:dyDescent="0.25">
      <c r="A1944" s="16">
        <v>43066</v>
      </c>
      <c r="B1944">
        <v>9652.66</v>
      </c>
      <c r="C1944">
        <v>2601.42</v>
      </c>
      <c r="D1944">
        <v>336.37</v>
      </c>
      <c r="E1944">
        <f>Q1944*J1944</f>
        <v>3513.4942039999996</v>
      </c>
      <c r="F1944">
        <v>1295.6400000000001</v>
      </c>
      <c r="G1944">
        <f>R1944*J1944</f>
        <v>26.617156720000001</v>
      </c>
      <c r="H1944">
        <v>22.537520000000001</v>
      </c>
      <c r="I1944">
        <v>200.01</v>
      </c>
      <c r="J1944">
        <v>1.1901999999999999</v>
      </c>
      <c r="K1944">
        <v>1.3329</v>
      </c>
      <c r="L1944">
        <v>1.0188999999999999</v>
      </c>
      <c r="M1944">
        <v>9.0050000000000009E-3</v>
      </c>
      <c r="N1944">
        <f>S1944*J1944</f>
        <v>197.69829001999997</v>
      </c>
      <c r="O1944">
        <v>2044.57</v>
      </c>
      <c r="Q1944">
        <v>2952.02</v>
      </c>
      <c r="R1944">
        <v>22.363600000000002</v>
      </c>
      <c r="S1944">
        <v>166.10509999999999</v>
      </c>
      <c r="U1944" s="16">
        <f t="shared" si="449"/>
        <v>43066</v>
      </c>
      <c r="V1944">
        <f t="shared" si="450"/>
        <v>-2.980923758066932E-2</v>
      </c>
      <c r="W1944">
        <f t="shared" si="451"/>
        <v>-9.8002872957214868E-3</v>
      </c>
      <c r="X1944">
        <f t="shared" si="452"/>
        <v>-1.3962955878876894E-3</v>
      </c>
      <c r="Y1944">
        <f t="shared" si="453"/>
        <v>-1.3560353834732423E-2</v>
      </c>
      <c r="Z1944">
        <f t="shared" si="454"/>
        <v>8.4163714966246775E-4</v>
      </c>
      <c r="AA1944">
        <f t="shared" si="455"/>
        <v>-3.6311574761106045E-2</v>
      </c>
      <c r="AB1944">
        <f t="shared" si="456"/>
        <v>1.9977772607910164E-3</v>
      </c>
      <c r="AC1944">
        <f t="shared" si="457"/>
        <v>1.7043575126612653E-2</v>
      </c>
      <c r="AD1944">
        <f t="shared" si="458"/>
        <v>2.692244601083655E-3</v>
      </c>
      <c r="AE1944">
        <f t="shared" si="459"/>
        <v>-7.5021568736143127E-5</v>
      </c>
      <c r="AF1944">
        <f t="shared" si="460"/>
        <v>2.0631731049952492E-3</v>
      </c>
      <c r="AG1944">
        <f t="shared" si="461"/>
        <v>1.7783710366572625E-3</v>
      </c>
      <c r="AH1944">
        <f t="shared" si="462"/>
        <v>2.029029197880213E-3</v>
      </c>
      <c r="AI1944">
        <f t="shared" si="463"/>
        <v>2.4458010609508795E-4</v>
      </c>
    </row>
    <row r="1945" spans="1:35" x14ac:dyDescent="0.25">
      <c r="A1945" s="16">
        <v>43067</v>
      </c>
      <c r="B1945">
        <v>9944.73</v>
      </c>
      <c r="C1945">
        <v>2627.04</v>
      </c>
      <c r="D1945">
        <v>336.84</v>
      </c>
      <c r="E1945">
        <f>Q1945*J1945</f>
        <v>3561.4629300000001</v>
      </c>
      <c r="F1945">
        <v>1294.55</v>
      </c>
      <c r="G1945">
        <f>R1945*J1945</f>
        <v>27.601429700000001</v>
      </c>
      <c r="H1945">
        <v>22.492539999999998</v>
      </c>
      <c r="I1945">
        <v>196.63</v>
      </c>
      <c r="J1945">
        <v>1.1870000000000001</v>
      </c>
      <c r="K1945">
        <v>1.333</v>
      </c>
      <c r="L1945">
        <v>1.0167999999999999</v>
      </c>
      <c r="M1945">
        <v>8.9890000000000005E-3</v>
      </c>
      <c r="N1945">
        <f>S1945*J1945</f>
        <v>197.29756110000002</v>
      </c>
      <c r="O1945">
        <v>2044.07</v>
      </c>
      <c r="Q1945">
        <v>3000.39</v>
      </c>
      <c r="R1945">
        <v>23.2531</v>
      </c>
      <c r="S1945">
        <v>166.21530000000001</v>
      </c>
      <c r="U1945" s="16">
        <f t="shared" ref="U1945:U2008" si="464">A1945</f>
        <v>43067</v>
      </c>
      <c r="V1945">
        <f t="shared" si="450"/>
        <v>-2.4702594540332832E-2</v>
      </c>
      <c r="W1945">
        <f t="shared" si="451"/>
        <v>3.6930504444970802E-4</v>
      </c>
      <c r="X1945">
        <f t="shared" si="452"/>
        <v>1.1765895580812171E-2</v>
      </c>
      <c r="Y1945">
        <f t="shared" si="453"/>
        <v>-1.2270033498982342E-3</v>
      </c>
      <c r="Z1945">
        <f t="shared" si="454"/>
        <v>9.2037091771671447E-3</v>
      </c>
      <c r="AA1945">
        <f t="shared" si="455"/>
        <v>-1.5255046478535305E-2</v>
      </c>
      <c r="AB1945">
        <f t="shared" si="456"/>
        <v>-7.8750868373716823E-3</v>
      </c>
      <c r="AC1945">
        <f t="shared" si="457"/>
        <v>7.0430014516701328E-3</v>
      </c>
      <c r="AD1945">
        <f t="shared" si="458"/>
        <v>1.6019564152651839E-3</v>
      </c>
      <c r="AE1945">
        <f t="shared" si="459"/>
        <v>-7.399413408420979E-3</v>
      </c>
      <c r="AF1945">
        <f t="shared" si="460"/>
        <v>1.5748034750661694E-3</v>
      </c>
      <c r="AG1945">
        <f t="shared" si="461"/>
        <v>6.0254589798709795E-3</v>
      </c>
      <c r="AH1945">
        <f t="shared" si="462"/>
        <v>2.7444038841963888E-4</v>
      </c>
      <c r="AI1945">
        <f t="shared" si="463"/>
        <v>1.8411612348316346E-3</v>
      </c>
    </row>
    <row r="1946" spans="1:35" x14ac:dyDescent="0.25">
      <c r="A1946" s="16">
        <v>43068</v>
      </c>
      <c r="B1946">
        <v>10193.450000000001</v>
      </c>
      <c r="C1946">
        <v>2626.07</v>
      </c>
      <c r="D1946">
        <v>332.9</v>
      </c>
      <c r="E1946">
        <f>Q1946*J1946</f>
        <v>3565.8355390000002</v>
      </c>
      <c r="F1946">
        <v>1282.69</v>
      </c>
      <c r="G1946">
        <f>R1946*J1946</f>
        <v>28.02571884</v>
      </c>
      <c r="H1946">
        <v>22.670369999999998</v>
      </c>
      <c r="I1946">
        <v>195.25</v>
      </c>
      <c r="J1946">
        <v>1.1851</v>
      </c>
      <c r="K1946">
        <v>1.3429</v>
      </c>
      <c r="L1946">
        <v>1.0152000000000001</v>
      </c>
      <c r="M1946">
        <v>8.9350000000000002E-3</v>
      </c>
      <c r="N1946">
        <f>S1946*J1946</f>
        <v>197.24342211000001</v>
      </c>
      <c r="O1946">
        <v>2040.31</v>
      </c>
      <c r="Q1946">
        <v>3008.89</v>
      </c>
      <c r="R1946">
        <v>23.648399999999999</v>
      </c>
      <c r="S1946">
        <v>166.43610000000001</v>
      </c>
      <c r="U1946" s="16">
        <f t="shared" si="464"/>
        <v>43068</v>
      </c>
      <c r="V1946">
        <f t="shared" si="450"/>
        <v>5.4381306673016182E-2</v>
      </c>
      <c r="W1946">
        <f t="shared" si="451"/>
        <v>-8.1575831857879678E-3</v>
      </c>
      <c r="X1946">
        <f t="shared" si="452"/>
        <v>1.8799825973954774E-2</v>
      </c>
      <c r="Y1946">
        <f t="shared" si="453"/>
        <v>-4.1535942120689701E-3</v>
      </c>
      <c r="Z1946">
        <f t="shared" si="454"/>
        <v>8.6127107142527064E-3</v>
      </c>
      <c r="AA1946">
        <f t="shared" si="455"/>
        <v>-2.1816950746845087E-2</v>
      </c>
      <c r="AB1946">
        <f t="shared" si="456"/>
        <v>5.6477308874969918E-4</v>
      </c>
      <c r="AC1946">
        <f t="shared" si="457"/>
        <v>4.2085876120610049E-3</v>
      </c>
      <c r="AD1946">
        <f t="shared" si="458"/>
        <v>-3.3695592491301651E-3</v>
      </c>
      <c r="AE1946">
        <f t="shared" si="459"/>
        <v>-5.939582388506089E-3</v>
      </c>
      <c r="AF1946">
        <f t="shared" si="460"/>
        <v>-7.8771173824920577E-4</v>
      </c>
      <c r="AG1946">
        <f t="shared" si="461"/>
        <v>5.274096274062467E-3</v>
      </c>
      <c r="AH1946">
        <f t="shared" si="462"/>
        <v>-4.0272530740287785E-3</v>
      </c>
      <c r="AI1946">
        <f t="shared" si="463"/>
        <v>1.6138015387655773E-3</v>
      </c>
    </row>
    <row r="1947" spans="1:35" x14ac:dyDescent="0.25">
      <c r="A1947" s="16">
        <v>43069</v>
      </c>
      <c r="B1947">
        <v>9653.92</v>
      </c>
      <c r="C1947">
        <v>2647.58</v>
      </c>
      <c r="D1947">
        <v>326.7</v>
      </c>
      <c r="E1947">
        <f>Q1947*J1947</f>
        <v>3580.6773750000002</v>
      </c>
      <c r="F1947">
        <v>1271.69</v>
      </c>
      <c r="G1947">
        <f>R1947*J1947</f>
        <v>28.643873169999999</v>
      </c>
      <c r="H1947">
        <v>22.65757</v>
      </c>
      <c r="I1947">
        <v>194.43</v>
      </c>
      <c r="J1947">
        <v>1.1891</v>
      </c>
      <c r="K1947">
        <v>1.3509</v>
      </c>
      <c r="L1947">
        <v>1.016</v>
      </c>
      <c r="M1947">
        <v>8.8880000000000001E-3</v>
      </c>
      <c r="N1947">
        <f>S1947*J1947</f>
        <v>198.03937296000001</v>
      </c>
      <c r="O1947">
        <v>2037.02</v>
      </c>
      <c r="Q1947">
        <v>3011.25</v>
      </c>
      <c r="R1947">
        <v>24.088699999999999</v>
      </c>
      <c r="S1947">
        <v>166.54560000000001</v>
      </c>
      <c r="U1947" s="16">
        <f t="shared" si="464"/>
        <v>43069</v>
      </c>
      <c r="V1947">
        <f t="shared" si="450"/>
        <v>-0.12132992904487916</v>
      </c>
      <c r="W1947">
        <f t="shared" si="451"/>
        <v>2.0265423397496868E-3</v>
      </c>
      <c r="X1947">
        <f t="shared" si="452"/>
        <v>7.0341707003150006E-3</v>
      </c>
      <c r="Y1947">
        <f t="shared" si="453"/>
        <v>7.072327417451845E-4</v>
      </c>
      <c r="Z1947">
        <f t="shared" si="454"/>
        <v>-9.4854947166658349E-3</v>
      </c>
      <c r="AA1947">
        <f t="shared" si="455"/>
        <v>-6.4694396891980688E-3</v>
      </c>
      <c r="AB1947">
        <f t="shared" si="456"/>
        <v>-9.9527036721621213E-3</v>
      </c>
      <c r="AC1947">
        <f t="shared" si="457"/>
        <v>-1.5413186624924042E-2</v>
      </c>
      <c r="AD1947">
        <f t="shared" si="458"/>
        <v>-1.2606632757564706E-3</v>
      </c>
      <c r="AE1947">
        <f t="shared" si="459"/>
        <v>-7.4021984563223296E-5</v>
      </c>
      <c r="AF1947">
        <f t="shared" si="460"/>
        <v>-9.8918587297362765E-3</v>
      </c>
      <c r="AG1947">
        <f t="shared" si="461"/>
        <v>-4.4903533016262117E-3</v>
      </c>
      <c r="AH1947">
        <f t="shared" si="462"/>
        <v>6.7340939024817549E-4</v>
      </c>
      <c r="AI1947">
        <f t="shared" si="463"/>
        <v>-2.8481458521895644E-3</v>
      </c>
    </row>
    <row r="1948" spans="1:35" x14ac:dyDescent="0.25">
      <c r="A1948" s="16">
        <v>43070</v>
      </c>
      <c r="B1948">
        <v>10899.25</v>
      </c>
      <c r="C1948">
        <v>2642.22</v>
      </c>
      <c r="D1948">
        <v>324.41000000000003</v>
      </c>
      <c r="E1948">
        <f>Q1948*J1948</f>
        <v>3578.1458979999998</v>
      </c>
      <c r="F1948">
        <v>1283.81</v>
      </c>
      <c r="G1948">
        <f>R1948*J1948</f>
        <v>28.829783699999997</v>
      </c>
      <c r="H1948">
        <v>22.8842</v>
      </c>
      <c r="I1948">
        <v>197.45</v>
      </c>
      <c r="J1948">
        <v>1.1905999999999999</v>
      </c>
      <c r="K1948">
        <v>1.351</v>
      </c>
      <c r="L1948">
        <v>1.0261</v>
      </c>
      <c r="M1948">
        <v>8.9280000000000002E-3</v>
      </c>
      <c r="N1948">
        <f>S1948*J1948</f>
        <v>197.90605628</v>
      </c>
      <c r="O1948">
        <v>2042.83</v>
      </c>
      <c r="Q1948">
        <v>3005.33</v>
      </c>
      <c r="R1948">
        <v>24.214500000000001</v>
      </c>
      <c r="S1948">
        <v>166.22380000000001</v>
      </c>
      <c r="U1948" s="16">
        <f t="shared" si="464"/>
        <v>43070</v>
      </c>
      <c r="V1948">
        <f t="shared" si="450"/>
        <v>-5.3653925405728844E-2</v>
      </c>
      <c r="W1948">
        <f t="shared" si="451"/>
        <v>1.0526994379522407E-3</v>
      </c>
      <c r="X1948">
        <f t="shared" si="452"/>
        <v>-2.8933780342837532E-3</v>
      </c>
      <c r="Y1948">
        <f t="shared" si="453"/>
        <v>1.4494194930543323E-2</v>
      </c>
      <c r="Z1948">
        <f t="shared" si="454"/>
        <v>7.9218710348835843E-3</v>
      </c>
      <c r="AA1948">
        <f t="shared" si="455"/>
        <v>8.5676313891395982E-3</v>
      </c>
      <c r="AB1948">
        <f t="shared" si="456"/>
        <v>6.9463131632527611E-3</v>
      </c>
      <c r="AC1948">
        <f t="shared" si="457"/>
        <v>5.1792539864733821E-3</v>
      </c>
      <c r="AD1948">
        <f t="shared" si="458"/>
        <v>5.221064491853394E-3</v>
      </c>
      <c r="AE1948">
        <f t="shared" si="459"/>
        <v>3.8564272059811991E-3</v>
      </c>
      <c r="AF1948">
        <f t="shared" si="460"/>
        <v>1.2256857861234228E-2</v>
      </c>
      <c r="AG1948">
        <f t="shared" si="461"/>
        <v>7.4199328616574032E-3</v>
      </c>
      <c r="AH1948">
        <f t="shared" si="462"/>
        <v>7.8643694614415338E-3</v>
      </c>
      <c r="AI1948">
        <f t="shared" si="463"/>
        <v>6.022872406587249E-4</v>
      </c>
    </row>
    <row r="1949" spans="1:35" x14ac:dyDescent="0.25">
      <c r="A1949" s="16">
        <v>43073</v>
      </c>
      <c r="B1949">
        <v>11500.01</v>
      </c>
      <c r="C1949">
        <v>2639.44</v>
      </c>
      <c r="D1949">
        <v>325.35000000000002</v>
      </c>
      <c r="E1949">
        <f>Q1949*J1949</f>
        <v>3526.6575960000005</v>
      </c>
      <c r="F1949">
        <v>1273.68</v>
      </c>
      <c r="G1949">
        <f>R1949*J1949</f>
        <v>28.583835840000006</v>
      </c>
      <c r="H1949">
        <v>22.72579</v>
      </c>
      <c r="I1949">
        <v>196.43</v>
      </c>
      <c r="J1949">
        <v>1.1844000000000001</v>
      </c>
      <c r="K1949">
        <v>1.3458000000000001</v>
      </c>
      <c r="L1949">
        <v>1.0136000000000001</v>
      </c>
      <c r="M1949">
        <v>8.8620000000000001E-3</v>
      </c>
      <c r="N1949">
        <f>S1949*J1949</f>
        <v>196.35575400000002</v>
      </c>
      <c r="O1949">
        <v>2041.6</v>
      </c>
      <c r="Q1949">
        <v>2977.59</v>
      </c>
      <c r="R1949">
        <v>24.133600000000001</v>
      </c>
      <c r="S1949">
        <v>165.785</v>
      </c>
      <c r="U1949" s="16">
        <f t="shared" si="464"/>
        <v>43073</v>
      </c>
      <c r="V1949">
        <f t="shared" si="450"/>
        <v>-2.3796326352969063E-2</v>
      </c>
      <c r="W1949">
        <f t="shared" si="451"/>
        <v>3.7464387216746249E-3</v>
      </c>
      <c r="X1949">
        <f t="shared" si="452"/>
        <v>6.3827051707749478E-3</v>
      </c>
      <c r="Y1949">
        <f t="shared" si="453"/>
        <v>1.0707311062727102E-2</v>
      </c>
      <c r="Z1949">
        <f t="shared" si="454"/>
        <v>7.5499416862373553E-3</v>
      </c>
      <c r="AA1949">
        <f t="shared" si="455"/>
        <v>-3.1184850647920447E-2</v>
      </c>
      <c r="AB1949">
        <f t="shared" si="456"/>
        <v>-1.1979204059154533E-3</v>
      </c>
      <c r="AC1949">
        <f t="shared" si="457"/>
        <v>2.599290269620326E-2</v>
      </c>
      <c r="AD1949">
        <f t="shared" si="458"/>
        <v>3.2135334208473186E-3</v>
      </c>
      <c r="AE1949">
        <f t="shared" si="459"/>
        <v>1.5616288728535332E-3</v>
      </c>
      <c r="AF1949">
        <f t="shared" si="460"/>
        <v>1.8762657950845251E-3</v>
      </c>
      <c r="AG1949">
        <f t="shared" si="461"/>
        <v>-1.1277772707680689E-3</v>
      </c>
      <c r="AH1949">
        <f t="shared" si="462"/>
        <v>1.0275479173299899E-3</v>
      </c>
      <c r="AI1949">
        <f t="shared" si="463"/>
        <v>-1.3020516492489142E-3</v>
      </c>
    </row>
    <row r="1950" spans="1:35" x14ac:dyDescent="0.25">
      <c r="A1950" s="16">
        <v>43074</v>
      </c>
      <c r="B1950">
        <v>11776.95</v>
      </c>
      <c r="C1950">
        <v>2629.57</v>
      </c>
      <c r="D1950">
        <v>323.27999999999997</v>
      </c>
      <c r="E1950">
        <f>Q1950*J1950</f>
        <v>3489.0980160000004</v>
      </c>
      <c r="F1950">
        <v>1264.0999999999999</v>
      </c>
      <c r="G1950">
        <f>R1950*J1950</f>
        <v>29.489262920000005</v>
      </c>
      <c r="H1950">
        <v>22.753029999999999</v>
      </c>
      <c r="I1950">
        <v>191.39</v>
      </c>
      <c r="J1950">
        <v>1.1806000000000001</v>
      </c>
      <c r="K1950">
        <v>1.3437000000000001</v>
      </c>
      <c r="L1950">
        <v>1.0117</v>
      </c>
      <c r="M1950">
        <v>8.8719999999999997E-3</v>
      </c>
      <c r="N1950">
        <f>S1950*J1950</f>
        <v>196.15409267999999</v>
      </c>
      <c r="O1950">
        <v>2044.26</v>
      </c>
      <c r="Q1950">
        <v>2955.36</v>
      </c>
      <c r="R1950">
        <v>24.978200000000001</v>
      </c>
      <c r="S1950">
        <v>166.14779999999999</v>
      </c>
      <c r="U1950" s="16">
        <f t="shared" si="464"/>
        <v>43074</v>
      </c>
      <c r="V1950">
        <f t="shared" si="450"/>
        <v>-0.12512867822864893</v>
      </c>
      <c r="W1950">
        <f t="shared" si="451"/>
        <v>1.1409360251514655E-4</v>
      </c>
      <c r="X1950">
        <f t="shared" si="452"/>
        <v>1.1980663288628074E-2</v>
      </c>
      <c r="Y1950">
        <f t="shared" si="453"/>
        <v>7.5719271907597188E-3</v>
      </c>
      <c r="Z1950">
        <f t="shared" si="454"/>
        <v>-3.6382906762813755E-4</v>
      </c>
      <c r="AA1950">
        <f t="shared" si="455"/>
        <v>0.16616116686060128</v>
      </c>
      <c r="AB1950">
        <f t="shared" si="456"/>
        <v>8.6067799185726452E-3</v>
      </c>
      <c r="AC1950">
        <f t="shared" si="457"/>
        <v>6.0267981075100147E-3</v>
      </c>
      <c r="AD1950">
        <f t="shared" si="458"/>
        <v>1.1017417106646942E-3</v>
      </c>
      <c r="AE1950">
        <f t="shared" si="459"/>
        <v>4.4752815798236442E-3</v>
      </c>
      <c r="AF1950">
        <f t="shared" si="460"/>
        <v>1.681753376539571E-3</v>
      </c>
      <c r="AG1950">
        <f t="shared" si="461"/>
        <v>-4.1617516904408885E-3</v>
      </c>
      <c r="AH1950">
        <f t="shared" si="462"/>
        <v>4.7719182655505586E-4</v>
      </c>
      <c r="AI1950">
        <f t="shared" si="463"/>
        <v>-1.251503433878385E-3</v>
      </c>
    </row>
    <row r="1951" spans="1:35" x14ac:dyDescent="0.25">
      <c r="A1951" s="16">
        <v>43075</v>
      </c>
      <c r="B1951">
        <v>13346.75</v>
      </c>
      <c r="C1951">
        <v>2629.27</v>
      </c>
      <c r="D1951">
        <v>319.43</v>
      </c>
      <c r="E1951">
        <f>Q1951*J1951</f>
        <v>3462.7785900000003</v>
      </c>
      <c r="F1951">
        <v>1264.56</v>
      </c>
      <c r="G1951">
        <f>R1951*J1951</f>
        <v>24.974743680000003</v>
      </c>
      <c r="H1951">
        <v>22.558039999999998</v>
      </c>
      <c r="I1951">
        <v>190.24</v>
      </c>
      <c r="J1951">
        <v>1.1793</v>
      </c>
      <c r="K1951">
        <v>1.3376999999999999</v>
      </c>
      <c r="L1951">
        <v>1.01</v>
      </c>
      <c r="M1951">
        <v>8.9090000000000003E-3</v>
      </c>
      <c r="N1951">
        <f>S1951*J1951</f>
        <v>196.06051188000001</v>
      </c>
      <c r="O1951">
        <v>2046.82</v>
      </c>
      <c r="Q1951">
        <v>2936.3</v>
      </c>
      <c r="R1951">
        <v>21.177600000000002</v>
      </c>
      <c r="S1951">
        <v>166.2516</v>
      </c>
      <c r="U1951" s="16">
        <f t="shared" si="464"/>
        <v>43075</v>
      </c>
      <c r="V1951">
        <f t="shared" si="450"/>
        <v>-0.18450322751613762</v>
      </c>
      <c r="W1951">
        <f t="shared" si="451"/>
        <v>-2.9280818451755293E-3</v>
      </c>
      <c r="X1951">
        <f t="shared" si="452"/>
        <v>-2.3139472488586466E-3</v>
      </c>
      <c r="Y1951">
        <f t="shared" si="453"/>
        <v>-3.3912675187238757E-4</v>
      </c>
      <c r="Z1951">
        <f t="shared" si="454"/>
        <v>9.9899501614413456E-3</v>
      </c>
      <c r="AA1951">
        <f t="shared" si="455"/>
        <v>3.4631790063342383E-2</v>
      </c>
      <c r="AB1951">
        <f t="shared" si="456"/>
        <v>7.2118509897695308E-3</v>
      </c>
      <c r="AC1951">
        <f t="shared" si="457"/>
        <v>1.788815124231463E-3</v>
      </c>
      <c r="AD1951">
        <f t="shared" si="458"/>
        <v>-3.3912675187238757E-4</v>
      </c>
      <c r="AE1951">
        <f t="shared" si="459"/>
        <v>-3.730790777121819E-3</v>
      </c>
      <c r="AF1951">
        <f t="shared" si="460"/>
        <v>2.4783160144670005E-3</v>
      </c>
      <c r="AG1951">
        <f t="shared" si="461"/>
        <v>4.7254813406368062E-3</v>
      </c>
      <c r="AH1951">
        <f t="shared" si="462"/>
        <v>-3.3912675187238757E-4</v>
      </c>
      <c r="AI1951">
        <f t="shared" si="463"/>
        <v>2.0981337248089892E-3</v>
      </c>
    </row>
    <row r="1952" spans="1:35" x14ac:dyDescent="0.25">
      <c r="A1952" s="16">
        <v>43076</v>
      </c>
      <c r="B1952">
        <v>16051.08</v>
      </c>
      <c r="C1952">
        <v>2636.98</v>
      </c>
      <c r="D1952">
        <v>320.17</v>
      </c>
      <c r="E1952">
        <f>Q1952*J1952</f>
        <v>3463.9531099999999</v>
      </c>
      <c r="F1952">
        <v>1251.99</v>
      </c>
      <c r="G1952">
        <f>R1952*J1952</f>
        <v>24.12462906</v>
      </c>
      <c r="H1952">
        <v>22.39594</v>
      </c>
      <c r="I1952">
        <v>189.9</v>
      </c>
      <c r="J1952">
        <v>1.1797</v>
      </c>
      <c r="K1952">
        <v>1.3427</v>
      </c>
      <c r="L1952">
        <v>1.0075000000000001</v>
      </c>
      <c r="M1952">
        <v>8.8669999999999999E-3</v>
      </c>
      <c r="N1952">
        <f>S1952*J1952</f>
        <v>196.12701251999999</v>
      </c>
      <c r="O1952">
        <v>2042.53</v>
      </c>
      <c r="Q1952">
        <v>2936.3</v>
      </c>
      <c r="R1952">
        <v>20.4498</v>
      </c>
      <c r="S1952">
        <v>166.2516</v>
      </c>
      <c r="U1952" s="16">
        <f t="shared" si="464"/>
        <v>43076</v>
      </c>
      <c r="V1952">
        <f t="shared" si="450"/>
        <v>2.5688680138531764E-2</v>
      </c>
      <c r="W1952">
        <f t="shared" si="451"/>
        <v>-5.4911946288445593E-3</v>
      </c>
      <c r="X1952">
        <f t="shared" si="452"/>
        <v>-1.3371796232314929E-2</v>
      </c>
      <c r="Y1952">
        <f t="shared" si="453"/>
        <v>3.4815133030344125E-3</v>
      </c>
      <c r="Z1952">
        <f t="shared" si="454"/>
        <v>3.5366261318078638E-3</v>
      </c>
      <c r="AA1952">
        <f t="shared" si="455"/>
        <v>3.4815133030344125E-3</v>
      </c>
      <c r="AB1952">
        <f t="shared" si="456"/>
        <v>1.3167300088564346E-3</v>
      </c>
      <c r="AC1952">
        <f t="shared" si="457"/>
        <v>-2.1061499656625354E-4</v>
      </c>
      <c r="AD1952">
        <f t="shared" si="458"/>
        <v>3.4815133030344125E-3</v>
      </c>
      <c r="AE1952">
        <f t="shared" si="459"/>
        <v>2.236803795722215E-3</v>
      </c>
      <c r="AF1952">
        <f t="shared" si="460"/>
        <v>8.9369947857866007E-4</v>
      </c>
      <c r="AG1952">
        <f t="shared" si="461"/>
        <v>6.5625942702111266E-3</v>
      </c>
      <c r="AH1952">
        <f t="shared" si="462"/>
        <v>3.4815133030344125E-3</v>
      </c>
      <c r="AI1952">
        <f t="shared" si="463"/>
        <v>4.8960087746165828E-5</v>
      </c>
    </row>
    <row r="1953" spans="1:35" x14ac:dyDescent="0.25">
      <c r="A1953" s="16">
        <v>43077</v>
      </c>
      <c r="B1953">
        <v>15644</v>
      </c>
      <c r="C1953">
        <v>2651.5</v>
      </c>
      <c r="D1953">
        <v>324.48</v>
      </c>
      <c r="E1953">
        <f>Q1953*J1953</f>
        <v>3451.91428</v>
      </c>
      <c r="F1953">
        <v>1247.57</v>
      </c>
      <c r="G1953">
        <f>R1953*J1953</f>
        <v>24.04078488</v>
      </c>
      <c r="H1953">
        <v>22.36647</v>
      </c>
      <c r="I1953">
        <v>189.94</v>
      </c>
      <c r="J1953">
        <v>1.1756</v>
      </c>
      <c r="K1953">
        <v>1.3397000000000001</v>
      </c>
      <c r="L1953">
        <v>1.0065999999999999</v>
      </c>
      <c r="M1953">
        <v>8.8090000000000009E-3</v>
      </c>
      <c r="N1953">
        <f>S1953*J1953</f>
        <v>195.44538095999999</v>
      </c>
      <c r="O1953">
        <v>2042.43</v>
      </c>
      <c r="Q1953">
        <v>2936.3</v>
      </c>
      <c r="R1953">
        <v>20.4498</v>
      </c>
      <c r="S1953">
        <v>166.2516</v>
      </c>
      <c r="U1953" s="16">
        <f t="shared" si="464"/>
        <v>43077</v>
      </c>
      <c r="V1953">
        <f t="shared" si="450"/>
        <v>-9.1805754942165224E-2</v>
      </c>
      <c r="W1953">
        <f t="shared" si="451"/>
        <v>-3.1968457929971638E-3</v>
      </c>
      <c r="X1953">
        <f t="shared" si="452"/>
        <v>-1.2556438515427018E-2</v>
      </c>
      <c r="Y1953">
        <f t="shared" si="453"/>
        <v>2.0194760475345966E-3</v>
      </c>
      <c r="Z1953">
        <f t="shared" si="454"/>
        <v>1.4599011143766032E-3</v>
      </c>
      <c r="AA1953">
        <f t="shared" si="455"/>
        <v>-2.6173879132671174E-3</v>
      </c>
      <c r="AB1953">
        <f t="shared" si="456"/>
        <v>1.0528497080060135E-2</v>
      </c>
      <c r="AC1953">
        <f t="shared" si="457"/>
        <v>-1.2504413852469235E-2</v>
      </c>
      <c r="AD1953">
        <f t="shared" si="458"/>
        <v>-3.0575868903098837E-3</v>
      </c>
      <c r="AE1953">
        <f t="shared" si="459"/>
        <v>3.4395128868908798E-3</v>
      </c>
      <c r="AF1953">
        <f t="shared" si="460"/>
        <v>-2.9758974446892298E-3</v>
      </c>
      <c r="AG1953">
        <f t="shared" si="461"/>
        <v>-7.9432628289983294E-4</v>
      </c>
      <c r="AH1953">
        <f t="shared" si="462"/>
        <v>-5.4136533743701261E-4</v>
      </c>
      <c r="AI1953">
        <f t="shared" si="463"/>
        <v>1.6158529902740907E-4</v>
      </c>
    </row>
    <row r="1954" spans="1:35" x14ac:dyDescent="0.25">
      <c r="A1954" s="16">
        <v>43080</v>
      </c>
      <c r="B1954">
        <v>17148.2</v>
      </c>
      <c r="C1954">
        <v>2659.99</v>
      </c>
      <c r="D1954">
        <v>328.58</v>
      </c>
      <c r="E1954">
        <f>Q1954*J1954</f>
        <v>3444.9502560000001</v>
      </c>
      <c r="F1954">
        <v>1245.75</v>
      </c>
      <c r="G1954">
        <f>R1954*J1954</f>
        <v>24.103791359999999</v>
      </c>
      <c r="H1954">
        <v>22.13222</v>
      </c>
      <c r="I1954">
        <v>192.33</v>
      </c>
      <c r="J1954">
        <v>1.1792</v>
      </c>
      <c r="K1954">
        <v>1.3351</v>
      </c>
      <c r="L1954">
        <v>1.0096000000000001</v>
      </c>
      <c r="M1954">
        <v>8.8159999999999992E-3</v>
      </c>
      <c r="N1954">
        <f>S1954*J1954</f>
        <v>195.55121696</v>
      </c>
      <c r="O1954">
        <v>2042.1</v>
      </c>
      <c r="Q1954">
        <v>2921.43</v>
      </c>
      <c r="R1954">
        <v>20.440799999999999</v>
      </c>
      <c r="S1954">
        <v>165.8338</v>
      </c>
      <c r="U1954" s="16">
        <f t="shared" si="464"/>
        <v>43080</v>
      </c>
      <c r="V1954">
        <f t="shared" si="450"/>
        <v>-5.8157379118490308E-3</v>
      </c>
      <c r="W1954">
        <f t="shared" si="451"/>
        <v>-1.5476797289273381E-3</v>
      </c>
      <c r="X1954">
        <f t="shared" si="452"/>
        <v>9.2949975148384836E-3</v>
      </c>
      <c r="Y1954">
        <f t="shared" si="453"/>
        <v>2.7870923895258311E-2</v>
      </c>
      <c r="Z1954">
        <f t="shared" si="454"/>
        <v>5.2556087442913024E-3</v>
      </c>
      <c r="AA1954">
        <f t="shared" si="455"/>
        <v>5.997284575919111E-2</v>
      </c>
      <c r="AB1954">
        <f t="shared" si="456"/>
        <v>5.3190566530555627E-3</v>
      </c>
      <c r="AC1954">
        <f t="shared" si="457"/>
        <v>1.0399334451975695E-4</v>
      </c>
      <c r="AD1954">
        <f t="shared" si="458"/>
        <v>5.7833125983346965E-3</v>
      </c>
      <c r="AE1954">
        <f t="shared" si="459"/>
        <v>2.7000691420622017E-3</v>
      </c>
      <c r="AF1954">
        <f t="shared" si="460"/>
        <v>1.8837065005920316E-3</v>
      </c>
      <c r="AG1954">
        <f t="shared" si="461"/>
        <v>1.70290101888391E-3</v>
      </c>
      <c r="AH1954">
        <f t="shared" si="462"/>
        <v>3.662955053899426E-3</v>
      </c>
      <c r="AI1954">
        <f t="shared" si="463"/>
        <v>4.3592086522628354E-4</v>
      </c>
    </row>
    <row r="1955" spans="1:35" x14ac:dyDescent="0.25">
      <c r="A1955" s="16">
        <v>43081</v>
      </c>
      <c r="B1955">
        <v>17248.22</v>
      </c>
      <c r="C1955">
        <v>2664.11</v>
      </c>
      <c r="D1955">
        <v>325.54000000000002</v>
      </c>
      <c r="E1955">
        <f>Q1955*J1955</f>
        <v>3350.2619640000003</v>
      </c>
      <c r="F1955">
        <v>1239.22</v>
      </c>
      <c r="G1955">
        <f>R1955*J1955</f>
        <v>22.700712240000001</v>
      </c>
      <c r="H1955">
        <v>22.014810000000001</v>
      </c>
      <c r="I1955">
        <v>192.31</v>
      </c>
      <c r="J1955">
        <v>1.1724000000000001</v>
      </c>
      <c r="K1955">
        <v>1.3315000000000001</v>
      </c>
      <c r="L1955">
        <v>1.0077</v>
      </c>
      <c r="M1955">
        <v>8.8009999999999998E-3</v>
      </c>
      <c r="N1955">
        <f>S1955*J1955</f>
        <v>194.83623192000002</v>
      </c>
      <c r="O1955">
        <v>2041.21</v>
      </c>
      <c r="Q1955">
        <v>2857.61</v>
      </c>
      <c r="R1955">
        <v>19.3626</v>
      </c>
      <c r="S1955">
        <v>166.1858</v>
      </c>
      <c r="U1955" s="16">
        <f t="shared" si="464"/>
        <v>43081</v>
      </c>
      <c r="V1955">
        <f t="shared" si="450"/>
        <v>2.9191295619100943E-2</v>
      </c>
      <c r="W1955">
        <f t="shared" si="451"/>
        <v>4.7306532187149999E-4</v>
      </c>
      <c r="X1955">
        <f t="shared" si="452"/>
        <v>-5.2696200373972763E-3</v>
      </c>
      <c r="Y1955">
        <f t="shared" si="453"/>
        <v>6.1673497073215587E-5</v>
      </c>
      <c r="Z1955">
        <f t="shared" si="454"/>
        <v>-5.3198250247459286E-3</v>
      </c>
      <c r="AA1955">
        <f t="shared" si="455"/>
        <v>-1.6690158494406988E-2</v>
      </c>
      <c r="AB1955">
        <f t="shared" si="456"/>
        <v>-6.9127458020833768E-3</v>
      </c>
      <c r="AC1955">
        <f t="shared" si="457"/>
        <v>-3.2706064196515302E-3</v>
      </c>
      <c r="AD1955">
        <f t="shared" si="458"/>
        <v>-3.3209891296580737E-3</v>
      </c>
      <c r="AE1955">
        <f t="shared" si="459"/>
        <v>-2.7749670936382882E-3</v>
      </c>
      <c r="AF1955">
        <f t="shared" si="460"/>
        <v>-3.8627295094532895E-3</v>
      </c>
      <c r="AG1955">
        <f t="shared" si="461"/>
        <v>-4.4215252578774858E-3</v>
      </c>
      <c r="AH1955">
        <f t="shared" si="462"/>
        <v>-4.4840701622498782E-3</v>
      </c>
      <c r="AI1955">
        <f t="shared" si="463"/>
        <v>-3.0963032991458543E-3</v>
      </c>
    </row>
    <row r="1956" spans="1:35" x14ac:dyDescent="0.25">
      <c r="A1956" s="16">
        <v>43082</v>
      </c>
      <c r="B1956">
        <v>16752</v>
      </c>
      <c r="C1956">
        <v>2662.85</v>
      </c>
      <c r="D1956">
        <v>327.26</v>
      </c>
      <c r="E1956">
        <f>Q1956*J1956</f>
        <v>3350.0553479999999</v>
      </c>
      <c r="F1956">
        <v>1245.83</v>
      </c>
      <c r="G1956">
        <f>R1956*J1956</f>
        <v>23.082770159999999</v>
      </c>
      <c r="H1956">
        <v>22.16752</v>
      </c>
      <c r="I1956">
        <v>192.94</v>
      </c>
      <c r="J1956">
        <v>1.1762999999999999</v>
      </c>
      <c r="K1956">
        <v>1.3351999999999999</v>
      </c>
      <c r="L1956">
        <v>1.0116000000000001</v>
      </c>
      <c r="M1956">
        <v>8.8400000000000006E-3</v>
      </c>
      <c r="N1956">
        <f>S1956*J1956</f>
        <v>195.71185295999999</v>
      </c>
      <c r="O1956">
        <v>2047.54</v>
      </c>
      <c r="Q1956">
        <v>2847.96</v>
      </c>
      <c r="R1956">
        <v>19.623200000000001</v>
      </c>
      <c r="S1956">
        <v>166.3792</v>
      </c>
      <c r="U1956" s="16">
        <f t="shared" si="464"/>
        <v>43082</v>
      </c>
      <c r="V1956">
        <f t="shared" si="450"/>
        <v>1.4931844087248264E-2</v>
      </c>
      <c r="W1956">
        <f t="shared" si="451"/>
        <v>4.0791347395289328E-3</v>
      </c>
      <c r="X1956">
        <f t="shared" si="452"/>
        <v>1.3759997278625358E-3</v>
      </c>
      <c r="Y1956">
        <f t="shared" si="453"/>
        <v>-2.6778325268961387E-2</v>
      </c>
      <c r="Z1956">
        <f t="shared" si="454"/>
        <v>-6.9909099309519518E-3</v>
      </c>
      <c r="AA1956">
        <f t="shared" si="455"/>
        <v>-1.9371218433530773E-2</v>
      </c>
      <c r="AB1956">
        <f t="shared" si="456"/>
        <v>2.713951040351101E-3</v>
      </c>
      <c r="AC1956">
        <f t="shared" si="457"/>
        <v>-1.0774133142079522E-2</v>
      </c>
      <c r="AD1956">
        <f t="shared" si="458"/>
        <v>-2.1230528971442008E-3</v>
      </c>
      <c r="AE1956">
        <f t="shared" si="459"/>
        <v>-5.8992815674042427E-3</v>
      </c>
      <c r="AF1956">
        <f t="shared" si="460"/>
        <v>6.9221263579821767E-4</v>
      </c>
      <c r="AG1956">
        <f t="shared" si="461"/>
        <v>-6.7644000885420368E-3</v>
      </c>
      <c r="AH1956">
        <f t="shared" si="462"/>
        <v>2.4915187574108804E-3</v>
      </c>
      <c r="AI1956">
        <f t="shared" si="463"/>
        <v>-5.517295395817283E-4</v>
      </c>
    </row>
    <row r="1957" spans="1:35" x14ac:dyDescent="0.25">
      <c r="A1957" s="16">
        <v>43083</v>
      </c>
      <c r="B1957">
        <v>16503.72</v>
      </c>
      <c r="C1957">
        <v>2652.01</v>
      </c>
      <c r="D1957">
        <v>326.81</v>
      </c>
      <c r="E1957">
        <f>Q1957*J1957</f>
        <v>3440.9761400000002</v>
      </c>
      <c r="F1957">
        <v>1254.57</v>
      </c>
      <c r="G1957">
        <f>R1957*J1957</f>
        <v>23.534270480000004</v>
      </c>
      <c r="H1957">
        <v>22.10744</v>
      </c>
      <c r="I1957">
        <v>195.03</v>
      </c>
      <c r="J1957">
        <v>1.1788000000000001</v>
      </c>
      <c r="K1957">
        <v>1.3431</v>
      </c>
      <c r="L1957">
        <v>1.0108999999999999</v>
      </c>
      <c r="M1957">
        <v>8.8999999999999999E-3</v>
      </c>
      <c r="N1957">
        <f>S1957*J1957</f>
        <v>195.22484016000001</v>
      </c>
      <c r="O1957">
        <v>2048.67</v>
      </c>
      <c r="Q1957">
        <v>2919.05</v>
      </c>
      <c r="R1957">
        <v>19.964600000000001</v>
      </c>
      <c r="S1957">
        <v>165.61320000000001</v>
      </c>
      <c r="U1957" s="16">
        <f t="shared" si="464"/>
        <v>43083</v>
      </c>
      <c r="V1957">
        <f t="shared" si="450"/>
        <v>-6.6022992925375029E-2</v>
      </c>
      <c r="W1957">
        <f t="shared" si="451"/>
        <v>-8.9342951949164685E-3</v>
      </c>
      <c r="X1957">
        <f t="shared" si="452"/>
        <v>4.7540997725850111E-3</v>
      </c>
      <c r="Y1957">
        <f t="shared" si="453"/>
        <v>2.4087742130469224E-3</v>
      </c>
      <c r="Z1957">
        <f t="shared" si="454"/>
        <v>3.906483616538546E-4</v>
      </c>
      <c r="AA1957">
        <f t="shared" si="455"/>
        <v>1.2360336580787595E-2</v>
      </c>
      <c r="AB1957">
        <f t="shared" si="456"/>
        <v>1.4512430680891266E-3</v>
      </c>
      <c r="AC1957">
        <f t="shared" si="457"/>
        <v>-1.2433281184731139E-2</v>
      </c>
      <c r="AD1957">
        <f t="shared" si="458"/>
        <v>1.9530426961226546E-3</v>
      </c>
      <c r="AE1957">
        <f t="shared" si="459"/>
        <v>8.2237305576124391E-3</v>
      </c>
      <c r="AF1957">
        <f t="shared" si="460"/>
        <v>2.3769447657454564E-3</v>
      </c>
      <c r="AG1957">
        <f t="shared" si="461"/>
        <v>2.9256237813764575E-3</v>
      </c>
      <c r="AH1957">
        <f t="shared" si="462"/>
        <v>3.2907870384581979E-3</v>
      </c>
      <c r="AI1957">
        <f t="shared" si="463"/>
        <v>1.7085714187792971E-4</v>
      </c>
    </row>
    <row r="1958" spans="1:35" x14ac:dyDescent="0.25">
      <c r="A1958" s="16">
        <v>43084</v>
      </c>
      <c r="B1958">
        <v>17630.12</v>
      </c>
      <c r="C1958">
        <v>2675.81</v>
      </c>
      <c r="D1958">
        <v>325.26</v>
      </c>
      <c r="E1958">
        <f>Q1958*J1958</f>
        <v>3432.6975799999996</v>
      </c>
      <c r="F1958">
        <v>1254.08</v>
      </c>
      <c r="G1958">
        <f>R1958*J1958</f>
        <v>23.245169349999998</v>
      </c>
      <c r="H1958">
        <v>22.075379999999999</v>
      </c>
      <c r="I1958">
        <v>197.47</v>
      </c>
      <c r="J1958">
        <v>1.1764999999999999</v>
      </c>
      <c r="K1958">
        <v>1.3321000000000001</v>
      </c>
      <c r="L1958">
        <v>1.0085</v>
      </c>
      <c r="M1958">
        <v>8.8739999999999999E-3</v>
      </c>
      <c r="N1958">
        <f>S1958*J1958</f>
        <v>194.58345269999998</v>
      </c>
      <c r="O1958">
        <v>2048.3200000000002</v>
      </c>
      <c r="Q1958">
        <v>2917.72</v>
      </c>
      <c r="R1958">
        <v>19.757899999999999</v>
      </c>
      <c r="S1958">
        <v>165.39179999999999</v>
      </c>
      <c r="U1958" s="16">
        <f t="shared" si="464"/>
        <v>43084</v>
      </c>
      <c r="V1958">
        <f t="shared" si="450"/>
        <v>-5.7549082952719925E-2</v>
      </c>
      <c r="W1958">
        <f t="shared" si="451"/>
        <v>-5.3485331483242955E-3</v>
      </c>
      <c r="X1958">
        <f t="shared" si="452"/>
        <v>-8.0533237824794504E-3</v>
      </c>
      <c r="Y1958">
        <f t="shared" si="453"/>
        <v>-1.311859367551247E-2</v>
      </c>
      <c r="Z1958">
        <f t="shared" si="454"/>
        <v>-7.2142818176535077E-3</v>
      </c>
      <c r="AA1958">
        <f t="shared" si="455"/>
        <v>6.0950491097346684E-3</v>
      </c>
      <c r="AB1958">
        <f t="shared" si="456"/>
        <v>4.7122407667017359E-4</v>
      </c>
      <c r="AC1958">
        <f t="shared" si="457"/>
        <v>-4.1439315414958013E-3</v>
      </c>
      <c r="AD1958">
        <f t="shared" si="458"/>
        <v>-2.1226923699539115E-3</v>
      </c>
      <c r="AE1958">
        <f t="shared" si="459"/>
        <v>-5.3904450356592314E-3</v>
      </c>
      <c r="AF1958">
        <f t="shared" si="460"/>
        <v>-6.4245340816212245E-3</v>
      </c>
      <c r="AG1958">
        <f t="shared" si="461"/>
        <v>-2.0263431452324726E-3</v>
      </c>
      <c r="AH1958">
        <f t="shared" si="462"/>
        <v>-5.203625983627514E-4</v>
      </c>
      <c r="AI1958">
        <f t="shared" si="463"/>
        <v>1.6319354756607217E-3</v>
      </c>
    </row>
    <row r="1959" spans="1:35" x14ac:dyDescent="0.25">
      <c r="A1959" s="16">
        <v>43087</v>
      </c>
      <c r="B1959">
        <v>18674.48</v>
      </c>
      <c r="C1959">
        <v>2690.16</v>
      </c>
      <c r="D1959">
        <v>327.89</v>
      </c>
      <c r="E1959">
        <f>Q1959*J1959</f>
        <v>3478.0264200000001</v>
      </c>
      <c r="F1959">
        <v>1263.1600000000001</v>
      </c>
      <c r="G1959">
        <f>R1959*J1959</f>
        <v>23.1039198</v>
      </c>
      <c r="H1959">
        <v>22.064979999999998</v>
      </c>
      <c r="I1959">
        <v>198.29</v>
      </c>
      <c r="J1959">
        <v>1.179</v>
      </c>
      <c r="K1959">
        <v>1.3392999999999999</v>
      </c>
      <c r="L1959">
        <v>1.0149999999999999</v>
      </c>
      <c r="M1959">
        <v>8.8920000000000006E-3</v>
      </c>
      <c r="N1959">
        <f>S1959*J1959</f>
        <v>194.68473300000002</v>
      </c>
      <c r="O1959">
        <v>2044.98</v>
      </c>
      <c r="Q1959">
        <v>2949.98</v>
      </c>
      <c r="R1959">
        <v>19.5962</v>
      </c>
      <c r="S1959">
        <v>165.12700000000001</v>
      </c>
      <c r="U1959" s="16">
        <f t="shared" si="464"/>
        <v>43087</v>
      </c>
      <c r="V1959">
        <f t="shared" si="450"/>
        <v>9.6041444710064316E-2</v>
      </c>
      <c r="W1959">
        <f t="shared" si="451"/>
        <v>3.2355197885935716E-3</v>
      </c>
      <c r="X1959">
        <f t="shared" si="452"/>
        <v>-3.1363738199135585E-3</v>
      </c>
      <c r="Y1959">
        <f t="shared" si="453"/>
        <v>2.6986328027926395E-3</v>
      </c>
      <c r="Z1959">
        <f t="shared" si="454"/>
        <v>2.5365434190583102E-3</v>
      </c>
      <c r="AA1959">
        <f t="shared" si="455"/>
        <v>-1.9287708595726765E-3</v>
      </c>
      <c r="AB1959">
        <f t="shared" si="456"/>
        <v>1.6219823849787538E-3</v>
      </c>
      <c r="AC1959">
        <f t="shared" si="457"/>
        <v>-5.5321002080939412E-3</v>
      </c>
      <c r="AD1959">
        <f t="shared" si="458"/>
        <v>-3.3024290143202229E-3</v>
      </c>
      <c r="AE1959">
        <f t="shared" si="459"/>
        <v>1.6439997724565446E-3</v>
      </c>
      <c r="AF1959">
        <f t="shared" si="460"/>
        <v>9.8570732475912817E-4</v>
      </c>
      <c r="AG1959">
        <f t="shared" si="461"/>
        <v>5.186616655815322E-3</v>
      </c>
      <c r="AH1959">
        <f t="shared" si="462"/>
        <v>-3.3666199691098986E-3</v>
      </c>
      <c r="AI1959">
        <f t="shared" si="463"/>
        <v>3.5810112606927038E-3</v>
      </c>
    </row>
    <row r="1960" spans="1:35" x14ac:dyDescent="0.25">
      <c r="A1960" s="16">
        <v>43088</v>
      </c>
      <c r="B1960">
        <v>16964.39</v>
      </c>
      <c r="C1960">
        <v>2681.47</v>
      </c>
      <c r="D1960">
        <v>328.92</v>
      </c>
      <c r="E1960">
        <f>Q1960*J1960</f>
        <v>3468.6531570000002</v>
      </c>
      <c r="F1960">
        <v>1259.96</v>
      </c>
      <c r="G1960">
        <f>R1960*J1960</f>
        <v>23.14852497</v>
      </c>
      <c r="H1960">
        <v>22.029219999999999</v>
      </c>
      <c r="I1960">
        <v>199.39</v>
      </c>
      <c r="J1960">
        <v>1.1829000000000001</v>
      </c>
      <c r="K1960">
        <v>1.3371</v>
      </c>
      <c r="L1960">
        <v>1.014</v>
      </c>
      <c r="M1960">
        <v>8.8459999999999997E-3</v>
      </c>
      <c r="N1960">
        <f>S1960*J1960</f>
        <v>195.34126703999999</v>
      </c>
      <c r="O1960">
        <v>2037.67</v>
      </c>
      <c r="Q1960">
        <v>2932.33</v>
      </c>
      <c r="R1960">
        <v>19.569299999999998</v>
      </c>
      <c r="S1960">
        <v>165.13759999999999</v>
      </c>
      <c r="U1960" s="16">
        <f t="shared" si="464"/>
        <v>43088</v>
      </c>
      <c r="V1960">
        <f t="shared" ref="V1960:V2023" si="465">LN(B1960/B1961)</f>
        <v>4.5480085752635853E-2</v>
      </c>
      <c r="W1960">
        <f t="shared" ref="W1960:W2023" si="466">LN(C1960/C1961)</f>
        <v>8.2824699924950328E-4</v>
      </c>
      <c r="X1960">
        <f t="shared" ref="X1960:X2023" si="467">LN(D1960/D1961)</f>
        <v>7.2992703970758109E-4</v>
      </c>
      <c r="Y1960">
        <f t="shared" ref="Y1960:Y2023" si="468">LN(E1960/E1961)</f>
        <v>-1.8355136938555752E-2</v>
      </c>
      <c r="Z1960">
        <f t="shared" ref="Z1960:Z2023" si="469">LN(F1960/F1961)</f>
        <v>-5.3588023865473976E-3</v>
      </c>
      <c r="AA1960">
        <f t="shared" ref="AA1960:AA2023" si="470">LN(G1960/G1961)</f>
        <v>-1.5461410920249129E-2</v>
      </c>
      <c r="AB1960">
        <f t="shared" ref="AB1960:AB2023" si="471">LN(H1960/H1961)</f>
        <v>-4.1693831339259472E-3</v>
      </c>
      <c r="AC1960">
        <f t="shared" ref="AC1960:AC2023" si="472">LN(I1960/I1961)</f>
        <v>-1.0725167033448463E-2</v>
      </c>
      <c r="AD1960">
        <f t="shared" ref="AD1960:AD2023" si="473">LN(J1960/J1961)</f>
        <v>-4.0496132285033348E-3</v>
      </c>
      <c r="AE1960">
        <f t="shared" ref="AE1960:AE2023" si="474">LN(K1960/K1961)</f>
        <v>-1.8679722994296947E-3</v>
      </c>
      <c r="AF1960">
        <f t="shared" ref="AF1960:AF2023" si="475">LN(L1960/L1961)</f>
        <v>-2.9581423082146924E-4</v>
      </c>
      <c r="AG1960">
        <f t="shared" ref="AG1960:AG2023" si="476">LN(M1960/M1961)</f>
        <v>2.490097494933563E-3</v>
      </c>
      <c r="AH1960">
        <f t="shared" ref="AH1960:AH2023" si="477">LN(N1960/N1961)</f>
        <v>-2.1390780371036786E-3</v>
      </c>
      <c r="AI1960">
        <f t="shared" ref="AI1960:AI2023" si="478">LN(O1960/O1961)</f>
        <v>1.8518660258354494E-3</v>
      </c>
    </row>
    <row r="1961" spans="1:35" x14ac:dyDescent="0.25">
      <c r="A1961" s="16">
        <v>43089</v>
      </c>
      <c r="B1961">
        <v>16210.13</v>
      </c>
      <c r="C1961">
        <v>2679.25</v>
      </c>
      <c r="D1961">
        <v>328.68</v>
      </c>
      <c r="E1961">
        <f>Q1961*J1961</f>
        <v>3532.9086659999998</v>
      </c>
      <c r="F1961">
        <v>1266.73</v>
      </c>
      <c r="G1961">
        <f>R1961*J1961</f>
        <v>23.50921503</v>
      </c>
      <c r="H1961">
        <v>22.121259999999999</v>
      </c>
      <c r="I1961">
        <v>201.54</v>
      </c>
      <c r="J1961">
        <v>1.1877</v>
      </c>
      <c r="K1961">
        <v>1.3395999999999999</v>
      </c>
      <c r="L1961">
        <v>1.0143</v>
      </c>
      <c r="M1961">
        <v>8.8240000000000002E-3</v>
      </c>
      <c r="N1961">
        <f>S1961*J1961</f>
        <v>195.75956447999999</v>
      </c>
      <c r="O1961">
        <v>2033.9</v>
      </c>
      <c r="Q1961">
        <v>2974.58</v>
      </c>
      <c r="R1961">
        <v>19.793900000000001</v>
      </c>
      <c r="S1961">
        <v>164.82239999999999</v>
      </c>
      <c r="U1961" s="16">
        <f t="shared" si="464"/>
        <v>43089</v>
      </c>
      <c r="V1961">
        <f t="shared" si="465"/>
        <v>5.2230347091809196E-2</v>
      </c>
      <c r="W1961">
        <f t="shared" si="466"/>
        <v>-1.983661548850762E-3</v>
      </c>
      <c r="X1961">
        <f t="shared" si="467"/>
        <v>-8.8447901981529107E-3</v>
      </c>
      <c r="Y1961">
        <f t="shared" si="468"/>
        <v>-2.6249305853754869E-3</v>
      </c>
      <c r="Z1961">
        <f t="shared" si="469"/>
        <v>-4.0253042213309287E-4</v>
      </c>
      <c r="AA1961">
        <f t="shared" si="470"/>
        <v>-2.5227665650395002E-2</v>
      </c>
      <c r="AB1961">
        <f t="shared" si="471"/>
        <v>-3.042661182520905E-3</v>
      </c>
      <c r="AC1961">
        <f t="shared" si="472"/>
        <v>-6.9224959986804507E-3</v>
      </c>
      <c r="AD1961">
        <f t="shared" si="473"/>
        <v>7.5805436352785699E-4</v>
      </c>
      <c r="AE1961">
        <f t="shared" si="474"/>
        <v>1.867972299429696E-3</v>
      </c>
      <c r="AF1961">
        <f t="shared" si="475"/>
        <v>3.3576962219380529E-3</v>
      </c>
      <c r="AG1961">
        <f t="shared" si="476"/>
        <v>1.2473778336779099E-3</v>
      </c>
      <c r="AH1961">
        <f t="shared" si="477"/>
        <v>1.0754159566401878E-3</v>
      </c>
      <c r="AI1961">
        <f t="shared" si="478"/>
        <v>-1.2185895353104637E-3</v>
      </c>
    </row>
    <row r="1962" spans="1:35" x14ac:dyDescent="0.25">
      <c r="A1962" s="16">
        <v>43090</v>
      </c>
      <c r="B1962">
        <v>15385.2</v>
      </c>
      <c r="C1962">
        <v>2684.57</v>
      </c>
      <c r="D1962">
        <v>331.6</v>
      </c>
      <c r="E1962">
        <f>Q1962*J1962</f>
        <v>3542.1944880000001</v>
      </c>
      <c r="F1962">
        <v>1267.24</v>
      </c>
      <c r="G1962">
        <f>R1962*J1962</f>
        <v>24.109842000000004</v>
      </c>
      <c r="H1962">
        <v>22.188669999999998</v>
      </c>
      <c r="I1962">
        <v>202.94</v>
      </c>
      <c r="J1962">
        <v>1.1868000000000001</v>
      </c>
      <c r="K1962">
        <v>1.3371</v>
      </c>
      <c r="L1962">
        <v>1.0108999999999999</v>
      </c>
      <c r="M1962">
        <v>8.8129999999999997E-3</v>
      </c>
      <c r="N1962">
        <f>S1962*J1962</f>
        <v>195.54915468000002</v>
      </c>
      <c r="O1962">
        <v>2036.38</v>
      </c>
      <c r="Q1962">
        <v>2984.66</v>
      </c>
      <c r="R1962">
        <v>20.315000000000001</v>
      </c>
      <c r="S1962">
        <v>164.77010000000001</v>
      </c>
      <c r="U1962" s="16">
        <f t="shared" si="464"/>
        <v>43090</v>
      </c>
      <c r="V1962">
        <f t="shared" si="465"/>
        <v>7.7375681334434052E-2</v>
      </c>
      <c r="W1962">
        <f t="shared" si="466"/>
        <v>4.5827892849426748E-4</v>
      </c>
      <c r="X1962">
        <f t="shared" si="467"/>
        <v>-5.5635058171752336E-3</v>
      </c>
      <c r="Y1962">
        <f t="shared" si="468"/>
        <v>8.315426270753417E-3</v>
      </c>
      <c r="Z1962">
        <f t="shared" si="469"/>
        <v>-6.5204712748901028E-3</v>
      </c>
      <c r="AA1962">
        <f t="shared" si="470"/>
        <v>6.5852552282722231E-3</v>
      </c>
      <c r="AB1962">
        <f t="shared" si="471"/>
        <v>5.4006099764217176E-4</v>
      </c>
      <c r="AC1962">
        <f t="shared" si="472"/>
        <v>-1.0197166504318688E-2</v>
      </c>
      <c r="AD1962">
        <f t="shared" si="473"/>
        <v>1.2647023312119868E-3</v>
      </c>
      <c r="AE1962">
        <f t="shared" si="474"/>
        <v>-8.2233772809681485E-4</v>
      </c>
      <c r="AF1962">
        <f t="shared" si="475"/>
        <v>5.9370672632536449E-4</v>
      </c>
      <c r="AG1962">
        <f t="shared" si="476"/>
        <v>-1.7005842769666792E-3</v>
      </c>
      <c r="AH1962">
        <f t="shared" si="477"/>
        <v>-2.3804009787346831E-3</v>
      </c>
      <c r="AI1962">
        <f t="shared" si="478"/>
        <v>2.2100478688092762E-4</v>
      </c>
    </row>
    <row r="1963" spans="1:35" x14ac:dyDescent="0.25">
      <c r="A1963" s="16">
        <v>43091</v>
      </c>
      <c r="B1963">
        <v>14239.65</v>
      </c>
      <c r="C1963">
        <v>2683.34</v>
      </c>
      <c r="D1963">
        <v>333.45</v>
      </c>
      <c r="E1963">
        <f>Q1963*J1963</f>
        <v>3512.8617570000001</v>
      </c>
      <c r="F1963">
        <v>1275.53</v>
      </c>
      <c r="G1963">
        <f>R1963*J1963</f>
        <v>23.951594159999999</v>
      </c>
      <c r="H1963">
        <v>22.176690000000001</v>
      </c>
      <c r="I1963">
        <v>205.02</v>
      </c>
      <c r="J1963">
        <v>1.1853</v>
      </c>
      <c r="K1963">
        <v>1.3382000000000001</v>
      </c>
      <c r="L1963">
        <v>1.0103</v>
      </c>
      <c r="M1963">
        <v>8.8280000000000008E-3</v>
      </c>
      <c r="N1963">
        <f>S1963*J1963</f>
        <v>196.01519454000001</v>
      </c>
      <c r="O1963">
        <v>2035.93</v>
      </c>
      <c r="Q1963">
        <v>2963.69</v>
      </c>
      <c r="R1963">
        <v>20.2072</v>
      </c>
      <c r="S1963">
        <v>165.37180000000001</v>
      </c>
      <c r="U1963" s="16">
        <f t="shared" si="464"/>
        <v>43091</v>
      </c>
      <c r="V1963">
        <f t="shared" si="465"/>
        <v>3.368181547808928E-2</v>
      </c>
      <c r="W1963">
        <f t="shared" si="466"/>
        <v>0</v>
      </c>
      <c r="X1963">
        <f t="shared" si="467"/>
        <v>-2.9989053997529128E-5</v>
      </c>
      <c r="Y1963">
        <f t="shared" si="468"/>
        <v>-4.9003454615947429E-3</v>
      </c>
      <c r="Z1963">
        <f t="shared" si="469"/>
        <v>2.195406903962781E-4</v>
      </c>
      <c r="AA1963">
        <f t="shared" si="470"/>
        <v>-1.6841694957781685E-2</v>
      </c>
      <c r="AB1963">
        <f t="shared" si="471"/>
        <v>0</v>
      </c>
      <c r="AC1963">
        <f t="shared" si="472"/>
        <v>0</v>
      </c>
      <c r="AD1963">
        <f t="shared" si="473"/>
        <v>-2.275313837135428E-3</v>
      </c>
      <c r="AE1963">
        <f t="shared" si="474"/>
        <v>3.7370604717607621E-4</v>
      </c>
      <c r="AF1963">
        <f t="shared" si="475"/>
        <v>7.921576807943851E-4</v>
      </c>
      <c r="AG1963">
        <f t="shared" si="476"/>
        <v>-7.9261737716971616E-4</v>
      </c>
      <c r="AH1963">
        <f t="shared" si="477"/>
        <v>-1.3061180908263399E-3</v>
      </c>
      <c r="AI1963">
        <f t="shared" si="478"/>
        <v>0</v>
      </c>
    </row>
    <row r="1964" spans="1:35" x14ac:dyDescent="0.25">
      <c r="A1964" s="16">
        <v>43094</v>
      </c>
      <c r="B1964">
        <v>13768.02</v>
      </c>
      <c r="C1964">
        <v>2683.34</v>
      </c>
      <c r="D1964">
        <v>333.46</v>
      </c>
      <c r="E1964">
        <f>Q1964*J1964</f>
        <v>3530.1182399999998</v>
      </c>
      <c r="F1964">
        <v>1275.25</v>
      </c>
      <c r="G1964">
        <f>R1964*J1964</f>
        <v>24.358395599999998</v>
      </c>
      <c r="H1964">
        <v>22.176690000000001</v>
      </c>
      <c r="I1964">
        <v>205.02</v>
      </c>
      <c r="J1964">
        <v>1.1879999999999999</v>
      </c>
      <c r="K1964">
        <v>1.3376999999999999</v>
      </c>
      <c r="L1964">
        <v>1.0095000000000001</v>
      </c>
      <c r="M1964">
        <v>8.8350000000000008E-3</v>
      </c>
      <c r="N1964">
        <f>S1964*J1964</f>
        <v>196.2713808</v>
      </c>
      <c r="O1964">
        <v>2035.93</v>
      </c>
      <c r="Q1964">
        <v>2971.48</v>
      </c>
      <c r="R1964">
        <v>20.503699999999998</v>
      </c>
      <c r="S1964">
        <v>165.2116</v>
      </c>
      <c r="U1964" s="16">
        <f t="shared" si="464"/>
        <v>43094</v>
      </c>
      <c r="V1964">
        <f t="shared" si="465"/>
        <v>-0.14554168990623201</v>
      </c>
      <c r="W1964">
        <f t="shared" si="466"/>
        <v>1.0589429458702844E-3</v>
      </c>
      <c r="X1964">
        <f t="shared" si="467"/>
        <v>2.0994226664804025E-4</v>
      </c>
      <c r="Y1964">
        <f t="shared" si="468"/>
        <v>7.6874669158669799E-3</v>
      </c>
      <c r="Z1964">
        <f t="shared" si="469"/>
        <v>-6.0900242556825692E-3</v>
      </c>
      <c r="AA1964">
        <f t="shared" si="470"/>
        <v>2.5103009816732449E-3</v>
      </c>
      <c r="AB1964">
        <f t="shared" si="471"/>
        <v>-1.887138536689766E-3</v>
      </c>
      <c r="AC1964">
        <f t="shared" si="472"/>
        <v>0</v>
      </c>
      <c r="AD1964">
        <f t="shared" si="473"/>
        <v>7.5786286310180063E-4</v>
      </c>
      <c r="AE1964">
        <f t="shared" si="474"/>
        <v>-2.9897600940262658E-4</v>
      </c>
      <c r="AF1964">
        <f t="shared" si="475"/>
        <v>-1.4847812675791139E-3</v>
      </c>
      <c r="AG1964">
        <f t="shared" si="476"/>
        <v>0</v>
      </c>
      <c r="AH1964">
        <f t="shared" si="477"/>
        <v>-1.9561061109675358E-4</v>
      </c>
      <c r="AI1964">
        <f t="shared" si="478"/>
        <v>-1.3400123244333944E-3</v>
      </c>
    </row>
    <row r="1965" spans="1:35" x14ac:dyDescent="0.25">
      <c r="A1965" s="16">
        <v>43095</v>
      </c>
      <c r="B1965">
        <v>15925</v>
      </c>
      <c r="C1965">
        <v>2680.5</v>
      </c>
      <c r="D1965">
        <v>333.39</v>
      </c>
      <c r="E1965">
        <f>Q1965*J1965</f>
        <v>3503.0846160000001</v>
      </c>
      <c r="F1965">
        <v>1283.04</v>
      </c>
      <c r="G1965">
        <f>R1965*J1965</f>
        <v>24.29732538</v>
      </c>
      <c r="H1965">
        <v>22.218579999999999</v>
      </c>
      <c r="I1965">
        <v>205.02</v>
      </c>
      <c r="J1965">
        <v>1.1871</v>
      </c>
      <c r="K1965">
        <v>1.3381000000000001</v>
      </c>
      <c r="L1965">
        <v>1.0109999999999999</v>
      </c>
      <c r="M1965">
        <v>8.8350000000000008E-3</v>
      </c>
      <c r="N1965">
        <f>S1965*J1965</f>
        <v>196.30977732000002</v>
      </c>
      <c r="O1965">
        <v>2038.66</v>
      </c>
      <c r="Q1965">
        <v>2950.96</v>
      </c>
      <c r="R1965">
        <v>20.4678</v>
      </c>
      <c r="S1965">
        <v>165.36920000000001</v>
      </c>
      <c r="U1965" s="16">
        <f t="shared" si="464"/>
        <v>43095</v>
      </c>
      <c r="V1965">
        <f t="shared" si="465"/>
        <v>4.729370201008519E-2</v>
      </c>
      <c r="W1965">
        <f t="shared" si="466"/>
        <v>-7.9058462627008429E-4</v>
      </c>
      <c r="X1965">
        <f t="shared" si="467"/>
        <v>-1.7995321265050439E-4</v>
      </c>
      <c r="Y1965">
        <f t="shared" si="468"/>
        <v>-4.0082451820025213E-3</v>
      </c>
      <c r="Z1965">
        <f t="shared" si="469"/>
        <v>-3.244823389775219E-3</v>
      </c>
      <c r="AA1965">
        <f t="shared" si="470"/>
        <v>-5.8577224710127419E-3</v>
      </c>
      <c r="AB1965">
        <f t="shared" si="471"/>
        <v>-4.6832856684845244E-3</v>
      </c>
      <c r="AC1965">
        <f t="shared" si="472"/>
        <v>-1.7454812786527111E-2</v>
      </c>
      <c r="AD1965">
        <f t="shared" si="473"/>
        <v>-2.3559119016194011E-3</v>
      </c>
      <c r="AE1965">
        <f t="shared" si="474"/>
        <v>-1.2696517632239538E-3</v>
      </c>
      <c r="AF1965">
        <f t="shared" si="475"/>
        <v>-2.2723914338006915E-3</v>
      </c>
      <c r="AG1965">
        <f t="shared" si="476"/>
        <v>1.1325029522994085E-3</v>
      </c>
      <c r="AH1965">
        <f t="shared" si="477"/>
        <v>-1.9428113462846939E-3</v>
      </c>
      <c r="AI1965">
        <f t="shared" si="478"/>
        <v>-3.0512690348187366E-3</v>
      </c>
    </row>
    <row r="1966" spans="1:35" x14ac:dyDescent="0.25">
      <c r="A1966" s="16">
        <v>43096</v>
      </c>
      <c r="B1966">
        <v>15189.38</v>
      </c>
      <c r="C1966">
        <v>2682.62</v>
      </c>
      <c r="D1966">
        <v>333.45</v>
      </c>
      <c r="E1966">
        <f>Q1966*J1966</f>
        <v>3517.154016</v>
      </c>
      <c r="F1966">
        <v>1287.21</v>
      </c>
      <c r="G1966">
        <f>R1966*J1966</f>
        <v>24.440070039999998</v>
      </c>
      <c r="H1966">
        <v>22.322880000000001</v>
      </c>
      <c r="I1966">
        <v>208.63</v>
      </c>
      <c r="J1966">
        <v>1.1899</v>
      </c>
      <c r="K1966">
        <v>1.3397999999999999</v>
      </c>
      <c r="L1966">
        <v>1.0133000000000001</v>
      </c>
      <c r="M1966">
        <v>8.8249999999999995E-3</v>
      </c>
      <c r="N1966">
        <f>S1966*J1966</f>
        <v>196.69154091000001</v>
      </c>
      <c r="O1966">
        <v>2044.89</v>
      </c>
      <c r="Q1966">
        <v>2955.84</v>
      </c>
      <c r="R1966">
        <v>20.5396</v>
      </c>
      <c r="S1966">
        <v>165.30090000000001</v>
      </c>
      <c r="U1966" s="16">
        <f t="shared" si="464"/>
        <v>43096</v>
      </c>
      <c r="V1966">
        <f t="shared" si="465"/>
        <v>8.587139753749648E-2</v>
      </c>
      <c r="W1966">
        <f t="shared" si="466"/>
        <v>-1.8323481522244381E-3</v>
      </c>
      <c r="X1966">
        <f t="shared" si="467"/>
        <v>-4.4286256886862298E-3</v>
      </c>
      <c r="Y1966">
        <f t="shared" si="468"/>
        <v>-6.920324065145889E-3</v>
      </c>
      <c r="Z1966">
        <f t="shared" si="469"/>
        <v>-5.4311116173130034E-3</v>
      </c>
      <c r="AA1966">
        <f t="shared" si="470"/>
        <v>7.3537083157811534E-3</v>
      </c>
      <c r="AB1966">
        <f t="shared" si="471"/>
        <v>4.9718245765367451E-3</v>
      </c>
      <c r="AC1966">
        <f t="shared" si="472"/>
        <v>-9.3507670499043301E-3</v>
      </c>
      <c r="AD1966">
        <f t="shared" si="473"/>
        <v>-4.5279299228275375E-3</v>
      </c>
      <c r="AE1966">
        <f t="shared" si="474"/>
        <v>-3.7249540202387247E-3</v>
      </c>
      <c r="AF1966">
        <f t="shared" si="475"/>
        <v>-8.7448358799071934E-3</v>
      </c>
      <c r="AG1966">
        <f t="shared" si="476"/>
        <v>-4.07102224580504E-3</v>
      </c>
      <c r="AH1966">
        <f t="shared" si="477"/>
        <v>-2.7689826818578082E-3</v>
      </c>
      <c r="AI1966">
        <f t="shared" si="478"/>
        <v>6.5550676932135568E-4</v>
      </c>
    </row>
    <row r="1967" spans="1:35" x14ac:dyDescent="0.25">
      <c r="A1967" s="16">
        <v>43097</v>
      </c>
      <c r="B1967">
        <v>13939.48</v>
      </c>
      <c r="C1967">
        <v>2687.54</v>
      </c>
      <c r="D1967">
        <v>334.93</v>
      </c>
      <c r="E1967">
        <f>Q1967*J1967</f>
        <v>3541.5782760000002</v>
      </c>
      <c r="F1967">
        <v>1294.22</v>
      </c>
      <c r="G1967">
        <f>R1967*J1967</f>
        <v>24.261004100000001</v>
      </c>
      <c r="H1967">
        <v>22.21217</v>
      </c>
      <c r="I1967">
        <v>210.59</v>
      </c>
      <c r="J1967">
        <v>1.1953</v>
      </c>
      <c r="K1967">
        <v>1.3448</v>
      </c>
      <c r="L1967">
        <v>1.0222</v>
      </c>
      <c r="M1967">
        <v>8.8610000000000008E-3</v>
      </c>
      <c r="N1967">
        <f>S1967*J1967</f>
        <v>197.23693112000001</v>
      </c>
      <c r="O1967">
        <v>2043.55</v>
      </c>
      <c r="Q1967">
        <v>2962.92</v>
      </c>
      <c r="R1967">
        <v>20.297000000000001</v>
      </c>
      <c r="S1967">
        <v>165.0104</v>
      </c>
      <c r="U1967" s="16">
        <f t="shared" si="464"/>
        <v>43097</v>
      </c>
      <c r="V1967">
        <f t="shared" si="465"/>
        <v>-2.6299177830169638E-2</v>
      </c>
      <c r="W1967">
        <f t="shared" si="466"/>
        <v>5.1966579366682711E-3</v>
      </c>
      <c r="X1967">
        <f t="shared" si="467"/>
        <v>-1.9388232945501758E-3</v>
      </c>
      <c r="Y1967">
        <f t="shared" si="468"/>
        <v>1.1953509768341359E-2</v>
      </c>
      <c r="Z1967">
        <f t="shared" si="469"/>
        <v>-9.229272876403188E-3</v>
      </c>
      <c r="AA1967">
        <f t="shared" si="470"/>
        <v>-1.4570574221157618E-2</v>
      </c>
      <c r="AB1967">
        <f t="shared" si="471"/>
        <v>2.8501952441609466E-4</v>
      </c>
      <c r="AC1967">
        <f t="shared" si="472"/>
        <v>3.6154361250832654E-3</v>
      </c>
      <c r="AD1967">
        <f t="shared" si="473"/>
        <v>-5.7560117211262734E-3</v>
      </c>
      <c r="AE1967">
        <f t="shared" si="474"/>
        <v>-5.6354887393250909E-3</v>
      </c>
      <c r="AF1967">
        <f t="shared" si="475"/>
        <v>-4.782129837579409E-3</v>
      </c>
      <c r="AG1967">
        <f t="shared" si="476"/>
        <v>-2.3671318047449874E-3</v>
      </c>
      <c r="AH1967">
        <f t="shared" si="477"/>
        <v>-6.4018230273371205E-3</v>
      </c>
      <c r="AI1967">
        <f t="shared" si="478"/>
        <v>-1.3790002967714612E-3</v>
      </c>
    </row>
    <row r="1968" spans="1:35" x14ac:dyDescent="0.25">
      <c r="A1968" s="16">
        <v>43098</v>
      </c>
      <c r="B1968">
        <v>14310.94</v>
      </c>
      <c r="C1968">
        <v>2673.61</v>
      </c>
      <c r="D1968">
        <v>335.58</v>
      </c>
      <c r="E1968">
        <f>Q1968*J1968</f>
        <v>3499.4960019999999</v>
      </c>
      <c r="F1968">
        <v>1306.22</v>
      </c>
      <c r="G1968">
        <f>R1968*J1968</f>
        <v>24.61708874</v>
      </c>
      <c r="H1968">
        <v>22.205839999999998</v>
      </c>
      <c r="I1968">
        <v>209.83</v>
      </c>
      <c r="J1968">
        <v>1.2021999999999999</v>
      </c>
      <c r="K1968">
        <v>1.3524</v>
      </c>
      <c r="L1968">
        <v>1.0270999999999999</v>
      </c>
      <c r="M1968">
        <v>8.8819999999999993E-3</v>
      </c>
      <c r="N1968">
        <f>S1968*J1968</f>
        <v>198.50365739999998</v>
      </c>
      <c r="O1968">
        <v>2046.37</v>
      </c>
      <c r="Q1968">
        <v>2910.91</v>
      </c>
      <c r="R1968">
        <v>20.476700000000001</v>
      </c>
      <c r="S1968">
        <v>165.11699999999999</v>
      </c>
      <c r="U1968" s="16">
        <f t="shared" si="464"/>
        <v>43098</v>
      </c>
      <c r="V1968">
        <f t="shared" si="465"/>
        <v>4.9150233290937768E-2</v>
      </c>
      <c r="W1968">
        <f t="shared" si="466"/>
        <v>0</v>
      </c>
      <c r="X1968">
        <f t="shared" si="467"/>
        <v>1.5507577961652332E-3</v>
      </c>
      <c r="Y1968">
        <f t="shared" si="468"/>
        <v>-6.8172245743583068E-3</v>
      </c>
      <c r="Z1968">
        <f t="shared" si="469"/>
        <v>2.8135883355466266E-3</v>
      </c>
      <c r="AA1968">
        <f t="shared" si="470"/>
        <v>3.0849815750760266E-2</v>
      </c>
      <c r="AB1968">
        <f t="shared" si="471"/>
        <v>0</v>
      </c>
      <c r="AC1968">
        <f t="shared" si="472"/>
        <v>0</v>
      </c>
      <c r="AD1968">
        <f t="shared" si="473"/>
        <v>1.9149916347185334E-3</v>
      </c>
      <c r="AE1968">
        <f t="shared" si="474"/>
        <v>1.7021280705303626E-3</v>
      </c>
      <c r="AF1968">
        <f t="shared" si="475"/>
        <v>-3.8937019863119341E-4</v>
      </c>
      <c r="AG1968">
        <f t="shared" si="476"/>
        <v>7.8842150843111338E-4</v>
      </c>
      <c r="AH1968">
        <f t="shared" si="477"/>
        <v>-8.3442450101192428E-4</v>
      </c>
      <c r="AI1968">
        <f t="shared" si="478"/>
        <v>0</v>
      </c>
    </row>
    <row r="1969" spans="1:35" x14ac:dyDescent="0.25">
      <c r="A1969" s="16">
        <v>43101</v>
      </c>
      <c r="B1969">
        <v>13624.56</v>
      </c>
      <c r="C1969">
        <v>2673.61</v>
      </c>
      <c r="D1969">
        <v>335.06</v>
      </c>
      <c r="E1969">
        <f>Q1969*J1969</f>
        <v>3523.4343559999998</v>
      </c>
      <c r="F1969">
        <v>1302.55</v>
      </c>
      <c r="G1969">
        <f>R1969*J1969</f>
        <v>23.869250730000001</v>
      </c>
      <c r="H1969">
        <v>22.205839999999998</v>
      </c>
      <c r="I1969">
        <v>209.83</v>
      </c>
      <c r="J1969">
        <v>1.1999</v>
      </c>
      <c r="K1969">
        <v>1.3501000000000001</v>
      </c>
      <c r="L1969">
        <v>1.0275000000000001</v>
      </c>
      <c r="M1969">
        <v>8.8749999999999992E-3</v>
      </c>
      <c r="N1969">
        <f>S1969*J1969</f>
        <v>198.66936283999999</v>
      </c>
      <c r="O1969">
        <v>2046.37</v>
      </c>
      <c r="Q1969">
        <v>2936.44</v>
      </c>
      <c r="R1969">
        <v>19.892700000000001</v>
      </c>
      <c r="S1969">
        <v>165.57159999999999</v>
      </c>
      <c r="U1969" s="16">
        <f t="shared" si="464"/>
        <v>43101</v>
      </c>
      <c r="V1969">
        <f t="shared" si="465"/>
        <v>-8.17120520415104E-2</v>
      </c>
      <c r="W1969">
        <f t="shared" si="466"/>
        <v>-8.2690966618670404E-3</v>
      </c>
      <c r="X1969">
        <f t="shared" si="467"/>
        <v>-2.6186677706636803E-2</v>
      </c>
      <c r="Y1969">
        <f t="shared" si="468"/>
        <v>4.8990224444341894E-3</v>
      </c>
      <c r="Z1969">
        <f t="shared" si="469"/>
        <v>-7.6403095852020219E-3</v>
      </c>
      <c r="AA1969">
        <f t="shared" si="470"/>
        <v>1.3024505262528917E-2</v>
      </c>
      <c r="AB1969">
        <f t="shared" si="471"/>
        <v>-8.854291180094764E-3</v>
      </c>
      <c r="AC1969">
        <f t="shared" si="472"/>
        <v>2.8598665590541289E-4</v>
      </c>
      <c r="AD1969">
        <f t="shared" si="473"/>
        <v>-3.8263230845827422E-3</v>
      </c>
      <c r="AE1969">
        <f t="shared" si="474"/>
        <v>-6.1288727938823466E-3</v>
      </c>
      <c r="AF1969">
        <f t="shared" si="475"/>
        <v>-7.7828586475511342E-4</v>
      </c>
      <c r="AG1969">
        <f t="shared" si="476"/>
        <v>-3.4868715380312713E-3</v>
      </c>
      <c r="AH1969">
        <f t="shared" si="477"/>
        <v>-3.6644464752784655E-3</v>
      </c>
      <c r="AI1969">
        <f t="shared" si="478"/>
        <v>2.8824175479917865E-3</v>
      </c>
    </row>
    <row r="1970" spans="1:35" x14ac:dyDescent="0.25">
      <c r="A1970" s="16">
        <v>43102</v>
      </c>
      <c r="B1970">
        <v>14784.6</v>
      </c>
      <c r="C1970">
        <v>2695.81</v>
      </c>
      <c r="D1970">
        <v>343.95</v>
      </c>
      <c r="E1970">
        <f>Q1970*J1970</f>
        <v>3506.2151849999996</v>
      </c>
      <c r="F1970">
        <v>1312.54</v>
      </c>
      <c r="G1970">
        <f>R1970*J1970</f>
        <v>23.56038135</v>
      </c>
      <c r="H1970">
        <v>22.40333</v>
      </c>
      <c r="I1970">
        <v>209.77</v>
      </c>
      <c r="J1970">
        <v>1.2044999999999999</v>
      </c>
      <c r="K1970">
        <v>1.3584000000000001</v>
      </c>
      <c r="L1970">
        <v>1.0283</v>
      </c>
      <c r="M1970">
        <v>8.9060000000000007E-3</v>
      </c>
      <c r="N1970">
        <f>S1970*J1970</f>
        <v>199.39871159999998</v>
      </c>
      <c r="O1970">
        <v>2040.48</v>
      </c>
      <c r="Q1970">
        <v>2910.93</v>
      </c>
      <c r="R1970">
        <v>19.560300000000002</v>
      </c>
      <c r="S1970">
        <v>165.54480000000001</v>
      </c>
      <c r="U1970" s="16">
        <f t="shared" si="464"/>
        <v>43102</v>
      </c>
      <c r="V1970">
        <f t="shared" si="465"/>
        <v>-1.8139340642118595E-2</v>
      </c>
      <c r="W1970">
        <f t="shared" si="466"/>
        <v>-6.3784333821308584E-3</v>
      </c>
      <c r="X1970">
        <f t="shared" si="467"/>
        <v>-5.6823276428326786E-3</v>
      </c>
      <c r="Y1970">
        <f t="shared" si="468"/>
        <v>1.8064784202365702E-4</v>
      </c>
      <c r="Z1970">
        <f t="shared" si="469"/>
        <v>-2.5566509642296559E-3</v>
      </c>
      <c r="AA1970">
        <f t="shared" si="470"/>
        <v>2.4733430143877889E-2</v>
      </c>
      <c r="AB1970">
        <f t="shared" si="471"/>
        <v>-3.4689062247124105E-3</v>
      </c>
      <c r="AC1970">
        <f t="shared" si="472"/>
        <v>1.0832161130095188E-2</v>
      </c>
      <c r="AD1970">
        <f t="shared" si="473"/>
        <v>1.4955137383549674E-3</v>
      </c>
      <c r="AE1970">
        <f t="shared" si="474"/>
        <v>4.2788704162433841E-3</v>
      </c>
      <c r="AF1970">
        <f t="shared" si="475"/>
        <v>4.0927751537529851E-3</v>
      </c>
      <c r="AG1970">
        <f t="shared" si="476"/>
        <v>4.4923630584808004E-4</v>
      </c>
      <c r="AH1970">
        <f t="shared" si="477"/>
        <v>8.6627488522374012E-4</v>
      </c>
      <c r="AI1970">
        <f t="shared" si="478"/>
        <v>-1.1412367247424593E-3</v>
      </c>
    </row>
    <row r="1971" spans="1:35" x14ac:dyDescent="0.25">
      <c r="A1971" s="16">
        <v>43103</v>
      </c>
      <c r="B1971">
        <v>15055.23</v>
      </c>
      <c r="C1971">
        <v>2713.06</v>
      </c>
      <c r="D1971">
        <v>345.91</v>
      </c>
      <c r="E1971">
        <f>Q1971*J1971</f>
        <v>3505.5818520000007</v>
      </c>
      <c r="F1971">
        <v>1315.9</v>
      </c>
      <c r="G1971">
        <f>R1971*J1971</f>
        <v>22.984799700000003</v>
      </c>
      <c r="H1971">
        <v>22.481179999999998</v>
      </c>
      <c r="I1971">
        <v>207.51</v>
      </c>
      <c r="J1971">
        <v>1.2027000000000001</v>
      </c>
      <c r="K1971">
        <v>1.3526</v>
      </c>
      <c r="L1971">
        <v>1.0241</v>
      </c>
      <c r="M1971">
        <v>8.9020000000000002E-3</v>
      </c>
      <c r="N1971">
        <f>S1971*J1971</f>
        <v>199.22605230000002</v>
      </c>
      <c r="O1971">
        <v>2042.81</v>
      </c>
      <c r="Q1971">
        <v>2914.76</v>
      </c>
      <c r="R1971">
        <v>19.111000000000001</v>
      </c>
      <c r="S1971">
        <v>165.649</v>
      </c>
      <c r="U1971" s="16">
        <f t="shared" si="464"/>
        <v>43103</v>
      </c>
      <c r="V1971">
        <f t="shared" si="465"/>
        <v>7.2583162627705786E-3</v>
      </c>
      <c r="W1971">
        <f t="shared" si="466"/>
        <v>-4.0205680372948169E-3</v>
      </c>
      <c r="X1971">
        <f t="shared" si="467"/>
        <v>-1.1039987930734713E-2</v>
      </c>
      <c r="Y1971">
        <f t="shared" si="468"/>
        <v>-2.8056150026436358E-3</v>
      </c>
      <c r="Z1971">
        <f t="shared" si="469"/>
        <v>-2.9063280475015029E-3</v>
      </c>
      <c r="AA1971">
        <f t="shared" si="470"/>
        <v>-2.8595283377926189E-2</v>
      </c>
      <c r="AB1971">
        <f t="shared" si="471"/>
        <v>3.8832161746579948E-3</v>
      </c>
      <c r="AC1971">
        <f t="shared" si="472"/>
        <v>-8.3023872218073325E-3</v>
      </c>
      <c r="AD1971">
        <f t="shared" si="473"/>
        <v>-3.9830772101566679E-3</v>
      </c>
      <c r="AE1971">
        <f t="shared" si="474"/>
        <v>-1.4775416399637536E-3</v>
      </c>
      <c r="AF1971">
        <f t="shared" si="475"/>
        <v>-2.2433562200347302E-3</v>
      </c>
      <c r="AG1971">
        <f t="shared" si="476"/>
        <v>3.9394501957926518E-3</v>
      </c>
      <c r="AH1971">
        <f t="shared" si="477"/>
        <v>-5.3537122965328227E-3</v>
      </c>
      <c r="AI1971">
        <f t="shared" si="478"/>
        <v>3.9659127872122336E-4</v>
      </c>
    </row>
    <row r="1972" spans="1:35" x14ac:dyDescent="0.25">
      <c r="A1972" s="16">
        <v>43104</v>
      </c>
      <c r="B1972">
        <v>14946.35</v>
      </c>
      <c r="C1972">
        <v>2723.99</v>
      </c>
      <c r="D1972">
        <v>349.75</v>
      </c>
      <c r="E1972">
        <f>Q1972*J1972</f>
        <v>3515.4309749999998</v>
      </c>
      <c r="F1972">
        <v>1319.73</v>
      </c>
      <c r="G1972">
        <f>R1972*J1972</f>
        <v>23.651544000000001</v>
      </c>
      <c r="H1972">
        <v>22.39405</v>
      </c>
      <c r="I1972">
        <v>209.24</v>
      </c>
      <c r="J1972">
        <v>1.2075</v>
      </c>
      <c r="K1972">
        <v>1.3546</v>
      </c>
      <c r="L1972">
        <v>1.0264</v>
      </c>
      <c r="M1972">
        <v>8.8669999999999999E-3</v>
      </c>
      <c r="N1972">
        <f>S1972*J1972</f>
        <v>200.2955115</v>
      </c>
      <c r="O1972">
        <v>2042</v>
      </c>
      <c r="Q1972">
        <v>2911.33</v>
      </c>
      <c r="R1972">
        <v>19.587199999999999</v>
      </c>
      <c r="S1972">
        <v>165.87620000000001</v>
      </c>
      <c r="U1972" s="16">
        <f t="shared" si="464"/>
        <v>43104</v>
      </c>
      <c r="V1972">
        <f t="shared" si="465"/>
        <v>-0.11412395263079819</v>
      </c>
      <c r="W1972">
        <f t="shared" si="466"/>
        <v>-7.0091779035817408E-3</v>
      </c>
      <c r="X1972">
        <f t="shared" si="467"/>
        <v>-6.6114059181182887E-3</v>
      </c>
      <c r="Y1972">
        <f t="shared" si="468"/>
        <v>2.8540777468548093E-3</v>
      </c>
      <c r="Z1972">
        <f t="shared" si="469"/>
        <v>-7.271570752385157E-4</v>
      </c>
      <c r="AA1972">
        <f t="shared" si="470"/>
        <v>1.9904969818038815E-2</v>
      </c>
      <c r="AB1972">
        <f t="shared" si="471"/>
        <v>1.2233942356136081E-3</v>
      </c>
      <c r="AC1972">
        <f t="shared" si="472"/>
        <v>1.3084658490961859E-2</v>
      </c>
      <c r="AD1972">
        <f t="shared" si="473"/>
        <v>2.321533253920734E-3</v>
      </c>
      <c r="AE1972">
        <f t="shared" si="474"/>
        <v>-1.3279234706802833E-3</v>
      </c>
      <c r="AF1972">
        <f t="shared" si="475"/>
        <v>1.4624874639094746E-3</v>
      </c>
      <c r="AG1972">
        <f t="shared" si="476"/>
        <v>3.3890678620026823E-3</v>
      </c>
      <c r="AH1972">
        <f t="shared" si="477"/>
        <v>1.5158351108975454E-3</v>
      </c>
      <c r="AI1972">
        <f t="shared" si="478"/>
        <v>1.063248692097308E-3</v>
      </c>
    </row>
    <row r="1973" spans="1:35" x14ac:dyDescent="0.25">
      <c r="A1973" s="16">
        <v>43105</v>
      </c>
      <c r="B1973">
        <v>16753.23</v>
      </c>
      <c r="C1973">
        <v>2743.15</v>
      </c>
      <c r="D1973">
        <v>352.07</v>
      </c>
      <c r="E1973">
        <f>Q1973*J1973</f>
        <v>3505.4119660000001</v>
      </c>
      <c r="F1973">
        <v>1320.69</v>
      </c>
      <c r="G1973">
        <f>R1973*J1973</f>
        <v>23.185415259999996</v>
      </c>
      <c r="H1973">
        <v>22.366669999999999</v>
      </c>
      <c r="I1973">
        <v>206.52</v>
      </c>
      <c r="J1973">
        <v>1.2046999999999999</v>
      </c>
      <c r="K1973">
        <v>1.3564000000000001</v>
      </c>
      <c r="L1973">
        <v>1.0248999999999999</v>
      </c>
      <c r="M1973">
        <v>8.8369999999999994E-3</v>
      </c>
      <c r="N1973">
        <f>S1973*J1973</f>
        <v>199.99212652999998</v>
      </c>
      <c r="O1973">
        <v>2039.83</v>
      </c>
      <c r="Q1973">
        <v>2909.78</v>
      </c>
      <c r="R1973">
        <v>19.245799999999999</v>
      </c>
      <c r="S1973">
        <v>166.00989999999999</v>
      </c>
      <c r="U1973" s="16">
        <f t="shared" si="464"/>
        <v>43105</v>
      </c>
      <c r="V1973">
        <f t="shared" si="465"/>
        <v>0.11483742469978668</v>
      </c>
      <c r="W1973">
        <f t="shared" si="466"/>
        <v>-1.6609423836401785E-3</v>
      </c>
      <c r="X1973">
        <f t="shared" si="467"/>
        <v>-6.596199267216914E-3</v>
      </c>
      <c r="Y1973">
        <f t="shared" si="468"/>
        <v>2.0823931986110416E-2</v>
      </c>
      <c r="Z1973">
        <f t="shared" si="469"/>
        <v>1.8643996123998536E-3</v>
      </c>
      <c r="AA1973">
        <f t="shared" si="470"/>
        <v>1.5124998556674799E-2</v>
      </c>
      <c r="AB1973">
        <f t="shared" si="471"/>
        <v>8.0951201620533646E-3</v>
      </c>
      <c r="AC1973">
        <f t="shared" si="472"/>
        <v>1.1143142065318677E-3</v>
      </c>
      <c r="AD1973">
        <f t="shared" si="473"/>
        <v>5.7440324424449353E-3</v>
      </c>
      <c r="AE1973">
        <f t="shared" si="474"/>
        <v>3.6869078322010658E-4</v>
      </c>
      <c r="AF1973">
        <f t="shared" si="475"/>
        <v>8.7852023806403294E-4</v>
      </c>
      <c r="AG1973">
        <f t="shared" si="476"/>
        <v>-6.7873305773074363E-4</v>
      </c>
      <c r="AH1973">
        <f t="shared" si="477"/>
        <v>3.2803494450097171E-3</v>
      </c>
      <c r="AI1973">
        <f t="shared" si="478"/>
        <v>-6.8630815263011666E-5</v>
      </c>
    </row>
    <row r="1974" spans="1:35" x14ac:dyDescent="0.25">
      <c r="A1974" s="16">
        <v>43108</v>
      </c>
      <c r="B1974">
        <v>14935.69</v>
      </c>
      <c r="C1974">
        <v>2747.71</v>
      </c>
      <c r="D1974">
        <v>354.4</v>
      </c>
      <c r="E1974">
        <f>Q1974*J1974</f>
        <v>3433.170294</v>
      </c>
      <c r="F1974">
        <v>1318.23</v>
      </c>
      <c r="G1974">
        <f>R1974*J1974</f>
        <v>22.837374579999999</v>
      </c>
      <c r="H1974">
        <v>22.186340000000001</v>
      </c>
      <c r="I1974">
        <v>206.29</v>
      </c>
      <c r="J1974">
        <v>1.1978</v>
      </c>
      <c r="K1974">
        <v>1.3559000000000001</v>
      </c>
      <c r="L1974">
        <v>1.024</v>
      </c>
      <c r="M1974">
        <v>8.8430000000000002E-3</v>
      </c>
      <c r="N1974">
        <f>S1974*J1974</f>
        <v>199.33715731999999</v>
      </c>
      <c r="O1974">
        <v>2039.97</v>
      </c>
      <c r="Q1974">
        <v>2866.23</v>
      </c>
      <c r="R1974">
        <v>19.066099999999999</v>
      </c>
      <c r="S1974">
        <v>166.4194</v>
      </c>
      <c r="U1974" s="16">
        <f t="shared" si="464"/>
        <v>43108</v>
      </c>
      <c r="V1974">
        <f t="shared" si="465"/>
        <v>2.5882284121312465E-2</v>
      </c>
      <c r="W1974">
        <f t="shared" si="466"/>
        <v>-1.3020551030290728E-3</v>
      </c>
      <c r="X1974">
        <f t="shared" si="467"/>
        <v>-4.2316101907995866E-4</v>
      </c>
      <c r="Y1974">
        <f t="shared" si="468"/>
        <v>8.7693752773587309E-3</v>
      </c>
      <c r="Z1974">
        <f t="shared" si="469"/>
        <v>4.8591958185675629E-3</v>
      </c>
      <c r="AA1974">
        <f t="shared" si="470"/>
        <v>4.810601759054426E-2</v>
      </c>
      <c r="AB1974">
        <f t="shared" si="471"/>
        <v>-4.7735148481388772E-3</v>
      </c>
      <c r="AC1974">
        <f t="shared" si="472"/>
        <v>7.7863063094747564E-3</v>
      </c>
      <c r="AD1974">
        <f t="shared" si="473"/>
        <v>4.7700831064061335E-3</v>
      </c>
      <c r="AE1974">
        <f t="shared" si="474"/>
        <v>2.3628453731153226E-3</v>
      </c>
      <c r="AF1974">
        <f t="shared" si="475"/>
        <v>6.95774280236149E-3</v>
      </c>
      <c r="AG1974">
        <f t="shared" si="476"/>
        <v>-4.4005712763123296E-3</v>
      </c>
      <c r="AH1974">
        <f t="shared" si="477"/>
        <v>5.7957297714931241E-3</v>
      </c>
      <c r="AI1974">
        <f t="shared" si="478"/>
        <v>3.0143868865791976E-3</v>
      </c>
    </row>
    <row r="1975" spans="1:35" x14ac:dyDescent="0.25">
      <c r="A1975" s="16">
        <v>43109</v>
      </c>
      <c r="B1975">
        <v>14554.08</v>
      </c>
      <c r="C1975">
        <v>2751.29</v>
      </c>
      <c r="D1975">
        <v>354.55</v>
      </c>
      <c r="E1975">
        <f>Q1975*J1975</f>
        <v>3403.1951589999999</v>
      </c>
      <c r="F1975">
        <v>1311.84</v>
      </c>
      <c r="G1975">
        <f>R1975*J1975</f>
        <v>21.764765749999999</v>
      </c>
      <c r="H1975">
        <v>22.2925</v>
      </c>
      <c r="I1975">
        <v>204.69</v>
      </c>
      <c r="J1975">
        <v>1.1920999999999999</v>
      </c>
      <c r="K1975">
        <v>1.3527</v>
      </c>
      <c r="L1975">
        <v>1.0168999999999999</v>
      </c>
      <c r="M1975">
        <v>8.8819999999999993E-3</v>
      </c>
      <c r="N1975">
        <f>S1975*J1975</f>
        <v>198.18519447999998</v>
      </c>
      <c r="O1975">
        <v>2033.83</v>
      </c>
      <c r="Q1975">
        <v>2854.79</v>
      </c>
      <c r="R1975">
        <v>18.2575</v>
      </c>
      <c r="S1975">
        <v>166.24879999999999</v>
      </c>
      <c r="U1975" s="16">
        <f t="shared" si="464"/>
        <v>43109</v>
      </c>
      <c r="V1975">
        <f t="shared" si="465"/>
        <v>4.0855416874207929E-3</v>
      </c>
      <c r="W1975">
        <f t="shared" si="466"/>
        <v>1.112824506788428E-3</v>
      </c>
      <c r="X1975">
        <f t="shared" si="467"/>
        <v>2.0610705095379842E-3</v>
      </c>
      <c r="Y1975">
        <f t="shared" si="468"/>
        <v>-5.3727140670119002E-3</v>
      </c>
      <c r="Z1975">
        <f t="shared" si="469"/>
        <v>-4.6012409440663316E-3</v>
      </c>
      <c r="AA1975">
        <f t="shared" si="470"/>
        <v>-5.2305823322417403E-3</v>
      </c>
      <c r="AB1975">
        <f t="shared" si="471"/>
        <v>1.1113047213486638E-3</v>
      </c>
      <c r="AC1975">
        <f t="shared" si="472"/>
        <v>-8.8521978832583458E-3</v>
      </c>
      <c r="AD1975">
        <f t="shared" si="473"/>
        <v>-3.2661977866211812E-3</v>
      </c>
      <c r="AE1975">
        <f t="shared" si="474"/>
        <v>7.3953560536601083E-4</v>
      </c>
      <c r="AF1975">
        <f t="shared" si="475"/>
        <v>-4.9048558210716764E-3</v>
      </c>
      <c r="AG1975">
        <f t="shared" si="476"/>
        <v>-9.8589192007943575E-3</v>
      </c>
      <c r="AH1975">
        <f t="shared" si="477"/>
        <v>-4.0268161909930225E-3</v>
      </c>
      <c r="AI1975">
        <f t="shared" si="478"/>
        <v>-6.8833275999491934E-5</v>
      </c>
    </row>
    <row r="1976" spans="1:35" x14ac:dyDescent="0.25">
      <c r="A1976" s="16">
        <v>43110</v>
      </c>
      <c r="B1976">
        <v>14494.74</v>
      </c>
      <c r="C1976">
        <v>2748.23</v>
      </c>
      <c r="D1976">
        <v>353.82</v>
      </c>
      <c r="E1976">
        <f>Q1976*J1976</f>
        <v>3421.5287599999997</v>
      </c>
      <c r="F1976">
        <v>1317.89</v>
      </c>
      <c r="G1976">
        <f>R1976*J1976</f>
        <v>21.878906399999998</v>
      </c>
      <c r="H1976">
        <v>22.26774</v>
      </c>
      <c r="I1976">
        <v>206.51</v>
      </c>
      <c r="J1976">
        <v>1.196</v>
      </c>
      <c r="K1976">
        <v>1.3517000000000001</v>
      </c>
      <c r="L1976">
        <v>1.0219</v>
      </c>
      <c r="M1976">
        <v>8.9700000000000005E-3</v>
      </c>
      <c r="N1976">
        <f>S1976*J1976</f>
        <v>198.98485880000001</v>
      </c>
      <c r="O1976">
        <v>2033.97</v>
      </c>
      <c r="Q1976">
        <v>2860.81</v>
      </c>
      <c r="R1976">
        <v>18.293399999999998</v>
      </c>
      <c r="S1976">
        <v>166.37530000000001</v>
      </c>
      <c r="U1976" s="16">
        <f t="shared" si="464"/>
        <v>43110</v>
      </c>
      <c r="V1976">
        <f t="shared" si="465"/>
        <v>7.3842128550016747E-2</v>
      </c>
      <c r="W1976">
        <f t="shared" si="466"/>
        <v>-7.0089974904074225E-3</v>
      </c>
      <c r="X1976">
        <f t="shared" si="467"/>
        <v>-8.4752950238061874E-4</v>
      </c>
      <c r="Y1976">
        <f t="shared" si="468"/>
        <v>1.7627594501677848E-2</v>
      </c>
      <c r="Z1976">
        <f t="shared" si="469"/>
        <v>-3.3709216347212233E-3</v>
      </c>
      <c r="AA1976">
        <f t="shared" si="470"/>
        <v>1.8865741801432932E-2</v>
      </c>
      <c r="AB1976">
        <f t="shared" si="471"/>
        <v>2.3780101349365809E-3</v>
      </c>
      <c r="AC1976">
        <f t="shared" si="472"/>
        <v>1.4537703665253824E-3</v>
      </c>
      <c r="AD1976">
        <f t="shared" si="473"/>
        <v>-6.500564603093428E-3</v>
      </c>
      <c r="AE1976">
        <f t="shared" si="474"/>
        <v>-2.0693230353676464E-3</v>
      </c>
      <c r="AF1976">
        <f t="shared" si="475"/>
        <v>-3.1265291711923488E-3</v>
      </c>
      <c r="AG1976">
        <f t="shared" si="476"/>
        <v>-1.2255586181077675E-3</v>
      </c>
      <c r="AH1976">
        <f t="shared" si="477"/>
        <v>-7.9978626297623635E-3</v>
      </c>
      <c r="AI1976">
        <f t="shared" si="478"/>
        <v>-1.3462126297355212E-3</v>
      </c>
    </row>
    <row r="1977" spans="1:35" x14ac:dyDescent="0.25">
      <c r="A1977" s="16">
        <v>43111</v>
      </c>
      <c r="B1977">
        <v>13462.98</v>
      </c>
      <c r="C1977">
        <v>2767.56</v>
      </c>
      <c r="D1977">
        <v>354.12</v>
      </c>
      <c r="E1977">
        <f>Q1977*J1977</f>
        <v>3361.7439180000001</v>
      </c>
      <c r="F1977">
        <v>1322.34</v>
      </c>
      <c r="G1977">
        <f>R1977*J1977</f>
        <v>21.470013760000001</v>
      </c>
      <c r="H1977">
        <v>22.214849999999998</v>
      </c>
      <c r="I1977">
        <v>206.21</v>
      </c>
      <c r="J1977">
        <v>1.2038</v>
      </c>
      <c r="K1977">
        <v>1.3545</v>
      </c>
      <c r="L1977">
        <v>1.0250999999999999</v>
      </c>
      <c r="M1977">
        <v>8.9809999999999994E-3</v>
      </c>
      <c r="N1977">
        <f>S1977*J1977</f>
        <v>200.58269347999999</v>
      </c>
      <c r="O1977">
        <v>2036.71</v>
      </c>
      <c r="Q1977">
        <v>2792.61</v>
      </c>
      <c r="R1977">
        <v>17.8352</v>
      </c>
      <c r="S1977">
        <v>166.62459999999999</v>
      </c>
      <c r="U1977" s="16">
        <f t="shared" si="464"/>
        <v>43111</v>
      </c>
      <c r="V1977">
        <f t="shared" si="465"/>
        <v>-2.0846369459097586E-2</v>
      </c>
      <c r="W1977">
        <f t="shared" si="466"/>
        <v>-6.7269510756690735E-3</v>
      </c>
      <c r="X1977">
        <f t="shared" si="467"/>
        <v>-9.051870762172667E-3</v>
      </c>
      <c r="Y1977">
        <f t="shared" si="468"/>
        <v>-5.7131873568342156E-3</v>
      </c>
      <c r="Z1977">
        <f t="shared" si="469"/>
        <v>-7.2261237401931282E-3</v>
      </c>
      <c r="AA1977">
        <f t="shared" si="470"/>
        <v>-1.605034148384572E-2</v>
      </c>
      <c r="AB1977">
        <f t="shared" si="471"/>
        <v>9.7048945416345588E-3</v>
      </c>
      <c r="AC1977">
        <f t="shared" si="472"/>
        <v>-4.0652429794014221E-3</v>
      </c>
      <c r="AD1977">
        <f t="shared" si="473"/>
        <v>-8.0255260529856435E-3</v>
      </c>
      <c r="AE1977">
        <f t="shared" si="474"/>
        <v>-1.0721207114560517E-2</v>
      </c>
      <c r="AF1977">
        <f t="shared" si="475"/>
        <v>-4.0887907431580855E-3</v>
      </c>
      <c r="AG1977">
        <f t="shared" si="476"/>
        <v>-1.0016137947163016E-3</v>
      </c>
      <c r="AH1977">
        <f t="shared" si="477"/>
        <v>-8.7610412076990912E-3</v>
      </c>
      <c r="AI1977">
        <f t="shared" si="478"/>
        <v>2.6516862915880311E-4</v>
      </c>
    </row>
    <row r="1978" spans="1:35" x14ac:dyDescent="0.25">
      <c r="A1978" s="16">
        <v>43112</v>
      </c>
      <c r="B1978">
        <v>13746.58</v>
      </c>
      <c r="C1978">
        <v>2786.24</v>
      </c>
      <c r="D1978">
        <v>357.34</v>
      </c>
      <c r="E1978">
        <f>Q1978*J1978</f>
        <v>3381.0051599999997</v>
      </c>
      <c r="F1978">
        <v>1331.93</v>
      </c>
      <c r="G1978">
        <f>R1978*J1978</f>
        <v>21.817395149999999</v>
      </c>
      <c r="H1978">
        <v>22.000299999999999</v>
      </c>
      <c r="I1978">
        <v>207.05</v>
      </c>
      <c r="J1978">
        <v>1.2135</v>
      </c>
      <c r="K1978">
        <v>1.3691</v>
      </c>
      <c r="L1978">
        <v>1.0293000000000001</v>
      </c>
      <c r="M1978">
        <v>8.9899999999999997E-3</v>
      </c>
      <c r="N1978">
        <f>S1978*J1978</f>
        <v>202.34772720000001</v>
      </c>
      <c r="O1978">
        <v>2036.17</v>
      </c>
      <c r="Q1978">
        <v>2786.16</v>
      </c>
      <c r="R1978">
        <v>17.978899999999999</v>
      </c>
      <c r="S1978">
        <v>166.74719999999999</v>
      </c>
      <c r="U1978" s="16">
        <f t="shared" si="464"/>
        <v>43112</v>
      </c>
      <c r="V1978">
        <f t="shared" si="465"/>
        <v>-1.230811463003454E-2</v>
      </c>
      <c r="W1978">
        <f t="shared" si="466"/>
        <v>0</v>
      </c>
      <c r="X1978">
        <f t="shared" si="467"/>
        <v>3.0549779221608325E-3</v>
      </c>
      <c r="Y1978">
        <f t="shared" si="468"/>
        <v>1.2431729121848596E-2</v>
      </c>
      <c r="Z1978">
        <f t="shared" si="469"/>
        <v>-6.1301440073523849E-3</v>
      </c>
      <c r="AA1978">
        <f t="shared" si="470"/>
        <v>8.0266150893035272E-3</v>
      </c>
      <c r="AB1978">
        <f t="shared" si="471"/>
        <v>0</v>
      </c>
      <c r="AC1978">
        <f t="shared" si="472"/>
        <v>0</v>
      </c>
      <c r="AD1978">
        <f t="shared" si="473"/>
        <v>-1.114491581584613E-2</v>
      </c>
      <c r="AE1978">
        <f t="shared" si="474"/>
        <v>-8.6542847695817941E-3</v>
      </c>
      <c r="AF1978">
        <f t="shared" si="475"/>
        <v>-9.4759943260871032E-3</v>
      </c>
      <c r="AG1978">
        <f t="shared" si="476"/>
        <v>-7.2042428518478609E-3</v>
      </c>
      <c r="AH1978">
        <f t="shared" si="477"/>
        <v>-1.5475030475249148E-2</v>
      </c>
      <c r="AI1978">
        <f t="shared" si="478"/>
        <v>0</v>
      </c>
    </row>
    <row r="1979" spans="1:35" x14ac:dyDescent="0.25">
      <c r="A1979" s="16">
        <v>43115</v>
      </c>
      <c r="B1979">
        <v>13916.82</v>
      </c>
      <c r="C1979">
        <v>2786.24</v>
      </c>
      <c r="D1979">
        <v>356.25</v>
      </c>
      <c r="E1979">
        <f>Q1979*J1979</f>
        <v>3339.233604</v>
      </c>
      <c r="F1979">
        <v>1340.12</v>
      </c>
      <c r="G1979">
        <f>R1979*J1979</f>
        <v>21.64297625</v>
      </c>
      <c r="H1979">
        <v>22.000299999999999</v>
      </c>
      <c r="I1979">
        <v>207.05</v>
      </c>
      <c r="J1979">
        <v>1.2271000000000001</v>
      </c>
      <c r="K1979">
        <v>1.381</v>
      </c>
      <c r="L1979">
        <v>1.0390999999999999</v>
      </c>
      <c r="M1979">
        <v>9.0550000000000005E-3</v>
      </c>
      <c r="N1979">
        <f>S1979*J1979</f>
        <v>205.50341868000001</v>
      </c>
      <c r="O1979">
        <v>2036.17</v>
      </c>
      <c r="Q1979">
        <v>2721.24</v>
      </c>
      <c r="R1979">
        <v>17.637499999999999</v>
      </c>
      <c r="S1979">
        <v>167.4708</v>
      </c>
      <c r="U1979" s="16">
        <f t="shared" si="464"/>
        <v>43115</v>
      </c>
      <c r="V1979">
        <f t="shared" si="465"/>
        <v>0.26098702488947334</v>
      </c>
      <c r="W1979">
        <f t="shared" si="466"/>
        <v>3.530688627795511E-3</v>
      </c>
      <c r="X1979">
        <f t="shared" si="467"/>
        <v>-4.5929450331923397E-3</v>
      </c>
      <c r="Y1979">
        <f t="shared" si="468"/>
        <v>-2.0670186283026717E-2</v>
      </c>
      <c r="Z1979">
        <f t="shared" si="469"/>
        <v>3.8353610046098006E-3</v>
      </c>
      <c r="AA1979">
        <f t="shared" si="470"/>
        <v>2.2027339112448362E-3</v>
      </c>
      <c r="AB1979">
        <f t="shared" si="471"/>
        <v>-1.3581496733426168E-3</v>
      </c>
      <c r="AC1979">
        <f t="shared" si="472"/>
        <v>5.5211298715211283E-3</v>
      </c>
      <c r="AD1979">
        <f t="shared" si="473"/>
        <v>2.2027339112448362E-3</v>
      </c>
      <c r="AE1979">
        <f t="shared" si="474"/>
        <v>2.7554219449235037E-3</v>
      </c>
      <c r="AF1979">
        <f t="shared" si="475"/>
        <v>2.8875307000758181E-4</v>
      </c>
      <c r="AG1979">
        <f t="shared" si="476"/>
        <v>2.6539880667148957E-3</v>
      </c>
      <c r="AH1979">
        <f t="shared" si="477"/>
        <v>5.2958121217064943E-3</v>
      </c>
      <c r="AI1979">
        <f t="shared" si="478"/>
        <v>-5.6953481348005698E-4</v>
      </c>
    </row>
    <row r="1980" spans="1:35" x14ac:dyDescent="0.25">
      <c r="A1980" s="16">
        <v>43116</v>
      </c>
      <c r="B1980">
        <v>10720</v>
      </c>
      <c r="C1980">
        <v>2776.42</v>
      </c>
      <c r="D1980">
        <v>357.89</v>
      </c>
      <c r="E1980">
        <f>Q1980*J1980</f>
        <v>3408.9744799999994</v>
      </c>
      <c r="F1980">
        <v>1334.99</v>
      </c>
      <c r="G1980">
        <f>R1980*J1980</f>
        <v>21.595354999999998</v>
      </c>
      <c r="H1980">
        <v>22.030200000000001</v>
      </c>
      <c r="I1980">
        <v>205.91</v>
      </c>
      <c r="J1980">
        <v>1.2243999999999999</v>
      </c>
      <c r="K1980">
        <v>1.3772</v>
      </c>
      <c r="L1980">
        <v>1.0387999999999999</v>
      </c>
      <c r="M1980">
        <v>9.0310000000000008E-3</v>
      </c>
      <c r="N1980">
        <f>S1980*J1980</f>
        <v>204.41798784</v>
      </c>
      <c r="O1980">
        <v>2037.33</v>
      </c>
      <c r="Q1980">
        <v>2784.2</v>
      </c>
      <c r="R1980">
        <v>17.637499999999999</v>
      </c>
      <c r="S1980">
        <v>166.95359999999999</v>
      </c>
      <c r="U1980" s="16">
        <f t="shared" si="464"/>
        <v>43116</v>
      </c>
      <c r="V1980">
        <f t="shared" si="465"/>
        <v>-5.9455369587288032E-2</v>
      </c>
      <c r="W1980">
        <f t="shared" si="466"/>
        <v>-9.3709571605235589E-3</v>
      </c>
      <c r="X1980">
        <f t="shared" si="467"/>
        <v>-7.7931870388747637E-3</v>
      </c>
      <c r="Y1980">
        <f t="shared" si="468"/>
        <v>-2.4751660148266418E-2</v>
      </c>
      <c r="Z1980">
        <f t="shared" si="469"/>
        <v>-7.5627392700016219E-4</v>
      </c>
      <c r="AA1980">
        <f t="shared" si="470"/>
        <v>-1.4314213279321978E-2</v>
      </c>
      <c r="AB1980">
        <f t="shared" si="471"/>
        <v>-9.3082516057617897E-3</v>
      </c>
      <c r="AC1980">
        <f t="shared" si="472"/>
        <v>4.136560878110024E-3</v>
      </c>
      <c r="AD1980">
        <f t="shared" si="473"/>
        <v>-6.5316788736289667E-4</v>
      </c>
      <c r="AE1980">
        <f t="shared" si="474"/>
        <v>-5.6476871570701921E-3</v>
      </c>
      <c r="AF1980">
        <f t="shared" si="475"/>
        <v>-2.1155888263754675E-3</v>
      </c>
      <c r="AG1980">
        <f t="shared" si="476"/>
        <v>4.4301695264392193E-4</v>
      </c>
      <c r="AH1980">
        <f t="shared" si="477"/>
        <v>1.5504687334979043E-3</v>
      </c>
      <c r="AI1980">
        <f t="shared" si="478"/>
        <v>1.7931672867578302E-3</v>
      </c>
    </row>
    <row r="1981" spans="1:35" x14ac:dyDescent="0.25">
      <c r="A1981" s="16">
        <v>43117</v>
      </c>
      <c r="B1981">
        <v>11376.69</v>
      </c>
      <c r="C1981">
        <v>2802.56</v>
      </c>
      <c r="D1981">
        <v>360.69</v>
      </c>
      <c r="E1981">
        <f>Q1981*J1981</f>
        <v>3494.4051720000002</v>
      </c>
      <c r="F1981">
        <v>1336</v>
      </c>
      <c r="G1981">
        <f>R1981*J1981</f>
        <v>21.906698519999999</v>
      </c>
      <c r="H1981">
        <v>22.236219999999999</v>
      </c>
      <c r="I1981">
        <v>205.06</v>
      </c>
      <c r="J1981">
        <v>1.2252000000000001</v>
      </c>
      <c r="K1981">
        <v>1.385</v>
      </c>
      <c r="L1981">
        <v>1.0409999999999999</v>
      </c>
      <c r="M1981">
        <v>9.0270000000000003E-3</v>
      </c>
      <c r="N1981">
        <f>S1981*J1981</f>
        <v>204.10128971999998</v>
      </c>
      <c r="O1981">
        <v>2033.68</v>
      </c>
      <c r="Q1981">
        <v>2852.11</v>
      </c>
      <c r="R1981">
        <v>17.880099999999999</v>
      </c>
      <c r="S1981">
        <v>166.58609999999999</v>
      </c>
      <c r="U1981" s="16">
        <f t="shared" si="464"/>
        <v>43117</v>
      </c>
      <c r="V1981">
        <f t="shared" si="465"/>
        <v>-1.9912598445537836E-2</v>
      </c>
      <c r="W1981">
        <f t="shared" si="466"/>
        <v>1.6176870607860282E-3</v>
      </c>
      <c r="X1981">
        <f t="shared" si="467"/>
        <v>-3.7358393040426907E-3</v>
      </c>
      <c r="Y1981">
        <f t="shared" si="468"/>
        <v>-9.1846593851038997E-3</v>
      </c>
      <c r="Z1981">
        <f t="shared" si="469"/>
        <v>5.110340966751184E-3</v>
      </c>
      <c r="AA1981">
        <f t="shared" si="470"/>
        <v>4.3435095927114142E-2</v>
      </c>
      <c r="AB1981">
        <f t="shared" si="471"/>
        <v>-2.2124056876018654E-3</v>
      </c>
      <c r="AC1981">
        <f t="shared" si="472"/>
        <v>-1.2310532049788384E-2</v>
      </c>
      <c r="AD1981">
        <f t="shared" si="473"/>
        <v>1.8790087632960357E-3</v>
      </c>
      <c r="AE1981">
        <f t="shared" si="474"/>
        <v>-1.9475607555258954E-3</v>
      </c>
      <c r="AF1981">
        <f t="shared" si="475"/>
        <v>-1.1520738601454212E-3</v>
      </c>
      <c r="AG1981">
        <f t="shared" si="476"/>
        <v>1.6630637460199743E-3</v>
      </c>
      <c r="AH1981">
        <f t="shared" si="477"/>
        <v>3.5107274220267039E-3</v>
      </c>
      <c r="AI1981">
        <f t="shared" si="478"/>
        <v>1.6535436838475274E-3</v>
      </c>
    </row>
    <row r="1982" spans="1:35" x14ac:dyDescent="0.25">
      <c r="A1982" s="16">
        <v>43118</v>
      </c>
      <c r="B1982">
        <v>11605.5</v>
      </c>
      <c r="C1982">
        <v>2798.03</v>
      </c>
      <c r="D1982">
        <v>362.04</v>
      </c>
      <c r="E1982">
        <f>Q1982*J1982</f>
        <v>3526.6479360000003</v>
      </c>
      <c r="F1982">
        <v>1329.19</v>
      </c>
      <c r="G1982">
        <f>R1982*J1982</f>
        <v>20.975547670000001</v>
      </c>
      <c r="H1982">
        <v>22.28547</v>
      </c>
      <c r="I1982">
        <v>207.6</v>
      </c>
      <c r="J1982">
        <v>1.2229000000000001</v>
      </c>
      <c r="K1982">
        <v>1.3876999999999999</v>
      </c>
      <c r="L1982">
        <v>1.0422</v>
      </c>
      <c r="M1982">
        <v>9.0119999999999992E-3</v>
      </c>
      <c r="N1982">
        <f>S1982*J1982</f>
        <v>203.38600205000003</v>
      </c>
      <c r="O1982">
        <v>2030.32</v>
      </c>
      <c r="Q1982">
        <v>2883.84</v>
      </c>
      <c r="R1982">
        <v>17.1523</v>
      </c>
      <c r="S1982">
        <v>166.31450000000001</v>
      </c>
      <c r="U1982" s="16">
        <f t="shared" si="464"/>
        <v>43118</v>
      </c>
      <c r="V1982">
        <f t="shared" si="465"/>
        <v>2.0799013403790638E-2</v>
      </c>
      <c r="W1982">
        <f t="shared" si="466"/>
        <v>-4.3756410828246599E-3</v>
      </c>
      <c r="X1982">
        <f t="shared" si="467"/>
        <v>-5.6189207494163314E-3</v>
      </c>
      <c r="Y1982">
        <f t="shared" si="468"/>
        <v>-9.2645918495040669E-3</v>
      </c>
      <c r="Z1982">
        <f t="shared" si="469"/>
        <v>-3.6047170657581536E-3</v>
      </c>
      <c r="AA1982">
        <f t="shared" si="470"/>
        <v>-3.2703785754654405E-4</v>
      </c>
      <c r="AB1982">
        <f t="shared" si="471"/>
        <v>-5.6702491539106195E-4</v>
      </c>
      <c r="AC1982">
        <f t="shared" si="472"/>
        <v>3.0392960656064343E-3</v>
      </c>
      <c r="AD1982">
        <f t="shared" si="473"/>
        <v>-3.2703785754643303E-4</v>
      </c>
      <c r="AE1982">
        <f t="shared" si="474"/>
        <v>1.2257996271160389E-3</v>
      </c>
      <c r="AF1982">
        <f t="shared" si="475"/>
        <v>2.6902399007727642E-3</v>
      </c>
      <c r="AG1982">
        <f t="shared" si="476"/>
        <v>-3.2127651852315617E-3</v>
      </c>
      <c r="AH1982">
        <f t="shared" si="477"/>
        <v>1.5777962711660699E-3</v>
      </c>
      <c r="AI1982">
        <f t="shared" si="478"/>
        <v>1.5033557231935535E-3</v>
      </c>
    </row>
    <row r="1983" spans="1:35" x14ac:dyDescent="0.25">
      <c r="A1983" s="16">
        <v>43119</v>
      </c>
      <c r="B1983">
        <v>11366.61</v>
      </c>
      <c r="C1983">
        <v>2810.3</v>
      </c>
      <c r="D1983">
        <v>364.08</v>
      </c>
      <c r="E1983">
        <f>Q1983*J1983</f>
        <v>3559.4727090000001</v>
      </c>
      <c r="F1983">
        <v>1333.99</v>
      </c>
      <c r="G1983">
        <f>R1983*J1983</f>
        <v>20.982408590000002</v>
      </c>
      <c r="H1983">
        <v>22.298110000000001</v>
      </c>
      <c r="I1983">
        <v>206.97</v>
      </c>
      <c r="J1983">
        <v>1.2233000000000001</v>
      </c>
      <c r="K1983">
        <v>1.3860000000000001</v>
      </c>
      <c r="L1983">
        <v>1.0394000000000001</v>
      </c>
      <c r="M1983">
        <v>9.0410000000000004E-3</v>
      </c>
      <c r="N1983">
        <f>S1983*J1983</f>
        <v>203.06535339999999</v>
      </c>
      <c r="O1983">
        <v>2027.27</v>
      </c>
      <c r="Q1983">
        <v>2909.73</v>
      </c>
      <c r="R1983">
        <v>17.1523</v>
      </c>
      <c r="S1983">
        <v>165.99799999999999</v>
      </c>
      <c r="U1983" s="16">
        <f t="shared" si="464"/>
        <v>43119</v>
      </c>
      <c r="V1983">
        <f t="shared" si="465"/>
        <v>9.3307191791981658E-2</v>
      </c>
      <c r="W1983">
        <f t="shared" si="466"/>
        <v>-8.0343920983146685E-3</v>
      </c>
      <c r="X1983">
        <f t="shared" si="467"/>
        <v>-7.4431166739233673E-3</v>
      </c>
      <c r="Y1983">
        <f t="shared" si="468"/>
        <v>-9.5834409278276415E-3</v>
      </c>
      <c r="Z1983">
        <f t="shared" si="469"/>
        <v>1.3502466251151832E-3</v>
      </c>
      <c r="AA1983">
        <f t="shared" si="470"/>
        <v>-3.3872351837044658E-2</v>
      </c>
      <c r="AB1983">
        <f t="shared" si="471"/>
        <v>-3.398095860913255E-3</v>
      </c>
      <c r="AC1983">
        <f t="shared" si="472"/>
        <v>-6.8854546530849013E-3</v>
      </c>
      <c r="AD1983">
        <f t="shared" si="473"/>
        <v>-8.9880301838662024E-4</v>
      </c>
      <c r="AE1983">
        <f t="shared" si="474"/>
        <v>-7.0458268332025337E-3</v>
      </c>
      <c r="AF1983">
        <f t="shared" si="475"/>
        <v>1.058863264933266E-3</v>
      </c>
      <c r="AG1983">
        <f t="shared" si="476"/>
        <v>4.656327703417994E-3</v>
      </c>
      <c r="AH1983">
        <f t="shared" si="477"/>
        <v>1.3120995694484946E-3</v>
      </c>
      <c r="AI1983">
        <f t="shared" si="478"/>
        <v>1.0857925130368636E-3</v>
      </c>
    </row>
    <row r="1984" spans="1:35" x14ac:dyDescent="0.25">
      <c r="A1984" s="16">
        <v>43122</v>
      </c>
      <c r="B1984">
        <v>10354</v>
      </c>
      <c r="C1984">
        <v>2832.97</v>
      </c>
      <c r="D1984">
        <v>366.8</v>
      </c>
      <c r="E1984">
        <f>Q1984*J1984</f>
        <v>3593.7486840000001</v>
      </c>
      <c r="F1984">
        <v>1332.19</v>
      </c>
      <c r="G1984">
        <f>R1984*J1984</f>
        <v>21.705306119999999</v>
      </c>
      <c r="H1984">
        <v>22.374009999999998</v>
      </c>
      <c r="I1984">
        <v>208.4</v>
      </c>
      <c r="J1984">
        <v>1.2243999999999999</v>
      </c>
      <c r="K1984">
        <v>1.3957999999999999</v>
      </c>
      <c r="L1984">
        <v>1.0383</v>
      </c>
      <c r="M1984">
        <v>8.9990000000000001E-3</v>
      </c>
      <c r="N1984">
        <f>S1984*J1984</f>
        <v>202.79908616</v>
      </c>
      <c r="O1984">
        <v>2025.07</v>
      </c>
      <c r="Q1984">
        <v>2935.11</v>
      </c>
      <c r="R1984">
        <v>17.7273</v>
      </c>
      <c r="S1984">
        <v>165.63140000000001</v>
      </c>
      <c r="U1984" s="16">
        <f t="shared" si="464"/>
        <v>43122</v>
      </c>
      <c r="V1984">
        <f t="shared" si="465"/>
        <v>-5.879723078472808E-2</v>
      </c>
      <c r="W1984">
        <f t="shared" si="466"/>
        <v>-2.1720359026721724E-3</v>
      </c>
      <c r="X1984">
        <f t="shared" si="467"/>
        <v>-1.1681774235758776E-2</v>
      </c>
      <c r="Y1984">
        <f t="shared" si="468"/>
        <v>-6.4423918888717284E-3</v>
      </c>
      <c r="Z1984">
        <f t="shared" si="469"/>
        <v>-4.17984398572046E-3</v>
      </c>
      <c r="AA1984">
        <f t="shared" si="470"/>
        <v>-2.6974355100452752E-2</v>
      </c>
      <c r="AB1984">
        <f t="shared" si="471"/>
        <v>3.6537555854936851E-3</v>
      </c>
      <c r="AC1984">
        <f t="shared" si="472"/>
        <v>1.1243392985312045E-2</v>
      </c>
      <c r="AD1984">
        <f t="shared" si="473"/>
        <v>-2.9359016358304225E-3</v>
      </c>
      <c r="AE1984">
        <f t="shared" si="474"/>
        <v>-1.5033828940316221E-3</v>
      </c>
      <c r="AF1984">
        <f t="shared" si="475"/>
        <v>-4.2287424861391322E-3</v>
      </c>
      <c r="AG1984">
        <f t="shared" si="476"/>
        <v>-6.4244793410000054E-3</v>
      </c>
      <c r="AH1984">
        <f t="shared" si="477"/>
        <v>-2.178512068873957E-3</v>
      </c>
      <c r="AI1984">
        <f t="shared" si="478"/>
        <v>-1.9634353588946119E-3</v>
      </c>
    </row>
    <row r="1985" spans="1:35" x14ac:dyDescent="0.25">
      <c r="A1985" s="16">
        <v>43123</v>
      </c>
      <c r="B1985">
        <v>10981.04</v>
      </c>
      <c r="C1985">
        <v>2839.13</v>
      </c>
      <c r="D1985">
        <v>371.11</v>
      </c>
      <c r="E1985">
        <f>Q1985*J1985</f>
        <v>3616.9757599999998</v>
      </c>
      <c r="F1985">
        <v>1337.77</v>
      </c>
      <c r="G1985">
        <f>R1985*J1985</f>
        <v>22.2987608</v>
      </c>
      <c r="H1985">
        <v>22.29241</v>
      </c>
      <c r="I1985">
        <v>206.07</v>
      </c>
      <c r="J1985">
        <v>1.228</v>
      </c>
      <c r="K1985">
        <v>1.3978999999999999</v>
      </c>
      <c r="L1985">
        <v>1.0427</v>
      </c>
      <c r="M1985">
        <v>9.0570000000000008E-3</v>
      </c>
      <c r="N1985">
        <f>S1985*J1985</f>
        <v>203.24136799999999</v>
      </c>
      <c r="O1985">
        <v>2029.05</v>
      </c>
      <c r="Q1985">
        <v>2945.42</v>
      </c>
      <c r="R1985">
        <v>18.1586</v>
      </c>
      <c r="S1985">
        <v>165.506</v>
      </c>
      <c r="U1985" s="16">
        <f t="shared" si="464"/>
        <v>43123</v>
      </c>
      <c r="V1985">
        <f t="shared" si="465"/>
        <v>-2.0936667083619572E-2</v>
      </c>
      <c r="W1985">
        <f t="shared" si="466"/>
        <v>5.6018758940709905E-4</v>
      </c>
      <c r="X1985">
        <f t="shared" si="467"/>
        <v>-9.1466914526197006E-3</v>
      </c>
      <c r="Y1985">
        <f t="shared" si="468"/>
        <v>-4.3147061258704995E-3</v>
      </c>
      <c r="Z1985">
        <f t="shared" si="469"/>
        <v>-1.2000039975499503E-2</v>
      </c>
      <c r="AA1985">
        <f t="shared" si="470"/>
        <v>-6.1610790062288763E-2</v>
      </c>
      <c r="AB1985">
        <f t="shared" si="471"/>
        <v>-1.5808065811254875E-2</v>
      </c>
      <c r="AC1985">
        <f t="shared" si="472"/>
        <v>-2.1649711534713404E-2</v>
      </c>
      <c r="AD1985">
        <f t="shared" si="473"/>
        <v>-9.0791803955711479E-3</v>
      </c>
      <c r="AE1985">
        <f t="shared" si="474"/>
        <v>-1.5333586435943078E-2</v>
      </c>
      <c r="AF1985">
        <f t="shared" si="475"/>
        <v>-1.3715806979069852E-2</v>
      </c>
      <c r="AG1985">
        <f t="shared" si="476"/>
        <v>-1.0871462697508685E-2</v>
      </c>
      <c r="AH1985">
        <f t="shared" si="477"/>
        <v>-1.0056310910567657E-2</v>
      </c>
      <c r="AI1985">
        <f t="shared" si="478"/>
        <v>1.4549402712070952E-3</v>
      </c>
    </row>
    <row r="1986" spans="1:35" x14ac:dyDescent="0.25">
      <c r="A1986" s="16">
        <v>43124</v>
      </c>
      <c r="B1986">
        <v>11213.37</v>
      </c>
      <c r="C1986">
        <v>2837.54</v>
      </c>
      <c r="D1986">
        <v>374.52</v>
      </c>
      <c r="E1986">
        <f>Q1986*J1986</f>
        <v>3632.6156640000004</v>
      </c>
      <c r="F1986">
        <v>1353.92</v>
      </c>
      <c r="G1986">
        <f>R1986*J1986</f>
        <v>23.715809600000004</v>
      </c>
      <c r="H1986">
        <v>22.64761</v>
      </c>
      <c r="I1986">
        <v>210.58</v>
      </c>
      <c r="J1986">
        <v>1.2392000000000001</v>
      </c>
      <c r="K1986">
        <v>1.4195</v>
      </c>
      <c r="L1986">
        <v>1.0570999999999999</v>
      </c>
      <c r="M1986">
        <v>9.1559999999999992E-3</v>
      </c>
      <c r="N1986">
        <f>S1986*J1986</f>
        <v>205.29553776</v>
      </c>
      <c r="O1986">
        <v>2026.1</v>
      </c>
      <c r="Q1986">
        <v>2931.42</v>
      </c>
      <c r="R1986">
        <v>19.138000000000002</v>
      </c>
      <c r="S1986">
        <v>165.6678</v>
      </c>
      <c r="U1986" s="16">
        <f t="shared" si="464"/>
        <v>43124</v>
      </c>
      <c r="V1986">
        <f t="shared" si="465"/>
        <v>-3.8406999804661691E-3</v>
      </c>
      <c r="W1986">
        <f t="shared" si="466"/>
        <v>-6.0245316515857906E-4</v>
      </c>
      <c r="X1986">
        <f t="shared" si="467"/>
        <v>2.6468834382575176E-3</v>
      </c>
      <c r="Y1986">
        <f t="shared" si="468"/>
        <v>-1.4077554650188222E-2</v>
      </c>
      <c r="Z1986">
        <f t="shared" si="469"/>
        <v>-6.5519938151650907E-3</v>
      </c>
      <c r="AA1986">
        <f t="shared" si="470"/>
        <v>2.6349015804238721E-2</v>
      </c>
      <c r="AB1986">
        <f t="shared" si="471"/>
        <v>1.311482650677746E-4</v>
      </c>
      <c r="AC1986">
        <f t="shared" si="472"/>
        <v>1.6634589515789155E-3</v>
      </c>
      <c r="AD1986">
        <f t="shared" si="473"/>
        <v>-8.0373363062646013E-3</v>
      </c>
      <c r="AE1986">
        <f t="shared" si="474"/>
        <v>-4.2880808035189585E-3</v>
      </c>
      <c r="AF1986">
        <f t="shared" si="475"/>
        <v>-1.1474918987993528E-2</v>
      </c>
      <c r="AG1986">
        <f t="shared" si="476"/>
        <v>-5.0114496429566977E-3</v>
      </c>
      <c r="AH1986">
        <f t="shared" si="477"/>
        <v>-8.8102716616448602E-3</v>
      </c>
      <c r="AI1986">
        <f t="shared" si="478"/>
        <v>-2.4942954720197064E-3</v>
      </c>
    </row>
    <row r="1987" spans="1:35" x14ac:dyDescent="0.25">
      <c r="A1987" s="16">
        <v>43125</v>
      </c>
      <c r="B1987">
        <v>11256.52</v>
      </c>
      <c r="C1987">
        <v>2839.25</v>
      </c>
      <c r="D1987">
        <v>373.53</v>
      </c>
      <c r="E1987">
        <f>Q1987*J1987</f>
        <v>3684.1156559999999</v>
      </c>
      <c r="F1987">
        <v>1362.82</v>
      </c>
      <c r="G1987">
        <f>R1987*J1987</f>
        <v>23.099082120000002</v>
      </c>
      <c r="H1987">
        <v>22.644639999999999</v>
      </c>
      <c r="I1987">
        <v>210.23</v>
      </c>
      <c r="J1987">
        <v>1.2492000000000001</v>
      </c>
      <c r="K1987">
        <v>1.4256</v>
      </c>
      <c r="L1987">
        <v>1.0692999999999999</v>
      </c>
      <c r="M1987">
        <v>9.2020000000000001E-3</v>
      </c>
      <c r="N1987">
        <f>S1987*J1987</f>
        <v>207.11223828000001</v>
      </c>
      <c r="O1987">
        <v>2031.16</v>
      </c>
      <c r="Q1987">
        <v>2949.18</v>
      </c>
      <c r="R1987">
        <v>18.491099999999999</v>
      </c>
      <c r="S1987">
        <v>165.79589999999999</v>
      </c>
      <c r="U1987" s="16">
        <f t="shared" si="464"/>
        <v>43125</v>
      </c>
      <c r="V1987">
        <f t="shared" si="465"/>
        <v>3.4500249885050377E-2</v>
      </c>
      <c r="W1987">
        <f t="shared" si="466"/>
        <v>-1.1771597314994657E-2</v>
      </c>
      <c r="X1987">
        <f t="shared" si="467"/>
        <v>-1.5619091927563993E-2</v>
      </c>
      <c r="Y1987">
        <f t="shared" si="468"/>
        <v>-2.5271210094054545E-3</v>
      </c>
      <c r="Z1987">
        <f t="shared" si="469"/>
        <v>6.9139713986694287E-3</v>
      </c>
      <c r="AA1987">
        <f t="shared" si="470"/>
        <v>7.1709136583516008E-3</v>
      </c>
      <c r="AB1987">
        <f t="shared" si="471"/>
        <v>-4.5250361513186508E-3</v>
      </c>
      <c r="AC1987">
        <f t="shared" si="472"/>
        <v>8.0896528240497585E-4</v>
      </c>
      <c r="AD1987">
        <f t="shared" si="473"/>
        <v>4.2517411930046295E-3</v>
      </c>
      <c r="AE1987">
        <f t="shared" si="474"/>
        <v>4.4994451612297504E-3</v>
      </c>
      <c r="AF1987">
        <f t="shared" si="475"/>
        <v>9.3523497847012319E-5</v>
      </c>
      <c r="AG1987">
        <f t="shared" si="476"/>
        <v>-1.9541858352257043E-3</v>
      </c>
      <c r="AH1987">
        <f t="shared" si="477"/>
        <v>5.0476142802908588E-3</v>
      </c>
      <c r="AI1987">
        <f t="shared" si="478"/>
        <v>2.0699247432831519E-3</v>
      </c>
    </row>
    <row r="1988" spans="1:35" x14ac:dyDescent="0.25">
      <c r="A1988" s="16">
        <v>43126</v>
      </c>
      <c r="B1988">
        <v>10874.79</v>
      </c>
      <c r="C1988">
        <v>2872.87</v>
      </c>
      <c r="D1988">
        <v>379.41</v>
      </c>
      <c r="E1988">
        <f>Q1988*J1988</f>
        <v>3693.4376359999997</v>
      </c>
      <c r="F1988">
        <v>1353.43</v>
      </c>
      <c r="G1988">
        <f>R1988*J1988</f>
        <v>22.934033080000003</v>
      </c>
      <c r="H1988">
        <v>22.747340000000001</v>
      </c>
      <c r="I1988">
        <v>210.06</v>
      </c>
      <c r="J1988">
        <v>1.2439</v>
      </c>
      <c r="K1988">
        <v>1.4192</v>
      </c>
      <c r="L1988">
        <v>1.0691999999999999</v>
      </c>
      <c r="M1988">
        <v>9.2200000000000008E-3</v>
      </c>
      <c r="N1988">
        <f>S1988*J1988</f>
        <v>206.06944959999998</v>
      </c>
      <c r="O1988">
        <v>2026.96</v>
      </c>
      <c r="Q1988">
        <v>2969.24</v>
      </c>
      <c r="R1988">
        <v>18.437200000000001</v>
      </c>
      <c r="S1988">
        <v>165.66399999999999</v>
      </c>
      <c r="U1988" s="16">
        <f t="shared" si="464"/>
        <v>43126</v>
      </c>
      <c r="V1988">
        <f t="shared" si="465"/>
        <v>-3.0090424326563892E-2</v>
      </c>
      <c r="W1988">
        <f t="shared" si="466"/>
        <v>6.7547057606619472E-3</v>
      </c>
      <c r="X1988">
        <f t="shared" si="467"/>
        <v>6.5313909715129541E-3</v>
      </c>
      <c r="Y1988">
        <f t="shared" si="468"/>
        <v>8.9230904861348197E-3</v>
      </c>
      <c r="Z1988">
        <f t="shared" si="469"/>
        <v>8.637567522692402E-3</v>
      </c>
      <c r="AA1988">
        <f t="shared" si="470"/>
        <v>-2.2470624173475704E-2</v>
      </c>
      <c r="AB1988">
        <f t="shared" si="471"/>
        <v>-1.0605468642653201E-2</v>
      </c>
      <c r="AC1988">
        <f t="shared" si="472"/>
        <v>1.3815117839310509E-3</v>
      </c>
      <c r="AD1988">
        <f t="shared" si="473"/>
        <v>5.400843405004345E-3</v>
      </c>
      <c r="AE1988">
        <f t="shared" si="474"/>
        <v>8.6335544409259779E-3</v>
      </c>
      <c r="AF1988">
        <f t="shared" si="475"/>
        <v>1.8723091034045884E-3</v>
      </c>
      <c r="AG1988">
        <f t="shared" si="476"/>
        <v>5.7649585888641013E-3</v>
      </c>
      <c r="AH1988">
        <f t="shared" si="477"/>
        <v>-1.1122109457078308E-3</v>
      </c>
      <c r="AI1988">
        <f t="shared" si="478"/>
        <v>1.2785926364153079E-3</v>
      </c>
    </row>
    <row r="1989" spans="1:35" x14ac:dyDescent="0.25">
      <c r="A1989" s="16">
        <v>43129</v>
      </c>
      <c r="B1989">
        <v>11206.99</v>
      </c>
      <c r="C1989">
        <v>2853.53</v>
      </c>
      <c r="D1989">
        <v>376.94</v>
      </c>
      <c r="E1989">
        <f>Q1989*J1989</f>
        <v>3660.6273600000004</v>
      </c>
      <c r="F1989">
        <v>1341.79</v>
      </c>
      <c r="G1989">
        <f>R1989*J1989</f>
        <v>23.455208760000001</v>
      </c>
      <c r="H1989">
        <v>22.98987</v>
      </c>
      <c r="I1989">
        <v>209.77</v>
      </c>
      <c r="J1989">
        <v>1.2372000000000001</v>
      </c>
      <c r="K1989">
        <v>1.407</v>
      </c>
      <c r="L1989">
        <v>1.0671999999999999</v>
      </c>
      <c r="M1989">
        <v>9.1669999999999998E-3</v>
      </c>
      <c r="N1989">
        <f>S1989*J1989</f>
        <v>206.2987698</v>
      </c>
      <c r="O1989">
        <v>2024.37</v>
      </c>
      <c r="Q1989">
        <v>2958.8</v>
      </c>
      <c r="R1989">
        <v>18.958300000000001</v>
      </c>
      <c r="S1989">
        <v>166.7465</v>
      </c>
      <c r="U1989" s="16">
        <f t="shared" si="464"/>
        <v>43129</v>
      </c>
      <c r="V1989">
        <f t="shared" si="465"/>
        <v>0.10531104378983519</v>
      </c>
      <c r="W1989">
        <f t="shared" si="466"/>
        <v>1.0958608318405616E-2</v>
      </c>
      <c r="X1989">
        <f t="shared" si="467"/>
        <v>1.4160379815370088E-2</v>
      </c>
      <c r="Y1989">
        <f t="shared" si="468"/>
        <v>-1.0980605339562299E-2</v>
      </c>
      <c r="Z1989">
        <f t="shared" si="469"/>
        <v>2.3130195950713402E-3</v>
      </c>
      <c r="AA1989">
        <f t="shared" si="470"/>
        <v>-0.15784330051048961</v>
      </c>
      <c r="AB1989">
        <f t="shared" si="471"/>
        <v>-1.2987145013678489E-2</v>
      </c>
      <c r="AC1989">
        <f t="shared" si="472"/>
        <v>9.3393719861976383E-3</v>
      </c>
      <c r="AD1989">
        <f t="shared" si="473"/>
        <v>-2.7443717281024904E-3</v>
      </c>
      <c r="AE1989">
        <f t="shared" si="474"/>
        <v>-5.1749309120650419E-3</v>
      </c>
      <c r="AF1989">
        <f t="shared" si="475"/>
        <v>-2.1528533611012007E-3</v>
      </c>
      <c r="AG1989">
        <f t="shared" si="476"/>
        <v>-2.2882058472132438E-3</v>
      </c>
      <c r="AH1989">
        <f t="shared" si="477"/>
        <v>-3.8819791832614293E-3</v>
      </c>
      <c r="AI1989">
        <f t="shared" si="478"/>
        <v>1.5176722714745927E-3</v>
      </c>
    </row>
    <row r="1990" spans="1:35" x14ac:dyDescent="0.25">
      <c r="A1990" s="16">
        <v>43130</v>
      </c>
      <c r="B1990">
        <v>10086.790000000001</v>
      </c>
      <c r="C1990">
        <v>2822.43</v>
      </c>
      <c r="D1990">
        <v>371.64</v>
      </c>
      <c r="E1990">
        <f>Q1990*J1990</f>
        <v>3701.0447619999995</v>
      </c>
      <c r="F1990">
        <v>1338.69</v>
      </c>
      <c r="G1990">
        <f>R1990*J1990</f>
        <v>27.465643399999998</v>
      </c>
      <c r="H1990">
        <v>23.290389999999999</v>
      </c>
      <c r="I1990">
        <v>207.82</v>
      </c>
      <c r="J1990">
        <v>1.2405999999999999</v>
      </c>
      <c r="K1990">
        <v>1.4142999999999999</v>
      </c>
      <c r="L1990">
        <v>1.0695000000000001</v>
      </c>
      <c r="M1990">
        <v>9.188E-3</v>
      </c>
      <c r="N1990">
        <f>S1990*J1990</f>
        <v>207.10117377999998</v>
      </c>
      <c r="O1990">
        <v>2021.3</v>
      </c>
      <c r="Q1990">
        <v>2983.27</v>
      </c>
      <c r="R1990">
        <v>22.138999999999999</v>
      </c>
      <c r="S1990">
        <v>166.93629999999999</v>
      </c>
      <c r="U1990" s="16">
        <f t="shared" si="464"/>
        <v>43130</v>
      </c>
      <c r="V1990">
        <f t="shared" si="465"/>
        <v>1.2417674563925571E-2</v>
      </c>
      <c r="W1990">
        <f t="shared" si="466"/>
        <v>-4.8882088876096006E-4</v>
      </c>
      <c r="X1990">
        <f t="shared" si="467"/>
        <v>-6.2766762757025434E-3</v>
      </c>
      <c r="Y1990">
        <f t="shared" si="468"/>
        <v>-1.0671308329119451E-2</v>
      </c>
      <c r="Z1990">
        <f t="shared" si="469"/>
        <v>-8.0643359133991904E-4</v>
      </c>
      <c r="AA1990">
        <f t="shared" si="470"/>
        <v>-3.620551433530364E-2</v>
      </c>
      <c r="AB1990">
        <f t="shared" si="471"/>
        <v>4.7065573582896966E-3</v>
      </c>
      <c r="AC1990">
        <f t="shared" si="472"/>
        <v>-9.4823755376962637E-3</v>
      </c>
      <c r="AD1990">
        <f t="shared" si="473"/>
        <v>-7.2519240920420637E-4</v>
      </c>
      <c r="AE1990">
        <f t="shared" si="474"/>
        <v>-2.8947667335441516E-3</v>
      </c>
      <c r="AF1990">
        <f t="shared" si="475"/>
        <v>-2.4280923397336581E-3</v>
      </c>
      <c r="AG1990">
        <f t="shared" si="476"/>
        <v>4.8003583343423015E-3</v>
      </c>
      <c r="AH1990">
        <f t="shared" si="477"/>
        <v>-6.1736103580131588E-4</v>
      </c>
      <c r="AI1990">
        <f t="shared" si="478"/>
        <v>-7.4182145287578867E-4</v>
      </c>
    </row>
    <row r="1991" spans="1:35" x14ac:dyDescent="0.25">
      <c r="A1991" s="16">
        <v>43131</v>
      </c>
      <c r="B1991">
        <v>9962.31</v>
      </c>
      <c r="C1991">
        <v>2823.81</v>
      </c>
      <c r="D1991">
        <v>373.98</v>
      </c>
      <c r="E1991">
        <f>Q1991*J1991</f>
        <v>3740.7512350000002</v>
      </c>
      <c r="F1991">
        <v>1339.77</v>
      </c>
      <c r="G1991">
        <f>R1991*J1991</f>
        <v>28.478271900000003</v>
      </c>
      <c r="H1991">
        <v>23.18103</v>
      </c>
      <c r="I1991">
        <v>209.8</v>
      </c>
      <c r="J1991">
        <v>1.2415</v>
      </c>
      <c r="K1991">
        <v>1.4184000000000001</v>
      </c>
      <c r="L1991">
        <v>1.0721000000000001</v>
      </c>
      <c r="M1991">
        <v>9.1439999999999994E-3</v>
      </c>
      <c r="N1991">
        <f>S1991*J1991</f>
        <v>207.22906945</v>
      </c>
      <c r="O1991">
        <v>2022.8</v>
      </c>
      <c r="Q1991">
        <v>3013.09</v>
      </c>
      <c r="R1991">
        <v>22.938600000000001</v>
      </c>
      <c r="S1991">
        <v>166.91829999999999</v>
      </c>
      <c r="U1991" s="16">
        <f t="shared" si="464"/>
        <v>43131</v>
      </c>
      <c r="V1991">
        <f t="shared" si="465"/>
        <v>9.1172124732747162E-2</v>
      </c>
      <c r="W1991">
        <f t="shared" si="466"/>
        <v>6.4827068101670424E-4</v>
      </c>
      <c r="X1991">
        <f t="shared" si="467"/>
        <v>9.5378270360696373E-3</v>
      </c>
      <c r="Y1991">
        <f t="shared" si="468"/>
        <v>4.2178707077397239E-3</v>
      </c>
      <c r="Z1991">
        <f t="shared" si="469"/>
        <v>-1.3426124776351979E-3</v>
      </c>
      <c r="AA1991">
        <f t="shared" si="470"/>
        <v>3.5748656142766511E-4</v>
      </c>
      <c r="AB1991">
        <f t="shared" si="471"/>
        <v>3.2670497414535736E-3</v>
      </c>
      <c r="AC1991">
        <f t="shared" si="472"/>
        <v>-4.5653493788881117E-3</v>
      </c>
      <c r="AD1991">
        <f t="shared" si="473"/>
        <v>-5.1418125655873642E-3</v>
      </c>
      <c r="AE1991">
        <f t="shared" si="474"/>
        <v>-3.3081149296160781E-3</v>
      </c>
      <c r="AF1991">
        <f t="shared" si="475"/>
        <v>-3.7240523441525713E-3</v>
      </c>
      <c r="AG1991">
        <f t="shared" si="476"/>
        <v>1.860872957769153E-3</v>
      </c>
      <c r="AH1991">
        <f t="shared" si="477"/>
        <v>-3.6633507116995601E-3</v>
      </c>
      <c r="AI1991">
        <f t="shared" si="478"/>
        <v>2.7078353133881314E-3</v>
      </c>
    </row>
    <row r="1992" spans="1:35" x14ac:dyDescent="0.25">
      <c r="A1992" s="16">
        <v>43132</v>
      </c>
      <c r="B1992">
        <v>9094.2000000000007</v>
      </c>
      <c r="C1992">
        <v>2821.98</v>
      </c>
      <c r="D1992">
        <v>370.43</v>
      </c>
      <c r="E1992">
        <f>Q1992*J1992</f>
        <v>3725.0064579999998</v>
      </c>
      <c r="F1992">
        <v>1341.57</v>
      </c>
      <c r="G1992">
        <f>R1992*J1992</f>
        <v>28.468093119999999</v>
      </c>
      <c r="H1992">
        <v>23.105419999999999</v>
      </c>
      <c r="I1992">
        <v>210.76</v>
      </c>
      <c r="J1992">
        <v>1.2479</v>
      </c>
      <c r="K1992">
        <v>1.4231</v>
      </c>
      <c r="L1992">
        <v>1.0761000000000001</v>
      </c>
      <c r="M1992">
        <v>9.1269999999999997E-3</v>
      </c>
      <c r="N1992">
        <f>S1992*J1992</f>
        <v>207.98961442999999</v>
      </c>
      <c r="O1992">
        <v>2017.33</v>
      </c>
      <c r="Q1992">
        <v>2985.02</v>
      </c>
      <c r="R1992">
        <v>22.812799999999999</v>
      </c>
      <c r="S1992">
        <v>166.67169999999999</v>
      </c>
      <c r="U1992" s="16">
        <f t="shared" si="464"/>
        <v>43132</v>
      </c>
      <c r="V1992">
        <f t="shared" si="465"/>
        <v>5.936911507384092E-2</v>
      </c>
      <c r="W1992">
        <f t="shared" si="466"/>
        <v>2.1436645011316657E-2</v>
      </c>
      <c r="X1992">
        <f t="shared" si="467"/>
        <v>1.3781324136001093E-2</v>
      </c>
      <c r="Y1992">
        <f t="shared" si="468"/>
        <v>1.2897902899456103E-2</v>
      </c>
      <c r="Z1992">
        <f t="shared" si="469"/>
        <v>4.9916784636244646E-3</v>
      </c>
      <c r="AA1992">
        <f t="shared" si="470"/>
        <v>5.0871098534673843E-2</v>
      </c>
      <c r="AB1992">
        <f t="shared" si="471"/>
        <v>5.0883562728293646E-3</v>
      </c>
      <c r="AC1992">
        <f t="shared" si="472"/>
        <v>1.0828966883119958E-2</v>
      </c>
      <c r="AD1992">
        <f t="shared" si="473"/>
        <v>8.0166751126799305E-4</v>
      </c>
      <c r="AE1992">
        <f t="shared" si="474"/>
        <v>5.2841212183058787E-3</v>
      </c>
      <c r="AF1992">
        <f t="shared" si="475"/>
        <v>5.5772449856199985E-4</v>
      </c>
      <c r="AG1992">
        <f t="shared" si="476"/>
        <v>5.3831495004664793E-3</v>
      </c>
      <c r="AH1992">
        <f t="shared" si="477"/>
        <v>6.6548089820149439E-4</v>
      </c>
      <c r="AI1992">
        <f t="shared" si="478"/>
        <v>4.0830169676690014E-3</v>
      </c>
    </row>
    <row r="1993" spans="1:35" x14ac:dyDescent="0.25">
      <c r="A1993" s="16">
        <v>43133</v>
      </c>
      <c r="B1993">
        <v>8570</v>
      </c>
      <c r="C1993">
        <v>2762.13</v>
      </c>
      <c r="D1993">
        <v>365.36</v>
      </c>
      <c r="E1993">
        <f>Q1993*J1993</f>
        <v>3677.2701970000003</v>
      </c>
      <c r="F1993">
        <v>1334.89</v>
      </c>
      <c r="G1993">
        <f>R1993*J1993</f>
        <v>27.056109030000002</v>
      </c>
      <c r="H1993">
        <v>22.988150000000001</v>
      </c>
      <c r="I1993">
        <v>208.49</v>
      </c>
      <c r="J1993">
        <v>1.2469000000000001</v>
      </c>
      <c r="K1993">
        <v>1.4156</v>
      </c>
      <c r="L1993">
        <v>1.0754999999999999</v>
      </c>
      <c r="M1993">
        <v>9.0779999999999993E-3</v>
      </c>
      <c r="N1993">
        <f>S1993*J1993</f>
        <v>207.85124736000003</v>
      </c>
      <c r="O1993">
        <v>2009.11</v>
      </c>
      <c r="Q1993">
        <v>2949.13</v>
      </c>
      <c r="R1993">
        <v>21.698699999999999</v>
      </c>
      <c r="S1993">
        <v>166.6944</v>
      </c>
      <c r="U1993" s="16">
        <f t="shared" si="464"/>
        <v>43133</v>
      </c>
      <c r="V1993">
        <f t="shared" si="465"/>
        <v>0.18805042085797685</v>
      </c>
      <c r="W1993">
        <f t="shared" si="466"/>
        <v>4.1842561245182139E-2</v>
      </c>
      <c r="X1993">
        <f t="shared" si="467"/>
        <v>1.6753307039936983E-2</v>
      </c>
      <c r="Y1993">
        <f t="shared" si="468"/>
        <v>1.251746118959652E-3</v>
      </c>
      <c r="Z1993">
        <f t="shared" si="469"/>
        <v>-5.9928235955372916E-5</v>
      </c>
      <c r="AA1993">
        <f t="shared" si="470"/>
        <v>2.5827691704325188E-2</v>
      </c>
      <c r="AB1993">
        <f t="shared" si="471"/>
        <v>9.3729434856905103E-3</v>
      </c>
      <c r="AC1993">
        <f t="shared" si="472"/>
        <v>-9.3094984046415367E-3</v>
      </c>
      <c r="AD1993">
        <f t="shared" si="473"/>
        <v>3.2131122510746244E-3</v>
      </c>
      <c r="AE1993">
        <f t="shared" si="474"/>
        <v>8.798126853389706E-3</v>
      </c>
      <c r="AF1993">
        <f t="shared" si="475"/>
        <v>6.6234674719788146E-3</v>
      </c>
      <c r="AG1993">
        <f t="shared" si="476"/>
        <v>-1.7609513685449523E-3</v>
      </c>
      <c r="AH1993">
        <f t="shared" si="477"/>
        <v>2.0883323219298144E-3</v>
      </c>
      <c r="AI1993">
        <f t="shared" si="478"/>
        <v>-3.0017963727126361E-3</v>
      </c>
    </row>
    <row r="1994" spans="1:35" x14ac:dyDescent="0.25">
      <c r="A1994" s="16">
        <v>43136</v>
      </c>
      <c r="B1994">
        <v>7100.87</v>
      </c>
      <c r="C1994">
        <v>2648.94</v>
      </c>
      <c r="D1994">
        <v>359.29</v>
      </c>
      <c r="E1994">
        <f>Q1994*J1994</f>
        <v>3672.6700680000004</v>
      </c>
      <c r="F1994">
        <v>1334.97</v>
      </c>
      <c r="G1994">
        <f>R1994*J1994</f>
        <v>26.366259150000001</v>
      </c>
      <c r="H1994">
        <v>22.773689999999998</v>
      </c>
      <c r="I1994">
        <v>210.44</v>
      </c>
      <c r="J1994">
        <v>1.2429000000000001</v>
      </c>
      <c r="K1994">
        <v>1.4032</v>
      </c>
      <c r="L1994">
        <v>1.0684</v>
      </c>
      <c r="M1994">
        <v>9.0939999999999997E-3</v>
      </c>
      <c r="N1994">
        <f>S1994*J1994</f>
        <v>207.41763780000002</v>
      </c>
      <c r="O1994">
        <v>2015.15</v>
      </c>
      <c r="Q1994">
        <v>2954.92</v>
      </c>
      <c r="R1994">
        <v>21.2135</v>
      </c>
      <c r="S1994">
        <v>166.88200000000001</v>
      </c>
      <c r="U1994" s="16">
        <f t="shared" si="464"/>
        <v>43136</v>
      </c>
      <c r="V1994">
        <f t="shared" si="465"/>
        <v>-8.9357630321830847E-2</v>
      </c>
      <c r="W1994">
        <f t="shared" si="466"/>
        <v>-1.7290591086864069E-2</v>
      </c>
      <c r="X1994">
        <f t="shared" si="467"/>
        <v>2.8771447725816239E-2</v>
      </c>
      <c r="Y1994">
        <f t="shared" si="468"/>
        <v>-6.5064994370251875E-3</v>
      </c>
      <c r="Z1994">
        <f t="shared" si="469"/>
        <v>5.3477268221260718E-3</v>
      </c>
      <c r="AA1994">
        <f t="shared" si="470"/>
        <v>3.7533504460882106E-2</v>
      </c>
      <c r="AB1994">
        <f t="shared" si="471"/>
        <v>-1.4519725901075965E-2</v>
      </c>
      <c r="AC1994">
        <f t="shared" si="472"/>
        <v>1.7593512449927799E-2</v>
      </c>
      <c r="AD1994">
        <f t="shared" si="473"/>
        <v>3.0620491290186719E-3</v>
      </c>
      <c r="AE1994">
        <f t="shared" si="474"/>
        <v>5.3592611033201221E-3</v>
      </c>
      <c r="AF1994">
        <f t="shared" si="475"/>
        <v>1.7799433244006606E-3</v>
      </c>
      <c r="AG1994">
        <f t="shared" si="476"/>
        <v>-5.4830710896906923E-3</v>
      </c>
      <c r="AH1994">
        <f t="shared" si="477"/>
        <v>2.6810141231084399E-3</v>
      </c>
      <c r="AI1994">
        <f t="shared" si="478"/>
        <v>-5.5563549757396366E-4</v>
      </c>
    </row>
    <row r="1995" spans="1:35" x14ac:dyDescent="0.25">
      <c r="A1995" s="16">
        <v>43137</v>
      </c>
      <c r="B1995">
        <v>7764.6</v>
      </c>
      <c r="C1995">
        <v>2695.14</v>
      </c>
      <c r="D1995">
        <v>349.1</v>
      </c>
      <c r="E1995">
        <f>Q1995*J1995</f>
        <v>3696.6442030000003</v>
      </c>
      <c r="F1995">
        <v>1327.85</v>
      </c>
      <c r="G1995">
        <f>R1995*J1995</f>
        <v>25.394982770000006</v>
      </c>
      <c r="H1995">
        <v>23.106770000000001</v>
      </c>
      <c r="I1995">
        <v>206.77</v>
      </c>
      <c r="J1995">
        <v>1.2391000000000001</v>
      </c>
      <c r="K1995">
        <v>1.3956999999999999</v>
      </c>
      <c r="L1995">
        <v>1.0665</v>
      </c>
      <c r="M1995">
        <v>9.1439999999999994E-3</v>
      </c>
      <c r="N1995">
        <f>S1995*J1995</f>
        <v>206.86229296000002</v>
      </c>
      <c r="O1995">
        <v>2016.27</v>
      </c>
      <c r="Q1995">
        <v>2983.33</v>
      </c>
      <c r="R1995">
        <v>20.494700000000002</v>
      </c>
      <c r="S1995">
        <v>166.94560000000001</v>
      </c>
      <c r="U1995" s="16">
        <f t="shared" si="464"/>
        <v>43137</v>
      </c>
      <c r="V1995">
        <f t="shared" si="465"/>
        <v>-4.074595422875546E-2</v>
      </c>
      <c r="W1995">
        <f t="shared" si="466"/>
        <v>5.014145306667544E-3</v>
      </c>
      <c r="X1995">
        <f t="shared" si="467"/>
        <v>9.2376086753934421E-3</v>
      </c>
      <c r="Y1995">
        <f t="shared" si="468"/>
        <v>1.3608483804568501E-4</v>
      </c>
      <c r="Z1995">
        <f t="shared" si="469"/>
        <v>8.9946555630714322E-3</v>
      </c>
      <c r="AA1995">
        <f t="shared" si="470"/>
        <v>-8.0025882665809948E-3</v>
      </c>
      <c r="AB1995">
        <f t="shared" si="471"/>
        <v>-1.0862694030696767E-2</v>
      </c>
      <c r="AC1995">
        <f t="shared" si="472"/>
        <v>2.0422832157818396E-2</v>
      </c>
      <c r="AD1995">
        <f t="shared" si="473"/>
        <v>9.8131439115358241E-3</v>
      </c>
      <c r="AE1995">
        <f t="shared" si="474"/>
        <v>5.9645895633977444E-3</v>
      </c>
      <c r="AF1995">
        <f t="shared" si="475"/>
        <v>7.2460675584590552E-3</v>
      </c>
      <c r="AG1995">
        <f t="shared" si="476"/>
        <v>1.9704439872985169E-3</v>
      </c>
      <c r="AH1995">
        <f t="shared" si="477"/>
        <v>1.0212155853038165E-2</v>
      </c>
      <c r="AI1995">
        <f t="shared" si="478"/>
        <v>3.5872962858421501E-3</v>
      </c>
    </row>
    <row r="1996" spans="1:35" x14ac:dyDescent="0.25">
      <c r="A1996" s="16">
        <v>43138</v>
      </c>
      <c r="B1996">
        <v>8087.51</v>
      </c>
      <c r="C1996">
        <v>2681.66</v>
      </c>
      <c r="D1996">
        <v>345.89</v>
      </c>
      <c r="E1996">
        <f>Q1996*J1996</f>
        <v>3696.1411800000005</v>
      </c>
      <c r="F1996">
        <v>1315.96</v>
      </c>
      <c r="G1996">
        <f>R1996*J1996</f>
        <v>25.5990237</v>
      </c>
      <c r="H1996">
        <v>23.35914</v>
      </c>
      <c r="I1996">
        <v>202.59</v>
      </c>
      <c r="J1996">
        <v>1.2270000000000001</v>
      </c>
      <c r="K1996">
        <v>1.3874</v>
      </c>
      <c r="L1996">
        <v>1.0588</v>
      </c>
      <c r="M1996">
        <v>9.1260000000000004E-3</v>
      </c>
      <c r="N1996">
        <f>S1996*J1996</f>
        <v>204.76053300000001</v>
      </c>
      <c r="O1996">
        <v>2009.05</v>
      </c>
      <c r="Q1996">
        <v>3012.34</v>
      </c>
      <c r="R1996">
        <v>20.863099999999999</v>
      </c>
      <c r="S1996">
        <v>166.87899999999999</v>
      </c>
      <c r="U1996" s="16">
        <f t="shared" si="464"/>
        <v>43138</v>
      </c>
      <c r="V1996">
        <f t="shared" si="465"/>
        <v>-1.0293656797739465E-2</v>
      </c>
      <c r="W1996">
        <f t="shared" si="466"/>
        <v>3.8259085020510668E-2</v>
      </c>
      <c r="X1996">
        <f t="shared" si="467"/>
        <v>8.8277717052235062E-3</v>
      </c>
      <c r="Y1996">
        <f t="shared" si="468"/>
        <v>-1.6677376399841234E-2</v>
      </c>
      <c r="Z1996">
        <f t="shared" si="469"/>
        <v>-3.019843715329941E-3</v>
      </c>
      <c r="AA1996">
        <f t="shared" si="470"/>
        <v>1.6313217320840971E-3</v>
      </c>
      <c r="AB1996">
        <f t="shared" si="471"/>
        <v>1.5895059983996127E-3</v>
      </c>
      <c r="AC1996">
        <f t="shared" si="472"/>
        <v>-2.0217467869270648E-3</v>
      </c>
      <c r="AD1996">
        <f t="shared" si="473"/>
        <v>1.6313217320840971E-3</v>
      </c>
      <c r="AE1996">
        <f t="shared" si="474"/>
        <v>-1.9441950318459637E-3</v>
      </c>
      <c r="AF1996">
        <f t="shared" si="475"/>
        <v>-8.0895935468982272E-3</v>
      </c>
      <c r="AG1996">
        <f t="shared" si="476"/>
        <v>-8.1846912950134659E-3</v>
      </c>
      <c r="AH1996">
        <f t="shared" si="477"/>
        <v>3.9554629393932584E-3</v>
      </c>
      <c r="AI1996">
        <f t="shared" si="478"/>
        <v>1.2600952466373003E-3</v>
      </c>
    </row>
    <row r="1997" spans="1:35" x14ac:dyDescent="0.25">
      <c r="A1997" s="16">
        <v>43139</v>
      </c>
      <c r="B1997">
        <v>8171.19</v>
      </c>
      <c r="C1997">
        <v>2581</v>
      </c>
      <c r="D1997">
        <v>342.85</v>
      </c>
      <c r="E1997">
        <f>Q1997*J1997</f>
        <v>3758.3</v>
      </c>
      <c r="F1997">
        <v>1319.94</v>
      </c>
      <c r="G1997">
        <f>R1997*J1997</f>
        <v>25.557297500000001</v>
      </c>
      <c r="H1997">
        <v>23.322040000000001</v>
      </c>
      <c r="I1997">
        <v>203</v>
      </c>
      <c r="J1997">
        <v>1.2250000000000001</v>
      </c>
      <c r="K1997">
        <v>1.3900999999999999</v>
      </c>
      <c r="L1997">
        <v>1.0673999999999999</v>
      </c>
      <c r="M1997">
        <v>9.2010000000000008E-3</v>
      </c>
      <c r="N1997">
        <f>S1997*J1997</f>
        <v>203.95221000000001</v>
      </c>
      <c r="O1997">
        <v>2006.52</v>
      </c>
      <c r="Q1997">
        <v>3068</v>
      </c>
      <c r="R1997">
        <v>20.863099999999999</v>
      </c>
      <c r="S1997">
        <v>166.49160000000001</v>
      </c>
      <c r="U1997" s="16">
        <f t="shared" si="464"/>
        <v>43139</v>
      </c>
      <c r="V1997">
        <f t="shared" si="465"/>
        <v>-4.5626623347148773E-2</v>
      </c>
      <c r="W1997">
        <f t="shared" si="466"/>
        <v>-1.48256265596342E-2</v>
      </c>
      <c r="X1997">
        <f t="shared" si="467"/>
        <v>1.9586812755858343E-2</v>
      </c>
      <c r="Y1997">
        <f t="shared" si="468"/>
        <v>4.0715091360616915E-3</v>
      </c>
      <c r="Z1997">
        <f t="shared" si="469"/>
        <v>5.5992336249324299E-3</v>
      </c>
      <c r="AA1997">
        <f t="shared" si="470"/>
        <v>-3.0685760511668944E-3</v>
      </c>
      <c r="AB1997">
        <f t="shared" si="471"/>
        <v>1.102789247314296E-2</v>
      </c>
      <c r="AC1997">
        <f t="shared" si="472"/>
        <v>1.4538673729462716E-2</v>
      </c>
      <c r="AD1997">
        <f t="shared" si="473"/>
        <v>2.9431021897930471E-3</v>
      </c>
      <c r="AE1997">
        <f t="shared" si="474"/>
        <v>8.3071955314954274E-3</v>
      </c>
      <c r="AF1997">
        <f t="shared" si="475"/>
        <v>3.0024417375754471E-3</v>
      </c>
      <c r="AG1997">
        <f t="shared" si="476"/>
        <v>-2.4966091665336236E-3</v>
      </c>
      <c r="AH1997">
        <f t="shared" si="477"/>
        <v>6.7216338187216609E-5</v>
      </c>
      <c r="AI1997">
        <f t="shared" si="478"/>
        <v>-3.2389148423647143E-4</v>
      </c>
    </row>
    <row r="1998" spans="1:35" x14ac:dyDescent="0.25">
      <c r="A1998" s="16">
        <v>43140</v>
      </c>
      <c r="B1998">
        <v>8552.65</v>
      </c>
      <c r="C1998">
        <v>2619.5500000000002</v>
      </c>
      <c r="D1998">
        <v>336.2</v>
      </c>
      <c r="E1998">
        <f>Q1998*J1998</f>
        <v>3743.0291560000001</v>
      </c>
      <c r="F1998">
        <v>1312.57</v>
      </c>
      <c r="G1998">
        <f>R1998*J1998</f>
        <v>25.635842460000003</v>
      </c>
      <c r="H1998">
        <v>23.06626</v>
      </c>
      <c r="I1998">
        <v>200.07</v>
      </c>
      <c r="J1998">
        <v>1.2214</v>
      </c>
      <c r="K1998">
        <v>1.3786</v>
      </c>
      <c r="L1998">
        <v>1.0642</v>
      </c>
      <c r="M1998">
        <v>9.2239999999999996E-3</v>
      </c>
      <c r="N1998">
        <f>S1998*J1998</f>
        <v>203.93850154</v>
      </c>
      <c r="O1998">
        <v>2007.17</v>
      </c>
      <c r="Q1998">
        <v>3064.54</v>
      </c>
      <c r="R1998">
        <v>20.988900000000001</v>
      </c>
      <c r="S1998">
        <v>166.97110000000001</v>
      </c>
      <c r="U1998" s="16">
        <f t="shared" si="464"/>
        <v>43140</v>
      </c>
      <c r="V1998">
        <f t="shared" si="465"/>
        <v>-3.2055391003514573E-2</v>
      </c>
      <c r="W1998">
        <f t="shared" si="466"/>
        <v>-1.3818684318076448E-2</v>
      </c>
      <c r="X1998">
        <f t="shared" si="467"/>
        <v>-5.7242159475816836E-3</v>
      </c>
      <c r="Y1998">
        <f t="shared" si="468"/>
        <v>-4.126532500518071E-3</v>
      </c>
      <c r="Z1998">
        <f t="shared" si="469"/>
        <v>-9.2744572540548256E-3</v>
      </c>
      <c r="AA1998">
        <f t="shared" si="470"/>
        <v>-1.8586589557670303E-2</v>
      </c>
      <c r="AB1998">
        <f t="shared" si="471"/>
        <v>-2.0720056581004651E-2</v>
      </c>
      <c r="AC1998">
        <f t="shared" si="472"/>
        <v>-4.8365879230121353E-3</v>
      </c>
      <c r="AD1998">
        <f t="shared" si="473"/>
        <v>-4.9818388796413005E-3</v>
      </c>
      <c r="AE1998">
        <f t="shared" si="474"/>
        <v>-2.2461336110723546E-3</v>
      </c>
      <c r="AF1998">
        <f t="shared" si="475"/>
        <v>-1.3146776238558563E-3</v>
      </c>
      <c r="AG1998">
        <f t="shared" si="476"/>
        <v>2.4966091665336366E-3</v>
      </c>
      <c r="AH1998">
        <f t="shared" si="477"/>
        <v>-1.4672784692820928E-3</v>
      </c>
      <c r="AI1998">
        <f t="shared" si="478"/>
        <v>1.1216100515574756E-3</v>
      </c>
    </row>
    <row r="1999" spans="1:35" x14ac:dyDescent="0.25">
      <c r="A1999" s="16">
        <v>43143</v>
      </c>
      <c r="B1999">
        <v>8831.25</v>
      </c>
      <c r="C1999">
        <v>2656</v>
      </c>
      <c r="D1999">
        <v>338.13</v>
      </c>
      <c r="E1999">
        <f>Q1999*J1999</f>
        <v>3758.5068000000001</v>
      </c>
      <c r="F1999">
        <v>1324.8</v>
      </c>
      <c r="G1999">
        <f>R1999*J1999</f>
        <v>26.116781</v>
      </c>
      <c r="H1999">
        <v>23.54918</v>
      </c>
      <c r="I1999">
        <v>201.04</v>
      </c>
      <c r="J1999">
        <v>1.2275</v>
      </c>
      <c r="K1999">
        <v>1.3816999999999999</v>
      </c>
      <c r="L1999">
        <v>1.0656000000000001</v>
      </c>
      <c r="M1999">
        <v>9.2010000000000008E-3</v>
      </c>
      <c r="N1999">
        <f>S1999*J1999</f>
        <v>204.23795575</v>
      </c>
      <c r="O1999">
        <v>2004.92</v>
      </c>
      <c r="Q1999">
        <v>3061.92</v>
      </c>
      <c r="R1999">
        <v>21.276399999999999</v>
      </c>
      <c r="S1999">
        <v>166.3853</v>
      </c>
      <c r="U1999" s="16">
        <f t="shared" si="464"/>
        <v>43143</v>
      </c>
      <c r="V1999">
        <f t="shared" si="465"/>
        <v>3.1440565987186156E-2</v>
      </c>
      <c r="W1999">
        <f t="shared" si="466"/>
        <v>-2.6095439836838056E-3</v>
      </c>
      <c r="X1999">
        <f t="shared" si="467"/>
        <v>-1.1614190914583492E-2</v>
      </c>
      <c r="Y1999">
        <f t="shared" si="468"/>
        <v>3.9934721254878958E-3</v>
      </c>
      <c r="Z1999">
        <f t="shared" si="469"/>
        <v>-2.0058372043841007E-3</v>
      </c>
      <c r="AA1999">
        <f t="shared" si="470"/>
        <v>3.8507096666594168E-3</v>
      </c>
      <c r="AB1999">
        <f t="shared" si="471"/>
        <v>-3.4220388977356425E-4</v>
      </c>
      <c r="AC1999">
        <f t="shared" si="472"/>
        <v>-1.7357437747594448E-2</v>
      </c>
      <c r="AD1999">
        <f t="shared" si="473"/>
        <v>-6.3342748740924694E-3</v>
      </c>
      <c r="AE1999">
        <f t="shared" si="474"/>
        <v>-3.5400824457662745E-3</v>
      </c>
      <c r="AF1999">
        <f t="shared" si="475"/>
        <v>-4.8680118600726765E-3</v>
      </c>
      <c r="AG1999">
        <f t="shared" si="476"/>
        <v>-9.0880210044448333E-3</v>
      </c>
      <c r="AH1999">
        <f t="shared" si="477"/>
        <v>-5.4660329312072415E-3</v>
      </c>
      <c r="AI1999">
        <f t="shared" si="478"/>
        <v>-1.3465964794377353E-4</v>
      </c>
    </row>
    <row r="2000" spans="1:35" x14ac:dyDescent="0.25">
      <c r="A2000" s="16">
        <v>43144</v>
      </c>
      <c r="B2000">
        <v>8557.91</v>
      </c>
      <c r="C2000">
        <v>2662.94</v>
      </c>
      <c r="D2000">
        <v>342.08</v>
      </c>
      <c r="E2000">
        <f>Q2000*J2000</f>
        <v>3743.5272380000001</v>
      </c>
      <c r="F2000">
        <v>1327.46</v>
      </c>
      <c r="G2000">
        <f>R2000*J2000</f>
        <v>26.016406240000002</v>
      </c>
      <c r="H2000">
        <v>23.55724</v>
      </c>
      <c r="I2000">
        <v>204.56</v>
      </c>
      <c r="J2000">
        <v>1.2353000000000001</v>
      </c>
      <c r="K2000">
        <v>1.3866000000000001</v>
      </c>
      <c r="L2000">
        <v>1.0708</v>
      </c>
      <c r="M2000">
        <v>9.2849999999999999E-3</v>
      </c>
      <c r="N2000">
        <f>S2000*J2000</f>
        <v>205.35738377000001</v>
      </c>
      <c r="O2000">
        <v>2005.19</v>
      </c>
      <c r="Q2000">
        <v>3030.46</v>
      </c>
      <c r="R2000">
        <v>21.0608</v>
      </c>
      <c r="S2000">
        <v>166.24090000000001</v>
      </c>
      <c r="U2000" s="16">
        <f t="shared" si="464"/>
        <v>43144</v>
      </c>
      <c r="V2000">
        <f t="shared" si="465"/>
        <v>-8.1862936290588703E-2</v>
      </c>
      <c r="W2000">
        <f t="shared" si="466"/>
        <v>-1.3313461230303591E-2</v>
      </c>
      <c r="X2000">
        <f t="shared" si="467"/>
        <v>-2.3659657820124868E-2</v>
      </c>
      <c r="Y2000">
        <f t="shared" si="468"/>
        <v>-1.2539248269642709E-3</v>
      </c>
      <c r="Z2000">
        <f t="shared" si="469"/>
        <v>-1.6266717503667861E-2</v>
      </c>
      <c r="AA2000">
        <f t="shared" si="470"/>
        <v>-1.0353543341117148E-2</v>
      </c>
      <c r="AB2000">
        <f t="shared" si="471"/>
        <v>1.1897261911497463E-3</v>
      </c>
      <c r="AC2000">
        <f t="shared" si="472"/>
        <v>-2.3241690714238792E-2</v>
      </c>
      <c r="AD2000">
        <f t="shared" si="473"/>
        <v>-5.2480843880243393E-3</v>
      </c>
      <c r="AE2000">
        <f t="shared" si="474"/>
        <v>-7.9733209824706022E-3</v>
      </c>
      <c r="AF2000">
        <f t="shared" si="475"/>
        <v>-3.9146289155657359E-3</v>
      </c>
      <c r="AG2000">
        <f t="shared" si="476"/>
        <v>-6.0131180860425503E-3</v>
      </c>
      <c r="AH2000">
        <f t="shared" si="477"/>
        <v>-4.2562602351239459E-3</v>
      </c>
      <c r="AI2000">
        <f t="shared" si="478"/>
        <v>3.9725918780500096E-3</v>
      </c>
    </row>
    <row r="2001" spans="1:35" x14ac:dyDescent="0.25">
      <c r="A2001" s="16">
        <v>43145</v>
      </c>
      <c r="B2001">
        <v>9287.9599999999991</v>
      </c>
      <c r="C2001">
        <v>2698.63</v>
      </c>
      <c r="D2001">
        <v>350.27</v>
      </c>
      <c r="E2001">
        <f>Q2001*J2001</f>
        <v>3748.2242840000004</v>
      </c>
      <c r="F2001">
        <v>1349.23</v>
      </c>
      <c r="G2001">
        <f>R2001*J2001</f>
        <v>26.287167480000001</v>
      </c>
      <c r="H2001">
        <v>23.529229999999998</v>
      </c>
      <c r="I2001">
        <v>209.37</v>
      </c>
      <c r="J2001">
        <v>1.2418</v>
      </c>
      <c r="K2001">
        <v>1.3976999999999999</v>
      </c>
      <c r="L2001">
        <v>1.075</v>
      </c>
      <c r="M2001">
        <v>9.3410000000000003E-3</v>
      </c>
      <c r="N2001">
        <f>S2001*J2001</f>
        <v>206.23330098</v>
      </c>
      <c r="O2001">
        <v>1997.24</v>
      </c>
      <c r="Q2001">
        <v>3018.38</v>
      </c>
      <c r="R2001">
        <v>21.168600000000001</v>
      </c>
      <c r="S2001">
        <v>166.0761</v>
      </c>
      <c r="U2001" s="16">
        <f t="shared" si="464"/>
        <v>43145</v>
      </c>
      <c r="V2001">
        <f t="shared" si="465"/>
        <v>-6.1130398687938202E-2</v>
      </c>
      <c r="W2001">
        <f t="shared" si="466"/>
        <v>-1.1996836229864288E-2</v>
      </c>
      <c r="X2001">
        <f t="shared" si="467"/>
        <v>-1.7882376754243281E-2</v>
      </c>
      <c r="Y2001">
        <f t="shared" si="468"/>
        <v>-6.3216405237370857E-3</v>
      </c>
      <c r="Z2001">
        <f t="shared" si="469"/>
        <v>-1.5922332022947317E-3</v>
      </c>
      <c r="AA2001">
        <f t="shared" si="470"/>
        <v>3.9032958978473184E-2</v>
      </c>
      <c r="AB2001">
        <f t="shared" si="471"/>
        <v>-7.4420964801347363E-3</v>
      </c>
      <c r="AC2001">
        <f t="shared" si="472"/>
        <v>-6.6844922275088143E-4</v>
      </c>
      <c r="AD2001">
        <f t="shared" si="473"/>
        <v>-4.3390988127743613E-3</v>
      </c>
      <c r="AE2001">
        <f t="shared" si="474"/>
        <v>-4.9245362340593858E-3</v>
      </c>
      <c r="AF2001">
        <f t="shared" si="475"/>
        <v>-4.6403795565023364E-3</v>
      </c>
      <c r="AG2001">
        <f t="shared" si="476"/>
        <v>-3.4199028736369716E-3</v>
      </c>
      <c r="AH2001">
        <f t="shared" si="477"/>
        <v>-3.6741222702536473E-3</v>
      </c>
      <c r="AI2001">
        <f t="shared" si="478"/>
        <v>-1.7608808952171773E-3</v>
      </c>
    </row>
    <row r="2002" spans="1:35" x14ac:dyDescent="0.25">
      <c r="A2002" s="16">
        <v>43146</v>
      </c>
      <c r="B2002">
        <v>9873.4500000000007</v>
      </c>
      <c r="C2002">
        <v>2731.2</v>
      </c>
      <c r="D2002">
        <v>356.59</v>
      </c>
      <c r="E2002">
        <f>Q2002*J2002</f>
        <v>3771.9942639999999</v>
      </c>
      <c r="F2002">
        <v>1351.38</v>
      </c>
      <c r="G2002">
        <f>R2002*J2002</f>
        <v>25.280868720000001</v>
      </c>
      <c r="H2002">
        <v>23.704989999999999</v>
      </c>
      <c r="I2002">
        <v>209.51</v>
      </c>
      <c r="J2002">
        <v>1.2472000000000001</v>
      </c>
      <c r="K2002">
        <v>1.4046000000000001</v>
      </c>
      <c r="L2002">
        <v>1.08</v>
      </c>
      <c r="M2002">
        <v>9.3729999999999994E-3</v>
      </c>
      <c r="N2002">
        <f>S2002*J2002</f>
        <v>206.99242104000001</v>
      </c>
      <c r="O2002">
        <v>2000.76</v>
      </c>
      <c r="Q2002">
        <v>3024.37</v>
      </c>
      <c r="R2002">
        <v>20.270099999999999</v>
      </c>
      <c r="S2002">
        <v>165.9657</v>
      </c>
      <c r="U2002" s="16">
        <f t="shared" si="464"/>
        <v>43146</v>
      </c>
      <c r="V2002">
        <f t="shared" si="465"/>
        <v>-2.151708755934335E-2</v>
      </c>
      <c r="W2002">
        <f t="shared" si="466"/>
        <v>-3.7339249475636164E-4</v>
      </c>
      <c r="X2002">
        <f t="shared" si="467"/>
        <v>4.3843694638982227E-3</v>
      </c>
      <c r="Y2002">
        <f t="shared" si="468"/>
        <v>2.0556075440749601E-3</v>
      </c>
      <c r="Z2002">
        <f t="shared" si="469"/>
        <v>-1.7596136348488267E-3</v>
      </c>
      <c r="AA2002">
        <f t="shared" si="470"/>
        <v>3.9975712063373955E-2</v>
      </c>
      <c r="AB2002">
        <f t="shared" si="471"/>
        <v>3.0246087615980462E-3</v>
      </c>
      <c r="AC2002">
        <f t="shared" si="472"/>
        <v>-8.2234569188116557E-3</v>
      </c>
      <c r="AD2002">
        <f t="shared" si="473"/>
        <v>2.4886618231215441E-3</v>
      </c>
      <c r="AE2002">
        <f t="shared" si="474"/>
        <v>1.4239943064298029E-4</v>
      </c>
      <c r="AF2002">
        <f t="shared" si="475"/>
        <v>-1.8516804052539428E-4</v>
      </c>
      <c r="AG2002">
        <f t="shared" si="476"/>
        <v>-5.8507693095360223E-3</v>
      </c>
      <c r="AH2002">
        <f t="shared" si="477"/>
        <v>4.1397626102059873E-3</v>
      </c>
      <c r="AI2002">
        <f t="shared" si="478"/>
        <v>-1.0989780611138779E-3</v>
      </c>
    </row>
    <row r="2003" spans="1:35" x14ac:dyDescent="0.25">
      <c r="A2003" s="16">
        <v>43147</v>
      </c>
      <c r="B2003">
        <v>10088.200000000001</v>
      </c>
      <c r="C2003">
        <v>2732.22</v>
      </c>
      <c r="D2003">
        <v>355.03</v>
      </c>
      <c r="E2003">
        <f>Q2003*J2003</f>
        <v>3764.2484879999997</v>
      </c>
      <c r="F2003">
        <v>1353.76</v>
      </c>
      <c r="G2003">
        <f>R2003*J2003</f>
        <v>24.290181629999999</v>
      </c>
      <c r="H2003">
        <v>23.633400000000002</v>
      </c>
      <c r="I2003">
        <v>211.24</v>
      </c>
      <c r="J2003">
        <v>1.2441</v>
      </c>
      <c r="K2003">
        <v>1.4043999999999999</v>
      </c>
      <c r="L2003">
        <v>1.0802</v>
      </c>
      <c r="M2003">
        <v>9.4280000000000006E-3</v>
      </c>
      <c r="N2003">
        <f>S2003*J2003</f>
        <v>206.13729279</v>
      </c>
      <c r="O2003">
        <v>2002.96</v>
      </c>
      <c r="Q2003">
        <v>3025.68</v>
      </c>
      <c r="R2003">
        <v>19.5243</v>
      </c>
      <c r="S2003">
        <v>165.6919</v>
      </c>
      <c r="U2003" s="16">
        <f t="shared" si="464"/>
        <v>43147</v>
      </c>
      <c r="V2003">
        <f t="shared" si="465"/>
        <v>-9.3902505539044334E-2</v>
      </c>
      <c r="W2003">
        <f t="shared" si="466"/>
        <v>0</v>
      </c>
      <c r="X2003">
        <f t="shared" si="467"/>
        <v>1.2683024769159312E-3</v>
      </c>
      <c r="Y2003">
        <f t="shared" si="468"/>
        <v>2.9188889714549328E-4</v>
      </c>
      <c r="Z2003">
        <f t="shared" si="469"/>
        <v>5.1916236155476842E-3</v>
      </c>
      <c r="AA2003">
        <f t="shared" si="470"/>
        <v>7.3263670609597063E-3</v>
      </c>
      <c r="AB2003">
        <f t="shared" si="471"/>
        <v>0</v>
      </c>
      <c r="AC2003">
        <f t="shared" si="472"/>
        <v>0</v>
      </c>
      <c r="AD2003">
        <f t="shared" si="473"/>
        <v>2.2531593985430118E-3</v>
      </c>
      <c r="AE2003">
        <f t="shared" si="474"/>
        <v>2.1384283578436054E-3</v>
      </c>
      <c r="AF2003">
        <f t="shared" si="475"/>
        <v>2.966811002402257E-3</v>
      </c>
      <c r="AG2003">
        <f t="shared" si="476"/>
        <v>4.6778737227104409E-3</v>
      </c>
      <c r="AH2003">
        <f t="shared" si="477"/>
        <v>3.5370876459598645E-3</v>
      </c>
      <c r="AI2003">
        <f t="shared" si="478"/>
        <v>0</v>
      </c>
    </row>
    <row r="2004" spans="1:35" x14ac:dyDescent="0.25">
      <c r="A2004" s="16">
        <v>43150</v>
      </c>
      <c r="B2004">
        <v>11081.41</v>
      </c>
      <c r="C2004">
        <v>2732.22</v>
      </c>
      <c r="D2004">
        <v>354.58</v>
      </c>
      <c r="E2004">
        <f>Q2004*J2004</f>
        <v>3763.1499060000001</v>
      </c>
      <c r="F2004">
        <v>1346.75</v>
      </c>
      <c r="G2004">
        <f>R2004*J2004</f>
        <v>24.112873150000002</v>
      </c>
      <c r="H2004">
        <v>23.633400000000002</v>
      </c>
      <c r="I2004">
        <v>211.24</v>
      </c>
      <c r="J2004">
        <v>1.2413000000000001</v>
      </c>
      <c r="K2004">
        <v>1.4014</v>
      </c>
      <c r="L2004">
        <v>1.077</v>
      </c>
      <c r="M2004">
        <v>9.384E-3</v>
      </c>
      <c r="N2004">
        <f>S2004*J2004</f>
        <v>205.40945508999999</v>
      </c>
      <c r="O2004">
        <v>2002.96</v>
      </c>
      <c r="Q2004">
        <v>3031.62</v>
      </c>
      <c r="R2004">
        <v>19.4255</v>
      </c>
      <c r="S2004">
        <v>165.47929999999999</v>
      </c>
      <c r="U2004" s="16">
        <f t="shared" si="464"/>
        <v>43150</v>
      </c>
      <c r="V2004">
        <f t="shared" si="465"/>
        <v>-5.4808681684933344E-2</v>
      </c>
      <c r="W2004">
        <f t="shared" si="466"/>
        <v>5.8585314248204724E-3</v>
      </c>
      <c r="X2004">
        <f t="shared" si="467"/>
        <v>0</v>
      </c>
      <c r="Y2004">
        <f t="shared" si="468"/>
        <v>1.9917797037901854E-3</v>
      </c>
      <c r="Z2004">
        <f t="shared" si="469"/>
        <v>1.2868786258138889E-2</v>
      </c>
      <c r="AA2004">
        <f t="shared" si="470"/>
        <v>-5.0102439445930966E-3</v>
      </c>
      <c r="AB2004">
        <f t="shared" si="471"/>
        <v>5.7116097239403299E-3</v>
      </c>
      <c r="AC2004">
        <f t="shared" si="472"/>
        <v>1.4063588405440711E-2</v>
      </c>
      <c r="AD2004">
        <f t="shared" si="473"/>
        <v>5.5741954729510729E-3</v>
      </c>
      <c r="AE2004">
        <f t="shared" si="474"/>
        <v>7.8523757470193973E-4</v>
      </c>
      <c r="AF2004">
        <f t="shared" si="475"/>
        <v>8.110798204546868E-3</v>
      </c>
      <c r="AG2004">
        <f t="shared" si="476"/>
        <v>6.6289134006250073E-3</v>
      </c>
      <c r="AH2004">
        <f t="shared" si="477"/>
        <v>2.9905055533087617E-3</v>
      </c>
      <c r="AI2004">
        <f t="shared" si="478"/>
        <v>7.8914381995287585E-4</v>
      </c>
    </row>
    <row r="2005" spans="1:35" x14ac:dyDescent="0.25">
      <c r="A2005" s="16">
        <v>43151</v>
      </c>
      <c r="B2005">
        <v>11705.72</v>
      </c>
      <c r="C2005">
        <v>2716.26</v>
      </c>
      <c r="D2005">
        <v>354.58</v>
      </c>
      <c r="E2005">
        <f>Q2005*J2005</f>
        <v>3755.6619999999998</v>
      </c>
      <c r="F2005">
        <v>1329.53</v>
      </c>
      <c r="G2005">
        <f>R2005*J2005</f>
        <v>24.233987679999998</v>
      </c>
      <c r="H2005">
        <v>23.498799999999999</v>
      </c>
      <c r="I2005">
        <v>208.29</v>
      </c>
      <c r="J2005">
        <v>1.2343999999999999</v>
      </c>
      <c r="K2005">
        <v>1.4003000000000001</v>
      </c>
      <c r="L2005">
        <v>1.0683</v>
      </c>
      <c r="M2005">
        <v>9.3220000000000004E-3</v>
      </c>
      <c r="N2005">
        <f>S2005*J2005</f>
        <v>204.79609455999997</v>
      </c>
      <c r="O2005">
        <v>2001.38</v>
      </c>
      <c r="Q2005">
        <v>3042.5</v>
      </c>
      <c r="R2005">
        <v>19.632200000000001</v>
      </c>
      <c r="S2005">
        <v>165.9074</v>
      </c>
      <c r="U2005" s="16">
        <f t="shared" si="464"/>
        <v>43151</v>
      </c>
      <c r="V2005">
        <f t="shared" si="465"/>
        <v>0.12921220280878215</v>
      </c>
      <c r="W2005">
        <f t="shared" si="466"/>
        <v>5.5116898090027244E-3</v>
      </c>
      <c r="X2005">
        <f t="shared" si="467"/>
        <v>-1.3362853444217353E-2</v>
      </c>
      <c r="Y2005">
        <f t="shared" si="468"/>
        <v>5.1056997175139562E-3</v>
      </c>
      <c r="Z2005">
        <f t="shared" si="469"/>
        <v>-1.1281546035042843E-4</v>
      </c>
      <c r="AA2005">
        <f t="shared" si="470"/>
        <v>1.3353468364863801E-2</v>
      </c>
      <c r="AB2005">
        <f t="shared" si="471"/>
        <v>1.2214135515059888E-4</v>
      </c>
      <c r="AC2005">
        <f t="shared" si="472"/>
        <v>-3.5464429003995443E-3</v>
      </c>
      <c r="AD2005">
        <f t="shared" si="473"/>
        <v>1.3781364914772765E-3</v>
      </c>
      <c r="AE2005">
        <f t="shared" si="474"/>
        <v>2.5741880500058626E-3</v>
      </c>
      <c r="AF2005">
        <f t="shared" si="475"/>
        <v>7.49133849062304E-4</v>
      </c>
      <c r="AG2005">
        <f t="shared" si="476"/>
        <v>3.5462935451653853E-3</v>
      </c>
      <c r="AH2005">
        <f t="shared" si="477"/>
        <v>-1.8473738109393277E-3</v>
      </c>
      <c r="AI2005">
        <f t="shared" si="478"/>
        <v>2.526447734404475E-3</v>
      </c>
    </row>
    <row r="2006" spans="1:35" x14ac:dyDescent="0.25">
      <c r="A2006" s="16">
        <v>43152</v>
      </c>
      <c r="B2006">
        <v>10286.84</v>
      </c>
      <c r="C2006">
        <v>2701.33</v>
      </c>
      <c r="D2006">
        <v>359.35</v>
      </c>
      <c r="E2006">
        <f>Q2006*J2006</f>
        <v>3736.5355859999995</v>
      </c>
      <c r="F2006">
        <v>1329.68</v>
      </c>
      <c r="G2006">
        <f>R2006*J2006</f>
        <v>23.912530949999997</v>
      </c>
      <c r="H2006">
        <v>23.495930000000001</v>
      </c>
      <c r="I2006">
        <v>209.03</v>
      </c>
      <c r="J2006">
        <v>1.2326999999999999</v>
      </c>
      <c r="K2006">
        <v>1.3967000000000001</v>
      </c>
      <c r="L2006">
        <v>1.0674999999999999</v>
      </c>
      <c r="M2006">
        <v>9.2890000000000004E-3</v>
      </c>
      <c r="N2006">
        <f>S2006*J2006</f>
        <v>205.17477917999997</v>
      </c>
      <c r="O2006">
        <v>1996.33</v>
      </c>
      <c r="Q2006">
        <v>3031.18</v>
      </c>
      <c r="R2006">
        <v>19.398499999999999</v>
      </c>
      <c r="S2006">
        <v>166.4434</v>
      </c>
      <c r="U2006" s="16">
        <f t="shared" si="464"/>
        <v>43152</v>
      </c>
      <c r="V2006">
        <f t="shared" si="465"/>
        <v>3.6747057338211021E-2</v>
      </c>
      <c r="W2006">
        <f t="shared" si="466"/>
        <v>-9.7312085292110154E-4</v>
      </c>
      <c r="X2006">
        <f t="shared" si="467"/>
        <v>6.252986345732358E-3</v>
      </c>
      <c r="Y2006">
        <f t="shared" si="468"/>
        <v>8.5470873389198905E-3</v>
      </c>
      <c r="Z2006">
        <f t="shared" si="469"/>
        <v>-3.233337998458318E-4</v>
      </c>
      <c r="AA2006">
        <f t="shared" si="470"/>
        <v>2.6023818914320276E-2</v>
      </c>
      <c r="AB2006">
        <f t="shared" si="471"/>
        <v>-3.4444458907737477E-3</v>
      </c>
      <c r="AC2006">
        <f t="shared" si="472"/>
        <v>6.6998471112620088E-4</v>
      </c>
      <c r="AD2006">
        <f t="shared" si="473"/>
        <v>-7.2983825159139107E-4</v>
      </c>
      <c r="AE2006">
        <f t="shared" si="474"/>
        <v>5.0130698940797057E-4</v>
      </c>
      <c r="AF2006">
        <f t="shared" si="475"/>
        <v>-3.4600492741831261E-3</v>
      </c>
      <c r="AG2006">
        <f t="shared" si="476"/>
        <v>-7.9348475513682636E-3</v>
      </c>
      <c r="AH2006">
        <f t="shared" si="477"/>
        <v>3.6181897549514248E-4</v>
      </c>
      <c r="AI2006">
        <f t="shared" si="478"/>
        <v>-1.0163492910555576E-3</v>
      </c>
    </row>
    <row r="2007" spans="1:35" x14ac:dyDescent="0.25">
      <c r="A2007" s="16">
        <v>43153</v>
      </c>
      <c r="B2007">
        <v>9915.69</v>
      </c>
      <c r="C2007">
        <v>2703.96</v>
      </c>
      <c r="D2007">
        <v>357.11</v>
      </c>
      <c r="E2007">
        <f>Q2007*J2007</f>
        <v>3704.7351840000001</v>
      </c>
      <c r="F2007">
        <v>1330.11</v>
      </c>
      <c r="G2007">
        <f>R2007*J2007</f>
        <v>23.298263039999998</v>
      </c>
      <c r="H2007">
        <v>23.576999999999998</v>
      </c>
      <c r="I2007">
        <v>208.89</v>
      </c>
      <c r="J2007">
        <v>1.2336</v>
      </c>
      <c r="K2007">
        <v>1.3959999999999999</v>
      </c>
      <c r="L2007">
        <v>1.0711999999999999</v>
      </c>
      <c r="M2007">
        <v>9.3629999999999998E-3</v>
      </c>
      <c r="N2007">
        <f>S2007*J2007</f>
        <v>205.10055647999999</v>
      </c>
      <c r="O2007">
        <v>1998.36</v>
      </c>
      <c r="Q2007">
        <v>3003.19</v>
      </c>
      <c r="R2007">
        <v>18.886399999999998</v>
      </c>
      <c r="S2007">
        <v>166.26179999999999</v>
      </c>
      <c r="U2007" s="16">
        <f t="shared" si="464"/>
        <v>43153</v>
      </c>
      <c r="V2007">
        <f t="shared" si="465"/>
        <v>-4.3557828242026539E-4</v>
      </c>
      <c r="W2007">
        <f t="shared" si="466"/>
        <v>-1.5901246025584771E-2</v>
      </c>
      <c r="X2007">
        <f t="shared" si="467"/>
        <v>-1.3627978184899787E-2</v>
      </c>
      <c r="Y2007">
        <f t="shared" si="468"/>
        <v>5.0021013702469079E-3</v>
      </c>
      <c r="Z2007">
        <f t="shared" si="469"/>
        <v>-1.2028356865783897E-4</v>
      </c>
      <c r="AA2007">
        <f t="shared" si="470"/>
        <v>6.2491056784017163E-3</v>
      </c>
      <c r="AB2007">
        <f t="shared" si="471"/>
        <v>-6.3431546939371399E-4</v>
      </c>
      <c r="AC2007">
        <f t="shared" si="472"/>
        <v>1.2476377545358798E-2</v>
      </c>
      <c r="AD2007">
        <f t="shared" si="473"/>
        <v>2.434868502675215E-3</v>
      </c>
      <c r="AE2007">
        <f t="shared" si="474"/>
        <v>-1.5746907555671053E-3</v>
      </c>
      <c r="AF2007">
        <f t="shared" si="475"/>
        <v>1.6817718623315971E-3</v>
      </c>
      <c r="AG2007">
        <f t="shared" si="476"/>
        <v>-2.2403593944222665E-3</v>
      </c>
      <c r="AH2007">
        <f t="shared" si="477"/>
        <v>3.6858013052620413E-4</v>
      </c>
      <c r="AI2007">
        <f t="shared" si="478"/>
        <v>-2.2543077553395562E-3</v>
      </c>
    </row>
    <row r="2008" spans="1:35" x14ac:dyDescent="0.25">
      <c r="A2008" s="16">
        <v>43154</v>
      </c>
      <c r="B2008">
        <v>9920.01</v>
      </c>
      <c r="C2008">
        <v>2747.3</v>
      </c>
      <c r="D2008">
        <v>362.01</v>
      </c>
      <c r="E2008">
        <f>Q2008*J2008</f>
        <v>3686.2499939999993</v>
      </c>
      <c r="F2008">
        <v>1330.27</v>
      </c>
      <c r="G2008">
        <f>R2008*J2008</f>
        <v>23.153123699999998</v>
      </c>
      <c r="H2008">
        <v>23.59196</v>
      </c>
      <c r="I2008">
        <v>206.3</v>
      </c>
      <c r="J2008">
        <v>1.2305999999999999</v>
      </c>
      <c r="K2008">
        <v>1.3982000000000001</v>
      </c>
      <c r="L2008">
        <v>1.0693999999999999</v>
      </c>
      <c r="M2008">
        <v>9.384E-3</v>
      </c>
      <c r="N2008">
        <f>S2008*J2008</f>
        <v>205.02497442000001</v>
      </c>
      <c r="O2008">
        <v>2002.87</v>
      </c>
      <c r="Q2008">
        <v>2995.49</v>
      </c>
      <c r="R2008">
        <v>18.814499999999999</v>
      </c>
      <c r="S2008">
        <v>166.60570000000001</v>
      </c>
      <c r="U2008" s="16">
        <f t="shared" si="464"/>
        <v>43154</v>
      </c>
      <c r="V2008">
        <f t="shared" si="465"/>
        <v>-4.5355849693409958E-2</v>
      </c>
      <c r="W2008">
        <f t="shared" si="466"/>
        <v>-1.1688421260557068E-2</v>
      </c>
      <c r="X2008">
        <f t="shared" si="467"/>
        <v>-5.4270853186417821E-3</v>
      </c>
      <c r="Y2008">
        <f t="shared" si="468"/>
        <v>-5.8913716006171405E-3</v>
      </c>
      <c r="Z2008">
        <f t="shared" si="469"/>
        <v>-1.6899571768645887E-3</v>
      </c>
      <c r="AA2008">
        <f t="shared" si="470"/>
        <v>1.5722107983349914E-2</v>
      </c>
      <c r="AB2008">
        <f t="shared" si="471"/>
        <v>-8.3740602489962186E-3</v>
      </c>
      <c r="AC2008">
        <f t="shared" si="472"/>
        <v>-3.725480274727144E-3</v>
      </c>
      <c r="AD2008">
        <f t="shared" si="473"/>
        <v>-1.6250914149681079E-4</v>
      </c>
      <c r="AE2008">
        <f t="shared" si="474"/>
        <v>1.1449836659499528E-3</v>
      </c>
      <c r="AF2008">
        <f t="shared" si="475"/>
        <v>2.8092536501320886E-3</v>
      </c>
      <c r="AG2008">
        <f t="shared" si="476"/>
        <v>4.164670443648261E-3</v>
      </c>
      <c r="AH2008">
        <f t="shared" si="477"/>
        <v>2.53069813738727E-3</v>
      </c>
      <c r="AI2008">
        <f t="shared" si="478"/>
        <v>-7.7359017056357574E-4</v>
      </c>
    </row>
    <row r="2009" spans="1:35" x14ac:dyDescent="0.25">
      <c r="A2009" s="16">
        <v>43157</v>
      </c>
      <c r="B2009">
        <v>10380.299999999999</v>
      </c>
      <c r="C2009">
        <v>2779.6</v>
      </c>
      <c r="D2009">
        <v>363.98</v>
      </c>
      <c r="E2009">
        <f>Q2009*J2009</f>
        <v>3708.0311599999995</v>
      </c>
      <c r="F2009">
        <v>1332.52</v>
      </c>
      <c r="G2009">
        <f>R2009*J2009</f>
        <v>22.791954399999998</v>
      </c>
      <c r="H2009">
        <v>23.79035</v>
      </c>
      <c r="I2009">
        <v>207.07</v>
      </c>
      <c r="J2009">
        <v>1.2307999999999999</v>
      </c>
      <c r="K2009">
        <v>1.3966000000000001</v>
      </c>
      <c r="L2009">
        <v>1.0664</v>
      </c>
      <c r="M2009">
        <v>9.3449999999999991E-3</v>
      </c>
      <c r="N2009">
        <f>S2009*J2009</f>
        <v>204.50677407999999</v>
      </c>
      <c r="O2009">
        <v>2004.42</v>
      </c>
      <c r="Q2009">
        <v>3012.7</v>
      </c>
      <c r="R2009">
        <v>18.518000000000001</v>
      </c>
      <c r="S2009">
        <v>166.1576</v>
      </c>
      <c r="U2009" s="16">
        <f t="shared" ref="U2009:U2072" si="479">A2009</f>
        <v>43157</v>
      </c>
      <c r="V2009">
        <f t="shared" si="465"/>
        <v>-3.5544662172718136E-2</v>
      </c>
      <c r="W2009">
        <f t="shared" si="466"/>
        <v>1.2788286983879798E-2</v>
      </c>
      <c r="X2009">
        <f t="shared" si="467"/>
        <v>1.3776532583981883E-2</v>
      </c>
      <c r="Y2009">
        <f t="shared" si="468"/>
        <v>6.8437696484472269E-3</v>
      </c>
      <c r="Z2009">
        <f t="shared" si="469"/>
        <v>1.278665211676719E-2</v>
      </c>
      <c r="AA2009">
        <f t="shared" si="470"/>
        <v>1.9803454367982812E-3</v>
      </c>
      <c r="AB2009">
        <f t="shared" si="471"/>
        <v>-7.2188357560954118E-3</v>
      </c>
      <c r="AC2009">
        <f t="shared" si="472"/>
        <v>6.2006689974758375E-3</v>
      </c>
      <c r="AD2009">
        <f t="shared" si="473"/>
        <v>4.886799104412482E-3</v>
      </c>
      <c r="AE2009">
        <f t="shared" si="474"/>
        <v>3.0118344746510044E-3</v>
      </c>
      <c r="AF2009">
        <f t="shared" si="475"/>
        <v>1.3136907209734098E-3</v>
      </c>
      <c r="AG2009">
        <f t="shared" si="476"/>
        <v>3.5375499184440258E-3</v>
      </c>
      <c r="AH2009">
        <f t="shared" si="477"/>
        <v>5.5544605652647116E-3</v>
      </c>
      <c r="AI2009">
        <f t="shared" si="478"/>
        <v>2.3575727931258255E-3</v>
      </c>
    </row>
    <row r="2010" spans="1:35" x14ac:dyDescent="0.25">
      <c r="A2010" s="16">
        <v>43158</v>
      </c>
      <c r="B2010">
        <v>10755.9</v>
      </c>
      <c r="C2010">
        <v>2744.28</v>
      </c>
      <c r="D2010">
        <v>359</v>
      </c>
      <c r="E2010">
        <f>Q2010*J2010</f>
        <v>3682.7408880000003</v>
      </c>
      <c r="F2010">
        <v>1315.59</v>
      </c>
      <c r="G2010">
        <f>R2010*J2010</f>
        <v>22.74686312</v>
      </c>
      <c r="H2010">
        <v>23.962710000000001</v>
      </c>
      <c r="I2010">
        <v>205.79</v>
      </c>
      <c r="J2010">
        <v>1.2248000000000001</v>
      </c>
      <c r="K2010">
        <v>1.3924000000000001</v>
      </c>
      <c r="L2010">
        <v>1.0649999999999999</v>
      </c>
      <c r="M2010">
        <v>9.3120000000000008E-3</v>
      </c>
      <c r="N2010">
        <f>S2010*J2010</f>
        <v>203.37399816000001</v>
      </c>
      <c r="O2010">
        <v>1999.7</v>
      </c>
      <c r="Q2010">
        <v>3006.81</v>
      </c>
      <c r="R2010">
        <v>18.571899999999999</v>
      </c>
      <c r="S2010">
        <v>166.04669999999999</v>
      </c>
      <c r="U2010" s="16">
        <f t="shared" si="479"/>
        <v>43158</v>
      </c>
      <c r="V2010">
        <f t="shared" si="465"/>
        <v>2.0464771548286111E-2</v>
      </c>
      <c r="W2010">
        <f t="shared" si="466"/>
        <v>1.1157824195769514E-2</v>
      </c>
      <c r="X2010">
        <f t="shared" si="467"/>
        <v>1.50429419506753E-2</v>
      </c>
      <c r="Y2010">
        <f t="shared" si="468"/>
        <v>2.1034067407937826E-2</v>
      </c>
      <c r="Z2010">
        <f t="shared" si="469"/>
        <v>-2.8236384467032636E-3</v>
      </c>
      <c r="AA2010">
        <f t="shared" si="470"/>
        <v>1.879072208096173E-2</v>
      </c>
      <c r="AB2010">
        <f t="shared" si="471"/>
        <v>-1.6612275795400703E-2</v>
      </c>
      <c r="AC2010">
        <f t="shared" si="472"/>
        <v>1.1141087630000504E-2</v>
      </c>
      <c r="AD2010">
        <f t="shared" si="473"/>
        <v>3.1892736686642176E-3</v>
      </c>
      <c r="AE2010">
        <f t="shared" si="474"/>
        <v>1.0032925473432364E-2</v>
      </c>
      <c r="AF2010">
        <f t="shared" si="475"/>
        <v>5.5553082939018613E-3</v>
      </c>
      <c r="AG2010">
        <f t="shared" si="476"/>
        <v>-6.1024759799691766E-3</v>
      </c>
      <c r="AH2010">
        <f t="shared" si="477"/>
        <v>2.6522196378752985E-3</v>
      </c>
      <c r="AI2010">
        <f t="shared" si="478"/>
        <v>-1.9633661289221839E-3</v>
      </c>
    </row>
    <row r="2011" spans="1:35" x14ac:dyDescent="0.25">
      <c r="A2011" s="16">
        <v>43159</v>
      </c>
      <c r="B2011">
        <v>10538.02</v>
      </c>
      <c r="C2011">
        <v>2713.83</v>
      </c>
      <c r="D2011">
        <v>353.64</v>
      </c>
      <c r="E2011">
        <f>Q2011*J2011</f>
        <v>3606.0868670000004</v>
      </c>
      <c r="F2011">
        <v>1319.31</v>
      </c>
      <c r="G2011">
        <f>R2011*J2011</f>
        <v>22.323423960000003</v>
      </c>
      <c r="H2011">
        <v>24.36411</v>
      </c>
      <c r="I2011">
        <v>203.51</v>
      </c>
      <c r="J2011">
        <v>1.2209000000000001</v>
      </c>
      <c r="K2011">
        <v>1.3785000000000001</v>
      </c>
      <c r="L2011">
        <v>1.0590999999999999</v>
      </c>
      <c r="M2011">
        <v>9.3690000000000006E-3</v>
      </c>
      <c r="N2011">
        <f>S2011*J2011</f>
        <v>202.83532031000001</v>
      </c>
      <c r="O2011">
        <v>2003.63</v>
      </c>
      <c r="Q2011">
        <v>2953.63</v>
      </c>
      <c r="R2011">
        <v>18.284400000000002</v>
      </c>
      <c r="S2011">
        <v>166.13589999999999</v>
      </c>
      <c r="U2011" s="16">
        <f t="shared" si="479"/>
        <v>43159</v>
      </c>
      <c r="V2011">
        <f t="shared" si="465"/>
        <v>-3.6864666073296089E-2</v>
      </c>
      <c r="W2011">
        <f t="shared" si="466"/>
        <v>1.34139078906629E-2</v>
      </c>
      <c r="X2011">
        <f t="shared" si="467"/>
        <v>5.9400061146600708E-4</v>
      </c>
      <c r="Y2011">
        <f t="shared" si="468"/>
        <v>-4.1495908011117297E-4</v>
      </c>
      <c r="Z2011">
        <f t="shared" si="469"/>
        <v>7.2267841299529546E-3</v>
      </c>
      <c r="AA2011">
        <f t="shared" si="470"/>
        <v>5.7405067714003361E-2</v>
      </c>
      <c r="AB2011">
        <f t="shared" si="471"/>
        <v>-2.1386707708254734E-2</v>
      </c>
      <c r="AC2011">
        <f t="shared" si="472"/>
        <v>3.4948720074288358E-3</v>
      </c>
      <c r="AD2011">
        <f t="shared" si="473"/>
        <v>-2.456901859129927E-4</v>
      </c>
      <c r="AE2011">
        <f t="shared" si="474"/>
        <v>3.6337249285229201E-3</v>
      </c>
      <c r="AF2011">
        <f t="shared" si="475"/>
        <v>2.1740166415078451E-3</v>
      </c>
      <c r="AG2011">
        <f t="shared" si="476"/>
        <v>7.4742409117236112E-4</v>
      </c>
      <c r="AH2011">
        <f t="shared" si="477"/>
        <v>1.6461171079586484E-3</v>
      </c>
      <c r="AI2011">
        <f t="shared" si="478"/>
        <v>-2.7462343782196888E-3</v>
      </c>
    </row>
    <row r="2012" spans="1:35" x14ac:dyDescent="0.25">
      <c r="A2012" s="16">
        <v>43160</v>
      </c>
      <c r="B2012">
        <v>10933.75</v>
      </c>
      <c r="C2012">
        <v>2677.67</v>
      </c>
      <c r="D2012">
        <v>353.43</v>
      </c>
      <c r="E2012">
        <f>Q2012*J2012</f>
        <v>3607.5835560000005</v>
      </c>
      <c r="F2012">
        <v>1309.81</v>
      </c>
      <c r="G2012">
        <f>R2012*J2012</f>
        <v>21.078034120000002</v>
      </c>
      <c r="H2012">
        <v>24.890789999999999</v>
      </c>
      <c r="I2012">
        <v>202.8</v>
      </c>
      <c r="J2012">
        <v>1.2212000000000001</v>
      </c>
      <c r="K2012">
        <v>1.3734999999999999</v>
      </c>
      <c r="L2012">
        <v>1.0568</v>
      </c>
      <c r="M2012">
        <v>9.3620000000000005E-3</v>
      </c>
      <c r="N2012">
        <f>S2012*J2012</f>
        <v>202.50170428000001</v>
      </c>
      <c r="O2012">
        <v>2009.14</v>
      </c>
      <c r="Q2012">
        <v>2954.13</v>
      </c>
      <c r="R2012">
        <v>17.260100000000001</v>
      </c>
      <c r="S2012">
        <v>165.8219</v>
      </c>
      <c r="U2012" s="16">
        <f t="shared" si="479"/>
        <v>43160</v>
      </c>
      <c r="V2012">
        <f t="shared" si="465"/>
        <v>-8.7599644116406004E-3</v>
      </c>
      <c r="W2012">
        <f t="shared" si="466"/>
        <v>-5.0587563087126615E-3</v>
      </c>
      <c r="X2012">
        <f t="shared" si="467"/>
        <v>9.6380122585072499E-3</v>
      </c>
      <c r="Y2012">
        <f t="shared" si="468"/>
        <v>-2.0140902265290639E-2</v>
      </c>
      <c r="Z2012">
        <f t="shared" si="469"/>
        <v>-8.2646669423731625E-3</v>
      </c>
      <c r="AA2012">
        <f t="shared" si="470"/>
        <v>-1.2831482099103023E-2</v>
      </c>
      <c r="AB2012">
        <f t="shared" si="471"/>
        <v>9.5307094477461753E-3</v>
      </c>
      <c r="AC2012">
        <f t="shared" si="472"/>
        <v>3.1113440907929689E-3</v>
      </c>
      <c r="AD2012">
        <f t="shared" si="473"/>
        <v>-8.1553216639466616E-3</v>
      </c>
      <c r="AE2012">
        <f t="shared" si="474"/>
        <v>-2.6902259290401739E-3</v>
      </c>
      <c r="AF2012">
        <f t="shared" si="475"/>
        <v>-8.5740384869756412E-3</v>
      </c>
      <c r="AG2012">
        <f t="shared" si="476"/>
        <v>-1.1469964320107879E-2</v>
      </c>
      <c r="AH2012">
        <f t="shared" si="477"/>
        <v>-6.3179302421113451E-3</v>
      </c>
      <c r="AI2012">
        <f t="shared" si="478"/>
        <v>2.9259244133933195E-3</v>
      </c>
    </row>
    <row r="2013" spans="1:35" x14ac:dyDescent="0.25">
      <c r="A2013" s="16">
        <v>43161</v>
      </c>
      <c r="B2013">
        <v>11029.95</v>
      </c>
      <c r="C2013">
        <v>2691.25</v>
      </c>
      <c r="D2013">
        <v>350.04</v>
      </c>
      <c r="E2013">
        <f>Q2013*J2013</f>
        <v>3680.9802000000004</v>
      </c>
      <c r="F2013">
        <v>1320.68</v>
      </c>
      <c r="G2013">
        <f>R2013*J2013</f>
        <v>21.350239200000004</v>
      </c>
      <c r="H2013">
        <v>24.654689999999999</v>
      </c>
      <c r="I2013">
        <v>202.17</v>
      </c>
      <c r="J2013">
        <v>1.2312000000000001</v>
      </c>
      <c r="K2013">
        <v>1.3772</v>
      </c>
      <c r="L2013">
        <v>1.0659000000000001</v>
      </c>
      <c r="M2013">
        <v>9.4699999999999993E-3</v>
      </c>
      <c r="N2013">
        <f>S2013*J2013</f>
        <v>203.78514600000003</v>
      </c>
      <c r="O2013">
        <v>2003.27</v>
      </c>
      <c r="Q2013">
        <v>2989.75</v>
      </c>
      <c r="R2013">
        <v>17.341000000000001</v>
      </c>
      <c r="S2013">
        <v>165.51750000000001</v>
      </c>
      <c r="U2013" s="16">
        <f t="shared" si="479"/>
        <v>43161</v>
      </c>
      <c r="V2013">
        <f t="shared" si="465"/>
        <v>-4.6589617088713536E-2</v>
      </c>
      <c r="W2013">
        <f t="shared" si="466"/>
        <v>-1.0971639144904559E-2</v>
      </c>
      <c r="X2013">
        <f t="shared" si="467"/>
        <v>7.8584739176020685E-3</v>
      </c>
      <c r="Y2013">
        <f t="shared" si="468"/>
        <v>5.5902932654597511E-3</v>
      </c>
      <c r="Z2013">
        <f t="shared" si="469"/>
        <v>9.9998493204415321E-4</v>
      </c>
      <c r="AA2013">
        <f t="shared" si="470"/>
        <v>-6.9503965721880072E-3</v>
      </c>
      <c r="AB2013">
        <f t="shared" si="471"/>
        <v>-1.0282110729960102E-2</v>
      </c>
      <c r="AC2013">
        <f t="shared" si="472"/>
        <v>3.1706739468374042E-3</v>
      </c>
      <c r="AD2013">
        <f t="shared" si="473"/>
        <v>-1.7852800327229014E-3</v>
      </c>
      <c r="AE2013">
        <f t="shared" si="474"/>
        <v>-5.3588367795564086E-3</v>
      </c>
      <c r="AF2013">
        <f t="shared" si="475"/>
        <v>1.972109386873885E-3</v>
      </c>
      <c r="AG2013">
        <f t="shared" si="476"/>
        <v>5.3999813573067648E-3</v>
      </c>
      <c r="AH2013">
        <f t="shared" si="477"/>
        <v>-3.6600602680709189E-3</v>
      </c>
      <c r="AI2013">
        <f t="shared" si="478"/>
        <v>1.0238508169977448E-3</v>
      </c>
    </row>
    <row r="2014" spans="1:35" x14ac:dyDescent="0.25">
      <c r="A2014" s="16">
        <v>43164</v>
      </c>
      <c r="B2014">
        <v>11555.99</v>
      </c>
      <c r="C2014">
        <v>2720.94</v>
      </c>
      <c r="D2014">
        <v>347.3</v>
      </c>
      <c r="E2014">
        <f>Q2014*J2014</f>
        <v>3660.4598520000004</v>
      </c>
      <c r="F2014">
        <v>1319.36</v>
      </c>
      <c r="G2014">
        <f>R2014*J2014</f>
        <v>21.499148720000001</v>
      </c>
      <c r="H2014">
        <v>24.909500000000001</v>
      </c>
      <c r="I2014">
        <v>201.53</v>
      </c>
      <c r="J2014">
        <v>1.2334000000000001</v>
      </c>
      <c r="K2014">
        <v>1.3846000000000001</v>
      </c>
      <c r="L2014">
        <v>1.0638000000000001</v>
      </c>
      <c r="M2014">
        <v>9.4190000000000003E-3</v>
      </c>
      <c r="N2014">
        <f>S2014*J2014</f>
        <v>204.53237854000002</v>
      </c>
      <c r="O2014">
        <v>2001.22</v>
      </c>
      <c r="Q2014">
        <v>2967.78</v>
      </c>
      <c r="R2014">
        <v>17.430800000000001</v>
      </c>
      <c r="S2014">
        <v>165.82810000000001</v>
      </c>
      <c r="U2014" s="16">
        <f t="shared" si="479"/>
        <v>43164</v>
      </c>
      <c r="V2014">
        <f t="shared" si="465"/>
        <v>6.8551701066244947E-2</v>
      </c>
      <c r="W2014">
        <f t="shared" si="466"/>
        <v>-2.6353184422144823E-3</v>
      </c>
      <c r="X2014">
        <f t="shared" si="467"/>
        <v>-1.3442215848068713E-2</v>
      </c>
      <c r="Y2014">
        <f t="shared" si="468"/>
        <v>-1.3969088901040106E-3</v>
      </c>
      <c r="Z2014">
        <f t="shared" si="469"/>
        <v>-1.0240258394323512E-2</v>
      </c>
      <c r="AA2014">
        <f t="shared" si="470"/>
        <v>5.2503064384162475E-2</v>
      </c>
      <c r="AB2014">
        <f t="shared" si="471"/>
        <v>1.5652863257936999E-3</v>
      </c>
      <c r="AC2014">
        <f t="shared" si="472"/>
        <v>-7.1691983412742397E-3</v>
      </c>
      <c r="AD2014">
        <f t="shared" si="473"/>
        <v>-4.7721205134361455E-3</v>
      </c>
      <c r="AE2014">
        <f t="shared" si="474"/>
        <v>-2.3805241178691447E-3</v>
      </c>
      <c r="AF2014">
        <f t="shared" si="475"/>
        <v>0</v>
      </c>
      <c r="AG2014">
        <f t="shared" si="476"/>
        <v>4.2476373156429269E-4</v>
      </c>
      <c r="AH2014">
        <f t="shared" si="477"/>
        <v>-6.6602457701243319E-3</v>
      </c>
      <c r="AI2014">
        <f t="shared" si="478"/>
        <v>-5.4951369422064761E-4</v>
      </c>
    </row>
    <row r="2015" spans="1:35" x14ac:dyDescent="0.25">
      <c r="A2015" s="16">
        <v>43165</v>
      </c>
      <c r="B2015">
        <v>10790.35</v>
      </c>
      <c r="C2015">
        <v>2728.12</v>
      </c>
      <c r="D2015">
        <v>352</v>
      </c>
      <c r="E2015">
        <f>Q2015*J2015</f>
        <v>3665.5767540000006</v>
      </c>
      <c r="F2015">
        <v>1332.94</v>
      </c>
      <c r="G2015">
        <f>R2015*J2015</f>
        <v>20.399497650000001</v>
      </c>
      <c r="H2015">
        <v>24.870539999999998</v>
      </c>
      <c r="I2015">
        <v>202.98</v>
      </c>
      <c r="J2015">
        <v>1.2393000000000001</v>
      </c>
      <c r="K2015">
        <v>1.3879000000000001</v>
      </c>
      <c r="L2015">
        <v>1.0638000000000001</v>
      </c>
      <c r="M2015">
        <v>9.4149999999999998E-3</v>
      </c>
      <c r="N2015">
        <f>S2015*J2015</f>
        <v>205.89916095000001</v>
      </c>
      <c r="O2015">
        <v>2002.32</v>
      </c>
      <c r="Q2015">
        <v>2957.78</v>
      </c>
      <c r="R2015">
        <v>16.4605</v>
      </c>
      <c r="S2015">
        <v>166.14150000000001</v>
      </c>
      <c r="U2015" s="16">
        <f t="shared" si="479"/>
        <v>43165</v>
      </c>
      <c r="V2015">
        <f t="shared" si="465"/>
        <v>8.2132480337676922E-2</v>
      </c>
      <c r="W2015">
        <f t="shared" si="466"/>
        <v>4.8396677706154652E-4</v>
      </c>
      <c r="X2015">
        <f t="shared" si="467"/>
        <v>5.6980211146377959E-3</v>
      </c>
      <c r="Y2015">
        <f t="shared" si="468"/>
        <v>-7.8141450078596259E-3</v>
      </c>
      <c r="Z2015">
        <f t="shared" si="469"/>
        <v>5.3257234349006746E-3</v>
      </c>
      <c r="AA2015">
        <f t="shared" si="470"/>
        <v>-6.0859745266185344E-3</v>
      </c>
      <c r="AB2015">
        <f t="shared" si="471"/>
        <v>9.5502788408707608E-3</v>
      </c>
      <c r="AC2015">
        <f t="shared" si="472"/>
        <v>1.5240186753020687E-2</v>
      </c>
      <c r="AD2015">
        <f t="shared" si="473"/>
        <v>-6.4531743789805057E-4</v>
      </c>
      <c r="AE2015">
        <f t="shared" si="474"/>
        <v>-5.7624434354035139E-4</v>
      </c>
      <c r="AF2015">
        <f t="shared" si="475"/>
        <v>4.0503045998636945E-3</v>
      </c>
      <c r="AG2015">
        <f t="shared" si="476"/>
        <v>-2.6518180482936072E-3</v>
      </c>
      <c r="AH2015">
        <f t="shared" si="477"/>
        <v>-2.430753532328528E-3</v>
      </c>
      <c r="AI2015">
        <f t="shared" si="478"/>
        <v>5.8449296900394061E-4</v>
      </c>
    </row>
    <row r="2016" spans="1:35" x14ac:dyDescent="0.25">
      <c r="A2016" s="16">
        <v>43166</v>
      </c>
      <c r="B2016">
        <v>9939.5300000000007</v>
      </c>
      <c r="C2016">
        <v>2726.8</v>
      </c>
      <c r="D2016">
        <v>350</v>
      </c>
      <c r="E2016">
        <f>Q2016*J2016</f>
        <v>3694.3323059999998</v>
      </c>
      <c r="F2016">
        <v>1325.86</v>
      </c>
      <c r="G2016">
        <f>R2016*J2016</f>
        <v>20.524027029999999</v>
      </c>
      <c r="H2016">
        <v>24.634149999999998</v>
      </c>
      <c r="I2016">
        <v>199.91</v>
      </c>
      <c r="J2016">
        <v>1.2401</v>
      </c>
      <c r="K2016">
        <v>1.3887</v>
      </c>
      <c r="L2016">
        <v>1.0594999999999999</v>
      </c>
      <c r="M2016">
        <v>9.4400000000000005E-3</v>
      </c>
      <c r="N2016">
        <f>S2016*J2016</f>
        <v>206.40025983999999</v>
      </c>
      <c r="O2016">
        <v>2001.15</v>
      </c>
      <c r="Q2016">
        <v>2979.06</v>
      </c>
      <c r="R2016">
        <v>16.5503</v>
      </c>
      <c r="S2016">
        <v>166.4384</v>
      </c>
      <c r="U2016" s="16">
        <f t="shared" si="479"/>
        <v>43166</v>
      </c>
      <c r="V2016">
        <f t="shared" si="465"/>
        <v>6.3260069631647112E-2</v>
      </c>
      <c r="W2016">
        <f t="shared" si="466"/>
        <v>-4.4531768119451948E-3</v>
      </c>
      <c r="X2016">
        <f t="shared" si="467"/>
        <v>-4.9306813302084319E-3</v>
      </c>
      <c r="Y2016">
        <f t="shared" si="468"/>
        <v>9.4916558265941784E-3</v>
      </c>
      <c r="Z2016">
        <f t="shared" si="469"/>
        <v>3.0139047563791052E-3</v>
      </c>
      <c r="AA2016">
        <f t="shared" si="470"/>
        <v>1.8101431184254647E-2</v>
      </c>
      <c r="AB2016">
        <f t="shared" si="471"/>
        <v>-6.5462384457875963E-3</v>
      </c>
      <c r="AC2016">
        <f t="shared" si="472"/>
        <v>9.7012497759902255E-3</v>
      </c>
      <c r="AD2016">
        <f t="shared" si="473"/>
        <v>6.6343285407982561E-3</v>
      </c>
      <c r="AE2016">
        <f t="shared" si="474"/>
        <v>5.1981923418634463E-3</v>
      </c>
      <c r="AF2016">
        <f t="shared" si="475"/>
        <v>6.1538655743782859E-3</v>
      </c>
      <c r="AG2016">
        <f t="shared" si="476"/>
        <v>1.9085998795599463E-3</v>
      </c>
      <c r="AH2016">
        <f t="shared" si="477"/>
        <v>7.2046720755428693E-3</v>
      </c>
      <c r="AI2016">
        <f t="shared" si="478"/>
        <v>-1.0238866128545329E-3</v>
      </c>
    </row>
    <row r="2017" spans="1:35" x14ac:dyDescent="0.25">
      <c r="A2017" s="16">
        <v>43167</v>
      </c>
      <c r="B2017">
        <v>9330.23</v>
      </c>
      <c r="C2017">
        <v>2738.97</v>
      </c>
      <c r="D2017">
        <v>351.73</v>
      </c>
      <c r="E2017">
        <f>Q2017*J2017</f>
        <v>3659.4328639999999</v>
      </c>
      <c r="F2017">
        <v>1321.87</v>
      </c>
      <c r="G2017">
        <f>R2017*J2017</f>
        <v>20.155855039999999</v>
      </c>
      <c r="H2017">
        <v>24.795940000000002</v>
      </c>
      <c r="I2017">
        <v>197.98</v>
      </c>
      <c r="J2017">
        <v>1.2319</v>
      </c>
      <c r="K2017">
        <v>1.3815</v>
      </c>
      <c r="L2017">
        <v>1.0529999999999999</v>
      </c>
      <c r="M2017">
        <v>9.4219999999999998E-3</v>
      </c>
      <c r="N2017">
        <f>S2017*J2017</f>
        <v>204.91855765</v>
      </c>
      <c r="O2017">
        <v>2003.2</v>
      </c>
      <c r="Q2017">
        <v>2970.56</v>
      </c>
      <c r="R2017">
        <v>16.361599999999999</v>
      </c>
      <c r="S2017">
        <v>166.34350000000001</v>
      </c>
      <c r="U2017" s="16">
        <f t="shared" si="479"/>
        <v>43167</v>
      </c>
      <c r="V2017">
        <f t="shared" si="465"/>
        <v>3.5497455653362986E-2</v>
      </c>
      <c r="W2017">
        <f t="shared" si="466"/>
        <v>-1.7229511513169798E-2</v>
      </c>
      <c r="X2017">
        <f t="shared" si="467"/>
        <v>-1.2179248277063034E-2</v>
      </c>
      <c r="Y2017">
        <f t="shared" si="468"/>
        <v>1.4710176898951446E-2</v>
      </c>
      <c r="Z2017">
        <f t="shared" si="469"/>
        <v>-1.6641704148906032E-4</v>
      </c>
      <c r="AA2017">
        <f t="shared" si="470"/>
        <v>8.9027341035806742E-3</v>
      </c>
      <c r="AB2017">
        <f t="shared" si="471"/>
        <v>1.6713381283630584E-2</v>
      </c>
      <c r="AC2017">
        <f t="shared" si="472"/>
        <v>-1.6034014214530927E-2</v>
      </c>
      <c r="AD2017">
        <f t="shared" si="473"/>
        <v>8.117871498552543E-5</v>
      </c>
      <c r="AE2017">
        <f t="shared" si="474"/>
        <v>-2.6746681647956774E-3</v>
      </c>
      <c r="AF2017">
        <f t="shared" si="475"/>
        <v>3.7993921429695679E-4</v>
      </c>
      <c r="AG2017">
        <f t="shared" si="476"/>
        <v>6.2816283210972105E-3</v>
      </c>
      <c r="AH2017">
        <f t="shared" si="477"/>
        <v>8.6119470967916637E-4</v>
      </c>
      <c r="AI2017">
        <f t="shared" si="478"/>
        <v>1.1288317791014496E-3</v>
      </c>
    </row>
    <row r="2018" spans="1:35" x14ac:dyDescent="0.25">
      <c r="A2018" s="16">
        <v>43168</v>
      </c>
      <c r="B2018">
        <v>9004.84</v>
      </c>
      <c r="C2018">
        <v>2786.57</v>
      </c>
      <c r="D2018">
        <v>356.04</v>
      </c>
      <c r="E2018">
        <f>Q2018*J2018</f>
        <v>3605.9959560000002</v>
      </c>
      <c r="F2018">
        <v>1322.09</v>
      </c>
      <c r="G2018">
        <f>R2018*J2018</f>
        <v>19.977209219999999</v>
      </c>
      <c r="H2018">
        <v>24.38496</v>
      </c>
      <c r="I2018">
        <v>201.18</v>
      </c>
      <c r="J2018">
        <v>1.2318</v>
      </c>
      <c r="K2018">
        <v>1.3852</v>
      </c>
      <c r="L2018">
        <v>1.0526</v>
      </c>
      <c r="M2018">
        <v>9.3629999999999998E-3</v>
      </c>
      <c r="N2018">
        <f>S2018*J2018</f>
        <v>204.74215884</v>
      </c>
      <c r="O2018">
        <v>2000.94</v>
      </c>
      <c r="Q2018">
        <v>2927.42</v>
      </c>
      <c r="R2018">
        <v>16.2179</v>
      </c>
      <c r="S2018">
        <v>166.21379999999999</v>
      </c>
      <c r="U2018" s="16">
        <f t="shared" si="479"/>
        <v>43168</v>
      </c>
      <c r="V2018">
        <f t="shared" si="465"/>
        <v>-1.4215574160097318E-3</v>
      </c>
      <c r="W2018">
        <f t="shared" si="466"/>
        <v>1.2747798242771949E-3</v>
      </c>
      <c r="X2018">
        <f t="shared" si="467"/>
        <v>-1.3779471045371507E-2</v>
      </c>
      <c r="Y2018">
        <f t="shared" si="468"/>
        <v>3.5842624842735173E-4</v>
      </c>
      <c r="Z2018">
        <f t="shared" si="469"/>
        <v>1.1427837485062655E-3</v>
      </c>
      <c r="AA2018">
        <f t="shared" si="470"/>
        <v>-9.7141590101594202E-3</v>
      </c>
      <c r="AB2018">
        <f t="shared" si="471"/>
        <v>-1.7769755495785559E-3</v>
      </c>
      <c r="AC2018">
        <f t="shared" si="472"/>
        <v>1.1146492833254664E-2</v>
      </c>
      <c r="AD2018">
        <f t="shared" si="473"/>
        <v>-8.9260362156404476E-4</v>
      </c>
      <c r="AE2018">
        <f t="shared" si="474"/>
        <v>-3.459213596470688E-3</v>
      </c>
      <c r="AF2018">
        <f t="shared" si="475"/>
        <v>-2.5617927573658148E-3</v>
      </c>
      <c r="AG2018">
        <f t="shared" si="476"/>
        <v>-2.5600013981026352E-3</v>
      </c>
      <c r="AH2018">
        <f t="shared" si="477"/>
        <v>-4.3124575838921356E-3</v>
      </c>
      <c r="AI2018">
        <f t="shared" si="478"/>
        <v>-1.2685983691240745E-3</v>
      </c>
    </row>
    <row r="2019" spans="1:35" x14ac:dyDescent="0.25">
      <c r="A2019" s="16">
        <v>43171</v>
      </c>
      <c r="B2019">
        <v>9017.65</v>
      </c>
      <c r="C2019">
        <v>2783.02</v>
      </c>
      <c r="D2019">
        <v>360.98</v>
      </c>
      <c r="E2019">
        <f>Q2019*J2019</f>
        <v>3604.703704</v>
      </c>
      <c r="F2019">
        <v>1320.58</v>
      </c>
      <c r="G2019">
        <f>R2019*J2019</f>
        <v>20.172216639999998</v>
      </c>
      <c r="H2019">
        <v>24.428329999999999</v>
      </c>
      <c r="I2019">
        <v>198.95</v>
      </c>
      <c r="J2019">
        <v>1.2328999999999999</v>
      </c>
      <c r="K2019">
        <v>1.3900000000000001</v>
      </c>
      <c r="L2019">
        <v>1.0552999999999999</v>
      </c>
      <c r="M2019">
        <v>9.3869999999999995E-3</v>
      </c>
      <c r="N2019">
        <f>S2019*J2019</f>
        <v>205.62700727999999</v>
      </c>
      <c r="O2019">
        <v>2003.48</v>
      </c>
      <c r="Q2019">
        <v>2923.76</v>
      </c>
      <c r="R2019">
        <v>16.361599999999999</v>
      </c>
      <c r="S2019">
        <v>166.78319999999999</v>
      </c>
      <c r="U2019" s="16">
        <f t="shared" si="479"/>
        <v>43171</v>
      </c>
      <c r="V2019">
        <f t="shared" si="465"/>
        <v>-5.0075959551314957E-3</v>
      </c>
      <c r="W2019">
        <f t="shared" si="466"/>
        <v>6.3839245851630595E-3</v>
      </c>
      <c r="X2019">
        <f t="shared" si="467"/>
        <v>2.3852458958262806E-3</v>
      </c>
      <c r="Y2019">
        <f t="shared" si="468"/>
        <v>-1.2465053834251489E-2</v>
      </c>
      <c r="Z2019">
        <f t="shared" si="469"/>
        <v>-4.6763830098227425E-3</v>
      </c>
      <c r="AA2019">
        <f t="shared" si="470"/>
        <v>-2.5673396782738417E-2</v>
      </c>
      <c r="AB2019">
        <f t="shared" si="471"/>
        <v>-5.6762226120336237E-4</v>
      </c>
      <c r="AC2019">
        <f t="shared" si="472"/>
        <v>-8.5583966245290979E-3</v>
      </c>
      <c r="AD2019">
        <f t="shared" si="473"/>
        <v>-5.0161917479403587E-3</v>
      </c>
      <c r="AE2019">
        <f t="shared" si="474"/>
        <v>-5.0949125317037158E-3</v>
      </c>
      <c r="AF2019">
        <f t="shared" si="475"/>
        <v>-3.4999799243619384E-3</v>
      </c>
      <c r="AG2019">
        <f t="shared" si="476"/>
        <v>7.4599033672139521E-4</v>
      </c>
      <c r="AH2019">
        <f t="shared" si="477"/>
        <v>-4.0095887557945369E-3</v>
      </c>
      <c r="AI2019">
        <f t="shared" si="478"/>
        <v>-7.7834217055472107E-4</v>
      </c>
    </row>
    <row r="2020" spans="1:35" x14ac:dyDescent="0.25">
      <c r="A2020" s="16">
        <v>43172</v>
      </c>
      <c r="B2020">
        <v>9062.92</v>
      </c>
      <c r="C2020">
        <v>2765.31</v>
      </c>
      <c r="D2020">
        <v>360.12</v>
      </c>
      <c r="E2020">
        <f>Q2020*J2020</f>
        <v>3649.9177420000001</v>
      </c>
      <c r="F2020">
        <v>1326.77</v>
      </c>
      <c r="G2020">
        <f>R2020*J2020</f>
        <v>20.69681121</v>
      </c>
      <c r="H2020">
        <v>24.4422</v>
      </c>
      <c r="I2020">
        <v>200.66</v>
      </c>
      <c r="J2020">
        <v>1.2391000000000001</v>
      </c>
      <c r="K2020">
        <v>1.3971</v>
      </c>
      <c r="L2020">
        <v>1.0589999999999999</v>
      </c>
      <c r="M2020">
        <v>9.3799999999999994E-3</v>
      </c>
      <c r="N2020">
        <f>S2020*J2020</f>
        <v>206.45314214000001</v>
      </c>
      <c r="O2020">
        <v>2005.04</v>
      </c>
      <c r="Q2020">
        <v>2945.62</v>
      </c>
      <c r="R2020">
        <v>16.703099999999999</v>
      </c>
      <c r="S2020">
        <v>166.61539999999999</v>
      </c>
      <c r="U2020" s="16">
        <f t="shared" si="479"/>
        <v>43172</v>
      </c>
      <c r="V2020">
        <f t="shared" si="465"/>
        <v>8.7415502607965156E-2</v>
      </c>
      <c r="W2020">
        <f t="shared" si="466"/>
        <v>5.7409415327188207E-3</v>
      </c>
      <c r="X2020">
        <f t="shared" si="467"/>
        <v>2.6693375876680626E-3</v>
      </c>
      <c r="Y2020">
        <f t="shared" si="468"/>
        <v>1.3241862844251483E-2</v>
      </c>
      <c r="Z2020">
        <f t="shared" si="469"/>
        <v>1.4934607310566365E-3</v>
      </c>
      <c r="AA2020">
        <f t="shared" si="470"/>
        <v>-8.8756980010244908E-3</v>
      </c>
      <c r="AB2020">
        <f t="shared" si="471"/>
        <v>5.4130745098096332E-3</v>
      </c>
      <c r="AC2020">
        <f t="shared" si="472"/>
        <v>2.0453475489980049E-3</v>
      </c>
      <c r="AD2020">
        <f t="shared" si="473"/>
        <v>1.2920941796019071E-3</v>
      </c>
      <c r="AE2020">
        <f t="shared" si="474"/>
        <v>-2.1470746190902569E-4</v>
      </c>
      <c r="AF2020">
        <f t="shared" si="475"/>
        <v>9.4473318316166586E-4</v>
      </c>
      <c r="AG2020">
        <f t="shared" si="476"/>
        <v>-2.5553676596897531E-3</v>
      </c>
      <c r="AH2020">
        <f t="shared" si="477"/>
        <v>-2.068089405953869E-3</v>
      </c>
      <c r="AI2020">
        <f t="shared" si="478"/>
        <v>-1.5797673502879299E-3</v>
      </c>
    </row>
    <row r="2021" spans="1:35" x14ac:dyDescent="0.25">
      <c r="A2021" s="16">
        <v>43173</v>
      </c>
      <c r="B2021">
        <v>8304.32</v>
      </c>
      <c r="C2021">
        <v>2749.48</v>
      </c>
      <c r="D2021">
        <v>359.16</v>
      </c>
      <c r="E2021">
        <f>Q2021*J2021</f>
        <v>3601.9046250000001</v>
      </c>
      <c r="F2021">
        <v>1324.79</v>
      </c>
      <c r="G2021">
        <f>R2021*J2021</f>
        <v>20.881327500000001</v>
      </c>
      <c r="H2021">
        <v>24.31025</v>
      </c>
      <c r="I2021">
        <v>200.25</v>
      </c>
      <c r="J2021">
        <v>1.2375</v>
      </c>
      <c r="K2021">
        <v>1.3974</v>
      </c>
      <c r="L2021">
        <v>1.0580000000000001</v>
      </c>
      <c r="M2021">
        <v>9.4039999999999992E-3</v>
      </c>
      <c r="N2021">
        <f>S2021*J2021</f>
        <v>206.88054750000001</v>
      </c>
      <c r="O2021">
        <v>2008.21</v>
      </c>
      <c r="Q2021">
        <v>2910.63</v>
      </c>
      <c r="R2021">
        <v>16.873799999999999</v>
      </c>
      <c r="S2021">
        <v>167.17619999999999</v>
      </c>
      <c r="U2021" s="16">
        <f t="shared" si="479"/>
        <v>43173</v>
      </c>
      <c r="V2021">
        <f t="shared" si="465"/>
        <v>6.3554097306875819E-3</v>
      </c>
      <c r="W2021">
        <f t="shared" si="466"/>
        <v>7.8227193941245578E-4</v>
      </c>
      <c r="X2021">
        <f t="shared" si="467"/>
        <v>-1.7525562591315445E-3</v>
      </c>
      <c r="Y2021">
        <f t="shared" si="468"/>
        <v>-1.1348212922493774E-4</v>
      </c>
      <c r="Z2021">
        <f t="shared" si="469"/>
        <v>4.1450836551688436E-3</v>
      </c>
      <c r="AA2021">
        <f t="shared" si="470"/>
        <v>3.2375584734339593E-3</v>
      </c>
      <c r="AB2021">
        <f t="shared" si="471"/>
        <v>6.777680611060358E-3</v>
      </c>
      <c r="AC2021">
        <f t="shared" si="472"/>
        <v>5.4580641744866034E-3</v>
      </c>
      <c r="AD2021">
        <f t="shared" si="473"/>
        <v>3.2375584734339593E-3</v>
      </c>
      <c r="AE2021">
        <f t="shared" si="474"/>
        <v>6.4426073311868101E-4</v>
      </c>
      <c r="AF2021">
        <f t="shared" si="475"/>
        <v>3.5032938353407859E-3</v>
      </c>
      <c r="AG2021">
        <f t="shared" si="476"/>
        <v>-3.2910481426906241E-3</v>
      </c>
      <c r="AH2021">
        <f t="shared" si="477"/>
        <v>4.0795398182655708E-3</v>
      </c>
      <c r="AI2021">
        <f t="shared" si="478"/>
        <v>5.279725975371693E-4</v>
      </c>
    </row>
    <row r="2022" spans="1:35" x14ac:dyDescent="0.25">
      <c r="A2022" s="16">
        <v>43174</v>
      </c>
      <c r="B2022">
        <v>8251.7099999999991</v>
      </c>
      <c r="C2022">
        <v>2747.33</v>
      </c>
      <c r="D2022">
        <v>359.79</v>
      </c>
      <c r="E2022">
        <f>Q2022*J2022</f>
        <v>3602.3134000000005</v>
      </c>
      <c r="F2022">
        <v>1319.31</v>
      </c>
      <c r="G2022">
        <f>R2022*J2022</f>
        <v>20.813832300000001</v>
      </c>
      <c r="H2022">
        <v>24.146039999999999</v>
      </c>
      <c r="I2022">
        <v>199.16</v>
      </c>
      <c r="J2022">
        <v>1.2335</v>
      </c>
      <c r="K2022">
        <v>1.3965000000000001</v>
      </c>
      <c r="L2022">
        <v>1.0543</v>
      </c>
      <c r="M2022">
        <v>9.4350000000000007E-3</v>
      </c>
      <c r="N2022">
        <f>S2022*J2022</f>
        <v>206.03828925000002</v>
      </c>
      <c r="O2022">
        <v>2007.15</v>
      </c>
      <c r="Q2022">
        <v>2920.4</v>
      </c>
      <c r="R2022">
        <v>16.873799999999999</v>
      </c>
      <c r="S2022">
        <v>167.03550000000001</v>
      </c>
      <c r="U2022" s="16">
        <f t="shared" si="479"/>
        <v>43174</v>
      </c>
      <c r="V2022">
        <f t="shared" si="465"/>
        <v>-3.2485206130068868E-2</v>
      </c>
      <c r="W2022">
        <f t="shared" si="466"/>
        <v>-1.7020228353889695E-3</v>
      </c>
      <c r="X2022">
        <f t="shared" si="467"/>
        <v>2.8390132629136722E-3</v>
      </c>
      <c r="Y2022">
        <f t="shared" si="468"/>
        <v>5.3742997247305073E-3</v>
      </c>
      <c r="Z2022">
        <f t="shared" si="469"/>
        <v>4.0329525936032293E-3</v>
      </c>
      <c r="AA2022">
        <f t="shared" si="470"/>
        <v>2.5810719706057063E-2</v>
      </c>
      <c r="AB2022">
        <f t="shared" si="471"/>
        <v>9.7788598788297442E-3</v>
      </c>
      <c r="AC2022">
        <f t="shared" si="472"/>
        <v>1.6583335039921838E-3</v>
      </c>
      <c r="AD2022">
        <f t="shared" si="473"/>
        <v>3.736196678859981E-3</v>
      </c>
      <c r="AE2022">
        <f t="shared" si="474"/>
        <v>1.9352763808130726E-3</v>
      </c>
      <c r="AF2022">
        <f t="shared" si="475"/>
        <v>4.467900393079303E-3</v>
      </c>
      <c r="AG2022">
        <f t="shared" si="476"/>
        <v>1.0604454864393191E-3</v>
      </c>
      <c r="AH2022">
        <f t="shared" si="477"/>
        <v>4.018811272874831E-3</v>
      </c>
      <c r="AI2022">
        <f t="shared" si="478"/>
        <v>8.7226332928260137E-4</v>
      </c>
    </row>
    <row r="2023" spans="1:35" x14ac:dyDescent="0.25">
      <c r="A2023" s="16">
        <v>43175</v>
      </c>
      <c r="B2023">
        <v>8524.17</v>
      </c>
      <c r="C2023">
        <v>2752.01</v>
      </c>
      <c r="D2023">
        <v>358.77</v>
      </c>
      <c r="E2023">
        <f>Q2023*J2023</f>
        <v>3583.0054179999997</v>
      </c>
      <c r="F2023">
        <v>1314</v>
      </c>
      <c r="G2023">
        <f>R2023*J2023</f>
        <v>20.283486060000001</v>
      </c>
      <c r="H2023">
        <v>23.911069999999999</v>
      </c>
      <c r="I2023">
        <v>198.83</v>
      </c>
      <c r="J2023">
        <v>1.2288999999999999</v>
      </c>
      <c r="K2023">
        <v>1.3937999999999999</v>
      </c>
      <c r="L2023">
        <v>1.0496000000000001</v>
      </c>
      <c r="M2023">
        <v>9.4249999999999994E-3</v>
      </c>
      <c r="N2023">
        <f>S2023*J2023</f>
        <v>205.21192187</v>
      </c>
      <c r="O2023">
        <v>2005.4</v>
      </c>
      <c r="Q2023">
        <v>2915.62</v>
      </c>
      <c r="R2023">
        <v>16.505400000000002</v>
      </c>
      <c r="S2023">
        <v>166.98830000000001</v>
      </c>
      <c r="U2023" s="16">
        <f t="shared" si="479"/>
        <v>43175</v>
      </c>
      <c r="V2023">
        <f t="shared" si="465"/>
        <v>1.1441087978919316E-2</v>
      </c>
      <c r="W2023">
        <f t="shared" si="466"/>
        <v>1.4306008195445979E-2</v>
      </c>
      <c r="X2023">
        <f t="shared" si="467"/>
        <v>9.5501545027083523E-3</v>
      </c>
      <c r="Y2023">
        <f t="shared" si="468"/>
        <v>7.8117182053169289E-3</v>
      </c>
      <c r="Z2023">
        <f t="shared" si="469"/>
        <v>-3.0622775190945594E-3</v>
      </c>
      <c r="AA2023">
        <f t="shared" si="470"/>
        <v>-6.962237092400912E-3</v>
      </c>
      <c r="AB2023">
        <f t="shared" si="471"/>
        <v>2.9624326341003784E-2</v>
      </c>
      <c r="AC2023">
        <f t="shared" si="472"/>
        <v>2.9213277550324082E-3</v>
      </c>
      <c r="AD2023">
        <f t="shared" si="473"/>
        <v>-4.7895533374526676E-3</v>
      </c>
      <c r="AE2023">
        <f t="shared" si="474"/>
        <v>-7.7899268324458032E-3</v>
      </c>
      <c r="AF2023">
        <f t="shared" si="475"/>
        <v>-2.2839751078305051E-3</v>
      </c>
      <c r="AG2023">
        <f t="shared" si="476"/>
        <v>-2.1197676193985601E-3</v>
      </c>
      <c r="AH2023">
        <f t="shared" si="477"/>
        <v>-6.0158332223459324E-3</v>
      </c>
      <c r="AI2023">
        <f t="shared" si="478"/>
        <v>-2.6425150914237373E-4</v>
      </c>
    </row>
    <row r="2024" spans="1:35" x14ac:dyDescent="0.25">
      <c r="A2024" s="16">
        <v>43178</v>
      </c>
      <c r="B2024">
        <v>8427.2000000000007</v>
      </c>
      <c r="C2024">
        <v>2712.92</v>
      </c>
      <c r="D2024">
        <v>355.36</v>
      </c>
      <c r="E2024">
        <f>Q2024*J2024</f>
        <v>3555.1250279999999</v>
      </c>
      <c r="F2024">
        <v>1318.03</v>
      </c>
      <c r="G2024">
        <f>R2024*J2024</f>
        <v>20.425197239999999</v>
      </c>
      <c r="H2024">
        <v>23.21311</v>
      </c>
      <c r="I2024">
        <v>198.25</v>
      </c>
      <c r="J2024">
        <v>1.2347999999999999</v>
      </c>
      <c r="K2024">
        <v>1.4047000000000001</v>
      </c>
      <c r="L2024">
        <v>1.052</v>
      </c>
      <c r="M2024">
        <v>9.4450000000000003E-3</v>
      </c>
      <c r="N2024">
        <f>S2024*J2024</f>
        <v>206.45016335999998</v>
      </c>
      <c r="O2024">
        <v>2005.93</v>
      </c>
      <c r="Q2024">
        <v>2879.11</v>
      </c>
      <c r="R2024">
        <v>16.5413</v>
      </c>
      <c r="S2024">
        <v>167.19319999999999</v>
      </c>
      <c r="U2024" s="16">
        <f t="shared" si="479"/>
        <v>43178</v>
      </c>
      <c r="V2024">
        <f t="shared" ref="V2024:V2087" si="480">LN(B2024/B2025)</f>
        <v>-5.6868371676307899E-2</v>
      </c>
      <c r="W2024">
        <f t="shared" ref="W2024:W2087" si="481">LN(C2024/C2025)</f>
        <v>-1.4807014304161752E-3</v>
      </c>
      <c r="X2024">
        <f t="shared" ref="X2024:X2087" si="482">LN(D2024/D2025)</f>
        <v>-7.1222576258627053E-3</v>
      </c>
      <c r="Y2024">
        <f t="shared" ref="Y2024:Y2087" si="483">LN(E2024/E2025)</f>
        <v>3.6065882285957231E-2</v>
      </c>
      <c r="Z2024">
        <f t="shared" ref="Z2024:Z2087" si="484">LN(F2024/F2025)</f>
        <v>4.2959148491465609E-3</v>
      </c>
      <c r="AA2024">
        <f t="shared" ref="AA2024:AA2087" si="485">LN(G2024/G2025)</f>
        <v>2.3969050129468351E-2</v>
      </c>
      <c r="AB2024">
        <f t="shared" ref="AB2024:AB2087" si="486">LN(H2024/H2025)</f>
        <v>-2.2199850288870102E-3</v>
      </c>
      <c r="AC2024">
        <f t="shared" ref="AC2024:AC2087" si="487">LN(I2024/I2025)</f>
        <v>1.0700170550783145E-2</v>
      </c>
      <c r="AD2024">
        <f t="shared" ref="AD2024:AD2087" si="488">LN(J2024/J2025)</f>
        <v>6.9890572994166372E-3</v>
      </c>
      <c r="AE2024">
        <f t="shared" ref="AE2024:AE2087" si="489">LN(K2024/K2025)</f>
        <v>2.7802548652221619E-3</v>
      </c>
      <c r="AF2024">
        <f t="shared" ref="AF2024:AF2087" si="490">LN(L2024/L2025)</f>
        <v>4.3822114522677558E-3</v>
      </c>
      <c r="AG2024">
        <f t="shared" ref="AG2024:AG2087" si="491">LN(M2024/M2025)</f>
        <v>4.8822003153087077E-3</v>
      </c>
      <c r="AH2024">
        <f t="shared" ref="AH2024:AH2087" si="492">LN(N2024/N2025)</f>
        <v>3.9027899229809033E-3</v>
      </c>
      <c r="AI2024">
        <f t="shared" ref="AI2024:AI2087" si="493">LN(O2024/O2025)</f>
        <v>2.0210545802187914E-3</v>
      </c>
    </row>
    <row r="2025" spans="1:35" x14ac:dyDescent="0.25">
      <c r="A2025" s="16">
        <v>43179</v>
      </c>
      <c r="B2025">
        <v>8920.33</v>
      </c>
      <c r="C2025">
        <v>2716.94</v>
      </c>
      <c r="D2025">
        <v>357.9</v>
      </c>
      <c r="E2025">
        <f>Q2025*J2025</f>
        <v>3429.1909199999996</v>
      </c>
      <c r="F2025">
        <v>1312.38</v>
      </c>
      <c r="G2025">
        <f>R2025*J2025</f>
        <v>19.941445359999996</v>
      </c>
      <c r="H2025">
        <v>23.264700000000001</v>
      </c>
      <c r="I2025">
        <v>196.14</v>
      </c>
      <c r="J2025">
        <v>1.2262</v>
      </c>
      <c r="K2025">
        <v>1.4008</v>
      </c>
      <c r="L2025">
        <v>1.0474000000000001</v>
      </c>
      <c r="M2025">
        <v>9.3989999999999994E-3</v>
      </c>
      <c r="N2025">
        <f>S2025*J2025</f>
        <v>205.64600200000001</v>
      </c>
      <c r="O2025">
        <v>2001.88</v>
      </c>
      <c r="Q2025">
        <v>2796.6</v>
      </c>
      <c r="R2025">
        <v>16.262799999999999</v>
      </c>
      <c r="S2025">
        <v>167.71</v>
      </c>
      <c r="U2025" s="16">
        <f t="shared" si="479"/>
        <v>43179</v>
      </c>
      <c r="V2025">
        <f t="shared" si="480"/>
        <v>2.7772931066561615E-3</v>
      </c>
      <c r="W2025">
        <f t="shared" si="481"/>
        <v>1.8456884848012936E-3</v>
      </c>
      <c r="X2025">
        <f t="shared" si="482"/>
        <v>1.9017792956425648E-3</v>
      </c>
      <c r="Y2025">
        <f t="shared" si="483"/>
        <v>1.1388050756199945E-2</v>
      </c>
      <c r="Z2025">
        <f t="shared" si="484"/>
        <v>-8.6716599529672155E-3</v>
      </c>
      <c r="AA2025">
        <f t="shared" si="485"/>
        <v>4.6268704219394217E-3</v>
      </c>
      <c r="AB2025">
        <f t="shared" si="486"/>
        <v>-3.3693446685564268E-4</v>
      </c>
      <c r="AC2025">
        <f t="shared" si="487"/>
        <v>-6.7073422191294254E-3</v>
      </c>
      <c r="AD2025">
        <f t="shared" si="488"/>
        <v>-1.4668733785002609E-3</v>
      </c>
      <c r="AE2025">
        <f t="shared" si="489"/>
        <v>-5.1267557463455151E-3</v>
      </c>
      <c r="AF2025">
        <f t="shared" si="490"/>
        <v>-2.0982363444372689E-3</v>
      </c>
      <c r="AG2025">
        <f t="shared" si="491"/>
        <v>-1.27591723848639E-3</v>
      </c>
      <c r="AH2025">
        <f t="shared" si="492"/>
        <v>-2.7831613034493378E-3</v>
      </c>
      <c r="AI2025">
        <f t="shared" si="493"/>
        <v>1.2946215040832987E-3</v>
      </c>
    </row>
    <row r="2026" spans="1:35" x14ac:dyDescent="0.25">
      <c r="A2026" s="16">
        <v>43180</v>
      </c>
      <c r="B2026">
        <v>8895.59</v>
      </c>
      <c r="C2026">
        <v>2711.93</v>
      </c>
      <c r="D2026">
        <v>357.22</v>
      </c>
      <c r="E2026">
        <f>Q2026*J2026</f>
        <v>3390.3606399999999</v>
      </c>
      <c r="F2026">
        <v>1323.81</v>
      </c>
      <c r="G2026">
        <f>R2026*J2026</f>
        <v>19.849392000000002</v>
      </c>
      <c r="H2026">
        <v>23.272539999999999</v>
      </c>
      <c r="I2026">
        <v>197.46</v>
      </c>
      <c r="J2026">
        <v>1.228</v>
      </c>
      <c r="K2026">
        <v>1.4079999999999999</v>
      </c>
      <c r="L2026">
        <v>1.0496000000000001</v>
      </c>
      <c r="M2026">
        <v>9.4109999999999992E-3</v>
      </c>
      <c r="N2026">
        <f>S2026*J2026</f>
        <v>206.21914520000001</v>
      </c>
      <c r="O2026">
        <v>1999.29</v>
      </c>
      <c r="Q2026">
        <v>2760.88</v>
      </c>
      <c r="R2026">
        <v>16.164000000000001</v>
      </c>
      <c r="S2026">
        <v>167.93090000000001</v>
      </c>
      <c r="U2026" s="16">
        <f t="shared" si="479"/>
        <v>43180</v>
      </c>
      <c r="V2026">
        <f t="shared" si="480"/>
        <v>3.3927174928850938E-2</v>
      </c>
      <c r="W2026">
        <f t="shared" si="481"/>
        <v>2.5484890016140745E-2</v>
      </c>
      <c r="X2026">
        <f t="shared" si="482"/>
        <v>1.8791437248721912E-2</v>
      </c>
      <c r="Y2026">
        <f t="shared" si="483"/>
        <v>-1.8883256408664218E-2</v>
      </c>
      <c r="Z2026">
        <f t="shared" si="484"/>
        <v>-2.3314518749199182E-3</v>
      </c>
      <c r="AA2026">
        <f t="shared" si="485"/>
        <v>-4.6451392417605521E-3</v>
      </c>
      <c r="AB2026">
        <f t="shared" si="486"/>
        <v>-3.2504798480968086E-3</v>
      </c>
      <c r="AC2026">
        <f t="shared" si="487"/>
        <v>1.140890443648465E-2</v>
      </c>
      <c r="AD2026">
        <f t="shared" si="488"/>
        <v>-1.8712123590354064E-3</v>
      </c>
      <c r="AE2026">
        <f t="shared" si="489"/>
        <v>-1.7030943656728432E-3</v>
      </c>
      <c r="AF2026">
        <f t="shared" si="490"/>
        <v>-1.7134701955231189E-3</v>
      </c>
      <c r="AG2026">
        <f t="shared" si="491"/>
        <v>-4.6644842337700467E-3</v>
      </c>
      <c r="AH2026">
        <f t="shared" si="492"/>
        <v>-1.6431163492798119E-3</v>
      </c>
      <c r="AI2026">
        <f t="shared" si="493"/>
        <v>-3.3306316289458057E-3</v>
      </c>
    </row>
    <row r="2027" spans="1:35" x14ac:dyDescent="0.25">
      <c r="A2027" s="16">
        <v>43181</v>
      </c>
      <c r="B2027">
        <v>8598.85</v>
      </c>
      <c r="C2027">
        <v>2643.69</v>
      </c>
      <c r="D2027">
        <v>350.57</v>
      </c>
      <c r="E2027">
        <f>Q2027*J2027</f>
        <v>3454.989975</v>
      </c>
      <c r="F2027">
        <v>1326.9</v>
      </c>
      <c r="G2027">
        <f>R2027*J2027</f>
        <v>19.941809669999998</v>
      </c>
      <c r="H2027">
        <v>23.348310000000001</v>
      </c>
      <c r="I2027">
        <v>195.22</v>
      </c>
      <c r="J2027">
        <v>1.2302999999999999</v>
      </c>
      <c r="K2027">
        <v>1.4104000000000001</v>
      </c>
      <c r="L2027">
        <v>1.0514000000000001</v>
      </c>
      <c r="M2027">
        <v>9.4549999999999999E-3</v>
      </c>
      <c r="N2027">
        <f>S2027*J2027</f>
        <v>206.55826577999997</v>
      </c>
      <c r="O2027">
        <v>2005.96</v>
      </c>
      <c r="Q2027">
        <v>2808.25</v>
      </c>
      <c r="R2027">
        <v>16.2089</v>
      </c>
      <c r="S2027">
        <v>167.89259999999999</v>
      </c>
      <c r="U2027" s="16">
        <f t="shared" si="479"/>
        <v>43181</v>
      </c>
      <c r="V2027">
        <f t="shared" si="480"/>
        <v>-2.0214818299356804E-3</v>
      </c>
      <c r="W2027">
        <f t="shared" si="481"/>
        <v>2.1189833248420775E-2</v>
      </c>
      <c r="X2027">
        <f t="shared" si="482"/>
        <v>2.016952575586994E-2</v>
      </c>
      <c r="Y2027">
        <f t="shared" si="483"/>
        <v>-1.4698308141994149E-2</v>
      </c>
      <c r="Z2027">
        <f t="shared" si="484"/>
        <v>-1.5338836657681916E-2</v>
      </c>
      <c r="AA2027">
        <f t="shared" si="485"/>
        <v>2.4478896037103608E-3</v>
      </c>
      <c r="AB2027">
        <f t="shared" si="486"/>
        <v>-4.7671235008207241E-3</v>
      </c>
      <c r="AC2027">
        <f t="shared" si="487"/>
        <v>7.6100737485801867E-3</v>
      </c>
      <c r="AD2027">
        <f t="shared" si="488"/>
        <v>-4.7841161590497306E-3</v>
      </c>
      <c r="AE2027">
        <f t="shared" si="489"/>
        <v>-3.326847874665145E-3</v>
      </c>
      <c r="AF2027">
        <f t="shared" si="490"/>
        <v>-3.7972325862196121E-3</v>
      </c>
      <c r="AG2027">
        <f t="shared" si="491"/>
        <v>-6.9561831931335737E-3</v>
      </c>
      <c r="AH2027">
        <f t="shared" si="492"/>
        <v>-2.6531053409109759E-3</v>
      </c>
      <c r="AI2027">
        <f t="shared" si="493"/>
        <v>-1.4955320978881329E-5</v>
      </c>
    </row>
    <row r="2028" spans="1:35" x14ac:dyDescent="0.25">
      <c r="A2028" s="16">
        <v>43182</v>
      </c>
      <c r="B2028">
        <v>8616.25</v>
      </c>
      <c r="C2028">
        <v>2588.2600000000002</v>
      </c>
      <c r="D2028">
        <v>343.57</v>
      </c>
      <c r="E2028">
        <f>Q2028*J2028</f>
        <v>3506.1475259999997</v>
      </c>
      <c r="F2028">
        <v>1347.41</v>
      </c>
      <c r="G2028">
        <f>R2028*J2028</f>
        <v>19.893054019999997</v>
      </c>
      <c r="H2028">
        <v>23.459879999999998</v>
      </c>
      <c r="I2028">
        <v>193.74</v>
      </c>
      <c r="J2028">
        <v>1.2362</v>
      </c>
      <c r="K2028">
        <v>1.4151</v>
      </c>
      <c r="L2028">
        <v>1.0553999999999999</v>
      </c>
      <c r="M2028">
        <v>9.5209999999999999E-3</v>
      </c>
      <c r="N2028">
        <f>S2028*J2028</f>
        <v>207.10701424000001</v>
      </c>
      <c r="O2028">
        <v>2005.99</v>
      </c>
      <c r="Q2028">
        <v>2836.23</v>
      </c>
      <c r="R2028">
        <v>16.092099999999999</v>
      </c>
      <c r="S2028">
        <v>167.5352</v>
      </c>
      <c r="U2028" s="16">
        <f t="shared" si="479"/>
        <v>43182</v>
      </c>
      <c r="V2028">
        <f t="shared" si="480"/>
        <v>8.8200852714929598E-2</v>
      </c>
      <c r="W2028">
        <f t="shared" si="481"/>
        <v>-2.6795026112632191E-2</v>
      </c>
      <c r="X2028">
        <f t="shared" si="482"/>
        <v>-1.1719053663588172E-2</v>
      </c>
      <c r="Y2028">
        <f t="shared" si="483"/>
        <v>-5.7330162163880243E-3</v>
      </c>
      <c r="Z2028">
        <f t="shared" si="484"/>
        <v>-5.9050045788989628E-3</v>
      </c>
      <c r="AA2028">
        <f t="shared" si="485"/>
        <v>-2.5417842119897862E-2</v>
      </c>
      <c r="AB2028">
        <f t="shared" si="486"/>
        <v>9.3204152416419186E-3</v>
      </c>
      <c r="AC2028">
        <f t="shared" si="487"/>
        <v>4.6464803747764253E-4</v>
      </c>
      <c r="AD2028">
        <f t="shared" si="488"/>
        <v>-6.611327798308953E-3</v>
      </c>
      <c r="AE2028">
        <f t="shared" si="489"/>
        <v>-5.0047684910919368E-3</v>
      </c>
      <c r="AF2028">
        <f t="shared" si="490"/>
        <v>-3.2163493813787531E-3</v>
      </c>
      <c r="AG2028">
        <f t="shared" si="491"/>
        <v>1.0508618033057519E-3</v>
      </c>
      <c r="AH2028">
        <f t="shared" si="492"/>
        <v>-5.9109312066955005E-3</v>
      </c>
      <c r="AI2028">
        <f t="shared" si="493"/>
        <v>3.4901577905587807E-4</v>
      </c>
    </row>
    <row r="2029" spans="1:35" x14ac:dyDescent="0.25">
      <c r="A2029" s="16">
        <v>43185</v>
      </c>
      <c r="B2029">
        <v>7888.84</v>
      </c>
      <c r="C2029">
        <v>2658.55</v>
      </c>
      <c r="D2029">
        <v>347.62</v>
      </c>
      <c r="E2029">
        <f>Q2029*J2029</f>
        <v>3526.3060559999994</v>
      </c>
      <c r="F2029">
        <v>1355.39</v>
      </c>
      <c r="G2029">
        <f>R2029*J2029</f>
        <v>20.405173439999999</v>
      </c>
      <c r="H2029">
        <v>23.242239999999999</v>
      </c>
      <c r="I2029">
        <v>193.65</v>
      </c>
      <c r="J2029">
        <v>1.2444</v>
      </c>
      <c r="K2029">
        <v>1.4222000000000001</v>
      </c>
      <c r="L2029">
        <v>1.0588</v>
      </c>
      <c r="M2029">
        <v>9.5110000000000004E-3</v>
      </c>
      <c r="N2029">
        <f>S2029*J2029</f>
        <v>208.33483476000001</v>
      </c>
      <c r="O2029">
        <v>2005.29</v>
      </c>
      <c r="Q2029">
        <v>2833.74</v>
      </c>
      <c r="R2029">
        <v>16.397600000000001</v>
      </c>
      <c r="S2029">
        <v>167.4179</v>
      </c>
      <c r="U2029" s="16">
        <f t="shared" si="479"/>
        <v>43185</v>
      </c>
      <c r="V2029">
        <f t="shared" si="480"/>
        <v>-1.2850537455361095E-2</v>
      </c>
      <c r="W2029">
        <f t="shared" si="481"/>
        <v>1.7427312133270517E-2</v>
      </c>
      <c r="X2029">
        <f t="shared" si="482"/>
        <v>2.736610329637314E-3</v>
      </c>
      <c r="Y2029">
        <f t="shared" si="483"/>
        <v>-1.2601801348860544E-3</v>
      </c>
      <c r="Z2029">
        <f t="shared" si="484"/>
        <v>7.6654834082989527E-3</v>
      </c>
      <c r="AA2029">
        <f t="shared" si="485"/>
        <v>1.3988219602758445E-2</v>
      </c>
      <c r="AB2029">
        <f t="shared" si="486"/>
        <v>5.2473178565568476E-3</v>
      </c>
      <c r="AC2029">
        <f t="shared" si="487"/>
        <v>-3.0421019103723098E-3</v>
      </c>
      <c r="AD2029">
        <f t="shared" si="488"/>
        <v>2.4137110439296284E-3</v>
      </c>
      <c r="AE2029">
        <f t="shared" si="489"/>
        <v>3.7335818792365479E-3</v>
      </c>
      <c r="AF2029">
        <f t="shared" si="490"/>
        <v>2.837417963430264E-3</v>
      </c>
      <c r="AG2029">
        <f t="shared" si="491"/>
        <v>5.4823542692148848E-3</v>
      </c>
      <c r="AH2029">
        <f t="shared" si="492"/>
        <v>-1.1209719696166542E-4</v>
      </c>
      <c r="AI2029">
        <f t="shared" si="493"/>
        <v>-2.8832024992481902E-3</v>
      </c>
    </row>
    <row r="2030" spans="1:35" x14ac:dyDescent="0.25">
      <c r="A2030" s="16">
        <v>43186</v>
      </c>
      <c r="B2030">
        <v>7990.87</v>
      </c>
      <c r="C2030">
        <v>2612.62</v>
      </c>
      <c r="D2030">
        <v>346.67</v>
      </c>
      <c r="E2030">
        <f>Q2030*J2030</f>
        <v>3530.7526380000004</v>
      </c>
      <c r="F2030">
        <v>1345.04</v>
      </c>
      <c r="G2030">
        <f>R2030*J2030</f>
        <v>20.12172846</v>
      </c>
      <c r="H2030">
        <v>23.1206</v>
      </c>
      <c r="I2030">
        <v>194.24</v>
      </c>
      <c r="J2030">
        <v>1.2414000000000001</v>
      </c>
      <c r="K2030">
        <v>1.4169</v>
      </c>
      <c r="L2030">
        <v>1.0558000000000001</v>
      </c>
      <c r="M2030">
        <v>9.4590000000000004E-3</v>
      </c>
      <c r="N2030">
        <f>S2030*J2030</f>
        <v>208.35818982000001</v>
      </c>
      <c r="O2030">
        <v>2011.08</v>
      </c>
      <c r="Q2030">
        <v>2844.17</v>
      </c>
      <c r="R2030">
        <v>16.2089</v>
      </c>
      <c r="S2030">
        <v>167.84129999999999</v>
      </c>
      <c r="U2030" s="16">
        <f t="shared" si="479"/>
        <v>43186</v>
      </c>
      <c r="V2030">
        <f t="shared" si="480"/>
        <v>1.0556255690812184E-2</v>
      </c>
      <c r="W2030">
        <f t="shared" si="481"/>
        <v>2.9208740450644933E-3</v>
      </c>
      <c r="X2030">
        <f t="shared" si="482"/>
        <v>2.060486436850429E-2</v>
      </c>
      <c r="Y2030">
        <f t="shared" si="483"/>
        <v>7.160701335163523E-3</v>
      </c>
      <c r="Z2030">
        <f t="shared" si="484"/>
        <v>1.2614168350628537E-2</v>
      </c>
      <c r="AA2030">
        <f t="shared" si="485"/>
        <v>-9.910353339569463E-3</v>
      </c>
      <c r="AB2030">
        <f t="shared" si="486"/>
        <v>3.3615253687029117E-3</v>
      </c>
      <c r="AC2030">
        <f t="shared" si="487"/>
        <v>5.1484027092123755E-5</v>
      </c>
      <c r="AD2030">
        <f t="shared" si="488"/>
        <v>5.4927440197569321E-3</v>
      </c>
      <c r="AE2030">
        <f t="shared" si="489"/>
        <v>4.4562407961022616E-3</v>
      </c>
      <c r="AF2030">
        <f t="shared" si="490"/>
        <v>7.2243660214500773E-3</v>
      </c>
      <c r="AG2030">
        <f t="shared" si="491"/>
        <v>6.789036365604708E-3</v>
      </c>
      <c r="AH2030">
        <f t="shared" si="492"/>
        <v>7.7623400845099758E-3</v>
      </c>
      <c r="AI2030">
        <f t="shared" si="493"/>
        <v>-5.1203150858068216E-4</v>
      </c>
    </row>
    <row r="2031" spans="1:35" x14ac:dyDescent="0.25">
      <c r="A2031" s="16">
        <v>43187</v>
      </c>
      <c r="B2031">
        <v>7906.96</v>
      </c>
      <c r="C2031">
        <v>2605</v>
      </c>
      <c r="D2031">
        <v>339.6</v>
      </c>
      <c r="E2031">
        <f>Q2031*J2031</f>
        <v>3505.5602779999995</v>
      </c>
      <c r="F2031">
        <v>1328.18</v>
      </c>
      <c r="G2031">
        <f>R2031*J2031</f>
        <v>20.322133299999997</v>
      </c>
      <c r="H2031">
        <v>23.043009999999999</v>
      </c>
      <c r="I2031">
        <v>194.23</v>
      </c>
      <c r="J2031">
        <v>1.2345999999999999</v>
      </c>
      <c r="K2031">
        <v>1.4106000000000001</v>
      </c>
      <c r="L2031">
        <v>1.0482</v>
      </c>
      <c r="M2031">
        <v>9.3950000000000006E-3</v>
      </c>
      <c r="N2031">
        <f>S2031*J2031</f>
        <v>206.74710367999998</v>
      </c>
      <c r="O2031">
        <v>2012.11</v>
      </c>
      <c r="Q2031">
        <v>2839.43</v>
      </c>
      <c r="R2031">
        <v>16.4605</v>
      </c>
      <c r="S2031">
        <v>167.46080000000001</v>
      </c>
      <c r="U2031" s="16">
        <f t="shared" si="479"/>
        <v>43187</v>
      </c>
      <c r="V2031">
        <f t="shared" si="480"/>
        <v>0.10791201519244167</v>
      </c>
      <c r="W2031">
        <f t="shared" si="481"/>
        <v>-1.3675733119263286E-2</v>
      </c>
      <c r="X2031">
        <f t="shared" si="482"/>
        <v>-7.9190910989473343E-3</v>
      </c>
      <c r="Y2031">
        <f t="shared" si="483"/>
        <v>2.101632648794511E-2</v>
      </c>
      <c r="Z2031">
        <f t="shared" si="484"/>
        <v>3.8925818613771944E-3</v>
      </c>
      <c r="AA2031">
        <f t="shared" si="485"/>
        <v>2.9339568521201707E-2</v>
      </c>
      <c r="AB2031">
        <f t="shared" si="486"/>
        <v>-2.6152008033379519E-2</v>
      </c>
      <c r="AC2031">
        <f t="shared" si="487"/>
        <v>8.2410512003767674E-4</v>
      </c>
      <c r="AD2031">
        <f t="shared" si="488"/>
        <v>4.4648367388601933E-3</v>
      </c>
      <c r="AE2031">
        <f t="shared" si="489"/>
        <v>6.3293601050669812E-3</v>
      </c>
      <c r="AF2031">
        <f t="shared" si="490"/>
        <v>3.248927845899269E-3</v>
      </c>
      <c r="AG2031">
        <f t="shared" si="491"/>
        <v>-1.0643393123766101E-4</v>
      </c>
      <c r="AH2031">
        <f t="shared" si="492"/>
        <v>5.9881436546096187E-3</v>
      </c>
      <c r="AI2031">
        <f t="shared" si="493"/>
        <v>-2.1694943958186262E-3</v>
      </c>
    </row>
    <row r="2032" spans="1:35" x14ac:dyDescent="0.25">
      <c r="A2032" s="16">
        <v>43188</v>
      </c>
      <c r="B2032">
        <v>7098.13</v>
      </c>
      <c r="C2032">
        <v>2640.87</v>
      </c>
      <c r="D2032">
        <v>342.3</v>
      </c>
      <c r="E2032">
        <f>Q2032*J2032</f>
        <v>3432.6550620000003</v>
      </c>
      <c r="F2032">
        <v>1323.02</v>
      </c>
      <c r="G2032">
        <f>R2032*J2032</f>
        <v>19.734552510000004</v>
      </c>
      <c r="H2032">
        <v>23.653580000000002</v>
      </c>
      <c r="I2032">
        <v>194.07</v>
      </c>
      <c r="J2032">
        <v>1.2291000000000001</v>
      </c>
      <c r="K2032">
        <v>1.4016999999999999</v>
      </c>
      <c r="L2032">
        <v>1.0448</v>
      </c>
      <c r="M2032">
        <v>9.3959999999999998E-3</v>
      </c>
      <c r="N2032">
        <f>S2032*J2032</f>
        <v>205.51277169000002</v>
      </c>
      <c r="O2032">
        <v>2016.48</v>
      </c>
      <c r="Q2032">
        <v>2792.82</v>
      </c>
      <c r="R2032">
        <v>16.056100000000001</v>
      </c>
      <c r="S2032">
        <v>167.20590000000001</v>
      </c>
      <c r="U2032" s="16">
        <f t="shared" si="479"/>
        <v>43188</v>
      </c>
      <c r="V2032">
        <f t="shared" si="480"/>
        <v>3.5216360559747278E-2</v>
      </c>
      <c r="W2032">
        <f t="shared" si="481"/>
        <v>0</v>
      </c>
      <c r="X2032">
        <f t="shared" si="482"/>
        <v>1.1686338683396363E-4</v>
      </c>
      <c r="Y2032">
        <f t="shared" si="483"/>
        <v>-8.0034006489261462E-3</v>
      </c>
      <c r="Z2032">
        <f t="shared" si="484"/>
        <v>-3.1770614404020175E-3</v>
      </c>
      <c r="AA2032">
        <f t="shared" si="485"/>
        <v>-3.485068921156559E-3</v>
      </c>
      <c r="AB2032">
        <f t="shared" si="486"/>
        <v>0</v>
      </c>
      <c r="AC2032">
        <f t="shared" si="487"/>
        <v>0</v>
      </c>
      <c r="AD2032">
        <f t="shared" si="488"/>
        <v>-2.9246913365385528E-3</v>
      </c>
      <c r="AE2032">
        <f t="shared" si="489"/>
        <v>-1.2120781491763474E-3</v>
      </c>
      <c r="AF2032">
        <f t="shared" si="490"/>
        <v>-4.1071742152731993E-3</v>
      </c>
      <c r="AG2032">
        <f t="shared" si="491"/>
        <v>-2.0200953124493619E-3</v>
      </c>
      <c r="AH2032">
        <f t="shared" si="492"/>
        <v>-1.0054543233513477E-3</v>
      </c>
      <c r="AI2032">
        <f t="shared" si="493"/>
        <v>0</v>
      </c>
    </row>
    <row r="2033" spans="1:35" x14ac:dyDescent="0.25">
      <c r="A2033" s="16">
        <v>43189</v>
      </c>
      <c r="B2033">
        <v>6852.51</v>
      </c>
      <c r="C2033">
        <v>2640.87</v>
      </c>
      <c r="D2033">
        <v>342.26</v>
      </c>
      <c r="E2033">
        <f>Q2033*J2033</f>
        <v>3460.2382079999998</v>
      </c>
      <c r="F2033">
        <v>1327.23</v>
      </c>
      <c r="G2033">
        <f>R2033*J2033</f>
        <v>19.803448769999999</v>
      </c>
      <c r="H2033">
        <v>23.653580000000002</v>
      </c>
      <c r="I2033">
        <v>194.07</v>
      </c>
      <c r="J2033">
        <v>1.2326999999999999</v>
      </c>
      <c r="K2033">
        <v>1.4034</v>
      </c>
      <c r="L2033">
        <v>1.0490999999999999</v>
      </c>
      <c r="M2033">
        <v>9.4149999999999998E-3</v>
      </c>
      <c r="N2033">
        <f>S2033*J2033</f>
        <v>205.71950930999998</v>
      </c>
      <c r="O2033">
        <v>2016.48</v>
      </c>
      <c r="Q2033">
        <v>2807.04</v>
      </c>
      <c r="R2033">
        <v>16.065100000000001</v>
      </c>
      <c r="S2033">
        <v>166.8853</v>
      </c>
      <c r="U2033" s="16">
        <f t="shared" si="479"/>
        <v>43189</v>
      </c>
      <c r="V2033">
        <f t="shared" si="480"/>
        <v>-1.2309173110501035E-2</v>
      </c>
      <c r="W2033">
        <f t="shared" si="481"/>
        <v>2.259059258047675E-2</v>
      </c>
      <c r="X2033">
        <f t="shared" si="482"/>
        <v>4.1575231895506016E-3</v>
      </c>
      <c r="Y2033">
        <f t="shared" si="483"/>
        <v>-9.4258695526980921E-3</v>
      </c>
      <c r="Z2033">
        <f t="shared" si="484"/>
        <v>-9.1127567062657504E-3</v>
      </c>
      <c r="AA2033">
        <f t="shared" si="485"/>
        <v>3.7954778167693412E-3</v>
      </c>
      <c r="AB2033">
        <f t="shared" si="486"/>
        <v>5.4563182691679596E-3</v>
      </c>
      <c r="AC2033">
        <f t="shared" si="487"/>
        <v>0</v>
      </c>
      <c r="AD2033">
        <f t="shared" si="488"/>
        <v>2.680640084564537E-3</v>
      </c>
      <c r="AE2033">
        <f t="shared" si="489"/>
        <v>-7.1252983748863215E-5</v>
      </c>
      <c r="AF2033">
        <f t="shared" si="490"/>
        <v>2.9592881125714804E-3</v>
      </c>
      <c r="AG2033">
        <f t="shared" si="491"/>
        <v>-1.9100175586004547E-3</v>
      </c>
      <c r="AH2033">
        <f t="shared" si="492"/>
        <v>3.5228902790505646E-3</v>
      </c>
      <c r="AI2033">
        <f t="shared" si="493"/>
        <v>-5.354433896555212E-4</v>
      </c>
    </row>
    <row r="2034" spans="1:35" x14ac:dyDescent="0.25">
      <c r="A2034" s="16">
        <v>43192</v>
      </c>
      <c r="B2034">
        <v>6937.38</v>
      </c>
      <c r="C2034">
        <v>2581.88</v>
      </c>
      <c r="D2034">
        <v>340.84</v>
      </c>
      <c r="E2034">
        <f>Q2034*J2034</f>
        <v>3493.0081620000001</v>
      </c>
      <c r="F2034">
        <v>1339.38</v>
      </c>
      <c r="G2034">
        <f>R2034*J2034</f>
        <v>19.728427679999999</v>
      </c>
      <c r="H2034">
        <v>23.52487</v>
      </c>
      <c r="I2034">
        <v>194.07</v>
      </c>
      <c r="J2034">
        <v>1.2294</v>
      </c>
      <c r="K2034">
        <v>1.4035</v>
      </c>
      <c r="L2034">
        <v>1.046</v>
      </c>
      <c r="M2034">
        <v>9.4330000000000004E-3</v>
      </c>
      <c r="N2034">
        <f>S2034*J2034</f>
        <v>204.99605712000002</v>
      </c>
      <c r="O2034">
        <v>2017.56</v>
      </c>
      <c r="Q2034">
        <v>2841.23</v>
      </c>
      <c r="R2034">
        <v>16.0472</v>
      </c>
      <c r="S2034">
        <v>166.7448</v>
      </c>
      <c r="U2034" s="16">
        <f t="shared" si="479"/>
        <v>43192</v>
      </c>
      <c r="V2034">
        <f t="shared" si="480"/>
        <v>-6.4744989879639739E-2</v>
      </c>
      <c r="W2034">
        <f t="shared" si="481"/>
        <v>-1.2535934603553562E-2</v>
      </c>
      <c r="X2034">
        <f t="shared" si="482"/>
        <v>-2.637055060372223E-3</v>
      </c>
      <c r="Y2034">
        <f t="shared" si="483"/>
        <v>8.175119155379525E-3</v>
      </c>
      <c r="Z2034">
        <f t="shared" si="484"/>
        <v>4.0173766059884057E-3</v>
      </c>
      <c r="AA2034">
        <f t="shared" si="485"/>
        <v>1.0068871714292597E-2</v>
      </c>
      <c r="AB2034">
        <f t="shared" si="486"/>
        <v>-1.0971744163259219E-2</v>
      </c>
      <c r="AC2034">
        <f t="shared" si="487"/>
        <v>-1.8532823837306789E-3</v>
      </c>
      <c r="AD2034">
        <f t="shared" si="488"/>
        <v>2.198608434202636E-3</v>
      </c>
      <c r="AE2034">
        <f t="shared" si="489"/>
        <v>-1.4951410709502528E-3</v>
      </c>
      <c r="AF2034">
        <f t="shared" si="490"/>
        <v>3.2557722908626392E-3</v>
      </c>
      <c r="AG2034">
        <f t="shared" si="491"/>
        <v>4.036546802287511E-3</v>
      </c>
      <c r="AH2034">
        <f t="shared" si="492"/>
        <v>1.4248859870317164E-4</v>
      </c>
      <c r="AI2034">
        <f t="shared" si="493"/>
        <v>2.3769776942834924E-3</v>
      </c>
    </row>
    <row r="2035" spans="1:35" x14ac:dyDescent="0.25">
      <c r="A2035" s="16">
        <v>43193</v>
      </c>
      <c r="B2035">
        <v>7401.4</v>
      </c>
      <c r="C2035">
        <v>2614.4499999999998</v>
      </c>
      <c r="D2035">
        <v>341.74</v>
      </c>
      <c r="E2035">
        <f>Q2035*J2035</f>
        <v>3464.5688100000007</v>
      </c>
      <c r="F2035">
        <v>1334.01</v>
      </c>
      <c r="G2035">
        <f>R2035*J2035</f>
        <v>19.530781380000001</v>
      </c>
      <c r="H2035">
        <v>23.784400000000002</v>
      </c>
      <c r="I2035">
        <v>194.43</v>
      </c>
      <c r="J2035">
        <v>1.2267000000000001</v>
      </c>
      <c r="K2035">
        <v>1.4056</v>
      </c>
      <c r="L2035">
        <v>1.0426</v>
      </c>
      <c r="M2035">
        <v>9.3950000000000006E-3</v>
      </c>
      <c r="N2035">
        <f>S2035*J2035</f>
        <v>204.96684960000002</v>
      </c>
      <c r="O2035">
        <v>2012.77</v>
      </c>
      <c r="Q2035">
        <v>2824.3</v>
      </c>
      <c r="R2035">
        <v>15.9214</v>
      </c>
      <c r="S2035">
        <v>167.08799999999999</v>
      </c>
      <c r="U2035" s="16">
        <f t="shared" si="479"/>
        <v>43193</v>
      </c>
      <c r="V2035">
        <f t="shared" si="480"/>
        <v>8.0234694287986172E-2</v>
      </c>
      <c r="W2035">
        <f t="shared" si="481"/>
        <v>-1.1500105825438879E-2</v>
      </c>
      <c r="X2035">
        <f t="shared" si="482"/>
        <v>1.4739094790473662E-2</v>
      </c>
      <c r="Y2035">
        <f t="shared" si="483"/>
        <v>-2.9807972222442602E-3</v>
      </c>
      <c r="Z2035">
        <f t="shared" si="484"/>
        <v>-1.7974705448432662E-3</v>
      </c>
      <c r="AA2035">
        <f t="shared" si="485"/>
        <v>1.8906385283741185E-2</v>
      </c>
      <c r="AB2035">
        <f t="shared" si="486"/>
        <v>1.4553516191919906E-2</v>
      </c>
      <c r="AC2035">
        <f t="shared" si="487"/>
        <v>6.1910118808253005E-3</v>
      </c>
      <c r="AD2035">
        <f t="shared" si="488"/>
        <v>-2.1986084342027448E-3</v>
      </c>
      <c r="AE2035">
        <f t="shared" si="489"/>
        <v>-1.8480352121453471E-3</v>
      </c>
      <c r="AF2035">
        <f t="shared" si="490"/>
        <v>3.8372985889131367E-4</v>
      </c>
      <c r="AG2035">
        <f t="shared" si="491"/>
        <v>1.7044853386272111E-3</v>
      </c>
      <c r="AH2035">
        <f t="shared" si="492"/>
        <v>-2.1986084342026338E-3</v>
      </c>
      <c r="AI2035">
        <f t="shared" si="493"/>
        <v>8.4464285320954779E-5</v>
      </c>
    </row>
    <row r="2036" spans="1:35" x14ac:dyDescent="0.25">
      <c r="A2036" s="16">
        <v>43194</v>
      </c>
      <c r="B2036">
        <v>6830.75</v>
      </c>
      <c r="C2036">
        <v>2644.69</v>
      </c>
      <c r="D2036">
        <v>336.74</v>
      </c>
      <c r="E2036">
        <f>Q2036*J2036</f>
        <v>3474.9113940000002</v>
      </c>
      <c r="F2036">
        <v>1336.41</v>
      </c>
      <c r="G2036">
        <f>R2036*J2036</f>
        <v>19.16499366</v>
      </c>
      <c r="H2036">
        <v>23.440760000000001</v>
      </c>
      <c r="I2036">
        <v>193.23</v>
      </c>
      <c r="J2036">
        <v>1.2294</v>
      </c>
      <c r="K2036">
        <v>1.4081999999999999</v>
      </c>
      <c r="L2036">
        <v>1.0422</v>
      </c>
      <c r="M2036">
        <v>9.3790000000000002E-3</v>
      </c>
      <c r="N2036">
        <f>S2036*J2036</f>
        <v>205.4179872</v>
      </c>
      <c r="O2036">
        <v>2012.6</v>
      </c>
      <c r="Q2036">
        <v>2826.51</v>
      </c>
      <c r="R2036">
        <v>15.588900000000001</v>
      </c>
      <c r="S2036">
        <v>167.08799999999999</v>
      </c>
      <c r="U2036" s="16">
        <f t="shared" si="479"/>
        <v>43194</v>
      </c>
      <c r="V2036">
        <f t="shared" si="480"/>
        <v>1.1958641221858451E-2</v>
      </c>
      <c r="W2036">
        <f t="shared" si="481"/>
        <v>-6.8393662400598283E-3</v>
      </c>
      <c r="X2036">
        <f t="shared" si="482"/>
        <v>-7.7503715867186787E-3</v>
      </c>
      <c r="Y2036">
        <f t="shared" si="483"/>
        <v>-7.7280692863519618E-3</v>
      </c>
      <c r="Z2036">
        <f t="shared" si="484"/>
        <v>8.5744548238668658E-3</v>
      </c>
      <c r="AA2036">
        <f t="shared" si="485"/>
        <v>1.2249632747904741E-2</v>
      </c>
      <c r="AB2036">
        <f t="shared" si="486"/>
        <v>-1.9973874562770669E-2</v>
      </c>
      <c r="AC2036">
        <f t="shared" si="487"/>
        <v>-8.8619262016972483E-3</v>
      </c>
      <c r="AD2036">
        <f t="shared" si="488"/>
        <v>4.7289121961607682E-3</v>
      </c>
      <c r="AE2036">
        <f t="shared" si="489"/>
        <v>6.6975668958118755E-3</v>
      </c>
      <c r="AF2036">
        <f t="shared" si="490"/>
        <v>3.4602110648956526E-3</v>
      </c>
      <c r="AG2036">
        <f t="shared" si="491"/>
        <v>7.5989020867560219E-3</v>
      </c>
      <c r="AH2036">
        <f t="shared" si="492"/>
        <v>4.7289121961607682E-3</v>
      </c>
      <c r="AI2036">
        <f t="shared" si="493"/>
        <v>1.506649680731115E-3</v>
      </c>
    </row>
    <row r="2037" spans="1:35" x14ac:dyDescent="0.25">
      <c r="A2037" s="16">
        <v>43195</v>
      </c>
      <c r="B2037">
        <v>6749.55</v>
      </c>
      <c r="C2037">
        <v>2662.84</v>
      </c>
      <c r="D2037">
        <v>339.36</v>
      </c>
      <c r="E2037">
        <f>Q2037*J2037</f>
        <v>3501.869784</v>
      </c>
      <c r="F2037">
        <v>1325</v>
      </c>
      <c r="G2037">
        <f>R2037*J2037</f>
        <v>18.931661559999998</v>
      </c>
      <c r="H2037">
        <v>23.91367</v>
      </c>
      <c r="I2037">
        <v>194.95</v>
      </c>
      <c r="J2037">
        <v>1.2236</v>
      </c>
      <c r="K2037">
        <v>1.3988</v>
      </c>
      <c r="L2037">
        <v>1.0386</v>
      </c>
      <c r="M2037">
        <v>9.3080000000000003E-3</v>
      </c>
      <c r="N2037">
        <f>S2037*J2037</f>
        <v>204.44887679999999</v>
      </c>
      <c r="O2037">
        <v>2009.57</v>
      </c>
      <c r="Q2037">
        <v>2861.94</v>
      </c>
      <c r="R2037">
        <v>15.472099999999999</v>
      </c>
      <c r="S2037">
        <v>167.08799999999999</v>
      </c>
      <c r="U2037" s="16">
        <f t="shared" si="479"/>
        <v>43195</v>
      </c>
      <c r="V2037">
        <f t="shared" si="480"/>
        <v>2.172762935657712E-2</v>
      </c>
      <c r="W2037">
        <f t="shared" si="481"/>
        <v>2.2164022802027415E-2</v>
      </c>
      <c r="X2037">
        <f t="shared" si="482"/>
        <v>9.7289177620333699E-4</v>
      </c>
      <c r="Y2037">
        <f t="shared" si="483"/>
        <v>-4.1647907783322318E-3</v>
      </c>
      <c r="Z2037">
        <f t="shared" si="484"/>
        <v>-4.8711355997403481E-3</v>
      </c>
      <c r="AA2037">
        <f t="shared" si="485"/>
        <v>-3.2637104688327881E-3</v>
      </c>
      <c r="AB2037">
        <f t="shared" si="486"/>
        <v>-5.00466972608039E-3</v>
      </c>
      <c r="AC2037">
        <f t="shared" si="487"/>
        <v>-2.4079730875907505E-3</v>
      </c>
      <c r="AD2037">
        <f t="shared" si="488"/>
        <v>-3.2637104688326766E-3</v>
      </c>
      <c r="AE2037">
        <f t="shared" si="489"/>
        <v>-6.9105821272065016E-3</v>
      </c>
      <c r="AF2037">
        <f t="shared" si="490"/>
        <v>-2.5002417101917052E-3</v>
      </c>
      <c r="AG2037">
        <f t="shared" si="491"/>
        <v>-3.0036495442096098E-3</v>
      </c>
      <c r="AH2037">
        <f t="shared" si="492"/>
        <v>-3.3768181196086816E-3</v>
      </c>
      <c r="AI2037">
        <f t="shared" si="493"/>
        <v>-2.8919562213059169E-3</v>
      </c>
    </row>
    <row r="2038" spans="1:35" x14ac:dyDescent="0.25">
      <c r="A2038" s="16">
        <v>43196</v>
      </c>
      <c r="B2038">
        <v>6604.48</v>
      </c>
      <c r="C2038">
        <v>2604.4699999999998</v>
      </c>
      <c r="D2038">
        <v>339.03</v>
      </c>
      <c r="E2038">
        <f>Q2038*J2038</f>
        <v>3516.4847519999998</v>
      </c>
      <c r="F2038">
        <v>1331.47</v>
      </c>
      <c r="G2038">
        <f>R2038*J2038</f>
        <v>18.993549959999999</v>
      </c>
      <c r="H2038">
        <v>24.033650000000002</v>
      </c>
      <c r="I2038">
        <v>195.42</v>
      </c>
      <c r="J2038">
        <v>1.2276</v>
      </c>
      <c r="K2038">
        <v>1.4085000000000001</v>
      </c>
      <c r="L2038">
        <v>1.0411999999999999</v>
      </c>
      <c r="M2038">
        <v>9.3360000000000005E-3</v>
      </c>
      <c r="N2038">
        <f>S2038*J2038</f>
        <v>205.14043043999999</v>
      </c>
      <c r="O2038">
        <v>2015.39</v>
      </c>
      <c r="Q2038">
        <v>2864.52</v>
      </c>
      <c r="R2038">
        <v>15.472099999999999</v>
      </c>
      <c r="S2038">
        <v>167.1069</v>
      </c>
      <c r="U2038" s="16">
        <f t="shared" si="479"/>
        <v>43196</v>
      </c>
      <c r="V2038">
        <f t="shared" si="480"/>
        <v>-8.6925476221056015E-3</v>
      </c>
      <c r="W2038">
        <f t="shared" si="481"/>
        <v>-3.33101735275125E-3</v>
      </c>
      <c r="X2038">
        <f t="shared" si="482"/>
        <v>4.2564576101536706E-3</v>
      </c>
      <c r="Y2038">
        <f t="shared" si="483"/>
        <v>-5.1977752439684999E-3</v>
      </c>
      <c r="Z2038">
        <f t="shared" si="484"/>
        <v>-2.917323383124725E-3</v>
      </c>
      <c r="AA2038">
        <f t="shared" si="485"/>
        <v>3.084474423942023E-2</v>
      </c>
      <c r="AB2038">
        <f t="shared" si="486"/>
        <v>-1.7728505418717459E-2</v>
      </c>
      <c r="AC2038">
        <f t="shared" si="487"/>
        <v>-2.0763393415529345E-2</v>
      </c>
      <c r="AD2038">
        <f t="shared" si="488"/>
        <v>-3.415470507361771E-3</v>
      </c>
      <c r="AE2038">
        <f t="shared" si="489"/>
        <v>-3.5435898172176696E-3</v>
      </c>
      <c r="AF2038">
        <f t="shared" si="490"/>
        <v>-3.2601428817881496E-3</v>
      </c>
      <c r="AG2038">
        <f t="shared" si="491"/>
        <v>-1.6053944690548202E-3</v>
      </c>
      <c r="AH2038">
        <f t="shared" si="492"/>
        <v>-3.6476302582465607E-3</v>
      </c>
      <c r="AI2038">
        <f t="shared" si="493"/>
        <v>-1.4885345625597692E-5</v>
      </c>
    </row>
    <row r="2039" spans="1:35" x14ac:dyDescent="0.25">
      <c r="A2039" s="16">
        <v>43199</v>
      </c>
      <c r="B2039">
        <v>6662.14</v>
      </c>
      <c r="C2039">
        <v>2613.16</v>
      </c>
      <c r="D2039">
        <v>337.59</v>
      </c>
      <c r="E2039">
        <f>Q2039*J2039</f>
        <v>3534.810234</v>
      </c>
      <c r="F2039">
        <v>1335.36</v>
      </c>
      <c r="G2039">
        <f>R2039*J2039</f>
        <v>18.416641800000001</v>
      </c>
      <c r="H2039">
        <v>24.463529999999999</v>
      </c>
      <c r="I2039">
        <v>199.52</v>
      </c>
      <c r="J2039">
        <v>1.2318</v>
      </c>
      <c r="K2039">
        <v>1.4135</v>
      </c>
      <c r="L2039">
        <v>1.0446</v>
      </c>
      <c r="M2039">
        <v>9.3509999999999999E-3</v>
      </c>
      <c r="N2039">
        <f>S2039*J2039</f>
        <v>205.89007326000001</v>
      </c>
      <c r="O2039">
        <v>2015.42</v>
      </c>
      <c r="Q2039">
        <v>2869.63</v>
      </c>
      <c r="R2039">
        <v>14.951000000000001</v>
      </c>
      <c r="S2039">
        <v>167.14570000000001</v>
      </c>
      <c r="U2039" s="16">
        <f t="shared" si="479"/>
        <v>43199</v>
      </c>
      <c r="V2039">
        <f t="shared" si="480"/>
        <v>-2.6291420274657241E-2</v>
      </c>
      <c r="W2039">
        <f t="shared" si="481"/>
        <v>-1.6588521255114948E-2</v>
      </c>
      <c r="X2039">
        <f t="shared" si="482"/>
        <v>-1.6102366546754197E-2</v>
      </c>
      <c r="Y2039">
        <f t="shared" si="483"/>
        <v>-4.3459183328453284E-3</v>
      </c>
      <c r="Z2039">
        <f t="shared" si="484"/>
        <v>-3.1552135756108559E-3</v>
      </c>
      <c r="AA2039">
        <f t="shared" si="485"/>
        <v>1.5187099394249583E-2</v>
      </c>
      <c r="AB2039">
        <f t="shared" si="486"/>
        <v>-6.4992596385146512E-5</v>
      </c>
      <c r="AC2039">
        <f t="shared" si="487"/>
        <v>-1.8817425884404954E-2</v>
      </c>
      <c r="AD2039">
        <f t="shared" si="488"/>
        <v>-1.7844112123902333E-3</v>
      </c>
      <c r="AE2039">
        <f t="shared" si="489"/>
        <v>-7.7790746824457039E-4</v>
      </c>
      <c r="AF2039">
        <f t="shared" si="490"/>
        <v>-2.8715003786678465E-4</v>
      </c>
      <c r="AG2039">
        <f t="shared" si="491"/>
        <v>2.67709106718061E-3</v>
      </c>
      <c r="AH2039">
        <f t="shared" si="492"/>
        <v>-6.0510367037966547E-4</v>
      </c>
      <c r="AI2039">
        <f t="shared" si="493"/>
        <v>4.6651282515602156E-4</v>
      </c>
    </row>
    <row r="2040" spans="1:35" x14ac:dyDescent="0.25">
      <c r="A2040" s="16">
        <v>43200</v>
      </c>
      <c r="B2040">
        <v>6839.62</v>
      </c>
      <c r="C2040">
        <v>2656.87</v>
      </c>
      <c r="D2040">
        <v>343.07</v>
      </c>
      <c r="E2040">
        <f>Q2040*J2040</f>
        <v>3550.2056599999996</v>
      </c>
      <c r="F2040">
        <v>1339.58</v>
      </c>
      <c r="G2040">
        <f>R2040*J2040</f>
        <v>18.1390596</v>
      </c>
      <c r="H2040">
        <v>24.465119999999999</v>
      </c>
      <c r="I2040">
        <v>203.31</v>
      </c>
      <c r="J2040">
        <v>1.234</v>
      </c>
      <c r="K2040">
        <v>1.4146000000000001</v>
      </c>
      <c r="L2040">
        <v>1.0448999999999999</v>
      </c>
      <c r="M2040">
        <v>9.3259999999999992E-3</v>
      </c>
      <c r="N2040">
        <f>S2040*J2040</f>
        <v>206.0146958</v>
      </c>
      <c r="O2040">
        <v>2014.48</v>
      </c>
      <c r="Q2040">
        <v>2876.99</v>
      </c>
      <c r="R2040">
        <v>14.699400000000001</v>
      </c>
      <c r="S2040">
        <v>166.9487</v>
      </c>
      <c r="U2040" s="16">
        <f t="shared" si="479"/>
        <v>43200</v>
      </c>
      <c r="V2040">
        <f t="shared" si="480"/>
        <v>-7.488391334529121E-3</v>
      </c>
      <c r="W2040">
        <f t="shared" si="481"/>
        <v>5.5406194889037102E-3</v>
      </c>
      <c r="X2040">
        <f t="shared" si="482"/>
        <v>-4.9540296215082119E-4</v>
      </c>
      <c r="Y2040">
        <f t="shared" si="483"/>
        <v>1.0382952179813349E-2</v>
      </c>
      <c r="Z2040">
        <f t="shared" si="484"/>
        <v>-1.3944042949303105E-2</v>
      </c>
      <c r="AA2040">
        <f t="shared" si="485"/>
        <v>2.0040476619056818E-2</v>
      </c>
      <c r="AB2040">
        <f t="shared" si="486"/>
        <v>5.5690995156071638E-3</v>
      </c>
      <c r="AC2040">
        <f t="shared" si="487"/>
        <v>-8.814512777681081E-3</v>
      </c>
      <c r="AD2040">
        <f t="shared" si="488"/>
        <v>-2.8322899775122617E-3</v>
      </c>
      <c r="AE2040">
        <f t="shared" si="489"/>
        <v>-2.1184952489268988E-3</v>
      </c>
      <c r="AF2040">
        <f t="shared" si="490"/>
        <v>1.3407395228096871E-3</v>
      </c>
      <c r="AG2040">
        <f t="shared" si="491"/>
        <v>-3.318527907646997E-3</v>
      </c>
      <c r="AH2040">
        <f t="shared" si="492"/>
        <v>-4.2299460339304531E-3</v>
      </c>
      <c r="AI2040">
        <f t="shared" si="493"/>
        <v>-6.6000215779963255E-4</v>
      </c>
    </row>
    <row r="2041" spans="1:35" x14ac:dyDescent="0.25">
      <c r="A2041" s="16">
        <v>43201</v>
      </c>
      <c r="B2041">
        <v>6891.03</v>
      </c>
      <c r="C2041">
        <v>2642.19</v>
      </c>
      <c r="D2041">
        <v>343.24</v>
      </c>
      <c r="E2041">
        <f>Q2041*J2041</f>
        <v>3513.5347499999998</v>
      </c>
      <c r="F2041">
        <v>1358.39</v>
      </c>
      <c r="G2041">
        <f>R2041*J2041</f>
        <v>17.779162500000002</v>
      </c>
      <c r="H2041">
        <v>24.329249999999998</v>
      </c>
      <c r="I2041">
        <v>205.11</v>
      </c>
      <c r="J2041">
        <v>1.2375</v>
      </c>
      <c r="K2041">
        <v>1.4176</v>
      </c>
      <c r="L2041">
        <v>1.0435000000000001</v>
      </c>
      <c r="M2041">
        <v>9.3570000000000007E-3</v>
      </c>
      <c r="N2041">
        <f>S2041*J2041</f>
        <v>206.88797249999999</v>
      </c>
      <c r="O2041">
        <v>2015.81</v>
      </c>
      <c r="Q2041">
        <v>2839.22</v>
      </c>
      <c r="R2041">
        <v>14.367000000000001</v>
      </c>
      <c r="S2041">
        <v>167.18219999999999</v>
      </c>
      <c r="U2041" s="16">
        <f t="shared" si="479"/>
        <v>43201</v>
      </c>
      <c r="V2041">
        <f t="shared" si="480"/>
        <v>-0.11494909695065186</v>
      </c>
      <c r="W2041">
        <f t="shared" si="481"/>
        <v>-8.2168801872394507E-3</v>
      </c>
      <c r="X2041">
        <f t="shared" si="482"/>
        <v>-1.5138285278194648E-3</v>
      </c>
      <c r="Y2041">
        <f t="shared" si="483"/>
        <v>9.4836508200011101E-3</v>
      </c>
      <c r="Z2041">
        <f t="shared" si="484"/>
        <v>1.5042004362070238E-2</v>
      </c>
      <c r="AA2041">
        <f t="shared" si="485"/>
        <v>-4.2600130997869898E-4</v>
      </c>
      <c r="AB2041">
        <f t="shared" si="486"/>
        <v>-2.1617729581473958E-4</v>
      </c>
      <c r="AC2041">
        <f t="shared" si="487"/>
        <v>2.7828652159455889E-3</v>
      </c>
      <c r="AD2041">
        <f t="shared" si="488"/>
        <v>3.3186318854530085E-3</v>
      </c>
      <c r="AE2041">
        <f t="shared" si="489"/>
        <v>-3.5911738063049178E-3</v>
      </c>
      <c r="AF2041">
        <f t="shared" si="490"/>
        <v>3.6482375333308486E-3</v>
      </c>
      <c r="AG2041">
        <f t="shared" si="491"/>
        <v>3.3185279076469636E-3</v>
      </c>
      <c r="AH2041">
        <f t="shared" si="492"/>
        <v>8.3515470791706761E-3</v>
      </c>
      <c r="AI2041">
        <f t="shared" si="493"/>
        <v>2.0956455998534592E-3</v>
      </c>
    </row>
    <row r="2042" spans="1:35" x14ac:dyDescent="0.25">
      <c r="A2042" s="16">
        <v>43202</v>
      </c>
      <c r="B2042">
        <v>7730.47</v>
      </c>
      <c r="C2042">
        <v>2663.99</v>
      </c>
      <c r="D2042">
        <v>343.76</v>
      </c>
      <c r="E2042">
        <f>Q2042*J2042</f>
        <v>3480.371118</v>
      </c>
      <c r="F2042">
        <v>1338.11</v>
      </c>
      <c r="G2042">
        <f>R2042*J2042</f>
        <v>17.786738060000001</v>
      </c>
      <c r="H2042">
        <v>24.334510000000002</v>
      </c>
      <c r="I2042">
        <v>204.54</v>
      </c>
      <c r="J2042">
        <v>1.2334000000000001</v>
      </c>
      <c r="K2042">
        <v>1.4227000000000001</v>
      </c>
      <c r="L2042">
        <v>1.0397000000000001</v>
      </c>
      <c r="M2042">
        <v>9.3259999999999992E-3</v>
      </c>
      <c r="N2042">
        <f>S2042*J2042</f>
        <v>205.16733285999999</v>
      </c>
      <c r="O2042">
        <v>2011.59</v>
      </c>
      <c r="Q2042">
        <v>2821.77</v>
      </c>
      <c r="R2042">
        <v>14.4209</v>
      </c>
      <c r="S2042">
        <v>166.34289999999999</v>
      </c>
      <c r="U2042" s="16">
        <f t="shared" si="479"/>
        <v>43202</v>
      </c>
      <c r="V2042">
        <f t="shared" si="480"/>
        <v>-2.2187910920244931E-2</v>
      </c>
      <c r="W2042">
        <f t="shared" si="481"/>
        <v>2.8908218745021591E-3</v>
      </c>
      <c r="X2042">
        <f t="shared" si="482"/>
        <v>1.0468850180794024E-2</v>
      </c>
      <c r="Y2042">
        <f t="shared" si="483"/>
        <v>-9.1212509049618633E-3</v>
      </c>
      <c r="Z2042">
        <f t="shared" si="484"/>
        <v>-6.3618564068446473E-3</v>
      </c>
      <c r="AA2042">
        <f t="shared" si="485"/>
        <v>-1.7944853555912892E-2</v>
      </c>
      <c r="AB2042">
        <f t="shared" si="486"/>
        <v>1.0827889817009322E-2</v>
      </c>
      <c r="AC2042">
        <f t="shared" si="487"/>
        <v>5.8841005308516063E-3</v>
      </c>
      <c r="AD2042">
        <f t="shared" si="488"/>
        <v>-6.4840332957396142E-4</v>
      </c>
      <c r="AE2042">
        <f t="shared" si="489"/>
        <v>-1.6153390456295801E-3</v>
      </c>
      <c r="AF2042">
        <f t="shared" si="490"/>
        <v>-9.6176965690905654E-5</v>
      </c>
      <c r="AG2042">
        <f t="shared" si="491"/>
        <v>1.6097014797362681E-3</v>
      </c>
      <c r="AH2042">
        <f t="shared" si="492"/>
        <v>4.553485460029855E-4</v>
      </c>
      <c r="AI2042">
        <f t="shared" si="493"/>
        <v>-1.1930148991886771E-4</v>
      </c>
    </row>
    <row r="2043" spans="1:35" x14ac:dyDescent="0.25">
      <c r="A2043" s="16">
        <v>43203</v>
      </c>
      <c r="B2043">
        <v>7903.91</v>
      </c>
      <c r="C2043">
        <v>2656.3</v>
      </c>
      <c r="D2043">
        <v>340.18</v>
      </c>
      <c r="E2043">
        <f>Q2043*J2043</f>
        <v>3512.2616760000001</v>
      </c>
      <c r="F2043">
        <v>1346.65</v>
      </c>
      <c r="G2043">
        <f>R2043*J2043</f>
        <v>18.1087995</v>
      </c>
      <c r="H2043">
        <v>24.07244</v>
      </c>
      <c r="I2043">
        <v>203.34</v>
      </c>
      <c r="J2043">
        <v>1.2342</v>
      </c>
      <c r="K2043">
        <v>1.425</v>
      </c>
      <c r="L2043">
        <v>1.0398000000000001</v>
      </c>
      <c r="M2043">
        <v>9.3109999999999998E-3</v>
      </c>
      <c r="N2043">
        <f>S2043*J2043</f>
        <v>205.07393148</v>
      </c>
      <c r="O2043">
        <v>2011.83</v>
      </c>
      <c r="Q2043">
        <v>2845.78</v>
      </c>
      <c r="R2043">
        <v>14.672499999999999</v>
      </c>
      <c r="S2043">
        <v>166.15940000000001</v>
      </c>
      <c r="U2043" s="16">
        <f t="shared" si="479"/>
        <v>43203</v>
      </c>
      <c r="V2043">
        <f t="shared" si="480"/>
        <v>-1.0338695837041816E-2</v>
      </c>
      <c r="W2043">
        <f t="shared" si="481"/>
        <v>-8.0763223621078562E-3</v>
      </c>
      <c r="X2043">
        <f t="shared" si="482"/>
        <v>1.1173961187152697E-2</v>
      </c>
      <c r="Y2043">
        <f t="shared" si="483"/>
        <v>-1.9838001499737396E-3</v>
      </c>
      <c r="Z2043">
        <f t="shared" si="484"/>
        <v>-1.0242404446114092E-3</v>
      </c>
      <c r="AA2043">
        <f t="shared" si="485"/>
        <v>-9.5554650507153021E-4</v>
      </c>
      <c r="AB2043">
        <f t="shared" si="486"/>
        <v>1.492781161499755E-2</v>
      </c>
      <c r="AC2043">
        <f t="shared" si="487"/>
        <v>-2.6497401161468672E-2</v>
      </c>
      <c r="AD2043">
        <f t="shared" si="488"/>
        <v>-3.3164843340863694E-3</v>
      </c>
      <c r="AE2043">
        <f t="shared" si="489"/>
        <v>-5.2493558861437901E-3</v>
      </c>
      <c r="AF2043">
        <f t="shared" si="490"/>
        <v>-2.8810161097311314E-3</v>
      </c>
      <c r="AG2043">
        <f t="shared" si="491"/>
        <v>-2.6813980778622351E-3</v>
      </c>
      <c r="AH2043">
        <f t="shared" si="492"/>
        <v>-3.5421457712797749E-3</v>
      </c>
      <c r="AI2043">
        <f t="shared" si="493"/>
        <v>-3.2303674699635888E-4</v>
      </c>
    </row>
    <row r="2044" spans="1:35" x14ac:dyDescent="0.25">
      <c r="A2044" s="16">
        <v>43206</v>
      </c>
      <c r="B2044">
        <v>7986.05</v>
      </c>
      <c r="C2044">
        <v>2677.84</v>
      </c>
      <c r="D2044">
        <v>336.4</v>
      </c>
      <c r="E2044">
        <f>Q2044*J2044</f>
        <v>3519.2362169999997</v>
      </c>
      <c r="F2044">
        <v>1348.03</v>
      </c>
      <c r="G2044">
        <f>R2044*J2044</f>
        <v>18.126111569999999</v>
      </c>
      <c r="H2044">
        <v>23.71576</v>
      </c>
      <c r="I2044">
        <v>208.8</v>
      </c>
      <c r="J2044">
        <v>1.2383</v>
      </c>
      <c r="K2044">
        <v>1.4325000000000001</v>
      </c>
      <c r="L2044">
        <v>1.0427999999999999</v>
      </c>
      <c r="M2044">
        <v>9.3360000000000005E-3</v>
      </c>
      <c r="N2044">
        <f>S2044*J2044</f>
        <v>205.80162127</v>
      </c>
      <c r="O2044">
        <v>2012.48</v>
      </c>
      <c r="Q2044">
        <v>2841.99</v>
      </c>
      <c r="R2044">
        <v>14.6379</v>
      </c>
      <c r="S2044">
        <v>166.1969</v>
      </c>
      <c r="U2044" s="16">
        <f t="shared" si="479"/>
        <v>43206</v>
      </c>
      <c r="V2044">
        <f t="shared" si="480"/>
        <v>8.9744796798159662E-3</v>
      </c>
      <c r="W2044">
        <f t="shared" si="481"/>
        <v>-1.0605144127271336E-2</v>
      </c>
      <c r="X2044">
        <f t="shared" si="482"/>
        <v>-2.1380219570859837E-3</v>
      </c>
      <c r="Y2044">
        <f t="shared" si="483"/>
        <v>-4.6371346907477821E-3</v>
      </c>
      <c r="Z2044">
        <f t="shared" si="484"/>
        <v>8.2376301064505887E-4</v>
      </c>
      <c r="AA2044">
        <f t="shared" si="485"/>
        <v>-1.8753248642828464E-2</v>
      </c>
      <c r="AB2044">
        <f t="shared" si="486"/>
        <v>-1.0485414940662983E-3</v>
      </c>
      <c r="AC2044">
        <f t="shared" si="487"/>
        <v>1.9655319254855306E-3</v>
      </c>
      <c r="AD2044">
        <f t="shared" si="488"/>
        <v>2.2637247923879967E-3</v>
      </c>
      <c r="AE2044">
        <f t="shared" si="489"/>
        <v>2.5862384666600507E-3</v>
      </c>
      <c r="AF2044">
        <f t="shared" si="490"/>
        <v>7.7978734484418256E-3</v>
      </c>
      <c r="AG2044">
        <f t="shared" si="491"/>
        <v>-1.4984483163407408E-3</v>
      </c>
      <c r="AH2044">
        <f t="shared" si="492"/>
        <v>2.4454534779790107E-3</v>
      </c>
      <c r="AI2044">
        <f t="shared" si="493"/>
        <v>-9.7344876718439156E-4</v>
      </c>
    </row>
    <row r="2045" spans="1:35" x14ac:dyDescent="0.25">
      <c r="A2045" s="16">
        <v>43207</v>
      </c>
      <c r="B2045">
        <v>7914.7</v>
      </c>
      <c r="C2045">
        <v>2706.39</v>
      </c>
      <c r="D2045">
        <v>337.12</v>
      </c>
      <c r="E2045">
        <f>Q2045*J2045</f>
        <v>3535.5932850000004</v>
      </c>
      <c r="F2045">
        <v>1346.92</v>
      </c>
      <c r="G2045">
        <f>R2045*J2045</f>
        <v>18.469242400000002</v>
      </c>
      <c r="H2045">
        <v>23.740639999999999</v>
      </c>
      <c r="I2045">
        <v>208.39</v>
      </c>
      <c r="J2045">
        <v>1.2355</v>
      </c>
      <c r="K2045">
        <v>1.4288000000000001</v>
      </c>
      <c r="L2045">
        <v>1.0347</v>
      </c>
      <c r="M2045">
        <v>9.3500000000000007E-3</v>
      </c>
      <c r="N2045">
        <f>S2045*J2045</f>
        <v>205.29895784999999</v>
      </c>
      <c r="O2045">
        <v>2014.44</v>
      </c>
      <c r="Q2045">
        <v>2861.67</v>
      </c>
      <c r="R2045">
        <v>14.9488</v>
      </c>
      <c r="S2045">
        <v>166.16669999999999</v>
      </c>
      <c r="U2045" s="16">
        <f t="shared" si="479"/>
        <v>43207</v>
      </c>
      <c r="V2045">
        <f t="shared" si="480"/>
        <v>-3.3890475178506831E-2</v>
      </c>
      <c r="W2045">
        <f t="shared" si="481"/>
        <v>-8.3102037458207957E-4</v>
      </c>
      <c r="X2045">
        <f t="shared" si="482"/>
        <v>-9.5061678874115776E-3</v>
      </c>
      <c r="Y2045">
        <f t="shared" si="483"/>
        <v>-6.2491760634267226E-4</v>
      </c>
      <c r="Z2045">
        <f t="shared" si="484"/>
        <v>-3.6979029329789908E-3</v>
      </c>
      <c r="AA2045">
        <f t="shared" si="485"/>
        <v>2.9676392049573846E-3</v>
      </c>
      <c r="AB2045">
        <f t="shared" si="486"/>
        <v>-6.7637488559219357E-3</v>
      </c>
      <c r="AC2045">
        <f t="shared" si="487"/>
        <v>-3.7301239892411964E-2</v>
      </c>
      <c r="AD2045">
        <f t="shared" si="488"/>
        <v>-2.8288562004776022E-3</v>
      </c>
      <c r="AE2045">
        <f t="shared" si="489"/>
        <v>5.1926297294399093E-3</v>
      </c>
      <c r="AF2045">
        <f t="shared" si="490"/>
        <v>1.9331142530711466E-4</v>
      </c>
      <c r="AG2045">
        <f t="shared" si="491"/>
        <v>2.0341530487106609E-3</v>
      </c>
      <c r="AH2045">
        <f t="shared" si="492"/>
        <v>-5.8585642964164601E-3</v>
      </c>
      <c r="AI2045">
        <f t="shared" si="493"/>
        <v>2.8286030706007092E-3</v>
      </c>
    </row>
    <row r="2046" spans="1:35" x14ac:dyDescent="0.25">
      <c r="A2046" s="16">
        <v>43208</v>
      </c>
      <c r="B2046">
        <v>8187.53</v>
      </c>
      <c r="C2046">
        <v>2708.64</v>
      </c>
      <c r="D2046">
        <v>340.34</v>
      </c>
      <c r="E2046">
        <f>Q2046*J2046</f>
        <v>3537.8034299999995</v>
      </c>
      <c r="F2046">
        <v>1351.91</v>
      </c>
      <c r="G2046">
        <f>R2046*J2046</f>
        <v>18.414513599999999</v>
      </c>
      <c r="H2046">
        <v>23.901759999999999</v>
      </c>
      <c r="I2046">
        <v>216.31</v>
      </c>
      <c r="J2046">
        <v>1.2389999999999999</v>
      </c>
      <c r="K2046">
        <v>1.4214</v>
      </c>
      <c r="L2046">
        <v>1.0345</v>
      </c>
      <c r="M2046">
        <v>9.3310000000000008E-3</v>
      </c>
      <c r="N2046">
        <f>S2046*J2046</f>
        <v>206.50524509999997</v>
      </c>
      <c r="O2046">
        <v>2008.75</v>
      </c>
      <c r="Q2046">
        <v>2855.37</v>
      </c>
      <c r="R2046">
        <v>14.862400000000001</v>
      </c>
      <c r="S2046">
        <v>166.67089999999999</v>
      </c>
      <c r="U2046" s="16">
        <f t="shared" si="479"/>
        <v>43208</v>
      </c>
      <c r="V2046">
        <f t="shared" si="480"/>
        <v>-5.6414409565748412E-3</v>
      </c>
      <c r="W2046">
        <f t="shared" si="481"/>
        <v>5.7425779413077613E-3</v>
      </c>
      <c r="X2046">
        <f t="shared" si="482"/>
        <v>-7.0270242894126074E-3</v>
      </c>
      <c r="Y2046">
        <f t="shared" si="483"/>
        <v>9.2014592328909465E-3</v>
      </c>
      <c r="Z2046">
        <f t="shared" si="484"/>
        <v>3.980067882539298E-3</v>
      </c>
      <c r="AA2046">
        <f t="shared" si="485"/>
        <v>9.4620958895332511E-3</v>
      </c>
      <c r="AB2046">
        <f t="shared" si="486"/>
        <v>-1.0500767381466665E-4</v>
      </c>
      <c r="AC2046">
        <f t="shared" si="487"/>
        <v>1.2326597457668776E-2</v>
      </c>
      <c r="AD2046">
        <f t="shared" si="488"/>
        <v>3.6385728439083109E-3</v>
      </c>
      <c r="AE2046">
        <f t="shared" si="489"/>
        <v>1.4785090875827729E-3</v>
      </c>
      <c r="AF2046">
        <f t="shared" si="490"/>
        <v>4.4565080538415446E-3</v>
      </c>
      <c r="AG2046">
        <f t="shared" si="491"/>
        <v>9.649923013356728E-4</v>
      </c>
      <c r="AH2046">
        <f t="shared" si="492"/>
        <v>7.2629173399148934E-4</v>
      </c>
      <c r="AI2046">
        <f t="shared" si="493"/>
        <v>2.6669008740584296E-3</v>
      </c>
    </row>
    <row r="2047" spans="1:35" x14ac:dyDescent="0.25">
      <c r="A2047" s="16">
        <v>43209</v>
      </c>
      <c r="B2047">
        <v>8233.85</v>
      </c>
      <c r="C2047">
        <v>2693.13</v>
      </c>
      <c r="D2047">
        <v>342.74</v>
      </c>
      <c r="E2047">
        <f>Q2047*J2047</f>
        <v>3505.3997850000001</v>
      </c>
      <c r="F2047">
        <v>1346.54</v>
      </c>
      <c r="G2047">
        <f>R2047*J2047</f>
        <v>18.24109545</v>
      </c>
      <c r="H2047">
        <v>23.90427</v>
      </c>
      <c r="I2047">
        <v>213.66</v>
      </c>
      <c r="J2047">
        <v>1.2344999999999999</v>
      </c>
      <c r="K2047">
        <v>1.4193</v>
      </c>
      <c r="L2047">
        <v>1.0299</v>
      </c>
      <c r="M2047">
        <v>9.3220000000000004E-3</v>
      </c>
      <c r="N2047">
        <f>S2047*J2047</f>
        <v>206.35531650000001</v>
      </c>
      <c r="O2047">
        <v>2003.4</v>
      </c>
      <c r="Q2047">
        <v>2839.53</v>
      </c>
      <c r="R2047">
        <v>14.7761</v>
      </c>
      <c r="S2047">
        <v>167.15700000000001</v>
      </c>
      <c r="U2047" s="16">
        <f t="shared" si="479"/>
        <v>43209</v>
      </c>
      <c r="V2047">
        <f t="shared" si="480"/>
        <v>-3.4693010565688409E-2</v>
      </c>
      <c r="W2047">
        <f t="shared" si="481"/>
        <v>8.5731804710459276E-3</v>
      </c>
      <c r="X2047">
        <f t="shared" si="482"/>
        <v>1.1090035914399317E-2</v>
      </c>
      <c r="Y2047">
        <f t="shared" si="483"/>
        <v>3.4803171984081824E-3</v>
      </c>
      <c r="Z2047">
        <f t="shared" si="484"/>
        <v>6.4894411477451671E-3</v>
      </c>
      <c r="AA2047">
        <f t="shared" si="485"/>
        <v>-1.3489215574348662E-3</v>
      </c>
      <c r="AB2047">
        <f t="shared" si="486"/>
        <v>1.6844365032731731E-2</v>
      </c>
      <c r="AC2047">
        <f t="shared" si="487"/>
        <v>1.73322446481033E-3</v>
      </c>
      <c r="AD2047">
        <f t="shared" si="488"/>
        <v>3.8957926068326132E-3</v>
      </c>
      <c r="AE2047">
        <f t="shared" si="489"/>
        <v>1.1052184764931782E-2</v>
      </c>
      <c r="AF2047">
        <f t="shared" si="490"/>
        <v>3.6965022635926125E-3</v>
      </c>
      <c r="AG2047">
        <f t="shared" si="491"/>
        <v>2.255276690219272E-3</v>
      </c>
      <c r="AH2047">
        <f t="shared" si="492"/>
        <v>3.0807237757043047E-3</v>
      </c>
      <c r="AI2047">
        <f t="shared" si="493"/>
        <v>2.0336127606163938E-3</v>
      </c>
    </row>
    <row r="2048" spans="1:35" x14ac:dyDescent="0.25">
      <c r="A2048" s="16">
        <v>43210</v>
      </c>
      <c r="B2048">
        <v>8524.52</v>
      </c>
      <c r="C2048">
        <v>2670.14</v>
      </c>
      <c r="D2048">
        <v>338.96</v>
      </c>
      <c r="E2048">
        <f>Q2048*J2048</f>
        <v>3493.2210869999999</v>
      </c>
      <c r="F2048">
        <v>1337.83</v>
      </c>
      <c r="G2048">
        <f>R2048*J2048</f>
        <v>18.265717859999999</v>
      </c>
      <c r="H2048">
        <v>23.504989999999999</v>
      </c>
      <c r="I2048">
        <v>213.29</v>
      </c>
      <c r="J2048">
        <v>1.2297</v>
      </c>
      <c r="K2048">
        <v>1.4036999999999999</v>
      </c>
      <c r="L2048">
        <v>1.0261</v>
      </c>
      <c r="M2048">
        <v>9.3010000000000002E-3</v>
      </c>
      <c r="N2048">
        <f>S2048*J2048</f>
        <v>205.72057100999999</v>
      </c>
      <c r="O2048">
        <v>1999.33</v>
      </c>
      <c r="Q2048">
        <v>2840.71</v>
      </c>
      <c r="R2048">
        <v>14.8538</v>
      </c>
      <c r="S2048">
        <v>167.29329999999999</v>
      </c>
      <c r="U2048" s="16">
        <f t="shared" si="479"/>
        <v>43210</v>
      </c>
      <c r="V2048">
        <f t="shared" si="480"/>
        <v>-4.672160623928874E-2</v>
      </c>
      <c r="W2048">
        <f t="shared" si="481"/>
        <v>-5.6175251820357234E-5</v>
      </c>
      <c r="X2048">
        <f t="shared" si="482"/>
        <v>8.3841164215418713E-3</v>
      </c>
      <c r="Y2048">
        <f t="shared" si="483"/>
        <v>1.4134601702474511E-2</v>
      </c>
      <c r="Z2048">
        <f t="shared" si="484"/>
        <v>1.0595389101069027E-2</v>
      </c>
      <c r="AA2048">
        <f t="shared" si="485"/>
        <v>1.8038348710874765E-3</v>
      </c>
      <c r="AB2048">
        <f t="shared" si="486"/>
        <v>1.4172989017562341E-3</v>
      </c>
      <c r="AC2048">
        <f t="shared" si="487"/>
        <v>3.4000175708821426E-2</v>
      </c>
      <c r="AD2048">
        <f t="shared" si="488"/>
        <v>6.4450559627349281E-3</v>
      </c>
      <c r="AE2048">
        <f t="shared" si="489"/>
        <v>6.5756794727365982E-3</v>
      </c>
      <c r="AF2048">
        <f t="shared" si="490"/>
        <v>3.6124032448932261E-3</v>
      </c>
      <c r="AG2048">
        <f t="shared" si="491"/>
        <v>1.0483749087210446E-2</v>
      </c>
      <c r="AH2048">
        <f t="shared" si="492"/>
        <v>8.6531991002227505E-3</v>
      </c>
      <c r="AI2048">
        <f t="shared" si="493"/>
        <v>9.6078311208462749E-4</v>
      </c>
    </row>
    <row r="2049" spans="1:35" x14ac:dyDescent="0.25">
      <c r="A2049" s="16">
        <v>43213</v>
      </c>
      <c r="B2049">
        <v>8932.25</v>
      </c>
      <c r="C2049">
        <v>2670.29</v>
      </c>
      <c r="D2049">
        <v>336.13</v>
      </c>
      <c r="E2049">
        <f>Q2049*J2049</f>
        <v>3444.1931099999997</v>
      </c>
      <c r="F2049">
        <v>1323.73</v>
      </c>
      <c r="G2049">
        <f>R2049*J2049</f>
        <v>18.23279922</v>
      </c>
      <c r="H2049">
        <v>23.471699999999998</v>
      </c>
      <c r="I2049">
        <v>206.16</v>
      </c>
      <c r="J2049">
        <v>1.2218</v>
      </c>
      <c r="K2049">
        <v>1.3945000000000001</v>
      </c>
      <c r="L2049">
        <v>1.0224</v>
      </c>
      <c r="M2049">
        <v>9.2040000000000004E-3</v>
      </c>
      <c r="N2049">
        <f>S2049*J2049</f>
        <v>203.94810973999998</v>
      </c>
      <c r="O2049">
        <v>1997.41</v>
      </c>
      <c r="Q2049">
        <v>2818.95</v>
      </c>
      <c r="R2049">
        <v>14.9229</v>
      </c>
      <c r="S2049">
        <v>166.92429999999999</v>
      </c>
      <c r="U2049" s="16">
        <f t="shared" si="479"/>
        <v>43213</v>
      </c>
      <c r="V2049">
        <f t="shared" si="480"/>
        <v>-5.6333720173980563E-2</v>
      </c>
      <c r="W2049">
        <f t="shared" si="481"/>
        <v>1.3470895618345176E-2</v>
      </c>
      <c r="X2049">
        <f t="shared" si="482"/>
        <v>-5.1928129625339828E-3</v>
      </c>
      <c r="Y2049">
        <f t="shared" si="483"/>
        <v>3.8862662019414499E-3</v>
      </c>
      <c r="Z2049">
        <f t="shared" si="484"/>
        <v>-6.19052464977794E-3</v>
      </c>
      <c r="AA2049">
        <f t="shared" si="485"/>
        <v>-0.12632696029458418</v>
      </c>
      <c r="AB2049">
        <f t="shared" si="486"/>
        <v>-9.5715852963535516E-3</v>
      </c>
      <c r="AC2049">
        <f t="shared" si="487"/>
        <v>8.9651740598803726E-3</v>
      </c>
      <c r="AD2049">
        <f t="shared" si="488"/>
        <v>-1.8806988658002374E-3</v>
      </c>
      <c r="AE2049">
        <f t="shared" si="489"/>
        <v>-2.2921004233170655E-3</v>
      </c>
      <c r="AF2049">
        <f t="shared" si="490"/>
        <v>9.7813860301916572E-5</v>
      </c>
      <c r="AG2049">
        <f t="shared" si="491"/>
        <v>7.6082825255898302E-4</v>
      </c>
      <c r="AH2049">
        <f t="shared" si="492"/>
        <v>-4.0344450399401096E-3</v>
      </c>
      <c r="AI2049">
        <f t="shared" si="493"/>
        <v>7.7129581514207761E-4</v>
      </c>
    </row>
    <row r="2050" spans="1:35" x14ac:dyDescent="0.25">
      <c r="A2050" s="16">
        <v>43214</v>
      </c>
      <c r="B2050">
        <v>9449.8799999999992</v>
      </c>
      <c r="C2050">
        <v>2634.56</v>
      </c>
      <c r="D2050">
        <v>337.88</v>
      </c>
      <c r="E2050">
        <f>Q2050*J2050</f>
        <v>3430.8340339999995</v>
      </c>
      <c r="F2050">
        <v>1331.95</v>
      </c>
      <c r="G2050">
        <f>R2050*J2050</f>
        <v>20.687902050000002</v>
      </c>
      <c r="H2050">
        <v>23.69744</v>
      </c>
      <c r="I2050">
        <v>204.32</v>
      </c>
      <c r="J2050">
        <v>1.2241</v>
      </c>
      <c r="K2050">
        <v>1.3976999999999999</v>
      </c>
      <c r="L2050">
        <v>1.0223</v>
      </c>
      <c r="M2050">
        <v>9.1970000000000003E-3</v>
      </c>
      <c r="N2050">
        <f>S2050*J2050</f>
        <v>204.77258921999999</v>
      </c>
      <c r="O2050">
        <v>1995.87</v>
      </c>
      <c r="Q2050">
        <v>2802.74</v>
      </c>
      <c r="R2050">
        <v>16.900500000000001</v>
      </c>
      <c r="S2050">
        <v>167.2842</v>
      </c>
      <c r="U2050" s="16">
        <f t="shared" si="479"/>
        <v>43214</v>
      </c>
      <c r="V2050">
        <f t="shared" si="480"/>
        <v>4.0678131789829555E-2</v>
      </c>
      <c r="W2050">
        <f t="shared" si="481"/>
        <v>-1.8354334726679085E-3</v>
      </c>
      <c r="X2050">
        <f t="shared" si="482"/>
        <v>1.241845051471026E-2</v>
      </c>
      <c r="Y2050">
        <f t="shared" si="483"/>
        <v>1.6349916475276588E-2</v>
      </c>
      <c r="Z2050">
        <f t="shared" si="484"/>
        <v>7.2411394315908565E-3</v>
      </c>
      <c r="AA2050">
        <f t="shared" si="485"/>
        <v>1.2277288956908329E-2</v>
      </c>
      <c r="AB2050">
        <f t="shared" si="486"/>
        <v>-1.7005797959585293E-2</v>
      </c>
      <c r="AC2050">
        <f t="shared" si="487"/>
        <v>-4.8930861670097863E-4</v>
      </c>
      <c r="AD2050">
        <f t="shared" si="488"/>
        <v>4.5852860162059689E-3</v>
      </c>
      <c r="AE2050">
        <f t="shared" si="489"/>
        <v>2.7941984864423989E-3</v>
      </c>
      <c r="AF2050">
        <f t="shared" si="490"/>
        <v>4.2150726525001965E-3</v>
      </c>
      <c r="AG2050">
        <f t="shared" si="491"/>
        <v>4.6864016891102478E-3</v>
      </c>
      <c r="AH2050">
        <f t="shared" si="492"/>
        <v>1.7295636208949419E-3</v>
      </c>
      <c r="AI2050">
        <f t="shared" si="493"/>
        <v>2.0965209456731541E-3</v>
      </c>
    </row>
    <row r="2051" spans="1:35" x14ac:dyDescent="0.25">
      <c r="A2051" s="16">
        <v>43215</v>
      </c>
      <c r="B2051">
        <v>9073.19</v>
      </c>
      <c r="C2051">
        <v>2639.4</v>
      </c>
      <c r="D2051">
        <v>333.71</v>
      </c>
      <c r="E2051">
        <f>Q2051*J2051</f>
        <v>3375.1962599999997</v>
      </c>
      <c r="F2051">
        <v>1322.34</v>
      </c>
      <c r="G2051">
        <f>R2051*J2051</f>
        <v>20.435463500000001</v>
      </c>
      <c r="H2051">
        <v>24.10388</v>
      </c>
      <c r="I2051">
        <v>204.42</v>
      </c>
      <c r="J2051">
        <v>1.2184999999999999</v>
      </c>
      <c r="K2051">
        <v>1.3937999999999999</v>
      </c>
      <c r="L2051">
        <v>1.018</v>
      </c>
      <c r="M2051">
        <v>9.1540000000000007E-3</v>
      </c>
      <c r="N2051">
        <f>S2051*J2051</f>
        <v>204.41872809999998</v>
      </c>
      <c r="O2051">
        <v>1991.69</v>
      </c>
      <c r="Q2051">
        <v>2769.96</v>
      </c>
      <c r="R2051">
        <v>16.771000000000001</v>
      </c>
      <c r="S2051">
        <v>167.76259999999999</v>
      </c>
      <c r="U2051" s="16">
        <f t="shared" si="479"/>
        <v>43215</v>
      </c>
      <c r="V2051">
        <f t="shared" si="480"/>
        <v>-5.0318512735277833E-3</v>
      </c>
      <c r="W2051">
        <f t="shared" si="481"/>
        <v>-1.0380129158368133E-2</v>
      </c>
      <c r="X2051">
        <f t="shared" si="482"/>
        <v>-1.9159961554018612E-3</v>
      </c>
      <c r="Y2051">
        <f t="shared" si="483"/>
        <v>3.7638849752886675E-4</v>
      </c>
      <c r="Z2051">
        <f t="shared" si="484"/>
        <v>3.553047499373838E-3</v>
      </c>
      <c r="AA2051">
        <f t="shared" si="485"/>
        <v>4.3706305644622183E-2</v>
      </c>
      <c r="AB2051">
        <f t="shared" si="486"/>
        <v>6.1105970051948937E-3</v>
      </c>
      <c r="AC2051">
        <f t="shared" si="487"/>
        <v>-3.905873533132897E-3</v>
      </c>
      <c r="AD2051">
        <f t="shared" si="488"/>
        <v>4.8537794276303243E-3</v>
      </c>
      <c r="AE2051">
        <f t="shared" si="489"/>
        <v>5.7413522461274142E-4</v>
      </c>
      <c r="AF2051">
        <f t="shared" si="490"/>
        <v>5.6149485057621629E-3</v>
      </c>
      <c r="AG2051">
        <f t="shared" si="491"/>
        <v>-4.368720034532508E-4</v>
      </c>
      <c r="AH2051">
        <f t="shared" si="492"/>
        <v>6.318825579730571E-3</v>
      </c>
      <c r="AI2051">
        <f t="shared" si="493"/>
        <v>-1.7908431026814298E-3</v>
      </c>
    </row>
    <row r="2052" spans="1:35" x14ac:dyDescent="0.25">
      <c r="A2052" s="16">
        <v>43216</v>
      </c>
      <c r="B2052">
        <v>9118.9599999999991</v>
      </c>
      <c r="C2052">
        <v>2666.94</v>
      </c>
      <c r="D2052">
        <v>334.35</v>
      </c>
      <c r="E2052">
        <f>Q2052*J2052</f>
        <v>3373.9261140000003</v>
      </c>
      <c r="F2052">
        <v>1317.65</v>
      </c>
      <c r="G2052">
        <f>R2052*J2052</f>
        <v>19.561541940000005</v>
      </c>
      <c r="H2052">
        <v>23.957039999999999</v>
      </c>
      <c r="I2052">
        <v>205.22</v>
      </c>
      <c r="J2052">
        <v>1.2126000000000001</v>
      </c>
      <c r="K2052">
        <v>1.393</v>
      </c>
      <c r="L2052">
        <v>1.0123</v>
      </c>
      <c r="M2052">
        <v>9.1579999999999995E-3</v>
      </c>
      <c r="N2052">
        <f>S2052*J2052</f>
        <v>203.13111420000001</v>
      </c>
      <c r="O2052">
        <v>1995.26</v>
      </c>
      <c r="Q2052">
        <v>2782.39</v>
      </c>
      <c r="R2052">
        <v>16.131900000000002</v>
      </c>
      <c r="S2052">
        <v>167.517</v>
      </c>
      <c r="U2052" s="16">
        <f t="shared" si="479"/>
        <v>43216</v>
      </c>
      <c r="V2052">
        <f t="shared" si="480"/>
        <v>1.5682214046629464E-2</v>
      </c>
      <c r="W2052">
        <f t="shared" si="481"/>
        <v>-1.1130162199065497E-3</v>
      </c>
      <c r="X2052">
        <f t="shared" si="482"/>
        <v>-1.1833402042508205E-2</v>
      </c>
      <c r="Y2052">
        <f t="shared" si="483"/>
        <v>1.5972449583004252E-3</v>
      </c>
      <c r="Z2052">
        <f t="shared" si="484"/>
        <v>-3.1445971090712627E-3</v>
      </c>
      <c r="AA2052">
        <f t="shared" si="485"/>
        <v>2.0148532887963571E-2</v>
      </c>
      <c r="AB2052">
        <f t="shared" si="486"/>
        <v>-1.3714822377881821E-2</v>
      </c>
      <c r="AC2052">
        <f t="shared" si="487"/>
        <v>1.9932252693582803E-2</v>
      </c>
      <c r="AD2052">
        <f t="shared" si="488"/>
        <v>1.2377771106254921E-3</v>
      </c>
      <c r="AE2052">
        <f t="shared" si="489"/>
        <v>1.1044252729252474E-2</v>
      </c>
      <c r="AF2052">
        <f t="shared" si="490"/>
        <v>2.9639875729511205E-4</v>
      </c>
      <c r="AG2052">
        <f t="shared" si="491"/>
        <v>-9.8226474473484871E-4</v>
      </c>
      <c r="AH2052">
        <f t="shared" si="492"/>
        <v>4.5547604953036409E-4</v>
      </c>
      <c r="AI2052">
        <f t="shared" si="493"/>
        <v>-2.1027764386910399E-3</v>
      </c>
    </row>
    <row r="2053" spans="1:35" x14ac:dyDescent="0.25">
      <c r="A2053" s="16">
        <v>43217</v>
      </c>
      <c r="B2053">
        <v>8977.07</v>
      </c>
      <c r="C2053">
        <v>2669.91</v>
      </c>
      <c r="D2053">
        <v>338.33</v>
      </c>
      <c r="E2053">
        <f>Q2053*J2053</f>
        <v>3368.5414289999999</v>
      </c>
      <c r="F2053">
        <v>1321.8</v>
      </c>
      <c r="G2053">
        <f>R2053*J2053</f>
        <v>19.171349670000001</v>
      </c>
      <c r="H2053">
        <v>24.287870000000002</v>
      </c>
      <c r="I2053">
        <v>201.17</v>
      </c>
      <c r="J2053">
        <v>1.2111000000000001</v>
      </c>
      <c r="K2053">
        <v>1.3776999999999999</v>
      </c>
      <c r="L2053">
        <v>1.012</v>
      </c>
      <c r="M2053">
        <v>9.1669999999999998E-3</v>
      </c>
      <c r="N2053">
        <f>S2053*J2053</f>
        <v>203.03861391000001</v>
      </c>
      <c r="O2053">
        <v>1999.46</v>
      </c>
      <c r="Q2053">
        <v>2781.39</v>
      </c>
      <c r="R2053">
        <v>15.829700000000001</v>
      </c>
      <c r="S2053">
        <v>167.6481</v>
      </c>
      <c r="U2053" s="16">
        <f t="shared" si="479"/>
        <v>43217</v>
      </c>
      <c r="V2053">
        <f t="shared" si="480"/>
        <v>-3.2401050855708623E-2</v>
      </c>
      <c r="W2053">
        <f t="shared" si="481"/>
        <v>8.2212439071442933E-3</v>
      </c>
      <c r="X2053">
        <f t="shared" si="482"/>
        <v>-6.246521386479879E-3</v>
      </c>
      <c r="Y2053">
        <f t="shared" si="483"/>
        <v>2.2457695379152699E-2</v>
      </c>
      <c r="Z2053">
        <f t="shared" si="484"/>
        <v>3.5165404413410521E-3</v>
      </c>
      <c r="AA2053">
        <f t="shared" si="485"/>
        <v>8.4928941965627842E-3</v>
      </c>
      <c r="AB2053">
        <f t="shared" si="486"/>
        <v>-7.2394983011841666E-3</v>
      </c>
      <c r="AC2053">
        <f t="shared" si="487"/>
        <v>-4.4638502849244062E-3</v>
      </c>
      <c r="AD2053">
        <f t="shared" si="488"/>
        <v>8.2603672299815206E-4</v>
      </c>
      <c r="AE2053">
        <f t="shared" si="489"/>
        <v>8.7139646789129144E-4</v>
      </c>
      <c r="AF2053">
        <f t="shared" si="490"/>
        <v>1.2854107667939849E-3</v>
      </c>
      <c r="AG2053">
        <f t="shared" si="491"/>
        <v>3.2731438838936347E-4</v>
      </c>
      <c r="AH2053">
        <f t="shared" si="492"/>
        <v>2.374767726282219E-4</v>
      </c>
      <c r="AI2053">
        <f t="shared" si="493"/>
        <v>-1.0097627915620249E-3</v>
      </c>
    </row>
    <row r="2054" spans="1:35" x14ac:dyDescent="0.25">
      <c r="A2054" s="16">
        <v>43220</v>
      </c>
      <c r="B2054">
        <v>9272.7000000000007</v>
      </c>
      <c r="C2054">
        <v>2648.05</v>
      </c>
      <c r="D2054">
        <v>340.45</v>
      </c>
      <c r="E2054">
        <f>Q2054*J2054</f>
        <v>3293.7348869999996</v>
      </c>
      <c r="F2054">
        <v>1317.16</v>
      </c>
      <c r="G2054">
        <f>R2054*J2054</f>
        <v>19.009218879999999</v>
      </c>
      <c r="H2054">
        <v>24.46434</v>
      </c>
      <c r="I2054">
        <v>202.07</v>
      </c>
      <c r="J2054">
        <v>1.2101</v>
      </c>
      <c r="K2054">
        <v>1.3765000000000001</v>
      </c>
      <c r="L2054">
        <v>1.0106999999999999</v>
      </c>
      <c r="M2054">
        <v>9.1640000000000003E-3</v>
      </c>
      <c r="N2054">
        <f>S2054*J2054</f>
        <v>202.99040267999999</v>
      </c>
      <c r="O2054">
        <v>2001.48</v>
      </c>
      <c r="Q2054">
        <v>2721.87</v>
      </c>
      <c r="R2054">
        <v>15.7088</v>
      </c>
      <c r="S2054">
        <v>167.74680000000001</v>
      </c>
      <c r="U2054" s="16">
        <f t="shared" si="479"/>
        <v>43220</v>
      </c>
      <c r="V2054">
        <f t="shared" si="480"/>
        <v>2.810376977735602E-2</v>
      </c>
      <c r="W2054">
        <f t="shared" si="481"/>
        <v>-2.5458022179105605E-3</v>
      </c>
      <c r="X2054">
        <f t="shared" si="482"/>
        <v>3.2315398568504483E-4</v>
      </c>
      <c r="Y2054">
        <f t="shared" si="483"/>
        <v>3.3351768836469446E-2</v>
      </c>
      <c r="Z2054">
        <f t="shared" si="484"/>
        <v>7.6363591754960523E-3</v>
      </c>
      <c r="AA2054">
        <f t="shared" si="485"/>
        <v>8.944107995813054E-2</v>
      </c>
      <c r="AB2054">
        <f t="shared" si="486"/>
        <v>-1.7725149260185522E-2</v>
      </c>
      <c r="AC2054">
        <f t="shared" si="487"/>
        <v>7.0520753124790041E-3</v>
      </c>
      <c r="AD2054">
        <f t="shared" si="488"/>
        <v>6.9657798867528006E-3</v>
      </c>
      <c r="AE2054">
        <f t="shared" si="489"/>
        <v>1.0076019826886969E-2</v>
      </c>
      <c r="AF2054">
        <f t="shared" si="490"/>
        <v>5.1582298679100705E-3</v>
      </c>
      <c r="AG2054">
        <f t="shared" si="491"/>
        <v>4.1552820860382075E-3</v>
      </c>
      <c r="AH2054">
        <f t="shared" si="492"/>
        <v>3.7595377398771611E-3</v>
      </c>
      <c r="AI2054">
        <f t="shared" si="493"/>
        <v>2.3059522266803364E-3</v>
      </c>
    </row>
    <row r="2055" spans="1:35" x14ac:dyDescent="0.25">
      <c r="A2055" s="16">
        <v>43221</v>
      </c>
      <c r="B2055">
        <v>9015.73</v>
      </c>
      <c r="C2055">
        <v>2654.8</v>
      </c>
      <c r="D2055">
        <v>340.34</v>
      </c>
      <c r="E2055">
        <f>Q2055*J2055</f>
        <v>3185.6946829999997</v>
      </c>
      <c r="F2055">
        <v>1307.1400000000001</v>
      </c>
      <c r="G2055">
        <f>R2055*J2055</f>
        <v>17.38283084</v>
      </c>
      <c r="H2055">
        <v>24.90184</v>
      </c>
      <c r="I2055">
        <v>200.65</v>
      </c>
      <c r="J2055">
        <v>1.2017</v>
      </c>
      <c r="K2055">
        <v>1.3627</v>
      </c>
      <c r="L2055">
        <v>1.0055000000000001</v>
      </c>
      <c r="M2055">
        <v>9.1260000000000004E-3</v>
      </c>
      <c r="N2055">
        <f>S2055*J2055</f>
        <v>202.22868535000001</v>
      </c>
      <c r="O2055">
        <v>1996.87</v>
      </c>
      <c r="Q2055">
        <v>2650.99</v>
      </c>
      <c r="R2055">
        <v>14.465199999999999</v>
      </c>
      <c r="S2055">
        <v>168.28550000000001</v>
      </c>
      <c r="U2055" s="16">
        <f t="shared" si="479"/>
        <v>43221</v>
      </c>
      <c r="V2055">
        <f t="shared" si="480"/>
        <v>-1.7594394769822552E-2</v>
      </c>
      <c r="W2055">
        <f t="shared" si="481"/>
        <v>7.2319031675896935E-3</v>
      </c>
      <c r="X2055">
        <f t="shared" si="482"/>
        <v>8.4388686458646035E-3</v>
      </c>
      <c r="Y2055">
        <f t="shared" si="483"/>
        <v>-2.9608835504208735E-3</v>
      </c>
      <c r="Z2055">
        <f t="shared" si="484"/>
        <v>1.3626796367003575E-3</v>
      </c>
      <c r="AA2055">
        <f t="shared" si="485"/>
        <v>8.9578805813507346E-3</v>
      </c>
      <c r="AB2055">
        <f t="shared" si="486"/>
        <v>4.1307049756247787E-3</v>
      </c>
      <c r="AC2055">
        <f t="shared" si="487"/>
        <v>-1.5282574448994632E-2</v>
      </c>
      <c r="AD2055">
        <f t="shared" si="488"/>
        <v>4.1694523377833071E-3</v>
      </c>
      <c r="AE2055">
        <f t="shared" si="489"/>
        <v>1.9097993170673958E-3</v>
      </c>
      <c r="AF2055">
        <f t="shared" si="490"/>
        <v>3.4869275678966658E-3</v>
      </c>
      <c r="AG2055">
        <f t="shared" si="491"/>
        <v>2.523452982059156E-3</v>
      </c>
      <c r="AH2055">
        <f t="shared" si="492"/>
        <v>8.0513454057783689E-3</v>
      </c>
      <c r="AI2055">
        <f t="shared" si="493"/>
        <v>-4.3558696030703329E-4</v>
      </c>
    </row>
    <row r="2056" spans="1:35" x14ac:dyDescent="0.25">
      <c r="A2056" s="16">
        <v>43222</v>
      </c>
      <c r="B2056">
        <v>9175.76</v>
      </c>
      <c r="C2056">
        <v>2635.67</v>
      </c>
      <c r="D2056">
        <v>337.48</v>
      </c>
      <c r="E2056">
        <f>Q2056*J2056</f>
        <v>3195.1411320000002</v>
      </c>
      <c r="F2056">
        <v>1305.3599999999999</v>
      </c>
      <c r="G2056">
        <f>R2056*J2056</f>
        <v>17.227812870000001</v>
      </c>
      <c r="H2056">
        <v>24.799189999999999</v>
      </c>
      <c r="I2056">
        <v>203.74</v>
      </c>
      <c r="J2056">
        <v>1.1967000000000001</v>
      </c>
      <c r="K2056">
        <v>1.3601000000000001</v>
      </c>
      <c r="L2056">
        <v>1.002</v>
      </c>
      <c r="M2056">
        <v>9.103E-3</v>
      </c>
      <c r="N2056">
        <f>S2056*J2056</f>
        <v>200.60700945000002</v>
      </c>
      <c r="O2056">
        <v>1997.74</v>
      </c>
      <c r="Q2056">
        <v>2669.96</v>
      </c>
      <c r="R2056">
        <v>14.396100000000001</v>
      </c>
      <c r="S2056">
        <v>167.6335</v>
      </c>
      <c r="U2056" s="16">
        <f t="shared" si="479"/>
        <v>43222</v>
      </c>
      <c r="V2056">
        <f t="shared" si="480"/>
        <v>-5.0604067675441643E-2</v>
      </c>
      <c r="W2056">
        <f t="shared" si="481"/>
        <v>2.256239799390655E-3</v>
      </c>
      <c r="X2056">
        <f t="shared" si="482"/>
        <v>1.0335316649161661E-2</v>
      </c>
      <c r="Y2056">
        <f t="shared" si="483"/>
        <v>-2.653761224678779E-2</v>
      </c>
      <c r="Z2056">
        <f t="shared" si="484"/>
        <v>-5.5996021107323542E-3</v>
      </c>
      <c r="AA2056">
        <f t="shared" si="485"/>
        <v>1.1532598873593272E-2</v>
      </c>
      <c r="AB2056">
        <f t="shared" si="486"/>
        <v>-1.2956848081403922E-2</v>
      </c>
      <c r="AC2056">
        <f t="shared" si="487"/>
        <v>1.0856798309663946E-2</v>
      </c>
      <c r="AD2056">
        <f t="shared" si="488"/>
        <v>-1.7532878630375562E-3</v>
      </c>
      <c r="AE2056">
        <f t="shared" si="489"/>
        <v>1.3979327590166637E-3</v>
      </c>
      <c r="AF2056">
        <f t="shared" si="490"/>
        <v>0</v>
      </c>
      <c r="AG2056">
        <f t="shared" si="491"/>
        <v>-6.4604659413986043E-3</v>
      </c>
      <c r="AH2056">
        <f t="shared" si="492"/>
        <v>-4.365698141602677E-3</v>
      </c>
      <c r="AI2056">
        <f t="shared" si="493"/>
        <v>-8.6560381266920163E-4</v>
      </c>
    </row>
    <row r="2057" spans="1:35" x14ac:dyDescent="0.25">
      <c r="A2057" s="16">
        <v>43223</v>
      </c>
      <c r="B2057">
        <v>9652.0400000000009</v>
      </c>
      <c r="C2057">
        <v>2629.73</v>
      </c>
      <c r="D2057">
        <v>334.01</v>
      </c>
      <c r="E2057">
        <f>Q2057*J2057</f>
        <v>3281.0676480000002</v>
      </c>
      <c r="F2057">
        <v>1312.69</v>
      </c>
      <c r="G2057">
        <f>R2057*J2057</f>
        <v>17.030272679999999</v>
      </c>
      <c r="H2057">
        <v>25.122599999999998</v>
      </c>
      <c r="I2057">
        <v>201.54</v>
      </c>
      <c r="J2057">
        <v>1.1988000000000001</v>
      </c>
      <c r="K2057">
        <v>1.3582000000000001</v>
      </c>
      <c r="L2057">
        <v>1.002</v>
      </c>
      <c r="M2057">
        <v>9.162E-3</v>
      </c>
      <c r="N2057">
        <f>S2057*J2057</f>
        <v>201.48471360000002</v>
      </c>
      <c r="O2057">
        <v>1999.47</v>
      </c>
      <c r="Q2057">
        <v>2736.96</v>
      </c>
      <c r="R2057">
        <v>14.206099999999999</v>
      </c>
      <c r="S2057">
        <v>168.072</v>
      </c>
      <c r="U2057" s="16">
        <f t="shared" si="479"/>
        <v>43223</v>
      </c>
      <c r="V2057">
        <f t="shared" si="480"/>
        <v>-3.2582449419583316E-3</v>
      </c>
      <c r="W2057">
        <f t="shared" si="481"/>
        <v>-1.2729831933829523E-2</v>
      </c>
      <c r="X2057">
        <f t="shared" si="482"/>
        <v>1.7965147661945922E-4</v>
      </c>
      <c r="Y2057">
        <f t="shared" si="483"/>
        <v>-8.1233063175099179E-3</v>
      </c>
      <c r="Z2057">
        <f t="shared" si="484"/>
        <v>-5.6356908259026556E-4</v>
      </c>
      <c r="AA2057">
        <f t="shared" si="485"/>
        <v>1.7401961594804869E-2</v>
      </c>
      <c r="AB2057">
        <f t="shared" si="486"/>
        <v>1.3527190608920684E-2</v>
      </c>
      <c r="AC2057">
        <f t="shared" si="487"/>
        <v>-1.9701440491631108E-2</v>
      </c>
      <c r="AD2057">
        <f t="shared" si="488"/>
        <v>2.0875962656497788E-3</v>
      </c>
      <c r="AE2057">
        <f t="shared" si="489"/>
        <v>2.6540858988877689E-3</v>
      </c>
      <c r="AF2057">
        <f t="shared" si="490"/>
        <v>1.6980476536750863E-3</v>
      </c>
      <c r="AG2057">
        <f t="shared" si="491"/>
        <v>-1.7448205080914344E-3</v>
      </c>
      <c r="AH2057">
        <f t="shared" si="492"/>
        <v>1.9341024059952368E-3</v>
      </c>
      <c r="AI2057">
        <f t="shared" si="493"/>
        <v>-1.9003230606377139E-4</v>
      </c>
    </row>
    <row r="2058" spans="1:35" x14ac:dyDescent="0.25">
      <c r="A2058" s="16">
        <v>43224</v>
      </c>
      <c r="B2058">
        <v>9683.5400000000009</v>
      </c>
      <c r="C2058">
        <v>2663.42</v>
      </c>
      <c r="D2058">
        <v>333.95</v>
      </c>
      <c r="E2058">
        <f>Q2058*J2058</f>
        <v>3307.829315</v>
      </c>
      <c r="F2058">
        <v>1313.43</v>
      </c>
      <c r="G2058">
        <f>R2058*J2058</f>
        <v>16.73647626</v>
      </c>
      <c r="H2058">
        <v>24.785049999999998</v>
      </c>
      <c r="I2058">
        <v>205.55</v>
      </c>
      <c r="J2058">
        <v>1.1962999999999999</v>
      </c>
      <c r="K2058">
        <v>1.3546</v>
      </c>
      <c r="L2058">
        <v>1.0003</v>
      </c>
      <c r="M2058">
        <v>9.1780000000000004E-3</v>
      </c>
      <c r="N2058">
        <f>S2058*J2058</f>
        <v>201.09539813999999</v>
      </c>
      <c r="O2058">
        <v>1999.85</v>
      </c>
      <c r="Q2058">
        <v>2765.05</v>
      </c>
      <c r="R2058">
        <v>13.9902</v>
      </c>
      <c r="S2058">
        <v>168.09780000000001</v>
      </c>
      <c r="U2058" s="16">
        <f t="shared" si="479"/>
        <v>43224</v>
      </c>
      <c r="V2058">
        <f t="shared" si="480"/>
        <v>2.5723707188877849E-2</v>
      </c>
      <c r="W2058">
        <f t="shared" si="481"/>
        <v>-3.4519950696621231E-3</v>
      </c>
      <c r="X2058">
        <f t="shared" si="482"/>
        <v>-6.8339095252163348E-3</v>
      </c>
      <c r="Y2058">
        <f t="shared" si="483"/>
        <v>5.0565688182537399E-3</v>
      </c>
      <c r="Z2058">
        <f t="shared" si="484"/>
        <v>-3.6538857197039283E-4</v>
      </c>
      <c r="AA2058">
        <f t="shared" si="485"/>
        <v>2.5108818012484773E-3</v>
      </c>
      <c r="AB2058">
        <f t="shared" si="486"/>
        <v>2.1831866518453841E-2</v>
      </c>
      <c r="AC2058">
        <f t="shared" si="487"/>
        <v>0</v>
      </c>
      <c r="AD2058">
        <f t="shared" si="488"/>
        <v>2.5108818012484773E-3</v>
      </c>
      <c r="AE2058">
        <f t="shared" si="489"/>
        <v>-1.3279234706802833E-3</v>
      </c>
      <c r="AF2058">
        <f t="shared" si="490"/>
        <v>2.6026040716734663E-3</v>
      </c>
      <c r="AG2058">
        <f t="shared" si="491"/>
        <v>1.090156000257862E-3</v>
      </c>
      <c r="AH2058">
        <f t="shared" si="492"/>
        <v>3.9293192589116979E-4</v>
      </c>
      <c r="AI2058">
        <f t="shared" si="493"/>
        <v>-1.0500236264959867E-4</v>
      </c>
    </row>
    <row r="2059" spans="1:35" x14ac:dyDescent="0.25">
      <c r="A2059" s="16">
        <v>43227</v>
      </c>
      <c r="B2059">
        <v>9437.6200000000008</v>
      </c>
      <c r="C2059">
        <v>2672.63</v>
      </c>
      <c r="D2059">
        <v>336.24</v>
      </c>
      <c r="E2059">
        <f>Q2059*J2059</f>
        <v>3291.145266</v>
      </c>
      <c r="F2059">
        <v>1313.91</v>
      </c>
      <c r="G2059">
        <f>R2059*J2059</f>
        <v>16.694505660000001</v>
      </c>
      <c r="H2059">
        <v>24.24981</v>
      </c>
      <c r="I2059">
        <v>205.55</v>
      </c>
      <c r="J2059">
        <v>1.1933</v>
      </c>
      <c r="K2059">
        <v>1.3564000000000001</v>
      </c>
      <c r="L2059">
        <v>0.99770000000000003</v>
      </c>
      <c r="M2059">
        <v>9.1680000000000008E-3</v>
      </c>
      <c r="N2059">
        <f>S2059*J2059</f>
        <v>201.01639685999999</v>
      </c>
      <c r="O2059">
        <v>2000.06</v>
      </c>
      <c r="Q2059">
        <v>2758.02</v>
      </c>
      <c r="R2059">
        <v>13.9902</v>
      </c>
      <c r="S2059">
        <v>168.45419999999999</v>
      </c>
      <c r="U2059" s="16">
        <f t="shared" si="479"/>
        <v>43227</v>
      </c>
      <c r="V2059">
        <f t="shared" si="480"/>
        <v>2.9751761450048434E-2</v>
      </c>
      <c r="W2059">
        <f t="shared" si="481"/>
        <v>2.6569121971973896E-4</v>
      </c>
      <c r="X2059">
        <f t="shared" si="482"/>
        <v>-6.9056749588177853E-3</v>
      </c>
      <c r="Y2059">
        <f t="shared" si="483"/>
        <v>1.1236421474041434E-2</v>
      </c>
      <c r="Z2059">
        <f t="shared" si="484"/>
        <v>-2.2830007861355956E-4</v>
      </c>
      <c r="AA2059">
        <f t="shared" si="485"/>
        <v>2.8182866098478473E-2</v>
      </c>
      <c r="AB2059">
        <f t="shared" si="486"/>
        <v>-5.9398962862726046E-3</v>
      </c>
      <c r="AC2059">
        <f t="shared" si="487"/>
        <v>5.1702388121643008E-3</v>
      </c>
      <c r="AD2059">
        <f t="shared" si="488"/>
        <v>4.4513574530198269E-3</v>
      </c>
      <c r="AE2059">
        <f t="shared" si="489"/>
        <v>1.3279234706803904E-3</v>
      </c>
      <c r="AF2059">
        <f t="shared" si="490"/>
        <v>-7.0136769570165606E-4</v>
      </c>
      <c r="AG2059">
        <f t="shared" si="491"/>
        <v>-1.0906909537985656E-4</v>
      </c>
      <c r="AH2059">
        <f t="shared" si="492"/>
        <v>-1.0070162703586225E-3</v>
      </c>
      <c r="AI2059">
        <f t="shared" si="493"/>
        <v>1.0705407252564064E-3</v>
      </c>
    </row>
    <row r="2060" spans="1:35" x14ac:dyDescent="0.25">
      <c r="A2060" s="16">
        <v>43228</v>
      </c>
      <c r="B2060">
        <v>9160.9699999999993</v>
      </c>
      <c r="C2060">
        <v>2671.92</v>
      </c>
      <c r="D2060">
        <v>338.57</v>
      </c>
      <c r="E2060">
        <f>Q2060*J2060</f>
        <v>3254.3715599999996</v>
      </c>
      <c r="F2060">
        <v>1314.21</v>
      </c>
      <c r="G2060">
        <f>R2060*J2060</f>
        <v>16.230574799999999</v>
      </c>
      <c r="H2060">
        <v>24.394279999999998</v>
      </c>
      <c r="I2060">
        <v>204.49</v>
      </c>
      <c r="J2060">
        <v>1.1879999999999999</v>
      </c>
      <c r="K2060">
        <v>1.3546</v>
      </c>
      <c r="L2060">
        <v>0.99839999999999995</v>
      </c>
      <c r="M2060">
        <v>9.1690000000000001E-3</v>
      </c>
      <c r="N2060">
        <f>S2060*J2060</f>
        <v>201.21892560000001</v>
      </c>
      <c r="O2060">
        <v>1997.92</v>
      </c>
      <c r="Q2060">
        <v>2739.37</v>
      </c>
      <c r="R2060">
        <v>13.662100000000001</v>
      </c>
      <c r="S2060">
        <v>169.37620000000001</v>
      </c>
      <c r="U2060" s="16">
        <f t="shared" si="479"/>
        <v>43228</v>
      </c>
      <c r="V2060">
        <f t="shared" si="480"/>
        <v>-9.4757884256305262E-3</v>
      </c>
      <c r="W2060">
        <f t="shared" si="481"/>
        <v>-9.6356042161504785E-3</v>
      </c>
      <c r="X2060">
        <f t="shared" si="482"/>
        <v>-3.5380524568246999E-3</v>
      </c>
      <c r="Y2060">
        <f t="shared" si="483"/>
        <v>-2.3858689326203608E-2</v>
      </c>
      <c r="Z2060">
        <f t="shared" si="484"/>
        <v>1.3782025397749628E-3</v>
      </c>
      <c r="AA2060">
        <f t="shared" si="485"/>
        <v>-2.4095020784990772E-2</v>
      </c>
      <c r="AB2060">
        <f t="shared" si="486"/>
        <v>4.8130998459957816E-3</v>
      </c>
      <c r="AC2060">
        <f t="shared" si="487"/>
        <v>-3.8071111973642332E-3</v>
      </c>
      <c r="AD2060">
        <f t="shared" si="488"/>
        <v>2.1065944171299563E-3</v>
      </c>
      <c r="AE2060">
        <f t="shared" si="489"/>
        <v>-8.8547821606187963E-4</v>
      </c>
      <c r="AF2060">
        <f t="shared" si="490"/>
        <v>2.8084271217261856E-3</v>
      </c>
      <c r="AG2060">
        <f t="shared" si="491"/>
        <v>5.4680801162353375E-3</v>
      </c>
      <c r="AH2060">
        <f t="shared" si="492"/>
        <v>6.0932477686262481E-3</v>
      </c>
      <c r="AI2060">
        <f t="shared" si="493"/>
        <v>1.5327669438789178E-3</v>
      </c>
    </row>
    <row r="2061" spans="1:35" x14ac:dyDescent="0.25">
      <c r="A2061" s="16">
        <v>43229</v>
      </c>
      <c r="B2061">
        <v>9248.19</v>
      </c>
      <c r="C2061">
        <v>2697.79</v>
      </c>
      <c r="D2061">
        <v>339.77</v>
      </c>
      <c r="E2061">
        <f>Q2061*J2061</f>
        <v>3332.9502649999999</v>
      </c>
      <c r="F2061">
        <v>1312.4</v>
      </c>
      <c r="G2061">
        <f>R2061*J2061</f>
        <v>16.626400400000001</v>
      </c>
      <c r="H2061">
        <v>24.277149999999999</v>
      </c>
      <c r="I2061">
        <v>205.27</v>
      </c>
      <c r="J2061">
        <v>1.1855</v>
      </c>
      <c r="K2061">
        <v>1.3557999999999999</v>
      </c>
      <c r="L2061">
        <v>0.99560000000000004</v>
      </c>
      <c r="M2061">
        <v>9.1190000000000004E-3</v>
      </c>
      <c r="N2061">
        <f>S2061*J2061</f>
        <v>199.99657665000001</v>
      </c>
      <c r="O2061">
        <v>1994.86</v>
      </c>
      <c r="Q2061">
        <v>2811.43</v>
      </c>
      <c r="R2061">
        <v>14.024800000000001</v>
      </c>
      <c r="S2061">
        <v>168.70230000000001</v>
      </c>
      <c r="U2061" s="16">
        <f t="shared" si="479"/>
        <v>43229</v>
      </c>
      <c r="V2061">
        <f t="shared" si="480"/>
        <v>1.695926226937735E-2</v>
      </c>
      <c r="W2061">
        <f t="shared" si="481"/>
        <v>-9.3270009795038741E-3</v>
      </c>
      <c r="X2061">
        <f t="shared" si="482"/>
        <v>-1.106374336458117E-2</v>
      </c>
      <c r="Y2061">
        <f t="shared" si="483"/>
        <v>-1.6846025905837812E-2</v>
      </c>
      <c r="Z2061">
        <f t="shared" si="484"/>
        <v>-5.4484038471875103E-3</v>
      </c>
      <c r="AA2061">
        <f t="shared" si="485"/>
        <v>3.2299589685037142E-2</v>
      </c>
      <c r="AB2061">
        <f t="shared" si="486"/>
        <v>2.0492908875987077E-3</v>
      </c>
      <c r="AC2061">
        <f t="shared" si="487"/>
        <v>-9.2518205903015639E-4</v>
      </c>
      <c r="AD2061">
        <f t="shared" si="488"/>
        <v>-4.7126233813951073E-3</v>
      </c>
      <c r="AE2061">
        <f t="shared" si="489"/>
        <v>4.3611703820839636E-3</v>
      </c>
      <c r="AF2061">
        <f t="shared" si="490"/>
        <v>-1.405199468401332E-3</v>
      </c>
      <c r="AG2061">
        <f t="shared" si="491"/>
        <v>-1.8625039621259205E-3</v>
      </c>
      <c r="AH2061">
        <f t="shared" si="492"/>
        <v>-1.6457263418917282E-3</v>
      </c>
      <c r="AI2061">
        <f t="shared" si="493"/>
        <v>-1.8480451795312154E-3</v>
      </c>
    </row>
    <row r="2062" spans="1:35" x14ac:dyDescent="0.25">
      <c r="A2062" s="16">
        <v>43230</v>
      </c>
      <c r="B2062">
        <v>9092.67</v>
      </c>
      <c r="C2062">
        <v>2723.07</v>
      </c>
      <c r="D2062">
        <v>343.55</v>
      </c>
      <c r="E2062">
        <f>Q2062*J2062</f>
        <v>3389.5728250000002</v>
      </c>
      <c r="F2062">
        <v>1319.57</v>
      </c>
      <c r="G2062">
        <f>R2062*J2062</f>
        <v>16.097954720000001</v>
      </c>
      <c r="H2062">
        <v>24.227450000000001</v>
      </c>
      <c r="I2062">
        <v>205.46</v>
      </c>
      <c r="J2062">
        <v>1.1911</v>
      </c>
      <c r="K2062">
        <v>1.3498999999999999</v>
      </c>
      <c r="L2062">
        <v>0.997</v>
      </c>
      <c r="M2062">
        <v>9.136E-3</v>
      </c>
      <c r="N2062">
        <f>S2062*J2062</f>
        <v>200.32598727000001</v>
      </c>
      <c r="O2062">
        <v>1998.55</v>
      </c>
      <c r="Q2062">
        <v>2845.75</v>
      </c>
      <c r="R2062">
        <v>13.5152</v>
      </c>
      <c r="S2062">
        <v>168.1857</v>
      </c>
      <c r="U2062" s="16">
        <f t="shared" si="479"/>
        <v>43230</v>
      </c>
      <c r="V2062">
        <f t="shared" si="480"/>
        <v>7.5433416675740453E-2</v>
      </c>
      <c r="W2062">
        <f t="shared" si="481"/>
        <v>-1.7061751151759791E-3</v>
      </c>
      <c r="X2062">
        <f t="shared" si="482"/>
        <v>-2.9936226271751179E-3</v>
      </c>
      <c r="Y2062">
        <f t="shared" si="483"/>
        <v>-7.2639146202320851E-3</v>
      </c>
      <c r="Z2062">
        <f t="shared" si="484"/>
        <v>-1.8927641513346303E-3</v>
      </c>
      <c r="AA2062">
        <f t="shared" si="485"/>
        <v>-1.7270816419894301E-2</v>
      </c>
      <c r="AB2062">
        <f t="shared" si="486"/>
        <v>1.5581323092862361E-2</v>
      </c>
      <c r="AC2062">
        <f t="shared" si="487"/>
        <v>3.9013021295082125E-3</v>
      </c>
      <c r="AD2062">
        <f t="shared" si="488"/>
        <v>-3.9381675599487855E-3</v>
      </c>
      <c r="AE2062">
        <f t="shared" si="489"/>
        <v>-3.9185292830086257E-3</v>
      </c>
      <c r="AF2062">
        <f t="shared" si="490"/>
        <v>-3.1045040206319897E-3</v>
      </c>
      <c r="AG2062">
        <f t="shared" si="491"/>
        <v>-2.0775252128195777E-3</v>
      </c>
      <c r="AH2062">
        <f t="shared" si="492"/>
        <v>-4.9727974422712536E-3</v>
      </c>
      <c r="AI2062">
        <f t="shared" si="493"/>
        <v>-5.7025092585377376E-4</v>
      </c>
    </row>
    <row r="2063" spans="1:35" x14ac:dyDescent="0.25">
      <c r="A2063" s="16">
        <v>43231</v>
      </c>
      <c r="B2063">
        <v>8432.01</v>
      </c>
      <c r="C2063">
        <v>2727.72</v>
      </c>
      <c r="D2063">
        <v>344.58</v>
      </c>
      <c r="E2063">
        <f>Q2063*J2063</f>
        <v>3414.2840339999998</v>
      </c>
      <c r="F2063">
        <v>1322.07</v>
      </c>
      <c r="G2063">
        <f>R2063*J2063</f>
        <v>16.378394279999998</v>
      </c>
      <c r="H2063">
        <v>23.852879999999999</v>
      </c>
      <c r="I2063">
        <v>204.66</v>
      </c>
      <c r="J2063">
        <v>1.1958</v>
      </c>
      <c r="K2063">
        <v>1.3552</v>
      </c>
      <c r="L2063">
        <v>1.0001</v>
      </c>
      <c r="M2063">
        <v>9.1549999999999999E-3</v>
      </c>
      <c r="N2063">
        <f>S2063*J2063</f>
        <v>201.32464884000001</v>
      </c>
      <c r="O2063">
        <v>1999.69</v>
      </c>
      <c r="Q2063">
        <v>2855.23</v>
      </c>
      <c r="R2063">
        <v>13.6966</v>
      </c>
      <c r="S2063">
        <v>168.35980000000001</v>
      </c>
      <c r="U2063" s="16">
        <f t="shared" si="479"/>
        <v>43231</v>
      </c>
      <c r="V2063">
        <f t="shared" si="480"/>
        <v>-4.4040666689734456E-2</v>
      </c>
      <c r="W2063">
        <f t="shared" si="481"/>
        <v>-8.8313169348173493E-4</v>
      </c>
      <c r="X2063">
        <f t="shared" si="482"/>
        <v>-6.4796292661431247E-3</v>
      </c>
      <c r="Y2063">
        <f t="shared" si="483"/>
        <v>1.7065025354219915E-2</v>
      </c>
      <c r="Z2063">
        <f t="shared" si="484"/>
        <v>2.1428768928509348E-3</v>
      </c>
      <c r="AA2063">
        <f t="shared" si="485"/>
        <v>2.0814246866704841E-2</v>
      </c>
      <c r="AB2063">
        <f t="shared" si="486"/>
        <v>1.3739432501493096E-3</v>
      </c>
      <c r="AC2063">
        <f t="shared" si="487"/>
        <v>-4.4365428789722074E-3</v>
      </c>
      <c r="AD2063">
        <f t="shared" si="488"/>
        <v>-1.5041366586145391E-3</v>
      </c>
      <c r="AE2063">
        <f t="shared" si="489"/>
        <v>-2.3584916592929396E-3</v>
      </c>
      <c r="AF2063">
        <f t="shared" si="490"/>
        <v>-1.8980076623397422E-3</v>
      </c>
      <c r="AG2063">
        <f t="shared" si="491"/>
        <v>1.749207836409504E-3</v>
      </c>
      <c r="AH2063">
        <f t="shared" si="492"/>
        <v>-6.0968108064885923E-3</v>
      </c>
      <c r="AI2063">
        <f t="shared" si="493"/>
        <v>5.8526192140825233E-4</v>
      </c>
    </row>
    <row r="2064" spans="1:35" x14ac:dyDescent="0.25">
      <c r="A2064" s="16">
        <v>43234</v>
      </c>
      <c r="B2064">
        <v>8811.66</v>
      </c>
      <c r="C2064">
        <v>2730.13</v>
      </c>
      <c r="D2064">
        <v>346.82</v>
      </c>
      <c r="E2064">
        <f>Q2064*J2064</f>
        <v>3356.51352</v>
      </c>
      <c r="F2064">
        <v>1319.24</v>
      </c>
      <c r="G2064">
        <f>R2064*J2064</f>
        <v>16.041013679999999</v>
      </c>
      <c r="H2064">
        <v>23.820129999999999</v>
      </c>
      <c r="I2064">
        <v>205.57</v>
      </c>
      <c r="J2064">
        <v>1.1976</v>
      </c>
      <c r="K2064">
        <v>1.3584000000000001</v>
      </c>
      <c r="L2064">
        <v>1.002</v>
      </c>
      <c r="M2064">
        <v>9.1389999999999996E-3</v>
      </c>
      <c r="N2064">
        <f>S2064*J2064</f>
        <v>202.55583648000001</v>
      </c>
      <c r="O2064">
        <v>1998.52</v>
      </c>
      <c r="Q2064">
        <v>2802.7</v>
      </c>
      <c r="R2064">
        <v>13.394299999999999</v>
      </c>
      <c r="S2064">
        <v>169.13480000000001</v>
      </c>
      <c r="U2064" s="16">
        <f t="shared" si="479"/>
        <v>43234</v>
      </c>
      <c r="V2064">
        <f t="shared" si="480"/>
        <v>3.3806227983586359E-2</v>
      </c>
      <c r="W2064">
        <f t="shared" si="481"/>
        <v>6.865679959648944E-3</v>
      </c>
      <c r="X2064">
        <f t="shared" si="482"/>
        <v>1.2797063921815016E-2</v>
      </c>
      <c r="Y2064">
        <f t="shared" si="483"/>
        <v>1.672330180298456E-2</v>
      </c>
      <c r="Z2064">
        <f t="shared" si="484"/>
        <v>2.1290195079015896E-2</v>
      </c>
      <c r="AA2064">
        <f t="shared" si="485"/>
        <v>3.5352883578336033E-2</v>
      </c>
      <c r="AB2064">
        <f t="shared" si="486"/>
        <v>-7.02977064700525E-3</v>
      </c>
      <c r="AC2064">
        <f t="shared" si="487"/>
        <v>3.7038884392829991E-3</v>
      </c>
      <c r="AD2064">
        <f t="shared" si="488"/>
        <v>9.2274792808758697E-3</v>
      </c>
      <c r="AE2064">
        <f t="shared" si="489"/>
        <v>4.8704988908293062E-3</v>
      </c>
      <c r="AF2064">
        <f t="shared" si="490"/>
        <v>2.4981277043552878E-3</v>
      </c>
      <c r="AG2064">
        <f t="shared" si="491"/>
        <v>8.0198177714070878E-3</v>
      </c>
      <c r="AH2064">
        <f t="shared" si="492"/>
        <v>1.116390455478646E-2</v>
      </c>
      <c r="AI2064">
        <f t="shared" si="493"/>
        <v>4.769879113512631E-3</v>
      </c>
    </row>
    <row r="2065" spans="1:35" x14ac:dyDescent="0.25">
      <c r="A2065" s="16">
        <v>43235</v>
      </c>
      <c r="B2065">
        <v>8518.75</v>
      </c>
      <c r="C2065">
        <v>2711.45</v>
      </c>
      <c r="D2065">
        <v>342.41</v>
      </c>
      <c r="E2065">
        <f>Q2065*J2065</f>
        <v>3300.8482819999995</v>
      </c>
      <c r="F2065">
        <v>1291.45</v>
      </c>
      <c r="G2065">
        <f>R2065*J2065</f>
        <v>15.483824739999998</v>
      </c>
      <c r="H2065">
        <v>23.98817</v>
      </c>
      <c r="I2065">
        <v>204.81</v>
      </c>
      <c r="J2065">
        <v>1.1865999999999999</v>
      </c>
      <c r="K2065">
        <v>1.3517999999999999</v>
      </c>
      <c r="L2065">
        <v>0.99950000000000006</v>
      </c>
      <c r="M2065">
        <v>9.0659999999999994E-3</v>
      </c>
      <c r="N2065">
        <f>S2065*J2065</f>
        <v>200.30709815999998</v>
      </c>
      <c r="O2065">
        <v>1989.01</v>
      </c>
      <c r="Q2065">
        <v>2781.77</v>
      </c>
      <c r="R2065">
        <v>13.0489</v>
      </c>
      <c r="S2065">
        <v>168.80760000000001</v>
      </c>
      <c r="U2065" s="16">
        <f t="shared" si="479"/>
        <v>43235</v>
      </c>
      <c r="V2065">
        <f t="shared" si="480"/>
        <v>2.7072492883897997E-2</v>
      </c>
      <c r="W2065">
        <f t="shared" si="481"/>
        <v>-4.0523361876279723E-3</v>
      </c>
      <c r="X2065">
        <f t="shared" si="482"/>
        <v>-3.9639796578781515E-3</v>
      </c>
      <c r="Y2065">
        <f t="shared" si="483"/>
        <v>-1.9211023067536186E-2</v>
      </c>
      <c r="Z2065">
        <f t="shared" si="484"/>
        <v>-2.3227005369205923E-4</v>
      </c>
      <c r="AA2065">
        <f t="shared" si="485"/>
        <v>-3.7007045982627731E-2</v>
      </c>
      <c r="AB2065">
        <f t="shared" si="486"/>
        <v>6.8509463032464576E-3</v>
      </c>
      <c r="AC2065">
        <f t="shared" si="487"/>
        <v>-2.3896039265893306E-3</v>
      </c>
      <c r="AD2065">
        <f t="shared" si="488"/>
        <v>4.4765478700684027E-3</v>
      </c>
      <c r="AE2065">
        <f t="shared" si="489"/>
        <v>1.4806043569474453E-3</v>
      </c>
      <c r="AF2065">
        <f t="shared" si="490"/>
        <v>-8.0008005068021729E-4</v>
      </c>
      <c r="AG2065">
        <f t="shared" si="491"/>
        <v>-1.9834717246546415E-3</v>
      </c>
      <c r="AH2065">
        <f t="shared" si="492"/>
        <v>1.1836421835493376E-4</v>
      </c>
      <c r="AI2065">
        <f t="shared" si="493"/>
        <v>6.3368171182714484E-4</v>
      </c>
    </row>
    <row r="2066" spans="1:35" x14ac:dyDescent="0.25">
      <c r="A2066" s="16">
        <v>43236</v>
      </c>
      <c r="B2066">
        <v>8291.2199999999993</v>
      </c>
      <c r="C2066">
        <v>2722.46</v>
      </c>
      <c r="D2066">
        <v>343.77</v>
      </c>
      <c r="E2066">
        <f>Q2066*J2066</f>
        <v>3364.8739849999997</v>
      </c>
      <c r="F2066">
        <v>1291.75</v>
      </c>
      <c r="G2066">
        <f>R2066*J2066</f>
        <v>16.067570079999999</v>
      </c>
      <c r="H2066">
        <v>23.824390000000001</v>
      </c>
      <c r="I2066">
        <v>205.3</v>
      </c>
      <c r="J2066">
        <v>1.1813</v>
      </c>
      <c r="K2066">
        <v>1.3498000000000001</v>
      </c>
      <c r="L2066">
        <v>1.0003</v>
      </c>
      <c r="M2066">
        <v>9.0840000000000001E-3</v>
      </c>
      <c r="N2066">
        <f>S2066*J2066</f>
        <v>200.28339037000001</v>
      </c>
      <c r="O2066">
        <v>1987.75</v>
      </c>
      <c r="Q2066">
        <v>2848.45</v>
      </c>
      <c r="R2066">
        <v>13.601599999999999</v>
      </c>
      <c r="S2066">
        <v>169.54490000000001</v>
      </c>
      <c r="U2066" s="16">
        <f t="shared" si="479"/>
        <v>43236</v>
      </c>
      <c r="V2066">
        <f t="shared" si="480"/>
        <v>1.0569188799239734E-2</v>
      </c>
      <c r="W2066">
        <f t="shared" si="481"/>
        <v>8.5621005526512737E-4</v>
      </c>
      <c r="X2066">
        <f t="shared" si="482"/>
        <v>7.5626318540930456E-3</v>
      </c>
      <c r="Y2066">
        <f t="shared" si="483"/>
        <v>9.8542200894948199E-3</v>
      </c>
      <c r="Z2066">
        <f t="shared" si="484"/>
        <v>2.2452684932175728E-4</v>
      </c>
      <c r="AA2066">
        <f t="shared" si="485"/>
        <v>1.3455781309405664E-2</v>
      </c>
      <c r="AB2066">
        <f t="shared" si="486"/>
        <v>2.6802574245880957E-3</v>
      </c>
      <c r="AC2066">
        <f t="shared" si="487"/>
        <v>-1.022370527940884E-3</v>
      </c>
      <c r="AD2066">
        <f t="shared" si="488"/>
        <v>6.7744942890670258E-4</v>
      </c>
      <c r="AE2066">
        <f t="shared" si="489"/>
        <v>-1.2586534071960661E-3</v>
      </c>
      <c r="AF2066">
        <f t="shared" si="490"/>
        <v>1.1002751797670573E-3</v>
      </c>
      <c r="AG2066">
        <f t="shared" si="491"/>
        <v>4.9660754270381639E-3</v>
      </c>
      <c r="AH2066">
        <f t="shared" si="492"/>
        <v>-6.0869784777646551E-4</v>
      </c>
      <c r="AI2066">
        <f t="shared" si="493"/>
        <v>8.0021947394205554E-4</v>
      </c>
    </row>
    <row r="2067" spans="1:35" x14ac:dyDescent="0.25">
      <c r="A2067" s="16">
        <v>43237</v>
      </c>
      <c r="B2067">
        <v>8204.0499999999993</v>
      </c>
      <c r="C2067">
        <v>2720.13</v>
      </c>
      <c r="D2067">
        <v>341.18</v>
      </c>
      <c r="E2067">
        <f>Q2067*J2067</f>
        <v>3331.8786149999996</v>
      </c>
      <c r="F2067">
        <v>1291.46</v>
      </c>
      <c r="G2067">
        <f>R2067*J2067</f>
        <v>15.852816449999999</v>
      </c>
      <c r="H2067">
        <v>23.760619999999999</v>
      </c>
      <c r="I2067">
        <v>205.51</v>
      </c>
      <c r="J2067">
        <v>1.1804999999999999</v>
      </c>
      <c r="K2067">
        <v>1.3514999999999999</v>
      </c>
      <c r="L2067">
        <v>0.99919999999999998</v>
      </c>
      <c r="M2067">
        <v>9.0390000000000002E-3</v>
      </c>
      <c r="N2067">
        <f>S2067*J2067</f>
        <v>200.40533954999998</v>
      </c>
      <c r="O2067">
        <v>1986.16</v>
      </c>
      <c r="Q2067">
        <v>2822.43</v>
      </c>
      <c r="R2067">
        <v>13.428900000000001</v>
      </c>
      <c r="S2067">
        <v>169.76310000000001</v>
      </c>
      <c r="U2067" s="16">
        <f t="shared" si="479"/>
        <v>43237</v>
      </c>
      <c r="V2067">
        <f t="shared" si="480"/>
        <v>-3.1070458003880229E-3</v>
      </c>
      <c r="W2067">
        <f t="shared" si="481"/>
        <v>2.6356975373119174E-3</v>
      </c>
      <c r="X2067">
        <f t="shared" si="482"/>
        <v>7.2363898658183547E-3</v>
      </c>
      <c r="Y2067">
        <f t="shared" si="483"/>
        <v>-1.3290067638859163E-3</v>
      </c>
      <c r="Z2067">
        <f t="shared" si="484"/>
        <v>-9.4422135847237274E-4</v>
      </c>
      <c r="AA2067">
        <f t="shared" si="485"/>
        <v>-2.6746312347675598E-2</v>
      </c>
      <c r="AB2067">
        <f t="shared" si="486"/>
        <v>-2.1837111096536323E-2</v>
      </c>
      <c r="AC2067">
        <f t="shared" si="487"/>
        <v>6.7376487673361206E-3</v>
      </c>
      <c r="AD2067">
        <f t="shared" si="488"/>
        <v>1.7804913771471923E-3</v>
      </c>
      <c r="AE2067">
        <f t="shared" si="489"/>
        <v>2.4447172971636916E-3</v>
      </c>
      <c r="AF2067">
        <f t="shared" si="490"/>
        <v>-4.09488712019927E-3</v>
      </c>
      <c r="AG2067">
        <f t="shared" si="491"/>
        <v>0</v>
      </c>
      <c r="AH2067">
        <f t="shared" si="492"/>
        <v>-6.1556794484935595E-5</v>
      </c>
      <c r="AI2067">
        <f t="shared" si="493"/>
        <v>-2.1777132567504767E-3</v>
      </c>
    </row>
    <row r="2068" spans="1:35" x14ac:dyDescent="0.25">
      <c r="A2068" s="16">
        <v>43238</v>
      </c>
      <c r="B2068">
        <v>8229.58</v>
      </c>
      <c r="C2068">
        <v>2712.97</v>
      </c>
      <c r="D2068">
        <v>338.72</v>
      </c>
      <c r="E2068">
        <f>Q2068*J2068</f>
        <v>3336.3096479999995</v>
      </c>
      <c r="F2068">
        <v>1292.68</v>
      </c>
      <c r="G2068">
        <f>R2068*J2068</f>
        <v>16.282541999999999</v>
      </c>
      <c r="H2068">
        <v>24.28519</v>
      </c>
      <c r="I2068">
        <v>204.13</v>
      </c>
      <c r="J2068">
        <v>1.1783999999999999</v>
      </c>
      <c r="K2068">
        <v>1.3482000000000001</v>
      </c>
      <c r="L2068">
        <v>1.0033000000000001</v>
      </c>
      <c r="M2068">
        <v>9.0390000000000002E-3</v>
      </c>
      <c r="N2068">
        <f>S2068*J2068</f>
        <v>200.41767623999999</v>
      </c>
      <c r="O2068">
        <v>1990.49</v>
      </c>
      <c r="Q2068">
        <v>2831.22</v>
      </c>
      <c r="R2068">
        <v>13.817500000000001</v>
      </c>
      <c r="S2068">
        <v>170.0761</v>
      </c>
      <c r="U2068" s="16">
        <f t="shared" si="479"/>
        <v>43238</v>
      </c>
      <c r="V2068">
        <f t="shared" si="480"/>
        <v>-2.1316627153119837E-2</v>
      </c>
      <c r="W2068">
        <f t="shared" si="481"/>
        <v>-7.3595901759010048E-3</v>
      </c>
      <c r="X2068">
        <f t="shared" si="482"/>
        <v>1.6842233656061457E-3</v>
      </c>
      <c r="Y2068">
        <f t="shared" si="483"/>
        <v>-4.0783895445077436E-3</v>
      </c>
      <c r="Z2068">
        <f t="shared" si="484"/>
        <v>2.1373817476434279E-3</v>
      </c>
      <c r="AA2068">
        <f t="shared" si="485"/>
        <v>-1.501313413979059E-2</v>
      </c>
      <c r="AB2068">
        <f t="shared" si="486"/>
        <v>3.2864932836217917E-4</v>
      </c>
      <c r="AC2068">
        <f t="shared" si="487"/>
        <v>-5.3255286485703966E-3</v>
      </c>
      <c r="AD2068">
        <f t="shared" si="488"/>
        <v>1.1037997299854871E-3</v>
      </c>
      <c r="AE2068">
        <f t="shared" si="489"/>
        <v>5.3547651376600874E-3</v>
      </c>
      <c r="AF2068">
        <f t="shared" si="490"/>
        <v>1.196768867284051E-3</v>
      </c>
      <c r="AG2068">
        <f t="shared" si="491"/>
        <v>3.5464960146680885E-3</v>
      </c>
      <c r="AH2068">
        <f t="shared" si="492"/>
        <v>6.3118187092925046E-4</v>
      </c>
      <c r="AI2068">
        <f t="shared" si="493"/>
        <v>-2.561854997949394E-4</v>
      </c>
    </row>
    <row r="2069" spans="1:35" x14ac:dyDescent="0.25">
      <c r="A2069" s="16">
        <v>43241</v>
      </c>
      <c r="B2069">
        <v>8406.89</v>
      </c>
      <c r="C2069">
        <v>2733.01</v>
      </c>
      <c r="D2069">
        <v>338.15</v>
      </c>
      <c r="E2069">
        <f>Q2069*J2069</f>
        <v>3349.944203</v>
      </c>
      <c r="F2069">
        <v>1289.92</v>
      </c>
      <c r="G2069">
        <f>R2069*J2069</f>
        <v>16.528838199999999</v>
      </c>
      <c r="H2069">
        <v>24.27721</v>
      </c>
      <c r="I2069">
        <v>205.22</v>
      </c>
      <c r="J2069">
        <v>1.1771</v>
      </c>
      <c r="K2069">
        <v>1.341</v>
      </c>
      <c r="L2069">
        <v>1.0021</v>
      </c>
      <c r="M2069">
        <v>9.0069999999999994E-3</v>
      </c>
      <c r="N2069">
        <f>S2069*J2069</f>
        <v>200.29121615</v>
      </c>
      <c r="O2069">
        <v>1991</v>
      </c>
      <c r="Q2069">
        <v>2845.93</v>
      </c>
      <c r="R2069">
        <v>14.042</v>
      </c>
      <c r="S2069">
        <v>170.15649999999999</v>
      </c>
      <c r="U2069" s="16">
        <f t="shared" si="479"/>
        <v>43241</v>
      </c>
      <c r="V2069">
        <f t="shared" si="480"/>
        <v>3.6136247011375452E-2</v>
      </c>
      <c r="W2069">
        <f t="shared" si="481"/>
        <v>3.1406635129492878E-3</v>
      </c>
      <c r="X2069">
        <f t="shared" si="482"/>
        <v>-4.190527291489575E-3</v>
      </c>
      <c r="Y2069">
        <f t="shared" si="483"/>
        <v>-1.6691827183291853E-2</v>
      </c>
      <c r="Z2069">
        <f t="shared" si="484"/>
        <v>-3.3743550321268978E-3</v>
      </c>
      <c r="AA2069">
        <f t="shared" si="485"/>
        <v>6.4337184242246437E-2</v>
      </c>
      <c r="AB2069">
        <f t="shared" si="486"/>
        <v>-1.2700946938037741E-2</v>
      </c>
      <c r="AC2069">
        <f t="shared" si="487"/>
        <v>-4.4729751745835288E-3</v>
      </c>
      <c r="AD2069">
        <f t="shared" si="488"/>
        <v>-1.1037997299853909E-3</v>
      </c>
      <c r="AE2069">
        <f t="shared" si="489"/>
        <v>-1.6392224816525324E-3</v>
      </c>
      <c r="AF2069">
        <f t="shared" si="490"/>
        <v>-4.3811680155629766E-3</v>
      </c>
      <c r="AG2069">
        <f t="shared" si="491"/>
        <v>-7.768714668507506E-4</v>
      </c>
      <c r="AH2069">
        <f t="shared" si="492"/>
        <v>-2.4446064644547535E-3</v>
      </c>
      <c r="AI2069">
        <f t="shared" si="493"/>
        <v>-5.0224755792681531E-5</v>
      </c>
    </row>
    <row r="2070" spans="1:35" x14ac:dyDescent="0.25">
      <c r="A2070" s="16">
        <v>43242</v>
      </c>
      <c r="B2070">
        <v>8108.52</v>
      </c>
      <c r="C2070">
        <v>2724.44</v>
      </c>
      <c r="D2070">
        <v>339.57</v>
      </c>
      <c r="E2070">
        <f>Q2070*J2070</f>
        <v>3406.3301759999995</v>
      </c>
      <c r="F2070">
        <v>1294.28</v>
      </c>
      <c r="G2070">
        <f>R2070*J2070</f>
        <v>15.498905999999998</v>
      </c>
      <c r="H2070">
        <v>24.587520000000001</v>
      </c>
      <c r="I2070">
        <v>206.14</v>
      </c>
      <c r="J2070">
        <v>1.1783999999999999</v>
      </c>
      <c r="K2070">
        <v>1.3431999999999999</v>
      </c>
      <c r="L2070">
        <v>1.0065</v>
      </c>
      <c r="M2070">
        <v>9.0139999999999994E-3</v>
      </c>
      <c r="N2070">
        <f>S2070*J2070</f>
        <v>200.78144832000001</v>
      </c>
      <c r="O2070">
        <v>1991.1</v>
      </c>
      <c r="Q2070">
        <v>2890.64</v>
      </c>
      <c r="R2070">
        <v>13.1525</v>
      </c>
      <c r="S2070">
        <v>170.38480000000001</v>
      </c>
      <c r="U2070" s="16">
        <f t="shared" si="479"/>
        <v>43242</v>
      </c>
      <c r="V2070">
        <f t="shared" si="480"/>
        <v>6.6083769314161767E-2</v>
      </c>
      <c r="W2070">
        <f t="shared" si="481"/>
        <v>-3.2431094088001627E-3</v>
      </c>
      <c r="X2070">
        <f t="shared" si="482"/>
        <v>1.2505348766692086E-2</v>
      </c>
      <c r="Y2070">
        <f t="shared" si="483"/>
        <v>1.5629262257806989E-2</v>
      </c>
      <c r="Z2070">
        <f t="shared" si="484"/>
        <v>2.9015692688976668E-3</v>
      </c>
      <c r="AA2070">
        <f t="shared" si="485"/>
        <v>6.0324943593980801E-2</v>
      </c>
      <c r="AB2070">
        <f t="shared" si="486"/>
        <v>-1.233920617135016E-2</v>
      </c>
      <c r="AC2070">
        <f t="shared" si="487"/>
        <v>8.0853784194766277E-3</v>
      </c>
      <c r="AD2070">
        <f t="shared" si="488"/>
        <v>7.7523070021476093E-3</v>
      </c>
      <c r="AE2070">
        <f t="shared" si="489"/>
        <v>7.0228155651249772E-3</v>
      </c>
      <c r="AF2070">
        <f t="shared" si="490"/>
        <v>2.5865513823651698E-3</v>
      </c>
      <c r="AG2070">
        <f t="shared" si="491"/>
        <v>-6.1933398585887261E-3</v>
      </c>
      <c r="AH2070">
        <f t="shared" si="492"/>
        <v>6.6389778514935136E-3</v>
      </c>
      <c r="AI2070">
        <f t="shared" si="493"/>
        <v>-3.1841172180414562E-3</v>
      </c>
    </row>
    <row r="2071" spans="1:35" x14ac:dyDescent="0.25">
      <c r="A2071" s="16">
        <v>43243</v>
      </c>
      <c r="B2071">
        <v>7590</v>
      </c>
      <c r="C2071">
        <v>2733.29</v>
      </c>
      <c r="D2071">
        <v>335.35</v>
      </c>
      <c r="E2071">
        <f>Q2071*J2071</f>
        <v>3353.5056279999999</v>
      </c>
      <c r="F2071">
        <v>1290.53</v>
      </c>
      <c r="G2071">
        <f>R2071*J2071</f>
        <v>14.591577769999999</v>
      </c>
      <c r="H2071">
        <v>24.892790000000002</v>
      </c>
      <c r="I2071">
        <v>204.48</v>
      </c>
      <c r="J2071">
        <v>1.1693</v>
      </c>
      <c r="K2071">
        <v>1.3338000000000001</v>
      </c>
      <c r="L2071">
        <v>1.0039</v>
      </c>
      <c r="M2071">
        <v>9.0699999999999999E-3</v>
      </c>
      <c r="N2071">
        <f>S2071*J2071</f>
        <v>199.45287978000002</v>
      </c>
      <c r="O2071">
        <v>1997.45</v>
      </c>
      <c r="Q2071">
        <v>2867.96</v>
      </c>
      <c r="R2071">
        <v>12.478899999999999</v>
      </c>
      <c r="S2071">
        <v>170.5746</v>
      </c>
      <c r="U2071" s="16">
        <f t="shared" si="479"/>
        <v>43243</v>
      </c>
      <c r="V2071">
        <f t="shared" si="480"/>
        <v>4.9595774751589735E-3</v>
      </c>
      <c r="W2071">
        <f t="shared" si="481"/>
        <v>2.0252522464269838E-3</v>
      </c>
      <c r="X2071">
        <f t="shared" si="482"/>
        <v>-1.3707612850223205E-3</v>
      </c>
      <c r="Y2071">
        <f t="shared" si="483"/>
        <v>-6.1083806507214022E-3</v>
      </c>
      <c r="Z2071">
        <f t="shared" si="484"/>
        <v>-1.1019777379890941E-2</v>
      </c>
      <c r="AA2071">
        <f t="shared" si="485"/>
        <v>1.6940146120140467E-2</v>
      </c>
      <c r="AB2071">
        <f t="shared" si="486"/>
        <v>5.7547344970124278E-3</v>
      </c>
      <c r="AC2071">
        <f t="shared" si="487"/>
        <v>-5.17049100775704E-3</v>
      </c>
      <c r="AD2071">
        <f t="shared" si="488"/>
        <v>-3.3297789570231441E-3</v>
      </c>
      <c r="AE2071">
        <f t="shared" si="489"/>
        <v>-3.6669825936461193E-3</v>
      </c>
      <c r="AF2071">
        <f t="shared" si="490"/>
        <v>-4.4725016162838463E-3</v>
      </c>
      <c r="AG2071">
        <f t="shared" si="491"/>
        <v>-8.4536925471823017E-3</v>
      </c>
      <c r="AH2071">
        <f t="shared" si="492"/>
        <v>-3.6269654472486394E-3</v>
      </c>
      <c r="AI2071">
        <f t="shared" si="493"/>
        <v>-1.6057590660280572E-3</v>
      </c>
    </row>
    <row r="2072" spans="1:35" x14ac:dyDescent="0.25">
      <c r="A2072" s="16">
        <v>43244</v>
      </c>
      <c r="B2072">
        <v>7552.45</v>
      </c>
      <c r="C2072">
        <v>2727.76</v>
      </c>
      <c r="D2072">
        <v>335.81</v>
      </c>
      <c r="E2072">
        <f>Q2072*J2072</f>
        <v>3374.0528079999999</v>
      </c>
      <c r="F2072">
        <v>1304.83</v>
      </c>
      <c r="G2072">
        <f>R2072*J2072</f>
        <v>14.346476200000001</v>
      </c>
      <c r="H2072">
        <v>24.749949999999998</v>
      </c>
      <c r="I2072">
        <v>205.54</v>
      </c>
      <c r="J2072">
        <v>1.1732</v>
      </c>
      <c r="K2072">
        <v>1.3387</v>
      </c>
      <c r="L2072">
        <v>1.0084</v>
      </c>
      <c r="M2072">
        <v>9.1470000000000006E-3</v>
      </c>
      <c r="N2072">
        <f>S2072*J2072</f>
        <v>200.17760196</v>
      </c>
      <c r="O2072">
        <v>2000.66</v>
      </c>
      <c r="Q2072">
        <v>2875.94</v>
      </c>
      <c r="R2072">
        <v>12.2285</v>
      </c>
      <c r="S2072">
        <v>170.62530000000001</v>
      </c>
      <c r="U2072" s="16">
        <f t="shared" si="479"/>
        <v>43244</v>
      </c>
      <c r="V2072">
        <f t="shared" si="480"/>
        <v>1.3915732876738663E-2</v>
      </c>
      <c r="W2072">
        <f t="shared" si="481"/>
        <v>2.360028182484996E-3</v>
      </c>
      <c r="X2072">
        <f t="shared" si="482"/>
        <v>1.2514900322347111E-3</v>
      </c>
      <c r="Y2072">
        <f t="shared" si="483"/>
        <v>3.1987556036651103E-3</v>
      </c>
      <c r="Z2072">
        <f t="shared" si="484"/>
        <v>8.8940009696478965E-4</v>
      </c>
      <c r="AA2072">
        <f t="shared" si="485"/>
        <v>6.0702105770089948E-3</v>
      </c>
      <c r="AB2072">
        <f t="shared" si="486"/>
        <v>-1.1814802036822308E-2</v>
      </c>
      <c r="AC2072">
        <f t="shared" si="487"/>
        <v>4.9748919851285043E-3</v>
      </c>
      <c r="AD2072">
        <f t="shared" si="488"/>
        <v>6.0702105770089948E-3</v>
      </c>
      <c r="AE2072">
        <f t="shared" si="489"/>
        <v>5.2426722837527378E-3</v>
      </c>
      <c r="AF2072">
        <f t="shared" si="490"/>
        <v>0</v>
      </c>
      <c r="AG2072">
        <f t="shared" si="491"/>
        <v>8.7498638416297239E-4</v>
      </c>
      <c r="AH2072">
        <f t="shared" si="492"/>
        <v>6.8599715175062335E-3</v>
      </c>
      <c r="AI2072">
        <f t="shared" si="493"/>
        <v>-2.3215361515151614E-3</v>
      </c>
    </row>
    <row r="2073" spans="1:35" x14ac:dyDescent="0.25">
      <c r="A2073" s="16">
        <v>43245</v>
      </c>
      <c r="B2073">
        <v>7448.08</v>
      </c>
      <c r="C2073">
        <v>2721.33</v>
      </c>
      <c r="D2073">
        <v>335.39</v>
      </c>
      <c r="E2073">
        <f>Q2073*J2073</f>
        <v>3363.2772809999997</v>
      </c>
      <c r="F2073">
        <v>1303.67</v>
      </c>
      <c r="G2073">
        <f>R2073*J2073</f>
        <v>14.259653849999999</v>
      </c>
      <c r="H2073">
        <v>25.0441</v>
      </c>
      <c r="I2073">
        <v>204.52</v>
      </c>
      <c r="J2073">
        <v>1.1660999999999999</v>
      </c>
      <c r="K2073">
        <v>1.3317000000000001</v>
      </c>
      <c r="L2073">
        <v>1.0084</v>
      </c>
      <c r="M2073">
        <v>9.1389999999999996E-3</v>
      </c>
      <c r="N2073">
        <f>S2073*J2073</f>
        <v>198.80908865999999</v>
      </c>
      <c r="O2073">
        <v>2005.31</v>
      </c>
      <c r="Q2073">
        <v>2884.21</v>
      </c>
      <c r="R2073">
        <v>12.2285</v>
      </c>
      <c r="S2073">
        <v>170.4906</v>
      </c>
      <c r="U2073" s="16">
        <f t="shared" ref="U2073:U2136" si="494">A2073</f>
        <v>43245</v>
      </c>
      <c r="V2073">
        <f t="shared" si="480"/>
        <v>3.1821809241733924E-2</v>
      </c>
      <c r="W2073">
        <f t="shared" si="481"/>
        <v>0</v>
      </c>
      <c r="X2073">
        <f t="shared" si="482"/>
        <v>2.6571542302507695E-3</v>
      </c>
      <c r="Y2073">
        <f t="shared" si="483"/>
        <v>2.1570350957245438E-2</v>
      </c>
      <c r="Z2073">
        <f t="shared" si="484"/>
        <v>4.2277835626465888E-3</v>
      </c>
      <c r="AA2073">
        <f t="shared" si="485"/>
        <v>4.1636917893971229E-3</v>
      </c>
      <c r="AB2073">
        <f t="shared" si="486"/>
        <v>0</v>
      </c>
      <c r="AC2073">
        <f t="shared" si="487"/>
        <v>0</v>
      </c>
      <c r="AD2073">
        <f t="shared" si="488"/>
        <v>2.7479622272895392E-3</v>
      </c>
      <c r="AE2073">
        <f t="shared" si="489"/>
        <v>3.004130702277935E-4</v>
      </c>
      <c r="AF2073">
        <f t="shared" si="490"/>
        <v>1.7866009715051608E-3</v>
      </c>
      <c r="AG2073">
        <f t="shared" si="491"/>
        <v>0</v>
      </c>
      <c r="AH2073">
        <f t="shared" si="492"/>
        <v>2.3790949710419318E-3</v>
      </c>
      <c r="AI2073">
        <f t="shared" si="493"/>
        <v>0</v>
      </c>
    </row>
    <row r="2074" spans="1:35" x14ac:dyDescent="0.25">
      <c r="A2074" s="16">
        <v>43248</v>
      </c>
      <c r="B2074">
        <v>7214.8</v>
      </c>
      <c r="C2074">
        <v>2721.33</v>
      </c>
      <c r="D2074">
        <v>334.5</v>
      </c>
      <c r="E2074">
        <f>Q2074*J2074</f>
        <v>3291.5070470000001</v>
      </c>
      <c r="F2074">
        <v>1298.17</v>
      </c>
      <c r="G2074">
        <f>R2074*J2074</f>
        <v>14.20040448</v>
      </c>
      <c r="H2074">
        <v>25.0441</v>
      </c>
      <c r="I2074">
        <v>204.52</v>
      </c>
      <c r="J2074">
        <v>1.1629</v>
      </c>
      <c r="K2074">
        <v>1.3312999999999999</v>
      </c>
      <c r="L2074">
        <v>1.0065999999999999</v>
      </c>
      <c r="M2074">
        <v>9.1389999999999996E-3</v>
      </c>
      <c r="N2074">
        <f>S2074*J2074</f>
        <v>198.33666515000002</v>
      </c>
      <c r="O2074">
        <v>2005.31</v>
      </c>
      <c r="Q2074">
        <v>2830.43</v>
      </c>
      <c r="R2074">
        <v>12.2112</v>
      </c>
      <c r="S2074">
        <v>170.55350000000001</v>
      </c>
      <c r="U2074" s="16">
        <f t="shared" si="494"/>
        <v>43248</v>
      </c>
      <c r="V2074">
        <f t="shared" si="480"/>
        <v>-3.8973860983687381E-2</v>
      </c>
      <c r="W2074">
        <f t="shared" si="481"/>
        <v>1.1631583739263871E-2</v>
      </c>
      <c r="X2074">
        <f t="shared" si="482"/>
        <v>7.4115532883609657E-3</v>
      </c>
      <c r="Y2074">
        <f t="shared" si="483"/>
        <v>-3.5831440952656659E-3</v>
      </c>
      <c r="Z2074">
        <f t="shared" si="484"/>
        <v>-3.0458047620546664E-3</v>
      </c>
      <c r="AA2074">
        <f t="shared" si="485"/>
        <v>0.10282366081879969</v>
      </c>
      <c r="AB2074">
        <f t="shared" si="486"/>
        <v>1.2879208849830062E-2</v>
      </c>
      <c r="AC2074">
        <f t="shared" si="487"/>
        <v>-2.4905396831568756E-3</v>
      </c>
      <c r="AD2074">
        <f t="shared" si="488"/>
        <v>7.1629216721643971E-3</v>
      </c>
      <c r="AE2074">
        <f t="shared" si="489"/>
        <v>5.1963817647801246E-3</v>
      </c>
      <c r="AF2074">
        <f t="shared" si="490"/>
        <v>-1.290643018572708E-3</v>
      </c>
      <c r="AG2074">
        <f t="shared" si="491"/>
        <v>-6.000127093971794E-3</v>
      </c>
      <c r="AH2074">
        <f t="shared" si="492"/>
        <v>1.0042995532655197E-2</v>
      </c>
      <c r="AI2074">
        <f t="shared" si="493"/>
        <v>-8.2538385366633001E-3</v>
      </c>
    </row>
    <row r="2075" spans="1:35" x14ac:dyDescent="0.25">
      <c r="A2075" s="16">
        <v>43249</v>
      </c>
      <c r="B2075">
        <v>7501.54</v>
      </c>
      <c r="C2075">
        <v>2689.86</v>
      </c>
      <c r="D2075">
        <v>332.03</v>
      </c>
      <c r="E2075">
        <f>Q2075*J2075</f>
        <v>3303.3221460000004</v>
      </c>
      <c r="F2075">
        <v>1302.1300000000001</v>
      </c>
      <c r="G2075">
        <f>R2075*J2075</f>
        <v>12.812827120000001</v>
      </c>
      <c r="H2075">
        <v>24.72362</v>
      </c>
      <c r="I2075">
        <v>205.03</v>
      </c>
      <c r="J2075">
        <v>1.1546000000000001</v>
      </c>
      <c r="K2075">
        <v>1.3244</v>
      </c>
      <c r="L2075">
        <v>1.0079</v>
      </c>
      <c r="M2075">
        <v>9.1940000000000008E-3</v>
      </c>
      <c r="N2075">
        <f>S2075*J2075</f>
        <v>196.3547398</v>
      </c>
      <c r="O2075">
        <v>2021.93</v>
      </c>
      <c r="Q2075">
        <v>2861.01</v>
      </c>
      <c r="R2075">
        <v>11.097200000000001</v>
      </c>
      <c r="S2075">
        <v>170.06299999999999</v>
      </c>
      <c r="U2075" s="16">
        <f t="shared" si="494"/>
        <v>43249</v>
      </c>
      <c r="V2075">
        <f t="shared" si="480"/>
        <v>2.2142856866565662E-2</v>
      </c>
      <c r="W2075">
        <f t="shared" si="481"/>
        <v>-1.2615911702766033E-2</v>
      </c>
      <c r="X2075">
        <f t="shared" si="482"/>
        <v>6.678275179298059E-3</v>
      </c>
      <c r="Y2075">
        <f t="shared" si="483"/>
        <v>-1.6453896267625732E-3</v>
      </c>
      <c r="Z2075">
        <f t="shared" si="484"/>
        <v>3.0719370869816765E-5</v>
      </c>
      <c r="AA2075">
        <f t="shared" si="485"/>
        <v>0.16733860539325934</v>
      </c>
      <c r="AB2075">
        <f t="shared" si="486"/>
        <v>1.7989957575350452E-2</v>
      </c>
      <c r="AC2075">
        <f t="shared" si="487"/>
        <v>-5.3636298430939687E-4</v>
      </c>
      <c r="AD2075">
        <f t="shared" si="488"/>
        <v>-1.0168118627560346E-2</v>
      </c>
      <c r="AE2075">
        <f t="shared" si="489"/>
        <v>-3.6177308073479719E-3</v>
      </c>
      <c r="AF2075">
        <f t="shared" si="490"/>
        <v>-3.9607933748820696E-3</v>
      </c>
      <c r="AG2075">
        <f t="shared" si="491"/>
        <v>1.4149662224733463E-3</v>
      </c>
      <c r="AH2075">
        <f t="shared" si="492"/>
        <v>-1.2235800682841686E-2</v>
      </c>
      <c r="AI2075">
        <f t="shared" si="493"/>
        <v>3.9297065137292985E-3</v>
      </c>
    </row>
    <row r="2076" spans="1:35" x14ac:dyDescent="0.25">
      <c r="A2076" s="16">
        <v>43250</v>
      </c>
      <c r="B2076">
        <v>7337.26</v>
      </c>
      <c r="C2076">
        <v>2724.01</v>
      </c>
      <c r="D2076">
        <v>329.82</v>
      </c>
      <c r="E2076">
        <f>Q2076*J2076</f>
        <v>3308.7618719999996</v>
      </c>
      <c r="F2076">
        <v>1302.0899999999999</v>
      </c>
      <c r="G2076">
        <f>R2076*J2076</f>
        <v>10.838538720000001</v>
      </c>
      <c r="H2076">
        <v>24.282820000000001</v>
      </c>
      <c r="I2076">
        <v>205.14</v>
      </c>
      <c r="J2076">
        <v>1.1663999999999999</v>
      </c>
      <c r="K2076">
        <v>1.3291999999999999</v>
      </c>
      <c r="L2076">
        <v>1.0119</v>
      </c>
      <c r="M2076">
        <v>9.1809999999999999E-3</v>
      </c>
      <c r="N2076">
        <f>S2076*J2076</f>
        <v>198.77205599999996</v>
      </c>
      <c r="O2076">
        <v>2014</v>
      </c>
      <c r="Q2076">
        <v>2836.73</v>
      </c>
      <c r="R2076">
        <v>9.2923000000000009</v>
      </c>
      <c r="S2076">
        <v>170.41499999999999</v>
      </c>
      <c r="U2076" s="16">
        <f t="shared" si="494"/>
        <v>43250</v>
      </c>
      <c r="V2076">
        <f t="shared" si="480"/>
        <v>-2.7028563355386157E-2</v>
      </c>
      <c r="W2076">
        <f t="shared" si="481"/>
        <v>6.9033368781207076E-3</v>
      </c>
      <c r="X2076">
        <f t="shared" si="482"/>
        <v>-1.0435926412037781E-2</v>
      </c>
      <c r="Y2076">
        <f t="shared" si="483"/>
        <v>-3.5075294551054166E-3</v>
      </c>
      <c r="Z2076">
        <f t="shared" si="484"/>
        <v>1.6129218113504295E-4</v>
      </c>
      <c r="AA2076">
        <f t="shared" si="485"/>
        <v>-1.1687280852944824E-2</v>
      </c>
      <c r="AB2076">
        <f t="shared" si="486"/>
        <v>-1.6956461846003184E-3</v>
      </c>
      <c r="AC2076">
        <f t="shared" si="487"/>
        <v>-4.0864038183907993E-3</v>
      </c>
      <c r="AD2076">
        <f t="shared" si="488"/>
        <v>-5.9995716391437895E-4</v>
      </c>
      <c r="AE2076">
        <f t="shared" si="489"/>
        <v>-7.5230393114250607E-5</v>
      </c>
      <c r="AF2076">
        <f t="shared" si="490"/>
        <v>-3.6498190948091327E-3</v>
      </c>
      <c r="AG2076">
        <f t="shared" si="491"/>
        <v>-1.7412127589976757E-3</v>
      </c>
      <c r="AH2076">
        <f t="shared" si="492"/>
        <v>1.5506387794613247E-3</v>
      </c>
      <c r="AI2076">
        <f t="shared" si="493"/>
        <v>-8.7350120697381628E-4</v>
      </c>
    </row>
    <row r="2077" spans="1:35" x14ac:dyDescent="0.25">
      <c r="A2077" s="16">
        <v>43251</v>
      </c>
      <c r="B2077">
        <v>7538.28</v>
      </c>
      <c r="C2077">
        <v>2705.27</v>
      </c>
      <c r="D2077">
        <v>333.28</v>
      </c>
      <c r="E2077">
        <f>Q2077*J2077</f>
        <v>3320.3878289999998</v>
      </c>
      <c r="F2077">
        <v>1301.8800000000001</v>
      </c>
      <c r="G2077">
        <f>R2077*J2077</f>
        <v>10.965954889999999</v>
      </c>
      <c r="H2077">
        <v>24.32403</v>
      </c>
      <c r="I2077">
        <v>205.98</v>
      </c>
      <c r="J2077">
        <v>1.1671</v>
      </c>
      <c r="K2077">
        <v>1.3292999999999999</v>
      </c>
      <c r="L2077">
        <v>1.0156000000000001</v>
      </c>
      <c r="M2077">
        <v>9.1970000000000003E-3</v>
      </c>
      <c r="N2077">
        <f>S2077*J2077</f>
        <v>198.46407119</v>
      </c>
      <c r="O2077">
        <v>2015.76</v>
      </c>
      <c r="Q2077">
        <v>2844.99</v>
      </c>
      <c r="R2077">
        <v>9.3958999999999993</v>
      </c>
      <c r="S2077">
        <v>170.0489</v>
      </c>
      <c r="U2077" s="16">
        <f t="shared" si="494"/>
        <v>43251</v>
      </c>
      <c r="V2077">
        <f t="shared" si="480"/>
        <v>1.3427000027733728E-2</v>
      </c>
      <c r="W2077">
        <f t="shared" si="481"/>
        <v>-1.0790764075641987E-2</v>
      </c>
      <c r="X2077">
        <f t="shared" si="482"/>
        <v>-5.3266427527244907E-3</v>
      </c>
      <c r="Y2077">
        <f t="shared" si="483"/>
        <v>3.2443762241394217E-4</v>
      </c>
      <c r="Z2077">
        <f t="shared" si="484"/>
        <v>4.8277469233578858E-3</v>
      </c>
      <c r="AA2077">
        <f t="shared" si="485"/>
        <v>2.187768814916671E-2</v>
      </c>
      <c r="AB2077">
        <f t="shared" si="486"/>
        <v>3.4770911920857291E-3</v>
      </c>
      <c r="AC2077">
        <f t="shared" si="487"/>
        <v>-6.0502108517405118E-3</v>
      </c>
      <c r="AD2077">
        <f t="shared" si="488"/>
        <v>5.1422695682327275E-4</v>
      </c>
      <c r="AE2077">
        <f t="shared" si="489"/>
        <v>-4.1289800036654525E-3</v>
      </c>
      <c r="AF2077">
        <f t="shared" si="490"/>
        <v>3.3533910505457406E-3</v>
      </c>
      <c r="AG2077">
        <f t="shared" si="491"/>
        <v>6.8736291577533113E-3</v>
      </c>
      <c r="AH2077">
        <f t="shared" si="492"/>
        <v>2.9706534338320417E-3</v>
      </c>
      <c r="AI2077">
        <f t="shared" si="493"/>
        <v>3.5682907599242013E-3</v>
      </c>
    </row>
    <row r="2078" spans="1:35" x14ac:dyDescent="0.25">
      <c r="A2078" s="16">
        <v>43252</v>
      </c>
      <c r="B2078">
        <v>7437.74</v>
      </c>
      <c r="C2078">
        <v>2734.62</v>
      </c>
      <c r="D2078">
        <v>335.06</v>
      </c>
      <c r="E2078">
        <f>Q2078*J2078</f>
        <v>3319.3107450000007</v>
      </c>
      <c r="F2078">
        <v>1295.6099999999999</v>
      </c>
      <c r="G2078">
        <f>R2078*J2078</f>
        <v>10.728650450000002</v>
      </c>
      <c r="H2078">
        <v>24.239599999999999</v>
      </c>
      <c r="I2078">
        <v>207.23</v>
      </c>
      <c r="J2078">
        <v>1.1665000000000001</v>
      </c>
      <c r="K2078">
        <v>1.3348</v>
      </c>
      <c r="L2078">
        <v>1.0122</v>
      </c>
      <c r="M2078">
        <v>9.1339999999999998E-3</v>
      </c>
      <c r="N2078">
        <f>S2078*J2078</f>
        <v>197.87537805000002</v>
      </c>
      <c r="O2078">
        <v>2008.58</v>
      </c>
      <c r="Q2078">
        <v>2845.53</v>
      </c>
      <c r="R2078">
        <v>9.1973000000000003</v>
      </c>
      <c r="S2078">
        <v>169.6317</v>
      </c>
      <c r="U2078" s="16">
        <f t="shared" si="494"/>
        <v>43252</v>
      </c>
      <c r="V2078">
        <f t="shared" si="480"/>
        <v>-1.1766091722748532E-2</v>
      </c>
      <c r="W2078">
        <f t="shared" si="481"/>
        <v>-4.4695950894617633E-3</v>
      </c>
      <c r="X2078">
        <f t="shared" si="482"/>
        <v>-1.6663352635289966E-2</v>
      </c>
      <c r="Y2078">
        <f t="shared" si="483"/>
        <v>3.8789596550111716E-3</v>
      </c>
      <c r="Z2078">
        <f t="shared" si="484"/>
        <v>1.5525974361049854E-3</v>
      </c>
      <c r="AA2078">
        <f t="shared" si="485"/>
        <v>-1.2999845608337677E-2</v>
      </c>
      <c r="AB2078">
        <f t="shared" si="486"/>
        <v>2.8180966764482264E-2</v>
      </c>
      <c r="AC2078">
        <f t="shared" si="487"/>
        <v>-9.4136423516328633E-3</v>
      </c>
      <c r="AD2078">
        <f t="shared" si="488"/>
        <v>-1.7986386588520131E-3</v>
      </c>
      <c r="AE2078">
        <f t="shared" si="489"/>
        <v>2.6255594393475527E-3</v>
      </c>
      <c r="AF2078">
        <f t="shared" si="490"/>
        <v>8.8954787185286689E-4</v>
      </c>
      <c r="AG2078">
        <f t="shared" si="491"/>
        <v>1.8629121600414887E-3</v>
      </c>
      <c r="AH2078">
        <f t="shared" si="492"/>
        <v>-1.7025435116124585E-3</v>
      </c>
      <c r="AI2078">
        <f t="shared" si="493"/>
        <v>1.8088819516964465E-3</v>
      </c>
    </row>
    <row r="2079" spans="1:35" x14ac:dyDescent="0.25">
      <c r="A2079" s="16">
        <v>43255</v>
      </c>
      <c r="B2079">
        <v>7525.77</v>
      </c>
      <c r="C2079">
        <v>2746.87</v>
      </c>
      <c r="D2079">
        <v>340.69</v>
      </c>
      <c r="E2079">
        <f>Q2079*J2079</f>
        <v>3306.4602120000004</v>
      </c>
      <c r="F2079">
        <v>1293.5999999999999</v>
      </c>
      <c r="G2079">
        <f>R2079*J2079</f>
        <v>10.86903174</v>
      </c>
      <c r="H2079">
        <v>23.566040000000001</v>
      </c>
      <c r="I2079">
        <v>209.19</v>
      </c>
      <c r="J2079">
        <v>1.1686000000000001</v>
      </c>
      <c r="K2079">
        <v>1.3312999999999999</v>
      </c>
      <c r="L2079">
        <v>1.0113000000000001</v>
      </c>
      <c r="M2079">
        <v>9.1170000000000001E-3</v>
      </c>
      <c r="N2079">
        <f>S2079*J2079</f>
        <v>198.21255644000001</v>
      </c>
      <c r="O2079">
        <v>2004.95</v>
      </c>
      <c r="Q2079">
        <v>2829.42</v>
      </c>
      <c r="R2079">
        <v>9.3009000000000004</v>
      </c>
      <c r="S2079">
        <v>169.61539999999999</v>
      </c>
      <c r="U2079" s="16">
        <f t="shared" si="494"/>
        <v>43255</v>
      </c>
      <c r="V2079">
        <f t="shared" si="480"/>
        <v>-1.369311346613542E-2</v>
      </c>
      <c r="W2079">
        <f t="shared" si="481"/>
        <v>-7.023711683356033E-4</v>
      </c>
      <c r="X2079">
        <f t="shared" si="482"/>
        <v>2.5863350199444011E-3</v>
      </c>
      <c r="Y2079">
        <f t="shared" si="483"/>
        <v>-1.1937366177633758E-2</v>
      </c>
      <c r="Z2079">
        <f t="shared" si="484"/>
        <v>-3.7961251086606361E-3</v>
      </c>
      <c r="AA2079">
        <f t="shared" si="485"/>
        <v>-1.6305871718313655E-2</v>
      </c>
      <c r="AB2079">
        <f t="shared" si="486"/>
        <v>-6.6067336416487992E-3</v>
      </c>
      <c r="AC2079">
        <f t="shared" si="487"/>
        <v>-1.0367222395716346E-2</v>
      </c>
      <c r="AD2079">
        <f t="shared" si="488"/>
        <v>-2.4785278275135832E-3</v>
      </c>
      <c r="AE2079">
        <f t="shared" si="489"/>
        <v>-5.1695189108451733E-3</v>
      </c>
      <c r="AF2079">
        <f t="shared" si="490"/>
        <v>-4.7351375837108821E-3</v>
      </c>
      <c r="AG2079">
        <f t="shared" si="491"/>
        <v>-9.8667990244509745E-4</v>
      </c>
      <c r="AH2079">
        <f t="shared" si="492"/>
        <v>-6.2581783185056737E-3</v>
      </c>
      <c r="AI2079">
        <f t="shared" si="493"/>
        <v>-6.7310691229452012E-4</v>
      </c>
    </row>
    <row r="2080" spans="1:35" x14ac:dyDescent="0.25">
      <c r="A2080" s="16">
        <v>43256</v>
      </c>
      <c r="B2080">
        <v>7629.53</v>
      </c>
      <c r="C2080">
        <v>2748.8</v>
      </c>
      <c r="D2080">
        <v>339.81</v>
      </c>
      <c r="E2080">
        <f>Q2080*J2080</f>
        <v>3346.1671649999998</v>
      </c>
      <c r="F2080">
        <v>1298.52</v>
      </c>
      <c r="G2080">
        <f>R2080*J2080</f>
        <v>11.0477136</v>
      </c>
      <c r="H2080">
        <v>23.722249999999999</v>
      </c>
      <c r="I2080">
        <v>211.37</v>
      </c>
      <c r="J2080">
        <v>1.1715</v>
      </c>
      <c r="K2080">
        <v>1.3382000000000001</v>
      </c>
      <c r="L2080">
        <v>1.0161</v>
      </c>
      <c r="M2080">
        <v>9.1260000000000004E-3</v>
      </c>
      <c r="N2080">
        <f>S2080*J2080</f>
        <v>199.45689554999998</v>
      </c>
      <c r="O2080">
        <v>2006.3</v>
      </c>
      <c r="Q2080">
        <v>2856.31</v>
      </c>
      <c r="R2080">
        <v>9.4304000000000006</v>
      </c>
      <c r="S2080">
        <v>170.2577</v>
      </c>
      <c r="U2080" s="16">
        <f t="shared" si="494"/>
        <v>43256</v>
      </c>
      <c r="V2080">
        <f t="shared" si="480"/>
        <v>1.339117576177138E-3</v>
      </c>
      <c r="W2080">
        <f t="shared" si="481"/>
        <v>-8.5308831756656708E-3</v>
      </c>
      <c r="X2080">
        <f t="shared" si="482"/>
        <v>-4.4631133779274579E-3</v>
      </c>
      <c r="Y2080">
        <f t="shared" si="483"/>
        <v>-1.0575399192445774E-2</v>
      </c>
      <c r="Z2080">
        <f t="shared" si="484"/>
        <v>6.8563067223756835E-4</v>
      </c>
      <c r="AA2080">
        <f t="shared" si="485"/>
        <v>-2.5281894671360136E-3</v>
      </c>
      <c r="AB2080">
        <f t="shared" si="486"/>
        <v>4.6886813479090565E-4</v>
      </c>
      <c r="AC2080">
        <f t="shared" si="487"/>
        <v>-1.100980350535437E-2</v>
      </c>
      <c r="AD2080">
        <f t="shared" si="488"/>
        <v>-5.2784048996524146E-3</v>
      </c>
      <c r="AE2080">
        <f t="shared" si="489"/>
        <v>-2.1647453681778598E-3</v>
      </c>
      <c r="AF2080">
        <f t="shared" si="490"/>
        <v>1.7730501098858146E-3</v>
      </c>
      <c r="AG2080">
        <f t="shared" si="491"/>
        <v>4.9431637975195092E-3</v>
      </c>
      <c r="AH2080">
        <f t="shared" si="492"/>
        <v>-5.2907390675002008E-3</v>
      </c>
      <c r="AI2080">
        <f t="shared" si="493"/>
        <v>2.9800627550755801E-3</v>
      </c>
    </row>
    <row r="2081" spans="1:35" x14ac:dyDescent="0.25">
      <c r="A2081" s="16">
        <v>43257</v>
      </c>
      <c r="B2081">
        <v>7619.32</v>
      </c>
      <c r="C2081">
        <v>2772.35</v>
      </c>
      <c r="D2081">
        <v>341.33</v>
      </c>
      <c r="E2081">
        <f>Q2081*J2081</f>
        <v>3381.7419959999997</v>
      </c>
      <c r="F2081">
        <v>1297.6300000000001</v>
      </c>
      <c r="G2081">
        <f>R2081*J2081</f>
        <v>11.07567965</v>
      </c>
      <c r="H2081">
        <v>23.711130000000001</v>
      </c>
      <c r="I2081">
        <v>213.71</v>
      </c>
      <c r="J2081">
        <v>1.1777</v>
      </c>
      <c r="K2081">
        <v>1.3411</v>
      </c>
      <c r="L2081">
        <v>1.0143</v>
      </c>
      <c r="M2081">
        <v>9.0810000000000005E-3</v>
      </c>
      <c r="N2081">
        <f>S2081*J2081</f>
        <v>200.51496646000001</v>
      </c>
      <c r="O2081">
        <v>2000.33</v>
      </c>
      <c r="Q2081">
        <v>2871.48</v>
      </c>
      <c r="R2081">
        <v>9.4045000000000005</v>
      </c>
      <c r="S2081">
        <v>170.25980000000001</v>
      </c>
      <c r="U2081" s="16">
        <f t="shared" si="494"/>
        <v>43257</v>
      </c>
      <c r="V2081">
        <f t="shared" si="480"/>
        <v>-5.3326897486074562E-3</v>
      </c>
      <c r="W2081">
        <f t="shared" si="481"/>
        <v>7.1445069721088857E-4</v>
      </c>
      <c r="X2081">
        <f t="shared" si="482"/>
        <v>3.1985003132812824E-3</v>
      </c>
      <c r="Y2081">
        <f t="shared" si="483"/>
        <v>-3.4155320170025836E-3</v>
      </c>
      <c r="Z2081">
        <f t="shared" si="484"/>
        <v>-1.5412595173013657E-5</v>
      </c>
      <c r="AA2081">
        <f t="shared" si="485"/>
        <v>-7.9820480651890131E-4</v>
      </c>
      <c r="AB2081">
        <f t="shared" si="486"/>
        <v>2.9679872623612708E-3</v>
      </c>
      <c r="AC2081">
        <f t="shared" si="487"/>
        <v>-1.4036729465084026E-4</v>
      </c>
      <c r="AD2081">
        <f t="shared" si="488"/>
        <v>-2.628790998705386E-3</v>
      </c>
      <c r="AE2081">
        <f t="shared" si="489"/>
        <v>-1.491201911501996E-4</v>
      </c>
      <c r="AF2081">
        <f t="shared" si="490"/>
        <v>-4.1322372849104949E-3</v>
      </c>
      <c r="AG2081">
        <f t="shared" si="491"/>
        <v>-3.1883925641756337E-3</v>
      </c>
      <c r="AH2081">
        <f t="shared" si="492"/>
        <v>-5.7629013483729695E-4</v>
      </c>
      <c r="AI2081">
        <f t="shared" si="493"/>
        <v>-2.157314980570649E-3</v>
      </c>
    </row>
    <row r="2082" spans="1:35" x14ac:dyDescent="0.25">
      <c r="A2082" s="16">
        <v>43258</v>
      </c>
      <c r="B2082">
        <v>7660.06</v>
      </c>
      <c r="C2082">
        <v>2770.37</v>
      </c>
      <c r="D2082">
        <v>340.24</v>
      </c>
      <c r="E2082">
        <f>Q2082*J2082</f>
        <v>3393.3121919999999</v>
      </c>
      <c r="F2082">
        <v>1297.6500000000001</v>
      </c>
      <c r="G2082">
        <f>R2082*J2082</f>
        <v>11.084523840000001</v>
      </c>
      <c r="H2082">
        <v>23.64086</v>
      </c>
      <c r="I2082">
        <v>213.74</v>
      </c>
      <c r="J2082">
        <v>1.1808000000000001</v>
      </c>
      <c r="K2082">
        <v>1.3412999999999999</v>
      </c>
      <c r="L2082">
        <v>1.0185</v>
      </c>
      <c r="M2082">
        <v>9.11E-3</v>
      </c>
      <c r="N2082">
        <f>S2082*J2082</f>
        <v>200.63055456000001</v>
      </c>
      <c r="O2082">
        <v>2004.65</v>
      </c>
      <c r="Q2082">
        <v>2873.74</v>
      </c>
      <c r="R2082">
        <v>9.3872999999999998</v>
      </c>
      <c r="S2082">
        <v>169.91069999999999</v>
      </c>
      <c r="U2082" s="16">
        <f t="shared" si="494"/>
        <v>43258</v>
      </c>
      <c r="V2082">
        <f t="shared" si="480"/>
        <v>1.8005615611468313E-3</v>
      </c>
      <c r="W2082">
        <f t="shared" si="481"/>
        <v>-3.1210606659344323E-3</v>
      </c>
      <c r="X2082">
        <f t="shared" si="482"/>
        <v>1.0458924778349287E-2</v>
      </c>
      <c r="Y2082">
        <f t="shared" si="483"/>
        <v>-2.3060038497130297E-6</v>
      </c>
      <c r="Z2082">
        <f t="shared" si="484"/>
        <v>-3.9294093678825275E-4</v>
      </c>
      <c r="AA2082">
        <f t="shared" si="485"/>
        <v>-8.0072390967101843E-3</v>
      </c>
      <c r="AB2082">
        <f t="shared" si="486"/>
        <v>4.5592816361212504E-3</v>
      </c>
      <c r="AC2082">
        <f t="shared" si="487"/>
        <v>3.7968498984433932E-3</v>
      </c>
      <c r="AD2082">
        <f t="shared" si="488"/>
        <v>2.9684937620569145E-3</v>
      </c>
      <c r="AE2082">
        <f t="shared" si="489"/>
        <v>2.2368862636607391E-4</v>
      </c>
      <c r="AF2082">
        <f t="shared" si="490"/>
        <v>4.0336519838990899E-3</v>
      </c>
      <c r="AG2082">
        <f t="shared" si="491"/>
        <v>-2.4120173956821336E-3</v>
      </c>
      <c r="AH2082">
        <f t="shared" si="492"/>
        <v>2.8084224829162336E-3</v>
      </c>
      <c r="AI2082">
        <f t="shared" si="493"/>
        <v>2.893691772173005E-4</v>
      </c>
    </row>
    <row r="2083" spans="1:35" x14ac:dyDescent="0.25">
      <c r="A2083" s="16">
        <v>43259</v>
      </c>
      <c r="B2083">
        <v>7646.28</v>
      </c>
      <c r="C2083">
        <v>2779.03</v>
      </c>
      <c r="D2083">
        <v>336.7</v>
      </c>
      <c r="E2083">
        <f>Q2083*J2083</f>
        <v>3393.320017</v>
      </c>
      <c r="F2083">
        <v>1298.1600000000001</v>
      </c>
      <c r="G2083">
        <f>R2083*J2083</f>
        <v>11.173636569999999</v>
      </c>
      <c r="H2083">
        <v>23.53332</v>
      </c>
      <c r="I2083">
        <v>212.93</v>
      </c>
      <c r="J2083">
        <v>1.1773</v>
      </c>
      <c r="K2083">
        <v>1.341</v>
      </c>
      <c r="L2083">
        <v>1.0144</v>
      </c>
      <c r="M2083">
        <v>9.1319999999999995E-3</v>
      </c>
      <c r="N2083">
        <f>S2083*J2083</f>
        <v>200.06788967000003</v>
      </c>
      <c r="O2083">
        <v>2004.07</v>
      </c>
      <c r="Q2083">
        <v>2882.29</v>
      </c>
      <c r="R2083">
        <v>9.4908999999999999</v>
      </c>
      <c r="S2083">
        <v>169.93790000000001</v>
      </c>
      <c r="U2083" s="16">
        <f t="shared" si="494"/>
        <v>43259</v>
      </c>
      <c r="V2083">
        <f t="shared" si="480"/>
        <v>0.12306471686523848</v>
      </c>
      <c r="W2083">
        <f t="shared" si="481"/>
        <v>-1.0681475490627646E-3</v>
      </c>
      <c r="X2083">
        <f t="shared" si="482"/>
        <v>-6.0405252959464494E-3</v>
      </c>
      <c r="Y2083">
        <f t="shared" si="483"/>
        <v>9.459640859685238E-3</v>
      </c>
      <c r="Z2083">
        <f t="shared" si="484"/>
        <v>-1.6548203293747918E-3</v>
      </c>
      <c r="AA2083">
        <f t="shared" si="485"/>
        <v>-3.0944301787663268E-3</v>
      </c>
      <c r="AB2083">
        <f t="shared" si="486"/>
        <v>1.8238411339669122E-2</v>
      </c>
      <c r="AC2083">
        <f t="shared" si="487"/>
        <v>3.245763368822905E-3</v>
      </c>
      <c r="AD2083">
        <f t="shared" si="488"/>
        <v>-1.2732907793886325E-3</v>
      </c>
      <c r="AE2083">
        <f t="shared" si="489"/>
        <v>2.2396425935046599E-3</v>
      </c>
      <c r="AF2083">
        <f t="shared" si="490"/>
        <v>-1.9714144962806236E-4</v>
      </c>
      <c r="AG2083">
        <f t="shared" si="491"/>
        <v>4.7198375309157594E-3</v>
      </c>
      <c r="AH2083">
        <f t="shared" si="492"/>
        <v>-3.5004468281898634E-3</v>
      </c>
      <c r="AI2083">
        <f t="shared" si="493"/>
        <v>1.0234418991767011E-3</v>
      </c>
    </row>
    <row r="2084" spans="1:35" x14ac:dyDescent="0.25">
      <c r="A2084" s="16">
        <v>43262</v>
      </c>
      <c r="B2084">
        <v>6760.89</v>
      </c>
      <c r="C2084">
        <v>2782</v>
      </c>
      <c r="D2084">
        <v>338.74</v>
      </c>
      <c r="E2084">
        <f>Q2084*J2084</f>
        <v>3361.371776</v>
      </c>
      <c r="F2084">
        <v>1300.31</v>
      </c>
      <c r="G2084">
        <f>R2084*J2084</f>
        <v>11.208266160000001</v>
      </c>
      <c r="H2084">
        <v>23.108000000000001</v>
      </c>
      <c r="I2084">
        <v>212.24</v>
      </c>
      <c r="J2084">
        <v>1.1788000000000001</v>
      </c>
      <c r="K2084">
        <v>1.3380000000000001</v>
      </c>
      <c r="L2084">
        <v>1.0145999999999999</v>
      </c>
      <c r="M2084">
        <v>9.0889999999999999E-3</v>
      </c>
      <c r="N2084">
        <f>S2084*J2084</f>
        <v>200.76944384000001</v>
      </c>
      <c r="O2084">
        <v>2002.02</v>
      </c>
      <c r="Q2084">
        <v>2851.52</v>
      </c>
      <c r="R2084">
        <v>9.5082000000000004</v>
      </c>
      <c r="S2084">
        <v>170.3168</v>
      </c>
      <c r="U2084" s="16">
        <f t="shared" si="494"/>
        <v>43262</v>
      </c>
      <c r="V2084">
        <f t="shared" si="480"/>
        <v>3.4534753851561871E-2</v>
      </c>
      <c r="W2084">
        <f t="shared" si="481"/>
        <v>-1.7418322369010539E-3</v>
      </c>
      <c r="X2084">
        <f t="shared" si="482"/>
        <v>-4.300828498786104E-3</v>
      </c>
      <c r="Y2084">
        <f t="shared" si="483"/>
        <v>6.1770705931380237E-3</v>
      </c>
      <c r="Z2084">
        <f t="shared" si="484"/>
        <v>2.8341066510549355E-3</v>
      </c>
      <c r="AA2084">
        <f t="shared" si="485"/>
        <v>2.6947983828059973E-2</v>
      </c>
      <c r="AB2084">
        <f t="shared" si="486"/>
        <v>-2.3547384603511721E-2</v>
      </c>
      <c r="AC2084">
        <f t="shared" si="487"/>
        <v>2.405831761639264E-3</v>
      </c>
      <c r="AD2084">
        <f t="shared" si="488"/>
        <v>1.1883542693787133E-3</v>
      </c>
      <c r="AE2084">
        <f t="shared" si="489"/>
        <v>-1.1204482964897178E-3</v>
      </c>
      <c r="AF2084">
        <f t="shared" si="490"/>
        <v>-7.8817738070443611E-4</v>
      </c>
      <c r="AG2084">
        <f t="shared" si="491"/>
        <v>2.0926270095880752E-3</v>
      </c>
      <c r="AH2084">
        <f t="shared" si="492"/>
        <v>-1.5646854228205451E-4</v>
      </c>
      <c r="AI2084">
        <f t="shared" si="493"/>
        <v>-3.0963927272411614E-4</v>
      </c>
    </row>
    <row r="2085" spans="1:35" x14ac:dyDescent="0.25">
      <c r="A2085" s="16">
        <v>43263</v>
      </c>
      <c r="B2085">
        <v>6531.39</v>
      </c>
      <c r="C2085">
        <v>2786.85</v>
      </c>
      <c r="D2085">
        <v>340.2</v>
      </c>
      <c r="E2085">
        <f>Q2085*J2085</f>
        <v>3340.6723419999998</v>
      </c>
      <c r="F2085">
        <v>1296.6300000000001</v>
      </c>
      <c r="G2085">
        <f>R2085*J2085</f>
        <v>10.910259360000001</v>
      </c>
      <c r="H2085">
        <v>23.65859</v>
      </c>
      <c r="I2085">
        <v>211.73</v>
      </c>
      <c r="J2085">
        <v>1.1774</v>
      </c>
      <c r="K2085">
        <v>1.3395000000000001</v>
      </c>
      <c r="L2085">
        <v>1.0154000000000001</v>
      </c>
      <c r="M2085">
        <v>9.0699999999999999E-3</v>
      </c>
      <c r="N2085">
        <f>S2085*J2085</f>
        <v>200.8008604</v>
      </c>
      <c r="O2085">
        <v>2002.64</v>
      </c>
      <c r="Q2085">
        <v>2837.33</v>
      </c>
      <c r="R2085">
        <v>9.2664000000000009</v>
      </c>
      <c r="S2085">
        <v>170.54599999999999</v>
      </c>
      <c r="U2085" s="16">
        <f t="shared" si="494"/>
        <v>43263</v>
      </c>
      <c r="V2085">
        <f t="shared" si="480"/>
        <v>4.2286256355072549E-2</v>
      </c>
      <c r="W2085">
        <f t="shared" si="481"/>
        <v>4.0341772794629934E-3</v>
      </c>
      <c r="X2085">
        <f t="shared" si="482"/>
        <v>8.086695191569921E-3</v>
      </c>
      <c r="Y2085">
        <f t="shared" si="483"/>
        <v>-6.1509428235306555E-3</v>
      </c>
      <c r="Z2085">
        <f t="shared" si="484"/>
        <v>-1.2255045177921697E-3</v>
      </c>
      <c r="AA2085">
        <f t="shared" si="485"/>
        <v>-2.8106521196111567E-2</v>
      </c>
      <c r="AB2085">
        <f t="shared" si="486"/>
        <v>1.6611136042611604E-2</v>
      </c>
      <c r="AC2085">
        <f t="shared" si="487"/>
        <v>-1.1800525312639176E-3</v>
      </c>
      <c r="AD2085">
        <f t="shared" si="488"/>
        <v>-1.4428179884667274E-3</v>
      </c>
      <c r="AE2085">
        <f t="shared" si="489"/>
        <v>6.7211831812178963E-4</v>
      </c>
      <c r="AF2085">
        <f t="shared" si="490"/>
        <v>-2.9540643216153248E-4</v>
      </c>
      <c r="AG2085">
        <f t="shared" si="491"/>
        <v>1.3239189930230163E-3</v>
      </c>
      <c r="AH2085">
        <f t="shared" si="492"/>
        <v>-3.3917109965276022E-3</v>
      </c>
      <c r="AI2085">
        <f t="shared" si="493"/>
        <v>1.05416467219594E-3</v>
      </c>
    </row>
    <row r="2086" spans="1:35" x14ac:dyDescent="0.25">
      <c r="A2086" s="16">
        <v>43264</v>
      </c>
      <c r="B2086">
        <v>6260.96</v>
      </c>
      <c r="C2086">
        <v>2775.63</v>
      </c>
      <c r="D2086">
        <v>337.46</v>
      </c>
      <c r="E2086">
        <f>Q2086*J2086</f>
        <v>3361.2839519999998</v>
      </c>
      <c r="F2086">
        <v>1298.22</v>
      </c>
      <c r="G2086">
        <f>R2086*J2086</f>
        <v>11.221258880000001</v>
      </c>
      <c r="H2086">
        <v>23.268840000000001</v>
      </c>
      <c r="I2086">
        <v>211.98</v>
      </c>
      <c r="J2086">
        <v>1.1791</v>
      </c>
      <c r="K2086">
        <v>1.3386</v>
      </c>
      <c r="L2086">
        <v>1.0157</v>
      </c>
      <c r="M2086">
        <v>9.0580000000000001E-3</v>
      </c>
      <c r="N2086">
        <f>S2086*J2086</f>
        <v>201.48307517000001</v>
      </c>
      <c r="O2086">
        <v>2000.53</v>
      </c>
      <c r="Q2086">
        <v>2850.72</v>
      </c>
      <c r="R2086">
        <v>9.5167999999999999</v>
      </c>
      <c r="S2086">
        <v>170.87870000000001</v>
      </c>
      <c r="U2086" s="16">
        <f t="shared" si="494"/>
        <v>43264</v>
      </c>
      <c r="V2086">
        <f t="shared" si="480"/>
        <v>-6.1602756602050633E-2</v>
      </c>
      <c r="W2086">
        <f t="shared" si="481"/>
        <v>-2.468461812029199E-3</v>
      </c>
      <c r="X2086">
        <f t="shared" si="482"/>
        <v>4.7823530573177751E-3</v>
      </c>
      <c r="Y2086">
        <f t="shared" si="483"/>
        <v>1.6591407677857516E-2</v>
      </c>
      <c r="Z2086">
        <f t="shared" si="484"/>
        <v>-4.5267203296729822E-3</v>
      </c>
      <c r="AA2086">
        <f t="shared" si="485"/>
        <v>7.9764366773634431E-3</v>
      </c>
      <c r="AB2086">
        <f t="shared" si="486"/>
        <v>2.5951363627082079E-2</v>
      </c>
      <c r="AC2086">
        <f t="shared" si="487"/>
        <v>1.11001566651434E-2</v>
      </c>
      <c r="AD2086">
        <f t="shared" si="488"/>
        <v>1.3404683105966556E-2</v>
      </c>
      <c r="AE2086">
        <f t="shared" si="489"/>
        <v>6.4453494507423882E-3</v>
      </c>
      <c r="AF2086">
        <f t="shared" si="490"/>
        <v>1.0093099732748625E-2</v>
      </c>
      <c r="AG2086">
        <f t="shared" si="491"/>
        <v>3.3125379864526835E-4</v>
      </c>
      <c r="AH2086">
        <f t="shared" si="492"/>
        <v>1.2122723872382725E-2</v>
      </c>
      <c r="AI2086">
        <f t="shared" si="493"/>
        <v>-1.9625523466490005E-3</v>
      </c>
    </row>
    <row r="2087" spans="1:35" x14ac:dyDescent="0.25">
      <c r="A2087" s="16">
        <v>43265</v>
      </c>
      <c r="B2087">
        <v>6658.78</v>
      </c>
      <c r="C2087">
        <v>2782.49</v>
      </c>
      <c r="D2087">
        <v>335.85</v>
      </c>
      <c r="E2087">
        <f>Q2087*J2087</f>
        <v>3305.97561</v>
      </c>
      <c r="F2087">
        <v>1304.1099999999999</v>
      </c>
      <c r="G2087">
        <f>R2087*J2087</f>
        <v>11.13210924</v>
      </c>
      <c r="H2087">
        <v>22.672750000000001</v>
      </c>
      <c r="I2087">
        <v>209.64</v>
      </c>
      <c r="J2087">
        <v>1.1634</v>
      </c>
      <c r="K2087">
        <v>1.33</v>
      </c>
      <c r="L2087">
        <v>1.0055000000000001</v>
      </c>
      <c r="M2087">
        <v>9.0550000000000005E-3</v>
      </c>
      <c r="N2087">
        <f>S2087*J2087</f>
        <v>199.05529686</v>
      </c>
      <c r="O2087">
        <v>2004.46</v>
      </c>
      <c r="Q2087">
        <v>2841.65</v>
      </c>
      <c r="R2087">
        <v>9.5686</v>
      </c>
      <c r="S2087">
        <v>171.09790000000001</v>
      </c>
      <c r="U2087" s="16">
        <f t="shared" si="494"/>
        <v>43265</v>
      </c>
      <c r="V2087">
        <f t="shared" si="480"/>
        <v>2.4446464157945692E-2</v>
      </c>
      <c r="W2087">
        <f t="shared" si="481"/>
        <v>1.0175922059649616E-3</v>
      </c>
      <c r="X2087">
        <f t="shared" si="482"/>
        <v>9.9946968812442815E-3</v>
      </c>
      <c r="Y2087">
        <f t="shared" si="483"/>
        <v>4.4472802021395252E-3</v>
      </c>
      <c r="Z2087">
        <f t="shared" si="484"/>
        <v>2.1328355273012155E-2</v>
      </c>
      <c r="AA2087">
        <f t="shared" si="485"/>
        <v>-7.3835395729459812E-3</v>
      </c>
      <c r="AB2087">
        <f t="shared" si="486"/>
        <v>1.0054456859376703E-2</v>
      </c>
      <c r="AC2087">
        <f t="shared" si="487"/>
        <v>2.2674520562393632E-2</v>
      </c>
      <c r="AD2087">
        <f t="shared" si="488"/>
        <v>2.495805762169226E-3</v>
      </c>
      <c r="AE2087">
        <f t="shared" si="489"/>
        <v>1.2037317132080746E-3</v>
      </c>
      <c r="AF2087">
        <f t="shared" si="490"/>
        <v>1.9910409763140096E-3</v>
      </c>
      <c r="AG2087">
        <f t="shared" si="491"/>
        <v>1.3261135770335048E-3</v>
      </c>
      <c r="AH2087">
        <f t="shared" si="492"/>
        <v>8.2330969223717398E-4</v>
      </c>
      <c r="AI2087">
        <f t="shared" si="493"/>
        <v>-1.0620661423901567E-3</v>
      </c>
    </row>
    <row r="2088" spans="1:35" x14ac:dyDescent="0.25">
      <c r="A2088" s="16">
        <v>43266</v>
      </c>
      <c r="B2088">
        <v>6497.97</v>
      </c>
      <c r="C2088">
        <v>2779.66</v>
      </c>
      <c r="D2088">
        <v>332.51</v>
      </c>
      <c r="E2088">
        <f>Q2088*J2088</f>
        <v>3291.3056550000006</v>
      </c>
      <c r="F2088">
        <v>1276.5899999999999</v>
      </c>
      <c r="G2088">
        <f>R2088*J2088</f>
        <v>11.214607800000001</v>
      </c>
      <c r="H2088">
        <v>22.445930000000001</v>
      </c>
      <c r="I2088">
        <v>204.94</v>
      </c>
      <c r="J2088">
        <v>1.1605000000000001</v>
      </c>
      <c r="K2088">
        <v>1.3284</v>
      </c>
      <c r="L2088">
        <v>1.0035000000000001</v>
      </c>
      <c r="M2088">
        <v>9.0430000000000007E-3</v>
      </c>
      <c r="N2088">
        <f>S2088*J2088</f>
        <v>198.89148015000001</v>
      </c>
      <c r="O2088">
        <v>2006.59</v>
      </c>
      <c r="Q2088">
        <v>2836.11</v>
      </c>
      <c r="R2088">
        <v>9.6636000000000006</v>
      </c>
      <c r="S2088">
        <v>171.3843</v>
      </c>
      <c r="U2088" s="16">
        <f t="shared" si="494"/>
        <v>43266</v>
      </c>
      <c r="V2088">
        <f t="shared" ref="V2088:V2150" si="495">LN(B2088/B2089)</f>
        <v>-3.4721215341570216E-2</v>
      </c>
      <c r="W2088">
        <f t="shared" ref="W2088:W2150" si="496">LN(C2088/C2089)</f>
        <v>2.128422800086789E-3</v>
      </c>
      <c r="X2088">
        <f t="shared" ref="X2088:X2150" si="497">LN(D2088/D2089)</f>
        <v>2.0471452493567668E-3</v>
      </c>
      <c r="Y2088">
        <f t="shared" ref="Y2088:Y2150" si="498">LN(E2088/E2089)</f>
        <v>-1.5643004532253945E-3</v>
      </c>
      <c r="Z2088">
        <f t="shared" ref="Z2088:Z2150" si="499">LN(F2088/F2089)</f>
        <v>-1.5889108347920515E-3</v>
      </c>
      <c r="AA2088">
        <f t="shared" ref="AA2088:AA2150" si="500">LN(G2088/G2089)</f>
        <v>-2.6765753768046301E-3</v>
      </c>
      <c r="AB2088">
        <f t="shared" ref="AB2088:AB2150" si="501">LN(H2088/H2089)</f>
        <v>1.5002425794014694E-2</v>
      </c>
      <c r="AC2088">
        <f t="shared" ref="AC2088:AC2150" si="502">LN(I2088/I2089)</f>
        <v>2.0025893814968024E-3</v>
      </c>
      <c r="AD2088">
        <f t="shared" ref="AD2088:AD2150" si="503">LN(J2088/J2089)</f>
        <v>0</v>
      </c>
      <c r="AE2088">
        <f t="shared" ref="AE2088:AE2150" si="504">LN(K2088/K2089)</f>
        <v>3.2422271568803519E-3</v>
      </c>
      <c r="AF2088">
        <f t="shared" ref="AF2088:AF2150" si="505">LN(L2088/L2089)</f>
        <v>-1.4936522567831423E-3</v>
      </c>
      <c r="AG2088">
        <f t="shared" ref="AG2088:AG2150" si="506">LN(M2088/M2089)</f>
        <v>-1.1052167349602069E-3</v>
      </c>
      <c r="AH2088">
        <f t="shared" ref="AH2088:AH2150" si="507">LN(N2088/N2089)</f>
        <v>2.3808982050885008E-4</v>
      </c>
      <c r="AI2088">
        <f t="shared" ref="AI2088:AI2150" si="508">LN(O2088/O2089)</f>
        <v>3.0902964936798148E-4</v>
      </c>
    </row>
    <row r="2089" spans="1:35" x14ac:dyDescent="0.25">
      <c r="A2089" s="16">
        <v>43269</v>
      </c>
      <c r="B2089">
        <v>6727.55</v>
      </c>
      <c r="C2089">
        <v>2773.75</v>
      </c>
      <c r="D2089">
        <v>331.83</v>
      </c>
      <c r="E2089">
        <f>Q2089*J2089</f>
        <v>3296.4582750000004</v>
      </c>
      <c r="F2089">
        <v>1278.6199999999999</v>
      </c>
      <c r="G2089">
        <f>R2089*J2089</f>
        <v>11.244664750000002</v>
      </c>
      <c r="H2089">
        <v>22.111699999999999</v>
      </c>
      <c r="I2089">
        <v>204.53</v>
      </c>
      <c r="J2089">
        <v>1.1605000000000001</v>
      </c>
      <c r="K2089">
        <v>1.3241000000000001</v>
      </c>
      <c r="L2089">
        <v>1.0049999999999999</v>
      </c>
      <c r="M2089">
        <v>9.0530000000000003E-3</v>
      </c>
      <c r="N2089">
        <f>S2089*J2089</f>
        <v>198.84413175000003</v>
      </c>
      <c r="O2089">
        <v>2005.97</v>
      </c>
      <c r="Q2089">
        <v>2840.55</v>
      </c>
      <c r="R2089">
        <v>9.6895000000000007</v>
      </c>
      <c r="S2089">
        <v>171.34350000000001</v>
      </c>
      <c r="U2089" s="16">
        <f t="shared" si="494"/>
        <v>43269</v>
      </c>
      <c r="V2089">
        <f t="shared" si="495"/>
        <v>4.7843381019446974E-3</v>
      </c>
      <c r="W2089">
        <f t="shared" si="496"/>
        <v>4.0315497659650402E-3</v>
      </c>
      <c r="X2089">
        <f t="shared" si="497"/>
        <v>2.0213162688920528E-2</v>
      </c>
      <c r="Y2089">
        <f t="shared" si="498"/>
        <v>2.6097212963463949E-2</v>
      </c>
      <c r="Z2089">
        <f t="shared" si="499"/>
        <v>2.2001003225531834E-3</v>
      </c>
      <c r="AA2089">
        <f t="shared" si="500"/>
        <v>2.0101408623316518E-2</v>
      </c>
      <c r="AB2089">
        <f t="shared" si="501"/>
        <v>1.7564040720434649E-2</v>
      </c>
      <c r="AC2089">
        <f t="shared" si="502"/>
        <v>1.9252248297965374E-2</v>
      </c>
      <c r="AD2089">
        <f t="shared" si="503"/>
        <v>3.0204985208151379E-3</v>
      </c>
      <c r="AE2089">
        <f t="shared" si="504"/>
        <v>5.1487961099298497E-3</v>
      </c>
      <c r="AF2089">
        <f t="shared" si="505"/>
        <v>7.9633689257086078E-4</v>
      </c>
      <c r="AG2089">
        <f t="shared" si="506"/>
        <v>-4.6286174767823018E-3</v>
      </c>
      <c r="AH2089">
        <f t="shared" si="507"/>
        <v>6.0022722744051754E-4</v>
      </c>
      <c r="AI2089">
        <f t="shared" si="508"/>
        <v>-1.2753769321236122E-3</v>
      </c>
    </row>
    <row r="2090" spans="1:35" x14ac:dyDescent="0.25">
      <c r="A2090" s="16">
        <v>43270</v>
      </c>
      <c r="B2090">
        <v>6695.44</v>
      </c>
      <c r="C2090">
        <v>2762.59</v>
      </c>
      <c r="D2090">
        <v>325.19</v>
      </c>
      <c r="E2090">
        <f>Q2090*J2090</f>
        <v>3211.5427500000001</v>
      </c>
      <c r="F2090">
        <v>1275.81</v>
      </c>
      <c r="G2090">
        <f>R2090*J2090</f>
        <v>11.020887799999999</v>
      </c>
      <c r="H2090">
        <v>21.72672</v>
      </c>
      <c r="I2090">
        <v>200.63</v>
      </c>
      <c r="J2090">
        <v>1.157</v>
      </c>
      <c r="K2090">
        <v>1.3172999999999999</v>
      </c>
      <c r="L2090">
        <v>1.0042</v>
      </c>
      <c r="M2090">
        <v>9.0950000000000007E-3</v>
      </c>
      <c r="N2090">
        <f>S2090*J2090</f>
        <v>198.72481590000001</v>
      </c>
      <c r="O2090">
        <v>2008.53</v>
      </c>
      <c r="Q2090">
        <v>2775.75</v>
      </c>
      <c r="R2090">
        <v>9.5253999999999994</v>
      </c>
      <c r="S2090">
        <v>171.7587</v>
      </c>
      <c r="U2090" s="16">
        <f t="shared" si="494"/>
        <v>43270</v>
      </c>
      <c r="V2090">
        <f t="shared" si="495"/>
        <v>-7.9513492468179965E-3</v>
      </c>
      <c r="W2090">
        <f t="shared" si="496"/>
        <v>-1.7106973363121237E-3</v>
      </c>
      <c r="X2090">
        <f t="shared" si="497"/>
        <v>-7.0784281819545871E-3</v>
      </c>
      <c r="Y2090">
        <f t="shared" si="498"/>
        <v>-6.6610825685224032E-3</v>
      </c>
      <c r="Z2090">
        <f t="shared" si="499"/>
        <v>2.2677970899879331E-3</v>
      </c>
      <c r="AA2090">
        <f t="shared" si="500"/>
        <v>-1.9619217544342753E-2</v>
      </c>
      <c r="AB2090">
        <f t="shared" si="501"/>
        <v>-6.8683333946047021E-3</v>
      </c>
      <c r="AC2090">
        <f t="shared" si="502"/>
        <v>3.3950803992821325E-3</v>
      </c>
      <c r="AD2090">
        <f t="shared" si="503"/>
        <v>-1.6408311466687003E-3</v>
      </c>
      <c r="AE2090">
        <f t="shared" si="504"/>
        <v>-1.7444731186448887E-3</v>
      </c>
      <c r="AF2090">
        <f t="shared" si="505"/>
        <v>2.9878990312426151E-4</v>
      </c>
      <c r="AG2090">
        <f t="shared" si="506"/>
        <v>2.3116307283135426E-3</v>
      </c>
      <c r="AH2090">
        <f t="shared" si="507"/>
        <v>-4.9438073527296035E-4</v>
      </c>
      <c r="AI2090">
        <f t="shared" si="508"/>
        <v>1.6393568823427503E-3</v>
      </c>
    </row>
    <row r="2091" spans="1:35" x14ac:dyDescent="0.25">
      <c r="A2091" s="16">
        <v>43271</v>
      </c>
      <c r="B2091">
        <v>6748.89</v>
      </c>
      <c r="C2091">
        <v>2767.32</v>
      </c>
      <c r="D2091">
        <v>327.5</v>
      </c>
      <c r="E2091">
        <f>Q2091*J2091</f>
        <v>3233.0065079999999</v>
      </c>
      <c r="F2091">
        <v>1272.92</v>
      </c>
      <c r="G2091">
        <f>R2091*J2091</f>
        <v>11.239243979999999</v>
      </c>
      <c r="H2091">
        <v>21.876460000000002</v>
      </c>
      <c r="I2091">
        <v>199.95</v>
      </c>
      <c r="J2091">
        <v>1.1589</v>
      </c>
      <c r="K2091">
        <v>1.3195999999999999</v>
      </c>
      <c r="L2091">
        <v>1.0039</v>
      </c>
      <c r="M2091">
        <v>9.0740000000000005E-3</v>
      </c>
      <c r="N2091">
        <f>S2091*J2091</f>
        <v>198.82308591</v>
      </c>
      <c r="O2091">
        <v>2005.24</v>
      </c>
      <c r="Q2091">
        <v>2789.72</v>
      </c>
      <c r="R2091">
        <v>9.6981999999999999</v>
      </c>
      <c r="S2091">
        <v>171.56190000000001</v>
      </c>
      <c r="U2091" s="16">
        <f t="shared" si="494"/>
        <v>43271</v>
      </c>
      <c r="V2091">
        <f t="shared" si="495"/>
        <v>4.3702527541311419E-3</v>
      </c>
      <c r="W2091">
        <f t="shared" si="496"/>
        <v>6.3657076922924542E-3</v>
      </c>
      <c r="X2091">
        <f t="shared" si="497"/>
        <v>1.3619037066407286E-2</v>
      </c>
      <c r="Y2091">
        <f t="shared" si="498"/>
        <v>-1.3019684890063606E-5</v>
      </c>
      <c r="Z2091">
        <f t="shared" si="499"/>
        <v>3.1473289443023169E-3</v>
      </c>
      <c r="AA2091">
        <f t="shared" si="500"/>
        <v>-8.6415241274004941E-3</v>
      </c>
      <c r="AB2091">
        <f t="shared" si="501"/>
        <v>-5.1047782703673526E-3</v>
      </c>
      <c r="AC2091">
        <f t="shared" si="502"/>
        <v>4.502138591839309E-4</v>
      </c>
      <c r="AD2091">
        <f t="shared" si="503"/>
        <v>-1.5519920342317291E-3</v>
      </c>
      <c r="AE2091">
        <f t="shared" si="504"/>
        <v>-3.9328442765689609E-3</v>
      </c>
      <c r="AF2091">
        <f t="shared" si="505"/>
        <v>-4.4725016162838463E-3</v>
      </c>
      <c r="AG2091">
        <f t="shared" si="506"/>
        <v>-2.2016741610465522E-3</v>
      </c>
      <c r="AH2091">
        <f t="shared" si="507"/>
        <v>-1.3689509637347206E-3</v>
      </c>
      <c r="AI2091">
        <f t="shared" si="508"/>
        <v>-8.0755718353973081E-4</v>
      </c>
    </row>
    <row r="2092" spans="1:35" x14ac:dyDescent="0.25">
      <c r="A2092" s="16">
        <v>43272</v>
      </c>
      <c r="B2092">
        <v>6719.46</v>
      </c>
      <c r="C2092">
        <v>2749.76</v>
      </c>
      <c r="D2092">
        <v>323.07</v>
      </c>
      <c r="E2092">
        <f>Q2092*J2092</f>
        <v>3233.048601</v>
      </c>
      <c r="F2092">
        <v>1268.92</v>
      </c>
      <c r="G2092">
        <f>R2092*J2092</f>
        <v>11.336789040000001</v>
      </c>
      <c r="H2092">
        <v>21.988420000000001</v>
      </c>
      <c r="I2092">
        <v>199.86</v>
      </c>
      <c r="J2092">
        <v>1.1607000000000001</v>
      </c>
      <c r="K2092">
        <v>1.3248</v>
      </c>
      <c r="L2092">
        <v>1.0084</v>
      </c>
      <c r="M2092">
        <v>9.0939999999999997E-3</v>
      </c>
      <c r="N2092">
        <f>S2092*J2092</f>
        <v>199.09545134999999</v>
      </c>
      <c r="O2092">
        <v>2006.86</v>
      </c>
      <c r="Q2092">
        <v>2785.43</v>
      </c>
      <c r="R2092">
        <v>9.7672000000000008</v>
      </c>
      <c r="S2092">
        <v>171.53049999999999</v>
      </c>
      <c r="U2092" s="16">
        <f t="shared" si="494"/>
        <v>43272</v>
      </c>
      <c r="V2092">
        <f t="shared" si="495"/>
        <v>0.10161788809916532</v>
      </c>
      <c r="W2092">
        <f t="shared" si="496"/>
        <v>-1.8602493447315766E-3</v>
      </c>
      <c r="X2092">
        <f t="shared" si="497"/>
        <v>-5.1558441500691252E-3</v>
      </c>
      <c r="Y2092">
        <f t="shared" si="498"/>
        <v>-4.0465575653322256E-3</v>
      </c>
      <c r="Z2092">
        <f t="shared" si="499"/>
        <v>1.8127293053695509E-4</v>
      </c>
      <c r="AA2092">
        <f t="shared" si="500"/>
        <v>2.7902921643377952E-2</v>
      </c>
      <c r="AB2092">
        <f t="shared" si="501"/>
        <v>-1.9700053167890932E-3</v>
      </c>
      <c r="AC2092">
        <f t="shared" si="502"/>
        <v>-2.1491948794977447E-3</v>
      </c>
      <c r="AD2092">
        <f t="shared" si="503"/>
        <v>-3.5261270678445121E-3</v>
      </c>
      <c r="AE2092">
        <f t="shared" si="504"/>
        <v>-3.7734425563770252E-4</v>
      </c>
      <c r="AF2092">
        <f t="shared" si="505"/>
        <v>-2.6739307835888008E-3</v>
      </c>
      <c r="AG2092">
        <f t="shared" si="506"/>
        <v>-1.0995656726692332E-4</v>
      </c>
      <c r="AH2092">
        <f t="shared" si="507"/>
        <v>-1.3965426465120869E-3</v>
      </c>
      <c r="AI2092">
        <f t="shared" si="508"/>
        <v>2.3920822192976347E-4</v>
      </c>
    </row>
    <row r="2093" spans="1:35" x14ac:dyDescent="0.25">
      <c r="A2093" s="16">
        <v>43273</v>
      </c>
      <c r="B2093">
        <v>6070.19</v>
      </c>
      <c r="C2093">
        <v>2754.88</v>
      </c>
      <c r="D2093">
        <v>324.74</v>
      </c>
      <c r="E2093">
        <f>Q2093*J2093</f>
        <v>3246.1578240000003</v>
      </c>
      <c r="F2093">
        <v>1268.69</v>
      </c>
      <c r="G2093">
        <f>R2093*J2093</f>
        <v>11.024832</v>
      </c>
      <c r="H2093">
        <v>22.031780000000001</v>
      </c>
      <c r="I2093">
        <v>200.29</v>
      </c>
      <c r="J2093">
        <v>1.1648000000000001</v>
      </c>
      <c r="K2093">
        <v>1.3252999999999999</v>
      </c>
      <c r="L2093">
        <v>1.0111000000000001</v>
      </c>
      <c r="M2093">
        <v>9.0950000000000007E-3</v>
      </c>
      <c r="N2093">
        <f>S2093*J2093</f>
        <v>199.37369088000003</v>
      </c>
      <c r="O2093">
        <v>2006.38</v>
      </c>
      <c r="Q2093">
        <v>2786.88</v>
      </c>
      <c r="R2093">
        <v>9.4649999999999999</v>
      </c>
      <c r="S2093">
        <v>171.16560000000001</v>
      </c>
      <c r="U2093" s="16">
        <f t="shared" si="494"/>
        <v>43273</v>
      </c>
      <c r="V2093">
        <f t="shared" si="495"/>
        <v>-2.9321149286728267E-2</v>
      </c>
      <c r="W2093">
        <f t="shared" si="496"/>
        <v>1.381979066514654E-2</v>
      </c>
      <c r="X2093">
        <f t="shared" si="497"/>
        <v>1.8868777579338844E-2</v>
      </c>
      <c r="Y2093">
        <f t="shared" si="498"/>
        <v>-1.2985929749772772E-3</v>
      </c>
      <c r="Z2093">
        <f t="shared" si="499"/>
        <v>2.1067506638183966E-3</v>
      </c>
      <c r="AA2093">
        <f t="shared" si="500"/>
        <v>-9.2282289770273217E-3</v>
      </c>
      <c r="AB2093">
        <f t="shared" si="501"/>
        <v>2.4066576848228015E-2</v>
      </c>
      <c r="AC2093">
        <f t="shared" si="502"/>
        <v>1.0136578162669852E-2</v>
      </c>
      <c r="AD2093">
        <f t="shared" si="503"/>
        <v>-3.7703557946693342E-3</v>
      </c>
      <c r="AE2093">
        <f t="shared" si="504"/>
        <v>-9.8042920482262056E-4</v>
      </c>
      <c r="AF2093">
        <f t="shared" si="505"/>
        <v>-1.877378151329793E-3</v>
      </c>
      <c r="AG2093">
        <f t="shared" si="506"/>
        <v>-3.7313476128580242E-3</v>
      </c>
      <c r="AH2093">
        <f t="shared" si="507"/>
        <v>-5.7763393975137339E-3</v>
      </c>
      <c r="AI2093">
        <f t="shared" si="508"/>
        <v>-1.1008800679448156E-3</v>
      </c>
    </row>
    <row r="2094" spans="1:35" x14ac:dyDescent="0.25">
      <c r="A2094" s="16">
        <v>43276</v>
      </c>
      <c r="B2094">
        <v>6250.81</v>
      </c>
      <c r="C2094">
        <v>2717.07</v>
      </c>
      <c r="D2094">
        <v>318.67</v>
      </c>
      <c r="E2094">
        <f>Q2094*J2094</f>
        <v>3250.3760000000002</v>
      </c>
      <c r="F2094">
        <v>1266.02</v>
      </c>
      <c r="G2094">
        <f>R2094*J2094</f>
        <v>11.12704256</v>
      </c>
      <c r="H2094">
        <v>21.50788</v>
      </c>
      <c r="I2094">
        <v>198.27</v>
      </c>
      <c r="J2094">
        <v>1.1692</v>
      </c>
      <c r="K2094">
        <v>1.3266</v>
      </c>
      <c r="L2094">
        <v>1.0129999999999999</v>
      </c>
      <c r="M2094">
        <v>9.129E-3</v>
      </c>
      <c r="N2094">
        <f>S2094*J2094</f>
        <v>200.52867355999999</v>
      </c>
      <c r="O2094">
        <v>2008.59</v>
      </c>
      <c r="Q2094">
        <v>2780</v>
      </c>
      <c r="R2094">
        <v>9.5167999999999999</v>
      </c>
      <c r="S2094">
        <v>171.5093</v>
      </c>
      <c r="U2094" s="16">
        <f t="shared" si="494"/>
        <v>43276</v>
      </c>
      <c r="V2094">
        <f t="shared" si="495"/>
        <v>1.1129064613032046E-2</v>
      </c>
      <c r="W2094">
        <f t="shared" si="496"/>
        <v>-2.2021541473089246E-3</v>
      </c>
      <c r="X2094">
        <f t="shared" si="497"/>
        <v>3.7412603569547554E-3</v>
      </c>
      <c r="Y2094">
        <f t="shared" si="498"/>
        <v>1.0654330882783326E-2</v>
      </c>
      <c r="Z2094">
        <f t="shared" si="499"/>
        <v>4.8933926122747004E-3</v>
      </c>
      <c r="AA2094">
        <f t="shared" si="500"/>
        <v>1.2944712332459618E-2</v>
      </c>
      <c r="AB2094">
        <f t="shared" si="501"/>
        <v>6.8619130383822981E-3</v>
      </c>
      <c r="AC2094">
        <f t="shared" si="502"/>
        <v>2.8284275636821128E-3</v>
      </c>
      <c r="AD2094">
        <f t="shared" si="503"/>
        <v>2.9122076256415902E-3</v>
      </c>
      <c r="AE2094">
        <f t="shared" si="504"/>
        <v>2.8685759838178405E-3</v>
      </c>
      <c r="AF2094">
        <f t="shared" si="505"/>
        <v>3.7582874817805333E-3</v>
      </c>
      <c r="AG2094">
        <f t="shared" si="506"/>
        <v>4.1712464432226174E-3</v>
      </c>
      <c r="AH2094">
        <f t="shared" si="507"/>
        <v>4.6488976726422777E-3</v>
      </c>
      <c r="AI2094">
        <f t="shared" si="508"/>
        <v>-2.4892774375709564E-5</v>
      </c>
    </row>
    <row r="2095" spans="1:35" x14ac:dyDescent="0.25">
      <c r="A2095" s="16">
        <v>43277</v>
      </c>
      <c r="B2095">
        <v>6181.63</v>
      </c>
      <c r="C2095">
        <v>2723.06</v>
      </c>
      <c r="D2095">
        <v>317.48</v>
      </c>
      <c r="E2095">
        <f>Q2095*J2095</f>
        <v>3215.9292479999999</v>
      </c>
      <c r="F2095">
        <v>1259.8399999999999</v>
      </c>
      <c r="G2095">
        <f>R2095*J2095</f>
        <v>10.983934439999999</v>
      </c>
      <c r="H2095">
        <v>21.360800000000001</v>
      </c>
      <c r="I2095">
        <v>197.71</v>
      </c>
      <c r="J2095">
        <v>1.1657999999999999</v>
      </c>
      <c r="K2095">
        <v>1.3228</v>
      </c>
      <c r="L2095">
        <v>1.0092000000000001</v>
      </c>
      <c r="M2095">
        <v>9.0910000000000001E-3</v>
      </c>
      <c r="N2095">
        <f>S2095*J2095</f>
        <v>199.59859986000001</v>
      </c>
      <c r="O2095">
        <v>2008.64</v>
      </c>
      <c r="Q2095">
        <v>2758.56</v>
      </c>
      <c r="R2095">
        <v>9.4217999999999993</v>
      </c>
      <c r="S2095">
        <v>171.21170000000001</v>
      </c>
      <c r="U2095" s="16">
        <f t="shared" si="494"/>
        <v>43277</v>
      </c>
      <c r="V2095">
        <f t="shared" si="495"/>
        <v>9.2097649407024106E-3</v>
      </c>
      <c r="W2095">
        <f t="shared" si="496"/>
        <v>8.6415213868015067E-3</v>
      </c>
      <c r="X2095">
        <f t="shared" si="497"/>
        <v>2.335877280354838E-2</v>
      </c>
      <c r="Y2095">
        <f t="shared" si="498"/>
        <v>2.7533458670549994E-2</v>
      </c>
      <c r="Z2095">
        <f t="shared" si="499"/>
        <v>4.2476419488955454E-3</v>
      </c>
      <c r="AA2095">
        <f t="shared" si="500"/>
        <v>2.0294186585709272E-2</v>
      </c>
      <c r="AB2095">
        <f t="shared" si="501"/>
        <v>-4.4846109304366973E-3</v>
      </c>
      <c r="AC2095">
        <f t="shared" si="502"/>
        <v>-4.3403722121519109E-3</v>
      </c>
      <c r="AD2095">
        <f t="shared" si="503"/>
        <v>6.4541336731488855E-3</v>
      </c>
      <c r="AE2095">
        <f t="shared" si="504"/>
        <v>6.5986814580452011E-3</v>
      </c>
      <c r="AF2095">
        <f t="shared" si="505"/>
        <v>5.3651395460693665E-3</v>
      </c>
      <c r="AG2095">
        <f t="shared" si="506"/>
        <v>3.1950668947745603E-3</v>
      </c>
      <c r="AH2095">
        <f t="shared" si="507"/>
        <v>4.5542004978839914E-3</v>
      </c>
      <c r="AI2095">
        <f t="shared" si="508"/>
        <v>-2.8932932614179124E-3</v>
      </c>
    </row>
    <row r="2096" spans="1:35" x14ac:dyDescent="0.25">
      <c r="A2096" s="16">
        <v>43278</v>
      </c>
      <c r="B2096">
        <v>6124.96</v>
      </c>
      <c r="C2096">
        <v>2699.63</v>
      </c>
      <c r="D2096">
        <v>310.14999999999998</v>
      </c>
      <c r="E2096">
        <f>Q2096*J2096</f>
        <v>3128.5914660000003</v>
      </c>
      <c r="F2096">
        <v>1254.5</v>
      </c>
      <c r="G2096">
        <f>R2096*J2096</f>
        <v>10.763271090000002</v>
      </c>
      <c r="H2096">
        <v>21.456810000000001</v>
      </c>
      <c r="I2096">
        <v>198.57</v>
      </c>
      <c r="J2096">
        <v>1.1583000000000001</v>
      </c>
      <c r="K2096">
        <v>1.3141</v>
      </c>
      <c r="L2096">
        <v>1.0038</v>
      </c>
      <c r="M2096">
        <v>9.0620000000000006E-3</v>
      </c>
      <c r="N2096">
        <f>S2096*J2096</f>
        <v>198.69165459000001</v>
      </c>
      <c r="O2096">
        <v>2014.46</v>
      </c>
      <c r="Q2096">
        <v>2701.02</v>
      </c>
      <c r="R2096">
        <v>9.2923000000000009</v>
      </c>
      <c r="S2096">
        <v>171.53729999999999</v>
      </c>
      <c r="U2096" s="16">
        <f t="shared" si="494"/>
        <v>43278</v>
      </c>
      <c r="V2096">
        <f t="shared" si="495"/>
        <v>1.3153975895786669E-2</v>
      </c>
      <c r="W2096">
        <f t="shared" si="496"/>
        <v>-6.1596150392206356E-3</v>
      </c>
      <c r="X2096">
        <f t="shared" si="497"/>
        <v>-6.1241923621138921E-4</v>
      </c>
      <c r="Y2096">
        <f t="shared" si="498"/>
        <v>-1.1737496110470595E-2</v>
      </c>
      <c r="Z2096">
        <f t="shared" si="499"/>
        <v>3.489540917755234E-3</v>
      </c>
      <c r="AA2096">
        <f t="shared" si="500"/>
        <v>-1.2926859326402073E-2</v>
      </c>
      <c r="AB2096">
        <f t="shared" si="501"/>
        <v>1.3604381584694814E-2</v>
      </c>
      <c r="AC2096">
        <f t="shared" si="502"/>
        <v>8.2425689792851708E-3</v>
      </c>
      <c r="AD2096">
        <f t="shared" si="503"/>
        <v>0</v>
      </c>
      <c r="AE2096">
        <f t="shared" si="504"/>
        <v>3.5066357018259061E-3</v>
      </c>
      <c r="AF2096">
        <f t="shared" si="505"/>
        <v>9.9671093669497141E-4</v>
      </c>
      <c r="AG2096">
        <f t="shared" si="506"/>
        <v>0</v>
      </c>
      <c r="AH2096">
        <f t="shared" si="507"/>
        <v>3.0991681931138576E-3</v>
      </c>
      <c r="AI2096">
        <f t="shared" si="508"/>
        <v>9.4859468599445013E-4</v>
      </c>
    </row>
    <row r="2097" spans="1:35" x14ac:dyDescent="0.25">
      <c r="A2097" s="16">
        <v>43279</v>
      </c>
      <c r="B2097">
        <v>6044.92</v>
      </c>
      <c r="C2097">
        <v>2716.31</v>
      </c>
      <c r="D2097">
        <v>310.33999999999997</v>
      </c>
      <c r="E2097">
        <f>Q2097*J2097</f>
        <v>3165.5296530000001</v>
      </c>
      <c r="F2097">
        <v>1250.1300000000001</v>
      </c>
      <c r="G2097">
        <f>R2097*J2097</f>
        <v>10.90330956</v>
      </c>
      <c r="H2097">
        <v>21.166879999999999</v>
      </c>
      <c r="I2097">
        <v>196.94</v>
      </c>
      <c r="J2097">
        <v>1.1583000000000001</v>
      </c>
      <c r="K2097">
        <v>1.3094999999999999</v>
      </c>
      <c r="L2097">
        <v>1.0027999999999999</v>
      </c>
      <c r="M2097">
        <v>9.0620000000000006E-3</v>
      </c>
      <c r="N2097">
        <f>S2097*J2097</f>
        <v>198.07682894999999</v>
      </c>
      <c r="O2097">
        <v>2012.55</v>
      </c>
      <c r="Q2097">
        <v>2732.91</v>
      </c>
      <c r="R2097">
        <v>9.4131999999999998</v>
      </c>
      <c r="S2097">
        <v>171.00649999999999</v>
      </c>
      <c r="U2097" s="16">
        <f t="shared" si="494"/>
        <v>43279</v>
      </c>
      <c r="V2097">
        <f t="shared" si="495"/>
        <v>2.4328612820638803E-2</v>
      </c>
      <c r="W2097">
        <f t="shared" si="496"/>
        <v>-7.5809434912742907E-4</v>
      </c>
      <c r="X2097">
        <f t="shared" si="497"/>
        <v>-2.0570623130161572E-2</v>
      </c>
      <c r="Y2097">
        <f t="shared" si="498"/>
        <v>-1.3552597180969945E-2</v>
      </c>
      <c r="Z2097">
        <f t="shared" si="499"/>
        <v>-4.182803943206144E-3</v>
      </c>
      <c r="AA2097">
        <f t="shared" si="500"/>
        <v>1.9828504049369155E-2</v>
      </c>
      <c r="AB2097">
        <f t="shared" si="501"/>
        <v>-1.7499045131983831E-2</v>
      </c>
      <c r="AC2097">
        <f t="shared" si="502"/>
        <v>4.1214091462364547E-3</v>
      </c>
      <c r="AD2097">
        <f t="shared" si="503"/>
        <v>-8.0825891433686757E-3</v>
      </c>
      <c r="AE2097">
        <f t="shared" si="504"/>
        <v>-7.5317028410038928E-3</v>
      </c>
      <c r="AF2097">
        <f t="shared" si="505"/>
        <v>-5.2712837757576073E-3</v>
      </c>
      <c r="AG2097">
        <f t="shared" si="506"/>
        <v>3.8697599289285946E-3</v>
      </c>
      <c r="AH2097">
        <f t="shared" si="507"/>
        <v>-8.6671913236310936E-3</v>
      </c>
      <c r="AI2097">
        <f t="shared" si="508"/>
        <v>-3.6265813906745408E-4</v>
      </c>
    </row>
    <row r="2098" spans="1:35" x14ac:dyDescent="0.25">
      <c r="A2098" s="16">
        <v>43280</v>
      </c>
      <c r="B2098">
        <v>5899.63</v>
      </c>
      <c r="C2098">
        <v>2718.37</v>
      </c>
      <c r="D2098">
        <v>316.79000000000002</v>
      </c>
      <c r="E2098">
        <f>Q2098*J2098</f>
        <v>3208.7228300000002</v>
      </c>
      <c r="F2098">
        <v>1255.3699999999999</v>
      </c>
      <c r="G2098">
        <f>R2098*J2098</f>
        <v>10.689242569999999</v>
      </c>
      <c r="H2098">
        <v>21.54054</v>
      </c>
      <c r="I2098">
        <v>196.13</v>
      </c>
      <c r="J2098">
        <v>1.1677</v>
      </c>
      <c r="K2098">
        <v>1.3193999999999999</v>
      </c>
      <c r="L2098">
        <v>1.0081</v>
      </c>
      <c r="M2098">
        <v>9.0270000000000003E-3</v>
      </c>
      <c r="N2098">
        <f>S2098*J2098</f>
        <v>199.80106005000002</v>
      </c>
      <c r="O2098">
        <v>2013.28</v>
      </c>
      <c r="Q2098">
        <v>2747.9</v>
      </c>
      <c r="R2098">
        <v>9.1540999999999997</v>
      </c>
      <c r="S2098">
        <v>171.10650000000001</v>
      </c>
      <c r="U2098" s="16">
        <f t="shared" si="494"/>
        <v>43280</v>
      </c>
      <c r="V2098">
        <f t="shared" si="495"/>
        <v>-0.11520724344099831</v>
      </c>
      <c r="W2098">
        <f t="shared" si="496"/>
        <v>-3.063318269638949E-3</v>
      </c>
      <c r="X2098">
        <f t="shared" si="497"/>
        <v>3.0349996424321557E-3</v>
      </c>
      <c r="Y2098">
        <f t="shared" si="498"/>
        <v>4.8670995949671317E-3</v>
      </c>
      <c r="Z2098">
        <f t="shared" si="499"/>
        <v>1.0707366338504004E-2</v>
      </c>
      <c r="AA2098">
        <f t="shared" si="500"/>
        <v>-1.3927264744210315E-2</v>
      </c>
      <c r="AB2098">
        <f t="shared" si="501"/>
        <v>3.1554544657028907E-2</v>
      </c>
      <c r="AC2098">
        <f t="shared" si="502"/>
        <v>1.6294791134598995E-2</v>
      </c>
      <c r="AD2098">
        <f t="shared" si="503"/>
        <v>6.6159969812589663E-3</v>
      </c>
      <c r="AE2098">
        <f t="shared" si="504"/>
        <v>5.3195657018237702E-3</v>
      </c>
      <c r="AF2098">
        <f t="shared" si="505"/>
        <v>3.5774658049067655E-3</v>
      </c>
      <c r="AG2098">
        <f t="shared" si="506"/>
        <v>5.540473298137282E-4</v>
      </c>
      <c r="AH2098">
        <f t="shared" si="507"/>
        <v>4.9214138681953215E-3</v>
      </c>
      <c r="AI2098">
        <f t="shared" si="508"/>
        <v>8.6463499406243911E-4</v>
      </c>
    </row>
    <row r="2099" spans="1:35" x14ac:dyDescent="0.25">
      <c r="A2099" s="16">
        <v>43283</v>
      </c>
      <c r="B2099">
        <v>6620.01</v>
      </c>
      <c r="C2099">
        <v>2726.71</v>
      </c>
      <c r="D2099">
        <v>315.83</v>
      </c>
      <c r="E2099">
        <f>Q2099*J2099</f>
        <v>3193.1435999999999</v>
      </c>
      <c r="F2099">
        <v>1242</v>
      </c>
      <c r="G2099">
        <f>R2099*J2099</f>
        <v>10.839155999999999</v>
      </c>
      <c r="H2099">
        <v>20.871449999999999</v>
      </c>
      <c r="I2099">
        <v>192.96</v>
      </c>
      <c r="J2099">
        <v>1.1599999999999999</v>
      </c>
      <c r="K2099">
        <v>1.3124</v>
      </c>
      <c r="L2099">
        <v>1.0044999999999999</v>
      </c>
      <c r="M2099">
        <v>9.0220000000000005E-3</v>
      </c>
      <c r="N2099">
        <f>S2099*J2099</f>
        <v>198.82017199999999</v>
      </c>
      <c r="O2099">
        <v>2011.54</v>
      </c>
      <c r="Q2099">
        <v>2752.71</v>
      </c>
      <c r="R2099">
        <v>9.3440999999999992</v>
      </c>
      <c r="S2099">
        <v>171.39670000000001</v>
      </c>
      <c r="U2099" s="16">
        <f t="shared" si="494"/>
        <v>43283</v>
      </c>
      <c r="V2099">
        <f t="shared" si="495"/>
        <v>9.2943340726804027E-4</v>
      </c>
      <c r="W2099">
        <f t="shared" si="496"/>
        <v>4.9596328085813818E-3</v>
      </c>
      <c r="X2099">
        <f t="shared" si="497"/>
        <v>6.416386920405687E-3</v>
      </c>
      <c r="Y2099">
        <f t="shared" si="498"/>
        <v>-1.2229001801766417E-2</v>
      </c>
      <c r="Z2099">
        <f t="shared" si="499"/>
        <v>-8.682008816558234E-3</v>
      </c>
      <c r="AA2099">
        <f t="shared" si="500"/>
        <v>2.6674268811785702E-2</v>
      </c>
      <c r="AB2099">
        <f t="shared" si="501"/>
        <v>-1.2490984979552082E-2</v>
      </c>
      <c r="AC2099">
        <f t="shared" si="502"/>
        <v>7.3340423921626373E-3</v>
      </c>
      <c r="AD2099">
        <f t="shared" si="503"/>
        <v>-4.3010818993906973E-3</v>
      </c>
      <c r="AE2099">
        <f t="shared" si="504"/>
        <v>-3.195133946829778E-3</v>
      </c>
      <c r="AF2099">
        <f t="shared" si="505"/>
        <v>-2.7835786936464815E-3</v>
      </c>
      <c r="AG2099">
        <f t="shared" si="506"/>
        <v>-2.6566320694472075E-3</v>
      </c>
      <c r="AH2099">
        <f t="shared" si="507"/>
        <v>-5.1245625745936331E-3</v>
      </c>
      <c r="AI2099">
        <f t="shared" si="508"/>
        <v>-1.7086719236167063E-3</v>
      </c>
    </row>
    <row r="2100" spans="1:35" x14ac:dyDescent="0.25">
      <c r="A2100" s="16">
        <v>43284</v>
      </c>
      <c r="B2100">
        <v>6613.86</v>
      </c>
      <c r="C2100">
        <v>2713.22</v>
      </c>
      <c r="D2100">
        <v>313.81</v>
      </c>
      <c r="E2100">
        <f>Q2100*J2100</f>
        <v>3232.4322999999999</v>
      </c>
      <c r="F2100">
        <v>1252.83</v>
      </c>
      <c r="G2100">
        <f>R2100*J2100</f>
        <v>10.553851500000002</v>
      </c>
      <c r="H2100">
        <v>21.133790000000001</v>
      </c>
      <c r="I2100">
        <v>191.55</v>
      </c>
      <c r="J2100">
        <v>1.165</v>
      </c>
      <c r="K2100">
        <v>1.3166</v>
      </c>
      <c r="L2100">
        <v>1.0073000000000001</v>
      </c>
      <c r="M2100">
        <v>9.0460000000000002E-3</v>
      </c>
      <c r="N2100">
        <f>S2100*J2100</f>
        <v>199.84165350000001</v>
      </c>
      <c r="O2100">
        <v>2014.98</v>
      </c>
      <c r="Q2100">
        <v>2774.62</v>
      </c>
      <c r="R2100">
        <v>9.0591000000000008</v>
      </c>
      <c r="S2100">
        <v>171.53790000000001</v>
      </c>
      <c r="U2100" s="16">
        <f t="shared" si="494"/>
        <v>43284</v>
      </c>
      <c r="V2100">
        <f t="shared" si="495"/>
        <v>-1.0881244918764727E-2</v>
      </c>
      <c r="W2100">
        <f t="shared" si="496"/>
        <v>0</v>
      </c>
      <c r="X2100">
        <f t="shared" si="497"/>
        <v>8.0948785463634768E-3</v>
      </c>
      <c r="Y2100">
        <f t="shared" si="498"/>
        <v>-2.0742746053162408E-3</v>
      </c>
      <c r="Z2100">
        <f t="shared" si="499"/>
        <v>-3.2354235067346714E-3</v>
      </c>
      <c r="AA2100">
        <f t="shared" si="500"/>
        <v>1.1015687088234515E-2</v>
      </c>
      <c r="AB2100">
        <f t="shared" si="501"/>
        <v>0</v>
      </c>
      <c r="AC2100">
        <f t="shared" si="502"/>
        <v>0</v>
      </c>
      <c r="AD2100">
        <f t="shared" si="503"/>
        <v>-1.4581638300104126E-3</v>
      </c>
      <c r="AE2100">
        <f t="shared" si="504"/>
        <v>-4.319988529000912E-3</v>
      </c>
      <c r="AF2100">
        <f t="shared" si="505"/>
        <v>-3.9702233772128336E-4</v>
      </c>
      <c r="AG2100">
        <f t="shared" si="506"/>
        <v>-6.630567156393996E-4</v>
      </c>
      <c r="AH2100">
        <f t="shared" si="507"/>
        <v>-2.1201889633567111E-3</v>
      </c>
      <c r="AI2100">
        <f t="shared" si="508"/>
        <v>0</v>
      </c>
    </row>
    <row r="2101" spans="1:35" x14ac:dyDescent="0.25">
      <c r="A2101" s="16">
        <v>43285</v>
      </c>
      <c r="B2101">
        <v>6686.22</v>
      </c>
      <c r="C2101">
        <v>2713.22</v>
      </c>
      <c r="D2101">
        <v>311.27999999999997</v>
      </c>
      <c r="E2101">
        <f>Q2101*J2101</f>
        <v>3239.1442110000003</v>
      </c>
      <c r="F2101">
        <v>1256.8900000000001</v>
      </c>
      <c r="G2101">
        <f>R2101*J2101</f>
        <v>10.43823156</v>
      </c>
      <c r="H2101">
        <v>21.133790000000001</v>
      </c>
      <c r="I2101">
        <v>191.55</v>
      </c>
      <c r="J2101">
        <v>1.1667000000000001</v>
      </c>
      <c r="K2101">
        <v>1.3223</v>
      </c>
      <c r="L2101">
        <v>1.0077</v>
      </c>
      <c r="M2101">
        <v>9.0519999999999993E-3</v>
      </c>
      <c r="N2101">
        <f>S2101*J2101</f>
        <v>200.26580505000001</v>
      </c>
      <c r="O2101">
        <v>2014.98</v>
      </c>
      <c r="Q2101">
        <v>2776.33</v>
      </c>
      <c r="R2101">
        <v>8.9467999999999996</v>
      </c>
      <c r="S2101">
        <v>171.6515</v>
      </c>
      <c r="U2101" s="16">
        <f t="shared" si="494"/>
        <v>43285</v>
      </c>
      <c r="V2101">
        <f t="shared" si="495"/>
        <v>2.7065674137393275E-2</v>
      </c>
      <c r="W2101">
        <f t="shared" si="496"/>
        <v>-8.5838066940842148E-3</v>
      </c>
      <c r="X2101">
        <f t="shared" si="497"/>
        <v>2.1547227298223041E-3</v>
      </c>
      <c r="Y2101">
        <f t="shared" si="498"/>
        <v>-8.550404987886338E-3</v>
      </c>
      <c r="Z2101">
        <f t="shared" si="499"/>
        <v>-5.5677517266640648E-4</v>
      </c>
      <c r="AA2101">
        <f t="shared" si="500"/>
        <v>3.1530621570656355E-3</v>
      </c>
      <c r="AB2101">
        <f t="shared" si="501"/>
        <v>-9.5291671635647293E-3</v>
      </c>
      <c r="AC2101">
        <f t="shared" si="502"/>
        <v>1.5732612518782298E-2</v>
      </c>
      <c r="AD2101">
        <f t="shared" si="503"/>
        <v>-2.6535431791140369E-3</v>
      </c>
      <c r="AE2101">
        <f t="shared" si="504"/>
        <v>7.5628663299424489E-5</v>
      </c>
      <c r="AF2101">
        <f t="shared" si="505"/>
        <v>5.9559263225769828E-4</v>
      </c>
      <c r="AG2101">
        <f t="shared" si="506"/>
        <v>1.4371789550170586E-3</v>
      </c>
      <c r="AH2101">
        <f t="shared" si="507"/>
        <v>3.9739475809824544E-4</v>
      </c>
      <c r="AI2101">
        <f t="shared" si="508"/>
        <v>-4.1679071755475118E-4</v>
      </c>
    </row>
    <row r="2102" spans="1:35" x14ac:dyDescent="0.25">
      <c r="A2102" s="16">
        <v>43286</v>
      </c>
      <c r="B2102">
        <v>6507.68</v>
      </c>
      <c r="C2102">
        <v>2736.61</v>
      </c>
      <c r="D2102">
        <v>310.61</v>
      </c>
      <c r="E2102">
        <f>Q2102*J2102</f>
        <v>3266.9589499999997</v>
      </c>
      <c r="F2102">
        <v>1257.5899999999999</v>
      </c>
      <c r="G2102">
        <f>R2102*J2102</f>
        <v>10.405370999999999</v>
      </c>
      <c r="H2102">
        <v>21.33614</v>
      </c>
      <c r="I2102">
        <v>188.56</v>
      </c>
      <c r="J2102">
        <v>1.1698</v>
      </c>
      <c r="K2102">
        <v>1.3222</v>
      </c>
      <c r="L2102">
        <v>1.0071000000000001</v>
      </c>
      <c r="M2102">
        <v>9.0390000000000002E-3</v>
      </c>
      <c r="N2102">
        <f>S2102*J2102</f>
        <v>200.18623628</v>
      </c>
      <c r="O2102">
        <v>2015.82</v>
      </c>
      <c r="Q2102">
        <v>2792.75</v>
      </c>
      <c r="R2102">
        <v>8.8949999999999996</v>
      </c>
      <c r="S2102">
        <v>171.12860000000001</v>
      </c>
      <c r="U2102" s="16">
        <f t="shared" si="494"/>
        <v>43286</v>
      </c>
      <c r="V2102">
        <f t="shared" si="495"/>
        <v>-9.646485231673111E-3</v>
      </c>
      <c r="W2102">
        <f t="shared" si="496"/>
        <v>-8.4455320847041885E-3</v>
      </c>
      <c r="X2102">
        <f t="shared" si="497"/>
        <v>-7.3775033100417289E-3</v>
      </c>
      <c r="Y2102">
        <f t="shared" si="498"/>
        <v>1.548141097923051E-2</v>
      </c>
      <c r="Z2102">
        <f t="shared" si="499"/>
        <v>1.7270130555378897E-3</v>
      </c>
      <c r="AA2102">
        <f t="shared" si="500"/>
        <v>4.2611463401332608E-2</v>
      </c>
      <c r="AB2102">
        <f t="shared" si="501"/>
        <v>-2.6685477397098926E-2</v>
      </c>
      <c r="AC2102">
        <f t="shared" si="502"/>
        <v>5.2641495556258111E-3</v>
      </c>
      <c r="AD2102">
        <f t="shared" si="503"/>
        <v>-4.094870079493774E-3</v>
      </c>
      <c r="AE2102">
        <f t="shared" si="504"/>
        <v>-3.1714894815527334E-3</v>
      </c>
      <c r="AF2102">
        <f t="shared" si="505"/>
        <v>-3.1724027795874653E-3</v>
      </c>
      <c r="AG2102">
        <f t="shared" si="506"/>
        <v>-1.3267000287598976E-3</v>
      </c>
      <c r="AH2102">
        <f t="shared" si="507"/>
        <v>-7.9430363367167956E-3</v>
      </c>
      <c r="AI2102">
        <f t="shared" si="508"/>
        <v>-1.1254590407864308E-3</v>
      </c>
    </row>
    <row r="2103" spans="1:35" x14ac:dyDescent="0.25">
      <c r="A2103" s="16">
        <v>43287</v>
      </c>
      <c r="B2103">
        <v>6570.76</v>
      </c>
      <c r="C2103">
        <v>2759.82</v>
      </c>
      <c r="D2103">
        <v>312.91000000000003</v>
      </c>
      <c r="E2103">
        <f>Q2103*J2103</f>
        <v>3216.7713060000005</v>
      </c>
      <c r="F2103">
        <v>1255.42</v>
      </c>
      <c r="G2103">
        <f>R2103*J2103</f>
        <v>9.9712968600000007</v>
      </c>
      <c r="H2103">
        <v>21.913170000000001</v>
      </c>
      <c r="I2103">
        <v>187.57</v>
      </c>
      <c r="J2103">
        <v>1.1746000000000001</v>
      </c>
      <c r="K2103">
        <v>1.3264</v>
      </c>
      <c r="L2103">
        <v>1.0103</v>
      </c>
      <c r="M2103">
        <v>9.051E-3</v>
      </c>
      <c r="N2103">
        <f>S2103*J2103</f>
        <v>201.78265464</v>
      </c>
      <c r="O2103">
        <v>2018.09</v>
      </c>
      <c r="Q2103">
        <v>2738.61</v>
      </c>
      <c r="R2103">
        <v>8.4891000000000005</v>
      </c>
      <c r="S2103">
        <v>171.7884</v>
      </c>
      <c r="U2103" s="16">
        <f t="shared" si="494"/>
        <v>43287</v>
      </c>
      <c r="V2103">
        <f t="shared" si="495"/>
        <v>-1.8859921836249238E-2</v>
      </c>
      <c r="W2103">
        <f t="shared" si="496"/>
        <v>-8.784343615273818E-3</v>
      </c>
      <c r="X2103">
        <f t="shared" si="497"/>
        <v>-1.578980173263508E-2</v>
      </c>
      <c r="Y2103">
        <f t="shared" si="498"/>
        <v>-5.2423167783057865E-3</v>
      </c>
      <c r="Z2103">
        <f t="shared" si="499"/>
        <v>-2.9190598613471116E-3</v>
      </c>
      <c r="AA2103">
        <f t="shared" si="500"/>
        <v>-2.1209654591885932E-3</v>
      </c>
      <c r="AB2103">
        <f t="shared" si="501"/>
        <v>1.8227774746803475E-2</v>
      </c>
      <c r="AC2103">
        <f t="shared" si="502"/>
        <v>-1.33981404221336E-2</v>
      </c>
      <c r="AD2103">
        <f t="shared" si="503"/>
        <v>-8.5131741421226926E-5</v>
      </c>
      <c r="AE2103">
        <f t="shared" si="504"/>
        <v>3.6253816143168366E-3</v>
      </c>
      <c r="AF2103">
        <f t="shared" si="505"/>
        <v>2.2791468023725301E-3</v>
      </c>
      <c r="AG2103">
        <f t="shared" si="506"/>
        <v>2.9875540893306071E-3</v>
      </c>
      <c r="AH2103">
        <f t="shared" si="507"/>
        <v>3.2734641653397946E-3</v>
      </c>
      <c r="AI2103">
        <f t="shared" si="508"/>
        <v>7.7330706621205622E-4</v>
      </c>
    </row>
    <row r="2104" spans="1:35" x14ac:dyDescent="0.25">
      <c r="A2104" s="16">
        <v>43290</v>
      </c>
      <c r="B2104">
        <v>6695.86</v>
      </c>
      <c r="C2104">
        <v>2784.17</v>
      </c>
      <c r="D2104">
        <v>317.89</v>
      </c>
      <c r="E2104">
        <f>Q2104*J2104</f>
        <v>3233.6789190000004</v>
      </c>
      <c r="F2104">
        <v>1259.0899999999999</v>
      </c>
      <c r="G2104">
        <f>R2104*J2104</f>
        <v>9.9924680800000001</v>
      </c>
      <c r="H2104">
        <v>21.51736</v>
      </c>
      <c r="I2104">
        <v>190.1</v>
      </c>
      <c r="J2104">
        <v>1.1747000000000001</v>
      </c>
      <c r="K2104">
        <v>1.3216000000000001</v>
      </c>
      <c r="L2104">
        <v>1.008</v>
      </c>
      <c r="M2104">
        <v>9.0240000000000008E-3</v>
      </c>
      <c r="N2104">
        <f>S2104*J2104</f>
        <v>201.12320628000001</v>
      </c>
      <c r="O2104">
        <v>2016.53</v>
      </c>
      <c r="Q2104">
        <v>2752.77</v>
      </c>
      <c r="R2104">
        <v>8.5063999999999993</v>
      </c>
      <c r="S2104">
        <v>171.2124</v>
      </c>
      <c r="U2104" s="16">
        <f t="shared" si="494"/>
        <v>43290</v>
      </c>
      <c r="V2104">
        <f t="shared" si="495"/>
        <v>4.7094807363416778E-2</v>
      </c>
      <c r="W2104">
        <f t="shared" si="496"/>
        <v>-3.4671897996766056E-3</v>
      </c>
      <c r="X2104">
        <f t="shared" si="497"/>
        <v>2.8315688653678833E-4</v>
      </c>
      <c r="Y2104">
        <f t="shared" si="498"/>
        <v>-1.3870910008731157E-2</v>
      </c>
      <c r="Z2104">
        <f t="shared" si="499"/>
        <v>3.6601223237947653E-3</v>
      </c>
      <c r="AA2104">
        <f t="shared" si="500"/>
        <v>-1.3916607395593552E-2</v>
      </c>
      <c r="AB2104">
        <f t="shared" si="501"/>
        <v>1.7763082657694072E-2</v>
      </c>
      <c r="AC2104">
        <f t="shared" si="502"/>
        <v>1.3131608796578497E-2</v>
      </c>
      <c r="AD2104">
        <f t="shared" si="503"/>
        <v>1.1925044002622544E-3</v>
      </c>
      <c r="AE2104">
        <f t="shared" si="504"/>
        <v>-2.6448045038767014E-3</v>
      </c>
      <c r="AF2104">
        <f t="shared" si="505"/>
        <v>6.9468568267841348E-4</v>
      </c>
      <c r="AG2104">
        <f t="shared" si="506"/>
        <v>4.1086060794668696E-3</v>
      </c>
      <c r="AH2104">
        <f t="shared" si="507"/>
        <v>4.111268379207147E-3</v>
      </c>
      <c r="AI2104">
        <f t="shared" si="508"/>
        <v>3.3726980415832111E-4</v>
      </c>
    </row>
    <row r="2105" spans="1:35" x14ac:dyDescent="0.25">
      <c r="A2105" s="16">
        <v>43291</v>
      </c>
      <c r="B2105">
        <v>6387.83</v>
      </c>
      <c r="C2105">
        <v>2793.84</v>
      </c>
      <c r="D2105">
        <v>317.8</v>
      </c>
      <c r="E2105">
        <f>Q2105*J2105</f>
        <v>3278.8455150000004</v>
      </c>
      <c r="F2105">
        <v>1254.49</v>
      </c>
      <c r="G2105">
        <f>R2105*J2105</f>
        <v>10.132501469999999</v>
      </c>
      <c r="H2105">
        <v>21.13852</v>
      </c>
      <c r="I2105">
        <v>187.62</v>
      </c>
      <c r="J2105">
        <v>1.1733</v>
      </c>
      <c r="K2105">
        <v>1.3250999999999999</v>
      </c>
      <c r="L2105">
        <v>1.0073000000000001</v>
      </c>
      <c r="M2105">
        <v>8.9870000000000002E-3</v>
      </c>
      <c r="N2105">
        <f>S2105*J2105</f>
        <v>200.29803222000001</v>
      </c>
      <c r="O2105">
        <v>2015.85</v>
      </c>
      <c r="Q2105">
        <v>2794.55</v>
      </c>
      <c r="R2105">
        <v>8.6358999999999995</v>
      </c>
      <c r="S2105">
        <v>170.71340000000001</v>
      </c>
      <c r="U2105" s="16">
        <f t="shared" si="494"/>
        <v>43291</v>
      </c>
      <c r="V2105">
        <f t="shared" si="495"/>
        <v>5.2801797764772344E-3</v>
      </c>
      <c r="W2105">
        <f t="shared" si="496"/>
        <v>7.1194619539737304E-3</v>
      </c>
      <c r="X2105">
        <f t="shared" si="497"/>
        <v>1.1392528281094841E-2</v>
      </c>
      <c r="Y2105">
        <f t="shared" si="498"/>
        <v>-8.489975556464701E-5</v>
      </c>
      <c r="Z2105">
        <f t="shared" si="499"/>
        <v>7.4409867746116484E-3</v>
      </c>
      <c r="AA2105">
        <f t="shared" si="500"/>
        <v>1.6915161673719724E-2</v>
      </c>
      <c r="AB2105">
        <f t="shared" si="501"/>
        <v>3.0910159504810533E-2</v>
      </c>
      <c r="AC2105">
        <f t="shared" si="502"/>
        <v>2.5205749232589138E-2</v>
      </c>
      <c r="AD2105">
        <f t="shared" si="503"/>
        <v>2.8165426377764909E-3</v>
      </c>
      <c r="AE2105">
        <f t="shared" si="504"/>
        <v>2.2665467545394643E-3</v>
      </c>
      <c r="AF2105">
        <f t="shared" si="505"/>
        <v>1.7885537359288123E-3</v>
      </c>
      <c r="AG2105">
        <f t="shared" si="506"/>
        <v>5.5791262769813903E-3</v>
      </c>
      <c r="AH2105">
        <f t="shared" si="507"/>
        <v>3.3983885353467509E-3</v>
      </c>
      <c r="AI2105">
        <f t="shared" si="508"/>
        <v>-1.462332804924458E-3</v>
      </c>
    </row>
    <row r="2106" spans="1:35" x14ac:dyDescent="0.25">
      <c r="A2106" s="16">
        <v>43292</v>
      </c>
      <c r="B2106">
        <v>6354.19</v>
      </c>
      <c r="C2106">
        <v>2774.02</v>
      </c>
      <c r="D2106">
        <v>314.2</v>
      </c>
      <c r="E2106">
        <f>Q2106*J2106</f>
        <v>3279.1239</v>
      </c>
      <c r="F2106">
        <v>1245.19</v>
      </c>
      <c r="G2106">
        <f>R2106*J2106</f>
        <v>9.9625500000000002</v>
      </c>
      <c r="H2106">
        <v>20.49512</v>
      </c>
      <c r="I2106">
        <v>182.95</v>
      </c>
      <c r="J2106">
        <v>1.17</v>
      </c>
      <c r="K2106">
        <v>1.3221000000000001</v>
      </c>
      <c r="L2106">
        <v>1.0055000000000001</v>
      </c>
      <c r="M2106">
        <v>8.9370000000000005E-3</v>
      </c>
      <c r="N2106">
        <f>S2106*J2106</f>
        <v>199.61849699999999</v>
      </c>
      <c r="O2106">
        <v>2018.8</v>
      </c>
      <c r="Q2106">
        <v>2802.67</v>
      </c>
      <c r="R2106">
        <v>8.5150000000000006</v>
      </c>
      <c r="S2106">
        <v>170.61410000000001</v>
      </c>
      <c r="U2106" s="16">
        <f t="shared" si="494"/>
        <v>43292</v>
      </c>
      <c r="V2106">
        <f t="shared" si="495"/>
        <v>2.8937594234375977E-2</v>
      </c>
      <c r="W2106">
        <f t="shared" si="496"/>
        <v>-8.710984661528736E-3</v>
      </c>
      <c r="X2106">
        <f t="shared" si="497"/>
        <v>-1.0763003551459933E-2</v>
      </c>
      <c r="Y2106">
        <f t="shared" si="498"/>
        <v>1.7834853553020249E-2</v>
      </c>
      <c r="Z2106">
        <f t="shared" si="499"/>
        <v>-1.4044213485183352E-3</v>
      </c>
      <c r="AA2106">
        <f t="shared" si="500"/>
        <v>3.3483086246334094E-2</v>
      </c>
      <c r="AB2106">
        <f t="shared" si="501"/>
        <v>-1.5298728159016554E-2</v>
      </c>
      <c r="AC2106">
        <f t="shared" si="502"/>
        <v>-5.2336160456738301E-3</v>
      </c>
      <c r="AD2106">
        <f t="shared" si="503"/>
        <v>1.5396461855928362E-3</v>
      </c>
      <c r="AE2106">
        <f t="shared" si="504"/>
        <v>7.5640104419408884E-5</v>
      </c>
      <c r="AF2106">
        <f t="shared" si="505"/>
        <v>6.7857759636178305E-3</v>
      </c>
      <c r="AG2106">
        <f t="shared" si="506"/>
        <v>4.8230703107501952E-3</v>
      </c>
      <c r="AH2106">
        <f t="shared" si="507"/>
        <v>-9.032380761707469E-4</v>
      </c>
      <c r="AI2106">
        <f t="shared" si="508"/>
        <v>2.972106778114887E-5</v>
      </c>
    </row>
    <row r="2107" spans="1:35" x14ac:dyDescent="0.25">
      <c r="A2107" s="16">
        <v>43293</v>
      </c>
      <c r="B2107">
        <v>6172.95</v>
      </c>
      <c r="C2107">
        <v>2798.29</v>
      </c>
      <c r="D2107">
        <v>317.60000000000002</v>
      </c>
      <c r="E2107">
        <f>Q2107*J2107</f>
        <v>3221.1596339999996</v>
      </c>
      <c r="F2107">
        <v>1246.94</v>
      </c>
      <c r="G2107">
        <f>R2107*J2107</f>
        <v>9.6344958599999977</v>
      </c>
      <c r="H2107">
        <v>20.81108</v>
      </c>
      <c r="I2107">
        <v>183.91</v>
      </c>
      <c r="J2107">
        <v>1.1681999999999999</v>
      </c>
      <c r="K2107">
        <v>1.3220000000000001</v>
      </c>
      <c r="L2107">
        <v>0.99870000000000003</v>
      </c>
      <c r="M2107">
        <v>8.8940000000000009E-3</v>
      </c>
      <c r="N2107">
        <f>S2107*J2107</f>
        <v>199.79888147999998</v>
      </c>
      <c r="O2107">
        <v>2018.74</v>
      </c>
      <c r="Q2107">
        <v>2757.37</v>
      </c>
      <c r="R2107">
        <v>8.2472999999999992</v>
      </c>
      <c r="S2107">
        <v>171.03139999999999</v>
      </c>
      <c r="U2107" s="16">
        <f t="shared" si="494"/>
        <v>43293</v>
      </c>
      <c r="V2107">
        <f t="shared" si="495"/>
        <v>-1.987348305609558E-3</v>
      </c>
      <c r="W2107">
        <f t="shared" si="496"/>
        <v>-1.0786485794734785E-3</v>
      </c>
      <c r="X2107">
        <f t="shared" si="497"/>
        <v>-2.4843170688600021E-3</v>
      </c>
      <c r="Y2107">
        <f t="shared" si="498"/>
        <v>-9.1454519482551799E-3</v>
      </c>
      <c r="Z2107">
        <f t="shared" si="499"/>
        <v>3.8488008974858863E-3</v>
      </c>
      <c r="AA2107">
        <f t="shared" si="500"/>
        <v>1.2270826862053904E-2</v>
      </c>
      <c r="AB2107">
        <f t="shared" si="501"/>
        <v>3.2343772772117774E-4</v>
      </c>
      <c r="AC2107">
        <f t="shared" si="502"/>
        <v>2.9405379498164859E-3</v>
      </c>
      <c r="AD2107">
        <f t="shared" si="503"/>
        <v>6.8504883651819949E-4</v>
      </c>
      <c r="AE2107">
        <f t="shared" si="504"/>
        <v>2.2695464787080523E-4</v>
      </c>
      <c r="AF2107">
        <f t="shared" si="505"/>
        <v>1.4028058412666798E-3</v>
      </c>
      <c r="AG2107">
        <f t="shared" si="506"/>
        <v>0</v>
      </c>
      <c r="AH2107">
        <f t="shared" si="507"/>
        <v>2.5285140421877324E-3</v>
      </c>
      <c r="AI2107">
        <f t="shared" si="508"/>
        <v>-1.4998109486087932E-3</v>
      </c>
    </row>
    <row r="2108" spans="1:35" x14ac:dyDescent="0.25">
      <c r="A2108" s="16">
        <v>43294</v>
      </c>
      <c r="B2108">
        <v>6185.23</v>
      </c>
      <c r="C2108">
        <v>2801.31</v>
      </c>
      <c r="D2108">
        <v>318.39</v>
      </c>
      <c r="E2108">
        <f>Q2108*J2108</f>
        <v>3250.7537139999999</v>
      </c>
      <c r="F2108">
        <v>1242.1500000000001</v>
      </c>
      <c r="G2108">
        <f>R2108*J2108</f>
        <v>9.5169950199999995</v>
      </c>
      <c r="H2108">
        <v>20.804349999999999</v>
      </c>
      <c r="I2108">
        <v>183.37</v>
      </c>
      <c r="J2108">
        <v>1.1674</v>
      </c>
      <c r="K2108">
        <v>1.3216999999999999</v>
      </c>
      <c r="L2108">
        <v>0.99729999999999996</v>
      </c>
      <c r="M2108">
        <v>8.8940000000000009E-3</v>
      </c>
      <c r="N2108">
        <f>S2108*J2108</f>
        <v>199.29432535999999</v>
      </c>
      <c r="O2108">
        <v>2021.77</v>
      </c>
      <c r="Q2108">
        <v>2784.61</v>
      </c>
      <c r="R2108">
        <v>8.1523000000000003</v>
      </c>
      <c r="S2108">
        <v>170.71639999999999</v>
      </c>
      <c r="U2108" s="16">
        <f t="shared" si="494"/>
        <v>43294</v>
      </c>
      <c r="V2108">
        <f t="shared" si="495"/>
        <v>-7.4233031861812238E-2</v>
      </c>
      <c r="W2108">
        <f t="shared" si="496"/>
        <v>1.0286192765856315E-3</v>
      </c>
      <c r="X2108">
        <f t="shared" si="497"/>
        <v>4.2175562958000007E-3</v>
      </c>
      <c r="Y2108">
        <f t="shared" si="498"/>
        <v>-6.2326564858307945E-3</v>
      </c>
      <c r="Z2108">
        <f t="shared" si="499"/>
        <v>2.5391465186764594E-3</v>
      </c>
      <c r="AA2108">
        <f t="shared" si="500"/>
        <v>-1.0131200882956737E-2</v>
      </c>
      <c r="AB2108">
        <f t="shared" si="501"/>
        <v>2.2327936267602876E-3</v>
      </c>
      <c r="AC2108">
        <f t="shared" si="502"/>
        <v>5.8522878764557962E-3</v>
      </c>
      <c r="AD2108">
        <f t="shared" si="503"/>
        <v>-2.7373840874299398E-3</v>
      </c>
      <c r="AE2108">
        <f t="shared" si="504"/>
        <v>-9.8309835119475943E-4</v>
      </c>
      <c r="AF2108">
        <f t="shared" si="505"/>
        <v>-5.4997388763159969E-3</v>
      </c>
      <c r="AG2108">
        <f t="shared" si="506"/>
        <v>-8.9907850515781238E-4</v>
      </c>
      <c r="AH2108">
        <f t="shared" si="507"/>
        <v>-7.6026239997417748E-3</v>
      </c>
      <c r="AI2108">
        <f t="shared" si="508"/>
        <v>1.247210024529453E-3</v>
      </c>
    </row>
    <row r="2109" spans="1:35" x14ac:dyDescent="0.25">
      <c r="A2109" s="16">
        <v>43297</v>
      </c>
      <c r="B2109">
        <v>6661.85</v>
      </c>
      <c r="C2109">
        <v>2798.43</v>
      </c>
      <c r="D2109">
        <v>317.05</v>
      </c>
      <c r="E2109">
        <f>Q2109*J2109</f>
        <v>3271.0778160000004</v>
      </c>
      <c r="F2109">
        <v>1239</v>
      </c>
      <c r="G2109">
        <f>R2109*J2109</f>
        <v>9.61390368</v>
      </c>
      <c r="H2109">
        <v>20.757950000000001</v>
      </c>
      <c r="I2109">
        <v>182.3</v>
      </c>
      <c r="J2109">
        <v>1.1706000000000001</v>
      </c>
      <c r="K2109">
        <v>1.323</v>
      </c>
      <c r="L2109">
        <v>1.0027999999999999</v>
      </c>
      <c r="M2109">
        <v>8.9020000000000002E-3</v>
      </c>
      <c r="N2109">
        <f>S2109*J2109</f>
        <v>200.81525940000003</v>
      </c>
      <c r="O2109">
        <v>2019.25</v>
      </c>
      <c r="Q2109">
        <v>2794.36</v>
      </c>
      <c r="R2109">
        <v>8.2127999999999997</v>
      </c>
      <c r="S2109">
        <v>171.54900000000001</v>
      </c>
      <c r="U2109" s="16">
        <f t="shared" si="494"/>
        <v>43297</v>
      </c>
      <c r="V2109">
        <f t="shared" si="495"/>
        <v>-9.3393095970217818E-2</v>
      </c>
      <c r="W2109">
        <f t="shared" si="496"/>
        <v>-3.9657825363437838E-3</v>
      </c>
      <c r="X2109">
        <f t="shared" si="497"/>
        <v>1.4203426991288243E-3</v>
      </c>
      <c r="Y2109">
        <f t="shared" si="498"/>
        <v>1.2769634109625316E-4</v>
      </c>
      <c r="Z2109">
        <f t="shared" si="499"/>
        <v>9.8791469461246614E-3</v>
      </c>
      <c r="AA2109">
        <f t="shared" si="500"/>
        <v>-2.3535141545386429E-2</v>
      </c>
      <c r="AB2109">
        <f t="shared" si="501"/>
        <v>-1.4123736733809239E-2</v>
      </c>
      <c r="AC2109">
        <f t="shared" si="502"/>
        <v>6.1626694434757405E-3</v>
      </c>
      <c r="AD2109">
        <f t="shared" si="503"/>
        <v>4.4520621481468747E-3</v>
      </c>
      <c r="AE2109">
        <f t="shared" si="504"/>
        <v>7.3588315238415124E-3</v>
      </c>
      <c r="AF2109">
        <f t="shared" si="505"/>
        <v>2.6960923016679699E-3</v>
      </c>
      <c r="AG2109">
        <f t="shared" si="506"/>
        <v>4.8420791637672688E-3</v>
      </c>
      <c r="AH2109">
        <f t="shared" si="507"/>
        <v>3.3323097049811536E-3</v>
      </c>
      <c r="AI2109">
        <f t="shared" si="508"/>
        <v>2.7241546002374487E-4</v>
      </c>
    </row>
    <row r="2110" spans="1:35" x14ac:dyDescent="0.25">
      <c r="A2110" s="16">
        <v>43298</v>
      </c>
      <c r="B2110">
        <v>7314</v>
      </c>
      <c r="C2110">
        <v>2809.55</v>
      </c>
      <c r="D2110">
        <v>316.60000000000002</v>
      </c>
      <c r="E2110">
        <f>Q2110*J2110</f>
        <v>3270.6601379999997</v>
      </c>
      <c r="F2110">
        <v>1226.82</v>
      </c>
      <c r="G2110">
        <f>R2110*J2110</f>
        <v>9.8428518599999997</v>
      </c>
      <c r="H2110">
        <v>21.05321</v>
      </c>
      <c r="I2110">
        <v>181.18</v>
      </c>
      <c r="J2110">
        <v>1.1654</v>
      </c>
      <c r="K2110">
        <v>1.3132999999999999</v>
      </c>
      <c r="L2110">
        <v>1.0001</v>
      </c>
      <c r="M2110">
        <v>8.8590000000000006E-3</v>
      </c>
      <c r="N2110">
        <f>S2110*J2110</f>
        <v>200.14719448</v>
      </c>
      <c r="O2110">
        <v>2018.7</v>
      </c>
      <c r="Q2110">
        <v>2806.47</v>
      </c>
      <c r="R2110">
        <v>8.4459</v>
      </c>
      <c r="S2110">
        <v>171.74119999999999</v>
      </c>
      <c r="U2110" s="16">
        <f t="shared" si="494"/>
        <v>43298</v>
      </c>
      <c r="V2110">
        <f t="shared" si="495"/>
        <v>-3.0852003230492598E-3</v>
      </c>
      <c r="W2110">
        <f t="shared" si="496"/>
        <v>-2.15815783558246E-3</v>
      </c>
      <c r="X2110">
        <f t="shared" si="497"/>
        <v>3.6072563875838961E-3</v>
      </c>
      <c r="Y2110">
        <f t="shared" si="498"/>
        <v>5.883478816486275E-4</v>
      </c>
      <c r="Z2110">
        <f t="shared" si="499"/>
        <v>2.4453764046797521E-5</v>
      </c>
      <c r="AA2110">
        <f t="shared" si="500"/>
        <v>-8.0623864674607085E-3</v>
      </c>
      <c r="AB2110">
        <f t="shared" si="501"/>
        <v>5.6777055613340917E-4</v>
      </c>
      <c r="AC2110">
        <f t="shared" si="502"/>
        <v>-4.0760177610840772E-3</v>
      </c>
      <c r="AD2110">
        <f t="shared" si="503"/>
        <v>8.5811129756187927E-5</v>
      </c>
      <c r="AE2110">
        <f t="shared" si="504"/>
        <v>5.4974560076386132E-3</v>
      </c>
      <c r="AF2110">
        <f t="shared" si="505"/>
        <v>-9.9940044296771449E-4</v>
      </c>
      <c r="AG2110">
        <f t="shared" si="506"/>
        <v>-6.770480962758023E-4</v>
      </c>
      <c r="AH2110">
        <f t="shared" si="507"/>
        <v>1.7163352690831393E-3</v>
      </c>
      <c r="AI2110">
        <f t="shared" si="508"/>
        <v>3.5672880071514588E-4</v>
      </c>
    </row>
    <row r="2111" spans="1:35" x14ac:dyDescent="0.25">
      <c r="A2111" s="16">
        <v>43299</v>
      </c>
      <c r="B2111">
        <v>7336.6</v>
      </c>
      <c r="C2111">
        <v>2815.62</v>
      </c>
      <c r="D2111">
        <v>315.45999999999998</v>
      </c>
      <c r="E2111">
        <f>Q2111*J2111</f>
        <v>3268.736418</v>
      </c>
      <c r="F2111">
        <v>1226.79</v>
      </c>
      <c r="G2111">
        <f>R2111*J2111</f>
        <v>9.9225295000000013</v>
      </c>
      <c r="H2111">
        <v>21.041260000000001</v>
      </c>
      <c r="I2111">
        <v>181.92</v>
      </c>
      <c r="J2111">
        <v>1.1653</v>
      </c>
      <c r="K2111">
        <v>1.3061</v>
      </c>
      <c r="L2111">
        <v>1.0011000000000001</v>
      </c>
      <c r="M2111">
        <v>8.8649999999999996E-3</v>
      </c>
      <c r="N2111">
        <f>S2111*J2111</f>
        <v>199.80396941999999</v>
      </c>
      <c r="O2111">
        <v>2017.98</v>
      </c>
      <c r="Q2111">
        <v>2805.06</v>
      </c>
      <c r="R2111">
        <v>8.5150000000000006</v>
      </c>
      <c r="S2111">
        <v>171.4614</v>
      </c>
      <c r="U2111" s="16">
        <f t="shared" si="494"/>
        <v>43299</v>
      </c>
      <c r="V2111">
        <f t="shared" si="495"/>
        <v>-1.1144494832899149E-2</v>
      </c>
      <c r="W2111">
        <f t="shared" si="496"/>
        <v>3.9607817464154572E-3</v>
      </c>
      <c r="X2111">
        <f t="shared" si="497"/>
        <v>1.0708241782594009E-2</v>
      </c>
      <c r="Y2111">
        <f t="shared" si="498"/>
        <v>1.2785420080667109E-2</v>
      </c>
      <c r="Z2111">
        <f t="shared" si="499"/>
        <v>8.3573584244377719E-3</v>
      </c>
      <c r="AA2111">
        <f t="shared" si="500"/>
        <v>2.3403315148200217E-2</v>
      </c>
      <c r="AB2111">
        <f t="shared" si="501"/>
        <v>-1.2495941531128443E-2</v>
      </c>
      <c r="AC2111">
        <f t="shared" si="502"/>
        <v>1.5734396629460932E-2</v>
      </c>
      <c r="AD2111">
        <f t="shared" si="503"/>
        <v>3.9552932046406164E-3</v>
      </c>
      <c r="AE2111">
        <f t="shared" si="504"/>
        <v>5.4508599128760054E-3</v>
      </c>
      <c r="AF2111">
        <f t="shared" si="505"/>
        <v>2.2000008873340887E-3</v>
      </c>
      <c r="AG2111">
        <f t="shared" si="506"/>
        <v>5.6417490918167978E-4</v>
      </c>
      <c r="AH2111">
        <f t="shared" si="507"/>
        <v>2.2717837658103746E-3</v>
      </c>
      <c r="AI2111">
        <f t="shared" si="508"/>
        <v>-1.5696452705658388E-3</v>
      </c>
    </row>
    <row r="2112" spans="1:35" x14ac:dyDescent="0.25">
      <c r="A2112" s="16">
        <v>43300</v>
      </c>
      <c r="B2112">
        <v>7418.82</v>
      </c>
      <c r="C2112">
        <v>2804.49</v>
      </c>
      <c r="D2112">
        <v>312.10000000000002</v>
      </c>
      <c r="E2112">
        <f>Q2112*J2112</f>
        <v>3227.2102800000002</v>
      </c>
      <c r="F2112">
        <v>1216.58</v>
      </c>
      <c r="G2112">
        <f>R2112*J2112</f>
        <v>9.6930056999999987</v>
      </c>
      <c r="H2112">
        <v>21.30584</v>
      </c>
      <c r="I2112">
        <v>179.08</v>
      </c>
      <c r="J2112">
        <v>1.1607000000000001</v>
      </c>
      <c r="K2112">
        <v>1.2989999999999999</v>
      </c>
      <c r="L2112">
        <v>0.99890000000000001</v>
      </c>
      <c r="M2112">
        <v>8.8599999999999998E-3</v>
      </c>
      <c r="N2112">
        <f>S2112*J2112</f>
        <v>199.35057321000002</v>
      </c>
      <c r="O2112">
        <v>2021.15</v>
      </c>
      <c r="Q2112">
        <v>2780.4</v>
      </c>
      <c r="R2112">
        <v>8.3509999999999991</v>
      </c>
      <c r="S2112">
        <v>171.75030000000001</v>
      </c>
      <c r="U2112" s="16">
        <f t="shared" si="494"/>
        <v>43300</v>
      </c>
      <c r="V2112">
        <f t="shared" si="495"/>
        <v>9.1741340225824208E-3</v>
      </c>
      <c r="W2112">
        <f t="shared" si="496"/>
        <v>9.4892913697515414E-4</v>
      </c>
      <c r="X2112">
        <f t="shared" si="497"/>
        <v>-8.4550236477227425E-3</v>
      </c>
      <c r="Y2112">
        <f t="shared" si="498"/>
        <v>-9.4792568543181424E-3</v>
      </c>
      <c r="Z2112">
        <f t="shared" si="499"/>
        <v>-1.0596472182733168E-2</v>
      </c>
      <c r="AA2112">
        <f t="shared" si="500"/>
        <v>-2.5151954972597967E-3</v>
      </c>
      <c r="AB2112">
        <f t="shared" si="501"/>
        <v>-1.3907452439078635E-2</v>
      </c>
      <c r="AC2112">
        <f t="shared" si="502"/>
        <v>-1.430417470130258E-2</v>
      </c>
      <c r="AD2112">
        <f t="shared" si="503"/>
        <v>-8.7494124801020447E-3</v>
      </c>
      <c r="AE2112">
        <f t="shared" si="504"/>
        <v>-9.8817304163851972E-3</v>
      </c>
      <c r="AF2112">
        <f t="shared" si="505"/>
        <v>-6.5855356746027018E-3</v>
      </c>
      <c r="AG2112">
        <f t="shared" si="506"/>
        <v>-1.0553595201784212E-2</v>
      </c>
      <c r="AH2112">
        <f t="shared" si="507"/>
        <v>-1.353444410635901E-2</v>
      </c>
      <c r="AI2112">
        <f t="shared" si="508"/>
        <v>2.4173865371754969E-3</v>
      </c>
    </row>
    <row r="2113" spans="1:35" x14ac:dyDescent="0.25">
      <c r="A2113" s="16">
        <v>43301</v>
      </c>
      <c r="B2113">
        <v>7351.07</v>
      </c>
      <c r="C2113">
        <v>2801.83</v>
      </c>
      <c r="D2113">
        <v>314.75</v>
      </c>
      <c r="E2113">
        <f>Q2113*J2113</f>
        <v>3257.947287</v>
      </c>
      <c r="F2113">
        <v>1229.54</v>
      </c>
      <c r="G2113">
        <f>R2113*J2113</f>
        <v>9.7174161899999998</v>
      </c>
      <c r="H2113">
        <v>21.604220000000002</v>
      </c>
      <c r="I2113">
        <v>181.66</v>
      </c>
      <c r="J2113">
        <v>1.1709000000000001</v>
      </c>
      <c r="K2113">
        <v>1.3119000000000001</v>
      </c>
      <c r="L2113">
        <v>1.0055000000000001</v>
      </c>
      <c r="M2113">
        <v>8.9540000000000002E-3</v>
      </c>
      <c r="N2113">
        <f>S2113*J2113</f>
        <v>202.06701368999998</v>
      </c>
      <c r="O2113">
        <v>2016.27</v>
      </c>
      <c r="Q2113">
        <v>2782.43</v>
      </c>
      <c r="R2113">
        <v>8.2990999999999993</v>
      </c>
      <c r="S2113">
        <v>172.57409999999999</v>
      </c>
      <c r="U2113" s="16">
        <f t="shared" si="494"/>
        <v>43301</v>
      </c>
      <c r="V2113">
        <f t="shared" si="495"/>
        <v>-4.6748404042830795E-2</v>
      </c>
      <c r="W2113">
        <f t="shared" si="496"/>
        <v>-1.8363971848938242E-3</v>
      </c>
      <c r="X2113">
        <f t="shared" si="497"/>
        <v>-1.1431112920366557E-3</v>
      </c>
      <c r="Y2113">
        <f t="shared" si="498"/>
        <v>1.1527786468529302E-2</v>
      </c>
      <c r="Z2113">
        <f t="shared" si="499"/>
        <v>4.7610596856438765E-3</v>
      </c>
      <c r="AA2113">
        <f t="shared" si="500"/>
        <v>9.2154693003946211E-3</v>
      </c>
      <c r="AB2113">
        <f t="shared" si="501"/>
        <v>-7.7963622006914769E-4</v>
      </c>
      <c r="AC2113">
        <f t="shared" si="502"/>
        <v>-3.1876916248045665E-3</v>
      </c>
      <c r="AD2113">
        <f t="shared" si="503"/>
        <v>8.5440880112332856E-4</v>
      </c>
      <c r="AE2113">
        <f t="shared" si="504"/>
        <v>9.9142048158823762E-4</v>
      </c>
      <c r="AF2113">
        <f t="shared" si="505"/>
        <v>-1.7885537359286848E-3</v>
      </c>
      <c r="AG2113">
        <f t="shared" si="506"/>
        <v>-2.231147735017763E-3</v>
      </c>
      <c r="AH2113">
        <f t="shared" si="507"/>
        <v>-9.4262322258011869E-4</v>
      </c>
      <c r="AI2113">
        <f t="shared" si="508"/>
        <v>3.4529134388637671E-3</v>
      </c>
    </row>
    <row r="2114" spans="1:35" x14ac:dyDescent="0.25">
      <c r="A2114" s="16">
        <v>43304</v>
      </c>
      <c r="B2114">
        <v>7702.88</v>
      </c>
      <c r="C2114">
        <v>2806.98</v>
      </c>
      <c r="D2114">
        <v>315.11</v>
      </c>
      <c r="E2114">
        <f>Q2114*J2114</f>
        <v>3220.6060109999999</v>
      </c>
      <c r="F2114">
        <v>1223.7</v>
      </c>
      <c r="G2114">
        <f>R2114*J2114</f>
        <v>9.6282770000000006</v>
      </c>
      <c r="H2114">
        <v>21.62107</v>
      </c>
      <c r="I2114">
        <v>182.24</v>
      </c>
      <c r="J2114">
        <v>1.1698999999999999</v>
      </c>
      <c r="K2114">
        <v>1.3106</v>
      </c>
      <c r="L2114">
        <v>1.0073000000000001</v>
      </c>
      <c r="M2114">
        <v>8.9739999999999993E-3</v>
      </c>
      <c r="N2114">
        <f>S2114*J2114</f>
        <v>202.25757654999998</v>
      </c>
      <c r="O2114">
        <v>2009.32</v>
      </c>
      <c r="Q2114">
        <v>2752.89</v>
      </c>
      <c r="R2114">
        <v>8.23</v>
      </c>
      <c r="S2114">
        <v>172.8845</v>
      </c>
      <c r="U2114" s="16">
        <f t="shared" si="494"/>
        <v>43304</v>
      </c>
      <c r="V2114">
        <f t="shared" si="495"/>
        <v>-6.5833220814470822E-2</v>
      </c>
      <c r="W2114">
        <f t="shared" si="496"/>
        <v>-4.7695465529178568E-3</v>
      </c>
      <c r="X2114">
        <f t="shared" si="497"/>
        <v>-1.4836553314802811E-2</v>
      </c>
      <c r="Y2114">
        <f t="shared" si="498"/>
        <v>1.0844666722144888E-2</v>
      </c>
      <c r="Z2114">
        <f t="shared" si="499"/>
        <v>-1.2903332973071664E-3</v>
      </c>
      <c r="AA2114">
        <f t="shared" si="500"/>
        <v>5.6549639890478851E-3</v>
      </c>
      <c r="AB2114">
        <f t="shared" si="501"/>
        <v>4.6270184327913489E-3</v>
      </c>
      <c r="AC2114">
        <f t="shared" si="502"/>
        <v>-1.7676472539714987E-2</v>
      </c>
      <c r="AD2114">
        <f t="shared" si="503"/>
        <v>1.4541724473468075E-3</v>
      </c>
      <c r="AE2114">
        <f t="shared" si="504"/>
        <v>-2.4386538529760989E-3</v>
      </c>
      <c r="AF2114">
        <f t="shared" si="505"/>
        <v>1.2914122889510662E-3</v>
      </c>
      <c r="AG2114">
        <f t="shared" si="506"/>
        <v>-1.4475811224448248E-3</v>
      </c>
      <c r="AH2114">
        <f t="shared" si="507"/>
        <v>1.2101086332799934E-3</v>
      </c>
      <c r="AI2114">
        <f t="shared" si="508"/>
        <v>-1.4968983188707917E-3</v>
      </c>
    </row>
    <row r="2115" spans="1:35" x14ac:dyDescent="0.25">
      <c r="A2115" s="16">
        <v>43305</v>
      </c>
      <c r="B2115">
        <v>8227.0499999999993</v>
      </c>
      <c r="C2115">
        <v>2820.4</v>
      </c>
      <c r="D2115">
        <v>319.82</v>
      </c>
      <c r="E2115">
        <f>Q2115*J2115</f>
        <v>3185.8683119999996</v>
      </c>
      <c r="F2115">
        <v>1225.28</v>
      </c>
      <c r="G2115">
        <f>R2115*J2115</f>
        <v>9.5739830999999977</v>
      </c>
      <c r="H2115">
        <v>21.521260000000002</v>
      </c>
      <c r="I2115">
        <v>185.49</v>
      </c>
      <c r="J2115">
        <v>1.1681999999999999</v>
      </c>
      <c r="K2115">
        <v>1.3138000000000001</v>
      </c>
      <c r="L2115">
        <v>1.006</v>
      </c>
      <c r="M2115">
        <v>8.9870000000000002E-3</v>
      </c>
      <c r="N2115">
        <f>S2115*J2115</f>
        <v>202.01297094</v>
      </c>
      <c r="O2115">
        <v>2012.33</v>
      </c>
      <c r="Q2115">
        <v>2727.16</v>
      </c>
      <c r="R2115">
        <v>8.1954999999999991</v>
      </c>
      <c r="S2115">
        <v>172.92670000000001</v>
      </c>
      <c r="U2115" s="16">
        <f t="shared" si="494"/>
        <v>43305</v>
      </c>
      <c r="V2115">
        <f t="shared" si="495"/>
        <v>6.181664953575962E-3</v>
      </c>
      <c r="W2115">
        <f t="shared" si="496"/>
        <v>-9.0603764265414447E-3</v>
      </c>
      <c r="X2115">
        <f t="shared" si="497"/>
        <v>-1.2985178261033396E-2</v>
      </c>
      <c r="Y2115">
        <f t="shared" si="498"/>
        <v>-9.3915334772430338E-3</v>
      </c>
      <c r="Z2115">
        <f t="shared" si="499"/>
        <v>-3.1046688644108529E-3</v>
      </c>
      <c r="AA2115">
        <f t="shared" si="500"/>
        <v>-3.1885291221461089E-2</v>
      </c>
      <c r="AB2115">
        <f t="shared" si="501"/>
        <v>-3.1495951154643341E-2</v>
      </c>
      <c r="AC2115">
        <f t="shared" si="502"/>
        <v>5.0805427625794696E-3</v>
      </c>
      <c r="AD2115">
        <f t="shared" si="503"/>
        <v>2.5683832168918252E-4</v>
      </c>
      <c r="AE2115">
        <f t="shared" si="504"/>
        <v>-9.8900688954658153E-4</v>
      </c>
      <c r="AF2115">
        <f t="shared" si="505"/>
        <v>-3.9753528649147998E-4</v>
      </c>
      <c r="AG2115">
        <f t="shared" si="506"/>
        <v>-2.6669645766638364E-3</v>
      </c>
      <c r="AH2115">
        <f t="shared" si="507"/>
        <v>4.524383053508386E-3</v>
      </c>
      <c r="AI2115">
        <f t="shared" si="508"/>
        <v>-9.0898034069497352E-4</v>
      </c>
    </row>
    <row r="2116" spans="1:35" x14ac:dyDescent="0.25">
      <c r="A2116" s="16">
        <v>43306</v>
      </c>
      <c r="B2116">
        <v>8176.35</v>
      </c>
      <c r="C2116">
        <v>2846.07</v>
      </c>
      <c r="D2116">
        <v>324</v>
      </c>
      <c r="E2116">
        <f>Q2116*J2116</f>
        <v>3215.9294399999999</v>
      </c>
      <c r="F2116">
        <v>1229.0899999999999</v>
      </c>
      <c r="G2116">
        <f>R2116*J2116</f>
        <v>9.8841712800000003</v>
      </c>
      <c r="H2116">
        <v>22.209879999999998</v>
      </c>
      <c r="I2116">
        <v>184.55</v>
      </c>
      <c r="J2116">
        <v>1.1678999999999999</v>
      </c>
      <c r="K2116">
        <v>1.3150999999999999</v>
      </c>
      <c r="L2116">
        <v>1.0064</v>
      </c>
      <c r="M2116">
        <v>9.0109999999999999E-3</v>
      </c>
      <c r="N2116">
        <f>S2116*J2116</f>
        <v>201.10105136999999</v>
      </c>
      <c r="O2116">
        <v>2014.16</v>
      </c>
      <c r="Q2116">
        <v>2753.6</v>
      </c>
      <c r="R2116">
        <v>8.4632000000000005</v>
      </c>
      <c r="S2116">
        <v>172.19030000000001</v>
      </c>
      <c r="U2116" s="16">
        <f t="shared" si="494"/>
        <v>43306</v>
      </c>
      <c r="V2116">
        <f t="shared" si="495"/>
        <v>4.6436391046166554E-3</v>
      </c>
      <c r="W2116">
        <f t="shared" si="496"/>
        <v>3.0368580797846892E-3</v>
      </c>
      <c r="X2116">
        <f t="shared" si="497"/>
        <v>7.0619137564610721E-3</v>
      </c>
      <c r="Y2116">
        <f t="shared" si="498"/>
        <v>4.0510040306592394E-3</v>
      </c>
      <c r="Z2116">
        <f t="shared" si="499"/>
        <v>1.7344928108160745E-3</v>
      </c>
      <c r="AA2116">
        <f t="shared" si="500"/>
        <v>1.3709195875155507E-3</v>
      </c>
      <c r="AB2116">
        <f t="shared" si="501"/>
        <v>2.158124405971718E-3</v>
      </c>
      <c r="AC2116">
        <f t="shared" si="502"/>
        <v>-1.7865364901176041E-3</v>
      </c>
      <c r="AD2116">
        <f t="shared" si="503"/>
        <v>1.3709195875153289E-3</v>
      </c>
      <c r="AE2116">
        <f t="shared" si="504"/>
        <v>1.5981130451230422E-3</v>
      </c>
      <c r="AF2116">
        <f t="shared" si="505"/>
        <v>-4.9669697539309781E-4</v>
      </c>
      <c r="AG2116">
        <f t="shared" si="506"/>
        <v>1.1103709779520477E-3</v>
      </c>
      <c r="AH2116">
        <f t="shared" si="507"/>
        <v>1.5527117391835323E-3</v>
      </c>
      <c r="AI2116">
        <f t="shared" si="508"/>
        <v>1.5452613000795279E-3</v>
      </c>
    </row>
    <row r="2117" spans="1:35" x14ac:dyDescent="0.25">
      <c r="A2117" s="16">
        <v>43307</v>
      </c>
      <c r="B2117">
        <v>8138.47</v>
      </c>
      <c r="C2117">
        <v>2837.44</v>
      </c>
      <c r="D2117">
        <v>321.72000000000003</v>
      </c>
      <c r="E2117">
        <f>Q2117*J2117</f>
        <v>3202.9280490000006</v>
      </c>
      <c r="F2117">
        <v>1226.96</v>
      </c>
      <c r="G2117">
        <f>R2117*J2117</f>
        <v>9.870630160000001</v>
      </c>
      <c r="H2117">
        <v>22.161999999999999</v>
      </c>
      <c r="I2117">
        <v>184.88</v>
      </c>
      <c r="J2117">
        <v>1.1663000000000001</v>
      </c>
      <c r="K2117">
        <v>1.3129999999999999</v>
      </c>
      <c r="L2117">
        <v>1.0068999999999999</v>
      </c>
      <c r="M2117">
        <v>9.0010000000000003E-3</v>
      </c>
      <c r="N2117">
        <f>S2117*J2117</f>
        <v>200.78904170000001</v>
      </c>
      <c r="O2117">
        <v>2011.05</v>
      </c>
      <c r="Q2117">
        <v>2746.23</v>
      </c>
      <c r="R2117">
        <v>8.4632000000000005</v>
      </c>
      <c r="S2117">
        <v>172.15899999999999</v>
      </c>
      <c r="U2117" s="16">
        <f t="shared" si="494"/>
        <v>43307</v>
      </c>
      <c r="V2117">
        <f t="shared" si="495"/>
        <v>-1.0590684550996741E-2</v>
      </c>
      <c r="W2117">
        <f t="shared" si="496"/>
        <v>6.5838795461224744E-3</v>
      </c>
      <c r="X2117">
        <f t="shared" si="497"/>
        <v>-1.2432398847354498E-4</v>
      </c>
      <c r="Y2117">
        <f t="shared" si="498"/>
        <v>1.1795927596453275E-2</v>
      </c>
      <c r="Z2117">
        <f t="shared" si="499"/>
        <v>6.8485335401364709E-4</v>
      </c>
      <c r="AA2117">
        <f t="shared" si="500"/>
        <v>4.1038129711139147E-2</v>
      </c>
      <c r="AB2117">
        <f t="shared" si="501"/>
        <v>3.1906542533412913E-4</v>
      </c>
      <c r="AC2117">
        <f t="shared" si="502"/>
        <v>-1.5673560835991833E-3</v>
      </c>
      <c r="AD2117">
        <f t="shared" si="503"/>
        <v>4.2879808555486249E-4</v>
      </c>
      <c r="AE2117">
        <f t="shared" si="504"/>
        <v>1.2955837654174106E-3</v>
      </c>
      <c r="AF2117">
        <f t="shared" si="505"/>
        <v>6.954448643510028E-4</v>
      </c>
      <c r="AG2117">
        <f t="shared" si="506"/>
        <v>-2.3303567112559868E-3</v>
      </c>
      <c r="AH2117">
        <f t="shared" si="507"/>
        <v>-2.7677788737763514E-3</v>
      </c>
      <c r="AI2117">
        <f t="shared" si="508"/>
        <v>-8.4994077898409661E-4</v>
      </c>
    </row>
    <row r="2118" spans="1:35" x14ac:dyDescent="0.25">
      <c r="A2118" s="16">
        <v>43308</v>
      </c>
      <c r="B2118">
        <v>8225.1200000000008</v>
      </c>
      <c r="C2118">
        <v>2818.82</v>
      </c>
      <c r="D2118">
        <v>321.76</v>
      </c>
      <c r="E2118">
        <f>Q2118*J2118</f>
        <v>3165.3685019999998</v>
      </c>
      <c r="F2118">
        <v>1226.1199999999999</v>
      </c>
      <c r="G2118">
        <f>R2118*J2118</f>
        <v>9.4737571200000001</v>
      </c>
      <c r="H2118">
        <v>22.15493</v>
      </c>
      <c r="I2118">
        <v>185.17</v>
      </c>
      <c r="J2118">
        <v>1.1657999999999999</v>
      </c>
      <c r="K2118">
        <v>1.3113000000000001</v>
      </c>
      <c r="L2118">
        <v>1.0062</v>
      </c>
      <c r="M2118">
        <v>9.0220000000000005E-3</v>
      </c>
      <c r="N2118">
        <f>S2118*J2118</f>
        <v>201.34555115999999</v>
      </c>
      <c r="O2118">
        <v>2012.76</v>
      </c>
      <c r="Q2118">
        <v>2715.19</v>
      </c>
      <c r="R2118">
        <v>8.1264000000000003</v>
      </c>
      <c r="S2118">
        <v>172.71019999999999</v>
      </c>
      <c r="U2118" s="16">
        <f t="shared" si="494"/>
        <v>43308</v>
      </c>
      <c r="V2118">
        <f t="shared" si="495"/>
        <v>9.647463208480098E-3</v>
      </c>
      <c r="W2118">
        <f t="shared" si="496"/>
        <v>5.7707999094024857E-3</v>
      </c>
      <c r="X2118">
        <f t="shared" si="497"/>
        <v>4.8913564303586154E-3</v>
      </c>
      <c r="Y2118">
        <f t="shared" si="498"/>
        <v>-4.9922527761681523E-3</v>
      </c>
      <c r="Z2118">
        <f t="shared" si="499"/>
        <v>2.0982425738117986E-3</v>
      </c>
      <c r="AA2118">
        <f t="shared" si="500"/>
        <v>-1.9730642331195952E-2</v>
      </c>
      <c r="AB2118">
        <f t="shared" si="501"/>
        <v>-1.8132565837624189E-2</v>
      </c>
      <c r="AC2118">
        <f t="shared" si="502"/>
        <v>1.0266109236104905E-3</v>
      </c>
      <c r="AD2118">
        <f t="shared" si="503"/>
        <v>-4.9627893421290139E-3</v>
      </c>
      <c r="AE2118">
        <f t="shared" si="504"/>
        <v>-1.9808021103978925E-3</v>
      </c>
      <c r="AF2118">
        <f t="shared" si="505"/>
        <v>-5.8465211376373541E-3</v>
      </c>
      <c r="AG2118">
        <f t="shared" si="506"/>
        <v>8.8711471774767883E-4</v>
      </c>
      <c r="AH2118">
        <f t="shared" si="507"/>
        <v>-7.5585690315088973E-3</v>
      </c>
      <c r="AI2118">
        <f t="shared" si="508"/>
        <v>4.919829246986413E-4</v>
      </c>
    </row>
    <row r="2119" spans="1:35" x14ac:dyDescent="0.25">
      <c r="A2119" s="16">
        <v>43311</v>
      </c>
      <c r="B2119">
        <v>8146.15</v>
      </c>
      <c r="C2119">
        <v>2802.6</v>
      </c>
      <c r="D2119">
        <v>320.19</v>
      </c>
      <c r="E2119">
        <f>Q2119*J2119</f>
        <v>3181.2103320000001</v>
      </c>
      <c r="F2119">
        <v>1223.55</v>
      </c>
      <c r="G2119">
        <f>R2119*J2119</f>
        <v>9.6625366799999988</v>
      </c>
      <c r="H2119">
        <v>22.560320000000001</v>
      </c>
      <c r="I2119">
        <v>184.98</v>
      </c>
      <c r="J2119">
        <v>1.1716</v>
      </c>
      <c r="K2119">
        <v>1.3139000000000001</v>
      </c>
      <c r="L2119">
        <v>1.0121</v>
      </c>
      <c r="M2119">
        <v>9.0139999999999994E-3</v>
      </c>
      <c r="N2119">
        <f>S2119*J2119</f>
        <v>202.87320155999998</v>
      </c>
      <c r="O2119">
        <v>2011.77</v>
      </c>
      <c r="Q2119">
        <v>2715.27</v>
      </c>
      <c r="R2119">
        <v>8.2472999999999992</v>
      </c>
      <c r="S2119">
        <v>173.1591</v>
      </c>
      <c r="U2119" s="16">
        <f t="shared" si="494"/>
        <v>43311</v>
      </c>
      <c r="V2119">
        <f t="shared" si="495"/>
        <v>5.7698764468487949E-2</v>
      </c>
      <c r="W2119">
        <f t="shared" si="496"/>
        <v>-4.8728581939806778E-3</v>
      </c>
      <c r="X2119">
        <f t="shared" si="497"/>
        <v>5.4804953736058842E-3</v>
      </c>
      <c r="Y2119">
        <f t="shared" si="498"/>
        <v>3.5531085417280797E-2</v>
      </c>
      <c r="Z2119">
        <f t="shared" si="499"/>
        <v>-2.0900867319860799E-3</v>
      </c>
      <c r="AA2119">
        <f t="shared" si="500"/>
        <v>5.5817244037954093E-2</v>
      </c>
      <c r="AB2119">
        <f t="shared" si="501"/>
        <v>-1.7952869781193807E-2</v>
      </c>
      <c r="AC2119">
        <f t="shared" si="502"/>
        <v>-4.7997934941476422E-3</v>
      </c>
      <c r="AD2119">
        <f t="shared" si="503"/>
        <v>9.3932802261277528E-4</v>
      </c>
      <c r="AE2119">
        <f t="shared" si="504"/>
        <v>9.1372883841469286E-4</v>
      </c>
      <c r="AF2119">
        <f t="shared" si="505"/>
        <v>1.5821223511799469E-3</v>
      </c>
      <c r="AG2119">
        <f t="shared" si="506"/>
        <v>7.9078209044123621E-3</v>
      </c>
      <c r="AH2119">
        <f t="shared" si="507"/>
        <v>-3.4740187320171454E-3</v>
      </c>
      <c r="AI2119">
        <f t="shared" si="508"/>
        <v>-9.8868976860350317E-4</v>
      </c>
    </row>
    <row r="2120" spans="1:35" x14ac:dyDescent="0.25">
      <c r="A2120" s="16">
        <v>43312</v>
      </c>
      <c r="B2120">
        <v>7689.43</v>
      </c>
      <c r="C2120">
        <v>2816.29</v>
      </c>
      <c r="D2120">
        <v>318.44</v>
      </c>
      <c r="E2120">
        <f>Q2120*J2120</f>
        <v>3070.1629750000002</v>
      </c>
      <c r="F2120">
        <v>1226.1099999999999</v>
      </c>
      <c r="G2120">
        <f>R2120*J2120</f>
        <v>9.13797645</v>
      </c>
      <c r="H2120">
        <v>22.969000000000001</v>
      </c>
      <c r="I2120">
        <v>185.87</v>
      </c>
      <c r="J2120">
        <v>1.1705000000000001</v>
      </c>
      <c r="K2120">
        <v>1.3127</v>
      </c>
      <c r="L2120">
        <v>1.0105</v>
      </c>
      <c r="M2120">
        <v>8.9429999999999996E-3</v>
      </c>
      <c r="N2120">
        <f>S2120*J2120</f>
        <v>203.57921250000004</v>
      </c>
      <c r="O2120">
        <v>2013.76</v>
      </c>
      <c r="Q2120">
        <v>2622.95</v>
      </c>
      <c r="R2120">
        <v>7.8068999999999997</v>
      </c>
      <c r="S2120">
        <v>173.92500000000001</v>
      </c>
      <c r="U2120" s="16">
        <f t="shared" si="494"/>
        <v>43312</v>
      </c>
      <c r="V2120">
        <f t="shared" si="495"/>
        <v>2.7315782636484726E-2</v>
      </c>
      <c r="W2120">
        <f t="shared" si="496"/>
        <v>1.0409173801414636E-3</v>
      </c>
      <c r="X2120">
        <f t="shared" si="497"/>
        <v>5.1002849596728968E-3</v>
      </c>
      <c r="Y2120">
        <f t="shared" si="498"/>
        <v>5.6013877292152492E-3</v>
      </c>
      <c r="Z2120">
        <f t="shared" si="499"/>
        <v>6.3654876127710088E-3</v>
      </c>
      <c r="AA2120">
        <f t="shared" si="500"/>
        <v>1.7655222842594499E-2</v>
      </c>
      <c r="AB2120">
        <f t="shared" si="501"/>
        <v>8.3020318097063034E-3</v>
      </c>
      <c r="AC2120">
        <f t="shared" si="502"/>
        <v>1.9777879122297788E-2</v>
      </c>
      <c r="AD2120">
        <f t="shared" si="503"/>
        <v>3.1660489373992024E-3</v>
      </c>
      <c r="AE2120">
        <f t="shared" si="504"/>
        <v>6.858449497265072E-4</v>
      </c>
      <c r="AF2120">
        <f t="shared" si="505"/>
        <v>2.2786951951452362E-3</v>
      </c>
      <c r="AG2120">
        <f t="shared" si="506"/>
        <v>-1.2292564547297443E-3</v>
      </c>
      <c r="AH2120">
        <f t="shared" si="507"/>
        <v>5.0594602609675852E-3</v>
      </c>
      <c r="AI2120">
        <f t="shared" si="508"/>
        <v>1.9733823555534448E-3</v>
      </c>
    </row>
    <row r="2121" spans="1:35" x14ac:dyDescent="0.25">
      <c r="A2121" s="16">
        <v>43313</v>
      </c>
      <c r="B2121">
        <v>7482.23</v>
      </c>
      <c r="C2121">
        <v>2813.36</v>
      </c>
      <c r="D2121">
        <v>316.82</v>
      </c>
      <c r="E2121">
        <f>Q2121*J2121</f>
        <v>3053.0138760000004</v>
      </c>
      <c r="F2121">
        <v>1218.33</v>
      </c>
      <c r="G2121">
        <f>R2121*J2121</f>
        <v>8.9780592800000001</v>
      </c>
      <c r="H2121">
        <v>22.7791</v>
      </c>
      <c r="I2121">
        <v>182.23</v>
      </c>
      <c r="J2121">
        <v>1.1668000000000001</v>
      </c>
      <c r="K2121">
        <v>1.3118000000000001</v>
      </c>
      <c r="L2121">
        <v>1.0082</v>
      </c>
      <c r="M2121">
        <v>8.9540000000000002E-3</v>
      </c>
      <c r="N2121">
        <f>S2121*J2121</f>
        <v>202.55181280000002</v>
      </c>
      <c r="O2121">
        <v>2009.79</v>
      </c>
      <c r="Q2121">
        <v>2616.5700000000002</v>
      </c>
      <c r="R2121">
        <v>7.6946000000000003</v>
      </c>
      <c r="S2121">
        <v>173.596</v>
      </c>
      <c r="U2121" s="16">
        <f t="shared" si="494"/>
        <v>43313</v>
      </c>
      <c r="V2121">
        <f t="shared" si="495"/>
        <v>-8.5569790650484971E-3</v>
      </c>
      <c r="W2121">
        <f t="shared" si="496"/>
        <v>-4.9143981274089536E-3</v>
      </c>
      <c r="X2121">
        <f t="shared" si="497"/>
        <v>1.5939761310395362E-2</v>
      </c>
      <c r="Y2121">
        <f t="shared" si="498"/>
        <v>-1.832247650174136E-4</v>
      </c>
      <c r="Z2121">
        <f t="shared" si="499"/>
        <v>3.9393604053591744E-3</v>
      </c>
      <c r="AA2121">
        <f t="shared" si="500"/>
        <v>-6.0966878518429364E-3</v>
      </c>
      <c r="AB2121">
        <f t="shared" si="501"/>
        <v>-2.7631889847754662E-3</v>
      </c>
      <c r="AC2121">
        <f t="shared" si="502"/>
        <v>6.7173471395023292E-3</v>
      </c>
      <c r="AD2121">
        <f t="shared" si="503"/>
        <v>5.0693926495762433E-3</v>
      </c>
      <c r="AE2121">
        <f t="shared" si="504"/>
        <v>6.4240049613553223E-3</v>
      </c>
      <c r="AF2121">
        <f t="shared" si="505"/>
        <v>2.6816324358236764E-3</v>
      </c>
      <c r="AG2121">
        <f t="shared" si="506"/>
        <v>-4.4662796633465065E-4</v>
      </c>
      <c r="AH2121">
        <f t="shared" si="507"/>
        <v>5.0693926495762433E-3</v>
      </c>
      <c r="AI2121">
        <f t="shared" si="508"/>
        <v>-8.9521513520803616E-4</v>
      </c>
    </row>
    <row r="2122" spans="1:35" x14ac:dyDescent="0.25">
      <c r="A2122" s="16">
        <v>43314</v>
      </c>
      <c r="B2122">
        <v>7546.53</v>
      </c>
      <c r="C2122">
        <v>2827.22</v>
      </c>
      <c r="D2122">
        <v>311.81</v>
      </c>
      <c r="E2122">
        <f>Q2122*J2122</f>
        <v>3053.5733150000001</v>
      </c>
      <c r="F2122">
        <v>1213.54</v>
      </c>
      <c r="G2122">
        <f>R2122*J2122</f>
        <v>9.0329628999999994</v>
      </c>
      <c r="H2122">
        <v>22.842130000000001</v>
      </c>
      <c r="I2122">
        <v>181.01</v>
      </c>
      <c r="J2122">
        <v>1.1609</v>
      </c>
      <c r="K2122">
        <v>1.3033999999999999</v>
      </c>
      <c r="L2122">
        <v>1.0055000000000001</v>
      </c>
      <c r="M2122">
        <v>8.9580000000000007E-3</v>
      </c>
      <c r="N2122">
        <f>S2122*J2122</f>
        <v>201.52759640000002</v>
      </c>
      <c r="O2122">
        <v>2011.59</v>
      </c>
      <c r="Q2122">
        <v>2630.35</v>
      </c>
      <c r="R2122">
        <v>7.7809999999999997</v>
      </c>
      <c r="S2122">
        <v>173.596</v>
      </c>
      <c r="U2122" s="16">
        <f t="shared" si="494"/>
        <v>43314</v>
      </c>
      <c r="V2122">
        <f t="shared" si="495"/>
        <v>2.1152290021778777E-2</v>
      </c>
      <c r="W2122">
        <f t="shared" si="496"/>
        <v>-4.6333873211503E-3</v>
      </c>
      <c r="X2122">
        <f t="shared" si="497"/>
        <v>-3.4896227245270971E-3</v>
      </c>
      <c r="Y2122">
        <f t="shared" si="498"/>
        <v>1.0165665863306528E-2</v>
      </c>
      <c r="Z2122">
        <f t="shared" si="499"/>
        <v>-1.9346107794414335E-3</v>
      </c>
      <c r="AA2122">
        <f t="shared" si="500"/>
        <v>2.2522090507017544E-2</v>
      </c>
      <c r="AB2122">
        <f t="shared" si="501"/>
        <v>-1.7666624241010648E-3</v>
      </c>
      <c r="AC2122">
        <f t="shared" si="502"/>
        <v>-7.2659536926518243E-3</v>
      </c>
      <c r="AD2122">
        <f t="shared" si="503"/>
        <v>1.206688648403801E-3</v>
      </c>
      <c r="AE2122">
        <f t="shared" si="504"/>
        <v>1.0746911297653593E-3</v>
      </c>
      <c r="AF2122">
        <f t="shared" si="505"/>
        <v>-1.8878240988433666E-3</v>
      </c>
      <c r="AG2122">
        <f t="shared" si="506"/>
        <v>-3.6770892175275434E-3</v>
      </c>
      <c r="AH2122">
        <f t="shared" si="507"/>
        <v>-1.197731946818565E-3</v>
      </c>
      <c r="AI2122">
        <f t="shared" si="508"/>
        <v>-2.0212310562408575E-3</v>
      </c>
    </row>
    <row r="2123" spans="1:35" x14ac:dyDescent="0.25">
      <c r="A2123" s="16">
        <v>43315</v>
      </c>
      <c r="B2123">
        <v>7388.58</v>
      </c>
      <c r="C2123">
        <v>2840.35</v>
      </c>
      <c r="D2123">
        <v>312.89999999999998</v>
      </c>
      <c r="E2123">
        <f>Q2123*J2123</f>
        <v>3022.6889549999996</v>
      </c>
      <c r="F2123">
        <v>1215.8900000000001</v>
      </c>
      <c r="G2123">
        <f>R2123*J2123</f>
        <v>8.8317955500000007</v>
      </c>
      <c r="H2123">
        <v>22.88252</v>
      </c>
      <c r="I2123">
        <v>182.33</v>
      </c>
      <c r="J2123">
        <v>1.1595</v>
      </c>
      <c r="K2123">
        <v>1.302</v>
      </c>
      <c r="L2123">
        <v>1.0074000000000001</v>
      </c>
      <c r="M2123">
        <v>8.9910000000000007E-3</v>
      </c>
      <c r="N2123">
        <f>S2123*J2123</f>
        <v>201.76911705000001</v>
      </c>
      <c r="O2123">
        <v>2015.66</v>
      </c>
      <c r="Q2123">
        <v>2606.89</v>
      </c>
      <c r="R2123">
        <v>7.6169000000000002</v>
      </c>
      <c r="S2123">
        <v>174.01390000000001</v>
      </c>
      <c r="U2123" s="16">
        <f t="shared" si="494"/>
        <v>43315</v>
      </c>
      <c r="V2123">
        <f t="shared" si="495"/>
        <v>6.5542916965486447E-2</v>
      </c>
      <c r="W2123">
        <f t="shared" si="496"/>
        <v>-3.5320512931104483E-3</v>
      </c>
      <c r="X2123">
        <f t="shared" si="497"/>
        <v>2.9766213345851478E-3</v>
      </c>
      <c r="Y2123">
        <f t="shared" si="498"/>
        <v>1.0354541513887802E-2</v>
      </c>
      <c r="Z2123">
        <f t="shared" si="499"/>
        <v>4.8063737697338757E-3</v>
      </c>
      <c r="AA2123">
        <f t="shared" si="500"/>
        <v>-7.2992093099840819E-3</v>
      </c>
      <c r="AB2123">
        <f t="shared" si="501"/>
        <v>-1.1512619008711309E-2</v>
      </c>
      <c r="AC2123">
        <f t="shared" si="502"/>
        <v>3.8465812897613221E-3</v>
      </c>
      <c r="AD2123">
        <f t="shared" si="503"/>
        <v>2.8501120472105633E-3</v>
      </c>
      <c r="AE2123">
        <f t="shared" si="504"/>
        <v>5.9315353201220998E-3</v>
      </c>
      <c r="AF2123">
        <f t="shared" si="505"/>
        <v>3.8788650751573304E-3</v>
      </c>
      <c r="AG2123">
        <f t="shared" si="506"/>
        <v>1.7811426282932788E-3</v>
      </c>
      <c r="AH2123">
        <f t="shared" si="507"/>
        <v>2.4892864421448353E-3</v>
      </c>
      <c r="AI2123">
        <f t="shared" si="508"/>
        <v>-1.0313880023727652E-3</v>
      </c>
    </row>
    <row r="2124" spans="1:35" x14ac:dyDescent="0.25">
      <c r="A2124" s="16">
        <v>43318</v>
      </c>
      <c r="B2124">
        <v>6919.84</v>
      </c>
      <c r="C2124">
        <v>2850.4</v>
      </c>
      <c r="D2124">
        <v>311.97000000000003</v>
      </c>
      <c r="E2124">
        <f>Q2124*J2124</f>
        <v>2991.5518800000004</v>
      </c>
      <c r="F2124">
        <v>1210.06</v>
      </c>
      <c r="G2124">
        <f>R2124*J2124</f>
        <v>8.8964965200000012</v>
      </c>
      <c r="H2124">
        <v>23.147480000000002</v>
      </c>
      <c r="I2124">
        <v>181.63</v>
      </c>
      <c r="J2124">
        <v>1.1562000000000001</v>
      </c>
      <c r="K2124">
        <v>1.2943</v>
      </c>
      <c r="L2124">
        <v>1.0035000000000001</v>
      </c>
      <c r="M2124">
        <v>8.9750000000000003E-3</v>
      </c>
      <c r="N2124">
        <f>S2124*J2124</f>
        <v>201.26748054000001</v>
      </c>
      <c r="O2124">
        <v>2017.74</v>
      </c>
      <c r="Q2124">
        <v>2587.4</v>
      </c>
      <c r="R2124">
        <v>7.6946000000000003</v>
      </c>
      <c r="S2124">
        <v>174.07669999999999</v>
      </c>
      <c r="U2124" s="16">
        <f t="shared" si="494"/>
        <v>43318</v>
      </c>
      <c r="V2124">
        <f t="shared" si="495"/>
        <v>6.0996304382175889E-3</v>
      </c>
      <c r="W2124">
        <f t="shared" si="496"/>
        <v>-2.8201845679715733E-3</v>
      </c>
      <c r="X2124">
        <f t="shared" si="497"/>
        <v>-1.010995519364832E-2</v>
      </c>
      <c r="Y2124">
        <f t="shared" si="498"/>
        <v>-1.3112272347738338E-2</v>
      </c>
      <c r="Z2124">
        <f t="shared" si="499"/>
        <v>-1.3791453963398481E-3</v>
      </c>
      <c r="AA2124">
        <f t="shared" si="500"/>
        <v>1.7725099510372724E-2</v>
      </c>
      <c r="AB2124">
        <f t="shared" si="501"/>
        <v>1.2839008828565506E-3</v>
      </c>
      <c r="AC2124">
        <f t="shared" si="502"/>
        <v>-5.6548505021807608E-3</v>
      </c>
      <c r="AD2124">
        <f t="shared" si="503"/>
        <v>-2.6776090279799778E-3</v>
      </c>
      <c r="AE2124">
        <f t="shared" si="504"/>
        <v>-5.4068668524565055E-4</v>
      </c>
      <c r="AF2124">
        <f t="shared" si="505"/>
        <v>-1.3941448185200206E-3</v>
      </c>
      <c r="AG2124">
        <f t="shared" si="506"/>
        <v>-1.5586732169197259E-3</v>
      </c>
      <c r="AH2124">
        <f t="shared" si="507"/>
        <v>-8.9577275969927449E-4</v>
      </c>
      <c r="AI2124">
        <f t="shared" si="508"/>
        <v>1.8403832793789079E-3</v>
      </c>
    </row>
    <row r="2125" spans="1:35" x14ac:dyDescent="0.25">
      <c r="A2125" s="16">
        <v>43319</v>
      </c>
      <c r="B2125">
        <v>6877.76</v>
      </c>
      <c r="C2125">
        <v>2858.45</v>
      </c>
      <c r="D2125">
        <v>315.14</v>
      </c>
      <c r="E2125">
        <f>Q2125*J2125</f>
        <v>3031.0362219999997</v>
      </c>
      <c r="F2125">
        <v>1211.73</v>
      </c>
      <c r="G2125">
        <f>R2125*J2125</f>
        <v>8.7401945600000008</v>
      </c>
      <c r="H2125">
        <v>23.11778</v>
      </c>
      <c r="I2125">
        <v>182.66</v>
      </c>
      <c r="J2125">
        <v>1.1593</v>
      </c>
      <c r="K2125">
        <v>1.2949999999999999</v>
      </c>
      <c r="L2125">
        <v>1.0048999999999999</v>
      </c>
      <c r="M2125">
        <v>8.9890000000000005E-3</v>
      </c>
      <c r="N2125">
        <f>S2125*J2125</f>
        <v>201.44785123999998</v>
      </c>
      <c r="O2125">
        <v>2014.03</v>
      </c>
      <c r="Q2125">
        <v>2614.54</v>
      </c>
      <c r="R2125">
        <v>7.5392000000000001</v>
      </c>
      <c r="S2125">
        <v>173.76679999999999</v>
      </c>
      <c r="U2125" s="16">
        <f t="shared" si="494"/>
        <v>43319</v>
      </c>
      <c r="V2125">
        <f t="shared" si="495"/>
        <v>8.5064436044703942E-2</v>
      </c>
      <c r="W2125">
        <f t="shared" si="496"/>
        <v>2.6241438881198547E-4</v>
      </c>
      <c r="X2125">
        <f t="shared" si="497"/>
        <v>4.5479922552924407E-3</v>
      </c>
      <c r="Y2125">
        <f t="shared" si="498"/>
        <v>-1.7726191614098493E-2</v>
      </c>
      <c r="Z2125">
        <f t="shared" si="499"/>
        <v>6.5217303883796369E-4</v>
      </c>
      <c r="AA2125">
        <f t="shared" si="500"/>
        <v>-1.7250301923042962E-4</v>
      </c>
      <c r="AB2125">
        <f t="shared" si="501"/>
        <v>-3.3907647622735187E-3</v>
      </c>
      <c r="AC2125">
        <f t="shared" si="502"/>
        <v>-1.2783376407978234E-2</v>
      </c>
      <c r="AD2125">
        <f t="shared" si="503"/>
        <v>-1.7250301923054067E-4</v>
      </c>
      <c r="AE2125">
        <f t="shared" si="504"/>
        <v>5.3424307315959058E-3</v>
      </c>
      <c r="AF2125">
        <f t="shared" si="505"/>
        <v>-6.9634422112482028E-4</v>
      </c>
      <c r="AG2125">
        <f t="shared" si="506"/>
        <v>-2.5554149787355715E-3</v>
      </c>
      <c r="AH2125">
        <f t="shared" si="507"/>
        <v>3.5093068736204492E-3</v>
      </c>
      <c r="AI2125">
        <f t="shared" si="508"/>
        <v>-8.9369054534904293E-5</v>
      </c>
    </row>
    <row r="2126" spans="1:35" x14ac:dyDescent="0.25">
      <c r="A2126" s="16">
        <v>43320</v>
      </c>
      <c r="B2126">
        <v>6316.9</v>
      </c>
      <c r="C2126">
        <v>2857.7</v>
      </c>
      <c r="D2126">
        <v>313.70999999999998</v>
      </c>
      <c r="E2126">
        <f>Q2126*J2126</f>
        <v>3085.2439800000002</v>
      </c>
      <c r="F2126">
        <v>1210.94</v>
      </c>
      <c r="G2126">
        <f>R2126*J2126</f>
        <v>8.7417023999999994</v>
      </c>
      <c r="H2126">
        <v>23.196300000000001</v>
      </c>
      <c r="I2126">
        <v>185.01</v>
      </c>
      <c r="J2126">
        <v>1.1595</v>
      </c>
      <c r="K2126">
        <v>1.2881</v>
      </c>
      <c r="L2126">
        <v>1.0056</v>
      </c>
      <c r="M2126">
        <v>9.0119999999999992E-3</v>
      </c>
      <c r="N2126">
        <f>S2126*J2126</f>
        <v>200.74214789999999</v>
      </c>
      <c r="O2126">
        <v>2014.21</v>
      </c>
      <c r="Q2126">
        <v>2660.84</v>
      </c>
      <c r="R2126">
        <v>7.5392000000000001</v>
      </c>
      <c r="S2126">
        <v>173.12819999999999</v>
      </c>
      <c r="U2126" s="16">
        <f t="shared" si="494"/>
        <v>43320</v>
      </c>
      <c r="V2126">
        <f t="shared" si="495"/>
        <v>-2.9752899756714447E-2</v>
      </c>
      <c r="W2126">
        <f t="shared" si="496"/>
        <v>1.4427591414417629E-3</v>
      </c>
      <c r="X2126">
        <f t="shared" si="497"/>
        <v>-2.991917694335502E-3</v>
      </c>
      <c r="Y2126">
        <f t="shared" si="498"/>
        <v>9.6391614661715443E-3</v>
      </c>
      <c r="Z2126">
        <f t="shared" si="499"/>
        <v>-1.6007792775617779E-3</v>
      </c>
      <c r="AA2126">
        <f t="shared" si="500"/>
        <v>7.8825664456306736E-3</v>
      </c>
      <c r="AB2126">
        <f t="shared" si="501"/>
        <v>7.4447748739691084E-3</v>
      </c>
      <c r="AC2126">
        <f t="shared" si="502"/>
        <v>2.7604141909291884E-3</v>
      </c>
      <c r="AD2126">
        <f t="shared" si="503"/>
        <v>3.2826567141907856E-3</v>
      </c>
      <c r="AE2126">
        <f t="shared" si="504"/>
        <v>2.4873701126073232E-3</v>
      </c>
      <c r="AF2126">
        <f t="shared" si="505"/>
        <v>-2.7805380377269656E-3</v>
      </c>
      <c r="AG2126">
        <f t="shared" si="506"/>
        <v>3.329449006949642E-4</v>
      </c>
      <c r="AH2126">
        <f t="shared" si="507"/>
        <v>3.7356028941350414E-3</v>
      </c>
      <c r="AI2126">
        <f t="shared" si="508"/>
        <v>-1.5329246883120122E-3</v>
      </c>
    </row>
    <row r="2127" spans="1:35" x14ac:dyDescent="0.25">
      <c r="A2127" s="16">
        <v>43321</v>
      </c>
      <c r="B2127">
        <v>6507.67</v>
      </c>
      <c r="C2127">
        <v>2853.58</v>
      </c>
      <c r="D2127">
        <v>314.64999999999998</v>
      </c>
      <c r="E2127">
        <f>Q2127*J2127</f>
        <v>3055.6476859999998</v>
      </c>
      <c r="F2127">
        <v>1212.8800000000001</v>
      </c>
      <c r="G2127">
        <f>R2127*J2127</f>
        <v>8.673066219999999</v>
      </c>
      <c r="H2127">
        <v>23.024249999999999</v>
      </c>
      <c r="I2127">
        <v>184.5</v>
      </c>
      <c r="J2127">
        <v>1.1556999999999999</v>
      </c>
      <c r="K2127">
        <v>1.2848999999999999</v>
      </c>
      <c r="L2127">
        <v>1.0084</v>
      </c>
      <c r="M2127">
        <v>9.0089999999999996E-3</v>
      </c>
      <c r="N2127">
        <f>S2127*J2127</f>
        <v>199.99365385999999</v>
      </c>
      <c r="O2127">
        <v>2017.3</v>
      </c>
      <c r="Q2127">
        <v>2643.98</v>
      </c>
      <c r="R2127">
        <v>7.5045999999999999</v>
      </c>
      <c r="S2127">
        <v>173.0498</v>
      </c>
      <c r="U2127" s="16">
        <f t="shared" si="494"/>
        <v>43321</v>
      </c>
      <c r="V2127">
        <f t="shared" si="495"/>
        <v>4.984609151249611E-2</v>
      </c>
      <c r="W2127">
        <f t="shared" si="496"/>
        <v>7.1392952256225653E-3</v>
      </c>
      <c r="X2127">
        <f t="shared" si="497"/>
        <v>9.3876415840182525E-3</v>
      </c>
      <c r="Y2127">
        <f t="shared" si="498"/>
        <v>1.8310360926900012E-3</v>
      </c>
      <c r="Z2127">
        <f t="shared" si="499"/>
        <v>9.155961293749467E-4</v>
      </c>
      <c r="AA2127">
        <f t="shared" si="500"/>
        <v>-2.2105539482226958E-4</v>
      </c>
      <c r="AB2127">
        <f t="shared" si="501"/>
        <v>3.46829673722754E-2</v>
      </c>
      <c r="AC2127">
        <f t="shared" si="502"/>
        <v>1.4102079681520639E-3</v>
      </c>
      <c r="AD2127">
        <f t="shared" si="503"/>
        <v>1.3502535383914039E-2</v>
      </c>
      <c r="AE2127">
        <f t="shared" si="504"/>
        <v>7.8131501453585217E-3</v>
      </c>
      <c r="AF2127">
        <f t="shared" si="505"/>
        <v>3.6759268454962524E-3</v>
      </c>
      <c r="AG2127">
        <f t="shared" si="506"/>
        <v>-2.660460498403544E-3</v>
      </c>
      <c r="AH2127">
        <f t="shared" si="507"/>
        <v>1.6751382146836118E-2</v>
      </c>
      <c r="AI2127">
        <f t="shared" si="508"/>
        <v>-3.4244575122807383E-3</v>
      </c>
    </row>
    <row r="2128" spans="1:35" x14ac:dyDescent="0.25">
      <c r="A2128" s="16">
        <v>43322</v>
      </c>
      <c r="B2128">
        <v>6191.24</v>
      </c>
      <c r="C2128">
        <v>2833.28</v>
      </c>
      <c r="D2128">
        <v>311.70999999999998</v>
      </c>
      <c r="E2128">
        <f>Q2128*J2128</f>
        <v>3050.057804</v>
      </c>
      <c r="F2128">
        <v>1211.77</v>
      </c>
      <c r="G2128">
        <f>R2128*J2128</f>
        <v>8.6749836600000005</v>
      </c>
      <c r="H2128">
        <v>22.23939</v>
      </c>
      <c r="I2128">
        <v>184.24</v>
      </c>
      <c r="J2128">
        <v>1.1402000000000001</v>
      </c>
      <c r="K2128">
        <v>1.2748999999999999</v>
      </c>
      <c r="L2128">
        <v>1.0046999999999999</v>
      </c>
      <c r="M2128">
        <v>9.0329999999999994E-3</v>
      </c>
      <c r="N2128">
        <f>S2128*J2128</f>
        <v>196.6713877</v>
      </c>
      <c r="O2128">
        <v>2024.22</v>
      </c>
      <c r="Q2128">
        <v>2675.02</v>
      </c>
      <c r="R2128">
        <v>7.6082999999999998</v>
      </c>
      <c r="S2128">
        <v>172.48849999999999</v>
      </c>
      <c r="U2128" s="16">
        <f t="shared" si="494"/>
        <v>43322</v>
      </c>
      <c r="V2128">
        <f t="shared" si="495"/>
        <v>-1.386668868124921E-2</v>
      </c>
      <c r="W2128">
        <f t="shared" si="496"/>
        <v>4.0140031013780452E-3</v>
      </c>
      <c r="X2128">
        <f t="shared" si="497"/>
        <v>1.5420979641975498E-2</v>
      </c>
      <c r="Y2128">
        <f t="shared" si="498"/>
        <v>-1.9151911696696611E-2</v>
      </c>
      <c r="Z2128">
        <f t="shared" si="499"/>
        <v>1.5233828332908223E-2</v>
      </c>
      <c r="AA2128">
        <f t="shared" si="500"/>
        <v>-2.7279860584488589E-2</v>
      </c>
      <c r="AB2128">
        <f t="shared" si="501"/>
        <v>1.0644421644668649E-2</v>
      </c>
      <c r="AC2128">
        <f t="shared" si="502"/>
        <v>9.2699284236985296E-3</v>
      </c>
      <c r="AD2128">
        <f t="shared" si="503"/>
        <v>7.018775511863438E-4</v>
      </c>
      <c r="AE2128">
        <f t="shared" si="504"/>
        <v>2.353402638827317E-4</v>
      </c>
      <c r="AF2128">
        <f t="shared" si="505"/>
        <v>-1.4918695889496016E-3</v>
      </c>
      <c r="AG2128">
        <f t="shared" si="506"/>
        <v>0</v>
      </c>
      <c r="AH2128">
        <f t="shared" si="507"/>
        <v>1.7047659419663812E-3</v>
      </c>
      <c r="AI2128">
        <f t="shared" si="508"/>
        <v>1.2259143988533089E-3</v>
      </c>
    </row>
    <row r="2129" spans="1:35" x14ac:dyDescent="0.25">
      <c r="A2129" s="16">
        <v>43325</v>
      </c>
      <c r="B2129">
        <v>6277.69</v>
      </c>
      <c r="C2129">
        <v>2821.93</v>
      </c>
      <c r="D2129">
        <v>306.94</v>
      </c>
      <c r="E2129">
        <f>Q2129*J2129</f>
        <v>3109.0352039999998</v>
      </c>
      <c r="F2129">
        <v>1193.45</v>
      </c>
      <c r="G2129">
        <f>R2129*J2129</f>
        <v>8.9148934799999999</v>
      </c>
      <c r="H2129">
        <v>22.003920000000001</v>
      </c>
      <c r="I2129">
        <v>182.54</v>
      </c>
      <c r="J2129">
        <v>1.1394</v>
      </c>
      <c r="K2129">
        <v>1.2746</v>
      </c>
      <c r="L2129">
        <v>1.0062</v>
      </c>
      <c r="M2129">
        <v>9.0329999999999994E-3</v>
      </c>
      <c r="N2129">
        <f>S2129*J2129</f>
        <v>196.33639463999998</v>
      </c>
      <c r="O2129">
        <v>2021.74</v>
      </c>
      <c r="Q2129">
        <v>2728.66</v>
      </c>
      <c r="R2129">
        <v>7.8242000000000003</v>
      </c>
      <c r="S2129">
        <v>172.31559999999999</v>
      </c>
      <c r="U2129" s="16">
        <f t="shared" si="494"/>
        <v>43325</v>
      </c>
      <c r="V2129">
        <f t="shared" si="495"/>
        <v>3.2941907310039591E-2</v>
      </c>
      <c r="W2129">
        <f t="shared" si="496"/>
        <v>-6.3689195466782858E-3</v>
      </c>
      <c r="X2129">
        <f t="shared" si="497"/>
        <v>6.701232929164181E-3</v>
      </c>
      <c r="Y2129">
        <f t="shared" si="498"/>
        <v>1.270398542983332E-3</v>
      </c>
      <c r="Z2129">
        <f t="shared" si="499"/>
        <v>-2.0945478994950642E-4</v>
      </c>
      <c r="AA2129">
        <f t="shared" si="500"/>
        <v>1.0110881609566805E-2</v>
      </c>
      <c r="AB2129">
        <f t="shared" si="501"/>
        <v>-1.3950641623671227E-2</v>
      </c>
      <c r="AC2129">
        <f t="shared" si="502"/>
        <v>1.3734736993846841E-2</v>
      </c>
      <c r="AD2129">
        <f t="shared" si="503"/>
        <v>4.5742514663674001E-3</v>
      </c>
      <c r="AE2129">
        <f t="shared" si="504"/>
        <v>2.5924049241168785E-3</v>
      </c>
      <c r="AF2129">
        <f t="shared" si="505"/>
        <v>-1.9874788895792486E-4</v>
      </c>
      <c r="AG2129">
        <f t="shared" si="506"/>
        <v>3.4377632969655675E-3</v>
      </c>
      <c r="AH2129">
        <f t="shared" si="507"/>
        <v>7.1117715855222273E-3</v>
      </c>
      <c r="AI2129">
        <f t="shared" si="508"/>
        <v>7.0261206336216212E-4</v>
      </c>
    </row>
    <row r="2130" spans="1:35" x14ac:dyDescent="0.25">
      <c r="A2130" s="16">
        <v>43326</v>
      </c>
      <c r="B2130">
        <v>6074.26</v>
      </c>
      <c r="C2130">
        <v>2839.96</v>
      </c>
      <c r="D2130">
        <v>304.89</v>
      </c>
      <c r="E2130">
        <f>Q2130*J2130</f>
        <v>3105.0879980000004</v>
      </c>
      <c r="F2130">
        <v>1193.7</v>
      </c>
      <c r="G2130">
        <f>R2130*J2130</f>
        <v>8.8252102000000008</v>
      </c>
      <c r="H2130">
        <v>22.313040000000001</v>
      </c>
      <c r="I2130">
        <v>180.05</v>
      </c>
      <c r="J2130">
        <v>1.1342000000000001</v>
      </c>
      <c r="K2130">
        <v>1.2713000000000001</v>
      </c>
      <c r="L2130">
        <v>1.0064</v>
      </c>
      <c r="M2130">
        <v>9.0019999999999996E-3</v>
      </c>
      <c r="N2130">
        <f>S2130*J2130</f>
        <v>194.94504838</v>
      </c>
      <c r="O2130">
        <v>2020.32</v>
      </c>
      <c r="Q2130">
        <v>2737.69</v>
      </c>
      <c r="R2130">
        <v>7.7809999999999997</v>
      </c>
      <c r="S2130">
        <v>171.87889999999999</v>
      </c>
      <c r="U2130" s="16">
        <f t="shared" si="494"/>
        <v>43326</v>
      </c>
      <c r="V2130">
        <f t="shared" si="495"/>
        <v>-4.830352757220626E-2</v>
      </c>
      <c r="W2130">
        <f t="shared" si="496"/>
        <v>7.6312639158579295E-3</v>
      </c>
      <c r="X2130">
        <f t="shared" si="497"/>
        <v>2.1918413142190792E-2</v>
      </c>
      <c r="Y2130">
        <f t="shared" si="498"/>
        <v>1.4319939892190403E-2</v>
      </c>
      <c r="Z2130">
        <f t="shared" si="499"/>
        <v>1.3808564306337959E-2</v>
      </c>
      <c r="AA2130">
        <f t="shared" si="500"/>
        <v>3.1578529849823262E-3</v>
      </c>
      <c r="AB2130">
        <f t="shared" si="501"/>
        <v>1.0024967126247232E-2</v>
      </c>
      <c r="AC2130">
        <f t="shared" si="502"/>
        <v>3.9769600226327383E-2</v>
      </c>
      <c r="AD2130">
        <f t="shared" si="503"/>
        <v>-1.7632019793539195E-4</v>
      </c>
      <c r="AE2130">
        <f t="shared" si="504"/>
        <v>1.0230985034398803E-3</v>
      </c>
      <c r="AF2130">
        <f t="shared" si="505"/>
        <v>4.9694380588348442E-4</v>
      </c>
      <c r="AG2130">
        <f t="shared" si="506"/>
        <v>-3.2163283979209454E-3</v>
      </c>
      <c r="AH2130">
        <f t="shared" si="507"/>
        <v>-1.5350749110897765E-3</v>
      </c>
      <c r="AI2130">
        <f t="shared" si="508"/>
        <v>-2.0717812608788246E-3</v>
      </c>
    </row>
    <row r="2131" spans="1:35" x14ac:dyDescent="0.25">
      <c r="A2131" s="16">
        <v>43327</v>
      </c>
      <c r="B2131">
        <v>6374.87</v>
      </c>
      <c r="C2131">
        <v>2818.37</v>
      </c>
      <c r="D2131">
        <v>298.27999999999997</v>
      </c>
      <c r="E2131">
        <f>Q2131*J2131</f>
        <v>3060.9401760000001</v>
      </c>
      <c r="F2131">
        <v>1177.33</v>
      </c>
      <c r="G2131">
        <f>R2131*J2131</f>
        <v>8.7973854399999993</v>
      </c>
      <c r="H2131">
        <v>22.09047</v>
      </c>
      <c r="I2131">
        <v>173.03</v>
      </c>
      <c r="J2131">
        <v>1.1344000000000001</v>
      </c>
      <c r="K2131">
        <v>1.27</v>
      </c>
      <c r="L2131">
        <v>1.0059</v>
      </c>
      <c r="M2131">
        <v>9.0310000000000008E-3</v>
      </c>
      <c r="N2131">
        <f>S2131*J2131</f>
        <v>195.24453344</v>
      </c>
      <c r="O2131">
        <v>2024.51</v>
      </c>
      <c r="Q2131">
        <v>2698.29</v>
      </c>
      <c r="R2131">
        <v>7.7550999999999997</v>
      </c>
      <c r="S2131">
        <v>172.11259999999999</v>
      </c>
      <c r="U2131" s="16">
        <f t="shared" si="494"/>
        <v>43327</v>
      </c>
      <c r="V2131">
        <f t="shared" si="495"/>
        <v>1.8966567678391881E-2</v>
      </c>
      <c r="W2131">
        <f t="shared" si="496"/>
        <v>-7.8882767591131036E-3</v>
      </c>
      <c r="X2131">
        <f t="shared" si="497"/>
        <v>1.8120202266827497E-3</v>
      </c>
      <c r="Y2131">
        <f t="shared" si="498"/>
        <v>-5.6231455272036414E-3</v>
      </c>
      <c r="Z2131">
        <f t="shared" si="499"/>
        <v>-3.9063827393057425E-4</v>
      </c>
      <c r="AA2131">
        <f t="shared" si="500"/>
        <v>-5.0956673850874054E-3</v>
      </c>
      <c r="AB2131">
        <f t="shared" si="501"/>
        <v>-1.870940191533154E-2</v>
      </c>
      <c r="AC2131">
        <f t="shared" si="502"/>
        <v>-2.3983334198491288E-2</v>
      </c>
      <c r="AD2131">
        <f t="shared" si="503"/>
        <v>-1.761494202169847E-3</v>
      </c>
      <c r="AE2131">
        <f t="shared" si="504"/>
        <v>-4.7232937979583634E-4</v>
      </c>
      <c r="AF2131">
        <f t="shared" si="505"/>
        <v>2.2891276480253501E-3</v>
      </c>
      <c r="AG2131">
        <f t="shared" si="506"/>
        <v>1.6623265311865732E-3</v>
      </c>
      <c r="AH2131">
        <f t="shared" si="507"/>
        <v>1.9021169594692715E-3</v>
      </c>
      <c r="AI2131">
        <f t="shared" si="508"/>
        <v>4.9406871524443233E-4</v>
      </c>
    </row>
    <row r="2132" spans="1:35" x14ac:dyDescent="0.25">
      <c r="A2132" s="16">
        <v>43328</v>
      </c>
      <c r="B2132">
        <v>6255.1</v>
      </c>
      <c r="C2132">
        <v>2840.69</v>
      </c>
      <c r="D2132">
        <v>297.74</v>
      </c>
      <c r="E2132">
        <f>Q2132*J2132</f>
        <v>3078.2007720000001</v>
      </c>
      <c r="F2132">
        <v>1177.79</v>
      </c>
      <c r="G2132">
        <f>R2132*J2132</f>
        <v>8.8423283999999995</v>
      </c>
      <c r="H2132">
        <v>22.507660000000001</v>
      </c>
      <c r="I2132">
        <v>177.23</v>
      </c>
      <c r="J2132">
        <v>1.1364000000000001</v>
      </c>
      <c r="K2132">
        <v>1.2706</v>
      </c>
      <c r="L2132">
        <v>1.0036</v>
      </c>
      <c r="M2132">
        <v>9.0159999999999997E-3</v>
      </c>
      <c r="N2132">
        <f>S2132*J2132</f>
        <v>194.87350848000003</v>
      </c>
      <c r="O2132">
        <v>2023.51</v>
      </c>
      <c r="Q2132">
        <v>2708.73</v>
      </c>
      <c r="R2132">
        <v>7.7809999999999997</v>
      </c>
      <c r="S2132">
        <v>171.48320000000001</v>
      </c>
      <c r="U2132" s="16">
        <f t="shared" si="494"/>
        <v>43328</v>
      </c>
      <c r="V2132">
        <f t="shared" si="495"/>
        <v>-3.5454543599972667E-2</v>
      </c>
      <c r="W2132">
        <f t="shared" si="496"/>
        <v>-3.3176268652186213E-3</v>
      </c>
      <c r="X2132">
        <f t="shared" si="497"/>
        <v>-1.711438529114265E-3</v>
      </c>
      <c r="Y2132">
        <f t="shared" si="498"/>
        <v>-8.4164947505328165E-3</v>
      </c>
      <c r="Z2132">
        <f t="shared" si="499"/>
        <v>4.1611998443423455E-4</v>
      </c>
      <c r="AA2132">
        <f t="shared" si="500"/>
        <v>-3.1321155569807878E-2</v>
      </c>
      <c r="AB2132">
        <f t="shared" si="501"/>
        <v>-9.7956256767958716E-3</v>
      </c>
      <c r="AC2132">
        <f t="shared" si="502"/>
        <v>4.807565607013474E-3</v>
      </c>
      <c r="AD2132">
        <f t="shared" si="503"/>
        <v>-3.9520536222907221E-3</v>
      </c>
      <c r="AE2132">
        <f t="shared" si="504"/>
        <v>-1.8085320439560045E-3</v>
      </c>
      <c r="AF2132">
        <f t="shared" si="505"/>
        <v>-1.9908427837704297E-3</v>
      </c>
      <c r="AG2132">
        <f t="shared" si="506"/>
        <v>-4.6475683965469623E-3</v>
      </c>
      <c r="AH2132">
        <f t="shared" si="507"/>
        <v>-2.8247775081772898E-3</v>
      </c>
      <c r="AI2132">
        <f t="shared" si="508"/>
        <v>-1.7295181852529961E-4</v>
      </c>
    </row>
    <row r="2133" spans="1:35" x14ac:dyDescent="0.25">
      <c r="A2133" s="16">
        <v>43329</v>
      </c>
      <c r="B2133">
        <v>6480.85</v>
      </c>
      <c r="C2133">
        <v>2850.13</v>
      </c>
      <c r="D2133">
        <v>298.25</v>
      </c>
      <c r="E2133">
        <f>Q2133*J2133</f>
        <v>3104.2177649999999</v>
      </c>
      <c r="F2133">
        <v>1177.3</v>
      </c>
      <c r="G2133">
        <f>R2133*J2133</f>
        <v>9.1236632100000001</v>
      </c>
      <c r="H2133">
        <v>22.729220000000002</v>
      </c>
      <c r="I2133">
        <v>176.38</v>
      </c>
      <c r="J2133">
        <v>1.1409</v>
      </c>
      <c r="K2133">
        <v>1.2728999999999999</v>
      </c>
      <c r="L2133">
        <v>1.0056</v>
      </c>
      <c r="M2133">
        <v>9.0580000000000001E-3</v>
      </c>
      <c r="N2133">
        <f>S2133*J2133</f>
        <v>195.42476099999999</v>
      </c>
      <c r="O2133">
        <v>2023.86</v>
      </c>
      <c r="Q2133">
        <v>2720.85</v>
      </c>
      <c r="R2133">
        <v>7.9969000000000001</v>
      </c>
      <c r="S2133">
        <v>171.29</v>
      </c>
      <c r="U2133" s="16">
        <f t="shared" si="494"/>
        <v>43329</v>
      </c>
      <c r="V2133">
        <f t="shared" si="495"/>
        <v>3.96256877656701E-3</v>
      </c>
      <c r="W2133">
        <f t="shared" si="496"/>
        <v>-2.4250166951829077E-3</v>
      </c>
      <c r="X2133">
        <f t="shared" si="497"/>
        <v>-1.5041380379760796E-2</v>
      </c>
      <c r="Y2133">
        <f t="shared" si="498"/>
        <v>-5.5887220536828498E-3</v>
      </c>
      <c r="Z2133">
        <f t="shared" si="499"/>
        <v>-9.9982662060468051E-3</v>
      </c>
      <c r="AA2133">
        <f t="shared" si="500"/>
        <v>-4.3729298300788175E-3</v>
      </c>
      <c r="AB2133">
        <f t="shared" si="501"/>
        <v>1.3808971469516864E-2</v>
      </c>
      <c r="AC2133">
        <f t="shared" si="502"/>
        <v>-8.4684071824609203E-3</v>
      </c>
      <c r="AD2133">
        <f t="shared" si="503"/>
        <v>-4.3729298300788175E-3</v>
      </c>
      <c r="AE2133">
        <f t="shared" si="504"/>
        <v>-4.5461749407336906E-3</v>
      </c>
      <c r="AF2133">
        <f t="shared" si="505"/>
        <v>-1.1926059851230246E-3</v>
      </c>
      <c r="AG2133">
        <f t="shared" si="506"/>
        <v>-7.7249907279222619E-4</v>
      </c>
      <c r="AH2133">
        <f t="shared" si="507"/>
        <v>-3.7135963986923569E-3</v>
      </c>
      <c r="AI2133">
        <f t="shared" si="508"/>
        <v>-2.8222960235348643E-3</v>
      </c>
    </row>
    <row r="2134" spans="1:35" x14ac:dyDescent="0.25">
      <c r="A2134" s="16">
        <v>43332</v>
      </c>
      <c r="B2134">
        <v>6455.22</v>
      </c>
      <c r="C2134">
        <v>2857.05</v>
      </c>
      <c r="D2134">
        <v>302.77</v>
      </c>
      <c r="E2134">
        <f>Q2134*J2134</f>
        <v>3121.6149439999995</v>
      </c>
      <c r="F2134">
        <v>1189.1300000000001</v>
      </c>
      <c r="G2134">
        <f>R2134*J2134</f>
        <v>9.1636477099999993</v>
      </c>
      <c r="H2134">
        <v>22.41751</v>
      </c>
      <c r="I2134">
        <v>177.88</v>
      </c>
      <c r="J2134">
        <v>1.1458999999999999</v>
      </c>
      <c r="K2134">
        <v>1.2786999999999999</v>
      </c>
      <c r="L2134">
        <v>1.0067999999999999</v>
      </c>
      <c r="M2134">
        <v>9.0650000000000001E-3</v>
      </c>
      <c r="N2134">
        <f>S2134*J2134</f>
        <v>196.15183888999999</v>
      </c>
      <c r="O2134">
        <v>2029.58</v>
      </c>
      <c r="Q2134">
        <v>2724.16</v>
      </c>
      <c r="R2134">
        <v>7.9969000000000001</v>
      </c>
      <c r="S2134">
        <v>171.1771</v>
      </c>
      <c r="U2134" s="16">
        <f t="shared" si="494"/>
        <v>43332</v>
      </c>
      <c r="V2134">
        <f t="shared" si="495"/>
        <v>5.2064449525384554E-4</v>
      </c>
      <c r="W2134">
        <f t="shared" si="496"/>
        <v>-2.0664306891217381E-3</v>
      </c>
      <c r="X2134">
        <f t="shared" si="497"/>
        <v>-5.2049135821471632E-3</v>
      </c>
      <c r="Y2134">
        <f t="shared" si="498"/>
        <v>-3.615534316705498E-2</v>
      </c>
      <c r="Z2134">
        <f t="shared" si="499"/>
        <v>-2.6538803358311883E-3</v>
      </c>
      <c r="AA2134">
        <f t="shared" si="500"/>
        <v>-4.2656315228540409E-2</v>
      </c>
      <c r="AB2134">
        <f t="shared" si="501"/>
        <v>1.3956644070807107E-2</v>
      </c>
      <c r="AC2134">
        <f t="shared" si="502"/>
        <v>-6.6117795635142708E-3</v>
      </c>
      <c r="AD2134">
        <f t="shared" si="503"/>
        <v>-8.6889068678190837E-3</v>
      </c>
      <c r="AE2134">
        <f t="shared" si="504"/>
        <v>-7.1690480815021478E-3</v>
      </c>
      <c r="AF2134">
        <f t="shared" si="505"/>
        <v>-7.224535356789955E-3</v>
      </c>
      <c r="AG2134">
        <f t="shared" si="506"/>
        <v>1.2141951930475276E-3</v>
      </c>
      <c r="AH2134">
        <f t="shared" si="507"/>
        <v>-2.7005878397763886E-3</v>
      </c>
      <c r="AI2134">
        <f t="shared" si="508"/>
        <v>1.0303002831506542E-3</v>
      </c>
    </row>
    <row r="2135" spans="1:35" x14ac:dyDescent="0.25">
      <c r="A2135" s="16">
        <v>43333</v>
      </c>
      <c r="B2135">
        <v>6451.86</v>
      </c>
      <c r="C2135">
        <v>2862.96</v>
      </c>
      <c r="D2135">
        <v>304.35000000000002</v>
      </c>
      <c r="E2135">
        <f>Q2135*J2135</f>
        <v>3236.5431179999996</v>
      </c>
      <c r="F2135">
        <v>1192.29</v>
      </c>
      <c r="G2135">
        <f>R2135*J2135</f>
        <v>9.5629918799999984</v>
      </c>
      <c r="H2135">
        <v>22.106809999999999</v>
      </c>
      <c r="I2135">
        <v>179.06</v>
      </c>
      <c r="J2135">
        <v>1.1558999999999999</v>
      </c>
      <c r="K2135">
        <v>1.2879</v>
      </c>
      <c r="L2135">
        <v>1.0141</v>
      </c>
      <c r="M2135">
        <v>9.0539999999999995E-3</v>
      </c>
      <c r="N2135">
        <f>S2135*J2135</f>
        <v>196.68228009000001</v>
      </c>
      <c r="O2135">
        <v>2027.49</v>
      </c>
      <c r="Q2135">
        <v>2800.02</v>
      </c>
      <c r="R2135">
        <v>8.2731999999999992</v>
      </c>
      <c r="S2135">
        <v>170.1551</v>
      </c>
      <c r="U2135" s="16">
        <f t="shared" si="494"/>
        <v>43333</v>
      </c>
      <c r="V2135">
        <f t="shared" si="495"/>
        <v>1.8889726097388464E-2</v>
      </c>
      <c r="W2135">
        <f t="shared" si="496"/>
        <v>3.9826858501752755E-4</v>
      </c>
      <c r="X2135">
        <f t="shared" si="497"/>
        <v>-4.4585852307986694E-3</v>
      </c>
      <c r="Y2135">
        <f t="shared" si="498"/>
        <v>-1.2363324782866822E-2</v>
      </c>
      <c r="Z2135">
        <f t="shared" si="499"/>
        <v>-2.7137740603843815E-3</v>
      </c>
      <c r="AA2135">
        <f t="shared" si="500"/>
        <v>-2.7426338426255369E-2</v>
      </c>
      <c r="AB2135">
        <f t="shared" si="501"/>
        <v>1.4119324348143636E-2</v>
      </c>
      <c r="AC2135">
        <f t="shared" si="502"/>
        <v>-1.1721040607373238E-3</v>
      </c>
      <c r="AD2135">
        <f t="shared" si="503"/>
        <v>-2.6783030395302158E-3</v>
      </c>
      <c r="AE2135">
        <f t="shared" si="504"/>
        <v>-2.3266646140390006E-3</v>
      </c>
      <c r="AF2135">
        <f t="shared" si="505"/>
        <v>-2.4622063948514239E-3</v>
      </c>
      <c r="AG2135">
        <f t="shared" si="506"/>
        <v>7.7343797016227016E-4</v>
      </c>
      <c r="AH2135">
        <f t="shared" si="507"/>
        <v>-4.4298745726269514E-3</v>
      </c>
      <c r="AI2135">
        <f t="shared" si="508"/>
        <v>-8.1348315769069052E-4</v>
      </c>
    </row>
    <row r="2136" spans="1:35" x14ac:dyDescent="0.25">
      <c r="A2136" s="16">
        <v>43334</v>
      </c>
      <c r="B2136">
        <v>6331.13</v>
      </c>
      <c r="C2136">
        <v>2861.82</v>
      </c>
      <c r="D2136">
        <v>305.70999999999998</v>
      </c>
      <c r="E2136">
        <f>Q2136*J2136</f>
        <v>3276.80593</v>
      </c>
      <c r="F2136">
        <v>1195.53</v>
      </c>
      <c r="G2136">
        <f>R2136*J2136</f>
        <v>9.8288994999999986</v>
      </c>
      <c r="H2136">
        <v>21.796869999999998</v>
      </c>
      <c r="I2136">
        <v>179.27</v>
      </c>
      <c r="J2136">
        <v>1.159</v>
      </c>
      <c r="K2136">
        <v>1.2908999999999999</v>
      </c>
      <c r="L2136">
        <v>1.0165999999999999</v>
      </c>
      <c r="M2136">
        <v>9.0469999999999995E-3</v>
      </c>
      <c r="N2136">
        <f>S2136*J2136</f>
        <v>197.55549059999998</v>
      </c>
      <c r="O2136">
        <v>2029.14</v>
      </c>
      <c r="Q2136">
        <v>2827.27</v>
      </c>
      <c r="R2136">
        <v>8.4804999999999993</v>
      </c>
      <c r="S2136">
        <v>170.45339999999999</v>
      </c>
      <c r="U2136" s="16">
        <f t="shared" si="494"/>
        <v>43334</v>
      </c>
      <c r="V2136">
        <f t="shared" si="495"/>
        <v>-1.3732195899104505E-2</v>
      </c>
      <c r="W2136">
        <f t="shared" si="496"/>
        <v>1.6926632005294549E-3</v>
      </c>
      <c r="X2136">
        <f t="shared" si="497"/>
        <v>8.0793923465727491E-3</v>
      </c>
      <c r="Y2136">
        <f t="shared" si="498"/>
        <v>2.0122505937072935E-2</v>
      </c>
      <c r="Z2136">
        <f t="shared" si="499"/>
        <v>6.3015458886955412E-3</v>
      </c>
      <c r="AA2136">
        <f t="shared" si="500"/>
        <v>-1.4137770079781458E-2</v>
      </c>
      <c r="AB2136">
        <f t="shared" si="501"/>
        <v>1.2746472181276247E-2</v>
      </c>
      <c r="AC2136">
        <f t="shared" si="502"/>
        <v>-6.6915744425185414E-4</v>
      </c>
      <c r="AD2136">
        <f t="shared" si="503"/>
        <v>3.0244136253163552E-3</v>
      </c>
      <c r="AE2136">
        <f t="shared" si="504"/>
        <v>7.3083827085379076E-3</v>
      </c>
      <c r="AF2136">
        <f t="shared" si="505"/>
        <v>2.067845746932652E-3</v>
      </c>
      <c r="AG2136">
        <f t="shared" si="506"/>
        <v>6.5428567205217296E-3</v>
      </c>
      <c r="AH2136">
        <f t="shared" si="507"/>
        <v>3.3442002335594559E-3</v>
      </c>
      <c r="AI2136">
        <f t="shared" si="508"/>
        <v>-2.1681712546002774E-4</v>
      </c>
    </row>
    <row r="2137" spans="1:35" x14ac:dyDescent="0.25">
      <c r="A2137" s="16">
        <v>43335</v>
      </c>
      <c r="B2137">
        <v>6418.67</v>
      </c>
      <c r="C2137">
        <v>2856.98</v>
      </c>
      <c r="D2137">
        <v>303.25</v>
      </c>
      <c r="E2137">
        <f>Q2137*J2137</f>
        <v>3211.5273700000002</v>
      </c>
      <c r="F2137">
        <v>1188.02</v>
      </c>
      <c r="G2137">
        <f>R2137*J2137</f>
        <v>9.9688451499999999</v>
      </c>
      <c r="H2137">
        <v>21.520800000000001</v>
      </c>
      <c r="I2137">
        <v>179.39</v>
      </c>
      <c r="J2137">
        <v>1.1555</v>
      </c>
      <c r="K2137">
        <v>1.2814999999999999</v>
      </c>
      <c r="L2137">
        <v>1.0145</v>
      </c>
      <c r="M2137">
        <v>8.9879999999999995E-3</v>
      </c>
      <c r="N2137">
        <f>S2137*J2137</f>
        <v>196.89592894999998</v>
      </c>
      <c r="O2137">
        <v>2029.58</v>
      </c>
      <c r="Q2137">
        <v>2779.34</v>
      </c>
      <c r="R2137">
        <v>8.6273</v>
      </c>
      <c r="S2137">
        <v>170.3989</v>
      </c>
      <c r="U2137" s="16">
        <f t="shared" ref="U2137:U2150" si="509">A2137</f>
        <v>43335</v>
      </c>
      <c r="V2137">
        <f t="shared" si="495"/>
        <v>-2.9590550745958333E-2</v>
      </c>
      <c r="W2137">
        <f t="shared" si="496"/>
        <v>-6.1797194745908182E-3</v>
      </c>
      <c r="X2137">
        <f t="shared" si="497"/>
        <v>-1.6474468305987156E-3</v>
      </c>
      <c r="Y2137">
        <f t="shared" si="498"/>
        <v>-2.0243008101865079E-2</v>
      </c>
      <c r="Z2137">
        <f t="shared" si="499"/>
        <v>-1.4656133463817334E-2</v>
      </c>
      <c r="AA2137">
        <f t="shared" si="500"/>
        <v>-1.2941831175565754E-2</v>
      </c>
      <c r="AB2137">
        <f t="shared" si="501"/>
        <v>2.0680452628052469E-3</v>
      </c>
      <c r="AC2137">
        <f t="shared" si="502"/>
        <v>-1.5817164177768392E-2</v>
      </c>
      <c r="AD2137">
        <f t="shared" si="503"/>
        <v>-5.9536825416376385E-3</v>
      </c>
      <c r="AE2137">
        <f t="shared" si="504"/>
        <v>-2.805269508969727E-3</v>
      </c>
      <c r="AF2137">
        <f t="shared" si="505"/>
        <v>-2.8544731227953218E-3</v>
      </c>
      <c r="AG2137">
        <f t="shared" si="506"/>
        <v>-4.4493882825259154E-4</v>
      </c>
      <c r="AH2137">
        <f t="shared" si="507"/>
        <v>-4.2033139594292819E-3</v>
      </c>
      <c r="AI2137">
        <f t="shared" si="508"/>
        <v>2.2174533378525597E-4</v>
      </c>
    </row>
    <row r="2138" spans="1:35" x14ac:dyDescent="0.25">
      <c r="A2138" s="16">
        <v>43336</v>
      </c>
      <c r="B2138">
        <v>6611.44</v>
      </c>
      <c r="C2138">
        <v>2874.69</v>
      </c>
      <c r="D2138">
        <v>303.75</v>
      </c>
      <c r="E2138">
        <f>Q2138*J2138</f>
        <v>3277.200816</v>
      </c>
      <c r="F2138">
        <v>1205.56</v>
      </c>
      <c r="G2138">
        <f>R2138*J2138</f>
        <v>10.098698719999998</v>
      </c>
      <c r="H2138">
        <v>21.47634</v>
      </c>
      <c r="I2138">
        <v>182.25</v>
      </c>
      <c r="J2138">
        <v>1.1623999999999999</v>
      </c>
      <c r="K2138">
        <v>1.2850999999999999</v>
      </c>
      <c r="L2138">
        <v>1.0174000000000001</v>
      </c>
      <c r="M2138">
        <v>8.992E-3</v>
      </c>
      <c r="N2138">
        <f>S2138*J2138</f>
        <v>197.72528615999997</v>
      </c>
      <c r="O2138">
        <v>2029.13</v>
      </c>
      <c r="Q2138">
        <v>2819.34</v>
      </c>
      <c r="R2138">
        <v>8.6877999999999993</v>
      </c>
      <c r="S2138">
        <v>170.1009</v>
      </c>
      <c r="U2138" s="16">
        <f t="shared" si="509"/>
        <v>43336</v>
      </c>
      <c r="V2138">
        <f t="shared" si="495"/>
        <v>-1.6143805310008887E-2</v>
      </c>
      <c r="W2138">
        <f t="shared" si="496"/>
        <v>-7.6411243957242442E-3</v>
      </c>
      <c r="X2138">
        <f t="shared" si="497"/>
        <v>-2.2461881854944611E-2</v>
      </c>
      <c r="Y2138">
        <f t="shared" si="498"/>
        <v>-7.5246159573298024E-3</v>
      </c>
      <c r="Z2138">
        <f t="shared" si="499"/>
        <v>-3.70096341033029E-3</v>
      </c>
      <c r="AA2138">
        <f t="shared" si="500"/>
        <v>-5.4907481804166228E-3</v>
      </c>
      <c r="AB2138">
        <f t="shared" si="501"/>
        <v>1.3879415408866325E-2</v>
      </c>
      <c r="AC2138">
        <f t="shared" si="502"/>
        <v>0</v>
      </c>
      <c r="AD2138">
        <f t="shared" si="503"/>
        <v>-5.4907481804167347E-3</v>
      </c>
      <c r="AE2138">
        <f t="shared" si="504"/>
        <v>-3.3404575634243881E-3</v>
      </c>
      <c r="AF2138">
        <f t="shared" si="505"/>
        <v>-3.825972195388654E-3</v>
      </c>
      <c r="AG2138">
        <f t="shared" si="506"/>
        <v>-1.4446854765842064E-3</v>
      </c>
      <c r="AH2138">
        <f t="shared" si="507"/>
        <v>-4.1088487226678223E-3</v>
      </c>
      <c r="AI2138">
        <f t="shared" si="508"/>
        <v>7.8882631670714549E-4</v>
      </c>
    </row>
    <row r="2139" spans="1:35" x14ac:dyDescent="0.25">
      <c r="A2139" s="16">
        <v>43339</v>
      </c>
      <c r="B2139">
        <v>6719.04</v>
      </c>
      <c r="C2139">
        <v>2896.74</v>
      </c>
      <c r="D2139">
        <v>310.64999999999998</v>
      </c>
      <c r="E2139">
        <f>Q2139*J2139</f>
        <v>3301.9535040000001</v>
      </c>
      <c r="F2139">
        <v>1210.03</v>
      </c>
      <c r="G2139">
        <f>R2139*J2139</f>
        <v>10.154300639999999</v>
      </c>
      <c r="H2139">
        <v>21.180319999999998</v>
      </c>
      <c r="I2139">
        <v>182.25</v>
      </c>
      <c r="J2139">
        <v>1.1688000000000001</v>
      </c>
      <c r="K2139">
        <v>1.2894000000000001</v>
      </c>
      <c r="L2139">
        <v>1.0213000000000001</v>
      </c>
      <c r="M2139">
        <v>9.0050000000000009E-3</v>
      </c>
      <c r="N2139">
        <f>S2139*J2139</f>
        <v>198.53938080000003</v>
      </c>
      <c r="O2139">
        <v>2027.53</v>
      </c>
      <c r="Q2139">
        <v>2825.08</v>
      </c>
      <c r="R2139">
        <v>8.6877999999999993</v>
      </c>
      <c r="S2139">
        <v>169.86600000000001</v>
      </c>
      <c r="U2139" s="16">
        <f t="shared" si="509"/>
        <v>43339</v>
      </c>
      <c r="V2139">
        <f t="shared" si="495"/>
        <v>-5.2817201708222433E-2</v>
      </c>
      <c r="W2139">
        <f t="shared" si="496"/>
        <v>-2.6923196567356421E-4</v>
      </c>
      <c r="X2139">
        <f t="shared" si="497"/>
        <v>2.0623214862749294E-3</v>
      </c>
      <c r="Y2139">
        <f t="shared" si="498"/>
        <v>-3.9833389637846929E-4</v>
      </c>
      <c r="Z2139">
        <f t="shared" si="499"/>
        <v>1.8197915571077144E-3</v>
      </c>
      <c r="AA2139">
        <f t="shared" si="500"/>
        <v>5.0513731510015696E-2</v>
      </c>
      <c r="AB2139">
        <f t="shared" si="501"/>
        <v>9.8513334722072441E-3</v>
      </c>
      <c r="AC2139">
        <f t="shared" si="502"/>
        <v>-1.0425574084804917E-2</v>
      </c>
      <c r="AD2139">
        <f t="shared" si="503"/>
        <v>-2.5634466741983894E-3</v>
      </c>
      <c r="AE2139">
        <f t="shared" si="504"/>
        <v>4.6544101375530438E-4</v>
      </c>
      <c r="AF2139">
        <f t="shared" si="505"/>
        <v>-4.396470371114714E-3</v>
      </c>
      <c r="AG2139">
        <f t="shared" si="506"/>
        <v>3.3320375717853468E-4</v>
      </c>
      <c r="AH2139">
        <f t="shared" si="507"/>
        <v>-1.5008687509978143E-3</v>
      </c>
      <c r="AI2139">
        <f t="shared" si="508"/>
        <v>1.7277299956756748E-3</v>
      </c>
    </row>
    <row r="2140" spans="1:35" x14ac:dyDescent="0.25">
      <c r="A2140" s="16">
        <v>43340</v>
      </c>
      <c r="B2140">
        <v>7083.46</v>
      </c>
      <c r="C2140">
        <v>2897.52</v>
      </c>
      <c r="D2140">
        <v>310.01</v>
      </c>
      <c r="E2140">
        <f>Q2140*J2140</f>
        <v>3303.2690459999994</v>
      </c>
      <c r="F2140">
        <v>1207.83</v>
      </c>
      <c r="G2140">
        <f>R2140*J2140</f>
        <v>9.6541086599999986</v>
      </c>
      <c r="H2140">
        <v>20.97269</v>
      </c>
      <c r="I2140">
        <v>184.16</v>
      </c>
      <c r="J2140">
        <v>1.1718</v>
      </c>
      <c r="K2140">
        <v>1.2887999999999999</v>
      </c>
      <c r="L2140">
        <v>1.0258</v>
      </c>
      <c r="M2140">
        <v>9.0019999999999996E-3</v>
      </c>
      <c r="N2140">
        <f>S2140*J2140</f>
        <v>198.83758607999999</v>
      </c>
      <c r="O2140">
        <v>2024.03</v>
      </c>
      <c r="Q2140">
        <v>2818.97</v>
      </c>
      <c r="R2140">
        <v>8.2386999999999997</v>
      </c>
      <c r="S2140">
        <v>169.68559999999999</v>
      </c>
      <c r="U2140" s="16">
        <f t="shared" si="509"/>
        <v>43340</v>
      </c>
      <c r="V2140">
        <f t="shared" si="495"/>
        <v>5.8631679321066556E-3</v>
      </c>
      <c r="W2140">
        <f t="shared" si="496"/>
        <v>-5.6852358046605989E-3</v>
      </c>
      <c r="X2140">
        <f t="shared" si="497"/>
        <v>-3.2251822507523996E-4</v>
      </c>
      <c r="Y2140">
        <f t="shared" si="498"/>
        <v>-2.4502396649473175E-5</v>
      </c>
      <c r="Z2140">
        <f t="shared" si="499"/>
        <v>1.5908924780217825E-3</v>
      </c>
      <c r="AA2140">
        <f t="shared" si="500"/>
        <v>2.0164750930310733E-2</v>
      </c>
      <c r="AB2140">
        <f t="shared" si="501"/>
        <v>-1.5064742076107016E-2</v>
      </c>
      <c r="AC2140">
        <f t="shared" si="502"/>
        <v>-2.7146619055332084E-4</v>
      </c>
      <c r="AD2140">
        <f t="shared" si="503"/>
        <v>1.1100201797226406E-3</v>
      </c>
      <c r="AE2140">
        <f t="shared" si="504"/>
        <v>-9.037253025941638E-3</v>
      </c>
      <c r="AF2140">
        <f t="shared" si="505"/>
        <v>-3.0174744265963512E-3</v>
      </c>
      <c r="AG2140">
        <f t="shared" si="506"/>
        <v>5.9049806700197452E-3</v>
      </c>
      <c r="AH2140">
        <f t="shared" si="507"/>
        <v>4.5404661689255818E-3</v>
      </c>
      <c r="AI2140">
        <f t="shared" si="508"/>
        <v>-4.9406260267081949E-6</v>
      </c>
    </row>
    <row r="2141" spans="1:35" x14ac:dyDescent="0.25">
      <c r="A2141" s="16">
        <v>43341</v>
      </c>
      <c r="B2141">
        <v>7042.05</v>
      </c>
      <c r="C2141">
        <v>2914.04</v>
      </c>
      <c r="D2141">
        <v>310.11</v>
      </c>
      <c r="E2141">
        <f>Q2141*J2141</f>
        <v>3303.3499850000003</v>
      </c>
      <c r="F2141">
        <v>1205.9100000000001</v>
      </c>
      <c r="G2141">
        <f>R2141*J2141</f>
        <v>9.4613855999999998</v>
      </c>
      <c r="H2141">
        <v>21.291029999999999</v>
      </c>
      <c r="I2141">
        <v>184.21</v>
      </c>
      <c r="J2141">
        <v>1.1705000000000001</v>
      </c>
      <c r="K2141">
        <v>1.3005</v>
      </c>
      <c r="L2141">
        <v>1.0288999999999999</v>
      </c>
      <c r="M2141">
        <v>8.9490000000000004E-3</v>
      </c>
      <c r="N2141">
        <f>S2141*J2141</f>
        <v>197.93681725000002</v>
      </c>
      <c r="O2141">
        <v>2024.04</v>
      </c>
      <c r="Q2141">
        <v>2822.17</v>
      </c>
      <c r="R2141">
        <v>8.0831999999999997</v>
      </c>
      <c r="S2141">
        <v>169.1045</v>
      </c>
      <c r="U2141" s="16">
        <f t="shared" si="509"/>
        <v>43341</v>
      </c>
      <c r="V2141">
        <f t="shared" si="495"/>
        <v>1.7963435245680372E-2</v>
      </c>
      <c r="W2141">
        <f t="shared" si="496"/>
        <v>4.4401182457848914E-3</v>
      </c>
      <c r="X2141">
        <f t="shared" si="497"/>
        <v>1.4748188314153043E-2</v>
      </c>
      <c r="Y2141">
        <f t="shared" si="498"/>
        <v>3.2876698126342294E-2</v>
      </c>
      <c r="Z2141">
        <f t="shared" si="499"/>
        <v>5.5130919326769386E-3</v>
      </c>
      <c r="AA2141">
        <f t="shared" si="500"/>
        <v>2.0259847536973453E-2</v>
      </c>
      <c r="AB2141">
        <f t="shared" si="501"/>
        <v>6.4464444798922986E-3</v>
      </c>
      <c r="AC2141">
        <f t="shared" si="502"/>
        <v>1.1245887709552975E-2</v>
      </c>
      <c r="AD2141">
        <f t="shared" si="503"/>
        <v>4.1092430051788689E-3</v>
      </c>
      <c r="AE2141">
        <f t="shared" si="504"/>
        <v>-3.0752671880706608E-4</v>
      </c>
      <c r="AF2141">
        <f t="shared" si="505"/>
        <v>-9.7143974999159535E-4</v>
      </c>
      <c r="AG2141">
        <f t="shared" si="506"/>
        <v>-4.4598133905411055E-3</v>
      </c>
      <c r="AH2141">
        <f t="shared" si="507"/>
        <v>4.8617236533650956E-3</v>
      </c>
      <c r="AI2141">
        <f t="shared" si="508"/>
        <v>-9.5802003366808651E-4</v>
      </c>
    </row>
    <row r="2142" spans="1:35" x14ac:dyDescent="0.25">
      <c r="A2142" s="16">
        <v>43342</v>
      </c>
      <c r="B2142">
        <v>6916.68</v>
      </c>
      <c r="C2142">
        <v>2901.13</v>
      </c>
      <c r="D2142">
        <v>305.57</v>
      </c>
      <c r="E2142">
        <f>Q2142*J2142</f>
        <v>3196.5125979999998</v>
      </c>
      <c r="F2142">
        <v>1199.28</v>
      </c>
      <c r="G2142">
        <f>R2142*J2142</f>
        <v>9.2716280899999983</v>
      </c>
      <c r="H2142">
        <v>21.154219999999999</v>
      </c>
      <c r="I2142">
        <v>182.15</v>
      </c>
      <c r="J2142">
        <v>1.1657</v>
      </c>
      <c r="K2142">
        <v>1.3008999999999999</v>
      </c>
      <c r="L2142">
        <v>1.0299</v>
      </c>
      <c r="M2142">
        <v>8.9890000000000005E-3</v>
      </c>
      <c r="N2142">
        <f>S2142*J2142</f>
        <v>196.97683861000002</v>
      </c>
      <c r="O2142">
        <v>2025.98</v>
      </c>
      <c r="Q2142">
        <v>2742.14</v>
      </c>
      <c r="R2142">
        <v>7.9536999999999995</v>
      </c>
      <c r="S2142">
        <v>168.97730000000001</v>
      </c>
      <c r="U2142" s="16">
        <f t="shared" si="509"/>
        <v>43342</v>
      </c>
      <c r="V2142">
        <f t="shared" si="495"/>
        <v>-1.8325480164501216E-2</v>
      </c>
      <c r="W2142">
        <f t="shared" si="496"/>
        <v>-1.3442134217539055E-4</v>
      </c>
      <c r="X2142">
        <f t="shared" si="497"/>
        <v>2.7527462901286767E-3</v>
      </c>
      <c r="Y2142">
        <f t="shared" si="498"/>
        <v>1.4057256590165052E-3</v>
      </c>
      <c r="Z2142">
        <f t="shared" si="499"/>
        <v>-6.8350993333641022E-4</v>
      </c>
      <c r="AA2142">
        <f t="shared" si="500"/>
        <v>1.0779125525404226E-2</v>
      </c>
      <c r="AB2142">
        <f t="shared" si="501"/>
        <v>-2.0090647746640343E-2</v>
      </c>
      <c r="AC2142">
        <f t="shared" si="502"/>
        <v>1.0707685924393046E-2</v>
      </c>
      <c r="AD2142">
        <f t="shared" si="503"/>
        <v>5.3328872302003481E-3</v>
      </c>
      <c r="AE2142">
        <f t="shared" si="504"/>
        <v>3.8508981661443949E-3</v>
      </c>
      <c r="AF2142">
        <f t="shared" si="505"/>
        <v>-7.7647291099084456E-4</v>
      </c>
      <c r="AG2142">
        <f t="shared" si="506"/>
        <v>-1.4451672794785929E-3</v>
      </c>
      <c r="AH2142">
        <f t="shared" si="507"/>
        <v>9.5827112627390135E-3</v>
      </c>
      <c r="AI2142">
        <f t="shared" si="508"/>
        <v>-3.6518864373084946E-4</v>
      </c>
    </row>
    <row r="2143" spans="1:35" x14ac:dyDescent="0.25">
      <c r="A2143" s="16">
        <v>43343</v>
      </c>
      <c r="B2143">
        <v>7044.6</v>
      </c>
      <c r="C2143">
        <v>2901.52</v>
      </c>
      <c r="D2143">
        <v>304.73</v>
      </c>
      <c r="E2143">
        <f>Q2143*J2143</f>
        <v>3192.0223349999997</v>
      </c>
      <c r="F2143">
        <v>1200.0999999999999</v>
      </c>
      <c r="G2143">
        <f>R2143*J2143</f>
        <v>9.1722247499999998</v>
      </c>
      <c r="H2143">
        <v>21.58352</v>
      </c>
      <c r="I2143">
        <v>180.21</v>
      </c>
      <c r="J2143">
        <v>1.1595</v>
      </c>
      <c r="K2143">
        <v>1.2959000000000001</v>
      </c>
      <c r="L2143">
        <v>1.0306999999999999</v>
      </c>
      <c r="M2143">
        <v>9.0019999999999996E-3</v>
      </c>
      <c r="N2143">
        <f>S2143*J2143</f>
        <v>195.09828165000002</v>
      </c>
      <c r="O2143">
        <v>2026.72</v>
      </c>
      <c r="Q2143">
        <v>2752.93</v>
      </c>
      <c r="R2143">
        <v>7.9104999999999999</v>
      </c>
      <c r="S2143">
        <v>168.26070000000001</v>
      </c>
      <c r="U2143" s="16">
        <f t="shared" si="509"/>
        <v>43343</v>
      </c>
      <c r="V2143">
        <f t="shared" si="495"/>
        <v>-3.5419812931333922E-2</v>
      </c>
      <c r="W2143">
        <f t="shared" si="496"/>
        <v>0</v>
      </c>
      <c r="X2143">
        <f t="shared" si="497"/>
        <v>8.7673600485882932E-3</v>
      </c>
      <c r="Y2143">
        <f t="shared" si="498"/>
        <v>-6.6717738645190846E-3</v>
      </c>
      <c r="Z2143">
        <f t="shared" si="499"/>
        <v>-1.0576855995665601E-3</v>
      </c>
      <c r="AA2143">
        <f t="shared" si="500"/>
        <v>-1.2758547499171456E-2</v>
      </c>
      <c r="AB2143">
        <f t="shared" si="501"/>
        <v>0</v>
      </c>
      <c r="AC2143">
        <f t="shared" si="502"/>
        <v>0</v>
      </c>
      <c r="AD2143">
        <f t="shared" si="503"/>
        <v>-1.8955718238427681E-3</v>
      </c>
      <c r="AE2143">
        <f t="shared" si="504"/>
        <v>6.0371700393266649E-3</v>
      </c>
      <c r="AF2143">
        <f t="shared" si="505"/>
        <v>-9.6974406358326336E-4</v>
      </c>
      <c r="AG2143">
        <f t="shared" si="506"/>
        <v>0</v>
      </c>
      <c r="AH2143">
        <f t="shared" si="507"/>
        <v>-1.307025978752141E-3</v>
      </c>
      <c r="AI2143">
        <f t="shared" si="508"/>
        <v>0</v>
      </c>
    </row>
    <row r="2144" spans="1:35" x14ac:dyDescent="0.25">
      <c r="A2144" s="16">
        <v>43346</v>
      </c>
      <c r="B2144">
        <v>7298.59</v>
      </c>
      <c r="C2144">
        <v>2901.52</v>
      </c>
      <c r="D2144">
        <v>302.07</v>
      </c>
      <c r="E2144">
        <f>Q2144*J2144</f>
        <v>3213.389987</v>
      </c>
      <c r="F2144">
        <v>1201.3699999999999</v>
      </c>
      <c r="G2144">
        <f>R2144*J2144</f>
        <v>9.2899987300000006</v>
      </c>
      <c r="H2144">
        <v>21.58352</v>
      </c>
      <c r="I2144">
        <v>180.21</v>
      </c>
      <c r="J2144">
        <v>1.1617</v>
      </c>
      <c r="K2144">
        <v>1.2881</v>
      </c>
      <c r="L2144">
        <v>1.0317000000000001</v>
      </c>
      <c r="M2144">
        <v>9.0019999999999996E-3</v>
      </c>
      <c r="N2144">
        <f>S2144*J2144</f>
        <v>195.35344688999999</v>
      </c>
      <c r="O2144">
        <v>2026.72</v>
      </c>
      <c r="Q2144">
        <v>2766.11</v>
      </c>
      <c r="R2144">
        <v>7.9969000000000001</v>
      </c>
      <c r="S2144">
        <v>168.1617</v>
      </c>
      <c r="U2144" s="16">
        <f t="shared" si="509"/>
        <v>43346</v>
      </c>
      <c r="V2144">
        <f t="shared" si="495"/>
        <v>-8.5920463963020562E-3</v>
      </c>
      <c r="W2144">
        <f t="shared" si="496"/>
        <v>1.6556752036839813E-3</v>
      </c>
      <c r="X2144">
        <f t="shared" si="497"/>
        <v>4.0802166374309624E-3</v>
      </c>
      <c r="Y2144">
        <f t="shared" si="498"/>
        <v>2.033879760854446E-3</v>
      </c>
      <c r="Z2144">
        <f t="shared" si="499"/>
        <v>6.6897143912872997E-3</v>
      </c>
      <c r="AA2144">
        <f t="shared" si="500"/>
        <v>-8.6195243760107537E-3</v>
      </c>
      <c r="AB2144">
        <f t="shared" si="501"/>
        <v>6.8527108465126852E-3</v>
      </c>
      <c r="AC2144">
        <f t="shared" si="502"/>
        <v>2.5914156329163447E-2</v>
      </c>
      <c r="AD2144">
        <f t="shared" si="503"/>
        <v>3.1900703864885488E-3</v>
      </c>
      <c r="AE2144">
        <f t="shared" si="504"/>
        <v>2.0983104648563261E-3</v>
      </c>
      <c r="AF2144">
        <f t="shared" si="505"/>
        <v>5.4427192381668278E-3</v>
      </c>
      <c r="AG2144">
        <f t="shared" si="506"/>
        <v>2.7810240961893555E-3</v>
      </c>
      <c r="AH2144">
        <f t="shared" si="507"/>
        <v>4.0485414149498055E-3</v>
      </c>
      <c r="AI2144">
        <f t="shared" si="508"/>
        <v>2.7372234783406397E-3</v>
      </c>
    </row>
    <row r="2145" spans="1:35" x14ac:dyDescent="0.25">
      <c r="A2145" s="16">
        <v>43347</v>
      </c>
      <c r="B2145">
        <v>7361.57</v>
      </c>
      <c r="C2145">
        <v>2896.72</v>
      </c>
      <c r="D2145">
        <v>300.83999999999997</v>
      </c>
      <c r="E2145">
        <f>Q2145*J2145</f>
        <v>3206.8609799999999</v>
      </c>
      <c r="F2145">
        <v>1193.3599999999999</v>
      </c>
      <c r="G2145">
        <f>R2145*J2145</f>
        <v>9.3704201999999999</v>
      </c>
      <c r="H2145">
        <v>21.436119999999999</v>
      </c>
      <c r="I2145">
        <v>175.6</v>
      </c>
      <c r="J2145">
        <v>1.1579999999999999</v>
      </c>
      <c r="K2145">
        <v>1.2854000000000001</v>
      </c>
      <c r="L2145">
        <v>1.0261</v>
      </c>
      <c r="M2145">
        <v>8.9770000000000006E-3</v>
      </c>
      <c r="N2145">
        <f>S2145*J2145</f>
        <v>194.5641492</v>
      </c>
      <c r="O2145">
        <v>2021.18</v>
      </c>
      <c r="Q2145">
        <v>2769.31</v>
      </c>
      <c r="R2145">
        <v>8.0919000000000008</v>
      </c>
      <c r="S2145">
        <v>168.01740000000001</v>
      </c>
      <c r="U2145" s="16">
        <f t="shared" si="509"/>
        <v>43347</v>
      </c>
      <c r="V2145">
        <f t="shared" si="495"/>
        <v>5.7674021822585984E-2</v>
      </c>
      <c r="W2145">
        <f t="shared" si="496"/>
        <v>2.8071067225424779E-3</v>
      </c>
      <c r="X2145">
        <f t="shared" si="497"/>
        <v>2.0892171571409986E-2</v>
      </c>
      <c r="Y2145">
        <f t="shared" si="498"/>
        <v>5.9678988804715552E-3</v>
      </c>
      <c r="Z2145">
        <f t="shared" si="499"/>
        <v>-1.8083793146935255E-3</v>
      </c>
      <c r="AA2145">
        <f t="shared" si="500"/>
        <v>-4.59656091941372E-3</v>
      </c>
      <c r="AB2145">
        <f t="shared" si="501"/>
        <v>1.1767444610787568E-2</v>
      </c>
      <c r="AC2145">
        <f t="shared" si="502"/>
        <v>-3.5812788752617188E-3</v>
      </c>
      <c r="AD2145">
        <f t="shared" si="503"/>
        <v>-3.5343340958874591E-3</v>
      </c>
      <c r="AE2145">
        <f t="shared" si="504"/>
        <v>-3.8047955206144202E-3</v>
      </c>
      <c r="AF2145">
        <f t="shared" si="505"/>
        <v>-3.0165935394255677E-3</v>
      </c>
      <c r="AG2145">
        <f t="shared" si="506"/>
        <v>8.9156363868559481E-4</v>
      </c>
      <c r="AH2145">
        <f t="shared" si="507"/>
        <v>-2.775196047246721E-3</v>
      </c>
      <c r="AI2145">
        <f t="shared" si="508"/>
        <v>-2.9685188577338997E-5</v>
      </c>
    </row>
    <row r="2146" spans="1:35" x14ac:dyDescent="0.25">
      <c r="A2146" s="16">
        <v>43348</v>
      </c>
      <c r="B2146">
        <v>6949.01</v>
      </c>
      <c r="C2146">
        <v>2888.6</v>
      </c>
      <c r="D2146">
        <v>294.62</v>
      </c>
      <c r="E2146">
        <f>Q2146*J2146</f>
        <v>3187.7797519999995</v>
      </c>
      <c r="F2146">
        <v>1195.52</v>
      </c>
      <c r="G2146">
        <f>R2146*J2146</f>
        <v>9.4135910499999991</v>
      </c>
      <c r="H2146">
        <v>21.18535</v>
      </c>
      <c r="I2146">
        <v>176.23</v>
      </c>
      <c r="J2146">
        <v>1.1620999999999999</v>
      </c>
      <c r="K2146">
        <v>1.2903</v>
      </c>
      <c r="L2146">
        <v>1.0291999999999999</v>
      </c>
      <c r="M2146">
        <v>8.9689999999999995E-3</v>
      </c>
      <c r="N2146">
        <f>S2146*J2146</f>
        <v>195.10485279</v>
      </c>
      <c r="O2146">
        <v>2021.24</v>
      </c>
      <c r="Q2146">
        <v>2743.12</v>
      </c>
      <c r="R2146">
        <v>8.1005000000000003</v>
      </c>
      <c r="S2146">
        <v>167.88990000000001</v>
      </c>
      <c r="U2146" s="16">
        <f t="shared" si="509"/>
        <v>43348</v>
      </c>
      <c r="V2146">
        <f t="shared" si="495"/>
        <v>7.6036502363679093E-2</v>
      </c>
      <c r="W2146">
        <f t="shared" si="496"/>
        <v>3.6589741948484574E-3</v>
      </c>
      <c r="X2146">
        <f t="shared" si="497"/>
        <v>5.6844443959946367E-3</v>
      </c>
      <c r="Y2146">
        <f t="shared" si="498"/>
        <v>8.4398372844844294E-3</v>
      </c>
      <c r="Z2146">
        <f t="shared" si="499"/>
        <v>-2.8816177034102384E-3</v>
      </c>
      <c r="AA2146">
        <f t="shared" si="500"/>
        <v>-4.6063902227952147E-3</v>
      </c>
      <c r="AB2146">
        <f t="shared" si="501"/>
        <v>5.0349928795760009E-3</v>
      </c>
      <c r="AC2146">
        <f t="shared" si="502"/>
        <v>2.0448743280051681E-3</v>
      </c>
      <c r="AD2146">
        <f t="shared" si="503"/>
        <v>-3.4414523268346502E-4</v>
      </c>
      <c r="AE2146">
        <f t="shared" si="504"/>
        <v>-2.4769731682834279E-3</v>
      </c>
      <c r="AF2146">
        <f t="shared" si="505"/>
        <v>-5.233077161825697E-3</v>
      </c>
      <c r="AG2146">
        <f t="shared" si="506"/>
        <v>-6.7781802930280532E-3</v>
      </c>
      <c r="AH2146">
        <f t="shared" si="507"/>
        <v>-2.41478696085435E-3</v>
      </c>
      <c r="AI2146">
        <f t="shared" si="508"/>
        <v>-1.6560264596352475E-3</v>
      </c>
    </row>
    <row r="2147" spans="1:35" x14ac:dyDescent="0.25">
      <c r="A2147" s="16">
        <v>43349</v>
      </c>
      <c r="B2147">
        <v>6440.22</v>
      </c>
      <c r="C2147">
        <v>2878.05</v>
      </c>
      <c r="D2147">
        <v>292.95</v>
      </c>
      <c r="E2147">
        <f>Q2147*J2147</f>
        <v>3160.9886250000004</v>
      </c>
      <c r="F2147">
        <v>1198.97</v>
      </c>
      <c r="G2147">
        <f>R2147*J2147</f>
        <v>9.45705375</v>
      </c>
      <c r="H2147">
        <v>21.078949999999999</v>
      </c>
      <c r="I2147">
        <v>175.87</v>
      </c>
      <c r="J2147">
        <v>1.1625000000000001</v>
      </c>
      <c r="K2147">
        <v>1.2934999999999999</v>
      </c>
      <c r="L2147">
        <v>1.0346</v>
      </c>
      <c r="M2147">
        <v>9.0299999999999998E-3</v>
      </c>
      <c r="N2147">
        <f>S2147*J2147</f>
        <v>195.57655875</v>
      </c>
      <c r="O2147">
        <v>2024.59</v>
      </c>
      <c r="Q2147">
        <v>2719.13</v>
      </c>
      <c r="R2147">
        <v>8.1350999999999996</v>
      </c>
      <c r="S2147">
        <v>168.2379</v>
      </c>
      <c r="U2147" s="16">
        <f t="shared" si="509"/>
        <v>43349</v>
      </c>
      <c r="V2147">
        <f t="shared" si="495"/>
        <v>-1.0397963556936214E-3</v>
      </c>
      <c r="W2147">
        <f t="shared" si="496"/>
        <v>2.2157571246541751E-3</v>
      </c>
      <c r="X2147">
        <f t="shared" si="497"/>
        <v>-6.8039044582866226E-3</v>
      </c>
      <c r="Y2147">
        <f t="shared" si="498"/>
        <v>7.3316279978831748E-3</v>
      </c>
      <c r="Z2147">
        <f t="shared" si="499"/>
        <v>2.4216726378297158E-3</v>
      </c>
      <c r="AA2147">
        <f t="shared" si="500"/>
        <v>1.7267099014211536E-2</v>
      </c>
      <c r="AB2147">
        <f t="shared" si="501"/>
        <v>-4.2260726541128792E-4</v>
      </c>
      <c r="AC2147">
        <f t="shared" si="502"/>
        <v>-5.6133733993163513E-3</v>
      </c>
      <c r="AD2147">
        <f t="shared" si="503"/>
        <v>5.5205867802355429E-3</v>
      </c>
      <c r="AE2147">
        <f t="shared" si="504"/>
        <v>5.4131385925292443E-4</v>
      </c>
      <c r="AF2147">
        <f t="shared" si="505"/>
        <v>2.806951463084361E-3</v>
      </c>
      <c r="AG2147">
        <f t="shared" si="506"/>
        <v>2.2172958086473095E-3</v>
      </c>
      <c r="AH2147">
        <f t="shared" si="507"/>
        <v>6.5262165476517352E-3</v>
      </c>
      <c r="AI2147">
        <f t="shared" si="508"/>
        <v>3.4139182350210267E-3</v>
      </c>
    </row>
    <row r="2148" spans="1:35" x14ac:dyDescent="0.25">
      <c r="A2148" s="16">
        <v>43350</v>
      </c>
      <c r="B2148">
        <v>6446.92</v>
      </c>
      <c r="C2148">
        <v>2871.68</v>
      </c>
      <c r="D2148">
        <v>294.95</v>
      </c>
      <c r="E2148">
        <f>Q2148*J2148</f>
        <v>3137.8981809999996</v>
      </c>
      <c r="F2148">
        <v>1196.07</v>
      </c>
      <c r="G2148">
        <f>R2148*J2148</f>
        <v>9.2951596100000007</v>
      </c>
      <c r="H2148">
        <v>21.087859999999999</v>
      </c>
      <c r="I2148">
        <v>176.86</v>
      </c>
      <c r="J2148">
        <v>1.1560999999999999</v>
      </c>
      <c r="K2148">
        <v>1.2927999999999999</v>
      </c>
      <c r="L2148">
        <v>1.0317000000000001</v>
      </c>
      <c r="M2148">
        <v>9.0100000000000006E-3</v>
      </c>
      <c r="N2148">
        <f>S2148*J2148</f>
        <v>194.30433968</v>
      </c>
      <c r="O2148">
        <v>2017.69</v>
      </c>
      <c r="Q2148">
        <v>2714.21</v>
      </c>
      <c r="R2148">
        <v>8.0401000000000007</v>
      </c>
      <c r="S2148">
        <v>168.06880000000001</v>
      </c>
      <c r="U2148" s="16">
        <f t="shared" si="509"/>
        <v>43350</v>
      </c>
      <c r="V2148">
        <f t="shared" si="495"/>
        <v>2.2794167287806973E-2</v>
      </c>
      <c r="W2148">
        <f t="shared" si="496"/>
        <v>-1.8960451407242366E-3</v>
      </c>
      <c r="X2148">
        <f t="shared" si="497"/>
        <v>1.7649327714112786E-2</v>
      </c>
      <c r="Y2148">
        <f t="shared" si="498"/>
        <v>2.4449915939657344E-2</v>
      </c>
      <c r="Z2148">
        <f t="shared" si="499"/>
        <v>-2.5914857299843245E-4</v>
      </c>
      <c r="AA2148">
        <f t="shared" si="500"/>
        <v>4.9489690210285035E-2</v>
      </c>
      <c r="AB2148">
        <f t="shared" si="501"/>
        <v>-1.2715747370351263E-2</v>
      </c>
      <c r="AC2148">
        <f t="shared" si="502"/>
        <v>5.0900659979740347E-4</v>
      </c>
      <c r="AD2148">
        <f t="shared" si="503"/>
        <v>-3.4539366000851043E-3</v>
      </c>
      <c r="AE2148">
        <f t="shared" si="504"/>
        <v>-7.7821404420549628E-3</v>
      </c>
      <c r="AF2148">
        <f t="shared" si="505"/>
        <v>5.5401803756153509E-3</v>
      </c>
      <c r="AG2148">
        <f t="shared" si="506"/>
        <v>1.3327412012658945E-3</v>
      </c>
      <c r="AH2148">
        <f t="shared" si="507"/>
        <v>-4.2889600518601287E-3</v>
      </c>
      <c r="AI2148">
        <f t="shared" si="508"/>
        <v>-7.4314820803874368E-4</v>
      </c>
    </row>
    <row r="2149" spans="1:35" x14ac:dyDescent="0.25">
      <c r="A2149" s="16">
        <v>43353</v>
      </c>
      <c r="B2149">
        <v>6301.63</v>
      </c>
      <c r="C2149">
        <v>2877.13</v>
      </c>
      <c r="D2149">
        <v>289.79000000000002</v>
      </c>
      <c r="E2149">
        <f>Q2149*J2149</f>
        <v>3062.1071519999996</v>
      </c>
      <c r="F2149">
        <v>1196.3800000000001</v>
      </c>
      <c r="G2149">
        <f>R2149*J2149</f>
        <v>8.8463425499999992</v>
      </c>
      <c r="H2149">
        <v>21.35772</v>
      </c>
      <c r="I2149">
        <v>176.77</v>
      </c>
      <c r="J2149">
        <v>1.1600999999999999</v>
      </c>
      <c r="K2149">
        <v>1.3028999999999999</v>
      </c>
      <c r="L2149">
        <v>1.026</v>
      </c>
      <c r="M2149">
        <v>8.9980000000000008E-3</v>
      </c>
      <c r="N2149">
        <f>S2149*J2149</f>
        <v>195.13949292000001</v>
      </c>
      <c r="O2149">
        <v>2019.19</v>
      </c>
      <c r="Q2149">
        <v>2639.52</v>
      </c>
      <c r="R2149">
        <v>7.6254999999999997</v>
      </c>
      <c r="S2149">
        <v>168.20920000000001</v>
      </c>
      <c r="U2149" s="16">
        <f t="shared" si="509"/>
        <v>43353</v>
      </c>
      <c r="V2149">
        <f t="shared" si="495"/>
        <v>7.7070014961806944E-3</v>
      </c>
      <c r="W2149">
        <f t="shared" si="496"/>
        <v>-3.7328621563787602E-3</v>
      </c>
      <c r="X2149">
        <f t="shared" si="497"/>
        <v>1.2919986618042128E-2</v>
      </c>
      <c r="Y2149">
        <f t="shared" si="498"/>
        <v>5.7692133493681087E-3</v>
      </c>
      <c r="Z2149">
        <f t="shared" si="499"/>
        <v>6.4381542280449579E-4</v>
      </c>
      <c r="AA2149">
        <f t="shared" si="500"/>
        <v>-4.1018113701918581E-2</v>
      </c>
      <c r="AB2149">
        <f t="shared" si="501"/>
        <v>1.0918224472994158E-2</v>
      </c>
      <c r="AC2149">
        <f t="shared" si="502"/>
        <v>1.8671853160877876E-2</v>
      </c>
      <c r="AD2149">
        <f t="shared" si="503"/>
        <v>1.121221386165519E-3</v>
      </c>
      <c r="AE2149">
        <f t="shared" si="504"/>
        <v>1.6899681391907278E-3</v>
      </c>
      <c r="AF2149">
        <f t="shared" si="505"/>
        <v>-8.7680847353442573E-4</v>
      </c>
      <c r="AG2149">
        <f t="shared" si="506"/>
        <v>4.3437168035393731E-3</v>
      </c>
      <c r="AH2149">
        <f t="shared" si="507"/>
        <v>2.2894972416323107E-3</v>
      </c>
      <c r="AI2149">
        <f t="shared" si="508"/>
        <v>2.0077690027877986E-3</v>
      </c>
    </row>
    <row r="2150" spans="1:35" x14ac:dyDescent="0.25">
      <c r="A2150" s="16">
        <v>43354</v>
      </c>
      <c r="B2150">
        <v>6253.25</v>
      </c>
      <c r="C2150">
        <v>2887.89</v>
      </c>
      <c r="D2150">
        <v>286.07</v>
      </c>
      <c r="E2150">
        <f>Q2150*J2150</f>
        <v>3044.4920640000005</v>
      </c>
      <c r="F2150">
        <v>1195.6099999999999</v>
      </c>
      <c r="G2150">
        <f>R2150*J2150</f>
        <v>9.21674756</v>
      </c>
      <c r="H2150">
        <v>21.125800000000002</v>
      </c>
      <c r="I2150">
        <v>173.5</v>
      </c>
      <c r="J2150">
        <v>1.1588000000000001</v>
      </c>
      <c r="K2150">
        <v>1.3007</v>
      </c>
      <c r="L2150">
        <v>1.0268999999999999</v>
      </c>
      <c r="M2150">
        <v>8.9589999999999999E-3</v>
      </c>
      <c r="N2150">
        <f>S2150*J2150</f>
        <v>194.69323264000002</v>
      </c>
      <c r="O2150">
        <v>2015.14</v>
      </c>
      <c r="Q2150">
        <v>2627.28</v>
      </c>
      <c r="R2150">
        <v>7.9536999999999995</v>
      </c>
      <c r="S2150">
        <v>168.0128</v>
      </c>
      <c r="U2150" s="16">
        <f t="shared" si="509"/>
        <v>43354</v>
      </c>
      <c r="V2150">
        <f t="shared" si="495"/>
        <v>-2.4660728010006939E-3</v>
      </c>
      <c r="W2150">
        <f t="shared" si="496"/>
        <v>1.1953579960962877E-3</v>
      </c>
      <c r="X2150">
        <f t="shared" si="497"/>
        <v>0</v>
      </c>
      <c r="Y2150">
        <f t="shared" si="498"/>
        <v>-5.3678169945517908E-3</v>
      </c>
      <c r="Z2150">
        <f t="shared" si="499"/>
        <v>-1.1619111818302219E-3</v>
      </c>
      <c r="AA2150">
        <f t="shared" si="500"/>
        <v>3.9553795424847708E-2</v>
      </c>
      <c r="AB2150">
        <f t="shared" si="501"/>
        <v>0</v>
      </c>
      <c r="AC2150">
        <f t="shared" si="502"/>
        <v>0</v>
      </c>
      <c r="AD2150">
        <f t="shared" si="503"/>
        <v>-2.5855396632366756E-3</v>
      </c>
      <c r="AE2150">
        <f t="shared" si="504"/>
        <v>-6.9169583513302674E-4</v>
      </c>
      <c r="AF2150">
        <f t="shared" si="505"/>
        <v>-3.3054667467730457E-3</v>
      </c>
      <c r="AG2150">
        <f t="shared" si="506"/>
        <v>-2.8979066200810043E-3</v>
      </c>
      <c r="AH2150">
        <f t="shared" si="507"/>
        <v>1.0179207754888651E-4</v>
      </c>
      <c r="AI2150">
        <f t="shared" si="508"/>
        <v>0</v>
      </c>
    </row>
    <row r="2151" spans="1:35" x14ac:dyDescent="0.25">
      <c r="A2151" s="16">
        <v>43355</v>
      </c>
      <c r="B2151">
        <v>6268.69</v>
      </c>
      <c r="C2151">
        <v>2884.44</v>
      </c>
      <c r="D2151">
        <v>286.07</v>
      </c>
      <c r="E2151">
        <f>Q2151*J2151</f>
        <v>3060.8782799999999</v>
      </c>
      <c r="F2151">
        <v>1197</v>
      </c>
      <c r="G2151">
        <f>R2151*J2151</f>
        <v>8.859305899999999</v>
      </c>
      <c r="H2151">
        <v>21.125800000000002</v>
      </c>
      <c r="I2151">
        <v>173.5</v>
      </c>
      <c r="J2151">
        <v>1.1617999999999999</v>
      </c>
      <c r="K2151">
        <v>1.3016000000000001</v>
      </c>
      <c r="L2151">
        <v>1.0303</v>
      </c>
      <c r="M2151">
        <v>8.9849999999999999E-3</v>
      </c>
      <c r="N2151">
        <f>S2151*J2151</f>
        <v>194.67341542</v>
      </c>
      <c r="O2151">
        <v>2015.14</v>
      </c>
      <c r="Q2151">
        <v>2634.6</v>
      </c>
      <c r="R2151">
        <v>7.6254999999999997</v>
      </c>
      <c r="S2151">
        <v>167.56190000000001</v>
      </c>
    </row>
  </sheetData>
  <sortState ref="A24:O2151">
    <sortCondition ref="A24"/>
  </sortState>
  <conditionalFormatting sqref="S3:AF16">
    <cfRule type="cellIs" dxfId="0" priority="1" operator="between">
      <formula>-0.1</formula>
      <formula>0.1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C2162"/>
  <sheetViews>
    <sheetView topLeftCell="G1" workbookViewId="0">
      <selection activeCell="X26" sqref="X26"/>
    </sheetView>
  </sheetViews>
  <sheetFormatPr defaultRowHeight="15" x14ac:dyDescent="0.25"/>
  <cols>
    <col min="1" max="1" width="24.85546875" bestFit="1" customWidth="1"/>
    <col min="2" max="2" width="11.85546875" bestFit="1" customWidth="1"/>
    <col min="3" max="3" width="10.7109375" bestFit="1" customWidth="1"/>
    <col min="4" max="4" width="10.85546875" customWidth="1"/>
    <col min="5" max="5" width="11.7109375" customWidth="1"/>
    <col min="6" max="6" width="12.28515625" customWidth="1"/>
    <col min="7" max="7" width="11.7109375" customWidth="1"/>
    <col min="8" max="8" width="11.85546875" customWidth="1"/>
    <col min="9" max="16" width="10.7109375" bestFit="1" customWidth="1"/>
  </cols>
  <sheetData>
    <row r="1" spans="1:29" x14ac:dyDescent="0.25">
      <c r="F1" t="s">
        <v>56</v>
      </c>
      <c r="G1" t="s">
        <v>57</v>
      </c>
      <c r="O1" s="15"/>
    </row>
    <row r="2" spans="1:29" x14ac:dyDescent="0.25">
      <c r="E2" s="15" t="s">
        <v>58</v>
      </c>
      <c r="F2">
        <v>3</v>
      </c>
      <c r="G2">
        <v>0</v>
      </c>
      <c r="J2" t="s">
        <v>67</v>
      </c>
      <c r="K2" s="5" t="str">
        <f>_xll.qlSequenceStatistics2("rolling",14,B22:O2162)</f>
        <v>rolling#0062</v>
      </c>
      <c r="N2" s="17" t="s">
        <v>38</v>
      </c>
      <c r="O2" s="17"/>
    </row>
    <row r="3" spans="1:29" x14ac:dyDescent="0.25">
      <c r="E3" s="15" t="s">
        <v>60</v>
      </c>
      <c r="F3">
        <v>0</v>
      </c>
      <c r="G3">
        <v>6</v>
      </c>
      <c r="P3" s="6">
        <f t="array" ref="P3:AC16">_xll.qlSequenceStatisticsCorrelation(K2)</f>
        <v>1</v>
      </c>
      <c r="Q3" s="7">
        <v>3.9859095876506323E-2</v>
      </c>
      <c r="R3" s="7">
        <v>1.1485213981094327E-2</v>
      </c>
      <c r="S3" s="7">
        <v>1.4017074769446166E-2</v>
      </c>
      <c r="T3" s="7">
        <v>-1.373516167627689E-3</v>
      </c>
      <c r="U3" s="7">
        <v>8.1911747347030101E-4</v>
      </c>
      <c r="V3" s="7">
        <v>3.6579718049809952E-2</v>
      </c>
      <c r="W3" s="7">
        <v>2.6702086191100514E-2</v>
      </c>
      <c r="X3" s="7">
        <v>2.3252451123500814E-2</v>
      </c>
      <c r="Y3" s="7">
        <v>7.1056699246666039E-3</v>
      </c>
      <c r="Z3" s="7">
        <v>2.3489334290943204E-2</v>
      </c>
      <c r="AA3" s="7">
        <v>-1.0144855137678589E-2</v>
      </c>
      <c r="AB3" s="7">
        <v>2.5702782874249663E-2</v>
      </c>
      <c r="AC3" s="8">
        <v>-1.7840842345780702E-2</v>
      </c>
    </row>
    <row r="4" spans="1:29" x14ac:dyDescent="0.25">
      <c r="A4" t="s">
        <v>61</v>
      </c>
      <c r="B4" s="2">
        <f>STATIC!A5</f>
        <v>43355</v>
      </c>
      <c r="P4" s="9">
        <v>3.9859095876506323E-2</v>
      </c>
      <c r="Q4" s="10">
        <v>1</v>
      </c>
      <c r="R4" s="10">
        <v>0.47979579613445295</v>
      </c>
      <c r="S4" s="10">
        <v>8.5862260538495494E-2</v>
      </c>
      <c r="T4" s="10">
        <v>-2.7733005925136421E-3</v>
      </c>
      <c r="U4" s="10">
        <v>2.1690806870552581E-2</v>
      </c>
      <c r="V4" s="10">
        <v>0.15388158817440595</v>
      </c>
      <c r="W4" s="10">
        <v>0.3512740552192723</v>
      </c>
      <c r="X4" s="10">
        <v>0.18795962249814194</v>
      </c>
      <c r="Y4" s="10">
        <v>0.21530201507885519</v>
      </c>
      <c r="Z4" s="10">
        <v>2.3367661708033282E-3</v>
      </c>
      <c r="AA4" s="10">
        <v>-0.22186872658037771</v>
      </c>
      <c r="AB4" s="10">
        <v>0.16167952702594623</v>
      </c>
      <c r="AC4" s="11">
        <v>-0.34430224578078378</v>
      </c>
    </row>
    <row r="5" spans="1:29" x14ac:dyDescent="0.25">
      <c r="A5" t="s">
        <v>62</v>
      </c>
      <c r="B5" s="2">
        <f>DATE(YEAR(STATIC!A2132),MONTH(STATIC!A2132),DAY(STATIC!A2132))</f>
        <v>40378</v>
      </c>
      <c r="P5" s="9">
        <v>1.1485213981094327E-2</v>
      </c>
      <c r="Q5" s="10">
        <v>0.47979579613445295</v>
      </c>
      <c r="R5" s="10">
        <v>0.99999999999999989</v>
      </c>
      <c r="S5" s="10">
        <v>8.0938389990785245E-2</v>
      </c>
      <c r="T5" s="10">
        <v>0.13617931047613521</v>
      </c>
      <c r="U5" s="10">
        <v>4.477861742399742E-2</v>
      </c>
      <c r="V5" s="10">
        <v>0.15319356863341696</v>
      </c>
      <c r="W5" s="10">
        <v>0.43444376257099809</v>
      </c>
      <c r="X5" s="10">
        <v>0.20345105205669228</v>
      </c>
      <c r="Y5" s="10">
        <v>0.24600083558967301</v>
      </c>
      <c r="Z5" s="10">
        <v>8.1215519887785942E-2</v>
      </c>
      <c r="AA5" s="10">
        <v>-0.1609309035057867</v>
      </c>
      <c r="AB5" s="10">
        <v>0.18342927019642716</v>
      </c>
      <c r="AC5" s="11">
        <v>-0.14962271062710397</v>
      </c>
    </row>
    <row r="6" spans="1:29" x14ac:dyDescent="0.25">
      <c r="P6" s="9">
        <v>1.4017074769446166E-2</v>
      </c>
      <c r="Q6" s="10">
        <v>8.5862260538495494E-2</v>
      </c>
      <c r="R6" s="10">
        <v>8.0938389990785245E-2</v>
      </c>
      <c r="S6" s="10">
        <v>1</v>
      </c>
      <c r="T6" s="10">
        <v>0.18232568774637223</v>
      </c>
      <c r="U6" s="10">
        <v>0.31131981824838906</v>
      </c>
      <c r="V6" s="10">
        <v>7.3208125740347116E-2</v>
      </c>
      <c r="W6" s="10">
        <v>0.1316742789770721</v>
      </c>
      <c r="X6" s="10">
        <v>0.40364922755767757</v>
      </c>
      <c r="Y6" s="10">
        <v>0.23903643917676498</v>
      </c>
      <c r="Z6" s="10">
        <v>0.22373726157053911</v>
      </c>
      <c r="AA6" s="10">
        <v>0.13632914677326916</v>
      </c>
      <c r="AB6" s="10">
        <v>0.33761523828382112</v>
      </c>
      <c r="AC6" s="11">
        <v>-1.1479900011784434E-2</v>
      </c>
    </row>
    <row r="7" spans="1:29" x14ac:dyDescent="0.25">
      <c r="P7" s="9">
        <v>-1.373516167627689E-3</v>
      </c>
      <c r="Q7" s="10">
        <v>-2.7733005925136421E-3</v>
      </c>
      <c r="R7" s="10">
        <v>0.13617931047613521</v>
      </c>
      <c r="S7" s="10">
        <v>0.18232568774637223</v>
      </c>
      <c r="T7" s="10">
        <v>1</v>
      </c>
      <c r="U7" s="10">
        <v>2.4028229249876375E-2</v>
      </c>
      <c r="V7" s="10">
        <v>0.13634711572038685</v>
      </c>
      <c r="W7" s="10">
        <v>0.32174232186961288</v>
      </c>
      <c r="X7" s="10">
        <v>0.36508793202691825</v>
      </c>
      <c r="Y7" s="10">
        <v>0.24542700922331945</v>
      </c>
      <c r="Z7" s="10">
        <v>0.37064858952557928</v>
      </c>
      <c r="AA7" s="10">
        <v>0.39395090895958257</v>
      </c>
      <c r="AB7" s="10">
        <v>0.3424151741156059</v>
      </c>
      <c r="AC7" s="11">
        <v>0.21097805678923656</v>
      </c>
    </row>
    <row r="8" spans="1:29" x14ac:dyDescent="0.25">
      <c r="A8" t="s">
        <v>59</v>
      </c>
      <c r="B8" s="2">
        <f>DATE(YEAR(B9)-$F$2,MONTH(B9)-$G$2,DAY(B9))</f>
        <v>42259</v>
      </c>
      <c r="C8" s="2">
        <f>DATE(YEAR(C9)-$F$2,MONTH(C9)-$G$2,DAY(C9))</f>
        <v>42075</v>
      </c>
      <c r="D8" s="2">
        <f>DATE(YEAR(D9)-$F$2,MONTH(D9)-$G$2,DAY(D9))</f>
        <v>41894</v>
      </c>
      <c r="E8" s="2">
        <f>DATE(YEAR(E9)-$F$2,MONTH(E9)-$G$2,DAY(E9))</f>
        <v>41710</v>
      </c>
      <c r="F8" s="2">
        <f>DATE(YEAR(F9)-$F$2,MONTH(F9)-$G$2,DAY(F9))</f>
        <v>41529</v>
      </c>
      <c r="G8" s="2">
        <f>DATE(YEAR(G9)-$F$2,MONTH(G9)-$G$2,DAY(G9))</f>
        <v>41345</v>
      </c>
      <c r="H8" s="2">
        <f>DATE(YEAR(H9)-$F$2,MONTH(H9)-$G$2,DAY(H9))</f>
        <v>41164</v>
      </c>
      <c r="I8" s="2">
        <f>DATE(YEAR(I9)-$F$2,MONTH(I9)-$G$2,DAY(I9))</f>
        <v>40980</v>
      </c>
      <c r="J8" s="2">
        <f>DATE(YEAR(J9)-$F$2,MONTH(J9)-$G$2,DAY(J9))</f>
        <v>40798</v>
      </c>
      <c r="K8" s="2">
        <f>DATE(YEAR(K9)-$F$2,MONTH(K9)-$G$2,DAY(K9))</f>
        <v>40614</v>
      </c>
      <c r="L8" s="2">
        <f>DATE(YEAR(L9)-$F$2,MONTH(L9)-$G$2,DAY(L9))</f>
        <v>40433</v>
      </c>
      <c r="M8" s="2">
        <f>DATE(YEAR(M9)-$F$2,MONTH(M9)-$G$2,DAY(M9))</f>
        <v>40249</v>
      </c>
      <c r="P8" s="9">
        <v>8.1911747347030101E-4</v>
      </c>
      <c r="Q8" s="10">
        <v>2.1690806870552581E-2</v>
      </c>
      <c r="R8" s="10">
        <v>4.477861742399742E-2</v>
      </c>
      <c r="S8" s="10">
        <v>0.31131981824838906</v>
      </c>
      <c r="T8" s="10">
        <v>2.4028229249876375E-2</v>
      </c>
      <c r="U8" s="10">
        <v>1</v>
      </c>
      <c r="V8" s="10">
        <v>1.4095874459081875E-2</v>
      </c>
      <c r="W8" s="10">
        <v>2.8567994668896583E-2</v>
      </c>
      <c r="X8" s="10">
        <v>0.11124448111664452</v>
      </c>
      <c r="Y8" s="10">
        <v>6.3394800359791698E-2</v>
      </c>
      <c r="Z8" s="10">
        <v>5.1242457463813236E-2</v>
      </c>
      <c r="AA8" s="10">
        <v>2.6814779966699575E-2</v>
      </c>
      <c r="AB8" s="10">
        <v>6.5093820836062521E-2</v>
      </c>
      <c r="AC8" s="11">
        <v>-1.2798458116721924E-2</v>
      </c>
    </row>
    <row r="9" spans="1:29" x14ac:dyDescent="0.25">
      <c r="B9" s="2">
        <f>B4</f>
        <v>43355</v>
      </c>
      <c r="C9" s="2">
        <f>DATE(YEAR(B9)-$F$3,MONTH(B9)-$G$3,DAY(B9))</f>
        <v>43171</v>
      </c>
      <c r="D9" s="2">
        <f t="shared" ref="D9:M9" si="0">DATE(YEAR(C9)-$F$3,MONTH(C9)-$G$3,DAY(C9))</f>
        <v>42990</v>
      </c>
      <c r="E9" s="2">
        <f t="shared" si="0"/>
        <v>42806</v>
      </c>
      <c r="F9" s="2">
        <f t="shared" si="0"/>
        <v>42625</v>
      </c>
      <c r="G9" s="2">
        <f t="shared" si="0"/>
        <v>42441</v>
      </c>
      <c r="H9" s="2">
        <f t="shared" si="0"/>
        <v>42259</v>
      </c>
      <c r="I9" s="2">
        <f t="shared" si="0"/>
        <v>42075</v>
      </c>
      <c r="J9" s="2">
        <f t="shared" si="0"/>
        <v>41894</v>
      </c>
      <c r="K9" s="2">
        <f t="shared" si="0"/>
        <v>41710</v>
      </c>
      <c r="L9" s="2">
        <f t="shared" si="0"/>
        <v>41529</v>
      </c>
      <c r="M9" s="2">
        <f t="shared" si="0"/>
        <v>41345</v>
      </c>
      <c r="P9" s="9">
        <v>3.6579718049809952E-2</v>
      </c>
      <c r="Q9" s="10">
        <v>0.15388158817440595</v>
      </c>
      <c r="R9" s="10">
        <v>0.15319356863341696</v>
      </c>
      <c r="S9" s="10">
        <v>7.3208125740347116E-2</v>
      </c>
      <c r="T9" s="10">
        <v>0.13634711572038685</v>
      </c>
      <c r="U9" s="10">
        <v>1.4095874459081875E-2</v>
      </c>
      <c r="V9" s="10">
        <v>1</v>
      </c>
      <c r="W9" s="10">
        <v>0.20992382493268508</v>
      </c>
      <c r="X9" s="10">
        <v>0.13281573610549793</v>
      </c>
      <c r="Y9" s="10">
        <v>0.11656530846597557</v>
      </c>
      <c r="Z9" s="10">
        <v>7.388741622911299E-2</v>
      </c>
      <c r="AA9" s="10">
        <v>1.9143440488885756E-2</v>
      </c>
      <c r="AB9" s="10">
        <v>0.12758455490800005</v>
      </c>
      <c r="AC9" s="11">
        <v>-6.9030513836345259E-2</v>
      </c>
    </row>
    <row r="10" spans="1:29" x14ac:dyDescent="0.25">
      <c r="P10" s="9">
        <v>2.6702086191100514E-2</v>
      </c>
      <c r="Q10" s="10">
        <v>0.3512740552192723</v>
      </c>
      <c r="R10" s="10">
        <v>0.43444376257099809</v>
      </c>
      <c r="S10" s="10">
        <v>0.1316742789770721</v>
      </c>
      <c r="T10" s="10">
        <v>0.32174232186961288</v>
      </c>
      <c r="U10" s="10">
        <v>2.8567994668896583E-2</v>
      </c>
      <c r="V10" s="10">
        <v>0.20992382493268508</v>
      </c>
      <c r="W10" s="10">
        <v>1</v>
      </c>
      <c r="X10" s="10">
        <v>0.31040878618981532</v>
      </c>
      <c r="Y10" s="10">
        <v>0.26579930821584691</v>
      </c>
      <c r="Z10" s="10">
        <v>0.20693135877679344</v>
      </c>
      <c r="AA10" s="10">
        <v>-3.0945449130209933E-2</v>
      </c>
      <c r="AB10" s="10">
        <v>0.28433728501709604</v>
      </c>
      <c r="AC10" s="11">
        <v>-0.17220936710924967</v>
      </c>
    </row>
    <row r="11" spans="1:29" x14ac:dyDescent="0.25">
      <c r="A11" t="s">
        <v>63</v>
      </c>
      <c r="B11" s="2">
        <f>B5</f>
        <v>40378</v>
      </c>
      <c r="P11" s="9">
        <v>2.3252451123500814E-2</v>
      </c>
      <c r="Q11" s="10">
        <v>0.18795962249814194</v>
      </c>
      <c r="R11" s="10">
        <v>0.20345105205669228</v>
      </c>
      <c r="S11" s="10">
        <v>0.40364922755767757</v>
      </c>
      <c r="T11" s="10">
        <v>0.36508793202691825</v>
      </c>
      <c r="U11" s="10">
        <v>0.11124448111664452</v>
      </c>
      <c r="V11" s="10">
        <v>0.13281573610549793</v>
      </c>
      <c r="W11" s="10">
        <v>0.31040878618981532</v>
      </c>
      <c r="X11" s="10">
        <v>1</v>
      </c>
      <c r="Y11" s="10">
        <v>0.56916956740732505</v>
      </c>
      <c r="Z11" s="10">
        <v>0.59308513923710593</v>
      </c>
      <c r="AA11" s="10">
        <v>0.31248510343478908</v>
      </c>
      <c r="AB11" s="10">
        <v>0.92904621450969138</v>
      </c>
      <c r="AC11" s="11">
        <v>-7.5804915347684387E-3</v>
      </c>
    </row>
    <row r="12" spans="1:29" x14ac:dyDescent="0.25">
      <c r="A12" t="s">
        <v>64</v>
      </c>
      <c r="B12" s="2">
        <v>43355</v>
      </c>
      <c r="P12" s="9">
        <v>7.1056699246666039E-3</v>
      </c>
      <c r="Q12" s="10">
        <v>0.21530201507885519</v>
      </c>
      <c r="R12" s="10">
        <v>0.24600083558967301</v>
      </c>
      <c r="S12" s="10">
        <v>0.23903643917676498</v>
      </c>
      <c r="T12" s="10">
        <v>0.24542700922331945</v>
      </c>
      <c r="U12" s="10">
        <v>6.3394800359791698E-2</v>
      </c>
      <c r="V12" s="10">
        <v>0.11656530846597557</v>
      </c>
      <c r="W12" s="10">
        <v>0.26579930821584691</v>
      </c>
      <c r="X12" s="10">
        <v>0.56916956740732505</v>
      </c>
      <c r="Y12" s="10">
        <v>1</v>
      </c>
      <c r="Z12" s="10">
        <v>0.35536310587544823</v>
      </c>
      <c r="AA12" s="10">
        <v>0.14148186771099702</v>
      </c>
      <c r="AB12" s="10">
        <v>0.52954104137277391</v>
      </c>
      <c r="AC12" s="11">
        <v>-5.0516429396817879E-2</v>
      </c>
    </row>
    <row r="13" spans="1:29" x14ac:dyDescent="0.25">
      <c r="P13" s="9">
        <v>2.3489334290943204E-2</v>
      </c>
      <c r="Q13" s="10">
        <v>2.3367661708033282E-3</v>
      </c>
      <c r="R13" s="10">
        <v>8.1215519887785942E-2</v>
      </c>
      <c r="S13" s="10">
        <v>0.22373726157053911</v>
      </c>
      <c r="T13" s="10">
        <v>0.37064858952557928</v>
      </c>
      <c r="U13" s="10">
        <v>5.1242457463813236E-2</v>
      </c>
      <c r="V13" s="10">
        <v>7.388741622911299E-2</v>
      </c>
      <c r="W13" s="10">
        <v>0.20693135877679344</v>
      </c>
      <c r="X13" s="10">
        <v>0.59308513923710593</v>
      </c>
      <c r="Y13" s="10">
        <v>0.35536310587544823</v>
      </c>
      <c r="Z13" s="10">
        <v>0.99999999999999989</v>
      </c>
      <c r="AA13" s="10">
        <v>0.36685746120340812</v>
      </c>
      <c r="AB13" s="10">
        <v>0.55721880416517355</v>
      </c>
      <c r="AC13" s="11">
        <v>0.13861668285052822</v>
      </c>
    </row>
    <row r="14" spans="1:29" x14ac:dyDescent="0.25">
      <c r="P14" s="9">
        <v>-1.0144855137678589E-2</v>
      </c>
      <c r="Q14" s="10">
        <v>-0.22186872658037771</v>
      </c>
      <c r="R14" s="10">
        <v>-0.1609309035057867</v>
      </c>
      <c r="S14" s="10">
        <v>0.13632914677326916</v>
      </c>
      <c r="T14" s="10">
        <v>0.39395090895958257</v>
      </c>
      <c r="U14" s="10">
        <v>2.6814779966699575E-2</v>
      </c>
      <c r="V14" s="10">
        <v>1.9143440488885756E-2</v>
      </c>
      <c r="W14" s="10">
        <v>-3.0945449130209933E-2</v>
      </c>
      <c r="X14" s="10">
        <v>0.31248510343478908</v>
      </c>
      <c r="Y14" s="10">
        <v>0.14148186771099702</v>
      </c>
      <c r="Z14" s="10">
        <v>0.36685746120340812</v>
      </c>
      <c r="AA14" s="10">
        <v>1</v>
      </c>
      <c r="AB14" s="10">
        <v>0.30763927921429995</v>
      </c>
      <c r="AC14" s="11">
        <v>0.38637526124399207</v>
      </c>
    </row>
    <row r="15" spans="1:29" x14ac:dyDescent="0.25">
      <c r="P15" s="9">
        <v>2.5702782874249663E-2</v>
      </c>
      <c r="Q15" s="10">
        <v>0.16167952702594623</v>
      </c>
      <c r="R15" s="10">
        <v>0.18342927019642716</v>
      </c>
      <c r="S15" s="10">
        <v>0.33761523828382112</v>
      </c>
      <c r="T15" s="10">
        <v>0.3424151741156059</v>
      </c>
      <c r="U15" s="10">
        <v>6.5093820836062521E-2</v>
      </c>
      <c r="V15" s="10">
        <v>0.12758455490800005</v>
      </c>
      <c r="W15" s="10">
        <v>0.28433728501709604</v>
      </c>
      <c r="X15" s="10">
        <v>0.92904621450969138</v>
      </c>
      <c r="Y15" s="10">
        <v>0.52954104137277391</v>
      </c>
      <c r="Z15" s="10">
        <v>0.55721880416517355</v>
      </c>
      <c r="AA15" s="10">
        <v>0.30763927921429995</v>
      </c>
      <c r="AB15" s="10">
        <v>0.99999999999999989</v>
      </c>
      <c r="AC15" s="11">
        <v>5.7338271652304052E-3</v>
      </c>
    </row>
    <row r="16" spans="1:29" x14ac:dyDescent="0.25">
      <c r="P16" s="12">
        <v>-1.7840842345780702E-2</v>
      </c>
      <c r="Q16" s="13">
        <v>-0.34430224578078378</v>
      </c>
      <c r="R16" s="13">
        <v>-0.14962271062710397</v>
      </c>
      <c r="S16" s="13">
        <v>-1.1479900011784434E-2</v>
      </c>
      <c r="T16" s="13">
        <v>0.21097805678923656</v>
      </c>
      <c r="U16" s="13">
        <v>-1.2798458116721924E-2</v>
      </c>
      <c r="V16" s="13">
        <v>-6.9030513836345259E-2</v>
      </c>
      <c r="W16" s="13">
        <v>-0.17220936710924967</v>
      </c>
      <c r="X16" s="13">
        <v>-7.5804915347684387E-3</v>
      </c>
      <c r="Y16" s="13">
        <v>-5.0516429396817879E-2</v>
      </c>
      <c r="Z16" s="13">
        <v>0.13861668285052822</v>
      </c>
      <c r="AA16" s="13">
        <v>0.38637526124399207</v>
      </c>
      <c r="AB16" s="13">
        <v>5.7338271652304052E-3</v>
      </c>
      <c r="AC16" s="14">
        <v>1</v>
      </c>
    </row>
    <row r="17" spans="1:29" x14ac:dyDescent="0.25"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</row>
    <row r="18" spans="1:29" x14ac:dyDescent="0.25"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</row>
    <row r="19" spans="1:29" x14ac:dyDescent="0.25"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</row>
    <row r="20" spans="1:29" x14ac:dyDescent="0.25"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</row>
    <row r="21" spans="1:29" x14ac:dyDescent="0.25">
      <c r="A21" t="s">
        <v>66</v>
      </c>
      <c r="B21" t="s">
        <v>9</v>
      </c>
      <c r="C21" t="s">
        <v>33</v>
      </c>
      <c r="D21" t="s">
        <v>10</v>
      </c>
      <c r="E21" t="s">
        <v>34</v>
      </c>
      <c r="F21" t="s">
        <v>13</v>
      </c>
      <c r="G21" t="s">
        <v>14</v>
      </c>
      <c r="H21" t="s">
        <v>15</v>
      </c>
      <c r="I21" t="s">
        <v>16</v>
      </c>
      <c r="J21" t="s">
        <v>21</v>
      </c>
      <c r="K21" t="s">
        <v>32</v>
      </c>
      <c r="L21" t="s">
        <v>23</v>
      </c>
      <c r="M21" t="s">
        <v>25</v>
      </c>
      <c r="N21" t="s">
        <v>28</v>
      </c>
      <c r="O21" t="s">
        <v>29</v>
      </c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</row>
    <row r="22" spans="1:29" x14ac:dyDescent="0.25">
      <c r="A22" s="2">
        <f>IF(AND('Full Analysis'!A24 &lt;=  [0]!end,  'Full Analysis'!A24 &gt;=[0]!start), 'Full Analysis'!A24)</f>
        <v>40378</v>
      </c>
      <c r="B22">
        <f>IF($A22,VLOOKUP($A22,'Full Analysis'!$U$24:$AI$2150,COLUMN()),FALSE)</f>
        <v>0.13353139262452257</v>
      </c>
      <c r="C22">
        <f>IF($A22,VLOOKUP($A22,'Full Analysis'!$U$24:$AI$2150,COLUMN()),FALSE)</f>
        <v>-1.1351892195398559E-2</v>
      </c>
      <c r="D22">
        <f>IF($A22,VLOOKUP($A22,'Full Analysis'!$U$24:$AI$2150,COLUMN()),FALSE)</f>
        <v>-1.0645649205693776E-2</v>
      </c>
      <c r="E22">
        <f>IF($A22,VLOOKUP($A22,'Full Analysis'!$U$24:$AI$2150,COLUMN()),FALSE)</f>
        <v>5.6307347200552802E-3</v>
      </c>
      <c r="F22">
        <f>IF($A22,VLOOKUP($A22,'Full Analysis'!$U$24:$AI$2150,COLUMN()),FALSE)</f>
        <v>-8.1333809790201748E-3</v>
      </c>
      <c r="G22">
        <f>IF($A22,VLOOKUP($A22,'Full Analysis'!$U$24:$AI$2150,COLUMN()),FALSE)</f>
        <v>7.178413242376753E-3</v>
      </c>
      <c r="H22">
        <f>IF($A22,VLOOKUP($A22,'Full Analysis'!$U$24:$AI$2150,COLUMN()),FALSE)</f>
        <v>1.0308148147931432E-2</v>
      </c>
      <c r="I22">
        <f>IF($A22,VLOOKUP($A22,'Full Analysis'!$U$24:$AI$2150,COLUMN()),FALSE)</f>
        <v>-1.5333247715127472E-2</v>
      </c>
      <c r="J22">
        <f>IF($A22,VLOOKUP($A22,'Full Analysis'!$U$24:$AI$2150,COLUMN()),FALSE)</f>
        <v>4.4085302847659564E-3</v>
      </c>
      <c r="K22">
        <f>IF($A22,VLOOKUP($A22,'Full Analysis'!$U$24:$AI$2150,COLUMN()),FALSE)</f>
        <v>-3.3426214966897263E-3</v>
      </c>
      <c r="L22">
        <f>IF($A22,VLOOKUP($A22,'Full Analysis'!$U$24:$AI$2150,COLUMN()),FALSE)</f>
        <v>-4.4103820308853481E-3</v>
      </c>
      <c r="M22">
        <f>IF($A22,VLOOKUP($A22,'Full Analysis'!$U$24:$AI$2150,COLUMN()),FALSE)</f>
        <v>4.5260761397759534E-3</v>
      </c>
      <c r="N22">
        <f>IF($A22,VLOOKUP($A22,'Full Analysis'!$U$24:$AI$2150,COLUMN()),FALSE)</f>
        <v>4.4085302847659564E-3</v>
      </c>
      <c r="O22">
        <f>IF($A22,VLOOKUP($A22,'Full Analysis'!$U$24:$AI$2150,COLUMN()),FALSE)</f>
        <v>-1.1347710360590062E-3</v>
      </c>
    </row>
    <row r="23" spans="1:29" x14ac:dyDescent="0.25">
      <c r="A23" s="2">
        <f>IF(AND('Full Analysis'!A25 &lt;=  [0]!end,  'Full Analysis'!A25 &gt;=[0]!start), 'Full Analysis'!A25)</f>
        <v>40379</v>
      </c>
      <c r="B23">
        <f>IF($A23,VLOOKUP($A23,'Full Analysis'!$U$24:$AI$2150,COLUMN()),FALSE)</f>
        <v>-0.13353139262452249</v>
      </c>
      <c r="C23">
        <f>IF($A23,VLOOKUP($A23,'Full Analysis'!$U$24:$AI$2150,COLUMN()),FALSE)</f>
        <v>1.2902685652813743E-2</v>
      </c>
      <c r="D23">
        <f>IF($A23,VLOOKUP($A23,'Full Analysis'!$U$24:$AI$2150,COLUMN()),FALSE)</f>
        <v>-1.1395677448894291E-2</v>
      </c>
      <c r="E23">
        <f>IF($A23,VLOOKUP($A23,'Full Analysis'!$U$24:$AI$2150,COLUMN()),FALSE)</f>
        <v>7.9537832283008269E-3</v>
      </c>
      <c r="F23">
        <f>IF($A23,VLOOKUP($A23,'Full Analysis'!$U$24:$AI$2150,COLUMN()),FALSE)</f>
        <v>-1.3002539423919146E-3</v>
      </c>
      <c r="G23">
        <f>IF($A23,VLOOKUP($A23,'Full Analysis'!$U$24:$AI$2150,COLUMN()),FALSE)</f>
        <v>5.5076561034380189E-2</v>
      </c>
      <c r="H23">
        <f>IF($A23,VLOOKUP($A23,'Full Analysis'!$U$24:$AI$2150,COLUMN()),FALSE)</f>
        <v>-1.473831182122654E-2</v>
      </c>
      <c r="I23">
        <f>IF($A23,VLOOKUP($A23,'Full Analysis'!$U$24:$AI$2150,COLUMN()),FALSE)</f>
        <v>-2.5148851497079416E-2</v>
      </c>
      <c r="J23">
        <f>IF($A23,VLOOKUP($A23,'Full Analysis'!$U$24:$AI$2150,COLUMN()),FALSE)</f>
        <v>7.2348520485859399E-3</v>
      </c>
      <c r="K23">
        <f>IF($A23,VLOOKUP($A23,'Full Analysis'!$U$24:$AI$2150,COLUMN()),FALSE)</f>
        <v>6.1037829380176656E-3</v>
      </c>
      <c r="L23">
        <f>IF($A23,VLOOKUP($A23,'Full Analysis'!$U$24:$AI$2150,COLUMN()),FALSE)</f>
        <v>3.0431840475021389E-3</v>
      </c>
      <c r="M23">
        <f>IF($A23,VLOOKUP($A23,'Full Analysis'!$U$24:$AI$2150,COLUMN()),FALSE)</f>
        <v>1.7448961831032441E-4</v>
      </c>
      <c r="N23">
        <f>IF($A23,VLOOKUP($A23,'Full Analysis'!$U$24:$AI$2150,COLUMN()),FALSE)</f>
        <v>5.9249935851788255E-3</v>
      </c>
      <c r="O23">
        <f>IF($A23,VLOOKUP($A23,'Full Analysis'!$U$24:$AI$2150,COLUMN()),FALSE)</f>
        <v>-2.1249958239640617E-3</v>
      </c>
    </row>
    <row r="24" spans="1:29" x14ac:dyDescent="0.25">
      <c r="A24" s="2">
        <f>IF(AND('Full Analysis'!A26 &lt;=  [0]!end,  'Full Analysis'!A26 &gt;=[0]!start), 'Full Analysis'!A26)</f>
        <v>40380</v>
      </c>
      <c r="B24">
        <f>IF($A24,VLOOKUP($A24,'Full Analysis'!$U$24:$AI$2150,COLUMN()),FALSE)</f>
        <v>0.47000362924573547</v>
      </c>
      <c r="C24">
        <f>IF($A24,VLOOKUP($A24,'Full Analysis'!$U$24:$AI$2150,COLUMN()),FALSE)</f>
        <v>-2.2263615685037725E-2</v>
      </c>
      <c r="D24">
        <f>IF($A24,VLOOKUP($A24,'Full Analysis'!$U$24:$AI$2150,COLUMN()),FALSE)</f>
        <v>-1.4229589318368412E-2</v>
      </c>
      <c r="E24">
        <f>IF($A24,VLOOKUP($A24,'Full Analysis'!$U$24:$AI$2150,COLUMN()),FALSE)</f>
        <v>-1.7146654147783393E-3</v>
      </c>
      <c r="F24">
        <f>IF($A24,VLOOKUP($A24,'Full Analysis'!$U$24:$AI$2150,COLUMN()),FALSE)</f>
        <v>-3.8071377435443163E-3</v>
      </c>
      <c r="G24">
        <f>IF($A24,VLOOKUP($A24,'Full Analysis'!$U$24:$AI$2150,COLUMN()),FALSE)</f>
        <v>-1.932221872029793E-3</v>
      </c>
      <c r="H24">
        <f>IF($A24,VLOOKUP($A24,'Full Analysis'!$U$24:$AI$2150,COLUMN()),FALSE)</f>
        <v>-3.5896365935266946E-3</v>
      </c>
      <c r="I24">
        <f>IF($A24,VLOOKUP($A24,'Full Analysis'!$U$24:$AI$2150,COLUMN()),FALSE)</f>
        <v>-2.2736813879284747E-2</v>
      </c>
      <c r="J24">
        <f>IF($A24,VLOOKUP($A24,'Full Analysis'!$U$24:$AI$2150,COLUMN()),FALSE)</f>
        <v>-6.5369882587779822E-3</v>
      </c>
      <c r="K24">
        <f>IF($A24,VLOOKUP($A24,'Full Analysis'!$U$24:$AI$2150,COLUMN()),FALSE)</f>
        <v>-4.5321763019169686E-3</v>
      </c>
      <c r="L24">
        <f>IF($A24,VLOOKUP($A24,'Full Analysis'!$U$24:$AI$2150,COLUMN()),FALSE)</f>
        <v>-8.37262871155048E-3</v>
      </c>
      <c r="M24">
        <f>IF($A24,VLOOKUP($A24,'Full Analysis'!$U$24:$AI$2150,COLUMN()),FALSE)</f>
        <v>-2.3530447913061147E-3</v>
      </c>
      <c r="N24">
        <f>IF($A24,VLOOKUP($A24,'Full Analysis'!$U$24:$AI$2150,COLUMN()),FALSE)</f>
        <v>-5.7727490321633108E-3</v>
      </c>
      <c r="O24">
        <f>IF($A24,VLOOKUP($A24,'Full Analysis'!$U$24:$AI$2150,COLUMN()),FALSE)</f>
        <v>8.7517180066460536E-4</v>
      </c>
    </row>
    <row r="25" spans="1:29" x14ac:dyDescent="0.25">
      <c r="A25" s="2">
        <f>IF(AND('Full Analysis'!A27 &lt;=  [0]!end,  'Full Analysis'!A27 &gt;=[0]!start), 'Full Analysis'!A27)</f>
        <v>40381</v>
      </c>
      <c r="B25">
        <f>IF($A25,VLOOKUP($A25,'Full Analysis'!$U$24:$AI$2150,COLUMN()),FALSE)</f>
        <v>-0.18232155679395459</v>
      </c>
      <c r="C25">
        <f>IF($A25,VLOOKUP($A25,'Full Analysis'!$U$24:$AI$2150,COLUMN()),FALSE)</f>
        <v>-8.1864293683693284E-3</v>
      </c>
      <c r="D25">
        <f>IF($A25,VLOOKUP($A25,'Full Analysis'!$U$24:$AI$2150,COLUMN()),FALSE)</f>
        <v>-6.805200704106589E-3</v>
      </c>
      <c r="E25">
        <f>IF($A25,VLOOKUP($A25,'Full Analysis'!$U$24:$AI$2150,COLUMN()),FALSE)</f>
        <v>2.4770308075912281E-3</v>
      </c>
      <c r="F25">
        <f>IF($A25,VLOOKUP($A25,'Full Analysis'!$U$24:$AI$2150,COLUMN()),FALSE)</f>
        <v>7.4184627399863498E-3</v>
      </c>
      <c r="G25">
        <f>IF($A25,VLOOKUP($A25,'Full Analysis'!$U$24:$AI$2150,COLUMN()),FALSE)</f>
        <v>1.7206058580975431E-2</v>
      </c>
      <c r="H25">
        <f>IF($A25,VLOOKUP($A25,'Full Analysis'!$U$24:$AI$2150,COLUMN()),FALSE)</f>
        <v>3.8886566762107158E-3</v>
      </c>
      <c r="I25">
        <f>IF($A25,VLOOKUP($A25,'Full Analysis'!$U$24:$AI$2150,COLUMN()),FALSE)</f>
        <v>1.0961307685249113E-3</v>
      </c>
      <c r="J25">
        <f>IF($A25,VLOOKUP($A25,'Full Analysis'!$U$24:$AI$2150,COLUMN()),FALSE)</f>
        <v>3.2631526119626889E-3</v>
      </c>
      <c r="K25">
        <f>IF($A25,VLOOKUP($A25,'Full Analysis'!$U$24:$AI$2150,COLUMN()),FALSE)</f>
        <v>-9.3928027327220189E-3</v>
      </c>
      <c r="L25">
        <f>IF($A25,VLOOKUP($A25,'Full Analysis'!$U$24:$AI$2150,COLUMN()),FALSE)</f>
        <v>1.1108896468041802E-2</v>
      </c>
      <c r="M25">
        <f>IF($A25,VLOOKUP($A25,'Full Analysis'!$U$24:$AI$2150,COLUMN()),FALSE)</f>
        <v>2.7894020875785922E-3</v>
      </c>
      <c r="N25">
        <f>IF($A25,VLOOKUP($A25,'Full Analysis'!$U$24:$AI$2150,COLUMN()),FALSE)</f>
        <v>2.735276602575545E-3</v>
      </c>
      <c r="O25">
        <f>IF($A25,VLOOKUP($A25,'Full Analysis'!$U$24:$AI$2150,COLUMN()),FALSE)</f>
        <v>1.3908335907257163E-3</v>
      </c>
    </row>
    <row r="26" spans="1:29" x14ac:dyDescent="0.25">
      <c r="A26" s="2">
        <f>IF(AND('Full Analysis'!A28 &lt;=  [0]!end,  'Full Analysis'!A28 &gt;=[0]!start), 'Full Analysis'!A28)</f>
        <v>40382</v>
      </c>
      <c r="B26">
        <f>IF($A26,VLOOKUP($A26,'Full Analysis'!$U$24:$AI$2150,COLUMN()),FALSE)</f>
        <v>0</v>
      </c>
      <c r="C26">
        <f>IF($A26,VLOOKUP($A26,'Full Analysis'!$U$24:$AI$2150,COLUMN()),FALSE)</f>
        <v>-1.1137930955885358E-2</v>
      </c>
      <c r="D26">
        <f>IF($A26,VLOOKUP($A26,'Full Analysis'!$U$24:$AI$2150,COLUMN()),FALSE)</f>
        <v>2.3781224049674193E-3</v>
      </c>
      <c r="E26">
        <f>IF($A26,VLOOKUP($A26,'Full Analysis'!$U$24:$AI$2150,COLUMN()),FALSE)</f>
        <v>-1.6940164856608684E-2</v>
      </c>
      <c r="F26">
        <f>IF($A26,VLOOKUP($A26,'Full Analysis'!$U$24:$AI$2150,COLUMN()),FALSE)</f>
        <v>3.160092797676511E-3</v>
      </c>
      <c r="G26">
        <f>IF($A26,VLOOKUP($A26,'Full Analysis'!$U$24:$AI$2150,COLUMN()),FALSE)</f>
        <v>-5.0750561073046929E-2</v>
      </c>
      <c r="H26">
        <f>IF($A26,VLOOKUP($A26,'Full Analysis'!$U$24:$AI$2150,COLUMN()),FALSE)</f>
        <v>1.4711551067233434E-2</v>
      </c>
      <c r="I26">
        <f>IF($A26,VLOOKUP($A26,'Full Analysis'!$U$24:$AI$2150,COLUMN()),FALSE)</f>
        <v>-1.6576046801644609E-2</v>
      </c>
      <c r="J26">
        <f>IF($A26,VLOOKUP($A26,'Full Analysis'!$U$24:$AI$2150,COLUMN()),FALSE)</f>
        <v>-1.0989972078093343E-2</v>
      </c>
      <c r="K26">
        <f>IF($A26,VLOOKUP($A26,'Full Analysis'!$U$24:$AI$2150,COLUMN()),FALSE)</f>
        <v>-5.5032348919006437E-3</v>
      </c>
      <c r="L26">
        <f>IF($A26,VLOOKUP($A26,'Full Analysis'!$U$24:$AI$2150,COLUMN()),FALSE)</f>
        <v>-5.3602524685736211E-3</v>
      </c>
      <c r="M26">
        <f>IF($A26,VLOOKUP($A26,'Full Analysis'!$U$24:$AI$2150,COLUMN()),FALSE)</f>
        <v>-4.2681132690394752E-3</v>
      </c>
      <c r="N26">
        <f>IF($A26,VLOOKUP($A26,'Full Analysis'!$U$24:$AI$2150,COLUMN()),FALSE)</f>
        <v>-9.1538572097811972E-3</v>
      </c>
      <c r="O26">
        <f>IF($A26,VLOOKUP($A26,'Full Analysis'!$U$24:$AI$2150,COLUMN()),FALSE)</f>
        <v>-6.987221025282638E-4</v>
      </c>
    </row>
    <row r="27" spans="1:29" x14ac:dyDescent="0.25">
      <c r="A27" s="2">
        <f>IF(AND('Full Analysis'!A29 &lt;=  [0]!end,  'Full Analysis'!A29 &gt;=[0]!start), 'Full Analysis'!A29)</f>
        <v>40385</v>
      </c>
      <c r="B27">
        <f>IF($A27,VLOOKUP($A27,'Full Analysis'!$U$24:$AI$2150,COLUMN()),FALSE)</f>
        <v>0</v>
      </c>
      <c r="C27">
        <f>IF($A27,VLOOKUP($A27,'Full Analysis'!$U$24:$AI$2150,COLUMN()),FALSE)</f>
        <v>1.0498688628367949E-3</v>
      </c>
      <c r="D27">
        <f>IF($A27,VLOOKUP($A27,'Full Analysis'!$U$24:$AI$2150,COLUMN()),FALSE)</f>
        <v>-6.4951514876559775E-3</v>
      </c>
      <c r="E27">
        <f>IF($A27,VLOOKUP($A27,'Full Analysis'!$U$24:$AI$2150,COLUMN()),FALSE)</f>
        <v>-1.256690652936906E-2</v>
      </c>
      <c r="F27">
        <f>IF($A27,VLOOKUP($A27,'Full Analysis'!$U$24:$AI$2150,COLUMN()),FALSE)</f>
        <v>2.1171220381123363E-2</v>
      </c>
      <c r="G27">
        <f>IF($A27,VLOOKUP($A27,'Full Analysis'!$U$24:$AI$2150,COLUMN()),FALSE)</f>
        <v>-3.3362613371071E-2</v>
      </c>
      <c r="H27">
        <f>IF($A27,VLOOKUP($A27,'Full Analysis'!$U$24:$AI$2150,COLUMN()),FALSE)</f>
        <v>-2.4985990256609233E-3</v>
      </c>
      <c r="I27">
        <f>IF($A27,VLOOKUP($A27,'Full Analysis'!$U$24:$AI$2150,COLUMN()),FALSE)</f>
        <v>1.0191557736851528E-2</v>
      </c>
      <c r="J27">
        <f>IF($A27,VLOOKUP($A27,'Full Analysis'!$U$24:$AI$2150,COLUMN()),FALSE)</f>
        <v>5.3893830461040145E-4</v>
      </c>
      <c r="K27">
        <f>IF($A27,VLOOKUP($A27,'Full Analysis'!$U$24:$AI$2150,COLUMN()),FALSE)</f>
        <v>-5.0235180029752054E-3</v>
      </c>
      <c r="L27">
        <f>IF($A27,VLOOKUP($A27,'Full Analysis'!$U$24:$AI$2150,COLUMN()),FALSE)</f>
        <v>1.2552245393664258E-2</v>
      </c>
      <c r="M27">
        <f>IF($A27,VLOOKUP($A27,'Full Analysis'!$U$24:$AI$2150,COLUMN()),FALSE)</f>
        <v>1.0572862699777988E-2</v>
      </c>
      <c r="N27">
        <f>IF($A27,VLOOKUP($A27,'Full Analysis'!$U$24:$AI$2150,COLUMN()),FALSE)</f>
        <v>-1.3679125893458326E-4</v>
      </c>
      <c r="O27">
        <f>IF($A27,VLOOKUP($A27,'Full Analysis'!$U$24:$AI$2150,COLUMN()),FALSE)</f>
        <v>9.2560531077164835E-4</v>
      </c>
    </row>
    <row r="28" spans="1:29" x14ac:dyDescent="0.25">
      <c r="A28" s="2">
        <f>IF(AND('Full Analysis'!A30 &lt;=  [0]!end,  'Full Analysis'!A30 &gt;=[0]!start), 'Full Analysis'!A30)</f>
        <v>40386</v>
      </c>
      <c r="B28">
        <f>IF($A28,VLOOKUP($A28,'Full Analysis'!$U$24:$AI$2150,COLUMN()),FALSE)</f>
        <v>0</v>
      </c>
      <c r="C28">
        <f>IF($A28,VLOOKUP($A28,'Full Analysis'!$U$24:$AI$2150,COLUMN()),FALSE)</f>
        <v>6.9460677389540882E-3</v>
      </c>
      <c r="D28">
        <f>IF($A28,VLOOKUP($A28,'Full Analysis'!$U$24:$AI$2150,COLUMN()),FALSE)</f>
        <v>-1.7415105782231423E-3</v>
      </c>
      <c r="E28">
        <f>IF($A28,VLOOKUP($A28,'Full Analysis'!$U$24:$AI$2150,COLUMN()),FALSE)</f>
        <v>-1.1550990213923388E-2</v>
      </c>
      <c r="F28">
        <f>IF($A28,VLOOKUP($A28,'Full Analysis'!$U$24:$AI$2150,COLUMN()),FALSE)</f>
        <v>-9.0477858486569425E-4</v>
      </c>
      <c r="G28">
        <f>IF($A28,VLOOKUP($A28,'Full Analysis'!$U$24:$AI$2150,COLUMN()),FALSE)</f>
        <v>1.8019670321584722E-2</v>
      </c>
      <c r="H28">
        <f>IF($A28,VLOOKUP($A28,'Full Analysis'!$U$24:$AI$2150,COLUMN()),FALSE)</f>
        <v>-2.9137965743333789E-2</v>
      </c>
      <c r="I28">
        <f>IF($A28,VLOOKUP($A28,'Full Analysis'!$U$24:$AI$2150,COLUMN()),FALSE)</f>
        <v>-1.1140365329486699E-2</v>
      </c>
      <c r="J28">
        <f>IF($A28,VLOOKUP($A28,'Full Analysis'!$U$24:$AI$2150,COLUMN()),FALSE)</f>
        <v>-1.0006543574454599E-3</v>
      </c>
      <c r="K28">
        <f>IF($A28,VLOOKUP($A28,'Full Analysis'!$U$24:$AI$2150,COLUMN()),FALSE)</f>
        <v>-2.6304830232201696E-3</v>
      </c>
      <c r="L28">
        <f>IF($A28,VLOOKUP($A28,'Full Analysis'!$U$24:$AI$2150,COLUMN()),FALSE)</f>
        <v>-4.0254291645026247E-3</v>
      </c>
      <c r="M28">
        <f>IF($A28,VLOOKUP($A28,'Full Analysis'!$U$24:$AI$2150,COLUMN()),FALSE)</f>
        <v>-1.7553102628742785E-3</v>
      </c>
      <c r="N28">
        <f>IF($A28,VLOOKUP($A28,'Full Analysis'!$U$24:$AI$2150,COLUMN()),FALSE)</f>
        <v>-5.7744861352496504E-4</v>
      </c>
      <c r="O28">
        <f>IF($A28,VLOOKUP($A28,'Full Analysis'!$U$24:$AI$2150,COLUMN()),FALSE)</f>
        <v>-1.8809608859151163E-3</v>
      </c>
    </row>
    <row r="29" spans="1:29" x14ac:dyDescent="0.25">
      <c r="A29" s="2">
        <f>IF(AND('Full Analysis'!A31 &lt;=  [0]!end,  'Full Analysis'!A31 &gt;=[0]!start), 'Full Analysis'!A31)</f>
        <v>40387</v>
      </c>
      <c r="B29">
        <f>IF($A29,VLOOKUP($A29,'Full Analysis'!$U$24:$AI$2150,COLUMN()),FALSE)</f>
        <v>-0.1541506798272585</v>
      </c>
      <c r="C29">
        <f>IF($A29,VLOOKUP($A29,'Full Analysis'!$U$24:$AI$2150,COLUMN()),FALSE)</f>
        <v>4.1673144027252716E-3</v>
      </c>
      <c r="D29">
        <f>IF($A29,VLOOKUP($A29,'Full Analysis'!$U$24:$AI$2150,COLUMN()),FALSE)</f>
        <v>-2.792517871673522E-3</v>
      </c>
      <c r="E29">
        <f>IF($A29,VLOOKUP($A29,'Full Analysis'!$U$24:$AI$2150,COLUMN()),FALSE)</f>
        <v>-5.596588461143576E-3</v>
      </c>
      <c r="F29">
        <f>IF($A29,VLOOKUP($A29,'Full Analysis'!$U$24:$AI$2150,COLUMN()),FALSE)</f>
        <v>-3.1989295395747136E-3</v>
      </c>
      <c r="G29">
        <f>IF($A29,VLOOKUP($A29,'Full Analysis'!$U$24:$AI$2150,COLUMN()),FALSE)</f>
        <v>-6.2123910348582789E-3</v>
      </c>
      <c r="H29">
        <f>IF($A29,VLOOKUP($A29,'Full Analysis'!$U$24:$AI$2150,COLUMN()),FALSE)</f>
        <v>-1.3847491933746261E-2</v>
      </c>
      <c r="I29">
        <f>IF($A29,VLOOKUP($A29,'Full Analysis'!$U$24:$AI$2150,COLUMN()),FALSE)</f>
        <v>-1.1145520039628929E-2</v>
      </c>
      <c r="J29">
        <f>IF($A29,VLOOKUP($A29,'Full Analysis'!$U$24:$AI$2150,COLUMN()),FALSE)</f>
        <v>-6.212391034858167E-3</v>
      </c>
      <c r="K29">
        <f>IF($A29,VLOOKUP($A29,'Full Analysis'!$U$24:$AI$2150,COLUMN()),FALSE)</f>
        <v>3.8451679530413722E-4</v>
      </c>
      <c r="L29">
        <f>IF($A29,VLOOKUP($A29,'Full Analysis'!$U$24:$AI$2150,COLUMN()),FALSE)</f>
        <v>-1.6565696499311364E-2</v>
      </c>
      <c r="M29">
        <f>IF($A29,VLOOKUP($A29,'Full Analysis'!$U$24:$AI$2150,COLUMN()),FALSE)</f>
        <v>-1.1161608725730271E-2</v>
      </c>
      <c r="N29">
        <f>IF($A29,VLOOKUP($A29,'Full Analysis'!$U$24:$AI$2150,COLUMN()),FALSE)</f>
        <v>-7.0010080921283913E-3</v>
      </c>
      <c r="O29">
        <f>IF($A29,VLOOKUP($A29,'Full Analysis'!$U$24:$AI$2150,COLUMN()),FALSE)</f>
        <v>-4.5898088691413003E-4</v>
      </c>
    </row>
    <row r="30" spans="1:29" x14ac:dyDescent="0.25">
      <c r="A30" s="2">
        <f>IF(AND('Full Analysis'!A32 &lt;=  [0]!end,  'Full Analysis'!A32 &gt;=[0]!start), 'Full Analysis'!A32)</f>
        <v>40388</v>
      </c>
      <c r="B30">
        <f>IF($A30,VLOOKUP($A30,'Full Analysis'!$U$24:$AI$2150,COLUMN()),FALSE)</f>
        <v>0.15415067982725836</v>
      </c>
      <c r="C30">
        <f>IF($A30,VLOOKUP($A30,'Full Analysis'!$U$24:$AI$2150,COLUMN()),FALSE)</f>
        <v>-6.3545955094306868E-5</v>
      </c>
      <c r="D30">
        <f>IF($A30,VLOOKUP($A30,'Full Analysis'!$U$24:$AI$2150,COLUMN()),FALSE)</f>
        <v>1.2394645529004795E-4</v>
      </c>
      <c r="E30">
        <f>IF($A30,VLOOKUP($A30,'Full Analysis'!$U$24:$AI$2150,COLUMN()),FALSE)</f>
        <v>-8.7908111570992615E-3</v>
      </c>
      <c r="F30">
        <f>IF($A30,VLOOKUP($A30,'Full Analysis'!$U$24:$AI$2150,COLUMN()),FALSE)</f>
        <v>-1.3262171738117137E-2</v>
      </c>
      <c r="G30">
        <f>IF($A30,VLOOKUP($A30,'Full Analysis'!$U$24:$AI$2150,COLUMN()),FALSE)</f>
        <v>-1.6647299490727543E-2</v>
      </c>
      <c r="H30">
        <f>IF($A30,VLOOKUP($A30,'Full Analysis'!$U$24:$AI$2150,COLUMN()),FALSE)</f>
        <v>-3.8022460405994329E-2</v>
      </c>
      <c r="I30">
        <f>IF($A30,VLOOKUP($A30,'Full Analysis'!$U$24:$AI$2150,COLUMN()),FALSE)</f>
        <v>-2.0714981232458209E-2</v>
      </c>
      <c r="J30">
        <f>IF($A30,VLOOKUP($A30,'Full Analysis'!$U$24:$AI$2150,COLUMN()),FALSE)</f>
        <v>2.3730251883026677E-3</v>
      </c>
      <c r="K30">
        <f>IF($A30,VLOOKUP($A30,'Full Analysis'!$U$24:$AI$2150,COLUMN()),FALSE)</f>
        <v>-6.0071755288045193E-3</v>
      </c>
      <c r="L30">
        <f>IF($A30,VLOOKUP($A30,'Full Analysis'!$U$24:$AI$2150,COLUMN()),FALSE)</f>
        <v>7.2814274814354092E-4</v>
      </c>
      <c r="M30">
        <f>IF($A30,VLOOKUP($A30,'Full Analysis'!$U$24:$AI$2150,COLUMN()),FALSE)</f>
        <v>-3.0304365371085899E-3</v>
      </c>
      <c r="N30">
        <f>IF($A30,VLOOKUP($A30,'Full Analysis'!$U$24:$AI$2150,COLUMN()),FALSE)</f>
        <v>3.0471974316544563E-3</v>
      </c>
      <c r="O30">
        <f>IF($A30,VLOOKUP($A30,'Full Analysis'!$U$24:$AI$2150,COLUMN()),FALSE)</f>
        <v>-3.2740651440914029E-3</v>
      </c>
    </row>
    <row r="31" spans="1:29" x14ac:dyDescent="0.25">
      <c r="A31" s="2">
        <f>IF(AND('Full Analysis'!A33 &lt;=  [0]!end,  'Full Analysis'!A33 &gt;=[0]!start), 'Full Analysis'!A33)</f>
        <v>40389</v>
      </c>
      <c r="B31">
        <f>IF($A31,VLOOKUP($A31,'Full Analysis'!$U$24:$AI$2150,COLUMN()),FALSE)</f>
        <v>0</v>
      </c>
      <c r="C31">
        <f>IF($A31,VLOOKUP($A31,'Full Analysis'!$U$24:$AI$2150,COLUMN()),FALSE)</f>
        <v>-2.1783519629687706E-2</v>
      </c>
      <c r="D31">
        <f>IF($A31,VLOOKUP($A31,'Full Analysis'!$U$24:$AI$2150,COLUMN()),FALSE)</f>
        <v>-2.1884589340728441E-2</v>
      </c>
      <c r="E31">
        <f>IF($A31,VLOOKUP($A31,'Full Analysis'!$U$24:$AI$2150,COLUMN()),FALSE)</f>
        <v>-1.6455395321188528E-2</v>
      </c>
      <c r="F31">
        <f>IF($A31,VLOOKUP($A31,'Full Analysis'!$U$24:$AI$2150,COLUMN()),FALSE)</f>
        <v>-2.0566821890227638E-3</v>
      </c>
      <c r="G31">
        <f>IF($A31,VLOOKUP($A31,'Full Analysis'!$U$24:$AI$2150,COLUMN()),FALSE)</f>
        <v>1.5791489330575992E-2</v>
      </c>
      <c r="H31">
        <f>IF($A31,VLOOKUP($A31,'Full Analysis'!$U$24:$AI$2150,COLUMN()),FALSE)</f>
        <v>-1.9922233194376637E-2</v>
      </c>
      <c r="I31">
        <f>IF($A31,VLOOKUP($A31,'Full Analysis'!$U$24:$AI$2150,COLUMN()),FALSE)</f>
        <v>-2.9904542015620608E-2</v>
      </c>
      <c r="J31">
        <f>IF($A31,VLOOKUP($A31,'Full Analysis'!$U$24:$AI$2150,COLUMN()),FALSE)</f>
        <v>-9.1547786160012853E-3</v>
      </c>
      <c r="K31">
        <f>IF($A31,VLOOKUP($A31,'Full Analysis'!$U$24:$AI$2150,COLUMN()),FALSE)</f>
        <v>-1.2033077427562561E-2</v>
      </c>
      <c r="L31">
        <f>IF($A31,VLOOKUP($A31,'Full Analysis'!$U$24:$AI$2150,COLUMN()),FALSE)</f>
        <v>-1.6635478987165003E-3</v>
      </c>
      <c r="M31">
        <f>IF($A31,VLOOKUP($A31,'Full Analysis'!$U$24:$AI$2150,COLUMN()),FALSE)</f>
        <v>-1.7289073348738905E-4</v>
      </c>
      <c r="N31">
        <f>IF($A31,VLOOKUP($A31,'Full Analysis'!$U$24:$AI$2150,COLUMN()),FALSE)</f>
        <v>-6.9163611806647525E-3</v>
      </c>
      <c r="O31">
        <f>IF($A31,VLOOKUP($A31,'Full Analysis'!$U$24:$AI$2150,COLUMN()),FALSE)</f>
        <v>1.886165326973099E-3</v>
      </c>
    </row>
    <row r="32" spans="1:29" x14ac:dyDescent="0.25">
      <c r="A32" s="2">
        <f>IF(AND('Full Analysis'!A34 &lt;=  [0]!end,  'Full Analysis'!A34 &gt;=[0]!start), 'Full Analysis'!A34)</f>
        <v>40392</v>
      </c>
      <c r="B32">
        <f>IF($A32,VLOOKUP($A32,'Full Analysis'!$U$24:$AI$2150,COLUMN()),FALSE)</f>
        <v>0</v>
      </c>
      <c r="C32">
        <f>IF($A32,VLOOKUP($A32,'Full Analysis'!$U$24:$AI$2150,COLUMN()),FALSE)</f>
        <v>4.8078727893035257E-3</v>
      </c>
      <c r="D32">
        <f>IF($A32,VLOOKUP($A32,'Full Analysis'!$U$24:$AI$2150,COLUMN()),FALSE)</f>
        <v>5.4721362304338914E-3</v>
      </c>
      <c r="E32">
        <f>IF($A32,VLOOKUP($A32,'Full Analysis'!$U$24:$AI$2150,COLUMN()),FALSE)</f>
        <v>-2.1419146181461089E-3</v>
      </c>
      <c r="F32">
        <f>IF($A32,VLOOKUP($A32,'Full Analysis'!$U$24:$AI$2150,COLUMN()),FALSE)</f>
        <v>-3.6290634657394189E-3</v>
      </c>
      <c r="G32">
        <f>IF($A32,VLOOKUP($A32,'Full Analysis'!$U$24:$AI$2150,COLUMN()),FALSE)</f>
        <v>4.333538183575094E-3</v>
      </c>
      <c r="H32">
        <f>IF($A32,VLOOKUP($A32,'Full Analysis'!$U$24:$AI$2150,COLUMN()),FALSE)</f>
        <v>8.0765407832564251E-3</v>
      </c>
      <c r="I32">
        <f>IF($A32,VLOOKUP($A32,'Full Analysis'!$U$24:$AI$2150,COLUMN()),FALSE)</f>
        <v>9.6099770439975248E-3</v>
      </c>
      <c r="J32">
        <f>IF($A32,VLOOKUP($A32,'Full Analysis'!$U$24:$AI$2150,COLUMN()),FALSE)</f>
        <v>-4.6217455455290117E-3</v>
      </c>
      <c r="K32">
        <f>IF($A32,VLOOKUP($A32,'Full Analysis'!$U$24:$AI$2150,COLUMN()),FALSE)</f>
        <v>-2.8288562004776022E-3</v>
      </c>
      <c r="L32">
        <f>IF($A32,VLOOKUP($A32,'Full Analysis'!$U$24:$AI$2150,COLUMN()),FALSE)</f>
        <v>-7.2693289456896156E-4</v>
      </c>
      <c r="M32">
        <f>IF($A32,VLOOKUP($A32,'Full Analysis'!$U$24:$AI$2150,COLUMN()),FALSE)</f>
        <v>-7.7493069044025174E-3</v>
      </c>
      <c r="N32">
        <f>IF($A32,VLOOKUP($A32,'Full Analysis'!$U$24:$AI$2150,COLUMN()),FALSE)</f>
        <v>-4.1177498032796186E-3</v>
      </c>
      <c r="O32">
        <f>IF($A32,VLOOKUP($A32,'Full Analysis'!$U$24:$AI$2150,COLUMN()),FALSE)</f>
        <v>-2.5262863012087172E-3</v>
      </c>
    </row>
    <row r="33" spans="1:15" x14ac:dyDescent="0.25">
      <c r="A33" s="2">
        <f>IF(AND('Full Analysis'!A35 &lt;=  [0]!end,  'Full Analysis'!A35 &gt;=[0]!start), 'Full Analysis'!A35)</f>
        <v>40393</v>
      </c>
      <c r="B33">
        <f>IF($A33,VLOOKUP($A33,'Full Analysis'!$U$24:$AI$2150,COLUMN()),FALSE)</f>
        <v>0</v>
      </c>
      <c r="C33">
        <f>IF($A33,VLOOKUP($A33,'Full Analysis'!$U$24:$AI$2150,COLUMN()),FALSE)</f>
        <v>-6.0328518604198704E-3</v>
      </c>
      <c r="D33">
        <f>IF($A33,VLOOKUP($A33,'Full Analysis'!$U$24:$AI$2150,COLUMN()),FALSE)</f>
        <v>-3.4387824699617644E-3</v>
      </c>
      <c r="E33">
        <f>IF($A33,VLOOKUP($A33,'Full Analysis'!$U$24:$AI$2150,COLUMN()),FALSE)</f>
        <v>3.0883517450038026E-3</v>
      </c>
      <c r="F33">
        <f>IF($A33,VLOOKUP($A33,'Full Analysis'!$U$24:$AI$2150,COLUMN()),FALSE)</f>
        <v>-1.0517106422010791E-2</v>
      </c>
      <c r="G33">
        <f>IF($A33,VLOOKUP($A33,'Full Analysis'!$U$24:$AI$2150,COLUMN()),FALSE)</f>
        <v>-1.5238799080456151E-2</v>
      </c>
      <c r="H33">
        <f>IF($A33,VLOOKUP($A33,'Full Analysis'!$U$24:$AI$2150,COLUMN()),FALSE)</f>
        <v>-3.9443427277817432E-2</v>
      </c>
      <c r="I33">
        <f>IF($A33,VLOOKUP($A33,'Full Analysis'!$U$24:$AI$2150,COLUMN()),FALSE)</f>
        <v>-1.1310588864149106E-2</v>
      </c>
      <c r="J33">
        <f>IF($A33,VLOOKUP($A33,'Full Analysis'!$U$24:$AI$2150,COLUMN()),FALSE)</f>
        <v>5.5334611534325669E-3</v>
      </c>
      <c r="K33">
        <f>IF($A33,VLOOKUP($A33,'Full Analysis'!$U$24:$AI$2150,COLUMN()),FALSE)</f>
        <v>3.1436681029675356E-3</v>
      </c>
      <c r="L33">
        <f>IF($A33,VLOOKUP($A33,'Full Analysis'!$U$24:$AI$2150,COLUMN()),FALSE)</f>
        <v>1.4218744514671118E-2</v>
      </c>
      <c r="M33">
        <f>IF($A33,VLOOKUP($A33,'Full Analysis'!$U$24:$AI$2150,COLUMN()),FALSE)</f>
        <v>5.4182028917450767E-3</v>
      </c>
      <c r="N33">
        <f>IF($A33,VLOOKUP($A33,'Full Analysis'!$U$24:$AI$2150,COLUMN()),FALSE)</f>
        <v>2.2203299014081999E-3</v>
      </c>
      <c r="O33">
        <f>IF($A33,VLOOKUP($A33,'Full Analysis'!$U$24:$AI$2150,COLUMN()),FALSE)</f>
        <v>1.408807412437285E-3</v>
      </c>
    </row>
    <row r="34" spans="1:15" x14ac:dyDescent="0.25">
      <c r="A34" s="2">
        <f>IF(AND('Full Analysis'!A36 &lt;=  [0]!end,  'Full Analysis'!A36 &gt;=[0]!start), 'Full Analysis'!A36)</f>
        <v>40394</v>
      </c>
      <c r="B34">
        <f>IF($A34,VLOOKUP($A34,'Full Analysis'!$U$24:$AI$2150,COLUMN()),FALSE)</f>
        <v>0</v>
      </c>
      <c r="C34">
        <f>IF($A34,VLOOKUP($A34,'Full Analysis'!$U$24:$AI$2150,COLUMN()),FALSE)</f>
        <v>1.2605080983352868E-3</v>
      </c>
      <c r="D34">
        <f>IF($A34,VLOOKUP($A34,'Full Analysis'!$U$24:$AI$2150,COLUMN()),FALSE)</f>
        <v>3.0384054681974838E-4</v>
      </c>
      <c r="E34">
        <f>IF($A34,VLOOKUP($A34,'Full Analysis'!$U$24:$AI$2150,COLUMN()),FALSE)</f>
        <v>7.9971200551304245E-3</v>
      </c>
      <c r="F34">
        <f>IF($A34,VLOOKUP($A34,'Full Analysis'!$U$24:$AI$2150,COLUMN()),FALSE)</f>
        <v>3.3233441020135684E-3</v>
      </c>
      <c r="G34">
        <f>IF($A34,VLOOKUP($A34,'Full Analysis'!$U$24:$AI$2150,COLUMN()),FALSE)</f>
        <v>3.5574290094541175E-2</v>
      </c>
      <c r="H34">
        <f>IF($A34,VLOOKUP($A34,'Full Analysis'!$U$24:$AI$2150,COLUMN()),FALSE)</f>
        <v>-4.0582421118420316E-2</v>
      </c>
      <c r="I34">
        <f>IF($A34,VLOOKUP($A34,'Full Analysis'!$U$24:$AI$2150,COLUMN()),FALSE)</f>
        <v>1.3399512190258669E-2</v>
      </c>
      <c r="J34">
        <f>IF($A34,VLOOKUP($A34,'Full Analysis'!$U$24:$AI$2150,COLUMN()),FALSE)</f>
        <v>-3.0399757036072444E-4</v>
      </c>
      <c r="K34">
        <f>IF($A34,VLOOKUP($A34,'Full Analysis'!$U$24:$AI$2150,COLUMN()),FALSE)</f>
        <v>9.450307838307757E-4</v>
      </c>
      <c r="L34">
        <f>IF($A34,VLOOKUP($A34,'Full Analysis'!$U$24:$AI$2150,COLUMN()),FALSE)</f>
        <v>-4.7271478330998618E-3</v>
      </c>
      <c r="M34">
        <f>IF($A34,VLOOKUP($A34,'Full Analysis'!$U$24:$AI$2150,COLUMN()),FALSE)</f>
        <v>-3.6153951750691055E-3</v>
      </c>
      <c r="N34">
        <f>IF($A34,VLOOKUP($A34,'Full Analysis'!$U$24:$AI$2150,COLUMN()),FALSE)</f>
        <v>-3.0399757036072444E-4</v>
      </c>
      <c r="O34">
        <f>IF($A34,VLOOKUP($A34,'Full Analysis'!$U$24:$AI$2150,COLUMN()),FALSE)</f>
        <v>-1.1284238947130761E-3</v>
      </c>
    </row>
    <row r="35" spans="1:15" x14ac:dyDescent="0.25">
      <c r="A35" s="2">
        <f>IF(AND('Full Analysis'!A37 &lt;=  [0]!end,  'Full Analysis'!A37 &gt;=[0]!start), 'Full Analysis'!A37)</f>
        <v>40395</v>
      </c>
      <c r="B35">
        <f>IF($A35,VLOOKUP($A35,'Full Analysis'!$U$24:$AI$2150,COLUMN()),FALSE)</f>
        <v>0</v>
      </c>
      <c r="C35">
        <f>IF($A35,VLOOKUP($A35,'Full Analysis'!$U$24:$AI$2150,COLUMN()),FALSE)</f>
        <v>3.7197590344212475E-3</v>
      </c>
      <c r="D35">
        <f>IF($A35,VLOOKUP($A35,'Full Analysis'!$U$24:$AI$2150,COLUMN()),FALSE)</f>
        <v>2.7082557443481206E-3</v>
      </c>
      <c r="E35">
        <f>IF($A35,VLOOKUP($A35,'Full Analysis'!$U$24:$AI$2150,COLUMN()),FALSE)</f>
        <v>-5.6329717687613329E-3</v>
      </c>
      <c r="F35">
        <f>IF($A35,VLOOKUP($A35,'Full Analysis'!$U$24:$AI$2150,COLUMN()),FALSE)</f>
        <v>-7.9392935133596344E-3</v>
      </c>
      <c r="G35">
        <f>IF($A35,VLOOKUP($A35,'Full Analysis'!$U$24:$AI$2150,COLUMN()),FALSE)</f>
        <v>1.8193396924699984E-2</v>
      </c>
      <c r="H35">
        <f>IF($A35,VLOOKUP($A35,'Full Analysis'!$U$24:$AI$2150,COLUMN()),FALSE)</f>
        <v>3.5570610521223608E-2</v>
      </c>
      <c r="I35">
        <f>IF($A35,VLOOKUP($A35,'Full Analysis'!$U$24:$AI$2150,COLUMN()),FALSE)</f>
        <v>1.4361038924693259E-3</v>
      </c>
      <c r="J35">
        <f>IF($A35,VLOOKUP($A35,'Full Analysis'!$U$24:$AI$2150,COLUMN()),FALSE)</f>
        <v>-8.0224452061930639E-3</v>
      </c>
      <c r="K35">
        <f>IF($A35,VLOOKUP($A35,'Full Analysis'!$U$24:$AI$2150,COLUMN()),FALSE)</f>
        <v>-4.9044363900693924E-3</v>
      </c>
      <c r="L35">
        <f>IF($A35,VLOOKUP($A35,'Full Analysis'!$U$24:$AI$2150,COLUMN()),FALSE)</f>
        <v>-1.0529156434332108E-2</v>
      </c>
      <c r="M35">
        <f>IF($A35,VLOOKUP($A35,'Full Analysis'!$U$24:$AI$2150,COLUMN()),FALSE)</f>
        <v>-7.7888013048897503E-3</v>
      </c>
      <c r="N35">
        <f>IF($A35,VLOOKUP($A35,'Full Analysis'!$U$24:$AI$2150,COLUMN()),FALSE)</f>
        <v>-8.8824917785159507E-3</v>
      </c>
      <c r="O35">
        <f>IF($A35,VLOOKUP($A35,'Full Analysis'!$U$24:$AI$2150,COLUMN()),FALSE)</f>
        <v>-2.447653728400531E-3</v>
      </c>
    </row>
    <row r="36" spans="1:15" x14ac:dyDescent="0.25">
      <c r="A36" s="2">
        <f>IF(AND('Full Analysis'!A38 &lt;=  [0]!end,  'Full Analysis'!A38 &gt;=[0]!start), 'Full Analysis'!A38)</f>
        <v>40396</v>
      </c>
      <c r="B36">
        <f>IF($A36,VLOOKUP($A36,'Full Analysis'!$U$24:$AI$2150,COLUMN()),FALSE)</f>
        <v>-0.1541506798272585</v>
      </c>
      <c r="C36">
        <f>IF($A36,VLOOKUP($A36,'Full Analysis'!$U$24:$AI$2150,COLUMN()),FALSE)</f>
        <v>-5.4680655309205274E-3</v>
      </c>
      <c r="D36">
        <f>IF($A36,VLOOKUP($A36,'Full Analysis'!$U$24:$AI$2150,COLUMN()),FALSE)</f>
        <v>-4.6815710980225283E-3</v>
      </c>
      <c r="E36">
        <f>IF($A36,VLOOKUP($A36,'Full Analysis'!$U$24:$AI$2150,COLUMN()),FALSE)</f>
        <v>2.5239537478715787E-3</v>
      </c>
      <c r="F36">
        <f>IF($A36,VLOOKUP($A36,'Full Analysis'!$U$24:$AI$2150,COLUMN()),FALSE)</f>
        <v>3.6827248864699912E-3</v>
      </c>
      <c r="G36">
        <f>IF($A36,VLOOKUP($A36,'Full Analysis'!$U$24:$AI$2150,COLUMN()),FALSE)</f>
        <v>9.0625946367167455E-3</v>
      </c>
      <c r="H36">
        <f>IF($A36,VLOOKUP($A36,'Full Analysis'!$U$24:$AI$2150,COLUMN()),FALSE)</f>
        <v>8.3288926229094524E-3</v>
      </c>
      <c r="I36">
        <f>IF($A36,VLOOKUP($A36,'Full Analysis'!$U$24:$AI$2150,COLUMN()),FALSE)</f>
        <v>-6.7522201172866706E-3</v>
      </c>
      <c r="J36">
        <f>IF($A36,VLOOKUP($A36,'Full Analysis'!$U$24:$AI$2150,COLUMN()),FALSE)</f>
        <v>2.7929816231213314E-3</v>
      </c>
      <c r="K36">
        <f>IF($A36,VLOOKUP($A36,'Full Analysis'!$U$24:$AI$2150,COLUMN()),FALSE)</f>
        <v>1.0040791555841436E-3</v>
      </c>
      <c r="L36">
        <f>IF($A36,VLOOKUP($A36,'Full Analysis'!$U$24:$AI$2150,COLUMN()),FALSE)</f>
        <v>1.1053292931471982E-2</v>
      </c>
      <c r="M36">
        <f>IF($A36,VLOOKUP($A36,'Full Analysis'!$U$24:$AI$2150,COLUMN()),FALSE)</f>
        <v>7.1016341244397431E-3</v>
      </c>
      <c r="N36">
        <f>IF($A36,VLOOKUP($A36,'Full Analysis'!$U$24:$AI$2150,COLUMN()),FALSE)</f>
        <v>1.7798527121624559E-3</v>
      </c>
      <c r="O36">
        <f>IF($A36,VLOOKUP($A36,'Full Analysis'!$U$24:$AI$2150,COLUMN()),FALSE)</f>
        <v>2.1286624477904743E-4</v>
      </c>
    </row>
    <row r="37" spans="1:15" x14ac:dyDescent="0.25">
      <c r="A37" s="2">
        <f>IF(AND('Full Analysis'!A39 &lt;=  [0]!end,  'Full Analysis'!A39 &gt;=[0]!start), 'Full Analysis'!A39)</f>
        <v>40399</v>
      </c>
      <c r="B37">
        <f>IF($A37,VLOOKUP($A37,'Full Analysis'!$U$24:$AI$2150,COLUMN()),FALSE)</f>
        <v>0</v>
      </c>
      <c r="C37">
        <f>IF($A37,VLOOKUP($A37,'Full Analysis'!$U$24:$AI$2150,COLUMN()),FALSE)</f>
        <v>5.9852992339845066E-3</v>
      </c>
      <c r="D37">
        <f>IF($A37,VLOOKUP($A37,'Full Analysis'!$U$24:$AI$2150,COLUMN()),FALSE)</f>
        <v>1.5989090416710764E-2</v>
      </c>
      <c r="E37">
        <f>IF($A37,VLOOKUP($A37,'Full Analysis'!$U$24:$AI$2150,COLUMN()),FALSE)</f>
        <v>1.0996495551608997E-2</v>
      </c>
      <c r="F37">
        <f>IF($A37,VLOOKUP($A37,'Full Analysis'!$U$24:$AI$2150,COLUMN()),FALSE)</f>
        <v>3.1698391573474205E-3</v>
      </c>
      <c r="G37">
        <f>IF($A37,VLOOKUP($A37,'Full Analysis'!$U$24:$AI$2150,COLUMN()),FALSE)</f>
        <v>3.3981375948219296E-2</v>
      </c>
      <c r="H37">
        <f>IF($A37,VLOOKUP($A37,'Full Analysis'!$U$24:$AI$2150,COLUMN()),FALSE)</f>
        <v>2.0291734594084298E-2</v>
      </c>
      <c r="I37">
        <f>IF($A37,VLOOKUP($A37,'Full Analysis'!$U$24:$AI$2150,COLUMN()),FALSE)</f>
        <v>1.6863112434939573E-2</v>
      </c>
      <c r="J37">
        <f>IF($A37,VLOOKUP($A37,'Full Analysis'!$U$24:$AI$2150,COLUMN()),FALSE)</f>
        <v>8.5022906472343607E-3</v>
      </c>
      <c r="K37">
        <f>IF($A37,VLOOKUP($A37,'Full Analysis'!$U$24:$AI$2150,COLUMN()),FALSE)</f>
        <v>8.4489783817265213E-3</v>
      </c>
      <c r="L37">
        <f>IF($A37,VLOOKUP($A37,'Full Analysis'!$U$24:$AI$2150,COLUMN()),FALSE)</f>
        <v>6.2056470513788264E-3</v>
      </c>
      <c r="M37">
        <f>IF($A37,VLOOKUP($A37,'Full Analysis'!$U$24:$AI$2150,COLUMN()),FALSE)</f>
        <v>-6.8669530595422829E-4</v>
      </c>
      <c r="N37">
        <f>IF($A37,VLOOKUP($A37,'Full Analysis'!$U$24:$AI$2150,COLUMN()),FALSE)</f>
        <v>6.8200799725105909E-3</v>
      </c>
      <c r="O37">
        <f>IF($A37,VLOOKUP($A37,'Full Analysis'!$U$24:$AI$2150,COLUMN()),FALSE)</f>
        <v>-9.3019586416777703E-4</v>
      </c>
    </row>
    <row r="38" spans="1:15" x14ac:dyDescent="0.25">
      <c r="A38" s="2">
        <f>IF(AND('Full Analysis'!A40 &lt;=  [0]!end,  'Full Analysis'!A40 &gt;=[0]!start), 'Full Analysis'!A40)</f>
        <v>40400</v>
      </c>
      <c r="B38">
        <f>IF($A38,VLOOKUP($A38,'Full Analysis'!$U$24:$AI$2150,COLUMN()),FALSE)</f>
        <v>0</v>
      </c>
      <c r="C38">
        <f>IF($A38,VLOOKUP($A38,'Full Analysis'!$U$24:$AI$2150,COLUMN()),FALSE)</f>
        <v>2.8583326840638405E-2</v>
      </c>
      <c r="D38">
        <f>IF($A38,VLOOKUP($A38,'Full Analysis'!$U$24:$AI$2150,COLUMN()),FALSE)</f>
        <v>2.0517851111559179E-2</v>
      </c>
      <c r="E38">
        <f>IF($A38,VLOOKUP($A38,'Full Analysis'!$U$24:$AI$2150,COLUMN()),FALSE)</f>
        <v>2.32099120498977E-2</v>
      </c>
      <c r="F38">
        <f>IF($A38,VLOOKUP($A38,'Full Analysis'!$U$24:$AI$2150,COLUMN()),FALSE)</f>
        <v>8.3552659112127821E-5</v>
      </c>
      <c r="G38">
        <f>IF($A38,VLOOKUP($A38,'Full Analysis'!$U$24:$AI$2150,COLUMN()),FALSE)</f>
        <v>1.3095826615740347E-2</v>
      </c>
      <c r="H38">
        <f>IF($A38,VLOOKUP($A38,'Full Analysis'!$U$24:$AI$2150,COLUMN()),FALSE)</f>
        <v>7.0833849353790996E-4</v>
      </c>
      <c r="I38">
        <f>IF($A38,VLOOKUP($A38,'Full Analysis'!$U$24:$AI$2150,COLUMN()),FALSE)</f>
        <v>1.643528892204147E-2</v>
      </c>
      <c r="J38">
        <f>IF($A38,VLOOKUP($A38,'Full Analysis'!$U$24:$AI$2150,COLUMN()),FALSE)</f>
        <v>1.7922867364056225E-2</v>
      </c>
      <c r="K38">
        <f>IF($A38,VLOOKUP($A38,'Full Analysis'!$U$24:$AI$2150,COLUMN()),FALSE)</f>
        <v>8.7125737941425013E-3</v>
      </c>
      <c r="L38">
        <f>IF($A38,VLOOKUP($A38,'Full Analysis'!$U$24:$AI$2150,COLUMN()),FALSE)</f>
        <v>2.6411721021492541E-3</v>
      </c>
      <c r="M38">
        <f>IF($A38,VLOOKUP($A38,'Full Analysis'!$U$24:$AI$2150,COLUMN()),FALSE)</f>
        <v>-5.9032553688088919E-3</v>
      </c>
      <c r="N38">
        <f>IF($A38,VLOOKUP($A38,'Full Analysis'!$U$24:$AI$2150,COLUMN()),FALSE)</f>
        <v>1.7183659760910339E-2</v>
      </c>
      <c r="O38">
        <f>IF($A38,VLOOKUP($A38,'Full Analysis'!$U$24:$AI$2150,COLUMN()),FALSE)</f>
        <v>-2.2519866142951014E-3</v>
      </c>
    </row>
    <row r="39" spans="1:15" x14ac:dyDescent="0.25">
      <c r="A39" s="2">
        <f>IF(AND('Full Analysis'!A41 &lt;=  [0]!end,  'Full Analysis'!A41 &gt;=[0]!start), 'Full Analysis'!A41)</f>
        <v>40401</v>
      </c>
      <c r="B39">
        <f>IF($A39,VLOOKUP($A39,'Full Analysis'!$U$24:$AI$2150,COLUMN()),FALSE)</f>
        <v>0</v>
      </c>
      <c r="C39">
        <f>IF($A39,VLOOKUP($A39,'Full Analysis'!$U$24:$AI$2150,COLUMN()),FALSE)</f>
        <v>5.3932797728320101E-3</v>
      </c>
      <c r="D39">
        <f>IF($A39,VLOOKUP($A39,'Full Analysis'!$U$24:$AI$2150,COLUMN()),FALSE)</f>
        <v>2.6458375016752498E-3</v>
      </c>
      <c r="E39">
        <f>IF($A39,VLOOKUP($A39,'Full Analysis'!$U$24:$AI$2150,COLUMN()),FALSE)</f>
        <v>8.9252383405035111E-3</v>
      </c>
      <c r="F39">
        <f>IF($A39,VLOOKUP($A39,'Full Analysis'!$U$24:$AI$2150,COLUMN()),FALSE)</f>
        <v>-1.3733800911858446E-2</v>
      </c>
      <c r="G39">
        <f>IF($A39,VLOOKUP($A39,'Full Analysis'!$U$24:$AI$2150,COLUMN()),FALSE)</f>
        <v>5.0465273689354981E-2</v>
      </c>
      <c r="H39">
        <f>IF($A39,VLOOKUP($A39,'Full Analysis'!$U$24:$AI$2150,COLUMN()),FALSE)</f>
        <v>-2.2578052285048354E-2</v>
      </c>
      <c r="I39">
        <f>IF($A39,VLOOKUP($A39,'Full Analysis'!$U$24:$AI$2150,COLUMN()),FALSE)</f>
        <v>-6.8913626792801433E-3</v>
      </c>
      <c r="J39">
        <f>IF($A39,VLOOKUP($A39,'Full Analysis'!$U$24:$AI$2150,COLUMN()),FALSE)</f>
        <v>2.7980742645466556E-3</v>
      </c>
      <c r="K39">
        <f>IF($A39,VLOOKUP($A39,'Full Analysis'!$U$24:$AI$2150,COLUMN()),FALSE)</f>
        <v>5.0587627493061046E-3</v>
      </c>
      <c r="L39">
        <f>IF($A39,VLOOKUP($A39,'Full Analysis'!$U$24:$AI$2150,COLUMN()),FALSE)</f>
        <v>-7.0626973600266749E-3</v>
      </c>
      <c r="M39">
        <f>IF($A39,VLOOKUP($A39,'Full Analysis'!$U$24:$AI$2150,COLUMN()),FALSE)</f>
        <v>7.3630469637515662E-3</v>
      </c>
      <c r="N39">
        <f>IF($A39,VLOOKUP($A39,'Full Analysis'!$U$24:$AI$2150,COLUMN()),FALSE)</f>
        <v>3.8526984540412164E-3</v>
      </c>
      <c r="O39">
        <f>IF($A39,VLOOKUP($A39,'Full Analysis'!$U$24:$AI$2150,COLUMN()),FALSE)</f>
        <v>1.8084723948246844E-3</v>
      </c>
    </row>
    <row r="40" spans="1:15" x14ac:dyDescent="0.25">
      <c r="A40" s="2">
        <f>IF(AND('Full Analysis'!A42 &lt;=  [0]!end,  'Full Analysis'!A42 &gt;=[0]!start), 'Full Analysis'!A42)</f>
        <v>40402</v>
      </c>
      <c r="B40">
        <f>IF($A40,VLOOKUP($A40,'Full Analysis'!$U$24:$AI$2150,COLUMN()),FALSE)</f>
        <v>0.15415067982725836</v>
      </c>
      <c r="C40">
        <f>IF($A40,VLOOKUP($A40,'Full Analysis'!$U$24:$AI$2150,COLUMN()),FALSE)</f>
        <v>4.0317042303712651E-3</v>
      </c>
      <c r="D40">
        <f>IF($A40,VLOOKUP($A40,'Full Analysis'!$U$24:$AI$2150,COLUMN()),FALSE)</f>
        <v>-2.1424078767957573E-3</v>
      </c>
      <c r="E40">
        <f>IF($A40,VLOOKUP($A40,'Full Analysis'!$U$24:$AI$2150,COLUMN()),FALSE)</f>
        <v>2.9993939618194873E-3</v>
      </c>
      <c r="F40">
        <f>IF($A40,VLOOKUP($A40,'Full Analysis'!$U$24:$AI$2150,COLUMN()),FALSE)</f>
        <v>-1.0708403000212966E-3</v>
      </c>
      <c r="G40">
        <f>IF($A40,VLOOKUP($A40,'Full Analysis'!$U$24:$AI$2150,COLUMN()),FALSE)</f>
        <v>2.1346518207170675E-2</v>
      </c>
      <c r="H40">
        <f>IF($A40,VLOOKUP($A40,'Full Analysis'!$U$24:$AI$2150,COLUMN()),FALSE)</f>
        <v>-2.2619786571927421E-3</v>
      </c>
      <c r="I40">
        <f>IF($A40,VLOOKUP($A40,'Full Analysis'!$U$24:$AI$2150,COLUMN()),FALSE)</f>
        <v>1.6211094628082467E-2</v>
      </c>
      <c r="J40">
        <f>IF($A40,VLOOKUP($A40,'Full Analysis'!$U$24:$AI$2150,COLUMN()),FALSE)</f>
        <v>4.3681816727528001E-3</v>
      </c>
      <c r="K40">
        <f>IF($A40,VLOOKUP($A40,'Full Analysis'!$U$24:$AI$2150,COLUMN()),FALSE)</f>
        <v>-1.4113422922626617E-3</v>
      </c>
      <c r="L40">
        <f>IF($A40,VLOOKUP($A40,'Full Analysis'!$U$24:$AI$2150,COLUMN()),FALSE)</f>
        <v>3.1517571306764118E-4</v>
      </c>
      <c r="M40">
        <f>IF($A40,VLOOKUP($A40,'Full Analysis'!$U$24:$AI$2150,COLUMN()),FALSE)</f>
        <v>3.0983758326700727E-3</v>
      </c>
      <c r="N40">
        <f>IF($A40,VLOOKUP($A40,'Full Analysis'!$U$24:$AI$2150,COLUMN()),FALSE)</f>
        <v>4.2850760639682253E-3</v>
      </c>
      <c r="O40">
        <f>IF($A40,VLOOKUP($A40,'Full Analysis'!$U$24:$AI$2150,COLUMN()),FALSE)</f>
        <v>-1.7781558598811101E-3</v>
      </c>
    </row>
    <row r="41" spans="1:15" x14ac:dyDescent="0.25">
      <c r="A41" s="2">
        <f>IF(AND('Full Analysis'!A43 &lt;=  [0]!end,  'Full Analysis'!A43 &gt;=[0]!start), 'Full Analysis'!A43)</f>
        <v>40403</v>
      </c>
      <c r="B41">
        <f>IF($A41,VLOOKUP($A41,'Full Analysis'!$U$24:$AI$2150,COLUMN()),FALSE)</f>
        <v>-0.1541506798272585</v>
      </c>
      <c r="C41">
        <f>IF($A41,VLOOKUP($A41,'Full Analysis'!$U$24:$AI$2150,COLUMN()),FALSE)</f>
        <v>-1.2044676499196919E-4</v>
      </c>
      <c r="D41">
        <f>IF($A41,VLOOKUP($A41,'Full Analysis'!$U$24:$AI$2150,COLUMN()),FALSE)</f>
        <v>-5.9932089208582428E-3</v>
      </c>
      <c r="E41">
        <f>IF($A41,VLOOKUP($A41,'Full Analysis'!$U$24:$AI$2150,COLUMN()),FALSE)</f>
        <v>1.9747777834606649E-3</v>
      </c>
      <c r="F41">
        <f>IF($A41,VLOOKUP($A41,'Full Analysis'!$U$24:$AI$2150,COLUMN()),FALSE)</f>
        <v>-7.2841539702158354E-3</v>
      </c>
      <c r="G41">
        <f>IF($A41,VLOOKUP($A41,'Full Analysis'!$U$24:$AI$2150,COLUMN()),FALSE)</f>
        <v>-1.2036851394496149E-2</v>
      </c>
      <c r="H41">
        <f>IF($A41,VLOOKUP($A41,'Full Analysis'!$U$24:$AI$2150,COLUMN()),FALSE)</f>
        <v>2.9832918635092659E-2</v>
      </c>
      <c r="I41">
        <f>IF($A41,VLOOKUP($A41,'Full Analysis'!$U$24:$AI$2150,COLUMN()),FALSE)</f>
        <v>-1.007842534662837E-2</v>
      </c>
      <c r="J41">
        <f>IF($A41,VLOOKUP($A41,'Full Analysis'!$U$24:$AI$2150,COLUMN()),FALSE)</f>
        <v>-3.511650571136535E-3</v>
      </c>
      <c r="K41">
        <f>IF($A41,VLOOKUP($A41,'Full Analysis'!$U$24:$AI$2150,COLUMN()),FALSE)</f>
        <v>-5.3705135155560609E-3</v>
      </c>
      <c r="L41">
        <f>IF($A41,VLOOKUP($A41,'Full Analysis'!$U$24:$AI$2150,COLUMN()),FALSE)</f>
        <v>-1.1803552719827845E-2</v>
      </c>
      <c r="M41">
        <f>IF($A41,VLOOKUP($A41,'Full Analysis'!$U$24:$AI$2150,COLUMN()),FALSE)</f>
        <v>-1.0034819829327028E-2</v>
      </c>
      <c r="N41">
        <f>IF($A41,VLOOKUP($A41,'Full Analysis'!$U$24:$AI$2150,COLUMN()),FALSE)</f>
        <v>-4.3279808749008518E-3</v>
      </c>
      <c r="O41">
        <f>IF($A41,VLOOKUP($A41,'Full Analysis'!$U$24:$AI$2150,COLUMN()),FALSE)</f>
        <v>-3.897224835145938E-3</v>
      </c>
    </row>
    <row r="42" spans="1:15" x14ac:dyDescent="0.25">
      <c r="A42" s="2">
        <f>IF(AND('Full Analysis'!A44 &lt;=  [0]!end,  'Full Analysis'!A44 &gt;=[0]!start), 'Full Analysis'!A44)</f>
        <v>40406</v>
      </c>
      <c r="B42">
        <f>IF($A42,VLOOKUP($A42,'Full Analysis'!$U$24:$AI$2150,COLUMN()),FALSE)</f>
        <v>0</v>
      </c>
      <c r="C42">
        <f>IF($A42,VLOOKUP($A42,'Full Analysis'!$U$24:$AI$2150,COLUMN()),FALSE)</f>
        <v>-1.2118458371228069E-2</v>
      </c>
      <c r="D42">
        <f>IF($A42,VLOOKUP($A42,'Full Analysis'!$U$24:$AI$2150,COLUMN()),FALSE)</f>
        <v>-8.8144715961746105E-3</v>
      </c>
      <c r="E42">
        <f>IF($A42,VLOOKUP($A42,'Full Analysis'!$U$24:$AI$2150,COLUMN()),FALSE)</f>
        <v>-1.7759075504475554E-2</v>
      </c>
      <c r="F42">
        <f>IF($A42,VLOOKUP($A42,'Full Analysis'!$U$24:$AI$2150,COLUMN()),FALSE)</f>
        <v>-2.3429251552960495E-3</v>
      </c>
      <c r="G42">
        <f>IF($A42,VLOOKUP($A42,'Full Analysis'!$U$24:$AI$2150,COLUMN()),FALSE)</f>
        <v>-7.6500918313273839E-2</v>
      </c>
      <c r="H42">
        <f>IF($A42,VLOOKUP($A42,'Full Analysis'!$U$24:$AI$2150,COLUMN()),FALSE)</f>
        <v>-3.0629043993238246E-5</v>
      </c>
      <c r="I42">
        <f>IF($A42,VLOOKUP($A42,'Full Analysis'!$U$24:$AI$2150,COLUMN()),FALSE)</f>
        <v>-1.6257122991174329E-2</v>
      </c>
      <c r="J42">
        <f>IF($A42,VLOOKUP($A42,'Full Analysis'!$U$24:$AI$2150,COLUMN()),FALSE)</f>
        <v>-2.8781475276345222E-3</v>
      </c>
      <c r="K42">
        <f>IF($A42,VLOOKUP($A42,'Full Analysis'!$U$24:$AI$2150,COLUMN()),FALSE)</f>
        <v>6.717660654530876E-3</v>
      </c>
      <c r="L42">
        <f>IF($A42,VLOOKUP($A42,'Full Analysis'!$U$24:$AI$2150,COLUMN()),FALSE)</f>
        <v>4.2666176384901318E-3</v>
      </c>
      <c r="M42">
        <f>IF($A42,VLOOKUP($A42,'Full Analysis'!$U$24:$AI$2150,COLUMN()),FALSE)</f>
        <v>2.0502313691182009E-3</v>
      </c>
      <c r="N42">
        <f>IF($A42,VLOOKUP($A42,'Full Analysis'!$U$24:$AI$2150,COLUMN()),FALSE)</f>
        <v>-2.6164029332096678E-3</v>
      </c>
      <c r="O42">
        <f>IF($A42,VLOOKUP($A42,'Full Analysis'!$U$24:$AI$2150,COLUMN()),FALSE)</f>
        <v>2.1706475417497448E-3</v>
      </c>
    </row>
    <row r="43" spans="1:15" x14ac:dyDescent="0.25">
      <c r="A43" s="2">
        <f>IF(AND('Full Analysis'!A45 &lt;=  [0]!end,  'Full Analysis'!A45 &gt;=[0]!start), 'Full Analysis'!A45)</f>
        <v>40407</v>
      </c>
      <c r="B43">
        <f>IF($A43,VLOOKUP($A43,'Full Analysis'!$U$24:$AI$2150,COLUMN()),FALSE)</f>
        <v>0</v>
      </c>
      <c r="C43">
        <f>IF($A43,VLOOKUP($A43,'Full Analysis'!$U$24:$AI$2150,COLUMN()),FALSE)</f>
        <v>-1.4816850014888773E-3</v>
      </c>
      <c r="D43">
        <f>IF($A43,VLOOKUP($A43,'Full Analysis'!$U$24:$AI$2150,COLUMN()),FALSE)</f>
        <v>-3.4104826163413433E-4</v>
      </c>
      <c r="E43">
        <f>IF($A43,VLOOKUP($A43,'Full Analysis'!$U$24:$AI$2150,COLUMN()),FALSE)</f>
        <v>-1.4806323369745606E-4</v>
      </c>
      <c r="F43">
        <f>IF($A43,VLOOKUP($A43,'Full Analysis'!$U$24:$AI$2150,COLUMN()),FALSE)</f>
        <v>-4.3122803898341918E-3</v>
      </c>
      <c r="G43">
        <f>IF($A43,VLOOKUP($A43,'Full Analysis'!$U$24:$AI$2150,COLUMN()),FALSE)</f>
        <v>9.4311150496512001E-3</v>
      </c>
      <c r="H43">
        <f>IF($A43,VLOOKUP($A43,'Full Analysis'!$U$24:$AI$2150,COLUMN()),FALSE)</f>
        <v>-3.6407173362619197E-3</v>
      </c>
      <c r="I43">
        <f>IF($A43,VLOOKUP($A43,'Full Analysis'!$U$24:$AI$2150,COLUMN()),FALSE)</f>
        <v>4.4871071173339296E-3</v>
      </c>
      <c r="J43">
        <f>IF($A43,VLOOKUP($A43,'Full Analysis'!$U$24:$AI$2150,COLUMN()),FALSE)</f>
        <v>-7.7672919375905035E-5</v>
      </c>
      <c r="K43">
        <f>IF($A43,VLOOKUP($A43,'Full Analysis'!$U$24:$AI$2150,COLUMN()),FALSE)</f>
        <v>-2.5004020079521035E-3</v>
      </c>
      <c r="L43">
        <f>IF($A43,VLOOKUP($A43,'Full Analysis'!$U$24:$AI$2150,COLUMN()),FALSE)</f>
        <v>-2.2916676696031041E-3</v>
      </c>
      <c r="M43">
        <f>IF($A43,VLOOKUP($A43,'Full Analysis'!$U$24:$AI$2150,COLUMN()),FALSE)</f>
        <v>-1.879539212008421E-3</v>
      </c>
      <c r="N43">
        <f>IF($A43,VLOOKUP($A43,'Full Analysis'!$U$24:$AI$2150,COLUMN()),FALSE)</f>
        <v>6.3964962354247259E-4</v>
      </c>
      <c r="O43">
        <f>IF($A43,VLOOKUP($A43,'Full Analysis'!$U$24:$AI$2150,COLUMN()),FALSE)</f>
        <v>1.2106610829606872E-4</v>
      </c>
    </row>
    <row r="44" spans="1:15" x14ac:dyDescent="0.25">
      <c r="A44" s="2">
        <f>IF(AND('Full Analysis'!A46 &lt;=  [0]!end,  'Full Analysis'!A46 &gt;=[0]!start), 'Full Analysis'!A46)</f>
        <v>40408</v>
      </c>
      <c r="B44">
        <f>IF($A44,VLOOKUP($A44,'Full Analysis'!$U$24:$AI$2150,COLUMN()),FALSE)</f>
        <v>0</v>
      </c>
      <c r="C44">
        <f>IF($A44,VLOOKUP($A44,'Full Analysis'!$U$24:$AI$2150,COLUMN()),FALSE)</f>
        <v>1.7080409158098331E-2</v>
      </c>
      <c r="D44">
        <f>IF($A44,VLOOKUP($A44,'Full Analysis'!$U$24:$AI$2150,COLUMN()),FALSE)</f>
        <v>3.8824144553556957E-3</v>
      </c>
      <c r="E44">
        <f>IF($A44,VLOOKUP($A44,'Full Analysis'!$U$24:$AI$2150,COLUMN()),FALSE)</f>
        <v>-8.0966620240356169E-4</v>
      </c>
      <c r="F44">
        <f>IF($A44,VLOOKUP($A44,'Full Analysis'!$U$24:$AI$2150,COLUMN()),FALSE)</f>
        <v>-1.1359949290460428E-3</v>
      </c>
      <c r="G44">
        <f>IF($A44,VLOOKUP($A44,'Full Analysis'!$U$24:$AI$2150,COLUMN()),FALSE)</f>
        <v>-3.8048056094232015E-2</v>
      </c>
      <c r="H44">
        <f>IF($A44,VLOOKUP($A44,'Full Analysis'!$U$24:$AI$2150,COLUMN()),FALSE)</f>
        <v>-8.6295620151381584E-3</v>
      </c>
      <c r="I44">
        <f>IF($A44,VLOOKUP($A44,'Full Analysis'!$U$24:$AI$2150,COLUMN()),FALSE)</f>
        <v>1.3583405933234215E-2</v>
      </c>
      <c r="J44">
        <f>IF($A44,VLOOKUP($A44,'Full Analysis'!$U$24:$AI$2150,COLUMN()),FALSE)</f>
        <v>4.0470130728210967E-3</v>
      </c>
      <c r="K44">
        <f>IF($A44,VLOOKUP($A44,'Full Analysis'!$U$24:$AI$2150,COLUMN()),FALSE)</f>
        <v>3.8427053117912464E-4</v>
      </c>
      <c r="L44">
        <f>IF($A44,VLOOKUP($A44,'Full Analysis'!$U$24:$AI$2150,COLUMN()),FALSE)</f>
        <v>-7.5667632346647995E-3</v>
      </c>
      <c r="M44">
        <f>IF($A44,VLOOKUP($A44,'Full Analysis'!$U$24:$AI$2150,COLUMN()),FALSE)</f>
        <v>-4.2667577555621582E-4</v>
      </c>
      <c r="N44">
        <f>IF($A44,VLOOKUP($A44,'Full Analysis'!$U$24:$AI$2150,COLUMN()),FALSE)</f>
        <v>2.7106577748666747E-3</v>
      </c>
      <c r="O44">
        <f>IF($A44,VLOOKUP($A44,'Full Analysis'!$U$24:$AI$2150,COLUMN()),FALSE)</f>
        <v>-2.4668529315165595E-3</v>
      </c>
    </row>
    <row r="45" spans="1:15" x14ac:dyDescent="0.25">
      <c r="A45" s="2">
        <f>IF(AND('Full Analysis'!A47 &lt;=  [0]!end,  'Full Analysis'!A47 &gt;=[0]!start), 'Full Analysis'!A47)</f>
        <v>40409</v>
      </c>
      <c r="B45">
        <f>IF($A45,VLOOKUP($A45,'Full Analysis'!$U$24:$AI$2150,COLUMN()),FALSE)</f>
        <v>0</v>
      </c>
      <c r="C45">
        <f>IF($A45,VLOOKUP($A45,'Full Analysis'!$U$24:$AI$2150,COLUMN()),FALSE)</f>
        <v>3.6696947092674575E-3</v>
      </c>
      <c r="D45">
        <f>IF($A45,VLOOKUP($A45,'Full Analysis'!$U$24:$AI$2150,COLUMN()),FALSE)</f>
        <v>4.7726831607523496E-3</v>
      </c>
      <c r="E45">
        <f>IF($A45,VLOOKUP($A45,'Full Analysis'!$U$24:$AI$2150,COLUMN()),FALSE)</f>
        <v>-1.0521882380068803E-2</v>
      </c>
      <c r="F45">
        <f>IF($A45,VLOOKUP($A45,'Full Analysis'!$U$24:$AI$2150,COLUMN()),FALSE)</f>
        <v>4.1852116107184111E-3</v>
      </c>
      <c r="G45">
        <f>IF($A45,VLOOKUP($A45,'Full Analysis'!$U$24:$AI$2150,COLUMN()),FALSE)</f>
        <v>2.4472329594060937E-2</v>
      </c>
      <c r="H45">
        <f>IF($A45,VLOOKUP($A45,'Full Analysis'!$U$24:$AI$2150,COLUMN()),FALSE)</f>
        <v>-2.4300552991523023E-3</v>
      </c>
      <c r="I45">
        <f>IF($A45,VLOOKUP($A45,'Full Analysis'!$U$24:$AI$2150,COLUMN()),FALSE)</f>
        <v>1.0224734291265299E-2</v>
      </c>
      <c r="J45">
        <f>IF($A45,VLOOKUP($A45,'Full Analysis'!$U$24:$AI$2150,COLUMN()),FALSE)</f>
        <v>9.0874107545814431E-3</v>
      </c>
      <c r="K45">
        <f>IF($A45,VLOOKUP($A45,'Full Analysis'!$U$24:$AI$2150,COLUMN()),FALSE)</f>
        <v>5.0090009687593648E-3</v>
      </c>
      <c r="L45">
        <f>IF($A45,VLOOKUP($A45,'Full Analysis'!$U$24:$AI$2150,COLUMN()),FALSE)</f>
        <v>2.58491587865331E-3</v>
      </c>
      <c r="M45">
        <f>IF($A45,VLOOKUP($A45,'Full Analysis'!$U$24:$AI$2150,COLUMN()),FALSE)</f>
        <v>4.1892935205586892E-3</v>
      </c>
      <c r="N45">
        <f>IF($A45,VLOOKUP($A45,'Full Analysis'!$U$24:$AI$2150,COLUMN()),FALSE)</f>
        <v>1.1650801210079416E-2</v>
      </c>
      <c r="O45">
        <f>IF($A45,VLOOKUP($A45,'Full Analysis'!$U$24:$AI$2150,COLUMN()),FALSE)</f>
        <v>1.6257463730356898E-3</v>
      </c>
    </row>
    <row r="46" spans="1:15" x14ac:dyDescent="0.25">
      <c r="A46" s="2">
        <f>IF(AND('Full Analysis'!A48 &lt;=  [0]!end,  'Full Analysis'!A48 &gt;=[0]!start), 'Full Analysis'!A48)</f>
        <v>40410</v>
      </c>
      <c r="B46">
        <f>IF($A46,VLOOKUP($A46,'Full Analysis'!$U$24:$AI$2150,COLUMN()),FALSE)</f>
        <v>0.15415067982725836</v>
      </c>
      <c r="C46">
        <f>IF($A46,VLOOKUP($A46,'Full Analysis'!$U$24:$AI$2150,COLUMN()),FALSE)</f>
        <v>4.0485317447246285E-3</v>
      </c>
      <c r="D46">
        <f>IF($A46,VLOOKUP($A46,'Full Analysis'!$U$24:$AI$2150,COLUMN()),FALSE)</f>
        <v>5.8958366916600996E-3</v>
      </c>
      <c r="E46">
        <f>IF($A46,VLOOKUP($A46,'Full Analysis'!$U$24:$AI$2150,COLUMN()),FALSE)</f>
        <v>3.1466525729359298E-3</v>
      </c>
      <c r="F46">
        <f>IF($A46,VLOOKUP($A46,'Full Analysis'!$U$24:$AI$2150,COLUMN()),FALSE)</f>
        <v>1.7279467005936247E-3</v>
      </c>
      <c r="G46">
        <f>IF($A46,VLOOKUP($A46,'Full Analysis'!$U$24:$AI$2150,COLUMN()),FALSE)</f>
        <v>-3.5032437486758473E-2</v>
      </c>
      <c r="H46">
        <f>IF($A46,VLOOKUP($A46,'Full Analysis'!$U$24:$AI$2150,COLUMN()),FALSE)</f>
        <v>-5.9181712106809491E-3</v>
      </c>
      <c r="I46">
        <f>IF($A46,VLOOKUP($A46,'Full Analysis'!$U$24:$AI$2150,COLUMN()),FALSE)</f>
        <v>2.818467083343434E-3</v>
      </c>
      <c r="J46">
        <f>IF($A46,VLOOKUP($A46,'Full Analysis'!$U$24:$AI$2150,COLUMN()),FALSE)</f>
        <v>2.9949581024808864E-3</v>
      </c>
      <c r="K46">
        <f>IF($A46,VLOOKUP($A46,'Full Analysis'!$U$24:$AI$2150,COLUMN()),FALSE)</f>
        <v>9.0171331628273595E-4</v>
      </c>
      <c r="L46">
        <f>IF($A46,VLOOKUP($A46,'Full Analysis'!$U$24:$AI$2150,COLUMN()),FALSE)</f>
        <v>4.8778053229362895E-3</v>
      </c>
      <c r="M46">
        <f>IF($A46,VLOOKUP($A46,'Full Analysis'!$U$24:$AI$2150,COLUMN()),FALSE)</f>
        <v>-4.5305031118585293E-3</v>
      </c>
      <c r="N46">
        <f>IF($A46,VLOOKUP($A46,'Full Analysis'!$U$24:$AI$2150,COLUMN()),FALSE)</f>
        <v>3.9037948693127398E-3</v>
      </c>
      <c r="O46">
        <f>IF($A46,VLOOKUP($A46,'Full Analysis'!$U$24:$AI$2150,COLUMN()),FALSE)</f>
        <v>-6.95345145938437E-4</v>
      </c>
    </row>
    <row r="47" spans="1:15" x14ac:dyDescent="0.25">
      <c r="A47" s="2">
        <f>IF(AND('Full Analysis'!A49 &lt;=  [0]!end,  'Full Analysis'!A49 &gt;=[0]!start), 'Full Analysis'!A49)</f>
        <v>40413</v>
      </c>
      <c r="B47">
        <f>IF($A47,VLOOKUP($A47,'Full Analysis'!$U$24:$AI$2150,COLUMN()),FALSE)</f>
        <v>-0.1541506798272585</v>
      </c>
      <c r="C47">
        <f>IF($A47,VLOOKUP($A47,'Full Analysis'!$U$24:$AI$2150,COLUMN()),FALSE)</f>
        <v>1.4618777443950485E-2</v>
      </c>
      <c r="D47">
        <f>IF($A47,VLOOKUP($A47,'Full Analysis'!$U$24:$AI$2150,COLUMN()),FALSE)</f>
        <v>1.4446631736696282E-2</v>
      </c>
      <c r="E47">
        <f>IF($A47,VLOOKUP($A47,'Full Analysis'!$U$24:$AI$2150,COLUMN()),FALSE)</f>
        <v>-3.3148083697778019E-3</v>
      </c>
      <c r="F47">
        <f>IF($A47,VLOOKUP($A47,'Full Analysis'!$U$24:$AI$2150,COLUMN()),FALSE)</f>
        <v>-3.4366533815893574E-3</v>
      </c>
      <c r="G47">
        <f>IF($A47,VLOOKUP($A47,'Full Analysis'!$U$24:$AI$2150,COLUMN()),FALSE)</f>
        <v>2.7527683962123785E-3</v>
      </c>
      <c r="H47">
        <f>IF($A47,VLOOKUP($A47,'Full Analysis'!$U$24:$AI$2150,COLUMN()),FALSE)</f>
        <v>2.1946625668951593E-2</v>
      </c>
      <c r="I47">
        <f>IF($A47,VLOOKUP($A47,'Full Analysis'!$U$24:$AI$2150,COLUMN()),FALSE)</f>
        <v>1.5514877663932702E-2</v>
      </c>
      <c r="J47">
        <f>IF($A47,VLOOKUP($A47,'Full Analysis'!$U$24:$AI$2150,COLUMN()),FALSE)</f>
        <v>-2.3677045215361137E-4</v>
      </c>
      <c r="K47">
        <f>IF($A47,VLOOKUP($A47,'Full Analysis'!$U$24:$AI$2150,COLUMN()),FALSE)</f>
        <v>3.6796787912046825E-3</v>
      </c>
      <c r="L47">
        <f>IF($A47,VLOOKUP($A47,'Full Analysis'!$U$24:$AI$2150,COLUMN()),FALSE)</f>
        <v>-8.9073608089379405E-3</v>
      </c>
      <c r="M47">
        <f>IF($A47,VLOOKUP($A47,'Full Analysis'!$U$24:$AI$2150,COLUMN()),FALSE)</f>
        <v>-1.3974396370347383E-2</v>
      </c>
      <c r="N47">
        <f>IF($A47,VLOOKUP($A47,'Full Analysis'!$U$24:$AI$2150,COLUMN()),FALSE)</f>
        <v>-1.1765410795620051E-3</v>
      </c>
      <c r="O47">
        <f>IF($A47,VLOOKUP($A47,'Full Analysis'!$U$24:$AI$2150,COLUMN()),FALSE)</f>
        <v>-2.7946382897543766E-3</v>
      </c>
    </row>
    <row r="48" spans="1:15" x14ac:dyDescent="0.25">
      <c r="A48" s="2">
        <f>IF(AND('Full Analysis'!A50 &lt;=  [0]!end,  'Full Analysis'!A50 &gt;=[0]!start), 'Full Analysis'!A50)</f>
        <v>40414</v>
      </c>
      <c r="B48">
        <f>IF($A48,VLOOKUP($A48,'Full Analysis'!$U$24:$AI$2150,COLUMN()),FALSE)</f>
        <v>0.15415067982725836</v>
      </c>
      <c r="C48">
        <f>IF($A48,VLOOKUP($A48,'Full Analysis'!$U$24:$AI$2150,COLUMN()),FALSE)</f>
        <v>-3.2839816909079481E-3</v>
      </c>
      <c r="D48">
        <f>IF($A48,VLOOKUP($A48,'Full Analysis'!$U$24:$AI$2150,COLUMN()),FALSE)</f>
        <v>7.27019712248873E-3</v>
      </c>
      <c r="E48">
        <f>IF($A48,VLOOKUP($A48,'Full Analysis'!$U$24:$AI$2150,COLUMN()),FALSE)</f>
        <v>6.5831924063366899E-3</v>
      </c>
      <c r="F48">
        <f>IF($A48,VLOOKUP($A48,'Full Analysis'!$U$24:$AI$2150,COLUMN()),FALSE)</f>
        <v>-7.7177935998225464E-3</v>
      </c>
      <c r="G48">
        <f>IF($A48,VLOOKUP($A48,'Full Analysis'!$U$24:$AI$2150,COLUMN()),FALSE)</f>
        <v>-3.3299098612592719E-2</v>
      </c>
      <c r="H48">
        <f>IF($A48,VLOOKUP($A48,'Full Analysis'!$U$24:$AI$2150,COLUMN()),FALSE)</f>
        <v>1.7768767929105853E-2</v>
      </c>
      <c r="I48">
        <f>IF($A48,VLOOKUP($A48,'Full Analysis'!$U$24:$AI$2150,COLUMN()),FALSE)</f>
        <v>1.1400739379760463E-2</v>
      </c>
      <c r="J48">
        <f>IF($A48,VLOOKUP($A48,'Full Analysis'!$U$24:$AI$2150,COLUMN()),FALSE)</f>
        <v>5.5255161843135645E-4</v>
      </c>
      <c r="K48">
        <f>IF($A48,VLOOKUP($A48,'Full Analysis'!$U$24:$AI$2150,COLUMN()),FALSE)</f>
        <v>1.293577390070658E-4</v>
      </c>
      <c r="L48">
        <f>IF($A48,VLOOKUP($A48,'Full Analysis'!$U$24:$AI$2150,COLUMN()),FALSE)</f>
        <v>-3.6024947611960996E-3</v>
      </c>
      <c r="M48">
        <f>IF($A48,VLOOKUP($A48,'Full Analysis'!$U$24:$AI$2150,COLUMN()),FALSE)</f>
        <v>4.8054723002686137E-3</v>
      </c>
      <c r="N48">
        <f>IF($A48,VLOOKUP($A48,'Full Analysis'!$U$24:$AI$2150,COLUMN()),FALSE)</f>
        <v>-6.6835352687573749E-4</v>
      </c>
      <c r="O48">
        <f>IF($A48,VLOOKUP($A48,'Full Analysis'!$U$24:$AI$2150,COLUMN()),FALSE)</f>
        <v>1.0312356744438282E-3</v>
      </c>
    </row>
    <row r="49" spans="1:15" x14ac:dyDescent="0.25">
      <c r="A49" s="2">
        <f>IF(AND('Full Analysis'!A51 &lt;=  [0]!end,  'Full Analysis'!A51 &gt;=[0]!start), 'Full Analysis'!A51)</f>
        <v>40415</v>
      </c>
      <c r="B49">
        <f>IF($A49,VLOOKUP($A49,'Full Analysis'!$U$24:$AI$2150,COLUMN()),FALSE)</f>
        <v>0</v>
      </c>
      <c r="C49">
        <f>IF($A49,VLOOKUP($A49,'Full Analysis'!$U$24:$AI$2150,COLUMN()),FALSE)</f>
        <v>7.7144802463371877E-3</v>
      </c>
      <c r="D49">
        <f>IF($A49,VLOOKUP($A49,'Full Analysis'!$U$24:$AI$2150,COLUMN()),FALSE)</f>
        <v>6.4290076848843257E-5</v>
      </c>
      <c r="E49">
        <f>IF($A49,VLOOKUP($A49,'Full Analysis'!$U$24:$AI$2150,COLUMN()),FALSE)</f>
        <v>-2.7374935247027779E-3</v>
      </c>
      <c r="F49">
        <f>IF($A49,VLOOKUP($A49,'Full Analysis'!$U$24:$AI$2150,COLUMN()),FALSE)</f>
        <v>2.3665017929785682E-3</v>
      </c>
      <c r="G49">
        <f>IF($A49,VLOOKUP($A49,'Full Analysis'!$U$24:$AI$2150,COLUMN()),FALSE)</f>
        <v>-4.4107290830116268E-2</v>
      </c>
      <c r="H49">
        <f>IF($A49,VLOOKUP($A49,'Full Analysis'!$U$24:$AI$2150,COLUMN()),FALSE)</f>
        <v>-1.8647567708739005E-2</v>
      </c>
      <c r="I49">
        <f>IF($A49,VLOOKUP($A49,'Full Analysis'!$U$24:$AI$2150,COLUMN()),FALSE)</f>
        <v>-2.344569688294967E-2</v>
      </c>
      <c r="J49">
        <f>IF($A49,VLOOKUP($A49,'Full Analysis'!$U$24:$AI$2150,COLUMN()),FALSE)</f>
        <v>-2.9959025876851049E-3</v>
      </c>
      <c r="K49">
        <f>IF($A49,VLOOKUP($A49,'Full Analysis'!$U$24:$AI$2150,COLUMN()),FALSE)</f>
        <v>-4.6463687101449156E-3</v>
      </c>
      <c r="L49">
        <f>IF($A49,VLOOKUP($A49,'Full Analysis'!$U$24:$AI$2150,COLUMN()),FALSE)</f>
        <v>-2.2578006307179929E-3</v>
      </c>
      <c r="M49">
        <f>IF($A49,VLOOKUP($A49,'Full Analysis'!$U$24:$AI$2150,COLUMN()),FALSE)</f>
        <v>2.0302857832770979E-3</v>
      </c>
      <c r="N49">
        <f>IF($A49,VLOOKUP($A49,'Full Analysis'!$U$24:$AI$2150,COLUMN()),FALSE)</f>
        <v>-1.8399118697193216E-3</v>
      </c>
      <c r="O49">
        <f>IF($A49,VLOOKUP($A49,'Full Analysis'!$U$24:$AI$2150,COLUMN()),FALSE)</f>
        <v>-1.7181357936416645E-3</v>
      </c>
    </row>
    <row r="50" spans="1:15" x14ac:dyDescent="0.25">
      <c r="A50" s="2">
        <f>IF(AND('Full Analysis'!A52 &lt;=  [0]!end,  'Full Analysis'!A52 &gt;=[0]!start), 'Full Analysis'!A52)</f>
        <v>40416</v>
      </c>
      <c r="B50">
        <f>IF($A50,VLOOKUP($A50,'Full Analysis'!$U$24:$AI$2150,COLUMN()),FALSE)</f>
        <v>-0.1541506798272585</v>
      </c>
      <c r="C50">
        <f>IF($A50,VLOOKUP($A50,'Full Analysis'!$U$24:$AI$2150,COLUMN()),FALSE)</f>
        <v>-1.6450714533391322E-2</v>
      </c>
      <c r="D50">
        <f>IF($A50,VLOOKUP($A50,'Full Analysis'!$U$24:$AI$2150,COLUMN()),FALSE)</f>
        <v>-7.9725068081821539E-3</v>
      </c>
      <c r="E50">
        <f>IF($A50,VLOOKUP($A50,'Full Analysis'!$U$24:$AI$2150,COLUMN()),FALSE)</f>
        <v>4.1549807222699352E-4</v>
      </c>
      <c r="F50">
        <f>IF($A50,VLOOKUP($A50,'Full Analysis'!$U$24:$AI$2150,COLUMN()),FALSE)</f>
        <v>8.1705629694571122E-4</v>
      </c>
      <c r="G50">
        <f>IF($A50,VLOOKUP($A50,'Full Analysis'!$U$24:$AI$2150,COLUMN()),FALSE)</f>
        <v>7.7939897473465894E-3</v>
      </c>
      <c r="H50">
        <f>IF($A50,VLOOKUP($A50,'Full Analysis'!$U$24:$AI$2150,COLUMN()),FALSE)</f>
        <v>-9.9904027474610104E-3</v>
      </c>
      <c r="I50">
        <f>IF($A50,VLOOKUP($A50,'Full Analysis'!$U$24:$AI$2150,COLUMN()),FALSE)</f>
        <v>-2.1355542097486815E-2</v>
      </c>
      <c r="J50">
        <f>IF($A50,VLOOKUP($A50,'Full Analysis'!$U$24:$AI$2150,COLUMN()),FALSE)</f>
        <v>-3.3793108507786562E-3</v>
      </c>
      <c r="K50">
        <f>IF($A50,VLOOKUP($A50,'Full Analysis'!$U$24:$AI$2150,COLUMN()),FALSE)</f>
        <v>9.66214768073856E-4</v>
      </c>
      <c r="L50">
        <f>IF($A50,VLOOKUP($A50,'Full Analysis'!$U$24:$AI$2150,COLUMN()),FALSE)</f>
        <v>2.4633082352226773E-3</v>
      </c>
      <c r="M50">
        <f>IF($A50,VLOOKUP($A50,'Full Analysis'!$U$24:$AI$2150,COLUMN()),FALSE)</f>
        <v>6.9680771402171925E-3</v>
      </c>
      <c r="N50">
        <f>IF($A50,VLOOKUP($A50,'Full Analysis'!$U$24:$AI$2150,COLUMN()),FALSE)</f>
        <v>-9.7859646259739136E-4</v>
      </c>
      <c r="O50">
        <f>IF($A50,VLOOKUP($A50,'Full Analysis'!$U$24:$AI$2150,COLUMN()),FALSE)</f>
        <v>5.3086085878536662E-3</v>
      </c>
    </row>
    <row r="51" spans="1:15" x14ac:dyDescent="0.25">
      <c r="A51" s="2">
        <f>IF(AND('Full Analysis'!A53 &lt;=  [0]!end,  'Full Analysis'!A53 &gt;=[0]!start), 'Full Analysis'!A53)</f>
        <v>40417</v>
      </c>
      <c r="B51">
        <f>IF($A51,VLOOKUP($A51,'Full Analysis'!$U$24:$AI$2150,COLUMN()),FALSE)</f>
        <v>0.15415067982725836</v>
      </c>
      <c r="C51">
        <f>IF($A51,VLOOKUP($A51,'Full Analysis'!$U$24:$AI$2150,COLUMN()),FALSE)</f>
        <v>1.4828685114819865E-2</v>
      </c>
      <c r="D51">
        <f>IF($A51,VLOOKUP($A51,'Full Analysis'!$U$24:$AI$2150,COLUMN()),FALSE)</f>
        <v>3.3861519704575199E-3</v>
      </c>
      <c r="E51">
        <f>IF($A51,VLOOKUP($A51,'Full Analysis'!$U$24:$AI$2150,COLUMN()),FALSE)</f>
        <v>-6.0415689241191013E-3</v>
      </c>
      <c r="F51">
        <f>IF($A51,VLOOKUP($A51,'Full Analysis'!$U$24:$AI$2150,COLUMN()),FALSE)</f>
        <v>-1.5284031165850812E-3</v>
      </c>
      <c r="G51">
        <f>IF($A51,VLOOKUP($A51,'Full Analysis'!$U$24:$AI$2150,COLUMN()),FALSE)</f>
        <v>5.4358792407092751E-2</v>
      </c>
      <c r="H51">
        <f>IF($A51,VLOOKUP($A51,'Full Analysis'!$U$24:$AI$2150,COLUMN()),FALSE)</f>
        <v>-9.5410631613400375E-3</v>
      </c>
      <c r="I51">
        <f>IF($A51,VLOOKUP($A51,'Full Analysis'!$U$24:$AI$2150,COLUMN()),FALSE)</f>
        <v>0</v>
      </c>
      <c r="J51">
        <f>IF($A51,VLOOKUP($A51,'Full Analysis'!$U$24:$AI$2150,COLUMN()),FALSE)</f>
        <v>5.4281689355126211E-3</v>
      </c>
      <c r="K51">
        <f>IF($A51,VLOOKUP($A51,'Full Analysis'!$U$24:$AI$2150,COLUMN()),FALSE)</f>
        <v>2.904258390408193E-3</v>
      </c>
      <c r="L51">
        <f>IF($A51,VLOOKUP($A51,'Full Analysis'!$U$24:$AI$2150,COLUMN()),FALSE)</f>
        <v>-2.3607914480089465E-3</v>
      </c>
      <c r="M51">
        <f>IF($A51,VLOOKUP($A51,'Full Analysis'!$U$24:$AI$2150,COLUMN()),FALSE)</f>
        <v>-6.6292950585488163E-3</v>
      </c>
      <c r="N51">
        <f>IF($A51,VLOOKUP($A51,'Full Analysis'!$U$24:$AI$2150,COLUMN()),FALSE)</f>
        <v>4.8610560943299777E-3</v>
      </c>
      <c r="O51">
        <f>IF($A51,VLOOKUP($A51,'Full Analysis'!$U$24:$AI$2150,COLUMN()),FALSE)</f>
        <v>-3.6387414576018557E-3</v>
      </c>
    </row>
    <row r="52" spans="1:15" x14ac:dyDescent="0.25">
      <c r="A52" s="2">
        <f>IF(AND('Full Analysis'!A54 &lt;=  [0]!end,  'Full Analysis'!A54 &gt;=[0]!start), 'Full Analysis'!A54)</f>
        <v>40420</v>
      </c>
      <c r="B52">
        <f>IF($A52,VLOOKUP($A52,'Full Analysis'!$U$24:$AI$2150,COLUMN()),FALSE)</f>
        <v>0</v>
      </c>
      <c r="C52">
        <f>IF($A52,VLOOKUP($A52,'Full Analysis'!$U$24:$AI$2150,COLUMN()),FALSE)</f>
        <v>-3.9080186366542539E-4</v>
      </c>
      <c r="D52">
        <f>IF($A52,VLOOKUP($A52,'Full Analysis'!$U$24:$AI$2150,COLUMN()),FALSE)</f>
        <v>-1.7903390440273806E-3</v>
      </c>
      <c r="E52">
        <f>IF($A52,VLOOKUP($A52,'Full Analysis'!$U$24:$AI$2150,COLUMN()),FALSE)</f>
        <v>-5.5689419614510195E-3</v>
      </c>
      <c r="F52">
        <f>IF($A52,VLOOKUP($A52,'Full Analysis'!$U$24:$AI$2150,COLUMN()),FALSE)</f>
        <v>-8.7853242869688642E-3</v>
      </c>
      <c r="G52">
        <f>IF($A52,VLOOKUP($A52,'Full Analysis'!$U$24:$AI$2150,COLUMN()),FALSE)</f>
        <v>-2.4270821024596614E-2</v>
      </c>
      <c r="H52">
        <f>IF($A52,VLOOKUP($A52,'Full Analysis'!$U$24:$AI$2150,COLUMN()),FALSE)</f>
        <v>1.6596665534658071E-2</v>
      </c>
      <c r="I52">
        <f>IF($A52,VLOOKUP($A52,'Full Analysis'!$U$24:$AI$2150,COLUMN()),FALSE)</f>
        <v>5.1379350761583545E-3</v>
      </c>
      <c r="J52">
        <f>IF($A52,VLOOKUP($A52,'Full Analysis'!$U$24:$AI$2150,COLUMN()),FALSE)</f>
        <v>-9.4614845818776015E-4</v>
      </c>
      <c r="K52">
        <f>IF($A52,VLOOKUP($A52,'Full Analysis'!$U$24:$AI$2150,COLUMN()),FALSE)</f>
        <v>8.6333339449667958E-3</v>
      </c>
      <c r="L52">
        <f>IF($A52,VLOOKUP($A52,'Full Analysis'!$U$24:$AI$2150,COLUMN()),FALSE)</f>
        <v>-8.3716670660852754E-3</v>
      </c>
      <c r="M52">
        <f>IF($A52,VLOOKUP($A52,'Full Analysis'!$U$24:$AI$2150,COLUMN()),FALSE)</f>
        <v>-7.0904323389314261E-3</v>
      </c>
      <c r="N52">
        <f>IF($A52,VLOOKUP($A52,'Full Analysis'!$U$24:$AI$2150,COLUMN()),FALSE)</f>
        <v>-3.2357748657904045E-3</v>
      </c>
      <c r="O52">
        <f>IF($A52,VLOOKUP($A52,'Full Analysis'!$U$24:$AI$2150,COLUMN()),FALSE)</f>
        <v>-2.085393364065497E-3</v>
      </c>
    </row>
    <row r="53" spans="1:15" x14ac:dyDescent="0.25">
      <c r="A53" s="2">
        <f>IF(AND('Full Analysis'!A55 &lt;=  [0]!end,  'Full Analysis'!A55 &gt;=[0]!start), 'Full Analysis'!A55)</f>
        <v>40421</v>
      </c>
      <c r="B53">
        <f>IF($A53,VLOOKUP($A53,'Full Analysis'!$U$24:$AI$2150,COLUMN()),FALSE)</f>
        <v>0</v>
      </c>
      <c r="C53">
        <f>IF($A53,VLOOKUP($A53,'Full Analysis'!$U$24:$AI$2150,COLUMN()),FALSE)</f>
        <v>-2.9077658348076352E-2</v>
      </c>
      <c r="D53">
        <f>IF($A53,VLOOKUP($A53,'Full Analysis'!$U$24:$AI$2150,COLUMN()),FALSE)</f>
        <v>-2.0705982448468378E-2</v>
      </c>
      <c r="E53">
        <f>IF($A53,VLOOKUP($A53,'Full Analysis'!$U$24:$AI$2150,COLUMN()),FALSE)</f>
        <v>-4.6516526467745636E-3</v>
      </c>
      <c r="F53">
        <f>IF($A53,VLOOKUP($A53,'Full Analysis'!$U$24:$AI$2150,COLUMN()),FALSE)</f>
        <v>1.7236200278826438E-3</v>
      </c>
      <c r="G53">
        <f>IF($A53,VLOOKUP($A53,'Full Analysis'!$U$24:$AI$2150,COLUMN()),FALSE)</f>
        <v>-1.9858589191500797E-2</v>
      </c>
      <c r="H53">
        <f>IF($A53,VLOOKUP($A53,'Full Analysis'!$U$24:$AI$2150,COLUMN()),FALSE)</f>
        <v>-1.9519726650986065E-2</v>
      </c>
      <c r="I53">
        <f>IF($A53,VLOOKUP($A53,'Full Analysis'!$U$24:$AI$2150,COLUMN()),FALSE)</f>
        <v>-2.2667999038990881E-2</v>
      </c>
      <c r="J53">
        <f>IF($A53,VLOOKUP($A53,'Full Analysis'!$U$24:$AI$2150,COLUMN()),FALSE)</f>
        <v>-8.3971456724942321E-3</v>
      </c>
      <c r="K53">
        <f>IF($A53,VLOOKUP($A53,'Full Analysis'!$U$24:$AI$2150,COLUMN()),FALSE)</f>
        <v>-7.2751214023092847E-3</v>
      </c>
      <c r="L53">
        <f>IF($A53,VLOOKUP($A53,'Full Analysis'!$U$24:$AI$2150,COLUMN()),FALSE)</f>
        <v>-4.0658671021588639E-4</v>
      </c>
      <c r="M53">
        <f>IF($A53,VLOOKUP($A53,'Full Analysis'!$U$24:$AI$2150,COLUMN()),FALSE)</f>
        <v>4.129973420547977E-3</v>
      </c>
      <c r="N53">
        <f>IF($A53,VLOOKUP($A53,'Full Analysis'!$U$24:$AI$2150,COLUMN()),FALSE)</f>
        <v>-7.2015439843297101E-3</v>
      </c>
      <c r="O53">
        <f>IF($A53,VLOOKUP($A53,'Full Analysis'!$U$24:$AI$2150,COLUMN()),FALSE)</f>
        <v>3.2565657568484566E-3</v>
      </c>
    </row>
    <row r="54" spans="1:15" x14ac:dyDescent="0.25">
      <c r="A54" s="2">
        <f>IF(AND('Full Analysis'!A56 &lt;=  [0]!end,  'Full Analysis'!A56 &gt;=[0]!start), 'Full Analysis'!A56)</f>
        <v>40422</v>
      </c>
      <c r="B54">
        <f>IF($A54,VLOOKUP($A54,'Full Analysis'!$U$24:$AI$2150,COLUMN()),FALSE)</f>
        <v>0</v>
      </c>
      <c r="C54">
        <f>IF($A54,VLOOKUP($A54,'Full Analysis'!$U$24:$AI$2150,COLUMN()),FALSE)</f>
        <v>-9.0399115421740377E-3</v>
      </c>
      <c r="D54">
        <f>IF($A54,VLOOKUP($A54,'Full Analysis'!$U$24:$AI$2150,COLUMN()),FALSE)</f>
        <v>-5.2113519199666475E-3</v>
      </c>
      <c r="E54">
        <f>IF($A54,VLOOKUP($A54,'Full Analysis'!$U$24:$AI$2150,COLUMN()),FALSE)</f>
        <v>-5.1620977625320601E-3</v>
      </c>
      <c r="F54">
        <f>IF($A54,VLOOKUP($A54,'Full Analysis'!$U$24:$AI$2150,COLUMN()),FALSE)</f>
        <v>-3.5642095359833211E-3</v>
      </c>
      <c r="G54">
        <f>IF($A54,VLOOKUP($A54,'Full Analysis'!$U$24:$AI$2150,COLUMN()),FALSE)</f>
        <v>1.3410094800999677E-2</v>
      </c>
      <c r="H54">
        <f>IF($A54,VLOOKUP($A54,'Full Analysis'!$U$24:$AI$2150,COLUMN()),FALSE)</f>
        <v>-4.4941656569597518E-3</v>
      </c>
      <c r="I54">
        <f>IF($A54,VLOOKUP($A54,'Full Analysis'!$U$24:$AI$2150,COLUMN()),FALSE)</f>
        <v>-1.2184516191921025E-2</v>
      </c>
      <c r="J54">
        <f>IF($A54,VLOOKUP($A54,'Full Analysis'!$U$24:$AI$2150,COLUMN()),FALSE)</f>
        <v>-9.3735360714188661E-4</v>
      </c>
      <c r="K54">
        <f>IF($A54,VLOOKUP($A54,'Full Analysis'!$U$24:$AI$2150,COLUMN()),FALSE)</f>
        <v>3.6959030561555363E-3</v>
      </c>
      <c r="L54">
        <f>IF($A54,VLOOKUP($A54,'Full Analysis'!$U$24:$AI$2150,COLUMN()),FALSE)</f>
        <v>-3.6518604187710728E-3</v>
      </c>
      <c r="M54">
        <f>IF($A54,VLOOKUP($A54,'Full Analysis'!$U$24:$AI$2150,COLUMN()),FALSE)</f>
        <v>-2.6990569691650581E-3</v>
      </c>
      <c r="N54">
        <f>IF($A54,VLOOKUP($A54,'Full Analysis'!$U$24:$AI$2150,COLUMN()),FALSE)</f>
        <v>-4.4103998883800255E-3</v>
      </c>
      <c r="O54">
        <f>IF($A54,VLOOKUP($A54,'Full Analysis'!$U$24:$AI$2150,COLUMN()),FALSE)</f>
        <v>1.1423081303420632E-3</v>
      </c>
    </row>
    <row r="55" spans="1:15" x14ac:dyDescent="0.25">
      <c r="A55" s="2">
        <f>IF(AND('Full Analysis'!A57 &lt;=  [0]!end,  'Full Analysis'!A57 &gt;=[0]!start), 'Full Analysis'!A57)</f>
        <v>40423</v>
      </c>
      <c r="B55">
        <f>IF($A55,VLOOKUP($A55,'Full Analysis'!$U$24:$AI$2150,COLUMN()),FALSE)</f>
        <v>0</v>
      </c>
      <c r="C55">
        <f>IF($A55,VLOOKUP($A55,'Full Analysis'!$U$24:$AI$2150,COLUMN()),FALSE)</f>
        <v>-1.3132362555402705E-2</v>
      </c>
      <c r="D55">
        <f>IF($A55,VLOOKUP($A55,'Full Analysis'!$U$24:$AI$2150,COLUMN()),FALSE)</f>
        <v>-7.0095194263456893E-3</v>
      </c>
      <c r="E55">
        <f>IF($A55,VLOOKUP($A55,'Full Analysis'!$U$24:$AI$2150,COLUMN()),FALSE)</f>
        <v>-7.4514132944223689E-4</v>
      </c>
      <c r="F55">
        <f>IF($A55,VLOOKUP($A55,'Full Analysis'!$U$24:$AI$2150,COLUMN()),FALSE)</f>
        <v>8.1584340332735547E-4</v>
      </c>
      <c r="G55">
        <f>IF($A55,VLOOKUP($A55,'Full Analysis'!$U$24:$AI$2150,COLUMN()),FALSE)</f>
        <v>-7.2902867695520221E-2</v>
      </c>
      <c r="H55">
        <f>IF($A55,VLOOKUP($A55,'Full Analysis'!$U$24:$AI$2150,COLUMN()),FALSE)</f>
        <v>-3.4744985448387909E-2</v>
      </c>
      <c r="I55">
        <f>IF($A55,VLOOKUP($A55,'Full Analysis'!$U$24:$AI$2150,COLUMN()),FALSE)</f>
        <v>-8.1549439392681624E-5</v>
      </c>
      <c r="J55">
        <f>IF($A55,VLOOKUP($A55,'Full Analysis'!$U$24:$AI$2150,COLUMN()),FALSE)</f>
        <v>-5.8386371149742131E-3</v>
      </c>
      <c r="K55">
        <f>IF($A55,VLOOKUP($A55,'Full Analysis'!$U$24:$AI$2150,COLUMN()),FALSE)</f>
        <v>-2.6598348419968184E-3</v>
      </c>
      <c r="L55">
        <f>IF($A55,VLOOKUP($A55,'Full Analysis'!$U$24:$AI$2150,COLUMN()),FALSE)</f>
        <v>5.2792000781464793E-3</v>
      </c>
      <c r="M55">
        <f>IF($A55,VLOOKUP($A55,'Full Analysis'!$U$24:$AI$2150,COLUMN()),FALSE)</f>
        <v>2.6990569691649835E-3</v>
      </c>
      <c r="N55">
        <f>IF($A55,VLOOKUP($A55,'Full Analysis'!$U$24:$AI$2150,COLUMN()),FALSE)</f>
        <v>-6.6021331821439991E-3</v>
      </c>
      <c r="O55">
        <f>IF($A55,VLOOKUP($A55,'Full Analysis'!$U$24:$AI$2150,COLUMN()),FALSE)</f>
        <v>1.9855208828059062E-3</v>
      </c>
    </row>
    <row r="56" spans="1:15" x14ac:dyDescent="0.25">
      <c r="A56" s="2">
        <f>IF(AND('Full Analysis'!A58 &lt;=  [0]!end,  'Full Analysis'!A58 &gt;=[0]!start), 'Full Analysis'!A58)</f>
        <v>40424</v>
      </c>
      <c r="B56">
        <f>IF($A56,VLOOKUP($A56,'Full Analysis'!$U$24:$AI$2150,COLUMN()),FALSE)</f>
        <v>0</v>
      </c>
      <c r="C56">
        <f>IF($A56,VLOOKUP($A56,'Full Analysis'!$U$24:$AI$2150,COLUMN()),FALSE)</f>
        <v>0</v>
      </c>
      <c r="D56">
        <f>IF($A56,VLOOKUP($A56,'Full Analysis'!$U$24:$AI$2150,COLUMN()),FALSE)</f>
        <v>-9.6580475137624817E-3</v>
      </c>
      <c r="E56">
        <f>IF($A56,VLOOKUP($A56,'Full Analysis'!$U$24:$AI$2150,COLUMN()),FALSE)</f>
        <v>1.2240880126855275E-2</v>
      </c>
      <c r="F56">
        <f>IF($A56,VLOOKUP($A56,'Full Analysis'!$U$24:$AI$2150,COLUMN()),FALSE)</f>
        <v>-4.0007841542206903E-5</v>
      </c>
      <c r="G56">
        <f>IF($A56,VLOOKUP($A56,'Full Analysis'!$U$24:$AI$2150,COLUMN()),FALSE)</f>
        <v>-4.3085363016380496E-2</v>
      </c>
      <c r="H56">
        <f>IF($A56,VLOOKUP($A56,'Full Analysis'!$U$24:$AI$2150,COLUMN()),FALSE)</f>
        <v>0</v>
      </c>
      <c r="I56">
        <f>IF($A56,VLOOKUP($A56,'Full Analysis'!$U$24:$AI$2150,COLUMN()),FALSE)</f>
        <v>0</v>
      </c>
      <c r="J56">
        <f>IF($A56,VLOOKUP($A56,'Full Analysis'!$U$24:$AI$2150,COLUMN()),FALSE)</f>
        <v>5.4349937282595774E-4</v>
      </c>
      <c r="K56">
        <f>IF($A56,VLOOKUP($A56,'Full Analysis'!$U$24:$AI$2150,COLUMN()),FALSE)</f>
        <v>1.2965966160087927E-3</v>
      </c>
      <c r="L56">
        <f>IF($A56,VLOOKUP($A56,'Full Analysis'!$U$24:$AI$2150,COLUMN()),FALSE)</f>
        <v>-6.0889167215769386E-3</v>
      </c>
      <c r="M56">
        <f>IF($A56,VLOOKUP($A56,'Full Analysis'!$U$24:$AI$2150,COLUMN()),FALSE)</f>
        <v>-3.2043201378088053E-3</v>
      </c>
      <c r="N56">
        <f>IF($A56,VLOOKUP($A56,'Full Analysis'!$U$24:$AI$2150,COLUMN()),FALSE)</f>
        <v>-1.5506825953793258E-5</v>
      </c>
      <c r="O56">
        <f>IF($A56,VLOOKUP($A56,'Full Analysis'!$U$24:$AI$2150,COLUMN()),FALSE)</f>
        <v>0</v>
      </c>
    </row>
    <row r="57" spans="1:15" x14ac:dyDescent="0.25">
      <c r="A57" s="2">
        <f>IF(AND('Full Analysis'!A59 &lt;=  [0]!end,  'Full Analysis'!A59 &gt;=[0]!start), 'Full Analysis'!A59)</f>
        <v>40427</v>
      </c>
      <c r="B57">
        <f>IF($A57,VLOOKUP($A57,'Full Analysis'!$U$24:$AI$2150,COLUMN()),FALSE)</f>
        <v>0</v>
      </c>
      <c r="C57">
        <f>IF($A57,VLOOKUP($A57,'Full Analysis'!$U$24:$AI$2150,COLUMN()),FALSE)</f>
        <v>1.1537451266510547E-2</v>
      </c>
      <c r="D57">
        <f>IF($A57,VLOOKUP($A57,'Full Analysis'!$U$24:$AI$2150,COLUMN()),FALSE)</f>
        <v>2.3904393852987632E-3</v>
      </c>
      <c r="E57">
        <f>IF($A57,VLOOKUP($A57,'Full Analysis'!$U$24:$AI$2150,COLUMN()),FALSE)</f>
        <v>6.9714211469830787E-3</v>
      </c>
      <c r="F57">
        <f>IF($A57,VLOOKUP($A57,'Full Analysis'!$U$24:$AI$2150,COLUMN()),FALSE)</f>
        <v>-5.4659988229067572E-3</v>
      </c>
      <c r="G57">
        <f>IF($A57,VLOOKUP($A57,'Full Analysis'!$U$24:$AI$2150,COLUMN()),FALSE)</f>
        <v>-6.1104142251310972E-2</v>
      </c>
      <c r="H57">
        <f>IF($A57,VLOOKUP($A57,'Full Analysis'!$U$24:$AI$2150,COLUMN()),FALSE)</f>
        <v>-1.2404195983627901E-3</v>
      </c>
      <c r="I57">
        <f>IF($A57,VLOOKUP($A57,'Full Analysis'!$U$24:$AI$2150,COLUMN()),FALSE)</f>
        <v>-5.8136153170338803E-3</v>
      </c>
      <c r="J57">
        <f>IF($A57,VLOOKUP($A57,'Full Analysis'!$U$24:$AI$2150,COLUMN()),FALSE)</f>
        <v>1.1246604016715367E-2</v>
      </c>
      <c r="K57">
        <f>IF($A57,VLOOKUP($A57,'Full Analysis'!$U$24:$AI$2150,COLUMN()),FALSE)</f>
        <v>5.529368454391061E-3</v>
      </c>
      <c r="L57">
        <f>IF($A57,VLOOKUP($A57,'Full Analysis'!$U$24:$AI$2150,COLUMN()),FALSE)</f>
        <v>-1.3143927881905252E-3</v>
      </c>
      <c r="M57">
        <f>IF($A57,VLOOKUP($A57,'Full Analysis'!$U$24:$AI$2150,COLUMN()),FALSE)</f>
        <v>-5.5411106432207971E-3</v>
      </c>
      <c r="N57">
        <f>IF($A57,VLOOKUP($A57,'Full Analysis'!$U$24:$AI$2150,COLUMN()),FALSE)</f>
        <v>1.2242877083127331E-2</v>
      </c>
      <c r="O57">
        <f>IF($A57,VLOOKUP($A57,'Full Analysis'!$U$24:$AI$2150,COLUMN()),FALSE)</f>
        <v>-3.9852134395383723E-3</v>
      </c>
    </row>
    <row r="58" spans="1:15" x14ac:dyDescent="0.25">
      <c r="A58" s="2">
        <f>IF(AND('Full Analysis'!A60 &lt;=  [0]!end,  'Full Analysis'!A60 &gt;=[0]!start), 'Full Analysis'!A60)</f>
        <v>40428</v>
      </c>
      <c r="B58">
        <f>IF($A58,VLOOKUP($A58,'Full Analysis'!$U$24:$AI$2150,COLUMN()),FALSE)</f>
        <v>0</v>
      </c>
      <c r="C58">
        <f>IF($A58,VLOOKUP($A58,'Full Analysis'!$U$24:$AI$2150,COLUMN()),FALSE)</f>
        <v>-6.4180326297208559E-3</v>
      </c>
      <c r="D58">
        <f>IF($A58,VLOOKUP($A58,'Full Analysis'!$U$24:$AI$2150,COLUMN()),FALSE)</f>
        <v>5.1989719183115415E-3</v>
      </c>
      <c r="E58">
        <f>IF($A58,VLOOKUP($A58,'Full Analysis'!$U$24:$AI$2150,COLUMN()),FALSE)</f>
        <v>7.0227733814918637E-3</v>
      </c>
      <c r="F58">
        <f>IF($A58,VLOOKUP($A58,'Full Analysis'!$U$24:$AI$2150,COLUMN()),FALSE)</f>
        <v>7.4034863451791233E-4</v>
      </c>
      <c r="G58">
        <f>IF($A58,VLOOKUP($A58,'Full Analysis'!$U$24:$AI$2150,COLUMN()),FALSE)</f>
        <v>-3.5715356576693627E-2</v>
      </c>
      <c r="H58">
        <f>IF($A58,VLOOKUP($A58,'Full Analysis'!$U$24:$AI$2150,COLUMN()),FALSE)</f>
        <v>1.7612404586054984E-2</v>
      </c>
      <c r="I58">
        <f>IF($A58,VLOOKUP($A58,'Full Analysis'!$U$24:$AI$2150,COLUMN()),FALSE)</f>
        <v>-7.8333599293528376E-3</v>
      </c>
      <c r="J58">
        <f>IF($A58,VLOOKUP($A58,'Full Analysis'!$U$24:$AI$2150,COLUMN()),FALSE)</f>
        <v>-1.4127621845886301E-3</v>
      </c>
      <c r="K58">
        <f>IF($A58,VLOOKUP($A58,'Full Analysis'!$U$24:$AI$2150,COLUMN()),FALSE)</f>
        <v>-1.057661613043211E-2</v>
      </c>
      <c r="L58">
        <f>IF($A58,VLOOKUP($A58,'Full Analysis'!$U$24:$AI$2150,COLUMN()),FALSE)</f>
        <v>6.0642815685033741E-4</v>
      </c>
      <c r="M58">
        <f>IF($A58,VLOOKUP($A58,'Full Analysis'!$U$24:$AI$2150,COLUMN()),FALSE)</f>
        <v>2.430949686183668E-3</v>
      </c>
      <c r="N58">
        <f>IF($A58,VLOOKUP($A58,'Full Analysis'!$U$24:$AI$2150,COLUMN()),FALSE)</f>
        <v>-2.3244671736665374E-4</v>
      </c>
      <c r="O58">
        <f>IF($A58,VLOOKUP($A58,'Full Analysis'!$U$24:$AI$2150,COLUMN()),FALSE)</f>
        <v>1.8182866605433062E-3</v>
      </c>
    </row>
    <row r="59" spans="1:15" x14ac:dyDescent="0.25">
      <c r="A59" s="2">
        <f>IF(AND('Full Analysis'!A61 &lt;=  [0]!end,  'Full Analysis'!A61 &gt;=[0]!start), 'Full Analysis'!A61)</f>
        <v>40429</v>
      </c>
      <c r="B59">
        <f>IF($A59,VLOOKUP($A59,'Full Analysis'!$U$24:$AI$2150,COLUMN()),FALSE)</f>
        <v>0</v>
      </c>
      <c r="C59">
        <f>IF($A59,VLOOKUP($A59,'Full Analysis'!$U$24:$AI$2150,COLUMN()),FALSE)</f>
        <v>-4.8205989722325286E-3</v>
      </c>
      <c r="D59">
        <f>IF($A59,VLOOKUP($A59,'Full Analysis'!$U$24:$AI$2150,COLUMN()),FALSE)</f>
        <v>-4.0630442499249783E-3</v>
      </c>
      <c r="E59">
        <f>IF($A59,VLOOKUP($A59,'Full Analysis'!$U$24:$AI$2150,COLUMN()),FALSE)</f>
        <v>2.1994741772150125E-3</v>
      </c>
      <c r="F59">
        <f>IF($A59,VLOOKUP($A59,'Full Analysis'!$U$24:$AI$2150,COLUMN()),FALSE)</f>
        <v>7.2733406201681292E-3</v>
      </c>
      <c r="G59">
        <f>IF($A59,VLOOKUP($A59,'Full Analysis'!$U$24:$AI$2150,COLUMN()),FALSE)</f>
        <v>-2.4725977620486672E-2</v>
      </c>
      <c r="H59">
        <f>IF($A59,VLOOKUP($A59,'Full Analysis'!$U$24:$AI$2150,COLUMN()),FALSE)</f>
        <v>-2.1756754278258236E-2</v>
      </c>
      <c r="I59">
        <f>IF($A59,VLOOKUP($A59,'Full Analysis'!$U$24:$AI$2150,COLUMN()),FALSE)</f>
        <v>1.8838606733472998E-2</v>
      </c>
      <c r="J59">
        <f>IF($A59,VLOOKUP($A59,'Full Analysis'!$U$24:$AI$2150,COLUMN()),FALSE)</f>
        <v>3.929278139889557E-3</v>
      </c>
      <c r="K59">
        <f>IF($A59,VLOOKUP($A59,'Full Analysis'!$U$24:$AI$2150,COLUMN()),FALSE)</f>
        <v>3.2324827732909413E-3</v>
      </c>
      <c r="L59">
        <f>IF($A59,VLOOKUP($A59,'Full Analysis'!$U$24:$AI$2150,COLUMN()),FALSE)</f>
        <v>4.7631202288941224E-3</v>
      </c>
      <c r="M59">
        <f>IF($A59,VLOOKUP($A59,'Full Analysis'!$U$24:$AI$2150,COLUMN()),FALSE)</f>
        <v>-1.4257561017965653E-3</v>
      </c>
      <c r="N59">
        <f>IF($A59,VLOOKUP($A59,'Full Analysis'!$U$24:$AI$2150,COLUMN()),FALSE)</f>
        <v>2.7680730332631347E-3</v>
      </c>
      <c r="O59">
        <f>IF($A59,VLOOKUP($A59,'Full Analysis'!$U$24:$AI$2150,COLUMN()),FALSE)</f>
        <v>4.0531876603880244E-3</v>
      </c>
    </row>
    <row r="60" spans="1:15" x14ac:dyDescent="0.25">
      <c r="A60" s="2">
        <f>IF(AND('Full Analysis'!A62 &lt;=  [0]!end,  'Full Analysis'!A62 &gt;=[0]!start), 'Full Analysis'!A62)</f>
        <v>40430</v>
      </c>
      <c r="B60">
        <f>IF($A60,VLOOKUP($A60,'Full Analysis'!$U$24:$AI$2150,COLUMN()),FALSE)</f>
        <v>0</v>
      </c>
      <c r="C60">
        <f>IF($A60,VLOOKUP($A60,'Full Analysis'!$U$24:$AI$2150,COLUMN()),FALSE)</f>
        <v>-4.8515496768281163E-3</v>
      </c>
      <c r="D60">
        <f>IF($A60,VLOOKUP($A60,'Full Analysis'!$U$24:$AI$2150,COLUMN()),FALSE)</f>
        <v>-1.5347312629045333E-3</v>
      </c>
      <c r="E60">
        <f>IF($A60,VLOOKUP($A60,'Full Analysis'!$U$24:$AI$2150,COLUMN()),FALSE)</f>
        <v>-4.8447902388546668E-3</v>
      </c>
      <c r="F60">
        <f>IF($A60,VLOOKUP($A60,'Full Analysis'!$U$24:$AI$2150,COLUMN()),FALSE)</f>
        <v>2.2888359019476267E-3</v>
      </c>
      <c r="G60">
        <f>IF($A60,VLOOKUP($A60,'Full Analysis'!$U$24:$AI$2150,COLUMN()),FALSE)</f>
        <v>1.6749574737735688E-2</v>
      </c>
      <c r="H60">
        <f>IF($A60,VLOOKUP($A60,'Full Analysis'!$U$24:$AI$2150,COLUMN()),FALSE)</f>
        <v>-1.7297017893669938E-3</v>
      </c>
      <c r="I60">
        <f>IF($A60,VLOOKUP($A60,'Full Analysis'!$U$24:$AI$2150,COLUMN()),FALSE)</f>
        <v>8.3548176080799549E-3</v>
      </c>
      <c r="J60">
        <f>IF($A60,VLOOKUP($A60,'Full Analysis'!$U$24:$AI$2150,COLUMN()),FALSE)</f>
        <v>-1.4949450048018687E-3</v>
      </c>
      <c r="K60">
        <f>IF($A60,VLOOKUP($A60,'Full Analysis'!$U$24:$AI$2150,COLUMN()),FALSE)</f>
        <v>4.9334731676685872E-3</v>
      </c>
      <c r="L60">
        <f>IF($A60,VLOOKUP($A60,'Full Analysis'!$U$24:$AI$2150,COLUMN()),FALSE)</f>
        <v>2.6446968929486497E-3</v>
      </c>
      <c r="M60">
        <f>IF($A60,VLOOKUP($A60,'Full Analysis'!$U$24:$AI$2150,COLUMN()),FALSE)</f>
        <v>4.5359170588336606E-3</v>
      </c>
      <c r="N60">
        <f>IF($A60,VLOOKUP($A60,'Full Analysis'!$U$24:$AI$2150,COLUMN()),FALSE)</f>
        <v>-4.1811428979966836E-3</v>
      </c>
      <c r="O60">
        <f>IF($A60,VLOOKUP($A60,'Full Analysis'!$U$24:$AI$2150,COLUMN()),FALSE)</f>
        <v>7.7737360966115482E-4</v>
      </c>
    </row>
    <row r="61" spans="1:15" x14ac:dyDescent="0.25">
      <c r="A61" s="2">
        <f>IF(AND('Full Analysis'!A63 &lt;=  [0]!end,  'Full Analysis'!A63 &gt;=[0]!start), 'Full Analysis'!A63)</f>
        <v>40431</v>
      </c>
      <c r="B61">
        <f>IF($A61,VLOOKUP($A61,'Full Analysis'!$U$24:$AI$2150,COLUMN()),FALSE)</f>
        <v>0</v>
      </c>
      <c r="C61">
        <f>IF($A61,VLOOKUP($A61,'Full Analysis'!$U$24:$AI$2150,COLUMN()),FALSE)</f>
        <v>-1.1069148848932812E-2</v>
      </c>
      <c r="D61">
        <f>IF($A61,VLOOKUP($A61,'Full Analysis'!$U$24:$AI$2150,COLUMN()),FALSE)</f>
        <v>-2.0341331005340031E-2</v>
      </c>
      <c r="E61">
        <f>IF($A61,VLOOKUP($A61,'Full Analysis'!$U$24:$AI$2150,COLUMN()),FALSE)</f>
        <v>-1.4966432500959991E-2</v>
      </c>
      <c r="F61">
        <f>IF($A61,VLOOKUP($A61,'Full Analysis'!$U$24:$AI$2150,COLUMN()),FALSE)</f>
        <v>-2.6738091189828484E-3</v>
      </c>
      <c r="G61">
        <f>IF($A61,VLOOKUP($A61,'Full Analysis'!$U$24:$AI$2150,COLUMN()),FALSE)</f>
        <v>3.7227433065530197E-2</v>
      </c>
      <c r="H61">
        <f>IF($A61,VLOOKUP($A61,'Full Analysis'!$U$24:$AI$2150,COLUMN()),FALSE)</f>
        <v>-9.6219825801071475E-3</v>
      </c>
      <c r="I61">
        <f>IF($A61,VLOOKUP($A61,'Full Analysis'!$U$24:$AI$2150,COLUMN()),FALSE)</f>
        <v>-1.7371790511639607E-2</v>
      </c>
      <c r="J61">
        <f>IF($A61,VLOOKUP($A61,'Full Analysis'!$U$24:$AI$2150,COLUMN()),FALSE)</f>
        <v>-1.1102537814602242E-2</v>
      </c>
      <c r="K61">
        <f>IF($A61,VLOOKUP($A61,'Full Analysis'!$U$24:$AI$2150,COLUMN()),FALSE)</f>
        <v>-4.8039562655318975E-3</v>
      </c>
      <c r="L61">
        <f>IF($A61,VLOOKUP($A61,'Full Analysis'!$U$24:$AI$2150,COLUMN()),FALSE)</f>
        <v>-9.6295914148996839E-3</v>
      </c>
      <c r="M61">
        <f>IF($A61,VLOOKUP($A61,'Full Analysis'!$U$24:$AI$2150,COLUMN()),FALSE)</f>
        <v>-6.2943433021754487E-3</v>
      </c>
      <c r="N61">
        <f>IF($A61,VLOOKUP($A61,'Full Analysis'!$U$24:$AI$2150,COLUMN()),FALSE)</f>
        <v>-1.067751225143034E-2</v>
      </c>
      <c r="O61">
        <f>IF($A61,VLOOKUP($A61,'Full Analysis'!$U$24:$AI$2150,COLUMN()),FALSE)</f>
        <v>-2.8029916910480702E-3</v>
      </c>
    </row>
    <row r="62" spans="1:15" x14ac:dyDescent="0.25">
      <c r="A62" s="2">
        <f>IF(AND('Full Analysis'!A64 &lt;=  [0]!end,  'Full Analysis'!A64 &gt;=[0]!start), 'Full Analysis'!A64)</f>
        <v>40434</v>
      </c>
      <c r="B62">
        <f>IF($A62,VLOOKUP($A62,'Full Analysis'!$U$24:$AI$2150,COLUMN()),FALSE)</f>
        <v>0</v>
      </c>
      <c r="C62">
        <f>IF($A62,VLOOKUP($A62,'Full Analysis'!$U$24:$AI$2150,COLUMN()),FALSE)</f>
        <v>7.1333039137117546E-4</v>
      </c>
      <c r="D62">
        <f>IF($A62,VLOOKUP($A62,'Full Analysis'!$U$24:$AI$2150,COLUMN()),FALSE)</f>
        <v>-6.0088933426806555E-4</v>
      </c>
      <c r="E62">
        <f>IF($A62,VLOOKUP($A62,'Full Analysis'!$U$24:$AI$2150,COLUMN()),FALSE)</f>
        <v>-3.5736013245542719E-3</v>
      </c>
      <c r="F62">
        <f>IF($A62,VLOOKUP($A62,'Full Analysis'!$U$24:$AI$2150,COLUMN()),FALSE)</f>
        <v>-1.8117589207585119E-2</v>
      </c>
      <c r="G62">
        <f>IF($A62,VLOOKUP($A62,'Full Analysis'!$U$24:$AI$2150,COLUMN()),FALSE)</f>
        <v>5.5339721422552023E-3</v>
      </c>
      <c r="H62">
        <f>IF($A62,VLOOKUP($A62,'Full Analysis'!$U$24:$AI$2150,COLUMN()),FALSE)</f>
        <v>-3.6974194385800394E-3</v>
      </c>
      <c r="I62">
        <f>IF($A62,VLOOKUP($A62,'Full Analysis'!$U$24:$AI$2150,COLUMN()),FALSE)</f>
        <v>-8.8558778496563607E-3</v>
      </c>
      <c r="J62">
        <f>IF($A62,VLOOKUP($A62,'Full Analysis'!$U$24:$AI$2150,COLUMN()),FALSE)</f>
        <v>-1.1518816240464115E-2</v>
      </c>
      <c r="K62">
        <f>IF($A62,VLOOKUP($A62,'Full Analysis'!$U$24:$AI$2150,COLUMN()),FALSE)</f>
        <v>-8.3839005205605544E-3</v>
      </c>
      <c r="L62">
        <f>IF($A62,VLOOKUP($A62,'Full Analysis'!$U$24:$AI$2150,COLUMN()),FALSE)</f>
        <v>-1.3227971216137353E-2</v>
      </c>
      <c r="M62">
        <f>IF($A62,VLOOKUP($A62,'Full Analysis'!$U$24:$AI$2150,COLUMN()),FALSE)</f>
        <v>-8.0823670408201338E-3</v>
      </c>
      <c r="N62">
        <f>IF($A62,VLOOKUP($A62,'Full Analysis'!$U$24:$AI$2150,COLUMN()),FALSE)</f>
        <v>-1.2228824022328061E-2</v>
      </c>
      <c r="O62">
        <f>IF($A62,VLOOKUP($A62,'Full Analysis'!$U$24:$AI$2150,COLUMN()),FALSE)</f>
        <v>-2.6441035895000001E-3</v>
      </c>
    </row>
    <row r="63" spans="1:15" x14ac:dyDescent="0.25">
      <c r="A63" s="2">
        <f>IF(AND('Full Analysis'!A65 &lt;=  [0]!end,  'Full Analysis'!A65 &gt;=[0]!start), 'Full Analysis'!A65)</f>
        <v>40435</v>
      </c>
      <c r="B63">
        <f>IF($A63,VLOOKUP($A63,'Full Analysis'!$U$24:$AI$2150,COLUMN()),FALSE)</f>
        <v>0</v>
      </c>
      <c r="C63">
        <f>IF($A63,VLOOKUP($A63,'Full Analysis'!$U$24:$AI$2150,COLUMN()),FALSE)</f>
        <v>-3.5349097654727331E-3</v>
      </c>
      <c r="D63">
        <f>IF($A63,VLOOKUP($A63,'Full Analysis'!$U$24:$AI$2150,COLUMN()),FALSE)</f>
        <v>-1.170696698162142E-3</v>
      </c>
      <c r="E63">
        <f>IF($A63,VLOOKUP($A63,'Full Analysis'!$U$24:$AI$2150,COLUMN()),FALSE)</f>
        <v>3.1302706864343721E-3</v>
      </c>
      <c r="F63">
        <f>IF($A63,VLOOKUP($A63,'Full Analysis'!$U$24:$AI$2150,COLUMN()),FALSE)</f>
        <v>1.9943015324070468E-3</v>
      </c>
      <c r="G63">
        <f>IF($A63,VLOOKUP($A63,'Full Analysis'!$U$24:$AI$2150,COLUMN()),FALSE)</f>
        <v>2.0543783497113798E-2</v>
      </c>
      <c r="H63">
        <f>IF($A63,VLOOKUP($A63,'Full Analysis'!$U$24:$AI$2150,COLUMN()),FALSE)</f>
        <v>3.6383985014758102E-3</v>
      </c>
      <c r="I63">
        <f>IF($A63,VLOOKUP($A63,'Full Analysis'!$U$24:$AI$2150,COLUMN()),FALSE)</f>
        <v>5.0451139239651955E-3</v>
      </c>
      <c r="J63">
        <f>IF($A63,VLOOKUP($A63,'Full Analysis'!$U$24:$AI$2150,COLUMN()),FALSE)</f>
        <v>6.920149443821156E-4</v>
      </c>
      <c r="K63">
        <f>IF($A63,VLOOKUP($A63,'Full Analysis'!$U$24:$AI$2150,COLUMN()),FALSE)</f>
        <v>-3.0779120162976697E-3</v>
      </c>
      <c r="L63">
        <f>IF($A63,VLOOKUP($A63,'Full Analysis'!$U$24:$AI$2150,COLUMN()),FALSE)</f>
        <v>6.892789889162346E-3</v>
      </c>
      <c r="M63">
        <f>IF($A63,VLOOKUP($A63,'Full Analysis'!$U$24:$AI$2150,COLUMN()),FALSE)</f>
        <v>3.0330884452686946E-2</v>
      </c>
      <c r="N63">
        <f>IF($A63,VLOOKUP($A63,'Full Analysis'!$U$24:$AI$2150,COLUMN()),FALSE)</f>
        <v>2.3849090093065106E-3</v>
      </c>
      <c r="O63">
        <f>IF($A63,VLOOKUP($A63,'Full Analysis'!$U$24:$AI$2150,COLUMN()),FALSE)</f>
        <v>2.1292562909184702E-3</v>
      </c>
    </row>
    <row r="64" spans="1:15" x14ac:dyDescent="0.25">
      <c r="A64" s="2">
        <f>IF(AND('Full Analysis'!A66 &lt;=  [0]!end,  'Full Analysis'!A66 &gt;=[0]!start), 'Full Analysis'!A66)</f>
        <v>40436</v>
      </c>
      <c r="B64">
        <f>IF($A64,VLOOKUP($A64,'Full Analysis'!$U$24:$AI$2150,COLUMN()),FALSE)</f>
        <v>0</v>
      </c>
      <c r="C64">
        <f>IF($A64,VLOOKUP($A64,'Full Analysis'!$U$24:$AI$2150,COLUMN()),FALSE)</f>
        <v>3.6448818706161983E-4</v>
      </c>
      <c r="D64">
        <f>IF($A64,VLOOKUP($A64,'Full Analysis'!$U$24:$AI$2150,COLUMN()),FALSE)</f>
        <v>7.2563359420448241E-3</v>
      </c>
      <c r="E64">
        <f>IF($A64,VLOOKUP($A64,'Full Analysis'!$U$24:$AI$2150,COLUMN()),FALSE)</f>
        <v>-7.1810267751824678E-3</v>
      </c>
      <c r="F64">
        <f>IF($A64,VLOOKUP($A64,'Full Analysis'!$U$24:$AI$2150,COLUMN()),FALSE)</f>
        <v>-4.0553631577143782E-3</v>
      </c>
      <c r="G64">
        <f>IF($A64,VLOOKUP($A64,'Full Analysis'!$U$24:$AI$2150,COLUMN()),FALSE)</f>
        <v>-1.8052708681792762E-2</v>
      </c>
      <c r="H64">
        <f>IF($A64,VLOOKUP($A64,'Full Analysis'!$U$24:$AI$2150,COLUMN()),FALSE)</f>
        <v>5.3448721434791284E-3</v>
      </c>
      <c r="I64">
        <f>IF($A64,VLOOKUP($A64,'Full Analysis'!$U$24:$AI$2150,COLUMN()),FALSE)</f>
        <v>-6.1717385955001799E-3</v>
      </c>
      <c r="J64">
        <f>IF($A64,VLOOKUP($A64,'Full Analysis'!$U$24:$AI$2150,COLUMN()),FALSE)</f>
        <v>-5.5992476105060224E-3</v>
      </c>
      <c r="K64">
        <f>IF($A64,VLOOKUP($A64,'Full Analysis'!$U$24:$AI$2150,COLUMN()),FALSE)</f>
        <v>-5.7605531723865517E-4</v>
      </c>
      <c r="L64">
        <f>IF($A64,VLOOKUP($A64,'Full Analysis'!$U$24:$AI$2150,COLUMN()),FALSE)</f>
        <v>1.2101801586571361E-2</v>
      </c>
      <c r="M64">
        <f>IF($A64,VLOOKUP($A64,'Full Analysis'!$U$24:$AI$2150,COLUMN()),FALSE)</f>
        <v>2.1408700105838971E-3</v>
      </c>
      <c r="N64">
        <f>IF($A64,VLOOKUP($A64,'Full Analysis'!$U$24:$AI$2150,COLUMN()),FALSE)</f>
        <v>-7.0894574952329792E-3</v>
      </c>
      <c r="O64">
        <f>IF($A64,VLOOKUP($A64,'Full Analysis'!$U$24:$AI$2150,COLUMN()),FALSE)</f>
        <v>1.157263776233418E-3</v>
      </c>
    </row>
    <row r="65" spans="1:15" x14ac:dyDescent="0.25">
      <c r="A65" s="2">
        <f>IF(AND('Full Analysis'!A67 &lt;=  [0]!end,  'Full Analysis'!A67 &gt;=[0]!start), 'Full Analysis'!A67)</f>
        <v>40437</v>
      </c>
      <c r="B65">
        <f>IF($A65,VLOOKUP($A65,'Full Analysis'!$U$24:$AI$2150,COLUMN()),FALSE)</f>
        <v>0</v>
      </c>
      <c r="C65">
        <f>IF($A65,VLOOKUP($A65,'Full Analysis'!$U$24:$AI$2150,COLUMN()),FALSE)</f>
        <v>-8.2657487208078015E-4</v>
      </c>
      <c r="D65">
        <f>IF($A65,VLOOKUP($A65,'Full Analysis'!$U$24:$AI$2150,COLUMN()),FALSE)</f>
        <v>-5.2743533112520752E-3</v>
      </c>
      <c r="E65">
        <f>IF($A65,VLOOKUP($A65,'Full Analysis'!$U$24:$AI$2150,COLUMN()),FALSE)</f>
        <v>4.3839445100146502E-3</v>
      </c>
      <c r="F65">
        <f>IF($A65,VLOOKUP($A65,'Full Analysis'!$U$24:$AI$2150,COLUMN()),FALSE)</f>
        <v>-3.2011576601117708E-3</v>
      </c>
      <c r="G65">
        <f>IF($A65,VLOOKUP($A65,'Full Analysis'!$U$24:$AI$2150,COLUMN()),FALSE)</f>
        <v>5.2390746775077995E-4</v>
      </c>
      <c r="H65">
        <f>IF($A65,VLOOKUP($A65,'Full Analysis'!$U$24:$AI$2150,COLUMN()),FALSE)</f>
        <v>-3.0335069934922295E-2</v>
      </c>
      <c r="I65">
        <f>IF($A65,VLOOKUP($A65,'Full Analysis'!$U$24:$AI$2150,COLUMN()),FALSE)</f>
        <v>-3.2119512096007679E-3</v>
      </c>
      <c r="J65">
        <f>IF($A65,VLOOKUP($A65,'Full Analysis'!$U$24:$AI$2150,COLUMN()),FALSE)</f>
        <v>1.7607660051472543E-3</v>
      </c>
      <c r="K65">
        <f>IF($A65,VLOOKUP($A65,'Full Analysis'!$U$24:$AI$2150,COLUMN()),FALSE)</f>
        <v>-3.1988740236309134E-4</v>
      </c>
      <c r="L65">
        <f>IF($A65,VLOOKUP($A65,'Full Analysis'!$U$24:$AI$2150,COLUMN()),FALSE)</f>
        <v>-4.6563501480672512E-3</v>
      </c>
      <c r="M65">
        <f>IF($A65,VLOOKUP($A65,'Full Analysis'!$U$24:$AI$2150,COLUMN()),FALSE)</f>
        <v>6.0026585003527405E-4</v>
      </c>
      <c r="N65">
        <f>IF($A65,VLOOKUP($A65,'Full Analysis'!$U$24:$AI$2150,COLUMN()),FALSE)</f>
        <v>2.6798564347148886E-3</v>
      </c>
      <c r="O65">
        <f>IF($A65,VLOOKUP($A65,'Full Analysis'!$U$24:$AI$2150,COLUMN()),FALSE)</f>
        <v>-1.9398054193512545E-4</v>
      </c>
    </row>
    <row r="66" spans="1:15" x14ac:dyDescent="0.25">
      <c r="A66" s="2">
        <f>IF(AND('Full Analysis'!A68 &lt;=  [0]!end,  'Full Analysis'!A68 &gt;=[0]!start), 'Full Analysis'!A68)</f>
        <v>40438</v>
      </c>
      <c r="B66">
        <f>IF($A66,VLOOKUP($A66,'Full Analysis'!$U$24:$AI$2150,COLUMN()),FALSE)</f>
        <v>0</v>
      </c>
      <c r="C66">
        <f>IF($A66,VLOOKUP($A66,'Full Analysis'!$U$24:$AI$2150,COLUMN()),FALSE)</f>
        <v>-1.5095291707627191E-2</v>
      </c>
      <c r="D66">
        <f>IF($A66,VLOOKUP($A66,'Full Analysis'!$U$24:$AI$2150,COLUMN()),FALSE)</f>
        <v>-9.0073175746981458E-3</v>
      </c>
      <c r="E66">
        <f>IF($A66,VLOOKUP($A66,'Full Analysis'!$U$24:$AI$2150,COLUMN()),FALSE)</f>
        <v>5.1309009336626289E-3</v>
      </c>
      <c r="F66">
        <f>IF($A66,VLOOKUP($A66,'Full Analysis'!$U$24:$AI$2150,COLUMN()),FALSE)</f>
        <v>-2.3238265162897659E-3</v>
      </c>
      <c r="G66">
        <f>IF($A66,VLOOKUP($A66,'Full Analysis'!$U$24:$AI$2150,COLUMN()),FALSE)</f>
        <v>-2.843109540249219E-3</v>
      </c>
      <c r="H66">
        <f>IF($A66,VLOOKUP($A66,'Full Analysis'!$U$24:$AI$2150,COLUMN()),FALSE)</f>
        <v>5.152437332588607E-3</v>
      </c>
      <c r="I66">
        <f>IF($A66,VLOOKUP($A66,'Full Analysis'!$U$24:$AI$2150,COLUMN()),FALSE)</f>
        <v>-1.6421351442238482E-3</v>
      </c>
      <c r="J66">
        <f>IF($A66,VLOOKUP($A66,'Full Analysis'!$U$24:$AI$2150,COLUMN()),FALSE)</f>
        <v>-1.6077789322564956E-3</v>
      </c>
      <c r="K66">
        <f>IF($A66,VLOOKUP($A66,'Full Analysis'!$U$24:$AI$2150,COLUMN()),FALSE)</f>
        <v>4.6162805578143819E-3</v>
      </c>
      <c r="L66">
        <f>IF($A66,VLOOKUP($A66,'Full Analysis'!$U$24:$AI$2150,COLUMN()),FALSE)</f>
        <v>-4.7352866679914261E-3</v>
      </c>
      <c r="M66">
        <f>IF($A66,VLOOKUP($A66,'Full Analysis'!$U$24:$AI$2150,COLUMN()),FALSE)</f>
        <v>-1.7154129898825366E-4</v>
      </c>
      <c r="N66">
        <f>IF($A66,VLOOKUP($A66,'Full Analysis'!$U$24:$AI$2150,COLUMN()),FALSE)</f>
        <v>-5.6633605165823072E-4</v>
      </c>
      <c r="O66">
        <f>IF($A66,VLOOKUP($A66,'Full Analysis'!$U$24:$AI$2150,COLUMN()),FALSE)</f>
        <v>-1.4839179360688986E-3</v>
      </c>
    </row>
    <row r="67" spans="1:15" x14ac:dyDescent="0.25">
      <c r="A67" s="2">
        <f>IF(AND('Full Analysis'!A69 &lt;=  [0]!end,  'Full Analysis'!A69 &gt;=[0]!start), 'Full Analysis'!A69)</f>
        <v>40441</v>
      </c>
      <c r="B67">
        <f>IF($A67,VLOOKUP($A67,'Full Analysis'!$U$24:$AI$2150,COLUMN()),FALSE)</f>
        <v>0</v>
      </c>
      <c r="C67">
        <f>IF($A67,VLOOKUP($A67,'Full Analysis'!$U$24:$AI$2150,COLUMN()),FALSE)</f>
        <v>2.5673730087763711E-3</v>
      </c>
      <c r="D67">
        <f>IF($A67,VLOOKUP($A67,'Full Analysis'!$U$24:$AI$2150,COLUMN()),FALSE)</f>
        <v>2.6847255334584981E-3</v>
      </c>
      <c r="E67">
        <f>IF($A67,VLOOKUP($A67,'Full Analysis'!$U$24:$AI$2150,COLUMN()),FALSE)</f>
        <v>-1.9055395845787308E-2</v>
      </c>
      <c r="F67">
        <f>IF($A67,VLOOKUP($A67,'Full Analysis'!$U$24:$AI$2150,COLUMN()),FALSE)</f>
        <v>4.7944063196927187E-3</v>
      </c>
      <c r="G67">
        <f>IF($A67,VLOOKUP($A67,'Full Analysis'!$U$24:$AI$2150,COLUMN()),FALSE)</f>
        <v>-4.0642459841017713E-2</v>
      </c>
      <c r="H67">
        <f>IF($A67,VLOOKUP($A67,'Full Analysis'!$U$24:$AI$2150,COLUMN()),FALSE)</f>
        <v>1.0464722129211412E-2</v>
      </c>
      <c r="I67">
        <f>IF($A67,VLOOKUP($A67,'Full Analysis'!$U$24:$AI$2150,COLUMN()),FALSE)</f>
        <v>1.0459504801508319E-2</v>
      </c>
      <c r="J67">
        <f>IF($A67,VLOOKUP($A67,'Full Analysis'!$U$24:$AI$2150,COLUMN()),FALSE)</f>
        <v>-4.2748156701427412E-3</v>
      </c>
      <c r="K67">
        <f>IF($A67,VLOOKUP($A67,'Full Analysis'!$U$24:$AI$2150,COLUMN()),FALSE)</f>
        <v>9.6441322934495092E-4</v>
      </c>
      <c r="L67">
        <f>IF($A67,VLOOKUP($A67,'Full Analysis'!$U$24:$AI$2150,COLUMN()),FALSE)</f>
        <v>7.0383593474173832E-4</v>
      </c>
      <c r="M67">
        <f>IF($A67,VLOOKUP($A67,'Full Analysis'!$U$24:$AI$2150,COLUMN()),FALSE)</f>
        <v>-4.4497762966094435E-3</v>
      </c>
      <c r="N67">
        <f>IF($A67,VLOOKUP($A67,'Full Analysis'!$U$24:$AI$2150,COLUMN()),FALSE)</f>
        <v>-4.5260583790796153E-3</v>
      </c>
      <c r="O67">
        <f>IF($A67,VLOOKUP($A67,'Full Analysis'!$U$24:$AI$2150,COLUMN()),FALSE)</f>
        <v>-3.9202589613183377E-3</v>
      </c>
    </row>
    <row r="68" spans="1:15" x14ac:dyDescent="0.25">
      <c r="A68" s="2">
        <f>IF(AND('Full Analysis'!A70 &lt;=  [0]!end,  'Full Analysis'!A70 &gt;=[0]!start), 'Full Analysis'!A70)</f>
        <v>40442</v>
      </c>
      <c r="B68">
        <f>IF($A68,VLOOKUP($A68,'Full Analysis'!$U$24:$AI$2150,COLUMN()),FALSE)</f>
        <v>0</v>
      </c>
      <c r="C68">
        <f>IF($A68,VLOOKUP($A68,'Full Analysis'!$U$24:$AI$2150,COLUMN()),FALSE)</f>
        <v>4.8371729190874102E-3</v>
      </c>
      <c r="D68">
        <f>IF($A68,VLOOKUP($A68,'Full Analysis'!$U$24:$AI$2150,COLUMN()),FALSE)</f>
        <v>-3.9946393855436815E-3</v>
      </c>
      <c r="E68">
        <f>IF($A68,VLOOKUP($A68,'Full Analysis'!$U$24:$AI$2150,COLUMN()),FALSE)</f>
        <v>-1.4254534131403363E-2</v>
      </c>
      <c r="F68">
        <f>IF($A68,VLOOKUP($A68,'Full Analysis'!$U$24:$AI$2150,COLUMN()),FALSE)</f>
        <v>-1.2230253167672503E-2</v>
      </c>
      <c r="G68">
        <f>IF($A68,VLOOKUP($A68,'Full Analysis'!$U$24:$AI$2150,COLUMN()),FALSE)</f>
        <v>2.8326468669756369E-2</v>
      </c>
      <c r="H68">
        <f>IF($A68,VLOOKUP($A68,'Full Analysis'!$U$24:$AI$2150,COLUMN()),FALSE)</f>
        <v>-2.9611384179899646E-3</v>
      </c>
      <c r="I68">
        <f>IF($A68,VLOOKUP($A68,'Full Analysis'!$U$24:$AI$2150,COLUMN()),FALSE)</f>
        <v>-2.2235579780237102E-2</v>
      </c>
      <c r="J68">
        <f>IF($A68,VLOOKUP($A68,'Full Analysis'!$U$24:$AI$2150,COLUMN()),FALSE)</f>
        <v>-1.7966815301088613E-2</v>
      </c>
      <c r="K68">
        <f>IF($A68,VLOOKUP($A68,'Full Analysis'!$U$24:$AI$2150,COLUMN()),FALSE)</f>
        <v>-6.1562333713917634E-3</v>
      </c>
      <c r="L68">
        <f>IF($A68,VLOOKUP($A68,'Full Analysis'!$U$24:$AI$2150,COLUMN()),FALSE)</f>
        <v>-1.8140635010396797E-2</v>
      </c>
      <c r="M68">
        <f>IF($A68,VLOOKUP($A68,'Full Analysis'!$U$24:$AI$2150,COLUMN()),FALSE)</f>
        <v>-1.1291880391792993E-2</v>
      </c>
      <c r="N68">
        <f>IF($A68,VLOOKUP($A68,'Full Analysis'!$U$24:$AI$2150,COLUMN()),FALSE)</f>
        <v>-1.7888281616063446E-2</v>
      </c>
      <c r="O68">
        <f>IF($A68,VLOOKUP($A68,'Full Analysis'!$U$24:$AI$2150,COLUMN()),FALSE)</f>
        <v>-8.0751110196021828E-4</v>
      </c>
    </row>
    <row r="69" spans="1:15" x14ac:dyDescent="0.25">
      <c r="A69" s="2">
        <f>IF(AND('Full Analysis'!A71 &lt;=  [0]!end,  'Full Analysis'!A71 &gt;=[0]!start), 'Full Analysis'!A71)</f>
        <v>40443</v>
      </c>
      <c r="B69">
        <f>IF($A69,VLOOKUP($A69,'Full Analysis'!$U$24:$AI$2150,COLUMN()),FALSE)</f>
        <v>0</v>
      </c>
      <c r="C69">
        <f>IF($A69,VLOOKUP($A69,'Full Analysis'!$U$24:$AI$2150,COLUMN()),FALSE)</f>
        <v>8.3661752808280188E-3</v>
      </c>
      <c r="D69">
        <f>IF($A69,VLOOKUP($A69,'Full Analysis'!$U$24:$AI$2150,COLUMN()),FALSE)</f>
        <v>-1.4874533338949015E-4</v>
      </c>
      <c r="E69">
        <f>IF($A69,VLOOKUP($A69,'Full Analysis'!$U$24:$AI$2150,COLUMN()),FALSE)</f>
        <v>4.2077415485512045E-3</v>
      </c>
      <c r="F69">
        <f>IF($A69,VLOOKUP($A69,'Full Analysis'!$U$24:$AI$2150,COLUMN()),FALSE)</f>
        <v>-4.7825875294380251E-3</v>
      </c>
      <c r="G69">
        <f>IF($A69,VLOOKUP($A69,'Full Analysis'!$U$24:$AI$2150,COLUMN()),FALSE)</f>
        <v>7.1791869741167413E-2</v>
      </c>
      <c r="H69">
        <f>IF($A69,VLOOKUP($A69,'Full Analysis'!$U$24:$AI$2150,COLUMN()),FALSE)</f>
        <v>1.6090120774769821E-2</v>
      </c>
      <c r="I69">
        <f>IF($A69,VLOOKUP($A69,'Full Analysis'!$U$24:$AI$2150,COLUMN()),FALSE)</f>
        <v>-1.4449756676564124E-2</v>
      </c>
      <c r="J69">
        <f>IF($A69,VLOOKUP($A69,'Full Analysis'!$U$24:$AI$2150,COLUMN()),FALSE)</f>
        <v>7.4844700747037497E-4</v>
      </c>
      <c r="K69">
        <f>IF($A69,VLOOKUP($A69,'Full Analysis'!$U$24:$AI$2150,COLUMN()),FALSE)</f>
        <v>-4.5287910285749938E-3</v>
      </c>
      <c r="L69">
        <f>IF($A69,VLOOKUP($A69,'Full Analysis'!$U$24:$AI$2150,COLUMN()),FALSE)</f>
        <v>-3.9432227750400397E-3</v>
      </c>
      <c r="M69">
        <f>IF($A69,VLOOKUP($A69,'Full Analysis'!$U$24:$AI$2150,COLUMN()),FALSE)</f>
        <v>-1.0125728651846425E-3</v>
      </c>
      <c r="N69">
        <f>IF($A69,VLOOKUP($A69,'Full Analysis'!$U$24:$AI$2150,COLUMN()),FALSE)</f>
        <v>5.8661361264444325E-4</v>
      </c>
      <c r="O69">
        <f>IF($A69,VLOOKUP($A69,'Full Analysis'!$U$24:$AI$2150,COLUMN()),FALSE)</f>
        <v>5.5434043947081158E-4</v>
      </c>
    </row>
    <row r="70" spans="1:15" x14ac:dyDescent="0.25">
      <c r="A70" s="2">
        <f>IF(AND('Full Analysis'!A72 &lt;=  [0]!end,  'Full Analysis'!A72 &gt;=[0]!start), 'Full Analysis'!A72)</f>
        <v>40444</v>
      </c>
      <c r="B70">
        <f>IF($A70,VLOOKUP($A70,'Full Analysis'!$U$24:$AI$2150,COLUMN()),FALSE)</f>
        <v>0</v>
      </c>
      <c r="C70">
        <f>IF($A70,VLOOKUP($A70,'Full Analysis'!$U$24:$AI$2150,COLUMN()),FALSE)</f>
        <v>-2.0972838221843804E-2</v>
      </c>
      <c r="D70">
        <f>IF($A70,VLOOKUP($A70,'Full Analysis'!$U$24:$AI$2150,COLUMN()),FALSE)</f>
        <v>-4.8074162265346566E-3</v>
      </c>
      <c r="E70">
        <f>IF($A70,VLOOKUP($A70,'Full Analysis'!$U$24:$AI$2150,COLUMN()),FALSE)</f>
        <v>-6.5243841083832237E-3</v>
      </c>
      <c r="F70">
        <f>IF($A70,VLOOKUP($A70,'Full Analysis'!$U$24:$AI$2150,COLUMN()),FALSE)</f>
        <v>-5.1712894257255869E-4</v>
      </c>
      <c r="G70">
        <f>IF($A70,VLOOKUP($A70,'Full Analysis'!$U$24:$AI$2150,COLUMN()),FALSE)</f>
        <v>7.0651626849209601E-2</v>
      </c>
      <c r="H70">
        <f>IF($A70,VLOOKUP($A70,'Full Analysis'!$U$24:$AI$2150,COLUMN()),FALSE)</f>
        <v>-3.5476681606996817E-2</v>
      </c>
      <c r="I70">
        <f>IF($A70,VLOOKUP($A70,'Full Analysis'!$U$24:$AI$2150,COLUMN()),FALSE)</f>
        <v>-8.0758320570950472E-3</v>
      </c>
      <c r="J70">
        <f>IF($A70,VLOOKUP($A70,'Full Analysis'!$U$24:$AI$2150,COLUMN()),FALSE)</f>
        <v>-8.7219606923026449E-3</v>
      </c>
      <c r="K70">
        <f>IF($A70,VLOOKUP($A70,'Full Analysis'!$U$24:$AI$2150,COLUMN()),FALSE)</f>
        <v>-6.9129813912100387E-3</v>
      </c>
      <c r="L70">
        <f>IF($A70,VLOOKUP($A70,'Full Analysis'!$U$24:$AI$2150,COLUMN()),FALSE)</f>
        <v>6.8894250055356139E-4</v>
      </c>
      <c r="M70">
        <f>IF($A70,VLOOKUP($A70,'Full Analysis'!$U$24:$AI$2150,COLUMN()),FALSE)</f>
        <v>0</v>
      </c>
      <c r="N70">
        <f>IF($A70,VLOOKUP($A70,'Full Analysis'!$U$24:$AI$2150,COLUMN()),FALSE)</f>
        <v>-8.8798640141530827E-3</v>
      </c>
      <c r="O70">
        <f>IF($A70,VLOOKUP($A70,'Full Analysis'!$U$24:$AI$2150,COLUMN()),FALSE)</f>
        <v>1.9486539041500858E-3</v>
      </c>
    </row>
    <row r="71" spans="1:15" x14ac:dyDescent="0.25">
      <c r="A71" s="2">
        <f>IF(AND('Full Analysis'!A73 &lt;=  [0]!end,  'Full Analysis'!A73 &gt;=[0]!start), 'Full Analysis'!A73)</f>
        <v>40445</v>
      </c>
      <c r="B71">
        <f>IF($A71,VLOOKUP($A71,'Full Analysis'!$U$24:$AI$2150,COLUMN()),FALSE)</f>
        <v>0</v>
      </c>
      <c r="C71">
        <f>IF($A71,VLOOKUP($A71,'Full Analysis'!$U$24:$AI$2150,COLUMN()),FALSE)</f>
        <v>5.683544849853981E-3</v>
      </c>
      <c r="D71">
        <f>IF($A71,VLOOKUP($A71,'Full Analysis'!$U$24:$AI$2150,COLUMN()),FALSE)</f>
        <v>-7.726372851066237E-3</v>
      </c>
      <c r="E71">
        <f>IF($A71,VLOOKUP($A71,'Full Analysis'!$U$24:$AI$2150,COLUMN()),FALSE)</f>
        <v>7.9862194193025624E-3</v>
      </c>
      <c r="F71">
        <f>IF($A71,VLOOKUP($A71,'Full Analysis'!$U$24:$AI$2150,COLUMN()),FALSE)</f>
        <v>-8.3301842856687821E-4</v>
      </c>
      <c r="G71">
        <f>IF($A71,VLOOKUP($A71,'Full Analysis'!$U$24:$AI$2150,COLUMN()),FALSE)</f>
        <v>6.8275233466578416E-3</v>
      </c>
      <c r="H71">
        <f>IF($A71,VLOOKUP($A71,'Full Analysis'!$U$24:$AI$2150,COLUMN()),FALSE)</f>
        <v>1.4060880152357094E-2</v>
      </c>
      <c r="I71">
        <f>IF($A71,VLOOKUP($A71,'Full Analysis'!$U$24:$AI$2150,COLUMN()),FALSE)</f>
        <v>7.1406698941799225E-3</v>
      </c>
      <c r="J71">
        <f>IF($A71,VLOOKUP($A71,'Full Analysis'!$U$24:$AI$2150,COLUMN()),FALSE)</f>
        <v>-4.452359824220068E-4</v>
      </c>
      <c r="K71">
        <f>IF($A71,VLOOKUP($A71,'Full Analysis'!$U$24:$AI$2150,COLUMN()),FALSE)</f>
        <v>-1.0738764810784673E-3</v>
      </c>
      <c r="L71">
        <f>IF($A71,VLOOKUP($A71,'Full Analysis'!$U$24:$AI$2150,COLUMN()),FALSE)</f>
        <v>-7.8732412294576625E-4</v>
      </c>
      <c r="M71">
        <f>IF($A71,VLOOKUP($A71,'Full Analysis'!$U$24:$AI$2150,COLUMN()),FALSE)</f>
        <v>-2.0220750002168377E-3</v>
      </c>
      <c r="N71">
        <f>IF($A71,VLOOKUP($A71,'Full Analysis'!$U$24:$AI$2150,COLUMN()),FALSE)</f>
        <v>-1.1299181859040954E-3</v>
      </c>
      <c r="O71">
        <f>IF($A71,VLOOKUP($A71,'Full Analysis'!$U$24:$AI$2150,COLUMN()),FALSE)</f>
        <v>-3.5626162300350477E-3</v>
      </c>
    </row>
    <row r="72" spans="1:15" x14ac:dyDescent="0.25">
      <c r="A72" s="2">
        <f>IF(AND('Full Analysis'!A74 &lt;=  [0]!end,  'Full Analysis'!A74 &gt;=[0]!start), 'Full Analysis'!A74)</f>
        <v>40448</v>
      </c>
      <c r="B72">
        <f>IF($A72,VLOOKUP($A72,'Full Analysis'!$U$24:$AI$2150,COLUMN()),FALSE)</f>
        <v>0</v>
      </c>
      <c r="C72">
        <f>IF($A72,VLOOKUP($A72,'Full Analysis'!$U$24:$AI$2150,COLUMN()),FALSE)</f>
        <v>-4.8387332056579781E-3</v>
      </c>
      <c r="D72">
        <f>IF($A72,VLOOKUP($A72,'Full Analysis'!$U$24:$AI$2150,COLUMN()),FALSE)</f>
        <v>2.0584609985698213E-3</v>
      </c>
      <c r="E72">
        <f>IF($A72,VLOOKUP($A72,'Full Analysis'!$U$24:$AI$2150,COLUMN()),FALSE)</f>
        <v>-5.575244872873716E-3</v>
      </c>
      <c r="F72">
        <f>IF($A72,VLOOKUP($A72,'Full Analysis'!$U$24:$AI$2150,COLUMN()),FALSE)</f>
        <v>-9.5683495981300493E-3</v>
      </c>
      <c r="G72">
        <f>IF($A72,VLOOKUP($A72,'Full Analysis'!$U$24:$AI$2150,COLUMN()),FALSE)</f>
        <v>-7.2442658620114359E-3</v>
      </c>
      <c r="H72">
        <f>IF($A72,VLOOKUP($A72,'Full Analysis'!$U$24:$AI$2150,COLUMN()),FALSE)</f>
        <v>2.5868797718422133E-2</v>
      </c>
      <c r="I72">
        <f>IF($A72,VLOOKUP($A72,'Full Analysis'!$U$24:$AI$2150,COLUMN()),FALSE)</f>
        <v>-5.6314108859153826E-3</v>
      </c>
      <c r="J72">
        <f>IF($A72,VLOOKUP($A72,'Full Analysis'!$U$24:$AI$2150,COLUMN()),FALSE)</f>
        <v>-7.2442658620114359E-3</v>
      </c>
      <c r="K72">
        <f>IF($A72,VLOOKUP($A72,'Full Analysis'!$U$24:$AI$2150,COLUMN()),FALSE)</f>
        <v>2.6552044933231913E-3</v>
      </c>
      <c r="L72">
        <f>IF($A72,VLOOKUP($A72,'Full Analysis'!$U$24:$AI$2150,COLUMN()),FALSE)</f>
        <v>-8.717426281198969E-3</v>
      </c>
      <c r="M72">
        <f>IF($A72,VLOOKUP($A72,'Full Analysis'!$U$24:$AI$2150,COLUMN()),FALSE)</f>
        <v>-5.1211126486503545E-3</v>
      </c>
      <c r="N72">
        <f>IF($A72,VLOOKUP($A72,'Full Analysis'!$U$24:$AI$2150,COLUMN()),FALSE)</f>
        <v>-7.3864336523175502E-3</v>
      </c>
      <c r="O72">
        <f>IF($A72,VLOOKUP($A72,'Full Analysis'!$U$24:$AI$2150,COLUMN()),FALSE)</f>
        <v>-1.7555360996632115E-3</v>
      </c>
    </row>
    <row r="73" spans="1:15" x14ac:dyDescent="0.25">
      <c r="A73" s="2">
        <f>IF(AND('Full Analysis'!A75 &lt;=  [0]!end,  'Full Analysis'!A75 &gt;=[0]!start), 'Full Analysis'!A75)</f>
        <v>40449</v>
      </c>
      <c r="B73">
        <f>IF($A73,VLOOKUP($A73,'Full Analysis'!$U$24:$AI$2150,COLUMN()),FALSE)</f>
        <v>0</v>
      </c>
      <c r="C73">
        <f>IF($A73,VLOOKUP($A73,'Full Analysis'!$U$24:$AI$2150,COLUMN()),FALSE)</f>
        <v>2.5911383655896842E-3</v>
      </c>
      <c r="D73">
        <f>IF($A73,VLOOKUP($A73,'Full Analysis'!$U$24:$AI$2150,COLUMN()),FALSE)</f>
        <v>-9.0840453542939958E-3</v>
      </c>
      <c r="E73">
        <f>IF($A73,VLOOKUP($A73,'Full Analysis'!$U$24:$AI$2150,COLUMN()),FALSE)</f>
        <v>6.1740242279011461E-3</v>
      </c>
      <c r="F73">
        <f>IF($A73,VLOOKUP($A73,'Full Analysis'!$U$24:$AI$2150,COLUMN()),FALSE)</f>
        <v>-2.9014499817972788E-4</v>
      </c>
      <c r="G73">
        <f>IF($A73,VLOOKUP($A73,'Full Analysis'!$U$24:$AI$2150,COLUMN()),FALSE)</f>
        <v>-1.2617046595741912E-2</v>
      </c>
      <c r="H73">
        <f>IF($A73,VLOOKUP($A73,'Full Analysis'!$U$24:$AI$2150,COLUMN()),FALSE)</f>
        <v>-8.8743077975936052E-4</v>
      </c>
      <c r="I73">
        <f>IF($A73,VLOOKUP($A73,'Full Analysis'!$U$24:$AI$2150,COLUMN()),FALSE)</f>
        <v>-1.2049034231507237E-2</v>
      </c>
      <c r="J73">
        <f>IF($A73,VLOOKUP($A73,'Full Analysis'!$U$24:$AI$2150,COLUMN()),FALSE)</f>
        <v>-3.896061090297092E-3</v>
      </c>
      <c r="K73">
        <f>IF($A73,VLOOKUP($A73,'Full Analysis'!$U$24:$AI$2150,COLUMN()),FALSE)</f>
        <v>1.2661433291157308E-4</v>
      </c>
      <c r="L73">
        <f>IF($A73,VLOOKUP($A73,'Full Analysis'!$U$24:$AI$2150,COLUMN()),FALSE)</f>
        <v>4.8773351208311518E-4</v>
      </c>
      <c r="M73">
        <f>IF($A73,VLOOKUP($A73,'Full Analysis'!$U$24:$AI$2150,COLUMN()),FALSE)</f>
        <v>-1.4225348618696657E-3</v>
      </c>
      <c r="N73">
        <f>IF($A73,VLOOKUP($A73,'Full Analysis'!$U$24:$AI$2150,COLUMN()),FALSE)</f>
        <v>-3.1906582259518808E-3</v>
      </c>
      <c r="O73">
        <f>IF($A73,VLOOKUP($A73,'Full Analysis'!$U$24:$AI$2150,COLUMN()),FALSE)</f>
        <v>1.4727587428300995E-3</v>
      </c>
    </row>
    <row r="74" spans="1:15" x14ac:dyDescent="0.25">
      <c r="A74" s="2">
        <f>IF(AND('Full Analysis'!A76 &lt;=  [0]!end,  'Full Analysis'!A76 &gt;=[0]!start), 'Full Analysis'!A76)</f>
        <v>40450</v>
      </c>
      <c r="B74">
        <f>IF($A74,VLOOKUP($A74,'Full Analysis'!$U$24:$AI$2150,COLUMN()),FALSE)</f>
        <v>0</v>
      </c>
      <c r="C74">
        <f>IF($A74,VLOOKUP($A74,'Full Analysis'!$U$24:$AI$2150,COLUMN()),FALSE)</f>
        <v>3.0884609816880025E-3</v>
      </c>
      <c r="D74">
        <f>IF($A74,VLOOKUP($A74,'Full Analysis'!$U$24:$AI$2150,COLUMN()),FALSE)</f>
        <v>-4.8887046294756216E-3</v>
      </c>
      <c r="E74">
        <f>IF($A74,VLOOKUP($A74,'Full Analysis'!$U$24:$AI$2150,COLUMN()),FALSE)</f>
        <v>-6.178215114088597E-3</v>
      </c>
      <c r="F74">
        <f>IF($A74,VLOOKUP($A74,'Full Analysis'!$U$24:$AI$2150,COLUMN()),FALSE)</f>
        <v>1.7956687194212039E-3</v>
      </c>
      <c r="G74">
        <f>IF($A74,VLOOKUP($A74,'Full Analysis'!$U$24:$AI$2150,COLUMN()),FALSE)</f>
        <v>-3.3408773939262788E-2</v>
      </c>
      <c r="H74">
        <f>IF($A74,VLOOKUP($A74,'Full Analysis'!$U$24:$AI$2150,COLUMN()),FALSE)</f>
        <v>1.0869776198248211E-2</v>
      </c>
      <c r="I74">
        <f>IF($A74,VLOOKUP($A74,'Full Analysis'!$U$24:$AI$2150,COLUMN()),FALSE)</f>
        <v>2.8739505919354383E-3</v>
      </c>
      <c r="J74">
        <f>IF($A74,VLOOKUP($A74,'Full Analysis'!$U$24:$AI$2150,COLUMN()),FALSE)</f>
        <v>7.3394498707483294E-4</v>
      </c>
      <c r="K74">
        <f>IF($A74,VLOOKUP($A74,'Full Analysis'!$U$24:$AI$2150,COLUMN()),FALSE)</f>
        <v>4.2508708492376233E-3</v>
      </c>
      <c r="L74">
        <f>IF($A74,VLOOKUP($A74,'Full Analysis'!$U$24:$AI$2150,COLUMN()),FALSE)</f>
        <v>5.3808279315757917E-3</v>
      </c>
      <c r="M74">
        <f>IF($A74,VLOOKUP($A74,'Full Analysis'!$U$24:$AI$2150,COLUMN()),FALSE)</f>
        <v>-2.1717348996774521E-3</v>
      </c>
      <c r="N74">
        <f>IF($A74,VLOOKUP($A74,'Full Analysis'!$U$24:$AI$2150,COLUMN()),FALSE)</f>
        <v>1.8400920264634085E-3</v>
      </c>
      <c r="O74">
        <f>IF($A74,VLOOKUP($A74,'Full Analysis'!$U$24:$AI$2150,COLUMN()),FALSE)</f>
        <v>-2.0451250905884484E-4</v>
      </c>
    </row>
    <row r="75" spans="1:15" x14ac:dyDescent="0.25">
      <c r="A75" s="2">
        <f>IF(AND('Full Analysis'!A77 &lt;=  [0]!end,  'Full Analysis'!A77 &gt;=[0]!start), 'Full Analysis'!A77)</f>
        <v>40451</v>
      </c>
      <c r="B75">
        <f>IF($A75,VLOOKUP($A75,'Full Analysis'!$U$24:$AI$2150,COLUMN()),FALSE)</f>
        <v>0</v>
      </c>
      <c r="C75">
        <f>IF($A75,VLOOKUP($A75,'Full Analysis'!$U$24:$AI$2150,COLUMN()),FALSE)</f>
        <v>-4.4066800929472563E-3</v>
      </c>
      <c r="D75">
        <f>IF($A75,VLOOKUP($A75,'Full Analysis'!$U$24:$AI$2150,COLUMN()),FALSE)</f>
        <v>-1.2662961078303305E-2</v>
      </c>
      <c r="E75">
        <f>IF($A75,VLOOKUP($A75,'Full Analysis'!$U$24:$AI$2150,COLUMN()),FALSE)</f>
        <v>-1.9543110210220259E-5</v>
      </c>
      <c r="F75">
        <f>IF($A75,VLOOKUP($A75,'Full Analysis'!$U$24:$AI$2150,COLUMN()),FALSE)</f>
        <v>-6.1149678933625582E-3</v>
      </c>
      <c r="G75">
        <f>IF($A75,VLOOKUP($A75,'Full Analysis'!$U$24:$AI$2150,COLUMN()),FALSE)</f>
        <v>-1.171083379313049E-2</v>
      </c>
      <c r="H75">
        <f>IF($A75,VLOOKUP($A75,'Full Analysis'!$U$24:$AI$2150,COLUMN()),FALSE)</f>
        <v>4.4564871236963385E-2</v>
      </c>
      <c r="I75">
        <f>IF($A75,VLOOKUP($A75,'Full Analysis'!$U$24:$AI$2150,COLUMN()),FALSE)</f>
        <v>-9.2057412087000121E-3</v>
      </c>
      <c r="J75">
        <f>IF($A75,VLOOKUP($A75,'Full Analysis'!$U$24:$AI$2150,COLUMN()),FALSE)</f>
        <v>-8.9175358875178707E-3</v>
      </c>
      <c r="K75">
        <f>IF($A75,VLOOKUP($A75,'Full Analysis'!$U$24:$AI$2150,COLUMN()),FALSE)</f>
        <v>-5.8956080621161925E-3</v>
      </c>
      <c r="L75">
        <f>IF($A75,VLOOKUP($A75,'Full Analysis'!$U$24:$AI$2150,COLUMN()),FALSE)</f>
        <v>-4.2092960197836872E-3</v>
      </c>
      <c r="M75">
        <f>IF($A75,VLOOKUP($A75,'Full Analysis'!$U$24:$AI$2150,COLUMN()),FALSE)</f>
        <v>-5.0050051094834729E-4</v>
      </c>
      <c r="N75">
        <f>IF($A75,VLOOKUP($A75,'Full Analysis'!$U$24:$AI$2150,COLUMN()),FALSE)</f>
        <v>-7.3449540159113303E-3</v>
      </c>
      <c r="O75">
        <f>IF($A75,VLOOKUP($A75,'Full Analysis'!$U$24:$AI$2150,COLUMN()),FALSE)</f>
        <v>-6.0142778975282229E-5</v>
      </c>
    </row>
    <row r="76" spans="1:15" x14ac:dyDescent="0.25">
      <c r="A76" s="2">
        <f>IF(AND('Full Analysis'!A78 &lt;=  [0]!end,  'Full Analysis'!A78 &gt;=[0]!start), 'Full Analysis'!A78)</f>
        <v>40452</v>
      </c>
      <c r="B76">
        <f>IF($A76,VLOOKUP($A76,'Full Analysis'!$U$24:$AI$2150,COLUMN()),FALSE)</f>
        <v>0</v>
      </c>
      <c r="C76">
        <f>IF($A76,VLOOKUP($A76,'Full Analysis'!$U$24:$AI$2150,COLUMN()),FALSE)</f>
        <v>8.067420805565757E-3</v>
      </c>
      <c r="D76">
        <f>IF($A76,VLOOKUP($A76,'Full Analysis'!$U$24:$AI$2150,COLUMN()),FALSE)</f>
        <v>-7.5670325806331453E-3</v>
      </c>
      <c r="E76">
        <f>IF($A76,VLOOKUP($A76,'Full Analysis'!$U$24:$AI$2150,COLUMN()),FALSE)</f>
        <v>-5.6303204455078774E-3</v>
      </c>
      <c r="F76">
        <f>IF($A76,VLOOKUP($A76,'Full Analysis'!$U$24:$AI$2150,COLUMN()),FALSE)</f>
        <v>6.4632641732883167E-4</v>
      </c>
      <c r="G76">
        <f>IF($A76,VLOOKUP($A76,'Full Analysis'!$U$24:$AI$2150,COLUMN()),FALSE)</f>
        <v>1.4938468024758192E-2</v>
      </c>
      <c r="H76">
        <f>IF($A76,VLOOKUP($A76,'Full Analysis'!$U$24:$AI$2150,COLUMN()),FALSE)</f>
        <v>9.7074689741324797E-4</v>
      </c>
      <c r="I76">
        <f>IF($A76,VLOOKUP($A76,'Full Analysis'!$U$24:$AI$2150,COLUMN()),FALSE)</f>
        <v>1.3316847777940189E-3</v>
      </c>
      <c r="J76">
        <f>IF($A76,VLOOKUP($A76,'Full Analysis'!$U$24:$AI$2150,COLUMN()),FALSE)</f>
        <v>3.7181539572653344E-3</v>
      </c>
      <c r="K76">
        <f>IF($A76,VLOOKUP($A76,'Full Analysis'!$U$24:$AI$2150,COLUMN()),FALSE)</f>
        <v>-1.2633442397866242E-3</v>
      </c>
      <c r="L76">
        <f>IF($A76,VLOOKUP($A76,'Full Analysis'!$U$24:$AI$2150,COLUMN()),FALSE)</f>
        <v>-5.0667554560393652E-3</v>
      </c>
      <c r="M76">
        <f>IF($A76,VLOOKUP($A76,'Full Analysis'!$U$24:$AI$2150,COLUMN()),FALSE)</f>
        <v>-2.5015634902177786E-4</v>
      </c>
      <c r="N76">
        <f>IF($A76,VLOOKUP($A76,'Full Analysis'!$U$24:$AI$2150,COLUMN()),FALSE)</f>
        <v>3.5542188534569948E-3</v>
      </c>
      <c r="O76">
        <f>IF($A76,VLOOKUP($A76,'Full Analysis'!$U$24:$AI$2150,COLUMN()),FALSE)</f>
        <v>-1.6885348914586029E-3</v>
      </c>
    </row>
    <row r="77" spans="1:15" x14ac:dyDescent="0.25">
      <c r="A77" s="2">
        <f>IF(AND('Full Analysis'!A79 &lt;=  [0]!end,  'Full Analysis'!A79 &gt;=[0]!start), 'Full Analysis'!A79)</f>
        <v>40455</v>
      </c>
      <c r="B77">
        <f>IF($A77,VLOOKUP($A77,'Full Analysis'!$U$24:$AI$2150,COLUMN()),FALSE)</f>
        <v>0</v>
      </c>
      <c r="C77">
        <f>IF($A77,VLOOKUP($A77,'Full Analysis'!$U$24:$AI$2150,COLUMN()),FALSE)</f>
        <v>-2.0646748273304573E-2</v>
      </c>
      <c r="D77">
        <f>IF($A77,VLOOKUP($A77,'Full Analysis'!$U$24:$AI$2150,COLUMN()),FALSE)</f>
        <v>-6.6345579341613855E-3</v>
      </c>
      <c r="E77">
        <f>IF($A77,VLOOKUP($A77,'Full Analysis'!$U$24:$AI$2150,COLUMN()),FALSE)</f>
        <v>-1.6310465789441662E-3</v>
      </c>
      <c r="F77">
        <f>IF($A77,VLOOKUP($A77,'Full Analysis'!$U$24:$AI$2150,COLUMN()),FALSE)</f>
        <v>-1.9247661005088471E-2</v>
      </c>
      <c r="G77">
        <f>IF($A77,VLOOKUP($A77,'Full Analysis'!$U$24:$AI$2150,COLUMN()),FALSE)</f>
        <v>1.4240417083555416E-2</v>
      </c>
      <c r="H77">
        <f>IF($A77,VLOOKUP($A77,'Full Analysis'!$U$24:$AI$2150,COLUMN()),FALSE)</f>
        <v>-2.8805713468714675E-2</v>
      </c>
      <c r="I77">
        <f>IF($A77,VLOOKUP($A77,'Full Analysis'!$U$24:$AI$2150,COLUMN()),FALSE)</f>
        <v>-1.4514372049748826E-2</v>
      </c>
      <c r="J77">
        <f>IF($A77,VLOOKUP($A77,'Full Analysis'!$U$24:$AI$2150,COLUMN()),FALSE)</f>
        <v>-1.0029153830902433E-2</v>
      </c>
      <c r="K77">
        <f>IF($A77,VLOOKUP($A77,'Full Analysis'!$U$24:$AI$2150,COLUMN()),FALSE)</f>
        <v>-3.7175935194722239E-3</v>
      </c>
      <c r="L77">
        <f>IF($A77,VLOOKUP($A77,'Full Analysis'!$U$24:$AI$2150,COLUMN()),FALSE)</f>
        <v>-4.5575836465729909E-3</v>
      </c>
      <c r="M77">
        <f>IF($A77,VLOOKUP($A77,'Full Analysis'!$U$24:$AI$2150,COLUMN()),FALSE)</f>
        <v>-1.4996253747658359E-3</v>
      </c>
      <c r="N77">
        <f>IF($A77,VLOOKUP($A77,'Full Analysis'!$U$24:$AI$2150,COLUMN()),FALSE)</f>
        <v>-7.9934980437322018E-3</v>
      </c>
      <c r="O77">
        <f>IF($A77,VLOOKUP($A77,'Full Analysis'!$U$24:$AI$2150,COLUMN()),FALSE)</f>
        <v>-3.5417035964350064E-4</v>
      </c>
    </row>
    <row r="78" spans="1:15" x14ac:dyDescent="0.25">
      <c r="A78" s="2">
        <f>IF(AND('Full Analysis'!A80 &lt;=  [0]!end,  'Full Analysis'!A80 &gt;=[0]!start), 'Full Analysis'!A80)</f>
        <v>40456</v>
      </c>
      <c r="B78">
        <f>IF($A78,VLOOKUP($A78,'Full Analysis'!$U$24:$AI$2150,COLUMN()),FALSE)</f>
        <v>0</v>
      </c>
      <c r="C78">
        <f>IF($A78,VLOOKUP($A78,'Full Analysis'!$U$24:$AI$2150,COLUMN()),FALSE)</f>
        <v>6.7220520301533658E-4</v>
      </c>
      <c r="D78">
        <f>IF($A78,VLOOKUP($A78,'Full Analysis'!$U$24:$AI$2150,COLUMN()),FALSE)</f>
        <v>-3.0473204360893084E-3</v>
      </c>
      <c r="E78">
        <f>IF($A78,VLOOKUP($A78,'Full Analysis'!$U$24:$AI$2150,COLUMN()),FALSE)</f>
        <v>-7.0633945939455531E-3</v>
      </c>
      <c r="F78">
        <f>IF($A78,VLOOKUP($A78,'Full Analysis'!$U$24:$AI$2150,COLUMN()),FALSE)</f>
        <v>-4.8009917483489975E-3</v>
      </c>
      <c r="G78">
        <f>IF($A78,VLOOKUP($A78,'Full Analysis'!$U$24:$AI$2150,COLUMN()),FALSE)</f>
        <v>4.4983987802232575E-2</v>
      </c>
      <c r="H78">
        <f>IF($A78,VLOOKUP($A78,'Full Analysis'!$U$24:$AI$2150,COLUMN()),FALSE)</f>
        <v>6.9621388336904653E-3</v>
      </c>
      <c r="I78">
        <f>IF($A78,VLOOKUP($A78,'Full Analysis'!$U$24:$AI$2150,COLUMN()),FALSE)</f>
        <v>-3.6333029949310904E-3</v>
      </c>
      <c r="J78">
        <f>IF($A78,VLOOKUP($A78,'Full Analysis'!$U$24:$AI$2150,COLUMN()),FALSE)</f>
        <v>-6.917949330826503E-3</v>
      </c>
      <c r="K78">
        <f>IF($A78,VLOOKUP($A78,'Full Analysis'!$U$24:$AI$2150,COLUMN()),FALSE)</f>
        <v>-6.2873312350971648E-4</v>
      </c>
      <c r="L78">
        <f>IF($A78,VLOOKUP($A78,'Full Analysis'!$U$24:$AI$2150,COLUMN()),FALSE)</f>
        <v>-5.8843559555871398E-3</v>
      </c>
      <c r="M78">
        <f>IF($A78,VLOOKUP($A78,'Full Analysis'!$U$24:$AI$2150,COLUMN()),FALSE)</f>
        <v>-4.5683039703798591E-3</v>
      </c>
      <c r="N78">
        <f>IF($A78,VLOOKUP($A78,'Full Analysis'!$U$24:$AI$2150,COLUMN()),FALSE)</f>
        <v>-8.226781082887177E-3</v>
      </c>
      <c r="O78">
        <f>IF($A78,VLOOKUP($A78,'Full Analysis'!$U$24:$AI$2150,COLUMN()),FALSE)</f>
        <v>-2.978466764459418E-3</v>
      </c>
    </row>
    <row r="79" spans="1:15" x14ac:dyDescent="0.25">
      <c r="A79" s="2">
        <f>IF(AND('Full Analysis'!A81 &lt;=  [0]!end,  'Full Analysis'!A81 &gt;=[0]!start), 'Full Analysis'!A81)</f>
        <v>40457</v>
      </c>
      <c r="B79">
        <f>IF($A79,VLOOKUP($A79,'Full Analysis'!$U$24:$AI$2150,COLUMN()),FALSE)</f>
        <v>-0.1541506798272585</v>
      </c>
      <c r="C79">
        <f>IF($A79,VLOOKUP($A79,'Full Analysis'!$U$24:$AI$2150,COLUMN()),FALSE)</f>
        <v>1.6479514348441567E-3</v>
      </c>
      <c r="D79">
        <f>IF($A79,VLOOKUP($A79,'Full Analysis'!$U$24:$AI$2150,COLUMN()),FALSE)</f>
        <v>4.5178673485314381E-3</v>
      </c>
      <c r="E79">
        <f>IF($A79,VLOOKUP($A79,'Full Analysis'!$U$24:$AI$2150,COLUMN()),FALSE)</f>
        <v>-1.8453536530760331E-2</v>
      </c>
      <c r="F79">
        <f>IF($A79,VLOOKUP($A79,'Full Analysis'!$U$24:$AI$2150,COLUMN()),FALSE)</f>
        <v>9.0405198623024138E-3</v>
      </c>
      <c r="G79">
        <f>IF($A79,VLOOKUP($A79,'Full Analysis'!$U$24:$AI$2150,COLUMN()),FALSE)</f>
        <v>-7.3366860565250894E-2</v>
      </c>
      <c r="H79">
        <f>IF($A79,VLOOKUP($A79,'Full Analysis'!$U$24:$AI$2150,COLUMN()),FALSE)</f>
        <v>-8.6377743671944198E-3</v>
      </c>
      <c r="I79">
        <f>IF($A79,VLOOKUP($A79,'Full Analysis'!$U$24:$AI$2150,COLUMN()),FALSE)</f>
        <v>2.3262580462844566E-2</v>
      </c>
      <c r="J79">
        <f>IF($A79,VLOOKUP($A79,'Full Analysis'!$U$24:$AI$2150,COLUMN()),FALSE)</f>
        <v>2.8046474822660517E-3</v>
      </c>
      <c r="K79">
        <f>IF($A79,VLOOKUP($A79,'Full Analysis'!$U$24:$AI$2150,COLUMN()),FALSE)</f>
        <v>2.1393074288764899E-3</v>
      </c>
      <c r="L79">
        <f>IF($A79,VLOOKUP($A79,'Full Analysis'!$U$24:$AI$2150,COLUMN()),FALSE)</f>
        <v>7.0460211394657137E-3</v>
      </c>
      <c r="M79">
        <f>IF($A79,VLOOKUP($A79,'Full Analysis'!$U$24:$AI$2150,COLUMN()),FALSE)</f>
        <v>-6.3607665618104579E-3</v>
      </c>
      <c r="N79">
        <f>IF($A79,VLOOKUP($A79,'Full Analysis'!$U$24:$AI$2150,COLUMN()),FALSE)</f>
        <v>1.2581163574279803E-3</v>
      </c>
      <c r="O79">
        <f>IF($A79,VLOOKUP($A79,'Full Analysis'!$U$24:$AI$2150,COLUMN()),FALSE)</f>
        <v>-6.9988009185680032E-4</v>
      </c>
    </row>
    <row r="80" spans="1:15" x14ac:dyDescent="0.25">
      <c r="A80" s="2">
        <f>IF(AND('Full Analysis'!A82 &lt;=  [0]!end,  'Full Analysis'!A82 &gt;=[0]!start), 'Full Analysis'!A82)</f>
        <v>40458</v>
      </c>
      <c r="B80">
        <f>IF($A80,VLOOKUP($A80,'Full Analysis'!$U$24:$AI$2150,COLUMN()),FALSE)</f>
        <v>-0.25131442828090594</v>
      </c>
      <c r="C80">
        <f>IF($A80,VLOOKUP($A80,'Full Analysis'!$U$24:$AI$2150,COLUMN()),FALSE)</f>
        <v>-6.103642814175826E-3</v>
      </c>
      <c r="D80">
        <f>IF($A80,VLOOKUP($A80,'Full Analysis'!$U$24:$AI$2150,COLUMN()),FALSE)</f>
        <v>-2.1767716059849567E-3</v>
      </c>
      <c r="E80">
        <f>IF($A80,VLOOKUP($A80,'Full Analysis'!$U$24:$AI$2150,COLUMN()),FALSE)</f>
        <v>9.1867109492152731E-3</v>
      </c>
      <c r="F80">
        <f>IF($A80,VLOOKUP($A80,'Full Analysis'!$U$24:$AI$2150,COLUMN()),FALSE)</f>
        <v>-6.9219931180032274E-3</v>
      </c>
      <c r="G80">
        <f>IF($A80,VLOOKUP($A80,'Full Analysis'!$U$24:$AI$2150,COLUMN()),FALSE)</f>
        <v>5.4635297618457764E-2</v>
      </c>
      <c r="H80">
        <f>IF($A80,VLOOKUP($A80,'Full Analysis'!$U$24:$AI$2150,COLUMN()),FALSE)</f>
        <v>-7.0935955710556484E-2</v>
      </c>
      <c r="I80">
        <f>IF($A80,VLOOKUP($A80,'Full Analysis'!$U$24:$AI$2150,COLUMN()),FALSE)</f>
        <v>-2.8818046737445781E-2</v>
      </c>
      <c r="J80">
        <f>IF($A80,VLOOKUP($A80,'Full Analysis'!$U$24:$AI$2150,COLUMN()),FALSE)</f>
        <v>-1.9425165286580703E-3</v>
      </c>
      <c r="K80">
        <f>IF($A80,VLOOKUP($A80,'Full Analysis'!$U$24:$AI$2150,COLUMN()),FALSE)</f>
        <v>-4.5875964197979735E-3</v>
      </c>
      <c r="L80">
        <f>IF($A80,VLOOKUP($A80,'Full Analysis'!$U$24:$AI$2150,COLUMN()),FALSE)</f>
        <v>-7.6229442323907E-3</v>
      </c>
      <c r="M80">
        <f>IF($A80,VLOOKUP($A80,'Full Analysis'!$U$24:$AI$2150,COLUMN()),FALSE)</f>
        <v>-5.0104831916492594E-3</v>
      </c>
      <c r="N80">
        <f>IF($A80,VLOOKUP($A80,'Full Analysis'!$U$24:$AI$2150,COLUMN()),FALSE)</f>
        <v>-2.8744101986875733E-3</v>
      </c>
      <c r="O80">
        <f>IF($A80,VLOOKUP($A80,'Full Analysis'!$U$24:$AI$2150,COLUMN()),FALSE)</f>
        <v>-6.3963274111354153E-4</v>
      </c>
    </row>
    <row r="81" spans="1:15" x14ac:dyDescent="0.25">
      <c r="A81" s="2">
        <f>IF(AND('Full Analysis'!A83 &lt;=  [0]!end,  'Full Analysis'!A83 &gt;=[0]!start), 'Full Analysis'!A83)</f>
        <v>40459</v>
      </c>
      <c r="B81">
        <f>IF($A81,VLOOKUP($A81,'Full Analysis'!$U$24:$AI$2150,COLUMN()),FALSE)</f>
        <v>-0.10536051565782641</v>
      </c>
      <c r="C81">
        <f>IF($A81,VLOOKUP($A81,'Full Analysis'!$U$24:$AI$2150,COLUMN()),FALSE)</f>
        <v>-1.4589331791558936E-4</v>
      </c>
      <c r="D81">
        <f>IF($A81,VLOOKUP($A81,'Full Analysis'!$U$24:$AI$2150,COLUMN()),FALSE)</f>
        <v>-1.0170626822251375E-2</v>
      </c>
      <c r="E81">
        <f>IF($A81,VLOOKUP($A81,'Full Analysis'!$U$24:$AI$2150,COLUMN()),FALSE)</f>
        <v>-8.7494365594037726E-3</v>
      </c>
      <c r="F81">
        <f>IF($A81,VLOOKUP($A81,'Full Analysis'!$U$24:$AI$2150,COLUMN()),FALSE)</f>
        <v>-7.1182593969223379E-3</v>
      </c>
      <c r="G81">
        <f>IF($A81,VLOOKUP($A81,'Full Analysis'!$U$24:$AI$2150,COLUMN()),FALSE)</f>
        <v>-9.8924415969329854E-2</v>
      </c>
      <c r="H81">
        <f>IF($A81,VLOOKUP($A81,'Full Analysis'!$U$24:$AI$2150,COLUMN()),FALSE)</f>
        <v>-1.6453231808538995E-2</v>
      </c>
      <c r="I81">
        <f>IF($A81,VLOOKUP($A81,'Full Analysis'!$U$24:$AI$2150,COLUMN()),FALSE)</f>
        <v>1.8980634292130772E-3</v>
      </c>
      <c r="J81">
        <f>IF($A81,VLOOKUP($A81,'Full Analysis'!$U$24:$AI$2150,COLUMN()),FALSE)</f>
        <v>1.798496941745311E-3</v>
      </c>
      <c r="K81">
        <f>IF($A81,VLOOKUP($A81,'Full Analysis'!$U$24:$AI$2150,COLUMN()),FALSE)</f>
        <v>3.2028161896961679E-3</v>
      </c>
      <c r="L81">
        <f>IF($A81,VLOOKUP($A81,'Full Analysis'!$U$24:$AI$2150,COLUMN()),FALSE)</f>
        <v>3.0807764811610606E-3</v>
      </c>
      <c r="M81">
        <f>IF($A81,VLOOKUP($A81,'Full Analysis'!$U$24:$AI$2150,COLUMN()),FALSE)</f>
        <v>1.2297603517432778E-3</v>
      </c>
      <c r="N81">
        <f>IF($A81,VLOOKUP($A81,'Full Analysis'!$U$24:$AI$2150,COLUMN()),FALSE)</f>
        <v>1.6097053872412297E-3</v>
      </c>
      <c r="O81">
        <f>IF($A81,VLOOKUP($A81,'Full Analysis'!$U$24:$AI$2150,COLUMN()),FALSE)</f>
        <v>0</v>
      </c>
    </row>
    <row r="82" spans="1:15" x14ac:dyDescent="0.25">
      <c r="A82" s="2">
        <f>IF(AND('Full Analysis'!A84 &lt;=  [0]!end,  'Full Analysis'!A84 &gt;=[0]!start), 'Full Analysis'!A84)</f>
        <v>40462</v>
      </c>
      <c r="B82">
        <f>IF($A82,VLOOKUP($A82,'Full Analysis'!$U$24:$AI$2150,COLUMN()),FALSE)</f>
        <v>0.10536051565782635</v>
      </c>
      <c r="C82">
        <f>IF($A82,VLOOKUP($A82,'Full Analysis'!$U$24:$AI$2150,COLUMN()),FALSE)</f>
        <v>-3.8114208763416683E-3</v>
      </c>
      <c r="D82">
        <f>IF($A82,VLOOKUP($A82,'Full Analysis'!$U$24:$AI$2150,COLUMN()),FALSE)</f>
        <v>5.8031309041458624E-3</v>
      </c>
      <c r="E82">
        <f>IF($A82,VLOOKUP($A82,'Full Analysis'!$U$24:$AI$2150,COLUMN()),FALSE)</f>
        <v>2.7641685956051108E-3</v>
      </c>
      <c r="F82">
        <f>IF($A82,VLOOKUP($A82,'Full Analysis'!$U$24:$AI$2150,COLUMN()),FALSE)</f>
        <v>4.702754404097207E-3</v>
      </c>
      <c r="G82">
        <f>IF($A82,VLOOKUP($A82,'Full Analysis'!$U$24:$AI$2150,COLUMN()),FALSE)</f>
        <v>5.5700418418816074E-3</v>
      </c>
      <c r="H82">
        <f>IF($A82,VLOOKUP($A82,'Full Analysis'!$U$24:$AI$2150,COLUMN()),FALSE)</f>
        <v>-2.1344604271030226E-2</v>
      </c>
      <c r="I82">
        <f>IF($A82,VLOOKUP($A82,'Full Analysis'!$U$24:$AI$2150,COLUMN()),FALSE)</f>
        <v>-9.4544945398233778E-3</v>
      </c>
      <c r="J82">
        <f>IF($A82,VLOOKUP($A82,'Full Analysis'!$U$24:$AI$2150,COLUMN()),FALSE)</f>
        <v>1.5132411462672152E-3</v>
      </c>
      <c r="K82">
        <f>IF($A82,VLOOKUP($A82,'Full Analysis'!$U$24:$AI$2150,COLUMN()),FALSE)</f>
        <v>6.7531576664146935E-3</v>
      </c>
      <c r="L82">
        <f>IF($A82,VLOOKUP($A82,'Full Analysis'!$U$24:$AI$2150,COLUMN()),FALSE)</f>
        <v>-7.0142012292852681E-3</v>
      </c>
      <c r="M82">
        <f>IF($A82,VLOOKUP($A82,'Full Analysis'!$U$24:$AI$2150,COLUMN()),FALSE)</f>
        <v>-2.4580102502691154E-3</v>
      </c>
      <c r="N82">
        <f>IF($A82,VLOOKUP($A82,'Full Analysis'!$U$24:$AI$2150,COLUMN()),FALSE)</f>
        <v>1.1097373393961366E-3</v>
      </c>
      <c r="O82">
        <f>IF($A82,VLOOKUP($A82,'Full Analysis'!$U$24:$AI$2150,COLUMN()),FALSE)</f>
        <v>6.8149213541427724E-4</v>
      </c>
    </row>
    <row r="83" spans="1:15" x14ac:dyDescent="0.25">
      <c r="A83" s="2">
        <f>IF(AND('Full Analysis'!A85 &lt;=  [0]!end,  'Full Analysis'!A85 &gt;=[0]!start), 'Full Analysis'!A85)</f>
        <v>40463</v>
      </c>
      <c r="B83">
        <f>IF($A83,VLOOKUP($A83,'Full Analysis'!$U$24:$AI$2150,COLUMN()),FALSE)</f>
        <v>-0.20067069546215124</v>
      </c>
      <c r="C83">
        <f>IF($A83,VLOOKUP($A83,'Full Analysis'!$U$24:$AI$2150,COLUMN()),FALSE)</f>
        <v>-7.0958229814689928E-3</v>
      </c>
      <c r="D83">
        <f>IF($A83,VLOOKUP($A83,'Full Analysis'!$U$24:$AI$2150,COLUMN()),FALSE)</f>
        <v>-1.8441661423876512E-2</v>
      </c>
      <c r="E83">
        <f>IF($A83,VLOOKUP($A83,'Full Analysis'!$U$24:$AI$2150,COLUMN()),FALSE)</f>
        <v>-1.4980356008457034E-2</v>
      </c>
      <c r="F83">
        <f>IF($A83,VLOOKUP($A83,'Full Analysis'!$U$24:$AI$2150,COLUMN()),FALSE)</f>
        <v>-1.6747111072189753E-2</v>
      </c>
      <c r="G83">
        <f>IF($A83,VLOOKUP($A83,'Full Analysis'!$U$24:$AI$2150,COLUMN()),FALSE)</f>
        <v>1.6022781369275353E-2</v>
      </c>
      <c r="H83">
        <f>IF($A83,VLOOKUP($A83,'Full Analysis'!$U$24:$AI$2150,COLUMN()),FALSE)</f>
        <v>1.1061268312049533E-2</v>
      </c>
      <c r="I83">
        <f>IF($A83,VLOOKUP($A83,'Full Analysis'!$U$24:$AI$2150,COLUMN()),FALSE)</f>
        <v>-2.4325531676701391E-3</v>
      </c>
      <c r="J83">
        <f>IF($A83,VLOOKUP($A83,'Full Analysis'!$U$24:$AI$2150,COLUMN()),FALSE)</f>
        <v>-5.8959043383709497E-3</v>
      </c>
      <c r="K83">
        <f>IF($A83,VLOOKUP($A83,'Full Analysis'!$U$24:$AI$2150,COLUMN()),FALSE)</f>
        <v>-5.3683774363129872E-3</v>
      </c>
      <c r="L83">
        <f>IF($A83,VLOOKUP($A83,'Full Analysis'!$U$24:$AI$2150,COLUMN()),FALSE)</f>
        <v>2.4925715138824542E-3</v>
      </c>
      <c r="M83">
        <f>IF($A83,VLOOKUP($A83,'Full Analysis'!$U$24:$AI$2150,COLUMN()),FALSE)</f>
        <v>5.7299555449788486E-4</v>
      </c>
      <c r="N83">
        <f>IF($A83,VLOOKUP($A83,'Full Analysis'!$U$24:$AI$2150,COLUMN()),FALSE)</f>
        <v>-4.8620882195419103E-3</v>
      </c>
      <c r="O83">
        <f>IF($A83,VLOOKUP($A83,'Full Analysis'!$U$24:$AI$2150,COLUMN()),FALSE)</f>
        <v>-4.3644756297130506E-4</v>
      </c>
    </row>
    <row r="84" spans="1:15" x14ac:dyDescent="0.25">
      <c r="A84" s="2">
        <f>IF(AND('Full Analysis'!A86 &lt;=  [0]!end,  'Full Analysis'!A86 &gt;=[0]!start), 'Full Analysis'!A86)</f>
        <v>40464</v>
      </c>
      <c r="B84">
        <f>IF($A84,VLOOKUP($A84,'Full Analysis'!$U$24:$AI$2150,COLUMN()),FALSE)</f>
        <v>9.5310179804324741E-2</v>
      </c>
      <c r="C84">
        <f>IF($A84,VLOOKUP($A84,'Full Analysis'!$U$24:$AI$2150,COLUMN()),FALSE)</f>
        <v>3.6481028252295963E-3</v>
      </c>
      <c r="D84">
        <f>IF($A84,VLOOKUP($A84,'Full Analysis'!$U$24:$AI$2150,COLUMN()),FALSE)</f>
        <v>-6.5204165262282843E-3</v>
      </c>
      <c r="E84">
        <f>IF($A84,VLOOKUP($A84,'Full Analysis'!$U$24:$AI$2150,COLUMN()),FALSE)</f>
        <v>-1.8506748488922972E-2</v>
      </c>
      <c r="F84">
        <f>IF($A84,VLOOKUP($A84,'Full Analysis'!$U$24:$AI$2150,COLUMN()),FALSE)</f>
        <v>-3.6070211989668571E-3</v>
      </c>
      <c r="G84">
        <f>IF($A84,VLOOKUP($A84,'Full Analysis'!$U$24:$AI$2150,COLUMN()),FALSE)</f>
        <v>5.2433109062765978E-2</v>
      </c>
      <c r="H84">
        <f>IF($A84,VLOOKUP($A84,'Full Analysis'!$U$24:$AI$2150,COLUMN()),FALSE)</f>
        <v>2.6122319013482459E-4</v>
      </c>
      <c r="I84">
        <f>IF($A84,VLOOKUP($A84,'Full Analysis'!$U$24:$AI$2150,COLUMN()),FALSE)</f>
        <v>-5.5202871951142644E-4</v>
      </c>
      <c r="J84">
        <f>IF($A84,VLOOKUP($A84,'Full Analysis'!$U$24:$AI$2150,COLUMN()),FALSE)</f>
        <v>-7.4992316599077407E-3</v>
      </c>
      <c r="K84">
        <f>IF($A84,VLOOKUP($A84,'Full Analysis'!$U$24:$AI$2150,COLUMN()),FALSE)</f>
        <v>-6.7171224656974119E-3</v>
      </c>
      <c r="L84">
        <f>IF($A84,VLOOKUP($A84,'Full Analysis'!$U$24:$AI$2150,COLUMN()),FALSE)</f>
        <v>-7.9354114008564521E-3</v>
      </c>
      <c r="M84">
        <f>IF($A84,VLOOKUP($A84,'Full Analysis'!$U$24:$AI$2150,COLUMN()),FALSE)</f>
        <v>-5.3080848163531589E-3</v>
      </c>
      <c r="N84">
        <f>IF($A84,VLOOKUP($A84,'Full Analysis'!$U$24:$AI$2150,COLUMN()),FALSE)</f>
        <v>-7.6320991178669244E-3</v>
      </c>
      <c r="O84">
        <f>IF($A84,VLOOKUP($A84,'Full Analysis'!$U$24:$AI$2150,COLUMN()),FALSE)</f>
        <v>2.4597461089918174E-3</v>
      </c>
    </row>
    <row r="85" spans="1:15" x14ac:dyDescent="0.25">
      <c r="A85" s="2">
        <f>IF(AND('Full Analysis'!A87 &lt;=  [0]!end,  'Full Analysis'!A87 &gt;=[0]!start), 'Full Analysis'!A87)</f>
        <v>40465</v>
      </c>
      <c r="B85">
        <f>IF($A85,VLOOKUP($A85,'Full Analysis'!$U$24:$AI$2150,COLUMN()),FALSE)</f>
        <v>-9.5310179804324768E-2</v>
      </c>
      <c r="C85">
        <f>IF($A85,VLOOKUP($A85,'Full Analysis'!$U$24:$AI$2150,COLUMN()),FALSE)</f>
        <v>-2.0255326074200765E-3</v>
      </c>
      <c r="D85">
        <f>IF($A85,VLOOKUP($A85,'Full Analysis'!$U$24:$AI$2150,COLUMN()),FALSE)</f>
        <v>6.2168384422344024E-3</v>
      </c>
      <c r="E85">
        <f>IF($A85,VLOOKUP($A85,'Full Analysis'!$U$24:$AI$2150,COLUMN()),FALSE)</f>
        <v>-3.2896647068988124E-3</v>
      </c>
      <c r="F85">
        <f>IF($A85,VLOOKUP($A85,'Full Analysis'!$U$24:$AI$2150,COLUMN()),FALSE)</f>
        <v>2.7824534118182217E-3</v>
      </c>
      <c r="G85">
        <f>IF($A85,VLOOKUP($A85,'Full Analysis'!$U$24:$AI$2150,COLUMN()),FALSE)</f>
        <v>-1.3054078162751916E-2</v>
      </c>
      <c r="H85">
        <f>IF($A85,VLOOKUP($A85,'Full Analysis'!$U$24:$AI$2150,COLUMN()),FALSE)</f>
        <v>1.3248761805295531E-3</v>
      </c>
      <c r="I85">
        <f>IF($A85,VLOOKUP($A85,'Full Analysis'!$U$24:$AI$2150,COLUMN()),FALSE)</f>
        <v>5.2011404806152793E-3</v>
      </c>
      <c r="J85">
        <f>IF($A85,VLOOKUP($A85,'Full Analysis'!$U$24:$AI$2150,COLUMN()),FALSE)</f>
        <v>2.9929474347656702E-3</v>
      </c>
      <c r="K85">
        <f>IF($A85,VLOOKUP($A85,'Full Analysis'!$U$24:$AI$2150,COLUMN()),FALSE)</f>
        <v>-2.3122842536966721E-3</v>
      </c>
      <c r="L85">
        <f>IF($A85,VLOOKUP($A85,'Full Analysis'!$U$24:$AI$2150,COLUMN()),FALSE)</f>
        <v>4.8685123130365049E-3</v>
      </c>
      <c r="M85">
        <f>IF($A85,VLOOKUP($A85,'Full Analysis'!$U$24:$AI$2150,COLUMN()),FALSE)</f>
        <v>-1.5462871850056338E-3</v>
      </c>
      <c r="N85">
        <f>IF($A85,VLOOKUP($A85,'Full Analysis'!$U$24:$AI$2150,COLUMN()),FALSE)</f>
        <v>4.8890648745763291E-3</v>
      </c>
      <c r="O85">
        <f>IF($A85,VLOOKUP($A85,'Full Analysis'!$U$24:$AI$2150,COLUMN()),FALSE)</f>
        <v>2.832302117200669E-3</v>
      </c>
    </row>
    <row r="86" spans="1:15" x14ac:dyDescent="0.25">
      <c r="A86" s="2">
        <f>IF(AND('Full Analysis'!A88 &lt;=  [0]!end,  'Full Analysis'!A88 &gt;=[0]!start), 'Full Analysis'!A88)</f>
        <v>40466</v>
      </c>
      <c r="B86">
        <f>IF($A86,VLOOKUP($A86,'Full Analysis'!$U$24:$AI$2150,COLUMN()),FALSE)</f>
        <v>9.5310179804324741E-2</v>
      </c>
      <c r="C86">
        <f>IF($A86,VLOOKUP($A86,'Full Analysis'!$U$24:$AI$2150,COLUMN()),FALSE)</f>
        <v>-7.2176178463409339E-3</v>
      </c>
      <c r="D86">
        <f>IF($A86,VLOOKUP($A86,'Full Analysis'!$U$24:$AI$2150,COLUMN()),FALSE)</f>
        <v>2.7631960106960945E-3</v>
      </c>
      <c r="E86">
        <f>IF($A86,VLOOKUP($A86,'Full Analysis'!$U$24:$AI$2150,COLUMN()),FALSE)</f>
        <v>1.5215788576009063E-2</v>
      </c>
      <c r="F86">
        <f>IF($A86,VLOOKUP($A86,'Full Analysis'!$U$24:$AI$2150,COLUMN()),FALSE)</f>
        <v>-2.3338244194786353E-4</v>
      </c>
      <c r="G86">
        <f>IF($A86,VLOOKUP($A86,'Full Analysis'!$U$24:$AI$2150,COLUMN()),FALSE)</f>
        <v>7.208389650426307E-2</v>
      </c>
      <c r="H86">
        <f>IF($A86,VLOOKUP($A86,'Full Analysis'!$U$24:$AI$2150,COLUMN()),FALSE)</f>
        <v>1.2025980855734966E-2</v>
      </c>
      <c r="I86">
        <f>IF($A86,VLOOKUP($A86,'Full Analysis'!$U$24:$AI$2150,COLUMN()),FALSE)</f>
        <v>-5.7160924911119054E-3</v>
      </c>
      <c r="J86">
        <f>IF($A86,VLOOKUP($A86,'Full Analysis'!$U$24:$AI$2150,COLUMN()),FALSE)</f>
        <v>1.6427988409469436E-3</v>
      </c>
      <c r="K86">
        <f>IF($A86,VLOOKUP($A86,'Full Analysis'!$U$24:$AI$2150,COLUMN()),FALSE)</f>
        <v>5.6965943277119541E-3</v>
      </c>
      <c r="L86">
        <f>IF($A86,VLOOKUP($A86,'Full Analysis'!$U$24:$AI$2150,COLUMN()),FALSE)</f>
        <v>-5.7399791110091436E-4</v>
      </c>
      <c r="M86">
        <f>IF($A86,VLOOKUP($A86,'Full Analysis'!$U$24:$AI$2150,COLUMN()),FALSE)</f>
        <v>-1.4627013821909387E-3</v>
      </c>
      <c r="N86">
        <f>IF($A86,VLOOKUP($A86,'Full Analysis'!$U$24:$AI$2150,COLUMN()),FALSE)</f>
        <v>6.28371861008741E-3</v>
      </c>
      <c r="O86">
        <f>IF($A86,VLOOKUP($A86,'Full Analysis'!$U$24:$AI$2150,COLUMN()),FALSE)</f>
        <v>-3.119883975164241E-3</v>
      </c>
    </row>
    <row r="87" spans="1:15" x14ac:dyDescent="0.25">
      <c r="A87" s="2">
        <f>IF(AND('Full Analysis'!A89 &lt;=  [0]!end,  'Full Analysis'!A89 &gt;=[0]!start), 'Full Analysis'!A89)</f>
        <v>40469</v>
      </c>
      <c r="B87">
        <f>IF($A87,VLOOKUP($A87,'Full Analysis'!$U$24:$AI$2150,COLUMN()),FALSE)</f>
        <v>0</v>
      </c>
      <c r="C87">
        <f>IF($A87,VLOOKUP($A87,'Full Analysis'!$U$24:$AI$2150,COLUMN()),FALSE)</f>
        <v>1.6004697941359131E-2</v>
      </c>
      <c r="D87">
        <f>IF($A87,VLOOKUP($A87,'Full Analysis'!$U$24:$AI$2150,COLUMN()),FALSE)</f>
        <v>1.4464933580972146E-2</v>
      </c>
      <c r="E87">
        <f>IF($A87,VLOOKUP($A87,'Full Analysis'!$U$24:$AI$2150,COLUMN()),FALSE)</f>
        <v>1.3878004413277972E-2</v>
      </c>
      <c r="F87">
        <f>IF($A87,VLOOKUP($A87,'Full Analysis'!$U$24:$AI$2150,COLUMN()),FALSE)</f>
        <v>2.2343590724129923E-2</v>
      </c>
      <c r="G87">
        <f>IF($A87,VLOOKUP($A87,'Full Analysis'!$U$24:$AI$2150,COLUMN()),FALSE)</f>
        <v>-4.2029825643504657E-3</v>
      </c>
      <c r="H87">
        <f>IF($A87,VLOOKUP($A87,'Full Analysis'!$U$24:$AI$2150,COLUMN()),FALSE)</f>
        <v>1.8762582428653883E-2</v>
      </c>
      <c r="I87">
        <f>IF($A87,VLOOKUP($A87,'Full Analysis'!$U$24:$AI$2150,COLUMN()),FALSE)</f>
        <v>2.0582515061305911E-2</v>
      </c>
      <c r="J87">
        <f>IF($A87,VLOOKUP($A87,'Full Analysis'!$U$24:$AI$2150,COLUMN()),FALSE)</f>
        <v>1.2733526966547542E-2</v>
      </c>
      <c r="K87">
        <f>IF($A87,VLOOKUP($A87,'Full Analysis'!$U$24:$AI$2150,COLUMN()),FALSE)</f>
        <v>1.2444492742938067E-2</v>
      </c>
      <c r="L87">
        <f>IF($A87,VLOOKUP($A87,'Full Analysis'!$U$24:$AI$2150,COLUMN()),FALSE)</f>
        <v>1.4255683531802387E-2</v>
      </c>
      <c r="M87">
        <f>IF($A87,VLOOKUP($A87,'Full Analysis'!$U$24:$AI$2150,COLUMN()),FALSE)</f>
        <v>3.9053015218862203E-3</v>
      </c>
      <c r="N87">
        <f>IF($A87,VLOOKUP($A87,'Full Analysis'!$U$24:$AI$2150,COLUMN()),FALSE)</f>
        <v>1.5062964811608411E-2</v>
      </c>
      <c r="O87">
        <f>IF($A87,VLOOKUP($A87,'Full Analysis'!$U$24:$AI$2150,COLUMN()),FALSE)</f>
        <v>-1.2392502626165304E-3</v>
      </c>
    </row>
    <row r="88" spans="1:15" x14ac:dyDescent="0.25">
      <c r="A88" s="2">
        <f>IF(AND('Full Analysis'!A90 &lt;=  [0]!end,  'Full Analysis'!A90 &gt;=[0]!start), 'Full Analysis'!A90)</f>
        <v>40470</v>
      </c>
      <c r="B88">
        <f>IF($A88,VLOOKUP($A88,'Full Analysis'!$U$24:$AI$2150,COLUMN()),FALSE)</f>
        <v>0</v>
      </c>
      <c r="C88">
        <f>IF($A88,VLOOKUP($A88,'Full Analysis'!$U$24:$AI$2150,COLUMN()),FALSE)</f>
        <v>-1.0469066254142467E-2</v>
      </c>
      <c r="D88">
        <f>IF($A88,VLOOKUP($A88,'Full Analysis'!$U$24:$AI$2150,COLUMN()),FALSE)</f>
        <v>7.0207958849453119E-4</v>
      </c>
      <c r="E88">
        <f>IF($A88,VLOOKUP($A88,'Full Analysis'!$U$24:$AI$2150,COLUMN()),FALSE)</f>
        <v>-1.2064087093514706E-2</v>
      </c>
      <c r="F88">
        <f>IF($A88,VLOOKUP($A88,'Full Analysis'!$U$24:$AI$2150,COLUMN()),FALSE)</f>
        <v>-3.9667677501981843E-3</v>
      </c>
      <c r="G88">
        <f>IF($A88,VLOOKUP($A88,'Full Analysis'!$U$24:$AI$2150,COLUMN()),FALSE)</f>
        <v>-3.1878772971741728E-2</v>
      </c>
      <c r="H88">
        <f>IF($A88,VLOOKUP($A88,'Full Analysis'!$U$24:$AI$2150,COLUMN()),FALSE)</f>
        <v>-3.1759129502001743E-2</v>
      </c>
      <c r="I88">
        <f>IF($A88,VLOOKUP($A88,'Full Analysis'!$U$24:$AI$2150,COLUMN()),FALSE)</f>
        <v>-1.0307059653883385E-2</v>
      </c>
      <c r="J88">
        <f>IF($A88,VLOOKUP($A88,'Full Analysis'!$U$24:$AI$2150,COLUMN()),FALSE)</f>
        <v>-1.0729948478765048E-2</v>
      </c>
      <c r="K88">
        <f>IF($A88,VLOOKUP($A88,'Full Analysis'!$U$24:$AI$2150,COLUMN()),FALSE)</f>
        <v>-8.2294570915648554E-3</v>
      </c>
      <c r="L88">
        <f>IF($A88,VLOOKUP($A88,'Full Analysis'!$U$24:$AI$2150,COLUMN()),FALSE)</f>
        <v>-9.0778025607621705E-3</v>
      </c>
      <c r="M88">
        <f>IF($A88,VLOOKUP($A88,'Full Analysis'!$U$24:$AI$2150,COLUMN()),FALSE)</f>
        <v>-6.0143224204314474E-3</v>
      </c>
      <c r="N88">
        <f>IF($A88,VLOOKUP($A88,'Full Analysis'!$U$24:$AI$2150,COLUMN()),FALSE)</f>
        <v>-1.0215989305954071E-2</v>
      </c>
      <c r="O88">
        <f>IF($A88,VLOOKUP($A88,'Full Analysis'!$U$24:$AI$2150,COLUMN()),FALSE)</f>
        <v>-6.3399785607402999E-4</v>
      </c>
    </row>
    <row r="89" spans="1:15" x14ac:dyDescent="0.25">
      <c r="A89" s="2">
        <f>IF(AND('Full Analysis'!A91 &lt;=  [0]!end,  'Full Analysis'!A91 &gt;=[0]!start), 'Full Analysis'!A91)</f>
        <v>40471</v>
      </c>
      <c r="B89">
        <f>IF($A89,VLOOKUP($A89,'Full Analysis'!$U$24:$AI$2150,COLUMN()),FALSE)</f>
        <v>-9.5310179804324768E-2</v>
      </c>
      <c r="C89">
        <f>IF($A89,VLOOKUP($A89,'Full Analysis'!$U$24:$AI$2150,COLUMN()),FALSE)</f>
        <v>-1.7808386518143088E-3</v>
      </c>
      <c r="D89">
        <f>IF($A89,VLOOKUP($A89,'Full Analysis'!$U$24:$AI$2150,COLUMN()),FALSE)</f>
        <v>-2.8053656955608786E-3</v>
      </c>
      <c r="E89">
        <f>IF($A89,VLOOKUP($A89,'Full Analysis'!$U$24:$AI$2150,COLUMN()),FALSE)</f>
        <v>1.1152999219612578E-2</v>
      </c>
      <c r="F89">
        <f>IF($A89,VLOOKUP($A89,'Full Analysis'!$U$24:$AI$2150,COLUMN()),FALSE)</f>
        <v>1.6460599016175536E-2</v>
      </c>
      <c r="G89">
        <f>IF($A89,VLOOKUP($A89,'Full Analysis'!$U$24:$AI$2150,COLUMN()),FALSE)</f>
        <v>2.5855735841981174E-2</v>
      </c>
      <c r="H89">
        <f>IF($A89,VLOOKUP($A89,'Full Analysis'!$U$24:$AI$2150,COLUMN()),FALSE)</f>
        <v>1.6237356200850546E-2</v>
      </c>
      <c r="I89">
        <f>IF($A89,VLOOKUP($A89,'Full Analysis'!$U$24:$AI$2150,COLUMN()),FALSE)</f>
        <v>3.0138996972794798E-3</v>
      </c>
      <c r="J89">
        <f>IF($A89,VLOOKUP($A89,'Full Analysis'!$U$24:$AI$2150,COLUMN()),FALSE)</f>
        <v>1.6488049901838859E-3</v>
      </c>
      <c r="K89">
        <f>IF($A89,VLOOKUP($A89,'Full Analysis'!$U$24:$AI$2150,COLUMN()),FALSE)</f>
        <v>9.2470099649144336E-3</v>
      </c>
      <c r="L89">
        <f>IF($A89,VLOOKUP($A89,'Full Analysis'!$U$24:$AI$2150,COLUMN()),FALSE)</f>
        <v>6.2684037645329514E-3</v>
      </c>
      <c r="M89">
        <f>IF($A89,VLOOKUP($A89,'Full Analysis'!$U$24:$AI$2150,COLUMN()),FALSE)</f>
        <v>3.1652016848699063E-3</v>
      </c>
      <c r="N89">
        <f>IF($A89,VLOOKUP($A89,'Full Analysis'!$U$24:$AI$2150,COLUMN()),FALSE)</f>
        <v>1.7237520506398242E-3</v>
      </c>
      <c r="O89">
        <f>IF($A89,VLOOKUP($A89,'Full Analysis'!$U$24:$AI$2150,COLUMN()),FALSE)</f>
        <v>1.501910580583826E-3</v>
      </c>
    </row>
    <row r="90" spans="1:15" x14ac:dyDescent="0.25">
      <c r="A90" s="2">
        <f>IF(AND('Full Analysis'!A92 &lt;=  [0]!end,  'Full Analysis'!A92 &gt;=[0]!start), 'Full Analysis'!A92)</f>
        <v>40472</v>
      </c>
      <c r="B90">
        <f>IF($A90,VLOOKUP($A90,'Full Analysis'!$U$24:$AI$2150,COLUMN()),FALSE)</f>
        <v>9.5310179804324741E-2</v>
      </c>
      <c r="C90">
        <f>IF($A90,VLOOKUP($A90,'Full Analysis'!$U$24:$AI$2150,COLUMN()),FALSE)</f>
        <v>-2.37798152974771E-3</v>
      </c>
      <c r="D90">
        <f>IF($A90,VLOOKUP($A90,'Full Analysis'!$U$24:$AI$2150,COLUMN()),FALSE)</f>
        <v>5.5622808240218084E-3</v>
      </c>
      <c r="E90">
        <f>IF($A90,VLOOKUP($A90,'Full Analysis'!$U$24:$AI$2150,COLUMN()),FALSE)</f>
        <v>-2.5340228329608248E-3</v>
      </c>
      <c r="F90">
        <f>IF($A90,VLOOKUP($A90,'Full Analysis'!$U$24:$AI$2150,COLUMN()),FALSE)</f>
        <v>2.6431551874751862E-4</v>
      </c>
      <c r="G90">
        <f>IF($A90,VLOOKUP($A90,'Full Analysis'!$U$24:$AI$2150,COLUMN()),FALSE)</f>
        <v>-2.6115233606072132E-2</v>
      </c>
      <c r="H90">
        <f>IF($A90,VLOOKUP($A90,'Full Analysis'!$U$24:$AI$2150,COLUMN()),FALSE)</f>
        <v>2.0257769492821025E-3</v>
      </c>
      <c r="I90">
        <f>IF($A90,VLOOKUP($A90,'Full Analysis'!$U$24:$AI$2150,COLUMN()),FALSE)</f>
        <v>-4.6101877392586013E-3</v>
      </c>
      <c r="J90">
        <f>IF($A90,VLOOKUP($A90,'Full Analysis'!$U$24:$AI$2150,COLUMN()),FALSE)</f>
        <v>1.0767740891784127E-3</v>
      </c>
      <c r="K90">
        <f>IF($A90,VLOOKUP($A90,'Full Analysis'!$U$24:$AI$2150,COLUMN()),FALSE)</f>
        <v>1.9744600535719168E-3</v>
      </c>
      <c r="L90">
        <f>IF($A90,VLOOKUP($A90,'Full Analysis'!$U$24:$AI$2150,COLUMN()),FALSE)</f>
        <v>1.1676691977061067E-2</v>
      </c>
      <c r="M90">
        <f>IF($A90,VLOOKUP($A90,'Full Analysis'!$U$24:$AI$2150,COLUMN()),FALSE)</f>
        <v>2.0342575874736177E-3</v>
      </c>
      <c r="N90">
        <f>IF($A90,VLOOKUP($A90,'Full Analysis'!$U$24:$AI$2150,COLUMN()),FALSE)</f>
        <v>2.0059704100449448E-3</v>
      </c>
      <c r="O90">
        <f>IF($A90,VLOOKUP($A90,'Full Analysis'!$U$24:$AI$2150,COLUMN()),FALSE)</f>
        <v>4.9714442470206836E-4</v>
      </c>
    </row>
    <row r="91" spans="1:15" x14ac:dyDescent="0.25">
      <c r="A91" s="2">
        <f>IF(AND('Full Analysis'!A93 &lt;=  [0]!end,  'Full Analysis'!A93 &gt;=[0]!start), 'Full Analysis'!A93)</f>
        <v>40473</v>
      </c>
      <c r="B91">
        <f>IF($A91,VLOOKUP($A91,'Full Analysis'!$U$24:$AI$2150,COLUMN()),FALSE)</f>
        <v>-0.262364264467491</v>
      </c>
      <c r="C91">
        <f>IF($A91,VLOOKUP($A91,'Full Analysis'!$U$24:$AI$2150,COLUMN()),FALSE)</f>
        <v>-2.1446371204069852E-3</v>
      </c>
      <c r="D91">
        <f>IF($A91,VLOOKUP($A91,'Full Analysis'!$U$24:$AI$2150,COLUMN()),FALSE)</f>
        <v>-5.5062505676688285E-3</v>
      </c>
      <c r="E91">
        <f>IF($A91,VLOOKUP($A91,'Full Analysis'!$U$24:$AI$2150,COLUMN()),FALSE)</f>
        <v>-3.0290214182547024E-3</v>
      </c>
      <c r="F91">
        <f>IF($A91,VLOOKUP($A91,'Full Analysis'!$U$24:$AI$2150,COLUMN()),FALSE)</f>
        <v>-8.6108561908363867E-3</v>
      </c>
      <c r="G91">
        <f>IF($A91,VLOOKUP($A91,'Full Analysis'!$U$24:$AI$2150,COLUMN()),FALSE)</f>
        <v>2.907119500263651E-2</v>
      </c>
      <c r="H91">
        <f>IF($A91,VLOOKUP($A91,'Full Analysis'!$U$24:$AI$2150,COLUMN()),FALSE)</f>
        <v>-1.1270890334709644E-2</v>
      </c>
      <c r="I91">
        <f>IF($A91,VLOOKUP($A91,'Full Analysis'!$U$24:$AI$2150,COLUMN()),FALSE)</f>
        <v>-1.5386051460639436E-2</v>
      </c>
      <c r="J91">
        <f>IF($A91,VLOOKUP($A91,'Full Analysis'!$U$24:$AI$2150,COLUMN()),FALSE)</f>
        <v>-2.7255790793624455E-3</v>
      </c>
      <c r="K91">
        <f>IF($A91,VLOOKUP($A91,'Full Analysis'!$U$24:$AI$2150,COLUMN()),FALSE)</f>
        <v>-2.8648754275449836E-3</v>
      </c>
      <c r="L91">
        <f>IF($A91,VLOOKUP($A91,'Full Analysis'!$U$24:$AI$2150,COLUMN()),FALSE)</f>
        <v>-7.9938035343781102E-3</v>
      </c>
      <c r="M91">
        <f>IF($A91,VLOOKUP($A91,'Full Analysis'!$U$24:$AI$2150,COLUMN()),FALSE)</f>
        <v>-9.3235099158646799E-3</v>
      </c>
      <c r="N91">
        <f>IF($A91,VLOOKUP($A91,'Full Analysis'!$U$24:$AI$2150,COLUMN()),FALSE)</f>
        <v>-5.2681826182305984E-3</v>
      </c>
      <c r="O91">
        <f>IF($A91,VLOOKUP($A91,'Full Analysis'!$U$24:$AI$2150,COLUMN()),FALSE)</f>
        <v>-3.3544986537165956E-4</v>
      </c>
    </row>
    <row r="92" spans="1:15" x14ac:dyDescent="0.25">
      <c r="A92" s="2">
        <f>IF(AND('Full Analysis'!A94 &lt;=  [0]!end,  'Full Analysis'!A94 &gt;=[0]!start), 'Full Analysis'!A94)</f>
        <v>40476</v>
      </c>
      <c r="B92">
        <f>IF($A92,VLOOKUP($A92,'Full Analysis'!$U$24:$AI$2150,COLUMN()),FALSE)</f>
        <v>-0.1431008436406733</v>
      </c>
      <c r="C92">
        <f>IF($A92,VLOOKUP($A92,'Full Analysis'!$U$24:$AI$2150,COLUMN()),FALSE)</f>
        <v>-1.6868668978214301E-5</v>
      </c>
      <c r="D92">
        <f>IF($A92,VLOOKUP($A92,'Full Analysis'!$U$24:$AI$2150,COLUMN()),FALSE)</f>
        <v>-3.4121135048409018E-3</v>
      </c>
      <c r="E92">
        <f>IF($A92,VLOOKUP($A92,'Full Analysis'!$U$24:$AI$2150,COLUMN()),FALSE)</f>
        <v>8.2094498783398546E-3</v>
      </c>
      <c r="F92">
        <f>IF($A92,VLOOKUP($A92,'Full Analysis'!$U$24:$AI$2150,COLUMN()),FALSE)</f>
        <v>-2.6920936056908087E-3</v>
      </c>
      <c r="G92">
        <f>IF($A92,VLOOKUP($A92,'Full Analysis'!$U$24:$AI$2150,COLUMN()),FALSE)</f>
        <v>-5.1882609853624549E-3</v>
      </c>
      <c r="H92">
        <f>IF($A92,VLOOKUP($A92,'Full Analysis'!$U$24:$AI$2150,COLUMN()),FALSE)</f>
        <v>-1.1608351236206214E-2</v>
      </c>
      <c r="I92">
        <f>IF($A92,VLOOKUP($A92,'Full Analysis'!$U$24:$AI$2150,COLUMN()),FALSE)</f>
        <v>-2.5171930187510376E-3</v>
      </c>
      <c r="J92">
        <f>IF($A92,VLOOKUP($A92,'Full Analysis'!$U$24:$AI$2150,COLUMN()),FALSE)</f>
        <v>7.0443074502721716E-3</v>
      </c>
      <c r="K92">
        <f>IF($A92,VLOOKUP($A92,'Full Analysis'!$U$24:$AI$2150,COLUMN()),FALSE)</f>
        <v>-6.8423987180343598E-3</v>
      </c>
      <c r="L92">
        <f>IF($A92,VLOOKUP($A92,'Full Analysis'!$U$24:$AI$2150,COLUMN()),FALSE)</f>
        <v>1.3883680186300507E-2</v>
      </c>
      <c r="M92">
        <f>IF($A92,VLOOKUP($A92,'Full Analysis'!$U$24:$AI$2150,COLUMN()),FALSE)</f>
        <v>8.6720971414251113E-3</v>
      </c>
      <c r="N92">
        <f>IF($A92,VLOOKUP($A92,'Full Analysis'!$U$24:$AI$2150,COLUMN()),FALSE)</f>
        <v>-2.6218113955860393E-4</v>
      </c>
      <c r="O92">
        <f>IF($A92,VLOOKUP($A92,'Full Analysis'!$U$24:$AI$2150,COLUMN()),FALSE)</f>
        <v>2.5966797498117138E-3</v>
      </c>
    </row>
    <row r="93" spans="1:15" x14ac:dyDescent="0.25">
      <c r="A93" s="2">
        <f>IF(AND('Full Analysis'!A95 &lt;=  [0]!end,  'Full Analysis'!A95 &gt;=[0]!start), 'Full Analysis'!A95)</f>
        <v>40477</v>
      </c>
      <c r="B93">
        <f>IF($A93,VLOOKUP($A93,'Full Analysis'!$U$24:$AI$2150,COLUMN()),FALSE)</f>
        <v>-0.23638877806423039</v>
      </c>
      <c r="C93">
        <f>IF($A93,VLOOKUP($A93,'Full Analysis'!$U$24:$AI$2150,COLUMN()),FALSE)</f>
        <v>2.6941559903085597E-3</v>
      </c>
      <c r="D93">
        <f>IF($A93,VLOOKUP($A93,'Full Analysis'!$U$24:$AI$2150,COLUMN()),FALSE)</f>
        <v>1.6723833565770816E-2</v>
      </c>
      <c r="E93">
        <f>IF($A93,VLOOKUP($A93,'Full Analysis'!$U$24:$AI$2150,COLUMN()),FALSE)</f>
        <v>2.895620890707302E-3</v>
      </c>
      <c r="F93">
        <f>IF($A93,VLOOKUP($A93,'Full Analysis'!$U$24:$AI$2150,COLUMN()),FALSE)</f>
        <v>1.2398716092334932E-2</v>
      </c>
      <c r="G93">
        <f>IF($A93,VLOOKUP($A93,'Full Analysis'!$U$24:$AI$2150,COLUMN()),FALSE)</f>
        <v>3.7452523060488935E-2</v>
      </c>
      <c r="H93">
        <f>IF($A93,VLOOKUP($A93,'Full Analysis'!$U$24:$AI$2150,COLUMN()),FALSE)</f>
        <v>-1.1440270060363992E-2</v>
      </c>
      <c r="I93">
        <f>IF($A93,VLOOKUP($A93,'Full Analysis'!$U$24:$AI$2150,COLUMN()),FALSE)</f>
        <v>2.6583563488572277E-2</v>
      </c>
      <c r="J93">
        <f>IF($A93,VLOOKUP($A93,'Full Analysis'!$U$24:$AI$2150,COLUMN()),FALSE)</f>
        <v>6.5858750799617019E-3</v>
      </c>
      <c r="K93">
        <f>IF($A93,VLOOKUP($A93,'Full Analysis'!$U$24:$AI$2150,COLUMN()),FALSE)</f>
        <v>5.1908706795613631E-3</v>
      </c>
      <c r="L93">
        <f>IF($A93,VLOOKUP($A93,'Full Analysis'!$U$24:$AI$2150,COLUMN()),FALSE)</f>
        <v>5.4296989115034085E-3</v>
      </c>
      <c r="M93">
        <f>IF($A93,VLOOKUP($A93,'Full Analysis'!$U$24:$AI$2150,COLUMN()),FALSE)</f>
        <v>2.8530689824064807E-3</v>
      </c>
      <c r="N93">
        <f>IF($A93,VLOOKUP($A93,'Full Analysis'!$U$24:$AI$2150,COLUMN()),FALSE)</f>
        <v>6.842644998365296E-3</v>
      </c>
      <c r="O93">
        <f>IF($A93,VLOOKUP($A93,'Full Analysis'!$U$24:$AI$2150,COLUMN()),FALSE)</f>
        <v>2.0136151182903453E-3</v>
      </c>
    </row>
    <row r="94" spans="1:15" x14ac:dyDescent="0.25">
      <c r="A94" s="2">
        <f>IF(AND('Full Analysis'!A96 &lt;=  [0]!end,  'Full Analysis'!A96 &gt;=[0]!start), 'Full Analysis'!A96)</f>
        <v>40478</v>
      </c>
      <c r="B94">
        <f>IF($A94,VLOOKUP($A94,'Full Analysis'!$U$24:$AI$2150,COLUMN()),FALSE)</f>
        <v>0.1112256351102244</v>
      </c>
      <c r="C94">
        <f>IF($A94,VLOOKUP($A94,'Full Analysis'!$U$24:$AI$2150,COLUMN()),FALSE)</f>
        <v>-1.1241511941458009E-3</v>
      </c>
      <c r="D94">
        <f>IF($A94,VLOOKUP($A94,'Full Analysis'!$U$24:$AI$2150,COLUMN()),FALSE)</f>
        <v>9.9419116541594544E-4</v>
      </c>
      <c r="E94">
        <f>IF($A94,VLOOKUP($A94,'Full Analysis'!$U$24:$AI$2150,COLUMN()),FALSE)</f>
        <v>-6.2737284114912579E-3</v>
      </c>
      <c r="F94">
        <f>IF($A94,VLOOKUP($A94,'Full Analysis'!$U$24:$AI$2150,COLUMN()),FALSE)</f>
        <v>-1.3764423617857414E-2</v>
      </c>
      <c r="G94">
        <f>IF($A94,VLOOKUP($A94,'Full Analysis'!$U$24:$AI$2150,COLUMN()),FALSE)</f>
        <v>-6.2824660629230866E-2</v>
      </c>
      <c r="H94">
        <f>IF($A94,VLOOKUP($A94,'Full Analysis'!$U$24:$AI$2150,COLUMN()),FALSE)</f>
        <v>-9.7494035004631573E-3</v>
      </c>
      <c r="I94">
        <f>IF($A94,VLOOKUP($A94,'Full Analysis'!$U$24:$AI$2150,COLUMN()),FALSE)</f>
        <v>-4.8523853188647071E-3</v>
      </c>
      <c r="J94">
        <f>IF($A94,VLOOKUP($A94,'Full Analysis'!$U$24:$AI$2150,COLUMN()),FALSE)</f>
        <v>-1.0904603450871199E-2</v>
      </c>
      <c r="K94">
        <f>IF($A94,VLOOKUP($A94,'Full Analysis'!$U$24:$AI$2150,COLUMN()),FALSE)</f>
        <v>-1.0606160029411249E-2</v>
      </c>
      <c r="L94">
        <f>IF($A94,VLOOKUP($A94,'Full Analysis'!$U$24:$AI$2150,COLUMN()),FALSE)</f>
        <v>-7.6915870765158463E-3</v>
      </c>
      <c r="M94">
        <f>IF($A94,VLOOKUP($A94,'Full Analysis'!$U$24:$AI$2150,COLUMN()),FALSE)</f>
        <v>-7.2390409256606119E-3</v>
      </c>
      <c r="N94">
        <f>IF($A94,VLOOKUP($A94,'Full Analysis'!$U$24:$AI$2150,COLUMN()),FALSE)</f>
        <v>-1.0350433547325129E-2</v>
      </c>
      <c r="O94">
        <f>IF($A94,VLOOKUP($A94,'Full Analysis'!$U$24:$AI$2150,COLUMN()),FALSE)</f>
        <v>-1.8514738929282066E-3</v>
      </c>
    </row>
    <row r="95" spans="1:15" x14ac:dyDescent="0.25">
      <c r="A95" s="2">
        <f>IF(AND('Full Analysis'!A97 &lt;=  [0]!end,  'Full Analysis'!A97 &gt;=[0]!start), 'Full Analysis'!A97)</f>
        <v>40479</v>
      </c>
      <c r="B95">
        <f>IF($A95,VLOOKUP($A95,'Full Analysis'!$U$24:$AI$2150,COLUMN()),FALSE)</f>
        <v>-0.11122563511022437</v>
      </c>
      <c r="C95">
        <f>IF($A95,VLOOKUP($A95,'Full Analysis'!$U$24:$AI$2150,COLUMN()),FALSE)</f>
        <v>4.393673181400214E-4</v>
      </c>
      <c r="D95">
        <f>IF($A95,VLOOKUP($A95,'Full Analysis'!$U$24:$AI$2150,COLUMN()),FALSE)</f>
        <v>-5.5830443585478109E-3</v>
      </c>
      <c r="E95">
        <f>IF($A95,VLOOKUP($A95,'Full Analysis'!$U$24:$AI$2150,COLUMN()),FALSE)</f>
        <v>1.4173279842276778E-2</v>
      </c>
      <c r="F95">
        <f>IF($A95,VLOOKUP($A95,'Full Analysis'!$U$24:$AI$2150,COLUMN()),FALSE)</f>
        <v>-1.250280309595151E-2</v>
      </c>
      <c r="G95">
        <f>IF($A95,VLOOKUP($A95,'Full Analysis'!$U$24:$AI$2150,COLUMN()),FALSE)</f>
        <v>-1.8657606101622683E-2</v>
      </c>
      <c r="H95">
        <f>IF($A95,VLOOKUP($A95,'Full Analysis'!$U$24:$AI$2150,COLUMN()),FALSE)</f>
        <v>-1.4946573644504877E-3</v>
      </c>
      <c r="I95">
        <f>IF($A95,VLOOKUP($A95,'Full Analysis'!$U$24:$AI$2150,COLUMN()),FALSE)</f>
        <v>1.2476978585956601E-2</v>
      </c>
      <c r="J95">
        <f>IF($A95,VLOOKUP($A95,'Full Analysis'!$U$24:$AI$2150,COLUMN()),FALSE)</f>
        <v>5.0289163745299587E-4</v>
      </c>
      <c r="K95">
        <f>IF($A95,VLOOKUP($A95,'Full Analysis'!$U$24:$AI$2150,COLUMN()),FALSE)</f>
        <v>-5.8232530480881901E-3</v>
      </c>
      <c r="L95">
        <f>IF($A95,VLOOKUP($A95,'Full Analysis'!$U$24:$AI$2150,COLUMN()),FALSE)</f>
        <v>1.2778298293528673E-3</v>
      </c>
      <c r="M95">
        <f>IF($A95,VLOOKUP($A95,'Full Analysis'!$U$24:$AI$2150,COLUMN()),FALSE)</f>
        <v>-6.7041162207146345E-3</v>
      </c>
      <c r="N95">
        <f>IF($A95,VLOOKUP($A95,'Full Analysis'!$U$24:$AI$2150,COLUMN()),FALSE)</f>
        <v>4.475585086107947E-5</v>
      </c>
      <c r="O95">
        <f>IF($A95,VLOOKUP($A95,'Full Analysis'!$U$24:$AI$2150,COLUMN()),FALSE)</f>
        <v>-2.0997949916900711E-3</v>
      </c>
    </row>
    <row r="96" spans="1:15" x14ac:dyDescent="0.25">
      <c r="A96" s="2">
        <f>IF(AND('Full Analysis'!A98 &lt;=  [0]!end,  'Full Analysis'!A98 &gt;=[0]!start), 'Full Analysis'!A98)</f>
        <v>40480</v>
      </c>
      <c r="B96">
        <f>IF($A96,VLOOKUP($A96,'Full Analysis'!$U$24:$AI$2150,COLUMN()),FALSE)</f>
        <v>-5.1293294387550578E-2</v>
      </c>
      <c r="C96">
        <f>IF($A96,VLOOKUP($A96,'Full Analysis'!$U$24:$AI$2150,COLUMN()),FALSE)</f>
        <v>-9.4608984773146207E-4</v>
      </c>
      <c r="D96">
        <f>IF($A96,VLOOKUP($A96,'Full Analysis'!$U$24:$AI$2150,COLUMN()),FALSE)</f>
        <v>-1.5034502867973219E-2</v>
      </c>
      <c r="E96">
        <f>IF($A96,VLOOKUP($A96,'Full Analysis'!$U$24:$AI$2150,COLUMN()),FALSE)</f>
        <v>-9.0094607754825622E-3</v>
      </c>
      <c r="F96">
        <f>IF($A96,VLOOKUP($A96,'Full Analysis'!$U$24:$AI$2150,COLUMN()),FALSE)</f>
        <v>3.7411081734352964E-3</v>
      </c>
      <c r="G96">
        <f>IF($A96,VLOOKUP($A96,'Full Analysis'!$U$24:$AI$2150,COLUMN()),FALSE)</f>
        <v>-9.0886400607043689E-3</v>
      </c>
      <c r="H96">
        <f>IF($A96,VLOOKUP($A96,'Full Analysis'!$U$24:$AI$2150,COLUMN()),FALSE)</f>
        <v>1.1518722063334824E-2</v>
      </c>
      <c r="I96">
        <f>IF($A96,VLOOKUP($A96,'Full Analysis'!$U$24:$AI$2150,COLUMN()),FALSE)</f>
        <v>-1.0799969975587532E-2</v>
      </c>
      <c r="J96">
        <f>IF($A96,VLOOKUP($A96,'Full Analysis'!$U$24:$AI$2150,COLUMN()),FALSE)</f>
        <v>1.0784772947399852E-3</v>
      </c>
      <c r="K96">
        <f>IF($A96,VLOOKUP($A96,'Full Analysis'!$U$24:$AI$2150,COLUMN()),FALSE)</f>
        <v>-1.4349442522095023E-3</v>
      </c>
      <c r="L96">
        <f>IF($A96,VLOOKUP($A96,'Full Analysis'!$U$24:$AI$2150,COLUMN()),FALSE)</f>
        <v>9.0900734602772579E-3</v>
      </c>
      <c r="M96">
        <f>IF($A96,VLOOKUP($A96,'Full Analysis'!$U$24:$AI$2150,COLUMN()),FALSE)</f>
        <v>1.2888675861855374E-3</v>
      </c>
      <c r="N96">
        <f>IF($A96,VLOOKUP($A96,'Full Analysis'!$U$24:$AI$2150,COLUMN()),FALSE)</f>
        <v>3.6178164212076194E-3</v>
      </c>
      <c r="O96">
        <f>IF($A96,VLOOKUP($A96,'Full Analysis'!$U$24:$AI$2150,COLUMN()),FALSE)</f>
        <v>-2.3972192258127137E-5</v>
      </c>
    </row>
    <row r="97" spans="1:15" x14ac:dyDescent="0.25">
      <c r="A97" s="2">
        <f>IF(AND('Full Analysis'!A99 &lt;=  [0]!end,  'Full Analysis'!A99 &gt;=[0]!start), 'Full Analysis'!A99)</f>
        <v>40483</v>
      </c>
      <c r="B97">
        <f>IF($A97,VLOOKUP($A97,'Full Analysis'!$U$24:$AI$2150,COLUMN()),FALSE)</f>
        <v>5.1293294387550481E-2</v>
      </c>
      <c r="C97">
        <f>IF($A97,VLOOKUP($A97,'Full Analysis'!$U$24:$AI$2150,COLUMN()),FALSE)</f>
        <v>-7.7293851876094584E-3</v>
      </c>
      <c r="D97">
        <f>IF($A97,VLOOKUP($A97,'Full Analysis'!$U$24:$AI$2150,COLUMN()),FALSE)</f>
        <v>-1.8635186946820723E-3</v>
      </c>
      <c r="E97">
        <f>IF($A97,VLOOKUP($A97,'Full Analysis'!$U$24:$AI$2150,COLUMN()),FALSE)</f>
        <v>-5.8651759698363911E-3</v>
      </c>
      <c r="F97">
        <f>IF($A97,VLOOKUP($A97,'Full Analysis'!$U$24:$AI$2150,COLUMN()),FALSE)</f>
        <v>-2.8937597704598752E-3</v>
      </c>
      <c r="G97">
        <f>IF($A97,VLOOKUP($A97,'Full Analysis'!$U$24:$AI$2150,COLUMN()),FALSE)</f>
        <v>2.8631607351267414E-2</v>
      </c>
      <c r="H97">
        <f>IF($A97,VLOOKUP($A97,'Full Analysis'!$U$24:$AI$2150,COLUMN()),FALSE)</f>
        <v>5.4872041297808344E-3</v>
      </c>
      <c r="I97">
        <f>IF($A97,VLOOKUP($A97,'Full Analysis'!$U$24:$AI$2150,COLUMN()),FALSE)</f>
        <v>-1.6644858313955027E-2</v>
      </c>
      <c r="J97">
        <f>IF($A97,VLOOKUP($A97,'Full Analysis'!$U$24:$AI$2150,COLUMN()),FALSE)</f>
        <v>-9.6646777260131472E-3</v>
      </c>
      <c r="K97">
        <f>IF($A97,VLOOKUP($A97,'Full Analysis'!$U$24:$AI$2150,COLUMN()),FALSE)</f>
        <v>9.3559963163476767E-4</v>
      </c>
      <c r="L97">
        <f>IF($A97,VLOOKUP($A97,'Full Analysis'!$U$24:$AI$2150,COLUMN()),FALSE)</f>
        <v>-1.3995891776539869E-2</v>
      </c>
      <c r="M97">
        <f>IF($A97,VLOOKUP($A97,'Full Analysis'!$U$24:$AI$2150,COLUMN()),FALSE)</f>
        <v>1.3712444173238935E-3</v>
      </c>
      <c r="N97">
        <f>IF($A97,VLOOKUP($A97,'Full Analysis'!$U$24:$AI$2150,COLUMN()),FALSE)</f>
        <v>-1.1006074734398776E-2</v>
      </c>
      <c r="O97">
        <f>IF($A97,VLOOKUP($A97,'Full Analysis'!$U$24:$AI$2150,COLUMN()),FALSE)</f>
        <v>-1.9577855144704754E-3</v>
      </c>
    </row>
    <row r="98" spans="1:15" x14ac:dyDescent="0.25">
      <c r="A98" s="2">
        <f>IF(AND('Full Analysis'!A100 &lt;=  [0]!end,  'Full Analysis'!A100 &gt;=[0]!start), 'Full Analysis'!A100)</f>
        <v>40484</v>
      </c>
      <c r="B98">
        <f>IF($A98,VLOOKUP($A98,'Full Analysis'!$U$24:$AI$2150,COLUMN()),FALSE)</f>
        <v>0</v>
      </c>
      <c r="C98">
        <f>IF($A98,VLOOKUP($A98,'Full Analysis'!$U$24:$AI$2150,COLUMN()),FALSE)</f>
        <v>-3.6712940509606436E-3</v>
      </c>
      <c r="D98">
        <f>IF($A98,VLOOKUP($A98,'Full Analysis'!$U$24:$AI$2150,COLUMN()),FALSE)</f>
        <v>-9.6787437717244101E-3</v>
      </c>
      <c r="E98">
        <f>IF($A98,VLOOKUP($A98,'Full Analysis'!$U$24:$AI$2150,COLUMN()),FALSE)</f>
        <v>-1.6128950238725872E-2</v>
      </c>
      <c r="F98">
        <f>IF($A98,VLOOKUP($A98,'Full Analysis'!$U$24:$AI$2150,COLUMN()),FALSE)</f>
        <v>1.4441086229580426E-2</v>
      </c>
      <c r="G98">
        <f>IF($A98,VLOOKUP($A98,'Full Analysis'!$U$24:$AI$2150,COLUMN()),FALSE)</f>
        <v>1.0209972626345298E-2</v>
      </c>
      <c r="H98">
        <f>IF($A98,VLOOKUP($A98,'Full Analysis'!$U$24:$AI$2150,COLUMN()),FALSE)</f>
        <v>-2.1328739902014048E-3</v>
      </c>
      <c r="I98">
        <f>IF($A98,VLOOKUP($A98,'Full Analysis'!$U$24:$AI$2150,COLUMN()),FALSE)</f>
        <v>1.0472458260812154E-2</v>
      </c>
      <c r="J98">
        <f>IF($A98,VLOOKUP($A98,'Full Analysis'!$U$24:$AI$2150,COLUMN()),FALSE)</f>
        <v>-3.5616341153661164E-4</v>
      </c>
      <c r="K98">
        <f>IF($A98,VLOOKUP($A98,'Full Analysis'!$U$24:$AI$2150,COLUMN()),FALSE)</f>
        <v>-3.4262609440866352E-3</v>
      </c>
      <c r="L98">
        <f>IF($A98,VLOOKUP($A98,'Full Analysis'!$U$24:$AI$2150,COLUMN()),FALSE)</f>
        <v>-1.8579186882558254E-3</v>
      </c>
      <c r="M98">
        <f>IF($A98,VLOOKUP($A98,'Full Analysis'!$U$24:$AI$2150,COLUMN()),FALSE)</f>
        <v>5.9097520713479205E-3</v>
      </c>
      <c r="N98">
        <f>IF($A98,VLOOKUP($A98,'Full Analysis'!$U$24:$AI$2150,COLUMN()),FALSE)</f>
        <v>-1.8582543389392225E-3</v>
      </c>
      <c r="O98">
        <f>IF($A98,VLOOKUP($A98,'Full Analysis'!$U$24:$AI$2150,COLUMN()),FALSE)</f>
        <v>8.1378167618308584E-4</v>
      </c>
    </row>
    <row r="99" spans="1:15" x14ac:dyDescent="0.25">
      <c r="A99" s="2">
        <f>IF(AND('Full Analysis'!A101 &lt;=  [0]!end,  'Full Analysis'!A101 &gt;=[0]!start), 'Full Analysis'!A101)</f>
        <v>40485</v>
      </c>
      <c r="B99">
        <f>IF($A99,VLOOKUP($A99,'Full Analysis'!$U$24:$AI$2150,COLUMN()),FALSE)</f>
        <v>-0.19105523676270922</v>
      </c>
      <c r="C99">
        <f>IF($A99,VLOOKUP($A99,'Full Analysis'!$U$24:$AI$2150,COLUMN()),FALSE)</f>
        <v>-1.9099223816177843E-2</v>
      </c>
      <c r="D99">
        <f>IF($A99,VLOOKUP($A99,'Full Analysis'!$U$24:$AI$2150,COLUMN()),FALSE)</f>
        <v>-1.7189116879704171E-2</v>
      </c>
      <c r="E99">
        <f>IF($A99,VLOOKUP($A99,'Full Analysis'!$U$24:$AI$2150,COLUMN()),FALSE)</f>
        <v>-2.0048115791831498E-2</v>
      </c>
      <c r="F99">
        <f>IF($A99,VLOOKUP($A99,'Full Analysis'!$U$24:$AI$2150,COLUMN()),FALSE)</f>
        <v>-3.1977703986976511E-2</v>
      </c>
      <c r="G99">
        <f>IF($A99,VLOOKUP($A99,'Full Analysis'!$U$24:$AI$2150,COLUMN()),FALSE)</f>
        <v>-1.0696804434718404E-2</v>
      </c>
      <c r="H99">
        <f>IF($A99,VLOOKUP($A99,'Full Analysis'!$U$24:$AI$2150,COLUMN()),FALSE)</f>
        <v>-2.5371673115038653E-2</v>
      </c>
      <c r="I99">
        <f>IF($A99,VLOOKUP($A99,'Full Analysis'!$U$24:$AI$2150,COLUMN()),FALSE)</f>
        <v>-2.9799539308352649E-2</v>
      </c>
      <c r="J99">
        <f>IF($A99,VLOOKUP($A99,'Full Analysis'!$U$24:$AI$2150,COLUMN()),FALSE)</f>
        <v>-1.0696804434718404E-2</v>
      </c>
      <c r="K99">
        <f>IF($A99,VLOOKUP($A99,'Full Analysis'!$U$24:$AI$2150,COLUMN()),FALSE)</f>
        <v>-1.0947321501266614E-2</v>
      </c>
      <c r="L99">
        <f>IF($A99,VLOOKUP($A99,'Full Analysis'!$U$24:$AI$2150,COLUMN()),FALSE)</f>
        <v>-1.8679468841533282E-2</v>
      </c>
      <c r="M99">
        <f>IF($A99,VLOOKUP($A99,'Full Analysis'!$U$24:$AI$2150,COLUMN()),FALSE)</f>
        <v>-6.1518730523135931E-3</v>
      </c>
      <c r="N99">
        <f>IF($A99,VLOOKUP($A99,'Full Analysis'!$U$24:$AI$2150,COLUMN()),FALSE)</f>
        <v>-1.069680443471863E-2</v>
      </c>
      <c r="O99">
        <f>IF($A99,VLOOKUP($A99,'Full Analysis'!$U$24:$AI$2150,COLUMN()),FALSE)</f>
        <v>-3.9728702586527016E-3</v>
      </c>
    </row>
    <row r="100" spans="1:15" x14ac:dyDescent="0.25">
      <c r="A100" s="2">
        <f>IF(AND('Full Analysis'!A102 &lt;=  [0]!end,  'Full Analysis'!A102 &gt;=[0]!start), 'Full Analysis'!A102)</f>
        <v>40486</v>
      </c>
      <c r="B100">
        <f>IF($A100,VLOOKUP($A100,'Full Analysis'!$U$24:$AI$2150,COLUMN()),FALSE)</f>
        <v>-0.12260232209233239</v>
      </c>
      <c r="C100">
        <f>IF($A100,VLOOKUP($A100,'Full Analysis'!$U$24:$AI$2150,COLUMN()),FALSE)</f>
        <v>-3.9151469556093308E-3</v>
      </c>
      <c r="D100">
        <f>IF($A100,VLOOKUP($A100,'Full Analysis'!$U$24:$AI$2150,COLUMN()),FALSE)</f>
        <v>-3.1330207936862723E-3</v>
      </c>
      <c r="E100">
        <f>IF($A100,VLOOKUP($A100,'Full Analysis'!$U$24:$AI$2150,COLUMN()),FALSE)</f>
        <v>6.8857037464137034E-3</v>
      </c>
      <c r="F100">
        <f>IF($A100,VLOOKUP($A100,'Full Analysis'!$U$24:$AI$2150,COLUMN()),FALSE)</f>
        <v>-1.1329178802117144E-2</v>
      </c>
      <c r="G100">
        <f>IF($A100,VLOOKUP($A100,'Full Analysis'!$U$24:$AI$2150,COLUMN()),FALSE)</f>
        <v>-0.11126788004310449</v>
      </c>
      <c r="H100">
        <f>IF($A100,VLOOKUP($A100,'Full Analysis'!$U$24:$AI$2150,COLUMN()),FALSE)</f>
        <v>-8.3718574368932264E-3</v>
      </c>
      <c r="I100">
        <f>IF($A100,VLOOKUP($A100,'Full Analysis'!$U$24:$AI$2150,COLUMN()),FALSE)</f>
        <v>-2.0487759444329343E-3</v>
      </c>
      <c r="J100">
        <f>IF($A100,VLOOKUP($A100,'Full Analysis'!$U$24:$AI$2150,COLUMN()),FALSE)</f>
        <v>8.704630172147584E-3</v>
      </c>
      <c r="K100">
        <f>IF($A100,VLOOKUP($A100,'Full Analysis'!$U$24:$AI$2150,COLUMN()),FALSE)</f>
        <v>2.8952495045021127E-3</v>
      </c>
      <c r="L100">
        <f>IF($A100,VLOOKUP($A100,'Full Analysis'!$U$24:$AI$2150,COLUMN()),FALSE)</f>
        <v>0</v>
      </c>
      <c r="M100">
        <f>IF($A100,VLOOKUP($A100,'Full Analysis'!$U$24:$AI$2150,COLUMN()),FALSE)</f>
        <v>8.183815881723764E-3</v>
      </c>
      <c r="N100">
        <f>IF($A100,VLOOKUP($A100,'Full Analysis'!$U$24:$AI$2150,COLUMN()),FALSE)</f>
        <v>1.0402528643117597E-2</v>
      </c>
      <c r="O100">
        <f>IF($A100,VLOOKUP($A100,'Full Analysis'!$U$24:$AI$2150,COLUMN()),FALSE)</f>
        <v>2.3041347307805439E-3</v>
      </c>
    </row>
    <row r="101" spans="1:15" x14ac:dyDescent="0.25">
      <c r="A101" s="2">
        <f>IF(AND('Full Analysis'!A103 &lt;=  [0]!end,  'Full Analysis'!A103 &gt;=[0]!start), 'Full Analysis'!A103)</f>
        <v>40487</v>
      </c>
      <c r="B101">
        <f>IF($A101,VLOOKUP($A101,'Full Analysis'!$U$24:$AI$2150,COLUMN()),FALSE)</f>
        <v>8.0042707673536564E-2</v>
      </c>
      <c r="C101">
        <f>IF($A101,VLOOKUP($A101,'Full Analysis'!$U$24:$AI$2150,COLUMN()),FALSE)</f>
        <v>2.123229738888384E-3</v>
      </c>
      <c r="D101">
        <f>IF($A101,VLOOKUP($A101,'Full Analysis'!$U$24:$AI$2150,COLUMN()),FALSE)</f>
        <v>-9.7032432615268868E-4</v>
      </c>
      <c r="E101">
        <f>IF($A101,VLOOKUP($A101,'Full Analysis'!$U$24:$AI$2150,COLUMN()),FALSE)</f>
        <v>3.5315353915005864E-3</v>
      </c>
      <c r="F101">
        <f>IF($A101,VLOOKUP($A101,'Full Analysis'!$U$24:$AI$2150,COLUMN()),FALSE)</f>
        <v>-6.2824591064151707E-3</v>
      </c>
      <c r="G101">
        <f>IF($A101,VLOOKUP($A101,'Full Analysis'!$U$24:$AI$2150,COLUMN()),FALSE)</f>
        <v>-2.9077115244318587E-2</v>
      </c>
      <c r="H101">
        <f>IF($A101,VLOOKUP($A101,'Full Analysis'!$U$24:$AI$2150,COLUMN()),FALSE)</f>
        <v>-8.5827842238083416E-4</v>
      </c>
      <c r="I101">
        <f>IF($A101,VLOOKUP($A101,'Full Analysis'!$U$24:$AI$2150,COLUMN()),FALSE)</f>
        <v>5.4366549146924572E-3</v>
      </c>
      <c r="J101">
        <f>IF($A101,VLOOKUP($A101,'Full Analysis'!$U$24:$AI$2150,COLUMN()),FALSE)</f>
        <v>9.2113900626983776E-3</v>
      </c>
      <c r="K101">
        <f>IF($A101,VLOOKUP($A101,'Full Analysis'!$U$24:$AI$2150,COLUMN()),FALSE)</f>
        <v>4.3896326938993417E-3</v>
      </c>
      <c r="L101">
        <f>IF($A101,VLOOKUP($A101,'Full Analysis'!$U$24:$AI$2150,COLUMN()),FALSE)</f>
        <v>5.5769375314786039E-3</v>
      </c>
      <c r="M101">
        <f>IF($A101,VLOOKUP($A101,'Full Analysis'!$U$24:$AI$2150,COLUMN()),FALSE)</f>
        <v>-2.2754987469933217E-3</v>
      </c>
      <c r="N101">
        <f>IF($A101,VLOOKUP($A101,'Full Analysis'!$U$24:$AI$2150,COLUMN()),FALSE)</f>
        <v>1.1456341554983457E-2</v>
      </c>
      <c r="O101">
        <f>IF($A101,VLOOKUP($A101,'Full Analysis'!$U$24:$AI$2150,COLUMN()),FALSE)</f>
        <v>6.9347301223576525E-4</v>
      </c>
    </row>
    <row r="102" spans="1:15" x14ac:dyDescent="0.25">
      <c r="A102" s="2">
        <f>IF(AND('Full Analysis'!A104 &lt;=  [0]!end,  'Full Analysis'!A104 &gt;=[0]!start), 'Full Analysis'!A104)</f>
        <v>40490</v>
      </c>
      <c r="B102">
        <f>IF($A102,VLOOKUP($A102,'Full Analysis'!$U$24:$AI$2150,COLUMN()),FALSE)</f>
        <v>0.13353139262452257</v>
      </c>
      <c r="C102">
        <f>IF($A102,VLOOKUP($A102,'Full Analysis'!$U$24:$AI$2150,COLUMN()),FALSE)</f>
        <v>8.0849146610353223E-3</v>
      </c>
      <c r="D102">
        <f>IF($A102,VLOOKUP($A102,'Full Analysis'!$U$24:$AI$2150,COLUMN()),FALSE)</f>
        <v>4.211555589307474E-3</v>
      </c>
      <c r="E102">
        <f>IF($A102,VLOOKUP($A102,'Full Analysis'!$U$24:$AI$2150,COLUMN()),FALSE)</f>
        <v>-6.268000224494006E-3</v>
      </c>
      <c r="F102">
        <f>IF($A102,VLOOKUP($A102,'Full Analysis'!$U$24:$AI$2150,COLUMN()),FALSE)</f>
        <v>-1.2461793305325809E-2</v>
      </c>
      <c r="G102">
        <f>IF($A102,VLOOKUP($A102,'Full Analysis'!$U$24:$AI$2150,COLUMN()),FALSE)</f>
        <v>-7.0771679634940285E-2</v>
      </c>
      <c r="H102">
        <f>IF($A102,VLOOKUP($A102,'Full Analysis'!$U$24:$AI$2150,COLUMN()),FALSE)</f>
        <v>3.3209296519922157E-3</v>
      </c>
      <c r="I102">
        <f>IF($A102,VLOOKUP($A102,'Full Analysis'!$U$24:$AI$2150,COLUMN()),FALSE)</f>
        <v>-2.2983774646736784E-2</v>
      </c>
      <c r="J102">
        <f>IF($A102,VLOOKUP($A102,'Full Analysis'!$U$24:$AI$2150,COLUMN()),FALSE)</f>
        <v>6.4771726990304106E-3</v>
      </c>
      <c r="K102">
        <f>IF($A102,VLOOKUP($A102,'Full Analysis'!$U$24:$AI$2150,COLUMN()),FALSE)</f>
        <v>6.1531006153169353E-3</v>
      </c>
      <c r="L102">
        <f>IF($A102,VLOOKUP($A102,'Full Analysis'!$U$24:$AI$2150,COLUMN()),FALSE)</f>
        <v>-4.819974065457321E-4</v>
      </c>
      <c r="M102">
        <f>IF($A102,VLOOKUP($A102,'Full Analysis'!$U$24:$AI$2150,COLUMN()),FALSE)</f>
        <v>-2.4349661254185039E-4</v>
      </c>
      <c r="N102">
        <f>IF($A102,VLOOKUP($A102,'Full Analysis'!$U$24:$AI$2150,COLUMN()),FALSE)</f>
        <v>8.2237272345692548E-3</v>
      </c>
      <c r="O102">
        <f>IF($A102,VLOOKUP($A102,'Full Analysis'!$U$24:$AI$2150,COLUMN()),FALSE)</f>
        <v>3.9908252124593322E-3</v>
      </c>
    </row>
    <row r="103" spans="1:15" x14ac:dyDescent="0.25">
      <c r="A103" s="2">
        <f>IF(AND('Full Analysis'!A105 &lt;=  [0]!end,  'Full Analysis'!A105 &gt;=[0]!start), 'Full Analysis'!A105)</f>
        <v>40491</v>
      </c>
      <c r="B103">
        <f>IF($A103,VLOOKUP($A103,'Full Analysis'!$U$24:$AI$2150,COLUMN()),FALSE)</f>
        <v>-0.13353139262452263</v>
      </c>
      <c r="C103">
        <f>IF($A103,VLOOKUP($A103,'Full Analysis'!$U$24:$AI$2150,COLUMN()),FALSE)</f>
        <v>-4.3665857524340596E-3</v>
      </c>
      <c r="D103">
        <f>IF($A103,VLOOKUP($A103,'Full Analysis'!$U$24:$AI$2150,COLUMN()),FALSE)</f>
        <v>1.0415769347921249E-2</v>
      </c>
      <c r="E103">
        <f>IF($A103,VLOOKUP($A103,'Full Analysis'!$U$24:$AI$2150,COLUMN()),FALSE)</f>
        <v>1.2220184336349834E-2</v>
      </c>
      <c r="F103">
        <f>IF($A103,VLOOKUP($A103,'Full Analysis'!$U$24:$AI$2150,COLUMN()),FALSE)</f>
        <v>1.9460672063683838E-2</v>
      </c>
      <c r="G103">
        <f>IF($A103,VLOOKUP($A103,'Full Analysis'!$U$24:$AI$2150,COLUMN()),FALSE)</f>
        <v>-3.1838795459945876E-2</v>
      </c>
      <c r="H103">
        <f>IF($A103,VLOOKUP($A103,'Full Analysis'!$U$24:$AI$2150,COLUMN()),FALSE)</f>
        <v>1.3928134776976686E-2</v>
      </c>
      <c r="I103">
        <f>IF($A103,VLOOKUP($A103,'Full Analysis'!$U$24:$AI$2150,COLUMN()),FALSE)</f>
        <v>1.149723462705546E-2</v>
      </c>
      <c r="J103">
        <f>IF($A103,VLOOKUP($A103,'Full Analysis'!$U$24:$AI$2150,COLUMN()),FALSE)</f>
        <v>8.119516841657513E-3</v>
      </c>
      <c r="K103">
        <f>IF($A103,VLOOKUP($A103,'Full Analysis'!$U$24:$AI$2150,COLUMN()),FALSE)</f>
        <v>-2.80155825262121E-3</v>
      </c>
      <c r="L103">
        <f>IF($A103,VLOOKUP($A103,'Full Analysis'!$U$24:$AI$2150,COLUMN()),FALSE)</f>
        <v>1.1145146134070753E-2</v>
      </c>
      <c r="M103">
        <f>IF($A103,VLOOKUP($A103,'Full Analysis'!$U$24:$AI$2150,COLUMN()),FALSE)</f>
        <v>1.7024474033623452E-2</v>
      </c>
      <c r="N103">
        <f>IF($A103,VLOOKUP($A103,'Full Analysis'!$U$24:$AI$2150,COLUMN()),FALSE)</f>
        <v>7.6285494951009274E-3</v>
      </c>
      <c r="O103">
        <f>IF($A103,VLOOKUP($A103,'Full Analysis'!$U$24:$AI$2150,COLUMN()),FALSE)</f>
        <v>-6.4224343232834795E-4</v>
      </c>
    </row>
    <row r="104" spans="1:15" x14ac:dyDescent="0.25">
      <c r="A104" s="2">
        <f>IF(AND('Full Analysis'!A106 &lt;=  [0]!end,  'Full Analysis'!A106 &gt;=[0]!start), 'Full Analysis'!A106)</f>
        <v>40492</v>
      </c>
      <c r="B104">
        <f>IF($A104,VLOOKUP($A104,'Full Analysis'!$U$24:$AI$2150,COLUMN()),FALSE)</f>
        <v>8.7011376989629699E-2</v>
      </c>
      <c r="C104">
        <f>IF($A104,VLOOKUP($A104,'Full Analysis'!$U$24:$AI$2150,COLUMN()),FALSE)</f>
        <v>4.2512141320767251E-3</v>
      </c>
      <c r="D104">
        <f>IF($A104,VLOOKUP($A104,'Full Analysis'!$U$24:$AI$2150,COLUMN()),FALSE)</f>
        <v>3.2584467707163583E-3</v>
      </c>
      <c r="E104">
        <f>IF($A104,VLOOKUP($A104,'Full Analysis'!$U$24:$AI$2150,COLUMN()),FALSE)</f>
        <v>5.9466466672640347E-3</v>
      </c>
      <c r="F104">
        <f>IF($A104,VLOOKUP($A104,'Full Analysis'!$U$24:$AI$2150,COLUMN()),FALSE)</f>
        <v>-7.4400217527616705E-3</v>
      </c>
      <c r="G104">
        <f>IF($A104,VLOOKUP($A104,'Full Analysis'!$U$24:$AI$2150,COLUMN()),FALSE)</f>
        <v>6.0731004351399463E-2</v>
      </c>
      <c r="H104">
        <f>IF($A104,VLOOKUP($A104,'Full Analysis'!$U$24:$AI$2150,COLUMN()),FALSE)</f>
        <v>1.4823407342717315E-3</v>
      </c>
      <c r="I104">
        <f>IF($A104,VLOOKUP($A104,'Full Analysis'!$U$24:$AI$2150,COLUMN()),FALSE)</f>
        <v>-4.7710693650887537E-3</v>
      </c>
      <c r="J104">
        <f>IF($A104,VLOOKUP($A104,'Full Analysis'!$U$24:$AI$2150,COLUMN()),FALSE)</f>
        <v>6.2796847472293129E-3</v>
      </c>
      <c r="K104">
        <f>IF($A104,VLOOKUP($A104,'Full Analysis'!$U$24:$AI$2150,COLUMN()),FALSE)</f>
        <v>-1.4909613248388642E-3</v>
      </c>
      <c r="L104">
        <f>IF($A104,VLOOKUP($A104,'Full Analysis'!$U$24:$AI$2150,COLUMN()),FALSE)</f>
        <v>2.5370817668190992E-3</v>
      </c>
      <c r="M104">
        <f>IF($A104,VLOOKUP($A104,'Full Analysis'!$U$24:$AI$2150,COLUMN()),FALSE)</f>
        <v>-9.9009909078346401E-4</v>
      </c>
      <c r="N104">
        <f>IF($A104,VLOOKUP($A104,'Full Analysis'!$U$24:$AI$2150,COLUMN()),FALSE)</f>
        <v>5.1680369259996641E-3</v>
      </c>
      <c r="O104">
        <f>IF($A104,VLOOKUP($A104,'Full Analysis'!$U$24:$AI$2150,COLUMN()),FALSE)</f>
        <v>0</v>
      </c>
    </row>
    <row r="105" spans="1:15" x14ac:dyDescent="0.25">
      <c r="A105" s="2">
        <f>IF(AND('Full Analysis'!A107 &lt;=  [0]!end,  'Full Analysis'!A107 &gt;=[0]!start), 'Full Analysis'!A107)</f>
        <v>40493</v>
      </c>
      <c r="B105">
        <f>IF($A105,VLOOKUP($A105,'Full Analysis'!$U$24:$AI$2150,COLUMN()),FALSE)</f>
        <v>-0.20479441264601328</v>
      </c>
      <c r="C105">
        <f>IF($A105,VLOOKUP($A105,'Full Analysis'!$U$24:$AI$2150,COLUMN()),FALSE)</f>
        <v>1.1878701482340392E-2</v>
      </c>
      <c r="D105">
        <f>IF($A105,VLOOKUP($A105,'Full Analysis'!$U$24:$AI$2150,COLUMN()),FALSE)</f>
        <v>2.0084612142185661E-2</v>
      </c>
      <c r="E105">
        <f>IF($A105,VLOOKUP($A105,'Full Analysis'!$U$24:$AI$2150,COLUMN()),FALSE)</f>
        <v>-6.3123009199283304E-3</v>
      </c>
      <c r="F105">
        <f>IF($A105,VLOOKUP($A105,'Full Analysis'!$U$24:$AI$2150,COLUMN()),FALSE)</f>
        <v>2.9306655480836549E-2</v>
      </c>
      <c r="G105">
        <f>IF($A105,VLOOKUP($A105,'Full Analysis'!$U$24:$AI$2150,COLUMN()),FALSE)</f>
        <v>-7.2356031760960936E-3</v>
      </c>
      <c r="H105">
        <f>IF($A105,VLOOKUP($A105,'Full Analysis'!$U$24:$AI$2150,COLUMN()),FALSE)</f>
        <v>5.1263718946405482E-2</v>
      </c>
      <c r="I105">
        <f>IF($A105,VLOOKUP($A105,'Full Analysis'!$U$24:$AI$2150,COLUMN()),FALSE)</f>
        <v>3.0400985357757128E-2</v>
      </c>
      <c r="J105">
        <f>IF($A105,VLOOKUP($A105,'Full Analysis'!$U$24:$AI$2150,COLUMN()),FALSE)</f>
        <v>-1.1713032085848174E-3</v>
      </c>
      <c r="K105">
        <f>IF($A105,VLOOKUP($A105,'Full Analysis'!$U$24:$AI$2150,COLUMN()),FALSE)</f>
        <v>-1.2407719192169991E-3</v>
      </c>
      <c r="L105">
        <f>IF($A105,VLOOKUP($A105,'Full Analysis'!$U$24:$AI$2150,COLUMN()),FALSE)</f>
        <v>2.3476485398521022E-3</v>
      </c>
      <c r="M105">
        <f>IF($A105,VLOOKUP($A105,'Full Analysis'!$U$24:$AI$2150,COLUMN()),FALSE)</f>
        <v>1.4855164900666093E-3</v>
      </c>
      <c r="N105">
        <f>IF($A105,VLOOKUP($A105,'Full Analysis'!$U$24:$AI$2150,COLUMN()),FALSE)</f>
        <v>1.3338308686028166E-4</v>
      </c>
      <c r="O105">
        <f>IF($A105,VLOOKUP($A105,'Full Analysis'!$U$24:$AI$2150,COLUMN()),FALSE)</f>
        <v>3.9078519298485085E-3</v>
      </c>
    </row>
    <row r="106" spans="1:15" x14ac:dyDescent="0.25">
      <c r="A106" s="2">
        <f>IF(AND('Full Analysis'!A108 &lt;=  [0]!end,  'Full Analysis'!A108 &gt;=[0]!start), 'Full Analysis'!A108)</f>
        <v>40494</v>
      </c>
      <c r="B106">
        <f>IF($A106,VLOOKUP($A106,'Full Analysis'!$U$24:$AI$2150,COLUMN()),FALSE)</f>
        <v>0</v>
      </c>
      <c r="C106">
        <f>IF($A106,VLOOKUP($A106,'Full Analysis'!$U$24:$AI$2150,COLUMN()),FALSE)</f>
        <v>1.2182098829832293E-3</v>
      </c>
      <c r="D106">
        <f>IF($A106,VLOOKUP($A106,'Full Analysis'!$U$24:$AI$2150,COLUMN()),FALSE)</f>
        <v>6.7385699732092691E-3</v>
      </c>
      <c r="E106">
        <f>IF($A106,VLOOKUP($A106,'Full Analysis'!$U$24:$AI$2150,COLUMN()),FALSE)</f>
        <v>1.2230589882685329E-2</v>
      </c>
      <c r="F106">
        <f>IF($A106,VLOOKUP($A106,'Full Analysis'!$U$24:$AI$2150,COLUMN()),FALSE)</f>
        <v>-4.8229842476103426E-3</v>
      </c>
      <c r="G106">
        <f>IF($A106,VLOOKUP($A106,'Full Analysis'!$U$24:$AI$2150,COLUMN()),FALSE)</f>
        <v>5.742779039599278E-2</v>
      </c>
      <c r="H106">
        <f>IF($A106,VLOOKUP($A106,'Full Analysis'!$U$24:$AI$2150,COLUMN()),FALSE)</f>
        <v>-1.8797803403805852E-2</v>
      </c>
      <c r="I106">
        <f>IF($A106,VLOOKUP($A106,'Full Analysis'!$U$24:$AI$2150,COLUMN()),FALSE)</f>
        <v>3.741887780719481E-3</v>
      </c>
      <c r="J106">
        <f>IF($A106,VLOOKUP($A106,'Full Analysis'!$U$24:$AI$2150,COLUMN()),FALSE)</f>
        <v>4.0321157227093023E-3</v>
      </c>
      <c r="K106">
        <f>IF($A106,VLOOKUP($A106,'Full Analysis'!$U$24:$AI$2150,COLUMN()),FALSE)</f>
        <v>3.9759013672237718E-3</v>
      </c>
      <c r="L106">
        <f>IF($A106,VLOOKUP($A106,'Full Analysis'!$U$24:$AI$2150,COLUMN()),FALSE)</f>
        <v>3.9250369299417059E-3</v>
      </c>
      <c r="M106">
        <f>IF($A106,VLOOKUP($A106,'Full Analysis'!$U$24:$AI$2150,COLUMN()),FALSE)</f>
        <v>2.3151986528033041E-3</v>
      </c>
      <c r="N106">
        <f>IF($A106,VLOOKUP($A106,'Full Analysis'!$U$24:$AI$2150,COLUMN()),FALSE)</f>
        <v>2.2551241479196325E-3</v>
      </c>
      <c r="O106">
        <f>IF($A106,VLOOKUP($A106,'Full Analysis'!$U$24:$AI$2150,COLUMN()),FALSE)</f>
        <v>4.8730950552907763E-3</v>
      </c>
    </row>
    <row r="107" spans="1:15" x14ac:dyDescent="0.25">
      <c r="A107" s="2">
        <f>IF(AND('Full Analysis'!A109 &lt;=  [0]!end,  'Full Analysis'!A109 &gt;=[0]!start), 'Full Analysis'!A109)</f>
        <v>40497</v>
      </c>
      <c r="B107">
        <f>IF($A107,VLOOKUP($A107,'Full Analysis'!$U$24:$AI$2150,COLUMN()),FALSE)</f>
        <v>0.20479441264601322</v>
      </c>
      <c r="C107">
        <f>IF($A107,VLOOKUP($A107,'Full Analysis'!$U$24:$AI$2150,COLUMN()),FALSE)</f>
        <v>1.6338128408044796E-2</v>
      </c>
      <c r="D107">
        <f>IF($A107,VLOOKUP($A107,'Full Analysis'!$U$24:$AI$2150,COLUMN()),FALSE)</f>
        <v>2.0463765340009786E-2</v>
      </c>
      <c r="E107">
        <f>IF($A107,VLOOKUP($A107,'Full Analysis'!$U$24:$AI$2150,COLUMN()),FALSE)</f>
        <v>9.0431727753613068E-3</v>
      </c>
      <c r="F107">
        <f>IF($A107,VLOOKUP($A107,'Full Analysis'!$U$24:$AI$2150,COLUMN()),FALSE)</f>
        <v>2.539725299086253E-2</v>
      </c>
      <c r="G107">
        <f>IF($A107,VLOOKUP($A107,'Full Analysis'!$U$24:$AI$2150,COLUMN()),FALSE)</f>
        <v>8.1725645066421954E-3</v>
      </c>
      <c r="H107">
        <f>IF($A107,VLOOKUP($A107,'Full Analysis'!$U$24:$AI$2150,COLUMN()),FALSE)</f>
        <v>5.8437685599372E-2</v>
      </c>
      <c r="I107">
        <f>IF($A107,VLOOKUP($A107,'Full Analysis'!$U$24:$AI$2150,COLUMN()),FALSE)</f>
        <v>6.7109695970875224E-2</v>
      </c>
      <c r="J107">
        <f>IF($A107,VLOOKUP($A107,'Full Analysis'!$U$24:$AI$2150,COLUMN()),FALSE)</f>
        <v>9.4472619386426968E-3</v>
      </c>
      <c r="K107">
        <f>IF($A107,VLOOKUP($A107,'Full Analysis'!$U$24:$AI$2150,COLUMN()),FALSE)</f>
        <v>1.2338489915738203E-2</v>
      </c>
      <c r="L107">
        <f>IF($A107,VLOOKUP($A107,'Full Analysis'!$U$24:$AI$2150,COLUMN()),FALSE)</f>
        <v>1.2565092348120534E-2</v>
      </c>
      <c r="M107">
        <f>IF($A107,VLOOKUP($A107,'Full Analysis'!$U$24:$AI$2150,COLUMN()),FALSE)</f>
        <v>8.1456688449358487E-3</v>
      </c>
      <c r="N107">
        <f>IF($A107,VLOOKUP($A107,'Full Analysis'!$U$24:$AI$2150,COLUMN()),FALSE)</f>
        <v>9.9893634609713403E-3</v>
      </c>
      <c r="O107">
        <f>IF($A107,VLOOKUP($A107,'Full Analysis'!$U$24:$AI$2150,COLUMN()),FALSE)</f>
        <v>-2.1043218910889758E-3</v>
      </c>
    </row>
    <row r="108" spans="1:15" x14ac:dyDescent="0.25">
      <c r="A108" s="2">
        <f>IF(AND('Full Analysis'!A110 &lt;=  [0]!end,  'Full Analysis'!A110 &gt;=[0]!start), 'Full Analysis'!A110)</f>
        <v>40498</v>
      </c>
      <c r="B108">
        <f>IF($A108,VLOOKUP($A108,'Full Analysis'!$U$24:$AI$2150,COLUMN()),FALSE)</f>
        <v>-4.4451762570833921E-2</v>
      </c>
      <c r="C108">
        <f>IF($A108,VLOOKUP($A108,'Full Analysis'!$U$24:$AI$2150,COLUMN()),FALSE)</f>
        <v>-2.1214036983496532E-4</v>
      </c>
      <c r="D108">
        <f>IF($A108,VLOOKUP($A108,'Full Analysis'!$U$24:$AI$2150,COLUMN()),FALSE)</f>
        <v>7.3015143791873779E-3</v>
      </c>
      <c r="E108">
        <f>IF($A108,VLOOKUP($A108,'Full Analysis'!$U$24:$AI$2150,COLUMN()),FALSE)</f>
        <v>-3.8121231018847321E-3</v>
      </c>
      <c r="F108">
        <f>IF($A108,VLOOKUP($A108,'Full Analysis'!$U$24:$AI$2150,COLUMN()),FALSE)</f>
        <v>1.4955060044753906E-5</v>
      </c>
      <c r="G108">
        <f>IF($A108,VLOOKUP($A108,'Full Analysis'!$U$24:$AI$2150,COLUMN()),FALSE)</f>
        <v>-1.3544896542253342E-2</v>
      </c>
      <c r="H108">
        <f>IF($A108,VLOOKUP($A108,'Full Analysis'!$U$24:$AI$2150,COLUMN()),FALSE)</f>
        <v>-3.347690714074899E-4</v>
      </c>
      <c r="I108">
        <f>IF($A108,VLOOKUP($A108,'Full Analysis'!$U$24:$AI$2150,COLUMN()),FALSE)</f>
        <v>-9.8172295258891346E-3</v>
      </c>
      <c r="J108">
        <f>IF($A108,VLOOKUP($A108,'Full Analysis'!$U$24:$AI$2150,COLUMN()),FALSE)</f>
        <v>-3.4053926898138169E-3</v>
      </c>
      <c r="K108">
        <f>IF($A108,VLOOKUP($A108,'Full Analysis'!$U$24:$AI$2150,COLUMN()),FALSE)</f>
        <v>-2.1403848272079171E-3</v>
      </c>
      <c r="L108">
        <f>IF($A108,VLOOKUP($A108,'Full Analysis'!$U$24:$AI$2150,COLUMN()),FALSE)</f>
        <v>-5.163864503518841E-3</v>
      </c>
      <c r="M108">
        <f>IF($A108,VLOOKUP($A108,'Full Analysis'!$U$24:$AI$2150,COLUMN()),FALSE)</f>
        <v>-2.8335713600458503E-3</v>
      </c>
      <c r="N108">
        <f>IF($A108,VLOOKUP($A108,'Full Analysis'!$U$24:$AI$2150,COLUMN()),FALSE)</f>
        <v>-4.905374989578039E-3</v>
      </c>
      <c r="O108">
        <f>IF($A108,VLOOKUP($A108,'Full Analysis'!$U$24:$AI$2150,COLUMN()),FALSE)</f>
        <v>-1.6912093395063212E-4</v>
      </c>
    </row>
    <row r="109" spans="1:15" x14ac:dyDescent="0.25">
      <c r="A109" s="2">
        <f>IF(AND('Full Analysis'!A111 &lt;=  [0]!end,  'Full Analysis'!A111 &gt;=[0]!start), 'Full Analysis'!A111)</f>
        <v>40499</v>
      </c>
      <c r="B109">
        <f>IF($A109,VLOOKUP($A109,'Full Analysis'!$U$24:$AI$2150,COLUMN()),FALSE)</f>
        <v>-0.16034265007517937</v>
      </c>
      <c r="C109">
        <f>IF($A109,VLOOKUP($A109,'Full Analysis'!$U$24:$AI$2150,COLUMN()),FALSE)</f>
        <v>-1.5232247088402401E-2</v>
      </c>
      <c r="D109">
        <f>IF($A109,VLOOKUP($A109,'Full Analysis'!$U$24:$AI$2150,COLUMN()),FALSE)</f>
        <v>-1.9220879172158627E-2</v>
      </c>
      <c r="E109">
        <f>IF($A109,VLOOKUP($A109,'Full Analysis'!$U$24:$AI$2150,COLUMN()),FALSE)</f>
        <v>-6.2005223730853326E-3</v>
      </c>
      <c r="F109">
        <f>IF($A109,VLOOKUP($A109,'Full Analysis'!$U$24:$AI$2150,COLUMN()),FALSE)</f>
        <v>-1.0798935814124363E-2</v>
      </c>
      <c r="G109">
        <f>IF($A109,VLOOKUP($A109,'Full Analysis'!$U$24:$AI$2150,COLUMN()),FALSE)</f>
        <v>6.4283030945336472E-3</v>
      </c>
      <c r="H109">
        <f>IF($A109,VLOOKUP($A109,'Full Analysis'!$U$24:$AI$2150,COLUMN()),FALSE)</f>
        <v>-2.6039066563419453E-2</v>
      </c>
      <c r="I109">
        <f>IF($A109,VLOOKUP($A109,'Full Analysis'!$U$24:$AI$2150,COLUMN()),FALSE)</f>
        <v>-2.2361275787408021E-2</v>
      </c>
      <c r="J109">
        <f>IF($A109,VLOOKUP($A109,'Full Analysis'!$U$24:$AI$2150,COLUMN()),FALSE)</f>
        <v>-6.2622225495111003E-3</v>
      </c>
      <c r="K109">
        <f>IF($A109,VLOOKUP($A109,'Full Analysis'!$U$24:$AI$2150,COLUMN()),FALSE)</f>
        <v>-7.9546941644524031E-3</v>
      </c>
      <c r="L109">
        <f>IF($A109,VLOOKUP($A109,'Full Analysis'!$U$24:$AI$2150,COLUMN()),FALSE)</f>
        <v>7.7558308634323907E-3</v>
      </c>
      <c r="M109">
        <f>IF($A109,VLOOKUP($A109,'Full Analysis'!$U$24:$AI$2150,COLUMN()),FALSE)</f>
        <v>4.5041363994137787E-3</v>
      </c>
      <c r="N109">
        <f>IF($A109,VLOOKUP($A109,'Full Analysis'!$U$24:$AI$2150,COLUMN()),FALSE)</f>
        <v>-8.3951979178343069E-3</v>
      </c>
      <c r="O109">
        <f>IF($A109,VLOOKUP($A109,'Full Analysis'!$U$24:$AI$2150,COLUMN()),FALSE)</f>
        <v>7.1896158465164194E-4</v>
      </c>
    </row>
    <row r="110" spans="1:15" x14ac:dyDescent="0.25">
      <c r="A110" s="2">
        <f>IF(AND('Full Analysis'!A112 &lt;=  [0]!end,  'Full Analysis'!A112 &gt;=[0]!start), 'Full Analysis'!A112)</f>
        <v>40500</v>
      </c>
      <c r="B110">
        <f>IF($A110,VLOOKUP($A110,'Full Analysis'!$U$24:$AI$2150,COLUMN()),FALSE)</f>
        <v>-3.6367644170874833E-2</v>
      </c>
      <c r="C110">
        <f>IF($A110,VLOOKUP($A110,'Full Analysis'!$U$24:$AI$2150,COLUMN()),FALSE)</f>
        <v>-2.5454756463702778E-3</v>
      </c>
      <c r="D110">
        <f>IF($A110,VLOOKUP($A110,'Full Analysis'!$U$24:$AI$2150,COLUMN()),FALSE)</f>
        <v>3.0164218540373517E-3</v>
      </c>
      <c r="E110">
        <f>IF($A110,VLOOKUP($A110,'Full Analysis'!$U$24:$AI$2150,COLUMN()),FALSE)</f>
        <v>-3.5951412601069E-3</v>
      </c>
      <c r="F110">
        <f>IF($A110,VLOOKUP($A110,'Full Analysis'!$U$24:$AI$2150,COLUMN()),FALSE)</f>
        <v>-1.5152917987635336E-3</v>
      </c>
      <c r="G110">
        <f>IF($A110,VLOOKUP($A110,'Full Analysis'!$U$24:$AI$2150,COLUMN()),FALSE)</f>
        <v>4.5986408744001971E-2</v>
      </c>
      <c r="H110">
        <f>IF($A110,VLOOKUP($A110,'Full Analysis'!$U$24:$AI$2150,COLUMN()),FALSE)</f>
        <v>2.2488462066453462E-2</v>
      </c>
      <c r="I110">
        <f>IF($A110,VLOOKUP($A110,'Full Analysis'!$U$24:$AI$2150,COLUMN()),FALSE)</f>
        <v>9.3685559897127898E-3</v>
      </c>
      <c r="J110">
        <f>IF($A110,VLOOKUP($A110,'Full Analysis'!$U$24:$AI$2150,COLUMN()),FALSE)</f>
        <v>-2.4206870430402076E-3</v>
      </c>
      <c r="K110">
        <f>IF($A110,VLOOKUP($A110,'Full Analysis'!$U$24:$AI$2150,COLUMN()),FALSE)</f>
        <v>4.1260373614020861E-3</v>
      </c>
      <c r="L110">
        <f>IF($A110,VLOOKUP($A110,'Full Analysis'!$U$24:$AI$2150,COLUMN()),FALSE)</f>
        <v>2.9950581764336717E-4</v>
      </c>
      <c r="M110">
        <f>IF($A110,VLOOKUP($A110,'Full Analysis'!$U$24:$AI$2150,COLUMN()),FALSE)</f>
        <v>-8.3563136808718691E-4</v>
      </c>
      <c r="N110">
        <f>IF($A110,VLOOKUP($A110,'Full Analysis'!$U$24:$AI$2150,COLUMN()),FALSE)</f>
        <v>-2.6462500224621035E-3</v>
      </c>
      <c r="O110">
        <f>IF($A110,VLOOKUP($A110,'Full Analysis'!$U$24:$AI$2150,COLUMN()),FALSE)</f>
        <v>-8.6993825300409457E-4</v>
      </c>
    </row>
    <row r="111" spans="1:15" x14ac:dyDescent="0.25">
      <c r="A111" s="2">
        <f>IF(AND('Full Analysis'!A113 &lt;=  [0]!end,  'Full Analysis'!A113 &gt;=[0]!start), 'Full Analysis'!A113)</f>
        <v>40501</v>
      </c>
      <c r="B111">
        <f>IF($A111,VLOOKUP($A111,'Full Analysis'!$U$24:$AI$2150,COLUMN()),FALSE)</f>
        <v>-3.5091319811269943E-2</v>
      </c>
      <c r="C111">
        <f>IF($A111,VLOOKUP($A111,'Full Analysis'!$U$24:$AI$2150,COLUMN()),FALSE)</f>
        <v>1.5765966303306724E-3</v>
      </c>
      <c r="D111">
        <f>IF($A111,VLOOKUP($A111,'Full Analysis'!$U$24:$AI$2150,COLUMN()),FALSE)</f>
        <v>2.5682746759768545E-3</v>
      </c>
      <c r="E111">
        <f>IF($A111,VLOOKUP($A111,'Full Analysis'!$U$24:$AI$2150,COLUMN()),FALSE)</f>
        <v>4.4708045670088454E-3</v>
      </c>
      <c r="F111">
        <f>IF($A111,VLOOKUP($A111,'Full Analysis'!$U$24:$AI$2150,COLUMN()),FALSE)</f>
        <v>-3.3403046178055846E-3</v>
      </c>
      <c r="G111">
        <f>IF($A111,VLOOKUP($A111,'Full Analysis'!$U$24:$AI$2150,COLUMN()),FALSE)</f>
        <v>1.2554622581266462E-2</v>
      </c>
      <c r="H111">
        <f>IF($A111,VLOOKUP($A111,'Full Analysis'!$U$24:$AI$2150,COLUMN()),FALSE)</f>
        <v>-5.7998036267277605E-4</v>
      </c>
      <c r="I111">
        <f>IF($A111,VLOOKUP($A111,'Full Analysis'!$U$24:$AI$2150,COLUMN()),FALSE)</f>
        <v>5.4317601815225217E-3</v>
      </c>
      <c r="J111">
        <f>IF($A111,VLOOKUP($A111,'Full Analysis'!$U$24:$AI$2150,COLUMN()),FALSE)</f>
        <v>4.4792085757209572E-3</v>
      </c>
      <c r="K111">
        <f>IF($A111,VLOOKUP($A111,'Full Analysis'!$U$24:$AI$2150,COLUMN()),FALSE)</f>
        <v>3.7657736085632437E-3</v>
      </c>
      <c r="L111">
        <f>IF($A111,VLOOKUP($A111,'Full Analysis'!$U$24:$AI$2150,COLUMN()),FALSE)</f>
        <v>-7.5599683646101531E-3</v>
      </c>
      <c r="M111">
        <f>IF($A111,VLOOKUP($A111,'Full Analysis'!$U$24:$AI$2150,COLUMN()),FALSE)</f>
        <v>-1.2521392345101817E-3</v>
      </c>
      <c r="N111">
        <f>IF($A111,VLOOKUP($A111,'Full Analysis'!$U$24:$AI$2150,COLUMN()),FALSE)</f>
        <v>3.5344831892286286E-3</v>
      </c>
      <c r="O111">
        <f>IF($A111,VLOOKUP($A111,'Full Analysis'!$U$24:$AI$2150,COLUMN()),FALSE)</f>
        <v>-2.5872143394251989E-3</v>
      </c>
    </row>
    <row r="112" spans="1:15" x14ac:dyDescent="0.25">
      <c r="A112" s="2">
        <f>IF(AND('Full Analysis'!A114 &lt;=  [0]!end,  'Full Analysis'!A114 &gt;=[0]!start), 'Full Analysis'!A114)</f>
        <v>40504</v>
      </c>
      <c r="B112">
        <f>IF($A112,VLOOKUP($A112,'Full Analysis'!$U$24:$AI$2150,COLUMN()),FALSE)</f>
        <v>3.5091319811269978E-2</v>
      </c>
      <c r="C112">
        <f>IF($A112,VLOOKUP($A112,'Full Analysis'!$U$24:$AI$2150,COLUMN()),FALSE)</f>
        <v>1.4387043583311705E-2</v>
      </c>
      <c r="D112">
        <f>IF($A112,VLOOKUP($A112,'Full Analysis'!$U$24:$AI$2150,COLUMN()),FALSE)</f>
        <v>2.3503965633798213E-2</v>
      </c>
      <c r="E112">
        <f>IF($A112,VLOOKUP($A112,'Full Analysis'!$U$24:$AI$2150,COLUMN()),FALSE)</f>
        <v>1.778277003901204E-2</v>
      </c>
      <c r="F112">
        <f>IF($A112,VLOOKUP($A112,'Full Analysis'!$U$24:$AI$2150,COLUMN()),FALSE)</f>
        <v>-1.582633917512339E-2</v>
      </c>
      <c r="G112">
        <f>IF($A112,VLOOKUP($A112,'Full Analysis'!$U$24:$AI$2150,COLUMN()),FALSE)</f>
        <v>3.9079915198741572E-2</v>
      </c>
      <c r="H112">
        <f>IF($A112,VLOOKUP($A112,'Full Analysis'!$U$24:$AI$2150,COLUMN()),FALSE)</f>
        <v>-1.0972445790694486E-2</v>
      </c>
      <c r="I112">
        <f>IF($A112,VLOOKUP($A112,'Full Analysis'!$U$24:$AI$2150,COLUMN()),FALSE)</f>
        <v>1.6631671220431646E-2</v>
      </c>
      <c r="J112">
        <f>IF($A112,VLOOKUP($A112,'Full Analysis'!$U$24:$AI$2150,COLUMN()),FALSE)</f>
        <v>1.4454867893352433E-2</v>
      </c>
      <c r="K112">
        <f>IF($A112,VLOOKUP($A112,'Full Analysis'!$U$24:$AI$2150,COLUMN()),FALSE)</f>
        <v>5.8018703457706159E-3</v>
      </c>
      <c r="L112">
        <f>IF($A112,VLOOKUP($A112,'Full Analysis'!$U$24:$AI$2150,COLUMN()),FALSE)</f>
        <v>3.573914257776355E-3</v>
      </c>
      <c r="M112">
        <f>IF($A112,VLOOKUP($A112,'Full Analysis'!$U$24:$AI$2150,COLUMN()),FALSE)</f>
        <v>-6.9831524940272734E-3</v>
      </c>
      <c r="N112">
        <f>IF($A112,VLOOKUP($A112,'Full Analysis'!$U$24:$AI$2150,COLUMN()),FALSE)</f>
        <v>1.5081110247019193E-2</v>
      </c>
      <c r="O112">
        <f>IF($A112,VLOOKUP($A112,'Full Analysis'!$U$24:$AI$2150,COLUMN()),FALSE)</f>
        <v>-1.4805633659181014E-3</v>
      </c>
    </row>
    <row r="113" spans="1:15" x14ac:dyDescent="0.25">
      <c r="A113" s="2">
        <f>IF(AND('Full Analysis'!A115 &lt;=  [0]!end,  'Full Analysis'!A115 &gt;=[0]!start), 'Full Analysis'!A115)</f>
        <v>40505</v>
      </c>
      <c r="B113">
        <f>IF($A113,VLOOKUP($A113,'Full Analysis'!$U$24:$AI$2150,COLUMN()),FALSE)</f>
        <v>0</v>
      </c>
      <c r="C113">
        <f>IF($A113,VLOOKUP($A113,'Full Analysis'!$U$24:$AI$2150,COLUMN()),FALSE)</f>
        <v>-1.4812719350008823E-2</v>
      </c>
      <c r="D113">
        <f>IF($A113,VLOOKUP($A113,'Full Analysis'!$U$24:$AI$2150,COLUMN()),FALSE)</f>
        <v>-9.4911624324111234E-3</v>
      </c>
      <c r="E113">
        <f>IF($A113,VLOOKUP($A113,'Full Analysis'!$U$24:$AI$2150,COLUMN()),FALSE)</f>
        <v>-1.2795743971025507E-4</v>
      </c>
      <c r="F113">
        <f>IF($A113,VLOOKUP($A113,'Full Analysis'!$U$24:$AI$2150,COLUMN()),FALSE)</f>
        <v>4.9029497698415076E-3</v>
      </c>
      <c r="G113">
        <f>IF($A113,VLOOKUP($A113,'Full Analysis'!$U$24:$AI$2150,COLUMN()),FALSE)</f>
        <v>3.831947833086332E-2</v>
      </c>
      <c r="H113">
        <f>IF($A113,VLOOKUP($A113,'Full Analysis'!$U$24:$AI$2150,COLUMN()),FALSE)</f>
        <v>-1.3147461898850894E-2</v>
      </c>
      <c r="I113">
        <f>IF($A113,VLOOKUP($A113,'Full Analysis'!$U$24:$AI$2150,COLUMN()),FALSE)</f>
        <v>-1.3149099887294886E-2</v>
      </c>
      <c r="J113">
        <f>IF($A113,VLOOKUP($A113,'Full Analysis'!$U$24:$AI$2150,COLUMN()),FALSE)</f>
        <v>1.6439997724565446E-3</v>
      </c>
      <c r="K113">
        <f>IF($A113,VLOOKUP($A113,'Full Analysis'!$U$24:$AI$2150,COLUMN()),FALSE)</f>
        <v>1.519083778418301E-3</v>
      </c>
      <c r="L113">
        <f>IF($A113,VLOOKUP($A113,'Full Analysis'!$U$24:$AI$2150,COLUMN()),FALSE)</f>
        <v>-1.4906835058553516E-3</v>
      </c>
      <c r="M113">
        <f>IF($A113,VLOOKUP($A113,'Full Analysis'!$U$24:$AI$2150,COLUMN()),FALSE)</f>
        <v>6.4827354694060122E-3</v>
      </c>
      <c r="N113">
        <f>IF($A113,VLOOKUP($A113,'Full Analysis'!$U$24:$AI$2150,COLUMN()),FALSE)</f>
        <v>8.9490012259428381E-4</v>
      </c>
      <c r="O113">
        <f>IF($A113,VLOOKUP($A113,'Full Analysis'!$U$24:$AI$2150,COLUMN()),FALSE)</f>
        <v>5.8386577755200238E-3</v>
      </c>
    </row>
    <row r="114" spans="1:15" x14ac:dyDescent="0.25">
      <c r="A114" s="2">
        <f>IF(AND('Full Analysis'!A116 &lt;=  [0]!end,  'Full Analysis'!A116 &gt;=[0]!start), 'Full Analysis'!A116)</f>
        <v>40506</v>
      </c>
      <c r="B114">
        <f>IF($A114,VLOOKUP($A114,'Full Analysis'!$U$24:$AI$2150,COLUMN()),FALSE)</f>
        <v>0</v>
      </c>
      <c r="C114">
        <f>IF($A114,VLOOKUP($A114,'Full Analysis'!$U$24:$AI$2150,COLUMN()),FALSE)</f>
        <v>0</v>
      </c>
      <c r="D114">
        <f>IF($A114,VLOOKUP($A114,'Full Analysis'!$U$24:$AI$2150,COLUMN()),FALSE)</f>
        <v>-7.8205336430989107E-4</v>
      </c>
      <c r="E114">
        <f>IF($A114,VLOOKUP($A114,'Full Analysis'!$U$24:$AI$2150,COLUMN()),FALSE)</f>
        <v>3.5239220634891884E-3</v>
      </c>
      <c r="F114">
        <f>IF($A114,VLOOKUP($A114,'Full Analysis'!$U$24:$AI$2150,COLUMN()),FALSE)</f>
        <v>-1.2007205765189881E-3</v>
      </c>
      <c r="G114">
        <f>IF($A114,VLOOKUP($A114,'Full Analysis'!$U$24:$AI$2150,COLUMN()),FALSE)</f>
        <v>4.6768400708444048E-2</v>
      </c>
      <c r="H114">
        <f>IF($A114,VLOOKUP($A114,'Full Analysis'!$U$24:$AI$2150,COLUMN()),FALSE)</f>
        <v>0</v>
      </c>
      <c r="I114">
        <f>IF($A114,VLOOKUP($A114,'Full Analysis'!$U$24:$AI$2150,COLUMN()),FALSE)</f>
        <v>0</v>
      </c>
      <c r="J114">
        <f>IF($A114,VLOOKUP($A114,'Full Analysis'!$U$24:$AI$2150,COLUMN()),FALSE)</f>
        <v>-2.9911014954172216E-4</v>
      </c>
      <c r="K114">
        <f>IF($A114,VLOOKUP($A114,'Full Analysis'!$U$24:$AI$2150,COLUMN()),FALSE)</f>
        <v>1.0140060441690387E-3</v>
      </c>
      <c r="L114">
        <f>IF($A114,VLOOKUP($A114,'Full Analysis'!$U$24:$AI$2150,COLUMN()),FALSE)</f>
        <v>7.4757387781073424E-3</v>
      </c>
      <c r="M114">
        <f>IF($A114,VLOOKUP($A114,'Full Analysis'!$U$24:$AI$2150,COLUMN()),FALSE)</f>
        <v>2.5045930608168132E-3</v>
      </c>
      <c r="N114">
        <f>IF($A114,VLOOKUP($A114,'Full Analysis'!$U$24:$AI$2150,COLUMN()),FALSE)</f>
        <v>-2.9911014954183324E-4</v>
      </c>
      <c r="O114">
        <f>IF($A114,VLOOKUP($A114,'Full Analysis'!$U$24:$AI$2150,COLUMN()),FALSE)</f>
        <v>0</v>
      </c>
    </row>
    <row r="115" spans="1:15" x14ac:dyDescent="0.25">
      <c r="A115" s="2">
        <f>IF(AND('Full Analysis'!A117 &lt;=  [0]!end,  'Full Analysis'!A117 &gt;=[0]!start), 'Full Analysis'!A117)</f>
        <v>40507</v>
      </c>
      <c r="B115">
        <f>IF($A115,VLOOKUP($A115,'Full Analysis'!$U$24:$AI$2150,COLUMN()),FALSE)</f>
        <v>0</v>
      </c>
      <c r="C115">
        <f>IF($A115,VLOOKUP($A115,'Full Analysis'!$U$24:$AI$2150,COLUMN()),FALSE)</f>
        <v>7.4966323236671378E-3</v>
      </c>
      <c r="D115">
        <f>IF($A115,VLOOKUP($A115,'Full Analysis'!$U$24:$AI$2150,COLUMN()),FALSE)</f>
        <v>1.3701639883643885E-2</v>
      </c>
      <c r="E115">
        <f>IF($A115,VLOOKUP($A115,'Full Analysis'!$U$24:$AI$2150,COLUMN()),FALSE)</f>
        <v>1.5832408837097762E-2</v>
      </c>
      <c r="F115">
        <f>IF($A115,VLOOKUP($A115,'Full Analysis'!$U$24:$AI$2150,COLUMN()),FALSE)</f>
        <v>1.0895504661964017E-2</v>
      </c>
      <c r="G115">
        <f>IF($A115,VLOOKUP($A115,'Full Analysis'!$U$24:$AI$2150,COLUMN()),FALSE)</f>
        <v>4.9711036189681007E-2</v>
      </c>
      <c r="H115">
        <f>IF($A115,VLOOKUP($A115,'Full Analysis'!$U$24:$AI$2150,COLUMN()),FALSE)</f>
        <v>2.5238054006638607E-3</v>
      </c>
      <c r="I115">
        <f>IF($A115,VLOOKUP($A115,'Full Analysis'!$U$24:$AI$2150,COLUMN()),FALSE)</f>
        <v>-2.0909978577044828E-3</v>
      </c>
      <c r="J115">
        <f>IF($A115,VLOOKUP($A115,'Full Analysis'!$U$24:$AI$2150,COLUMN()),FALSE)</f>
        <v>9.7671700580370981E-3</v>
      </c>
      <c r="K115">
        <f>IF($A115,VLOOKUP($A115,'Full Analysis'!$U$24:$AI$2150,COLUMN()),FALSE)</f>
        <v>1.0132961187052146E-2</v>
      </c>
      <c r="L115">
        <f>IF($A115,VLOOKUP($A115,'Full Analysis'!$U$24:$AI$2150,COLUMN()),FALSE)</f>
        <v>2.1032608284327669E-3</v>
      </c>
      <c r="M115">
        <f>IF($A115,VLOOKUP($A115,'Full Analysis'!$U$24:$AI$2150,COLUMN()),FALSE)</f>
        <v>5.1961229884642246E-3</v>
      </c>
      <c r="N115">
        <f>IF($A115,VLOOKUP($A115,'Full Analysis'!$U$24:$AI$2150,COLUMN()),FALSE)</f>
        <v>8.7020267997073696E-3</v>
      </c>
      <c r="O115">
        <f>IF($A115,VLOOKUP($A115,'Full Analysis'!$U$24:$AI$2150,COLUMN()),FALSE)</f>
        <v>-1.7225700162413263E-3</v>
      </c>
    </row>
    <row r="116" spans="1:15" x14ac:dyDescent="0.25">
      <c r="A116" s="2">
        <f>IF(AND('Full Analysis'!A118 &lt;=  [0]!end,  'Full Analysis'!A118 &gt;=[0]!start), 'Full Analysis'!A118)</f>
        <v>40508</v>
      </c>
      <c r="B116">
        <f>IF($A116,VLOOKUP($A116,'Full Analysis'!$U$24:$AI$2150,COLUMN()),FALSE)</f>
        <v>0.1967102942460543</v>
      </c>
      <c r="C116">
        <f>IF($A116,VLOOKUP($A116,'Full Analysis'!$U$24:$AI$2150,COLUMN()),FALSE)</f>
        <v>1.3797979607531612E-3</v>
      </c>
      <c r="D116">
        <f>IF($A116,VLOOKUP($A116,'Full Analysis'!$U$24:$AI$2150,COLUMN()),FALSE)</f>
        <v>-2.579738766525307E-3</v>
      </c>
      <c r="E116">
        <f>IF($A116,VLOOKUP($A116,'Full Analysis'!$U$24:$AI$2150,COLUMN()),FALSE)</f>
        <v>3.7365040599396182E-3</v>
      </c>
      <c r="F116">
        <f>IF($A116,VLOOKUP($A116,'Full Analysis'!$U$24:$AI$2150,COLUMN()),FALSE)</f>
        <v>-5.1627400866365051E-3</v>
      </c>
      <c r="G116">
        <f>IF($A116,VLOOKUP($A116,'Full Analysis'!$U$24:$AI$2150,COLUMN()),FALSE)</f>
        <v>-4.4189231954197772E-2</v>
      </c>
      <c r="H116">
        <f>IF($A116,VLOOKUP($A116,'Full Analysis'!$U$24:$AI$2150,COLUMN()),FALSE)</f>
        <v>-1.6067947907824167E-3</v>
      </c>
      <c r="I116">
        <f>IF($A116,VLOOKUP($A116,'Full Analysis'!$U$24:$AI$2150,COLUMN()),FALSE)</f>
        <v>5.2357155807919329E-3</v>
      </c>
      <c r="J116">
        <f>IF($A116,VLOOKUP($A116,'Full Analysis'!$U$24:$AI$2150,COLUMN()),FALSE)</f>
        <v>1.070259561331938E-2</v>
      </c>
      <c r="K116">
        <f>IF($A116,VLOOKUP($A116,'Full Analysis'!$U$24:$AI$2150,COLUMN()),FALSE)</f>
        <v>3.5934330248676284E-3</v>
      </c>
      <c r="L116">
        <f>IF($A116,VLOOKUP($A116,'Full Analysis'!$U$24:$AI$2150,COLUMN()),FALSE)</f>
        <v>-8.0176392348671206E-4</v>
      </c>
      <c r="M116">
        <f>IF($A116,VLOOKUP($A116,'Full Analysis'!$U$24:$AI$2150,COLUMN()),FALSE)</f>
        <v>3.3667231531640572E-3</v>
      </c>
      <c r="N116">
        <f>IF($A116,VLOOKUP($A116,'Full Analysis'!$U$24:$AI$2150,COLUMN()),FALSE)</f>
        <v>1.2803599050629503E-2</v>
      </c>
      <c r="O116">
        <f>IF($A116,VLOOKUP($A116,'Full Analysis'!$U$24:$AI$2150,COLUMN()),FALSE)</f>
        <v>-1.4362269534562984E-3</v>
      </c>
    </row>
    <row r="117" spans="1:15" x14ac:dyDescent="0.25">
      <c r="A117" s="2">
        <f>IF(AND('Full Analysis'!A119 &lt;=  [0]!end,  'Full Analysis'!A119 &gt;=[0]!start), 'Full Analysis'!A119)</f>
        <v>40511</v>
      </c>
      <c r="B117">
        <f>IF($A117,VLOOKUP($A117,'Full Analysis'!$U$24:$AI$2150,COLUMN()),FALSE)</f>
        <v>9.0971778205726786E-2</v>
      </c>
      <c r="C117">
        <f>IF($A117,VLOOKUP($A117,'Full Analysis'!$U$24:$AI$2150,COLUMN()),FALSE)</f>
        <v>6.08874874876782E-3</v>
      </c>
      <c r="D117">
        <f>IF($A117,VLOOKUP($A117,'Full Analysis'!$U$24:$AI$2150,COLUMN()),FALSE)</f>
        <v>1.7875200727434423E-3</v>
      </c>
      <c r="E117">
        <f>IF($A117,VLOOKUP($A117,'Full Analysis'!$U$24:$AI$2150,COLUMN()),FALSE)</f>
        <v>9.9176288208918956E-3</v>
      </c>
      <c r="F117">
        <f>IF($A117,VLOOKUP($A117,'Full Analysis'!$U$24:$AI$2150,COLUMN()),FALSE)</f>
        <v>-1.5265366427707728E-2</v>
      </c>
      <c r="G117">
        <f>IF($A117,VLOOKUP($A117,'Full Analysis'!$U$24:$AI$2150,COLUMN()),FALSE)</f>
        <v>7.2482952196107009E-2</v>
      </c>
      <c r="H117">
        <f>IF($A117,VLOOKUP($A117,'Full Analysis'!$U$24:$AI$2150,COLUMN()),FALSE)</f>
        <v>4.5977092486295494E-3</v>
      </c>
      <c r="I117">
        <f>IF($A117,VLOOKUP($A117,'Full Analysis'!$U$24:$AI$2150,COLUMN()),FALSE)</f>
        <v>-1.3748044303575742E-2</v>
      </c>
      <c r="J117">
        <f>IF($A117,VLOOKUP($A117,'Full Analysis'!$U$24:$AI$2150,COLUMN()),FALSE)</f>
        <v>4.9726606693784592E-3</v>
      </c>
      <c r="K117">
        <f>IF($A117,VLOOKUP($A117,'Full Analysis'!$U$24:$AI$2150,COLUMN()),FALSE)</f>
        <v>-1.6699856151654576E-3</v>
      </c>
      <c r="L117">
        <f>IF($A117,VLOOKUP($A117,'Full Analysis'!$U$24:$AI$2150,COLUMN()),FALSE)</f>
        <v>-2.0034057965432304E-4</v>
      </c>
      <c r="M117">
        <f>IF($A117,VLOOKUP($A117,'Full Analysis'!$U$24:$AI$2150,COLUMN()),FALSE)</f>
        <v>-8.479251575226554E-3</v>
      </c>
      <c r="N117">
        <f>IF($A117,VLOOKUP($A117,'Full Analysis'!$U$24:$AI$2150,COLUMN()),FALSE)</f>
        <v>4.0032196985101747E-3</v>
      </c>
      <c r="O117">
        <f>IF($A117,VLOOKUP($A117,'Full Analysis'!$U$24:$AI$2150,COLUMN()),FALSE)</f>
        <v>-4.0997197089469474E-4</v>
      </c>
    </row>
    <row r="118" spans="1:15" x14ac:dyDescent="0.25">
      <c r="A118" s="2">
        <f>IF(AND('Full Analysis'!A120 &lt;=  [0]!end,  'Full Analysis'!A120 &gt;=[0]!start), 'Full Analysis'!A120)</f>
        <v>40512</v>
      </c>
      <c r="B118">
        <f>IF($A118,VLOOKUP($A118,'Full Analysis'!$U$24:$AI$2150,COLUMN()),FALSE)</f>
        <v>-9.0971778205726758E-2</v>
      </c>
      <c r="C118">
        <f>IF($A118,VLOOKUP($A118,'Full Analysis'!$U$24:$AI$2150,COLUMN()),FALSE)</f>
        <v>-2.1386708157466267E-2</v>
      </c>
      <c r="D118">
        <f>IF($A118,VLOOKUP($A118,'Full Analysis'!$U$24:$AI$2150,COLUMN()),FALSE)</f>
        <v>-2.0725228060901803E-2</v>
      </c>
      <c r="E118">
        <f>IF($A118,VLOOKUP($A118,'Full Analysis'!$U$24:$AI$2150,COLUMN()),FALSE)</f>
        <v>-6.9521788134686664E-3</v>
      </c>
      <c r="F118">
        <f>IF($A118,VLOOKUP($A118,'Full Analysis'!$U$24:$AI$2150,COLUMN()),FALSE)</f>
        <v>-1.914358267259222E-3</v>
      </c>
      <c r="G118">
        <f>IF($A118,VLOOKUP($A118,'Full Analysis'!$U$24:$AI$2150,COLUMN()),FALSE)</f>
        <v>2.5382204707583306E-2</v>
      </c>
      <c r="H118">
        <f>IF($A118,VLOOKUP($A118,'Full Analysis'!$U$24:$AI$2150,COLUMN()),FALSE)</f>
        <v>-4.9448275413981259E-2</v>
      </c>
      <c r="I118">
        <f>IF($A118,VLOOKUP($A118,'Full Analysis'!$U$24:$AI$2150,COLUMN()),FALSE)</f>
        <v>-2.582107563983518E-2</v>
      </c>
      <c r="J118">
        <f>IF($A118,VLOOKUP($A118,'Full Analysis'!$U$24:$AI$2150,COLUMN()),FALSE)</f>
        <v>-6.8786575106380655E-3</v>
      </c>
      <c r="K118">
        <f>IF($A118,VLOOKUP($A118,'Full Analysis'!$U$24:$AI$2150,COLUMN()),FALSE)</f>
        <v>-7.0569369408192656E-4</v>
      </c>
      <c r="L118">
        <f>IF($A118,VLOOKUP($A118,'Full Analysis'!$U$24:$AI$2150,COLUMN()),FALSE)</f>
        <v>1.8045117678589175E-3</v>
      </c>
      <c r="M118">
        <f>IF($A118,VLOOKUP($A118,'Full Analysis'!$U$24:$AI$2150,COLUMN()),FALSE)</f>
        <v>7.383822773881648E-3</v>
      </c>
      <c r="N118">
        <f>IF($A118,VLOOKUP($A118,'Full Analysis'!$U$24:$AI$2150,COLUMN()),FALSE)</f>
        <v>-7.6892778965632867E-3</v>
      </c>
      <c r="O118">
        <f>IF($A118,VLOOKUP($A118,'Full Analysis'!$U$24:$AI$2150,COLUMN()),FALSE)</f>
        <v>6.494864451321929E-3</v>
      </c>
    </row>
    <row r="119" spans="1:15" x14ac:dyDescent="0.25">
      <c r="A119" s="2">
        <f>IF(AND('Full Analysis'!A121 &lt;=  [0]!end,  'Full Analysis'!A121 &gt;=[0]!start), 'Full Analysis'!A121)</f>
        <v>40513</v>
      </c>
      <c r="B119">
        <f>IF($A119,VLOOKUP($A119,'Full Analysis'!$U$24:$AI$2150,COLUMN()),FALSE)</f>
        <v>-0.12260232209233239</v>
      </c>
      <c r="C119">
        <f>IF($A119,VLOOKUP($A119,'Full Analysis'!$U$24:$AI$2150,COLUMN()),FALSE)</f>
        <v>-1.2737031643018728E-2</v>
      </c>
      <c r="D119">
        <f>IF($A119,VLOOKUP($A119,'Full Analysis'!$U$24:$AI$2150,COLUMN()),FALSE)</f>
        <v>-1.24193279709653E-2</v>
      </c>
      <c r="E119">
        <f>IF($A119,VLOOKUP($A119,'Full Analysis'!$U$24:$AI$2150,COLUMN()),FALSE)</f>
        <v>-6.6743587653974961E-4</v>
      </c>
      <c r="F119">
        <f>IF($A119,VLOOKUP($A119,'Full Analysis'!$U$24:$AI$2150,COLUMN()),FALSE)</f>
        <v>2.7935995819373702E-3</v>
      </c>
      <c r="G119">
        <f>IF($A119,VLOOKUP($A119,'Full Analysis'!$U$24:$AI$2150,COLUMN()),FALSE)</f>
        <v>2.9336483476796883E-2</v>
      </c>
      <c r="H119">
        <f>IF($A119,VLOOKUP($A119,'Full Analysis'!$U$24:$AI$2150,COLUMN()),FALSE)</f>
        <v>3.2948958968524846E-3</v>
      </c>
      <c r="I119">
        <f>IF($A119,VLOOKUP($A119,'Full Analysis'!$U$24:$AI$2150,COLUMN()),FALSE)</f>
        <v>-1.5465659565787554E-2</v>
      </c>
      <c r="J119">
        <f>IF($A119,VLOOKUP($A119,'Full Analysis'!$U$24:$AI$2150,COLUMN()),FALSE)</f>
        <v>-5.6962900389732826E-3</v>
      </c>
      <c r="K119">
        <f>IF($A119,VLOOKUP($A119,'Full Analysis'!$U$24:$AI$2150,COLUMN()),FALSE)</f>
        <v>-6.4129284659927027E-5</v>
      </c>
      <c r="L119">
        <f>IF($A119,VLOOKUP($A119,'Full Analysis'!$U$24:$AI$2150,COLUMN()),FALSE)</f>
        <v>-1.1671537551865358E-2</v>
      </c>
      <c r="M119">
        <f>IF($A119,VLOOKUP($A119,'Full Analysis'!$U$24:$AI$2150,COLUMN()),FALSE)</f>
        <v>-5.7941968378063084E-3</v>
      </c>
      <c r="N119">
        <f>IF($A119,VLOOKUP($A119,'Full Analysis'!$U$24:$AI$2150,COLUMN()),FALSE)</f>
        <v>-5.4976012972470763E-3</v>
      </c>
      <c r="O119">
        <f>IF($A119,VLOOKUP($A119,'Full Analysis'!$U$24:$AI$2150,COLUMN()),FALSE)</f>
        <v>1.1108852711772925E-3</v>
      </c>
    </row>
    <row r="120" spans="1:15" x14ac:dyDescent="0.25">
      <c r="A120" s="2">
        <f>IF(AND('Full Analysis'!A122 &lt;=  [0]!end,  'Full Analysis'!A122 &gt;=[0]!start), 'Full Analysis'!A122)</f>
        <v>40514</v>
      </c>
      <c r="B120">
        <f>IF($A120,VLOOKUP($A120,'Full Analysis'!$U$24:$AI$2150,COLUMN()),FALSE)</f>
        <v>3.9220713153281329E-2</v>
      </c>
      <c r="C120">
        <f>IF($A120,VLOOKUP($A120,'Full Analysis'!$U$24:$AI$2150,COLUMN()),FALSE)</f>
        <v>-2.5999098954114469E-3</v>
      </c>
      <c r="D120">
        <f>IF($A120,VLOOKUP($A120,'Full Analysis'!$U$24:$AI$2150,COLUMN()),FALSE)</f>
        <v>-2.6352716402738576E-3</v>
      </c>
      <c r="E120">
        <f>IF($A120,VLOOKUP($A120,'Full Analysis'!$U$24:$AI$2150,COLUMN()),FALSE)</f>
        <v>-8.7887846079089584E-3</v>
      </c>
      <c r="F120">
        <f>IF($A120,VLOOKUP($A120,'Full Analysis'!$U$24:$AI$2150,COLUMN()),FALSE)</f>
        <v>-1.3840828420137681E-2</v>
      </c>
      <c r="G120">
        <f>IF($A120,VLOOKUP($A120,'Full Analysis'!$U$24:$AI$2150,COLUMN()),FALSE)</f>
        <v>-2.2554001904082018E-2</v>
      </c>
      <c r="H120">
        <f>IF($A120,VLOOKUP($A120,'Full Analysis'!$U$24:$AI$2150,COLUMN()),FALSE)</f>
        <v>-3.0551612456161704E-2</v>
      </c>
      <c r="I120">
        <f>IF($A120,VLOOKUP($A120,'Full Analysis'!$U$24:$AI$2150,COLUMN()),FALSE)</f>
        <v>6.8317627556363806E-3</v>
      </c>
      <c r="J120">
        <f>IF($A120,VLOOKUP($A120,'Full Analysis'!$U$24:$AI$2150,COLUMN()),FALSE)</f>
        <v>-1.2418780010038851E-2</v>
      </c>
      <c r="K120">
        <f>IF($A120,VLOOKUP($A120,'Full Analysis'!$U$24:$AI$2150,COLUMN()),FALSE)</f>
        <v>-9.191945225383219E-3</v>
      </c>
      <c r="L120">
        <f>IF($A120,VLOOKUP($A120,'Full Analysis'!$U$24:$AI$2150,COLUMN()),FALSE)</f>
        <v>-1.5548433682222296E-2</v>
      </c>
      <c r="M120">
        <f>IF($A120,VLOOKUP($A120,'Full Analysis'!$U$24:$AI$2150,COLUMN()),FALSE)</f>
        <v>-1.2067892284148495E-2</v>
      </c>
      <c r="N120">
        <f>IF($A120,VLOOKUP($A120,'Full Analysis'!$U$24:$AI$2150,COLUMN()),FALSE)</f>
        <v>-1.2267784873704394E-2</v>
      </c>
      <c r="O120">
        <f>IF($A120,VLOOKUP($A120,'Full Analysis'!$U$24:$AI$2150,COLUMN()),FALSE)</f>
        <v>-7.9534937331731802E-4</v>
      </c>
    </row>
    <row r="121" spans="1:15" x14ac:dyDescent="0.25">
      <c r="A121" s="2">
        <f>IF(AND('Full Analysis'!A123 &lt;=  [0]!end,  'Full Analysis'!A123 &gt;=[0]!start), 'Full Analysis'!A123)</f>
        <v>40515</v>
      </c>
      <c r="B121">
        <f>IF($A121,VLOOKUP($A121,'Full Analysis'!$U$24:$AI$2150,COLUMN()),FALSE)</f>
        <v>0.22314355131420976</v>
      </c>
      <c r="C121">
        <f>IF($A121,VLOOKUP($A121,'Full Analysis'!$U$24:$AI$2150,COLUMN()),FALSE)</f>
        <v>1.299110006510685E-3</v>
      </c>
      <c r="D121">
        <f>IF($A121,VLOOKUP($A121,'Full Analysis'!$U$24:$AI$2150,COLUMN()),FALSE)</f>
        <v>-1.0747823186446016E-3</v>
      </c>
      <c r="E121">
        <f>IF($A121,VLOOKUP($A121,'Full Analysis'!$U$24:$AI$2150,COLUMN()),FALSE)</f>
        <v>1.1178311934535574E-2</v>
      </c>
      <c r="F121">
        <f>IF($A121,VLOOKUP($A121,'Full Analysis'!$U$24:$AI$2150,COLUMN()),FALSE)</f>
        <v>-6.1109371433954E-3</v>
      </c>
      <c r="G121">
        <f>IF($A121,VLOOKUP($A121,'Full Analysis'!$U$24:$AI$2150,COLUMN()),FALSE)</f>
        <v>3.0933450131581674E-2</v>
      </c>
      <c r="H121">
        <f>IF($A121,VLOOKUP($A121,'Full Analysis'!$U$24:$AI$2150,COLUMN()),FALSE)</f>
        <v>-1.9187725746223636E-3</v>
      </c>
      <c r="I121">
        <f>IF($A121,VLOOKUP($A121,'Full Analysis'!$U$24:$AI$2150,COLUMN()),FALSE)</f>
        <v>-1.1480419740703524E-3</v>
      </c>
      <c r="J121">
        <f>IF($A121,VLOOKUP($A121,'Full Analysis'!$U$24:$AI$2150,COLUMN()),FALSE)</f>
        <v>5.4001481264168132E-3</v>
      </c>
      <c r="K121">
        <f>IF($A121,VLOOKUP($A121,'Full Analysis'!$U$24:$AI$2150,COLUMN()),FALSE)</f>
        <v>2.4811540546109522E-3</v>
      </c>
      <c r="L121">
        <f>IF($A121,VLOOKUP($A121,'Full Analysis'!$U$24:$AI$2150,COLUMN()),FALSE)</f>
        <v>6.465539764641811E-3</v>
      </c>
      <c r="M121">
        <f>IF($A121,VLOOKUP($A121,'Full Analysis'!$U$24:$AI$2150,COLUMN()),FALSE)</f>
        <v>-3.30851946773191E-4</v>
      </c>
      <c r="N121">
        <f>IF($A121,VLOOKUP($A121,'Full Analysis'!$U$24:$AI$2150,COLUMN()),FALSE)</f>
        <v>8.329535352389672E-3</v>
      </c>
      <c r="O121">
        <f>IF($A121,VLOOKUP($A121,'Full Analysis'!$U$24:$AI$2150,COLUMN()),FALSE)</f>
        <v>-3.7496447246257174E-3</v>
      </c>
    </row>
    <row r="122" spans="1:15" x14ac:dyDescent="0.25">
      <c r="A122" s="2">
        <f>IF(AND('Full Analysis'!A124 &lt;=  [0]!end,  'Full Analysis'!A124 &gt;=[0]!start), 'Full Analysis'!A124)</f>
        <v>40518</v>
      </c>
      <c r="B122">
        <f>IF($A122,VLOOKUP($A122,'Full Analysis'!$U$24:$AI$2150,COLUMN()),FALSE)</f>
        <v>-0.13976194237515874</v>
      </c>
      <c r="C122">
        <f>IF($A122,VLOOKUP($A122,'Full Analysis'!$U$24:$AI$2150,COLUMN()),FALSE)</f>
        <v>-5.1494359236198381E-4</v>
      </c>
      <c r="D122">
        <f>IF($A122,VLOOKUP($A122,'Full Analysis'!$U$24:$AI$2150,COLUMN()),FALSE)</f>
        <v>-4.0060991342072321E-3</v>
      </c>
      <c r="E122">
        <f>IF($A122,VLOOKUP($A122,'Full Analysis'!$U$24:$AI$2150,COLUMN()),FALSE)</f>
        <v>-7.461313387857502E-3</v>
      </c>
      <c r="F122">
        <f>IF($A122,VLOOKUP($A122,'Full Analysis'!$U$24:$AI$2150,COLUMN()),FALSE)</f>
        <v>4.427058283174439E-3</v>
      </c>
      <c r="G122">
        <f>IF($A122,VLOOKUP($A122,'Full Analysis'!$U$24:$AI$2150,COLUMN()),FALSE)</f>
        <v>1.8846894917543613E-2</v>
      </c>
      <c r="H122">
        <f>IF($A122,VLOOKUP($A122,'Full Analysis'!$U$24:$AI$2150,COLUMN()),FALSE)</f>
        <v>8.5562019311959635E-3</v>
      </c>
      <c r="I122">
        <f>IF($A122,VLOOKUP($A122,'Full Analysis'!$U$24:$AI$2150,COLUMN()),FALSE)</f>
        <v>-1.1628037995118986E-2</v>
      </c>
      <c r="J122">
        <f>IF($A122,VLOOKUP($A122,'Full Analysis'!$U$24:$AI$2150,COLUMN()),FALSE)</f>
        <v>-3.0077449659053905E-4</v>
      </c>
      <c r="K122">
        <f>IF($A122,VLOOKUP($A122,'Full Analysis'!$U$24:$AI$2150,COLUMN()),FALSE)</f>
        <v>-4.3221321971642053E-3</v>
      </c>
      <c r="L122">
        <f>IF($A122,VLOOKUP($A122,'Full Analysis'!$U$24:$AI$2150,COLUMN()),FALSE)</f>
        <v>1.6721589496054676E-3</v>
      </c>
      <c r="M122">
        <f>IF($A122,VLOOKUP($A122,'Full Analysis'!$U$24:$AI$2150,COLUMN()),FALSE)</f>
        <v>6.8877082386654218E-3</v>
      </c>
      <c r="N122">
        <f>IF($A122,VLOOKUP($A122,'Full Analysis'!$U$24:$AI$2150,COLUMN()),FALSE)</f>
        <v>-3.9607871840011523E-4</v>
      </c>
      <c r="O122">
        <f>IF($A122,VLOOKUP($A122,'Full Analysis'!$U$24:$AI$2150,COLUMN()),FALSE)</f>
        <v>8.3117519327483378E-3</v>
      </c>
    </row>
    <row r="123" spans="1:15" x14ac:dyDescent="0.25">
      <c r="A123" s="2">
        <f>IF(AND('Full Analysis'!A125 &lt;=  [0]!end,  'Full Analysis'!A125 &gt;=[0]!start), 'Full Analysis'!A125)</f>
        <v>40519</v>
      </c>
      <c r="B123">
        <f>IF($A123,VLOOKUP($A123,'Full Analysis'!$U$24:$AI$2150,COLUMN()),FALSE)</f>
        <v>-4.2559614418795889E-2</v>
      </c>
      <c r="C123">
        <f>IF($A123,VLOOKUP($A123,'Full Analysis'!$U$24:$AI$2150,COLUMN()),FALSE)</f>
        <v>-3.6949019006635715E-3</v>
      </c>
      <c r="D123">
        <f>IF($A123,VLOOKUP($A123,'Full Analysis'!$U$24:$AI$2150,COLUMN()),FALSE)</f>
        <v>1.9130499140963271E-2</v>
      </c>
      <c r="E123">
        <f>IF($A123,VLOOKUP($A123,'Full Analysis'!$U$24:$AI$2150,COLUMN()),FALSE)</f>
        <v>5.1851256007205589E-3</v>
      </c>
      <c r="F123">
        <f>IF($A123,VLOOKUP($A123,'Full Analysis'!$U$24:$AI$2150,COLUMN()),FALSE)</f>
        <v>1.9143489873677168E-2</v>
      </c>
      <c r="G123">
        <f>IF($A123,VLOOKUP($A123,'Full Analysis'!$U$24:$AI$2150,COLUMN()),FALSE)</f>
        <v>-3.2129723427331169E-2</v>
      </c>
      <c r="H123">
        <f>IF($A123,VLOOKUP($A123,'Full Analysis'!$U$24:$AI$2150,COLUMN()),FALSE)</f>
        <v>-1.0046039388847528E-2</v>
      </c>
      <c r="I123">
        <f>IF($A123,VLOOKUP($A123,'Full Analysis'!$U$24:$AI$2150,COLUMN()),FALSE)</f>
        <v>-1.5824952776099546E-2</v>
      </c>
      <c r="J123">
        <f>IF($A123,VLOOKUP($A123,'Full Analysis'!$U$24:$AI$2150,COLUMN()),FALSE)</f>
        <v>5.805859852436185E-3</v>
      </c>
      <c r="K123">
        <f>IF($A123,VLOOKUP($A123,'Full Analysis'!$U$24:$AI$2150,COLUMN()),FALSE)</f>
        <v>-3.8046924999236105E-4</v>
      </c>
      <c r="L123">
        <f>IF($A123,VLOOKUP($A123,'Full Analysis'!$U$24:$AI$2150,COLUMN()),FALSE)</f>
        <v>5.2312215234689985E-3</v>
      </c>
      <c r="M123">
        <f>IF($A123,VLOOKUP($A123,'Full Analysis'!$U$24:$AI$2150,COLUMN()),FALSE)</f>
        <v>1.1979200842094867E-2</v>
      </c>
      <c r="N123">
        <f>IF($A123,VLOOKUP($A123,'Full Analysis'!$U$24:$AI$2150,COLUMN()),FALSE)</f>
        <v>5.8315345251779603E-3</v>
      </c>
      <c r="O123">
        <f>IF($A123,VLOOKUP($A123,'Full Analysis'!$U$24:$AI$2150,COLUMN()),FALSE)</f>
        <v>2.6983813884636156E-3</v>
      </c>
    </row>
    <row r="124" spans="1:15" x14ac:dyDescent="0.25">
      <c r="A124" s="2">
        <f>IF(AND('Full Analysis'!A126 &lt;=  [0]!end,  'Full Analysis'!A126 &gt;=[0]!start), 'Full Analysis'!A126)</f>
        <v>40520</v>
      </c>
      <c r="B124">
        <f>IF($A124,VLOOKUP($A124,'Full Analysis'!$U$24:$AI$2150,COLUMN()),FALSE)</f>
        <v>0.18232155679395459</v>
      </c>
      <c r="C124">
        <f>IF($A124,VLOOKUP($A124,'Full Analysis'!$U$24:$AI$2150,COLUMN()),FALSE)</f>
        <v>-3.8354074189605757E-3</v>
      </c>
      <c r="D124">
        <f>IF($A124,VLOOKUP($A124,'Full Analysis'!$U$24:$AI$2150,COLUMN()),FALSE)</f>
        <v>5.9873523710908478E-3</v>
      </c>
      <c r="E124">
        <f>IF($A124,VLOOKUP($A124,'Full Analysis'!$U$24:$AI$2150,COLUMN()),FALSE)</f>
        <v>5.5342531062675801E-3</v>
      </c>
      <c r="F124">
        <f>IF($A124,VLOOKUP($A124,'Full Analysis'!$U$24:$AI$2150,COLUMN()),FALSE)</f>
        <v>-5.3117141097606549E-3</v>
      </c>
      <c r="G124">
        <f>IF($A124,VLOOKUP($A124,'Full Analysis'!$U$24:$AI$2150,COLUMN()),FALSE)</f>
        <v>5.7608306632123886E-2</v>
      </c>
      <c r="H124">
        <f>IF($A124,VLOOKUP($A124,'Full Analysis'!$U$24:$AI$2150,COLUMN()),FALSE)</f>
        <v>2.1269807588445683E-4</v>
      </c>
      <c r="I124">
        <f>IF($A124,VLOOKUP($A124,'Full Analysis'!$U$24:$AI$2150,COLUMN()),FALSE)</f>
        <v>9.4430774609472988E-3</v>
      </c>
      <c r="J124">
        <f>IF($A124,VLOOKUP($A124,'Full Analysis'!$U$24:$AI$2150,COLUMN()),FALSE)</f>
        <v>1.5125160733667396E-4</v>
      </c>
      <c r="K124">
        <f>IF($A124,VLOOKUP($A124,'Full Analysis'!$U$24:$AI$2150,COLUMN()),FALSE)</f>
        <v>5.7075817257971515E-4</v>
      </c>
      <c r="L124">
        <f>IF($A124,VLOOKUP($A124,'Full Analysis'!$U$24:$AI$2150,COLUMN()),FALSE)</f>
        <v>-6.5101827878747106E-3</v>
      </c>
      <c r="M124">
        <f>IF($A124,VLOOKUP($A124,'Full Analysis'!$U$24:$AI$2150,COLUMN()),FALSE)</f>
        <v>-5.1275697600805369E-3</v>
      </c>
      <c r="N124">
        <f>IF($A124,VLOOKUP($A124,'Full Analysis'!$U$24:$AI$2150,COLUMN()),FALSE)</f>
        <v>-1.4601876093104042E-3</v>
      </c>
      <c r="O124">
        <f>IF($A124,VLOOKUP($A124,'Full Analysis'!$U$24:$AI$2150,COLUMN()),FALSE)</f>
        <v>-7.8218098032899956E-4</v>
      </c>
    </row>
    <row r="125" spans="1:15" x14ac:dyDescent="0.25">
      <c r="A125" s="2">
        <f>IF(AND('Full Analysis'!A127 &lt;=  [0]!end,  'Full Analysis'!A127 &gt;=[0]!start), 'Full Analysis'!A127)</f>
        <v>40521</v>
      </c>
      <c r="B125">
        <f>IF($A125,VLOOKUP($A125,'Full Analysis'!$U$24:$AI$2150,COLUMN()),FALSE)</f>
        <v>0</v>
      </c>
      <c r="C125">
        <f>IF($A125,VLOOKUP($A125,'Full Analysis'!$U$24:$AI$2150,COLUMN()),FALSE)</f>
        <v>-5.9836840619496342E-3</v>
      </c>
      <c r="D125">
        <f>IF($A125,VLOOKUP($A125,'Full Analysis'!$U$24:$AI$2150,COLUMN()),FALSE)</f>
        <v>-9.8115611137724289E-4</v>
      </c>
      <c r="E125">
        <f>IF($A125,VLOOKUP($A125,'Full Analysis'!$U$24:$AI$2150,COLUMN()),FALSE)</f>
        <v>1.7237155230693702E-3</v>
      </c>
      <c r="F125">
        <f>IF($A125,VLOOKUP($A125,'Full Analysis'!$U$24:$AI$2150,COLUMN()),FALSE)</f>
        <v>3.1359852680692985E-3</v>
      </c>
      <c r="G125">
        <f>IF($A125,VLOOKUP($A125,'Full Analysis'!$U$24:$AI$2150,COLUMN()),FALSE)</f>
        <v>-5.6217260726614156E-2</v>
      </c>
      <c r="H125">
        <f>IF($A125,VLOOKUP($A125,'Full Analysis'!$U$24:$AI$2150,COLUMN()),FALSE)</f>
        <v>8.1162342158096253E-3</v>
      </c>
      <c r="I125">
        <f>IF($A125,VLOOKUP($A125,'Full Analysis'!$U$24:$AI$2150,COLUMN()),FALSE)</f>
        <v>1.3459197026410203E-3</v>
      </c>
      <c r="J125">
        <f>IF($A125,VLOOKUP($A125,'Full Analysis'!$U$24:$AI$2150,COLUMN()),FALSE)</f>
        <v>-4.5368620815987255E-4</v>
      </c>
      <c r="K125">
        <f>IF($A125,VLOOKUP($A125,'Full Analysis'!$U$24:$AI$2150,COLUMN()),FALSE)</f>
        <v>-2.0278840916457801E-3</v>
      </c>
      <c r="L125">
        <f>IF($A125,VLOOKUP($A125,'Full Analysis'!$U$24:$AI$2150,COLUMN()),FALSE)</f>
        <v>-2.6510889895049856E-3</v>
      </c>
      <c r="M125">
        <f>IF($A125,VLOOKUP($A125,'Full Analysis'!$U$24:$AI$2150,COLUMN()),FALSE)</f>
        <v>1.1744967793077942E-3</v>
      </c>
      <c r="N125">
        <f>IF($A125,VLOOKUP($A125,'Full Analysis'!$U$24:$AI$2150,COLUMN()),FALSE)</f>
        <v>-1.6746669044848E-3</v>
      </c>
      <c r="O125">
        <f>IF($A125,VLOOKUP($A125,'Full Analysis'!$U$24:$AI$2150,COLUMN()),FALSE)</f>
        <v>2.0606523720418189E-3</v>
      </c>
    </row>
    <row r="126" spans="1:15" x14ac:dyDescent="0.25">
      <c r="A126" s="2">
        <f>IF(AND('Full Analysis'!A128 &lt;=  [0]!end,  'Full Analysis'!A128 &gt;=[0]!start), 'Full Analysis'!A128)</f>
        <v>40522</v>
      </c>
      <c r="B126">
        <f>IF($A126,VLOOKUP($A126,'Full Analysis'!$U$24:$AI$2150,COLUMN()),FALSE)</f>
        <v>-0.13976194237515874</v>
      </c>
      <c r="C126">
        <f>IF($A126,VLOOKUP($A126,'Full Analysis'!$U$24:$AI$2150,COLUMN()),FALSE)</f>
        <v>-4.8370323203801903E-5</v>
      </c>
      <c r="D126">
        <f>IF($A126,VLOOKUP($A126,'Full Analysis'!$U$24:$AI$2150,COLUMN()),FALSE)</f>
        <v>-1.090085378366705E-2</v>
      </c>
      <c r="E126">
        <f>IF($A126,VLOOKUP($A126,'Full Analysis'!$U$24:$AI$2150,COLUMN()),FALSE)</f>
        <v>-1.2804393944457929E-2</v>
      </c>
      <c r="F126">
        <f>IF($A126,VLOOKUP($A126,'Full Analysis'!$U$24:$AI$2150,COLUMN()),FALSE)</f>
        <v>-6.8718901807970486E-3</v>
      </c>
      <c r="G126">
        <f>IF($A126,VLOOKUP($A126,'Full Analysis'!$U$24:$AI$2150,COLUMN()),FALSE)</f>
        <v>-9.8783719929004289E-3</v>
      </c>
      <c r="H126">
        <f>IF($A126,VLOOKUP($A126,'Full Analysis'!$U$24:$AI$2150,COLUMN()),FALSE)</f>
        <v>-1.6378117880801218E-2</v>
      </c>
      <c r="I126">
        <f>IF($A126,VLOOKUP($A126,'Full Analysis'!$U$24:$AI$2150,COLUMN()),FALSE)</f>
        <v>-2.0357762273164316E-2</v>
      </c>
      <c r="J126">
        <f>IF($A126,VLOOKUP($A126,'Full Analysis'!$U$24:$AI$2150,COLUMN()),FALSE)</f>
        <v>-1.1574725241078889E-2</v>
      </c>
      <c r="K126">
        <f>IF($A126,VLOOKUP($A126,'Full Analysis'!$U$24:$AI$2150,COLUMN()),FALSE)</f>
        <v>-5.555569844601994E-3</v>
      </c>
      <c r="L126">
        <f>IF($A126,VLOOKUP($A126,'Full Analysis'!$U$24:$AI$2150,COLUMN()),FALSE)</f>
        <v>-1.4215018836592347E-2</v>
      </c>
      <c r="M126">
        <f>IF($A126,VLOOKUP($A126,'Full Analysis'!$U$24:$AI$2150,COLUMN()),FALSE)</f>
        <v>-5.8587378831555488E-3</v>
      </c>
      <c r="N126">
        <f>IF($A126,VLOOKUP($A126,'Full Analysis'!$U$24:$AI$2150,COLUMN()),FALSE)</f>
        <v>-1.5355420243408054E-2</v>
      </c>
      <c r="O126">
        <f>IF($A126,VLOOKUP($A126,'Full Analysis'!$U$24:$AI$2150,COLUMN()),FALSE)</f>
        <v>-1.5840836577004202E-3</v>
      </c>
    </row>
    <row r="127" spans="1:15" x14ac:dyDescent="0.25">
      <c r="A127" s="2">
        <f>IF(AND('Full Analysis'!A129 &lt;=  [0]!end,  'Full Analysis'!A129 &gt;=[0]!start), 'Full Analysis'!A129)</f>
        <v>40525</v>
      </c>
      <c r="B127">
        <f>IF($A127,VLOOKUP($A127,'Full Analysis'!$U$24:$AI$2150,COLUMN()),FALSE)</f>
        <v>-8.3381608939051013E-2</v>
      </c>
      <c r="C127">
        <f>IF($A127,VLOOKUP($A127,'Full Analysis'!$U$24:$AI$2150,COLUMN()),FALSE)</f>
        <v>-9.1053772331050958E-4</v>
      </c>
      <c r="D127">
        <f>IF($A127,VLOOKUP($A127,'Full Analysis'!$U$24:$AI$2150,COLUMN()),FALSE)</f>
        <v>-4.781702057987257E-3</v>
      </c>
      <c r="E127">
        <f>IF($A127,VLOOKUP($A127,'Full Analysis'!$U$24:$AI$2150,COLUMN()),FALSE)</f>
        <v>1.4858711304934001E-3</v>
      </c>
      <c r="F127">
        <f>IF($A127,VLOOKUP($A127,'Full Analysis'!$U$24:$AI$2150,COLUMN()),FALSE)</f>
        <v>-6.3975628771425616E-3</v>
      </c>
      <c r="G127">
        <f>IF($A127,VLOOKUP($A127,'Full Analysis'!$U$24:$AI$2150,COLUMN()),FALSE)</f>
        <v>0.13201997474449365</v>
      </c>
      <c r="H127">
        <f>IF($A127,VLOOKUP($A127,'Full Analysis'!$U$24:$AI$2150,COLUMN()),FALSE)</f>
        <v>1.0817795599535737E-2</v>
      </c>
      <c r="I127">
        <f>IF($A127,VLOOKUP($A127,'Full Analysis'!$U$24:$AI$2150,COLUMN()),FALSE)</f>
        <v>1.2491302325507347E-3</v>
      </c>
      <c r="J127">
        <f>IF($A127,VLOOKUP($A127,'Full Analysis'!$U$24:$AI$2150,COLUMN()),FALSE)</f>
        <v>-2.2393082433568088E-3</v>
      </c>
      <c r="K127">
        <f>IF($A127,VLOOKUP($A127,'Full Analysis'!$U$24:$AI$2150,COLUMN()),FALSE)</f>
        <v>5.1125178420382989E-3</v>
      </c>
      <c r="L127">
        <f>IF($A127,VLOOKUP($A127,'Full Analysis'!$U$24:$AI$2150,COLUMN()),FALSE)</f>
        <v>-9.3337218384170143E-3</v>
      </c>
      <c r="M127">
        <f>IF($A127,VLOOKUP($A127,'Full Analysis'!$U$24:$AI$2150,COLUMN()),FALSE)</f>
        <v>-4.171707540371827E-4</v>
      </c>
      <c r="N127">
        <f>IF($A127,VLOOKUP($A127,'Full Analysis'!$U$24:$AI$2150,COLUMN()),FALSE)</f>
        <v>-3.6117868753145874E-3</v>
      </c>
      <c r="O127">
        <f>IF($A127,VLOOKUP($A127,'Full Analysis'!$U$24:$AI$2150,COLUMN()),FALSE)</f>
        <v>6.4068002250949035E-3</v>
      </c>
    </row>
    <row r="128" spans="1:15" x14ac:dyDescent="0.25">
      <c r="A128" s="2">
        <f>IF(AND('Full Analysis'!A130 &lt;=  [0]!end,  'Full Analysis'!A130 &gt;=[0]!start), 'Full Analysis'!A130)</f>
        <v>40526</v>
      </c>
      <c r="B128">
        <f>IF($A128,VLOOKUP($A128,'Full Analysis'!$U$24:$AI$2150,COLUMN()),FALSE)</f>
        <v>4.08219945202552E-2</v>
      </c>
      <c r="C128">
        <f>IF($A128,VLOOKUP($A128,'Full Analysis'!$U$24:$AI$2150,COLUMN()),FALSE)</f>
        <v>5.1356287324677138E-3</v>
      </c>
      <c r="D128">
        <f>IF($A128,VLOOKUP($A128,'Full Analysis'!$U$24:$AI$2150,COLUMN()),FALSE)</f>
        <v>1.2371056162981587E-2</v>
      </c>
      <c r="E128">
        <f>IF($A128,VLOOKUP($A128,'Full Analysis'!$U$24:$AI$2150,COLUMN()),FALSE)</f>
        <v>2.0925048856953486E-2</v>
      </c>
      <c r="F128">
        <f>IF($A128,VLOOKUP($A128,'Full Analysis'!$U$24:$AI$2150,COLUMN()),FALSE)</f>
        <v>1.2237457498468695E-2</v>
      </c>
      <c r="G128">
        <f>IF($A128,VLOOKUP($A128,'Full Analysis'!$U$24:$AI$2150,COLUMN()),FALSE)</f>
        <v>8.0648058237779083E-2</v>
      </c>
      <c r="H128">
        <f>IF($A128,VLOOKUP($A128,'Full Analysis'!$U$24:$AI$2150,COLUMN()),FALSE)</f>
        <v>1.2804099060446127E-3</v>
      </c>
      <c r="I128">
        <f>IF($A128,VLOOKUP($A128,'Full Analysis'!$U$24:$AI$2150,COLUMN()),FALSE)</f>
        <v>9.0400960032900376E-3</v>
      </c>
      <c r="J128">
        <f>IF($A128,VLOOKUP($A128,'Full Analysis'!$U$24:$AI$2150,COLUMN()),FALSE)</f>
        <v>1.0267261475979367E-2</v>
      </c>
      <c r="K128">
        <f>IF($A128,VLOOKUP($A128,'Full Analysis'!$U$24:$AI$2150,COLUMN()),FALSE)</f>
        <v>1.5174991533395346E-2</v>
      </c>
      <c r="L128">
        <f>IF($A128,VLOOKUP($A128,'Full Analysis'!$U$24:$AI$2150,COLUMN()),FALSE)</f>
        <v>6.2449162938305559E-3</v>
      </c>
      <c r="M128">
        <f>IF($A128,VLOOKUP($A128,'Full Analysis'!$U$24:$AI$2150,COLUMN()),FALSE)</f>
        <v>7.535830688702924E-3</v>
      </c>
      <c r="N128">
        <f>IF($A128,VLOOKUP($A128,'Full Analysis'!$U$24:$AI$2150,COLUMN()),FALSE)</f>
        <v>1.1632823312661448E-2</v>
      </c>
      <c r="O128">
        <f>IF($A128,VLOOKUP($A128,'Full Analysis'!$U$24:$AI$2150,COLUMN()),FALSE)</f>
        <v>2.5619248145265284E-3</v>
      </c>
    </row>
    <row r="129" spans="1:15" x14ac:dyDescent="0.25">
      <c r="A129" s="2">
        <f>IF(AND('Full Analysis'!A131 &lt;=  [0]!end,  'Full Analysis'!A131 &gt;=[0]!start), 'Full Analysis'!A131)</f>
        <v>40527</v>
      </c>
      <c r="B129">
        <f>IF($A129,VLOOKUP($A129,'Full Analysis'!$U$24:$AI$2150,COLUMN()),FALSE)</f>
        <v>-4.0821994520255166E-2</v>
      </c>
      <c r="C129">
        <f>IF($A129,VLOOKUP($A129,'Full Analysis'!$U$24:$AI$2150,COLUMN()),FALSE)</f>
        <v>-6.1660338211000365E-3</v>
      </c>
      <c r="D129">
        <f>IF($A129,VLOOKUP($A129,'Full Analysis'!$U$24:$AI$2150,COLUMN()),FALSE)</f>
        <v>9.9095094928969337E-3</v>
      </c>
      <c r="E129">
        <f>IF($A129,VLOOKUP($A129,'Full Analysis'!$U$24:$AI$2150,COLUMN()),FALSE)</f>
        <v>1.148255811176325E-3</v>
      </c>
      <c r="F129">
        <f>IF($A129,VLOOKUP($A129,'Full Analysis'!$U$24:$AI$2150,COLUMN()),FALSE)</f>
        <v>1.0492103979646498E-2</v>
      </c>
      <c r="G129">
        <f>IF($A129,VLOOKUP($A129,'Full Analysis'!$U$24:$AI$2150,COLUMN()),FALSE)</f>
        <v>-2.9620965485900493E-2</v>
      </c>
      <c r="H129">
        <f>IF($A129,VLOOKUP($A129,'Full Analysis'!$U$24:$AI$2150,COLUMN()),FALSE)</f>
        <v>6.4267573388930906E-3</v>
      </c>
      <c r="I129">
        <f>IF($A129,VLOOKUP($A129,'Full Analysis'!$U$24:$AI$2150,COLUMN()),FALSE)</f>
        <v>7.8868756563258095E-3</v>
      </c>
      <c r="J129">
        <f>IF($A129,VLOOKUP($A129,'Full Analysis'!$U$24:$AI$2150,COLUMN()),FALSE)</f>
        <v>3.1688573370902257E-3</v>
      </c>
      <c r="K129">
        <f>IF($A129,VLOOKUP($A129,'Full Analysis'!$U$24:$AI$2150,COLUMN()),FALSE)</f>
        <v>-3.2071868414704379E-3</v>
      </c>
      <c r="L129">
        <f>IF($A129,VLOOKUP($A129,'Full Analysis'!$U$24:$AI$2150,COLUMN()),FALSE)</f>
        <v>1.9293851248515801E-3</v>
      </c>
      <c r="M129">
        <f>IF($A129,VLOOKUP($A129,'Full Analysis'!$U$24:$AI$2150,COLUMN()),FALSE)</f>
        <v>1.5140048312150113E-3</v>
      </c>
      <c r="N129">
        <f>IF($A129,VLOOKUP($A129,'Full Analysis'!$U$24:$AI$2150,COLUMN()),FALSE)</f>
        <v>2.7331956560659953E-3</v>
      </c>
      <c r="O129">
        <f>IF($A129,VLOOKUP($A129,'Full Analysis'!$U$24:$AI$2150,COLUMN()),FALSE)</f>
        <v>-1.3125747140258761E-3</v>
      </c>
    </row>
    <row r="130" spans="1:15" x14ac:dyDescent="0.25">
      <c r="A130" s="2">
        <f>IF(AND('Full Analysis'!A132 &lt;=  [0]!end,  'Full Analysis'!A132 &gt;=[0]!start), 'Full Analysis'!A132)</f>
        <v>40528</v>
      </c>
      <c r="B130">
        <f>IF($A130,VLOOKUP($A130,'Full Analysis'!$U$24:$AI$2150,COLUMN()),FALSE)</f>
        <v>4.08219945202552E-2</v>
      </c>
      <c r="C130">
        <f>IF($A130,VLOOKUP($A130,'Full Analysis'!$U$24:$AI$2150,COLUMN()),FALSE)</f>
        <v>-8.364230536134805E-4</v>
      </c>
      <c r="D130">
        <f>IF($A130,VLOOKUP($A130,'Full Analysis'!$U$24:$AI$2150,COLUMN()),FALSE)</f>
        <v>-3.6227198397117896E-3</v>
      </c>
      <c r="E130">
        <f>IF($A130,VLOOKUP($A130,'Full Analysis'!$U$24:$AI$2150,COLUMN()),FALSE)</f>
        <v>7.0052585393970144E-3</v>
      </c>
      <c r="F130">
        <f>IF($A130,VLOOKUP($A130,'Full Analysis'!$U$24:$AI$2150,COLUMN()),FALSE)</f>
        <v>1.5308298220959387E-4</v>
      </c>
      <c r="G130">
        <f>IF($A130,VLOOKUP($A130,'Full Analysis'!$U$24:$AI$2150,COLUMN()),FALSE)</f>
        <v>1.3932991696721143E-2</v>
      </c>
      <c r="H130">
        <f>IF($A130,VLOOKUP($A130,'Full Analysis'!$U$24:$AI$2150,COLUMN()),FALSE)</f>
        <v>-1.1326117442659288E-2</v>
      </c>
      <c r="I130">
        <f>IF($A130,VLOOKUP($A130,'Full Analysis'!$U$24:$AI$2150,COLUMN()),FALSE)</f>
        <v>-1.1053029269091019E-2</v>
      </c>
      <c r="J130">
        <f>IF($A130,VLOOKUP($A130,'Full Analysis'!$U$24:$AI$2150,COLUMN()),FALSE)</f>
        <v>5.8357814641017726E-3</v>
      </c>
      <c r="K130">
        <f>IF($A130,VLOOKUP($A130,'Full Analysis'!$U$24:$AI$2150,COLUMN()),FALSE)</f>
        <v>8.5539319525203359E-3</v>
      </c>
      <c r="L130">
        <f>IF($A130,VLOOKUP($A130,'Full Analysis'!$U$24:$AI$2150,COLUMN()),FALSE)</f>
        <v>5.5192587456265501E-3</v>
      </c>
      <c r="M130">
        <f>IF($A130,VLOOKUP($A130,'Full Analysis'!$U$24:$AI$2150,COLUMN()),FALSE)</f>
        <v>-4.2078687765836176E-4</v>
      </c>
      <c r="N130">
        <f>IF($A130,VLOOKUP($A130,'Full Analysis'!$U$24:$AI$2150,COLUMN()),FALSE)</f>
        <v>6.3064599131902209E-3</v>
      </c>
      <c r="O130">
        <f>IF($A130,VLOOKUP($A130,'Full Analysis'!$U$24:$AI$2150,COLUMN()),FALSE)</f>
        <v>-6.8735963475183822E-3</v>
      </c>
    </row>
    <row r="131" spans="1:15" x14ac:dyDescent="0.25">
      <c r="A131" s="2">
        <f>IF(AND('Full Analysis'!A133 &lt;=  [0]!end,  'Full Analysis'!A133 &gt;=[0]!start), 'Full Analysis'!A133)</f>
        <v>40529</v>
      </c>
      <c r="B131">
        <f>IF($A131,VLOOKUP($A131,'Full Analysis'!$U$24:$AI$2150,COLUMN()),FALSE)</f>
        <v>-0.11778303565638351</v>
      </c>
      <c r="C131">
        <f>IF($A131,VLOOKUP($A131,'Full Analysis'!$U$24:$AI$2150,COLUMN()),FALSE)</f>
        <v>-2.5451741767313291E-3</v>
      </c>
      <c r="D131">
        <f>IF($A131,VLOOKUP($A131,'Full Analysis'!$U$24:$AI$2150,COLUMN()),FALSE)</f>
        <v>5.5117336099986839E-3</v>
      </c>
      <c r="E131">
        <f>IF($A131,VLOOKUP($A131,'Full Analysis'!$U$24:$AI$2150,COLUMN()),FALSE)</f>
        <v>9.6568409727261512E-3</v>
      </c>
      <c r="F131">
        <f>IF($A131,VLOOKUP($A131,'Full Analysis'!$U$24:$AI$2150,COLUMN()),FALSE)</f>
        <v>-1.0731739571471412E-2</v>
      </c>
      <c r="G131">
        <f>IF($A131,VLOOKUP($A131,'Full Analysis'!$U$24:$AI$2150,COLUMN()),FALSE)</f>
        <v>-5.5094928284948521E-3</v>
      </c>
      <c r="H131">
        <f>IF($A131,VLOOKUP($A131,'Full Analysis'!$U$24:$AI$2150,COLUMN()),FALSE)</f>
        <v>-1.1409377938157855E-2</v>
      </c>
      <c r="I131">
        <f>IF($A131,VLOOKUP($A131,'Full Analysis'!$U$24:$AI$2150,COLUMN()),FALSE)</f>
        <v>-1.1180884128214616E-2</v>
      </c>
      <c r="J131">
        <f>IF($A131,VLOOKUP($A131,'Full Analysis'!$U$24:$AI$2150,COLUMN()),FALSE)</f>
        <v>2.5877174041246185E-3</v>
      </c>
      <c r="K131">
        <f>IF($A131,VLOOKUP($A131,'Full Analysis'!$U$24:$AI$2150,COLUMN()),FALSE)</f>
        <v>-1.677961026161016E-3</v>
      </c>
      <c r="L131">
        <f>IF($A131,VLOOKUP($A131,'Full Analysis'!$U$24:$AI$2150,COLUMN()),FALSE)</f>
        <v>-5.6158164630770793E-3</v>
      </c>
      <c r="M131">
        <f>IF($A131,VLOOKUP($A131,'Full Analysis'!$U$24:$AI$2150,COLUMN()),FALSE)</f>
        <v>-4.4494889343009202E-3</v>
      </c>
      <c r="N131">
        <f>IF($A131,VLOOKUP($A131,'Full Analysis'!$U$24:$AI$2150,COLUMN()),FALSE)</f>
        <v>2.2665601633425118E-3</v>
      </c>
      <c r="O131">
        <f>IF($A131,VLOOKUP($A131,'Full Analysis'!$U$24:$AI$2150,COLUMN()),FALSE)</f>
        <v>6.4851638859020409E-4</v>
      </c>
    </row>
    <row r="132" spans="1:15" x14ac:dyDescent="0.25">
      <c r="A132" s="2">
        <f>IF(AND('Full Analysis'!A134 &lt;=  [0]!end,  'Full Analysis'!A134 &gt;=[0]!start), 'Full Analysis'!A134)</f>
        <v>40532</v>
      </c>
      <c r="B132">
        <f>IF($A132,VLOOKUP($A132,'Full Analysis'!$U$24:$AI$2150,COLUMN()),FALSE)</f>
        <v>0.11778303565638365</v>
      </c>
      <c r="C132">
        <f>IF($A132,VLOOKUP($A132,'Full Analysis'!$U$24:$AI$2150,COLUMN()),FALSE)</f>
        <v>-6.0119780708574226E-3</v>
      </c>
      <c r="D132">
        <f>IF($A132,VLOOKUP($A132,'Full Analysis'!$U$24:$AI$2150,COLUMN()),FALSE)</f>
        <v>-1.5872432960071198E-2</v>
      </c>
      <c r="E132">
        <f>IF($A132,VLOOKUP($A132,'Full Analysis'!$U$24:$AI$2150,COLUMN()),FALSE)</f>
        <v>-5.4085777546271146E-3</v>
      </c>
      <c r="F132">
        <f>IF($A132,VLOOKUP($A132,'Full Analysis'!$U$24:$AI$2150,COLUMN()),FALSE)</f>
        <v>-1.0668666852012253E-3</v>
      </c>
      <c r="G132">
        <f>IF($A132,VLOOKUP($A132,'Full Analysis'!$U$24:$AI$2150,COLUMN()),FALSE)</f>
        <v>7.3330311135021878E-2</v>
      </c>
      <c r="H132">
        <f>IF($A132,VLOOKUP($A132,'Full Analysis'!$U$24:$AI$2150,COLUMN()),FALSE)</f>
        <v>-1.4695079793599947E-3</v>
      </c>
      <c r="I132">
        <f>IF($A132,VLOOKUP($A132,'Full Analysis'!$U$24:$AI$2150,COLUMN()),FALSE)</f>
        <v>-1.6942095530301238E-2</v>
      </c>
      <c r="J132">
        <f>IF($A132,VLOOKUP($A132,'Full Analysis'!$U$24:$AI$2150,COLUMN()),FALSE)</f>
        <v>1.52427406742889E-4</v>
      </c>
      <c r="K132">
        <f>IF($A132,VLOOKUP($A132,'Full Analysis'!$U$24:$AI$2150,COLUMN()),FALSE)</f>
        <v>2.5179985541549338E-3</v>
      </c>
      <c r="L132">
        <f>IF($A132,VLOOKUP($A132,'Full Analysis'!$U$24:$AI$2150,COLUMN()),FALSE)</f>
        <v>-7.1195220870921075E-3</v>
      </c>
      <c r="M132">
        <f>IF($A132,VLOOKUP($A132,'Full Analysis'!$U$24:$AI$2150,COLUMN()),FALSE)</f>
        <v>0</v>
      </c>
      <c r="N132">
        <f>IF($A132,VLOOKUP($A132,'Full Analysis'!$U$24:$AI$2150,COLUMN()),FALSE)</f>
        <v>1.7086015745596136E-3</v>
      </c>
      <c r="O132">
        <f>IF($A132,VLOOKUP($A132,'Full Analysis'!$U$24:$AI$2150,COLUMN()),FALSE)</f>
        <v>-1.1743623400759843E-3</v>
      </c>
    </row>
    <row r="133" spans="1:15" x14ac:dyDescent="0.25">
      <c r="A133" s="2">
        <f>IF(AND('Full Analysis'!A135 &lt;=  [0]!end,  'Full Analysis'!A135 &gt;=[0]!start), 'Full Analysis'!A135)</f>
        <v>40533</v>
      </c>
      <c r="B133">
        <f>IF($A133,VLOOKUP($A133,'Full Analysis'!$U$24:$AI$2150,COLUMN()),FALSE)</f>
        <v>-4.0821994520255166E-2</v>
      </c>
      <c r="C133">
        <f>IF($A133,VLOOKUP($A133,'Full Analysis'!$U$24:$AI$2150,COLUMN()),FALSE)</f>
        <v>-3.373865317637142E-3</v>
      </c>
      <c r="D133">
        <f>IF($A133,VLOOKUP($A133,'Full Analysis'!$U$24:$AI$2150,COLUMN()),FALSE)</f>
        <v>-2.1736030293763977E-3</v>
      </c>
      <c r="E133">
        <f>IF($A133,VLOOKUP($A133,'Full Analysis'!$U$24:$AI$2150,COLUMN()),FALSE)</f>
        <v>9.5016015687472161E-3</v>
      </c>
      <c r="F133">
        <f>IF($A133,VLOOKUP($A133,'Full Analysis'!$U$24:$AI$2150,COLUMN()),FALSE)</f>
        <v>4.6841614946445246E-4</v>
      </c>
      <c r="G133">
        <f>IF($A133,VLOOKUP($A133,'Full Analysis'!$U$24:$AI$2150,COLUMN()),FALSE)</f>
        <v>8.3827286514831095E-2</v>
      </c>
      <c r="H133">
        <f>IF($A133,VLOOKUP($A133,'Full Analysis'!$U$24:$AI$2150,COLUMN()),FALSE)</f>
        <v>-1.3957106058602729E-2</v>
      </c>
      <c r="I133">
        <f>IF($A133,VLOOKUP($A133,'Full Analysis'!$U$24:$AI$2150,COLUMN()),FALSE)</f>
        <v>-7.680760074559107E-4</v>
      </c>
      <c r="J133">
        <f>IF($A133,VLOOKUP($A133,'Full Analysis'!$U$24:$AI$2150,COLUMN()),FALSE)</f>
        <v>2.5184124425994482E-3</v>
      </c>
      <c r="K133">
        <f>IF($A133,VLOOKUP($A133,'Full Analysis'!$U$24:$AI$2150,COLUMN()),FALSE)</f>
        <v>6.3554040117325787E-3</v>
      </c>
      <c r="L133">
        <f>IF($A133,VLOOKUP($A133,'Full Analysis'!$U$24:$AI$2150,COLUMN()),FALSE)</f>
        <v>-6.9739953066611073E-3</v>
      </c>
      <c r="M133">
        <f>IF($A133,VLOOKUP($A133,'Full Analysis'!$U$24:$AI$2150,COLUMN()),FALSE)</f>
        <v>-2.2591316138784239E-3</v>
      </c>
      <c r="N133">
        <f>IF($A133,VLOOKUP($A133,'Full Analysis'!$U$24:$AI$2150,COLUMN()),FALSE)</f>
        <v>1.1269103281681969E-3</v>
      </c>
      <c r="O133">
        <f>IF($A133,VLOOKUP($A133,'Full Analysis'!$U$24:$AI$2150,COLUMN()),FALSE)</f>
        <v>6.6040911074243306E-4</v>
      </c>
    </row>
    <row r="134" spans="1:15" x14ac:dyDescent="0.25">
      <c r="A134" s="2">
        <f>IF(AND('Full Analysis'!A136 &lt;=  [0]!end,  'Full Analysis'!A136 &gt;=[0]!start), 'Full Analysis'!A136)</f>
        <v>40534</v>
      </c>
      <c r="B134">
        <f>IF($A134,VLOOKUP($A134,'Full Analysis'!$U$24:$AI$2150,COLUMN()),FALSE)</f>
        <v>0</v>
      </c>
      <c r="C134">
        <f>IF($A134,VLOOKUP($A134,'Full Analysis'!$U$24:$AI$2150,COLUMN()),FALSE)</f>
        <v>1.6457244701685721E-3</v>
      </c>
      <c r="D134">
        <f>IF($A134,VLOOKUP($A134,'Full Analysis'!$U$24:$AI$2150,COLUMN()),FALSE)</f>
        <v>1.8873325590828291E-3</v>
      </c>
      <c r="E134">
        <f>IF($A134,VLOOKUP($A134,'Full Analysis'!$U$24:$AI$2150,COLUMN()),FALSE)</f>
        <v>-8.2373834896738271E-5</v>
      </c>
      <c r="F134">
        <f>IF($A134,VLOOKUP($A134,'Full Analysis'!$U$24:$AI$2150,COLUMN()),FALSE)</f>
        <v>5.7686628952436031E-3</v>
      </c>
      <c r="G134">
        <f>IF($A134,VLOOKUP($A134,'Full Analysis'!$U$24:$AI$2150,COLUMN()),FALSE)</f>
        <v>-2.0709549846157003E-2</v>
      </c>
      <c r="H134">
        <f>IF($A134,VLOOKUP($A134,'Full Analysis'!$U$24:$AI$2150,COLUMN()),FALSE)</f>
        <v>-6.3924333566770476E-3</v>
      </c>
      <c r="I134">
        <f>IF($A134,VLOOKUP($A134,'Full Analysis'!$U$24:$AI$2150,COLUMN()),FALSE)</f>
        <v>8.9039043040202437E-3</v>
      </c>
      <c r="J134">
        <f>IF($A134,VLOOKUP($A134,'Full Analysis'!$U$24:$AI$2150,COLUMN()),FALSE)</f>
        <v>-2.0609907680840594E-3</v>
      </c>
      <c r="K134">
        <f>IF($A134,VLOOKUP($A134,'Full Analysis'!$U$24:$AI$2150,COLUMN()),FALSE)</f>
        <v>-2.7286919217875964E-3</v>
      </c>
      <c r="L134">
        <f>IF($A134,VLOOKUP($A134,'Full Analysis'!$U$24:$AI$2150,COLUMN()),FALSE)</f>
        <v>8.9892543736176302E-3</v>
      </c>
      <c r="M134">
        <f>IF($A134,VLOOKUP($A134,'Full Analysis'!$U$24:$AI$2150,COLUMN()),FALSE)</f>
        <v>-7.9084699387027297E-3</v>
      </c>
      <c r="N134">
        <f>IF($A134,VLOOKUP($A134,'Full Analysis'!$U$24:$AI$2150,COLUMN()),FALSE)</f>
        <v>-2.7221081063511896E-3</v>
      </c>
      <c r="O134">
        <f>IF($A134,VLOOKUP($A134,'Full Analysis'!$U$24:$AI$2150,COLUMN()),FALSE)</f>
        <v>1.9041735305914129E-3</v>
      </c>
    </row>
    <row r="135" spans="1:15" x14ac:dyDescent="0.25">
      <c r="A135" s="2">
        <f>IF(AND('Full Analysis'!A137 &lt;=  [0]!end,  'Full Analysis'!A137 &gt;=[0]!start), 'Full Analysis'!A137)</f>
        <v>40535</v>
      </c>
      <c r="B135">
        <f>IF($A135,VLOOKUP($A135,'Full Analysis'!$U$24:$AI$2150,COLUMN()),FALSE)</f>
        <v>0</v>
      </c>
      <c r="C135">
        <f>IF($A135,VLOOKUP($A135,'Full Analysis'!$U$24:$AI$2150,COLUMN()),FALSE)</f>
        <v>0</v>
      </c>
      <c r="D135">
        <f>IF($A135,VLOOKUP($A135,'Full Analysis'!$U$24:$AI$2150,COLUMN()),FALSE)</f>
        <v>1.7175244789454215E-4</v>
      </c>
      <c r="E135">
        <f>IF($A135,VLOOKUP($A135,'Full Analysis'!$U$24:$AI$2150,COLUMN()),FALSE)</f>
        <v>-6.5432296935134934E-3</v>
      </c>
      <c r="F135">
        <f>IF($A135,VLOOKUP($A135,'Full Analysis'!$U$24:$AI$2150,COLUMN()),FALSE)</f>
        <v>-3.1703777442000343E-3</v>
      </c>
      <c r="G135">
        <f>IF($A135,VLOOKUP($A135,'Full Analysis'!$U$24:$AI$2150,COLUMN()),FALSE)</f>
        <v>-3.643765688073853E-2</v>
      </c>
      <c r="H135">
        <f>IF($A135,VLOOKUP($A135,'Full Analysis'!$U$24:$AI$2150,COLUMN()),FALSE)</f>
        <v>0</v>
      </c>
      <c r="I135">
        <f>IF($A135,VLOOKUP($A135,'Full Analysis'!$U$24:$AI$2150,COLUMN()),FALSE)</f>
        <v>0</v>
      </c>
      <c r="J135">
        <f>IF($A135,VLOOKUP($A135,'Full Analysis'!$U$24:$AI$2150,COLUMN()),FALSE)</f>
        <v>-1.524971409741059E-4</v>
      </c>
      <c r="K135">
        <f>IF($A135,VLOOKUP($A135,'Full Analysis'!$U$24:$AI$2150,COLUMN()),FALSE)</f>
        <v>-1.491134510789539E-3</v>
      </c>
      <c r="L135">
        <f>IF($A135,VLOOKUP($A135,'Full Analysis'!$U$24:$AI$2150,COLUMN()),FALSE)</f>
        <v>2.0193285384830103E-3</v>
      </c>
      <c r="M135">
        <f>IF($A135,VLOOKUP($A135,'Full Analysis'!$U$24:$AI$2150,COLUMN()),FALSE)</f>
        <v>-4.1450777795566516E-4</v>
      </c>
      <c r="N135">
        <f>IF($A135,VLOOKUP($A135,'Full Analysis'!$U$24:$AI$2150,COLUMN()),FALSE)</f>
        <v>1.4150178435558287E-3</v>
      </c>
      <c r="O135">
        <f>IF($A135,VLOOKUP($A135,'Full Analysis'!$U$24:$AI$2150,COLUMN()),FALSE)</f>
        <v>0</v>
      </c>
    </row>
    <row r="136" spans="1:15" x14ac:dyDescent="0.25">
      <c r="A136" s="2">
        <f>IF(AND('Full Analysis'!A138 &lt;=  [0]!end,  'Full Analysis'!A138 &gt;=[0]!start), 'Full Analysis'!A138)</f>
        <v>40536</v>
      </c>
      <c r="B136">
        <f>IF($A136,VLOOKUP($A136,'Full Analysis'!$U$24:$AI$2150,COLUMN()),FALSE)</f>
        <v>-7.6961041136128436E-2</v>
      </c>
      <c r="C136">
        <f>IF($A136,VLOOKUP($A136,'Full Analysis'!$U$24:$AI$2150,COLUMN()),FALSE)</f>
        <v>-6.1249410301200376E-4</v>
      </c>
      <c r="D136">
        <f>IF($A136,VLOOKUP($A136,'Full Analysis'!$U$24:$AI$2150,COLUMN()),FALSE)</f>
        <v>4.5047059892929084E-3</v>
      </c>
      <c r="E136">
        <f>IF($A136,VLOOKUP($A136,'Full Analysis'!$U$24:$AI$2150,COLUMN()),FALSE)</f>
        <v>2.5327104000019422E-2</v>
      </c>
      <c r="F136">
        <f>IF($A136,VLOOKUP($A136,'Full Analysis'!$U$24:$AI$2150,COLUMN()),FALSE)</f>
        <v>2.9891493778402096E-3</v>
      </c>
      <c r="G136">
        <f>IF($A136,VLOOKUP($A136,'Full Analysis'!$U$24:$AI$2150,COLUMN()),FALSE)</f>
        <v>2.3660989471342007E-2</v>
      </c>
      <c r="H136">
        <f>IF($A136,VLOOKUP($A136,'Full Analysis'!$U$24:$AI$2150,COLUMN()),FALSE)</f>
        <v>-3.488256332800021E-3</v>
      </c>
      <c r="I136">
        <f>IF($A136,VLOOKUP($A136,'Full Analysis'!$U$24:$AI$2150,COLUMN()),FALSE)</f>
        <v>-2.0753098427915484E-3</v>
      </c>
      <c r="J136">
        <f>IF($A136,VLOOKUP($A136,'Full Analysis'!$U$24:$AI$2150,COLUMN()),FALSE)</f>
        <v>-1.1429878944662147E-3</v>
      </c>
      <c r="K136">
        <f>IF($A136,VLOOKUP($A136,'Full Analysis'!$U$24:$AI$2150,COLUMN()),FALSE)</f>
        <v>2.8545497520215705E-3</v>
      </c>
      <c r="L136">
        <f>IF($A136,VLOOKUP($A136,'Full Analysis'!$U$24:$AI$2150,COLUMN()),FALSE)</f>
        <v>0</v>
      </c>
      <c r="M136">
        <f>IF($A136,VLOOKUP($A136,'Full Analysis'!$U$24:$AI$2150,COLUMN()),FALSE)</f>
        <v>4.1450777795575309E-4</v>
      </c>
      <c r="N136">
        <f>IF($A136,VLOOKUP($A136,'Full Analysis'!$U$24:$AI$2150,COLUMN()),FALSE)</f>
        <v>-3.3133373419000304E-3</v>
      </c>
      <c r="O136">
        <f>IF($A136,VLOOKUP($A136,'Full Analysis'!$U$24:$AI$2150,COLUMN()),FALSE)</f>
        <v>-1.6778219199287008E-3</v>
      </c>
    </row>
    <row r="137" spans="1:15" x14ac:dyDescent="0.25">
      <c r="A137" s="2">
        <f>IF(AND('Full Analysis'!A139 &lt;=  [0]!end,  'Full Analysis'!A139 &gt;=[0]!start), 'Full Analysis'!A139)</f>
        <v>40539</v>
      </c>
      <c r="B137">
        <f>IF($A137,VLOOKUP($A137,'Full Analysis'!$U$24:$AI$2150,COLUMN()),FALSE)</f>
        <v>-3.6367644170874833E-2</v>
      </c>
      <c r="C137">
        <f>IF($A137,VLOOKUP($A137,'Full Analysis'!$U$24:$AI$2150,COLUMN()),FALSE)</f>
        <v>-7.7104989809976133E-4</v>
      </c>
      <c r="D137">
        <f>IF($A137,VLOOKUP($A137,'Full Analysis'!$U$24:$AI$2150,COLUMN()),FALSE)</f>
        <v>1.5828935715476737E-3</v>
      </c>
      <c r="E137">
        <f>IF($A137,VLOOKUP($A137,'Full Analysis'!$U$24:$AI$2150,COLUMN()),FALSE)</f>
        <v>-1.6632467856790574E-3</v>
      </c>
      <c r="F137">
        <f>IF($A137,VLOOKUP($A137,'Full Analysis'!$U$24:$AI$2150,COLUMN()),FALSE)</f>
        <v>-1.8243700705160369E-2</v>
      </c>
      <c r="G137">
        <f>IF($A137,VLOOKUP($A137,'Full Analysis'!$U$24:$AI$2150,COLUMN()),FALSE)</f>
        <v>3.5151400385765585E-2</v>
      </c>
      <c r="H137">
        <f>IF($A137,VLOOKUP($A137,'Full Analysis'!$U$24:$AI$2150,COLUMN()),FALSE)</f>
        <v>-1.4034604408517608E-2</v>
      </c>
      <c r="I137">
        <f>IF($A137,VLOOKUP($A137,'Full Analysis'!$U$24:$AI$2150,COLUMN()),FALSE)</f>
        <v>0</v>
      </c>
      <c r="J137">
        <f>IF($A137,VLOOKUP($A137,'Full Analysis'!$U$24:$AI$2150,COLUMN()),FALSE)</f>
        <v>3.046690555975348E-4</v>
      </c>
      <c r="K137">
        <f>IF($A137,VLOOKUP($A137,'Full Analysis'!$U$24:$AI$2150,COLUMN()),FALSE)</f>
        <v>7.149124536775293E-4</v>
      </c>
      <c r="L137">
        <f>IF($A137,VLOOKUP($A137,'Full Analysis'!$U$24:$AI$2150,COLUMN()),FALSE)</f>
        <v>-1.3670687545668345E-2</v>
      </c>
      <c r="M137">
        <f>IF($A137,VLOOKUP($A137,'Full Analysis'!$U$24:$AI$2150,COLUMN()),FALSE)</f>
        <v>-9.6547352258310182E-3</v>
      </c>
      <c r="N137">
        <f>IF($A137,VLOOKUP($A137,'Full Analysis'!$U$24:$AI$2150,COLUMN()),FALSE)</f>
        <v>8.3752844169465506E-4</v>
      </c>
      <c r="O137">
        <f>IF($A137,VLOOKUP($A137,'Full Analysis'!$U$24:$AI$2150,COLUMN()),FALSE)</f>
        <v>5.0849802415430965E-3</v>
      </c>
    </row>
    <row r="138" spans="1:15" x14ac:dyDescent="0.25">
      <c r="A138" s="2">
        <f>IF(AND('Full Analysis'!A140 &lt;=  [0]!end,  'Full Analysis'!A140 &gt;=[0]!start), 'Full Analysis'!A140)</f>
        <v>40540</v>
      </c>
      <c r="B138">
        <f>IF($A138,VLOOKUP($A138,'Full Analysis'!$U$24:$AI$2150,COLUMN()),FALSE)</f>
        <v>-6.899287148695131E-2</v>
      </c>
      <c r="C138">
        <f>IF($A138,VLOOKUP($A138,'Full Analysis'!$U$24:$AI$2150,COLUMN()),FALSE)</f>
        <v>-1.0086210147885568E-3</v>
      </c>
      <c r="D138">
        <f>IF($A138,VLOOKUP($A138,'Full Analysis'!$U$24:$AI$2150,COLUMN()),FALSE)</f>
        <v>-1.151215463159457E-2</v>
      </c>
      <c r="E138">
        <f>IF($A138,VLOOKUP($A138,'Full Analysis'!$U$24:$AI$2150,COLUMN()),FALSE)</f>
        <v>-9.0557661905168903E-3</v>
      </c>
      <c r="F138">
        <f>IF($A138,VLOOKUP($A138,'Full Analysis'!$U$24:$AI$2150,COLUMN()),FALSE)</f>
        <v>-4.9556718790775061E-3</v>
      </c>
      <c r="G138">
        <f>IF($A138,VLOOKUP($A138,'Full Analysis'!$U$24:$AI$2150,COLUMN()),FALSE)</f>
        <v>1.1974947762537531E-2</v>
      </c>
      <c r="H138">
        <f>IF($A138,VLOOKUP($A138,'Full Analysis'!$U$24:$AI$2150,COLUMN()),FALSE)</f>
        <v>1.0104072800615263E-3</v>
      </c>
      <c r="I138">
        <f>IF($A138,VLOOKUP($A138,'Full Analysis'!$U$24:$AI$2150,COLUMN()),FALSE)</f>
        <v>-1.1737305948683791E-2</v>
      </c>
      <c r="J138">
        <f>IF($A138,VLOOKUP($A138,'Full Analysis'!$U$24:$AI$2150,COLUMN()),FALSE)</f>
        <v>-4.7119710224773426E-3</v>
      </c>
      <c r="K138">
        <f>IF($A138,VLOOKUP($A138,'Full Analysis'!$U$24:$AI$2150,COLUMN()),FALSE)</f>
        <v>-6.7388319554928626E-3</v>
      </c>
      <c r="L138">
        <f>IF($A138,VLOOKUP($A138,'Full Analysis'!$U$24:$AI$2150,COLUMN()),FALSE)</f>
        <v>2.848867594407575E-4</v>
      </c>
      <c r="M138">
        <f>IF($A138,VLOOKUP($A138,'Full Analysis'!$U$24:$AI$2150,COLUMN()),FALSE)</f>
        <v>-3.6068569309930187E-3</v>
      </c>
      <c r="N138">
        <f>IF($A138,VLOOKUP($A138,'Full Analysis'!$U$24:$AI$2150,COLUMN()),FALSE)</f>
        <v>-5.088974668504255E-3</v>
      </c>
      <c r="O138">
        <f>IF($A138,VLOOKUP($A138,'Full Analysis'!$U$24:$AI$2150,COLUMN()),FALSE)</f>
        <v>-6.6744752391630826E-3</v>
      </c>
    </row>
    <row r="139" spans="1:15" x14ac:dyDescent="0.25">
      <c r="A139" s="2">
        <f>IF(AND('Full Analysis'!A141 &lt;=  [0]!end,  'Full Analysis'!A141 &gt;=[0]!start), 'Full Analysis'!A141)</f>
        <v>40541</v>
      </c>
      <c r="B139">
        <f>IF($A139,VLOOKUP($A139,'Full Analysis'!$U$24:$AI$2150,COLUMN()),FALSE)</f>
        <v>0</v>
      </c>
      <c r="C139">
        <f>IF($A139,VLOOKUP($A139,'Full Analysis'!$U$24:$AI$2150,COLUMN()),FALSE)</f>
        <v>1.5093383226482957E-3</v>
      </c>
      <c r="D139">
        <f>IF($A139,VLOOKUP($A139,'Full Analysis'!$U$24:$AI$2150,COLUMN()),FALSE)</f>
        <v>-8.9290103841409875E-3</v>
      </c>
      <c r="E139">
        <f>IF($A139,VLOOKUP($A139,'Full Analysis'!$U$24:$AI$2150,COLUMN()),FALSE)</f>
        <v>-5.5950546684681293E-3</v>
      </c>
      <c r="F139">
        <f>IF($A139,VLOOKUP($A139,'Full Analysis'!$U$24:$AI$2150,COLUMN()),FALSE)</f>
        <v>4.9200853236744235E-3</v>
      </c>
      <c r="G139">
        <f>IF($A139,VLOOKUP($A139,'Full Analysis'!$U$24:$AI$2150,COLUMN()),FALSE)</f>
        <v>-6.8479564452340463E-2</v>
      </c>
      <c r="H139">
        <f>IF($A139,VLOOKUP($A139,'Full Analysis'!$U$24:$AI$2150,COLUMN()),FALSE)</f>
        <v>1.2000550811206845E-2</v>
      </c>
      <c r="I139">
        <f>IF($A139,VLOOKUP($A139,'Full Analysis'!$U$24:$AI$2150,COLUMN()),FALSE)</f>
        <v>-6.5421926341403865E-3</v>
      </c>
      <c r="J139">
        <f>IF($A139,VLOOKUP($A139,'Full Analysis'!$U$24:$AI$2150,COLUMN()),FALSE)</f>
        <v>-5.5950546684681293E-3</v>
      </c>
      <c r="K139">
        <f>IF($A139,VLOOKUP($A139,'Full Analysis'!$U$24:$AI$2150,COLUMN()),FALSE)</f>
        <v>5.8939903130403072E-3</v>
      </c>
      <c r="L139">
        <f>IF($A139,VLOOKUP($A139,'Full Analysis'!$U$24:$AI$2150,COLUMN()),FALSE)</f>
        <v>-1.3396426759805524E-2</v>
      </c>
      <c r="M139">
        <f>IF($A139,VLOOKUP($A139,'Full Analysis'!$U$24:$AI$2150,COLUMN()),FALSE)</f>
        <v>-8.996851708976849E-4</v>
      </c>
      <c r="N139">
        <f>IF($A139,VLOOKUP($A139,'Full Analysis'!$U$24:$AI$2150,COLUMN()),FALSE)</f>
        <v>-5.32386822612826E-3</v>
      </c>
      <c r="O139">
        <f>IF($A139,VLOOKUP($A139,'Full Analysis'!$U$24:$AI$2150,COLUMN()),FALSE)</f>
        <v>9.656226877123934E-4</v>
      </c>
    </row>
    <row r="140" spans="1:15" x14ac:dyDescent="0.25">
      <c r="A140" s="2">
        <f>IF(AND('Full Analysis'!A142 &lt;=  [0]!end,  'Full Analysis'!A142 &gt;=[0]!start), 'Full Analysis'!A142)</f>
        <v>40542</v>
      </c>
      <c r="B140">
        <f>IF($A140,VLOOKUP($A140,'Full Analysis'!$U$24:$AI$2150,COLUMN()),FALSE)</f>
        <v>0</v>
      </c>
      <c r="C140">
        <f>IF($A140,VLOOKUP($A140,'Full Analysis'!$U$24:$AI$2150,COLUMN()),FALSE)</f>
        <v>1.9081541846484651E-4</v>
      </c>
      <c r="D140">
        <f>IF($A140,VLOOKUP($A140,'Full Analysis'!$U$24:$AI$2150,COLUMN()),FALSE)</f>
        <v>-5.7403500528224842E-3</v>
      </c>
      <c r="E140">
        <f>IF($A140,VLOOKUP($A140,'Full Analysis'!$U$24:$AI$2150,COLUMN()),FALSE)</f>
        <v>-7.7359655766625771E-3</v>
      </c>
      <c r="F140">
        <f>IF($A140,VLOOKUP($A140,'Full Analysis'!$U$24:$AI$2150,COLUMN()),FALSE)</f>
        <v>-9.7033129064635765E-3</v>
      </c>
      <c r="G140">
        <f>IF($A140,VLOOKUP($A140,'Full Analysis'!$U$24:$AI$2150,COLUMN()),FALSE)</f>
        <v>-7.7359655766625771E-3</v>
      </c>
      <c r="H140">
        <f>IF($A140,VLOOKUP($A140,'Full Analysis'!$U$24:$AI$2150,COLUMN()),FALSE)</f>
        <v>-1.6841221820519711E-2</v>
      </c>
      <c r="I140">
        <f>IF($A140,VLOOKUP($A140,'Full Analysis'!$U$24:$AI$2150,COLUMN()),FALSE)</f>
        <v>-1.1184801130025077E-2</v>
      </c>
      <c r="J140">
        <f>IF($A140,VLOOKUP($A140,'Full Analysis'!$U$24:$AI$2150,COLUMN()),FALSE)</f>
        <v>-7.7359655766625771E-3</v>
      </c>
      <c r="K140">
        <f>IF($A140,VLOOKUP($A140,'Full Analysis'!$U$24:$AI$2150,COLUMN()),FALSE)</f>
        <v>-1.2716001582288756E-2</v>
      </c>
      <c r="L140">
        <f>IF($A140,VLOOKUP($A140,'Full Analysis'!$U$24:$AI$2150,COLUMN()),FALSE)</f>
        <v>-2.4335466895661316E-3</v>
      </c>
      <c r="M140">
        <f>IF($A140,VLOOKUP($A140,'Full Analysis'!$U$24:$AI$2150,COLUMN()),FALSE)</f>
        <v>-6.9249533325860214E-3</v>
      </c>
      <c r="N140">
        <f>IF($A140,VLOOKUP($A140,'Full Analysis'!$U$24:$AI$2150,COLUMN()),FALSE)</f>
        <v>-7.7359655766624652E-3</v>
      </c>
      <c r="O140">
        <f>IF($A140,VLOOKUP($A140,'Full Analysis'!$U$24:$AI$2150,COLUMN()),FALSE)</f>
        <v>-3.4426383587210169E-3</v>
      </c>
    </row>
    <row r="141" spans="1:15" x14ac:dyDescent="0.25">
      <c r="A141" s="2">
        <f>IF(AND('Full Analysis'!A143 &lt;=  [0]!end,  'Full Analysis'!A143 &gt;=[0]!start), 'Full Analysis'!A143)</f>
        <v>40543</v>
      </c>
      <c r="B141">
        <f>IF($A141,VLOOKUP($A141,'Full Analysis'!$U$24:$AI$2150,COLUMN()),FALSE)</f>
        <v>0</v>
      </c>
      <c r="C141">
        <f>IF($A141,VLOOKUP($A141,'Full Analysis'!$U$24:$AI$2150,COLUMN()),FALSE)</f>
        <v>-1.1251309634402731E-2</v>
      </c>
      <c r="D141">
        <f>IF($A141,VLOOKUP($A141,'Full Analysis'!$U$24:$AI$2150,COLUMN()),FALSE)</f>
        <v>-1.0466915738717693E-2</v>
      </c>
      <c r="E141">
        <f>IF($A141,VLOOKUP($A141,'Full Analysis'!$U$24:$AI$2150,COLUMN()),FALSE)</f>
        <v>8.3665703017449539E-3</v>
      </c>
      <c r="F141">
        <f>IF($A141,VLOOKUP($A141,'Full Analysis'!$U$24:$AI$2150,COLUMN()),FALSE)</f>
        <v>-9.1588001329705247E-4</v>
      </c>
      <c r="G141">
        <f>IF($A141,VLOOKUP($A141,'Full Analysis'!$U$24:$AI$2150,COLUMN()),FALSE)</f>
        <v>2.6788556248196146E-2</v>
      </c>
      <c r="H141">
        <f>IF($A141,VLOOKUP($A141,'Full Analysis'!$U$24:$AI$2150,COLUMN()),FALSE)</f>
        <v>3.4263865024367151E-3</v>
      </c>
      <c r="I141">
        <f>IF($A141,VLOOKUP($A141,'Full Analysis'!$U$24:$AI$2150,COLUMN()),FALSE)</f>
        <v>0</v>
      </c>
      <c r="J141">
        <f>IF($A141,VLOOKUP($A141,'Full Analysis'!$U$24:$AI$2150,COLUMN()),FALSE)</f>
        <v>-6.7312369319179116E-4</v>
      </c>
      <c r="K141">
        <f>IF($A141,VLOOKUP($A141,'Full Analysis'!$U$24:$AI$2150,COLUMN()),FALSE)</f>
        <v>5.9183189795006461E-3</v>
      </c>
      <c r="L141">
        <f>IF($A141,VLOOKUP($A141,'Full Analysis'!$U$24:$AI$2150,COLUMN()),FALSE)</f>
        <v>-1.5879691347745906E-3</v>
      </c>
      <c r="M141">
        <f>IF($A141,VLOOKUP($A141,'Full Analysis'!$U$24:$AI$2150,COLUMN()),FALSE)</f>
        <v>4.475372618851065E-3</v>
      </c>
      <c r="N141">
        <f>IF($A141,VLOOKUP($A141,'Full Analysis'!$U$24:$AI$2150,COLUMN()),FALSE)</f>
        <v>1.7026963212256026E-4</v>
      </c>
      <c r="O141">
        <f>IF($A141,VLOOKUP($A141,'Full Analysis'!$U$24:$AI$2150,COLUMN()),FALSE)</f>
        <v>8.5345042975940965E-4</v>
      </c>
    </row>
    <row r="142" spans="1:15" x14ac:dyDescent="0.25">
      <c r="A142" s="2">
        <f>IF(AND('Full Analysis'!A144 &lt;=  [0]!end,  'Full Analysis'!A144 &gt;=[0]!start), 'Full Analysis'!A144)</f>
        <v>40546</v>
      </c>
      <c r="B142">
        <f>IF($A142,VLOOKUP($A142,'Full Analysis'!$U$24:$AI$2150,COLUMN()),FALSE)</f>
        <v>0</v>
      </c>
      <c r="C142">
        <f>IF($A142,VLOOKUP($A142,'Full Analysis'!$U$24:$AI$2150,COLUMN()),FALSE)</f>
        <v>1.3138900504268479E-3</v>
      </c>
      <c r="D142">
        <f>IF($A142,VLOOKUP($A142,'Full Analysis'!$U$24:$AI$2150,COLUMN()),FALSE)</f>
        <v>-2.4958415618188574E-3</v>
      </c>
      <c r="E142">
        <f>IF($A142,VLOOKUP($A142,'Full Analysis'!$U$24:$AI$2150,COLUMN()),FALSE)</f>
        <v>8.8731025461960215E-3</v>
      </c>
      <c r="F142">
        <f>IF($A142,VLOOKUP($A142,'Full Analysis'!$U$24:$AI$2150,COLUMN()),FALSE)</f>
        <v>3.103907056685604E-2</v>
      </c>
      <c r="G142">
        <f>IF($A142,VLOOKUP($A142,'Full Analysis'!$U$24:$AI$2150,COLUMN()),FALSE)</f>
        <v>1.8590100782889193E-2</v>
      </c>
      <c r="H142">
        <f>IF($A142,VLOOKUP($A142,'Full Analysis'!$U$24:$AI$2150,COLUMN()),FALSE)</f>
        <v>1.6694198781695133E-2</v>
      </c>
      <c r="I142">
        <f>IF($A142,VLOOKUP($A142,'Full Analysis'!$U$24:$AI$2150,COLUMN()),FALSE)</f>
        <v>-3.6779771743500646E-3</v>
      </c>
      <c r="J142">
        <f>IF($A142,VLOOKUP($A142,'Full Analysis'!$U$24:$AI$2150,COLUMN()),FALSE)</f>
        <v>4.5711796035582857E-3</v>
      </c>
      <c r="K142">
        <f>IF($A142,VLOOKUP($A142,'Full Analysis'!$U$24:$AI$2150,COLUMN()),FALSE)</f>
        <v>-5.7258817615489909E-3</v>
      </c>
      <c r="L142">
        <f>IF($A142,VLOOKUP($A142,'Full Analysis'!$U$24:$AI$2150,COLUMN()),FALSE)</f>
        <v>1.3909998716644369E-2</v>
      </c>
      <c r="M142">
        <f>IF($A142,VLOOKUP($A142,'Full Analysis'!$U$24:$AI$2150,COLUMN()),FALSE)</f>
        <v>3.0220139795604337E-3</v>
      </c>
      <c r="N142">
        <f>IF($A142,VLOOKUP($A142,'Full Analysis'!$U$24:$AI$2150,COLUMN()),FALSE)</f>
        <v>5.4061999989412314E-3</v>
      </c>
      <c r="O142">
        <f>IF($A142,VLOOKUP($A142,'Full Analysis'!$U$24:$AI$2150,COLUMN()),FALSE)</f>
        <v>-1.4635752730694351E-4</v>
      </c>
    </row>
    <row r="143" spans="1:15" x14ac:dyDescent="0.25">
      <c r="A143" s="2">
        <f>IF(AND('Full Analysis'!A145 &lt;=  [0]!end,  'Full Analysis'!A145 &gt;=[0]!start), 'Full Analysis'!A145)</f>
        <v>40547</v>
      </c>
      <c r="B143">
        <f>IF($A143,VLOOKUP($A143,'Full Analysis'!$U$24:$AI$2150,COLUMN()),FALSE)</f>
        <v>0</v>
      </c>
      <c r="C143">
        <f>IF($A143,VLOOKUP($A143,'Full Analysis'!$U$24:$AI$2150,COLUMN()),FALSE)</f>
        <v>-4.9945917332972524E-3</v>
      </c>
      <c r="D143">
        <f>IF($A143,VLOOKUP($A143,'Full Analysis'!$U$24:$AI$2150,COLUMN()),FALSE)</f>
        <v>4.7095979705026001E-4</v>
      </c>
      <c r="E143">
        <f>IF($A143,VLOOKUP($A143,'Full Analysis'!$U$24:$AI$2150,COLUMN()),FALSE)</f>
        <v>2.1480576063413481E-2</v>
      </c>
      <c r="F143">
        <f>IF($A143,VLOOKUP($A143,'Full Analysis'!$U$24:$AI$2150,COLUMN()),FALSE)</f>
        <v>-5.8110395239604504E-5</v>
      </c>
      <c r="G143">
        <f>IF($A143,VLOOKUP($A143,'Full Analysis'!$U$24:$AI$2150,COLUMN()),FALSE)</f>
        <v>-5.6120036714252274E-2</v>
      </c>
      <c r="H143">
        <f>IF($A143,VLOOKUP($A143,'Full Analysis'!$U$24:$AI$2150,COLUMN()),FALSE)</f>
        <v>-2.0120585284131805E-2</v>
      </c>
      <c r="I143">
        <f>IF($A143,VLOOKUP($A143,'Full Analysis'!$U$24:$AI$2150,COLUMN()),FALSE)</f>
        <v>4.4971457640857367E-3</v>
      </c>
      <c r="J143">
        <f>IF($A143,VLOOKUP($A143,'Full Analysis'!$U$24:$AI$2150,COLUMN()),FALSE)</f>
        <v>9.8879924026789284E-3</v>
      </c>
      <c r="K143">
        <f>IF($A143,VLOOKUP($A143,'Full Analysis'!$U$24:$AI$2150,COLUMN()),FALSE)</f>
        <v>5.6613635512617151E-3</v>
      </c>
      <c r="L143">
        <f>IF($A143,VLOOKUP($A143,'Full Analysis'!$U$24:$AI$2150,COLUMN()),FALSE)</f>
        <v>1.8242232625361961E-2</v>
      </c>
      <c r="M143">
        <f>IF($A143,VLOOKUP($A143,'Full Analysis'!$U$24:$AI$2150,COLUMN()),FALSE)</f>
        <v>1.7077509449199488E-2</v>
      </c>
      <c r="N143">
        <f>IF($A143,VLOOKUP($A143,'Full Analysis'!$U$24:$AI$2150,COLUMN()),FALSE)</f>
        <v>1.1192295336470369E-2</v>
      </c>
      <c r="O143">
        <f>IF($A143,VLOOKUP($A143,'Full Analysis'!$U$24:$AI$2150,COLUMN()),FALSE)</f>
        <v>5.5766999936839338E-3</v>
      </c>
    </row>
    <row r="144" spans="1:15" x14ac:dyDescent="0.25">
      <c r="A144" s="2">
        <f>IF(AND('Full Analysis'!A146 &lt;=  [0]!end,  'Full Analysis'!A146 &gt;=[0]!start), 'Full Analysis'!A146)</f>
        <v>40548</v>
      </c>
      <c r="B144">
        <f>IF($A144,VLOOKUP($A144,'Full Analysis'!$U$24:$AI$2150,COLUMN()),FALSE)</f>
        <v>0</v>
      </c>
      <c r="C144">
        <f>IF($A144,VLOOKUP($A144,'Full Analysis'!$U$24:$AI$2150,COLUMN()),FALSE)</f>
        <v>2.1251493053445094E-3</v>
      </c>
      <c r="D144">
        <f>IF($A144,VLOOKUP($A144,'Full Analysis'!$U$24:$AI$2150,COLUMN()),FALSE)</f>
        <v>7.7890679765802101E-3</v>
      </c>
      <c r="E144">
        <f>IF($A144,VLOOKUP($A144,'Full Analysis'!$U$24:$AI$2150,COLUMN()),FALSE)</f>
        <v>5.9428867934917268E-3</v>
      </c>
      <c r="F144">
        <f>IF($A144,VLOOKUP($A144,'Full Analysis'!$U$24:$AI$2150,COLUMN()),FALSE)</f>
        <v>2.1668953535623104E-3</v>
      </c>
      <c r="G144">
        <f>IF($A144,VLOOKUP($A144,'Full Analysis'!$U$24:$AI$2150,COLUMN()),FALSE)</f>
        <v>4.7705521026747709E-2</v>
      </c>
      <c r="H144">
        <f>IF($A144,VLOOKUP($A144,'Full Analysis'!$U$24:$AI$2150,COLUMN()),FALSE)</f>
        <v>2.1969964214605862E-2</v>
      </c>
      <c r="I144">
        <f>IF($A144,VLOOKUP($A144,'Full Analysis'!$U$24:$AI$2150,COLUMN()),FALSE)</f>
        <v>-1.1943967157801657E-3</v>
      </c>
      <c r="J144">
        <f>IF($A144,VLOOKUP($A144,'Full Analysis'!$U$24:$AI$2150,COLUMN()),FALSE)</f>
        <v>1.1827233361845938E-2</v>
      </c>
      <c r="K144">
        <f>IF($A144,VLOOKUP($A144,'Full Analysis'!$U$24:$AI$2150,COLUMN()),FALSE)</f>
        <v>3.2263268548935012E-4</v>
      </c>
      <c r="L144">
        <f>IF($A144,VLOOKUP($A144,'Full Analysis'!$U$24:$AI$2150,COLUMN()),FALSE)</f>
        <v>2.8919844034428876E-4</v>
      </c>
      <c r="M144">
        <f>IF($A144,VLOOKUP($A144,'Full Analysis'!$U$24:$AI$2150,COLUMN()),FALSE)</f>
        <v>-7.4859641674344165E-4</v>
      </c>
      <c r="N144">
        <f>IF($A144,VLOOKUP($A144,'Full Analysis'!$U$24:$AI$2150,COLUMN()),FALSE)</f>
        <v>1.1375101709345898E-2</v>
      </c>
      <c r="O144">
        <f>IF($A144,VLOOKUP($A144,'Full Analysis'!$U$24:$AI$2150,COLUMN()),FALSE)</f>
        <v>-2.431399925765246E-3</v>
      </c>
    </row>
    <row r="145" spans="1:15" x14ac:dyDescent="0.25">
      <c r="A145" s="2">
        <f>IF(AND('Full Analysis'!A147 &lt;=  [0]!end,  'Full Analysis'!A147 &gt;=[0]!start), 'Full Analysis'!A147)</f>
        <v>40549</v>
      </c>
      <c r="B145">
        <f>IF($A145,VLOOKUP($A145,'Full Analysis'!$U$24:$AI$2150,COLUMN()),FALSE)</f>
        <v>-6.4538521137571178E-2</v>
      </c>
      <c r="C145">
        <f>IF($A145,VLOOKUP($A145,'Full Analysis'!$U$24:$AI$2150,COLUMN()),FALSE)</f>
        <v>1.846504934652955E-3</v>
      </c>
      <c r="D145">
        <f>IF($A145,VLOOKUP($A145,'Full Analysis'!$U$24:$AI$2150,COLUMN()),FALSE)</f>
        <v>7.4281010352765199E-3</v>
      </c>
      <c r="E145">
        <f>IF($A145,VLOOKUP($A145,'Full Analysis'!$U$24:$AI$2150,COLUMN()),FALSE)</f>
        <v>-7.144985399183402E-3</v>
      </c>
      <c r="F145">
        <f>IF($A145,VLOOKUP($A145,'Full Analysis'!$U$24:$AI$2150,COLUMN()),FALSE)</f>
        <v>4.267509622432491E-3</v>
      </c>
      <c r="G145">
        <f>IF($A145,VLOOKUP($A145,'Full Analysis'!$U$24:$AI$2150,COLUMN()),FALSE)</f>
        <v>2.8699458467923381E-2</v>
      </c>
      <c r="H145">
        <f>IF($A145,VLOOKUP($A145,'Full Analysis'!$U$24:$AI$2150,COLUMN()),FALSE)</f>
        <v>1.3876167558529991E-2</v>
      </c>
      <c r="I145">
        <f>IF($A145,VLOOKUP($A145,'Full Analysis'!$U$24:$AI$2150,COLUMN()),FALSE)</f>
        <v>4.7861702934327132E-3</v>
      </c>
      <c r="J145">
        <f>IF($A145,VLOOKUP($A145,'Full Analysis'!$U$24:$AI$2150,COLUMN()),FALSE)</f>
        <v>7.9374670194942432E-3</v>
      </c>
      <c r="K145">
        <f>IF($A145,VLOOKUP($A145,'Full Analysis'!$U$24:$AI$2150,COLUMN()),FALSE)</f>
        <v>-3.2216522710054947E-3</v>
      </c>
      <c r="L145">
        <f>IF($A145,VLOOKUP($A145,'Full Analysis'!$U$24:$AI$2150,COLUMN()),FALSE)</f>
        <v>1.4472480696759724E-3</v>
      </c>
      <c r="M145">
        <f>IF($A145,VLOOKUP($A145,'Full Analysis'!$U$24:$AI$2150,COLUMN()),FALSE)</f>
        <v>-2.4912818066942341E-3</v>
      </c>
      <c r="N145">
        <f>IF($A145,VLOOKUP($A145,'Full Analysis'!$U$24:$AI$2150,COLUMN()),FALSE)</f>
        <v>6.9451400526922401E-3</v>
      </c>
      <c r="O145">
        <f>IF($A145,VLOOKUP($A145,'Full Analysis'!$U$24:$AI$2150,COLUMN()),FALSE)</f>
        <v>-4.0108107427392894E-3</v>
      </c>
    </row>
    <row r="146" spans="1:15" x14ac:dyDescent="0.25">
      <c r="A146" s="2">
        <f>IF(AND('Full Analysis'!A148 &lt;=  [0]!end,  'Full Analysis'!A148 &gt;=[0]!start), 'Full Analysis'!A148)</f>
        <v>40550</v>
      </c>
      <c r="B146">
        <f>IF($A146,VLOOKUP($A146,'Full Analysis'!$U$24:$AI$2150,COLUMN()),FALSE)</f>
        <v>-3.077165866675366E-2</v>
      </c>
      <c r="C146">
        <f>IF($A146,VLOOKUP($A146,'Full Analysis'!$U$24:$AI$2150,COLUMN()),FALSE)</f>
        <v>1.3772751808199635E-3</v>
      </c>
      <c r="D146">
        <f>IF($A146,VLOOKUP($A146,'Full Analysis'!$U$24:$AI$2150,COLUMN()),FALSE)</f>
        <v>9.2711028968647455E-3</v>
      </c>
      <c r="E146">
        <f>IF($A146,VLOOKUP($A146,'Full Analysis'!$U$24:$AI$2150,COLUMN()),FALSE)</f>
        <v>-1.6898511331950576E-2</v>
      </c>
      <c r="F146">
        <f>IF($A146,VLOOKUP($A146,'Full Analysis'!$U$24:$AI$2150,COLUMN()),FALSE)</f>
        <v>-2.5772739713397518E-3</v>
      </c>
      <c r="G146">
        <f>IF($A146,VLOOKUP($A146,'Full Analysis'!$U$24:$AI$2150,COLUMN()),FALSE)</f>
        <v>-1.0517954519513083E-2</v>
      </c>
      <c r="H146">
        <f>IF($A146,VLOOKUP($A146,'Full Analysis'!$U$24:$AI$2150,COLUMN()),FALSE)</f>
        <v>-6.8585948998834897E-3</v>
      </c>
      <c r="I146">
        <f>IF($A146,VLOOKUP($A146,'Full Analysis'!$U$24:$AI$2150,COLUMN()),FALSE)</f>
        <v>1.3628654714934027E-2</v>
      </c>
      <c r="J146">
        <f>IF($A146,VLOOKUP($A146,'Full Analysis'!$U$24:$AI$2150,COLUMN()),FALSE)</f>
        <v>-1.237145445040295E-3</v>
      </c>
      <c r="K146">
        <f>IF($A146,VLOOKUP($A146,'Full Analysis'!$U$24:$AI$2150,COLUMN()),FALSE)</f>
        <v>-1.6711663485706489E-3</v>
      </c>
      <c r="L146">
        <f>IF($A146,VLOOKUP($A146,'Full Analysis'!$U$24:$AI$2150,COLUMN()),FALSE)</f>
        <v>3.5788595533251385E-3</v>
      </c>
      <c r="M146">
        <f>IF($A146,VLOOKUP($A146,'Full Analysis'!$U$24:$AI$2150,COLUMN()),FALSE)</f>
        <v>-2.3196100202725607E-3</v>
      </c>
      <c r="N146">
        <f>IF($A146,VLOOKUP($A146,'Full Analysis'!$U$24:$AI$2150,COLUMN()),FALSE)</f>
        <v>2.8227710146283666E-3</v>
      </c>
      <c r="O146">
        <f>IF($A146,VLOOKUP($A146,'Full Analysis'!$U$24:$AI$2150,COLUMN()),FALSE)</f>
        <v>-9.560666808290703E-4</v>
      </c>
    </row>
    <row r="147" spans="1:15" x14ac:dyDescent="0.25">
      <c r="A147" s="2">
        <f>IF(AND('Full Analysis'!A149 &lt;=  [0]!end,  'Full Analysis'!A149 &gt;=[0]!start), 'Full Analysis'!A149)</f>
        <v>40553</v>
      </c>
      <c r="B147">
        <f>IF($A147,VLOOKUP($A147,'Full Analysis'!$U$24:$AI$2150,COLUMN()),FALSE)</f>
        <v>0</v>
      </c>
      <c r="C147">
        <f>IF($A147,VLOOKUP($A147,'Full Analysis'!$U$24:$AI$2150,COLUMN()),FALSE)</f>
        <v>-3.7182215832850083E-3</v>
      </c>
      <c r="D147">
        <f>IF($A147,VLOOKUP($A147,'Full Analysis'!$U$24:$AI$2150,COLUMN()),FALSE)</f>
        <v>-8.0042286687812478E-3</v>
      </c>
      <c r="E147">
        <f>IF($A147,VLOOKUP($A147,'Full Analysis'!$U$24:$AI$2150,COLUMN()),FALSE)</f>
        <v>-5.4021373248987654E-3</v>
      </c>
      <c r="F147">
        <f>IF($A147,VLOOKUP($A147,'Full Analysis'!$U$24:$AI$2150,COLUMN()),FALSE)</f>
        <v>-7.858615151303823E-3</v>
      </c>
      <c r="G147">
        <f>IF($A147,VLOOKUP($A147,'Full Analysis'!$U$24:$AI$2150,COLUMN()),FALSE)</f>
        <v>6.222323988668603E-2</v>
      </c>
      <c r="H147">
        <f>IF($A147,VLOOKUP($A147,'Full Analysis'!$U$24:$AI$2150,COLUMN()),FALSE)</f>
        <v>7.6931453343001433E-3</v>
      </c>
      <c r="I147">
        <f>IF($A147,VLOOKUP($A147,'Full Analysis'!$U$24:$AI$2150,COLUMN()),FALSE)</f>
        <v>-1.486157380669287E-2</v>
      </c>
      <c r="J147">
        <f>IF($A147,VLOOKUP($A147,'Full Analysis'!$U$24:$AI$2150,COLUMN()),FALSE)</f>
        <v>-2.1613285140713256E-3</v>
      </c>
      <c r="K147">
        <f>IF($A147,VLOOKUP($A147,'Full Analysis'!$U$24:$AI$2150,COLUMN()),FALSE)</f>
        <v>-3.0138853811955096E-3</v>
      </c>
      <c r="L147">
        <f>IF($A147,VLOOKUP($A147,'Full Analysis'!$U$24:$AI$2150,COLUMN()),FALSE)</f>
        <v>6.9036202039909162E-3</v>
      </c>
      <c r="M147">
        <f>IF($A147,VLOOKUP($A147,'Full Analysis'!$U$24:$AI$2150,COLUMN()),FALSE)</f>
        <v>6.9750345061421167E-3</v>
      </c>
      <c r="N147">
        <f>IF($A147,VLOOKUP($A147,'Full Analysis'!$U$24:$AI$2150,COLUMN()),FALSE)</f>
        <v>-2.6784563775330353E-3</v>
      </c>
      <c r="O147">
        <f>IF($A147,VLOOKUP($A147,'Full Analysis'!$U$24:$AI$2150,COLUMN()),FALSE)</f>
        <v>1.1083909978728602E-3</v>
      </c>
    </row>
    <row r="148" spans="1:15" x14ac:dyDescent="0.25">
      <c r="A148" s="2">
        <f>IF(AND('Full Analysis'!A150 &lt;=  [0]!end,  'Full Analysis'!A150 &gt;=[0]!start), 'Full Analysis'!A150)</f>
        <v>40554</v>
      </c>
      <c r="B148">
        <f>IF($A148,VLOOKUP($A148,'Full Analysis'!$U$24:$AI$2150,COLUMN()),FALSE)</f>
        <v>3.0771658666753687E-2</v>
      </c>
      <c r="C148">
        <f>IF($A148,VLOOKUP($A148,'Full Analysis'!$U$24:$AI$2150,COLUMN()),FALSE)</f>
        <v>-8.9594925282352172E-3</v>
      </c>
      <c r="D148">
        <f>IF($A148,VLOOKUP($A148,'Full Analysis'!$U$24:$AI$2150,COLUMN()),FALSE)</f>
        <v>-2.3029852590191739E-2</v>
      </c>
      <c r="E148">
        <f>IF($A148,VLOOKUP($A148,'Full Analysis'!$U$24:$AI$2150,COLUMN()),FALSE)</f>
        <v>-3.6716105891350416E-3</v>
      </c>
      <c r="F148">
        <f>IF($A148,VLOOKUP($A148,'Full Analysis'!$U$24:$AI$2150,COLUMN()),FALSE)</f>
        <v>-1.048464457296361E-3</v>
      </c>
      <c r="G148">
        <f>IF($A148,VLOOKUP($A148,'Full Analysis'!$U$24:$AI$2150,COLUMN()),FALSE)</f>
        <v>3.6399491200284676E-3</v>
      </c>
      <c r="H148">
        <f>IF($A148,VLOOKUP($A148,'Full Analysis'!$U$24:$AI$2150,COLUMN()),FALSE)</f>
        <v>-3.0221233022002757E-2</v>
      </c>
      <c r="I148">
        <f>IF($A148,VLOOKUP($A148,'Full Analysis'!$U$24:$AI$2150,COLUMN()),FALSE)</f>
        <v>-1.7540440543987072E-2</v>
      </c>
      <c r="J148">
        <f>IF($A148,VLOOKUP($A148,'Full Analysis'!$U$24:$AI$2150,COLUMN()),FALSE)</f>
        <v>-8.7517831751347322E-3</v>
      </c>
      <c r="K148">
        <f>IF($A148,VLOOKUP($A148,'Full Analysis'!$U$24:$AI$2150,COLUMN()),FALSE)</f>
        <v>-7.9717267920086914E-3</v>
      </c>
      <c r="L148">
        <f>IF($A148,VLOOKUP($A148,'Full Analysis'!$U$24:$AI$2150,COLUMN()),FALSE)</f>
        <v>-4.9637553861643082E-3</v>
      </c>
      <c r="M148">
        <f>IF($A148,VLOOKUP($A148,'Full Analysis'!$U$24:$AI$2150,COLUMN()),FALSE)</f>
        <v>-1.9146728013691341E-3</v>
      </c>
      <c r="N148">
        <f>IF($A148,VLOOKUP($A148,'Full Analysis'!$U$24:$AI$2150,COLUMN()),FALSE)</f>
        <v>-8.253330409061E-3</v>
      </c>
      <c r="O148">
        <f>IF($A148,VLOOKUP($A148,'Full Analysis'!$U$24:$AI$2150,COLUMN()),FALSE)</f>
        <v>2.315774088305089E-4</v>
      </c>
    </row>
    <row r="149" spans="1:15" x14ac:dyDescent="0.25">
      <c r="A149" s="2">
        <f>IF(AND('Full Analysis'!A151 &lt;=  [0]!end,  'Full Analysis'!A151 &gt;=[0]!start), 'Full Analysis'!A151)</f>
        <v>40555</v>
      </c>
      <c r="B149">
        <f>IF($A149,VLOOKUP($A149,'Full Analysis'!$U$24:$AI$2150,COLUMN()),FALSE)</f>
        <v>0</v>
      </c>
      <c r="C149">
        <f>IF($A149,VLOOKUP($A149,'Full Analysis'!$U$24:$AI$2150,COLUMN()),FALSE)</f>
        <v>1.7044729017704106E-3</v>
      </c>
      <c r="D149">
        <f>IF($A149,VLOOKUP($A149,'Full Analysis'!$U$24:$AI$2150,COLUMN()),FALSE)</f>
        <v>5.4933817459808122E-3</v>
      </c>
      <c r="E149">
        <f>IF($A149,VLOOKUP($A149,'Full Analysis'!$U$24:$AI$2150,COLUMN()),FALSE)</f>
        <v>-3.3050637266219804E-2</v>
      </c>
      <c r="F149">
        <f>IF($A149,VLOOKUP($A149,'Full Analysis'!$U$24:$AI$2150,COLUMN()),FALSE)</f>
        <v>-5.6354718309001837E-4</v>
      </c>
      <c r="G149">
        <f>IF($A149,VLOOKUP($A149,'Full Analysis'!$U$24:$AI$2150,COLUMN()),FALSE)</f>
        <v>-3.0502808833155166E-2</v>
      </c>
      <c r="H149">
        <f>IF($A149,VLOOKUP($A149,'Full Analysis'!$U$24:$AI$2150,COLUMN()),FALSE)</f>
        <v>-1.3676802086594751E-2</v>
      </c>
      <c r="I149">
        <f>IF($A149,VLOOKUP($A149,'Full Analysis'!$U$24:$AI$2150,COLUMN()),FALSE)</f>
        <v>8.3416839385568788E-3</v>
      </c>
      <c r="J149">
        <f>IF($A149,VLOOKUP($A149,'Full Analysis'!$U$24:$AI$2150,COLUMN()),FALSE)</f>
        <v>-2.0577169033185225E-2</v>
      </c>
      <c r="K149">
        <f>IF($A149,VLOOKUP($A149,'Full Analysis'!$U$24:$AI$2150,COLUMN()),FALSE)</f>
        <v>-7.6565691850028804E-3</v>
      </c>
      <c r="L149">
        <f>IF($A149,VLOOKUP($A149,'Full Analysis'!$U$24:$AI$2150,COLUMN()),FALSE)</f>
        <v>-8.6036588528043759E-3</v>
      </c>
      <c r="M149">
        <f>IF($A149,VLOOKUP($A149,'Full Analysis'!$U$24:$AI$2150,COLUMN()),FALSE)</f>
        <v>-5.5567217414362741E-3</v>
      </c>
      <c r="N149">
        <f>IF($A149,VLOOKUP($A149,'Full Analysis'!$U$24:$AI$2150,COLUMN()),FALSE)</f>
        <v>-1.9603427601676337E-2</v>
      </c>
      <c r="O149">
        <f>IF($A149,VLOOKUP($A149,'Full Analysis'!$U$24:$AI$2150,COLUMN()),FALSE)</f>
        <v>-2.4836112768252304E-3</v>
      </c>
    </row>
    <row r="150" spans="1:15" x14ac:dyDescent="0.25">
      <c r="A150" s="2">
        <f>IF(AND('Full Analysis'!A152 &lt;=  [0]!end,  'Full Analysis'!A152 &gt;=[0]!start), 'Full Analysis'!A152)</f>
        <v>40556</v>
      </c>
      <c r="B150">
        <f>IF($A150,VLOOKUP($A150,'Full Analysis'!$U$24:$AI$2150,COLUMN()),FALSE)</f>
        <v>-0.22314355131420985</v>
      </c>
      <c r="C150">
        <f>IF($A150,VLOOKUP($A150,'Full Analysis'!$U$24:$AI$2150,COLUMN()),FALSE)</f>
        <v>-7.3574255056363461E-3</v>
      </c>
      <c r="D150">
        <f>IF($A150,VLOOKUP($A150,'Full Analysis'!$U$24:$AI$2150,COLUMN()),FALSE)</f>
        <v>4.9950153805229302E-3</v>
      </c>
      <c r="E150">
        <f>IF($A150,VLOOKUP($A150,'Full Analysis'!$U$24:$AI$2150,COLUMN()),FALSE)</f>
        <v>7.3169551856728295E-3</v>
      </c>
      <c r="F150">
        <f>IF($A150,VLOOKUP($A150,'Full Analysis'!$U$24:$AI$2150,COLUMN()),FALSE)</f>
        <v>1.8553407895747834E-2</v>
      </c>
      <c r="G150">
        <f>IF($A150,VLOOKUP($A150,'Full Analysis'!$U$24:$AI$2150,COLUMN()),FALSE)</f>
        <v>4.0832009160889499E-2</v>
      </c>
      <c r="H150">
        <f>IF($A150,VLOOKUP($A150,'Full Analysis'!$U$24:$AI$2150,COLUMN()),FALSE)</f>
        <v>-1.9974033822516189E-4</v>
      </c>
      <c r="I150">
        <f>IF($A150,VLOOKUP($A150,'Full Analysis'!$U$24:$AI$2150,COLUMN()),FALSE)</f>
        <v>-2.4049465397788902E-3</v>
      </c>
      <c r="J150">
        <f>IF($A150,VLOOKUP($A150,'Full Analysis'!$U$24:$AI$2150,COLUMN()),FALSE)</f>
        <v>5.2428567279665561E-4</v>
      </c>
      <c r="K150">
        <f>IF($A150,VLOOKUP($A150,'Full Analysis'!$U$24:$AI$2150,COLUMN()),FALSE)</f>
        <v>-1.134001255524416E-3</v>
      </c>
      <c r="L150">
        <f>IF($A150,VLOOKUP($A150,'Full Analysis'!$U$24:$AI$2150,COLUMN()),FALSE)</f>
        <v>2.1198697474195095E-3</v>
      </c>
      <c r="M150">
        <f>IF($A150,VLOOKUP($A150,'Full Analysis'!$U$24:$AI$2150,COLUMN()),FALSE)</f>
        <v>2.8989128679153217E-3</v>
      </c>
      <c r="N150">
        <f>IF($A150,VLOOKUP($A150,'Full Analysis'!$U$24:$AI$2150,COLUMN()),FALSE)</f>
        <v>1.0769721190658557E-3</v>
      </c>
      <c r="O150">
        <f>IF($A150,VLOOKUP($A150,'Full Analysis'!$U$24:$AI$2150,COLUMN()),FALSE)</f>
        <v>9.975730606657544E-4</v>
      </c>
    </row>
    <row r="151" spans="1:15" x14ac:dyDescent="0.25">
      <c r="A151" s="2">
        <f>IF(AND('Full Analysis'!A153 &lt;=  [0]!end,  'Full Analysis'!A153 &gt;=[0]!start), 'Full Analysis'!A153)</f>
        <v>40557</v>
      </c>
      <c r="B151">
        <f>IF($A151,VLOOKUP($A151,'Full Analysis'!$U$24:$AI$2150,COLUMN()),FALSE)</f>
        <v>0.13353139262452277</v>
      </c>
      <c r="C151">
        <f>IF($A151,VLOOKUP($A151,'Full Analysis'!$U$24:$AI$2150,COLUMN()),FALSE)</f>
        <v>0</v>
      </c>
      <c r="D151">
        <f>IF($A151,VLOOKUP($A151,'Full Analysis'!$U$24:$AI$2150,COLUMN()),FALSE)</f>
        <v>5.1319351768316038E-3</v>
      </c>
      <c r="E151">
        <f>IF($A151,VLOOKUP($A151,'Full Analysis'!$U$24:$AI$2150,COLUMN()),FALSE)</f>
        <v>1.0782273180812145E-2</v>
      </c>
      <c r="F151">
        <f>IF($A151,VLOOKUP($A151,'Full Analysis'!$U$24:$AI$2150,COLUMN()),FALSE)</f>
        <v>-1.4338185036623801E-3</v>
      </c>
      <c r="G151">
        <f>IF($A151,VLOOKUP($A151,'Full Analysis'!$U$24:$AI$2150,COLUMN()),FALSE)</f>
        <v>-3.632918729394833E-2</v>
      </c>
      <c r="H151">
        <f>IF($A151,VLOOKUP($A151,'Full Analysis'!$U$24:$AI$2150,COLUMN()),FALSE)</f>
        <v>0</v>
      </c>
      <c r="I151">
        <f>IF($A151,VLOOKUP($A151,'Full Analysis'!$U$24:$AI$2150,COLUMN()),FALSE)</f>
        <v>0</v>
      </c>
      <c r="J151">
        <f>IF($A151,VLOOKUP($A151,'Full Analysis'!$U$24:$AI$2150,COLUMN()),FALSE)</f>
        <v>3.978536194144529E-3</v>
      </c>
      <c r="K151">
        <f>IF($A151,VLOOKUP($A151,'Full Analysis'!$U$24:$AI$2150,COLUMN()),FALSE)</f>
        <v>-3.7771482979757106E-4</v>
      </c>
      <c r="L151">
        <f>IF($A151,VLOOKUP($A151,'Full Analysis'!$U$24:$AI$2150,COLUMN()),FALSE)</f>
        <v>9.6464573460209389E-5</v>
      </c>
      <c r="M151">
        <f>IF($A151,VLOOKUP($A151,'Full Analysis'!$U$24:$AI$2150,COLUMN()),FALSE)</f>
        <v>-2.4025528312519606E-3</v>
      </c>
      <c r="N151">
        <f>IF($A151,VLOOKUP($A151,'Full Analysis'!$U$24:$AI$2150,COLUMN()),FALSE)</f>
        <v>5.06479602931328E-3</v>
      </c>
      <c r="O151">
        <f>IF($A151,VLOOKUP($A151,'Full Analysis'!$U$24:$AI$2150,COLUMN()),FALSE)</f>
        <v>0</v>
      </c>
    </row>
    <row r="152" spans="1:15" x14ac:dyDescent="0.25">
      <c r="A152" s="2">
        <f>IF(AND('Full Analysis'!A154 &lt;=  [0]!end,  'Full Analysis'!A154 &gt;=[0]!start), 'Full Analysis'!A154)</f>
        <v>40560</v>
      </c>
      <c r="B152">
        <f>IF($A152,VLOOKUP($A152,'Full Analysis'!$U$24:$AI$2150,COLUMN()),FALSE)</f>
        <v>0.12136085700426734</v>
      </c>
      <c r="C152">
        <f>IF($A152,VLOOKUP($A152,'Full Analysis'!$U$24:$AI$2150,COLUMN()),FALSE)</f>
        <v>-1.3754416330839004E-3</v>
      </c>
      <c r="D152">
        <f>IF($A152,VLOOKUP($A152,'Full Analysis'!$U$24:$AI$2150,COLUMN()),FALSE)</f>
        <v>-5.0206509568191905E-3</v>
      </c>
      <c r="E152">
        <f>IF($A152,VLOOKUP($A152,'Full Analysis'!$U$24:$AI$2150,COLUMN()),FALSE)</f>
        <v>-6.7538942107516963E-3</v>
      </c>
      <c r="F152">
        <f>IF($A152,VLOOKUP($A152,'Full Analysis'!$U$24:$AI$2150,COLUMN()),FALSE)</f>
        <v>-4.9254684211622029E-3</v>
      </c>
      <c r="G152">
        <f>IF($A152,VLOOKUP($A152,'Full Analysis'!$U$24:$AI$2150,COLUMN()),FALSE)</f>
        <v>3.0302363707656516E-2</v>
      </c>
      <c r="H152">
        <f>IF($A152,VLOOKUP($A152,'Full Analysis'!$U$24:$AI$2150,COLUMN()),FALSE)</f>
        <v>-1.4080549934679028E-2</v>
      </c>
      <c r="I152">
        <f>IF($A152,VLOOKUP($A152,'Full Analysis'!$U$24:$AI$2150,COLUMN()),FALSE)</f>
        <v>1.35418803279667E-3</v>
      </c>
      <c r="J152">
        <f>IF($A152,VLOOKUP($A152,'Full Analysis'!$U$24:$AI$2150,COLUMN()),FALSE)</f>
        <v>-4.8771434135167031E-3</v>
      </c>
      <c r="K152">
        <f>IF($A152,VLOOKUP($A152,'Full Analysis'!$U$24:$AI$2150,COLUMN()),FALSE)</f>
        <v>-4.5214847188460071E-3</v>
      </c>
      <c r="L152">
        <f>IF($A152,VLOOKUP($A152,'Full Analysis'!$U$24:$AI$2150,COLUMN()),FALSE)</f>
        <v>-5.786479089030797E-4</v>
      </c>
      <c r="M152">
        <f>IF($A152,VLOOKUP($A152,'Full Analysis'!$U$24:$AI$2150,COLUMN()),FALSE)</f>
        <v>8.275063102093088E-5</v>
      </c>
      <c r="N152">
        <f>IF($A152,VLOOKUP($A152,'Full Analysis'!$U$24:$AI$2150,COLUMN()),FALSE)</f>
        <v>-3.1290797949227568E-3</v>
      </c>
      <c r="O152">
        <f>IF($A152,VLOOKUP($A152,'Full Analysis'!$U$24:$AI$2150,COLUMN()),FALSE)</f>
        <v>9.8029374038730672E-4</v>
      </c>
    </row>
    <row r="153" spans="1:15" x14ac:dyDescent="0.25">
      <c r="A153" s="2">
        <f>IF(AND('Full Analysis'!A155 &lt;=  [0]!end,  'Full Analysis'!A155 &gt;=[0]!start), 'Full Analysis'!A155)</f>
        <v>40561</v>
      </c>
      <c r="B153">
        <f>IF($A153,VLOOKUP($A153,'Full Analysis'!$U$24:$AI$2150,COLUMN()),FALSE)</f>
        <v>0</v>
      </c>
      <c r="C153">
        <f>IF($A153,VLOOKUP($A153,'Full Analysis'!$U$24:$AI$2150,COLUMN()),FALSE)</f>
        <v>1.016718499242578E-2</v>
      </c>
      <c r="D153">
        <f>IF($A153,VLOOKUP($A153,'Full Analysis'!$U$24:$AI$2150,COLUMN()),FALSE)</f>
        <v>-3.0600181058018904E-4</v>
      </c>
      <c r="E153">
        <f>IF($A153,VLOOKUP($A153,'Full Analysis'!$U$24:$AI$2150,COLUMN()),FALSE)</f>
        <v>-1.835486760385387E-2</v>
      </c>
      <c r="F153">
        <f>IF($A153,VLOOKUP($A153,'Full Analysis'!$U$24:$AI$2150,COLUMN()),FALSE)</f>
        <v>-2.3004884988147905E-3</v>
      </c>
      <c r="G153">
        <f>IF($A153,VLOOKUP($A153,'Full Analysis'!$U$24:$AI$2150,COLUMN()),FALSE)</f>
        <v>2.4871426990116893E-2</v>
      </c>
      <c r="H153">
        <f>IF($A153,VLOOKUP($A153,'Full Analysis'!$U$24:$AI$2150,COLUMN()),FALSE)</f>
        <v>9.4974991708388426E-3</v>
      </c>
      <c r="I153">
        <f>IF($A153,VLOOKUP($A153,'Full Analysis'!$U$24:$AI$2150,COLUMN()),FALSE)</f>
        <v>1.398719627474429E-2</v>
      </c>
      <c r="J153">
        <f>IF($A153,VLOOKUP($A153,'Full Analysis'!$U$24:$AI$2150,COLUMN()),FALSE)</f>
        <v>-8.9419373756611693E-3</v>
      </c>
      <c r="K153">
        <f>IF($A153,VLOOKUP($A153,'Full Analysis'!$U$24:$AI$2150,COLUMN()),FALSE)</f>
        <v>-1.6902999610921802E-3</v>
      </c>
      <c r="L153">
        <f>IF($A153,VLOOKUP($A153,'Full Analysis'!$U$24:$AI$2150,COLUMN()),FALSE)</f>
        <v>-8.5441886852059348E-3</v>
      </c>
      <c r="M153">
        <f>IF($A153,VLOOKUP($A153,'Full Analysis'!$U$24:$AI$2150,COLUMN()),FALSE)</f>
        <v>-1.0045370597877685E-2</v>
      </c>
      <c r="N153">
        <f>IF($A153,VLOOKUP($A153,'Full Analysis'!$U$24:$AI$2150,COLUMN()),FALSE)</f>
        <v>-8.0957905115044623E-3</v>
      </c>
      <c r="O153">
        <f>IF($A153,VLOOKUP($A153,'Full Analysis'!$U$24:$AI$2150,COLUMN()),FALSE)</f>
        <v>-1.3818757354402056E-3</v>
      </c>
    </row>
    <row r="154" spans="1:15" x14ac:dyDescent="0.25">
      <c r="A154" s="2">
        <f>IF(AND('Full Analysis'!A156 &lt;=  [0]!end,  'Full Analysis'!A156 &gt;=[0]!start), 'Full Analysis'!A156)</f>
        <v>40562</v>
      </c>
      <c r="B154">
        <f>IF($A154,VLOOKUP($A154,'Full Analysis'!$U$24:$AI$2150,COLUMN()),FALSE)</f>
        <v>-0.22957444164450025</v>
      </c>
      <c r="C154">
        <f>IF($A154,VLOOKUP($A154,'Full Analysis'!$U$24:$AI$2150,COLUMN()),FALSE)</f>
        <v>1.2957717508255383E-3</v>
      </c>
      <c r="D154">
        <f>IF($A154,VLOOKUP($A154,'Full Analysis'!$U$24:$AI$2150,COLUMN()),FALSE)</f>
        <v>1.4738288633156293E-2</v>
      </c>
      <c r="E154">
        <f>IF($A154,VLOOKUP($A154,'Full Analysis'!$U$24:$AI$2150,COLUMN()),FALSE)</f>
        <v>3.4265697065232253E-3</v>
      </c>
      <c r="F154">
        <f>IF($A154,VLOOKUP($A154,'Full Analysis'!$U$24:$AI$2150,COLUMN()),FALSE)</f>
        <v>1.3749858559741764E-2</v>
      </c>
      <c r="G154">
        <f>IF($A154,VLOOKUP($A154,'Full Analysis'!$U$24:$AI$2150,COLUMN()),FALSE)</f>
        <v>2.2207546848800636E-2</v>
      </c>
      <c r="H154">
        <f>IF($A154,VLOOKUP($A154,'Full Analysis'!$U$24:$AI$2150,COLUMN()),FALSE)</f>
        <v>-1.1071682888280076E-2</v>
      </c>
      <c r="I154">
        <f>IF($A154,VLOOKUP($A154,'Full Analysis'!$U$24:$AI$2150,COLUMN()),FALSE)</f>
        <v>1.7536405034096304E-2</v>
      </c>
      <c r="J154">
        <f>IF($A154,VLOOKUP($A154,'Full Analysis'!$U$24:$AI$2150,COLUMN()),FALSE)</f>
        <v>8.1635686748312533E-4</v>
      </c>
      <c r="K154">
        <f>IF($A154,VLOOKUP($A154,'Full Analysis'!$U$24:$AI$2150,COLUMN()),FALSE)</f>
        <v>5.5825768318340744E-3</v>
      </c>
      <c r="L154">
        <f>IF($A154,VLOOKUP($A154,'Full Analysis'!$U$24:$AI$2150,COLUMN()),FALSE)</f>
        <v>9.7983492856587775E-3</v>
      </c>
      <c r="M154">
        <f>IF($A154,VLOOKUP($A154,'Full Analysis'!$U$24:$AI$2150,COLUMN()),FALSE)</f>
        <v>1.1950527521197213E-2</v>
      </c>
      <c r="N154">
        <f>IF($A154,VLOOKUP($A154,'Full Analysis'!$U$24:$AI$2150,COLUMN()),FALSE)</f>
        <v>2.1544588716561697E-3</v>
      </c>
      <c r="O154">
        <f>IF($A154,VLOOKUP($A154,'Full Analysis'!$U$24:$AI$2150,COLUMN()),FALSE)</f>
        <v>4.6768520516538709E-3</v>
      </c>
    </row>
    <row r="155" spans="1:15" x14ac:dyDescent="0.25">
      <c r="A155" s="2">
        <f>IF(AND('Full Analysis'!A157 &lt;=  [0]!end,  'Full Analysis'!A157 &gt;=[0]!start), 'Full Analysis'!A157)</f>
        <v>40563</v>
      </c>
      <c r="B155">
        <f>IF($A155,VLOOKUP($A155,'Full Analysis'!$U$24:$AI$2150,COLUMN()),FALSE)</f>
        <v>-7.4107972153721849E-2</v>
      </c>
      <c r="C155">
        <f>IF($A155,VLOOKUP($A155,'Full Analysis'!$U$24:$AI$2150,COLUMN()),FALSE)</f>
        <v>-2.4106642558033532E-3</v>
      </c>
      <c r="D155">
        <f>IF($A155,VLOOKUP($A155,'Full Analysis'!$U$24:$AI$2150,COLUMN()),FALSE)</f>
        <v>3.194755406647824E-3</v>
      </c>
      <c r="E155">
        <f>IF($A155,VLOOKUP($A155,'Full Analysis'!$U$24:$AI$2150,COLUMN()),FALSE)</f>
        <v>-6.3035346975623407E-3</v>
      </c>
      <c r="F155">
        <f>IF($A155,VLOOKUP($A155,'Full Analysis'!$U$24:$AI$2150,COLUMN()),FALSE)</f>
        <v>6.440194689848305E-3</v>
      </c>
      <c r="G155">
        <f>IF($A155,VLOOKUP($A155,'Full Analysis'!$U$24:$AI$2150,COLUMN()),FALSE)</f>
        <v>1.0671909149743416E-2</v>
      </c>
      <c r="H155">
        <f>IF($A155,VLOOKUP($A155,'Full Analysis'!$U$24:$AI$2150,COLUMN()),FALSE)</f>
        <v>-1.0755946073439696E-2</v>
      </c>
      <c r="I155">
        <f>IF($A155,VLOOKUP($A155,'Full Analysis'!$U$24:$AI$2150,COLUMN()),FALSE)</f>
        <v>-6.759843156312847E-3</v>
      </c>
      <c r="J155">
        <f>IF($A155,VLOOKUP($A155,'Full Analysis'!$U$24:$AI$2150,COLUMN()),FALSE)</f>
        <v>-8.4282622236760019E-3</v>
      </c>
      <c r="K155">
        <f>IF($A155,VLOOKUP($A155,'Full Analysis'!$U$24:$AI$2150,COLUMN()),FALSE)</f>
        <v>-5.5825768318341082E-3</v>
      </c>
      <c r="L155">
        <f>IF($A155,VLOOKUP($A155,'Full Analysis'!$U$24:$AI$2150,COLUMN()),FALSE)</f>
        <v>-7.9804279123956035E-3</v>
      </c>
      <c r="M155">
        <f>IF($A155,VLOOKUP($A155,'Full Analysis'!$U$24:$AI$2150,COLUMN()),FALSE)</f>
        <v>-2.4015580255953755E-3</v>
      </c>
      <c r="N155">
        <f>IF($A155,VLOOKUP($A155,'Full Analysis'!$U$24:$AI$2150,COLUMN()),FALSE)</f>
        <v>-9.2641851970249687E-3</v>
      </c>
      <c r="O155">
        <f>IF($A155,VLOOKUP($A155,'Full Analysis'!$U$24:$AI$2150,COLUMN()),FALSE)</f>
        <v>-1.8074795473092035E-3</v>
      </c>
    </row>
    <row r="156" spans="1:15" x14ac:dyDescent="0.25">
      <c r="A156" s="2">
        <f>IF(AND('Full Analysis'!A158 &lt;=  [0]!end,  'Full Analysis'!A158 &gt;=[0]!start), 'Full Analysis'!A158)</f>
        <v>40564</v>
      </c>
      <c r="B156">
        <f>IF($A156,VLOOKUP($A156,'Full Analysis'!$U$24:$AI$2150,COLUMN()),FALSE)</f>
        <v>0</v>
      </c>
      <c r="C156">
        <f>IF($A156,VLOOKUP($A156,'Full Analysis'!$U$24:$AI$2150,COLUMN()),FALSE)</f>
        <v>-5.8193226895377195E-3</v>
      </c>
      <c r="D156">
        <f>IF($A156,VLOOKUP($A156,'Full Analysis'!$U$24:$AI$2150,COLUMN()),FALSE)</f>
        <v>2.4098788295525806E-3</v>
      </c>
      <c r="E156">
        <f>IF($A156,VLOOKUP($A156,'Full Analysis'!$U$24:$AI$2150,COLUMN()),FALSE)</f>
        <v>6.2451082130988746E-3</v>
      </c>
      <c r="F156">
        <f>IF($A156,VLOOKUP($A156,'Full Analysis'!$U$24:$AI$2150,COLUMN()),FALSE)</f>
        <v>-1.7118635909814373E-4</v>
      </c>
      <c r="G156">
        <f>IF($A156,VLOOKUP($A156,'Full Analysis'!$U$24:$AI$2150,COLUMN()),FALSE)</f>
        <v>-2.613348673475846E-2</v>
      </c>
      <c r="H156">
        <f>IF($A156,VLOOKUP($A156,'Full Analysis'!$U$24:$AI$2150,COLUMN()),FALSE)</f>
        <v>-2.3314562727196706E-3</v>
      </c>
      <c r="I156">
        <f>IF($A156,VLOOKUP($A156,'Full Analysis'!$U$24:$AI$2150,COLUMN()),FALSE)</f>
        <v>-2.3586552731567562E-3</v>
      </c>
      <c r="J156">
        <f>IF($A156,VLOOKUP($A156,'Full Analysis'!$U$24:$AI$2150,COLUMN()),FALSE)</f>
        <v>-4.3342583921739059E-3</v>
      </c>
      <c r="K156">
        <f>IF($A156,VLOOKUP($A156,'Full Analysis'!$U$24:$AI$2150,COLUMN()),FALSE)</f>
        <v>-3.7523452597872049E-4</v>
      </c>
      <c r="L156">
        <f>IF($A156,VLOOKUP($A156,'Full Analysis'!$U$24:$AI$2150,COLUMN()),FALSE)</f>
        <v>-8.8669122677918141E-3</v>
      </c>
      <c r="M156">
        <f>IF($A156,VLOOKUP($A156,'Full Analysis'!$U$24:$AI$2150,COLUMN()),FALSE)</f>
        <v>-3.4679251996333586E-3</v>
      </c>
      <c r="N156">
        <f>IF($A156,VLOOKUP($A156,'Full Analysis'!$U$24:$AI$2150,COLUMN()),FALSE)</f>
        <v>-2.358466979501921E-3</v>
      </c>
      <c r="O156">
        <f>IF($A156,VLOOKUP($A156,'Full Analysis'!$U$24:$AI$2150,COLUMN()),FALSE)</f>
        <v>-5.9770313011960638E-4</v>
      </c>
    </row>
    <row r="157" spans="1:15" x14ac:dyDescent="0.25">
      <c r="A157" s="2">
        <f>IF(AND('Full Analysis'!A159 &lt;=  [0]!end,  'Full Analysis'!A159 &gt;=[0]!start), 'Full Analysis'!A159)</f>
        <v>40567</v>
      </c>
      <c r="B157">
        <f>IF($A157,VLOOKUP($A157,'Full Analysis'!$U$24:$AI$2150,COLUMN()),FALSE)</f>
        <v>2.4097551579060524E-2</v>
      </c>
      <c r="C157">
        <f>IF($A157,VLOOKUP($A157,'Full Analysis'!$U$24:$AI$2150,COLUMN()),FALSE)</f>
        <v>-2.6335969664469637E-4</v>
      </c>
      <c r="D157">
        <f>IF($A157,VLOOKUP($A157,'Full Analysis'!$U$24:$AI$2150,COLUMN()),FALSE)</f>
        <v>1.3634429040167647E-3</v>
      </c>
      <c r="E157">
        <f>IF($A157,VLOOKUP($A157,'Full Analysis'!$U$24:$AI$2150,COLUMN()),FALSE)</f>
        <v>5.7904729126983263E-3</v>
      </c>
      <c r="F157">
        <f>IF($A157,VLOOKUP($A157,'Full Analysis'!$U$24:$AI$2150,COLUMN()),FALSE)</f>
        <v>7.9200641141971822E-3</v>
      </c>
      <c r="G157">
        <f>IF($A157,VLOOKUP($A157,'Full Analysis'!$U$24:$AI$2150,COLUMN()),FALSE)</f>
        <v>-4.4803277015838257E-2</v>
      </c>
      <c r="H157">
        <f>IF($A157,VLOOKUP($A157,'Full Analysis'!$U$24:$AI$2150,COLUMN()),FALSE)</f>
        <v>9.3586177294584429E-3</v>
      </c>
      <c r="I157">
        <f>IF($A157,VLOOKUP($A157,'Full Analysis'!$U$24:$AI$2150,COLUMN()),FALSE)</f>
        <v>2.6042955711588971E-2</v>
      </c>
      <c r="J157">
        <f>IF($A157,VLOOKUP($A157,'Full Analysis'!$U$24:$AI$2150,COLUMN()),FALSE)</f>
        <v>0</v>
      </c>
      <c r="K157">
        <f>IF($A157,VLOOKUP($A157,'Full Analysis'!$U$24:$AI$2150,COLUMN()),FALSE)</f>
        <v>1.1129040640418001E-2</v>
      </c>
      <c r="L157">
        <f>IF($A157,VLOOKUP($A157,'Full Analysis'!$U$24:$AI$2150,COLUMN()),FALSE)</f>
        <v>-5.3015366053796777E-3</v>
      </c>
      <c r="M157">
        <f>IF($A157,VLOOKUP($A157,'Full Analysis'!$U$24:$AI$2150,COLUMN()),FALSE)</f>
        <v>-5.7682008933194605E-4</v>
      </c>
      <c r="N157">
        <f>IF($A157,VLOOKUP($A157,'Full Analysis'!$U$24:$AI$2150,COLUMN()),FALSE)</f>
        <v>1.4308287516247083E-3</v>
      </c>
      <c r="O157">
        <f>IF($A157,VLOOKUP($A157,'Full Analysis'!$U$24:$AI$2150,COLUMN()),FALSE)</f>
        <v>-3.299228100844502E-3</v>
      </c>
    </row>
    <row r="158" spans="1:15" x14ac:dyDescent="0.25">
      <c r="A158" s="2">
        <f>IF(AND('Full Analysis'!A160 &lt;=  [0]!end,  'Full Analysis'!A160 &gt;=[0]!start), 'Full Analysis'!A160)</f>
        <v>40568</v>
      </c>
      <c r="B158">
        <f>IF($A158,VLOOKUP($A158,'Full Analysis'!$U$24:$AI$2150,COLUMN()),FALSE)</f>
        <v>-2.409755157906053E-2</v>
      </c>
      <c r="C158">
        <f>IF($A158,VLOOKUP($A158,'Full Analysis'!$U$24:$AI$2150,COLUMN()),FALSE)</f>
        <v>-4.2120619810420215E-3</v>
      </c>
      <c r="D158">
        <f>IF($A158,VLOOKUP($A158,'Full Analysis'!$U$24:$AI$2150,COLUMN()),FALSE)</f>
        <v>-2.6399845011357568E-3</v>
      </c>
      <c r="E158">
        <f>IF($A158,VLOOKUP($A158,'Full Analysis'!$U$24:$AI$2150,COLUMN()),FALSE)</f>
        <v>-2.244196767001605E-3</v>
      </c>
      <c r="F158">
        <f>IF($A158,VLOOKUP($A158,'Full Analysis'!$U$24:$AI$2150,COLUMN()),FALSE)</f>
        <v>1.7643905606208286E-3</v>
      </c>
      <c r="G158">
        <f>IF($A158,VLOOKUP($A158,'Full Analysis'!$U$24:$AI$2150,COLUMN()),FALSE)</f>
        <v>-1.8346486839805779E-2</v>
      </c>
      <c r="H158">
        <f>IF($A158,VLOOKUP($A158,'Full Analysis'!$U$24:$AI$2150,COLUMN()),FALSE)</f>
        <v>-1.8630463174306548E-2</v>
      </c>
      <c r="I158">
        <f>IF($A158,VLOOKUP($A158,'Full Analysis'!$U$24:$AI$2150,COLUMN()),FALSE)</f>
        <v>-1.2368960039267447E-2</v>
      </c>
      <c r="J158">
        <f>IF($A158,VLOOKUP($A158,'Full Analysis'!$U$24:$AI$2150,COLUMN()),FALSE)</f>
        <v>-3.0009171651454655E-3</v>
      </c>
      <c r="K158">
        <f>IF($A158,VLOOKUP($A158,'Full Analysis'!$U$24:$AI$2150,COLUMN()),FALSE)</f>
        <v>-3.7234589104395139E-3</v>
      </c>
      <c r="L158">
        <f>IF($A158,VLOOKUP($A158,'Full Analysis'!$U$24:$AI$2150,COLUMN()),FALSE)</f>
        <v>-9.4375242942851419E-4</v>
      </c>
      <c r="M158">
        <f>IF($A158,VLOOKUP($A158,'Full Analysis'!$U$24:$AI$2150,COLUMN()),FALSE)</f>
        <v>8.2413058892319944E-4</v>
      </c>
      <c r="N158">
        <f>IF($A158,VLOOKUP($A158,'Full Analysis'!$U$24:$AI$2150,COLUMN()),FALSE)</f>
        <v>-5.1794117926546234E-3</v>
      </c>
      <c r="O158">
        <f>IF($A158,VLOOKUP($A158,'Full Analysis'!$U$24:$AI$2150,COLUMN()),FALSE)</f>
        <v>3.9579414379907136E-3</v>
      </c>
    </row>
    <row r="159" spans="1:15" x14ac:dyDescent="0.25">
      <c r="A159" s="2">
        <f>IF(AND('Full Analysis'!A161 &lt;=  [0]!end,  'Full Analysis'!A161 &gt;=[0]!start), 'Full Analysis'!A161)</f>
        <v>40569</v>
      </c>
      <c r="B159">
        <f>IF($A159,VLOOKUP($A159,'Full Analysis'!$U$24:$AI$2150,COLUMN()),FALSE)</f>
        <v>0</v>
      </c>
      <c r="C159">
        <f>IF($A159,VLOOKUP($A159,'Full Analysis'!$U$24:$AI$2150,COLUMN()),FALSE)</f>
        <v>-2.2417647678585964E-3</v>
      </c>
      <c r="D159">
        <f>IF($A159,VLOOKUP($A159,'Full Analysis'!$U$24:$AI$2150,COLUMN()),FALSE)</f>
        <v>4.546237301156197E-3</v>
      </c>
      <c r="E159">
        <f>IF($A159,VLOOKUP($A159,'Full Analysis'!$U$24:$AI$2150,COLUMN()),FALSE)</f>
        <v>7.7650414108956815E-3</v>
      </c>
      <c r="F159">
        <f>IF($A159,VLOOKUP($A159,'Full Analysis'!$U$24:$AI$2150,COLUMN()),FALSE)</f>
        <v>6.5062823049596265E-3</v>
      </c>
      <c r="G159">
        <f>IF($A159,VLOOKUP($A159,'Full Analysis'!$U$24:$AI$2150,COLUMN()),FALSE)</f>
        <v>2.692829893425364E-2</v>
      </c>
      <c r="H159">
        <f>IF($A159,VLOOKUP($A159,'Full Analysis'!$U$24:$AI$2150,COLUMN()),FALSE)</f>
        <v>6.3651483106345998E-3</v>
      </c>
      <c r="I159">
        <f>IF($A159,VLOOKUP($A159,'Full Analysis'!$U$24:$AI$2150,COLUMN()),FALSE)</f>
        <v>-1.1106956416192734E-2</v>
      </c>
      <c r="J159">
        <f>IF($A159,VLOOKUP($A159,'Full Analysis'!$U$24:$AI$2150,COLUMN()),FALSE)</f>
        <v>-1.3876211830342248E-3</v>
      </c>
      <c r="K159">
        <f>IF($A159,VLOOKUP($A159,'Full Analysis'!$U$24:$AI$2150,COLUMN()),FALSE)</f>
        <v>-2.327996772915722E-3</v>
      </c>
      <c r="L159">
        <f>IF($A159,VLOOKUP($A159,'Full Analysis'!$U$24:$AI$2150,COLUMN()),FALSE)</f>
        <v>4.0644698895361698E-3</v>
      </c>
      <c r="M159">
        <f>IF($A159,VLOOKUP($A159,'Full Analysis'!$U$24:$AI$2150,COLUMN()),FALSE)</f>
        <v>5.7880102052879304E-3</v>
      </c>
      <c r="N159">
        <f>IF($A159,VLOOKUP($A159,'Full Analysis'!$U$24:$AI$2150,COLUMN()),FALSE)</f>
        <v>-1.2857195364035206E-3</v>
      </c>
      <c r="O159">
        <f>IF($A159,VLOOKUP($A159,'Full Analysis'!$U$24:$AI$2150,COLUMN()),FALSE)</f>
        <v>-2.2366397578998669E-3</v>
      </c>
    </row>
    <row r="160" spans="1:15" x14ac:dyDescent="0.25">
      <c r="A160" s="2">
        <f>IF(AND('Full Analysis'!A162 &lt;=  [0]!end,  'Full Analysis'!A162 &gt;=[0]!start), 'Full Analysis'!A162)</f>
        <v>40570</v>
      </c>
      <c r="B160">
        <f>IF($A160,VLOOKUP($A160,'Full Analysis'!$U$24:$AI$2150,COLUMN()),FALSE)</f>
        <v>-6.899287148695156E-2</v>
      </c>
      <c r="C160">
        <f>IF($A160,VLOOKUP($A160,'Full Analysis'!$U$24:$AI$2150,COLUMN()),FALSE)</f>
        <v>1.8013748586016579E-2</v>
      </c>
      <c r="D160">
        <f>IF($A160,VLOOKUP($A160,'Full Analysis'!$U$24:$AI$2150,COLUMN()),FALSE)</f>
        <v>1.703207683758572E-2</v>
      </c>
      <c r="E160">
        <f>IF($A160,VLOOKUP($A160,'Full Analysis'!$U$24:$AI$2150,COLUMN()),FALSE)</f>
        <v>-1.5617269913020553E-2</v>
      </c>
      <c r="F160">
        <f>IF($A160,VLOOKUP($A160,'Full Analysis'!$U$24:$AI$2150,COLUMN()),FALSE)</f>
        <v>-1.5781329535498059E-2</v>
      </c>
      <c r="G160">
        <f>IF($A160,VLOOKUP($A160,'Full Analysis'!$U$24:$AI$2150,COLUMN()),FALSE)</f>
        <v>7.9620847378986837E-2</v>
      </c>
      <c r="H160">
        <f>IF($A160,VLOOKUP($A160,'Full Analysis'!$U$24:$AI$2150,COLUMN()),FALSE)</f>
        <v>1.3833635122396073E-2</v>
      </c>
      <c r="I160">
        <f>IF($A160,VLOOKUP($A160,'Full Analysis'!$U$24:$AI$2150,COLUMN()),FALSE)</f>
        <v>-1.4106357488381875E-2</v>
      </c>
      <c r="J160">
        <f>IF($A160,VLOOKUP($A160,'Full Analysis'!$U$24:$AI$2150,COLUMN()),FALSE)</f>
        <v>6.5165890503714784E-3</v>
      </c>
      <c r="K160">
        <f>IF($A160,VLOOKUP($A160,'Full Analysis'!$U$24:$AI$2150,COLUMN()),FALSE)</f>
        <v>4.2826617920007281E-3</v>
      </c>
      <c r="L160">
        <f>IF($A160,VLOOKUP($A160,'Full Analysis'!$U$24:$AI$2150,COLUMN()),FALSE)</f>
        <v>-5.3842287537949358E-3</v>
      </c>
      <c r="M160">
        <f>IF($A160,VLOOKUP($A160,'Full Analysis'!$U$24:$AI$2150,COLUMN()),FALSE)</f>
        <v>-9.6555319978745002E-3</v>
      </c>
      <c r="N160">
        <f>IF($A160,VLOOKUP($A160,'Full Analysis'!$U$24:$AI$2150,COLUMN()),FALSE)</f>
        <v>5.0393754529103607E-3</v>
      </c>
      <c r="O160">
        <f>IF($A160,VLOOKUP($A160,'Full Analysis'!$U$24:$AI$2150,COLUMN()),FALSE)</f>
        <v>-1.7638405195768291E-3</v>
      </c>
    </row>
    <row r="161" spans="1:15" x14ac:dyDescent="0.25">
      <c r="A161" s="2">
        <f>IF(AND('Full Analysis'!A163 &lt;=  [0]!end,  'Full Analysis'!A163 &gt;=[0]!start), 'Full Analysis'!A163)</f>
        <v>40571</v>
      </c>
      <c r="B161">
        <f>IF($A161,VLOOKUP($A161,'Full Analysis'!$U$24:$AI$2150,COLUMN()),FALSE)</f>
        <v>-0.14458122881110755</v>
      </c>
      <c r="C161">
        <f>IF($A161,VLOOKUP($A161,'Full Analysis'!$U$24:$AI$2150,COLUMN()),FALSE)</f>
        <v>-7.6333269499725132E-3</v>
      </c>
      <c r="D161">
        <f>IF($A161,VLOOKUP($A161,'Full Analysis'!$U$24:$AI$2150,COLUMN()),FALSE)</f>
        <v>1.6525335354530505E-3</v>
      </c>
      <c r="E161">
        <f>IF($A161,VLOOKUP($A161,'Full Analysis'!$U$24:$AI$2150,COLUMN()),FALSE)</f>
        <v>-1.7792370042140546E-2</v>
      </c>
      <c r="F161">
        <f>IF($A161,VLOOKUP($A161,'Full Analysis'!$U$24:$AI$2150,COLUMN()),FALSE)</f>
        <v>4.5145792871696139E-3</v>
      </c>
      <c r="G161">
        <f>IF($A161,VLOOKUP($A161,'Full Analysis'!$U$24:$AI$2150,COLUMN()),FALSE)</f>
        <v>-9.4800224988764017E-2</v>
      </c>
      <c r="H161">
        <f>IF($A161,VLOOKUP($A161,'Full Analysis'!$U$24:$AI$2150,COLUMN()),FALSE)</f>
        <v>-1.8274225487187268E-2</v>
      </c>
      <c r="I161">
        <f>IF($A161,VLOOKUP($A161,'Full Analysis'!$U$24:$AI$2150,COLUMN()),FALSE)</f>
        <v>-2.3188758001088453E-2</v>
      </c>
      <c r="J161">
        <f>IF($A161,VLOOKUP($A161,'Full Analysis'!$U$24:$AI$2150,COLUMN()),FALSE)</f>
        <v>-6.1516122223481068E-3</v>
      </c>
      <c r="K161">
        <f>IF($A161,VLOOKUP($A161,'Full Analysis'!$U$24:$AI$2150,COLUMN()),FALSE)</f>
        <v>-1.1858218447030024E-2</v>
      </c>
      <c r="L161">
        <f>IF($A161,VLOOKUP($A161,'Full Analysis'!$U$24:$AI$2150,COLUMN()),FALSE)</f>
        <v>-1.3180193962251214E-3</v>
      </c>
      <c r="M161">
        <f>IF($A161,VLOOKUP($A161,'Full Analysis'!$U$24:$AI$2150,COLUMN()),FALSE)</f>
        <v>-1.8871800472705503E-3</v>
      </c>
      <c r="N161">
        <f>IF($A161,VLOOKUP($A161,'Full Analysis'!$U$24:$AI$2150,COLUMN()),FALSE)</f>
        <v>-5.3700097665370103E-3</v>
      </c>
      <c r="O161">
        <f>IF($A161,VLOOKUP($A161,'Full Analysis'!$U$24:$AI$2150,COLUMN()),FALSE)</f>
        <v>1.5690570633807655E-3</v>
      </c>
    </row>
    <row r="162" spans="1:15" x14ac:dyDescent="0.25">
      <c r="A162" s="2">
        <f>IF(AND('Full Analysis'!A164 &lt;=  [0]!end,  'Full Analysis'!A164 &gt;=[0]!start), 'Full Analysis'!A164)</f>
        <v>40574</v>
      </c>
      <c r="B162">
        <f>IF($A162,VLOOKUP($A162,'Full Analysis'!$U$24:$AI$2150,COLUMN()),FALSE)</f>
        <v>-0.2972515234679316</v>
      </c>
      <c r="C162">
        <f>IF($A162,VLOOKUP($A162,'Full Analysis'!$U$24:$AI$2150,COLUMN()),FALSE)</f>
        <v>-1.6555814180742749E-2</v>
      </c>
      <c r="D162">
        <f>IF($A162,VLOOKUP($A162,'Full Analysis'!$U$24:$AI$2150,COLUMN()),FALSE)</f>
        <v>-1.0879553239054082E-2</v>
      </c>
      <c r="E162">
        <f>IF($A162,VLOOKUP($A162,'Full Analysis'!$U$24:$AI$2150,COLUMN()),FALSE)</f>
        <v>-1.468700339367404E-2</v>
      </c>
      <c r="F162">
        <f>IF($A162,VLOOKUP($A162,'Full Analysis'!$U$24:$AI$2150,COLUMN()),FALSE)</f>
        <v>-3.6952612118710537E-3</v>
      </c>
      <c r="G162">
        <f>IF($A162,VLOOKUP($A162,'Full Analysis'!$U$24:$AI$2150,COLUMN()),FALSE)</f>
        <v>-5.929285315389133E-2</v>
      </c>
      <c r="H162">
        <f>IF($A162,VLOOKUP($A162,'Full Analysis'!$U$24:$AI$2150,COLUMN()),FALSE)</f>
        <v>-5.7625975833233926E-3</v>
      </c>
      <c r="I162">
        <f>IF($A162,VLOOKUP($A162,'Full Analysis'!$U$24:$AI$2150,COLUMN()),FALSE)</f>
        <v>-1.7349624950023908E-2</v>
      </c>
      <c r="J162">
        <f>IF($A162,VLOOKUP($A162,'Full Analysis'!$U$24:$AI$2150,COLUMN()),FALSE)</f>
        <v>-9.1570407295360184E-3</v>
      </c>
      <c r="K162">
        <f>IF($A162,VLOOKUP($A162,'Full Analysis'!$U$24:$AI$2150,COLUMN()),FALSE)</f>
        <v>-6.5276412196145096E-3</v>
      </c>
      <c r="L162">
        <f>IF($A162,VLOOKUP($A162,'Full Analysis'!$U$24:$AI$2150,COLUMN()),FALSE)</f>
        <v>-5.4419349913150871E-3</v>
      </c>
      <c r="M162">
        <f>IF($A162,VLOOKUP($A162,'Full Analysis'!$U$24:$AI$2150,COLUMN()),FALSE)</f>
        <v>-7.2691952387159003E-3</v>
      </c>
      <c r="N162">
        <f>IF($A162,VLOOKUP($A162,'Full Analysis'!$U$24:$AI$2150,COLUMN()),FALSE)</f>
        <v>-8.2694064220413394E-3</v>
      </c>
      <c r="O162">
        <f>IF($A162,VLOOKUP($A162,'Full Analysis'!$U$24:$AI$2150,COLUMN()),FALSE)</f>
        <v>2.2667041969129582E-3</v>
      </c>
    </row>
    <row r="163" spans="1:15" x14ac:dyDescent="0.25">
      <c r="A163" s="2">
        <f>IF(AND('Full Analysis'!A165 &lt;=  [0]!end,  'Full Analysis'!A165 &gt;=[0]!start), 'Full Analysis'!A165)</f>
        <v>40575</v>
      </c>
      <c r="B163">
        <f>IF($A163,VLOOKUP($A163,'Full Analysis'!$U$24:$AI$2150,COLUMN()),FALSE)</f>
        <v>-2.8170876966696335E-2</v>
      </c>
      <c r="C163">
        <f>IF($A163,VLOOKUP($A163,'Full Analysis'!$U$24:$AI$2150,COLUMN()),FALSE)</f>
        <v>2.726278865227953E-3</v>
      </c>
      <c r="D163">
        <f>IF($A163,VLOOKUP($A163,'Full Analysis'!$U$24:$AI$2150,COLUMN()),FALSE)</f>
        <v>-3.5241065052092893E-3</v>
      </c>
      <c r="E163">
        <f>IF($A163,VLOOKUP($A163,'Full Analysis'!$U$24:$AI$2150,COLUMN()),FALSE)</f>
        <v>1.0470434628757829E-3</v>
      </c>
      <c r="F163">
        <f>IF($A163,VLOOKUP($A163,'Full Analysis'!$U$24:$AI$2150,COLUMN()),FALSE)</f>
        <v>9.0194884675016511E-3</v>
      </c>
      <c r="G163">
        <f>IF($A163,VLOOKUP($A163,'Full Analysis'!$U$24:$AI$2150,COLUMN()),FALSE)</f>
        <v>-1.2028141360295513E-2</v>
      </c>
      <c r="H163">
        <f>IF($A163,VLOOKUP($A163,'Full Analysis'!$U$24:$AI$2150,COLUMN()),FALSE)</f>
        <v>-1.5395153438418499E-2</v>
      </c>
      <c r="I163">
        <f>IF($A163,VLOOKUP($A163,'Full Analysis'!$U$24:$AI$2150,COLUMN()),FALSE)</f>
        <v>2.7333668695212242E-3</v>
      </c>
      <c r="J163">
        <f>IF($A163,VLOOKUP($A163,'Full Analysis'!$U$24:$AI$2150,COLUMN()),FALSE)</f>
        <v>2.535222827601239E-3</v>
      </c>
      <c r="K163">
        <f>IF($A163,VLOOKUP($A163,'Full Analysis'!$U$24:$AI$2150,COLUMN()),FALSE)</f>
        <v>-1.9190893313627757E-3</v>
      </c>
      <c r="L163">
        <f>IF($A163,VLOOKUP($A163,'Full Analysis'!$U$24:$AI$2150,COLUMN()),FALSE)</f>
        <v>7.1368506513064655E-3</v>
      </c>
      <c r="M163">
        <f>IF($A163,VLOOKUP($A163,'Full Analysis'!$U$24:$AI$2150,COLUMN()),FALSE)</f>
        <v>3.6688313135379829E-3</v>
      </c>
      <c r="N163">
        <f>IF($A163,VLOOKUP($A163,'Full Analysis'!$U$24:$AI$2150,COLUMN()),FALSE)</f>
        <v>1.472341102863859E-3</v>
      </c>
      <c r="O163">
        <f>IF($A163,VLOOKUP($A163,'Full Analysis'!$U$24:$AI$2150,COLUMN()),FALSE)</f>
        <v>2.0334332630614197E-3</v>
      </c>
    </row>
    <row r="164" spans="1:15" x14ac:dyDescent="0.25">
      <c r="A164" s="2">
        <f>IF(AND('Full Analysis'!A166 &lt;=  [0]!end,  'Full Analysis'!A166 &gt;=[0]!start), 'Full Analysis'!A166)</f>
        <v>40576</v>
      </c>
      <c r="B164">
        <f>IF($A164,VLOOKUP($A164,'Full Analysis'!$U$24:$AI$2150,COLUMN()),FALSE)</f>
        <v>4.2559614418795903E-2</v>
      </c>
      <c r="C164">
        <f>IF($A164,VLOOKUP($A164,'Full Analysis'!$U$24:$AI$2150,COLUMN()),FALSE)</f>
        <v>-2.3514734345754964E-3</v>
      </c>
      <c r="D164">
        <f>IF($A164,VLOOKUP($A164,'Full Analysis'!$U$24:$AI$2150,COLUMN()),FALSE)</f>
        <v>-3.7174190102252794E-4</v>
      </c>
      <c r="E164">
        <f>IF($A164,VLOOKUP($A164,'Full Analysis'!$U$24:$AI$2150,COLUMN()),FALSE)</f>
        <v>1.6423831953886091E-2</v>
      </c>
      <c r="F164">
        <f>IF($A164,VLOOKUP($A164,'Full Analysis'!$U$24:$AI$2150,COLUMN()),FALSE)</f>
        <v>-1.8069122598257398E-2</v>
      </c>
      <c r="G164">
        <f>IF($A164,VLOOKUP($A164,'Full Analysis'!$U$24:$AI$2150,COLUMN()),FALSE)</f>
        <v>4.6946362903277E-2</v>
      </c>
      <c r="H164">
        <f>IF($A164,VLOOKUP($A164,'Full Analysis'!$U$24:$AI$2150,COLUMN()),FALSE)</f>
        <v>7.0029622808949971E-3</v>
      </c>
      <c r="I164">
        <f>IF($A164,VLOOKUP($A164,'Full Analysis'!$U$24:$AI$2150,COLUMN()),FALSE)</f>
        <v>1.0888395037638261E-3</v>
      </c>
      <c r="J164">
        <f>IF($A164,VLOOKUP($A164,'Full Analysis'!$U$24:$AI$2150,COLUMN()),FALSE)</f>
        <v>1.0132389780560557E-2</v>
      </c>
      <c r="K164">
        <f>IF($A164,VLOOKUP($A164,'Full Analysis'!$U$24:$AI$2150,COLUMN()),FALSE)</f>
        <v>1.1138615013013475E-3</v>
      </c>
      <c r="L164">
        <f>IF($A164,VLOOKUP($A164,'Full Analysis'!$U$24:$AI$2150,COLUMN()),FALSE)</f>
        <v>1.3202566987541202E-3</v>
      </c>
      <c r="M164">
        <f>IF($A164,VLOOKUP($A164,'Full Analysis'!$U$24:$AI$2150,COLUMN()),FALSE)</f>
        <v>-2.7732481069244561E-3</v>
      </c>
      <c r="N164">
        <f>IF($A164,VLOOKUP($A164,'Full Analysis'!$U$24:$AI$2150,COLUMN()),FALSE)</f>
        <v>1.0835312973182359E-2</v>
      </c>
      <c r="O164">
        <f>IF($A164,VLOOKUP($A164,'Full Analysis'!$U$24:$AI$2150,COLUMN()),FALSE)</f>
        <v>2.0682024419576544E-3</v>
      </c>
    </row>
    <row r="165" spans="1:15" x14ac:dyDescent="0.25">
      <c r="A165" s="2">
        <f>IF(AND('Full Analysis'!A167 &lt;=  [0]!end,  'Full Analysis'!A167 &gt;=[0]!start), 'Full Analysis'!A167)</f>
        <v>40577</v>
      </c>
      <c r="B165">
        <f>IF($A165,VLOOKUP($A165,'Full Analysis'!$U$24:$AI$2150,COLUMN()),FALSE)</f>
        <v>-0.1603426500751795</v>
      </c>
      <c r="C165">
        <f>IF($A165,VLOOKUP($A165,'Full Analysis'!$U$24:$AI$2150,COLUMN()),FALSE)</f>
        <v>-2.8800961095792059E-3</v>
      </c>
      <c r="D165">
        <f>IF($A165,VLOOKUP($A165,'Full Analysis'!$U$24:$AI$2150,COLUMN()),FALSE)</f>
        <v>9.5372875399194635E-3</v>
      </c>
      <c r="E165">
        <f>IF($A165,VLOOKUP($A165,'Full Analysis'!$U$24:$AI$2150,COLUMN()),FALSE)</f>
        <v>7.8236688248089891E-3</v>
      </c>
      <c r="F165">
        <f>IF($A165,VLOOKUP($A165,'Full Analysis'!$U$24:$AI$2150,COLUMN()),FALSE)</f>
        <v>4.870692264985153E-3</v>
      </c>
      <c r="G165">
        <f>IF($A165,VLOOKUP($A165,'Full Analysis'!$U$24:$AI$2150,COLUMN()),FALSE)</f>
        <v>-1.2280501591104786E-2</v>
      </c>
      <c r="H165">
        <f>IF($A165,VLOOKUP($A165,'Full Analysis'!$U$24:$AI$2150,COLUMN()),FALSE)</f>
        <v>-6.4369779246862711E-3</v>
      </c>
      <c r="I165">
        <f>IF($A165,VLOOKUP($A165,'Full Analysis'!$U$24:$AI$2150,COLUMN()),FALSE)</f>
        <v>-1.0443444670983966E-2</v>
      </c>
      <c r="J165">
        <f>IF($A165,VLOOKUP($A165,'Full Analysis'!$U$24:$AI$2150,COLUMN()),FALSE)</f>
        <v>5.0681367435083417E-3</v>
      </c>
      <c r="K165">
        <f>IF($A165,VLOOKUP($A165,'Full Analysis'!$U$24:$AI$2150,COLUMN()),FALSE)</f>
        <v>3.473302505604492E-3</v>
      </c>
      <c r="L165">
        <f>IF($A165,VLOOKUP($A165,'Full Analysis'!$U$24:$AI$2150,COLUMN()),FALSE)</f>
        <v>1.3968963781879153E-2</v>
      </c>
      <c r="M165">
        <f>IF($A165,VLOOKUP($A165,'Full Analysis'!$U$24:$AI$2150,COLUMN()),FALSE)</f>
        <v>1.2045870242744141E-2</v>
      </c>
      <c r="N165">
        <f>IF($A165,VLOOKUP($A165,'Full Analysis'!$U$24:$AI$2150,COLUMN()),FALSE)</f>
        <v>7.6089846375106216E-3</v>
      </c>
      <c r="O165">
        <f>IF($A165,VLOOKUP($A165,'Full Analysis'!$U$24:$AI$2150,COLUMN()),FALSE)</f>
        <v>3.8602385555956886E-3</v>
      </c>
    </row>
    <row r="166" spans="1:15" x14ac:dyDescent="0.25">
      <c r="A166" s="2">
        <f>IF(AND('Full Analysis'!A168 &lt;=  [0]!end,  'Full Analysis'!A168 &gt;=[0]!start), 'Full Analysis'!A168)</f>
        <v>40578</v>
      </c>
      <c r="B166">
        <f>IF($A166,VLOOKUP($A166,'Full Analysis'!$U$24:$AI$2150,COLUMN()),FALSE)</f>
        <v>-9.4187215059701068E-2</v>
      </c>
      <c r="C166">
        <f>IF($A166,VLOOKUP($A166,'Full Analysis'!$U$24:$AI$2150,COLUMN()),FALSE)</f>
        <v>-6.2207416034440769E-3</v>
      </c>
      <c r="D166">
        <f>IF($A166,VLOOKUP($A166,'Full Analysis'!$U$24:$AI$2150,COLUMN()),FALSE)</f>
        <v>5.4702673275350026E-3</v>
      </c>
      <c r="E166">
        <f>IF($A166,VLOOKUP($A166,'Full Analysis'!$U$24:$AI$2150,COLUMN()),FALSE)</f>
        <v>3.1878378480519253E-3</v>
      </c>
      <c r="F166">
        <f>IF($A166,VLOOKUP($A166,'Full Analysis'!$U$24:$AI$2150,COLUMN()),FALSE)</f>
        <v>-1.1124296608480309E-3</v>
      </c>
      <c r="G166">
        <f>IF($A166,VLOOKUP($A166,'Full Analysis'!$U$24:$AI$2150,COLUMN()),FALSE)</f>
        <v>6.604705413573575E-2</v>
      </c>
      <c r="H166">
        <f>IF($A166,VLOOKUP($A166,'Full Analysis'!$U$24:$AI$2150,COLUMN()),FALSE)</f>
        <v>9.4401970571554648E-4</v>
      </c>
      <c r="I166">
        <f>IF($A166,VLOOKUP($A166,'Full Analysis'!$U$24:$AI$2150,COLUMN()),FALSE)</f>
        <v>-3.5930686825993231E-4</v>
      </c>
      <c r="J166">
        <f>IF($A166,VLOOKUP($A166,'Full Analysis'!$U$24:$AI$2150,COLUMN()),FALSE)</f>
        <v>2.654477299715846E-3</v>
      </c>
      <c r="K166">
        <f>IF($A166,VLOOKUP($A166,'Full Analysis'!$U$24:$AI$2150,COLUMN()),FALSE)</f>
        <v>6.2133026830546014E-5</v>
      </c>
      <c r="L166">
        <f>IF($A166,VLOOKUP($A166,'Full Analysis'!$U$24:$AI$2150,COLUMN()),FALSE)</f>
        <v>2.8712255544909856E-4</v>
      </c>
      <c r="M166">
        <f>IF($A166,VLOOKUP($A166,'Full Analysis'!$U$24:$AI$2150,COLUMN()),FALSE)</f>
        <v>-1.6486687037598491E-4</v>
      </c>
      <c r="N166">
        <f>IF($A166,VLOOKUP($A166,'Full Analysis'!$U$24:$AI$2150,COLUMN()),FALSE)</f>
        <v>2.2577972218144962E-3</v>
      </c>
      <c r="O166">
        <f>IF($A166,VLOOKUP($A166,'Full Analysis'!$U$24:$AI$2150,COLUMN()),FALSE)</f>
        <v>-7.1302565610404213E-4</v>
      </c>
    </row>
    <row r="167" spans="1:15" x14ac:dyDescent="0.25">
      <c r="A167" s="2">
        <f>IF(AND('Full Analysis'!A169 &lt;=  [0]!end,  'Full Analysis'!A169 &gt;=[0]!start), 'Full Analysis'!A169)</f>
        <v>40581</v>
      </c>
      <c r="B167">
        <f>IF($A167,VLOOKUP($A167,'Full Analysis'!$U$24:$AI$2150,COLUMN()),FALSE)</f>
        <v>-3.3152207316900509E-2</v>
      </c>
      <c r="C167">
        <f>IF($A167,VLOOKUP($A167,'Full Analysis'!$U$24:$AI$2150,COLUMN()),FALSE)</f>
        <v>-4.1760979432012811E-3</v>
      </c>
      <c r="D167">
        <f>IF($A167,VLOOKUP($A167,'Full Analysis'!$U$24:$AI$2150,COLUMN()),FALSE)</f>
        <v>2.3245012791154821E-3</v>
      </c>
      <c r="E167">
        <f>IF($A167,VLOOKUP($A167,'Full Analysis'!$U$24:$AI$2150,COLUMN()),FALSE)</f>
        <v>-1.0327482297299866E-2</v>
      </c>
      <c r="F167">
        <f>IF($A167,VLOOKUP($A167,'Full Analysis'!$U$24:$AI$2150,COLUMN()),FALSE)</f>
        <v>-1.3728845161126756E-2</v>
      </c>
      <c r="G167">
        <f>IF($A167,VLOOKUP($A167,'Full Analysis'!$U$24:$AI$2150,COLUMN()),FALSE)</f>
        <v>-2.9620305066313982E-2</v>
      </c>
      <c r="H167">
        <f>IF($A167,VLOOKUP($A167,'Full Analysis'!$U$24:$AI$2150,COLUMN()),FALSE)</f>
        <v>-8.2769471774230118E-3</v>
      </c>
      <c r="I167">
        <f>IF($A167,VLOOKUP($A167,'Full Analysis'!$U$24:$AI$2150,COLUMN()),FALSE)</f>
        <v>-2.4138055233654753E-3</v>
      </c>
      <c r="J167">
        <f>IF($A167,VLOOKUP($A167,'Full Analysis'!$U$24:$AI$2150,COLUMN()),FALSE)</f>
        <v>-8.8941745491971976E-3</v>
      </c>
      <c r="K167">
        <f>IF($A167,VLOOKUP($A167,'Full Analysis'!$U$24:$AI$2150,COLUMN()),FALSE)</f>
        <v>-3.1062653621626664E-4</v>
      </c>
      <c r="L167">
        <f>IF($A167,VLOOKUP($A167,'Full Analysis'!$U$24:$AI$2150,COLUMN()),FALSE)</f>
        <v>9.5767101745617984E-4</v>
      </c>
      <c r="M167">
        <f>IF($A167,VLOOKUP($A167,'Full Analysis'!$U$24:$AI$2150,COLUMN()),FALSE)</f>
        <v>-5.9171770280885072E-3</v>
      </c>
      <c r="N167">
        <f>IF($A167,VLOOKUP($A167,'Full Analysis'!$U$24:$AI$2150,COLUMN()),FALSE)</f>
        <v>-8.2870367381044988E-3</v>
      </c>
      <c r="O167">
        <f>IF($A167,VLOOKUP($A167,'Full Analysis'!$U$24:$AI$2150,COLUMN()),FALSE)</f>
        <v>3.5147257489461753E-3</v>
      </c>
    </row>
    <row r="168" spans="1:15" x14ac:dyDescent="0.25">
      <c r="A168" s="2">
        <f>IF(AND('Full Analysis'!A170 &lt;=  [0]!end,  'Full Analysis'!A170 &gt;=[0]!start), 'Full Analysis'!A170)</f>
        <v>40582</v>
      </c>
      <c r="B168">
        <f>IF($A168,VLOOKUP($A168,'Full Analysis'!$U$24:$AI$2150,COLUMN()),FALSE)</f>
        <v>-0.16955930518010345</v>
      </c>
      <c r="C168">
        <f>IF($A168,VLOOKUP($A168,'Full Analysis'!$U$24:$AI$2150,COLUMN()),FALSE)</f>
        <v>2.7896973241534149E-3</v>
      </c>
      <c r="D168">
        <f>IF($A168,VLOOKUP($A168,'Full Analysis'!$U$24:$AI$2150,COLUMN()),FALSE)</f>
        <v>1.6809090525975821E-2</v>
      </c>
      <c r="E168">
        <f>IF($A168,VLOOKUP($A168,'Full Analysis'!$U$24:$AI$2150,COLUMN()),FALSE)</f>
        <v>4.7614956444051639E-3</v>
      </c>
      <c r="F168">
        <f>IF($A168,VLOOKUP($A168,'Full Analysis'!$U$24:$AI$2150,COLUMN()),FALSE)</f>
        <v>3.4934469382255891E-3</v>
      </c>
      <c r="G168">
        <f>IF($A168,VLOOKUP($A168,'Full Analysis'!$U$24:$AI$2150,COLUMN()),FALSE)</f>
        <v>-6.473365684861029E-4</v>
      </c>
      <c r="H168">
        <f>IF($A168,VLOOKUP($A168,'Full Analysis'!$U$24:$AI$2150,COLUMN()),FALSE)</f>
        <v>-2.1314864961592135E-2</v>
      </c>
      <c r="I168">
        <f>IF($A168,VLOOKUP($A168,'Full Analysis'!$U$24:$AI$2150,COLUMN()),FALSE)</f>
        <v>1.153430442700209E-2</v>
      </c>
      <c r="J168">
        <f>IF($A168,VLOOKUP($A168,'Full Analysis'!$U$24:$AI$2150,COLUMN()),FALSE)</f>
        <v>-3.214732073731877E-3</v>
      </c>
      <c r="K168">
        <f>IF($A168,VLOOKUP($A168,'Full Analysis'!$U$24:$AI$2150,COLUMN()),FALSE)</f>
        <v>6.2117588615296276E-5</v>
      </c>
      <c r="L168">
        <f>IF($A168,VLOOKUP($A168,'Full Analysis'!$U$24:$AI$2150,COLUMN()),FALSE)</f>
        <v>9.5858903045876369E-4</v>
      </c>
      <c r="M168">
        <f>IF($A168,VLOOKUP($A168,'Full Analysis'!$U$24:$AI$2150,COLUMN()),FALSE)</f>
        <v>5.3403569387565448E-3</v>
      </c>
      <c r="N168">
        <f>IF($A168,VLOOKUP($A168,'Full Analysis'!$U$24:$AI$2150,COLUMN()),FALSE)</f>
        <v>-2.0950541010614971E-3</v>
      </c>
      <c r="O168">
        <f>IF($A168,VLOOKUP($A168,'Full Analysis'!$U$24:$AI$2150,COLUMN()),FALSE)</f>
        <v>-3.0107430457819283E-3</v>
      </c>
    </row>
    <row r="169" spans="1:15" x14ac:dyDescent="0.25">
      <c r="A169" s="2">
        <f>IF(AND('Full Analysis'!A171 &lt;=  [0]!end,  'Full Analysis'!A171 &gt;=[0]!start), 'Full Analysis'!A171)</f>
        <v>40583</v>
      </c>
      <c r="B169">
        <f>IF($A169,VLOOKUP($A169,'Full Analysis'!$U$24:$AI$2150,COLUMN()),FALSE)</f>
        <v>0.1063804035585718</v>
      </c>
      <c r="C169">
        <f>IF($A169,VLOOKUP($A169,'Full Analysis'!$U$24:$AI$2150,COLUMN()),FALSE)</f>
        <v>-7.4921959800172049E-4</v>
      </c>
      <c r="D169">
        <f>IF($A169,VLOOKUP($A169,'Full Analysis'!$U$24:$AI$2150,COLUMN()),FALSE)</f>
        <v>1.4751947573145253E-2</v>
      </c>
      <c r="E169">
        <f>IF($A169,VLOOKUP($A169,'Full Analysis'!$U$24:$AI$2150,COLUMN()),FALSE)</f>
        <v>5.099253447216122E-4</v>
      </c>
      <c r="F169">
        <f>IF($A169,VLOOKUP($A169,'Full Analysis'!$U$24:$AI$2150,COLUMN()),FALSE)</f>
        <v>7.3392882717272041E-4</v>
      </c>
      <c r="G169">
        <f>IF($A169,VLOOKUP($A169,'Full Analysis'!$U$24:$AI$2150,COLUMN()),FALSE)</f>
        <v>6.0728191022865882E-3</v>
      </c>
      <c r="H169">
        <f>IF($A169,VLOOKUP($A169,'Full Analysis'!$U$24:$AI$2150,COLUMN()),FALSE)</f>
        <v>1.2177272245527965E-2</v>
      </c>
      <c r="I169">
        <f>IF($A169,VLOOKUP($A169,'Full Analysis'!$U$24:$AI$2150,COLUMN()),FALSE)</f>
        <v>2.5409619822505778E-3</v>
      </c>
      <c r="J169">
        <f>IF($A169,VLOOKUP($A169,'Full Analysis'!$U$24:$AI$2150,COLUMN()),FALSE)</f>
        <v>6.0728191022868094E-3</v>
      </c>
      <c r="K169">
        <f>IF($A169,VLOOKUP($A169,'Full Analysis'!$U$24:$AI$2150,COLUMN()),FALSE)</f>
        <v>-1.3036597432520187E-3</v>
      </c>
      <c r="L169">
        <f>IF($A169,VLOOKUP($A169,'Full Analysis'!$U$24:$AI$2150,COLUMN()),FALSE)</f>
        <v>9.3463126759089181E-3</v>
      </c>
      <c r="M169">
        <f>IF($A169,VLOOKUP($A169,'Full Analysis'!$U$24:$AI$2150,COLUMN()),FALSE)</f>
        <v>9.8514808086051942E-3</v>
      </c>
      <c r="N169">
        <f>IF($A169,VLOOKUP($A169,'Full Analysis'!$U$24:$AI$2150,COLUMN()),FALSE)</f>
        <v>4.6738557913552324E-3</v>
      </c>
      <c r="O169">
        <f>IF($A169,VLOOKUP($A169,'Full Analysis'!$U$24:$AI$2150,COLUMN()),FALSE)</f>
        <v>2.9490827814866259E-3</v>
      </c>
    </row>
    <row r="170" spans="1:15" x14ac:dyDescent="0.25">
      <c r="A170" s="2">
        <f>IF(AND('Full Analysis'!A172 &lt;=  [0]!end,  'Full Analysis'!A172 &gt;=[0]!start), 'Full Analysis'!A172)</f>
        <v>40584</v>
      </c>
      <c r="B170">
        <f>IF($A170,VLOOKUP($A170,'Full Analysis'!$U$24:$AI$2150,COLUMN()),FALSE)</f>
        <v>-8.7861355791334389E-2</v>
      </c>
      <c r="C170">
        <f>IF($A170,VLOOKUP($A170,'Full Analysis'!$U$24:$AI$2150,COLUMN()),FALSE)</f>
        <v>-5.4922394398423087E-3</v>
      </c>
      <c r="D170">
        <f>IF($A170,VLOOKUP($A170,'Full Analysis'!$U$24:$AI$2150,COLUMN()),FALSE)</f>
        <v>-1.4988584957040122E-2</v>
      </c>
      <c r="E170">
        <f>IF($A170,VLOOKUP($A170,'Full Analysis'!$U$24:$AI$2150,COLUMN()),FALSE)</f>
        <v>1.8641810189720314E-2</v>
      </c>
      <c r="F170">
        <f>IF($A170,VLOOKUP($A170,'Full Analysis'!$U$24:$AI$2150,COLUMN()),FALSE)</f>
        <v>3.4788015946780712E-3</v>
      </c>
      <c r="G170">
        <f>IF($A170,VLOOKUP($A170,'Full Analysis'!$U$24:$AI$2150,COLUMN()),FALSE)</f>
        <v>1.5477674128471133E-2</v>
      </c>
      <c r="H170">
        <f>IF($A170,VLOOKUP($A170,'Full Analysis'!$U$24:$AI$2150,COLUMN()),FALSE)</f>
        <v>-3.7057667014711621E-3</v>
      </c>
      <c r="I170">
        <f>IF($A170,VLOOKUP($A170,'Full Analysis'!$U$24:$AI$2150,COLUMN()),FALSE)</f>
        <v>8.2637803231827014E-4</v>
      </c>
      <c r="J170">
        <f>IF($A170,VLOOKUP($A170,'Full Analysis'!$U$24:$AI$2150,COLUMN()),FALSE)</f>
        <v>7.735699974855445E-3</v>
      </c>
      <c r="K170">
        <f>IF($A170,VLOOKUP($A170,'Full Analysis'!$U$24:$AI$2150,COLUMN()),FALSE)</f>
        <v>7.0350484699395477E-3</v>
      </c>
      <c r="L170">
        <f>IF($A170,VLOOKUP($A170,'Full Analysis'!$U$24:$AI$2150,COLUMN()),FALSE)</f>
        <v>7.2868916072031014E-3</v>
      </c>
      <c r="M170">
        <f>IF($A170,VLOOKUP($A170,'Full Analysis'!$U$24:$AI$2150,COLUMN()),FALSE)</f>
        <v>4.0848708378285244E-3</v>
      </c>
      <c r="N170">
        <f>IF($A170,VLOOKUP($A170,'Full Analysis'!$U$24:$AI$2150,COLUMN()),FALSE)</f>
        <v>1.1283196757660156E-2</v>
      </c>
      <c r="O170">
        <f>IF($A170,VLOOKUP($A170,'Full Analysis'!$U$24:$AI$2150,COLUMN()),FALSE)</f>
        <v>-2.7338908448201684E-3</v>
      </c>
    </row>
    <row r="171" spans="1:15" x14ac:dyDescent="0.25">
      <c r="A171" s="2">
        <f>IF(AND('Full Analysis'!A173 &lt;=  [0]!end,  'Full Analysis'!A173 &gt;=[0]!start), 'Full Analysis'!A173)</f>
        <v>40585</v>
      </c>
      <c r="B171">
        <f>IF($A171,VLOOKUP($A171,'Full Analysis'!$U$24:$AI$2150,COLUMN()),FALSE)</f>
        <v>0</v>
      </c>
      <c r="C171">
        <f>IF($A171,VLOOKUP($A171,'Full Analysis'!$U$24:$AI$2150,COLUMN()),FALSE)</f>
        <v>-2.3821433260879646E-3</v>
      </c>
      <c r="D171">
        <f>IF($A171,VLOOKUP($A171,'Full Analysis'!$U$24:$AI$2150,COLUMN()),FALSE)</f>
        <v>-1.6281510193940463E-2</v>
      </c>
      <c r="E171">
        <f>IF($A171,VLOOKUP($A171,'Full Analysis'!$U$24:$AI$2150,COLUMN()),FALSE)</f>
        <v>7.7091600378251879E-3</v>
      </c>
      <c r="F171">
        <f>IF($A171,VLOOKUP($A171,'Full Analysis'!$U$24:$AI$2150,COLUMN()),FALSE)</f>
        <v>-5.5471001668900462E-3</v>
      </c>
      <c r="G171">
        <f>IF($A171,VLOOKUP($A171,'Full Analysis'!$U$24:$AI$2150,COLUMN()),FALSE)</f>
        <v>-2.3726154656696027E-2</v>
      </c>
      <c r="H171">
        <f>IF($A171,VLOOKUP($A171,'Full Analysis'!$U$24:$AI$2150,COLUMN()),FALSE)</f>
        <v>5.563812572326631E-3</v>
      </c>
      <c r="I171">
        <f>IF($A171,VLOOKUP($A171,'Full Analysis'!$U$24:$AI$2150,COLUMN()),FALSE)</f>
        <v>-1.7082102550606406E-2</v>
      </c>
      <c r="J171">
        <f>IF($A171,VLOOKUP($A171,'Full Analysis'!$U$24:$AI$2150,COLUMN()),FALSE)</f>
        <v>1.8506871329537307E-3</v>
      </c>
      <c r="K171">
        <f>IF($A171,VLOOKUP($A171,'Full Analysis'!$U$24:$AI$2150,COLUMN()),FALSE)</f>
        <v>-1.4983146766071561E-3</v>
      </c>
      <c r="L171">
        <f>IF($A171,VLOOKUP($A171,'Full Analysis'!$U$24:$AI$2150,COLUMN()),FALSE)</f>
        <v>-5.2519085899036177E-3</v>
      </c>
      <c r="M171">
        <f>IF($A171,VLOOKUP($A171,'Full Analysis'!$U$24:$AI$2150,COLUMN()),FALSE)</f>
        <v>-3.4190918518509964E-3</v>
      </c>
      <c r="N171">
        <f>IF($A171,VLOOKUP($A171,'Full Analysis'!$U$24:$AI$2150,COLUMN()),FALSE)</f>
        <v>1.3470881489485475E-3</v>
      </c>
      <c r="O171">
        <f>IF($A171,VLOOKUP($A171,'Full Analysis'!$U$24:$AI$2150,COLUMN()),FALSE)</f>
        <v>-1.8859642588153177E-3</v>
      </c>
    </row>
    <row r="172" spans="1:15" x14ac:dyDescent="0.25">
      <c r="A172" s="2">
        <f>IF(AND('Full Analysis'!A174 &lt;=  [0]!end,  'Full Analysis'!A174 &gt;=[0]!start), 'Full Analysis'!A174)</f>
        <v>40588</v>
      </c>
      <c r="B172">
        <f>IF($A172,VLOOKUP($A172,'Full Analysis'!$U$24:$AI$2150,COLUMN()),FALSE)</f>
        <v>1.8868484304382736E-2</v>
      </c>
      <c r="C172">
        <f>IF($A172,VLOOKUP($A172,'Full Analysis'!$U$24:$AI$2150,COLUMN()),FALSE)</f>
        <v>3.2402023589992121E-3</v>
      </c>
      <c r="D172">
        <f>IF($A172,VLOOKUP($A172,'Full Analysis'!$U$24:$AI$2150,COLUMN()),FALSE)</f>
        <v>3.0308352162866955E-3</v>
      </c>
      <c r="E172">
        <f>IF($A172,VLOOKUP($A172,'Full Analysis'!$U$24:$AI$2150,COLUMN()),FALSE)</f>
        <v>6.9843012092286423E-3</v>
      </c>
      <c r="F172">
        <f>IF($A172,VLOOKUP($A172,'Full Analysis'!$U$24:$AI$2150,COLUMN()),FALSE)</f>
        <v>-5.5747898577061927E-3</v>
      </c>
      <c r="G172">
        <f>IF($A172,VLOOKUP($A172,'Full Analysis'!$U$24:$AI$2150,COLUMN()),FALSE)</f>
        <v>5.2859399849574849E-2</v>
      </c>
      <c r="H172">
        <f>IF($A172,VLOOKUP($A172,'Full Analysis'!$U$24:$AI$2150,COLUMN()),FALSE)</f>
        <v>2.2570075990230185E-2</v>
      </c>
      <c r="I172">
        <f>IF($A172,VLOOKUP($A172,'Full Analysis'!$U$24:$AI$2150,COLUMN()),FALSE)</f>
        <v>9.7348214220086653E-3</v>
      </c>
      <c r="J172">
        <f>IF($A172,VLOOKUP($A172,'Full Analysis'!$U$24:$AI$2150,COLUMN()),FALSE)</f>
        <v>-1.6287854344950487E-3</v>
      </c>
      <c r="K172">
        <f>IF($A172,VLOOKUP($A172,'Full Analysis'!$U$24:$AI$2150,COLUMN()),FALSE)</f>
        <v>-6.9626042807189427E-3</v>
      </c>
      <c r="L172">
        <f>IF($A172,VLOOKUP($A172,'Full Analysis'!$U$24:$AI$2150,COLUMN()),FALSE)</f>
        <v>-4.7418678874522188E-3</v>
      </c>
      <c r="M172">
        <f>IF($A172,VLOOKUP($A172,'Full Analysis'!$U$24:$AI$2150,COLUMN()),FALSE)</f>
        <v>5.7608174347940355E-3</v>
      </c>
      <c r="N172">
        <f>IF($A172,VLOOKUP($A172,'Full Analysis'!$U$24:$AI$2150,COLUMN()),FALSE)</f>
        <v>-1.7338714897382264E-3</v>
      </c>
      <c r="O172">
        <f>IF($A172,VLOOKUP($A172,'Full Analysis'!$U$24:$AI$2150,COLUMN()),FALSE)</f>
        <v>-6.7488805555674996E-4</v>
      </c>
    </row>
    <row r="173" spans="1:15" x14ac:dyDescent="0.25">
      <c r="A173" s="2">
        <f>IF(AND('Full Analysis'!A175 &lt;=  [0]!end,  'Full Analysis'!A175 &gt;=[0]!start), 'Full Analysis'!A175)</f>
        <v>40589</v>
      </c>
      <c r="B173">
        <f>IF($A173,VLOOKUP($A173,'Full Analysis'!$U$24:$AI$2150,COLUMN()),FALSE)</f>
        <v>0</v>
      </c>
      <c r="C173">
        <f>IF($A173,VLOOKUP($A173,'Full Analysis'!$U$24:$AI$2150,COLUMN()),FALSE)</f>
        <v>-6.237986245599886E-3</v>
      </c>
      <c r="D173">
        <f>IF($A173,VLOOKUP($A173,'Full Analysis'!$U$24:$AI$2150,COLUMN()),FALSE)</f>
        <v>-9.7012001359985389E-3</v>
      </c>
      <c r="E173">
        <f>IF($A173,VLOOKUP($A173,'Full Analysis'!$U$24:$AI$2150,COLUMN()),FALSE)</f>
        <v>-1.036091458689088E-2</v>
      </c>
      <c r="F173">
        <f>IF($A173,VLOOKUP($A173,'Full Analysis'!$U$24:$AI$2150,COLUMN()),FALSE)</f>
        <v>-1.6671220532403447E-3</v>
      </c>
      <c r="G173">
        <f>IF($A173,VLOOKUP($A173,'Full Analysis'!$U$24:$AI$2150,COLUMN()),FALSE)</f>
        <v>-6.4252195196815604E-2</v>
      </c>
      <c r="H173">
        <f>IF($A173,VLOOKUP($A173,'Full Analysis'!$U$24:$AI$2150,COLUMN()),FALSE)</f>
        <v>2.4759559358575526E-3</v>
      </c>
      <c r="I173">
        <f>IF($A173,VLOOKUP($A173,'Full Analysis'!$U$24:$AI$2150,COLUMN()),FALSE)</f>
        <v>1.0062604496326222E-2</v>
      </c>
      <c r="J173">
        <f>IF($A173,VLOOKUP($A173,'Full Analysis'!$U$24:$AI$2150,COLUMN()),FALSE)</f>
        <v>-2.2168042773630281E-3</v>
      </c>
      <c r="K173">
        <f>IF($A173,VLOOKUP($A173,'Full Analysis'!$U$24:$AI$2150,COLUMN()),FALSE)</f>
        <v>4.843827392861811E-3</v>
      </c>
      <c r="L173">
        <f>IF($A173,VLOOKUP($A173,'Full Analysis'!$U$24:$AI$2150,COLUMN()),FALSE)</f>
        <v>-3.1808788688098117E-3</v>
      </c>
      <c r="M173">
        <f>IF($A173,VLOOKUP($A173,'Full Analysis'!$U$24:$AI$2150,COLUMN()),FALSE)</f>
        <v>-4.1856766757352061E-4</v>
      </c>
      <c r="N173">
        <f>IF($A173,VLOOKUP($A173,'Full Analysis'!$U$24:$AI$2150,COLUMN()),FALSE)</f>
        <v>-3.8940474556232027E-3</v>
      </c>
      <c r="O173">
        <f>IF($A173,VLOOKUP($A173,'Full Analysis'!$U$24:$AI$2150,COLUMN()),FALSE)</f>
        <v>3.2511647737436668E-4</v>
      </c>
    </row>
    <row r="174" spans="1:15" x14ac:dyDescent="0.25">
      <c r="A174" s="2">
        <f>IF(AND('Full Analysis'!A176 &lt;=  [0]!end,  'Full Analysis'!A176 &gt;=[0]!start), 'Full Analysis'!A176)</f>
        <v>40590</v>
      </c>
      <c r="B174">
        <f>IF($A174,VLOOKUP($A174,'Full Analysis'!$U$24:$AI$2150,COLUMN()),FALSE)</f>
        <v>9.5694510161506725E-3</v>
      </c>
      <c r="C174">
        <f>IF($A174,VLOOKUP($A174,'Full Analysis'!$U$24:$AI$2150,COLUMN()),FALSE)</f>
        <v>-3.0708906172791824E-3</v>
      </c>
      <c r="D174">
        <f>IF($A174,VLOOKUP($A174,'Full Analysis'!$U$24:$AI$2150,COLUMN()),FALSE)</f>
        <v>-4.9018292550832643E-3</v>
      </c>
      <c r="E174">
        <f>IF($A174,VLOOKUP($A174,'Full Analysis'!$U$24:$AI$2150,COLUMN()),FALSE)</f>
        <v>9.2363635332347472E-3</v>
      </c>
      <c r="F174">
        <f>IF($A174,VLOOKUP($A174,'Full Analysis'!$U$24:$AI$2150,COLUMN()),FALSE)</f>
        <v>-6.2794782514908531E-3</v>
      </c>
      <c r="G174">
        <f>IF($A174,VLOOKUP($A174,'Full Analysis'!$U$24:$AI$2150,COLUMN()),FALSE)</f>
        <v>0.11064110206891192</v>
      </c>
      <c r="H174">
        <f>IF($A174,VLOOKUP($A174,'Full Analysis'!$U$24:$AI$2150,COLUMN()),FALSE)</f>
        <v>-2.4860037319394977E-2</v>
      </c>
      <c r="I174">
        <f>IF($A174,VLOOKUP($A174,'Full Analysis'!$U$24:$AI$2150,COLUMN()),FALSE)</f>
        <v>5.3067994611910184E-4</v>
      </c>
      <c r="J174">
        <f>IF($A174,VLOOKUP($A174,'Full Analysis'!$U$24:$AI$2150,COLUMN()),FALSE)</f>
        <v>-3.3895839689211688E-3</v>
      </c>
      <c r="K174">
        <f>IF($A174,VLOOKUP($A174,'Full Analysis'!$U$24:$AI$2150,COLUMN()),FALSE)</f>
        <v>-6.205803706908603E-3</v>
      </c>
      <c r="L174">
        <f>IF($A174,VLOOKUP($A174,'Full Analysis'!$U$24:$AI$2150,COLUMN()),FALSE)</f>
        <v>-1.1957859997125316E-2</v>
      </c>
      <c r="M174">
        <f>IF($A174,VLOOKUP($A174,'Full Analysis'!$U$24:$AI$2150,COLUMN()),FALSE)</f>
        <v>-4.925912694717551E-3</v>
      </c>
      <c r="N174">
        <f>IF($A174,VLOOKUP($A174,'Full Analysis'!$U$24:$AI$2150,COLUMN()),FALSE)</f>
        <v>-3.6577346677088029E-3</v>
      </c>
      <c r="O174">
        <f>IF($A174,VLOOKUP($A174,'Full Analysis'!$U$24:$AI$2150,COLUMN()),FALSE)</f>
        <v>-2.4939426084245957E-3</v>
      </c>
    </row>
    <row r="175" spans="1:15" x14ac:dyDescent="0.25">
      <c r="A175" s="2">
        <f>IF(AND('Full Analysis'!A177 &lt;=  [0]!end,  'Full Analysis'!A177 &gt;=[0]!start), 'Full Analysis'!A177)</f>
        <v>40591</v>
      </c>
      <c r="B175">
        <f>IF($A175,VLOOKUP($A175,'Full Analysis'!$U$24:$AI$2150,COLUMN()),FALSE)</f>
        <v>0.14458122881110769</v>
      </c>
      <c r="C175">
        <f>IF($A175,VLOOKUP($A175,'Full Analysis'!$U$24:$AI$2150,COLUMN()),FALSE)</f>
        <v>-1.9229055205083269E-3</v>
      </c>
      <c r="D175">
        <f>IF($A175,VLOOKUP($A175,'Full Analysis'!$U$24:$AI$2150,COLUMN()),FALSE)</f>
        <v>-2.7001423925262667E-3</v>
      </c>
      <c r="E175">
        <f>IF($A175,VLOOKUP($A175,'Full Analysis'!$U$24:$AI$2150,COLUMN()),FALSE)</f>
        <v>-2.0884331362660994E-2</v>
      </c>
      <c r="F175">
        <f>IF($A175,VLOOKUP($A175,'Full Analysis'!$U$24:$AI$2150,COLUMN()),FALSE)</f>
        <v>-5.2269135010530885E-3</v>
      </c>
      <c r="G175">
        <f>IF($A175,VLOOKUP($A175,'Full Analysis'!$U$24:$AI$2150,COLUMN()),FALSE)</f>
        <v>-7.3443776086082213E-2</v>
      </c>
      <c r="H175">
        <f>IF($A175,VLOOKUP($A175,'Full Analysis'!$U$24:$AI$2150,COLUMN()),FALSE)</f>
        <v>1.85868487973175E-2</v>
      </c>
      <c r="I175">
        <f>IF($A175,VLOOKUP($A175,'Full Analysis'!$U$24:$AI$2150,COLUMN()),FALSE)</f>
        <v>-1.4426652503431595E-2</v>
      </c>
      <c r="J175">
        <f>IF($A175,VLOOKUP($A175,'Full Analysis'!$U$24:$AI$2150,COLUMN()),FALSE)</f>
        <v>-5.5751318114117421E-3</v>
      </c>
      <c r="K175">
        <f>IF($A175,VLOOKUP($A175,'Full Analysis'!$U$24:$AI$2150,COLUMN()),FALSE)</f>
        <v>-4.2596601124805927E-3</v>
      </c>
      <c r="L175">
        <f>IF($A175,VLOOKUP($A175,'Full Analysis'!$U$24:$AI$2150,COLUMN()),FALSE)</f>
        <v>-4.4594219733903187E-3</v>
      </c>
      <c r="M175">
        <f>IF($A175,VLOOKUP($A175,'Full Analysis'!$U$24:$AI$2150,COLUMN()),FALSE)</f>
        <v>-1.5811595687959469E-3</v>
      </c>
      <c r="N175">
        <f>IF($A175,VLOOKUP($A175,'Full Analysis'!$U$24:$AI$2150,COLUMN()),FALSE)</f>
        <v>-7.1847182944657917E-3</v>
      </c>
      <c r="O175">
        <f>IF($A175,VLOOKUP($A175,'Full Analysis'!$U$24:$AI$2150,COLUMN()),FALSE)</f>
        <v>5.14211217461718E-4</v>
      </c>
    </row>
    <row r="176" spans="1:15" x14ac:dyDescent="0.25">
      <c r="A176" s="2">
        <f>IF(AND('Full Analysis'!A178 &lt;=  [0]!end,  'Full Analysis'!A178 &gt;=[0]!start), 'Full Analysis'!A178)</f>
        <v>40592</v>
      </c>
      <c r="B176">
        <f>IF($A176,VLOOKUP($A176,'Full Analysis'!$U$24:$AI$2150,COLUMN()),FALSE)</f>
        <v>8.0969062533667285E-2</v>
      </c>
      <c r="C176">
        <f>IF($A176,VLOOKUP($A176,'Full Analysis'!$U$24:$AI$2150,COLUMN()),FALSE)</f>
        <v>0</v>
      </c>
      <c r="D176">
        <f>IF($A176,VLOOKUP($A176,'Full Analysis'!$U$24:$AI$2150,COLUMN()),FALSE)</f>
        <v>2.8690288534193178E-4</v>
      </c>
      <c r="E176">
        <f>IF($A176,VLOOKUP($A176,'Full Analysis'!$U$24:$AI$2150,COLUMN()),FALSE)</f>
        <v>-2.311888394045843E-2</v>
      </c>
      <c r="F176">
        <f>IF($A176,VLOOKUP($A176,'Full Analysis'!$U$24:$AI$2150,COLUMN()),FALSE)</f>
        <v>-1.1083971801697847E-2</v>
      </c>
      <c r="G176">
        <f>IF($A176,VLOOKUP($A176,'Full Analysis'!$U$24:$AI$2150,COLUMN()),FALSE)</f>
        <v>-7.3869723735208365E-2</v>
      </c>
      <c r="H176">
        <f>IF($A176,VLOOKUP($A176,'Full Analysis'!$U$24:$AI$2150,COLUMN()),FALSE)</f>
        <v>0</v>
      </c>
      <c r="I176">
        <f>IF($A176,VLOOKUP($A176,'Full Analysis'!$U$24:$AI$2150,COLUMN()),FALSE)</f>
        <v>0</v>
      </c>
      <c r="J176">
        <f>IF($A176,VLOOKUP($A176,'Full Analysis'!$U$24:$AI$2150,COLUMN()),FALSE)</f>
        <v>-5.119391635559368E-4</v>
      </c>
      <c r="K176">
        <f>IF($A176,VLOOKUP($A176,'Full Analysis'!$U$24:$AI$2150,COLUMN()),FALSE)</f>
        <v>1.0477981790089474E-3</v>
      </c>
      <c r="L176">
        <f>IF($A176,VLOOKUP($A176,'Full Analysis'!$U$24:$AI$2150,COLUMN()),FALSE)</f>
        <v>-8.5166790101752542E-4</v>
      </c>
      <c r="M176">
        <f>IF($A176,VLOOKUP($A176,'Full Analysis'!$U$24:$AI$2150,COLUMN()),FALSE)</f>
        <v>-2.4942839455853596E-4</v>
      </c>
      <c r="N176">
        <f>IF($A176,VLOOKUP($A176,'Full Analysis'!$U$24:$AI$2150,COLUMN()),FALSE)</f>
        <v>-1.3619440209175918E-3</v>
      </c>
      <c r="O176">
        <f>IF($A176,VLOOKUP($A176,'Full Analysis'!$U$24:$AI$2150,COLUMN()),FALSE)</f>
        <v>0</v>
      </c>
    </row>
    <row r="177" spans="1:15" x14ac:dyDescent="0.25">
      <c r="A177" s="2">
        <f>IF(AND('Full Analysis'!A179 &lt;=  [0]!end,  'Full Analysis'!A179 &gt;=[0]!start), 'Full Analysis'!A179)</f>
        <v>40595</v>
      </c>
      <c r="B177">
        <f>IF($A177,VLOOKUP($A177,'Full Analysis'!$U$24:$AI$2150,COLUMN()),FALSE)</f>
        <v>-4.7067510857985856E-2</v>
      </c>
      <c r="C177">
        <f>IF($A177,VLOOKUP($A177,'Full Analysis'!$U$24:$AI$2150,COLUMN()),FALSE)</f>
        <v>2.0742153105926558E-2</v>
      </c>
      <c r="D177">
        <f>IF($A177,VLOOKUP($A177,'Full Analysis'!$U$24:$AI$2150,COLUMN()),FALSE)</f>
        <v>1.5936937978590252E-2</v>
      </c>
      <c r="E177">
        <f>IF($A177,VLOOKUP($A177,'Full Analysis'!$U$24:$AI$2150,COLUMN()),FALSE)</f>
        <v>1.8793481172110899E-2</v>
      </c>
      <c r="F177">
        <f>IF($A177,VLOOKUP($A177,'Full Analysis'!$U$24:$AI$2150,COLUMN()),FALSE)</f>
        <v>6.0630887698086781E-3</v>
      </c>
      <c r="G177">
        <f>IF($A177,VLOOKUP($A177,'Full Analysis'!$U$24:$AI$2150,COLUMN()),FALSE)</f>
        <v>-2.5085514623511513E-2</v>
      </c>
      <c r="H177">
        <f>IF($A177,VLOOKUP($A177,'Full Analysis'!$U$24:$AI$2150,COLUMN()),FALSE)</f>
        <v>5.5320822905058679E-2</v>
      </c>
      <c r="I177">
        <f>IF($A177,VLOOKUP($A177,'Full Analysis'!$U$24:$AI$2150,COLUMN()),FALSE)</f>
        <v>2.4295372991640207E-2</v>
      </c>
      <c r="J177">
        <f>IF($A177,VLOOKUP($A177,'Full Analysis'!$U$24:$AI$2150,COLUMN()),FALSE)</f>
        <v>1.3901593605164574E-3</v>
      </c>
      <c r="K177">
        <f>IF($A177,VLOOKUP($A177,'Full Analysis'!$U$24:$AI$2150,COLUMN()),FALSE)</f>
        <v>5.3795152146533286E-3</v>
      </c>
      <c r="L177">
        <f>IF($A177,VLOOKUP($A177,'Full Analysis'!$U$24:$AI$2150,COLUMN()),FALSE)</f>
        <v>-7.5386712096430939E-3</v>
      </c>
      <c r="M177">
        <f>IF($A177,VLOOKUP($A177,'Full Analysis'!$U$24:$AI$2150,COLUMN()),FALSE)</f>
        <v>-5.3063717912029051E-3</v>
      </c>
      <c r="N177">
        <f>IF($A177,VLOOKUP($A177,'Full Analysis'!$U$24:$AI$2150,COLUMN()),FALSE)</f>
        <v>9.450818902157818E-4</v>
      </c>
      <c r="O177">
        <f>IF($A177,VLOOKUP($A177,'Full Analysis'!$U$24:$AI$2150,COLUMN()),FALSE)</f>
        <v>-4.7585831176283717E-3</v>
      </c>
    </row>
    <row r="178" spans="1:15" x14ac:dyDescent="0.25">
      <c r="A178" s="2">
        <f>IF(AND('Full Analysis'!A180 &lt;=  [0]!end,  'Full Analysis'!A180 &gt;=[0]!start), 'Full Analysis'!A180)</f>
        <v>40596</v>
      </c>
      <c r="B178">
        <f>IF($A178,VLOOKUP($A178,'Full Analysis'!$U$24:$AI$2150,COLUMN()),FALSE)</f>
        <v>-3.3901551675681339E-2</v>
      </c>
      <c r="C178">
        <f>IF($A178,VLOOKUP($A178,'Full Analysis'!$U$24:$AI$2150,COLUMN()),FALSE)</f>
        <v>6.1307782273414269E-3</v>
      </c>
      <c r="D178">
        <f>IF($A178,VLOOKUP($A178,'Full Analysis'!$U$24:$AI$2150,COLUMN()),FALSE)</f>
        <v>2.042961252233408E-3</v>
      </c>
      <c r="E178">
        <f>IF($A178,VLOOKUP($A178,'Full Analysis'!$U$24:$AI$2150,COLUMN()),FALSE)</f>
        <v>-3.0529992434722035E-2</v>
      </c>
      <c r="F178">
        <f>IF($A178,VLOOKUP($A178,'Full Analysis'!$U$24:$AI$2150,COLUMN()),FALSE)</f>
        <v>-1.276094250780228E-2</v>
      </c>
      <c r="G178">
        <f>IF($A178,VLOOKUP($A178,'Full Analysis'!$U$24:$AI$2150,COLUMN()),FALSE)</f>
        <v>-2.7283781075213284E-2</v>
      </c>
      <c r="H178">
        <f>IF($A178,VLOOKUP($A178,'Full Analysis'!$U$24:$AI$2150,COLUMN()),FALSE)</f>
        <v>-1.1747272969772503E-2</v>
      </c>
      <c r="I178">
        <f>IF($A178,VLOOKUP($A178,'Full Analysis'!$U$24:$AI$2150,COLUMN()),FALSE)</f>
        <v>7.5672582671963765E-3</v>
      </c>
      <c r="J178">
        <f>IF($A178,VLOOKUP($A178,'Full Analysis'!$U$24:$AI$2150,COLUMN()),FALSE)</f>
        <v>-6.1314060699866639E-3</v>
      </c>
      <c r="K178">
        <f>IF($A178,VLOOKUP($A178,'Full Analysis'!$U$24:$AI$2150,COLUMN()),FALSE)</f>
        <v>-4.1454042348692847E-3</v>
      </c>
      <c r="L178">
        <f>IF($A178,VLOOKUP($A178,'Full Analysis'!$U$24:$AI$2150,COLUMN()),FALSE)</f>
        <v>-6.736552422027098E-3</v>
      </c>
      <c r="M178">
        <f>IF($A178,VLOOKUP($A178,'Full Analysis'!$U$24:$AI$2150,COLUMN()),FALSE)</f>
        <v>-3.714254610524984E-3</v>
      </c>
      <c r="N178">
        <f>IF($A178,VLOOKUP($A178,'Full Analysis'!$U$24:$AI$2150,COLUMN()),FALSE)</f>
        <v>-4.0794261097881401E-3</v>
      </c>
      <c r="O178">
        <f>IF($A178,VLOOKUP($A178,'Full Analysis'!$U$24:$AI$2150,COLUMN()),FALSE)</f>
        <v>4.9374138098562045E-4</v>
      </c>
    </row>
    <row r="179" spans="1:15" x14ac:dyDescent="0.25">
      <c r="A179" s="2">
        <f>IF(AND('Full Analysis'!A181 &lt;=  [0]!end,  'Full Analysis'!A181 &gt;=[0]!start), 'Full Analysis'!A181)</f>
        <v>40597</v>
      </c>
      <c r="B179">
        <f>IF($A179,VLOOKUP($A179,'Full Analysis'!$U$24:$AI$2150,COLUMN()),FALSE)</f>
        <v>-0.10536051565782628</v>
      </c>
      <c r="C179">
        <f>IF($A179,VLOOKUP($A179,'Full Analysis'!$U$24:$AI$2150,COLUMN()),FALSE)</f>
        <v>9.9483459515385285E-4</v>
      </c>
      <c r="D179">
        <f>IF($A179,VLOOKUP($A179,'Full Analysis'!$U$24:$AI$2150,COLUMN()),FALSE)</f>
        <v>7.8898765325625311E-3</v>
      </c>
      <c r="E179">
        <f>IF($A179,VLOOKUP($A179,'Full Analysis'!$U$24:$AI$2150,COLUMN()),FALSE)</f>
        <v>-1.6272959769127938E-2</v>
      </c>
      <c r="F179">
        <f>IF($A179,VLOOKUP($A179,'Full Analysis'!$U$24:$AI$2150,COLUMN()),FALSE)</f>
        <v>1.2723277535805278E-3</v>
      </c>
      <c r="G179">
        <f>IF($A179,VLOOKUP($A179,'Full Analysis'!$U$24:$AI$2150,COLUMN()),FALSE)</f>
        <v>-1.5120191284392202E-2</v>
      </c>
      <c r="H179">
        <f>IF($A179,VLOOKUP($A179,'Full Analysis'!$U$24:$AI$2150,COLUMN()),FALSE)</f>
        <v>1.1146612224913425E-2</v>
      </c>
      <c r="I179">
        <f>IF($A179,VLOOKUP($A179,'Full Analysis'!$U$24:$AI$2150,COLUMN()),FALSE)</f>
        <v>8.4435217877549271E-4</v>
      </c>
      <c r="J179">
        <f>IF($A179,VLOOKUP($A179,'Full Analysis'!$U$24:$AI$2150,COLUMN()),FALSE)</f>
        <v>-3.55936888331637E-3</v>
      </c>
      <c r="K179">
        <f>IF($A179,VLOOKUP($A179,'Full Analysis'!$U$24:$AI$2150,COLUMN()),FALSE)</f>
        <v>4.2694121715360868E-3</v>
      </c>
      <c r="L179">
        <f>IF($A179,VLOOKUP($A179,'Full Analysis'!$U$24:$AI$2150,COLUMN()),FALSE)</f>
        <v>-6.6914747820453922E-3</v>
      </c>
      <c r="M179">
        <f>IF($A179,VLOOKUP($A179,'Full Analysis'!$U$24:$AI$2150,COLUMN()),FALSE)</f>
        <v>-7.3055937483896645E-3</v>
      </c>
      <c r="N179">
        <f>IF($A179,VLOOKUP($A179,'Full Analysis'!$U$24:$AI$2150,COLUMN()),FALSE)</f>
        <v>-4.2632541308764062E-3</v>
      </c>
      <c r="O179">
        <f>IF($A179,VLOOKUP($A179,'Full Analysis'!$U$24:$AI$2150,COLUMN()),FALSE)</f>
        <v>-1.7483320679060807E-3</v>
      </c>
    </row>
    <row r="180" spans="1:15" x14ac:dyDescent="0.25">
      <c r="A180" s="2">
        <f>IF(AND('Full Analysis'!A182 &lt;=  [0]!end,  'Full Analysis'!A182 &gt;=[0]!start), 'Full Analysis'!A182)</f>
        <v>40598</v>
      </c>
      <c r="B180">
        <f>IF($A180,VLOOKUP($A180,'Full Analysis'!$U$24:$AI$2150,COLUMN()),FALSE)</f>
        <v>9.4310679471241207E-2</v>
      </c>
      <c r="C180">
        <f>IF($A180,VLOOKUP($A180,'Full Analysis'!$U$24:$AI$2150,COLUMN()),FALSE)</f>
        <v>-1.0495225773550176E-2</v>
      </c>
      <c r="D180">
        <f>IF($A180,VLOOKUP($A180,'Full Analysis'!$U$24:$AI$2150,COLUMN()),FALSE)</f>
        <v>-1.1331317166638459E-2</v>
      </c>
      <c r="E180">
        <f>IF($A180,VLOOKUP($A180,'Full Analysis'!$U$24:$AI$2150,COLUMN()),FALSE)</f>
        <v>-1.2979555942490062E-2</v>
      </c>
      <c r="F180">
        <f>IF($A180,VLOOKUP($A180,'Full Analysis'!$U$24:$AI$2150,COLUMN()),FALSE)</f>
        <v>4.1675881966028996E-3</v>
      </c>
      <c r="G180">
        <f>IF($A180,VLOOKUP($A180,'Full Analysis'!$U$24:$AI$2150,COLUMN()),FALSE)</f>
        <v>-0.11066771900690281</v>
      </c>
      <c r="H180">
        <f>IF($A180,VLOOKUP($A180,'Full Analysis'!$U$24:$AI$2150,COLUMN()),FALSE)</f>
        <v>-3.5008491500506216E-2</v>
      </c>
      <c r="I180">
        <f>IF($A180,VLOOKUP($A180,'Full Analysis'!$U$24:$AI$2150,COLUMN()),FALSE)</f>
        <v>-1.8943636875188744E-2</v>
      </c>
      <c r="J180">
        <f>IF($A180,VLOOKUP($A180,'Full Analysis'!$U$24:$AI$2150,COLUMN()),FALSE)</f>
        <v>2.2503729870031386E-3</v>
      </c>
      <c r="K180">
        <f>IF($A180,VLOOKUP($A180,'Full Analysis'!$U$24:$AI$2150,COLUMN()),FALSE)</f>
        <v>1.7377277382213856E-3</v>
      </c>
      <c r="L180">
        <f>IF($A180,VLOOKUP($A180,'Full Analysis'!$U$24:$AI$2150,COLUMN()),FALSE)</f>
        <v>2.4112039874611951E-3</v>
      </c>
      <c r="M180">
        <f>IF($A180,VLOOKUP($A180,'Full Analysis'!$U$24:$AI$2150,COLUMN()),FALSE)</f>
        <v>-8.1782866534974794E-5</v>
      </c>
      <c r="N180">
        <f>IF($A180,VLOOKUP($A180,'Full Analysis'!$U$24:$AI$2150,COLUMN()),FALSE)</f>
        <v>-1.1865434901251642E-3</v>
      </c>
      <c r="O180">
        <f>IF($A180,VLOOKUP($A180,'Full Analysis'!$U$24:$AI$2150,COLUMN()),FALSE)</f>
        <v>-9.3079005238715659E-4</v>
      </c>
    </row>
    <row r="181" spans="1:15" x14ac:dyDescent="0.25">
      <c r="A181" s="2">
        <f>IF(AND('Full Analysis'!A183 &lt;=  [0]!end,  'Full Analysis'!A183 &gt;=[0]!start), 'Full Analysis'!A183)</f>
        <v>40599</v>
      </c>
      <c r="B181">
        <f>IF($A181,VLOOKUP($A181,'Full Analysis'!$U$24:$AI$2150,COLUMN()),FALSE)</f>
        <v>5.6512210263342404E-2</v>
      </c>
      <c r="C181">
        <f>IF($A181,VLOOKUP($A181,'Full Analysis'!$U$24:$AI$2150,COLUMN()),FALSE)</f>
        <v>-5.5457057245347895E-3</v>
      </c>
      <c r="D181">
        <f>IF($A181,VLOOKUP($A181,'Full Analysis'!$U$24:$AI$2150,COLUMN()),FALSE)</f>
        <v>-1.2642832329013823E-2</v>
      </c>
      <c r="E181">
        <f>IF($A181,VLOOKUP($A181,'Full Analysis'!$U$24:$AI$2150,COLUMN()),FALSE)</f>
        <v>-1.1211655669149579E-2</v>
      </c>
      <c r="F181">
        <f>IF($A181,VLOOKUP($A181,'Full Analysis'!$U$24:$AI$2150,COLUMN()),FALSE)</f>
        <v>-2.8015692916714659E-3</v>
      </c>
      <c r="G181">
        <f>IF($A181,VLOOKUP($A181,'Full Analysis'!$U$24:$AI$2150,COLUMN()),FALSE)</f>
        <v>3.8563349498183241E-3</v>
      </c>
      <c r="H181">
        <f>IF($A181,VLOOKUP($A181,'Full Analysis'!$U$24:$AI$2150,COLUMN()),FALSE)</f>
        <v>-6.7418149992171496E-3</v>
      </c>
      <c r="I181">
        <f>IF($A181,VLOOKUP($A181,'Full Analysis'!$U$24:$AI$2150,COLUMN()),FALSE)</f>
        <v>-1.4645887028616024E-2</v>
      </c>
      <c r="J181">
        <f>IF($A181,VLOOKUP($A181,'Full Analysis'!$U$24:$AI$2150,COLUMN()),FALSE)</f>
        <v>-2.3228814161397496E-3</v>
      </c>
      <c r="K181">
        <f>IF($A181,VLOOKUP($A181,'Full Analysis'!$U$24:$AI$2150,COLUMN()),FALSE)</f>
        <v>-9.3357505155891255E-3</v>
      </c>
      <c r="L181">
        <f>IF($A181,VLOOKUP($A181,'Full Analysis'!$U$24:$AI$2150,COLUMN()),FALSE)</f>
        <v>1.1148273172461413E-3</v>
      </c>
      <c r="M181">
        <f>IF($A181,VLOOKUP($A181,'Full Analysis'!$U$24:$AI$2150,COLUMN()),FALSE)</f>
        <v>8.9997960666527202E-4</v>
      </c>
      <c r="N181">
        <f>IF($A181,VLOOKUP($A181,'Full Analysis'!$U$24:$AI$2150,COLUMN()),FALSE)</f>
        <v>-2.4359614837154656E-3</v>
      </c>
      <c r="O181">
        <f>IF($A181,VLOOKUP($A181,'Full Analysis'!$U$24:$AI$2150,COLUMN()),FALSE)</f>
        <v>-1.5736791788336514E-3</v>
      </c>
    </row>
    <row r="182" spans="1:15" x14ac:dyDescent="0.25">
      <c r="A182" s="2">
        <f>IF(AND('Full Analysis'!A184 &lt;=  [0]!end,  'Full Analysis'!A184 &gt;=[0]!start), 'Full Analysis'!A184)</f>
        <v>40602</v>
      </c>
      <c r="B182">
        <f>IF($A182,VLOOKUP($A182,'Full Analysis'!$U$24:$AI$2150,COLUMN()),FALSE)</f>
        <v>-6.7441280795532646E-2</v>
      </c>
      <c r="C182">
        <f>IF($A182,VLOOKUP($A182,'Full Analysis'!$U$24:$AI$2150,COLUMN()),FALSE)</f>
        <v>1.5864850224639068E-2</v>
      </c>
      <c r="D182">
        <f>IF($A182,VLOOKUP($A182,'Full Analysis'!$U$24:$AI$2150,COLUMN()),FALSE)</f>
        <v>-5.5617814882005295E-3</v>
      </c>
      <c r="E182">
        <f>IF($A182,VLOOKUP($A182,'Full Analysis'!$U$24:$AI$2150,COLUMN()),FALSE)</f>
        <v>-2.3814420325382152E-4</v>
      </c>
      <c r="F182">
        <f>IF($A182,VLOOKUP($A182,'Full Analysis'!$U$24:$AI$2150,COLUMN()),FALSE)</f>
        <v>-1.1723628792888848E-2</v>
      </c>
      <c r="G182">
        <f>IF($A182,VLOOKUP($A182,'Full Analysis'!$U$24:$AI$2150,COLUMN()),FALSE)</f>
        <v>3.0540006809571713E-2</v>
      </c>
      <c r="H182">
        <f>IF($A182,VLOOKUP($A182,'Full Analysis'!$U$24:$AI$2150,COLUMN()),FALSE)</f>
        <v>-1.7262879514820838E-3</v>
      </c>
      <c r="I182">
        <f>IF($A182,VLOOKUP($A182,'Full Analysis'!$U$24:$AI$2150,COLUMN()),FALSE)</f>
        <v>1.5040546910701591E-3</v>
      </c>
      <c r="J182">
        <f>IF($A182,VLOOKUP($A182,'Full Analysis'!$U$24:$AI$2150,COLUMN()),FALSE)</f>
        <v>-9.4213146078053593E-4</v>
      </c>
      <c r="K182">
        <f>IF($A182,VLOOKUP($A182,'Full Analysis'!$U$24:$AI$2150,COLUMN()),FALSE)</f>
        <v>-1.5372793188863669E-3</v>
      </c>
      <c r="L182">
        <f>IF($A182,VLOOKUP($A182,'Full Analysis'!$U$24:$AI$2150,COLUMN()),FALSE)</f>
        <v>-8.3623698252895584E-4</v>
      </c>
      <c r="M182">
        <f>IF($A182,VLOOKUP($A182,'Full Analysis'!$U$24:$AI$2150,COLUMN()),FALSE)</f>
        <v>1.6371971221909283E-4</v>
      </c>
      <c r="N182">
        <f>IF($A182,VLOOKUP($A182,'Full Analysis'!$U$24:$AI$2150,COLUMN()),FALSE)</f>
        <v>-2.7525470541247648E-4</v>
      </c>
      <c r="O182">
        <f>IF($A182,VLOOKUP($A182,'Full Analysis'!$U$24:$AI$2150,COLUMN()),FALSE)</f>
        <v>-4.6737340039433584E-4</v>
      </c>
    </row>
    <row r="183" spans="1:15" x14ac:dyDescent="0.25">
      <c r="A183" s="2">
        <f>IF(AND('Full Analysis'!A185 &lt;=  [0]!end,  'Full Analysis'!A185 &gt;=[0]!start), 'Full Analysis'!A185)</f>
        <v>40603</v>
      </c>
      <c r="B183">
        <f>IF($A183,VLOOKUP($A183,'Full Analysis'!$U$24:$AI$2150,COLUMN()),FALSE)</f>
        <v>-2.1506205220963505E-2</v>
      </c>
      <c r="C183">
        <f>IF($A183,VLOOKUP($A183,'Full Analysis'!$U$24:$AI$2150,COLUMN()),FALSE)</f>
        <v>-1.6139090306173456E-3</v>
      </c>
      <c r="D183">
        <f>IF($A183,VLOOKUP($A183,'Full Analysis'!$U$24:$AI$2150,COLUMN()),FALSE)</f>
        <v>-4.8199736808824285E-3</v>
      </c>
      <c r="E183">
        <f>IF($A183,VLOOKUP($A183,'Full Analysis'!$U$24:$AI$2150,COLUMN()),FALSE)</f>
        <v>-1.434824176959644E-2</v>
      </c>
      <c r="F183">
        <f>IF($A183,VLOOKUP($A183,'Full Analysis'!$U$24:$AI$2150,COLUMN()),FALSE)</f>
        <v>-5.9324573765386218E-3</v>
      </c>
      <c r="G183">
        <f>IF($A183,VLOOKUP($A183,'Full Analysis'!$U$24:$AI$2150,COLUMN()),FALSE)</f>
        <v>-8.8144790957715685E-2</v>
      </c>
      <c r="H183">
        <f>IF($A183,VLOOKUP($A183,'Full Analysis'!$U$24:$AI$2150,COLUMN()),FALSE)</f>
        <v>4.8026218523547813E-3</v>
      </c>
      <c r="I183">
        <f>IF($A183,VLOOKUP($A183,'Full Analysis'!$U$24:$AI$2150,COLUMN()),FALSE)</f>
        <v>1.0476347332385343E-3</v>
      </c>
      <c r="J183">
        <f>IF($A183,VLOOKUP($A183,'Full Analysis'!$U$24:$AI$2150,COLUMN()),FALSE)</f>
        <v>-4.3368336856235718E-3</v>
      </c>
      <c r="K183">
        <f>IF($A183,VLOOKUP($A183,'Full Analysis'!$U$24:$AI$2150,COLUMN()),FALSE)</f>
        <v>-3.067487067861723E-3</v>
      </c>
      <c r="L183">
        <f>IF($A183,VLOOKUP($A183,'Full Analysis'!$U$24:$AI$2150,COLUMN()),FALSE)</f>
        <v>-6.8493418455748949E-3</v>
      </c>
      <c r="M183">
        <f>IF($A183,VLOOKUP($A183,'Full Analysis'!$U$24:$AI$2150,COLUMN()),FALSE)</f>
        <v>-2.6163043294464084E-3</v>
      </c>
      <c r="N183">
        <f>IF($A183,VLOOKUP($A183,'Full Analysis'!$U$24:$AI$2150,COLUMN()),FALSE)</f>
        <v>-4.3237275257283691E-3</v>
      </c>
      <c r="O183">
        <f>IF($A183,VLOOKUP($A183,'Full Analysis'!$U$24:$AI$2150,COLUMN()),FALSE)</f>
        <v>2.2295740545107542E-3</v>
      </c>
    </row>
    <row r="184" spans="1:15" x14ac:dyDescent="0.25">
      <c r="A184" s="2">
        <f>IF(AND('Full Analysis'!A186 &lt;=  [0]!end,  'Full Analysis'!A186 &gt;=[0]!start), 'Full Analysis'!A186)</f>
        <v>40604</v>
      </c>
      <c r="B184">
        <f>IF($A184,VLOOKUP($A184,'Full Analysis'!$U$24:$AI$2150,COLUMN()),FALSE)</f>
        <v>0</v>
      </c>
      <c r="C184">
        <f>IF($A184,VLOOKUP($A184,'Full Analysis'!$U$24:$AI$2150,COLUMN()),FALSE)</f>
        <v>-1.70724118095287E-2</v>
      </c>
      <c r="D184">
        <f>IF($A184,VLOOKUP($A184,'Full Analysis'!$U$24:$AI$2150,COLUMN()),FALSE)</f>
        <v>-8.4993570551203951E-3</v>
      </c>
      <c r="E184">
        <f>IF($A184,VLOOKUP($A184,'Full Analysis'!$U$24:$AI$2150,COLUMN()),FALSE)</f>
        <v>-6.3065697905284879E-3</v>
      </c>
      <c r="F184">
        <f>IF($A184,VLOOKUP($A184,'Full Analysis'!$U$24:$AI$2150,COLUMN()),FALSE)</f>
        <v>1.4438659807718865E-2</v>
      </c>
      <c r="G184">
        <f>IF($A184,VLOOKUP($A184,'Full Analysis'!$U$24:$AI$2150,COLUMN()),FALSE)</f>
        <v>-1.8739889832463174E-2</v>
      </c>
      <c r="H184">
        <f>IF($A184,VLOOKUP($A184,'Full Analysis'!$U$24:$AI$2150,COLUMN()),FALSE)</f>
        <v>-1.6425120979297329E-2</v>
      </c>
      <c r="I184">
        <f>IF($A184,VLOOKUP($A184,'Full Analysis'!$U$24:$AI$2150,COLUMN()),FALSE)</f>
        <v>-5.1946471582271208E-3</v>
      </c>
      <c r="J184">
        <f>IF($A184,VLOOKUP($A184,'Full Analysis'!$U$24:$AI$2150,COLUMN()),FALSE)</f>
        <v>-5.1077410424055147E-3</v>
      </c>
      <c r="K184">
        <f>IF($A184,VLOOKUP($A184,'Full Analysis'!$U$24:$AI$2150,COLUMN()),FALSE)</f>
        <v>3.9895710428302271E-3</v>
      </c>
      <c r="L184">
        <f>IF($A184,VLOOKUP($A184,'Full Analysis'!$U$24:$AI$2150,COLUMN()),FALSE)</f>
        <v>1.0105310115777043E-2</v>
      </c>
      <c r="M184">
        <f>IF($A184,VLOOKUP($A184,'Full Analysis'!$U$24:$AI$2150,COLUMN()),FALSE)</f>
        <v>9.5992860831914176E-3</v>
      </c>
      <c r="N184">
        <f>IF($A184,VLOOKUP($A184,'Full Analysis'!$U$24:$AI$2150,COLUMN()),FALSE)</f>
        <v>-7.6188005077851674E-3</v>
      </c>
      <c r="O184">
        <f>IF($A184,VLOOKUP($A184,'Full Analysis'!$U$24:$AI$2150,COLUMN()),FALSE)</f>
        <v>4.522991417010523E-3</v>
      </c>
    </row>
    <row r="185" spans="1:15" x14ac:dyDescent="0.25">
      <c r="A185" s="2">
        <f>IF(AND('Full Analysis'!A187 &lt;=  [0]!end,  'Full Analysis'!A187 &gt;=[0]!start), 'Full Analysis'!A187)</f>
        <v>40605</v>
      </c>
      <c r="B185">
        <f>IF($A185,VLOOKUP($A185,'Full Analysis'!$U$24:$AI$2150,COLUMN()),FALSE)</f>
        <v>4.3485111939738676E-2</v>
      </c>
      <c r="C185">
        <f>IF($A185,VLOOKUP($A185,'Full Analysis'!$U$24:$AI$2150,COLUMN()),FALSE)</f>
        <v>7.4054302804431558E-3</v>
      </c>
      <c r="D185">
        <f>IF($A185,VLOOKUP($A185,'Full Analysis'!$U$24:$AI$2150,COLUMN()),FALSE)</f>
        <v>-7.3921384433548749E-3</v>
      </c>
      <c r="E185">
        <f>IF($A185,VLOOKUP($A185,'Full Analysis'!$U$24:$AI$2150,COLUMN()),FALSE)</f>
        <v>1.805655546152398E-3</v>
      </c>
      <c r="F185">
        <f>IF($A185,VLOOKUP($A185,'Full Analysis'!$U$24:$AI$2150,COLUMN()),FALSE)</f>
        <v>-8.2611687378217127E-3</v>
      </c>
      <c r="G185">
        <f>IF($A185,VLOOKUP($A185,'Full Analysis'!$U$24:$AI$2150,COLUMN()),FALSE)</f>
        <v>2.4515003016067308E-2</v>
      </c>
      <c r="H185">
        <f>IF($A185,VLOOKUP($A185,'Full Analysis'!$U$24:$AI$2150,COLUMN()),FALSE)</f>
        <v>5.6845098641107692E-4</v>
      </c>
      <c r="I185">
        <f>IF($A185,VLOOKUP($A185,'Full Analysis'!$U$24:$AI$2150,COLUMN()),FALSE)</f>
        <v>3.8525627982845824E-3</v>
      </c>
      <c r="J185">
        <f>IF($A185,VLOOKUP($A185,'Full Analysis'!$U$24:$AI$2150,COLUMN()),FALSE)</f>
        <v>-2.9377013926223708E-3</v>
      </c>
      <c r="K185">
        <f>IF($A185,VLOOKUP($A185,'Full Analysis'!$U$24:$AI$2150,COLUMN()),FALSE)</f>
        <v>8.613794909023316E-4</v>
      </c>
      <c r="L185">
        <f>IF($A185,VLOOKUP($A185,'Full Analysis'!$U$24:$AI$2150,COLUMN()),FALSE)</f>
        <v>-5.7604916330733259E-3</v>
      </c>
      <c r="M185">
        <f>IF($A185,VLOOKUP($A185,'Full Analysis'!$U$24:$AI$2150,COLUMN()),FALSE)</f>
        <v>-1.4828242275436703E-3</v>
      </c>
      <c r="N185">
        <f>IF($A185,VLOOKUP($A185,'Full Analysis'!$U$24:$AI$2150,COLUMN()),FALSE)</f>
        <v>-4.1353767393375422E-3</v>
      </c>
      <c r="O185">
        <f>IF($A185,VLOOKUP($A185,'Full Analysis'!$U$24:$AI$2150,COLUMN()),FALSE)</f>
        <v>-4.1701783373682567E-3</v>
      </c>
    </row>
    <row r="186" spans="1:15" x14ac:dyDescent="0.25">
      <c r="A186" s="2">
        <f>IF(AND('Full Analysis'!A188 &lt;=  [0]!end,  'Full Analysis'!A188 &gt;=[0]!start), 'Full Analysis'!A188)</f>
        <v>40606</v>
      </c>
      <c r="B186">
        <f>IF($A186,VLOOKUP($A186,'Full Analysis'!$U$24:$AI$2150,COLUMN()),FALSE)</f>
        <v>1.1173300598125255E-2</v>
      </c>
      <c r="C186">
        <f>IF($A186,VLOOKUP($A186,'Full Analysis'!$U$24:$AI$2150,COLUMN()),FALSE)</f>
        <v>8.3762005038355309E-3</v>
      </c>
      <c r="D186">
        <f>IF($A186,VLOOKUP($A186,'Full Analysis'!$U$24:$AI$2150,COLUMN()),FALSE)</f>
        <v>3.5627658911088042E-3</v>
      </c>
      <c r="E186">
        <f>IF($A186,VLOOKUP($A186,'Full Analysis'!$U$24:$AI$2150,COLUMN()),FALSE)</f>
        <v>-2.6634039946269806E-3</v>
      </c>
      <c r="F186">
        <f>IF($A186,VLOOKUP($A186,'Full Analysis'!$U$24:$AI$2150,COLUMN()),FALSE)</f>
        <v>-2.6781079068093185E-3</v>
      </c>
      <c r="G186">
        <f>IF($A186,VLOOKUP($A186,'Full Analysis'!$U$24:$AI$2150,COLUMN()),FALSE)</f>
        <v>4.7734598457782482E-2</v>
      </c>
      <c r="H186">
        <f>IF($A186,VLOOKUP($A186,'Full Analysis'!$U$24:$AI$2150,COLUMN()),FALSE)</f>
        <v>2.2813219786246126E-2</v>
      </c>
      <c r="I186">
        <f>IF($A186,VLOOKUP($A186,'Full Analysis'!$U$24:$AI$2150,COLUMN()),FALSE)</f>
        <v>3.2853067653564938E-2</v>
      </c>
      <c r="J186">
        <f>IF($A186,VLOOKUP($A186,'Full Analysis'!$U$24:$AI$2150,COLUMN()),FALSE)</f>
        <v>9.3053225997977108E-4</v>
      </c>
      <c r="K186">
        <f>IF($A186,VLOOKUP($A186,'Full Analysis'!$U$24:$AI$2150,COLUMN()),FALSE)</f>
        <v>3.2676745374283687E-3</v>
      </c>
      <c r="L186">
        <f>IF($A186,VLOOKUP($A186,'Full Analysis'!$U$24:$AI$2150,COLUMN()),FALSE)</f>
        <v>-8.3344913839692033E-4</v>
      </c>
      <c r="M186">
        <f>IF($A186,VLOOKUP($A186,'Full Analysis'!$U$24:$AI$2150,COLUMN()),FALSE)</f>
        <v>-1.8915257089174452E-3</v>
      </c>
      <c r="N186">
        <f>IF($A186,VLOOKUP($A186,'Full Analysis'!$U$24:$AI$2150,COLUMN()),FALSE)</f>
        <v>-5.8866799271772104E-4</v>
      </c>
      <c r="O186">
        <f>IF($A186,VLOOKUP($A186,'Full Analysis'!$U$24:$AI$2150,COLUMN()),FALSE)</f>
        <v>-1.2167374417279226E-4</v>
      </c>
    </row>
    <row r="187" spans="1:15" x14ac:dyDescent="0.25">
      <c r="A187" s="2">
        <f>IF(AND('Full Analysis'!A189 &lt;=  [0]!end,  'Full Analysis'!A189 &gt;=[0]!start), 'Full Analysis'!A189)</f>
        <v>40609</v>
      </c>
      <c r="B187">
        <f>IF($A187,VLOOKUP($A187,'Full Analysis'!$U$24:$AI$2150,COLUMN()),FALSE)</f>
        <v>2.2728251077556091E-2</v>
      </c>
      <c r="C187">
        <f>IF($A187,VLOOKUP($A187,'Full Analysis'!$U$24:$AI$2150,COLUMN()),FALSE)</f>
        <v>-8.8832058912232063E-3</v>
      </c>
      <c r="D187">
        <f>IF($A187,VLOOKUP($A187,'Full Analysis'!$U$24:$AI$2150,COLUMN()),FALSE)</f>
        <v>-5.1576848743591034E-3</v>
      </c>
      <c r="E187">
        <f>IF($A187,VLOOKUP($A187,'Full Analysis'!$U$24:$AI$2150,COLUMN()),FALSE)</f>
        <v>-3.929164585812518E-3</v>
      </c>
      <c r="F187">
        <f>IF($A187,VLOOKUP($A187,'Full Analysis'!$U$24:$AI$2150,COLUMN()),FALSE)</f>
        <v>2.8531687408960373E-3</v>
      </c>
      <c r="G187">
        <f>IF($A187,VLOOKUP($A187,'Full Analysis'!$U$24:$AI$2150,COLUMN()),FALSE)</f>
        <v>-2.2121746534615972E-3</v>
      </c>
      <c r="H187">
        <f>IF($A187,VLOOKUP($A187,'Full Analysis'!$U$24:$AI$2150,COLUMN()),FALSE)</f>
        <v>1.898853176944772E-2</v>
      </c>
      <c r="I187">
        <f>IF($A187,VLOOKUP($A187,'Full Analysis'!$U$24:$AI$2150,COLUMN()),FALSE)</f>
        <v>-4.3176212253381464E-3</v>
      </c>
      <c r="J187">
        <f>IF($A187,VLOOKUP($A187,'Full Analysis'!$U$24:$AI$2150,COLUMN()),FALSE)</f>
        <v>4.0183750971744285E-3</v>
      </c>
      <c r="K187">
        <f>IF($A187,VLOOKUP($A187,'Full Analysis'!$U$24:$AI$2150,COLUMN()),FALSE)</f>
        <v>2.3494508148721436E-3</v>
      </c>
      <c r="L187">
        <f>IF($A187,VLOOKUP($A187,'Full Analysis'!$U$24:$AI$2150,COLUMN()),FALSE)</f>
        <v>9.6735941783782399E-3</v>
      </c>
      <c r="M187">
        <f>IF($A187,VLOOKUP($A187,'Full Analysis'!$U$24:$AI$2150,COLUMN()),FALSE)</f>
        <v>6.2639288304291709E-3</v>
      </c>
      <c r="N187">
        <f>IF($A187,VLOOKUP($A187,'Full Analysis'!$U$24:$AI$2150,COLUMN()),FALSE)</f>
        <v>3.6520770346540618E-3</v>
      </c>
      <c r="O187">
        <f>IF($A187,VLOOKUP($A187,'Full Analysis'!$U$24:$AI$2150,COLUMN()),FALSE)</f>
        <v>1.9119882580661794E-3</v>
      </c>
    </row>
    <row r="188" spans="1:15" x14ac:dyDescent="0.25">
      <c r="A188" s="2">
        <f>IF(AND('Full Analysis'!A190 &lt;=  [0]!end,  'Full Analysis'!A190 &gt;=[0]!start), 'Full Analysis'!A190)</f>
        <v>40610</v>
      </c>
      <c r="B188">
        <f>IF($A188,VLOOKUP($A188,'Full Analysis'!$U$24:$AI$2150,COLUMN()),FALSE)</f>
        <v>1.1560822401076006E-2</v>
      </c>
      <c r="C188">
        <f>IF($A188,VLOOKUP($A188,'Full Analysis'!$U$24:$AI$2150,COLUMN()),FALSE)</f>
        <v>1.355111209128888E-3</v>
      </c>
      <c r="D188">
        <f>IF($A188,VLOOKUP($A188,'Full Analysis'!$U$24:$AI$2150,COLUMN()),FALSE)</f>
        <v>2.7717523169743245E-3</v>
      </c>
      <c r="E188">
        <f>IF($A188,VLOOKUP($A188,'Full Analysis'!$U$24:$AI$2150,COLUMN()),FALSE)</f>
        <v>2.4860889003276237E-3</v>
      </c>
      <c r="F188">
        <f>IF($A188,VLOOKUP($A188,'Full Analysis'!$U$24:$AI$2150,COLUMN()),FALSE)</f>
        <v>-1.1548355642953282E-3</v>
      </c>
      <c r="G188">
        <f>IF($A188,VLOOKUP($A188,'Full Analysis'!$U$24:$AI$2150,COLUMN()),FALSE)</f>
        <v>1.307553677320031E-2</v>
      </c>
      <c r="H188">
        <f>IF($A188,VLOOKUP($A188,'Full Analysis'!$U$24:$AI$2150,COLUMN()),FALSE)</f>
        <v>1.7544309650909525E-2</v>
      </c>
      <c r="I188">
        <f>IF($A188,VLOOKUP($A188,'Full Analysis'!$U$24:$AI$2150,COLUMN()),FALSE)</f>
        <v>2.339507038011434E-2</v>
      </c>
      <c r="J188">
        <f>IF($A188,VLOOKUP($A188,'Full Analysis'!$U$24:$AI$2150,COLUMN()),FALSE)</f>
        <v>5.7537400896889911E-4</v>
      </c>
      <c r="K188">
        <f>IF($A188,VLOOKUP($A188,'Full Analysis'!$U$24:$AI$2150,COLUMN()),FALSE)</f>
        <v>-2.5964406277980455E-3</v>
      </c>
      <c r="L188">
        <f>IF($A188,VLOOKUP($A188,'Full Analysis'!$U$24:$AI$2150,COLUMN()),FALSE)</f>
        <v>-5.1274992310166656E-3</v>
      </c>
      <c r="M188">
        <f>IF($A188,VLOOKUP($A188,'Full Analysis'!$U$24:$AI$2150,COLUMN()),FALSE)</f>
        <v>1.6549445233542252E-3</v>
      </c>
      <c r="N188">
        <f>IF($A188,VLOOKUP($A188,'Full Analysis'!$U$24:$AI$2150,COLUMN()),FALSE)</f>
        <v>1.0990085136286427E-3</v>
      </c>
      <c r="O188">
        <f>IF($A188,VLOOKUP($A188,'Full Analysis'!$U$24:$AI$2150,COLUMN()),FALSE)</f>
        <v>-3.1218362019241669E-3</v>
      </c>
    </row>
    <row r="189" spans="1:15" x14ac:dyDescent="0.25">
      <c r="A189" s="2">
        <f>IF(AND('Full Analysis'!A191 &lt;=  [0]!end,  'Full Analysis'!A191 &gt;=[0]!start), 'Full Analysis'!A191)</f>
        <v>40611</v>
      </c>
      <c r="B189">
        <f>IF($A189,VLOOKUP($A189,'Full Analysis'!$U$24:$AI$2150,COLUMN()),FALSE)</f>
        <v>-7.8252196899748258E-2</v>
      </c>
      <c r="C189">
        <f>IF($A189,VLOOKUP($A189,'Full Analysis'!$U$24:$AI$2150,COLUMN()),FALSE)</f>
        <v>1.905882998367776E-2</v>
      </c>
      <c r="D189">
        <f>IF($A189,VLOOKUP($A189,'Full Analysis'!$U$24:$AI$2150,COLUMN()),FALSE)</f>
        <v>1.7706586207737247E-2</v>
      </c>
      <c r="E189">
        <f>IF($A189,VLOOKUP($A189,'Full Analysis'!$U$24:$AI$2150,COLUMN()),FALSE)</f>
        <v>1.0204411972209492E-2</v>
      </c>
      <c r="F189">
        <f>IF($A189,VLOOKUP($A189,'Full Analysis'!$U$24:$AI$2150,COLUMN()),FALSE)</f>
        <v>1.5366482671186916E-2</v>
      </c>
      <c r="G189">
        <f>IF($A189,VLOOKUP($A189,'Full Analysis'!$U$24:$AI$2150,COLUMN()),FALSE)</f>
        <v>5.519131464411535E-2</v>
      </c>
      <c r="H189">
        <f>IF($A189,VLOOKUP($A189,'Full Analysis'!$U$24:$AI$2150,COLUMN()),FALSE)</f>
        <v>1.8472056743454139E-2</v>
      </c>
      <c r="I189">
        <f>IF($A189,VLOOKUP($A189,'Full Analysis'!$U$24:$AI$2150,COLUMN()),FALSE)</f>
        <v>4.2124224985292001E-3</v>
      </c>
      <c r="J189">
        <f>IF($A189,VLOOKUP($A189,'Full Analysis'!$U$24:$AI$2150,COLUMN()),FALSE)</f>
        <v>5.7720217971221907E-3</v>
      </c>
      <c r="K189">
        <f>IF($A189,VLOOKUP($A189,'Full Analysis'!$U$24:$AI$2150,COLUMN()),FALSE)</f>
        <v>8.4320668234992499E-3</v>
      </c>
      <c r="L189">
        <f>IF($A189,VLOOKUP($A189,'Full Analysis'!$U$24:$AI$2150,COLUMN()),FALSE)</f>
        <v>2.9800729821402219E-3</v>
      </c>
      <c r="M189">
        <f>IF($A189,VLOOKUP($A189,'Full Analysis'!$U$24:$AI$2150,COLUMN()),FALSE)</f>
        <v>2.0725396019723751E-3</v>
      </c>
      <c r="N189">
        <f>IF($A189,VLOOKUP($A189,'Full Analysis'!$U$24:$AI$2150,COLUMN()),FALSE)</f>
        <v>7.3053918112713362E-3</v>
      </c>
      <c r="O189">
        <f>IF($A189,VLOOKUP($A189,'Full Analysis'!$U$24:$AI$2150,COLUMN()),FALSE)</f>
        <v>-3.1181777267036046E-3</v>
      </c>
    </row>
    <row r="190" spans="1:15" x14ac:dyDescent="0.25">
      <c r="A190" s="2">
        <f>IF(AND('Full Analysis'!A192 &lt;=  [0]!end,  'Full Analysis'!A192 &gt;=[0]!start), 'Full Analysis'!A192)</f>
        <v>40612</v>
      </c>
      <c r="B190">
        <f>IF($A190,VLOOKUP($A190,'Full Analysis'!$U$24:$AI$2150,COLUMN()),FALSE)</f>
        <v>5.5262678675049519E-2</v>
      </c>
      <c r="C190">
        <f>IF($A190,VLOOKUP($A190,'Full Analysis'!$U$24:$AI$2150,COLUMN()),FALSE)</f>
        <v>-7.0555307518903815E-3</v>
      </c>
      <c r="D190">
        <f>IF($A190,VLOOKUP($A190,'Full Analysis'!$U$24:$AI$2150,COLUMN()),FALSE)</f>
        <v>6.2118223990264548E-3</v>
      </c>
      <c r="E190">
        <f>IF($A190,VLOOKUP($A190,'Full Analysis'!$U$24:$AI$2150,COLUMN()),FALSE)</f>
        <v>3.5589310081947296E-3</v>
      </c>
      <c r="F190">
        <f>IF($A190,VLOOKUP($A190,'Full Analysis'!$U$24:$AI$2150,COLUMN()),FALSE)</f>
        <v>-8.7554219512141571E-3</v>
      </c>
      <c r="G190">
        <f>IF($A190,VLOOKUP($A190,'Full Analysis'!$U$24:$AI$2150,COLUMN()),FALSE)</f>
        <v>-4.1880341378331279E-3</v>
      </c>
      <c r="H190">
        <f>IF($A190,VLOOKUP($A190,'Full Analysis'!$U$24:$AI$2150,COLUMN()),FALSE)</f>
        <v>2.4682368840339395E-2</v>
      </c>
      <c r="I190">
        <f>IF($A190,VLOOKUP($A190,'Full Analysis'!$U$24:$AI$2150,COLUMN()),FALSE)</f>
        <v>5.8299085897009252E-3</v>
      </c>
      <c r="J190">
        <f>IF($A190,VLOOKUP($A190,'Full Analysis'!$U$24:$AI$2150,COLUMN()),FALSE)</f>
        <v>-4.1880341378331279E-3</v>
      </c>
      <c r="K190">
        <f>IF($A190,VLOOKUP($A190,'Full Analysis'!$U$24:$AI$2150,COLUMN()),FALSE)</f>
        <v>1.2453300140634994E-4</v>
      </c>
      <c r="L190">
        <f>IF($A190,VLOOKUP($A190,'Full Analysis'!$U$24:$AI$2150,COLUMN()),FALSE)</f>
        <v>-3.3519584457049295E-3</v>
      </c>
      <c r="M190">
        <f>IF($A190,VLOOKUP($A190,'Full Analysis'!$U$24:$AI$2150,COLUMN()),FALSE)</f>
        <v>-1.3108724750054368E-2</v>
      </c>
      <c r="N190">
        <f>IF($A190,VLOOKUP($A190,'Full Analysis'!$U$24:$AI$2150,COLUMN()),FALSE)</f>
        <v>-4.0369624318178322E-3</v>
      </c>
      <c r="O190">
        <f>IF($A190,VLOOKUP($A190,'Full Analysis'!$U$24:$AI$2150,COLUMN()),FALSE)</f>
        <v>1.6355359596923662E-4</v>
      </c>
    </row>
    <row r="191" spans="1:15" x14ac:dyDescent="0.25">
      <c r="A191" s="2">
        <f>IF(AND('Full Analysis'!A193 &lt;=  [0]!end,  'Full Analysis'!A193 &gt;=[0]!start), 'Full Analysis'!A193)</f>
        <v>40613</v>
      </c>
      <c r="B191">
        <f>IF($A191,VLOOKUP($A191,'Full Analysis'!$U$24:$AI$2150,COLUMN()),FALSE)</f>
        <v>-1.1299555253933394E-2</v>
      </c>
      <c r="C191">
        <f>IF($A191,VLOOKUP($A191,'Full Analysis'!$U$24:$AI$2150,COLUMN()),FALSE)</f>
        <v>6.0676857940747441E-3</v>
      </c>
      <c r="D191">
        <f>IF($A191,VLOOKUP($A191,'Full Analysis'!$U$24:$AI$2150,COLUMN()),FALSE)</f>
        <v>-8.9476462769930883E-3</v>
      </c>
      <c r="E191">
        <f>IF($A191,VLOOKUP($A191,'Full Analysis'!$U$24:$AI$2150,COLUMN()),FALSE)</f>
        <v>-5.7901198232765622E-3</v>
      </c>
      <c r="F191">
        <f>IF($A191,VLOOKUP($A191,'Full Analysis'!$U$24:$AI$2150,COLUMN()),FALSE)</f>
        <v>-3.7039292001885748E-3</v>
      </c>
      <c r="G191">
        <f>IF($A191,VLOOKUP($A191,'Full Analysis'!$U$24:$AI$2150,COLUMN()),FALSE)</f>
        <v>-4.6919723744239986E-2</v>
      </c>
      <c r="H191">
        <f>IF($A191,VLOOKUP($A191,'Full Analysis'!$U$24:$AI$2150,COLUMN()),FALSE)</f>
        <v>-3.1449863431538237E-3</v>
      </c>
      <c r="I191">
        <f>IF($A191,VLOOKUP($A191,'Full Analysis'!$U$24:$AI$2150,COLUMN()),FALSE)</f>
        <v>-4.8606143676550055E-3</v>
      </c>
      <c r="J191">
        <f>IF($A191,VLOOKUP($A191,'Full Analysis'!$U$24:$AI$2150,COLUMN()),FALSE)</f>
        <v>-8.0379362000327394E-3</v>
      </c>
      <c r="K191">
        <f>IF($A191,VLOOKUP($A191,'Full Analysis'!$U$24:$AI$2150,COLUMN()),FALSE)</f>
        <v>-7.0737450582873933E-3</v>
      </c>
      <c r="L191">
        <f>IF($A191,VLOOKUP($A191,'Full Analysis'!$U$24:$AI$2150,COLUMN()),FALSE)</f>
        <v>-6.1162270174359825E-3</v>
      </c>
      <c r="M191">
        <f>IF($A191,VLOOKUP($A191,'Full Analysis'!$U$24:$AI$2150,COLUMN()),FALSE)</f>
        <v>-3.2709163188299828E-3</v>
      </c>
      <c r="N191">
        <f>IF($A191,VLOOKUP($A191,'Full Analysis'!$U$24:$AI$2150,COLUMN()),FALSE)</f>
        <v>-8.4475618423180982E-3</v>
      </c>
      <c r="O191">
        <f>IF($A191,VLOOKUP($A191,'Full Analysis'!$U$24:$AI$2150,COLUMN()),FALSE)</f>
        <v>-2.275231227550422E-3</v>
      </c>
    </row>
    <row r="192" spans="1:15" x14ac:dyDescent="0.25">
      <c r="A192" s="2">
        <f>IF(AND('Full Analysis'!A194 &lt;=  [0]!end,  'Full Analysis'!A194 &gt;=[0]!start), 'Full Analysis'!A194)</f>
        <v>40616</v>
      </c>
      <c r="B192">
        <f>IF($A192,VLOOKUP($A192,'Full Analysis'!$U$24:$AI$2150,COLUMN()),FALSE)</f>
        <v>2.2728251077556091E-2</v>
      </c>
      <c r="C192">
        <f>IF($A192,VLOOKUP($A192,'Full Analysis'!$U$24:$AI$2150,COLUMN()),FALSE)</f>
        <v>1.1263529286306938E-2</v>
      </c>
      <c r="D192">
        <f>IF($A192,VLOOKUP($A192,'Full Analysis'!$U$24:$AI$2150,COLUMN()),FALSE)</f>
        <v>1.7222998780384306E-2</v>
      </c>
      <c r="E192">
        <f>IF($A192,VLOOKUP($A192,'Full Analysis'!$U$24:$AI$2150,COLUMN()),FALSE)</f>
        <v>-1.6218941029376088E-3</v>
      </c>
      <c r="F192">
        <f>IF($A192,VLOOKUP($A192,'Full Analysis'!$U$24:$AI$2150,COLUMN()),FALSE)</f>
        <v>2.1772365599796173E-2</v>
      </c>
      <c r="G192">
        <f>IF($A192,VLOOKUP($A192,'Full Analysis'!$U$24:$AI$2150,COLUMN()),FALSE)</f>
        <v>-3.0355470322413983E-2</v>
      </c>
      <c r="H192">
        <f>IF($A192,VLOOKUP($A192,'Full Analysis'!$U$24:$AI$2150,COLUMN()),FALSE)</f>
        <v>5.7515580893237918E-2</v>
      </c>
      <c r="I192">
        <f>IF($A192,VLOOKUP($A192,'Full Analysis'!$U$24:$AI$2150,COLUMN()),FALSE)</f>
        <v>1.7680404650333256E-2</v>
      </c>
      <c r="J192">
        <f>IF($A192,VLOOKUP($A192,'Full Analysis'!$U$24:$AI$2150,COLUMN()),FALSE)</f>
        <v>9.2966717462052183E-4</v>
      </c>
      <c r="K192">
        <f>IF($A192,VLOOKUP($A192,'Full Analysis'!$U$24:$AI$2150,COLUMN()),FALSE)</f>
        <v>4.7102659135488988E-3</v>
      </c>
      <c r="L192">
        <f>IF($A192,VLOOKUP($A192,'Full Analysis'!$U$24:$AI$2150,COLUMN()),FALSE)</f>
        <v>-9.196312742971658E-3</v>
      </c>
      <c r="M192">
        <f>IF($A192,VLOOKUP($A192,'Full Analysis'!$U$24:$AI$2150,COLUMN()),FALSE)</f>
        <v>-9.1829502315332497E-3</v>
      </c>
      <c r="N192">
        <f>IF($A192,VLOOKUP($A192,'Full Analysis'!$U$24:$AI$2150,COLUMN()),FALSE)</f>
        <v>1.7630248660765188E-3</v>
      </c>
      <c r="O192">
        <f>IF($A192,VLOOKUP($A192,'Full Analysis'!$U$24:$AI$2150,COLUMN()),FALSE)</f>
        <v>-7.8572399973855908E-5</v>
      </c>
    </row>
    <row r="193" spans="1:15" x14ac:dyDescent="0.25">
      <c r="A193" s="2">
        <f>IF(AND('Full Analysis'!A195 &lt;=  [0]!end,  'Full Analysis'!A195 &gt;=[0]!start), 'Full Analysis'!A195)</f>
        <v>40617</v>
      </c>
      <c r="B193">
        <f>IF($A193,VLOOKUP($A193,'Full Analysis'!$U$24:$AI$2150,COLUMN()),FALSE)</f>
        <v>1.1560822401076006E-2</v>
      </c>
      <c r="C193">
        <f>IF($A193,VLOOKUP($A193,'Full Analysis'!$U$24:$AI$2150,COLUMN()),FALSE)</f>
        <v>1.9687489643372025E-2</v>
      </c>
      <c r="D193">
        <f>IF($A193,VLOOKUP($A193,'Full Analysis'!$U$24:$AI$2150,COLUMN()),FALSE)</f>
        <v>4.9233265304709009E-4</v>
      </c>
      <c r="E193">
        <f>IF($A193,VLOOKUP($A193,'Full Analysis'!$U$24:$AI$2150,COLUMN()),FALSE)</f>
        <v>9.0640533646456807E-3</v>
      </c>
      <c r="F193">
        <f>IF($A193,VLOOKUP($A193,'Full Analysis'!$U$24:$AI$2150,COLUMN()),FALSE)</f>
        <v>-1.5761009101388525E-3</v>
      </c>
      <c r="G193">
        <f>IF($A193,VLOOKUP($A193,'Full Analysis'!$U$24:$AI$2150,COLUMN()),FALSE)</f>
        <v>4.1926819659597048E-3</v>
      </c>
      <c r="H193">
        <f>IF($A193,VLOOKUP($A193,'Full Analysis'!$U$24:$AI$2150,COLUMN()),FALSE)</f>
        <v>1.2270092591814401E-2</v>
      </c>
      <c r="I193">
        <f>IF($A193,VLOOKUP($A193,'Full Analysis'!$U$24:$AI$2150,COLUMN()),FALSE)</f>
        <v>-5.7647177113434034E-3</v>
      </c>
      <c r="J193">
        <f>IF($A193,VLOOKUP($A193,'Full Analysis'!$U$24:$AI$2150,COLUMN()),FALSE)</f>
        <v>6.2439647365168738E-3</v>
      </c>
      <c r="K193">
        <f>IF($A193,VLOOKUP($A193,'Full Analysis'!$U$24:$AI$2150,COLUMN()),FALSE)</f>
        <v>6.3567458226111324E-3</v>
      </c>
      <c r="L193">
        <f>IF($A193,VLOOKUP($A193,'Full Analysis'!$U$24:$AI$2150,COLUMN()),FALSE)</f>
        <v>-7.0239741458400732E-3</v>
      </c>
      <c r="M193">
        <f>IF($A193,VLOOKUP($A193,'Full Analysis'!$U$24:$AI$2150,COLUMN()),FALSE)</f>
        <v>-1.0541236212610711E-2</v>
      </c>
      <c r="N193">
        <f>IF($A193,VLOOKUP($A193,'Full Analysis'!$U$24:$AI$2150,COLUMN()),FALSE)</f>
        <v>8.2470358507670625E-3</v>
      </c>
      <c r="O193">
        <f>IF($A193,VLOOKUP($A193,'Full Analysis'!$U$24:$AI$2150,COLUMN()),FALSE)</f>
        <v>-3.8966885271917856E-3</v>
      </c>
    </row>
    <row r="194" spans="1:15" x14ac:dyDescent="0.25">
      <c r="A194" s="2">
        <f>IF(AND('Full Analysis'!A196 &lt;=  [0]!end,  'Full Analysis'!A196 &gt;=[0]!start), 'Full Analysis'!A196)</f>
        <v>40618</v>
      </c>
      <c r="B194">
        <f>IF($A194,VLOOKUP($A194,'Full Analysis'!$U$24:$AI$2150,COLUMN()),FALSE)</f>
        <v>3.5506688456909817E-2</v>
      </c>
      <c r="C194">
        <f>IF($A194,VLOOKUP($A194,'Full Analysis'!$U$24:$AI$2150,COLUMN()),FALSE)</f>
        <v>-1.3301442067892983E-2</v>
      </c>
      <c r="D194">
        <f>IF($A194,VLOOKUP($A194,'Full Analysis'!$U$24:$AI$2150,COLUMN()),FALSE)</f>
        <v>5.6938828553964654E-3</v>
      </c>
      <c r="E194">
        <f>IF($A194,VLOOKUP($A194,'Full Analysis'!$U$24:$AI$2150,COLUMN()),FALSE)</f>
        <v>-8.8236746497581259E-3</v>
      </c>
      <c r="F194">
        <f>IF($A194,VLOOKUP($A194,'Full Analysis'!$U$24:$AI$2150,COLUMN()),FALSE)</f>
        <v>-4.7704494555864908E-3</v>
      </c>
      <c r="G194">
        <f>IF($A194,VLOOKUP($A194,'Full Analysis'!$U$24:$AI$2150,COLUMN()),FALSE)</f>
        <v>-8.6022035826631912E-3</v>
      </c>
      <c r="H194">
        <f>IF($A194,VLOOKUP($A194,'Full Analysis'!$U$24:$AI$2150,COLUMN()),FALSE)</f>
        <v>-5.3109825313948408E-2</v>
      </c>
      <c r="I194">
        <f>IF($A194,VLOOKUP($A194,'Full Analysis'!$U$24:$AI$2150,COLUMN()),FALSE)</f>
        <v>-3.0003458909798712E-2</v>
      </c>
      <c r="J194">
        <f>IF($A194,VLOOKUP($A194,'Full Analysis'!$U$24:$AI$2150,COLUMN()),FALSE)</f>
        <v>-8.6022035826631912E-3</v>
      </c>
      <c r="K194">
        <f>IF($A194,VLOOKUP($A194,'Full Analysis'!$U$24:$AI$2150,COLUMN()),FALSE)</f>
        <v>-8.3427205335642445E-3</v>
      </c>
      <c r="L194">
        <f>IF($A194,VLOOKUP($A194,'Full Analysis'!$U$24:$AI$2150,COLUMN()),FALSE)</f>
        <v>-9.8594258942399024E-3</v>
      </c>
      <c r="M194">
        <f>IF($A194,VLOOKUP($A194,'Full Analysis'!$U$24:$AI$2150,COLUMN()),FALSE)</f>
        <v>-1.3041934360619106E-2</v>
      </c>
      <c r="N194">
        <f>IF($A194,VLOOKUP($A194,'Full Analysis'!$U$24:$AI$2150,COLUMN()),FALSE)</f>
        <v>-8.8531342640523428E-3</v>
      </c>
      <c r="O194">
        <f>IF($A194,VLOOKUP($A194,'Full Analysis'!$U$24:$AI$2150,COLUMN()),FALSE)</f>
        <v>1.8680330831372734E-3</v>
      </c>
    </row>
    <row r="195" spans="1:15" x14ac:dyDescent="0.25">
      <c r="A195" s="2">
        <f>IF(AND('Full Analysis'!A197 &lt;=  [0]!end,  'Full Analysis'!A197 &gt;=[0]!start), 'Full Analysis'!A197)</f>
        <v>40619</v>
      </c>
      <c r="B195">
        <f>IF($A195,VLOOKUP($A195,'Full Analysis'!$U$24:$AI$2150,COLUMN()),FALSE)</f>
        <v>1.212136053234482E-2</v>
      </c>
      <c r="C195">
        <f>IF($A195,VLOOKUP($A195,'Full Analysis'!$U$24:$AI$2150,COLUMN()),FALSE)</f>
        <v>-4.3009808125094922E-3</v>
      </c>
      <c r="D195">
        <f>IF($A195,VLOOKUP($A195,'Full Analysis'!$U$24:$AI$2150,COLUMN()),FALSE)</f>
        <v>-3.1414552144812475E-3</v>
      </c>
      <c r="E195">
        <f>IF($A195,VLOOKUP($A195,'Full Analysis'!$U$24:$AI$2150,COLUMN()),FALSE)</f>
        <v>-6.1830184643507395E-3</v>
      </c>
      <c r="F195">
        <f>IF($A195,VLOOKUP($A195,'Full Analysis'!$U$24:$AI$2150,COLUMN()),FALSE)</f>
        <v>-9.6284120421492904E-3</v>
      </c>
      <c r="G195">
        <f>IF($A195,VLOOKUP($A195,'Full Analysis'!$U$24:$AI$2150,COLUMN()),FALSE)</f>
        <v>5.5265290176462452E-3</v>
      </c>
      <c r="H195">
        <f>IF($A195,VLOOKUP($A195,'Full Analysis'!$U$24:$AI$2150,COLUMN()),FALSE)</f>
        <v>-3.3695769187045047E-2</v>
      </c>
      <c r="I195">
        <f>IF($A195,VLOOKUP($A195,'Full Analysis'!$U$24:$AI$2150,COLUMN()),FALSE)</f>
        <v>-5.5289050837260892E-3</v>
      </c>
      <c r="J195">
        <f>IF($A195,VLOOKUP($A195,'Full Analysis'!$U$24:$AI$2150,COLUMN()),FALSE)</f>
        <v>-1.1002772933564268E-2</v>
      </c>
      <c r="K195">
        <f>IF($A195,VLOOKUP($A195,'Full Analysis'!$U$24:$AI$2150,COLUMN()),FALSE)</f>
        <v>-6.6736946699317706E-3</v>
      </c>
      <c r="L195">
        <f>IF($A195,VLOOKUP($A195,'Full Analysis'!$U$24:$AI$2150,COLUMN()),FALSE)</f>
        <v>9.9058948169608823E-4</v>
      </c>
      <c r="M195">
        <f>IF($A195,VLOOKUP($A195,'Full Analysis'!$U$24:$AI$2150,COLUMN()),FALSE)</f>
        <v>2.4068646753975975E-2</v>
      </c>
      <c r="N195">
        <f>IF($A195,VLOOKUP($A195,'Full Analysis'!$U$24:$AI$2150,COLUMN()),FALSE)</f>
        <v>-1.0095196969830054E-2</v>
      </c>
      <c r="O195">
        <f>IF($A195,VLOOKUP($A195,'Full Analysis'!$U$24:$AI$2150,COLUMN()),FALSE)</f>
        <v>4.1626322915496247E-4</v>
      </c>
    </row>
    <row r="196" spans="1:15" x14ac:dyDescent="0.25">
      <c r="A196" s="2">
        <f>IF(AND('Full Analysis'!A198 &lt;=  [0]!end,  'Full Analysis'!A198 &gt;=[0]!start), 'Full Analysis'!A198)</f>
        <v>40620</v>
      </c>
      <c r="B196">
        <f>IF($A196,VLOOKUP($A196,'Full Analysis'!$U$24:$AI$2150,COLUMN()),FALSE)</f>
        <v>7.5985906977922055E-2</v>
      </c>
      <c r="C196">
        <f>IF($A196,VLOOKUP($A196,'Full Analysis'!$U$24:$AI$2150,COLUMN()),FALSE)</f>
        <v>-1.4882450988371694E-2</v>
      </c>
      <c r="D196">
        <f>IF($A196,VLOOKUP($A196,'Full Analysis'!$U$24:$AI$2150,COLUMN()),FALSE)</f>
        <v>-1.0774378843466286E-2</v>
      </c>
      <c r="E196">
        <f>IF($A196,VLOOKUP($A196,'Full Analysis'!$U$24:$AI$2150,COLUMN()),FALSE)</f>
        <v>-8.2064769795405623E-3</v>
      </c>
      <c r="F196">
        <f>IF($A196,VLOOKUP($A196,'Full Analysis'!$U$24:$AI$2150,COLUMN()),FALSE)</f>
        <v>-7.1014037132164998E-3</v>
      </c>
      <c r="G196">
        <f>IF($A196,VLOOKUP($A196,'Full Analysis'!$U$24:$AI$2150,COLUMN()),FALSE)</f>
        <v>9.19873150638333E-2</v>
      </c>
      <c r="H196">
        <f>IF($A196,VLOOKUP($A196,'Full Analysis'!$U$24:$AI$2150,COLUMN()),FALSE)</f>
        <v>-8.2287599788273265E-4</v>
      </c>
      <c r="I196">
        <f>IF($A196,VLOOKUP($A196,'Full Analysis'!$U$24:$AI$2150,COLUMN()),FALSE)</f>
        <v>6.9244362076044084E-3</v>
      </c>
      <c r="J196">
        <f>IF($A196,VLOOKUP($A196,'Full Analysis'!$U$24:$AI$2150,COLUMN()),FALSE)</f>
        <v>-4.1565454890689461E-3</v>
      </c>
      <c r="K196">
        <f>IF($A196,VLOOKUP($A196,'Full Analysis'!$U$24:$AI$2150,COLUMN()),FALSE)</f>
        <v>-4.1792206363051353E-3</v>
      </c>
      <c r="L196">
        <f>IF($A196,VLOOKUP($A196,'Full Analysis'!$U$24:$AI$2150,COLUMN()),FALSE)</f>
        <v>4.4245862060807422E-3</v>
      </c>
      <c r="M196">
        <f>IF($A196,VLOOKUP($A196,'Full Analysis'!$U$24:$AI$2150,COLUMN()),FALSE)</f>
        <v>1.0526742945436967E-3</v>
      </c>
      <c r="N196">
        <f>IF($A196,VLOOKUP($A196,'Full Analysis'!$U$24:$AI$2150,COLUMN()),FALSE)</f>
        <v>-7.136363833245507E-3</v>
      </c>
      <c r="O196">
        <f>IF($A196,VLOOKUP($A196,'Full Analysis'!$U$24:$AI$2150,COLUMN()),FALSE)</f>
        <v>1.878354486092353E-3</v>
      </c>
    </row>
    <row r="197" spans="1:15" x14ac:dyDescent="0.25">
      <c r="A197" s="2">
        <f>IF(AND('Full Analysis'!A199 &lt;=  [0]!end,  'Full Analysis'!A199 &gt;=[0]!start), 'Full Analysis'!A199)</f>
        <v>40623</v>
      </c>
      <c r="B197">
        <f>IF($A197,VLOOKUP($A197,'Full Analysis'!$U$24:$AI$2150,COLUMN()),FALSE)</f>
        <v>-6.3715814386107739E-2</v>
      </c>
      <c r="C197">
        <f>IF($A197,VLOOKUP($A197,'Full Analysis'!$U$24:$AI$2150,COLUMN()),FALSE)</f>
        <v>3.5568966767271842E-3</v>
      </c>
      <c r="D197">
        <f>IF($A197,VLOOKUP($A197,'Full Analysis'!$U$24:$AI$2150,COLUMN()),FALSE)</f>
        <v>-9.8063826378631692E-3</v>
      </c>
      <c r="E197">
        <f>IF($A197,VLOOKUP($A197,'Full Analysis'!$U$24:$AI$2150,COLUMN()),FALSE)</f>
        <v>-3.1839383158442456E-3</v>
      </c>
      <c r="F197">
        <f>IF($A197,VLOOKUP($A197,'Full Analysis'!$U$24:$AI$2150,COLUMN()),FALSE)</f>
        <v>6.1673455037470921E-4</v>
      </c>
      <c r="G197">
        <f>IF($A197,VLOOKUP($A197,'Full Analysis'!$U$24:$AI$2150,COLUMN()),FALSE)</f>
        <v>1.1956064509544147E-2</v>
      </c>
      <c r="H197">
        <f>IF($A197,VLOOKUP($A197,'Full Analysis'!$U$24:$AI$2150,COLUMN()),FALSE)</f>
        <v>-1.438405672849641E-3</v>
      </c>
      <c r="I197">
        <f>IF($A197,VLOOKUP($A197,'Full Analysis'!$U$24:$AI$2150,COLUMN()),FALSE)</f>
        <v>-8.7493775724862711E-3</v>
      </c>
      <c r="J197">
        <f>IF($A197,VLOOKUP($A197,'Full Analysis'!$U$24:$AI$2150,COLUMN()),FALSE)</f>
        <v>4.2191126425742965E-4</v>
      </c>
      <c r="K197">
        <f>IF($A197,VLOOKUP($A197,'Full Analysis'!$U$24:$AI$2150,COLUMN()),FALSE)</f>
        <v>-4.650317381211886E-3</v>
      </c>
      <c r="L197">
        <f>IF($A197,VLOOKUP($A197,'Full Analysis'!$U$24:$AI$2150,COLUMN()),FALSE)</f>
        <v>-1.9889709115519538E-3</v>
      </c>
      <c r="M197">
        <f>IF($A197,VLOOKUP($A197,'Full Analysis'!$U$24:$AI$2150,COLUMN()),FALSE)</f>
        <v>-8.0984779288498861E-4</v>
      </c>
      <c r="N197">
        <f>IF($A197,VLOOKUP($A197,'Full Analysis'!$U$24:$AI$2150,COLUMN()),FALSE)</f>
        <v>-1.0696749100985612E-3</v>
      </c>
      <c r="O197">
        <f>IF($A197,VLOOKUP($A197,'Full Analysis'!$U$24:$AI$2150,COLUMN()),FALSE)</f>
        <v>7.4386091417240493E-4</v>
      </c>
    </row>
    <row r="198" spans="1:15" x14ac:dyDescent="0.25">
      <c r="A198" s="2">
        <f>IF(AND('Full Analysis'!A200 &lt;=  [0]!end,  'Full Analysis'!A200 &gt;=[0]!start), 'Full Analysis'!A200)</f>
        <v>40624</v>
      </c>
      <c r="B198">
        <f>IF($A198,VLOOKUP($A198,'Full Analysis'!$U$24:$AI$2150,COLUMN()),FALSE)</f>
        <v>-4.8202101817877631E-2</v>
      </c>
      <c r="C198">
        <f>IF($A198,VLOOKUP($A198,'Full Analysis'!$U$24:$AI$2150,COLUMN()),FALSE)</f>
        <v>-2.9097272498432051E-3</v>
      </c>
      <c r="D198">
        <f>IF($A198,VLOOKUP($A198,'Full Analysis'!$U$24:$AI$2150,COLUMN()),FALSE)</f>
        <v>-4.9098309243338746E-3</v>
      </c>
      <c r="E198">
        <f>IF($A198,VLOOKUP($A198,'Full Analysis'!$U$24:$AI$2150,COLUMN()),FALSE)</f>
        <v>8.4069371547535673E-3</v>
      </c>
      <c r="F198">
        <f>IF($A198,VLOOKUP($A198,'Full Analysis'!$U$24:$AI$2150,COLUMN()),FALSE)</f>
        <v>-7.9393482534169477E-3</v>
      </c>
      <c r="G198">
        <f>IF($A198,VLOOKUP($A198,'Full Analysis'!$U$24:$AI$2150,COLUMN()),FALSE)</f>
        <v>-2.7577572475164853E-2</v>
      </c>
      <c r="H198">
        <f>IF($A198,VLOOKUP($A198,'Full Analysis'!$U$24:$AI$2150,COLUMN()),FALSE)</f>
        <v>1.0320009031989449E-2</v>
      </c>
      <c r="I198">
        <f>IF($A198,VLOOKUP($A198,'Full Analysis'!$U$24:$AI$2150,COLUMN()),FALSE)</f>
        <v>-2.0552445253944007E-2</v>
      </c>
      <c r="J198">
        <f>IF($A198,VLOOKUP($A198,'Full Analysis'!$U$24:$AI$2150,COLUMN()),FALSE)</f>
        <v>6.6332894411515091E-3</v>
      </c>
      <c r="K198">
        <f>IF($A198,VLOOKUP($A198,'Full Analysis'!$U$24:$AI$2150,COLUMN()),FALSE)</f>
        <v>8.275401993732329E-3</v>
      </c>
      <c r="L198">
        <f>IF($A198,VLOOKUP($A198,'Full Analysis'!$U$24:$AI$2150,COLUMN()),FALSE)</f>
        <v>5.2522080350239477E-3</v>
      </c>
      <c r="M198">
        <f>IF($A198,VLOOKUP($A198,'Full Analysis'!$U$24:$AI$2150,COLUMN()),FALSE)</f>
        <v>-1.5369062681464911E-3</v>
      </c>
      <c r="N198">
        <f>IF($A198,VLOOKUP($A198,'Full Analysis'!$U$24:$AI$2150,COLUMN()),FALSE)</f>
        <v>4.0470028663799774E-3</v>
      </c>
      <c r="O198">
        <f>IF($A198,VLOOKUP($A198,'Full Analysis'!$U$24:$AI$2150,COLUMN()),FALSE)</f>
        <v>2.1782010565701219E-4</v>
      </c>
    </row>
    <row r="199" spans="1:15" x14ac:dyDescent="0.25">
      <c r="A199" s="2">
        <f>IF(AND('Full Analysis'!A201 &lt;=  [0]!end,  'Full Analysis'!A201 &gt;=[0]!start), 'Full Analysis'!A201)</f>
        <v>40625</v>
      </c>
      <c r="B199">
        <f>IF($A199,VLOOKUP($A199,'Full Analysis'!$U$24:$AI$2150,COLUMN()),FALSE)</f>
        <v>-2.3256862164267235E-2</v>
      </c>
      <c r="C199">
        <f>IF($A199,VLOOKUP($A199,'Full Analysis'!$U$24:$AI$2150,COLUMN()),FALSE)</f>
        <v>-9.2973974423822808E-3</v>
      </c>
      <c r="D199">
        <f>IF($A199,VLOOKUP($A199,'Full Analysis'!$U$24:$AI$2150,COLUMN()),FALSE)</f>
        <v>-6.6310433582004325E-3</v>
      </c>
      <c r="E199">
        <f>IF($A199,VLOOKUP($A199,'Full Analysis'!$U$24:$AI$2150,COLUMN()),FALSE)</f>
        <v>-2.0792242081666594E-3</v>
      </c>
      <c r="F199">
        <f>IF($A199,VLOOKUP($A199,'Full Analysis'!$U$24:$AI$2150,COLUMN()),FALSE)</f>
        <v>2.9254043291051359E-3</v>
      </c>
      <c r="G199">
        <f>IF($A199,VLOOKUP($A199,'Full Analysis'!$U$24:$AI$2150,COLUMN()),FALSE)</f>
        <v>1.8155649825794078E-2</v>
      </c>
      <c r="H199">
        <f>IF($A199,VLOOKUP($A199,'Full Analysis'!$U$24:$AI$2150,COLUMN()),FALSE)</f>
        <v>-2.540079209288066E-2</v>
      </c>
      <c r="I199">
        <f>IF($A199,VLOOKUP($A199,'Full Analysis'!$U$24:$AI$2150,COLUMN()),FALSE)</f>
        <v>1.3231888871449745E-4</v>
      </c>
      <c r="J199">
        <f>IF($A199,VLOOKUP($A199,'Full Analysis'!$U$24:$AI$2150,COLUMN()),FALSE)</f>
        <v>-4.5210588452355947E-3</v>
      </c>
      <c r="K199">
        <f>IF($A199,VLOOKUP($A199,'Full Analysis'!$U$24:$AI$2150,COLUMN()),FALSE)</f>
        <v>7.4758619469259451E-3</v>
      </c>
      <c r="L199">
        <f>IF($A199,VLOOKUP($A199,'Full Analysis'!$U$24:$AI$2150,COLUMN()),FALSE)</f>
        <v>-2.1766741770199473E-3</v>
      </c>
      <c r="M199">
        <f>IF($A199,VLOOKUP($A199,'Full Analysis'!$U$24:$AI$2150,COLUMN()),FALSE)</f>
        <v>8.8949991713709346E-4</v>
      </c>
      <c r="N199">
        <f>IF($A199,VLOOKUP($A199,'Full Analysis'!$U$24:$AI$2150,COLUMN()),FALSE)</f>
        <v>-2.374687163591664E-3</v>
      </c>
      <c r="O199">
        <f>IF($A199,VLOOKUP($A199,'Full Analysis'!$U$24:$AI$2150,COLUMN()),FALSE)</f>
        <v>1.4897085712380176E-3</v>
      </c>
    </row>
    <row r="200" spans="1:15" x14ac:dyDescent="0.25">
      <c r="A200" s="2">
        <f>IF(AND('Full Analysis'!A202 &lt;=  [0]!end,  'Full Analysis'!A202 &gt;=[0]!start), 'Full Analysis'!A202)</f>
        <v>40626</v>
      </c>
      <c r="B200">
        <f>IF($A200,VLOOKUP($A200,'Full Analysis'!$U$24:$AI$2150,COLUMN()),FALSE)</f>
        <v>-1.1428695823622744E-2</v>
      </c>
      <c r="C200">
        <f>IF($A200,VLOOKUP($A200,'Full Analysis'!$U$24:$AI$2150,COLUMN()),FALSE)</f>
        <v>-3.1561399347579027E-3</v>
      </c>
      <c r="D200">
        <f>IF($A200,VLOOKUP($A200,'Full Analysis'!$U$24:$AI$2150,COLUMN()),FALSE)</f>
        <v>-8.6248469460177852E-3</v>
      </c>
      <c r="E200">
        <f>IF($A200,VLOOKUP($A200,'Full Analysis'!$U$24:$AI$2150,COLUMN()),FALSE)</f>
        <v>1.8582467698863386E-2</v>
      </c>
      <c r="F200">
        <f>IF($A200,VLOOKUP($A200,'Full Analysis'!$U$24:$AI$2150,COLUMN()),FALSE)</f>
        <v>3.3888271116456138E-3</v>
      </c>
      <c r="G200">
        <f>IF($A200,VLOOKUP($A200,'Full Analysis'!$U$24:$AI$2150,COLUMN()),FALSE)</f>
        <v>3.5692029842512248E-2</v>
      </c>
      <c r="H200">
        <f>IF($A200,VLOOKUP($A200,'Full Analysis'!$U$24:$AI$2150,COLUMN()),FALSE)</f>
        <v>9.5519474352093511E-3</v>
      </c>
      <c r="I200">
        <f>IF($A200,VLOOKUP($A200,'Full Analysis'!$U$24:$AI$2150,COLUMN()),FALSE)</f>
        <v>2.6500611772497682E-3</v>
      </c>
      <c r="J200">
        <f>IF($A200,VLOOKUP($A200,'Full Analysis'!$U$24:$AI$2150,COLUMN()),FALSE)</f>
        <v>7.7832417254355239E-3</v>
      </c>
      <c r="K200">
        <f>IF($A200,VLOOKUP($A200,'Full Analysis'!$U$24:$AI$2150,COLUMN()),FALSE)</f>
        <v>6.096062670397983E-3</v>
      </c>
      <c r="L200">
        <f>IF($A200,VLOOKUP($A200,'Full Analysis'!$U$24:$AI$2150,COLUMN()),FALSE)</f>
        <v>1.4969246293580839E-2</v>
      </c>
      <c r="M200">
        <f>IF($A200,VLOOKUP($A200,'Full Analysis'!$U$24:$AI$2150,COLUMN()),FALSE)</f>
        <v>6.0859521639504222E-3</v>
      </c>
      <c r="N200">
        <f>IF($A200,VLOOKUP($A200,'Full Analysis'!$U$24:$AI$2150,COLUMN()),FALSE)</f>
        <v>8.9582288148700659E-3</v>
      </c>
      <c r="O200">
        <f>IF($A200,VLOOKUP($A200,'Full Analysis'!$U$24:$AI$2150,COLUMN()),FALSE)</f>
        <v>1.6983081658227166E-3</v>
      </c>
    </row>
    <row r="201" spans="1:15" x14ac:dyDescent="0.25">
      <c r="A201" s="2">
        <f>IF(AND('Full Analysis'!A203 &lt;=  [0]!end,  'Full Analysis'!A203 &gt;=[0]!start), 'Full Analysis'!A203)</f>
        <v>40627</v>
      </c>
      <c r="B201">
        <f>IF($A201,VLOOKUP($A201,'Full Analysis'!$U$24:$AI$2150,COLUMN()),FALSE)</f>
        <v>9.5310179804324741E-2</v>
      </c>
      <c r="C201">
        <f>IF($A201,VLOOKUP($A201,'Full Analysis'!$U$24:$AI$2150,COLUMN()),FALSE)</f>
        <v>2.7515366122544981E-3</v>
      </c>
      <c r="D201">
        <f>IF($A201,VLOOKUP($A201,'Full Analysis'!$U$24:$AI$2150,COLUMN()),FALSE)</f>
        <v>5.9005470487277735E-3</v>
      </c>
      <c r="E201">
        <f>IF($A201,VLOOKUP($A201,'Full Analysis'!$U$24:$AI$2150,COLUMN()),FALSE)</f>
        <v>1.5321258617204136E-2</v>
      </c>
      <c r="F201">
        <f>IF($A201,VLOOKUP($A201,'Full Analysis'!$U$24:$AI$2150,COLUMN()),FALSE)</f>
        <v>5.6150349317894812E-3</v>
      </c>
      <c r="G201">
        <f>IF($A201,VLOOKUP($A201,'Full Analysis'!$U$24:$AI$2150,COLUMN()),FALSE)</f>
        <v>1.7699481367845899E-2</v>
      </c>
      <c r="H201">
        <f>IF($A201,VLOOKUP($A201,'Full Analysis'!$U$24:$AI$2150,COLUMN()),FALSE)</f>
        <v>1.6471445072096622E-2</v>
      </c>
      <c r="I201">
        <f>IF($A201,VLOOKUP($A201,'Full Analysis'!$U$24:$AI$2150,COLUMN()),FALSE)</f>
        <v>1.5678860972028159E-2</v>
      </c>
      <c r="J201">
        <f>IF($A201,VLOOKUP($A201,'Full Analysis'!$U$24:$AI$2150,COLUMN()),FALSE)</f>
        <v>-1.3487136028484865E-3</v>
      </c>
      <c r="K201">
        <f>IF($A201,VLOOKUP($A201,'Full Analysis'!$U$24:$AI$2150,COLUMN()),FALSE)</f>
        <v>6.8657743857355145E-4</v>
      </c>
      <c r="L201">
        <f>IF($A201,VLOOKUP($A201,'Full Analysis'!$U$24:$AI$2150,COLUMN()),FALSE)</f>
        <v>-1.7457623765795602E-3</v>
      </c>
      <c r="M201">
        <f>IF($A201,VLOOKUP($A201,'Full Analysis'!$U$24:$AI$2150,COLUMN()),FALSE)</f>
        <v>3.8328283415342734E-3</v>
      </c>
      <c r="N201">
        <f>IF($A201,VLOOKUP($A201,'Full Analysis'!$U$24:$AI$2150,COLUMN()),FALSE)</f>
        <v>-1.2203467746620634E-3</v>
      </c>
      <c r="O201">
        <f>IF($A201,VLOOKUP($A201,'Full Analysis'!$U$24:$AI$2150,COLUMN()),FALSE)</f>
        <v>-6.0705212453317748E-6</v>
      </c>
    </row>
    <row r="202" spans="1:15" x14ac:dyDescent="0.25">
      <c r="A202" s="2">
        <f>IF(AND('Full Analysis'!A204 &lt;=  [0]!end,  'Full Analysis'!A204 &gt;=[0]!start), 'Full Analysis'!A204)</f>
        <v>40630</v>
      </c>
      <c r="B202">
        <f>IF($A202,VLOOKUP($A202,'Full Analysis'!$U$24:$AI$2150,COLUMN()),FALSE)</f>
        <v>1.2578782206860185E-2</v>
      </c>
      <c r="C202">
        <f>IF($A202,VLOOKUP($A202,'Full Analysis'!$U$24:$AI$2150,COLUMN()),FALSE)</f>
        <v>-7.035239293778874E-3</v>
      </c>
      <c r="D202">
        <f>IF($A202,VLOOKUP($A202,'Full Analysis'!$U$24:$AI$2150,COLUMN()),FALSE)</f>
        <v>-2.213289037203677E-3</v>
      </c>
      <c r="E202">
        <f>IF($A202,VLOOKUP($A202,'Full Analysis'!$U$24:$AI$2150,COLUMN()),FALSE)</f>
        <v>6.7613107195665864E-3</v>
      </c>
      <c r="F202">
        <f>IF($A202,VLOOKUP($A202,'Full Analysis'!$U$24:$AI$2150,COLUMN()),FALSE)</f>
        <v>2.8193851275021462E-3</v>
      </c>
      <c r="G202">
        <f>IF($A202,VLOOKUP($A202,'Full Analysis'!$U$24:$AI$2150,COLUMN()),FALSE)</f>
        <v>0.11292704384173055</v>
      </c>
      <c r="H202">
        <f>IF($A202,VLOOKUP($A202,'Full Analysis'!$U$24:$AI$2150,COLUMN()),FALSE)</f>
        <v>-8.8871102643186695E-3</v>
      </c>
      <c r="I202">
        <f>IF($A202,VLOOKUP($A202,'Full Analysis'!$U$24:$AI$2150,COLUMN()),FALSE)</f>
        <v>-1.0157476580927621E-2</v>
      </c>
      <c r="J202">
        <f>IF($A202,VLOOKUP($A202,'Full Analysis'!$U$24:$AI$2150,COLUMN()),FALSE)</f>
        <v>1.1356378536136532E-3</v>
      </c>
      <c r="K202">
        <f>IF($A202,VLOOKUP($A202,'Full Analysis'!$U$24:$AI$2150,COLUMN()),FALSE)</f>
        <v>1.8748833690373293E-3</v>
      </c>
      <c r="L202">
        <f>IF($A202,VLOOKUP($A202,'Full Analysis'!$U$24:$AI$2150,COLUMN()),FALSE)</f>
        <v>3.4945777700532317E-3</v>
      </c>
      <c r="M202">
        <f>IF($A202,VLOOKUP($A202,'Full Analysis'!$U$24:$AI$2150,COLUMN()),FALSE)</f>
        <v>8.7809845738667253E-3</v>
      </c>
      <c r="N202">
        <f>IF($A202,VLOOKUP($A202,'Full Analysis'!$U$24:$AI$2150,COLUMN()),FALSE)</f>
        <v>3.0299841096672621E-3</v>
      </c>
      <c r="O202">
        <f>IF($A202,VLOOKUP($A202,'Full Analysis'!$U$24:$AI$2150,COLUMN()),FALSE)</f>
        <v>1.7680784504584281E-3</v>
      </c>
    </row>
    <row r="203" spans="1:15" x14ac:dyDescent="0.25">
      <c r="A203" s="2">
        <f>IF(AND('Full Analysis'!A205 &lt;=  [0]!end,  'Full Analysis'!A205 &gt;=[0]!start), 'Full Analysis'!A205)</f>
        <v>40631</v>
      </c>
      <c r="B203">
        <f>IF($A203,VLOOKUP($A203,'Full Analysis'!$U$24:$AI$2150,COLUMN()),FALSE)</f>
        <v>0</v>
      </c>
      <c r="C203">
        <f>IF($A203,VLOOKUP($A203,'Full Analysis'!$U$24:$AI$2150,COLUMN()),FALSE)</f>
        <v>-6.6624108659961339E-3</v>
      </c>
      <c r="D203">
        <f>IF($A203,VLOOKUP($A203,'Full Analysis'!$U$24:$AI$2150,COLUMN()),FALSE)</f>
        <v>-1.6128710281601611E-2</v>
      </c>
      <c r="E203">
        <f>IF($A203,VLOOKUP($A203,'Full Analysis'!$U$24:$AI$2150,COLUMN()),FALSE)</f>
        <v>-7.1282815422200538E-3</v>
      </c>
      <c r="F203">
        <f>IF($A203,VLOOKUP($A203,'Full Analysis'!$U$24:$AI$2150,COLUMN()),FALSE)</f>
        <v>-4.9849077731196874E-3</v>
      </c>
      <c r="G203">
        <f>IF($A203,VLOOKUP($A203,'Full Analysis'!$U$24:$AI$2150,COLUMN()),FALSE)</f>
        <v>0.11358477884452771</v>
      </c>
      <c r="H203">
        <f>IF($A203,VLOOKUP($A203,'Full Analysis'!$U$24:$AI$2150,COLUMN()),FALSE)</f>
        <v>7.6422968255676149E-3</v>
      </c>
      <c r="I203">
        <f>IF($A203,VLOOKUP($A203,'Full Analysis'!$U$24:$AI$2150,COLUMN()),FALSE)</f>
        <v>1.6173040513798618E-2</v>
      </c>
      <c r="J203">
        <f>IF($A203,VLOOKUP($A203,'Full Analysis'!$U$24:$AI$2150,COLUMN()),FALSE)</f>
        <v>-3.1907000515558484E-3</v>
      </c>
      <c r="K203">
        <f>IF($A203,VLOOKUP($A203,'Full Analysis'!$U$24:$AI$2150,COLUMN()),FALSE)</f>
        <v>-4.2447005055577421E-3</v>
      </c>
      <c r="L203">
        <f>IF($A203,VLOOKUP($A203,'Full Analysis'!$U$24:$AI$2150,COLUMN()),FALSE)</f>
        <v>-2.3923456386199349E-3</v>
      </c>
      <c r="M203">
        <f>IF($A203,VLOOKUP($A203,'Full Analysis'!$U$24:$AI$2150,COLUMN()),FALSE)</f>
        <v>4.5437725330964808E-3</v>
      </c>
      <c r="N203">
        <f>IF($A203,VLOOKUP($A203,'Full Analysis'!$U$24:$AI$2150,COLUMN()),FALSE)</f>
        <v>-6.2858286782267354E-3</v>
      </c>
      <c r="O203">
        <f>IF($A203,VLOOKUP($A203,'Full Analysis'!$U$24:$AI$2150,COLUMN()),FALSE)</f>
        <v>-1.834851752089319E-3</v>
      </c>
    </row>
    <row r="204" spans="1:15" x14ac:dyDescent="0.25">
      <c r="A204" s="2">
        <f>IF(AND('Full Analysis'!A206 &lt;=  [0]!end,  'Full Analysis'!A206 &gt;=[0]!start), 'Full Analysis'!A206)</f>
        <v>40632</v>
      </c>
      <c r="B204">
        <f>IF($A204,VLOOKUP($A204,'Full Analysis'!$U$24:$AI$2150,COLUMN()),FALSE)</f>
        <v>1.2739025777429712E-2</v>
      </c>
      <c r="C204">
        <f>IF($A204,VLOOKUP($A204,'Full Analysis'!$U$24:$AI$2150,COLUMN()),FALSE)</f>
        <v>1.831136607270259E-3</v>
      </c>
      <c r="D204">
        <f>IF($A204,VLOOKUP($A204,'Full Analysis'!$U$24:$AI$2150,COLUMN()),FALSE)</f>
        <v>-1.0900335244057233E-2</v>
      </c>
      <c r="E204">
        <f>IF($A204,VLOOKUP($A204,'Full Analysis'!$U$24:$AI$2150,COLUMN()),FALSE)</f>
        <v>-4.5204201852206303E-3</v>
      </c>
      <c r="F204">
        <f>IF($A204,VLOOKUP($A204,'Full Analysis'!$U$24:$AI$2150,COLUMN()),FALSE)</f>
        <v>-9.7637437269228276E-3</v>
      </c>
      <c r="G204">
        <f>IF($A204,VLOOKUP($A204,'Full Analysis'!$U$24:$AI$2150,COLUMN()),FALSE)</f>
        <v>-4.5204201852207413E-3</v>
      </c>
      <c r="H204">
        <f>IF($A204,VLOOKUP($A204,'Full Analysis'!$U$24:$AI$2150,COLUMN()),FALSE)</f>
        <v>-4.2023843024813066E-2</v>
      </c>
      <c r="I204">
        <f>IF($A204,VLOOKUP($A204,'Full Analysis'!$U$24:$AI$2150,COLUMN()),FALSE)</f>
        <v>-6.5545203914992309E-3</v>
      </c>
      <c r="J204">
        <f>IF($A204,VLOOKUP($A204,'Full Analysis'!$U$24:$AI$2150,COLUMN()),FALSE)</f>
        <v>-4.5204201852207413E-3</v>
      </c>
      <c r="K204">
        <f>IF($A204,VLOOKUP($A204,'Full Analysis'!$U$24:$AI$2150,COLUMN()),FALSE)</f>
        <v>-6.2270379993366201E-4</v>
      </c>
      <c r="L204">
        <f>IF($A204,VLOOKUP($A204,'Full Analysis'!$U$24:$AI$2150,COLUMN()),FALSE)</f>
        <v>-3.4862420630542086E-3</v>
      </c>
      <c r="M204">
        <f>IF($A204,VLOOKUP($A204,'Full Analysis'!$U$24:$AI$2150,COLUMN()),FALSE)</f>
        <v>1.6561775460168689E-4</v>
      </c>
      <c r="N204">
        <f>IF($A204,VLOOKUP($A204,'Full Analysis'!$U$24:$AI$2150,COLUMN()),FALSE)</f>
        <v>-4.5204201852207413E-3</v>
      </c>
      <c r="O204">
        <f>IF($A204,VLOOKUP($A204,'Full Analysis'!$U$24:$AI$2150,COLUMN()),FALSE)</f>
        <v>-3.7020741141080961E-4</v>
      </c>
    </row>
    <row r="205" spans="1:15" x14ac:dyDescent="0.25">
      <c r="A205" s="2">
        <f>IF(AND('Full Analysis'!A207 &lt;=  [0]!end,  'Full Analysis'!A207 &gt;=[0]!start), 'Full Analysis'!A207)</f>
        <v>40633</v>
      </c>
      <c r="B205">
        <f>IF($A205,VLOOKUP($A205,'Full Analysis'!$U$24:$AI$2150,COLUMN()),FALSE)</f>
        <v>1.2903404835908001E-2</v>
      </c>
      <c r="C205">
        <f>IF($A205,VLOOKUP($A205,'Full Analysis'!$U$24:$AI$2150,COLUMN()),FALSE)</f>
        <v>-4.9506541464153005E-3</v>
      </c>
      <c r="D205">
        <f>IF($A205,VLOOKUP($A205,'Full Analysis'!$U$24:$AI$2150,COLUMN()),FALSE)</f>
        <v>-1.191392842294851E-2</v>
      </c>
      <c r="E205">
        <f>IF($A205,VLOOKUP($A205,'Full Analysis'!$U$24:$AI$2150,COLUMN()),FALSE)</f>
        <v>-7.4808181717692743E-3</v>
      </c>
      <c r="F205">
        <f>IF($A205,VLOOKUP($A205,'Full Analysis'!$U$24:$AI$2150,COLUMN()),FALSE)</f>
        <v>7.9393482534168228E-3</v>
      </c>
      <c r="G205">
        <f>IF($A205,VLOOKUP($A205,'Full Analysis'!$U$24:$AI$2150,COLUMN()),FALSE)</f>
        <v>-7.7140178361331116E-3</v>
      </c>
      <c r="H205">
        <f>IF($A205,VLOOKUP($A205,'Full Analysis'!$U$24:$AI$2150,COLUMN()),FALSE)</f>
        <v>-2.0854582276012258E-2</v>
      </c>
      <c r="I205">
        <f>IF($A205,VLOOKUP($A205,'Full Analysis'!$U$24:$AI$2150,COLUMN()),FALSE)</f>
        <v>6.3511581348329486E-3</v>
      </c>
      <c r="J205">
        <f>IF($A205,VLOOKUP($A205,'Full Analysis'!$U$24:$AI$2150,COLUMN()),FALSE)</f>
        <v>-1.6899032327520849E-3</v>
      </c>
      <c r="K205">
        <f>IF($A205,VLOOKUP($A205,'Full Analysis'!$U$24:$AI$2150,COLUMN()),FALSE)</f>
        <v>-3.0456560821131842E-3</v>
      </c>
      <c r="L205">
        <f>IF($A205,VLOOKUP($A205,'Full Analysis'!$U$24:$AI$2150,COLUMN()),FALSE)</f>
        <v>1.123607326692597E-2</v>
      </c>
      <c r="M205">
        <f>IF($A205,VLOOKUP($A205,'Full Analysis'!$U$24:$AI$2150,COLUMN()),FALSE)</f>
        <v>1.6280885604137537E-2</v>
      </c>
      <c r="N205">
        <f>IF($A205,VLOOKUP($A205,'Full Analysis'!$U$24:$AI$2150,COLUMN()),FALSE)</f>
        <v>-2.2043934881231303E-3</v>
      </c>
      <c r="O205">
        <f>IF($A205,VLOOKUP($A205,'Full Analysis'!$U$24:$AI$2150,COLUMN()),FALSE)</f>
        <v>9.1021902966652874E-5</v>
      </c>
    </row>
    <row r="206" spans="1:15" x14ac:dyDescent="0.25">
      <c r="A206" s="2">
        <f>IF(AND('Full Analysis'!A208 &lt;=  [0]!end,  'Full Analysis'!A208 &gt;=[0]!start), 'Full Analysis'!A208)</f>
        <v>40634</v>
      </c>
      <c r="B206">
        <f>IF($A206,VLOOKUP($A206,'Full Analysis'!$U$24:$AI$2150,COLUMN()),FALSE)</f>
        <v>0.12429771667757712</v>
      </c>
      <c r="C206">
        <f>IF($A206,VLOOKUP($A206,'Full Analysis'!$U$24:$AI$2150,COLUMN()),FALSE)</f>
        <v>-3.4517949676375625E-4</v>
      </c>
      <c r="D206">
        <f>IF($A206,VLOOKUP($A206,'Full Analysis'!$U$24:$AI$2150,COLUMN()),FALSE)</f>
        <v>-9.9364727822007382E-3</v>
      </c>
      <c r="E206">
        <f>IF($A206,VLOOKUP($A206,'Full Analysis'!$U$24:$AI$2150,COLUMN()),FALSE)</f>
        <v>-7.4515136894633092E-3</v>
      </c>
      <c r="F206">
        <f>IF($A206,VLOOKUP($A206,'Full Analysis'!$U$24:$AI$2150,COLUMN()),FALSE)</f>
        <v>-4.9790660839441649E-3</v>
      </c>
      <c r="G206">
        <f>IF($A206,VLOOKUP($A206,'Full Analysis'!$U$24:$AI$2150,COLUMN()),FALSE)</f>
        <v>2.866824616308588E-3</v>
      </c>
      <c r="H206">
        <f>IF($A206,VLOOKUP($A206,'Full Analysis'!$U$24:$AI$2150,COLUMN()),FALSE)</f>
        <v>-2.6704112974470125E-2</v>
      </c>
      <c r="I206">
        <f>IF($A206,VLOOKUP($A206,'Full Analysis'!$U$24:$AI$2150,COLUMN()),FALSE)</f>
        <v>1.0167595880709729E-4</v>
      </c>
      <c r="J206">
        <f>IF($A206,VLOOKUP($A206,'Full Analysis'!$U$24:$AI$2150,COLUMN()),FALSE)</f>
        <v>-1.4069644764682347E-4</v>
      </c>
      <c r="K206">
        <f>IF($A206,VLOOKUP($A206,'Full Analysis'!$U$24:$AI$2150,COLUMN()),FALSE)</f>
        <v>-3.102603108876743E-4</v>
      </c>
      <c r="L206">
        <f>IF($A206,VLOOKUP($A206,'Full Analysis'!$U$24:$AI$2150,COLUMN()),FALSE)</f>
        <v>-3.5133172233190431E-3</v>
      </c>
      <c r="M206">
        <f>IF($A206,VLOOKUP($A206,'Full Analysis'!$U$24:$AI$2150,COLUMN()),FALSE)</f>
        <v>-2.2701485345390745E-3</v>
      </c>
      <c r="N206">
        <f>IF($A206,VLOOKUP($A206,'Full Analysis'!$U$24:$AI$2150,COLUMN()),FALSE)</f>
        <v>-2.4179582792606472E-3</v>
      </c>
      <c r="O206">
        <f>IF($A206,VLOOKUP($A206,'Full Analysis'!$U$24:$AI$2150,COLUMN()),FALSE)</f>
        <v>-1.1402094853766099E-3</v>
      </c>
    </row>
    <row r="207" spans="1:15" x14ac:dyDescent="0.25">
      <c r="A207" s="2">
        <f>IF(AND('Full Analysis'!A209 &lt;=  [0]!end,  'Full Analysis'!A209 &gt;=[0]!start), 'Full Analysis'!A209)</f>
        <v>40637</v>
      </c>
      <c r="B207">
        <f>IF($A207,VLOOKUP($A207,'Full Analysis'!$U$24:$AI$2150,COLUMN()),FALSE)</f>
        <v>-4.3172171865208546E-2</v>
      </c>
      <c r="C207">
        <f>IF($A207,VLOOKUP($A207,'Full Analysis'!$U$24:$AI$2150,COLUMN()),FALSE)</f>
        <v>1.8007878495457423E-4</v>
      </c>
      <c r="D207">
        <f>IF($A207,VLOOKUP($A207,'Full Analysis'!$U$24:$AI$2150,COLUMN()),FALSE)</f>
        <v>-1.8637845535760037E-3</v>
      </c>
      <c r="E207">
        <f>IF($A207,VLOOKUP($A207,'Full Analysis'!$U$24:$AI$2150,COLUMN()),FALSE)</f>
        <v>-1.3988694806299942E-3</v>
      </c>
      <c r="F207">
        <f>IF($A207,VLOOKUP($A207,'Full Analysis'!$U$24:$AI$2150,COLUMN()),FALSE)</f>
        <v>-1.3270008498539486E-2</v>
      </c>
      <c r="G207">
        <f>IF($A207,VLOOKUP($A207,'Full Analysis'!$U$24:$AI$2150,COLUMN()),FALSE)</f>
        <v>5.5500327202219531E-3</v>
      </c>
      <c r="H207">
        <f>IF($A207,VLOOKUP($A207,'Full Analysis'!$U$24:$AI$2150,COLUMN()),FALSE)</f>
        <v>-7.5800647934900979E-4</v>
      </c>
      <c r="I207">
        <f>IF($A207,VLOOKUP($A207,'Full Analysis'!$U$24:$AI$2150,COLUMN()),FALSE)</f>
        <v>-4.3627578203741281E-3</v>
      </c>
      <c r="J207">
        <f>IF($A207,VLOOKUP($A207,'Full Analysis'!$U$24:$AI$2150,COLUMN()),FALSE)</f>
        <v>-4.922817357406789E-4</v>
      </c>
      <c r="K207">
        <f>IF($A207,VLOOKUP($A207,'Full Analysis'!$U$24:$AI$2150,COLUMN()),FALSE)</f>
        <v>-1.0123543249466344E-2</v>
      </c>
      <c r="L207">
        <f>IF($A207,VLOOKUP($A207,'Full Analysis'!$U$24:$AI$2150,COLUMN()),FALSE)</f>
        <v>2.2175006776880869E-3</v>
      </c>
      <c r="M207">
        <f>IF($A207,VLOOKUP($A207,'Full Analysis'!$U$24:$AI$2150,COLUMN()),FALSE)</f>
        <v>7.502669545555095E-3</v>
      </c>
      <c r="N207">
        <f>IF($A207,VLOOKUP($A207,'Full Analysis'!$U$24:$AI$2150,COLUMN()),FALSE)</f>
        <v>1.1313857271308212E-3</v>
      </c>
      <c r="O207">
        <f>IF($A207,VLOOKUP($A207,'Full Analysis'!$U$24:$AI$2150,COLUMN()),FALSE)</f>
        <v>2.306022164474098E-3</v>
      </c>
    </row>
    <row r="208" spans="1:15" x14ac:dyDescent="0.25">
      <c r="A208" s="2">
        <f>IF(AND('Full Analysis'!A210 &lt;=  [0]!end,  'Full Analysis'!A210 &gt;=[0]!start), 'Full Analysis'!A210)</f>
        <v>40638</v>
      </c>
      <c r="B208">
        <f>IF($A208,VLOOKUP($A208,'Full Analysis'!$U$24:$AI$2150,COLUMN()),FALSE)</f>
        <v>-4.1385216162854364E-2</v>
      </c>
      <c r="C208">
        <f>IF($A208,VLOOKUP($A208,'Full Analysis'!$U$24:$AI$2150,COLUMN()),FALSE)</f>
        <v>-2.1812711737266705E-3</v>
      </c>
      <c r="D208">
        <f>IF($A208,VLOOKUP($A208,'Full Analysis'!$U$24:$AI$2150,COLUMN()),FALSE)</f>
        <v>-1.8868682266085092E-3</v>
      </c>
      <c r="E208">
        <f>IF($A208,VLOOKUP($A208,'Full Analysis'!$U$24:$AI$2150,COLUMN()),FALSE)</f>
        <v>-7.0062642096373378E-3</v>
      </c>
      <c r="F208">
        <f>IF($A208,VLOOKUP($A208,'Full Analysis'!$U$24:$AI$2150,COLUMN()),FALSE)</f>
        <v>-2.5643419469003332E-3</v>
      </c>
      <c r="G208">
        <f>IF($A208,VLOOKUP($A208,'Full Analysis'!$U$24:$AI$2150,COLUMN()),FALSE)</f>
        <v>7.5058688844666918E-2</v>
      </c>
      <c r="H208">
        <f>IF($A208,VLOOKUP($A208,'Full Analysis'!$U$24:$AI$2150,COLUMN()),FALSE)</f>
        <v>3.7957912342719453E-3</v>
      </c>
      <c r="I208">
        <f>IF($A208,VLOOKUP($A208,'Full Analysis'!$U$24:$AI$2150,COLUMN()),FALSE)</f>
        <v>-1.9185080407030066E-2</v>
      </c>
      <c r="J208">
        <f>IF($A208,VLOOKUP($A208,'Full Analysis'!$U$24:$AI$2150,COLUMN()),FALSE)</f>
        <v>-7.0062642096372259E-3</v>
      </c>
      <c r="K208">
        <f>IF($A208,VLOOKUP($A208,'Full Analysis'!$U$24:$AI$2150,COLUMN()),FALSE)</f>
        <v>-2.0860183035260956E-3</v>
      </c>
      <c r="L208">
        <f>IF($A208,VLOOKUP($A208,'Full Analysis'!$U$24:$AI$2150,COLUMN()),FALSE)</f>
        <v>-7.0052825884086879E-3</v>
      </c>
      <c r="M208">
        <f>IF($A208,VLOOKUP($A208,'Full Analysis'!$U$24:$AI$2150,COLUMN()),FALSE)</f>
        <v>8.2416881824397079E-3</v>
      </c>
      <c r="N208">
        <f>IF($A208,VLOOKUP($A208,'Full Analysis'!$U$24:$AI$2150,COLUMN()),FALSE)</f>
        <v>-7.0062642096372259E-3</v>
      </c>
      <c r="O208">
        <f>IF($A208,VLOOKUP($A208,'Full Analysis'!$U$24:$AI$2150,COLUMN()),FALSE)</f>
        <v>1.7817024527883459E-3</v>
      </c>
    </row>
    <row r="209" spans="1:15" x14ac:dyDescent="0.25">
      <c r="A209" s="2">
        <f>IF(AND('Full Analysis'!A211 &lt;=  [0]!end,  'Full Analysis'!A211 &gt;=[0]!start), 'Full Analysis'!A211)</f>
        <v>40639</v>
      </c>
      <c r="B209">
        <f>IF($A209,VLOOKUP($A209,'Full Analysis'!$U$24:$AI$2150,COLUMN()),FALSE)</f>
        <v>-1.3423020332140661E-2</v>
      </c>
      <c r="C209">
        <f>IF($A209,VLOOKUP($A209,'Full Analysis'!$U$24:$AI$2150,COLUMN()),FALSE)</f>
        <v>1.5211407740054325E-3</v>
      </c>
      <c r="D209">
        <f>IF($A209,VLOOKUP($A209,'Full Analysis'!$U$24:$AI$2150,COLUMN()),FALSE)</f>
        <v>2.6550904723577361E-5</v>
      </c>
      <c r="E209">
        <f>IF($A209,VLOOKUP($A209,'Full Analysis'!$U$24:$AI$2150,COLUMN()),FALSE)</f>
        <v>1.677032047018122E-3</v>
      </c>
      <c r="F209">
        <f>IF($A209,VLOOKUP($A209,'Full Analysis'!$U$24:$AI$2150,COLUMN()),FALSE)</f>
        <v>4.670041085088037E-4</v>
      </c>
      <c r="G209">
        <f>IF($A209,VLOOKUP($A209,'Full Analysis'!$U$24:$AI$2150,COLUMN()),FALSE)</f>
        <v>1.6770320470179002E-3</v>
      </c>
      <c r="H209">
        <f>IF($A209,VLOOKUP($A209,'Full Analysis'!$U$24:$AI$2150,COLUMN()),FALSE)</f>
        <v>8.9772353446085345E-3</v>
      </c>
      <c r="I209">
        <f>IF($A209,VLOOKUP($A209,'Full Analysis'!$U$24:$AI$2150,COLUMN()),FALSE)</f>
        <v>-3.8987692285262724E-3</v>
      </c>
      <c r="J209">
        <f>IF($A209,VLOOKUP($A209,'Full Analysis'!$U$24:$AI$2150,COLUMN()),FALSE)</f>
        <v>1.6770320470179002E-3</v>
      </c>
      <c r="K209">
        <f>IF($A209,VLOOKUP($A209,'Full Analysis'!$U$24:$AI$2150,COLUMN()),FALSE)</f>
        <v>-6.1287653621171792E-5</v>
      </c>
      <c r="L209">
        <f>IF($A209,VLOOKUP($A209,'Full Analysis'!$U$24:$AI$2150,COLUMN()),FALSE)</f>
        <v>-1.101625008131716E-3</v>
      </c>
      <c r="M209">
        <f>IF($A209,VLOOKUP($A209,'Full Analysis'!$U$24:$AI$2150,COLUMN()),FALSE)</f>
        <v>-3.7469174382824925E-3</v>
      </c>
      <c r="N209">
        <f>IF($A209,VLOOKUP($A209,'Full Analysis'!$U$24:$AI$2150,COLUMN()),FALSE)</f>
        <v>1.6770320470179002E-3</v>
      </c>
      <c r="O209">
        <f>IF($A209,VLOOKUP($A209,'Full Analysis'!$U$24:$AI$2150,COLUMN()),FALSE)</f>
        <v>-3.2860707409435952E-4</v>
      </c>
    </row>
    <row r="210" spans="1:15" x14ac:dyDescent="0.25">
      <c r="A210" s="2">
        <f>IF(AND('Full Analysis'!A212 &lt;=  [0]!end,  'Full Analysis'!A212 &gt;=[0]!start), 'Full Analysis'!A212)</f>
        <v>40640</v>
      </c>
      <c r="B210">
        <f>IF($A210,VLOOKUP($A210,'Full Analysis'!$U$24:$AI$2150,COLUMN()),FALSE)</f>
        <v>0</v>
      </c>
      <c r="C210">
        <f>IF($A210,VLOOKUP($A210,'Full Analysis'!$U$24:$AI$2150,COLUMN()),FALSE)</f>
        <v>4.0125087648393339E-3</v>
      </c>
      <c r="D210">
        <f>IF($A210,VLOOKUP($A210,'Full Analysis'!$U$24:$AI$2150,COLUMN()),FALSE)</f>
        <v>-4.2920795012770354E-3</v>
      </c>
      <c r="E210">
        <f>IF($A210,VLOOKUP($A210,'Full Analysis'!$U$24:$AI$2150,COLUMN()),FALSE)</f>
        <v>-1.3447195655872322E-2</v>
      </c>
      <c r="F210">
        <f>IF($A210,VLOOKUP($A210,'Full Analysis'!$U$24:$AI$2150,COLUMN()),FALSE)</f>
        <v>-1.098529277177431E-2</v>
      </c>
      <c r="G210">
        <f>IF($A210,VLOOKUP($A210,'Full Analysis'!$U$24:$AI$2150,COLUMN()),FALSE)</f>
        <v>-2.1637295311210253E-2</v>
      </c>
      <c r="H210">
        <f>IF($A210,VLOOKUP($A210,'Full Analysis'!$U$24:$AI$2150,COLUMN()),FALSE)</f>
        <v>-1.8816482177663501E-2</v>
      </c>
      <c r="I210">
        <f>IF($A210,VLOOKUP($A210,'Full Analysis'!$U$24:$AI$2150,COLUMN()),FALSE)</f>
        <v>-2.0949666526283165E-2</v>
      </c>
      <c r="J210">
        <f>IF($A210,VLOOKUP($A210,'Full Analysis'!$U$24:$AI$2150,COLUMN()),FALSE)</f>
        <v>-8.5652137438575228E-3</v>
      </c>
      <c r="K210">
        <f>IF($A210,VLOOKUP($A210,'Full Analysis'!$U$24:$AI$2150,COLUMN()),FALSE)</f>
        <v>-1.8368851601376335E-3</v>
      </c>
      <c r="L210">
        <f>IF($A210,VLOOKUP($A210,'Full Analysis'!$U$24:$AI$2150,COLUMN()),FALSE)</f>
        <v>-6.2197218708971349E-3</v>
      </c>
      <c r="M210">
        <f>IF($A210,VLOOKUP($A210,'Full Analysis'!$U$24:$AI$2150,COLUMN()),FALSE)</f>
        <v>-8.4994262938550849E-5</v>
      </c>
      <c r="N210">
        <f>IF($A210,VLOOKUP($A210,'Full Analysis'!$U$24:$AI$2150,COLUMN()),FALSE)</f>
        <v>-7.4140802281840818E-3</v>
      </c>
      <c r="O210">
        <f>IF($A210,VLOOKUP($A210,'Full Analysis'!$U$24:$AI$2150,COLUMN()),FALSE)</f>
        <v>3.0426210589376806E-4</v>
      </c>
    </row>
    <row r="211" spans="1:15" x14ac:dyDescent="0.25">
      <c r="A211" s="2">
        <f>IF(AND('Full Analysis'!A213 &lt;=  [0]!end,  'Full Analysis'!A213 &gt;=[0]!start), 'Full Analysis'!A213)</f>
        <v>40641</v>
      </c>
      <c r="B211">
        <f>IF($A211,VLOOKUP($A211,'Full Analysis'!$U$24:$AI$2150,COLUMN()),FALSE)</f>
        <v>-2.6317308317373417E-2</v>
      </c>
      <c r="C211">
        <f>IF($A211,VLOOKUP($A211,'Full Analysis'!$U$24:$AI$2150,COLUMN()),FALSE)</f>
        <v>2.7972257111362527E-3</v>
      </c>
      <c r="D211">
        <f>IF($A211,VLOOKUP($A211,'Full Analysis'!$U$24:$AI$2150,COLUMN()),FALSE)</f>
        <v>6.5514869030888689E-3</v>
      </c>
      <c r="E211">
        <f>IF($A211,VLOOKUP($A211,'Full Analysis'!$U$24:$AI$2150,COLUMN()),FALSE)</f>
        <v>3.8429404677126989E-3</v>
      </c>
      <c r="F211">
        <f>IF($A211,VLOOKUP($A211,'Full Analysis'!$U$24:$AI$2150,COLUMN()),FALSE)</f>
        <v>3.6142772510941211E-3</v>
      </c>
      <c r="G211">
        <f>IF($A211,VLOOKUP($A211,'Full Analysis'!$U$24:$AI$2150,COLUMN()),FALSE)</f>
        <v>8.3405570360224376E-2</v>
      </c>
      <c r="H211">
        <f>IF($A211,VLOOKUP($A211,'Full Analysis'!$U$24:$AI$2150,COLUMN()),FALSE)</f>
        <v>3.7664783872753412E-4</v>
      </c>
      <c r="I211">
        <f>IF($A211,VLOOKUP($A211,'Full Analysis'!$U$24:$AI$2150,COLUMN()),FALSE)</f>
        <v>3.0724971210793111E-3</v>
      </c>
      <c r="J211">
        <f>IF($A211,VLOOKUP($A211,'Full Analysis'!$U$24:$AI$2150,COLUMN()),FALSE)</f>
        <v>-1.2473149701124108E-3</v>
      </c>
      <c r="K211">
        <f>IF($A211,VLOOKUP($A211,'Full Analysis'!$U$24:$AI$2150,COLUMN()),FALSE)</f>
        <v>-1.5281643610855899E-3</v>
      </c>
      <c r="L211">
        <f>IF($A211,VLOOKUP($A211,'Full Analysis'!$U$24:$AI$2150,COLUMN()),FALSE)</f>
        <v>-6.6342770708774984E-3</v>
      </c>
      <c r="M211">
        <f>IF($A211,VLOOKUP($A211,'Full Analysis'!$U$24:$AI$2150,COLUMN()),FALSE)</f>
        <v>-4.6635943259755851E-3</v>
      </c>
      <c r="N211">
        <f>IF($A211,VLOOKUP($A211,'Full Analysis'!$U$24:$AI$2150,COLUMN()),FALSE)</f>
        <v>-1.610173631086363E-3</v>
      </c>
      <c r="O211">
        <f>IF($A211,VLOOKUP($A211,'Full Analysis'!$U$24:$AI$2150,COLUMN()),FALSE)</f>
        <v>-4.1377380550308549E-4</v>
      </c>
    </row>
    <row r="212" spans="1:15" x14ac:dyDescent="0.25">
      <c r="A212" s="2">
        <f>IF(AND('Full Analysis'!A214 &lt;=  [0]!end,  'Full Analysis'!A214 &gt;=[0]!start), 'Full Analysis'!A214)</f>
        <v>40644</v>
      </c>
      <c r="B212">
        <f>IF($A212,VLOOKUP($A212,'Full Analysis'!$U$24:$AI$2150,COLUMN()),FALSE)</f>
        <v>-0.11054187439982384</v>
      </c>
      <c r="C212">
        <f>IF($A212,VLOOKUP($A212,'Full Analysis'!$U$24:$AI$2150,COLUMN()),FALSE)</f>
        <v>7.8071509476483796E-3</v>
      </c>
      <c r="D212">
        <f>IF($A212,VLOOKUP($A212,'Full Analysis'!$U$24:$AI$2150,COLUMN()),FALSE)</f>
        <v>1.8098826515811187E-2</v>
      </c>
      <c r="E212">
        <f>IF($A212,VLOOKUP($A212,'Full Analysis'!$U$24:$AI$2150,COLUMN()),FALSE)</f>
        <v>-1.1400413827468854E-2</v>
      </c>
      <c r="F212">
        <f>IF($A212,VLOOKUP($A212,'Full Analysis'!$U$24:$AI$2150,COLUMN()),FALSE)</f>
        <v>8.9522065554651937E-3</v>
      </c>
      <c r="G212">
        <f>IF($A212,VLOOKUP($A212,'Full Analysis'!$U$24:$AI$2150,COLUMN()),FALSE)</f>
        <v>4.021657900690323E-2</v>
      </c>
      <c r="H212">
        <f>IF($A212,VLOOKUP($A212,'Full Analysis'!$U$24:$AI$2150,COLUMN()),FALSE)</f>
        <v>3.5468109567046609E-2</v>
      </c>
      <c r="I212">
        <f>IF($A212,VLOOKUP($A212,'Full Analysis'!$U$24:$AI$2150,COLUMN()),FALSE)</f>
        <v>2.3001571064348088E-2</v>
      </c>
      <c r="J212">
        <f>IF($A212,VLOOKUP($A212,'Full Analysis'!$U$24:$AI$2150,COLUMN()),FALSE)</f>
        <v>-3.1114977566337148E-3</v>
      </c>
      <c r="K212">
        <f>IF($A212,VLOOKUP($A212,'Full Analysis'!$U$24:$AI$2150,COLUMN()),FALSE)</f>
        <v>6.0038163556910638E-3</v>
      </c>
      <c r="L212">
        <f>IF($A212,VLOOKUP($A212,'Full Analysis'!$U$24:$AI$2150,COLUMN()),FALSE)</f>
        <v>-1.0631688574387187E-2</v>
      </c>
      <c r="M212">
        <f>IF($A212,VLOOKUP($A212,'Full Analysis'!$U$24:$AI$2150,COLUMN()),FALSE)</f>
        <v>-1.0602590066846765E-2</v>
      </c>
      <c r="N212">
        <f>IF($A212,VLOOKUP($A212,'Full Analysis'!$U$24:$AI$2150,COLUMN()),FALSE)</f>
        <v>-6.264773793886483E-3</v>
      </c>
      <c r="O212">
        <f>IF($A212,VLOOKUP($A212,'Full Analysis'!$U$24:$AI$2150,COLUMN()),FALSE)</f>
        <v>-3.1645692137847793E-3</v>
      </c>
    </row>
    <row r="213" spans="1:15" x14ac:dyDescent="0.25">
      <c r="A213" s="2">
        <f>IF(AND('Full Analysis'!A215 &lt;=  [0]!end,  'Full Analysis'!A215 &gt;=[0]!start), 'Full Analysis'!A215)</f>
        <v>40645</v>
      </c>
      <c r="B213">
        <f>IF($A213,VLOOKUP($A213,'Full Analysis'!$U$24:$AI$2150,COLUMN()),FALSE)</f>
        <v>-6.7441280795532646E-2</v>
      </c>
      <c r="C213">
        <f>IF($A213,VLOOKUP($A213,'Full Analysis'!$U$24:$AI$2150,COLUMN()),FALSE)</f>
        <v>-1.9021749525697683E-4</v>
      </c>
      <c r="D213">
        <f>IF($A213,VLOOKUP($A213,'Full Analysis'!$U$24:$AI$2150,COLUMN()),FALSE)</f>
        <v>-3.8944229229314806E-3</v>
      </c>
      <c r="E213">
        <f>IF($A213,VLOOKUP($A213,'Full Analysis'!$U$24:$AI$2150,COLUMN()),FALSE)</f>
        <v>-5.1451579993764453E-3</v>
      </c>
      <c r="F213">
        <f>IF($A213,VLOOKUP($A213,'Full Analysis'!$U$24:$AI$2150,COLUMN()),FALSE)</f>
        <v>-9.1464574171951226E-4</v>
      </c>
      <c r="G213">
        <f>IF($A213,VLOOKUP($A213,'Full Analysis'!$U$24:$AI$2150,COLUMN()),FALSE)</f>
        <v>-2.6673744278792166E-2</v>
      </c>
      <c r="H213">
        <f>IF($A213,VLOOKUP($A213,'Full Analysis'!$U$24:$AI$2150,COLUMN()),FALSE)</f>
        <v>-1.9514098998406375E-4</v>
      </c>
      <c r="I213">
        <f>IF($A213,VLOOKUP($A213,'Full Analysis'!$U$24:$AI$2150,COLUMN()),FALSE)</f>
        <v>1.1534614667788923E-2</v>
      </c>
      <c r="J213">
        <f>IF($A213,VLOOKUP($A213,'Full Analysis'!$U$24:$AI$2150,COLUMN()),FALSE)</f>
        <v>2.4192166628727021E-3</v>
      </c>
      <c r="K213">
        <f>IF($A213,VLOOKUP($A213,'Full Analysis'!$U$24:$AI$2150,COLUMN()),FALSE)</f>
        <v>2.4582104351904602E-4</v>
      </c>
      <c r="L213">
        <f>IF($A213,VLOOKUP($A213,'Full Analysis'!$U$24:$AI$2150,COLUMN()),FALSE)</f>
        <v>-7.1671746483219462E-4</v>
      </c>
      <c r="M213">
        <f>IF($A213,VLOOKUP($A213,'Full Analysis'!$U$24:$AI$2150,COLUMN()),FALSE)</f>
        <v>1.3401459414234527E-3</v>
      </c>
      <c r="N213">
        <f>IF($A213,VLOOKUP($A213,'Full Analysis'!$U$24:$AI$2150,COLUMN()),FALSE)</f>
        <v>-2.3634730059982302E-3</v>
      </c>
      <c r="O213">
        <f>IF($A213,VLOOKUP($A213,'Full Analysis'!$U$24:$AI$2150,COLUMN()),FALSE)</f>
        <v>-1.6360566210308321E-3</v>
      </c>
    </row>
    <row r="214" spans="1:15" x14ac:dyDescent="0.25">
      <c r="A214" s="2">
        <f>IF(AND('Full Analysis'!A216 &lt;=  [0]!end,  'Full Analysis'!A216 &gt;=[0]!start), 'Full Analysis'!A216)</f>
        <v>40646</v>
      </c>
      <c r="B214">
        <f>IF($A214,VLOOKUP($A214,'Full Analysis'!$U$24:$AI$2150,COLUMN()),FALSE)</f>
        <v>-8.3381608939051013E-2</v>
      </c>
      <c r="C214">
        <f>IF($A214,VLOOKUP($A214,'Full Analysis'!$U$24:$AI$2150,COLUMN()),FALSE)</f>
        <v>-8.3684236601230626E-5</v>
      </c>
      <c r="D214">
        <f>IF($A214,VLOOKUP($A214,'Full Analysis'!$U$24:$AI$2150,COLUMN()),FALSE)</f>
        <v>4.8975272078809924E-3</v>
      </c>
      <c r="E214">
        <f>IF($A214,VLOOKUP($A214,'Full Analysis'!$U$24:$AI$2150,COLUMN()),FALSE)</f>
        <v>1.1218467766555969E-2</v>
      </c>
      <c r="F214">
        <f>IF($A214,VLOOKUP($A214,'Full Analysis'!$U$24:$AI$2150,COLUMN()),FALSE)</f>
        <v>-1.1753746815832355E-2</v>
      </c>
      <c r="G214">
        <f>IF($A214,VLOOKUP($A214,'Full Analysis'!$U$24:$AI$2150,COLUMN()),FALSE)</f>
        <v>6.8110934142965415E-2</v>
      </c>
      <c r="H214">
        <f>IF($A214,VLOOKUP($A214,'Full Analysis'!$U$24:$AI$2150,COLUMN()),FALSE)</f>
        <v>6.4598443293118341E-3</v>
      </c>
      <c r="I214">
        <f>IF($A214,VLOOKUP($A214,'Full Analysis'!$U$24:$AI$2150,COLUMN()),FALSE)</f>
        <v>8.7898590748186553E-3</v>
      </c>
      <c r="J214">
        <f>IF($A214,VLOOKUP($A214,'Full Analysis'!$U$24:$AI$2150,COLUMN()),FALSE)</f>
        <v>-2.419216662872546E-3</v>
      </c>
      <c r="K214">
        <f>IF($A214,VLOOKUP($A214,'Full Analysis'!$U$24:$AI$2150,COLUMN()),FALSE)</f>
        <v>-4.7826444710844752E-3</v>
      </c>
      <c r="L214">
        <f>IF($A214,VLOOKUP($A214,'Full Analysis'!$U$24:$AI$2150,COLUMN()),FALSE)</f>
        <v>-3.9327901958998504E-3</v>
      </c>
      <c r="M214">
        <f>IF($A214,VLOOKUP($A214,'Full Analysis'!$U$24:$AI$2150,COLUMN()),FALSE)</f>
        <v>-4.3489238067163398E-3</v>
      </c>
      <c r="N214">
        <f>IF($A214,VLOOKUP($A214,'Full Analysis'!$U$24:$AI$2150,COLUMN()),FALSE)</f>
        <v>-1.6438917896631627E-3</v>
      </c>
      <c r="O214">
        <f>IF($A214,VLOOKUP($A214,'Full Analysis'!$U$24:$AI$2150,COLUMN()),FALSE)</f>
        <v>7.6921915938368422E-4</v>
      </c>
    </row>
    <row r="215" spans="1:15" x14ac:dyDescent="0.25">
      <c r="A215" s="2">
        <f>IF(AND('Full Analysis'!A217 &lt;=  [0]!end,  'Full Analysis'!A217 &gt;=[0]!start), 'Full Analysis'!A217)</f>
        <v>40647</v>
      </c>
      <c r="B215">
        <f>IF($A215,VLOOKUP($A215,'Full Analysis'!$U$24:$AI$2150,COLUMN()),FALSE)</f>
        <v>1.0050335853501506E-2</v>
      </c>
      <c r="C215">
        <f>IF($A215,VLOOKUP($A215,'Full Analysis'!$U$24:$AI$2150,COLUMN()),FALSE)</f>
        <v>-3.9177029836830529E-3</v>
      </c>
      <c r="D215">
        <f>IF($A215,VLOOKUP($A215,'Full Analysis'!$U$24:$AI$2150,COLUMN()),FALSE)</f>
        <v>-2.6817292899188622E-3</v>
      </c>
      <c r="E215">
        <f>IF($A215,VLOOKUP($A215,'Full Analysis'!$U$24:$AI$2150,COLUMN()),FALSE)</f>
        <v>4.2534752597778464E-3</v>
      </c>
      <c r="F215">
        <f>IF($A215,VLOOKUP($A215,'Full Analysis'!$U$24:$AI$2150,COLUMN()),FALSE)</f>
        <v>-9.3987560757412391E-3</v>
      </c>
      <c r="G215">
        <f>IF($A215,VLOOKUP($A215,'Full Analysis'!$U$24:$AI$2150,COLUMN()),FALSE)</f>
        <v>-6.3897234598223759E-2</v>
      </c>
      <c r="H215">
        <f>IF($A215,VLOOKUP($A215,'Full Analysis'!$U$24:$AI$2150,COLUMN()),FALSE)</f>
        <v>4.9217542013873005E-3</v>
      </c>
      <c r="I215">
        <f>IF($A215,VLOOKUP($A215,'Full Analysis'!$U$24:$AI$2150,COLUMN()),FALSE)</f>
        <v>-8.1190332631191076E-3</v>
      </c>
      <c r="J215">
        <f>IF($A215,VLOOKUP($A215,'Full Analysis'!$U$24:$AI$2150,COLUMN()),FALSE)</f>
        <v>3.0422480768856775E-3</v>
      </c>
      <c r="K215">
        <f>IF($A215,VLOOKUP($A215,'Full Analysis'!$U$24:$AI$2150,COLUMN()),FALSE)</f>
        <v>2.0819308236423345E-3</v>
      </c>
      <c r="L215">
        <f>IF($A215,VLOOKUP($A215,'Full Analysis'!$U$24:$AI$2150,COLUMN()),FALSE)</f>
        <v>2.9481416805940386E-3</v>
      </c>
      <c r="M215">
        <f>IF($A215,VLOOKUP($A215,'Full Analysis'!$U$24:$AI$2150,COLUMN()),FALSE)</f>
        <v>-3.0829504066819165E-3</v>
      </c>
      <c r="N215">
        <f>IF($A215,VLOOKUP($A215,'Full Analysis'!$U$24:$AI$2150,COLUMN()),FALSE)</f>
        <v>2.513944241166318E-3</v>
      </c>
      <c r="O215">
        <f>IF($A215,VLOOKUP($A215,'Full Analysis'!$U$24:$AI$2150,COLUMN()),FALSE)</f>
        <v>-3.7617220046574674E-3</v>
      </c>
    </row>
    <row r="216" spans="1:15" x14ac:dyDescent="0.25">
      <c r="A216" s="2">
        <f>IF(AND('Full Analysis'!A218 &lt;=  [0]!end,  'Full Analysis'!A218 &gt;=[0]!start), 'Full Analysis'!A218)</f>
        <v>40648</v>
      </c>
      <c r="B216">
        <f>IF($A216,VLOOKUP($A216,'Full Analysis'!$U$24:$AI$2150,COLUMN()),FALSE)</f>
        <v>-0.15847034097177462</v>
      </c>
      <c r="C216">
        <f>IF($A216,VLOOKUP($A216,'Full Analysis'!$U$24:$AI$2150,COLUMN()),FALSE)</f>
        <v>1.1078968252260119E-2</v>
      </c>
      <c r="D216">
        <f>IF($A216,VLOOKUP($A216,'Full Analysis'!$U$24:$AI$2150,COLUMN()),FALSE)</f>
        <v>2.1962074576115272E-2</v>
      </c>
      <c r="E216">
        <f>IF($A216,VLOOKUP($A216,'Full Analysis'!$U$24:$AI$2150,COLUMN()),FALSE)</f>
        <v>7.003611675951483E-3</v>
      </c>
      <c r="F216">
        <f>IF($A216,VLOOKUP($A216,'Full Analysis'!$U$24:$AI$2150,COLUMN()),FALSE)</f>
        <v>-5.8514231804521442E-3</v>
      </c>
      <c r="G216">
        <f>IF($A216,VLOOKUP($A216,'Full Analysis'!$U$24:$AI$2150,COLUMN()),FALSE)</f>
        <v>-3.1545217018108931E-2</v>
      </c>
      <c r="H216">
        <f>IF($A216,VLOOKUP($A216,'Full Analysis'!$U$24:$AI$2150,COLUMN()),FALSE)</f>
        <v>-2.1283630704826684E-2</v>
      </c>
      <c r="I216">
        <f>IF($A216,VLOOKUP($A216,'Full Analysis'!$U$24:$AI$2150,COLUMN()),FALSE)</f>
        <v>1.87288515638252E-2</v>
      </c>
      <c r="J216">
        <f>IF($A216,VLOOKUP($A216,'Full Analysis'!$U$24:$AI$2150,COLUMN()),FALSE)</f>
        <v>1.4156936462746451E-2</v>
      </c>
      <c r="K216">
        <f>IF($A216,VLOOKUP($A216,'Full Analysis'!$U$24:$AI$2150,COLUMN()),FALSE)</f>
        <v>4.1153585307753468E-3</v>
      </c>
      <c r="L216">
        <f>IF($A216,VLOOKUP($A216,'Full Analysis'!$U$24:$AI$2150,COLUMN()),FALSE)</f>
        <v>2.7774062561297668E-3</v>
      </c>
      <c r="M216">
        <f>IF($A216,VLOOKUP($A216,'Full Analysis'!$U$24:$AI$2150,COLUMN()),FALSE)</f>
        <v>-9.5219100715031816E-3</v>
      </c>
      <c r="N216">
        <f>IF($A216,VLOOKUP($A216,'Full Analysis'!$U$24:$AI$2150,COLUMN()),FALSE)</f>
        <v>1.5520313776273864E-2</v>
      </c>
      <c r="O216">
        <f>IF($A216,VLOOKUP($A216,'Full Analysis'!$U$24:$AI$2150,COLUMN()),FALSE)</f>
        <v>-1.9117178410504334E-3</v>
      </c>
    </row>
    <row r="217" spans="1:15" x14ac:dyDescent="0.25">
      <c r="A217" s="2">
        <f>IF(AND('Full Analysis'!A219 &lt;=  [0]!end,  'Full Analysis'!A219 &gt;=[0]!start), 'Full Analysis'!A219)</f>
        <v>40651</v>
      </c>
      <c r="B217">
        <f>IF($A217,VLOOKUP($A217,'Full Analysis'!$U$24:$AI$2150,COLUMN()),FALSE)</f>
        <v>-3.3901551675681339E-2</v>
      </c>
      <c r="C217">
        <f>IF($A217,VLOOKUP($A217,'Full Analysis'!$U$24:$AI$2150,COLUMN()),FALSE)</f>
        <v>-5.7148251616445647E-3</v>
      </c>
      <c r="D217">
        <f>IF($A217,VLOOKUP($A217,'Full Analysis'!$U$24:$AI$2150,COLUMN()),FALSE)</f>
        <v>-6.1750713104797832E-3</v>
      </c>
      <c r="E217">
        <f>IF($A217,VLOOKUP($A217,'Full Analysis'!$U$24:$AI$2150,COLUMN()),FALSE)</f>
        <v>-1.0573047035564918E-2</v>
      </c>
      <c r="F217">
        <f>IF($A217,VLOOKUP($A217,'Full Analysis'!$U$24:$AI$2150,COLUMN()),FALSE)</f>
        <v>-1.2704357965639401E-3</v>
      </c>
      <c r="G217">
        <f>IF($A217,VLOOKUP($A217,'Full Analysis'!$U$24:$AI$2150,COLUMN()),FALSE)</f>
        <v>-3.9180489445779995E-2</v>
      </c>
      <c r="H217">
        <f>IF($A217,VLOOKUP($A217,'Full Analysis'!$U$24:$AI$2150,COLUMN()),FALSE)</f>
        <v>-4.4337422029793062E-3</v>
      </c>
      <c r="I217">
        <f>IF($A217,VLOOKUP($A217,'Full Analysis'!$U$24:$AI$2150,COLUMN()),FALSE)</f>
        <v>-1.0440673664724884E-2</v>
      </c>
      <c r="J217">
        <f>IF($A217,VLOOKUP($A217,'Full Analysis'!$U$24:$AI$2150,COLUMN()),FALSE)</f>
        <v>-5.3934918683968512E-3</v>
      </c>
      <c r="K217">
        <f>IF($A217,VLOOKUP($A217,'Full Analysis'!$U$24:$AI$2150,COLUMN()),FALSE)</f>
        <v>-4.2379451076987639E-3</v>
      </c>
      <c r="L217">
        <f>IF($A217,VLOOKUP($A217,'Full Analysis'!$U$24:$AI$2150,COLUMN()),FALSE)</f>
        <v>2.5152726160669646E-3</v>
      </c>
      <c r="M217">
        <f>IF($A217,VLOOKUP($A217,'Full Analysis'!$U$24:$AI$2150,COLUMN()),FALSE)</f>
        <v>2.4724935222997311E-4</v>
      </c>
      <c r="N217">
        <f>IF($A217,VLOOKUP($A217,'Full Analysis'!$U$24:$AI$2150,COLUMN()),FALSE)</f>
        <v>-5.8747692179624451E-3</v>
      </c>
      <c r="O217">
        <f>IF($A217,VLOOKUP($A217,'Full Analysis'!$U$24:$AI$2150,COLUMN()),FALSE)</f>
        <v>-6.9262299085068129E-4</v>
      </c>
    </row>
    <row r="218" spans="1:15" x14ac:dyDescent="0.25">
      <c r="A218" s="2">
        <f>IF(AND('Full Analysis'!A220 &lt;=  [0]!end,  'Full Analysis'!A220 &gt;=[0]!start), 'Full Analysis'!A220)</f>
        <v>40652</v>
      </c>
      <c r="B218">
        <f>IF($A218,VLOOKUP($A218,'Full Analysis'!$U$24:$AI$2150,COLUMN()),FALSE)</f>
        <v>5.1293294387550481E-2</v>
      </c>
      <c r="C218">
        <f>IF($A218,VLOOKUP($A218,'Full Analysis'!$U$24:$AI$2150,COLUMN()),FALSE)</f>
        <v>-1.3424442423331906E-2</v>
      </c>
      <c r="D218">
        <f>IF($A218,VLOOKUP($A218,'Full Analysis'!$U$24:$AI$2150,COLUMN()),FALSE)</f>
        <v>-2.2177835193891687E-2</v>
      </c>
      <c r="E218">
        <f>IF($A218,VLOOKUP($A218,'Full Analysis'!$U$24:$AI$2150,COLUMN()),FALSE)</f>
        <v>-7.5136761777501353E-3</v>
      </c>
      <c r="F218">
        <f>IF($A218,VLOOKUP($A218,'Full Analysis'!$U$24:$AI$2150,COLUMN()),FALSE)</f>
        <v>-2.8559246443988617E-3</v>
      </c>
      <c r="G218">
        <f>IF($A218,VLOOKUP($A218,'Full Analysis'!$U$24:$AI$2150,COLUMN()),FALSE)</f>
        <v>-2.5766322609080856E-2</v>
      </c>
      <c r="H218">
        <f>IF($A218,VLOOKUP($A218,'Full Analysis'!$U$24:$AI$2150,COLUMN()),FALSE)</f>
        <v>7.3359402349886648E-3</v>
      </c>
      <c r="I218">
        <f>IF($A218,VLOOKUP($A218,'Full Analysis'!$U$24:$AI$2150,COLUMN()),FALSE)</f>
        <v>-1.9399217950986519E-2</v>
      </c>
      <c r="J218">
        <f>IF($A218,VLOOKUP($A218,'Full Analysis'!$U$24:$AI$2150,COLUMN()),FALSE)</f>
        <v>-1.2564810750545156E-2</v>
      </c>
      <c r="K218">
        <f>IF($A218,VLOOKUP($A218,'Full Analysis'!$U$24:$AI$2150,COLUMN()),FALSE)</f>
        <v>-5.0131547186739404E-3</v>
      </c>
      <c r="L218">
        <f>IF($A218,VLOOKUP($A218,'Full Analysis'!$U$24:$AI$2150,COLUMN()),FALSE)</f>
        <v>-9.9343010591239535E-3</v>
      </c>
      <c r="M218">
        <f>IF($A218,VLOOKUP($A218,'Full Analysis'!$U$24:$AI$2150,COLUMN()),FALSE)</f>
        <v>8.2430037552465717E-5</v>
      </c>
      <c r="N218">
        <f>IF($A218,VLOOKUP($A218,'Full Analysis'!$U$24:$AI$2150,COLUMN()),FALSE)</f>
        <v>-1.3480540202914901E-2</v>
      </c>
      <c r="O218">
        <f>IF($A218,VLOOKUP($A218,'Full Analysis'!$U$24:$AI$2150,COLUMN()),FALSE)</f>
        <v>1.4038134209618893E-3</v>
      </c>
    </row>
    <row r="219" spans="1:15" x14ac:dyDescent="0.25">
      <c r="A219" s="2">
        <f>IF(AND('Full Analysis'!A221 &lt;=  [0]!end,  'Full Analysis'!A221 &gt;=[0]!start), 'Full Analysis'!A221)</f>
        <v>40653</v>
      </c>
      <c r="B219">
        <f>IF($A219,VLOOKUP($A219,'Full Analysis'!$U$24:$AI$2150,COLUMN()),FALSE)</f>
        <v>-5.9592097202245543E-2</v>
      </c>
      <c r="C219">
        <f>IF($A219,VLOOKUP($A219,'Full Analysis'!$U$24:$AI$2150,COLUMN()),FALSE)</f>
        <v>-5.2628938377450151E-3</v>
      </c>
      <c r="D219">
        <f>IF($A219,VLOOKUP($A219,'Full Analysis'!$U$24:$AI$2150,COLUMN()),FALSE)</f>
        <v>-6.1365503751701989E-3</v>
      </c>
      <c r="E219">
        <f>IF($A219,VLOOKUP($A219,'Full Analysis'!$U$24:$AI$2150,COLUMN()),FALSE)</f>
        <v>-7.7365950214764679E-3</v>
      </c>
      <c r="F219">
        <f>IF($A219,VLOOKUP($A219,'Full Analysis'!$U$24:$AI$2150,COLUMN()),FALSE)</f>
        <v>-4.1027676385926113E-3</v>
      </c>
      <c r="G219">
        <f>IF($A219,VLOOKUP($A219,'Full Analysis'!$U$24:$AI$2150,COLUMN()),FALSE)</f>
        <v>-8.4338280760632954E-3</v>
      </c>
      <c r="H219">
        <f>IF($A219,VLOOKUP($A219,'Full Analysis'!$U$24:$AI$2150,COLUMN()),FALSE)</f>
        <v>-1.1367042727957284E-2</v>
      </c>
      <c r="I219">
        <f>IF($A219,VLOOKUP($A219,'Full Analysis'!$U$24:$AI$2150,COLUMN()),FALSE)</f>
        <v>-9.5109861302235567E-3</v>
      </c>
      <c r="J219">
        <f>IF($A219,VLOOKUP($A219,'Full Analysis'!$U$24:$AI$2150,COLUMN()),FALSE)</f>
        <v>-5.1605027310939857E-3</v>
      </c>
      <c r="K219">
        <f>IF($A219,VLOOKUP($A219,'Full Analysis'!$U$24:$AI$2150,COLUMN()),FALSE)</f>
        <v>-8.9850045940050582E-3</v>
      </c>
      <c r="L219">
        <f>IF($A219,VLOOKUP($A219,'Full Analysis'!$U$24:$AI$2150,COLUMN()),FALSE)</f>
        <v>-8.0713551846353492E-3</v>
      </c>
      <c r="M219">
        <f>IF($A219,VLOOKUP($A219,'Full Analysis'!$U$24:$AI$2150,COLUMN()),FALSE)</f>
        <v>-7.96424423980574E-3</v>
      </c>
      <c r="N219">
        <f>IF($A219,VLOOKUP($A219,'Full Analysis'!$U$24:$AI$2150,COLUMN()),FALSE)</f>
        <v>-4.7616186525130926E-3</v>
      </c>
      <c r="O219">
        <f>IF($A219,VLOOKUP($A219,'Full Analysis'!$U$24:$AI$2150,COLUMN()),FALSE)</f>
        <v>8.4412099921549243E-5</v>
      </c>
    </row>
    <row r="220" spans="1:15" x14ac:dyDescent="0.25">
      <c r="A220" s="2">
        <f>IF(AND('Full Analysis'!A222 &lt;=  [0]!end,  'Full Analysis'!A222 &gt;=[0]!start), 'Full Analysis'!A222)</f>
        <v>40654</v>
      </c>
      <c r="B220">
        <f>IF($A220,VLOOKUP($A220,'Full Analysis'!$U$24:$AI$2150,COLUMN()),FALSE)</f>
        <v>-0.15296934478142718</v>
      </c>
      <c r="C220">
        <f>IF($A220,VLOOKUP($A220,'Full Analysis'!$U$24:$AI$2150,COLUMN()),FALSE)</f>
        <v>0</v>
      </c>
      <c r="D220">
        <f>IF($A220,VLOOKUP($A220,'Full Analysis'!$U$24:$AI$2150,COLUMN()),FALSE)</f>
        <v>-9.0790147495197566E-4</v>
      </c>
      <c r="E220">
        <f>IF($A220,VLOOKUP($A220,'Full Analysis'!$U$24:$AI$2150,COLUMN()),FALSE)</f>
        <v>6.2814404124875226E-3</v>
      </c>
      <c r="F220">
        <f>IF($A220,VLOOKUP($A220,'Full Analysis'!$U$24:$AI$2150,COLUMN()),FALSE)</f>
        <v>6.6361404231688931E-5</v>
      </c>
      <c r="G220">
        <f>IF($A220,VLOOKUP($A220,'Full Analysis'!$U$24:$AI$2150,COLUMN()),FALSE)</f>
        <v>-5.3472989143710271E-3</v>
      </c>
      <c r="H220">
        <f>IF($A220,VLOOKUP($A220,'Full Analysis'!$U$24:$AI$2150,COLUMN()),FALSE)</f>
        <v>0</v>
      </c>
      <c r="I220">
        <f>IF($A220,VLOOKUP($A220,'Full Analysis'!$U$24:$AI$2150,COLUMN()),FALSE)</f>
        <v>0</v>
      </c>
      <c r="J220">
        <f>IF($A220,VLOOKUP($A220,'Full Analysis'!$U$24:$AI$2150,COLUMN()),FALSE)</f>
        <v>1.1673821068227739E-3</v>
      </c>
      <c r="K220">
        <f>IF($A220,VLOOKUP($A220,'Full Analysis'!$U$24:$AI$2150,COLUMN()),FALSE)</f>
        <v>1.1489736093019827E-3</v>
      </c>
      <c r="L220">
        <f>IF($A220,VLOOKUP($A220,'Full Analysis'!$U$24:$AI$2150,COLUMN()),FALSE)</f>
        <v>2.4765623837940038E-3</v>
      </c>
      <c r="M220">
        <f>IF($A220,VLOOKUP($A220,'Full Analysis'!$U$24:$AI$2150,COLUMN()),FALSE)</f>
        <v>1.8007699062847946E-3</v>
      </c>
      <c r="N220">
        <f>IF($A220,VLOOKUP($A220,'Full Analysis'!$U$24:$AI$2150,COLUMN()),FALSE)</f>
        <v>7.3788755406825244E-4</v>
      </c>
      <c r="O220">
        <f>IF($A220,VLOOKUP($A220,'Full Analysis'!$U$24:$AI$2150,COLUMN()),FALSE)</f>
        <v>0</v>
      </c>
    </row>
    <row r="221" spans="1:15" x14ac:dyDescent="0.25">
      <c r="A221" s="2">
        <f>IF(AND('Full Analysis'!A223 &lt;=  [0]!end,  'Full Analysis'!A223 &gt;=[0]!start), 'Full Analysis'!A223)</f>
        <v>40655</v>
      </c>
      <c r="B221">
        <f>IF($A221,VLOOKUP($A221,'Full Analysis'!$U$24:$AI$2150,COLUMN()),FALSE)</f>
        <v>-0.10109611687136888</v>
      </c>
      <c r="C221">
        <f>IF($A221,VLOOKUP($A221,'Full Analysis'!$U$24:$AI$2150,COLUMN()),FALSE)</f>
        <v>1.5939358990673101E-3</v>
      </c>
      <c r="D221">
        <f>IF($A221,VLOOKUP($A221,'Full Analysis'!$U$24:$AI$2150,COLUMN()),FALSE)</f>
        <v>3.6097743650885918E-3</v>
      </c>
      <c r="E221">
        <f>IF($A221,VLOOKUP($A221,'Full Analysis'!$U$24:$AI$2150,COLUMN()),FALSE)</f>
        <v>1.8672541642191592E-3</v>
      </c>
      <c r="F221">
        <f>IF($A221,VLOOKUP($A221,'Full Analysis'!$U$24:$AI$2150,COLUMN()),FALSE)</f>
        <v>-1.2269736745155059E-3</v>
      </c>
      <c r="G221">
        <f>IF($A221,VLOOKUP($A221,'Full Analysis'!$U$24:$AI$2150,COLUMN()),FALSE)</f>
        <v>8.4147570429674058E-3</v>
      </c>
      <c r="H221">
        <f>IF($A221,VLOOKUP($A221,'Full Analysis'!$U$24:$AI$2150,COLUMN()),FALSE)</f>
        <v>-2.5720025934378738E-2</v>
      </c>
      <c r="I221">
        <f>IF($A221,VLOOKUP($A221,'Full Analysis'!$U$24:$AI$2150,COLUMN()),FALSE)</f>
        <v>0</v>
      </c>
      <c r="J221">
        <f>IF($A221,VLOOKUP($A221,'Full Analysis'!$U$24:$AI$2150,COLUMN()),FALSE)</f>
        <v>-1.3732493231957683E-3</v>
      </c>
      <c r="K221">
        <f>IF($A221,VLOOKUP($A221,'Full Analysis'!$U$24:$AI$2150,COLUMN()),FALSE)</f>
        <v>2.0593586926738608E-3</v>
      </c>
      <c r="L221">
        <f>IF($A221,VLOOKUP($A221,'Full Analysis'!$U$24:$AI$2150,COLUMN()),FALSE)</f>
        <v>-4.858881417609563E-3</v>
      </c>
      <c r="M221">
        <f>IF($A221,VLOOKUP($A221,'Full Analysis'!$U$24:$AI$2150,COLUMN()),FALSE)</f>
        <v>0</v>
      </c>
      <c r="N221">
        <f>IF($A221,VLOOKUP($A221,'Full Analysis'!$U$24:$AI$2150,COLUMN()),FALSE)</f>
        <v>-1.1947468806013178E-3</v>
      </c>
      <c r="O221">
        <f>IF($A221,VLOOKUP($A221,'Full Analysis'!$U$24:$AI$2150,COLUMN()),FALSE)</f>
        <v>-1.9938384368223829E-3</v>
      </c>
    </row>
    <row r="222" spans="1:15" x14ac:dyDescent="0.25">
      <c r="A222" s="2">
        <f>IF(AND('Full Analysis'!A224 &lt;=  [0]!end,  'Full Analysis'!A224 &gt;=[0]!start), 'Full Analysis'!A224)</f>
        <v>40658</v>
      </c>
      <c r="B222">
        <f>IF($A222,VLOOKUP($A222,'Full Analysis'!$U$24:$AI$2150,COLUMN()),FALSE)</f>
        <v>-0.13752979859121797</v>
      </c>
      <c r="C222">
        <f>IF($A222,VLOOKUP($A222,'Full Analysis'!$U$24:$AI$2150,COLUMN()),FALSE)</f>
        <v>-8.9395150388087551E-3</v>
      </c>
      <c r="D222">
        <f>IF($A222,VLOOKUP($A222,'Full Analysis'!$U$24:$AI$2150,COLUMN()),FALSE)</f>
        <v>3.2150033766543837E-4</v>
      </c>
      <c r="E222">
        <f>IF($A222,VLOOKUP($A222,'Full Analysis'!$U$24:$AI$2150,COLUMN()),FALSE)</f>
        <v>-6.63225724290288E-3</v>
      </c>
      <c r="F222">
        <f>IF($A222,VLOOKUP($A222,'Full Analysis'!$U$24:$AI$2150,COLUMN()),FALSE)</f>
        <v>4.2976820839033666E-3</v>
      </c>
      <c r="G222">
        <f>IF($A222,VLOOKUP($A222,'Full Analysis'!$U$24:$AI$2150,COLUMN()),FALSE)</f>
        <v>-0.11860742966894142</v>
      </c>
      <c r="H222">
        <f>IF($A222,VLOOKUP($A222,'Full Analysis'!$U$24:$AI$2150,COLUMN()),FALSE)</f>
        <v>4.4910255124638023E-3</v>
      </c>
      <c r="I222">
        <f>IF($A222,VLOOKUP($A222,'Full Analysis'!$U$24:$AI$2150,COLUMN()),FALSE)</f>
        <v>1.2302149264768627E-2</v>
      </c>
      <c r="J222">
        <f>IF($A222,VLOOKUP($A222,'Full Analysis'!$U$24:$AI$2150,COLUMN()),FALSE)</f>
        <v>-4.1084692137478415E-3</v>
      </c>
      <c r="K222">
        <f>IF($A222,VLOOKUP($A222,'Full Analysis'!$U$24:$AI$2150,COLUMN()),FALSE)</f>
        <v>9.7057939072080896E-4</v>
      </c>
      <c r="L222">
        <f>IF($A222,VLOOKUP($A222,'Full Analysis'!$U$24:$AI$2150,COLUMN()),FALSE)</f>
        <v>-4.2212708887951617E-3</v>
      </c>
      <c r="M222">
        <f>IF($A222,VLOOKUP($A222,'Full Analysis'!$U$24:$AI$2150,COLUMN()),FALSE)</f>
        <v>-2.0460783829228711E-3</v>
      </c>
      <c r="N222">
        <f>IF($A222,VLOOKUP($A222,'Full Analysis'!$U$24:$AI$2150,COLUMN()),FALSE)</f>
        <v>-3.0052727879264088E-3</v>
      </c>
      <c r="O222">
        <f>IF($A222,VLOOKUP($A222,'Full Analysis'!$U$24:$AI$2150,COLUMN()),FALSE)</f>
        <v>-2.085957816915267E-3</v>
      </c>
    </row>
    <row r="223" spans="1:15" x14ac:dyDescent="0.25">
      <c r="A223" s="2">
        <f>IF(AND('Full Analysis'!A225 &lt;=  [0]!end,  'Full Analysis'!A225 &gt;=[0]!start), 'Full Analysis'!A225)</f>
        <v>40659</v>
      </c>
      <c r="B223">
        <f>IF($A223,VLOOKUP($A223,'Full Analysis'!$U$24:$AI$2150,COLUMN()),FALSE)</f>
        <v>-5.9638266319731105E-2</v>
      </c>
      <c r="C223">
        <f>IF($A223,VLOOKUP($A223,'Full Analysis'!$U$24:$AI$2150,COLUMN()),FALSE)</f>
        <v>-6.2303653386323642E-3</v>
      </c>
      <c r="D223">
        <f>IF($A223,VLOOKUP($A223,'Full Analysis'!$U$24:$AI$2150,COLUMN()),FALSE)</f>
        <v>9.5310613270497262E-3</v>
      </c>
      <c r="E223">
        <f>IF($A223,VLOOKUP($A223,'Full Analysis'!$U$24:$AI$2150,COLUMN()),FALSE)</f>
        <v>-5.060105948278955E-3</v>
      </c>
      <c r="F223">
        <f>IF($A223,VLOOKUP($A223,'Full Analysis'!$U$24:$AI$2150,COLUMN()),FALSE)</f>
        <v>-6.8661313060923894E-3</v>
      </c>
      <c r="G223">
        <f>IF($A223,VLOOKUP($A223,'Full Analysis'!$U$24:$AI$2150,COLUMN()),FALSE)</f>
        <v>1.1248830521498212E-2</v>
      </c>
      <c r="H223">
        <f>IF($A223,VLOOKUP($A223,'Full Analysis'!$U$24:$AI$2150,COLUMN()),FALSE)</f>
        <v>2.3722528135700201E-2</v>
      </c>
      <c r="I223">
        <f>IF($A223,VLOOKUP($A223,'Full Analysis'!$U$24:$AI$2150,COLUMN()),FALSE)</f>
        <v>1.3230586055944916E-2</v>
      </c>
      <c r="J223">
        <f>IF($A223,VLOOKUP($A223,'Full Analysis'!$U$24:$AI$2150,COLUMN()),FALSE)</f>
        <v>-3.4789761887452095E-3</v>
      </c>
      <c r="K223">
        <f>IF($A223,VLOOKUP($A223,'Full Analysis'!$U$24:$AI$2150,COLUMN()),FALSE)</f>
        <v>-4.3602079615119096E-3</v>
      </c>
      <c r="L223">
        <f>IF($A223,VLOOKUP($A223,'Full Analysis'!$U$24:$AI$2150,COLUMN()),FALSE)</f>
        <v>1.7553098166880974E-4</v>
      </c>
      <c r="M223">
        <f>IF($A223,VLOOKUP($A223,'Full Analysis'!$U$24:$AI$2150,COLUMN()),FALSE)</f>
        <v>8.3744331784827031E-3</v>
      </c>
      <c r="N223">
        <f>IF($A223,VLOOKUP($A223,'Full Analysis'!$U$24:$AI$2150,COLUMN()),FALSE)</f>
        <v>-2.4990147861863833E-3</v>
      </c>
      <c r="O223">
        <f>IF($A223,VLOOKUP($A223,'Full Analysis'!$U$24:$AI$2150,COLUMN()),FALSE)</f>
        <v>1.5084273451550652E-3</v>
      </c>
    </row>
    <row r="224" spans="1:15" x14ac:dyDescent="0.25">
      <c r="A224" s="2">
        <f>IF(AND('Full Analysis'!A226 &lt;=  [0]!end,  'Full Analysis'!A226 &gt;=[0]!start), 'Full Analysis'!A226)</f>
        <v>40660</v>
      </c>
      <c r="B224">
        <f>IF($A224,VLOOKUP($A224,'Full Analysis'!$U$24:$AI$2150,COLUMN()),FALSE)</f>
        <v>-0.15113862935726674</v>
      </c>
      <c r="C224">
        <f>IF($A224,VLOOKUP($A224,'Full Analysis'!$U$24:$AI$2150,COLUMN()),FALSE)</f>
        <v>-3.5491580401615127E-3</v>
      </c>
      <c r="D224">
        <f>IF($A224,VLOOKUP($A224,'Full Analysis'!$U$24:$AI$2150,COLUMN()),FALSE)</f>
        <v>1.0934718896817791E-2</v>
      </c>
      <c r="E224">
        <f>IF($A224,VLOOKUP($A224,'Full Analysis'!$U$24:$AI$2150,COLUMN()),FALSE)</f>
        <v>6.1724883632717706E-3</v>
      </c>
      <c r="F224">
        <f>IF($A224,VLOOKUP($A224,'Full Analysis'!$U$24:$AI$2150,COLUMN()),FALSE)</f>
        <v>-1.2287184869636569E-2</v>
      </c>
      <c r="G224">
        <f>IF($A224,VLOOKUP($A224,'Full Analysis'!$U$24:$AI$2150,COLUMN()),FALSE)</f>
        <v>-4.2519301169689619E-2</v>
      </c>
      <c r="H224">
        <f>IF($A224,VLOOKUP($A224,'Full Analysis'!$U$24:$AI$2150,COLUMN()),FALSE)</f>
        <v>3.7969335899395613E-2</v>
      </c>
      <c r="I224">
        <f>IF($A224,VLOOKUP($A224,'Full Analysis'!$U$24:$AI$2150,COLUMN()),FALSE)</f>
        <v>-3.634898994089769E-3</v>
      </c>
      <c r="J224">
        <f>IF($A224,VLOOKUP($A224,'Full Analysis'!$U$24:$AI$2150,COLUMN()),FALSE)</f>
        <v>-7.5303093196240484E-3</v>
      </c>
      <c r="K224">
        <f>IF($A224,VLOOKUP($A224,'Full Analysis'!$U$24:$AI$2150,COLUMN()),FALSE)</f>
        <v>-5.3635588248896983E-3</v>
      </c>
      <c r="L224">
        <f>IF($A224,VLOOKUP($A224,'Full Analysis'!$U$24:$AI$2150,COLUMN()),FALSE)</f>
        <v>-5.2525726996004718E-3</v>
      </c>
      <c r="M224">
        <f>IF($A224,VLOOKUP($A224,'Full Analysis'!$U$24:$AI$2150,COLUMN()),FALSE)</f>
        <v>-1.0987319453145459E-2</v>
      </c>
      <c r="N224">
        <f>IF($A224,VLOOKUP($A224,'Full Analysis'!$U$24:$AI$2150,COLUMN()),FALSE)</f>
        <v>-9.3154609195821077E-3</v>
      </c>
      <c r="O224">
        <f>IF($A224,VLOOKUP($A224,'Full Analysis'!$U$24:$AI$2150,COLUMN()),FALSE)</f>
        <v>-2.6307585506358229E-3</v>
      </c>
    </row>
    <row r="225" spans="1:15" x14ac:dyDescent="0.25">
      <c r="A225" s="2">
        <f>IF(AND('Full Analysis'!A227 &lt;=  [0]!end,  'Full Analysis'!A227 &gt;=[0]!start), 'Full Analysis'!A227)</f>
        <v>40661</v>
      </c>
      <c r="B225">
        <f>IF($A225,VLOOKUP($A225,'Full Analysis'!$U$24:$AI$2150,COLUMN()),FALSE)</f>
        <v>-0.26479777861819304</v>
      </c>
      <c r="C225">
        <f>IF($A225,VLOOKUP($A225,'Full Analysis'!$U$24:$AI$2150,COLUMN()),FALSE)</f>
        <v>-2.298016128269533E-3</v>
      </c>
      <c r="D225">
        <f>IF($A225,VLOOKUP($A225,'Full Analysis'!$U$24:$AI$2150,COLUMN()),FALSE)</f>
        <v>-3.5492010610901699E-3</v>
      </c>
      <c r="E225">
        <f>IF($A225,VLOOKUP($A225,'Full Analysis'!$U$24:$AI$2150,COLUMN()),FALSE)</f>
        <v>-1.3967931031680831E-2</v>
      </c>
      <c r="F225">
        <f>IF($A225,VLOOKUP($A225,'Full Analysis'!$U$24:$AI$2150,COLUMN()),FALSE)</f>
        <v>-1.163468170274287E-2</v>
      </c>
      <c r="G225">
        <f>IF($A225,VLOOKUP($A225,'Full Analysis'!$U$24:$AI$2150,COLUMN()),FALSE)</f>
        <v>0.1036534140298536</v>
      </c>
      <c r="H225">
        <f>IF($A225,VLOOKUP($A225,'Full Analysis'!$U$24:$AI$2150,COLUMN()),FALSE)</f>
        <v>-3.2384343047979519E-2</v>
      </c>
      <c r="I225">
        <f>IF($A225,VLOOKUP($A225,'Full Analysis'!$U$24:$AI$2150,COLUMN()),FALSE)</f>
        <v>0</v>
      </c>
      <c r="J225">
        <f>IF($A225,VLOOKUP($A225,'Full Analysis'!$U$24:$AI$2150,COLUMN()),FALSE)</f>
        <v>-2.0255222643203738E-3</v>
      </c>
      <c r="K225">
        <f>IF($A225,VLOOKUP($A225,'Full Analysis'!$U$24:$AI$2150,COLUMN()),FALSE)</f>
        <v>-3.3601375668489966E-3</v>
      </c>
      <c r="L225">
        <f>IF($A225,VLOOKUP($A225,'Full Analysis'!$U$24:$AI$2150,COLUMN()),FALSE)</f>
        <v>-8.1739585541396789E-3</v>
      </c>
      <c r="M225">
        <f>IF($A225,VLOOKUP($A225,'Full Analysis'!$U$24:$AI$2150,COLUMN()),FALSE)</f>
        <v>-3.9065728855889889E-3</v>
      </c>
      <c r="N225">
        <f>IF($A225,VLOOKUP($A225,'Full Analysis'!$U$24:$AI$2150,COLUMN()),FALSE)</f>
        <v>2.5531846900678345E-3</v>
      </c>
      <c r="O225">
        <f>IF($A225,VLOOKUP($A225,'Full Analysis'!$U$24:$AI$2150,COLUMN()),FALSE)</f>
        <v>-1.1030977779656302E-3</v>
      </c>
    </row>
    <row r="226" spans="1:15" x14ac:dyDescent="0.25">
      <c r="A226" s="2">
        <f>IF(AND('Full Analysis'!A228 &lt;=  [0]!end,  'Full Analysis'!A228 &gt;=[0]!start), 'Full Analysis'!A228)</f>
        <v>40662</v>
      </c>
      <c r="B226">
        <f>IF($A226,VLOOKUP($A226,'Full Analysis'!$U$24:$AI$2150,COLUMN()),FALSE)</f>
        <v>-0.10536051565782641</v>
      </c>
      <c r="C226">
        <f>IF($A226,VLOOKUP($A226,'Full Analysis'!$U$24:$AI$2150,COLUMN()),FALSE)</f>
        <v>1.7542383289275937E-3</v>
      </c>
      <c r="D226">
        <f>IF($A226,VLOOKUP($A226,'Full Analysis'!$U$24:$AI$2150,COLUMN()),FALSE)</f>
        <v>4.5069113858961854E-3</v>
      </c>
      <c r="E226">
        <f>IF($A226,VLOOKUP($A226,'Full Analysis'!$U$24:$AI$2150,COLUMN()),FALSE)</f>
        <v>-8.8134708384623086E-3</v>
      </c>
      <c r="F226">
        <f>IF($A226,VLOOKUP($A226,'Full Analysis'!$U$24:$AI$2150,COLUMN()),FALSE)</f>
        <v>-9.0155248660202837E-3</v>
      </c>
      <c r="G226">
        <f>IF($A226,VLOOKUP($A226,'Full Analysis'!$U$24:$AI$2150,COLUMN()),FALSE)</f>
        <v>9.5883623824808695E-3</v>
      </c>
      <c r="H226">
        <f>IF($A226,VLOOKUP($A226,'Full Analysis'!$U$24:$AI$2150,COLUMN()),FALSE)</f>
        <v>1.6944606409146978E-2</v>
      </c>
      <c r="I226">
        <f>IF($A226,VLOOKUP($A226,'Full Analysis'!$U$24:$AI$2150,COLUMN()),FALSE)</f>
        <v>0</v>
      </c>
      <c r="J226">
        <f>IF($A226,VLOOKUP($A226,'Full Analysis'!$U$24:$AI$2150,COLUMN()),FALSE)</f>
        <v>-3.2323260465805764E-3</v>
      </c>
      <c r="K226">
        <f>IF($A226,VLOOKUP($A226,'Full Analysis'!$U$24:$AI$2150,COLUMN()),FALSE)</f>
        <v>4.7932894866213339E-4</v>
      </c>
      <c r="L226">
        <f>IF($A226,VLOOKUP($A226,'Full Analysis'!$U$24:$AI$2150,COLUMN()),FALSE)</f>
        <v>-2.0763049244815887E-3</v>
      </c>
      <c r="M226">
        <f>IF($A226,VLOOKUP($A226,'Full Analysis'!$U$24:$AI$2150,COLUMN()),FALSE)</f>
        <v>-2.4365482354041706E-4</v>
      </c>
      <c r="N226">
        <f>IF($A226,VLOOKUP($A226,'Full Analysis'!$U$24:$AI$2150,COLUMN()),FALSE)</f>
        <v>-1.5084265893947507E-3</v>
      </c>
      <c r="O226">
        <f>IF($A226,VLOOKUP($A226,'Full Analysis'!$U$24:$AI$2150,COLUMN()),FALSE)</f>
        <v>-4.6126152848422543E-4</v>
      </c>
    </row>
    <row r="227" spans="1:15" x14ac:dyDescent="0.25">
      <c r="A227" s="2">
        <f>IF(AND('Full Analysis'!A229 &lt;=  [0]!end,  'Full Analysis'!A229 &gt;=[0]!start), 'Full Analysis'!A229)</f>
        <v>40665</v>
      </c>
      <c r="B227">
        <f>IF($A227,VLOOKUP($A227,'Full Analysis'!$U$24:$AI$2150,COLUMN()),FALSE)</f>
        <v>-6.3561481489744498E-2</v>
      </c>
      <c r="C227">
        <f>IF($A227,VLOOKUP($A227,'Full Analysis'!$U$24:$AI$2150,COLUMN()),FALSE)</f>
        <v>3.3850442943175072E-3</v>
      </c>
      <c r="D227">
        <f>IF($A227,VLOOKUP($A227,'Full Analysis'!$U$24:$AI$2150,COLUMN()),FALSE)</f>
        <v>2.0410565009505208E-2</v>
      </c>
      <c r="E227">
        <f>IF($A227,VLOOKUP($A227,'Full Analysis'!$U$24:$AI$2150,COLUMN()),FALSE)</f>
        <v>3.3374659002934981E-3</v>
      </c>
      <c r="F227">
        <f>IF($A227,VLOOKUP($A227,'Full Analysis'!$U$24:$AI$2150,COLUMN()),FALSE)</f>
        <v>1.5082172802713675E-2</v>
      </c>
      <c r="G227">
        <f>IF($A227,VLOOKUP($A227,'Full Analysis'!$U$24:$AI$2150,COLUMN()),FALSE)</f>
        <v>2.1092115305270564E-2</v>
      </c>
      <c r="H227">
        <f>IF($A227,VLOOKUP($A227,'Full Analysis'!$U$24:$AI$2150,COLUMN()),FALSE)</f>
        <v>9.671446154470761E-3</v>
      </c>
      <c r="I227">
        <f>IF($A227,VLOOKUP($A227,'Full Analysis'!$U$24:$AI$2150,COLUMN()),FALSE)</f>
        <v>-6.2626839430261197E-3</v>
      </c>
      <c r="J227">
        <f>IF($A227,VLOOKUP($A227,'Full Analysis'!$U$24:$AI$2150,COLUMN()),FALSE)</f>
        <v>1.5475192323002351E-3</v>
      </c>
      <c r="K227">
        <f>IF($A227,VLOOKUP($A227,'Full Analysis'!$U$24:$AI$2150,COLUMN()),FALSE)</f>
        <v>9.5141321026001556E-3</v>
      </c>
      <c r="L227">
        <f>IF($A227,VLOOKUP($A227,'Full Analysis'!$U$24:$AI$2150,COLUMN()),FALSE)</f>
        <v>-4.2257835295647014E-3</v>
      </c>
      <c r="M227">
        <f>IF($A227,VLOOKUP($A227,'Full Analysis'!$U$24:$AI$2150,COLUMN()),FALSE)</f>
        <v>-3.4049485673169661E-3</v>
      </c>
      <c r="N227">
        <f>IF($A227,VLOOKUP($A227,'Full Analysis'!$U$24:$AI$2150,COLUMN()),FALSE)</f>
        <v>9.3785162111066026E-4</v>
      </c>
      <c r="O227">
        <f>IF($A227,VLOOKUP($A227,'Full Analysis'!$U$24:$AI$2150,COLUMN()),FALSE)</f>
        <v>-1.2868127428437813E-3</v>
      </c>
    </row>
    <row r="228" spans="1:15" x14ac:dyDescent="0.25">
      <c r="A228" s="2">
        <f>IF(AND('Full Analysis'!A230 &lt;=  [0]!end,  'Full Analysis'!A230 &gt;=[0]!start), 'Full Analysis'!A230)</f>
        <v>40666</v>
      </c>
      <c r="B228">
        <f>IF($A228,VLOOKUP($A228,'Full Analysis'!$U$24:$AI$2150,COLUMN()),FALSE)</f>
        <v>0</v>
      </c>
      <c r="C228">
        <f>IF($A228,VLOOKUP($A228,'Full Analysis'!$U$24:$AI$2150,COLUMN()),FALSE)</f>
        <v>6.8788779870610287E-3</v>
      </c>
      <c r="D228">
        <f>IF($A228,VLOOKUP($A228,'Full Analysis'!$U$24:$AI$2150,COLUMN()),FALSE)</f>
        <v>1.5146259540520478E-2</v>
      </c>
      <c r="E228">
        <f>IF($A228,VLOOKUP($A228,'Full Analysis'!$U$24:$AI$2150,COLUMN()),FALSE)</f>
        <v>5.5827447498505035E-3</v>
      </c>
      <c r="F228">
        <f>IF($A228,VLOOKUP($A228,'Full Analysis'!$U$24:$AI$2150,COLUMN()),FALSE)</f>
        <v>1.857610145070249E-2</v>
      </c>
      <c r="G228">
        <f>IF($A228,VLOOKUP($A228,'Full Analysis'!$U$24:$AI$2150,COLUMN()),FALSE)</f>
        <v>6.7353641662356144E-3</v>
      </c>
      <c r="H228">
        <f>IF($A228,VLOOKUP($A228,'Full Analysis'!$U$24:$AI$2150,COLUMN()),FALSE)</f>
        <v>7.9649963103007749E-3</v>
      </c>
      <c r="I228">
        <f>IF($A228,VLOOKUP($A228,'Full Analysis'!$U$24:$AI$2150,COLUMN()),FALSE)</f>
        <v>2.4981440061374257E-2</v>
      </c>
      <c r="J228">
        <f>IF($A228,VLOOKUP($A228,'Full Analysis'!$U$24:$AI$2150,COLUMN()),FALSE)</f>
        <v>1.3468013488377538E-4</v>
      </c>
      <c r="K228">
        <f>IF($A228,VLOOKUP($A228,'Full Analysis'!$U$24:$AI$2150,COLUMN()),FALSE)</f>
        <v>6.0521698875736028E-4</v>
      </c>
      <c r="L228">
        <f>IF($A228,VLOOKUP($A228,'Full Analysis'!$U$24:$AI$2150,COLUMN()),FALSE)</f>
        <v>-9.4619593313665751E-4</v>
      </c>
      <c r="M228">
        <f>IF($A228,VLOOKUP($A228,'Full Analysis'!$U$24:$AI$2150,COLUMN()),FALSE)</f>
        <v>-5.166301448997412E-3</v>
      </c>
      <c r="N228">
        <f>IF($A228,VLOOKUP($A228,'Full Analysis'!$U$24:$AI$2150,COLUMN()),FALSE)</f>
        <v>-3.2763831794864993E-4</v>
      </c>
      <c r="O228">
        <f>IF($A228,VLOOKUP($A228,'Full Analysis'!$U$24:$AI$2150,COLUMN()),FALSE)</f>
        <v>-1.0820344496992045E-3</v>
      </c>
    </row>
    <row r="229" spans="1:15" x14ac:dyDescent="0.25">
      <c r="A229" s="2">
        <f>IF(AND('Full Analysis'!A231 &lt;=  [0]!end,  'Full Analysis'!A231 &gt;=[0]!start), 'Full Analysis'!A231)</f>
        <v>40667</v>
      </c>
      <c r="B229">
        <f>IF($A229,VLOOKUP($A229,'Full Analysis'!$U$24:$AI$2150,COLUMN()),FALSE)</f>
        <v>2.3739987303073085E-2</v>
      </c>
      <c r="C229">
        <f>IF($A229,VLOOKUP($A229,'Full Analysis'!$U$24:$AI$2150,COLUMN()),FALSE)</f>
        <v>9.1112387593967423E-3</v>
      </c>
      <c r="D229">
        <f>IF($A229,VLOOKUP($A229,'Full Analysis'!$U$24:$AI$2150,COLUMN()),FALSE)</f>
        <v>1.0465327846214029E-2</v>
      </c>
      <c r="E229">
        <f>IF($A229,VLOOKUP($A229,'Full Analysis'!$U$24:$AI$2150,COLUMN()),FALSE)</f>
        <v>1.3738986838333378E-2</v>
      </c>
      <c r="F229">
        <f>IF($A229,VLOOKUP($A229,'Full Analysis'!$U$24:$AI$2150,COLUMN()),FALSE)</f>
        <v>1.9973334361286368E-2</v>
      </c>
      <c r="G229">
        <f>IF($A229,VLOOKUP($A229,'Full Analysis'!$U$24:$AI$2150,COLUMN()),FALSE)</f>
        <v>2.1354521839945955E-3</v>
      </c>
      <c r="H229">
        <f>IF($A229,VLOOKUP($A229,'Full Analysis'!$U$24:$AI$2150,COLUMN()),FALSE)</f>
        <v>2.5717728005616912E-2</v>
      </c>
      <c r="I229">
        <f>IF($A229,VLOOKUP($A229,'Full Analysis'!$U$24:$AI$2150,COLUMN()),FALSE)</f>
        <v>4.0552468307199399E-2</v>
      </c>
      <c r="J229">
        <f>IF($A229,VLOOKUP($A229,'Full Analysis'!$U$24:$AI$2150,COLUMN()),FALSE)</f>
        <v>1.8556182396321917E-2</v>
      </c>
      <c r="K229">
        <f>IF($A229,VLOOKUP($A229,'Full Analysis'!$U$24:$AI$2150,COLUMN()),FALSE)</f>
        <v>5.7070156718930952E-3</v>
      </c>
      <c r="L229">
        <f>IF($A229,VLOOKUP($A229,'Full Analysis'!$U$24:$AI$2150,COLUMN()),FALSE)</f>
        <v>1.1935792970280098E-2</v>
      </c>
      <c r="M229">
        <f>IF($A229,VLOOKUP($A229,'Full Analysis'!$U$24:$AI$2150,COLUMN()),FALSE)</f>
        <v>-4.3384015985981298E-3</v>
      </c>
      <c r="N229">
        <f>IF($A229,VLOOKUP($A229,'Full Analysis'!$U$24:$AI$2150,COLUMN()),FALSE)</f>
        <v>1.9372974081568343E-2</v>
      </c>
      <c r="O229">
        <f>IF($A229,VLOOKUP($A229,'Full Analysis'!$U$24:$AI$2150,COLUMN()),FALSE)</f>
        <v>-2.2797949704439716E-3</v>
      </c>
    </row>
    <row r="230" spans="1:15" x14ac:dyDescent="0.25">
      <c r="A230" s="2">
        <f>IF(AND('Full Analysis'!A232 &lt;=  [0]!end,  'Full Analysis'!A232 &gt;=[0]!start), 'Full Analysis'!A232)</f>
        <v>40668</v>
      </c>
      <c r="B230">
        <f>IF($A230,VLOOKUP($A230,'Full Analysis'!$U$24:$AI$2150,COLUMN()),FALSE)</f>
        <v>-3.5401927050915952E-2</v>
      </c>
      <c r="C230">
        <f>IF($A230,VLOOKUP($A230,'Full Analysis'!$U$24:$AI$2150,COLUMN()),FALSE)</f>
        <v>-3.8126611430211142E-3</v>
      </c>
      <c r="D230">
        <f>IF($A230,VLOOKUP($A230,'Full Analysis'!$U$24:$AI$2150,COLUMN()),FALSE)</f>
        <v>-1.1089211256972927E-2</v>
      </c>
      <c r="E230">
        <f>IF($A230,VLOOKUP($A230,'Full Analysis'!$U$24:$AI$2150,COLUMN()),FALSE)</f>
        <v>1.4570311827273731E-2</v>
      </c>
      <c r="F230">
        <f>IF($A230,VLOOKUP($A230,'Full Analysis'!$U$24:$AI$2150,COLUMN()),FALSE)</f>
        <v>-2.0227907915316683E-3</v>
      </c>
      <c r="G230">
        <f>IF($A230,VLOOKUP($A230,'Full Analysis'!$U$24:$AI$2150,COLUMN()),FALSE)</f>
        <v>5.5157253803791734E-3</v>
      </c>
      <c r="H230">
        <f>IF($A230,VLOOKUP($A230,'Full Analysis'!$U$24:$AI$2150,COLUMN()),FALSE)</f>
        <v>9.0666188775409273E-3</v>
      </c>
      <c r="I230">
        <f>IF($A230,VLOOKUP($A230,'Full Analysis'!$U$24:$AI$2150,COLUMN()),FALSE)</f>
        <v>2.498395189218901E-3</v>
      </c>
      <c r="J230">
        <f>IF($A230,VLOOKUP($A230,'Full Analysis'!$U$24:$AI$2150,COLUMN()),FALSE)</f>
        <v>1.2009254690927534E-2</v>
      </c>
      <c r="K230">
        <f>IF($A230,VLOOKUP($A230,'Full Analysis'!$U$24:$AI$2150,COLUMN()),FALSE)</f>
        <v>2.1943200320077971E-3</v>
      </c>
      <c r="L230">
        <f>IF($A230,VLOOKUP($A230,'Full Analysis'!$U$24:$AI$2150,COLUMN()),FALSE)</f>
        <v>8.1247989861716607E-3</v>
      </c>
      <c r="M230">
        <f>IF($A230,VLOOKUP($A230,'Full Analysis'!$U$24:$AI$2150,COLUMN()),FALSE)</f>
        <v>2.5686320111029661E-3</v>
      </c>
      <c r="N230">
        <f>IF($A230,VLOOKUP($A230,'Full Analysis'!$U$24:$AI$2150,COLUMN()),FALSE)</f>
        <v>1.0592115045922227E-2</v>
      </c>
      <c r="O230">
        <f>IF($A230,VLOOKUP($A230,'Full Analysis'!$U$24:$AI$2150,COLUMN()),FALSE)</f>
        <v>-5.6615862892822719E-4</v>
      </c>
    </row>
    <row r="231" spans="1:15" x14ac:dyDescent="0.25">
      <c r="A231" s="2">
        <f>IF(AND('Full Analysis'!A233 &lt;=  [0]!end,  'Full Analysis'!A233 &gt;=[0]!start), 'Full Analysis'!A233)</f>
        <v>40669</v>
      </c>
      <c r="B231">
        <f>IF($A231,VLOOKUP($A231,'Full Analysis'!$U$24:$AI$2150,COLUMN()),FALSE)</f>
        <v>-9.6626835689071641E-2</v>
      </c>
      <c r="C231">
        <f>IF($A231,VLOOKUP($A231,'Full Analysis'!$U$24:$AI$2150,COLUMN()),FALSE)</f>
        <v>-4.5412324461186655E-3</v>
      </c>
      <c r="D231">
        <f>IF($A231,VLOOKUP($A231,'Full Analysis'!$U$24:$AI$2150,COLUMN()),FALSE)</f>
        <v>2.2682166244118401E-4</v>
      </c>
      <c r="E231">
        <f>IF($A231,VLOOKUP($A231,'Full Analysis'!$U$24:$AI$2150,COLUMN()),FALSE)</f>
        <v>8.9792232131493052E-3</v>
      </c>
      <c r="F231">
        <f>IF($A231,VLOOKUP($A231,'Full Analysis'!$U$24:$AI$2150,COLUMN()),FALSE)</f>
        <v>-1.4743267466634302E-2</v>
      </c>
      <c r="G231">
        <f>IF($A231,VLOOKUP($A231,'Full Analysis'!$U$24:$AI$2150,COLUMN()),FALSE)</f>
        <v>6.3386134979360846E-3</v>
      </c>
      <c r="H231">
        <f>IF($A231,VLOOKUP($A231,'Full Analysis'!$U$24:$AI$2150,COLUMN()),FALSE)</f>
        <v>-2.9170859808943284E-2</v>
      </c>
      <c r="I231">
        <f>IF($A231,VLOOKUP($A231,'Full Analysis'!$U$24:$AI$2150,COLUMN()),FALSE)</f>
        <v>-3.5316187602501136E-3</v>
      </c>
      <c r="J231">
        <f>IF($A231,VLOOKUP($A231,'Full Analysis'!$U$24:$AI$2150,COLUMN()),FALSE)</f>
        <v>6.3386134979363058E-3</v>
      </c>
      <c r="K231">
        <f>IF($A231,VLOOKUP($A231,'Full Analysis'!$U$24:$AI$2150,COLUMN()),FALSE)</f>
        <v>2.8108787221090724E-3</v>
      </c>
      <c r="L231">
        <f>IF($A231,VLOOKUP($A231,'Full Analysis'!$U$24:$AI$2150,COLUMN()),FALSE)</f>
        <v>-3.0654720742944938E-3</v>
      </c>
      <c r="M231">
        <f>IF($A231,VLOOKUP($A231,'Full Analysis'!$U$24:$AI$2150,COLUMN()),FALSE)</f>
        <v>2.2529781013670299E-3</v>
      </c>
      <c r="N231">
        <f>IF($A231,VLOOKUP($A231,'Full Analysis'!$U$24:$AI$2150,COLUMN()),FALSE)</f>
        <v>6.0136656925256571E-3</v>
      </c>
      <c r="O231">
        <f>IF($A231,VLOOKUP($A231,'Full Analysis'!$U$24:$AI$2150,COLUMN()),FALSE)</f>
        <v>-9.4685416290679625E-4</v>
      </c>
    </row>
    <row r="232" spans="1:15" x14ac:dyDescent="0.25">
      <c r="A232" s="2">
        <f>IF(AND('Full Analysis'!A234 &lt;=  [0]!end,  'Full Analysis'!A234 &gt;=[0]!start), 'Full Analysis'!A234)</f>
        <v>40672</v>
      </c>
      <c r="B232">
        <f>IF($A232,VLOOKUP($A232,'Full Analysis'!$U$24:$AI$2150,COLUMN()),FALSE)</f>
        <v>-0.42457950413147988</v>
      </c>
      <c r="C232">
        <f>IF($A232,VLOOKUP($A232,'Full Analysis'!$U$24:$AI$2150,COLUMN()),FALSE)</f>
        <v>-8.0341920472994741E-3</v>
      </c>
      <c r="D232">
        <f>IF($A232,VLOOKUP($A232,'Full Analysis'!$U$24:$AI$2150,COLUMN()),FALSE)</f>
        <v>-4.4419996930750352E-3</v>
      </c>
      <c r="E232">
        <f>IF($A232,VLOOKUP($A232,'Full Analysis'!$U$24:$AI$2150,COLUMN()),FALSE)</f>
        <v>-7.8076892219560287E-3</v>
      </c>
      <c r="F232">
        <f>IF($A232,VLOOKUP($A232,'Full Analysis'!$U$24:$AI$2150,COLUMN()),FALSE)</f>
        <v>-6.2196250387004763E-3</v>
      </c>
      <c r="G232">
        <f>IF($A232,VLOOKUP($A232,'Full Analysis'!$U$24:$AI$2150,COLUMN()),FALSE)</f>
        <v>1.6468970431754326E-2</v>
      </c>
      <c r="H232">
        <f>IF($A232,VLOOKUP($A232,'Full Analysis'!$U$24:$AI$2150,COLUMN()),FALSE)</f>
        <v>-4.6133869808549751E-3</v>
      </c>
      <c r="I232">
        <f>IF($A232,VLOOKUP($A232,'Full Analysis'!$U$24:$AI$2150,COLUMN()),FALSE)</f>
        <v>-9.251284412886902E-3</v>
      </c>
      <c r="J232">
        <f>IF($A232,VLOOKUP($A232,'Full Analysis'!$U$24:$AI$2150,COLUMN()),FALSE)</f>
        <v>-3.1395009566220493E-3</v>
      </c>
      <c r="K232">
        <f>IF($A232,VLOOKUP($A232,'Full Analysis'!$U$24:$AI$2150,COLUMN()),FALSE)</f>
        <v>7.9581284234302965E-4</v>
      </c>
      <c r="L232">
        <f>IF($A232,VLOOKUP($A232,'Full Analysis'!$U$24:$AI$2150,COLUMN()),FALSE)</f>
        <v>7.9017092429393022E-3</v>
      </c>
      <c r="M232">
        <f>IF($A232,VLOOKUP($A232,'Full Analysis'!$U$24:$AI$2150,COLUMN()),FALSE)</f>
        <v>2.0158858578590774E-3</v>
      </c>
      <c r="N232">
        <f>IF($A232,VLOOKUP($A232,'Full Analysis'!$U$24:$AI$2150,COLUMN()),FALSE)</f>
        <v>-3.2612208809595835E-3</v>
      </c>
      <c r="O232">
        <f>IF($A232,VLOOKUP($A232,'Full Analysis'!$U$24:$AI$2150,COLUMN()),FALSE)</f>
        <v>2.1808959848133047E-3</v>
      </c>
    </row>
    <row r="233" spans="1:15" x14ac:dyDescent="0.25">
      <c r="A233" s="2">
        <f>IF(AND('Full Analysis'!A235 &lt;=  [0]!end,  'Full Analysis'!A235 &gt;=[0]!start), 'Full Analysis'!A235)</f>
        <v>40673</v>
      </c>
      <c r="B233">
        <f>IF($A233,VLOOKUP($A233,'Full Analysis'!$U$24:$AI$2150,COLUMN()),FALSE)</f>
        <v>5.4832478625394657E-2</v>
      </c>
      <c r="C233">
        <f>IF($A233,VLOOKUP($A233,'Full Analysis'!$U$24:$AI$2150,COLUMN()),FALSE)</f>
        <v>1.1173631758988169E-2</v>
      </c>
      <c r="D233">
        <f>IF($A233,VLOOKUP($A233,'Full Analysis'!$U$24:$AI$2150,COLUMN()),FALSE)</f>
        <v>6.258427507029091E-3</v>
      </c>
      <c r="E233">
        <f>IF($A233,VLOOKUP($A233,'Full Analysis'!$U$24:$AI$2150,COLUMN()),FALSE)</f>
        <v>1.4605179242307914E-2</v>
      </c>
      <c r="F233">
        <f>IF($A233,VLOOKUP($A233,'Full Analysis'!$U$24:$AI$2150,COLUMN()),FALSE)</f>
        <v>1.0476507319159098E-2</v>
      </c>
      <c r="G233">
        <f>IF($A233,VLOOKUP($A233,'Full Analysis'!$U$24:$AI$2150,COLUMN()),FALSE)</f>
        <v>-3.5260672067045384E-3</v>
      </c>
      <c r="H233">
        <f>IF($A233,VLOOKUP($A233,'Full Analysis'!$U$24:$AI$2150,COLUMN()),FALSE)</f>
        <v>3.6271294703872345E-2</v>
      </c>
      <c r="I233">
        <f>IF($A233,VLOOKUP($A233,'Full Analysis'!$U$24:$AI$2150,COLUMN()),FALSE)</f>
        <v>1.8229578766093268E-2</v>
      </c>
      <c r="J233">
        <f>IF($A233,VLOOKUP($A233,'Full Analysis'!$U$24:$AI$2150,COLUMN()),FALSE)</f>
        <v>9.5888748711235056E-3</v>
      </c>
      <c r="K233">
        <f>IF($A233,VLOOKUP($A233,'Full Analysis'!$U$24:$AI$2150,COLUMN()),FALSE)</f>
        <v>-1.8355364918615103E-3</v>
      </c>
      <c r="L233">
        <f>IF($A233,VLOOKUP($A233,'Full Analysis'!$U$24:$AI$2150,COLUMN()),FALSE)</f>
        <v>5.5685829140206308E-3</v>
      </c>
      <c r="M233">
        <f>IF($A233,VLOOKUP($A233,'Full Analysis'!$U$24:$AI$2150,COLUMN()),FALSE)</f>
        <v>2.2626272279158005E-3</v>
      </c>
      <c r="N233">
        <f>IF($A233,VLOOKUP($A233,'Full Analysis'!$U$24:$AI$2150,COLUMN()),FALSE)</f>
        <v>1.1050926489747065E-2</v>
      </c>
      <c r="O233">
        <f>IF($A233,VLOOKUP($A233,'Full Analysis'!$U$24:$AI$2150,COLUMN()),FALSE)</f>
        <v>-1.7641524130046673E-3</v>
      </c>
    </row>
    <row r="234" spans="1:15" x14ac:dyDescent="0.25">
      <c r="A234" s="2">
        <f>IF(AND('Full Analysis'!A236 &lt;=  [0]!end,  'Full Analysis'!A236 &gt;=[0]!start), 'Full Analysis'!A236)</f>
        <v>40674</v>
      </c>
      <c r="B234">
        <f>IF($A234,VLOOKUP($A234,'Full Analysis'!$U$24:$AI$2150,COLUMN()),FALSE)</f>
        <v>-0.13580154115906176</v>
      </c>
      <c r="C234">
        <f>IF($A234,VLOOKUP($A234,'Full Analysis'!$U$24:$AI$2150,COLUMN()),FALSE)</f>
        <v>-4.8834428253912536E-3</v>
      </c>
      <c r="D234">
        <f>IF($A234,VLOOKUP($A234,'Full Analysis'!$U$24:$AI$2150,COLUMN()),FALSE)</f>
        <v>1.3585416797552661E-2</v>
      </c>
      <c r="E234">
        <f>IF($A234,VLOOKUP($A234,'Full Analysis'!$U$24:$AI$2150,COLUMN()),FALSE)</f>
        <v>3.0108274740461558E-3</v>
      </c>
      <c r="F234">
        <f>IF($A234,VLOOKUP($A234,'Full Analysis'!$U$24:$AI$2150,COLUMN()),FALSE)</f>
        <v>1.6811323581233384E-3</v>
      </c>
      <c r="G234">
        <f>IF($A234,VLOOKUP($A234,'Full Analysis'!$U$24:$AI$2150,COLUMN()),FALSE)</f>
        <v>-1.3859016541333627E-2</v>
      </c>
      <c r="H234">
        <f>IF($A234,VLOOKUP($A234,'Full Analysis'!$U$24:$AI$2150,COLUMN()),FALSE)</f>
        <v>7.4984729600357349E-3</v>
      </c>
      <c r="I234">
        <f>IF($A234,VLOOKUP($A234,'Full Analysis'!$U$24:$AI$2150,COLUMN()),FALSE)</f>
        <v>-1.6873399684503776E-3</v>
      </c>
      <c r="J234">
        <f>IF($A234,VLOOKUP($A234,'Full Analysis'!$U$24:$AI$2150,COLUMN()),FALSE)</f>
        <v>-9.1385194929663786E-4</v>
      </c>
      <c r="K234">
        <f>IF($A234,VLOOKUP($A234,'Full Analysis'!$U$24:$AI$2150,COLUMN()),FALSE)</f>
        <v>4.5337658838373604E-3</v>
      </c>
      <c r="L234">
        <f>IF($A234,VLOOKUP($A234,'Full Analysis'!$U$24:$AI$2150,COLUMN()),FALSE)</f>
        <v>-2.1250229353146333E-3</v>
      </c>
      <c r="M234">
        <f>IF($A234,VLOOKUP($A234,'Full Analysis'!$U$24:$AI$2150,COLUMN()),FALSE)</f>
        <v>-1.0511422031109067E-3</v>
      </c>
      <c r="N234">
        <f>IF($A234,VLOOKUP($A234,'Full Analysis'!$U$24:$AI$2150,COLUMN()),FALSE)</f>
        <v>1.6017306059769314E-3</v>
      </c>
      <c r="O234">
        <f>IF($A234,VLOOKUP($A234,'Full Analysis'!$U$24:$AI$2150,COLUMN()),FALSE)</f>
        <v>1.5971397912340906E-3</v>
      </c>
    </row>
    <row r="235" spans="1:15" x14ac:dyDescent="0.25">
      <c r="A235" s="2">
        <f>IF(AND('Full Analysis'!A237 &lt;=  [0]!end,  'Full Analysis'!A237 &gt;=[0]!start), 'Full Analysis'!A237)</f>
        <v>40675</v>
      </c>
      <c r="B235">
        <f>IF($A235,VLOOKUP($A235,'Full Analysis'!$U$24:$AI$2150,COLUMN()),FALSE)</f>
        <v>-0.26358452087272038</v>
      </c>
      <c r="C235">
        <f>IF($A235,VLOOKUP($A235,'Full Analysis'!$U$24:$AI$2150,COLUMN()),FALSE)</f>
        <v>8.1000435426886071E-3</v>
      </c>
      <c r="D235">
        <f>IF($A235,VLOOKUP($A235,'Full Analysis'!$U$24:$AI$2150,COLUMN()),FALSE)</f>
        <v>3.2881483332337347E-3</v>
      </c>
      <c r="E235">
        <f>IF($A235,VLOOKUP($A235,'Full Analysis'!$U$24:$AI$2150,COLUMN()),FALSE)</f>
        <v>3.2371085930301704E-3</v>
      </c>
      <c r="F235">
        <f>IF($A235,VLOOKUP($A235,'Full Analysis'!$U$24:$AI$2150,COLUMN()),FALSE)</f>
        <v>4.5505422056765507E-3</v>
      </c>
      <c r="G235">
        <f>IF($A235,VLOOKUP($A235,'Full Analysis'!$U$24:$AI$2150,COLUMN()),FALSE)</f>
        <v>-4.6665211849273068E-3</v>
      </c>
      <c r="H235">
        <f>IF($A235,VLOOKUP($A235,'Full Analysis'!$U$24:$AI$2150,COLUMN()),FALSE)</f>
        <v>4.8202964548311866E-3</v>
      </c>
      <c r="I235">
        <f>IF($A235,VLOOKUP($A235,'Full Analysis'!$U$24:$AI$2150,COLUMN()),FALSE)</f>
        <v>3.7015117820007729E-3</v>
      </c>
      <c r="J235">
        <f>IF($A235,VLOOKUP($A235,'Full Analysis'!$U$24:$AI$2150,COLUMN()),FALSE)</f>
        <v>8.1132054614713907E-3</v>
      </c>
      <c r="K235">
        <f>IF($A235,VLOOKUP($A235,'Full Analysis'!$U$24:$AI$2150,COLUMN()),FALSE)</f>
        <v>6.4685270978510467E-3</v>
      </c>
      <c r="L235">
        <f>IF($A235,VLOOKUP($A235,'Full Analysis'!$U$24:$AI$2150,COLUMN()),FALSE)</f>
        <v>1.0223674417208955E-2</v>
      </c>
      <c r="M235">
        <f>IF($A235,VLOOKUP($A235,'Full Analysis'!$U$24:$AI$2150,COLUMN()),FALSE)</f>
        <v>-1.1307650021593176E-3</v>
      </c>
      <c r="N235">
        <f>IF($A235,VLOOKUP($A235,'Full Analysis'!$U$24:$AI$2150,COLUMN()),FALSE)</f>
        <v>8.5916735376408877E-3</v>
      </c>
      <c r="O235">
        <f>IF($A235,VLOOKUP($A235,'Full Analysis'!$U$24:$AI$2150,COLUMN()),FALSE)</f>
        <v>-1.5852302797025992E-3</v>
      </c>
    </row>
    <row r="236" spans="1:15" x14ac:dyDescent="0.25">
      <c r="A236" s="2">
        <f>IF(AND('Full Analysis'!A238 &lt;=  [0]!end,  'Full Analysis'!A238 &gt;=[0]!start), 'Full Analysis'!A238)</f>
        <v>40676</v>
      </c>
      <c r="B236">
        <f>IF($A236,VLOOKUP($A236,'Full Analysis'!$U$24:$AI$2150,COLUMN()),FALSE)</f>
        <v>2.0949626311537208E-2</v>
      </c>
      <c r="C236">
        <f>IF($A236,VLOOKUP($A236,'Full Analysis'!$U$24:$AI$2150,COLUMN()),FALSE)</f>
        <v>6.2236820017320124E-3</v>
      </c>
      <c r="D236">
        <f>IF($A236,VLOOKUP($A236,'Full Analysis'!$U$24:$AI$2150,COLUMN()),FALSE)</f>
        <v>7.5982037148675926E-3</v>
      </c>
      <c r="E236">
        <f>IF($A236,VLOOKUP($A236,'Full Analysis'!$U$24:$AI$2150,COLUMN()),FALSE)</f>
        <v>-4.9551071777386704E-4</v>
      </c>
      <c r="F236">
        <f>IF($A236,VLOOKUP($A236,'Full Analysis'!$U$24:$AI$2150,COLUMN()),FALSE)</f>
        <v>-1.4209212908216438E-3</v>
      </c>
      <c r="G236">
        <f>IF($A236,VLOOKUP($A236,'Full Analysis'!$U$24:$AI$2150,COLUMN()),FALSE)</f>
        <v>-9.0317944664315801E-3</v>
      </c>
      <c r="H236">
        <f>IF($A236,VLOOKUP($A236,'Full Analysis'!$U$24:$AI$2150,COLUMN()),FALSE)</f>
        <v>-1.2733707180156597E-2</v>
      </c>
      <c r="I236">
        <f>IF($A236,VLOOKUP($A236,'Full Analysis'!$U$24:$AI$2150,COLUMN()),FALSE)</f>
        <v>3.9611804835641272E-4</v>
      </c>
      <c r="J236">
        <f>IF($A236,VLOOKUP($A236,'Full Analysis'!$U$24:$AI$2150,COLUMN()),FALSE)</f>
        <v>-5.8622197051524999E-3</v>
      </c>
      <c r="K236">
        <f>IF($A236,VLOOKUP($A236,'Full Analysis'!$U$24:$AI$2150,COLUMN()),FALSE)</f>
        <v>-2.592434017807291E-3</v>
      </c>
      <c r="L236">
        <f>IF($A236,VLOOKUP($A236,'Full Analysis'!$U$24:$AI$2150,COLUMN()),FALSE)</f>
        <v>-1.2167653115473879E-2</v>
      </c>
      <c r="M236">
        <f>IF($A236,VLOOKUP($A236,'Full Analysis'!$U$24:$AI$2150,COLUMN()),FALSE)</f>
        <v>5.6522267240184242E-4</v>
      </c>
      <c r="N236">
        <f>IF($A236,VLOOKUP($A236,'Full Analysis'!$U$24:$AI$2150,COLUMN()),FALSE)</f>
        <v>-5.0896631378961749E-3</v>
      </c>
      <c r="O236">
        <f>IF($A236,VLOOKUP($A236,'Full Analysis'!$U$24:$AI$2150,COLUMN()),FALSE)</f>
        <v>-1.9988108974827905E-3</v>
      </c>
    </row>
    <row r="237" spans="1:15" x14ac:dyDescent="0.25">
      <c r="A237" s="2">
        <f>IF(AND('Full Analysis'!A239 &lt;=  [0]!end,  'Full Analysis'!A239 &gt;=[0]!start), 'Full Analysis'!A239)</f>
        <v>40679</v>
      </c>
      <c r="B237">
        <f>IF($A237,VLOOKUP($A237,'Full Analysis'!$U$24:$AI$2150,COLUMN()),FALSE)</f>
        <v>0.11049335622571491</v>
      </c>
      <c r="C237">
        <f>IF($A237,VLOOKUP($A237,'Full Analysis'!$U$24:$AI$2150,COLUMN()),FALSE)</f>
        <v>3.6863586341580692E-4</v>
      </c>
      <c r="D237">
        <f>IF($A237,VLOOKUP($A237,'Full Analysis'!$U$24:$AI$2150,COLUMN()),FALSE)</f>
        <v>4.0764035039213763E-4</v>
      </c>
      <c r="E237">
        <f>IF($A237,VLOOKUP($A237,'Full Analysis'!$U$24:$AI$2150,COLUMN()),FALSE)</f>
        <v>-8.8702035663376633E-4</v>
      </c>
      <c r="F237">
        <f>IF($A237,VLOOKUP($A237,'Full Analysis'!$U$24:$AI$2150,COLUMN()),FALSE)</f>
        <v>8.4411390549980637E-3</v>
      </c>
      <c r="G237">
        <f>IF($A237,VLOOKUP($A237,'Full Analysis'!$U$24:$AI$2150,COLUMN()),FALSE)</f>
        <v>-1.0463871302234322E-2</v>
      </c>
      <c r="H237">
        <f>IF($A237,VLOOKUP($A237,'Full Analysis'!$U$24:$AI$2150,COLUMN()),FALSE)</f>
        <v>-2.8021058189513431E-2</v>
      </c>
      <c r="I237">
        <f>IF($A237,VLOOKUP($A237,'Full Analysis'!$U$24:$AI$2150,COLUMN()),FALSE)</f>
        <v>1.0609314683632467E-2</v>
      </c>
      <c r="J237">
        <f>IF($A237,VLOOKUP($A237,'Full Analysis'!$U$24:$AI$2150,COLUMN()),FALSE)</f>
        <v>2.1149109046258124E-3</v>
      </c>
      <c r="K237">
        <f>IF($A237,VLOOKUP($A237,'Full Analysis'!$U$24:$AI$2150,COLUMN()),FALSE)</f>
        <v>6.7832148871672991E-4</v>
      </c>
      <c r="L237">
        <f>IF($A237,VLOOKUP($A237,'Full Analysis'!$U$24:$AI$2150,COLUMN()),FALSE)</f>
        <v>7.9480730108103588E-4</v>
      </c>
      <c r="M237">
        <f>IF($A237,VLOOKUP($A237,'Full Analysis'!$U$24:$AI$2150,COLUMN()),FALSE)</f>
        <v>7.377115860610922E-3</v>
      </c>
      <c r="N237">
        <f>IF($A237,VLOOKUP($A237,'Full Analysis'!$U$24:$AI$2150,COLUMN()),FALSE)</f>
        <v>2.6109673964248648E-3</v>
      </c>
      <c r="O237">
        <f>IF($A237,VLOOKUP($A237,'Full Analysis'!$U$24:$AI$2150,COLUMN()),FALSE)</f>
        <v>-1.3956073304579591E-3</v>
      </c>
    </row>
    <row r="238" spans="1:15" x14ac:dyDescent="0.25">
      <c r="A238" s="2">
        <f>IF(AND('Full Analysis'!A240 &lt;=  [0]!end,  'Full Analysis'!A240 &gt;=[0]!start), 'Full Analysis'!A240)</f>
        <v>40680</v>
      </c>
      <c r="B238">
        <f>IF($A238,VLOOKUP($A238,'Full Analysis'!$U$24:$AI$2150,COLUMN()),FALSE)</f>
        <v>4.4072519787702998E-2</v>
      </c>
      <c r="C238">
        <f>IF($A238,VLOOKUP($A238,'Full Analysis'!$U$24:$AI$2150,COLUMN()),FALSE)</f>
        <v>-8.7652172248235682E-3</v>
      </c>
      <c r="D238">
        <f>IF($A238,VLOOKUP($A238,'Full Analysis'!$U$24:$AI$2150,COLUMN()),FALSE)</f>
        <v>-5.1125746801256033E-3</v>
      </c>
      <c r="E238">
        <f>IF($A238,VLOOKUP($A238,'Full Analysis'!$U$24:$AI$2150,COLUMN()),FALSE)</f>
        <v>-1.1419089096161055E-2</v>
      </c>
      <c r="F238">
        <f>IF($A238,VLOOKUP($A238,'Full Analysis'!$U$24:$AI$2150,COLUMN()),FALSE)</f>
        <v>-1.0468485498818488E-2</v>
      </c>
      <c r="G238">
        <f>IF($A238,VLOOKUP($A238,'Full Analysis'!$U$24:$AI$2150,COLUMN()),FALSE)</f>
        <v>-3.4068116255160263E-2</v>
      </c>
      <c r="H238">
        <f>IF($A238,VLOOKUP($A238,'Full Analysis'!$U$24:$AI$2150,COLUMN()),FALSE)</f>
        <v>-4.6116545788790174E-2</v>
      </c>
      <c r="I238">
        <f>IF($A238,VLOOKUP($A238,'Full Analysis'!$U$24:$AI$2150,COLUMN()),FALSE)</f>
        <v>-2.9236079804603479E-2</v>
      </c>
      <c r="J238">
        <f>IF($A238,VLOOKUP($A238,'Full Analysis'!$U$24:$AI$2150,COLUMN()),FALSE)</f>
        <v>-6.331361283560712E-3</v>
      </c>
      <c r="K238">
        <f>IF($A238,VLOOKUP($A238,'Full Analysis'!$U$24:$AI$2150,COLUMN()),FALSE)</f>
        <v>2.2231837724716575E-3</v>
      </c>
      <c r="L238">
        <f>IF($A238,VLOOKUP($A238,'Full Analysis'!$U$24:$AI$2150,COLUMN()),FALSE)</f>
        <v>-4.0557276542235393E-3</v>
      </c>
      <c r="M238">
        <f>IF($A238,VLOOKUP($A238,'Full Analysis'!$U$24:$AI$2150,COLUMN()),FALSE)</f>
        <v>1.3027196110382221E-3</v>
      </c>
      <c r="N238">
        <f>IF($A238,VLOOKUP($A238,'Full Analysis'!$U$24:$AI$2150,COLUMN()),FALSE)</f>
        <v>-6.9475840752138219E-3</v>
      </c>
      <c r="O238">
        <f>IF($A238,VLOOKUP($A238,'Full Analysis'!$U$24:$AI$2150,COLUMN()),FALSE)</f>
        <v>2.2279597251523842E-3</v>
      </c>
    </row>
    <row r="239" spans="1:15" x14ac:dyDescent="0.25">
      <c r="A239" s="2">
        <f>IF(AND('Full Analysis'!A241 &lt;=  [0]!end,  'Full Analysis'!A241 &gt;=[0]!start), 'Full Analysis'!A241)</f>
        <v>40681</v>
      </c>
      <c r="B239">
        <f>IF($A239,VLOOKUP($A239,'Full Analysis'!$U$24:$AI$2150,COLUMN()),FALSE)</f>
        <v>1.0226531783831153E-2</v>
      </c>
      <c r="C239">
        <f>IF($A239,VLOOKUP($A239,'Full Analysis'!$U$24:$AI$2150,COLUMN()),FALSE)</f>
        <v>-2.1756308222587364E-3</v>
      </c>
      <c r="D239">
        <f>IF($A239,VLOOKUP($A239,'Full Analysis'!$U$24:$AI$2150,COLUMN()),FALSE)</f>
        <v>-9.2675728490095879E-4</v>
      </c>
      <c r="E239">
        <f>IF($A239,VLOOKUP($A239,'Full Analysis'!$U$24:$AI$2150,COLUMN()),FALSE)</f>
        <v>-8.5188182870167637E-3</v>
      </c>
      <c r="F239">
        <f>IF($A239,VLOOKUP($A239,'Full Analysis'!$U$24:$AI$2150,COLUMN()),FALSE)</f>
        <v>2.0273464438205209E-3</v>
      </c>
      <c r="G239">
        <f>IF($A239,VLOOKUP($A239,'Full Analysis'!$U$24:$AI$2150,COLUMN()),FALSE)</f>
        <v>3.7164825662536219E-2</v>
      </c>
      <c r="H239">
        <f>IF($A239,VLOOKUP($A239,'Full Analysis'!$U$24:$AI$2150,COLUMN()),FALSE)</f>
        <v>2.1208915691376296E-3</v>
      </c>
      <c r="I239">
        <f>IF($A239,VLOOKUP($A239,'Full Analysis'!$U$24:$AI$2150,COLUMN()),FALSE)</f>
        <v>1.8626765120971004E-2</v>
      </c>
      <c r="J239">
        <f>IF($A239,VLOOKUP($A239,'Full Analysis'!$U$24:$AI$2150,COLUMN()),FALSE)</f>
        <v>-3.1507115159236988E-3</v>
      </c>
      <c r="K239">
        <f>IF($A239,VLOOKUP($A239,'Full Analysis'!$U$24:$AI$2150,COLUMN()),FALSE)</f>
        <v>-9.2692730257934756E-4</v>
      </c>
      <c r="L239">
        <f>IF($A239,VLOOKUP($A239,'Full Analysis'!$U$24:$AI$2150,COLUMN()),FALSE)</f>
        <v>2.2903463148040044E-3</v>
      </c>
      <c r="M239">
        <f>IF($A239,VLOOKUP($A239,'Full Analysis'!$U$24:$AI$2150,COLUMN()),FALSE)</f>
        <v>3.4277353401441996E-3</v>
      </c>
      <c r="N239">
        <f>IF($A239,VLOOKUP($A239,'Full Analysis'!$U$24:$AI$2150,COLUMN()),FALSE)</f>
        <v>-4.4068036947100707E-3</v>
      </c>
      <c r="O239">
        <f>IF($A239,VLOOKUP($A239,'Full Analysis'!$U$24:$AI$2150,COLUMN()),FALSE)</f>
        <v>-1.5463212453719027E-4</v>
      </c>
    </row>
    <row r="240" spans="1:15" x14ac:dyDescent="0.25">
      <c r="A240" s="2">
        <f>IF(AND('Full Analysis'!A242 &lt;=  [0]!end,  'Full Analysis'!A242 &gt;=[0]!start), 'Full Analysis'!A242)</f>
        <v>40682</v>
      </c>
      <c r="B240">
        <f>IF($A240,VLOOKUP($A240,'Full Analysis'!$U$24:$AI$2150,COLUMN()),FALSE)</f>
        <v>0.19741283299441328</v>
      </c>
      <c r="C240">
        <f>IF($A240,VLOOKUP($A240,'Full Analysis'!$U$24:$AI$2150,COLUMN()),FALSE)</f>
        <v>7.7180074323803631E-3</v>
      </c>
      <c r="D240">
        <f>IF($A240,VLOOKUP($A240,'Full Analysis'!$U$24:$AI$2150,COLUMN()),FALSE)</f>
        <v>9.8470814258969975E-4</v>
      </c>
      <c r="E240">
        <f>IF($A240,VLOOKUP($A240,'Full Analysis'!$U$24:$AI$2150,COLUMN()),FALSE)</f>
        <v>2.5182913069360662E-3</v>
      </c>
      <c r="F240">
        <f>IF($A240,VLOOKUP($A240,'Full Analysis'!$U$24:$AI$2150,COLUMN()),FALSE)</f>
        <v>-1.2102881167037069E-2</v>
      </c>
      <c r="G240">
        <f>IF($A240,VLOOKUP($A240,'Full Analysis'!$U$24:$AI$2150,COLUMN()),FALSE)</f>
        <v>-1.7295526207934933E-3</v>
      </c>
      <c r="H240">
        <f>IF($A240,VLOOKUP($A240,'Full Analysis'!$U$24:$AI$2150,COLUMN()),FALSE)</f>
        <v>-3.4682115689274951E-3</v>
      </c>
      <c r="I240">
        <f>IF($A240,VLOOKUP($A240,'Full Analysis'!$U$24:$AI$2150,COLUMN()),FALSE)</f>
        <v>-7.7140113071625773E-3</v>
      </c>
      <c r="J240">
        <f>IF($A240,VLOOKUP($A240,'Full Analysis'!$U$24:$AI$2150,COLUMN()),FALSE)</f>
        <v>7.7193365771391067E-3</v>
      </c>
      <c r="K240">
        <f>IF($A240,VLOOKUP($A240,'Full Analysis'!$U$24:$AI$2150,COLUMN()),FALSE)</f>
        <v>-3.2682790477149078E-3</v>
      </c>
      <c r="L240">
        <f>IF($A240,VLOOKUP($A240,'Full Analysis'!$U$24:$AI$2150,COLUMN()),FALSE)</f>
        <v>-4.5754589280722685E-3</v>
      </c>
      <c r="M240">
        <f>IF($A240,VLOOKUP($A240,'Full Analysis'!$U$24:$AI$2150,COLUMN()),FALSE)</f>
        <v>-1.6337203437676914E-3</v>
      </c>
      <c r="N240">
        <f>IF($A240,VLOOKUP($A240,'Full Analysis'!$U$24:$AI$2150,COLUMN()),FALSE)</f>
        <v>6.051917201613603E-3</v>
      </c>
      <c r="O240">
        <f>IF($A240,VLOOKUP($A240,'Full Analysis'!$U$24:$AI$2150,COLUMN()),FALSE)</f>
        <v>-7.549749938761429E-4</v>
      </c>
    </row>
    <row r="241" spans="1:15" x14ac:dyDescent="0.25">
      <c r="A241" s="2">
        <f>IF(AND('Full Analysis'!A243 &lt;=  [0]!end,  'Full Analysis'!A243 &gt;=[0]!start), 'Full Analysis'!A243)</f>
        <v>40683</v>
      </c>
      <c r="B241">
        <f>IF($A241,VLOOKUP($A241,'Full Analysis'!$U$24:$AI$2150,COLUMN()),FALSE)</f>
        <v>-0.24613306953890859</v>
      </c>
      <c r="C241">
        <f>IF($A241,VLOOKUP($A241,'Full Analysis'!$U$24:$AI$2150,COLUMN()),FALSE)</f>
        <v>1.199724648537023E-2</v>
      </c>
      <c r="D241">
        <f>IF($A241,VLOOKUP($A241,'Full Analysis'!$U$24:$AI$2150,COLUMN()),FALSE)</f>
        <v>2.2564398708173911E-2</v>
      </c>
      <c r="E241">
        <f>IF($A241,VLOOKUP($A241,'Full Analysis'!$U$24:$AI$2150,COLUMN()),FALSE)</f>
        <v>-7.9881482332643731E-4</v>
      </c>
      <c r="F241">
        <f>IF($A241,VLOOKUP($A241,'Full Analysis'!$U$24:$AI$2150,COLUMN()),FALSE)</f>
        <v>-2.247295929705467E-3</v>
      </c>
      <c r="G241">
        <f>IF($A241,VLOOKUP($A241,'Full Analysis'!$U$24:$AI$2150,COLUMN()),FALSE)</f>
        <v>1.4047888797096796E-2</v>
      </c>
      <c r="H241">
        <f>IF($A241,VLOOKUP($A241,'Full Analysis'!$U$24:$AI$2150,COLUMN()),FALSE)</f>
        <v>5.5936108812408491E-3</v>
      </c>
      <c r="I241">
        <f>IF($A241,VLOOKUP($A241,'Full Analysis'!$U$24:$AI$2150,COLUMN()),FALSE)</f>
        <v>2.4274529228466082E-2</v>
      </c>
      <c r="J241">
        <f>IF($A241,VLOOKUP($A241,'Full Analysis'!$U$24:$AI$2150,COLUMN()),FALSE)</f>
        <v>1.0908168792429212E-2</v>
      </c>
      <c r="K241">
        <f>IF($A241,VLOOKUP($A241,'Full Analysis'!$U$24:$AI$2150,COLUMN()),FALSE)</f>
        <v>8.3460037480509192E-3</v>
      </c>
      <c r="L241">
        <f>IF($A241,VLOOKUP($A241,'Full Analysis'!$U$24:$AI$2150,COLUMN()),FALSE)</f>
        <v>5.2812375193453803E-3</v>
      </c>
      <c r="M241">
        <f>IF($A241,VLOOKUP($A241,'Full Analysis'!$U$24:$AI$2150,COLUMN()),FALSE)</f>
        <v>2.2061536095932116E-3</v>
      </c>
      <c r="N241">
        <f>IF($A241,VLOOKUP($A241,'Full Analysis'!$U$24:$AI$2150,COLUMN()),FALSE)</f>
        <v>6.6384907701292333E-3</v>
      </c>
      <c r="O241">
        <f>IF($A241,VLOOKUP($A241,'Full Analysis'!$U$24:$AI$2150,COLUMN()),FALSE)</f>
        <v>-7.2471519489887635E-4</v>
      </c>
    </row>
    <row r="242" spans="1:15" x14ac:dyDescent="0.25">
      <c r="A242" s="2">
        <f>IF(AND('Full Analysis'!A244 &lt;=  [0]!end,  'Full Analysis'!A244 &gt;=[0]!start), 'Full Analysis'!A244)</f>
        <v>40686</v>
      </c>
      <c r="B242">
        <f>IF($A242,VLOOKUP($A242,'Full Analysis'!$U$24:$AI$2150,COLUMN()),FALSE)</f>
        <v>-3.7066700473372703E-2</v>
      </c>
      <c r="C242">
        <f>IF($A242,VLOOKUP($A242,'Full Analysis'!$U$24:$AI$2150,COLUMN()),FALSE)</f>
        <v>8.2774860914402299E-4</v>
      </c>
      <c r="D242">
        <f>IF($A242,VLOOKUP($A242,'Full Analysis'!$U$24:$AI$2150,COLUMN()),FALSE)</f>
        <v>-1.1697418252146714E-2</v>
      </c>
      <c r="E242">
        <f>IF($A242,VLOOKUP($A242,'Full Analysis'!$U$24:$AI$2150,COLUMN()),FALSE)</f>
        <v>-4.4327182411425378E-3</v>
      </c>
      <c r="F242">
        <f>IF($A242,VLOOKUP($A242,'Full Analysis'!$U$24:$AI$2150,COLUMN()),FALSE)</f>
        <v>-4.3151647591690816E-3</v>
      </c>
      <c r="G242">
        <f>IF($A242,VLOOKUP($A242,'Full Analysis'!$U$24:$AI$2150,COLUMN()),FALSE)</f>
        <v>-1.9013670381114092E-2</v>
      </c>
      <c r="H242">
        <f>IF($A242,VLOOKUP($A242,'Full Analysis'!$U$24:$AI$2150,COLUMN()),FALSE)</f>
        <v>2.209926642249176E-2</v>
      </c>
      <c r="I242">
        <f>IF($A242,VLOOKUP($A242,'Full Analysis'!$U$24:$AI$2150,COLUMN()),FALSE)</f>
        <v>-1.2229006673114065E-2</v>
      </c>
      <c r="J242">
        <f>IF($A242,VLOOKUP($A242,'Full Analysis'!$U$24:$AI$2150,COLUMN()),FALSE)</f>
        <v>-3.412729938634439E-3</v>
      </c>
      <c r="K242">
        <f>IF($A242,VLOOKUP($A242,'Full Analysis'!$U$24:$AI$2150,COLUMN()),FALSE)</f>
        <v>-4.3362516065530649E-3</v>
      </c>
      <c r="L242">
        <f>IF($A242,VLOOKUP($A242,'Full Analysis'!$U$24:$AI$2150,COLUMN()),FALSE)</f>
        <v>-3.6997928038780049E-3</v>
      </c>
      <c r="M242">
        <f>IF($A242,VLOOKUP($A242,'Full Analysis'!$U$24:$AI$2150,COLUMN()),FALSE)</f>
        <v>3.1132255195703376E-3</v>
      </c>
      <c r="N242">
        <f>IF($A242,VLOOKUP($A242,'Full Analysis'!$U$24:$AI$2150,COLUMN()),FALSE)</f>
        <v>-3.7342637614467718E-3</v>
      </c>
      <c r="O242">
        <f>IF($A242,VLOOKUP($A242,'Full Analysis'!$U$24:$AI$2150,COLUMN()),FALSE)</f>
        <v>-4.0371177902462986E-4</v>
      </c>
    </row>
    <row r="243" spans="1:15" x14ac:dyDescent="0.25">
      <c r="A243" s="2">
        <f>IF(AND('Full Analysis'!A245 &lt;=  [0]!end,  'Full Analysis'!A245 &gt;=[0]!start), 'Full Analysis'!A245)</f>
        <v>40687</v>
      </c>
      <c r="B243">
        <f>IF($A243,VLOOKUP($A243,'Full Analysis'!$U$24:$AI$2150,COLUMN()),FALSE)</f>
        <v>-0.12405264866997888</v>
      </c>
      <c r="C243">
        <f>IF($A243,VLOOKUP($A243,'Full Analysis'!$U$24:$AI$2150,COLUMN()),FALSE)</f>
        <v>-3.1781576006995522E-3</v>
      </c>
      <c r="D243">
        <f>IF($A243,VLOOKUP($A243,'Full Analysis'!$U$24:$AI$2150,COLUMN()),FALSE)</f>
        <v>2.1113139037555965E-3</v>
      </c>
      <c r="E243">
        <f>IF($A243,VLOOKUP($A243,'Full Analysis'!$U$24:$AI$2150,COLUMN()),FALSE)</f>
        <v>-7.5618190069121323E-3</v>
      </c>
      <c r="F243">
        <f>IF($A243,VLOOKUP($A243,'Full Analysis'!$U$24:$AI$2150,COLUMN()),FALSE)</f>
        <v>-4.1133288332285464E-3</v>
      </c>
      <c r="G243">
        <f>IF($A243,VLOOKUP($A243,'Full Analysis'!$U$24:$AI$2150,COLUMN()),FALSE)</f>
        <v>-2.5601045537226263E-2</v>
      </c>
      <c r="H243">
        <f>IF($A243,VLOOKUP($A243,'Full Analysis'!$U$24:$AI$2150,COLUMN()),FALSE)</f>
        <v>-1.355220584403339E-2</v>
      </c>
      <c r="I243">
        <f>IF($A243,VLOOKUP($A243,'Full Analysis'!$U$24:$AI$2150,COLUMN()),FALSE)</f>
        <v>-1.9665013951156749E-2</v>
      </c>
      <c r="J243">
        <f>IF($A243,VLOOKUP($A243,'Full Analysis'!$U$24:$AI$2150,COLUMN()),FALSE)</f>
        <v>-1.1349933828198836E-3</v>
      </c>
      <c r="K243">
        <f>IF($A243,VLOOKUP($A243,'Full Analysis'!$U$24:$AI$2150,COLUMN()),FALSE)</f>
        <v>-5.9164476787046862E-3</v>
      </c>
      <c r="L243">
        <f>IF($A243,VLOOKUP($A243,'Full Analysis'!$U$24:$AI$2150,COLUMN()),FALSE)</f>
        <v>-8.9286307443013184E-3</v>
      </c>
      <c r="M243">
        <f>IF($A243,VLOOKUP($A243,'Full Analysis'!$U$24:$AI$2150,COLUMN()),FALSE)</f>
        <v>-9.8417132523517326E-4</v>
      </c>
      <c r="N243">
        <f>IF($A243,VLOOKUP($A243,'Full Analysis'!$U$24:$AI$2150,COLUMN()),FALSE)</f>
        <v>7.9056694147487184E-4</v>
      </c>
      <c r="O243">
        <f>IF($A243,VLOOKUP($A243,'Full Analysis'!$U$24:$AI$2150,COLUMN()),FALSE)</f>
        <v>2.1370946279989939E-4</v>
      </c>
    </row>
    <row r="244" spans="1:15" x14ac:dyDescent="0.25">
      <c r="A244" s="2">
        <f>IF(AND('Full Analysis'!A246 &lt;=  [0]!end,  'Full Analysis'!A246 &gt;=[0]!start), 'Full Analysis'!A246)</f>
        <v>40688</v>
      </c>
      <c r="B244">
        <f>IF($A244,VLOOKUP($A244,'Full Analysis'!$U$24:$AI$2150,COLUMN()),FALSE)</f>
        <v>-4.6520015634892928E-2</v>
      </c>
      <c r="C244">
        <f>IF($A244,VLOOKUP($A244,'Full Analysis'!$U$24:$AI$2150,COLUMN()),FALSE)</f>
        <v>-3.9453447796788492E-3</v>
      </c>
      <c r="D244">
        <f>IF($A244,VLOOKUP($A244,'Full Analysis'!$U$24:$AI$2150,COLUMN()),FALSE)</f>
        <v>-9.1751805163176377E-3</v>
      </c>
      <c r="E244">
        <f>IF($A244,VLOOKUP($A244,'Full Analysis'!$U$24:$AI$2150,COLUMN()),FALSE)</f>
        <v>-3.832619146850156E-3</v>
      </c>
      <c r="F244">
        <f>IF($A244,VLOOKUP($A244,'Full Analysis'!$U$24:$AI$2150,COLUMN()),FALSE)</f>
        <v>2.9635673641721875E-3</v>
      </c>
      <c r="G244">
        <f>IF($A244,VLOOKUP($A244,'Full Analysis'!$U$24:$AI$2150,COLUMN()),FALSE)</f>
        <v>3.8296140354409626E-2</v>
      </c>
      <c r="H244">
        <f>IF($A244,VLOOKUP($A244,'Full Analysis'!$U$24:$AI$2150,COLUMN()),FALSE)</f>
        <v>-1.0672459890771984E-2</v>
      </c>
      <c r="I244">
        <f>IF($A244,VLOOKUP($A244,'Full Analysis'!$U$24:$AI$2150,COLUMN()),FALSE)</f>
        <v>1.9172057282024852E-3</v>
      </c>
      <c r="J244">
        <f>IF($A244,VLOOKUP($A244,'Full Analysis'!$U$24:$AI$2150,COLUMN()),FALSE)</f>
        <v>-1.7708522424765363E-3</v>
      </c>
      <c r="K244">
        <f>IF($A244,VLOOKUP($A244,'Full Analysis'!$U$24:$AI$2150,COLUMN()),FALSE)</f>
        <v>-6.2481060845228616E-3</v>
      </c>
      <c r="L244">
        <f>IF($A244,VLOOKUP($A244,'Full Analysis'!$U$24:$AI$2150,COLUMN()),FALSE)</f>
        <v>-6.0816868598499501E-3</v>
      </c>
      <c r="M244">
        <f>IF($A244,VLOOKUP($A244,'Full Analysis'!$U$24:$AI$2150,COLUMN()),FALSE)</f>
        <v>-7.2691952387159003E-3</v>
      </c>
      <c r="N244">
        <f>IF($A244,VLOOKUP($A244,'Full Analysis'!$U$24:$AI$2150,COLUMN()),FALSE)</f>
        <v>7.4505010792110264E-4</v>
      </c>
      <c r="O244">
        <f>IF($A244,VLOOKUP($A244,'Full Analysis'!$U$24:$AI$2150,COLUMN()),FALSE)</f>
        <v>-2.9996228504964588E-3</v>
      </c>
    </row>
    <row r="245" spans="1:15" x14ac:dyDescent="0.25">
      <c r="A245" s="2">
        <f>IF(AND('Full Analysis'!A247 &lt;=  [0]!end,  'Full Analysis'!A247 &gt;=[0]!start), 'Full Analysis'!A247)</f>
        <v>40689</v>
      </c>
      <c r="B245">
        <f>IF($A245,VLOOKUP($A245,'Full Analysis'!$U$24:$AI$2150,COLUMN()),FALSE)</f>
        <v>3.4685557987890109E-2</v>
      </c>
      <c r="C245">
        <f>IF($A245,VLOOKUP($A245,'Full Analysis'!$U$24:$AI$2150,COLUMN()),FALSE)</f>
        <v>-4.072589461351959E-3</v>
      </c>
      <c r="D245">
        <f>IF($A245,VLOOKUP($A245,'Full Analysis'!$U$24:$AI$2150,COLUMN()),FALSE)</f>
        <v>-1.5871058864037356E-2</v>
      </c>
      <c r="E245">
        <f>IF($A245,VLOOKUP($A245,'Full Analysis'!$U$24:$AI$2150,COLUMN()),FALSE)</f>
        <v>-1.2972714020511535E-2</v>
      </c>
      <c r="F245">
        <f>IF($A245,VLOOKUP($A245,'Full Analysis'!$U$24:$AI$2150,COLUMN()),FALSE)</f>
        <v>-9.5541295554898813E-3</v>
      </c>
      <c r="G245">
        <f>IF($A245,VLOOKUP($A245,'Full Analysis'!$U$24:$AI$2150,COLUMN()),FALSE)</f>
        <v>2.1916505197546558E-2</v>
      </c>
      <c r="H245">
        <f>IF($A245,VLOOKUP($A245,'Full Analysis'!$U$24:$AI$2150,COLUMN()),FALSE)</f>
        <v>-8.4567100182233977E-3</v>
      </c>
      <c r="I245">
        <f>IF($A245,VLOOKUP($A245,'Full Analysis'!$U$24:$AI$2150,COLUMN()),FALSE)</f>
        <v>-1.8659885169711482E-2</v>
      </c>
      <c r="J245">
        <f>IF($A245,VLOOKUP($A245,'Full Analysis'!$U$24:$AI$2150,COLUMN()),FALSE)</f>
        <v>-1.3287129995433014E-2</v>
      </c>
      <c r="K245">
        <f>IF($A245,VLOOKUP($A245,'Full Analysis'!$U$24:$AI$2150,COLUMN()),FALSE)</f>
        <v>-6.7553432200531567E-3</v>
      </c>
      <c r="L245">
        <f>IF($A245,VLOOKUP($A245,'Full Analysis'!$U$24:$AI$2150,COLUMN()),FALSE)</f>
        <v>-1.5129661934584397E-2</v>
      </c>
      <c r="M245">
        <f>IF($A245,VLOOKUP($A245,'Full Analysis'!$U$24:$AI$2150,COLUMN()),FALSE)</f>
        <v>-6.9743207034806513E-3</v>
      </c>
      <c r="N245">
        <f>IF($A245,VLOOKUP($A245,'Full Analysis'!$U$24:$AI$2150,COLUMN()),FALSE)</f>
        <v>-1.2517745217783224E-2</v>
      </c>
      <c r="O245">
        <f>IF($A245,VLOOKUP($A245,'Full Analysis'!$U$24:$AI$2150,COLUMN()),FALSE)</f>
        <v>3.907452627452603E-4</v>
      </c>
    </row>
    <row r="246" spans="1:15" x14ac:dyDescent="0.25">
      <c r="A246" s="2">
        <f>IF(AND('Full Analysis'!A248 &lt;=  [0]!end,  'Full Analysis'!A248 &gt;=[0]!start), 'Full Analysis'!A248)</f>
        <v>40690</v>
      </c>
      <c r="B246">
        <f>IF($A246,VLOOKUP($A246,'Full Analysis'!$U$24:$AI$2150,COLUMN()),FALSE)</f>
        <v>-3.4685557987890102E-2</v>
      </c>
      <c r="C246">
        <f>IF($A246,VLOOKUP($A246,'Full Analysis'!$U$24:$AI$2150,COLUMN()),FALSE)</f>
        <v>0</v>
      </c>
      <c r="D246">
        <f>IF($A246,VLOOKUP($A246,'Full Analysis'!$U$24:$AI$2150,COLUMN()),FALSE)</f>
        <v>-1.3160531753873483E-3</v>
      </c>
      <c r="E246">
        <f>IF($A246,VLOOKUP($A246,'Full Analysis'!$U$24:$AI$2150,COLUMN()),FALSE)</f>
        <v>6.0880785893684163E-4</v>
      </c>
      <c r="F246">
        <f>IF($A246,VLOOKUP($A246,'Full Analysis'!$U$24:$AI$2150,COLUMN()),FALSE)</f>
        <v>-9.296188257438483E-4</v>
      </c>
      <c r="G246">
        <f>IF($A246,VLOOKUP($A246,'Full Analysis'!$U$24:$AI$2150,COLUMN()),FALSE)</f>
        <v>-7.2333151905079732E-2</v>
      </c>
      <c r="H246">
        <f>IF($A246,VLOOKUP($A246,'Full Analysis'!$U$24:$AI$2150,COLUMN()),FALSE)</f>
        <v>0</v>
      </c>
      <c r="I246">
        <f>IF($A246,VLOOKUP($A246,'Full Analysis'!$U$24:$AI$2150,COLUMN()),FALSE)</f>
        <v>0</v>
      </c>
      <c r="J246">
        <f>IF($A246,VLOOKUP($A246,'Full Analysis'!$U$24:$AI$2150,COLUMN()),FALSE)</f>
        <v>2.9374758847860831E-3</v>
      </c>
      <c r="K246">
        <f>IF($A246,VLOOKUP($A246,'Full Analysis'!$U$24:$AI$2150,COLUMN()),FALSE)</f>
        <v>1.2138133431797125E-3</v>
      </c>
      <c r="L246">
        <f>IF($A246,VLOOKUP($A246,'Full Analysis'!$U$24:$AI$2150,COLUMN()),FALSE)</f>
        <v>-6.8230279832494302E-4</v>
      </c>
      <c r="M246">
        <f>IF($A246,VLOOKUP($A246,'Full Analysis'!$U$24:$AI$2150,COLUMN()),FALSE)</f>
        <v>1.5366576682235504E-3</v>
      </c>
      <c r="N246">
        <f>IF($A246,VLOOKUP($A246,'Full Analysis'!$U$24:$AI$2150,COLUMN()),FALSE)</f>
        <v>8.9027590154715968E-4</v>
      </c>
      <c r="O246">
        <f>IF($A246,VLOOKUP($A246,'Full Analysis'!$U$24:$AI$2150,COLUMN()),FALSE)</f>
        <v>0</v>
      </c>
    </row>
    <row r="247" spans="1:15" x14ac:dyDescent="0.25">
      <c r="A247" s="2">
        <f>IF(AND('Full Analysis'!A249 &lt;=  [0]!end,  'Full Analysis'!A249 &gt;=[0]!start), 'Full Analysis'!A249)</f>
        <v>40693</v>
      </c>
      <c r="B247">
        <f>IF($A247,VLOOKUP($A247,'Full Analysis'!$U$24:$AI$2150,COLUMN()),FALSE)</f>
        <v>6.8415318167167841E-3</v>
      </c>
      <c r="C247">
        <f>IF($A247,VLOOKUP($A247,'Full Analysis'!$U$24:$AI$2150,COLUMN()),FALSE)</f>
        <v>-1.0537032813141188E-2</v>
      </c>
      <c r="D247">
        <f>IF($A247,VLOOKUP($A247,'Full Analysis'!$U$24:$AI$2150,COLUMN()),FALSE)</f>
        <v>-1.5856014284730505E-2</v>
      </c>
      <c r="E247">
        <f>IF($A247,VLOOKUP($A247,'Full Analysis'!$U$24:$AI$2150,COLUMN()),FALSE)</f>
        <v>7.8433159726016551E-5</v>
      </c>
      <c r="F247">
        <f>IF($A247,VLOOKUP($A247,'Full Analysis'!$U$24:$AI$2150,COLUMN()),FALSE)</f>
        <v>1.7429311662313365E-3</v>
      </c>
      <c r="G247">
        <f>IF($A247,VLOOKUP($A247,'Full Analysis'!$U$24:$AI$2150,COLUMN()),FALSE)</f>
        <v>4.9631125615410526E-2</v>
      </c>
      <c r="H247">
        <f>IF($A247,VLOOKUP($A247,'Full Analysis'!$U$24:$AI$2150,COLUMN()),FALSE)</f>
        <v>2.3234346234245855E-2</v>
      </c>
      <c r="I247">
        <f>IF($A247,VLOOKUP($A247,'Full Analysis'!$U$24:$AI$2150,COLUMN()),FALSE)</f>
        <v>-8.7169976687503196E-3</v>
      </c>
      <c r="J247">
        <f>IF($A247,VLOOKUP($A247,'Full Analysis'!$U$24:$AI$2150,COLUMN()),FALSE)</f>
        <v>-6.2840592214989952E-3</v>
      </c>
      <c r="K247">
        <f>IF($A247,VLOOKUP($A247,'Full Analysis'!$U$24:$AI$2150,COLUMN()),FALSE)</f>
        <v>2.006018726865766E-3</v>
      </c>
      <c r="L247">
        <f>IF($A247,VLOOKUP($A247,'Full Analysis'!$U$24:$AI$2150,COLUMN()),FALSE)</f>
        <v>9.3828641677113018E-4</v>
      </c>
      <c r="M247">
        <f>IF($A247,VLOOKUP($A247,'Full Analysis'!$U$24:$AI$2150,COLUMN()),FALSE)</f>
        <v>5.0308447553693856E-3</v>
      </c>
      <c r="N247">
        <f>IF($A247,VLOOKUP($A247,'Full Analysis'!$U$24:$AI$2150,COLUMN()),FALSE)</f>
        <v>-6.0738047412744562E-3</v>
      </c>
      <c r="O247">
        <f>IF($A247,VLOOKUP($A247,'Full Analysis'!$U$24:$AI$2150,COLUMN()),FALSE)</f>
        <v>-1.1717780407373424E-3</v>
      </c>
    </row>
    <row r="248" spans="1:15" x14ac:dyDescent="0.25">
      <c r="A248" s="2">
        <f>IF(AND('Full Analysis'!A250 &lt;=  [0]!end,  'Full Analysis'!A250 &gt;=[0]!start), 'Full Analysis'!A250)</f>
        <v>40694</v>
      </c>
      <c r="B248">
        <f>IF($A248,VLOOKUP($A248,'Full Analysis'!$U$24:$AI$2150,COLUMN()),FALSE)</f>
        <v>-9.0723015797418857E-2</v>
      </c>
      <c r="C248">
        <f>IF($A248,VLOOKUP($A248,'Full Analysis'!$U$24:$AI$2150,COLUMN()),FALSE)</f>
        <v>2.3048299143046638E-2</v>
      </c>
      <c r="D248">
        <f>IF($A248,VLOOKUP($A248,'Full Analysis'!$U$24:$AI$2150,COLUMN()),FALSE)</f>
        <v>4.6823960085019102E-3</v>
      </c>
      <c r="E248">
        <f>IF($A248,VLOOKUP($A248,'Full Analysis'!$U$24:$AI$2150,COLUMN()),FALSE)</f>
        <v>1.331235985575536E-3</v>
      </c>
      <c r="F248">
        <f>IF($A248,VLOOKUP($A248,'Full Analysis'!$U$24:$AI$2150,COLUMN()),FALSE)</f>
        <v>-5.8087814027684643E-3</v>
      </c>
      <c r="G248">
        <f>IF($A248,VLOOKUP($A248,'Full Analysis'!$U$24:$AI$2150,COLUMN()),FALSE)</f>
        <v>2.7297946076901159E-2</v>
      </c>
      <c r="H248">
        <f>IF($A248,VLOOKUP($A248,'Full Analysis'!$U$24:$AI$2150,COLUMN()),FALSE)</f>
        <v>1.9607849419406237E-3</v>
      </c>
      <c r="I248">
        <f>IF($A248,VLOOKUP($A248,'Full Analysis'!$U$24:$AI$2150,COLUMN()),FALSE)</f>
        <v>8.8216457895399138E-3</v>
      </c>
      <c r="J248">
        <f>IF($A248,VLOOKUP($A248,'Full Analysis'!$U$24:$AI$2150,COLUMN()),FALSE)</f>
        <v>-1.8775430570304832E-3</v>
      </c>
      <c r="K248">
        <f>IF($A248,VLOOKUP($A248,'Full Analysis'!$U$24:$AI$2150,COLUMN()),FALSE)</f>
        <v>3.8408826367914003E-3</v>
      </c>
      <c r="L248">
        <f>IF($A248,VLOOKUP($A248,'Full Analysis'!$U$24:$AI$2150,COLUMN()),FALSE)</f>
        <v>-1.4235115821872098E-2</v>
      </c>
      <c r="M248">
        <f>IF($A248,VLOOKUP($A248,'Full Analysis'!$U$24:$AI$2150,COLUMN()),FALSE)</f>
        <v>-5.5163602204821582E-3</v>
      </c>
      <c r="N248">
        <f>IF($A248,VLOOKUP($A248,'Full Analysis'!$U$24:$AI$2150,COLUMN()),FALSE)</f>
        <v>-5.0091014913109758E-4</v>
      </c>
      <c r="O248">
        <f>IF($A248,VLOOKUP($A248,'Full Analysis'!$U$24:$AI$2150,COLUMN()),FALSE)</f>
        <v>-3.4128113804195483E-3</v>
      </c>
    </row>
    <row r="249" spans="1:15" x14ac:dyDescent="0.25">
      <c r="A249" s="2">
        <f>IF(AND('Full Analysis'!A251 &lt;=  [0]!end,  'Full Analysis'!A251 &gt;=[0]!start), 'Full Analysis'!A251)</f>
        <v>40695</v>
      </c>
      <c r="B249">
        <f>IF($A249,VLOOKUP($A249,'Full Analysis'!$U$24:$AI$2150,COLUMN()),FALSE)</f>
        <v>-0.10222079565315847</v>
      </c>
      <c r="C249">
        <f>IF($A249,VLOOKUP($A249,'Full Analysis'!$U$24:$AI$2150,COLUMN()),FALSE)</f>
        <v>1.2255043417860217E-3</v>
      </c>
      <c r="D249">
        <f>IF($A249,VLOOKUP($A249,'Full Analysis'!$U$24:$AI$2150,COLUMN()),FALSE)</f>
        <v>4.278414731770399E-3</v>
      </c>
      <c r="E249">
        <f>IF($A249,VLOOKUP($A249,'Full Analysis'!$U$24:$AI$2150,COLUMN()),FALSE)</f>
        <v>-2.4072024309634639E-3</v>
      </c>
      <c r="F249">
        <f>IF($A249,VLOOKUP($A249,'Full Analysis'!$U$24:$AI$2150,COLUMN()),FALSE)</f>
        <v>1.0996987450978664E-2</v>
      </c>
      <c r="G249">
        <f>IF($A249,VLOOKUP($A249,'Full Analysis'!$U$24:$AI$2150,COLUMN()),FALSE)</f>
        <v>4.7895756531071403E-3</v>
      </c>
      <c r="H249">
        <f>IF($A249,VLOOKUP($A249,'Full Analysis'!$U$24:$AI$2150,COLUMN()),FALSE)</f>
        <v>-1.2870692491901882E-2</v>
      </c>
      <c r="I249">
        <f>IF($A249,VLOOKUP($A249,'Full Analysis'!$U$24:$AI$2150,COLUMN()),FALSE)</f>
        <v>2.190138854072373E-2</v>
      </c>
      <c r="J249">
        <f>IF($A249,VLOOKUP($A249,'Full Analysis'!$U$24:$AI$2150,COLUMN()),FALSE)</f>
        <v>-5.1278610042389912E-3</v>
      </c>
      <c r="K249">
        <f>IF($A249,VLOOKUP($A249,'Full Analysis'!$U$24:$AI$2150,COLUMN()),FALSE)</f>
        <v>7.3327226017045168E-4</v>
      </c>
      <c r="L249">
        <f>IF($A249,VLOOKUP($A249,'Full Analysis'!$U$24:$AI$2150,COLUMN()),FALSE)</f>
        <v>9.2588702376395198E-4</v>
      </c>
      <c r="M249">
        <f>IF($A249,VLOOKUP($A249,'Full Analysis'!$U$24:$AI$2150,COLUMN()),FALSE)</f>
        <v>-4.8527985423386027E-4</v>
      </c>
      <c r="N249">
        <f>IF($A249,VLOOKUP($A249,'Full Analysis'!$U$24:$AI$2150,COLUMN()),FALSE)</f>
        <v>-2.3601895840878523E-3</v>
      </c>
      <c r="O249">
        <f>IF($A249,VLOOKUP($A249,'Full Analysis'!$U$24:$AI$2150,COLUMN()),FALSE)</f>
        <v>3.0284359414166811E-3</v>
      </c>
    </row>
    <row r="250" spans="1:15" x14ac:dyDescent="0.25">
      <c r="A250" s="2">
        <f>IF(AND('Full Analysis'!A252 &lt;=  [0]!end,  'Full Analysis'!A252 &gt;=[0]!start), 'Full Analysis'!A252)</f>
        <v>40696</v>
      </c>
      <c r="B250">
        <f>IF($A250,VLOOKUP($A250,'Full Analysis'!$U$24:$AI$2150,COLUMN()),FALSE)</f>
        <v>-0.29870599082375454</v>
      </c>
      <c r="C250">
        <f>IF($A250,VLOOKUP($A250,'Full Analysis'!$U$24:$AI$2150,COLUMN()),FALSE)</f>
        <v>9.78156358192004E-3</v>
      </c>
      <c r="D250">
        <f>IF($A250,VLOOKUP($A250,'Full Analysis'!$U$24:$AI$2150,COLUMN()),FALSE)</f>
        <v>6.4664299732087255E-3</v>
      </c>
      <c r="E250">
        <f>IF($A250,VLOOKUP($A250,'Full Analysis'!$U$24:$AI$2150,COLUMN()),FALSE)</f>
        <v>-7.0111158727007572E-3</v>
      </c>
      <c r="F250">
        <f>IF($A250,VLOOKUP($A250,'Full Analysis'!$U$24:$AI$2150,COLUMN()),FALSE)</f>
        <v>-8.8137289949856996E-3</v>
      </c>
      <c r="G250">
        <f>IF($A250,VLOOKUP($A250,'Full Analysis'!$U$24:$AI$2150,COLUMN()),FALSE)</f>
        <v>1.5802754789626925E-2</v>
      </c>
      <c r="H250">
        <f>IF($A250,VLOOKUP($A250,'Full Analysis'!$U$24:$AI$2150,COLUMN()),FALSE)</f>
        <v>3.8827460932224873E-3</v>
      </c>
      <c r="I250">
        <f>IF($A250,VLOOKUP($A250,'Full Analysis'!$U$24:$AI$2150,COLUMN()),FALSE)</f>
        <v>-1.4654092049651644E-2</v>
      </c>
      <c r="J250">
        <f>IF($A250,VLOOKUP($A250,'Full Analysis'!$U$24:$AI$2150,COLUMN()),FALSE)</f>
        <v>-1.1134900942181466E-2</v>
      </c>
      <c r="K250">
        <f>IF($A250,VLOOKUP($A250,'Full Analysis'!$U$24:$AI$2150,COLUMN()),FALSE)</f>
        <v>-4.0263597586401032E-3</v>
      </c>
      <c r="L250">
        <f>IF($A250,VLOOKUP($A250,'Full Analysis'!$U$24:$AI$2150,COLUMN()),FALSE)</f>
        <v>-7.5503714396316498E-3</v>
      </c>
      <c r="M250">
        <f>IF($A250,VLOOKUP($A250,'Full Analysis'!$U$24:$AI$2150,COLUMN()),FALSE)</f>
        <v>-7.0905139542238342E-3</v>
      </c>
      <c r="N250">
        <f>IF($A250,VLOOKUP($A250,'Full Analysis'!$U$24:$AI$2150,COLUMN()),FALSE)</f>
        <v>-7.6088018931436156E-3</v>
      </c>
      <c r="O250">
        <f>IF($A250,VLOOKUP($A250,'Full Analysis'!$U$24:$AI$2150,COLUMN()),FALSE)</f>
        <v>-1.3471039307014817E-3</v>
      </c>
    </row>
    <row r="251" spans="1:15" x14ac:dyDescent="0.25">
      <c r="A251" s="2">
        <f>IF(AND('Full Analysis'!A253 &lt;=  [0]!end,  'Full Analysis'!A253 &gt;=[0]!start), 'Full Analysis'!A253)</f>
        <v>40697</v>
      </c>
      <c r="B251">
        <f>IF($A251,VLOOKUP($A251,'Full Analysis'!$U$24:$AI$2150,COLUMN()),FALSE)</f>
        <v>-0.26090979711166812</v>
      </c>
      <c r="C251">
        <f>IF($A251,VLOOKUP($A251,'Full Analysis'!$U$24:$AI$2150,COLUMN()),FALSE)</f>
        <v>1.08185238924674E-2</v>
      </c>
      <c r="D251">
        <f>IF($A251,VLOOKUP($A251,'Full Analysis'!$U$24:$AI$2150,COLUMN()),FALSE)</f>
        <v>6.6235851681863472E-3</v>
      </c>
      <c r="E251">
        <f>IF($A251,VLOOKUP($A251,'Full Analysis'!$U$24:$AI$2150,COLUMN()),FALSE)</f>
        <v>1.4502577780389892E-2</v>
      </c>
      <c r="F251">
        <f>IF($A251,VLOOKUP($A251,'Full Analysis'!$U$24:$AI$2150,COLUMN()),FALSE)</f>
        <v>-6.3357638335978421E-3</v>
      </c>
      <c r="G251">
        <f>IF($A251,VLOOKUP($A251,'Full Analysis'!$U$24:$AI$2150,COLUMN()),FALSE)</f>
        <v>5.2660347224842956E-3</v>
      </c>
      <c r="H251">
        <f>IF($A251,VLOOKUP($A251,'Full Analysis'!$U$24:$AI$2150,COLUMN()),FALSE)</f>
        <v>3.0613627972001341E-2</v>
      </c>
      <c r="I251">
        <f>IF($A251,VLOOKUP($A251,'Full Analysis'!$U$24:$AI$2150,COLUMN()),FALSE)</f>
        <v>-6.1652908358688493E-3</v>
      </c>
      <c r="J251">
        <f>IF($A251,VLOOKUP($A251,'Full Analysis'!$U$24:$AI$2150,COLUMN()),FALSE)</f>
        <v>1.8472279736986652E-3</v>
      </c>
      <c r="K251">
        <f>IF($A251,VLOOKUP($A251,'Full Analysis'!$U$24:$AI$2150,COLUMN()),FALSE)</f>
        <v>4.1486240942856809E-3</v>
      </c>
      <c r="L251">
        <f>IF($A251,VLOOKUP($A251,'Full Analysis'!$U$24:$AI$2150,COLUMN()),FALSE)</f>
        <v>1.1707644755925288E-3</v>
      </c>
      <c r="M251">
        <f>IF($A251,VLOOKUP($A251,'Full Analysis'!$U$24:$AI$2150,COLUMN()),FALSE)</f>
        <v>-1.4441594294281783E-3</v>
      </c>
      <c r="N251">
        <f>IF($A251,VLOOKUP($A251,'Full Analysis'!$U$24:$AI$2150,COLUMN()),FALSE)</f>
        <v>4.213645732687136E-3</v>
      </c>
      <c r="O251">
        <f>IF($A251,VLOOKUP($A251,'Full Analysis'!$U$24:$AI$2150,COLUMN()),FALSE)</f>
        <v>2.7163803808155353E-4</v>
      </c>
    </row>
    <row r="252" spans="1:15" x14ac:dyDescent="0.25">
      <c r="A252" s="2">
        <f>IF(AND('Full Analysis'!A254 &lt;=  [0]!end,  'Full Analysis'!A254 &gt;=[0]!start), 'Full Analysis'!A254)</f>
        <v>40700</v>
      </c>
      <c r="B252">
        <f>IF($A252,VLOOKUP($A252,'Full Analysis'!$U$24:$AI$2150,COLUMN()),FALSE)</f>
        <v>-0.25424514002898685</v>
      </c>
      <c r="C252">
        <f>IF($A252,VLOOKUP($A252,'Full Analysis'!$U$24:$AI$2150,COLUMN()),FALSE)</f>
        <v>9.5678527471204839E-4</v>
      </c>
      <c r="D252">
        <f>IF($A252,VLOOKUP($A252,'Full Analysis'!$U$24:$AI$2150,COLUMN()),FALSE)</f>
        <v>-5.5083912519433348E-3</v>
      </c>
      <c r="E252">
        <f>IF($A252,VLOOKUP($A252,'Full Analysis'!$U$24:$AI$2150,COLUMN()),FALSE)</f>
        <v>-1.0530998668586766E-2</v>
      </c>
      <c r="F252">
        <f>IF($A252,VLOOKUP($A252,'Full Analysis'!$U$24:$AI$2150,COLUMN()),FALSE)</f>
        <v>6.0309875985973017E-3</v>
      </c>
      <c r="G252">
        <f>IF($A252,VLOOKUP($A252,'Full Analysis'!$U$24:$AI$2150,COLUMN()),FALSE)</f>
        <v>-4.8748888255891701E-2</v>
      </c>
      <c r="H252">
        <f>IF($A252,VLOOKUP($A252,'Full Analysis'!$U$24:$AI$2150,COLUMN()),FALSE)</f>
        <v>8.0256826137736239E-4</v>
      </c>
      <c r="I252">
        <f>IF($A252,VLOOKUP($A252,'Full Analysis'!$U$24:$AI$2150,COLUMN()),FALSE)</f>
        <v>-4.0080213975387108E-3</v>
      </c>
      <c r="J252">
        <f>IF($A252,VLOOKUP($A252,'Full Analysis'!$U$24:$AI$2150,COLUMN()),FALSE)</f>
        <v>-5.190913916761861E-3</v>
      </c>
      <c r="K252">
        <f>IF($A252,VLOOKUP($A252,'Full Analysis'!$U$24:$AI$2150,COLUMN()),FALSE)</f>
        <v>-4.6355679227643035E-3</v>
      </c>
      <c r="L252">
        <f>IF($A252,VLOOKUP($A252,'Full Analysis'!$U$24:$AI$2150,COLUMN()),FALSE)</f>
        <v>1.8425465849350672E-3</v>
      </c>
      <c r="M252">
        <f>IF($A252,VLOOKUP($A252,'Full Analysis'!$U$24:$AI$2150,COLUMN()),FALSE)</f>
        <v>-1.6033349401030819E-4</v>
      </c>
      <c r="N252">
        <f>IF($A252,VLOOKUP($A252,'Full Analysis'!$U$24:$AI$2150,COLUMN()),FALSE)</f>
        <v>-5.3200959385700519E-3</v>
      </c>
      <c r="O252">
        <f>IF($A252,VLOOKUP($A252,'Full Analysis'!$U$24:$AI$2150,COLUMN()),FALSE)</f>
        <v>-3.6610354053111358E-4</v>
      </c>
    </row>
    <row r="253" spans="1:15" x14ac:dyDescent="0.25">
      <c r="A253" s="2">
        <f>IF(AND('Full Analysis'!A255 &lt;=  [0]!end,  'Full Analysis'!A255 &gt;=[0]!start), 'Full Analysis'!A255)</f>
        <v>40701</v>
      </c>
      <c r="B253">
        <f>IF($A253,VLOOKUP($A253,'Full Analysis'!$U$24:$AI$2150,COLUMN()),FALSE)</f>
        <v>-0.21305943224758361</v>
      </c>
      <c r="C253">
        <f>IF($A253,VLOOKUP($A253,'Full Analysis'!$U$24:$AI$2150,COLUMN()),FALSE)</f>
        <v>4.1957558140942762E-3</v>
      </c>
      <c r="D253">
        <f>IF($A253,VLOOKUP($A253,'Full Analysis'!$U$24:$AI$2150,COLUMN()),FALSE)</f>
        <v>6.2278675042904824E-3</v>
      </c>
      <c r="E253">
        <f>IF($A253,VLOOKUP($A253,'Full Analysis'!$U$24:$AI$2150,COLUMN()),FALSE)</f>
        <v>5.5581509967336379E-3</v>
      </c>
      <c r="F253">
        <f>IF($A253,VLOOKUP($A253,'Full Analysis'!$U$24:$AI$2150,COLUMN()),FALSE)</f>
        <v>2.0574202543616089E-3</v>
      </c>
      <c r="G253">
        <f>IF($A253,VLOOKUP($A253,'Full Analysis'!$U$24:$AI$2150,COLUMN()),FALSE)</f>
        <v>2.827225523739894E-2</v>
      </c>
      <c r="H253">
        <f>IF($A253,VLOOKUP($A253,'Full Analysis'!$U$24:$AI$2150,COLUMN()),FALSE)</f>
        <v>-2.2035631062478845E-2</v>
      </c>
      <c r="I253">
        <f>IF($A253,VLOOKUP($A253,'Full Analysis'!$U$24:$AI$2150,COLUMN()),FALSE)</f>
        <v>6.2105499506333274E-3</v>
      </c>
      <c r="J253">
        <f>IF($A253,VLOOKUP($A253,'Full Analysis'!$U$24:$AI$2150,COLUMN()),FALSE)</f>
        <v>5.0539651353919135E-3</v>
      </c>
      <c r="K253">
        <f>IF($A253,VLOOKUP($A253,'Full Analysis'!$U$24:$AI$2150,COLUMN()),FALSE)</f>
        <v>1.7663006693399176E-3</v>
      </c>
      <c r="L253">
        <f>IF($A253,VLOOKUP($A253,'Full Analysis'!$U$24:$AI$2150,COLUMN()),FALSE)</f>
        <v>-3.2640109323126918E-3</v>
      </c>
      <c r="M253">
        <f>IF($A253,VLOOKUP($A253,'Full Analysis'!$U$24:$AI$2150,COLUMN()),FALSE)</f>
        <v>-3.8403119443130122E-3</v>
      </c>
      <c r="N253">
        <f>IF($A253,VLOOKUP($A253,'Full Analysis'!$U$24:$AI$2150,COLUMN()),FALSE)</f>
        <v>1.5797617712487839E-3</v>
      </c>
      <c r="O253">
        <f>IF($A253,VLOOKUP($A253,'Full Analysis'!$U$24:$AI$2150,COLUMN()),FALSE)</f>
        <v>-2.1054439676611229E-3</v>
      </c>
    </row>
    <row r="254" spans="1:15" x14ac:dyDescent="0.25">
      <c r="A254" s="2">
        <f>IF(AND('Full Analysis'!A256 &lt;=  [0]!end,  'Full Analysis'!A256 &gt;=[0]!start), 'Full Analysis'!A256)</f>
        <v>40702</v>
      </c>
      <c r="B254">
        <f>IF($A254,VLOOKUP($A254,'Full Analysis'!$U$24:$AI$2150,COLUMN()),FALSE)</f>
        <v>2.3240964039450668E-2</v>
      </c>
      <c r="C254">
        <f>IF($A254,VLOOKUP($A254,'Full Analysis'!$U$24:$AI$2150,COLUMN()),FALSE)</f>
        <v>-7.3504551210989734E-3</v>
      </c>
      <c r="D254">
        <f>IF($A254,VLOOKUP($A254,'Full Analysis'!$U$24:$AI$2150,COLUMN()),FALSE)</f>
        <v>1.2963631631860493E-3</v>
      </c>
      <c r="E254">
        <f>IF($A254,VLOOKUP($A254,'Full Analysis'!$U$24:$AI$2150,COLUMN()),FALSE)</f>
        <v>6.3340821829594041E-3</v>
      </c>
      <c r="F254">
        <f>IF($A254,VLOOKUP($A254,'Full Analysis'!$U$24:$AI$2150,COLUMN()),FALSE)</f>
        <v>-3.5799096561767141E-3</v>
      </c>
      <c r="G254">
        <f>IF($A254,VLOOKUP($A254,'Full Analysis'!$U$24:$AI$2150,COLUMN()),FALSE)</f>
        <v>-4.7013385422082034E-2</v>
      </c>
      <c r="H254">
        <f>IF($A254,VLOOKUP($A254,'Full Analysis'!$U$24:$AI$2150,COLUMN()),FALSE)</f>
        <v>-7.043660504663837E-3</v>
      </c>
      <c r="I254">
        <f>IF($A254,VLOOKUP($A254,'Full Analysis'!$U$24:$AI$2150,COLUMN()),FALSE)</f>
        <v>-2.3771247997186923E-3</v>
      </c>
      <c r="J254">
        <f>IF($A254,VLOOKUP($A254,'Full Analysis'!$U$24:$AI$2150,COLUMN()),FALSE)</f>
        <v>5.2861139807670243E-3</v>
      </c>
      <c r="K254">
        <f>IF($A254,VLOOKUP($A254,'Full Analysis'!$U$24:$AI$2150,COLUMN()),FALSE)</f>
        <v>1.7694260084971942E-3</v>
      </c>
      <c r="L254">
        <f>IF($A254,VLOOKUP($A254,'Full Analysis'!$U$24:$AI$2150,COLUMN()),FALSE)</f>
        <v>7.3801072976226803E-3</v>
      </c>
      <c r="M254">
        <f>IF($A254,VLOOKUP($A254,'Full Analysis'!$U$24:$AI$2150,COLUMN()),FALSE)</f>
        <v>3.1191291733622499E-3</v>
      </c>
      <c r="N254">
        <f>IF($A254,VLOOKUP($A254,'Full Analysis'!$U$24:$AI$2150,COLUMN()),FALSE)</f>
        <v>7.443175762641834E-3</v>
      </c>
      <c r="O254">
        <f>IF($A254,VLOOKUP($A254,'Full Analysis'!$U$24:$AI$2150,COLUMN()),FALSE)</f>
        <v>2.0582145626247199E-3</v>
      </c>
    </row>
    <row r="255" spans="1:15" x14ac:dyDescent="0.25">
      <c r="A255" s="2">
        <f>IF(AND('Full Analysis'!A257 &lt;=  [0]!end,  'Full Analysis'!A257 &gt;=[0]!start), 'Full Analysis'!A257)</f>
        <v>40703</v>
      </c>
      <c r="B255">
        <f>IF($A255,VLOOKUP($A255,'Full Analysis'!$U$24:$AI$2150,COLUMN()),FALSE)</f>
        <v>0.18856507343363979</v>
      </c>
      <c r="C255">
        <f>IF($A255,VLOOKUP($A255,'Full Analysis'!$U$24:$AI$2150,COLUMN()),FALSE)</f>
        <v>1.4078467514767235E-2</v>
      </c>
      <c r="D255">
        <f>IF($A255,VLOOKUP($A255,'Full Analysis'!$U$24:$AI$2150,COLUMN()),FALSE)</f>
        <v>1.0548376467211558E-2</v>
      </c>
      <c r="E255">
        <f>IF($A255,VLOOKUP($A255,'Full Analysis'!$U$24:$AI$2150,COLUMN()),FALSE)</f>
        <v>1.142251453621672E-2</v>
      </c>
      <c r="F255">
        <f>IF($A255,VLOOKUP($A255,'Full Analysis'!$U$24:$AI$2150,COLUMN()),FALSE)</f>
        <v>6.3970603435123483E-3</v>
      </c>
      <c r="G255">
        <f>IF($A255,VLOOKUP($A255,'Full Analysis'!$U$24:$AI$2150,COLUMN()),FALSE)</f>
        <v>-8.3407747099956912E-3</v>
      </c>
      <c r="H255">
        <f>IF($A255,VLOOKUP($A255,'Full Analysis'!$U$24:$AI$2150,COLUMN()),FALSE)</f>
        <v>-2.7258583856477922E-3</v>
      </c>
      <c r="I255">
        <f>IF($A255,VLOOKUP($A255,'Full Analysis'!$U$24:$AI$2150,COLUMN()),FALSE)</f>
        <v>1.473796043452086E-2</v>
      </c>
      <c r="J255">
        <f>IF($A255,VLOOKUP($A255,'Full Analysis'!$U$24:$AI$2150,COLUMN()),FALSE)</f>
        <v>1.058723517552331E-2</v>
      </c>
      <c r="K255">
        <f>IF($A255,VLOOKUP($A255,'Full Analysis'!$U$24:$AI$2150,COLUMN()),FALSE)</f>
        <v>7.8475051737023471E-3</v>
      </c>
      <c r="L255">
        <f>IF($A255,VLOOKUP($A255,'Full Analysis'!$U$24:$AI$2150,COLUMN()),FALSE)</f>
        <v>-3.3664366586247846E-4</v>
      </c>
      <c r="M255">
        <f>IF($A255,VLOOKUP($A255,'Full Analysis'!$U$24:$AI$2150,COLUMN()),FALSE)</f>
        <v>1.9243110492258974E-3</v>
      </c>
      <c r="N255">
        <f>IF($A255,VLOOKUP($A255,'Full Analysis'!$U$24:$AI$2150,COLUMN()),FALSE)</f>
        <v>8.2011115535856084E-3</v>
      </c>
      <c r="O255">
        <f>IF($A255,VLOOKUP($A255,'Full Analysis'!$U$24:$AI$2150,COLUMN()),FALSE)</f>
        <v>-8.6744348616425075E-4</v>
      </c>
    </row>
    <row r="256" spans="1:15" x14ac:dyDescent="0.25">
      <c r="A256" s="2">
        <f>IF(AND('Full Analysis'!A258 &lt;=  [0]!end,  'Full Analysis'!A258 &gt;=[0]!start), 'Full Analysis'!A258)</f>
        <v>40704</v>
      </c>
      <c r="B256">
        <f>IF($A256,VLOOKUP($A256,'Full Analysis'!$U$24:$AI$2150,COLUMN()),FALSE)</f>
        <v>0.18826822200019741</v>
      </c>
      <c r="C256">
        <f>IF($A256,VLOOKUP($A256,'Full Analysis'!$U$24:$AI$2150,COLUMN()),FALSE)</f>
        <v>-6.6855174524217047E-4</v>
      </c>
      <c r="D256">
        <f>IF($A256,VLOOKUP($A256,'Full Analysis'!$U$24:$AI$2150,COLUMN()),FALSE)</f>
        <v>1.7494756036658011E-3</v>
      </c>
      <c r="E256">
        <f>IF($A256,VLOOKUP($A256,'Full Analysis'!$U$24:$AI$2150,COLUMN()),FALSE)</f>
        <v>-3.9611226946879305E-3</v>
      </c>
      <c r="F256">
        <f>IF($A256,VLOOKUP($A256,'Full Analysis'!$U$24:$AI$2150,COLUMN()),FALSE)</f>
        <v>7.5733165131784286E-3</v>
      </c>
      <c r="G256">
        <f>IF($A256,VLOOKUP($A256,'Full Analysis'!$U$24:$AI$2150,COLUMN()),FALSE)</f>
        <v>3.2653455309868774E-2</v>
      </c>
      <c r="H256">
        <f>IF($A256,VLOOKUP($A256,'Full Analysis'!$U$24:$AI$2150,COLUMN()),FALSE)</f>
        <v>8.7882608388554703E-3</v>
      </c>
      <c r="I256">
        <f>IF($A256,VLOOKUP($A256,'Full Analysis'!$U$24:$AI$2150,COLUMN()),FALSE)</f>
        <v>8.1119027379292739E-3</v>
      </c>
      <c r="J256">
        <f>IF($A256,VLOOKUP($A256,'Full Analysis'!$U$24:$AI$2150,COLUMN()),FALSE)</f>
        <v>9.0475699528831883E-4</v>
      </c>
      <c r="K256">
        <f>IF($A256,VLOOKUP($A256,'Full Analysis'!$U$24:$AI$2150,COLUMN()),FALSE)</f>
        <v>-2.8886655408366852E-3</v>
      </c>
      <c r="L256">
        <f>IF($A256,VLOOKUP($A256,'Full Analysis'!$U$24:$AI$2150,COLUMN()),FALSE)</f>
        <v>-4.7848989508862518E-3</v>
      </c>
      <c r="M256">
        <f>IF($A256,VLOOKUP($A256,'Full Analysis'!$U$24:$AI$2150,COLUMN()),FALSE)</f>
        <v>-5.6164000353079325E-4</v>
      </c>
      <c r="N256">
        <f>IF($A256,VLOOKUP($A256,'Full Analysis'!$U$24:$AI$2150,COLUMN()),FALSE)</f>
        <v>9.2438881148284408E-4</v>
      </c>
      <c r="O256">
        <f>IF($A256,VLOOKUP($A256,'Full Analysis'!$U$24:$AI$2150,COLUMN()),FALSE)</f>
        <v>6.7264576527182685E-4</v>
      </c>
    </row>
    <row r="257" spans="1:15" x14ac:dyDescent="0.25">
      <c r="A257" s="2">
        <f>IF(AND('Full Analysis'!A259 &lt;=  [0]!end,  'Full Analysis'!A259 &gt;=[0]!start), 'Full Analysis'!A259)</f>
        <v>40707</v>
      </c>
      <c r="B257">
        <f>IF($A257,VLOOKUP($A257,'Full Analysis'!$U$24:$AI$2150,COLUMN()),FALSE)</f>
        <v>2.863181267432708E-2</v>
      </c>
      <c r="C257">
        <f>IF($A257,VLOOKUP($A257,'Full Analysis'!$U$24:$AI$2150,COLUMN()),FALSE)</f>
        <v>-1.253288272367338E-2</v>
      </c>
      <c r="D257">
        <f>IF($A257,VLOOKUP($A257,'Full Analysis'!$U$24:$AI$2150,COLUMN()),FALSE)</f>
        <v>-5.7326758576442356E-3</v>
      </c>
      <c r="E257">
        <f>IF($A257,VLOOKUP($A257,'Full Analysis'!$U$24:$AI$2150,COLUMN()),FALSE)</f>
        <v>-4.3424352644202881E-3</v>
      </c>
      <c r="F257">
        <f>IF($A257,VLOOKUP($A257,'Full Analysis'!$U$24:$AI$2150,COLUMN()),FALSE)</f>
        <v>1.8332654005095645E-3</v>
      </c>
      <c r="G257">
        <f>IF($A257,VLOOKUP($A257,'Full Analysis'!$U$24:$AI$2150,COLUMN()),FALSE)</f>
        <v>2.5159904418122582E-2</v>
      </c>
      <c r="H257">
        <f>IF($A257,VLOOKUP($A257,'Full Analysis'!$U$24:$AI$2150,COLUMN()),FALSE)</f>
        <v>2.1212015466451489E-2</v>
      </c>
      <c r="I257">
        <f>IF($A257,VLOOKUP($A257,'Full Analysis'!$U$24:$AI$2150,COLUMN()),FALSE)</f>
        <v>-1.9877573196831633E-2</v>
      </c>
      <c r="J257">
        <f>IF($A257,VLOOKUP($A257,'Full Analysis'!$U$24:$AI$2150,COLUMN()),FALSE)</f>
        <v>-7.6299184048682711E-3</v>
      </c>
      <c r="K257">
        <f>IF($A257,VLOOKUP($A257,'Full Analysis'!$U$24:$AI$2150,COLUMN()),FALSE)</f>
        <v>-5.5693402623279284E-3</v>
      </c>
      <c r="L257">
        <f>IF($A257,VLOOKUP($A257,'Full Analysis'!$U$24:$AI$2150,COLUMN()),FALSE)</f>
        <v>9.0011122967451739E-3</v>
      </c>
      <c r="M257">
        <f>IF($A257,VLOOKUP($A257,'Full Analysis'!$U$24:$AI$2150,COLUMN()),FALSE)</f>
        <v>3.8575953969424239E-3</v>
      </c>
      <c r="N257">
        <f>IF($A257,VLOOKUP($A257,'Full Analysis'!$U$24:$AI$2150,COLUMN()),FALSE)</f>
        <v>-9.8280308488746266E-3</v>
      </c>
      <c r="O257">
        <f>IF($A257,VLOOKUP($A257,'Full Analysis'!$U$24:$AI$2150,COLUMN()),FALSE)</f>
        <v>3.9387359453951099E-3</v>
      </c>
    </row>
    <row r="258" spans="1:15" x14ac:dyDescent="0.25">
      <c r="A258" s="2">
        <f>IF(AND('Full Analysis'!A260 &lt;=  [0]!end,  'Full Analysis'!A260 &gt;=[0]!start), 'Full Analysis'!A260)</f>
        <v>40708</v>
      </c>
      <c r="B258">
        <f>IF($A258,VLOOKUP($A258,'Full Analysis'!$U$24:$AI$2150,COLUMN()),FALSE)</f>
        <v>-1.0833224337069743E-2</v>
      </c>
      <c r="C258">
        <f>IF($A258,VLOOKUP($A258,'Full Analysis'!$U$24:$AI$2150,COLUMN()),FALSE)</f>
        <v>1.7585608026490653E-2</v>
      </c>
      <c r="D258">
        <f>IF($A258,VLOOKUP($A258,'Full Analysis'!$U$24:$AI$2150,COLUMN()),FALSE)</f>
        <v>8.2456070809802696E-3</v>
      </c>
      <c r="E258">
        <f>IF($A258,VLOOKUP($A258,'Full Analysis'!$U$24:$AI$2150,COLUMN()),FALSE)</f>
        <v>1.9037588540793921E-2</v>
      </c>
      <c r="F258">
        <f>IF($A258,VLOOKUP($A258,'Full Analysis'!$U$24:$AI$2150,COLUMN()),FALSE)</f>
        <v>-2.5748155367000519E-3</v>
      </c>
      <c r="G258">
        <f>IF($A258,VLOOKUP($A258,'Full Analysis'!$U$24:$AI$2150,COLUMN()),FALSE)</f>
        <v>2.0924308356320615E-3</v>
      </c>
      <c r="H258">
        <f>IF($A258,VLOOKUP($A258,'Full Analysis'!$U$24:$AI$2150,COLUMN()),FALSE)</f>
        <v>2.4131760079876219E-2</v>
      </c>
      <c r="I258">
        <f>IF($A258,VLOOKUP($A258,'Full Analysis'!$U$24:$AI$2150,COLUMN()),FALSE)</f>
        <v>8.8995785866466792E-3</v>
      </c>
      <c r="J258">
        <f>IF($A258,VLOOKUP($A258,'Full Analysis'!$U$24:$AI$2150,COLUMN()),FALSE)</f>
        <v>1.8621732786842822E-2</v>
      </c>
      <c r="K258">
        <f>IF($A258,VLOOKUP($A258,'Full Analysis'!$U$24:$AI$2150,COLUMN()),FALSE)</f>
        <v>1.1725478886855484E-2</v>
      </c>
      <c r="L258">
        <f>IF($A258,VLOOKUP($A258,'Full Analysis'!$U$24:$AI$2150,COLUMN()),FALSE)</f>
        <v>9.5093262002649229E-3</v>
      </c>
      <c r="M258">
        <f>IF($A258,VLOOKUP($A258,'Full Analysis'!$U$24:$AI$2150,COLUMN()),FALSE)</f>
        <v>3.4684446951304994E-3</v>
      </c>
      <c r="N258">
        <f>IF($A258,VLOOKUP($A258,'Full Analysis'!$U$24:$AI$2150,COLUMN()),FALSE)</f>
        <v>1.9318469778099728E-2</v>
      </c>
      <c r="O258">
        <f>IF($A258,VLOOKUP($A258,'Full Analysis'!$U$24:$AI$2150,COLUMN()),FALSE)</f>
        <v>-4.5995848061746048E-3</v>
      </c>
    </row>
    <row r="259" spans="1:15" x14ac:dyDescent="0.25">
      <c r="A259" s="2">
        <f>IF(AND('Full Analysis'!A261 &lt;=  [0]!end,  'Full Analysis'!A261 &gt;=[0]!start), 'Full Analysis'!A261)</f>
        <v>40709</v>
      </c>
      <c r="B259">
        <f>IF($A259,VLOOKUP($A259,'Full Analysis'!$U$24:$AI$2150,COLUMN()),FALSE)</f>
        <v>0.13668816946325338</v>
      </c>
      <c r="C259">
        <f>IF($A259,VLOOKUP($A259,'Full Analysis'!$U$24:$AI$2150,COLUMN()),FALSE)</f>
        <v>-1.7528211478532905E-3</v>
      </c>
      <c r="D259">
        <f>IF($A259,VLOOKUP($A259,'Full Analysis'!$U$24:$AI$2150,COLUMN()),FALSE)</f>
        <v>1.6995570184844086E-2</v>
      </c>
      <c r="E259">
        <f>IF($A259,VLOOKUP($A259,'Full Analysis'!$U$24:$AI$2150,COLUMN()),FALSE)</f>
        <v>3.4381459442562176E-3</v>
      </c>
      <c r="F259">
        <f>IF($A259,VLOOKUP($A259,'Full Analysis'!$U$24:$AI$2150,COLUMN()),FALSE)</f>
        <v>-2.1820835425180904E-3</v>
      </c>
      <c r="G259">
        <f>IF($A259,VLOOKUP($A259,'Full Analysis'!$U$24:$AI$2150,COLUMN()),FALSE)</f>
        <v>-1.3299435797888302E-2</v>
      </c>
      <c r="H259">
        <f>IF($A259,VLOOKUP($A259,'Full Analysis'!$U$24:$AI$2150,COLUMN()),FALSE)</f>
        <v>2.8945279483484937E-2</v>
      </c>
      <c r="I259">
        <f>IF($A259,VLOOKUP($A259,'Full Analysis'!$U$24:$AI$2150,COLUMN()),FALSE)</f>
        <v>1.2694180808518075E-2</v>
      </c>
      <c r="J259">
        <f>IF($A259,VLOOKUP($A259,'Full Analysis'!$U$24:$AI$2150,COLUMN()),FALSE)</f>
        <v>2.9610850738919611E-3</v>
      </c>
      <c r="K259">
        <f>IF($A259,VLOOKUP($A259,'Full Analysis'!$U$24:$AI$2150,COLUMN()),FALSE)</f>
        <v>3.9599111268051089E-3</v>
      </c>
      <c r="L259">
        <f>IF($A259,VLOOKUP($A259,'Full Analysis'!$U$24:$AI$2150,COLUMN()),FALSE)</f>
        <v>-3.2365244162433967E-3</v>
      </c>
      <c r="M259">
        <f>IF($A259,VLOOKUP($A259,'Full Analysis'!$U$24:$AI$2150,COLUMN()),FALSE)</f>
        <v>-1.1305823702861377E-3</v>
      </c>
      <c r="N259">
        <f>IF($A259,VLOOKUP($A259,'Full Analysis'!$U$24:$AI$2150,COLUMN()),FALSE)</f>
        <v>5.184742970465026E-3</v>
      </c>
      <c r="O259">
        <f>IF($A259,VLOOKUP($A259,'Full Analysis'!$U$24:$AI$2150,COLUMN()),FALSE)</f>
        <v>-9.8456249459998989E-4</v>
      </c>
    </row>
    <row r="260" spans="1:15" x14ac:dyDescent="0.25">
      <c r="A260" s="2">
        <f>IF(AND('Full Analysis'!A262 &lt;=  [0]!end,  'Full Analysis'!A262 &gt;=[0]!start), 'Full Analysis'!A262)</f>
        <v>40710</v>
      </c>
      <c r="B260">
        <f>IF($A260,VLOOKUP($A260,'Full Analysis'!$U$24:$AI$2150,COLUMN()),FALSE)</f>
        <v>8.0827329133954254E-2</v>
      </c>
      <c r="C260">
        <f>IF($A260,VLOOKUP($A260,'Full Analysis'!$U$24:$AI$2150,COLUMN()),FALSE)</f>
        <v>-3.040401847475986E-3</v>
      </c>
      <c r="D260">
        <f>IF($A260,VLOOKUP($A260,'Full Analysis'!$U$24:$AI$2150,COLUMN()),FALSE)</f>
        <v>5.1315823569865644E-3</v>
      </c>
      <c r="E260">
        <f>IF($A260,VLOOKUP($A260,'Full Analysis'!$U$24:$AI$2150,COLUMN()),FALSE)</f>
        <v>-9.4815537246230683E-3</v>
      </c>
      <c r="F260">
        <f>IF($A260,VLOOKUP($A260,'Full Analysis'!$U$24:$AI$2150,COLUMN()),FALSE)</f>
        <v>-4.7799802384784085E-3</v>
      </c>
      <c r="G260">
        <f>IF($A260,VLOOKUP($A260,'Full Analysis'!$U$24:$AI$2150,COLUMN()),FALSE)</f>
        <v>1.3632553404295138E-2</v>
      </c>
      <c r="H260">
        <f>IF($A260,VLOOKUP($A260,'Full Analysis'!$U$24:$AI$2150,COLUMN()),FALSE)</f>
        <v>8.4548726237221653E-4</v>
      </c>
      <c r="I260">
        <f>IF($A260,VLOOKUP($A260,'Full Analysis'!$U$24:$AI$2150,COLUMN()),FALSE)</f>
        <v>1.1815888371884146E-3</v>
      </c>
      <c r="J260">
        <f>IF($A260,VLOOKUP($A260,'Full Analysis'!$U$24:$AI$2150,COLUMN()),FALSE)</f>
        <v>-9.2069385655276607E-3</v>
      </c>
      <c r="K260">
        <f>IF($A260,VLOOKUP($A260,'Full Analysis'!$U$24:$AI$2150,COLUMN()),FALSE)</f>
        <v>-2.0437872905540474E-3</v>
      </c>
      <c r="L260">
        <f>IF($A260,VLOOKUP($A260,'Full Analysis'!$U$24:$AI$2150,COLUMN()),FALSE)</f>
        <v>-4.4120214111955007E-3</v>
      </c>
      <c r="M260">
        <f>IF($A260,VLOOKUP($A260,'Full Analysis'!$U$24:$AI$2150,COLUMN()),FALSE)</f>
        <v>-6.9972537878332294E-3</v>
      </c>
      <c r="N260">
        <f>IF($A260,VLOOKUP($A260,'Full Analysis'!$U$24:$AI$2150,COLUMN()),FALSE)</f>
        <v>-5.0621822335309326E-3</v>
      </c>
      <c r="O260">
        <f>IF($A260,VLOOKUP($A260,'Full Analysis'!$U$24:$AI$2150,COLUMN()),FALSE)</f>
        <v>1.0081567210937594E-3</v>
      </c>
    </row>
    <row r="261" spans="1:15" x14ac:dyDescent="0.25">
      <c r="A261" s="2">
        <f>IF(AND('Full Analysis'!A263 &lt;=  [0]!end,  'Full Analysis'!A263 &gt;=[0]!start), 'Full Analysis'!A263)</f>
        <v>40711</v>
      </c>
      <c r="B261">
        <f>IF($A261,VLOOKUP($A261,'Full Analysis'!$U$24:$AI$2150,COLUMN()),FALSE)</f>
        <v>0</v>
      </c>
      <c r="C261">
        <f>IF($A261,VLOOKUP($A261,'Full Analysis'!$U$24:$AI$2150,COLUMN()),FALSE)</f>
        <v>-5.3807005489320738E-3</v>
      </c>
      <c r="D261">
        <f>IF($A261,VLOOKUP($A261,'Full Analysis'!$U$24:$AI$2150,COLUMN()),FALSE)</f>
        <v>5.1279856872900424E-3</v>
      </c>
      <c r="E261">
        <f>IF($A261,VLOOKUP($A261,'Full Analysis'!$U$24:$AI$2150,COLUMN()),FALSE)</f>
        <v>-1.2123173290418999E-3</v>
      </c>
      <c r="F261">
        <f>IF($A261,VLOOKUP($A261,'Full Analysis'!$U$24:$AI$2150,COLUMN()),FALSE)</f>
        <v>-2.9921640693403953E-3</v>
      </c>
      <c r="G261">
        <f>IF($A261,VLOOKUP($A261,'Full Analysis'!$U$24:$AI$2150,COLUMN()),FALSE)</f>
        <v>-1.3814291711199427E-2</v>
      </c>
      <c r="H261">
        <f>IF($A261,VLOOKUP($A261,'Full Analysis'!$U$24:$AI$2150,COLUMN()),FALSE)</f>
        <v>4.4505742637085469E-3</v>
      </c>
      <c r="I261">
        <f>IF($A261,VLOOKUP($A261,'Full Analysis'!$U$24:$AI$2150,COLUMN()),FALSE)</f>
        <v>7.0829210127050157E-3</v>
      </c>
      <c r="J261">
        <f>IF($A261,VLOOKUP($A261,'Full Analysis'!$U$24:$AI$2150,COLUMN()),FALSE)</f>
        <v>-6.9934963337127539E-4</v>
      </c>
      <c r="K261">
        <f>IF($A261,VLOOKUP($A261,'Full Analysis'!$U$24:$AI$2150,COLUMN()),FALSE)</f>
        <v>-1.4219916458386701E-3</v>
      </c>
      <c r="L261">
        <f>IF($A261,VLOOKUP($A261,'Full Analysis'!$U$24:$AI$2150,COLUMN()),FALSE)</f>
        <v>-2.1142550900803002E-3</v>
      </c>
      <c r="M261">
        <f>IF($A261,VLOOKUP($A261,'Full Analysis'!$U$24:$AI$2150,COLUMN()),FALSE)</f>
        <v>1.2831824681537197E-3</v>
      </c>
      <c r="N261">
        <f>IF($A261,VLOOKUP($A261,'Full Analysis'!$U$24:$AI$2150,COLUMN()),FALSE)</f>
        <v>-2.1743702299491265E-4</v>
      </c>
      <c r="O261">
        <f>IF($A261,VLOOKUP($A261,'Full Analysis'!$U$24:$AI$2150,COLUMN()),FALSE)</f>
        <v>2.831741480927152E-4</v>
      </c>
    </row>
    <row r="262" spans="1:15" x14ac:dyDescent="0.25">
      <c r="A262" s="2">
        <f>IF(AND('Full Analysis'!A264 &lt;=  [0]!end,  'Full Analysis'!A264 &gt;=[0]!start), 'Full Analysis'!A264)</f>
        <v>40714</v>
      </c>
      <c r="B262">
        <f>IF($A262,VLOOKUP($A262,'Full Analysis'!$U$24:$AI$2150,COLUMN()),FALSE)</f>
        <v>0</v>
      </c>
      <c r="C262">
        <f>IF($A262,VLOOKUP($A262,'Full Analysis'!$U$24:$AI$2150,COLUMN()),FALSE)</f>
        <v>-1.3334152526697701E-2</v>
      </c>
      <c r="D262">
        <f>IF($A262,VLOOKUP($A262,'Full Analysis'!$U$24:$AI$2150,COLUMN()),FALSE)</f>
        <v>-1.0884298463678832E-2</v>
      </c>
      <c r="E262">
        <f>IF($A262,VLOOKUP($A262,'Full Analysis'!$U$24:$AI$2150,COLUMN()),FALSE)</f>
        <v>-4.1632482984009025E-3</v>
      </c>
      <c r="F262">
        <f>IF($A262,VLOOKUP($A262,'Full Analysis'!$U$24:$AI$2150,COLUMN()),FALSE)</f>
        <v>-2.9702863712545349E-3</v>
      </c>
      <c r="G262">
        <f>IF($A262,VLOOKUP($A262,'Full Analysis'!$U$24:$AI$2150,COLUMN()),FALSE)</f>
        <v>-1.304361892650107E-2</v>
      </c>
      <c r="H262">
        <f>IF($A262,VLOOKUP($A262,'Full Analysis'!$U$24:$AI$2150,COLUMN()),FALSE)</f>
        <v>-1.5386540245936102E-2</v>
      </c>
      <c r="I262">
        <f>IF($A262,VLOOKUP($A262,'Full Analysis'!$U$24:$AI$2150,COLUMN()),FALSE)</f>
        <v>-7.6201799306945288E-3</v>
      </c>
      <c r="J262">
        <f>IF($A262,VLOOKUP($A262,'Full Analysis'!$U$24:$AI$2150,COLUMN()),FALSE)</f>
        <v>-6.5500896159527283E-3</v>
      </c>
      <c r="K262">
        <f>IF($A262,VLOOKUP($A262,'Full Analysis'!$U$24:$AI$2150,COLUMN()),FALSE)</f>
        <v>-2.4682228993631438E-3</v>
      </c>
      <c r="L262">
        <f>IF($A262,VLOOKUP($A262,'Full Analysis'!$U$24:$AI$2150,COLUMN()),FALSE)</f>
        <v>-3.3735378203467482E-3</v>
      </c>
      <c r="M262">
        <f>IF($A262,VLOOKUP($A262,'Full Analysis'!$U$24:$AI$2150,COLUMN()),FALSE)</f>
        <v>-1.603720975586174E-3</v>
      </c>
      <c r="N262">
        <f>IF($A262,VLOOKUP($A262,'Full Analysis'!$U$24:$AI$2150,COLUMN()),FALSE)</f>
        <v>-7.5241990755555068E-3</v>
      </c>
      <c r="O262">
        <f>IF($A262,VLOOKUP($A262,'Full Analysis'!$U$24:$AI$2150,COLUMN()),FALSE)</f>
        <v>3.0096042007553389E-4</v>
      </c>
    </row>
    <row r="263" spans="1:15" x14ac:dyDescent="0.25">
      <c r="A263" s="2">
        <f>IF(AND('Full Analysis'!A265 &lt;=  [0]!end,  'Full Analysis'!A265 &gt;=[0]!start), 'Full Analysis'!A265)</f>
        <v>40715</v>
      </c>
      <c r="B263">
        <f>IF($A263,VLOOKUP($A263,'Full Analysis'!$U$24:$AI$2150,COLUMN()),FALSE)</f>
        <v>0</v>
      </c>
      <c r="C263">
        <f>IF($A263,VLOOKUP($A263,'Full Analysis'!$U$24:$AI$2150,COLUMN()),FALSE)</f>
        <v>6.4894561490244484E-3</v>
      </c>
      <c r="D263">
        <f>IF($A263,VLOOKUP($A263,'Full Analysis'!$U$24:$AI$2150,COLUMN()),FALSE)</f>
        <v>-1.9312194964582307E-3</v>
      </c>
      <c r="E263">
        <f>IF($A263,VLOOKUP($A263,'Full Analysis'!$U$24:$AI$2150,COLUMN()),FALSE)</f>
        <v>-4.428612099400017E-3</v>
      </c>
      <c r="F263">
        <f>IF($A263,VLOOKUP($A263,'Full Analysis'!$U$24:$AI$2150,COLUMN()),FALSE)</f>
        <v>-6.3068477062961526E-3</v>
      </c>
      <c r="G263">
        <f>IF($A263,VLOOKUP($A263,'Full Analysis'!$U$24:$AI$2150,COLUMN()),FALSE)</f>
        <v>5.3135062672940879E-3</v>
      </c>
      <c r="H263">
        <f>IF($A263,VLOOKUP($A263,'Full Analysis'!$U$24:$AI$2150,COLUMN()),FALSE)</f>
        <v>3.7289928245472802E-2</v>
      </c>
      <c r="I263">
        <f>IF($A263,VLOOKUP($A263,'Full Analysis'!$U$24:$AI$2150,COLUMN()),FALSE)</f>
        <v>-2.3605161175321914E-3</v>
      </c>
      <c r="J263">
        <f>IF($A263,VLOOKUP($A263,'Full Analysis'!$U$24:$AI$2150,COLUMN()),FALSE)</f>
        <v>-1.1800230432544002E-3</v>
      </c>
      <c r="K263">
        <f>IF($A263,VLOOKUP($A263,'Full Analysis'!$U$24:$AI$2150,COLUMN()),FALSE)</f>
        <v>5.8100169617515875E-3</v>
      </c>
      <c r="L263">
        <f>IF($A263,VLOOKUP($A263,'Full Analysis'!$U$24:$AI$2150,COLUMN()),FALSE)</f>
        <v>-6.7131241453396431E-3</v>
      </c>
      <c r="M263">
        <f>IF($A263,VLOOKUP($A263,'Full Analysis'!$U$24:$AI$2150,COLUMN()),FALSE)</f>
        <v>3.2053850743231295E-4</v>
      </c>
      <c r="N263">
        <f>IF($A263,VLOOKUP($A263,'Full Analysis'!$U$24:$AI$2150,COLUMN()),FALSE)</f>
        <v>-1.3657939558317856E-3</v>
      </c>
      <c r="O263">
        <f>IF($A263,VLOOKUP($A263,'Full Analysis'!$U$24:$AI$2150,COLUMN()),FALSE)</f>
        <v>-6.0772879466213631E-4</v>
      </c>
    </row>
    <row r="264" spans="1:15" x14ac:dyDescent="0.25">
      <c r="A264" s="2">
        <f>IF(AND('Full Analysis'!A266 &lt;=  [0]!end,  'Full Analysis'!A266 &gt;=[0]!start), 'Full Analysis'!A266)</f>
        <v>40716</v>
      </c>
      <c r="B264">
        <f>IF($A264,VLOOKUP($A264,'Full Analysis'!$U$24:$AI$2150,COLUMN()),FALSE)</f>
        <v>0</v>
      </c>
      <c r="C264">
        <f>IF($A264,VLOOKUP($A264,'Full Analysis'!$U$24:$AI$2150,COLUMN()),FALSE)</f>
        <v>2.8319814775848006E-3</v>
      </c>
      <c r="D264">
        <f>IF($A264,VLOOKUP($A264,'Full Analysis'!$U$24:$AI$2150,COLUMN()),FALSE)</f>
        <v>6.9699147321836E-3</v>
      </c>
      <c r="E264">
        <f>IF($A264,VLOOKUP($A264,'Full Analysis'!$U$24:$AI$2150,COLUMN()),FALSE)</f>
        <v>1.7863418389448906E-2</v>
      </c>
      <c r="F264">
        <f>IF($A264,VLOOKUP($A264,'Full Analysis'!$U$24:$AI$2150,COLUMN()),FALSE)</f>
        <v>2.2496987417353793E-2</v>
      </c>
      <c r="G264">
        <f>IF($A264,VLOOKUP($A264,'Full Analysis'!$U$24:$AI$2150,COLUMN()),FALSE)</f>
        <v>1.9135439813806301E-2</v>
      </c>
      <c r="H264">
        <f>IF($A264,VLOOKUP($A264,'Full Analysis'!$U$24:$AI$2150,COLUMN()),FALSE)</f>
        <v>8.0654388173591017E-3</v>
      </c>
      <c r="I264">
        <f>IF($A264,VLOOKUP($A264,'Full Analysis'!$U$24:$AI$2150,COLUMN()),FALSE)</f>
        <v>7.8181433943009093E-3</v>
      </c>
      <c r="J264">
        <f>IF($A264,VLOOKUP($A264,'Full Analysis'!$U$24:$AI$2150,COLUMN()),FALSE)</f>
        <v>1.5872794178990124E-2</v>
      </c>
      <c r="K264">
        <f>IF($A264,VLOOKUP($A264,'Full Analysis'!$U$24:$AI$2150,COLUMN()),FALSE)</f>
        <v>9.6546889656870891E-3</v>
      </c>
      <c r="L264">
        <f>IF($A264,VLOOKUP($A264,'Full Analysis'!$U$24:$AI$2150,COLUMN()),FALSE)</f>
        <v>2.0092095499242711E-3</v>
      </c>
      <c r="M264">
        <f>IF($A264,VLOOKUP($A264,'Full Analysis'!$U$24:$AI$2150,COLUMN()),FALSE)</f>
        <v>4.4178552917731205E-3</v>
      </c>
      <c r="N264">
        <f>IF($A264,VLOOKUP($A264,'Full Analysis'!$U$24:$AI$2150,COLUMN()),FALSE)</f>
        <v>1.8086763169386434E-2</v>
      </c>
      <c r="O264">
        <f>IF($A264,VLOOKUP($A264,'Full Analysis'!$U$24:$AI$2150,COLUMN()),FALSE)</f>
        <v>-2.7272770952123733E-3</v>
      </c>
    </row>
    <row r="265" spans="1:15" x14ac:dyDescent="0.25">
      <c r="A265" s="2">
        <f>IF(AND('Full Analysis'!A267 &lt;=  [0]!end,  'Full Analysis'!A267 &gt;=[0]!start), 'Full Analysis'!A267)</f>
        <v>40717</v>
      </c>
      <c r="B265">
        <f>IF($A265,VLOOKUP($A265,'Full Analysis'!$U$24:$AI$2150,COLUMN()),FALSE)</f>
        <v>0</v>
      </c>
      <c r="C265">
        <f>IF($A265,VLOOKUP($A265,'Full Analysis'!$U$24:$AI$2150,COLUMN()),FALSE)</f>
        <v>1.1802922351120191E-2</v>
      </c>
      <c r="D265">
        <f>IF($A265,VLOOKUP($A265,'Full Analysis'!$U$24:$AI$2150,COLUMN()),FALSE)</f>
        <v>-1.4215787469444014E-2</v>
      </c>
      <c r="E265">
        <f>IF($A265,VLOOKUP($A265,'Full Analysis'!$U$24:$AI$2150,COLUMN()),FALSE)</f>
        <v>-1.845022057790315E-3</v>
      </c>
      <c r="F265">
        <f>IF($A265,VLOOKUP($A265,'Full Analysis'!$U$24:$AI$2150,COLUMN()),FALSE)</f>
        <v>1.0739095410983536E-2</v>
      </c>
      <c r="G265">
        <f>IF($A265,VLOOKUP($A265,'Full Analysis'!$U$24:$AI$2150,COLUMN()),FALSE)</f>
        <v>-5.9252843854045563E-2</v>
      </c>
      <c r="H265">
        <f>IF($A265,VLOOKUP($A265,'Full Analysis'!$U$24:$AI$2150,COLUMN()),FALSE)</f>
        <v>1.277550415487546E-2</v>
      </c>
      <c r="I265">
        <f>IF($A265,VLOOKUP($A265,'Full Analysis'!$U$24:$AI$2150,COLUMN()),FALSE)</f>
        <v>-3.8449838052025428E-3</v>
      </c>
      <c r="J265">
        <f>IF($A265,VLOOKUP($A265,'Full Analysis'!$U$24:$AI$2150,COLUMN()),FALSE)</f>
        <v>9.8723652331123295E-4</v>
      </c>
      <c r="K265">
        <f>IF($A265,VLOOKUP($A265,'Full Analysis'!$U$24:$AI$2150,COLUMN()),FALSE)</f>
        <v>0</v>
      </c>
      <c r="L265">
        <f>IF($A265,VLOOKUP($A265,'Full Analysis'!$U$24:$AI$2150,COLUMN()),FALSE)</f>
        <v>-1.925573034172714E-3</v>
      </c>
      <c r="M265">
        <f>IF($A265,VLOOKUP($A265,'Full Analysis'!$U$24:$AI$2150,COLUMN()),FALSE)</f>
        <v>-1.5283757952427588E-3</v>
      </c>
      <c r="N265">
        <f>IF($A265,VLOOKUP($A265,'Full Analysis'!$U$24:$AI$2150,COLUMN()),FALSE)</f>
        <v>-4.8431850961232404E-4</v>
      </c>
      <c r="O265">
        <f>IF($A265,VLOOKUP($A265,'Full Analysis'!$U$24:$AI$2150,COLUMN()),FALSE)</f>
        <v>-5.1163981673806025E-4</v>
      </c>
    </row>
    <row r="266" spans="1:15" x14ac:dyDescent="0.25">
      <c r="A266" s="2">
        <f>IF(AND('Full Analysis'!A268 &lt;=  [0]!end,  'Full Analysis'!A268 &gt;=[0]!start), 'Full Analysis'!A268)</f>
        <v>40718</v>
      </c>
      <c r="B266">
        <f>IF($A266,VLOOKUP($A266,'Full Analysis'!$U$24:$AI$2150,COLUMN()),FALSE)</f>
        <v>-6.6012243348813712E-2</v>
      </c>
      <c r="C266">
        <f>IF($A266,VLOOKUP($A266,'Full Analysis'!$U$24:$AI$2150,COLUMN()),FALSE)</f>
        <v>-9.1504009019890351E-3</v>
      </c>
      <c r="D266">
        <f>IF($A266,VLOOKUP($A266,'Full Analysis'!$U$24:$AI$2150,COLUMN()),FALSE)</f>
        <v>-7.9532236838762357E-4</v>
      </c>
      <c r="E266">
        <f>IF($A266,VLOOKUP($A266,'Full Analysis'!$U$24:$AI$2150,COLUMN()),FALSE)</f>
        <v>-9.5029317594397386E-4</v>
      </c>
      <c r="F266">
        <f>IF($A266,VLOOKUP($A266,'Full Analysis'!$U$24:$AI$2150,COLUMN()),FALSE)</f>
        <v>7.3111210504964216E-3</v>
      </c>
      <c r="G266">
        <f>IF($A266,VLOOKUP($A266,'Full Analysis'!$U$24:$AI$2150,COLUMN()),FALSE)</f>
        <v>1.8804170085891404E-2</v>
      </c>
      <c r="H266">
        <f>IF($A266,VLOOKUP($A266,'Full Analysis'!$U$24:$AI$2150,COLUMN()),FALSE)</f>
        <v>1.3390068392541676E-2</v>
      </c>
      <c r="I266">
        <f>IF($A266,VLOOKUP($A266,'Full Analysis'!$U$24:$AI$2150,COLUMN()),FALSE)</f>
        <v>2.8733587759954388E-3</v>
      </c>
      <c r="J266">
        <f>IF($A266,VLOOKUP($A266,'Full Analysis'!$U$24:$AI$2150,COLUMN()),FALSE)</f>
        <v>-6.1192383665655825E-3</v>
      </c>
      <c r="K266">
        <f>IF($A266,VLOOKUP($A266,'Full Analysis'!$U$24:$AI$2150,COLUMN()),FALSE)</f>
        <v>8.1400085894715998E-4</v>
      </c>
      <c r="L266">
        <f>IF($A266,VLOOKUP($A266,'Full Analysis'!$U$24:$AI$2150,COLUMN()),FALSE)</f>
        <v>1.0879117354015756E-3</v>
      </c>
      <c r="M266">
        <f>IF($A266,VLOOKUP($A266,'Full Analysis'!$U$24:$AI$2150,COLUMN()),FALSE)</f>
        <v>6.6938432935661736E-3</v>
      </c>
      <c r="N266">
        <f>IF($A266,VLOOKUP($A266,'Full Analysis'!$U$24:$AI$2150,COLUMN()),FALSE)</f>
        <v>-7.1437478047159386E-3</v>
      </c>
      <c r="O266">
        <f>IF($A266,VLOOKUP($A266,'Full Analysis'!$U$24:$AI$2150,COLUMN()),FALSE)</f>
        <v>2.7848365201258766E-3</v>
      </c>
    </row>
    <row r="267" spans="1:15" x14ac:dyDescent="0.25">
      <c r="A267" s="2">
        <f>IF(AND('Full Analysis'!A269 &lt;=  [0]!end,  'Full Analysis'!A269 &gt;=[0]!start), 'Full Analysis'!A269)</f>
        <v>40721</v>
      </c>
      <c r="B267">
        <f>IF($A267,VLOOKUP($A267,'Full Analysis'!$U$24:$AI$2150,COLUMN()),FALSE)</f>
        <v>-1.1869575555383769E-2</v>
      </c>
      <c r="C267">
        <f>IF($A267,VLOOKUP($A267,'Full Analysis'!$U$24:$AI$2150,COLUMN()),FALSE)</f>
        <v>-1.2861239773101664E-2</v>
      </c>
      <c r="D267">
        <f>IF($A267,VLOOKUP($A267,'Full Analysis'!$U$24:$AI$2150,COLUMN()),FALSE)</f>
        <v>-1.1068602945220045E-2</v>
      </c>
      <c r="E267">
        <f>IF($A267,VLOOKUP($A267,'Full Analysis'!$U$24:$AI$2150,COLUMN()),FALSE)</f>
        <v>-9.5750654991276895E-3</v>
      </c>
      <c r="F267">
        <f>IF($A267,VLOOKUP($A267,'Full Analysis'!$U$24:$AI$2150,COLUMN()),FALSE)</f>
        <v>-6.2328390085741011E-3</v>
      </c>
      <c r="G267">
        <f>IF($A267,VLOOKUP($A267,'Full Analysis'!$U$24:$AI$2150,COLUMN()),FALSE)</f>
        <v>-3.4565382307824292E-2</v>
      </c>
      <c r="H267">
        <f>IF($A267,VLOOKUP($A267,'Full Analysis'!$U$24:$AI$2150,COLUMN()),FALSE)</f>
        <v>-2.7477908693767372E-2</v>
      </c>
      <c r="I267">
        <f>IF($A267,VLOOKUP($A267,'Full Analysis'!$U$24:$AI$2150,COLUMN()),FALSE)</f>
        <v>-9.5221768351414476E-3</v>
      </c>
      <c r="J267">
        <f>IF($A267,VLOOKUP($A267,'Full Analysis'!$U$24:$AI$2150,COLUMN()),FALSE)</f>
        <v>-6.5697748183974084E-3</v>
      </c>
      <c r="K267">
        <f>IF($A267,VLOOKUP($A267,'Full Analysis'!$U$24:$AI$2150,COLUMN()),FALSE)</f>
        <v>-2.5025038085010943E-3</v>
      </c>
      <c r="L267">
        <f>IF($A267,VLOOKUP($A267,'Full Analysis'!$U$24:$AI$2150,COLUMN()),FALSE)</f>
        <v>-7.8399067113079507E-3</v>
      </c>
      <c r="M267">
        <f>IF($A267,VLOOKUP($A267,'Full Analysis'!$U$24:$AI$2150,COLUMN()),FALSE)</f>
        <v>4.8563335636734342E-4</v>
      </c>
      <c r="N267">
        <f>IF($A267,VLOOKUP($A267,'Full Analysis'!$U$24:$AI$2150,COLUMN()),FALSE)</f>
        <v>-6.5005724241421455E-3</v>
      </c>
      <c r="O267">
        <f>IF($A267,VLOOKUP($A267,'Full Analysis'!$U$24:$AI$2150,COLUMN()),FALSE)</f>
        <v>4.0823255614546019E-3</v>
      </c>
    </row>
    <row r="268" spans="1:15" x14ac:dyDescent="0.25">
      <c r="A268" s="2">
        <f>IF(AND('Full Analysis'!A270 &lt;=  [0]!end,  'Full Analysis'!A270 &gt;=[0]!start), 'Full Analysis'!A270)</f>
        <v>40722</v>
      </c>
      <c r="B268">
        <f>IF($A268,VLOOKUP($A268,'Full Analysis'!$U$24:$AI$2150,COLUMN()),FALSE)</f>
        <v>5.9171770280885185E-3</v>
      </c>
      <c r="C268">
        <f>IF($A268,VLOOKUP($A268,'Full Analysis'!$U$24:$AI$2150,COLUMN()),FALSE)</f>
        <v>-8.2486412827602763E-3</v>
      </c>
      <c r="D268">
        <f>IF($A268,VLOOKUP($A268,'Full Analysis'!$U$24:$AI$2150,COLUMN()),FALSE)</f>
        <v>-6.1256378855505745E-3</v>
      </c>
      <c r="E268">
        <f>IF($A268,VLOOKUP($A268,'Full Analysis'!$U$24:$AI$2150,COLUMN()),FALSE)</f>
        <v>-3.8130468044421575E-3</v>
      </c>
      <c r="F268">
        <f>IF($A268,VLOOKUP($A268,'Full Analysis'!$U$24:$AI$2150,COLUMN()),FALSE)</f>
        <v>-5.0286913488360929E-3</v>
      </c>
      <c r="G268">
        <f>IF($A268,VLOOKUP($A268,'Full Analysis'!$U$24:$AI$2150,COLUMN()),FALSE)</f>
        <v>1.0799753315151376E-2</v>
      </c>
      <c r="H268">
        <f>IF($A268,VLOOKUP($A268,'Full Analysis'!$U$24:$AI$2150,COLUMN()),FALSE)</f>
        <v>-6.7531026710089077E-3</v>
      </c>
      <c r="I268">
        <f>IF($A268,VLOOKUP($A268,'Full Analysis'!$U$24:$AI$2150,COLUMN()),FALSE)</f>
        <v>-1.8216983331066246E-2</v>
      </c>
      <c r="J268">
        <f>IF($A268,VLOOKUP($A268,'Full Analysis'!$U$24:$AI$2150,COLUMN()),FALSE)</f>
        <v>-4.6565049215404703E-3</v>
      </c>
      <c r="K268">
        <f>IF($A268,VLOOKUP($A268,'Full Analysis'!$U$24:$AI$2150,COLUMN()),FALSE)</f>
        <v>-3.3062005725590805E-3</v>
      </c>
      <c r="L268">
        <f>IF($A268,VLOOKUP($A268,'Full Analysis'!$U$24:$AI$2150,COLUMN()),FALSE)</f>
        <v>5.4146494071452859E-3</v>
      </c>
      <c r="M268">
        <f>IF($A268,VLOOKUP($A268,'Full Analysis'!$U$24:$AI$2150,COLUMN()),FALSE)</f>
        <v>-1.6178615404027184E-3</v>
      </c>
      <c r="N268">
        <f>IF($A268,VLOOKUP($A268,'Full Analysis'!$U$24:$AI$2150,COLUMN()),FALSE)</f>
        <v>-6.3068591637675028E-3</v>
      </c>
      <c r="O268">
        <f>IF($A268,VLOOKUP($A268,'Full Analysis'!$U$24:$AI$2150,COLUMN()),FALSE)</f>
        <v>1.1728330590584102E-3</v>
      </c>
    </row>
    <row r="269" spans="1:15" x14ac:dyDescent="0.25">
      <c r="A269" s="2">
        <f>IF(AND('Full Analysis'!A271 &lt;=  [0]!end,  'Full Analysis'!A271 &gt;=[0]!start), 'Full Analysis'!A271)</f>
        <v>40723</v>
      </c>
      <c r="B269">
        <f>IF($A269,VLOOKUP($A269,'Full Analysis'!$U$24:$AI$2150,COLUMN()),FALSE)</f>
        <v>4.5531384807953344E-2</v>
      </c>
      <c r="C269">
        <f>IF($A269,VLOOKUP($A269,'Full Analysis'!$U$24:$AI$2150,COLUMN()),FALSE)</f>
        <v>-1.006838664629124E-2</v>
      </c>
      <c r="D269">
        <f>IF($A269,VLOOKUP($A269,'Full Analysis'!$U$24:$AI$2150,COLUMN()),FALSE)</f>
        <v>-1.1825264034112158E-2</v>
      </c>
      <c r="E269">
        <f>IF($A269,VLOOKUP($A269,'Full Analysis'!$U$24:$AI$2150,COLUMN()),FALSE)</f>
        <v>-3.9047254337660946E-3</v>
      </c>
      <c r="F269">
        <f>IF($A269,VLOOKUP($A269,'Full Analysis'!$U$24:$AI$2150,COLUMN()),FALSE)</f>
        <v>3.2056095704036938E-3</v>
      </c>
      <c r="G269">
        <f>IF($A269,VLOOKUP($A269,'Full Analysis'!$U$24:$AI$2150,COLUMN()),FALSE)</f>
        <v>4.5046098121075337E-2</v>
      </c>
      <c r="H269">
        <f>IF($A269,VLOOKUP($A269,'Full Analysis'!$U$24:$AI$2150,COLUMN()),FALSE)</f>
        <v>5.4887744037550569E-2</v>
      </c>
      <c r="I269">
        <f>IF($A269,VLOOKUP($A269,'Full Analysis'!$U$24:$AI$2150,COLUMN()),FALSE)</f>
        <v>-8.9855374187701263E-3</v>
      </c>
      <c r="J269">
        <f>IF($A269,VLOOKUP($A269,'Full Analysis'!$U$24:$AI$2150,COLUMN()),FALSE)</f>
        <v>-6.0832484015288495E-3</v>
      </c>
      <c r="K269">
        <f>IF($A269,VLOOKUP($A269,'Full Analysis'!$U$24:$AI$2150,COLUMN()),FALSE)</f>
        <v>-6.2258749365030951E-4</v>
      </c>
      <c r="L269">
        <f>IF($A269,VLOOKUP($A269,'Full Analysis'!$U$24:$AI$2150,COLUMN()),FALSE)</f>
        <v>7.9668331983492047E-3</v>
      </c>
      <c r="M269">
        <f>IF($A269,VLOOKUP($A269,'Full Analysis'!$U$24:$AI$2150,COLUMN()),FALSE)</f>
        <v>-3.3084557109877184E-3</v>
      </c>
      <c r="N269">
        <f>IF($A269,VLOOKUP($A269,'Full Analysis'!$U$24:$AI$2150,COLUMN()),FALSE)</f>
        <v>-5.8186573516907716E-3</v>
      </c>
      <c r="O269">
        <f>IF($A269,VLOOKUP($A269,'Full Analysis'!$U$24:$AI$2150,COLUMN()),FALSE)</f>
        <v>8.5976625584855174E-4</v>
      </c>
    </row>
    <row r="270" spans="1:15" x14ac:dyDescent="0.25">
      <c r="A270" s="2">
        <f>IF(AND('Full Analysis'!A272 &lt;=  [0]!end,  'Full Analysis'!A272 &gt;=[0]!start), 'Full Analysis'!A272)</f>
        <v>40724</v>
      </c>
      <c r="B270">
        <f>IF($A270,VLOOKUP($A270,'Full Analysis'!$U$24:$AI$2150,COLUMN()),FALSE)</f>
        <v>4.4451762570833796E-2</v>
      </c>
      <c r="C270">
        <f>IF($A270,VLOOKUP($A270,'Full Analysis'!$U$24:$AI$2150,COLUMN()),FALSE)</f>
        <v>-1.4306847394918441E-2</v>
      </c>
      <c r="D270">
        <f>IF($A270,VLOOKUP($A270,'Full Analysis'!$U$24:$AI$2150,COLUMN()),FALSE)</f>
        <v>-7.9200436789865439E-3</v>
      </c>
      <c r="E270">
        <f>IF($A270,VLOOKUP($A270,'Full Analysis'!$U$24:$AI$2150,COLUMN()),FALSE)</f>
        <v>8.6508556664411998E-3</v>
      </c>
      <c r="F270">
        <f>IF($A270,VLOOKUP($A270,'Full Analysis'!$U$24:$AI$2150,COLUMN()),FALSE)</f>
        <v>1.2858858798866122E-2</v>
      </c>
      <c r="G270">
        <f>IF($A270,VLOOKUP($A270,'Full Analysis'!$U$24:$AI$2150,COLUMN()),FALSE)</f>
        <v>-0.13769029348890699</v>
      </c>
      <c r="H270">
        <f>IF($A270,VLOOKUP($A270,'Full Analysis'!$U$24:$AI$2150,COLUMN()),FALSE)</f>
        <v>2.3907370514927584E-2</v>
      </c>
      <c r="I270">
        <f>IF($A270,VLOOKUP($A270,'Full Analysis'!$U$24:$AI$2150,COLUMN()),FALSE)</f>
        <v>4.7613345202784443E-3</v>
      </c>
      <c r="J270">
        <f>IF($A270,VLOOKUP($A270,'Full Analysis'!$U$24:$AI$2150,COLUMN()),FALSE)</f>
        <v>-6.8915612859401669E-5</v>
      </c>
      <c r="K270">
        <f>IF($A270,VLOOKUP($A270,'Full Analysis'!$U$24:$AI$2150,COLUMN()),FALSE)</f>
        <v>-5.5999752575671584E-4</v>
      </c>
      <c r="L270">
        <f>IF($A270,VLOOKUP($A270,'Full Analysis'!$U$24:$AI$2150,COLUMN()),FALSE)</f>
        <v>7.776220404008616E-3</v>
      </c>
      <c r="M270">
        <f>IF($A270,VLOOKUP($A270,'Full Analysis'!$U$24:$AI$2150,COLUMN()),FALSE)</f>
        <v>3.5509681409382544E-3</v>
      </c>
      <c r="N270">
        <f>IF($A270,VLOOKUP($A270,'Full Analysis'!$U$24:$AI$2150,COLUMN()),FALSE)</f>
        <v>1.8393264978432033E-4</v>
      </c>
      <c r="O270">
        <f>IF($A270,VLOOKUP($A270,'Full Analysis'!$U$24:$AI$2150,COLUMN()),FALSE)</f>
        <v>1.2346120257167997E-3</v>
      </c>
    </row>
    <row r="271" spans="1:15" x14ac:dyDescent="0.25">
      <c r="A271" s="2">
        <f>IF(AND('Full Analysis'!A273 &lt;=  [0]!end,  'Full Analysis'!A273 &gt;=[0]!start), 'Full Analysis'!A273)</f>
        <v>40725</v>
      </c>
      <c r="B271">
        <f>IF($A271,VLOOKUP($A271,'Full Analysis'!$U$24:$AI$2150,COLUMN()),FALSE)</f>
        <v>0.10536051565782635</v>
      </c>
      <c r="C271">
        <f>IF($A271,VLOOKUP($A271,'Full Analysis'!$U$24:$AI$2150,COLUMN()),FALSE)</f>
        <v>0</v>
      </c>
      <c r="D271">
        <f>IF($A271,VLOOKUP($A271,'Full Analysis'!$U$24:$AI$2150,COLUMN()),FALSE)</f>
        <v>-1.1791724544599777E-2</v>
      </c>
      <c r="E271">
        <f>IF($A271,VLOOKUP($A271,'Full Analysis'!$U$24:$AI$2150,COLUMN()),FALSE)</f>
        <v>1.1399427417065986E-3</v>
      </c>
      <c r="F271">
        <f>IF($A271,VLOOKUP($A271,'Full Analysis'!$U$24:$AI$2150,COLUMN()),FALSE)</f>
        <v>-7.0654127041452656E-3</v>
      </c>
      <c r="G271">
        <f>IF($A271,VLOOKUP($A271,'Full Analysis'!$U$24:$AI$2150,COLUMN()),FALSE)</f>
        <v>1.6051827529815058E-2</v>
      </c>
      <c r="H271">
        <f>IF($A271,VLOOKUP($A271,'Full Analysis'!$U$24:$AI$2150,COLUMN()),FALSE)</f>
        <v>0</v>
      </c>
      <c r="I271">
        <f>IF($A271,VLOOKUP($A271,'Full Analysis'!$U$24:$AI$2150,COLUMN()),FALSE)</f>
        <v>0</v>
      </c>
      <c r="J271">
        <f>IF($A271,VLOOKUP($A271,'Full Analysis'!$U$24:$AI$2150,COLUMN()),FALSE)</f>
        <v>-1.2396695802459579E-3</v>
      </c>
      <c r="K271">
        <f>IF($A271,VLOOKUP($A271,'Full Analysis'!$U$24:$AI$2150,COLUMN()),FALSE)</f>
        <v>-9.9477750058696041E-4</v>
      </c>
      <c r="L271">
        <f>IF($A271,VLOOKUP($A271,'Full Analysis'!$U$24:$AI$2150,COLUMN()),FALSE)</f>
        <v>-7.6339119021790662E-4</v>
      </c>
      <c r="M271">
        <f>IF($A271,VLOOKUP($A271,'Full Analysis'!$U$24:$AI$2150,COLUMN()),FALSE)</f>
        <v>-8.889248635774728E-4</v>
      </c>
      <c r="N271">
        <f>IF($A271,VLOOKUP($A271,'Full Analysis'!$U$24:$AI$2150,COLUMN()),FALSE)</f>
        <v>-1.62635280970485E-3</v>
      </c>
      <c r="O271">
        <f>IF($A271,VLOOKUP($A271,'Full Analysis'!$U$24:$AI$2150,COLUMN()),FALSE)</f>
        <v>0</v>
      </c>
    </row>
    <row r="272" spans="1:15" x14ac:dyDescent="0.25">
      <c r="A272" s="2">
        <f>IF(AND('Full Analysis'!A274 &lt;=  [0]!end,  'Full Analysis'!A274 &gt;=[0]!start), 'Full Analysis'!A274)</f>
        <v>40728</v>
      </c>
      <c r="B272">
        <f>IF($A272,VLOOKUP($A272,'Full Analysis'!$U$24:$AI$2150,COLUMN()),FALSE)</f>
        <v>7.1004788903205926E-2</v>
      </c>
      <c r="C272">
        <f>IF($A272,VLOOKUP($A272,'Full Analysis'!$U$24:$AI$2150,COLUMN()),FALSE)</f>
        <v>1.3370433916550151E-3</v>
      </c>
      <c r="D272">
        <f>IF($A272,VLOOKUP($A272,'Full Analysis'!$U$24:$AI$2150,COLUMN()),FALSE)</f>
        <v>5.3426440948179874E-3</v>
      </c>
      <c r="E272">
        <f>IF($A272,VLOOKUP($A272,'Full Analysis'!$U$24:$AI$2150,COLUMN()),FALSE)</f>
        <v>9.2992823524008523E-3</v>
      </c>
      <c r="F272">
        <f>IF($A272,VLOOKUP($A272,'Full Analysis'!$U$24:$AI$2150,COLUMN()),FALSE)</f>
        <v>-9.8600969158317234E-3</v>
      </c>
      <c r="G272">
        <f>IF($A272,VLOOKUP($A272,'Full Analysis'!$U$24:$AI$2150,COLUMN()),FALSE)</f>
        <v>7.6320666912972332E-2</v>
      </c>
      <c r="H272">
        <f>IF($A272,VLOOKUP($A272,'Full Analysis'!$U$24:$AI$2150,COLUMN()),FALSE)</f>
        <v>-2.505350244555014E-2</v>
      </c>
      <c r="I272">
        <f>IF($A272,VLOOKUP($A272,'Full Analysis'!$U$24:$AI$2150,COLUMN()),FALSE)</f>
        <v>-1.6309404045780081E-2</v>
      </c>
      <c r="J272">
        <f>IF($A272,VLOOKUP($A272,'Full Analysis'!$U$24:$AI$2150,COLUMN()),FALSE)</f>
        <v>4.0000053333461372E-3</v>
      </c>
      <c r="K272">
        <f>IF($A272,VLOOKUP($A272,'Full Analysis'!$U$24:$AI$2150,COLUMN()),FALSE)</f>
        <v>1.2436265749085607E-3</v>
      </c>
      <c r="L272">
        <f>IF($A272,VLOOKUP($A272,'Full Analysis'!$U$24:$AI$2150,COLUMN()),FALSE)</f>
        <v>-3.3858166761899303E-3</v>
      </c>
      <c r="M272">
        <f>IF($A272,VLOOKUP($A272,'Full Analysis'!$U$24:$AI$2150,COLUMN()),FALSE)</f>
        <v>4.5336865220284997E-3</v>
      </c>
      <c r="N272">
        <f>IF($A272,VLOOKUP($A272,'Full Analysis'!$U$24:$AI$2150,COLUMN()),FALSE)</f>
        <v>1.5678568078045397E-3</v>
      </c>
      <c r="O272">
        <f>IF($A272,VLOOKUP($A272,'Full Analysis'!$U$24:$AI$2150,COLUMN()),FALSE)</f>
        <v>-2.9652494743365172E-3</v>
      </c>
    </row>
    <row r="273" spans="1:15" x14ac:dyDescent="0.25">
      <c r="A273" s="2">
        <f>IF(AND('Full Analysis'!A275 &lt;=  [0]!end,  'Full Analysis'!A275 &gt;=[0]!start), 'Full Analysis'!A275)</f>
        <v>40729</v>
      </c>
      <c r="B273">
        <f>IF($A273,VLOOKUP($A273,'Full Analysis'!$U$24:$AI$2150,COLUMN()),FALSE)</f>
        <v>-0.13527271066150451</v>
      </c>
      <c r="C273">
        <f>IF($A273,VLOOKUP($A273,'Full Analysis'!$U$24:$AI$2150,COLUMN()),FALSE)</f>
        <v>-1.0010833453428863E-3</v>
      </c>
      <c r="D273">
        <f>IF($A273,VLOOKUP($A273,'Full Analysis'!$U$24:$AI$2150,COLUMN()),FALSE)</f>
        <v>7.8405134240596853E-3</v>
      </c>
      <c r="E273">
        <f>IF($A273,VLOOKUP($A273,'Full Analysis'!$U$24:$AI$2150,COLUMN()),FALSE)</f>
        <v>9.2475607391441124E-3</v>
      </c>
      <c r="F273">
        <f>IF($A273,VLOOKUP($A273,'Full Analysis'!$U$24:$AI$2150,COLUMN()),FALSE)</f>
        <v>-1.2631331390528992E-2</v>
      </c>
      <c r="G273">
        <f>IF($A273,VLOOKUP($A273,'Full Analysis'!$U$24:$AI$2150,COLUMN()),FALSE)</f>
        <v>7.7529269716234042E-2</v>
      </c>
      <c r="H273">
        <f>IF($A273,VLOOKUP($A273,'Full Analysis'!$U$24:$AI$2150,COLUMN()),FALSE)</f>
        <v>8.9748617606984996E-3</v>
      </c>
      <c r="I273">
        <f>IF($A273,VLOOKUP($A273,'Full Analysis'!$U$24:$AI$2150,COLUMN()),FALSE)</f>
        <v>4.0868950162332839E-3</v>
      </c>
      <c r="J273">
        <f>IF($A273,VLOOKUP($A273,'Full Analysis'!$U$24:$AI$2150,COLUMN()),FALSE)</f>
        <v>9.6518473131482867E-3</v>
      </c>
      <c r="K273">
        <f>IF($A273,VLOOKUP($A273,'Full Analysis'!$U$24:$AI$2150,COLUMN()),FALSE)</f>
        <v>4.4899052728520012E-3</v>
      </c>
      <c r="L273">
        <f>IF($A273,VLOOKUP($A273,'Full Analysis'!$U$24:$AI$2150,COLUMN()),FALSE)</f>
        <v>-7.1570212460692452E-3</v>
      </c>
      <c r="M273">
        <f>IF($A273,VLOOKUP($A273,'Full Analysis'!$U$24:$AI$2150,COLUMN()),FALSE)</f>
        <v>-2.5122587061518335E-3</v>
      </c>
      <c r="N273">
        <f>IF($A273,VLOOKUP($A273,'Full Analysis'!$U$24:$AI$2150,COLUMN()),FALSE)</f>
        <v>9.6575189370323947E-3</v>
      </c>
      <c r="O273">
        <f>IF($A273,VLOOKUP($A273,'Full Analysis'!$U$24:$AI$2150,COLUMN()),FALSE)</f>
        <v>-1.2901013157605461E-3</v>
      </c>
    </row>
    <row r="274" spans="1:15" x14ac:dyDescent="0.25">
      <c r="A274" s="2">
        <f>IF(AND('Full Analysis'!A276 &lt;=  [0]!end,  'Full Analysis'!A276 &gt;=[0]!start), 'Full Analysis'!A276)</f>
        <v>40730</v>
      </c>
      <c r="B274">
        <f>IF($A274,VLOOKUP($A274,'Full Analysis'!$U$24:$AI$2150,COLUMN()),FALSE)</f>
        <v>0</v>
      </c>
      <c r="C274">
        <f>IF($A274,VLOOKUP($A274,'Full Analysis'!$U$24:$AI$2150,COLUMN()),FALSE)</f>
        <v>-1.0399582665769432E-2</v>
      </c>
      <c r="D274">
        <f>IF($A274,VLOOKUP($A274,'Full Analysis'!$U$24:$AI$2150,COLUMN()),FALSE)</f>
        <v>-7.1354041734275056E-3</v>
      </c>
      <c r="E274">
        <f>IF($A274,VLOOKUP($A274,'Full Analysis'!$U$24:$AI$2150,COLUMN()),FALSE)</f>
        <v>-1.9962432809277867E-3</v>
      </c>
      <c r="F274">
        <f>IF($A274,VLOOKUP($A274,'Full Analysis'!$U$24:$AI$2150,COLUMN()),FALSE)</f>
        <v>6.5395810459306766E-4</v>
      </c>
      <c r="G274">
        <f>IF($A274,VLOOKUP($A274,'Full Analysis'!$U$24:$AI$2150,COLUMN()),FALSE)</f>
        <v>4.6978034860500721E-2</v>
      </c>
      <c r="H274">
        <f>IF($A274,VLOOKUP($A274,'Full Analysis'!$U$24:$AI$2150,COLUMN()),FALSE)</f>
        <v>-1.0805944899916488E-2</v>
      </c>
      <c r="I274">
        <f>IF($A274,VLOOKUP($A274,'Full Analysis'!$U$24:$AI$2150,COLUMN()),FALSE)</f>
        <v>-1.8311595493541246E-2</v>
      </c>
      <c r="J274">
        <f>IF($A274,VLOOKUP($A274,'Full Analysis'!$U$24:$AI$2150,COLUMN()),FALSE)</f>
        <v>-9.7635826153530262E-4</v>
      </c>
      <c r="K274">
        <f>IF($A274,VLOOKUP($A274,'Full Analysis'!$U$24:$AI$2150,COLUMN()),FALSE)</f>
        <v>1.8767600128601842E-3</v>
      </c>
      <c r="L274">
        <f>IF($A274,VLOOKUP($A274,'Full Analysis'!$U$24:$AI$2150,COLUMN()),FALSE)</f>
        <v>5.468402134925116E-3</v>
      </c>
      <c r="M274">
        <f>IF($A274,VLOOKUP($A274,'Full Analysis'!$U$24:$AI$2150,COLUMN()),FALSE)</f>
        <v>3.3240129515550438E-3</v>
      </c>
      <c r="N274">
        <f>IF($A274,VLOOKUP($A274,'Full Analysis'!$U$24:$AI$2150,COLUMN()),FALSE)</f>
        <v>2.4298024237222088E-3</v>
      </c>
      <c r="O274">
        <f>IF($A274,VLOOKUP($A274,'Full Analysis'!$U$24:$AI$2150,COLUMN()),FALSE)</f>
        <v>2.3091553427108235E-3</v>
      </c>
    </row>
    <row r="275" spans="1:15" x14ac:dyDescent="0.25">
      <c r="A275" s="2">
        <f>IF(AND('Full Analysis'!A277 &lt;=  [0]!end,  'Full Analysis'!A277 &gt;=[0]!start), 'Full Analysis'!A277)</f>
        <v>40731</v>
      </c>
      <c r="B275">
        <f>IF($A275,VLOOKUP($A275,'Full Analysis'!$U$24:$AI$2150,COLUMN()),FALSE)</f>
        <v>3.231632195169605E-2</v>
      </c>
      <c r="C275">
        <f>IF($A275,VLOOKUP($A275,'Full Analysis'!$U$24:$AI$2150,COLUMN()),FALSE)</f>
        <v>6.9855160925432046E-3</v>
      </c>
      <c r="D275">
        <f>IF($A275,VLOOKUP($A275,'Full Analysis'!$U$24:$AI$2150,COLUMN()),FALSE)</f>
        <v>6.482041462876063E-3</v>
      </c>
      <c r="E275">
        <f>IF($A275,VLOOKUP($A275,'Full Analysis'!$U$24:$AI$2150,COLUMN()),FALSE)</f>
        <v>6.319261591955002E-3</v>
      </c>
      <c r="F275">
        <f>IF($A275,VLOOKUP($A275,'Full Analysis'!$U$24:$AI$2150,COLUMN()),FALSE)</f>
        <v>-8.2736628316185269E-3</v>
      </c>
      <c r="G275">
        <f>IF($A275,VLOOKUP($A275,'Full Analysis'!$U$24:$AI$2150,COLUMN()),FALSE)</f>
        <v>3.067045274097081E-2</v>
      </c>
      <c r="H275">
        <f>IF($A275,VLOOKUP($A275,'Full Analysis'!$U$24:$AI$2150,COLUMN()),FALSE)</f>
        <v>-2.0147823579557297E-2</v>
      </c>
      <c r="I275">
        <f>IF($A275,VLOOKUP($A275,'Full Analysis'!$U$24:$AI$2150,COLUMN()),FALSE)</f>
        <v>1.2615138649706941E-2</v>
      </c>
      <c r="J275">
        <f>IF($A275,VLOOKUP($A275,'Full Analysis'!$U$24:$AI$2150,COLUMN()),FALSE)</f>
        <v>5.8023861629576704E-3</v>
      </c>
      <c r="K275">
        <f>IF($A275,VLOOKUP($A275,'Full Analysis'!$U$24:$AI$2150,COLUMN()),FALSE)</f>
        <v>-3.812385480615433E-3</v>
      </c>
      <c r="L275">
        <f>IF($A275,VLOOKUP($A275,'Full Analysis'!$U$24:$AI$2150,COLUMN()),FALSE)</f>
        <v>-7.8148374694403822E-3</v>
      </c>
      <c r="M275">
        <f>IF($A275,VLOOKUP($A275,'Full Analysis'!$U$24:$AI$2150,COLUMN()),FALSE)</f>
        <v>-6.7983427907091923E-3</v>
      </c>
      <c r="N275">
        <f>IF($A275,VLOOKUP($A275,'Full Analysis'!$U$24:$AI$2150,COLUMN()),FALSE)</f>
        <v>4.9880305298694418E-3</v>
      </c>
      <c r="O275">
        <f>IF($A275,VLOOKUP($A275,'Full Analysis'!$U$24:$AI$2150,COLUMN()),FALSE)</f>
        <v>-5.9397162225727582E-3</v>
      </c>
    </row>
    <row r="276" spans="1:15" x14ac:dyDescent="0.25">
      <c r="A276" s="2">
        <f>IF(AND('Full Analysis'!A278 &lt;=  [0]!end,  'Full Analysis'!A278 &gt;=[0]!start), 'Full Analysis'!A278)</f>
        <v>40732</v>
      </c>
      <c r="B276">
        <f>IF($A276,VLOOKUP($A276,'Full Analysis'!$U$24:$AI$2150,COLUMN()),FALSE)</f>
        <v>7.0126514593502939E-3</v>
      </c>
      <c r="C276">
        <f>IF($A276,VLOOKUP($A276,'Full Analysis'!$U$24:$AI$2150,COLUMN()),FALSE)</f>
        <v>1.825612319965703E-2</v>
      </c>
      <c r="D276">
        <f>IF($A276,VLOOKUP($A276,'Full Analysis'!$U$24:$AI$2150,COLUMN()),FALSE)</f>
        <v>2.1238314072052664E-2</v>
      </c>
      <c r="E276">
        <f>IF($A276,VLOOKUP($A276,'Full Analysis'!$U$24:$AI$2150,COLUMN()),FALSE)</f>
        <v>1.9234370459726882E-2</v>
      </c>
      <c r="F276">
        <f>IF($A276,VLOOKUP($A276,'Full Analysis'!$U$24:$AI$2150,COLUMN()),FALSE)</f>
        <v>-3.7558729598056069E-3</v>
      </c>
      <c r="G276">
        <f>IF($A276,VLOOKUP($A276,'Full Analysis'!$U$24:$AI$2150,COLUMN()),FALSE)</f>
        <v>6.3151209396927227E-2</v>
      </c>
      <c r="H276">
        <f>IF($A276,VLOOKUP($A276,'Full Analysis'!$U$24:$AI$2150,COLUMN()),FALSE)</f>
        <v>5.8440265222201764E-3</v>
      </c>
      <c r="I276">
        <f>IF($A276,VLOOKUP($A276,'Full Analysis'!$U$24:$AI$2150,COLUMN()),FALSE)</f>
        <v>1.6735204158656519E-2</v>
      </c>
      <c r="J276">
        <f>IF($A276,VLOOKUP($A276,'Full Analysis'!$U$24:$AI$2150,COLUMN()),FALSE)</f>
        <v>1.5259921692512212E-2</v>
      </c>
      <c r="K276">
        <f>IF($A276,VLOOKUP($A276,'Full Analysis'!$U$24:$AI$2150,COLUMN()),FALSE)</f>
        <v>6.8853551936689412E-3</v>
      </c>
      <c r="L276">
        <f>IF($A276,VLOOKUP($A276,'Full Analysis'!$U$24:$AI$2150,COLUMN()),FALSE)</f>
        <v>-1.9233187347950629E-3</v>
      </c>
      <c r="M276">
        <f>IF($A276,VLOOKUP($A276,'Full Analysis'!$U$24:$AI$2150,COLUMN()),FALSE)</f>
        <v>-4.1854536309889256E-3</v>
      </c>
      <c r="N276">
        <f>IF($A276,VLOOKUP($A276,'Full Analysis'!$U$24:$AI$2150,COLUMN()),FALSE)</f>
        <v>1.4701502236783568E-2</v>
      </c>
      <c r="O276">
        <f>IF($A276,VLOOKUP($A276,'Full Analysis'!$U$24:$AI$2150,COLUMN()),FALSE)</f>
        <v>-2.9126148492480382E-3</v>
      </c>
    </row>
    <row r="277" spans="1:15" x14ac:dyDescent="0.25">
      <c r="A277" s="2">
        <f>IF(AND('Full Analysis'!A279 &lt;=  [0]!end,  'Full Analysis'!A279 &gt;=[0]!start), 'Full Analysis'!A279)</f>
        <v>40735</v>
      </c>
      <c r="B277">
        <f>IF($A277,VLOOKUP($A277,'Full Analysis'!$U$24:$AI$2150,COLUMN()),FALSE)</f>
        <v>1.4174581760093813E-2</v>
      </c>
      <c r="C277">
        <f>IF($A277,VLOOKUP($A277,'Full Analysis'!$U$24:$AI$2150,COLUMN()),FALSE)</f>
        <v>4.4433883819262852E-3</v>
      </c>
      <c r="D277">
        <f>IF($A277,VLOOKUP($A277,'Full Analysis'!$U$24:$AI$2150,COLUMN()),FALSE)</f>
        <v>1.8886993938993464E-2</v>
      </c>
      <c r="E277">
        <f>IF($A277,VLOOKUP($A277,'Full Analysis'!$U$24:$AI$2150,COLUMN()),FALSE)</f>
        <v>1.1132293893764238E-3</v>
      </c>
      <c r="F277">
        <f>IF($A277,VLOOKUP($A277,'Full Analysis'!$U$24:$AI$2150,COLUMN()),FALSE)</f>
        <v>-4.3211934379842332E-3</v>
      </c>
      <c r="G277">
        <f>IF($A277,VLOOKUP($A277,'Full Analysis'!$U$24:$AI$2150,COLUMN()),FALSE)</f>
        <v>3.3362610725798415E-2</v>
      </c>
      <c r="H277">
        <f>IF($A277,VLOOKUP($A277,'Full Analysis'!$U$24:$AI$2150,COLUMN()),FALSE)</f>
        <v>-3.1072184589376092E-2</v>
      </c>
      <c r="I277">
        <f>IF($A277,VLOOKUP($A277,'Full Analysis'!$U$24:$AI$2150,COLUMN()),FALSE)</f>
        <v>-9.6957025341946786E-3</v>
      </c>
      <c r="J277">
        <f>IF($A277,VLOOKUP($A277,'Full Analysis'!$U$24:$AI$2150,COLUMN()),FALSE)</f>
        <v>2.7088696347958578E-3</v>
      </c>
      <c r="K277">
        <f>IF($A277,VLOOKUP($A277,'Full Analysis'!$U$24:$AI$2150,COLUMN()),FALSE)</f>
        <v>-8.1619844430671714E-4</v>
      </c>
      <c r="L277">
        <f>IF($A277,VLOOKUP($A277,'Full Analysis'!$U$24:$AI$2150,COLUMN()),FALSE)</f>
        <v>-2.1697413168807896E-3</v>
      </c>
      <c r="M277">
        <f>IF($A277,VLOOKUP($A277,'Full Analysis'!$U$24:$AI$2150,COLUMN()),FALSE)</f>
        <v>-9.6719510219774787E-3</v>
      </c>
      <c r="N277">
        <f>IF($A277,VLOOKUP($A277,'Full Analysis'!$U$24:$AI$2150,COLUMN()),FALSE)</f>
        <v>3.5328335599560542E-3</v>
      </c>
      <c r="O277">
        <f>IF($A277,VLOOKUP($A277,'Full Analysis'!$U$24:$AI$2150,COLUMN()),FALSE)</f>
        <v>-3.4659500134009237E-4</v>
      </c>
    </row>
    <row r="278" spans="1:15" x14ac:dyDescent="0.25">
      <c r="A278" s="2">
        <f>IF(AND('Full Analysis'!A280 &lt;=  [0]!end,  'Full Analysis'!A280 &gt;=[0]!start), 'Full Analysis'!A280)</f>
        <v>40736</v>
      </c>
      <c r="B278">
        <f>IF($A278,VLOOKUP($A278,'Full Analysis'!$U$24:$AI$2150,COLUMN()),FALSE)</f>
        <v>4.2918520815410843E-3</v>
      </c>
      <c r="C278">
        <f>IF($A278,VLOOKUP($A278,'Full Analysis'!$U$24:$AI$2150,COLUMN()),FALSE)</f>
        <v>-3.1010604931558999E-3</v>
      </c>
      <c r="D278">
        <f>IF($A278,VLOOKUP($A278,'Full Analysis'!$U$24:$AI$2150,COLUMN()),FALSE)</f>
        <v>-1.790025676632381E-2</v>
      </c>
      <c r="E278">
        <f>IF($A278,VLOOKUP($A278,'Full Analysis'!$U$24:$AI$2150,COLUMN()),FALSE)</f>
        <v>-8.7564826646867964E-3</v>
      </c>
      <c r="F278">
        <f>IF($A278,VLOOKUP($A278,'Full Analysis'!$U$24:$AI$2150,COLUMN()),FALSE)</f>
        <v>-1.9501621765060314E-2</v>
      </c>
      <c r="G278">
        <f>IF($A278,VLOOKUP($A278,'Full Analysis'!$U$24:$AI$2150,COLUMN()),FALSE)</f>
        <v>3.7803230475222917E-2</v>
      </c>
      <c r="H278">
        <f>IF($A278,VLOOKUP($A278,'Full Analysis'!$U$24:$AI$2150,COLUMN()),FALSE)</f>
        <v>-3.7529868127287508E-2</v>
      </c>
      <c r="I278">
        <f>IF($A278,VLOOKUP($A278,'Full Analysis'!$U$24:$AI$2150,COLUMN()),FALSE)</f>
        <v>-3.2683702739493867E-3</v>
      </c>
      <c r="J278">
        <f>IF($A278,VLOOKUP($A278,'Full Analysis'!$U$24:$AI$2150,COLUMN()),FALSE)</f>
        <v>-1.0014643875269803E-2</v>
      </c>
      <c r="K278">
        <f>IF($A278,VLOOKUP($A278,'Full Analysis'!$U$24:$AI$2150,COLUMN()),FALSE)</f>
        <v>-1.0674591824987941E-2</v>
      </c>
      <c r="L278">
        <f>IF($A278,VLOOKUP($A278,'Full Analysis'!$U$24:$AI$2150,COLUMN()),FALSE)</f>
        <v>-1.6944654706434484E-2</v>
      </c>
      <c r="M278">
        <f>IF($A278,VLOOKUP($A278,'Full Analysis'!$U$24:$AI$2150,COLUMN()),FALSE)</f>
        <v>-6.8968524204196602E-3</v>
      </c>
      <c r="N278">
        <f>IF($A278,VLOOKUP($A278,'Full Analysis'!$U$24:$AI$2150,COLUMN()),FALSE)</f>
        <v>-1.0269690396393865E-2</v>
      </c>
      <c r="O278">
        <f>IF($A278,VLOOKUP($A278,'Full Analysis'!$U$24:$AI$2150,COLUMN()),FALSE)</f>
        <v>-1.1857384077487057E-3</v>
      </c>
    </row>
    <row r="279" spans="1:15" x14ac:dyDescent="0.25">
      <c r="A279" s="2">
        <f>IF(AND('Full Analysis'!A281 &lt;=  [0]!end,  'Full Analysis'!A281 &gt;=[0]!start), 'Full Analysis'!A281)</f>
        <v>40737</v>
      </c>
      <c r="B279">
        <f>IF($A279,VLOOKUP($A279,'Full Analysis'!$U$24:$AI$2150,COLUMN()),FALSE)</f>
        <v>-2.8632804100152337E-3</v>
      </c>
      <c r="C279">
        <f>IF($A279,VLOOKUP($A279,'Full Analysis'!$U$24:$AI$2150,COLUMN()),FALSE)</f>
        <v>6.7388008717841636E-3</v>
      </c>
      <c r="D279">
        <f>IF($A279,VLOOKUP($A279,'Full Analysis'!$U$24:$AI$2150,COLUMN()),FALSE)</f>
        <v>4.1024803315874653E-3</v>
      </c>
      <c r="E279">
        <f>IF($A279,VLOOKUP($A279,'Full Analysis'!$U$24:$AI$2150,COLUMN()),FALSE)</f>
        <v>2.5421059992597516E-3</v>
      </c>
      <c r="F279">
        <f>IF($A279,VLOOKUP($A279,'Full Analysis'!$U$24:$AI$2150,COLUMN()),FALSE)</f>
        <v>-2.9619381372079042E-3</v>
      </c>
      <c r="G279">
        <f>IF($A279,VLOOKUP($A279,'Full Analysis'!$U$24:$AI$2150,COLUMN()),FALSE)</f>
        <v>1.9983446989148723E-2</v>
      </c>
      <c r="H279">
        <f>IF($A279,VLOOKUP($A279,'Full Analysis'!$U$24:$AI$2150,COLUMN()),FALSE)</f>
        <v>-6.3124673321794081E-4</v>
      </c>
      <c r="I279">
        <f>IF($A279,VLOOKUP($A279,'Full Analysis'!$U$24:$AI$2150,COLUMN()),FALSE)</f>
        <v>2.1318303985474337E-3</v>
      </c>
      <c r="J279">
        <f>IF($A279,VLOOKUP($A279,'Full Analysis'!$U$24:$AI$2150,COLUMN()),FALSE)</f>
        <v>-6.358402135871235E-4</v>
      </c>
      <c r="K279">
        <f>IF($A279,VLOOKUP($A279,'Full Analysis'!$U$24:$AI$2150,COLUMN()),FALSE)</f>
        <v>-1.6131037124884993E-3</v>
      </c>
      <c r="L279">
        <f>IF($A279,VLOOKUP($A279,'Full Analysis'!$U$24:$AI$2150,COLUMN()),FALSE)</f>
        <v>-3.8447427621855694E-3</v>
      </c>
      <c r="M279">
        <f>IF($A279,VLOOKUP($A279,'Full Analysis'!$U$24:$AI$2150,COLUMN()),FALSE)</f>
        <v>1.0275462311851919E-3</v>
      </c>
      <c r="N279">
        <f>IF($A279,VLOOKUP($A279,'Full Analysis'!$U$24:$AI$2150,COLUMN()),FALSE)</f>
        <v>-1.3048640846498986E-3</v>
      </c>
      <c r="O279">
        <f>IF($A279,VLOOKUP($A279,'Full Analysis'!$U$24:$AI$2150,COLUMN()),FALSE)</f>
        <v>1.926070063124152E-3</v>
      </c>
    </row>
    <row r="280" spans="1:15" x14ac:dyDescent="0.25">
      <c r="A280" s="2">
        <f>IF(AND('Full Analysis'!A282 &lt;=  [0]!end,  'Full Analysis'!A282 &gt;=[0]!start), 'Full Analysis'!A282)</f>
        <v>40738</v>
      </c>
      <c r="B280">
        <f>IF($A280,VLOOKUP($A280,'Full Analysis'!$U$24:$AI$2150,COLUMN()),FALSE)</f>
        <v>1.2949821256189101E-2</v>
      </c>
      <c r="C280">
        <f>IF($A280,VLOOKUP($A280,'Full Analysis'!$U$24:$AI$2150,COLUMN()),FALSE)</f>
        <v>-5.5390406798800683E-3</v>
      </c>
      <c r="D280">
        <f>IF($A280,VLOOKUP($A280,'Full Analysis'!$U$24:$AI$2150,COLUMN()),FALSE)</f>
        <v>4.0022840120735531E-3</v>
      </c>
      <c r="E280">
        <f>IF($A280,VLOOKUP($A280,'Full Analysis'!$U$24:$AI$2150,COLUMN()),FALSE)</f>
        <v>-2.3270280610323715E-3</v>
      </c>
      <c r="F280">
        <f>IF($A280,VLOOKUP($A280,'Full Analysis'!$U$24:$AI$2150,COLUMN()),FALSE)</f>
        <v>-1.5730443159016835E-4</v>
      </c>
      <c r="G280">
        <f>IF($A280,VLOOKUP($A280,'Full Analysis'!$U$24:$AI$2150,COLUMN()),FALSE)</f>
        <v>-3.2012629863391331E-2</v>
      </c>
      <c r="H280">
        <f>IF($A280,VLOOKUP($A280,'Full Analysis'!$U$24:$AI$2150,COLUMN()),FALSE)</f>
        <v>-1.8913528807212524E-3</v>
      </c>
      <c r="I280">
        <f>IF($A280,VLOOKUP($A280,'Full Analysis'!$U$24:$AI$2150,COLUMN()),FALSE)</f>
        <v>-2.0287818797787441E-3</v>
      </c>
      <c r="J280">
        <f>IF($A280,VLOOKUP($A280,'Full Analysis'!$U$24:$AI$2150,COLUMN()),FALSE)</f>
        <v>7.7719295959946934E-4</v>
      </c>
      <c r="K280">
        <f>IF($A280,VLOOKUP($A280,'Full Analysis'!$U$24:$AI$2150,COLUMN()),FALSE)</f>
        <v>-9.294544771730215E-4</v>
      </c>
      <c r="L280">
        <f>IF($A280,VLOOKUP($A280,'Full Analysis'!$U$24:$AI$2150,COLUMN()),FALSE)</f>
        <v>-8.1612670815729607E-4</v>
      </c>
      <c r="M280">
        <f>IF($A280,VLOOKUP($A280,'Full Analysis'!$U$24:$AI$2150,COLUMN()),FALSE)</f>
        <v>-7.9051387515892261E-4</v>
      </c>
      <c r="N280">
        <f>IF($A280,VLOOKUP($A280,'Full Analysis'!$U$24:$AI$2150,COLUMN()),FALSE)</f>
        <v>3.6113722310731348E-4</v>
      </c>
      <c r="O280">
        <f>IF($A280,VLOOKUP($A280,'Full Analysis'!$U$24:$AI$2150,COLUMN()),FALSE)</f>
        <v>-6.2872942908891074E-4</v>
      </c>
    </row>
    <row r="281" spans="1:15" x14ac:dyDescent="0.25">
      <c r="A281" s="2">
        <f>IF(AND('Full Analysis'!A283 &lt;=  [0]!end,  'Full Analysis'!A283 &gt;=[0]!start), 'Full Analysis'!A283)</f>
        <v>40739</v>
      </c>
      <c r="B281">
        <f>IF($A281,VLOOKUP($A281,'Full Analysis'!$U$24:$AI$2150,COLUMN()),FALSE)</f>
        <v>2.4185861937039761E-2</v>
      </c>
      <c r="C281">
        <f>IF($A281,VLOOKUP($A281,'Full Analysis'!$U$24:$AI$2150,COLUMN()),FALSE)</f>
        <v>8.1630615252280044E-3</v>
      </c>
      <c r="D281">
        <f>IF($A281,VLOOKUP($A281,'Full Analysis'!$U$24:$AI$2150,COLUMN()),FALSE)</f>
        <v>9.7068150456816396E-3</v>
      </c>
      <c r="E281">
        <f>IF($A281,VLOOKUP($A281,'Full Analysis'!$U$24:$AI$2150,COLUMN()),FALSE)</f>
        <v>6.902499276440815E-3</v>
      </c>
      <c r="F281">
        <f>IF($A281,VLOOKUP($A281,'Full Analysis'!$U$24:$AI$2150,COLUMN()),FALSE)</f>
        <v>-8.6762325228931774E-3</v>
      </c>
      <c r="G281">
        <f>IF($A281,VLOOKUP($A281,'Full Analysis'!$U$24:$AI$2150,COLUMN()),FALSE)</f>
        <v>0.15340766154354366</v>
      </c>
      <c r="H281">
        <f>IF($A281,VLOOKUP($A281,'Full Analysis'!$U$24:$AI$2150,COLUMN()),FALSE)</f>
        <v>5.4736978771086717E-3</v>
      </c>
      <c r="I281">
        <f>IF($A281,VLOOKUP($A281,'Full Analysis'!$U$24:$AI$2150,COLUMN()),FALSE)</f>
        <v>-2.2303438826786178E-3</v>
      </c>
      <c r="J281">
        <f>IF($A281,VLOOKUP($A281,'Full Analysis'!$U$24:$AI$2150,COLUMN()),FALSE)</f>
        <v>5.954930400413035E-3</v>
      </c>
      <c r="K281">
        <f>IF($A281,VLOOKUP($A281,'Full Analysis'!$U$24:$AI$2150,COLUMN()),FALSE)</f>
        <v>7.2103743513622027E-3</v>
      </c>
      <c r="L281">
        <f>IF($A281,VLOOKUP($A281,'Full Analysis'!$U$24:$AI$2150,COLUMN()),FALSE)</f>
        <v>2.4503810349520085E-3</v>
      </c>
      <c r="M281">
        <f>IF($A281,VLOOKUP($A281,'Full Analysis'!$U$24:$AI$2150,COLUMN()),FALSE)</f>
        <v>1.0277899469803814E-3</v>
      </c>
      <c r="N281">
        <f>IF($A281,VLOOKUP($A281,'Full Analysis'!$U$24:$AI$2150,COLUMN()),FALSE)</f>
        <v>6.5126244287917016E-3</v>
      </c>
      <c r="O281">
        <f>IF($A281,VLOOKUP($A281,'Full Analysis'!$U$24:$AI$2150,COLUMN()),FALSE)</f>
        <v>6.7575312316133342E-4</v>
      </c>
    </row>
    <row r="282" spans="1:15" x14ac:dyDescent="0.25">
      <c r="A282" s="2">
        <f>IF(AND('Full Analysis'!A284 &lt;=  [0]!end,  'Full Analysis'!A284 &gt;=[0]!start), 'Full Analysis'!A284)</f>
        <v>40742</v>
      </c>
      <c r="B282">
        <f>IF($A282,VLOOKUP($A282,'Full Analysis'!$U$24:$AI$2150,COLUMN()),FALSE)</f>
        <v>-2.7078127149186466E-2</v>
      </c>
      <c r="C282">
        <f>IF($A282,VLOOKUP($A282,'Full Analysis'!$U$24:$AI$2150,COLUMN()),FALSE)</f>
        <v>-1.6177119483895774E-2</v>
      </c>
      <c r="D282">
        <f>IF($A282,VLOOKUP($A282,'Full Analysis'!$U$24:$AI$2150,COLUMN()),FALSE)</f>
        <v>-8.0075792927218337E-3</v>
      </c>
      <c r="E282">
        <f>IF($A282,VLOOKUP($A282,'Full Analysis'!$U$24:$AI$2150,COLUMN()),FALSE)</f>
        <v>-3.8658452341454007E-3</v>
      </c>
      <c r="F282">
        <f>IF($A282,VLOOKUP($A282,'Full Analysis'!$U$24:$AI$2150,COLUMN()),FALSE)</f>
        <v>1.4980808644233367E-3</v>
      </c>
      <c r="G282">
        <f>IF($A282,VLOOKUP($A282,'Full Analysis'!$U$24:$AI$2150,COLUMN()),FALSE)</f>
        <v>8.6103090160004225E-2</v>
      </c>
      <c r="H282">
        <f>IF($A282,VLOOKUP($A282,'Full Analysis'!$U$24:$AI$2150,COLUMN()),FALSE)</f>
        <v>-3.3719736902577814E-3</v>
      </c>
      <c r="I282">
        <f>IF($A282,VLOOKUP($A282,'Full Analysis'!$U$24:$AI$2150,COLUMN()),FALSE)</f>
        <v>-1.736278604138794E-2</v>
      </c>
      <c r="J282">
        <f>IF($A282,VLOOKUP($A282,'Full Analysis'!$U$24:$AI$2150,COLUMN()),FALSE)</f>
        <v>-6.8733662981005162E-3</v>
      </c>
      <c r="K282">
        <f>IF($A282,VLOOKUP($A282,'Full Analysis'!$U$24:$AI$2150,COLUMN()),FALSE)</f>
        <v>-6.404897062545282E-3</v>
      </c>
      <c r="L282">
        <f>IF($A282,VLOOKUP($A282,'Full Analysis'!$U$24:$AI$2150,COLUMN()),FALSE)</f>
        <v>0</v>
      </c>
      <c r="M282">
        <f>IF($A282,VLOOKUP($A282,'Full Analysis'!$U$24:$AI$2150,COLUMN()),FALSE)</f>
        <v>-1.9755824513884098E-3</v>
      </c>
      <c r="N282">
        <f>IF($A282,VLOOKUP($A282,'Full Analysis'!$U$24:$AI$2150,COLUMN()),FALSE)</f>
        <v>-7.2182467178407228E-3</v>
      </c>
      <c r="O282">
        <f>IF($A282,VLOOKUP($A282,'Full Analysis'!$U$24:$AI$2150,COLUMN()),FALSE)</f>
        <v>-1.1984140074332323E-3</v>
      </c>
    </row>
    <row r="283" spans="1:15" x14ac:dyDescent="0.25">
      <c r="A283" s="2">
        <f>IF(AND('Full Analysis'!A285 &lt;=  [0]!end,  'Full Analysis'!A285 &gt;=[0]!start), 'Full Analysis'!A285)</f>
        <v>40743</v>
      </c>
      <c r="B283">
        <f>IF($A283,VLOOKUP($A283,'Full Analysis'!$U$24:$AI$2150,COLUMN()),FALSE)</f>
        <v>1.1619593332990022E-2</v>
      </c>
      <c r="C283">
        <f>IF($A283,VLOOKUP($A283,'Full Analysis'!$U$24:$AI$2150,COLUMN()),FALSE)</f>
        <v>6.7104734909739306E-4</v>
      </c>
      <c r="D283">
        <f>IF($A283,VLOOKUP($A283,'Full Analysis'!$U$24:$AI$2150,COLUMN()),FALSE)</f>
        <v>-1.9626516735848673E-3</v>
      </c>
      <c r="E283">
        <f>IF($A283,VLOOKUP($A283,'Full Analysis'!$U$24:$AI$2150,COLUMN()),FALSE)</f>
        <v>2.0662862611343221E-3</v>
      </c>
      <c r="F283">
        <f>IF($A283,VLOOKUP($A283,'Full Analysis'!$U$24:$AI$2150,COLUMN()),FALSE)</f>
        <v>3.7236998358405405E-3</v>
      </c>
      <c r="G283">
        <f>IF($A283,VLOOKUP($A283,'Full Analysis'!$U$24:$AI$2150,COLUMN()),FALSE)</f>
        <v>7.4182771398813002E-3</v>
      </c>
      <c r="H283">
        <f>IF($A283,VLOOKUP($A283,'Full Analysis'!$U$24:$AI$2150,COLUMN()),FALSE)</f>
        <v>2.9498546464211185E-3</v>
      </c>
      <c r="I283">
        <f>IF($A283,VLOOKUP($A283,'Full Analysis'!$U$24:$AI$2150,COLUMN()),FALSE)</f>
        <v>8.9325581252155048E-3</v>
      </c>
      <c r="J283">
        <f>IF($A283,VLOOKUP($A283,'Full Analysis'!$U$24:$AI$2150,COLUMN()),FALSE)</f>
        <v>-2.8910925189799515E-3</v>
      </c>
      <c r="K283">
        <f>IF($A283,VLOOKUP($A283,'Full Analysis'!$U$24:$AI$2150,COLUMN()),FALSE)</f>
        <v>-1.2389272476140969E-3</v>
      </c>
      <c r="L283">
        <f>IF($A283,VLOOKUP($A283,'Full Analysis'!$U$24:$AI$2150,COLUMN()),FALSE)</f>
        <v>2.4564001543234725E-3</v>
      </c>
      <c r="M283">
        <f>IF($A283,VLOOKUP($A283,'Full Analysis'!$U$24:$AI$2150,COLUMN()),FALSE)</f>
        <v>-2.2867967226125685E-3</v>
      </c>
      <c r="N283">
        <f>IF($A283,VLOOKUP($A283,'Full Analysis'!$U$24:$AI$2150,COLUMN()),FALSE)</f>
        <v>-5.8232306605303062E-3</v>
      </c>
      <c r="O283">
        <f>IF($A283,VLOOKUP($A283,'Full Analysis'!$U$24:$AI$2150,COLUMN()),FALSE)</f>
        <v>1.321861726011689E-3</v>
      </c>
    </row>
    <row r="284" spans="1:15" x14ac:dyDescent="0.25">
      <c r="A284" s="2">
        <f>IF(AND('Full Analysis'!A286 &lt;=  [0]!end,  'Full Analysis'!A286 &gt;=[0]!start), 'Full Analysis'!A286)</f>
        <v>40744</v>
      </c>
      <c r="B284">
        <f>IF($A284,VLOOKUP($A284,'Full Analysis'!$U$24:$AI$2150,COLUMN()),FALSE)</f>
        <v>5.8608226369827911E-3</v>
      </c>
      <c r="C284">
        <f>IF($A284,VLOOKUP($A284,'Full Analysis'!$U$24:$AI$2150,COLUMN()),FALSE)</f>
        <v>-1.345520067076109E-2</v>
      </c>
      <c r="D284">
        <f>IF($A284,VLOOKUP($A284,'Full Analysis'!$U$24:$AI$2150,COLUMN()),FALSE)</f>
        <v>-8.1026383256678491E-3</v>
      </c>
      <c r="E284">
        <f>IF($A284,VLOOKUP($A284,'Full Analysis'!$U$24:$AI$2150,COLUMN()),FALSE)</f>
        <v>1.5059462960571638E-3</v>
      </c>
      <c r="F284">
        <f>IF($A284,VLOOKUP($A284,'Full Analysis'!$U$24:$AI$2150,COLUMN()),FALSE)</f>
        <v>3.7626991538878396E-4</v>
      </c>
      <c r="G284">
        <f>IF($A284,VLOOKUP($A284,'Full Analysis'!$U$24:$AI$2150,COLUMN()),FALSE)</f>
        <v>3.4887670230433886E-3</v>
      </c>
      <c r="H284">
        <f>IF($A284,VLOOKUP($A284,'Full Analysis'!$U$24:$AI$2150,COLUMN()),FALSE)</f>
        <v>1.4452961465480311E-2</v>
      </c>
      <c r="I284">
        <f>IF($A284,VLOOKUP($A284,'Full Analysis'!$U$24:$AI$2150,COLUMN()),FALSE)</f>
        <v>3.5750195547119461E-3</v>
      </c>
      <c r="J284">
        <f>IF($A284,VLOOKUP($A284,'Full Analysis'!$U$24:$AI$2150,COLUMN()),FALSE)</f>
        <v>-1.2177349721356097E-2</v>
      </c>
      <c r="K284">
        <f>IF($A284,VLOOKUP($A284,'Full Analysis'!$U$24:$AI$2150,COLUMN()),FALSE)</f>
        <v>-8.875250862230788E-3</v>
      </c>
      <c r="L284">
        <f>IF($A284,VLOOKUP($A284,'Full Analysis'!$U$24:$AI$2150,COLUMN()),FALSE)</f>
        <v>-1.5564205476581953E-3</v>
      </c>
      <c r="M284">
        <f>IF($A284,VLOOKUP($A284,'Full Analysis'!$U$24:$AI$2150,COLUMN()),FALSE)</f>
        <v>-3.3026687250660059E-3</v>
      </c>
      <c r="N284">
        <f>IF($A284,VLOOKUP($A284,'Full Analysis'!$U$24:$AI$2150,COLUMN()),FALSE)</f>
        <v>-1.2876493418631368E-2</v>
      </c>
      <c r="O284">
        <f>IF($A284,VLOOKUP($A284,'Full Analysis'!$U$24:$AI$2150,COLUMN()),FALSE)</f>
        <v>2.0066916047263321E-3</v>
      </c>
    </row>
    <row r="285" spans="1:15" x14ac:dyDescent="0.25">
      <c r="A285" s="2">
        <f>IF(AND('Full Analysis'!A287 &lt;=  [0]!end,  'Full Analysis'!A287 &gt;=[0]!start), 'Full Analysis'!A287)</f>
        <v>40745</v>
      </c>
      <c r="B285">
        <f>IF($A285,VLOOKUP($A285,'Full Analysis'!$U$24:$AI$2150,COLUMN()),FALSE)</f>
        <v>-6.5910161707045528E-3</v>
      </c>
      <c r="C285">
        <f>IF($A285,VLOOKUP($A285,'Full Analysis'!$U$24:$AI$2150,COLUMN()),FALSE)</f>
        <v>-9.0746132781002883E-4</v>
      </c>
      <c r="D285">
        <f>IF($A285,VLOOKUP($A285,'Full Analysis'!$U$24:$AI$2150,COLUMN()),FALSE)</f>
        <v>-1.1056535030029674E-2</v>
      </c>
      <c r="E285">
        <f>IF($A285,VLOOKUP($A285,'Full Analysis'!$U$24:$AI$2150,COLUMN()),FALSE)</f>
        <v>7.7415856624441512E-4</v>
      </c>
      <c r="F285">
        <f>IF($A285,VLOOKUP($A285,'Full Analysis'!$U$24:$AI$2150,COLUMN()),FALSE)</f>
        <v>-4.0375009855919564E-3</v>
      </c>
      <c r="G285">
        <f>IF($A285,VLOOKUP($A285,'Full Analysis'!$U$24:$AI$2150,COLUMN()),FALSE)</f>
        <v>-2.0068629852837128E-2</v>
      </c>
      <c r="H285">
        <f>IF($A285,VLOOKUP($A285,'Full Analysis'!$U$24:$AI$2150,COLUMN()),FALSE)</f>
        <v>-1.3186069404139932E-2</v>
      </c>
      <c r="I285">
        <f>IF($A285,VLOOKUP($A285,'Full Analysis'!$U$24:$AI$2150,COLUMN()),FALSE)</f>
        <v>-7.0357002155866238E-3</v>
      </c>
      <c r="J285">
        <f>IF($A285,VLOOKUP($A285,'Full Analysis'!$U$24:$AI$2150,COLUMN()),FALSE)</f>
        <v>7.6545705000505585E-4</v>
      </c>
      <c r="K285">
        <f>IF($A285,VLOOKUP($A285,'Full Analysis'!$U$24:$AI$2150,COLUMN()),FALSE)</f>
        <v>-8.5868503804151892E-4</v>
      </c>
      <c r="L285">
        <f>IF($A285,VLOOKUP($A285,'Full Analysis'!$U$24:$AI$2150,COLUMN()),FALSE)</f>
        <v>-2.7791418901107769E-3</v>
      </c>
      <c r="M285">
        <f>IF($A285,VLOOKUP($A285,'Full Analysis'!$U$24:$AI$2150,COLUMN()),FALSE)</f>
        <v>-4.7092065857341677E-4</v>
      </c>
      <c r="N285">
        <f>IF($A285,VLOOKUP($A285,'Full Analysis'!$U$24:$AI$2150,COLUMN()),FALSE)</f>
        <v>-4.9375736730056519E-5</v>
      </c>
      <c r="O285">
        <f>IF($A285,VLOOKUP($A285,'Full Analysis'!$U$24:$AI$2150,COLUMN()),FALSE)</f>
        <v>-2.2359395255994534E-3</v>
      </c>
    </row>
    <row r="286" spans="1:15" x14ac:dyDescent="0.25">
      <c r="A286" s="2">
        <f>IF(AND('Full Analysis'!A288 &lt;=  [0]!end,  'Full Analysis'!A288 &gt;=[0]!start), 'Full Analysis'!A288)</f>
        <v>40746</v>
      </c>
      <c r="B286">
        <f>IF($A286,VLOOKUP($A286,'Full Analysis'!$U$24:$AI$2150,COLUMN()),FALSE)</f>
        <v>-2.5226562945675685E-2</v>
      </c>
      <c r="C286">
        <f>IF($A286,VLOOKUP($A286,'Full Analysis'!$U$24:$AI$2150,COLUMN()),FALSE)</f>
        <v>5.6590208618958601E-3</v>
      </c>
      <c r="D286">
        <f>IF($A286,VLOOKUP($A286,'Full Analysis'!$U$24:$AI$2150,COLUMN()),FALSE)</f>
        <v>2.0404358091566321E-3</v>
      </c>
      <c r="E286">
        <f>IF($A286,VLOOKUP($A286,'Full Analysis'!$U$24:$AI$2150,COLUMN()),FALSE)</f>
        <v>3.4714662519216978E-3</v>
      </c>
      <c r="F286">
        <f>IF($A286,VLOOKUP($A286,'Full Analysis'!$U$24:$AI$2150,COLUMN()),FALSE)</f>
        <v>-6.7241793687381176E-3</v>
      </c>
      <c r="G286">
        <f>IF($A286,VLOOKUP($A286,'Full Analysis'!$U$24:$AI$2150,COLUMN()),FALSE)</f>
        <v>-5.5675413784186045E-4</v>
      </c>
      <c r="H286">
        <f>IF($A286,VLOOKUP($A286,'Full Analysis'!$U$24:$AI$2150,COLUMN()),FALSE)</f>
        <v>1.1902372180361612E-2</v>
      </c>
      <c r="I286">
        <f>IF($A286,VLOOKUP($A286,'Full Analysis'!$U$24:$AI$2150,COLUMN()),FALSE)</f>
        <v>-6.7716271421182589E-4</v>
      </c>
      <c r="J286">
        <f>IF($A286,VLOOKUP($A286,'Full Analysis'!$U$24:$AI$2150,COLUMN()),FALSE)</f>
        <v>-5.5675413784186045E-4</v>
      </c>
      <c r="K286">
        <f>IF($A286,VLOOKUP($A286,'Full Analysis'!$U$24:$AI$2150,COLUMN()),FALSE)</f>
        <v>1.5338837869537704E-3</v>
      </c>
      <c r="L286">
        <f>IF($A286,VLOOKUP($A286,'Full Analysis'!$U$24:$AI$2150,COLUMN()),FALSE)</f>
        <v>-1.2169548208601746E-2</v>
      </c>
      <c r="M286">
        <f>IF($A286,VLOOKUP($A286,'Full Analysis'!$U$24:$AI$2150,COLUMN()),FALSE)</f>
        <v>-1.6464780856997507E-3</v>
      </c>
      <c r="N286">
        <f>IF($A286,VLOOKUP($A286,'Full Analysis'!$U$24:$AI$2150,COLUMN()),FALSE)</f>
        <v>1.5613624239115653E-3</v>
      </c>
      <c r="O286">
        <f>IF($A286,VLOOKUP($A286,'Full Analysis'!$U$24:$AI$2150,COLUMN()),FALSE)</f>
        <v>1.7000354101626858E-3</v>
      </c>
    </row>
    <row r="287" spans="1:15" x14ac:dyDescent="0.25">
      <c r="A287" s="2">
        <f>IF(AND('Full Analysis'!A289 &lt;=  [0]!end,  'Full Analysis'!A289 &gt;=[0]!start), 'Full Analysis'!A289)</f>
        <v>40749</v>
      </c>
      <c r="B287">
        <f>IF($A287,VLOOKUP($A287,'Full Analysis'!$U$24:$AI$2150,COLUMN()),FALSE)</f>
        <v>1.2173440701096267E-2</v>
      </c>
      <c r="C287">
        <f>IF($A287,VLOOKUP($A287,'Full Analysis'!$U$24:$AI$2150,COLUMN()),FALSE)</f>
        <v>4.1133359112329364E-3</v>
      </c>
      <c r="D287">
        <f>IF($A287,VLOOKUP($A287,'Full Analysis'!$U$24:$AI$2150,COLUMN()),FALSE)</f>
        <v>-4.9072458684514854E-3</v>
      </c>
      <c r="E287">
        <f>IF($A287,VLOOKUP($A287,'Full Analysis'!$U$24:$AI$2150,COLUMN()),FALSE)</f>
        <v>-4.8837241001680196E-3</v>
      </c>
      <c r="F287">
        <f>IF($A287,VLOOKUP($A287,'Full Analysis'!$U$24:$AI$2150,COLUMN()),FALSE)</f>
        <v>-2.0456243185960027E-3</v>
      </c>
      <c r="G287">
        <f>IF($A287,VLOOKUP($A287,'Full Analysis'!$U$24:$AI$2150,COLUMN()),FALSE)</f>
        <v>1.7035247259552151E-3</v>
      </c>
      <c r="H287">
        <f>IF($A287,VLOOKUP($A287,'Full Analysis'!$U$24:$AI$2150,COLUMN()),FALSE)</f>
        <v>-1.274714519786546E-2</v>
      </c>
      <c r="I287">
        <f>IF($A287,VLOOKUP($A287,'Full Analysis'!$U$24:$AI$2150,COLUMN()),FALSE)</f>
        <v>-1.5716096336076565E-2</v>
      </c>
      <c r="J287">
        <f>IF($A287,VLOOKUP($A287,'Full Analysis'!$U$24:$AI$2150,COLUMN()),FALSE)</f>
        <v>-8.659262309591206E-3</v>
      </c>
      <c r="K287">
        <f>IF($A287,VLOOKUP($A287,'Full Analysis'!$U$24:$AI$2150,COLUMN()),FALSE)</f>
        <v>-6.1824945191474249E-3</v>
      </c>
      <c r="L287">
        <f>IF($A287,VLOOKUP($A287,'Full Analysis'!$U$24:$AI$2150,COLUMN()),FALSE)</f>
        <v>-4.5858723113185208E-3</v>
      </c>
      <c r="M287">
        <f>IF($A287,VLOOKUP($A287,'Full Analysis'!$U$24:$AI$2150,COLUMN()),FALSE)</f>
        <v>-3.5190652151957319E-3</v>
      </c>
      <c r="N287">
        <f>IF($A287,VLOOKUP($A287,'Full Analysis'!$U$24:$AI$2150,COLUMN()),FALSE)</f>
        <v>-8.7054792764585266E-3</v>
      </c>
      <c r="O287">
        <f>IF($A287,VLOOKUP($A287,'Full Analysis'!$U$24:$AI$2150,COLUMN()),FALSE)</f>
        <v>-2.2053708225993158E-3</v>
      </c>
    </row>
    <row r="288" spans="1:15" x14ac:dyDescent="0.25">
      <c r="A288" s="2">
        <f>IF(AND('Full Analysis'!A290 &lt;=  [0]!end,  'Full Analysis'!A290 &gt;=[0]!start), 'Full Analysis'!A290)</f>
        <v>40750</v>
      </c>
      <c r="B288">
        <f>IF($A288,VLOOKUP($A288,'Full Analysis'!$U$24:$AI$2150,COLUMN()),FALSE)</f>
        <v>-4.3134502537192417E-3</v>
      </c>
      <c r="C288">
        <f>IF($A288,VLOOKUP($A288,'Full Analysis'!$U$24:$AI$2150,COLUMN()),FALSE)</f>
        <v>2.0517780024378398E-2</v>
      </c>
      <c r="D288">
        <f>IF($A288,VLOOKUP($A288,'Full Analysis'!$U$24:$AI$2150,COLUMN()),FALSE)</f>
        <v>1.348801357750855E-2</v>
      </c>
      <c r="E288">
        <f>IF($A288,VLOOKUP($A288,'Full Analysis'!$U$24:$AI$2150,COLUMN()),FALSE)</f>
        <v>6.6928046234929336E-3</v>
      </c>
      <c r="F288">
        <f>IF($A288,VLOOKUP($A288,'Full Analysis'!$U$24:$AI$2150,COLUMN()),FALSE)</f>
        <v>7.7436544624357297E-4</v>
      </c>
      <c r="G288">
        <f>IF($A288,VLOOKUP($A288,'Full Analysis'!$U$24:$AI$2150,COLUMN()),FALSE)</f>
        <v>9.3552534290003153E-3</v>
      </c>
      <c r="H288">
        <f>IF($A288,VLOOKUP($A288,'Full Analysis'!$U$24:$AI$2150,COLUMN()),FALSE)</f>
        <v>-4.6335381973588406E-3</v>
      </c>
      <c r="I288">
        <f>IF($A288,VLOOKUP($A288,'Full Analysis'!$U$24:$AI$2150,COLUMN()),FALSE)</f>
        <v>2.6022567563989711E-3</v>
      </c>
      <c r="J288">
        <f>IF($A288,VLOOKUP($A288,'Full Analysis'!$U$24:$AI$2150,COLUMN()),FALSE)</f>
        <v>9.3552534290003153E-3</v>
      </c>
      <c r="K288">
        <f>IF($A288,VLOOKUP($A288,'Full Analysis'!$U$24:$AI$2150,COLUMN()),FALSE)</f>
        <v>3.4844305817133855E-3</v>
      </c>
      <c r="L288">
        <f>IF($A288,VLOOKUP($A288,'Full Analysis'!$U$24:$AI$2150,COLUMN()),FALSE)</f>
        <v>1.1244077965632422E-3</v>
      </c>
      <c r="M288">
        <f>IF($A288,VLOOKUP($A288,'Full Analysis'!$U$24:$AI$2150,COLUMN()),FALSE)</f>
        <v>7.8094498307135099E-4</v>
      </c>
      <c r="N288">
        <f>IF($A288,VLOOKUP($A288,'Full Analysis'!$U$24:$AI$2150,COLUMN()),FALSE)</f>
        <v>1.2393545730384127E-2</v>
      </c>
      <c r="O288">
        <f>IF($A288,VLOOKUP($A288,'Full Analysis'!$U$24:$AI$2150,COLUMN()),FALSE)</f>
        <v>1.46382354440798E-3</v>
      </c>
    </row>
    <row r="289" spans="1:15" x14ac:dyDescent="0.25">
      <c r="A289" s="2">
        <f>IF(AND('Full Analysis'!A291 &lt;=  [0]!end,  'Full Analysis'!A291 &gt;=[0]!start), 'Full Analysis'!A291)</f>
        <v>40751</v>
      </c>
      <c r="B289">
        <f>IF($A289,VLOOKUP($A289,'Full Analysis'!$U$24:$AI$2150,COLUMN()),FALSE)</f>
        <v>3.2813735112713169E-2</v>
      </c>
      <c r="C289">
        <f>IF($A289,VLOOKUP($A289,'Full Analysis'!$U$24:$AI$2150,COLUMN()),FALSE)</f>
        <v>3.2392297163758659E-3</v>
      </c>
      <c r="D289">
        <f>IF($A289,VLOOKUP($A289,'Full Analysis'!$U$24:$AI$2150,COLUMN()),FALSE)</f>
        <v>4.3533151181599861E-4</v>
      </c>
      <c r="E289">
        <f>IF($A289,VLOOKUP($A289,'Full Analysis'!$U$24:$AI$2150,COLUMN()),FALSE)</f>
        <v>-2.076784428977769E-4</v>
      </c>
      <c r="F289">
        <f>IF($A289,VLOOKUP($A289,'Full Analysis'!$U$24:$AI$2150,COLUMN()),FALSE)</f>
        <v>1.5494507228200541E-4</v>
      </c>
      <c r="G289">
        <f>IF($A289,VLOOKUP($A289,'Full Analysis'!$U$24:$AI$2150,COLUMN()),FALSE)</f>
        <v>3.8366340529142357E-3</v>
      </c>
      <c r="H289">
        <f>IF($A289,VLOOKUP($A289,'Full Analysis'!$U$24:$AI$2150,COLUMN()),FALSE)</f>
        <v>1.2262310096980119E-2</v>
      </c>
      <c r="I289">
        <f>IF($A289,VLOOKUP($A289,'Full Analysis'!$U$24:$AI$2150,COLUMN()),FALSE)</f>
        <v>-3.3400133911025241E-4</v>
      </c>
      <c r="J289">
        <f>IF($A289,VLOOKUP($A289,'Full Analysis'!$U$24:$AI$2150,COLUMN()),FALSE)</f>
        <v>3.8366340529144569E-3</v>
      </c>
      <c r="K289">
        <f>IF($A289,VLOOKUP($A289,'Full Analysis'!$U$24:$AI$2150,COLUMN()),FALSE)</f>
        <v>-1.8369408862842118E-4</v>
      </c>
      <c r="L289">
        <f>IF($A289,VLOOKUP($A289,'Full Analysis'!$U$24:$AI$2150,COLUMN()),FALSE)</f>
        <v>-1.6070711163551689E-4</v>
      </c>
      <c r="M289">
        <f>IF($A289,VLOOKUP($A289,'Full Analysis'!$U$24:$AI$2150,COLUMN()),FALSE)</f>
        <v>-3.5873079100292192E-3</v>
      </c>
      <c r="N289">
        <f>IF($A289,VLOOKUP($A289,'Full Analysis'!$U$24:$AI$2150,COLUMN()),FALSE)</f>
        <v>3.9993324677074409E-3</v>
      </c>
      <c r="O289">
        <f>IF($A289,VLOOKUP($A289,'Full Analysis'!$U$24:$AI$2150,COLUMN()),FALSE)</f>
        <v>-1.5401892421486416E-3</v>
      </c>
    </row>
    <row r="290" spans="1:15" x14ac:dyDescent="0.25">
      <c r="A290" s="2">
        <f>IF(AND('Full Analysis'!A292 &lt;=  [0]!end,  'Full Analysis'!A292 &gt;=[0]!start), 'Full Analysis'!A292)</f>
        <v>40752</v>
      </c>
      <c r="B290">
        <f>IF($A290,VLOOKUP($A290,'Full Analysis'!$U$24:$AI$2150,COLUMN()),FALSE)</f>
        <v>-7.4101522471921918E-4</v>
      </c>
      <c r="C290">
        <f>IF($A290,VLOOKUP($A290,'Full Analysis'!$U$24:$AI$2150,COLUMN()),FALSE)</f>
        <v>6.4714161711866783E-3</v>
      </c>
      <c r="D290">
        <f>IF($A290,VLOOKUP($A290,'Full Analysis'!$U$24:$AI$2150,COLUMN()),FALSE)</f>
        <v>3.8682517514429986E-3</v>
      </c>
      <c r="E290">
        <f>IF($A290,VLOOKUP($A290,'Full Analysis'!$U$24:$AI$2150,COLUMN()),FALSE)</f>
        <v>1.3698561815381973E-3</v>
      </c>
      <c r="F290">
        <f>IF($A290,VLOOKUP($A290,'Full Analysis'!$U$24:$AI$2150,COLUMN()),FALSE)</f>
        <v>-6.3824154031424489E-3</v>
      </c>
      <c r="G290">
        <f>IF($A290,VLOOKUP($A290,'Full Analysis'!$U$24:$AI$2150,COLUMN()),FALSE)</f>
        <v>6.3340697620789464E-5</v>
      </c>
      <c r="H290">
        <f>IF($A290,VLOOKUP($A290,'Full Analysis'!$U$24:$AI$2150,COLUMN()),FALSE)</f>
        <v>2.2806496234343096E-2</v>
      </c>
      <c r="I290">
        <f>IF($A290,VLOOKUP($A290,'Full Analysis'!$U$24:$AI$2150,COLUMN()),FALSE)</f>
        <v>1.1026280416129991E-3</v>
      </c>
      <c r="J290">
        <f>IF($A290,VLOOKUP($A290,'Full Analysis'!$U$24:$AI$2150,COLUMN()),FALSE)</f>
        <v>-5.1586032835309499E-3</v>
      </c>
      <c r="K290">
        <f>IF($A290,VLOOKUP($A290,'Full Analysis'!$U$24:$AI$2150,COLUMN()),FALSE)</f>
        <v>-6.1039071281507179E-3</v>
      </c>
      <c r="L290">
        <f>IF($A290,VLOOKUP($A290,'Full Analysis'!$U$24:$AI$2150,COLUMN()),FALSE)</f>
        <v>-1.9493794681001129E-2</v>
      </c>
      <c r="M290">
        <f>IF($A290,VLOOKUP($A290,'Full Analysis'!$U$24:$AI$2150,COLUMN()),FALSE)</f>
        <v>-8.6037038110729665E-3</v>
      </c>
      <c r="N290">
        <f>IF($A290,VLOOKUP($A290,'Full Analysis'!$U$24:$AI$2150,COLUMN()),FALSE)</f>
        <v>-5.4293153256378523E-3</v>
      </c>
      <c r="O290">
        <f>IF($A290,VLOOKUP($A290,'Full Analysis'!$U$24:$AI$2150,COLUMN()),FALSE)</f>
        <v>-5.9327890837874969E-3</v>
      </c>
    </row>
    <row r="291" spans="1:15" x14ac:dyDescent="0.25">
      <c r="A291" s="2">
        <f>IF(AND('Full Analysis'!A293 &lt;=  [0]!end,  'Full Analysis'!A293 &gt;=[0]!start), 'Full Analysis'!A293)</f>
        <v>40753</v>
      </c>
      <c r="B291">
        <f>IF($A291,VLOOKUP($A291,'Full Analysis'!$U$24:$AI$2150,COLUMN()),FALSE)</f>
        <v>3.0841105522575234E-2</v>
      </c>
      <c r="C291">
        <f>IF($A291,VLOOKUP($A291,'Full Analysis'!$U$24:$AI$2150,COLUMN()),FALSE)</f>
        <v>4.1407926660313871E-3</v>
      </c>
      <c r="D291">
        <f>IF($A291,VLOOKUP($A291,'Full Analysis'!$U$24:$AI$2150,COLUMN()),FALSE)</f>
        <v>-6.0430166466922891E-3</v>
      </c>
      <c r="E291">
        <f>IF($A291,VLOOKUP($A291,'Full Analysis'!$U$24:$AI$2150,COLUMN()),FALSE)</f>
        <v>1.5197015976866179E-2</v>
      </c>
      <c r="F291">
        <f>IF($A291,VLOOKUP($A291,'Full Analysis'!$U$24:$AI$2150,COLUMN()),FALSE)</f>
        <v>-1.8582448015453381E-3</v>
      </c>
      <c r="G291">
        <f>IF($A291,VLOOKUP($A291,'Full Analysis'!$U$24:$AI$2150,COLUMN()),FALSE)</f>
        <v>9.9927458814446576E-3</v>
      </c>
      <c r="H291">
        <f>IF($A291,VLOOKUP($A291,'Full Analysis'!$U$24:$AI$2150,COLUMN()),FALSE)</f>
        <v>-1.275830907244955E-2</v>
      </c>
      <c r="I291">
        <f>IF($A291,VLOOKUP($A291,'Full Analysis'!$U$24:$AI$2150,COLUMN()),FALSE)</f>
        <v>1.7163027719660273E-2</v>
      </c>
      <c r="J291">
        <f>IF($A291,VLOOKUP($A291,'Full Analysis'!$U$24:$AI$2150,COLUMN()),FALSE)</f>
        <v>9.9927458814446576E-3</v>
      </c>
      <c r="K291">
        <f>IF($A291,VLOOKUP($A291,'Full Analysis'!$U$24:$AI$2150,COLUMN()),FALSE)</f>
        <v>8.7400855851990696E-3</v>
      </c>
      <c r="L291">
        <f>IF($A291,VLOOKUP($A291,'Full Analysis'!$U$24:$AI$2150,COLUMN()),FALSE)</f>
        <v>-9.6452423888027071E-3</v>
      </c>
      <c r="M291">
        <f>IF($A291,VLOOKUP($A291,'Full Analysis'!$U$24:$AI$2150,COLUMN()),FALSE)</f>
        <v>-3.620819794985184E-3</v>
      </c>
      <c r="N291">
        <f>IF($A291,VLOOKUP($A291,'Full Analysis'!$U$24:$AI$2150,COLUMN()),FALSE)</f>
        <v>1.0423995475357358E-2</v>
      </c>
      <c r="O291">
        <f>IF($A291,VLOOKUP($A291,'Full Analysis'!$U$24:$AI$2150,COLUMN()),FALSE)</f>
        <v>-2.6242448491920933E-3</v>
      </c>
    </row>
    <row r="292" spans="1:15" x14ac:dyDescent="0.25">
      <c r="A292" s="2">
        <f>IF(AND('Full Analysis'!A294 &lt;=  [0]!end,  'Full Analysis'!A294 &gt;=[0]!start), 'Full Analysis'!A294)</f>
        <v>40756</v>
      </c>
      <c r="B292">
        <f>IF($A292,VLOOKUP($A292,'Full Analysis'!$U$24:$AI$2150,COLUMN()),FALSE)</f>
        <v>8.2783919985144477E-2</v>
      </c>
      <c r="C292">
        <f>IF($A292,VLOOKUP($A292,'Full Analysis'!$U$24:$AI$2150,COLUMN()),FALSE)</f>
        <v>2.5888993656482392E-2</v>
      </c>
      <c r="D292">
        <f>IF($A292,VLOOKUP($A292,'Full Analysis'!$U$24:$AI$2150,COLUMN()),FALSE)</f>
        <v>1.9538498121576993E-2</v>
      </c>
      <c r="E292">
        <f>IF($A292,VLOOKUP($A292,'Full Analysis'!$U$24:$AI$2150,COLUMN()),FALSE)</f>
        <v>7.1631824847831274E-3</v>
      </c>
      <c r="F292">
        <f>IF($A292,VLOOKUP($A292,'Full Analysis'!$U$24:$AI$2150,COLUMN()),FALSE)</f>
        <v>-9.2580506024194514E-3</v>
      </c>
      <c r="G292">
        <f>IF($A292,VLOOKUP($A292,'Full Analysis'!$U$24:$AI$2150,COLUMN()),FALSE)</f>
        <v>-2.6200649421959667E-3</v>
      </c>
      <c r="H292">
        <f>IF($A292,VLOOKUP($A292,'Full Analysis'!$U$24:$AI$2150,COLUMN()),FALSE)</f>
        <v>-4.1045433243115263E-2</v>
      </c>
      <c r="I292">
        <f>IF($A292,VLOOKUP($A292,'Full Analysis'!$U$24:$AI$2150,COLUMN()),FALSE)</f>
        <v>-1.1896468152425182E-3</v>
      </c>
      <c r="J292">
        <f>IF($A292,VLOOKUP($A292,'Full Analysis'!$U$24:$AI$2150,COLUMN()),FALSE)</f>
        <v>2.601879038955794E-3</v>
      </c>
      <c r="K292">
        <f>IF($A292,VLOOKUP($A292,'Full Analysis'!$U$24:$AI$2150,COLUMN()),FALSE)</f>
        <v>4.298038318706451E-4</v>
      </c>
      <c r="L292">
        <f>IF($A292,VLOOKUP($A292,'Full Analysis'!$U$24:$AI$2150,COLUMN()),FALSE)</f>
        <v>-1.8862649547611923E-2</v>
      </c>
      <c r="M292">
        <f>IF($A292,VLOOKUP($A292,'Full Analysis'!$U$24:$AI$2150,COLUMN()),FALSE)</f>
        <v>1.4621573269471E-3</v>
      </c>
      <c r="N292">
        <f>IF($A292,VLOOKUP($A292,'Full Analysis'!$U$24:$AI$2150,COLUMN()),FALSE)</f>
        <v>2.350804425173277E-3</v>
      </c>
      <c r="O292">
        <f>IF($A292,VLOOKUP($A292,'Full Analysis'!$U$24:$AI$2150,COLUMN()),FALSE)</f>
        <v>-4.6483875382760656E-3</v>
      </c>
    </row>
    <row r="293" spans="1:15" x14ac:dyDescent="0.25">
      <c r="A293" s="2">
        <f>IF(AND('Full Analysis'!A295 &lt;=  [0]!end,  'Full Analysis'!A295 &gt;=[0]!start), 'Full Analysis'!A295)</f>
        <v>40757</v>
      </c>
      <c r="B293">
        <f>IF($A293,VLOOKUP($A293,'Full Analysis'!$U$24:$AI$2150,COLUMN()),FALSE)</f>
        <v>0.26336061127857613</v>
      </c>
      <c r="C293">
        <f>IF($A293,VLOOKUP($A293,'Full Analysis'!$U$24:$AI$2150,COLUMN()),FALSE)</f>
        <v>-5.0032120084814976E-3</v>
      </c>
      <c r="D293">
        <f>IF($A293,VLOOKUP($A293,'Full Analysis'!$U$24:$AI$2150,COLUMN()),FALSE)</f>
        <v>2.2371495849098921E-2</v>
      </c>
      <c r="E293">
        <f>IF($A293,VLOOKUP($A293,'Full Analysis'!$U$24:$AI$2150,COLUMN()),FALSE)</f>
        <v>-1.66535534424492E-2</v>
      </c>
      <c r="F293">
        <f>IF($A293,VLOOKUP($A293,'Full Analysis'!$U$24:$AI$2150,COLUMN()),FALSE)</f>
        <v>-1.4974149573279175E-2</v>
      </c>
      <c r="G293">
        <f>IF($A293,VLOOKUP($A293,'Full Analysis'!$U$24:$AI$2150,COLUMN()),FALSE)</f>
        <v>8.7317691018365656E-3</v>
      </c>
      <c r="H293">
        <f>IF($A293,VLOOKUP($A293,'Full Analysis'!$U$24:$AI$2150,COLUMN()),FALSE)</f>
        <v>8.0754140055453311E-3</v>
      </c>
      <c r="I293">
        <f>IF($A293,VLOOKUP($A293,'Full Analysis'!$U$24:$AI$2150,COLUMN()),FALSE)</f>
        <v>2.0939219708200323E-2</v>
      </c>
      <c r="J293">
        <f>IF($A293,VLOOKUP($A293,'Full Analysis'!$U$24:$AI$2150,COLUMN()),FALSE)</f>
        <v>-7.0165878663024806E-3</v>
      </c>
      <c r="K293">
        <f>IF($A293,VLOOKUP($A293,'Full Analysis'!$U$24:$AI$2150,COLUMN()),FALSE)</f>
        <v>-7.7692863199164347E-3</v>
      </c>
      <c r="L293">
        <f>IF($A293,VLOOKUP($A293,'Full Analysis'!$U$24:$AI$2150,COLUMN()),FALSE)</f>
        <v>2.0698386016730157E-3</v>
      </c>
      <c r="M293">
        <f>IF($A293,VLOOKUP($A293,'Full Analysis'!$U$24:$AI$2150,COLUMN()),FALSE)</f>
        <v>-1.4621573269471312E-3</v>
      </c>
      <c r="N293">
        <f>IF($A293,VLOOKUP($A293,'Full Analysis'!$U$24:$AI$2150,COLUMN()),FALSE)</f>
        <v>-5.6191299789360577E-3</v>
      </c>
      <c r="O293">
        <f>IF($A293,VLOOKUP($A293,'Full Analysis'!$U$24:$AI$2150,COLUMN()),FALSE)</f>
        <v>-5.8532572728801989E-4</v>
      </c>
    </row>
    <row r="294" spans="1:15" x14ac:dyDescent="0.25">
      <c r="A294" s="2">
        <f>IF(AND('Full Analysis'!A296 &lt;=  [0]!end,  'Full Analysis'!A296 &gt;=[0]!start), 'Full Analysis'!A296)</f>
        <v>40758</v>
      </c>
      <c r="B294">
        <f>IF($A294,VLOOKUP($A294,'Full Analysis'!$U$24:$AI$2150,COLUMN()),FALSE)</f>
        <v>-0.14920170591558385</v>
      </c>
      <c r="C294">
        <f>IF($A294,VLOOKUP($A294,'Full Analysis'!$U$24:$AI$2150,COLUMN()),FALSE)</f>
        <v>4.9001637406655217E-2</v>
      </c>
      <c r="D294">
        <f>IF($A294,VLOOKUP($A294,'Full Analysis'!$U$24:$AI$2150,COLUMN()),FALSE)</f>
        <v>2.787145987861582E-2</v>
      </c>
      <c r="E294">
        <f>IF($A294,VLOOKUP($A294,'Full Analysis'!$U$24:$AI$2150,COLUMN()),FALSE)</f>
        <v>4.5876578028443667E-3</v>
      </c>
      <c r="F294">
        <f>IF($A294,VLOOKUP($A294,'Full Analysis'!$U$24:$AI$2150,COLUMN()),FALSE)</f>
        <v>7.1356829490742653E-3</v>
      </c>
      <c r="G294">
        <f>IF($A294,VLOOKUP($A294,'Full Analysis'!$U$24:$AI$2150,COLUMN()),FALSE)</f>
        <v>-6.052503591591968E-3</v>
      </c>
      <c r="H294">
        <f>IF($A294,VLOOKUP($A294,'Full Analysis'!$U$24:$AI$2150,COLUMN()),FALSE)</f>
        <v>2.5904365177100749E-2</v>
      </c>
      <c r="I294">
        <f>IF($A294,VLOOKUP($A294,'Full Analysis'!$U$24:$AI$2150,COLUMN()),FALSE)</f>
        <v>1.8061394019032152E-2</v>
      </c>
      <c r="J294">
        <f>IF($A294,VLOOKUP($A294,'Full Analysis'!$U$24:$AI$2150,COLUMN()),FALSE)</f>
        <v>9.6958533765471311E-3</v>
      </c>
      <c r="K294">
        <f>IF($A294,VLOOKUP($A294,'Full Analysis'!$U$24:$AI$2150,COLUMN()),FALSE)</f>
        <v>6.9712261774948093E-3</v>
      </c>
      <c r="L294">
        <f>IF($A294,VLOOKUP($A294,'Full Analysis'!$U$24:$AI$2150,COLUMN()),FALSE)</f>
        <v>-2.222989685516191E-3</v>
      </c>
      <c r="M294">
        <f>IF($A294,VLOOKUP($A294,'Full Analysis'!$U$24:$AI$2150,COLUMN()),FALSE)</f>
        <v>2.4048787285017234E-2</v>
      </c>
      <c r="N294">
        <f>IF($A294,VLOOKUP($A294,'Full Analysis'!$U$24:$AI$2150,COLUMN()),FALSE)</f>
        <v>9.6958533765471311E-3</v>
      </c>
      <c r="O294">
        <f>IF($A294,VLOOKUP($A294,'Full Analysis'!$U$24:$AI$2150,COLUMN()),FALSE)</f>
        <v>-4.5895769027259449E-3</v>
      </c>
    </row>
    <row r="295" spans="1:15" x14ac:dyDescent="0.25">
      <c r="A295" s="2">
        <f>IF(AND('Full Analysis'!A297 &lt;=  [0]!end,  'Full Analysis'!A297 &gt;=[0]!start), 'Full Analysis'!A297)</f>
        <v>40759</v>
      </c>
      <c r="B295">
        <f>IF($A295,VLOOKUP($A295,'Full Analysis'!$U$24:$AI$2150,COLUMN()),FALSE)</f>
        <v>9.2523368897145519E-2</v>
      </c>
      <c r="C295">
        <f>IF($A295,VLOOKUP($A295,'Full Analysis'!$U$24:$AI$2150,COLUMN()),FALSE)</f>
        <v>5.7513181689087406E-4</v>
      </c>
      <c r="D295">
        <f>IF($A295,VLOOKUP($A295,'Full Analysis'!$U$24:$AI$2150,COLUMN()),FALSE)</f>
        <v>2.7456779725987462E-2</v>
      </c>
      <c r="E295">
        <f>IF($A295,VLOOKUP($A295,'Full Analysis'!$U$24:$AI$2150,COLUMN()),FALSE)</f>
        <v>-7.4980897422629077E-3</v>
      </c>
      <c r="F295">
        <f>IF($A295,VLOOKUP($A295,'Full Analysis'!$U$24:$AI$2150,COLUMN()),FALSE)</f>
        <v>-1.4372503893226982E-3</v>
      </c>
      <c r="G295">
        <f>IF($A295,VLOOKUP($A295,'Full Analysis'!$U$24:$AI$2150,COLUMN()),FALSE)</f>
        <v>4.7688661670809941E-3</v>
      </c>
      <c r="H295">
        <f>IF($A295,VLOOKUP($A295,'Full Analysis'!$U$24:$AI$2150,COLUMN()),FALSE)</f>
        <v>2.3496753307471626E-3</v>
      </c>
      <c r="I295">
        <f>IF($A295,VLOOKUP($A295,'Full Analysis'!$U$24:$AI$2150,COLUMN()),FALSE)</f>
        <v>3.6985293250689541E-2</v>
      </c>
      <c r="J295">
        <f>IF($A295,VLOOKUP($A295,'Full Analysis'!$U$24:$AI$2150,COLUMN()),FALSE)</f>
        <v>-5.7024337002144444E-3</v>
      </c>
      <c r="K295">
        <f>IF($A295,VLOOKUP($A295,'Full Analysis'!$U$24:$AI$2150,COLUMN()),FALSE)</f>
        <v>-4.4085302847660796E-3</v>
      </c>
      <c r="L295">
        <f>IF($A295,VLOOKUP($A295,'Full Analysis'!$U$24:$AI$2150,COLUMN()),FALSE)</f>
        <v>9.9590156467405512E-4</v>
      </c>
      <c r="M295">
        <f>IF($A295,VLOOKUP($A295,'Full Analysis'!$U$24:$AI$2150,COLUMN()),FALSE)</f>
        <v>-3.3814367925322111E-3</v>
      </c>
      <c r="N295">
        <f>IF($A295,VLOOKUP($A295,'Full Analysis'!$U$24:$AI$2150,COLUMN()),FALSE)</f>
        <v>-5.5837370765998654E-3</v>
      </c>
      <c r="O295">
        <f>IF($A295,VLOOKUP($A295,'Full Analysis'!$U$24:$AI$2150,COLUMN()),FALSE)</f>
        <v>5.4242047303709193E-3</v>
      </c>
    </row>
    <row r="296" spans="1:15" x14ac:dyDescent="0.25">
      <c r="A296" s="2">
        <f>IF(AND('Full Analysis'!A298 &lt;=  [0]!end,  'Full Analysis'!A298 &gt;=[0]!start), 'Full Analysis'!A298)</f>
        <v>40760</v>
      </c>
      <c r="B296">
        <f>IF($A296,VLOOKUP($A296,'Full Analysis'!$U$24:$AI$2150,COLUMN()),FALSE)</f>
        <v>0.22825865198098033</v>
      </c>
      <c r="C296">
        <f>IF($A296,VLOOKUP($A296,'Full Analysis'!$U$24:$AI$2150,COLUMN()),FALSE)</f>
        <v>6.8958330427454764E-2</v>
      </c>
      <c r="D296">
        <f>IF($A296,VLOOKUP($A296,'Full Analysis'!$U$24:$AI$2150,COLUMN()),FALSE)</f>
        <v>5.6169278295604898E-2</v>
      </c>
      <c r="E296">
        <f>IF($A296,VLOOKUP($A296,'Full Analysis'!$U$24:$AI$2150,COLUMN()),FALSE)</f>
        <v>3.7399269883165924E-3</v>
      </c>
      <c r="F296">
        <f>IF($A296,VLOOKUP($A296,'Full Analysis'!$U$24:$AI$2150,COLUMN()),FALSE)</f>
        <v>-3.5654453344859352E-2</v>
      </c>
      <c r="G296">
        <f>IF($A296,VLOOKUP($A296,'Full Analysis'!$U$24:$AI$2150,COLUMN()),FALSE)</f>
        <v>2.3244934743595697E-2</v>
      </c>
      <c r="H296">
        <f>IF($A296,VLOOKUP($A296,'Full Analysis'!$U$24:$AI$2150,COLUMN()),FALSE)</f>
        <v>2.7096054575317136E-2</v>
      </c>
      <c r="I296">
        <f>IF($A296,VLOOKUP($A296,'Full Analysis'!$U$24:$AI$2150,COLUMN()),FALSE)</f>
        <v>2.8929327333985799E-2</v>
      </c>
      <c r="J296">
        <f>IF($A296,VLOOKUP($A296,'Full Analysis'!$U$24:$AI$2150,COLUMN()),FALSE)</f>
        <v>1.967536296310668E-3</v>
      </c>
      <c r="K296">
        <f>IF($A296,VLOOKUP($A296,'Full Analysis'!$U$24:$AI$2150,COLUMN()),FALSE)</f>
        <v>4.8887803466963944E-4</v>
      </c>
      <c r="L296">
        <f>IF($A296,VLOOKUP($A296,'Full Analysis'!$U$24:$AI$2150,COLUMN()),FALSE)</f>
        <v>-1.6495376109328122E-2</v>
      </c>
      <c r="M296">
        <f>IF($A296,VLOOKUP($A296,'Full Analysis'!$U$24:$AI$2150,COLUMN()),FALSE)</f>
        <v>-1.1241336175524986E-2</v>
      </c>
      <c r="N296">
        <f>IF($A296,VLOOKUP($A296,'Full Analysis'!$U$24:$AI$2150,COLUMN()),FALSE)</f>
        <v>1.8396423675064791E-3</v>
      </c>
      <c r="O296">
        <f>IF($A296,VLOOKUP($A296,'Full Analysis'!$U$24:$AI$2150,COLUMN()),FALSE)</f>
        <v>-4.4144562450278884E-3</v>
      </c>
    </row>
    <row r="297" spans="1:15" x14ac:dyDescent="0.25">
      <c r="A297" s="2">
        <f>IF(AND('Full Analysis'!A299 &lt;=  [0]!end,  'Full Analysis'!A299 &gt;=[0]!start), 'Full Analysis'!A299)</f>
        <v>40763</v>
      </c>
      <c r="B297">
        <f>IF($A297,VLOOKUP($A297,'Full Analysis'!$U$24:$AI$2150,COLUMN()),FALSE)</f>
        <v>-0.24746085896491618</v>
      </c>
      <c r="C297">
        <f>IF($A297,VLOOKUP($A297,'Full Analysis'!$U$24:$AI$2150,COLUMN()),FALSE)</f>
        <v>-4.6317381183297202E-2</v>
      </c>
      <c r="D297">
        <f>IF($A297,VLOOKUP($A297,'Full Analysis'!$U$24:$AI$2150,COLUMN()),FALSE)</f>
        <v>2.1848346367067156E-2</v>
      </c>
      <c r="E297">
        <f>IF($A297,VLOOKUP($A297,'Full Analysis'!$U$24:$AI$2150,COLUMN()),FALSE)</f>
        <v>-5.5529180562673003E-3</v>
      </c>
      <c r="F297">
        <f>IF($A297,VLOOKUP($A297,'Full Analysis'!$U$24:$AI$2150,COLUMN()),FALSE)</f>
        <v>-1.3735248362677753E-2</v>
      </c>
      <c r="G297">
        <f>IF($A297,VLOOKUP($A297,'Full Analysis'!$U$24:$AI$2150,COLUMN()),FALSE)</f>
        <v>1.0178071446452965E-2</v>
      </c>
      <c r="H297">
        <f>IF($A297,VLOOKUP($A297,'Full Analysis'!$U$24:$AI$2150,COLUMN()),FALSE)</f>
        <v>-5.6967726370002391E-3</v>
      </c>
      <c r="I297">
        <f>IF($A297,VLOOKUP($A297,'Full Analysis'!$U$24:$AI$2150,COLUMN()),FALSE)</f>
        <v>-1.3572615565705579E-3</v>
      </c>
      <c r="J297">
        <f>IF($A297,VLOOKUP($A297,'Full Analysis'!$U$24:$AI$2150,COLUMN()),FALSE)</f>
        <v>-6.3284465776259138E-4</v>
      </c>
      <c r="K297">
        <f>IF($A297,VLOOKUP($A297,'Full Analysis'!$U$24:$AI$2150,COLUMN()),FALSE)</f>
        <v>9.2109954270163698E-3</v>
      </c>
      <c r="L297">
        <f>IF($A297,VLOOKUP($A297,'Full Analysis'!$U$24:$AI$2150,COLUMN()),FALSE)</f>
        <v>-3.2415224478032315E-2</v>
      </c>
      <c r="M297">
        <f>IF($A297,VLOOKUP($A297,'Full Analysis'!$U$24:$AI$2150,COLUMN()),FALSE)</f>
        <v>-6.6537963086760544E-3</v>
      </c>
      <c r="N297">
        <f>IF($A297,VLOOKUP($A297,'Full Analysis'!$U$24:$AI$2150,COLUMN()),FALSE)</f>
        <v>-7.1474074043827174E-4</v>
      </c>
      <c r="O297">
        <f>IF($A297,VLOOKUP($A297,'Full Analysis'!$U$24:$AI$2150,COLUMN()),FALSE)</f>
        <v>-5.0270894394500278E-3</v>
      </c>
    </row>
    <row r="298" spans="1:15" x14ac:dyDescent="0.25">
      <c r="A298" s="2">
        <f>IF(AND('Full Analysis'!A300 &lt;=  [0]!end,  'Full Analysis'!A300 &gt;=[0]!start), 'Full Analysis'!A300)</f>
        <v>40764</v>
      </c>
      <c r="B298">
        <f>IF($A298,VLOOKUP($A298,'Full Analysis'!$U$24:$AI$2150,COLUMN()),FALSE)</f>
        <v>1.0015023370896004E-3</v>
      </c>
      <c r="C298">
        <f>IF($A298,VLOOKUP($A298,'Full Analysis'!$U$24:$AI$2150,COLUMN()),FALSE)</f>
        <v>4.5156780754835577E-2</v>
      </c>
      <c r="D298">
        <f>IF($A298,VLOOKUP($A298,'Full Analysis'!$U$24:$AI$2150,COLUMN()),FALSE)</f>
        <v>-1.0915565079363509E-2</v>
      </c>
      <c r="E298">
        <f>IF($A298,VLOOKUP($A298,'Full Analysis'!$U$24:$AI$2150,COLUMN()),FALSE)</f>
        <v>1.1854812281854645E-2</v>
      </c>
      <c r="F298">
        <f>IF($A298,VLOOKUP($A298,'Full Analysis'!$U$24:$AI$2150,COLUMN()),FALSE)</f>
        <v>-1.9830444564657556E-2</v>
      </c>
      <c r="G298">
        <f>IF($A298,VLOOKUP($A298,'Full Analysis'!$U$24:$AI$2150,COLUMN()),FALSE)</f>
        <v>-8.277130964843421E-3</v>
      </c>
      <c r="H298">
        <f>IF($A298,VLOOKUP($A298,'Full Analysis'!$U$24:$AI$2150,COLUMN()),FALSE)</f>
        <v>-8.0513980800568825E-3</v>
      </c>
      <c r="I298">
        <f>IF($A298,VLOOKUP($A298,'Full Analysis'!$U$24:$AI$2150,COLUMN()),FALSE)</f>
        <v>9.3495769737500668E-3</v>
      </c>
      <c r="J298">
        <f>IF($A298,VLOOKUP($A298,'Full Analysis'!$U$24:$AI$2150,COLUMN()),FALSE)</f>
        <v>2.533785139372211E-3</v>
      </c>
      <c r="K298">
        <f>IF($A298,VLOOKUP($A298,'Full Analysis'!$U$24:$AI$2150,COLUMN()),FALSE)</f>
        <v>3.5844547370483498E-3</v>
      </c>
      <c r="L298">
        <f>IF($A298,VLOOKUP($A298,'Full Analysis'!$U$24:$AI$2150,COLUMN()),FALSE)</f>
        <v>5.1104217210046329E-4</v>
      </c>
      <c r="M298">
        <f>IF($A298,VLOOKUP($A298,'Full Analysis'!$U$24:$AI$2150,COLUMN()),FALSE)</f>
        <v>-7.3755712347889513E-3</v>
      </c>
      <c r="N298">
        <f>IF($A298,VLOOKUP($A298,'Full Analysis'!$U$24:$AI$2150,COLUMN()),FALSE)</f>
        <v>1.2663461982443333E-3</v>
      </c>
      <c r="O298">
        <f>IF($A298,VLOOKUP($A298,'Full Analysis'!$U$24:$AI$2150,COLUMN()),FALSE)</f>
        <v>-2.9995864367279627E-3</v>
      </c>
    </row>
    <row r="299" spans="1:15" x14ac:dyDescent="0.25">
      <c r="A299" s="2">
        <f>IF(AND('Full Analysis'!A301 &lt;=  [0]!end,  'Full Analysis'!A301 &gt;=[0]!start), 'Full Analysis'!A301)</f>
        <v>40765</v>
      </c>
      <c r="B299">
        <f>IF($A299,VLOOKUP($A299,'Full Analysis'!$U$24:$AI$2150,COLUMN()),FALSE)</f>
        <v>5.3510707259585656E-2</v>
      </c>
      <c r="C299">
        <f>IF($A299,VLOOKUP($A299,'Full Analysis'!$U$24:$AI$2150,COLUMN()),FALSE)</f>
        <v>-4.5250590585321826E-2</v>
      </c>
      <c r="D299">
        <f>IF($A299,VLOOKUP($A299,'Full Analysis'!$U$24:$AI$2150,COLUMN()),FALSE)</f>
        <v>-8.4646877349513986E-3</v>
      </c>
      <c r="E299">
        <f>IF($A299,VLOOKUP($A299,'Full Analysis'!$U$24:$AI$2150,COLUMN()),FALSE)</f>
        <v>-8.2405645439202792E-3</v>
      </c>
      <c r="F299">
        <f>IF($A299,VLOOKUP($A299,'Full Analysis'!$U$24:$AI$2150,COLUMN()),FALSE)</f>
        <v>6.2982993849680438E-3</v>
      </c>
      <c r="G299">
        <f>IF($A299,VLOOKUP($A299,'Full Analysis'!$U$24:$AI$2150,COLUMN()),FALSE)</f>
        <v>3.7009454021240452E-3</v>
      </c>
      <c r="H299">
        <f>IF($A299,VLOOKUP($A299,'Full Analysis'!$U$24:$AI$2150,COLUMN()),FALSE)</f>
        <v>-2.820699826200988E-2</v>
      </c>
      <c r="I299">
        <f>IF($A299,VLOOKUP($A299,'Full Analysis'!$U$24:$AI$2150,COLUMN()),FALSE)</f>
        <v>-2.5494632053358415E-2</v>
      </c>
      <c r="J299">
        <f>IF($A299,VLOOKUP($A299,'Full Analysis'!$U$24:$AI$2150,COLUMN()),FALSE)</f>
        <v>-1.6899032327520849E-3</v>
      </c>
      <c r="K299">
        <f>IF($A299,VLOOKUP($A299,'Full Analysis'!$U$24:$AI$2150,COLUMN()),FALSE)</f>
        <v>-3.8928587487450511E-3</v>
      </c>
      <c r="L299">
        <f>IF($A299,VLOOKUP($A299,'Full Analysis'!$U$24:$AI$2150,COLUMN()),FALSE)</f>
        <v>3.6892477737641309E-2</v>
      </c>
      <c r="M299">
        <f>IF($A299,VLOOKUP($A299,'Full Analysis'!$U$24:$AI$2150,COLUMN()),FALSE)</f>
        <v>2.2990277579752233E-3</v>
      </c>
      <c r="N299">
        <f>IF($A299,VLOOKUP($A299,'Full Analysis'!$U$24:$AI$2150,COLUMN()),FALSE)</f>
        <v>-1.4965650872336637E-3</v>
      </c>
      <c r="O299">
        <f>IF($A299,VLOOKUP($A299,'Full Analysis'!$U$24:$AI$2150,COLUMN()),FALSE)</f>
        <v>7.2591740568022011E-3</v>
      </c>
    </row>
    <row r="300" spans="1:15" x14ac:dyDescent="0.25">
      <c r="A300" s="2">
        <f>IF(AND('Full Analysis'!A302 &lt;=  [0]!end,  'Full Analysis'!A302 &gt;=[0]!start), 'Full Analysis'!A302)</f>
        <v>40766</v>
      </c>
      <c r="B300">
        <f>IF($A300,VLOOKUP($A300,'Full Analysis'!$U$24:$AI$2150,COLUMN()),FALSE)</f>
        <v>0</v>
      </c>
      <c r="C300">
        <f>IF($A300,VLOOKUP($A300,'Full Analysis'!$U$24:$AI$2150,COLUMN()),FALSE)</f>
        <v>-5.2478378532749281E-3</v>
      </c>
      <c r="D300">
        <f>IF($A300,VLOOKUP($A300,'Full Analysis'!$U$24:$AI$2150,COLUMN()),FALSE)</f>
        <v>-4.1550604496698564E-3</v>
      </c>
      <c r="E300">
        <f>IF($A300,VLOOKUP($A300,'Full Analysis'!$U$24:$AI$2150,COLUMN()),FALSE)</f>
        <v>-6.0912737168685631E-3</v>
      </c>
      <c r="F300">
        <f>IF($A300,VLOOKUP($A300,'Full Analysis'!$U$24:$AI$2150,COLUMN()),FALSE)</f>
        <v>1.4440065988621281E-2</v>
      </c>
      <c r="G300">
        <f>IF($A300,VLOOKUP($A300,'Full Analysis'!$U$24:$AI$2150,COLUMN()),FALSE)</f>
        <v>3.9437411440419595E-3</v>
      </c>
      <c r="H300">
        <f>IF($A300,VLOOKUP($A300,'Full Analysis'!$U$24:$AI$2150,COLUMN()),FALSE)</f>
        <v>6.3231111812725633E-4</v>
      </c>
      <c r="I300">
        <f>IF($A300,VLOOKUP($A300,'Full Analysis'!$U$24:$AI$2150,COLUMN()),FALSE)</f>
        <v>3.8630164672661563E-3</v>
      </c>
      <c r="J300">
        <f>IF($A300,VLOOKUP($A300,'Full Analysis'!$U$24:$AI$2150,COLUMN()),FALSE)</f>
        <v>-1.4763263252974286E-3</v>
      </c>
      <c r="K300">
        <f>IF($A300,VLOOKUP($A300,'Full Analysis'!$U$24:$AI$2150,COLUMN()),FALSE)</f>
        <v>-3.63200251518405E-3</v>
      </c>
      <c r="L300">
        <f>IF($A300,VLOOKUP($A300,'Full Analysis'!$U$24:$AI$2150,COLUMN()),FALSE)</f>
        <v>1.7811883970602075E-2</v>
      </c>
      <c r="M300">
        <f>IF($A300,VLOOKUP($A300,'Full Analysis'!$U$24:$AI$2150,COLUMN()),FALSE)</f>
        <v>1.9199022907666885E-3</v>
      </c>
      <c r="N300">
        <f>IF($A300,VLOOKUP($A300,'Full Analysis'!$U$24:$AI$2150,COLUMN()),FALSE)</f>
        <v>-6.7939619261975139E-4</v>
      </c>
      <c r="O300">
        <f>IF($A300,VLOOKUP($A300,'Full Analysis'!$U$24:$AI$2150,COLUMN()),FALSE)</f>
        <v>-3.828697998708986E-3</v>
      </c>
    </row>
    <row r="301" spans="1:15" x14ac:dyDescent="0.25">
      <c r="A301" s="2">
        <f>IF(AND('Full Analysis'!A303 &lt;=  [0]!end,  'Full Analysis'!A303 &gt;=[0]!start), 'Full Analysis'!A303)</f>
        <v>40767</v>
      </c>
      <c r="B301">
        <f>IF($A301,VLOOKUP($A301,'Full Analysis'!$U$24:$AI$2150,COLUMN()),FALSE)</f>
        <v>-0.16436711484234073</v>
      </c>
      <c r="C301">
        <f>IF($A301,VLOOKUP($A301,'Full Analysis'!$U$24:$AI$2150,COLUMN()),FALSE)</f>
        <v>-2.1550785789564576E-2</v>
      </c>
      <c r="D301">
        <f>IF($A301,VLOOKUP($A301,'Full Analysis'!$U$24:$AI$2150,COLUMN()),FALSE)</f>
        <v>-3.2274239468174794E-2</v>
      </c>
      <c r="E301">
        <f>IF($A301,VLOOKUP($A301,'Full Analysis'!$U$24:$AI$2150,COLUMN()),FALSE)</f>
        <v>-2.0389673374948476E-2</v>
      </c>
      <c r="F301">
        <f>IF($A301,VLOOKUP($A301,'Full Analysis'!$U$24:$AI$2150,COLUMN()),FALSE)</f>
        <v>-7.9877888675250405E-3</v>
      </c>
      <c r="G301">
        <f>IF($A301,VLOOKUP($A301,'Full Analysis'!$U$24:$AI$2150,COLUMN()),FALSE)</f>
        <v>-4.0694071370737606E-2</v>
      </c>
      <c r="H301">
        <f>IF($A301,VLOOKUP($A301,'Full Analysis'!$U$24:$AI$2150,COLUMN()),FALSE)</f>
        <v>-1.0903861439956917E-2</v>
      </c>
      <c r="I301">
        <f>IF($A301,VLOOKUP($A301,'Full Analysis'!$U$24:$AI$2150,COLUMN()),FALSE)</f>
        <v>7.4460167252605146E-4</v>
      </c>
      <c r="J301">
        <f>IF($A301,VLOOKUP($A301,'Full Analysis'!$U$24:$AI$2150,COLUMN()),FALSE)</f>
        <v>-1.3882813920080643E-2</v>
      </c>
      <c r="K301">
        <f>IF($A301,VLOOKUP($A301,'Full Analysis'!$U$24:$AI$2150,COLUMN()),FALSE)</f>
        <v>-6.9195952896215305E-3</v>
      </c>
      <c r="L301">
        <f>IF($A301,VLOOKUP($A301,'Full Analysis'!$U$24:$AI$2150,COLUMN()),FALSE)</f>
        <v>1.7820789888600357E-2</v>
      </c>
      <c r="M301">
        <f>IF($A301,VLOOKUP($A301,'Full Analysis'!$U$24:$AI$2150,COLUMN()),FALSE)</f>
        <v>-6.9158953077359537E-4</v>
      </c>
      <c r="N301">
        <f>IF($A301,VLOOKUP($A301,'Full Analysis'!$U$24:$AI$2150,COLUMN()),FALSE)</f>
        <v>-1.3519367515885099E-2</v>
      </c>
      <c r="O301">
        <f>IF($A301,VLOOKUP($A301,'Full Analysis'!$U$24:$AI$2150,COLUMN()),FALSE)</f>
        <v>2.1745141800595044E-3</v>
      </c>
    </row>
    <row r="302" spans="1:15" x14ac:dyDescent="0.25">
      <c r="A302" s="2">
        <f>IF(AND('Full Analysis'!A304 &lt;=  [0]!end,  'Full Analysis'!A304 &gt;=[0]!start), 'Full Analysis'!A304)</f>
        <v>40770</v>
      </c>
      <c r="B302">
        <f>IF($A302,VLOOKUP($A302,'Full Analysis'!$U$24:$AI$2150,COLUMN()),FALSE)</f>
        <v>1.7187216386258173E-2</v>
      </c>
      <c r="C302">
        <f>IF($A302,VLOOKUP($A302,'Full Analysis'!$U$24:$AI$2150,COLUMN()),FALSE)</f>
        <v>9.7862914727230074E-3</v>
      </c>
      <c r="D302">
        <f>IF($A302,VLOOKUP($A302,'Full Analysis'!$U$24:$AI$2150,COLUMN()),FALSE)</f>
        <v>4.4161736176273622E-3</v>
      </c>
      <c r="E302">
        <f>IF($A302,VLOOKUP($A302,'Full Analysis'!$U$24:$AI$2150,COLUMN()),FALSE)</f>
        <v>8.5353568913577038E-3</v>
      </c>
      <c r="F302">
        <f>IF($A302,VLOOKUP($A302,'Full Analysis'!$U$24:$AI$2150,COLUMN()),FALSE)</f>
        <v>-1.5859652388581141E-2</v>
      </c>
      <c r="G302">
        <f>IF($A302,VLOOKUP($A302,'Full Analysis'!$U$24:$AI$2150,COLUMN()),FALSE)</f>
        <v>-1.3737190854549488E-2</v>
      </c>
      <c r="H302">
        <f>IF($A302,VLOOKUP($A302,'Full Analysis'!$U$24:$AI$2150,COLUMN()),FALSE)</f>
        <v>-8.7209855054445392E-3</v>
      </c>
      <c r="I302">
        <f>IF($A302,VLOOKUP($A302,'Full Analysis'!$U$24:$AI$2150,COLUMN()),FALSE)</f>
        <v>3.544449191605735E-3</v>
      </c>
      <c r="J302">
        <f>IF($A302,VLOOKUP($A302,'Full Analysis'!$U$24:$AI$2150,COLUMN()),FALSE)</f>
        <v>2.0111661135896282E-3</v>
      </c>
      <c r="K302">
        <f>IF($A302,VLOOKUP($A302,'Full Analysis'!$U$24:$AI$2150,COLUMN()),FALSE)</f>
        <v>-3.1682229632862607E-3</v>
      </c>
      <c r="L302">
        <f>IF($A302,VLOOKUP($A302,'Full Analysis'!$U$24:$AI$2150,COLUMN()),FALSE)</f>
        <v>1.0894557902289926E-2</v>
      </c>
      <c r="M302">
        <f>IF($A302,VLOOKUP($A302,'Full Analysis'!$U$24:$AI$2150,COLUMN()),FALSE)</f>
        <v>-9.2137598655816361E-4</v>
      </c>
      <c r="N302">
        <f>IF($A302,VLOOKUP($A302,'Full Analysis'!$U$24:$AI$2150,COLUMN()),FALSE)</f>
        <v>1.837746291794776E-3</v>
      </c>
      <c r="O302">
        <f>IF($A302,VLOOKUP($A302,'Full Analysis'!$U$24:$AI$2150,COLUMN()),FALSE)</f>
        <v>-2.5996598275714153E-3</v>
      </c>
    </row>
    <row r="303" spans="1:15" x14ac:dyDescent="0.25">
      <c r="A303" s="2">
        <f>IF(AND('Full Analysis'!A305 &lt;=  [0]!end,  'Full Analysis'!A305 &gt;=[0]!start), 'Full Analysis'!A305)</f>
        <v>40771</v>
      </c>
      <c r="B303">
        <f>IF($A303,VLOOKUP($A303,'Full Analysis'!$U$24:$AI$2150,COLUMN()),FALSE)</f>
        <v>9.1282525735968166E-4</v>
      </c>
      <c r="C303">
        <f>IF($A303,VLOOKUP($A303,'Full Analysis'!$U$24:$AI$2150,COLUMN()),FALSE)</f>
        <v>-9.3855804161220016E-4</v>
      </c>
      <c r="D303">
        <f>IF($A303,VLOOKUP($A303,'Full Analysis'!$U$24:$AI$2150,COLUMN()),FALSE)</f>
        <v>-7.8700708276762329E-3</v>
      </c>
      <c r="E303">
        <f>IF($A303,VLOOKUP($A303,'Full Analysis'!$U$24:$AI$2150,COLUMN()),FALSE)</f>
        <v>8.9743233496500938E-4</v>
      </c>
      <c r="F303">
        <f>IF($A303,VLOOKUP($A303,'Full Analysis'!$U$24:$AI$2150,COLUMN()),FALSE)</f>
        <v>-1.9739910738701093E-3</v>
      </c>
      <c r="G303">
        <f>IF($A303,VLOOKUP($A303,'Full Analysis'!$U$24:$AI$2150,COLUMN()),FALSE)</f>
        <v>-2.3575104525899496E-3</v>
      </c>
      <c r="H303">
        <f>IF($A303,VLOOKUP($A303,'Full Analysis'!$U$24:$AI$2150,COLUMN()),FALSE)</f>
        <v>-4.1262695227617194E-3</v>
      </c>
      <c r="I303">
        <f>IF($A303,VLOOKUP($A303,'Full Analysis'!$U$24:$AI$2150,COLUMN()),FALSE)</f>
        <v>-1.2147928797364278E-2</v>
      </c>
      <c r="J303">
        <f>IF($A303,VLOOKUP($A303,'Full Analysis'!$U$24:$AI$2150,COLUMN()),FALSE)</f>
        <v>-2.3575104525900611E-3</v>
      </c>
      <c r="K303">
        <f>IF($A303,VLOOKUP($A303,'Full Analysis'!$U$24:$AI$2150,COLUMN()),FALSE)</f>
        <v>-7.1524125981006405E-3</v>
      </c>
      <c r="L303">
        <f>IF($A303,VLOOKUP($A303,'Full Analysis'!$U$24:$AI$2150,COLUMN()),FALSE)</f>
        <v>-6.0934782775096553E-3</v>
      </c>
      <c r="M303">
        <f>IF($A303,VLOOKUP($A303,'Full Analysis'!$U$24:$AI$2150,COLUMN()),FALSE)</f>
        <v>-3.0651364993768879E-3</v>
      </c>
      <c r="N303">
        <f>IF($A303,VLOOKUP($A303,'Full Analysis'!$U$24:$AI$2150,COLUMN()),FALSE)</f>
        <v>-4.4777182808733241E-3</v>
      </c>
      <c r="O303">
        <f>IF($A303,VLOOKUP($A303,'Full Analysis'!$U$24:$AI$2150,COLUMN()),FALSE)</f>
        <v>-1.8249227464166757E-3</v>
      </c>
    </row>
    <row r="304" spans="1:15" x14ac:dyDescent="0.25">
      <c r="A304" s="2">
        <f>IF(AND('Full Analysis'!A306 &lt;=  [0]!end,  'Full Analysis'!A306 &gt;=[0]!start), 'Full Analysis'!A306)</f>
        <v>40772</v>
      </c>
      <c r="B304">
        <f>IF($A304,VLOOKUP($A304,'Full Analysis'!$U$24:$AI$2150,COLUMN()),FALSE)</f>
        <v>1.1019395249610479E-2</v>
      </c>
      <c r="C304">
        <f>IF($A304,VLOOKUP($A304,'Full Analysis'!$U$24:$AI$2150,COLUMN()),FALSE)</f>
        <v>4.5610232050384815E-2</v>
      </c>
      <c r="D304">
        <f>IF($A304,VLOOKUP($A304,'Full Analysis'!$U$24:$AI$2150,COLUMN()),FALSE)</f>
        <v>3.4178636587151874E-2</v>
      </c>
      <c r="E304">
        <f>IF($A304,VLOOKUP($A304,'Full Analysis'!$U$24:$AI$2150,COLUMN()),FALSE)</f>
        <v>2.1202833452623169E-2</v>
      </c>
      <c r="F304">
        <f>IF($A304,VLOOKUP($A304,'Full Analysis'!$U$24:$AI$2150,COLUMN()),FALSE)</f>
        <v>-1.8978955393007164E-2</v>
      </c>
      <c r="G304">
        <f>IF($A304,VLOOKUP($A304,'Full Analysis'!$U$24:$AI$2150,COLUMN()),FALSE)</f>
        <v>-1.7432639253624579E-2</v>
      </c>
      <c r="H304">
        <f>IF($A304,VLOOKUP($A304,'Full Analysis'!$U$24:$AI$2150,COLUMN()),FALSE)</f>
        <v>1.7655459127938099E-2</v>
      </c>
      <c r="I304">
        <f>IF($A304,VLOOKUP($A304,'Full Analysis'!$U$24:$AI$2150,COLUMN()),FALSE)</f>
        <v>2.3386324881140577E-2</v>
      </c>
      <c r="J304">
        <f>IF($A304,VLOOKUP($A304,'Full Analysis'!$U$24:$AI$2150,COLUMN()),FALSE)</f>
        <v>8.2757174565823693E-3</v>
      </c>
      <c r="K304">
        <f>IF($A304,VLOOKUP($A304,'Full Analysis'!$U$24:$AI$2150,COLUMN()),FALSE)</f>
        <v>5.5113242492396009E-3</v>
      </c>
      <c r="L304">
        <f>IF($A304,VLOOKUP($A304,'Full Analysis'!$U$24:$AI$2150,COLUMN()),FALSE)</f>
        <v>3.8733695318131345E-3</v>
      </c>
      <c r="M304">
        <f>IF($A304,VLOOKUP($A304,'Full Analysis'!$U$24:$AI$2150,COLUMN()),FALSE)</f>
        <v>-1.5301048151652487E-4</v>
      </c>
      <c r="N304">
        <f>IF($A304,VLOOKUP($A304,'Full Analysis'!$U$24:$AI$2150,COLUMN()),FALSE)</f>
        <v>7.8266199035621053E-3</v>
      </c>
      <c r="O304">
        <f>IF($A304,VLOOKUP($A304,'Full Analysis'!$U$24:$AI$2150,COLUMN()),FALSE)</f>
        <v>-1.9360535769850069E-3</v>
      </c>
    </row>
    <row r="305" spans="1:15" x14ac:dyDescent="0.25">
      <c r="A305" s="2">
        <f>IF(AND('Full Analysis'!A307 &lt;=  [0]!end,  'Full Analysis'!A307 &gt;=[0]!start), 'Full Analysis'!A307)</f>
        <v>40773</v>
      </c>
      <c r="B305">
        <f>IF($A305,VLOOKUP($A305,'Full Analysis'!$U$24:$AI$2150,COLUMN()),FALSE)</f>
        <v>-7.2986118998810398E-2</v>
      </c>
      <c r="C305">
        <f>IF($A305,VLOOKUP($A305,'Full Analysis'!$U$24:$AI$2150,COLUMN()),FALSE)</f>
        <v>1.512276080030648E-2</v>
      </c>
      <c r="D305">
        <f>IF($A305,VLOOKUP($A305,'Full Analysis'!$U$24:$AI$2150,COLUMN()),FALSE)</f>
        <v>2.0401931716984494E-2</v>
      </c>
      <c r="E305">
        <f>IF($A305,VLOOKUP($A305,'Full Analysis'!$U$24:$AI$2150,COLUMN()),FALSE)</f>
        <v>-1.3524442881385917E-2</v>
      </c>
      <c r="F305">
        <f>IF($A305,VLOOKUP($A305,'Full Analysis'!$U$24:$AI$2150,COLUMN()),FALSE)</f>
        <v>-1.8004762726224931E-2</v>
      </c>
      <c r="G305">
        <f>IF($A305,VLOOKUP($A305,'Full Analysis'!$U$24:$AI$2150,COLUMN()),FALSE)</f>
        <v>9.7745246252051807E-3</v>
      </c>
      <c r="H305">
        <f>IF($A305,VLOOKUP($A305,'Full Analysis'!$U$24:$AI$2150,COLUMN()),FALSE)</f>
        <v>-1.8684371658261891E-2</v>
      </c>
      <c r="I305">
        <f>IF($A305,VLOOKUP($A305,'Full Analysis'!$U$24:$AI$2150,COLUMN()),FALSE)</f>
        <v>-5.2778528607167249E-3</v>
      </c>
      <c r="J305">
        <f>IF($A305,VLOOKUP($A305,'Full Analysis'!$U$24:$AI$2150,COLUMN()),FALSE)</f>
        <v>-5.5710450494553601E-3</v>
      </c>
      <c r="K305">
        <f>IF($A305,VLOOKUP($A305,'Full Analysis'!$U$24:$AI$2150,COLUMN()),FALSE)</f>
        <v>-4.5444983838499771E-3</v>
      </c>
      <c r="L305">
        <f>IF($A305,VLOOKUP($A305,'Full Analysis'!$U$24:$AI$2150,COLUMN()),FALSE)</f>
        <v>-6.7095803670981528E-3</v>
      </c>
      <c r="M305">
        <f>IF($A305,VLOOKUP($A305,'Full Analysis'!$U$24:$AI$2150,COLUMN()),FALSE)</f>
        <v>-1.4524330803148745E-3</v>
      </c>
      <c r="N305">
        <f>IF($A305,VLOOKUP($A305,'Full Analysis'!$U$24:$AI$2150,COLUMN()),FALSE)</f>
        <v>-5.5723553503200657E-3</v>
      </c>
      <c r="O305">
        <f>IF($A305,VLOOKUP($A305,'Full Analysis'!$U$24:$AI$2150,COLUMN()),FALSE)</f>
        <v>6.4111739795814264E-4</v>
      </c>
    </row>
    <row r="306" spans="1:15" x14ac:dyDescent="0.25">
      <c r="A306" s="2">
        <f>IF(AND('Full Analysis'!A308 &lt;=  [0]!end,  'Full Analysis'!A308 &gt;=[0]!start), 'Full Analysis'!A308)</f>
        <v>40774</v>
      </c>
      <c r="B306">
        <f>IF($A306,VLOOKUP($A306,'Full Analysis'!$U$24:$AI$2150,COLUMN()),FALSE)</f>
        <v>6.6543390776611477E-2</v>
      </c>
      <c r="C306">
        <f>IF($A306,VLOOKUP($A306,'Full Analysis'!$U$24:$AI$2150,COLUMN()),FALSE)</f>
        <v>-2.5808174214925938E-4</v>
      </c>
      <c r="D306">
        <f>IF($A306,VLOOKUP($A306,'Full Analysis'!$U$24:$AI$2150,COLUMN()),FALSE)</f>
        <v>4.9935532089445608E-3</v>
      </c>
      <c r="E306">
        <f>IF($A306,VLOOKUP($A306,'Full Analysis'!$U$24:$AI$2150,COLUMN()),FALSE)</f>
        <v>-9.2128238282491379E-3</v>
      </c>
      <c r="F306">
        <f>IF($A306,VLOOKUP($A306,'Full Analysis'!$U$24:$AI$2150,COLUMN()),FALSE)</f>
        <v>-1.8852589969917975E-2</v>
      </c>
      <c r="G306">
        <f>IF($A306,VLOOKUP($A306,'Full Analysis'!$U$24:$AI$2150,COLUMN()),FALSE)</f>
        <v>-2.4543480134105369E-2</v>
      </c>
      <c r="H306">
        <f>IF($A306,VLOOKUP($A306,'Full Analysis'!$U$24:$AI$2150,COLUMN()),FALSE)</f>
        <v>-1.023131495090967E-2</v>
      </c>
      <c r="I306">
        <f>IF($A306,VLOOKUP($A306,'Full Analysis'!$U$24:$AI$2150,COLUMN()),FALSE)</f>
        <v>1.2219032657187618E-2</v>
      </c>
      <c r="J306">
        <f>IF($A306,VLOOKUP($A306,'Full Analysis'!$U$24:$AI$2150,COLUMN()),FALSE)</f>
        <v>9.0318552705889374E-4</v>
      </c>
      <c r="K306">
        <f>IF($A306,VLOOKUP($A306,'Full Analysis'!$U$24:$AI$2150,COLUMN()),FALSE)</f>
        <v>3.8159893666858363E-3</v>
      </c>
      <c r="L306">
        <f>IF($A306,VLOOKUP($A306,'Full Analysis'!$U$24:$AI$2150,COLUMN()),FALSE)</f>
        <v>2.6784323559423478E-3</v>
      </c>
      <c r="M306">
        <f>IF($A306,VLOOKUP($A306,'Full Analysis'!$U$24:$AI$2150,COLUMN()),FALSE)</f>
        <v>5.0543835585313618E-3</v>
      </c>
      <c r="N306">
        <f>IF($A306,VLOOKUP($A306,'Full Analysis'!$U$24:$AI$2150,COLUMN()),FALSE)</f>
        <v>1.3780636327659517E-3</v>
      </c>
      <c r="O306">
        <f>IF($A306,VLOOKUP($A306,'Full Analysis'!$U$24:$AI$2150,COLUMN()),FALSE)</f>
        <v>1.1630739691121212E-3</v>
      </c>
    </row>
    <row r="307" spans="1:15" x14ac:dyDescent="0.25">
      <c r="A307" s="2">
        <f>IF(AND('Full Analysis'!A309 &lt;=  [0]!end,  'Full Analysis'!A309 &gt;=[0]!start), 'Full Analysis'!A309)</f>
        <v>40777</v>
      </c>
      <c r="B307">
        <f>IF($A307,VLOOKUP($A307,'Full Analysis'!$U$24:$AI$2150,COLUMN()),FALSE)</f>
        <v>-3.6630077587370352E-3</v>
      </c>
      <c r="C307">
        <f>IF($A307,VLOOKUP($A307,'Full Analysis'!$U$24:$AI$2150,COLUMN()),FALSE)</f>
        <v>-3.3710221597341945E-2</v>
      </c>
      <c r="D307">
        <f>IF($A307,VLOOKUP($A307,'Full Analysis'!$U$24:$AI$2150,COLUMN()),FALSE)</f>
        <v>-1.8471535960544745E-2</v>
      </c>
      <c r="E307">
        <f>IF($A307,VLOOKUP($A307,'Full Analysis'!$U$24:$AI$2150,COLUMN()),FALSE)</f>
        <v>-1.6010066326487316E-2</v>
      </c>
      <c r="F307">
        <f>IF($A307,VLOOKUP($A307,'Full Analysis'!$U$24:$AI$2150,COLUMN()),FALSE)</f>
        <v>1.6156734560320036E-2</v>
      </c>
      <c r="G307">
        <f>IF($A307,VLOOKUP($A307,'Full Analysis'!$U$24:$AI$2150,COLUMN()),FALSE)</f>
        <v>7.6019624400266942E-3</v>
      </c>
      <c r="H307">
        <f>IF($A307,VLOOKUP($A307,'Full Analysis'!$U$24:$AI$2150,COLUMN()),FALSE)</f>
        <v>-1.5353836972948749E-2</v>
      </c>
      <c r="I307">
        <f>IF($A307,VLOOKUP($A307,'Full Analysis'!$U$24:$AI$2150,COLUMN()),FALSE)</f>
        <v>-1.3721888365355218E-2</v>
      </c>
      <c r="J307">
        <f>IF($A307,VLOOKUP($A307,'Full Analysis'!$U$24:$AI$2150,COLUMN()),FALSE)</f>
        <v>-2.4991335464772178E-3</v>
      </c>
      <c r="K307">
        <f>IF($A307,VLOOKUP($A307,'Full Analysis'!$U$24:$AI$2150,COLUMN()),FALSE)</f>
        <v>-1.4554277887530436E-3</v>
      </c>
      <c r="L307">
        <f>IF($A307,VLOOKUP($A307,'Full Analysis'!$U$24:$AI$2150,COLUMN()),FALSE)</f>
        <v>7.8914145509434083E-4</v>
      </c>
      <c r="M307">
        <f>IF($A307,VLOOKUP($A307,'Full Analysis'!$U$24:$AI$2150,COLUMN()),FALSE)</f>
        <v>-1.6876346441804112E-3</v>
      </c>
      <c r="N307">
        <f>IF($A307,VLOOKUP($A307,'Full Analysis'!$U$24:$AI$2150,COLUMN()),FALSE)</f>
        <v>4.035244895988943E-4</v>
      </c>
      <c r="O307">
        <f>IF($A307,VLOOKUP($A307,'Full Analysis'!$U$24:$AI$2150,COLUMN()),FALSE)</f>
        <v>3.1580001096348873E-3</v>
      </c>
    </row>
    <row r="308" spans="1:15" x14ac:dyDescent="0.25">
      <c r="A308" s="2">
        <f>IF(AND('Full Analysis'!A310 &lt;=  [0]!end,  'Full Analysis'!A310 &gt;=[0]!start), 'Full Analysis'!A310)</f>
        <v>40778</v>
      </c>
      <c r="B308">
        <f>IF($A308,VLOOKUP($A308,'Full Analysis'!$U$24:$AI$2150,COLUMN()),FALSE)</f>
        <v>8.2607170073665318E-3</v>
      </c>
      <c r="C308">
        <f>IF($A308,VLOOKUP($A308,'Full Analysis'!$U$24:$AI$2150,COLUMN()),FALSE)</f>
        <v>-1.3034651096542896E-2</v>
      </c>
      <c r="D308">
        <f>IF($A308,VLOOKUP($A308,'Full Analysis'!$U$24:$AI$2150,COLUMN()),FALSE)</f>
        <v>8.2016488606223171E-3</v>
      </c>
      <c r="E308">
        <f>IF($A308,VLOOKUP($A308,'Full Analysis'!$U$24:$AI$2150,COLUMN()),FALSE)</f>
        <v>3.5629629751760972E-3</v>
      </c>
      <c r="F308">
        <f>IF($A308,VLOOKUP($A308,'Full Analysis'!$U$24:$AI$2150,COLUMN()),FALSE)</f>
        <v>5.0052806756551667E-2</v>
      </c>
      <c r="G308">
        <f>IF($A308,VLOOKUP($A308,'Full Analysis'!$U$24:$AI$2150,COLUMN()),FALSE)</f>
        <v>-1.4350676094521888E-2</v>
      </c>
      <c r="H308">
        <f>IF($A308,VLOOKUP($A308,'Full Analysis'!$U$24:$AI$2150,COLUMN()),FALSE)</f>
        <v>4.0176831866123941E-3</v>
      </c>
      <c r="I308">
        <f>IF($A308,VLOOKUP($A308,'Full Analysis'!$U$24:$AI$2150,COLUMN()),FALSE)</f>
        <v>-9.3813917607192239E-4</v>
      </c>
      <c r="J308">
        <f>IF($A308,VLOOKUP($A308,'Full Analysis'!$U$24:$AI$2150,COLUMN()),FALSE)</f>
        <v>7.6296171552619953E-4</v>
      </c>
      <c r="K308">
        <f>IF($A308,VLOOKUP($A308,'Full Analysis'!$U$24:$AI$2150,COLUMN()),FALSE)</f>
        <v>6.9932481180644476E-3</v>
      </c>
      <c r="L308">
        <f>IF($A308,VLOOKUP($A308,'Full Analysis'!$U$24:$AI$2150,COLUMN()),FALSE)</f>
        <v>5.7796764349445119E-3</v>
      </c>
      <c r="M308">
        <f>IF($A308,VLOOKUP($A308,'Full Analysis'!$U$24:$AI$2150,COLUMN()),FALSE)</f>
        <v>1.6108621594011629E-3</v>
      </c>
      <c r="N308">
        <f>IF($A308,VLOOKUP($A308,'Full Analysis'!$U$24:$AI$2150,COLUMN()),FALSE)</f>
        <v>4.8002567414592212E-5</v>
      </c>
      <c r="O308">
        <f>IF($A308,VLOOKUP($A308,'Full Analysis'!$U$24:$AI$2150,COLUMN()),FALSE)</f>
        <v>4.9464809689893242E-3</v>
      </c>
    </row>
    <row r="309" spans="1:15" x14ac:dyDescent="0.25">
      <c r="A309" s="2">
        <f>IF(AND('Full Analysis'!A311 &lt;=  [0]!end,  'Full Analysis'!A311 &gt;=[0]!start), 'Full Analysis'!A311)</f>
        <v>40779</v>
      </c>
      <c r="B309">
        <f>IF($A309,VLOOKUP($A309,'Full Analysis'!$U$24:$AI$2150,COLUMN()),FALSE)</f>
        <v>0.11617143176204182</v>
      </c>
      <c r="C309">
        <f>IF($A309,VLOOKUP($A309,'Full Analysis'!$U$24:$AI$2150,COLUMN()),FALSE)</f>
        <v>1.5687972317898955E-2</v>
      </c>
      <c r="D309">
        <f>IF($A309,VLOOKUP($A309,'Full Analysis'!$U$24:$AI$2150,COLUMN()),FALSE)</f>
        <v>3.6630704590665223E-3</v>
      </c>
      <c r="E309">
        <f>IF($A309,VLOOKUP($A309,'Full Analysis'!$U$24:$AI$2150,COLUMN()),FALSE)</f>
        <v>2.4593592374458437E-3</v>
      </c>
      <c r="F309">
        <f>IF($A309,VLOOKUP($A309,'Full Analysis'!$U$24:$AI$2150,COLUMN()),FALSE)</f>
        <v>1.3020722781735436E-4</v>
      </c>
      <c r="G309">
        <f>IF($A309,VLOOKUP($A309,'Full Analysis'!$U$24:$AI$2150,COLUMN()),FALSE)</f>
        <v>-2.6640309446631111E-2</v>
      </c>
      <c r="H309">
        <f>IF($A309,VLOOKUP($A309,'Full Analysis'!$U$24:$AI$2150,COLUMN()),FALSE)</f>
        <v>-5.2198472264038251E-3</v>
      </c>
      <c r="I309">
        <f>IF($A309,VLOOKUP($A309,'Full Analysis'!$U$24:$AI$2150,COLUMN()),FALSE)</f>
        <v>-1.1671615670218023E-2</v>
      </c>
      <c r="J309">
        <f>IF($A309,VLOOKUP($A309,'Full Analysis'!$U$24:$AI$2150,COLUMN()),FALSE)</f>
        <v>2.9184927949132172E-3</v>
      </c>
      <c r="K309">
        <f>IF($A309,VLOOKUP($A309,'Full Analysis'!$U$24:$AI$2150,COLUMN()),FALSE)</f>
        <v>6.1210939726633763E-3</v>
      </c>
      <c r="L309">
        <f>IF($A309,VLOOKUP($A309,'Full Analysis'!$U$24:$AI$2150,COLUMN()),FALSE)</f>
        <v>1.7483911312298041E-3</v>
      </c>
      <c r="M309">
        <f>IF($A309,VLOOKUP($A309,'Full Analysis'!$U$24:$AI$2150,COLUMN()),FALSE)</f>
        <v>8.7128042596952195E-3</v>
      </c>
      <c r="N309">
        <f>IF($A309,VLOOKUP($A309,'Full Analysis'!$U$24:$AI$2150,COLUMN()),FALSE)</f>
        <v>3.2062549555619928E-3</v>
      </c>
      <c r="O309">
        <f>IF($A309,VLOOKUP($A309,'Full Analysis'!$U$24:$AI$2150,COLUMN()),FALSE)</f>
        <v>-1.6688565856246007E-3</v>
      </c>
    </row>
    <row r="310" spans="1:15" x14ac:dyDescent="0.25">
      <c r="A310" s="2">
        <f>IF(AND('Full Analysis'!A312 &lt;=  [0]!end,  'Full Analysis'!A312 &gt;=[0]!start), 'Full Analysis'!A312)</f>
        <v>40780</v>
      </c>
      <c r="B310">
        <f>IF($A310,VLOOKUP($A310,'Full Analysis'!$U$24:$AI$2150,COLUMN()),FALSE)</f>
        <v>0.16630149760977098</v>
      </c>
      <c r="C310">
        <f>IF($A310,VLOOKUP($A310,'Full Analysis'!$U$24:$AI$2150,COLUMN()),FALSE)</f>
        <v>-1.5008393630514871E-2</v>
      </c>
      <c r="D310">
        <f>IF($A310,VLOOKUP($A310,'Full Analysis'!$U$24:$AI$2150,COLUMN()),FALSE)</f>
        <v>2.6099812199139576E-3</v>
      </c>
      <c r="E310">
        <f>IF($A310,VLOOKUP($A310,'Full Analysis'!$U$24:$AI$2150,COLUMN()),FALSE)</f>
        <v>4.4896131014247279E-3</v>
      </c>
      <c r="F310">
        <f>IF($A310,VLOOKUP($A310,'Full Analysis'!$U$24:$AI$2150,COLUMN()),FALSE)</f>
        <v>-1.1584119092445895E-2</v>
      </c>
      <c r="G310">
        <f>IF($A310,VLOOKUP($A310,'Full Analysis'!$U$24:$AI$2150,COLUMN()),FALSE)</f>
        <v>6.3100473393674181E-2</v>
      </c>
      <c r="H310">
        <f>IF($A310,VLOOKUP($A310,'Full Analysis'!$U$24:$AI$2150,COLUMN()),FALSE)</f>
        <v>-2.2766498491079565E-2</v>
      </c>
      <c r="I310">
        <f>IF($A310,VLOOKUP($A310,'Full Analysis'!$U$24:$AI$2150,COLUMN()),FALSE)</f>
        <v>-9.0418197609356474E-3</v>
      </c>
      <c r="J310">
        <f>IF($A310,VLOOKUP($A310,'Full Analysis'!$U$24:$AI$2150,COLUMN()),FALSE)</f>
        <v>-7.2803233681253852E-3</v>
      </c>
      <c r="K310">
        <f>IF($A310,VLOOKUP($A310,'Full Analysis'!$U$24:$AI$2150,COLUMN()),FALSE)</f>
        <v>-3.37123737109185E-3</v>
      </c>
      <c r="L310">
        <f>IF($A310,VLOOKUP($A310,'Full Analysis'!$U$24:$AI$2150,COLUMN()),FALSE)</f>
        <v>1.4986055993998512E-2</v>
      </c>
      <c r="M310">
        <f>IF($A310,VLOOKUP($A310,'Full Analysis'!$U$24:$AI$2150,COLUMN()),FALSE)</f>
        <v>-9.7870006339921978E-3</v>
      </c>
      <c r="N310">
        <f>IF($A310,VLOOKUP($A310,'Full Analysis'!$U$24:$AI$2150,COLUMN()),FALSE)</f>
        <v>-7.5089630767428755E-3</v>
      </c>
      <c r="O310">
        <f>IF($A310,VLOOKUP($A310,'Full Analysis'!$U$24:$AI$2150,COLUMN()),FALSE)</f>
        <v>-1.8734207503163501E-3</v>
      </c>
    </row>
    <row r="311" spans="1:15" x14ac:dyDescent="0.25">
      <c r="A311" s="2">
        <f>IF(AND('Full Analysis'!A313 &lt;=  [0]!end,  'Full Analysis'!A313 &gt;=[0]!start), 'Full Analysis'!A313)</f>
        <v>40781</v>
      </c>
      <c r="B311">
        <f>IF($A311,VLOOKUP($A311,'Full Analysis'!$U$24:$AI$2150,COLUMN()),FALSE)</f>
        <v>-9.2193525456049197E-2</v>
      </c>
      <c r="C311">
        <f>IF($A311,VLOOKUP($A311,'Full Analysis'!$U$24:$AI$2150,COLUMN()),FALSE)</f>
        <v>-2.7895846702780936E-2</v>
      </c>
      <c r="D311">
        <f>IF($A311,VLOOKUP($A311,'Full Analysis'!$U$24:$AI$2150,COLUMN()),FALSE)</f>
        <v>-2.9911621116107113E-2</v>
      </c>
      <c r="E311">
        <f>IF($A311,VLOOKUP($A311,'Full Analysis'!$U$24:$AI$2150,COLUMN()),FALSE)</f>
        <v>-3.4495182903997206E-5</v>
      </c>
      <c r="F311">
        <f>IF($A311,VLOOKUP($A311,'Full Analysis'!$U$24:$AI$2150,COLUMN()),FALSE)</f>
        <v>-2.0126580580302083E-3</v>
      </c>
      <c r="G311">
        <f>IF($A311,VLOOKUP($A311,'Full Analysis'!$U$24:$AI$2150,COLUMN()),FALSE)</f>
        <v>-7.2652109914125244E-3</v>
      </c>
      <c r="H311">
        <f>IF($A311,VLOOKUP($A311,'Full Analysis'!$U$24:$AI$2150,COLUMN()),FALSE)</f>
        <v>-5.0761530318605488E-3</v>
      </c>
      <c r="I311">
        <f>IF($A311,VLOOKUP($A311,'Full Analysis'!$U$24:$AI$2150,COLUMN()),FALSE)</f>
        <v>0</v>
      </c>
      <c r="J311">
        <f>IF($A311,VLOOKUP($A311,'Full Analysis'!$U$24:$AI$2150,COLUMN()),FALSE)</f>
        <v>-2.0703941143082908E-3</v>
      </c>
      <c r="K311">
        <f>IF($A311,VLOOKUP($A311,'Full Analysis'!$U$24:$AI$2150,COLUMN()),FALSE)</f>
        <v>-2.749856601571417E-3</v>
      </c>
      <c r="L311">
        <f>IF($A311,VLOOKUP($A311,'Full Analysis'!$U$24:$AI$2150,COLUMN()),FALSE)</f>
        <v>1.22671021209497E-2</v>
      </c>
      <c r="M311">
        <f>IF($A311,VLOOKUP($A311,'Full Analysis'!$U$24:$AI$2150,COLUMN()),FALSE)</f>
        <v>3.5338440401675841E-3</v>
      </c>
      <c r="N311">
        <f>IF($A311,VLOOKUP($A311,'Full Analysis'!$U$24:$AI$2150,COLUMN()),FALSE)</f>
        <v>-1.2243412768943927E-3</v>
      </c>
      <c r="O311">
        <f>IF($A311,VLOOKUP($A311,'Full Analysis'!$U$24:$AI$2150,COLUMN()),FALSE)</f>
        <v>2.4563378338836525E-3</v>
      </c>
    </row>
    <row r="312" spans="1:15" x14ac:dyDescent="0.25">
      <c r="A312" s="2">
        <f>IF(AND('Full Analysis'!A314 &lt;=  [0]!end,  'Full Analysis'!A314 &gt;=[0]!start), 'Full Analysis'!A314)</f>
        <v>40784</v>
      </c>
      <c r="B312">
        <f>IF($A312,VLOOKUP($A312,'Full Analysis'!$U$24:$AI$2150,COLUMN()),FALSE)</f>
        <v>2.0270964373619201E-2</v>
      </c>
      <c r="C312">
        <f>IF($A312,VLOOKUP($A312,'Full Analysis'!$U$24:$AI$2150,COLUMN()),FALSE)</f>
        <v>-2.3359385944345212E-3</v>
      </c>
      <c r="D312">
        <f>IF($A312,VLOOKUP($A312,'Full Analysis'!$U$24:$AI$2150,COLUMN()),FALSE)</f>
        <v>-1.4774840603636865E-2</v>
      </c>
      <c r="E312">
        <f>IF($A312,VLOOKUP($A312,'Full Analysis'!$U$24:$AI$2150,COLUMN()),FALSE)</f>
        <v>5.9796556057732349E-4</v>
      </c>
      <c r="F312">
        <f>IF($A312,VLOOKUP($A312,'Full Analysis'!$U$24:$AI$2150,COLUMN()),FALSE)</f>
        <v>-1.9605705949411821E-2</v>
      </c>
      <c r="G312">
        <f>IF($A312,VLOOKUP($A312,'Full Analysis'!$U$24:$AI$2150,COLUMN()),FALSE)</f>
        <v>5.8079399934340067E-3</v>
      </c>
      <c r="H312">
        <f>IF($A312,VLOOKUP($A312,'Full Analysis'!$U$24:$AI$2150,COLUMN()),FALSE)</f>
        <v>-2.3341772900959019E-3</v>
      </c>
      <c r="I312">
        <f>IF($A312,VLOOKUP($A312,'Full Analysis'!$U$24:$AI$2150,COLUMN()),FALSE)</f>
        <v>-1.4733500171394676E-2</v>
      </c>
      <c r="J312">
        <f>IF($A312,VLOOKUP($A312,'Full Analysis'!$U$24:$AI$2150,COLUMN()),FALSE)</f>
        <v>5.8079399934340067E-3</v>
      </c>
      <c r="K312">
        <f>IF($A312,VLOOKUP($A312,'Full Analysis'!$U$24:$AI$2150,COLUMN()),FALSE)</f>
        <v>6.1210939726633763E-3</v>
      </c>
      <c r="L312">
        <f>IF($A312,VLOOKUP($A312,'Full Analysis'!$U$24:$AI$2150,COLUMN()),FALSE)</f>
        <v>8.1772839620850187E-4</v>
      </c>
      <c r="M312">
        <f>IF($A312,VLOOKUP($A312,'Full Analysis'!$U$24:$AI$2150,COLUMN()),FALSE)</f>
        <v>-3.763878929806893E-3</v>
      </c>
      <c r="N312">
        <f>IF($A312,VLOOKUP($A312,'Full Analysis'!$U$24:$AI$2150,COLUMN()),FALSE)</f>
        <v>4.6995852958730952E-3</v>
      </c>
      <c r="O312">
        <f>IF($A312,VLOOKUP($A312,'Full Analysis'!$U$24:$AI$2150,COLUMN()),FALSE)</f>
        <v>-4.2457771698210592E-3</v>
      </c>
    </row>
    <row r="313" spans="1:15" x14ac:dyDescent="0.25">
      <c r="A313" s="2">
        <f>IF(AND('Full Analysis'!A315 &lt;=  [0]!end,  'Full Analysis'!A315 &gt;=[0]!start), 'Full Analysis'!A315)</f>
        <v>40785</v>
      </c>
      <c r="B313">
        <f>IF($A313,VLOOKUP($A313,'Full Analysis'!$U$24:$AI$2150,COLUMN()),FALSE)</f>
        <v>6.9480557426878253E-2</v>
      </c>
      <c r="C313">
        <f>IF($A313,VLOOKUP($A313,'Full Analysis'!$U$24:$AI$2150,COLUMN()),FALSE)</f>
        <v>-4.9099329252263397E-3</v>
      </c>
      <c r="D313">
        <f>IF($A313,VLOOKUP($A313,'Full Analysis'!$U$24:$AI$2150,COLUMN()),FALSE)</f>
        <v>-1.7827643112413635E-2</v>
      </c>
      <c r="E313">
        <f>IF($A313,VLOOKUP($A313,'Full Analysis'!$U$24:$AI$2150,COLUMN()),FALSE)</f>
        <v>8.856373375887237E-3</v>
      </c>
      <c r="F313">
        <f>IF($A313,VLOOKUP($A313,'Full Analysis'!$U$24:$AI$2150,COLUMN()),FALSE)</f>
        <v>-4.8896379936646485E-3</v>
      </c>
      <c r="G313">
        <f>IF($A313,VLOOKUP($A313,'Full Analysis'!$U$24:$AI$2150,COLUMN()),FALSE)</f>
        <v>-1.4661402757129004E-2</v>
      </c>
      <c r="H313">
        <f>IF($A313,VLOOKUP($A313,'Full Analysis'!$U$24:$AI$2150,COLUMN()),FALSE)</f>
        <v>3.6983010522485859E-3</v>
      </c>
      <c r="I313">
        <f>IF($A313,VLOOKUP($A313,'Full Analysis'!$U$24:$AI$2150,COLUMN()),FALSE)</f>
        <v>-1.3377163773860284E-2</v>
      </c>
      <c r="J313">
        <f>IF($A313,VLOOKUP($A313,'Full Analysis'!$U$24:$AI$2150,COLUMN()),FALSE)</f>
        <v>7.6306756850242675E-4</v>
      </c>
      <c r="K313">
        <f>IF($A313,VLOOKUP($A313,'Full Analysis'!$U$24:$AI$2150,COLUMN()),FALSE)</f>
        <v>7.3705549679084579E-4</v>
      </c>
      <c r="L313">
        <f>IF($A313,VLOOKUP($A313,'Full Analysis'!$U$24:$AI$2150,COLUMN()),FALSE)</f>
        <v>-1.703342342298126E-2</v>
      </c>
      <c r="M313">
        <f>IF($A313,VLOOKUP($A313,'Full Analysis'!$U$24:$AI$2150,COLUMN()),FALSE)</f>
        <v>-1.8383766188629937E-3</v>
      </c>
      <c r="N313">
        <f>IF($A313,VLOOKUP($A313,'Full Analysis'!$U$24:$AI$2150,COLUMN()),FALSE)</f>
        <v>4.1867175831979643E-3</v>
      </c>
      <c r="O313">
        <f>IF($A313,VLOOKUP($A313,'Full Analysis'!$U$24:$AI$2150,COLUMN()),FALSE)</f>
        <v>1.1388867751190611E-3</v>
      </c>
    </row>
    <row r="314" spans="1:15" x14ac:dyDescent="0.25">
      <c r="A314" s="2">
        <f>IF(AND('Full Analysis'!A316 &lt;=  [0]!end,  'Full Analysis'!A316 &gt;=[0]!start), 'Full Analysis'!A316)</f>
        <v>40786</v>
      </c>
      <c r="B314">
        <f>IF($A314,VLOOKUP($A314,'Full Analysis'!$U$24:$AI$2150,COLUMN()),FALSE)</f>
        <v>-1.2187691941295657E-3</v>
      </c>
      <c r="C314">
        <f>IF($A314,VLOOKUP($A314,'Full Analysis'!$U$24:$AI$2150,COLUMN()),FALSE)</f>
        <v>1.1942485261154019E-2</v>
      </c>
      <c r="D314">
        <f>IF($A314,VLOOKUP($A314,'Full Analysis'!$U$24:$AI$2150,COLUMN()),FALSE)</f>
        <v>-6.1829971877396563E-3</v>
      </c>
      <c r="E314">
        <f>IF($A314,VLOOKUP($A314,'Full Analysis'!$U$24:$AI$2150,COLUMN()),FALSE)</f>
        <v>2.8410084565635846E-3</v>
      </c>
      <c r="F314">
        <f>IF($A314,VLOOKUP($A314,'Full Analysis'!$U$24:$AI$2150,COLUMN()),FALSE)</f>
        <v>5.2895142017028354E-3</v>
      </c>
      <c r="G314">
        <f>IF($A314,VLOOKUP($A314,'Full Analysis'!$U$24:$AI$2150,COLUMN()),FALSE)</f>
        <v>-7.0376624095227118E-3</v>
      </c>
      <c r="H314">
        <f>IF($A314,VLOOKUP($A314,'Full Analysis'!$U$24:$AI$2150,COLUMN()),FALSE)</f>
        <v>3.2705323013065203E-2</v>
      </c>
      <c r="I314">
        <f>IF($A314,VLOOKUP($A314,'Full Analysis'!$U$24:$AI$2150,COLUMN()),FALSE)</f>
        <v>1.2653391441030937E-2</v>
      </c>
      <c r="J314">
        <f>IF($A314,VLOOKUP($A314,'Full Analysis'!$U$24:$AI$2150,COLUMN()),FALSE)</f>
        <v>8.152503084452558E-3</v>
      </c>
      <c r="K314">
        <f>IF($A314,VLOOKUP($A314,'Full Analysis'!$U$24:$AI$2150,COLUMN()),FALSE)</f>
        <v>5.5453007164251479E-3</v>
      </c>
      <c r="L314">
        <f>IF($A314,VLOOKUP($A314,'Full Analysis'!$U$24:$AI$2150,COLUMN()),FALSE)</f>
        <v>-1.270644817656362E-2</v>
      </c>
      <c r="M314">
        <f>IF($A314,VLOOKUP($A314,'Full Analysis'!$U$24:$AI$2150,COLUMN()),FALSE)</f>
        <v>3.4497331923387269E-3</v>
      </c>
      <c r="N314">
        <f>IF($A314,VLOOKUP($A314,'Full Analysis'!$U$24:$AI$2150,COLUMN()),FALSE)</f>
        <v>8.7383198750344525E-3</v>
      </c>
      <c r="O314">
        <f>IF($A314,VLOOKUP($A314,'Full Analysis'!$U$24:$AI$2150,COLUMN()),FALSE)</f>
        <v>-3.2464296270949969E-3</v>
      </c>
    </row>
    <row r="315" spans="1:15" x14ac:dyDescent="0.25">
      <c r="A315" s="2">
        <f>IF(AND('Full Analysis'!A317 &lt;=  [0]!end,  'Full Analysis'!A317 &gt;=[0]!start), 'Full Analysis'!A317)</f>
        <v>40787</v>
      </c>
      <c r="B315">
        <f>IF($A315,VLOOKUP($A315,'Full Analysis'!$U$24:$AI$2150,COLUMN()),FALSE)</f>
        <v>-5.104965935162737E-2</v>
      </c>
      <c r="C315">
        <f>IF($A315,VLOOKUP($A315,'Full Analysis'!$U$24:$AI$2150,COLUMN()),FALSE)</f>
        <v>2.5606955849665696E-2</v>
      </c>
      <c r="D315">
        <f>IF($A315,VLOOKUP($A315,'Full Analysis'!$U$24:$AI$2150,COLUMN()),FALSE)</f>
        <v>2.2630468545460428E-2</v>
      </c>
      <c r="E315">
        <f>IF($A315,VLOOKUP($A315,'Full Analysis'!$U$24:$AI$2150,COLUMN()),FALSE)</f>
        <v>-9.8414693765735365E-4</v>
      </c>
      <c r="F315">
        <f>IF($A315,VLOOKUP($A315,'Full Analysis'!$U$24:$AI$2150,COLUMN()),FALSE)</f>
        <v>-2.6732405260206486E-2</v>
      </c>
      <c r="G315">
        <f>IF($A315,VLOOKUP($A315,'Full Analysis'!$U$24:$AI$2150,COLUMN()),FALSE)</f>
        <v>2.6621963188732715E-2</v>
      </c>
      <c r="H315">
        <f>IF($A315,VLOOKUP($A315,'Full Analysis'!$U$24:$AI$2150,COLUMN()),FALSE)</f>
        <v>-1.9751265517628402E-2</v>
      </c>
      <c r="I315">
        <f>IF($A315,VLOOKUP($A315,'Full Analysis'!$U$24:$AI$2150,COLUMN()),FALSE)</f>
        <v>1.0692566231578769E-2</v>
      </c>
      <c r="J315">
        <f>IF($A315,VLOOKUP($A315,'Full Analysis'!$U$24:$AI$2150,COLUMN()),FALSE)</f>
        <v>6.3166970279871851E-3</v>
      </c>
      <c r="K315">
        <f>IF($A315,VLOOKUP($A315,'Full Analysis'!$U$24:$AI$2150,COLUMN()),FALSE)</f>
        <v>-1.7901791873076477E-3</v>
      </c>
      <c r="L315">
        <f>IF($A315,VLOOKUP($A315,'Full Analysis'!$U$24:$AI$2150,COLUMN()),FALSE)</f>
        <v>-9.6412948503736256E-3</v>
      </c>
      <c r="M315">
        <f>IF($A315,VLOOKUP($A315,'Full Analysis'!$U$24:$AI$2150,COLUMN()),FALSE)</f>
        <v>-4.6065259931669646E-4</v>
      </c>
      <c r="N315">
        <f>IF($A315,VLOOKUP($A315,'Full Analysis'!$U$24:$AI$2150,COLUMN()),FALSE)</f>
        <v>4.4273186167178161E-3</v>
      </c>
      <c r="O315">
        <f>IF($A315,VLOOKUP($A315,'Full Analysis'!$U$24:$AI$2150,COLUMN()),FALSE)</f>
        <v>-4.4074368018610375E-3</v>
      </c>
    </row>
    <row r="316" spans="1:15" x14ac:dyDescent="0.25">
      <c r="A316" s="2">
        <f>IF(AND('Full Analysis'!A318 &lt;=  [0]!end,  'Full Analysis'!A318 &gt;=[0]!start), 'Full Analysis'!A318)</f>
        <v>40788</v>
      </c>
      <c r="B316">
        <f>IF($A316,VLOOKUP($A316,'Full Analysis'!$U$24:$AI$2150,COLUMN()),FALSE)</f>
        <v>0.12693941094236985</v>
      </c>
      <c r="C316">
        <f>IF($A316,VLOOKUP($A316,'Full Analysis'!$U$24:$AI$2150,COLUMN()),FALSE)</f>
        <v>0</v>
      </c>
      <c r="D316">
        <f>IF($A316,VLOOKUP($A316,'Full Analysis'!$U$24:$AI$2150,COLUMN()),FALSE)</f>
        <v>3.0880442332069925E-2</v>
      </c>
      <c r="E316">
        <f>IF($A316,VLOOKUP($A316,'Full Analysis'!$U$24:$AI$2150,COLUMN()),FALSE)</f>
        <v>6.7735410674912861E-3</v>
      </c>
      <c r="F316">
        <f>IF($A316,VLOOKUP($A316,'Full Analysis'!$U$24:$AI$2150,COLUMN()),FALSE)</f>
        <v>-1.345822628429723E-2</v>
      </c>
      <c r="G316">
        <f>IF($A316,VLOOKUP($A316,'Full Analysis'!$U$24:$AI$2150,COLUMN()),FALSE)</f>
        <v>-1.9102659790751465E-2</v>
      </c>
      <c r="H316">
        <f>IF($A316,VLOOKUP($A316,'Full Analysis'!$U$24:$AI$2150,COLUMN()),FALSE)</f>
        <v>0</v>
      </c>
      <c r="I316">
        <f>IF($A316,VLOOKUP($A316,'Full Analysis'!$U$24:$AI$2150,COLUMN()),FALSE)</f>
        <v>0</v>
      </c>
      <c r="J316">
        <f>IF($A316,VLOOKUP($A316,'Full Analysis'!$U$24:$AI$2150,COLUMN()),FALSE)</f>
        <v>6.2151481935385014E-3</v>
      </c>
      <c r="K316">
        <f>IF($A316,VLOOKUP($A316,'Full Analysis'!$U$24:$AI$2150,COLUMN()),FALSE)</f>
        <v>6.4348693766323878E-3</v>
      </c>
      <c r="L316">
        <f>IF($A316,VLOOKUP($A316,'Full Analysis'!$U$24:$AI$2150,COLUMN()),FALSE)</f>
        <v>-2.3591397113301453E-4</v>
      </c>
      <c r="M316">
        <f>IF($A316,VLOOKUP($A316,'Full Analysis'!$U$24:$AI$2150,COLUMN()),FALSE)</f>
        <v>1.6900979670269238E-3</v>
      </c>
      <c r="N316">
        <f>IF($A316,VLOOKUP($A316,'Full Analysis'!$U$24:$AI$2150,COLUMN()),FALSE)</f>
        <v>7.3139965767794624E-3</v>
      </c>
      <c r="O316">
        <f>IF($A316,VLOOKUP($A316,'Full Analysis'!$U$24:$AI$2150,COLUMN()),FALSE)</f>
        <v>0</v>
      </c>
    </row>
    <row r="317" spans="1:15" x14ac:dyDescent="0.25">
      <c r="A317" s="2">
        <f>IF(AND('Full Analysis'!A319 &lt;=  [0]!end,  'Full Analysis'!A319 &gt;=[0]!start), 'Full Analysis'!A319)</f>
        <v>40791</v>
      </c>
      <c r="B317">
        <f>IF($A317,VLOOKUP($A317,'Full Analysis'!$U$24:$AI$2150,COLUMN()),FALSE)</f>
        <v>0.10375573013580054</v>
      </c>
      <c r="C317">
        <f>IF($A317,VLOOKUP($A317,'Full Analysis'!$U$24:$AI$2150,COLUMN()),FALSE)</f>
        <v>7.464093032212145E-3</v>
      </c>
      <c r="D317">
        <f>IF($A317,VLOOKUP($A317,'Full Analysis'!$U$24:$AI$2150,COLUMN()),FALSE)</f>
        <v>-8.1291662480348359E-3</v>
      </c>
      <c r="E317">
        <f>IF($A317,VLOOKUP($A317,'Full Analysis'!$U$24:$AI$2150,COLUMN()),FALSE)</f>
        <v>1.4106647965505521E-2</v>
      </c>
      <c r="F317">
        <f>IF($A317,VLOOKUP($A317,'Full Analysis'!$U$24:$AI$2150,COLUMN()),FALSE)</f>
        <v>1.1672820829542938E-2</v>
      </c>
      <c r="G317">
        <f>IF($A317,VLOOKUP($A317,'Full Analysis'!$U$24:$AI$2150,COLUMN()),FALSE)</f>
        <v>1.4050784327867487E-2</v>
      </c>
      <c r="H317">
        <f>IF($A317,VLOOKUP($A317,'Full Analysis'!$U$24:$AI$2150,COLUMN()),FALSE)</f>
        <v>1.2723829710171594E-2</v>
      </c>
      <c r="I317">
        <f>IF($A317,VLOOKUP($A317,'Full Analysis'!$U$24:$AI$2150,COLUMN()),FALSE)</f>
        <v>2.0390024175725965E-2</v>
      </c>
      <c r="J317">
        <f>IF($A317,VLOOKUP($A317,'Full Analysis'!$U$24:$AI$2150,COLUMN()),FALSE)</f>
        <v>9.0382425043232205E-3</v>
      </c>
      <c r="K317">
        <f>IF($A317,VLOOKUP($A317,'Full Analysis'!$U$24:$AI$2150,COLUMN()),FALSE)</f>
        <v>1.0169473423047916E-2</v>
      </c>
      <c r="L317">
        <f>IF($A317,VLOOKUP($A317,'Full Analysis'!$U$24:$AI$2150,COLUMN()),FALSE)</f>
        <v>9.0634854762775885E-2</v>
      </c>
      <c r="M317">
        <f>IF($A317,VLOOKUP($A317,'Full Analysis'!$U$24:$AI$2150,COLUMN()),FALSE)</f>
        <v>8.5711501136519382E-3</v>
      </c>
      <c r="N317">
        <f>IF($A317,VLOOKUP($A317,'Full Analysis'!$U$24:$AI$2150,COLUMN()),FALSE)</f>
        <v>1.0195027404546725E-2</v>
      </c>
      <c r="O317">
        <f>IF($A317,VLOOKUP($A317,'Full Analysis'!$U$24:$AI$2150,COLUMN()),FALSE)</f>
        <v>-1.5419451954696336E-4</v>
      </c>
    </row>
    <row r="318" spans="1:15" x14ac:dyDescent="0.25">
      <c r="A318" s="2">
        <f>IF(AND('Full Analysis'!A320 &lt;=  [0]!end,  'Full Analysis'!A320 &gt;=[0]!start), 'Full Analysis'!A320)</f>
        <v>40792</v>
      </c>
      <c r="B318">
        <f>IF($A318,VLOOKUP($A318,'Full Analysis'!$U$24:$AI$2150,COLUMN()),FALSE)</f>
        <v>-4.6983729995161504E-2</v>
      </c>
      <c r="C318">
        <f>IF($A318,VLOOKUP($A318,'Full Analysis'!$U$24:$AI$2150,COLUMN()),FALSE)</f>
        <v>-2.8243820652058119E-2</v>
      </c>
      <c r="D318">
        <f>IF($A318,VLOOKUP($A318,'Full Analysis'!$U$24:$AI$2150,COLUMN()),FALSE)</f>
        <v>-1.4143469361088576E-2</v>
      </c>
      <c r="E318">
        <f>IF($A318,VLOOKUP($A318,'Full Analysis'!$U$24:$AI$2150,COLUMN()),FALSE)</f>
        <v>6.0529252347434168E-4</v>
      </c>
      <c r="F318">
        <f>IF($A318,VLOOKUP($A318,'Full Analysis'!$U$24:$AI$2150,COLUMN()),FALSE)</f>
        <v>2.9021992143267471E-2</v>
      </c>
      <c r="G318">
        <f>IF($A318,VLOOKUP($A318,'Full Analysis'!$U$24:$AI$2150,COLUMN()),FALSE)</f>
        <v>3.5755092102022136E-2</v>
      </c>
      <c r="H318">
        <f>IF($A318,VLOOKUP($A318,'Full Analysis'!$U$24:$AI$2150,COLUMN()),FALSE)</f>
        <v>8.4388686458646035E-3</v>
      </c>
      <c r="I318">
        <f>IF($A318,VLOOKUP($A318,'Full Analysis'!$U$24:$AI$2150,COLUMN()),FALSE)</f>
        <v>-1.8596761238393197E-2</v>
      </c>
      <c r="J318">
        <f>IF($A318,VLOOKUP($A318,'Full Analysis'!$U$24:$AI$2150,COLUMN()),FALSE)</f>
        <v>-5.27630457584024E-3</v>
      </c>
      <c r="K318">
        <f>IF($A318,VLOOKUP($A318,'Full Analysis'!$U$24:$AI$2150,COLUMN()),FALSE)</f>
        <v>-6.8954712025403708E-4</v>
      </c>
      <c r="L318">
        <f>IF($A318,VLOOKUP($A318,'Full Analysis'!$U$24:$AI$2150,COLUMN()),FALSE)</f>
        <v>-1.1185202284660046E-3</v>
      </c>
      <c r="M318">
        <f>IF($A318,VLOOKUP($A318,'Full Analysis'!$U$24:$AI$2150,COLUMN()),FALSE)</f>
        <v>-2.9425450997991871E-3</v>
      </c>
      <c r="N318">
        <f>IF($A318,VLOOKUP($A318,'Full Analysis'!$U$24:$AI$2150,COLUMN()),FALSE)</f>
        <v>-9.3437378470691713E-3</v>
      </c>
      <c r="O318">
        <f>IF($A318,VLOOKUP($A318,'Full Analysis'!$U$24:$AI$2150,COLUMN()),FALSE)</f>
        <v>1.9834981795027748E-3</v>
      </c>
    </row>
    <row r="319" spans="1:15" x14ac:dyDescent="0.25">
      <c r="A319" s="2">
        <f>IF(AND('Full Analysis'!A321 &lt;=  [0]!end,  'Full Analysis'!A321 &gt;=[0]!start), 'Full Analysis'!A321)</f>
        <v>40793</v>
      </c>
      <c r="B319">
        <f>IF($A319,VLOOKUP($A319,'Full Analysis'!$U$24:$AI$2150,COLUMN()),FALSE)</f>
        <v>9.6284228444615677E-2</v>
      </c>
      <c r="C319">
        <f>IF($A319,VLOOKUP($A319,'Full Analysis'!$U$24:$AI$2150,COLUMN()),FALSE)</f>
        <v>1.0668915047945995E-2</v>
      </c>
      <c r="D319">
        <f>IF($A319,VLOOKUP($A319,'Full Analysis'!$U$24:$AI$2150,COLUMN()),FALSE)</f>
        <v>-4.4615636577279754E-3</v>
      </c>
      <c r="E319">
        <f>IF($A319,VLOOKUP($A319,'Full Analysis'!$U$24:$AI$2150,COLUMN()),FALSE)</f>
        <v>9.7106605983757859E-3</v>
      </c>
      <c r="F319">
        <f>IF($A319,VLOOKUP($A319,'Full Analysis'!$U$24:$AI$2150,COLUMN()),FALSE)</f>
        <v>-1.6526785797051618E-2</v>
      </c>
      <c r="G319">
        <f>IF($A319,VLOOKUP($A319,'Full Analysis'!$U$24:$AI$2150,COLUMN()),FALSE)</f>
        <v>-1.1438359243901798E-2</v>
      </c>
      <c r="H319">
        <f>IF($A319,VLOOKUP($A319,'Full Analysis'!$U$24:$AI$2150,COLUMN()),FALSE)</f>
        <v>1.4634407518437777E-2</v>
      </c>
      <c r="I319">
        <f>IF($A319,VLOOKUP($A319,'Full Analysis'!$U$24:$AI$2150,COLUMN()),FALSE)</f>
        <v>-6.535374399206542E-3</v>
      </c>
      <c r="J319">
        <f>IF($A319,VLOOKUP($A319,'Full Analysis'!$U$24:$AI$2150,COLUMN()),FALSE)</f>
        <v>9.2877712732148347E-3</v>
      </c>
      <c r="K319">
        <f>IF($A319,VLOOKUP($A319,'Full Analysis'!$U$24:$AI$2150,COLUMN()),FALSE)</f>
        <v>-2.8159337777638239E-3</v>
      </c>
      <c r="L319">
        <f>IF($A319,VLOOKUP($A319,'Full Analysis'!$U$24:$AI$2150,COLUMN()),FALSE)</f>
        <v>1.5250273895327035E-2</v>
      </c>
      <c r="M319">
        <f>IF($A319,VLOOKUP($A319,'Full Analysis'!$U$24:$AI$2150,COLUMN()),FALSE)</f>
        <v>1.8574419085348633E-3</v>
      </c>
      <c r="N319">
        <f>IF($A319,VLOOKUP($A319,'Full Analysis'!$U$24:$AI$2150,COLUMN()),FALSE)</f>
        <v>1.0633704543072818E-2</v>
      </c>
      <c r="O319">
        <f>IF($A319,VLOOKUP($A319,'Full Analysis'!$U$24:$AI$2150,COLUMN()),FALSE)</f>
        <v>-1.2522910267941769E-3</v>
      </c>
    </row>
    <row r="320" spans="1:15" x14ac:dyDescent="0.25">
      <c r="A320" s="2">
        <f>IF(AND('Full Analysis'!A322 &lt;=  [0]!end,  'Full Analysis'!A322 &gt;=[0]!start), 'Full Analysis'!A322)</f>
        <v>40794</v>
      </c>
      <c r="B320">
        <f>IF($A320,VLOOKUP($A320,'Full Analysis'!$U$24:$AI$2150,COLUMN()),FALSE)</f>
        <v>0.2609869591766919</v>
      </c>
      <c r="C320">
        <f>IF($A320,VLOOKUP($A320,'Full Analysis'!$U$24:$AI$2150,COLUMN()),FALSE)</f>
        <v>2.7068525002559476E-2</v>
      </c>
      <c r="D320">
        <f>IF($A320,VLOOKUP($A320,'Full Analysis'!$U$24:$AI$2150,COLUMN()),FALSE)</f>
        <v>2.4366213315443121E-2</v>
      </c>
      <c r="E320">
        <f>IF($A320,VLOOKUP($A320,'Full Analysis'!$U$24:$AI$2150,COLUMN()),FALSE)</f>
        <v>4.2136022183175857E-3</v>
      </c>
      <c r="F320">
        <f>IF($A320,VLOOKUP($A320,'Full Analysis'!$U$24:$AI$2150,COLUMN()),FALSE)</f>
        <v>-9.0001973184252934E-4</v>
      </c>
      <c r="G320">
        <f>IF($A320,VLOOKUP($A320,'Full Analysis'!$U$24:$AI$2150,COLUMN()),FALSE)</f>
        <v>-2.7159349892073296E-2</v>
      </c>
      <c r="H320">
        <f>IF($A320,VLOOKUP($A320,'Full Analysis'!$U$24:$AI$2150,COLUMN()),FALSE)</f>
        <v>1.4342795205427767E-3</v>
      </c>
      <c r="I320">
        <f>IF($A320,VLOOKUP($A320,'Full Analysis'!$U$24:$AI$2150,COLUMN()),FALSE)</f>
        <v>2.9395418085914518E-2</v>
      </c>
      <c r="J320">
        <f>IF($A320,VLOOKUP($A320,'Full Analysis'!$U$24:$AI$2150,COLUMN()),FALSE)</f>
        <v>1.7961085388396414E-2</v>
      </c>
      <c r="K320">
        <f>IF($A320,VLOOKUP($A320,'Full Analysis'!$U$24:$AI$2150,COLUMN()),FALSE)</f>
        <v>7.8417013609313069E-3</v>
      </c>
      <c r="L320">
        <f>IF($A320,VLOOKUP($A320,'Full Analysis'!$U$24:$AI$2150,COLUMN()),FALSE)</f>
        <v>1.2476000866335154E-2</v>
      </c>
      <c r="M320">
        <f>IF($A320,VLOOKUP($A320,'Full Analysis'!$U$24:$AI$2150,COLUMN()),FALSE)</f>
        <v>-3.0981333994227874E-4</v>
      </c>
      <c r="N320">
        <f>IF($A320,VLOOKUP($A320,'Full Analysis'!$U$24:$AI$2150,COLUMN()),FALSE)</f>
        <v>1.97573140555376E-2</v>
      </c>
      <c r="O320">
        <f>IF($A320,VLOOKUP($A320,'Full Analysis'!$U$24:$AI$2150,COLUMN()),FALSE)</f>
        <v>-2.3858731166160191E-3</v>
      </c>
    </row>
    <row r="321" spans="1:15" x14ac:dyDescent="0.25">
      <c r="A321" s="2">
        <f>IF(AND('Full Analysis'!A323 &lt;=  [0]!end,  'Full Analysis'!A323 &gt;=[0]!start), 'Full Analysis'!A323)</f>
        <v>40795</v>
      </c>
      <c r="B321">
        <f>IF($A321,VLOOKUP($A321,'Full Analysis'!$U$24:$AI$2150,COLUMN()),FALSE)</f>
        <v>-0.18958471186642784</v>
      </c>
      <c r="C321">
        <f>IF($A321,VLOOKUP($A321,'Full Analysis'!$U$24:$AI$2150,COLUMN()),FALSE)</f>
        <v>-6.9415344561687947E-3</v>
      </c>
      <c r="D321">
        <f>IF($A321,VLOOKUP($A321,'Full Analysis'!$U$24:$AI$2150,COLUMN()),FALSE)</f>
        <v>3.2555584367172805E-2</v>
      </c>
      <c r="E321">
        <f>IF($A321,VLOOKUP($A321,'Full Analysis'!$U$24:$AI$2150,COLUMN()),FALSE)</f>
        <v>5.4171792033937726E-3</v>
      </c>
      <c r="F321">
        <f>IF($A321,VLOOKUP($A321,'Full Analysis'!$U$24:$AI$2150,COLUMN()),FALSE)</f>
        <v>2.372303403203025E-2</v>
      </c>
      <c r="G321">
        <f>IF($A321,VLOOKUP($A321,'Full Analysis'!$U$24:$AI$2150,COLUMN()),FALSE)</f>
        <v>7.5291561244535078E-4</v>
      </c>
      <c r="H321">
        <f>IF($A321,VLOOKUP($A321,'Full Analysis'!$U$24:$AI$2150,COLUMN()),FALSE)</f>
        <v>1.0257463203197435E-3</v>
      </c>
      <c r="I321">
        <f>IF($A321,VLOOKUP($A321,'Full Analysis'!$U$24:$AI$2150,COLUMN()),FALSE)</f>
        <v>9.74878217441832E-4</v>
      </c>
      <c r="J321">
        <f>IF($A321,VLOOKUP($A321,'Full Analysis'!$U$24:$AI$2150,COLUMN()),FALSE)</f>
        <v>5.6429009066367901E-3</v>
      </c>
      <c r="K321">
        <f>IF($A321,VLOOKUP($A321,'Full Analysis'!$U$24:$AI$2150,COLUMN()),FALSE)</f>
        <v>3.7859712056962556E-3</v>
      </c>
      <c r="L321">
        <f>IF($A321,VLOOKUP($A321,'Full Analysis'!$U$24:$AI$2150,COLUMN()),FALSE)</f>
        <v>1.3270227983578247E-3</v>
      </c>
      <c r="M321">
        <f>IF($A321,VLOOKUP($A321,'Full Analysis'!$U$24:$AI$2150,COLUMN()),FALSE)</f>
        <v>-2.3978044516212876E-3</v>
      </c>
      <c r="N321">
        <f>IF($A321,VLOOKUP($A321,'Full Analysis'!$U$24:$AI$2150,COLUMN()),FALSE)</f>
        <v>3.0790360236465494E-3</v>
      </c>
      <c r="O321">
        <f>IF($A321,VLOOKUP($A321,'Full Analysis'!$U$24:$AI$2150,COLUMN()),FALSE)</f>
        <v>1.540463128127159E-3</v>
      </c>
    </row>
    <row r="322" spans="1:15" x14ac:dyDescent="0.25">
      <c r="A322" s="2">
        <f>IF(AND('Full Analysis'!A324 &lt;=  [0]!end,  'Full Analysis'!A324 &gt;=[0]!start), 'Full Analysis'!A324)</f>
        <v>40798</v>
      </c>
      <c r="B322">
        <f>IF($A322,VLOOKUP($A322,'Full Analysis'!$U$24:$AI$2150,COLUMN()),FALSE)</f>
        <v>4.7146778425702078E-2</v>
      </c>
      <c r="C322">
        <f>IF($A322,VLOOKUP($A322,'Full Analysis'!$U$24:$AI$2150,COLUMN()),FALSE)</f>
        <v>-9.0787471478859499E-3</v>
      </c>
      <c r="D322">
        <f>IF($A322,VLOOKUP($A322,'Full Analysis'!$U$24:$AI$2150,COLUMN()),FALSE)</f>
        <v>4.0924172612944506E-3</v>
      </c>
      <c r="E322">
        <f>IF($A322,VLOOKUP($A322,'Full Analysis'!$U$24:$AI$2150,COLUMN()),FALSE)</f>
        <v>-1.3510735551528887E-3</v>
      </c>
      <c r="F322">
        <f>IF($A322,VLOOKUP($A322,'Full Analysis'!$U$24:$AI$2150,COLUMN()),FALSE)</f>
        <v>-8.8145974939111589E-3</v>
      </c>
      <c r="G322">
        <f>IF($A322,VLOOKUP($A322,'Full Analysis'!$U$24:$AI$2150,COLUMN()),FALSE)</f>
        <v>3.7354192542389156E-2</v>
      </c>
      <c r="H322">
        <f>IF($A322,VLOOKUP($A322,'Full Analysis'!$U$24:$AI$2150,COLUMN()),FALSE)</f>
        <v>2.5570460840611056E-2</v>
      </c>
      <c r="I322">
        <f>IF($A322,VLOOKUP($A322,'Full Analysis'!$U$24:$AI$2150,COLUMN()),FALSE)</f>
        <v>2.290951746555984E-3</v>
      </c>
      <c r="J322">
        <f>IF($A322,VLOOKUP($A322,'Full Analysis'!$U$24:$AI$2150,COLUMN()),FALSE)</f>
        <v>-7.5411273655016141E-3</v>
      </c>
      <c r="K322">
        <f>IF($A322,VLOOKUP($A322,'Full Analysis'!$U$24:$AI$2150,COLUMN()),FALSE)</f>
        <v>-2.5284450197923358E-4</v>
      </c>
      <c r="L322">
        <f>IF($A322,VLOOKUP($A322,'Full Analysis'!$U$24:$AI$2150,COLUMN()),FALSE)</f>
        <v>-8.1114886649049853E-3</v>
      </c>
      <c r="M322">
        <f>IF($A322,VLOOKUP($A322,'Full Analysis'!$U$24:$AI$2150,COLUMN()),FALSE)</f>
        <v>-5.0859322082780802E-3</v>
      </c>
      <c r="N322">
        <f>IF($A322,VLOOKUP($A322,'Full Analysis'!$U$24:$AI$2150,COLUMN()),FALSE)</f>
        <v>-4.6872457781529748E-3</v>
      </c>
      <c r="O322">
        <f>IF($A322,VLOOKUP($A322,'Full Analysis'!$U$24:$AI$2150,COLUMN()),FALSE)</f>
        <v>2.1720872572959424E-3</v>
      </c>
    </row>
    <row r="323" spans="1:15" x14ac:dyDescent="0.25">
      <c r="A323" s="2">
        <f>IF(AND('Full Analysis'!A325 &lt;=  [0]!end,  'Full Analysis'!A325 &gt;=[0]!start), 'Full Analysis'!A325)</f>
        <v>40799</v>
      </c>
      <c r="B323">
        <f>IF($A323,VLOOKUP($A323,'Full Analysis'!$U$24:$AI$2150,COLUMN()),FALSE)</f>
        <v>3.1526253646773951E-2</v>
      </c>
      <c r="C323">
        <f>IF($A323,VLOOKUP($A323,'Full Analysis'!$U$24:$AI$2150,COLUMN()),FALSE)</f>
        <v>-1.338129844127821E-2</v>
      </c>
      <c r="D323">
        <f>IF($A323,VLOOKUP($A323,'Full Analysis'!$U$24:$AI$2150,COLUMN()),FALSE)</f>
        <v>-2.5203919947578255E-3</v>
      </c>
      <c r="E323">
        <f>IF($A323,VLOOKUP($A323,'Full Analysis'!$U$24:$AI$2150,COLUMN()),FALSE)</f>
        <v>-1.1062323608850488E-2</v>
      </c>
      <c r="F323">
        <f>IF($A323,VLOOKUP($A323,'Full Analysis'!$U$24:$AI$2150,COLUMN()),FALSE)</f>
        <v>7.161094171186916E-3</v>
      </c>
      <c r="G323">
        <f>IF($A323,VLOOKUP($A323,'Full Analysis'!$U$24:$AI$2150,COLUMN()),FALSE)</f>
        <v>-2.0494422605469124E-2</v>
      </c>
      <c r="H323">
        <f>IF($A323,VLOOKUP($A323,'Full Analysis'!$U$24:$AI$2150,COLUMN()),FALSE)</f>
        <v>6.319115534130454E-4</v>
      </c>
      <c r="I323">
        <f>IF($A323,VLOOKUP($A323,'Full Analysis'!$U$24:$AI$2150,COLUMN()),FALSE)</f>
        <v>1.1001793357437853E-2</v>
      </c>
      <c r="J323">
        <f>IF($A323,VLOOKUP($A323,'Full Analysis'!$U$24:$AI$2150,COLUMN()),FALSE)</f>
        <v>-2.9171528794961685E-4</v>
      </c>
      <c r="K323">
        <f>IF($A323,VLOOKUP($A323,'Full Analysis'!$U$24:$AI$2150,COLUMN()),FALSE)</f>
        <v>3.8628424058008886E-3</v>
      </c>
      <c r="L323">
        <f>IF($A323,VLOOKUP($A323,'Full Analysis'!$U$24:$AI$2150,COLUMN()),FALSE)</f>
        <v>-1.5793633185560111E-3</v>
      </c>
      <c r="M323">
        <f>IF($A323,VLOOKUP($A323,'Full Analysis'!$U$24:$AI$2150,COLUMN()),FALSE)</f>
        <v>-1.9964684509012239E-3</v>
      </c>
      <c r="N323">
        <f>IF($A323,VLOOKUP($A323,'Full Analysis'!$U$24:$AI$2150,COLUMN()),FALSE)</f>
        <v>-5.1406895071413211E-4</v>
      </c>
      <c r="O323">
        <f>IF($A323,VLOOKUP($A323,'Full Analysis'!$U$24:$AI$2150,COLUMN()),FALSE)</f>
        <v>-8.010803144523838E-5</v>
      </c>
    </row>
    <row r="324" spans="1:15" x14ac:dyDescent="0.25">
      <c r="A324" s="2">
        <f>IF(AND('Full Analysis'!A326 &lt;=  [0]!end,  'Full Analysis'!A326 &gt;=[0]!start), 'Full Analysis'!A326)</f>
        <v>40800</v>
      </c>
      <c r="B324">
        <f>IF($A324,VLOOKUP($A324,'Full Analysis'!$U$24:$AI$2150,COLUMN()),FALSE)</f>
        <v>0.14941694317705939</v>
      </c>
      <c r="C324">
        <f>IF($A324,VLOOKUP($A324,'Full Analysis'!$U$24:$AI$2150,COLUMN()),FALSE)</f>
        <v>-1.7049516746983125E-2</v>
      </c>
      <c r="D324">
        <f>IF($A324,VLOOKUP($A324,'Full Analysis'!$U$24:$AI$2150,COLUMN()),FALSE)</f>
        <v>-1.1056367409769745E-2</v>
      </c>
      <c r="E324">
        <f>IF($A324,VLOOKUP($A324,'Full Analysis'!$U$24:$AI$2150,COLUMN()),FALSE)</f>
        <v>-1.3818255485126546E-2</v>
      </c>
      <c r="F324">
        <f>IF($A324,VLOOKUP($A324,'Full Analysis'!$U$24:$AI$2150,COLUMN()),FALSE)</f>
        <v>1.9603509536971098E-2</v>
      </c>
      <c r="G324">
        <f>IF($A324,VLOOKUP($A324,'Full Analysis'!$U$24:$AI$2150,COLUMN()),FALSE)</f>
        <v>-1.0443720560530409E-3</v>
      </c>
      <c r="H324">
        <f>IF($A324,VLOOKUP($A324,'Full Analysis'!$U$24:$AI$2150,COLUMN()),FALSE)</f>
        <v>2.1080307910730536E-2</v>
      </c>
      <c r="I324">
        <f>IF($A324,VLOOKUP($A324,'Full Analysis'!$U$24:$AI$2150,COLUMN()),FALSE)</f>
        <v>-1.0061360312784973E-2</v>
      </c>
      <c r="J324">
        <f>IF($A324,VLOOKUP($A324,'Full Analysis'!$U$24:$AI$2150,COLUMN()),FALSE)</f>
        <v>-1.109470790955451E-2</v>
      </c>
      <c r="K324">
        <f>IF($A324,VLOOKUP($A324,'Full Analysis'!$U$24:$AI$2150,COLUMN()),FALSE)</f>
        <v>-3.2306112410351259E-3</v>
      </c>
      <c r="L324">
        <f>IF($A324,VLOOKUP($A324,'Full Analysis'!$U$24:$AI$2150,COLUMN()),FALSE)</f>
        <v>-9.2504368507194887E-3</v>
      </c>
      <c r="M324">
        <f>IF($A324,VLOOKUP($A324,'Full Analysis'!$U$24:$AI$2150,COLUMN()),FALSE)</f>
        <v>5.3711875452059396E-4</v>
      </c>
      <c r="N324">
        <f>IF($A324,VLOOKUP($A324,'Full Analysis'!$U$24:$AI$2150,COLUMN()),FALSE)</f>
        <v>-9.8267172451969604E-3</v>
      </c>
      <c r="O324">
        <f>IF($A324,VLOOKUP($A324,'Full Analysis'!$U$24:$AI$2150,COLUMN()),FALSE)</f>
        <v>1.9816957424020629E-3</v>
      </c>
    </row>
    <row r="325" spans="1:15" x14ac:dyDescent="0.25">
      <c r="A325" s="2">
        <f>IF(AND('Full Analysis'!A327 &lt;=  [0]!end,  'Full Analysis'!A327 &gt;=[0]!start), 'Full Analysis'!A327)</f>
        <v>40801</v>
      </c>
      <c r="B325">
        <f>IF($A325,VLOOKUP($A325,'Full Analysis'!$U$24:$AI$2150,COLUMN()),FALSE)</f>
        <v>4.1407926660313871E-3</v>
      </c>
      <c r="C325">
        <f>IF($A325,VLOOKUP($A325,'Full Analysis'!$U$24:$AI$2150,COLUMN()),FALSE)</f>
        <v>-5.6904554160022722E-3</v>
      </c>
      <c r="D325">
        <f>IF($A325,VLOOKUP($A325,'Full Analysis'!$U$24:$AI$2150,COLUMN()),FALSE)</f>
        <v>-9.2582100266584075E-3</v>
      </c>
      <c r="E325">
        <f>IF($A325,VLOOKUP($A325,'Full Analysis'!$U$24:$AI$2150,COLUMN()),FALSE)</f>
        <v>4.5248558849716866E-3</v>
      </c>
      <c r="F325">
        <f>IF($A325,VLOOKUP($A325,'Full Analysis'!$U$24:$AI$2150,COLUMN()),FALSE)</f>
        <v>-1.8611735668258605E-2</v>
      </c>
      <c r="G325">
        <f>IF($A325,VLOOKUP($A325,'Full Analysis'!$U$24:$AI$2150,COLUMN()),FALSE)</f>
        <v>3.0637581335480332E-2</v>
      </c>
      <c r="H325">
        <f>IF($A325,VLOOKUP($A325,'Full Analysis'!$U$24:$AI$2150,COLUMN()),FALSE)</f>
        <v>1.0165546607791863E-2</v>
      </c>
      <c r="I325">
        <f>IF($A325,VLOOKUP($A325,'Full Analysis'!$U$24:$AI$2150,COLUMN()),FALSE)</f>
        <v>2.8643595508301249E-3</v>
      </c>
      <c r="J325">
        <f>IF($A325,VLOOKUP($A325,'Full Analysis'!$U$24:$AI$2150,COLUMN()),FALSE)</f>
        <v>5.060739545830837E-3</v>
      </c>
      <c r="K325">
        <f>IF($A325,VLOOKUP($A325,'Full Analysis'!$U$24:$AI$2150,COLUMN()),FALSE)</f>
        <v>1.2656627433131951E-3</v>
      </c>
      <c r="L325">
        <f>IF($A325,VLOOKUP($A325,'Full Analysis'!$U$24:$AI$2150,COLUMN()),FALSE)</f>
        <v>7.3234852165400578E-3</v>
      </c>
      <c r="M325">
        <f>IF($A325,VLOOKUP($A325,'Full Analysis'!$U$24:$AI$2150,COLUMN()),FALSE)</f>
        <v>1.920639779135669E-3</v>
      </c>
      <c r="N325">
        <f>IF($A325,VLOOKUP($A325,'Full Analysis'!$U$24:$AI$2150,COLUMN()),FALSE)</f>
        <v>6.4206469700275309E-3</v>
      </c>
      <c r="O325">
        <f>IF($A325,VLOOKUP($A325,'Full Analysis'!$U$24:$AI$2150,COLUMN()),FALSE)</f>
        <v>-4.9292707970128376E-4</v>
      </c>
    </row>
    <row r="326" spans="1:15" x14ac:dyDescent="0.25">
      <c r="A326" s="2">
        <f>IF(AND('Full Analysis'!A328 &lt;=  [0]!end,  'Full Analysis'!A328 &gt;=[0]!start), 'Full Analysis'!A328)</f>
        <v>40802</v>
      </c>
      <c r="B326">
        <f>IF($A326,VLOOKUP($A326,'Full Analysis'!$U$24:$AI$2150,COLUMN()),FALSE)</f>
        <v>-0.12467486169430464</v>
      </c>
      <c r="C326">
        <f>IF($A326,VLOOKUP($A326,'Full Analysis'!$U$24:$AI$2150,COLUMN()),FALSE)</f>
        <v>9.850912270881659E-3</v>
      </c>
      <c r="D326">
        <f>IF($A326,VLOOKUP($A326,'Full Analysis'!$U$24:$AI$2150,COLUMN()),FALSE)</f>
        <v>3.2591144376550703E-2</v>
      </c>
      <c r="E326">
        <f>IF($A326,VLOOKUP($A326,'Full Analysis'!$U$24:$AI$2150,COLUMN()),FALSE)</f>
        <v>1.5242484415887124E-2</v>
      </c>
      <c r="F326">
        <f>IF($A326,VLOOKUP($A326,'Full Analysis'!$U$24:$AI$2150,COLUMN()),FALSE)</f>
        <v>1.8544344168547493E-2</v>
      </c>
      <c r="G326">
        <f>IF($A326,VLOOKUP($A326,'Full Analysis'!$U$24:$AI$2150,COLUMN()),FALSE)</f>
        <v>-3.7599799754320803E-3</v>
      </c>
      <c r="H326">
        <f>IF($A326,VLOOKUP($A326,'Full Analysis'!$U$24:$AI$2150,COLUMN()),FALSE)</f>
        <v>1.0709314460544508E-2</v>
      </c>
      <c r="I326">
        <f>IF($A326,VLOOKUP($A326,'Full Analysis'!$U$24:$AI$2150,COLUMN()),FALSE)</f>
        <v>2.9492754224612089E-2</v>
      </c>
      <c r="J326">
        <f>IF($A326,VLOOKUP($A326,'Full Analysis'!$U$24:$AI$2150,COLUMN()),FALSE)</f>
        <v>1.1664490350199348E-2</v>
      </c>
      <c r="K326">
        <f>IF($A326,VLOOKUP($A326,'Full Analysis'!$U$24:$AI$2150,COLUMN()),FALSE)</f>
        <v>7.9468932797757789E-3</v>
      </c>
      <c r="L326">
        <f>IF($A326,VLOOKUP($A326,'Full Analysis'!$U$24:$AI$2150,COLUMN()),FALSE)</f>
        <v>1.0025587447562788E-2</v>
      </c>
      <c r="M326">
        <f>IF($A326,VLOOKUP($A326,'Full Analysis'!$U$24:$AI$2150,COLUMN()),FALSE)</f>
        <v>-5.445007509327646E-3</v>
      </c>
      <c r="N326">
        <f>IF($A326,VLOOKUP($A326,'Full Analysis'!$U$24:$AI$2150,COLUMN()),FALSE)</f>
        <v>1.1100756231030384E-2</v>
      </c>
      <c r="O326">
        <f>IF($A326,VLOOKUP($A326,'Full Analysis'!$U$24:$AI$2150,COLUMN()),FALSE)</f>
        <v>-4.5908749251429093E-3</v>
      </c>
    </row>
    <row r="327" spans="1:15" x14ac:dyDescent="0.25">
      <c r="A327" s="2">
        <f>IF(AND('Full Analysis'!A329 &lt;=  [0]!end,  'Full Analysis'!A329 &gt;=[0]!start), 'Full Analysis'!A329)</f>
        <v>40805</v>
      </c>
      <c r="B327">
        <f>IF($A327,VLOOKUP($A327,'Full Analysis'!$U$24:$AI$2150,COLUMN()),FALSE)</f>
        <v>-0.11247798342669033</v>
      </c>
      <c r="C327">
        <f>IF($A327,VLOOKUP($A327,'Full Analysis'!$U$24:$AI$2150,COLUMN()),FALSE)</f>
        <v>1.6623864054958462E-3</v>
      </c>
      <c r="D327">
        <f>IF($A327,VLOOKUP($A327,'Full Analysis'!$U$24:$AI$2150,COLUMN()),FALSE)</f>
        <v>-1.2026459657603415E-3</v>
      </c>
      <c r="E327">
        <f>IF($A327,VLOOKUP($A327,'Full Analysis'!$U$24:$AI$2150,COLUMN()),FALSE)</f>
        <v>1.1686622845634079E-2</v>
      </c>
      <c r="F327">
        <f>IF($A327,VLOOKUP($A327,'Full Analysis'!$U$24:$AI$2150,COLUMN()),FALSE)</f>
        <v>-1.2517498248955925E-2</v>
      </c>
      <c r="G327">
        <f>IF($A327,VLOOKUP($A327,'Full Analysis'!$U$24:$AI$2150,COLUMN()),FALSE)</f>
        <v>-2.8557849013577689E-3</v>
      </c>
      <c r="H327">
        <f>IF($A327,VLOOKUP($A327,'Full Analysis'!$U$24:$AI$2150,COLUMN()),FALSE)</f>
        <v>4.3956044663765787E-4</v>
      </c>
      <c r="I327">
        <f>IF($A327,VLOOKUP($A327,'Full Analysis'!$U$24:$AI$2150,COLUMN()),FALSE)</f>
        <v>4.4413350238342959E-3</v>
      </c>
      <c r="J327">
        <f>IF($A327,VLOOKUP($A327,'Full Analysis'!$U$24:$AI$2150,COLUMN()),FALSE)</f>
        <v>-2.8557849013578799E-3</v>
      </c>
      <c r="K327">
        <f>IF($A327,VLOOKUP($A327,'Full Analysis'!$U$24:$AI$2150,COLUMN()),FALSE)</f>
        <v>-3.0590808381808143E-3</v>
      </c>
      <c r="L327">
        <f>IF($A327,VLOOKUP($A327,'Full Analysis'!$U$24:$AI$2150,COLUMN()),FALSE)</f>
        <v>5.3172759098767007E-3</v>
      </c>
      <c r="M327">
        <f>IF($A327,VLOOKUP($A327,'Full Analysis'!$U$24:$AI$2150,COLUMN()),FALSE)</f>
        <v>2.2947183333958186E-4</v>
      </c>
      <c r="N327">
        <f>IF($A327,VLOOKUP($A327,'Full Analysis'!$U$24:$AI$2150,COLUMN()),FALSE)</f>
        <v>7.4789571922001801E-4</v>
      </c>
      <c r="O327">
        <f>IF($A327,VLOOKUP($A327,'Full Analysis'!$U$24:$AI$2150,COLUMN()),FALSE)</f>
        <v>6.9613647085542407E-4</v>
      </c>
    </row>
    <row r="328" spans="1:15" x14ac:dyDescent="0.25">
      <c r="A328" s="2">
        <f>IF(AND('Full Analysis'!A330 &lt;=  [0]!end,  'Full Analysis'!A330 &gt;=[0]!start), 'Full Analysis'!A330)</f>
        <v>40806</v>
      </c>
      <c r="B328">
        <f>IF($A328,VLOOKUP($A328,'Full Analysis'!$U$24:$AI$2150,COLUMN()),FALSE)</f>
        <v>8.5376053648898997E-2</v>
      </c>
      <c r="C328">
        <f>IF($A328,VLOOKUP($A328,'Full Analysis'!$U$24:$AI$2150,COLUMN()),FALSE)</f>
        <v>2.9831031890565105E-2</v>
      </c>
      <c r="D328">
        <f>IF($A328,VLOOKUP($A328,'Full Analysis'!$U$24:$AI$2150,COLUMN()),FALSE)</f>
        <v>1.7077977144259775E-2</v>
      </c>
      <c r="E328">
        <f>IF($A328,VLOOKUP($A328,'Full Analysis'!$U$24:$AI$2150,COLUMN()),FALSE)</f>
        <v>-8.6537104198764689E-3</v>
      </c>
      <c r="F328">
        <f>IF($A328,VLOOKUP($A328,'Full Analysis'!$U$24:$AI$2150,COLUMN()),FALSE)</f>
        <v>-2.7525265008834076E-3</v>
      </c>
      <c r="G328">
        <f>IF($A328,VLOOKUP($A328,'Full Analysis'!$U$24:$AI$2150,COLUMN()),FALSE)</f>
        <v>2.1099638611304795E-2</v>
      </c>
      <c r="H328">
        <f>IF($A328,VLOOKUP($A328,'Full Analysis'!$U$24:$AI$2150,COLUMN()),FALSE)</f>
        <v>9.4975865778144097E-3</v>
      </c>
      <c r="I328">
        <f>IF($A328,VLOOKUP($A328,'Full Analysis'!$U$24:$AI$2150,COLUMN()),FALSE)</f>
        <v>7.7217434139365331E-3</v>
      </c>
      <c r="J328">
        <f>IF($A328,VLOOKUP($A328,'Full Analysis'!$U$24:$AI$2150,COLUMN()),FALSE)</f>
        <v>-4.7415925725824409E-3</v>
      </c>
      <c r="K328">
        <f>IF($A328,VLOOKUP($A328,'Full Analysis'!$U$24:$AI$2150,COLUMN()),FALSE)</f>
        <v>4.4642931286853075E-3</v>
      </c>
      <c r="L328">
        <f>IF($A328,VLOOKUP($A328,'Full Analysis'!$U$24:$AI$2150,COLUMN()),FALSE)</f>
        <v>4.3635137581967661E-3</v>
      </c>
      <c r="M328">
        <f>IF($A328,VLOOKUP($A328,'Full Analysis'!$U$24:$AI$2150,COLUMN()),FALSE)</f>
        <v>-1.9870086782147866E-3</v>
      </c>
      <c r="N328">
        <f>IF($A328,VLOOKUP($A328,'Full Analysis'!$U$24:$AI$2150,COLUMN()),FALSE)</f>
        <v>-6.8215791969362801E-3</v>
      </c>
      <c r="O328">
        <f>IF($A328,VLOOKUP($A328,'Full Analysis'!$U$24:$AI$2150,COLUMN()),FALSE)</f>
        <v>-3.2710495945689317E-3</v>
      </c>
    </row>
    <row r="329" spans="1:15" x14ac:dyDescent="0.25">
      <c r="A329" s="2">
        <f>IF(AND('Full Analysis'!A331 &lt;=  [0]!end,  'Full Analysis'!A331 &gt;=[0]!start), 'Full Analysis'!A331)</f>
        <v>40807</v>
      </c>
      <c r="B329">
        <f>IF($A329,VLOOKUP($A329,'Full Analysis'!$U$24:$AI$2150,COLUMN()),FALSE)</f>
        <v>3.2611585588761011E-2</v>
      </c>
      <c r="C329">
        <f>IF($A329,VLOOKUP($A329,'Full Analysis'!$U$24:$AI$2150,COLUMN()),FALSE)</f>
        <v>3.2402500262436837E-2</v>
      </c>
      <c r="D329">
        <f>IF($A329,VLOOKUP($A329,'Full Analysis'!$U$24:$AI$2150,COLUMN()),FALSE)</f>
        <v>6.9265173960164211E-2</v>
      </c>
      <c r="E329">
        <f>IF($A329,VLOOKUP($A329,'Full Analysis'!$U$24:$AI$2150,COLUMN()),FALSE)</f>
        <v>2.1717174394681377E-2</v>
      </c>
      <c r="F329">
        <f>IF($A329,VLOOKUP($A329,'Full Analysis'!$U$24:$AI$2150,COLUMN()),FALSE)</f>
        <v>3.4244893424260139E-2</v>
      </c>
      <c r="G329">
        <f>IF($A329,VLOOKUP($A329,'Full Analysis'!$U$24:$AI$2150,COLUMN()),FALSE)</f>
        <v>4.414706190795694E-2</v>
      </c>
      <c r="H329">
        <f>IF($A329,VLOOKUP($A329,'Full Analysis'!$U$24:$AI$2150,COLUMN()),FALSE)</f>
        <v>4.7027404495908219E-2</v>
      </c>
      <c r="I329">
        <f>IF($A329,VLOOKUP($A329,'Full Analysis'!$U$24:$AI$2150,COLUMN()),FALSE)</f>
        <v>6.096159918187781E-2</v>
      </c>
      <c r="J329">
        <f>IF($A329,VLOOKUP($A329,'Full Analysis'!$U$24:$AI$2150,COLUMN()),FALSE)</f>
        <v>1.76203075745281E-2</v>
      </c>
      <c r="K329">
        <f>IF($A329,VLOOKUP($A329,'Full Analysis'!$U$24:$AI$2150,COLUMN()),FALSE)</f>
        <v>1.643342927005741E-2</v>
      </c>
      <c r="L329">
        <f>IF($A329,VLOOKUP($A329,'Full Analysis'!$U$24:$AI$2150,COLUMN()),FALSE)</f>
        <v>1.6194685919980606E-2</v>
      </c>
      <c r="M329">
        <f>IF($A329,VLOOKUP($A329,'Full Analysis'!$U$24:$AI$2150,COLUMN()),FALSE)</f>
        <v>1.6810579338977047E-3</v>
      </c>
      <c r="N329">
        <f>IF($A329,VLOOKUP($A329,'Full Analysis'!$U$24:$AI$2150,COLUMN()),FALSE)</f>
        <v>1.9906674716233082E-2</v>
      </c>
      <c r="O329">
        <f>IF($A329,VLOOKUP($A329,'Full Analysis'!$U$24:$AI$2150,COLUMN()),FALSE)</f>
        <v>-4.7110729028601471E-3</v>
      </c>
    </row>
    <row r="330" spans="1:15" x14ac:dyDescent="0.25">
      <c r="A330" s="2">
        <f>IF(AND('Full Analysis'!A332 &lt;=  [0]!end,  'Full Analysis'!A332 &gt;=[0]!start), 'Full Analysis'!A332)</f>
        <v>40808</v>
      </c>
      <c r="B330">
        <f>IF($A330,VLOOKUP($A330,'Full Analysis'!$U$24:$AI$2150,COLUMN()),FALSE)</f>
        <v>-2.1858793812499073E-2</v>
      </c>
      <c r="C330">
        <f>IF($A330,VLOOKUP($A330,'Full Analysis'!$U$24:$AI$2150,COLUMN()),FALSE)</f>
        <v>-6.063593439679286E-3</v>
      </c>
      <c r="D330">
        <f>IF($A330,VLOOKUP($A330,'Full Analysis'!$U$24:$AI$2150,COLUMN()),FALSE)</f>
        <v>1.6201135260138406E-2</v>
      </c>
      <c r="E330">
        <f>IF($A330,VLOOKUP($A330,'Full Analysis'!$U$24:$AI$2150,COLUMN()),FALSE)</f>
        <v>2.8127789834523969E-3</v>
      </c>
      <c r="F330">
        <f>IF($A330,VLOOKUP($A330,'Full Analysis'!$U$24:$AI$2150,COLUMN()),FALSE)</f>
        <v>5.6408263749519579E-2</v>
      </c>
      <c r="G330">
        <f>IF($A330,VLOOKUP($A330,'Full Analysis'!$U$24:$AI$2150,COLUMN()),FALSE)</f>
        <v>-1.3701574993604713E-2</v>
      </c>
      <c r="H330">
        <f>IF($A330,VLOOKUP($A330,'Full Analysis'!$U$24:$AI$2150,COLUMN()),FALSE)</f>
        <v>8.1747506506010554E-3</v>
      </c>
      <c r="I330">
        <f>IF($A330,VLOOKUP($A330,'Full Analysis'!$U$24:$AI$2150,COLUMN()),FALSE)</f>
        <v>3.2732668056929953E-2</v>
      </c>
      <c r="J330">
        <f>IF($A330,VLOOKUP($A330,'Full Analysis'!$U$24:$AI$2150,COLUMN()),FALSE)</f>
        <v>2.2987663528366217E-3</v>
      </c>
      <c r="K330">
        <f>IF($A330,VLOOKUP($A330,'Full Analysis'!$U$24:$AI$2150,COLUMN()),FALSE)</f>
        <v>-3.4378783900759716E-3</v>
      </c>
      <c r="L330">
        <f>IF($A330,VLOOKUP($A330,'Full Analysis'!$U$24:$AI$2150,COLUMN()),FALSE)</f>
        <v>-9.066183757899767E-4</v>
      </c>
      <c r="M330">
        <f>IF($A330,VLOOKUP($A330,'Full Analysis'!$U$24:$AI$2150,COLUMN()),FALSE)</f>
        <v>-2.2940164505106501E-4</v>
      </c>
      <c r="N330">
        <f>IF($A330,VLOOKUP($A330,'Full Analysis'!$U$24:$AI$2150,COLUMN()),FALSE)</f>
        <v>1.1454378168273068E-3</v>
      </c>
      <c r="O330">
        <f>IF($A330,VLOOKUP($A330,'Full Analysis'!$U$24:$AI$2150,COLUMN()),FALSE)</f>
        <v>5.0923341994990393E-3</v>
      </c>
    </row>
    <row r="331" spans="1:15" x14ac:dyDescent="0.25">
      <c r="A331" s="2">
        <f>IF(AND('Full Analysis'!A333 &lt;=  [0]!end,  'Full Analysis'!A333 &gt;=[0]!start), 'Full Analysis'!A333)</f>
        <v>40809</v>
      </c>
      <c r="B331">
        <f>IF($A331,VLOOKUP($A331,'Full Analysis'!$U$24:$AI$2150,COLUMN()),FALSE)</f>
        <v>0.13070399066384458</v>
      </c>
      <c r="C331">
        <f>IF($A331,VLOOKUP($A331,'Full Analysis'!$U$24:$AI$2150,COLUMN()),FALSE)</f>
        <v>-2.3068110546269387E-2</v>
      </c>
      <c r="D331">
        <f>IF($A331,VLOOKUP($A331,'Full Analysis'!$U$24:$AI$2150,COLUMN()),FALSE)</f>
        <v>5.2229693238288744E-3</v>
      </c>
      <c r="E331">
        <f>IF($A331,VLOOKUP($A331,'Full Analysis'!$U$24:$AI$2150,COLUMN()),FALSE)</f>
        <v>-4.0431304389414889E-3</v>
      </c>
      <c r="F331">
        <f>IF($A331,VLOOKUP($A331,'Full Analysis'!$U$24:$AI$2150,COLUMN()),FALSE)</f>
        <v>3.1038702615806706E-2</v>
      </c>
      <c r="G331">
        <f>IF($A331,VLOOKUP($A331,'Full Analysis'!$U$24:$AI$2150,COLUMN()),FALSE)</f>
        <v>-2.0274799084926777E-2</v>
      </c>
      <c r="H331">
        <f>IF($A331,VLOOKUP($A331,'Full Analysis'!$U$24:$AI$2150,COLUMN()),FALSE)</f>
        <v>-1.0962208901454112E-2</v>
      </c>
      <c r="I331">
        <f>IF($A331,VLOOKUP($A331,'Full Analysis'!$U$24:$AI$2150,COLUMN()),FALSE)</f>
        <v>1.0949490233023411E-2</v>
      </c>
      <c r="J331">
        <f>IF($A331,VLOOKUP($A331,'Full Analysis'!$U$24:$AI$2150,COLUMN()),FALSE)</f>
        <v>6.6837476031661751E-4</v>
      </c>
      <c r="K331">
        <f>IF($A331,VLOOKUP($A331,'Full Analysis'!$U$24:$AI$2150,COLUMN()),FALSE)</f>
        <v>-4.7159233368568873E-3</v>
      </c>
      <c r="L331">
        <f>IF($A331,VLOOKUP($A331,'Full Analysis'!$U$24:$AI$2150,COLUMN()),FALSE)</f>
        <v>-5.4357674830037266E-4</v>
      </c>
      <c r="M331">
        <f>IF($A331,VLOOKUP($A331,'Full Analysis'!$U$24:$AI$2150,COLUMN()),FALSE)</f>
        <v>-7.6455522037317209E-5</v>
      </c>
      <c r="N331">
        <f>IF($A331,VLOOKUP($A331,'Full Analysis'!$U$24:$AI$2150,COLUMN()),FALSE)</f>
        <v>-5.7150909746682367E-3</v>
      </c>
      <c r="O331">
        <f>IF($A331,VLOOKUP($A331,'Full Analysis'!$U$24:$AI$2150,COLUMN()),FALSE)</f>
        <v>3.9863297337048541E-3</v>
      </c>
    </row>
    <row r="332" spans="1:15" x14ac:dyDescent="0.25">
      <c r="A332" s="2">
        <f>IF(AND('Full Analysis'!A334 &lt;=  [0]!end,  'Full Analysis'!A334 &gt;=[0]!start), 'Full Analysis'!A334)</f>
        <v>40812</v>
      </c>
      <c r="B332">
        <f>IF($A332,VLOOKUP($A332,'Full Analysis'!$U$24:$AI$2150,COLUMN()),FALSE)</f>
        <v>-1.0214593409718295E-2</v>
      </c>
      <c r="C332">
        <f>IF($A332,VLOOKUP($A332,'Full Analysis'!$U$24:$AI$2150,COLUMN()),FALSE)</f>
        <v>-1.0631619216616876E-2</v>
      </c>
      <c r="D332">
        <f>IF($A332,VLOOKUP($A332,'Full Analysis'!$U$24:$AI$2150,COLUMN()),FALSE)</f>
        <v>-4.3417253733205215E-2</v>
      </c>
      <c r="E332">
        <f>IF($A332,VLOOKUP($A332,'Full Analysis'!$U$24:$AI$2150,COLUMN()),FALSE)</f>
        <v>-1.0283706683448648E-2</v>
      </c>
      <c r="F332">
        <f>IF($A332,VLOOKUP($A332,'Full Analysis'!$U$24:$AI$2150,COLUMN()),FALSE)</f>
        <v>-3.4683499523161875E-2</v>
      </c>
      <c r="G332">
        <f>IF($A332,VLOOKUP($A332,'Full Analysis'!$U$24:$AI$2150,COLUMN()),FALSE)</f>
        <v>-5.5556524668232452E-2</v>
      </c>
      <c r="H332">
        <f>IF($A332,VLOOKUP($A332,'Full Analysis'!$U$24:$AI$2150,COLUMN()),FALSE)</f>
        <v>-8.5460734939653716E-3</v>
      </c>
      <c r="I332">
        <f>IF($A332,VLOOKUP($A332,'Full Analysis'!$U$24:$AI$2150,COLUMN()),FALSE)</f>
        <v>-3.8104337625841693E-2</v>
      </c>
      <c r="J332">
        <f>IF($A332,VLOOKUP($A332,'Full Analysis'!$U$24:$AI$2150,COLUMN()),FALSE)</f>
        <v>-9.9790161719134421E-3</v>
      </c>
      <c r="K332">
        <f>IF($A332,VLOOKUP($A332,'Full Analysis'!$U$24:$AI$2150,COLUMN()),FALSE)</f>
        <v>-8.4074557421993795E-3</v>
      </c>
      <c r="L332">
        <f>IF($A332,VLOOKUP($A332,'Full Analysis'!$U$24:$AI$2150,COLUMN()),FALSE)</f>
        <v>-1.0541112966336499E-2</v>
      </c>
      <c r="M332">
        <f>IF($A332,VLOOKUP($A332,'Full Analysis'!$U$24:$AI$2150,COLUMN()),FALSE)</f>
        <v>1.6833732646109065E-3</v>
      </c>
      <c r="N332">
        <f>IF($A332,VLOOKUP($A332,'Full Analysis'!$U$24:$AI$2150,COLUMN()),FALSE)</f>
        <v>-9.6170599988794868E-3</v>
      </c>
      <c r="O332">
        <f>IF($A332,VLOOKUP($A332,'Full Analysis'!$U$24:$AI$2150,COLUMN()),FALSE)</f>
        <v>3.7498791597330313E-3</v>
      </c>
    </row>
    <row r="333" spans="1:15" x14ac:dyDescent="0.25">
      <c r="A333" s="2">
        <f>IF(AND('Full Analysis'!A335 &lt;=  [0]!end,  'Full Analysis'!A335 &gt;=[0]!start), 'Full Analysis'!A335)</f>
        <v>40813</v>
      </c>
      <c r="B333">
        <f>IF($A333,VLOOKUP($A333,'Full Analysis'!$U$24:$AI$2150,COLUMN()),FALSE)</f>
        <v>3.096222560396689E-2</v>
      </c>
      <c r="C333">
        <f>IF($A333,VLOOKUP($A333,'Full Analysis'!$U$24:$AI$2150,COLUMN()),FALSE)</f>
        <v>2.090824260261933E-2</v>
      </c>
      <c r="D333">
        <f>IF($A333,VLOOKUP($A333,'Full Analysis'!$U$24:$AI$2150,COLUMN()),FALSE)</f>
        <v>3.777152743745394E-3</v>
      </c>
      <c r="E333">
        <f>IF($A333,VLOOKUP($A333,'Full Analysis'!$U$24:$AI$2150,COLUMN()),FALSE)</f>
        <v>-4.7163678845195825E-3</v>
      </c>
      <c r="F333">
        <f>IF($A333,VLOOKUP($A333,'Full Analysis'!$U$24:$AI$2150,COLUMN()),FALSE)</f>
        <v>1.7989655118628912E-2</v>
      </c>
      <c r="G333">
        <f>IF($A333,VLOOKUP($A333,'Full Analysis'!$U$24:$AI$2150,COLUMN()),FALSE)</f>
        <v>-1.1761248047897194E-3</v>
      </c>
      <c r="H333">
        <f>IF($A333,VLOOKUP($A333,'Full Analysis'!$U$24:$AI$2150,COLUMN()),FALSE)</f>
        <v>3.2490879470529324E-2</v>
      </c>
      <c r="I333">
        <f>IF($A333,VLOOKUP($A333,'Full Analysis'!$U$24:$AI$2150,COLUMN()),FALSE)</f>
        <v>2.6247778674167072E-2</v>
      </c>
      <c r="J333">
        <f>IF($A333,VLOOKUP($A333,'Full Analysis'!$U$24:$AI$2150,COLUMN()),FALSE)</f>
        <v>-1.1761248047897194E-3</v>
      </c>
      <c r="K333">
        <f>IF($A333,VLOOKUP($A333,'Full Analysis'!$U$24:$AI$2150,COLUMN()),FALSE)</f>
        <v>8.3117552178152594E-4</v>
      </c>
      <c r="L333">
        <f>IF($A333,VLOOKUP($A333,'Full Analysis'!$U$24:$AI$2150,COLUMN()),FALSE)</f>
        <v>5.3787540516848681E-4</v>
      </c>
      <c r="M333">
        <f>IF($A333,VLOOKUP($A333,'Full Analysis'!$U$24:$AI$2150,COLUMN()),FALSE)</f>
        <v>-9.9506303897290457E-4</v>
      </c>
      <c r="N333">
        <f>IF($A333,VLOOKUP($A333,'Full Analysis'!$U$24:$AI$2150,COLUMN()),FALSE)</f>
        <v>-3.3280729934602774E-4</v>
      </c>
      <c r="O333">
        <f>IF($A333,VLOOKUP($A333,'Full Analysis'!$U$24:$AI$2150,COLUMN()),FALSE)</f>
        <v>-8.6572397987007277E-4</v>
      </c>
    </row>
    <row r="334" spans="1:15" x14ac:dyDescent="0.25">
      <c r="A334" s="2">
        <f>IF(AND('Full Analysis'!A336 &lt;=  [0]!end,  'Full Analysis'!A336 &gt;=[0]!start), 'Full Analysis'!A336)</f>
        <v>40814</v>
      </c>
      <c r="B334">
        <f>IF($A334,VLOOKUP($A334,'Full Analysis'!$U$24:$AI$2150,COLUMN()),FALSE)</f>
        <v>-2.0942416031148482E-3</v>
      </c>
      <c r="C334">
        <f>IF($A334,VLOOKUP($A334,'Full Analysis'!$U$24:$AI$2150,COLUMN()),FALSE)</f>
        <v>-8.0815163001736953E-3</v>
      </c>
      <c r="D334">
        <f>IF($A334,VLOOKUP($A334,'Full Analysis'!$U$24:$AI$2150,COLUMN()),FALSE)</f>
        <v>-2.4567715276769199E-3</v>
      </c>
      <c r="E334">
        <f>IF($A334,VLOOKUP($A334,'Full Analysis'!$U$24:$AI$2150,COLUMN()),FALSE)</f>
        <v>1.6314298556317601E-2</v>
      </c>
      <c r="F334">
        <f>IF($A334,VLOOKUP($A334,'Full Analysis'!$U$24:$AI$2150,COLUMN()),FALSE)</f>
        <v>7.4483647264464905E-3</v>
      </c>
      <c r="G334">
        <f>IF($A334,VLOOKUP($A334,'Full Analysis'!$U$24:$AI$2150,COLUMN()),FALSE)</f>
        <v>3.2064944040236562E-2</v>
      </c>
      <c r="H334">
        <f>IF($A334,VLOOKUP($A334,'Full Analysis'!$U$24:$AI$2150,COLUMN()),FALSE)</f>
        <v>-1.0399526483062801E-2</v>
      </c>
      <c r="I334">
        <f>IF($A334,VLOOKUP($A334,'Full Analysis'!$U$24:$AI$2150,COLUMN()),FALSE)</f>
        <v>-9.0624669057051352E-4</v>
      </c>
      <c r="J334">
        <f>IF($A334,VLOOKUP($A334,'Full Analysis'!$U$24:$AI$2150,COLUMN()),FALSE)</f>
        <v>1.9119058695490187E-3</v>
      </c>
      <c r="K334">
        <f>IF($A334,VLOOKUP($A334,'Full Analysis'!$U$24:$AI$2150,COLUMN()),FALSE)</f>
        <v>0</v>
      </c>
      <c r="L334">
        <f>IF($A334,VLOOKUP($A334,'Full Analysis'!$U$24:$AI$2150,COLUMN()),FALSE)</f>
        <v>8.0735595325106754E-4</v>
      </c>
      <c r="M334">
        <f>IF($A334,VLOOKUP($A334,'Full Analysis'!$U$24:$AI$2150,COLUMN()),FALSE)</f>
        <v>2.8347078932261347E-3</v>
      </c>
      <c r="N334">
        <f>IF($A334,VLOOKUP($A334,'Full Analysis'!$U$24:$AI$2150,COLUMN()),FALSE)</f>
        <v>1.2766079134267701E-3</v>
      </c>
      <c r="O334">
        <f>IF($A334,VLOOKUP($A334,'Full Analysis'!$U$24:$AI$2150,COLUMN()),FALSE)</f>
        <v>-1.7349236376214185E-3</v>
      </c>
    </row>
    <row r="335" spans="1:15" x14ac:dyDescent="0.25">
      <c r="A335" s="2">
        <f>IF(AND('Full Analysis'!A337 &lt;=  [0]!end,  'Full Analysis'!A337 &gt;=[0]!start), 'Full Analysis'!A337)</f>
        <v>40815</v>
      </c>
      <c r="B335">
        <f>IF($A335,VLOOKUP($A335,'Full Analysis'!$U$24:$AI$2150,COLUMN()),FALSE)</f>
        <v>-7.2612532963708981E-2</v>
      </c>
      <c r="C335">
        <f>IF($A335,VLOOKUP($A335,'Full Analysis'!$U$24:$AI$2150,COLUMN()),FALSE)</f>
        <v>2.5291292280362733E-2</v>
      </c>
      <c r="D335">
        <f>IF($A335,VLOOKUP($A335,'Full Analysis'!$U$24:$AI$2150,COLUMN()),FALSE)</f>
        <v>2.7750321503790729E-2</v>
      </c>
      <c r="E335">
        <f>IF($A335,VLOOKUP($A335,'Full Analysis'!$U$24:$AI$2150,COLUMN()),FALSE)</f>
        <v>1.6151248315061603E-3</v>
      </c>
      <c r="F335">
        <f>IF($A335,VLOOKUP($A335,'Full Analysis'!$U$24:$AI$2150,COLUMN()),FALSE)</f>
        <v>-7.9396807262085475E-3</v>
      </c>
      <c r="G335">
        <f>IF($A335,VLOOKUP($A335,'Full Analysis'!$U$24:$AI$2150,COLUMN()),FALSE)</f>
        <v>-5.0550685662770775E-3</v>
      </c>
      <c r="H335">
        <f>IF($A335,VLOOKUP($A335,'Full Analysis'!$U$24:$AI$2150,COLUMN()),FALSE)</f>
        <v>6.0580536261059886E-2</v>
      </c>
      <c r="I335">
        <f>IF($A335,VLOOKUP($A335,'Full Analysis'!$U$24:$AI$2150,COLUMN()),FALSE)</f>
        <v>3.6011444008176338E-2</v>
      </c>
      <c r="J335">
        <f>IF($A335,VLOOKUP($A335,'Full Analysis'!$U$24:$AI$2150,COLUMN()),FALSE)</f>
        <v>1.0135096927698097E-2</v>
      </c>
      <c r="K335">
        <f>IF($A335,VLOOKUP($A335,'Full Analysis'!$U$24:$AI$2150,COLUMN()),FALSE)</f>
        <v>-8.950834943227691E-4</v>
      </c>
      <c r="L335">
        <f>IF($A335,VLOOKUP($A335,'Full Analysis'!$U$24:$AI$2150,COLUMN()),FALSE)</f>
        <v>7.4765019707282027E-3</v>
      </c>
      <c r="M335">
        <f>IF($A335,VLOOKUP($A335,'Full Analysis'!$U$24:$AI$2150,COLUMN()),FALSE)</f>
        <v>5.4621822922827704E-3</v>
      </c>
      <c r="N335">
        <f>IF($A335,VLOOKUP($A335,'Full Analysis'!$U$24:$AI$2150,COLUMN()),FALSE)</f>
        <v>9.628728255920628E-3</v>
      </c>
      <c r="O335">
        <f>IF($A335,VLOOKUP($A335,'Full Analysis'!$U$24:$AI$2150,COLUMN()),FALSE)</f>
        <v>-1.2577970773619898E-3</v>
      </c>
    </row>
    <row r="336" spans="1:15" x14ac:dyDescent="0.25">
      <c r="A336" s="2">
        <f>IF(AND('Full Analysis'!A338 &lt;=  [0]!end,  'Full Analysis'!A338 &gt;=[0]!start), 'Full Analysis'!A338)</f>
        <v>40816</v>
      </c>
      <c r="B336">
        <f>IF($A336,VLOOKUP($A336,'Full Analysis'!$U$24:$AI$2150,COLUMN()),FALSE)</f>
        <v>2.3623145763435893E-2</v>
      </c>
      <c r="C336">
        <f>IF($A336,VLOOKUP($A336,'Full Analysis'!$U$24:$AI$2150,COLUMN()),FALSE)</f>
        <v>2.8863546294817872E-2</v>
      </c>
      <c r="D336">
        <f>IF($A336,VLOOKUP($A336,'Full Analysis'!$U$24:$AI$2150,COLUMN()),FALSE)</f>
        <v>4.4402366264255977E-2</v>
      </c>
      <c r="E336">
        <f>IF($A336,VLOOKUP($A336,'Full Analysis'!$U$24:$AI$2150,COLUMN()),FALSE)</f>
        <v>-4.7484888142369864E-3</v>
      </c>
      <c r="F336">
        <f>IF($A336,VLOOKUP($A336,'Full Analysis'!$U$24:$AI$2150,COLUMN()),FALSE)</f>
        <v>-1.5910284815439622E-2</v>
      </c>
      <c r="G336">
        <f>IF($A336,VLOOKUP($A336,'Full Analysis'!$U$24:$AI$2150,COLUMN()),FALSE)</f>
        <v>8.6124630830880927E-3</v>
      </c>
      <c r="H336">
        <f>IF($A336,VLOOKUP($A336,'Full Analysis'!$U$24:$AI$2150,COLUMN()),FALSE)</f>
        <v>-4.2378226204931807E-3</v>
      </c>
      <c r="I336">
        <f>IF($A336,VLOOKUP($A336,'Full Analysis'!$U$24:$AI$2150,COLUMN()),FALSE)</f>
        <v>-1.2575428447267674E-2</v>
      </c>
      <c r="J336">
        <f>IF($A336,VLOOKUP($A336,'Full Analysis'!$U$24:$AI$2150,COLUMN()),FALSE)</f>
        <v>1.3625004906632394E-2</v>
      </c>
      <c r="K336">
        <f>IF($A336,VLOOKUP($A336,'Full Analysis'!$U$24:$AI$2150,COLUMN()),FALSE)</f>
        <v>1.1052676454194964E-2</v>
      </c>
      <c r="L336">
        <f>IF($A336,VLOOKUP($A336,'Full Analysis'!$U$24:$AI$2150,COLUMN()),FALSE)</f>
        <v>1.1640728028367357E-2</v>
      </c>
      <c r="M336">
        <f>IF($A336,VLOOKUP($A336,'Full Analysis'!$U$24:$AI$2150,COLUMN()),FALSE)</f>
        <v>-5.769024884441685E-3</v>
      </c>
      <c r="N336">
        <f>IF($A336,VLOOKUP($A336,'Full Analysis'!$U$24:$AI$2150,COLUMN()),FALSE)</f>
        <v>7.6221304396186526E-3</v>
      </c>
      <c r="O336">
        <f>IF($A336,VLOOKUP($A336,'Full Analysis'!$U$24:$AI$2150,COLUMN()),FALSE)</f>
        <v>-4.6344542563381006E-3</v>
      </c>
    </row>
    <row r="337" spans="1:15" x14ac:dyDescent="0.25">
      <c r="A337" s="2">
        <f>IF(AND('Full Analysis'!A339 &lt;=  [0]!end,  'Full Analysis'!A339 &gt;=[0]!start), 'Full Analysis'!A339)</f>
        <v>40819</v>
      </c>
      <c r="B337">
        <f>IF($A337,VLOOKUP($A337,'Full Analysis'!$U$24:$AI$2150,COLUMN()),FALSE)</f>
        <v>1.2024192966801591E-2</v>
      </c>
      <c r="C337">
        <f>IF($A337,VLOOKUP($A337,'Full Analysis'!$U$24:$AI$2150,COLUMN()),FALSE)</f>
        <v>-2.2239331806360872E-2</v>
      </c>
      <c r="D337">
        <f>IF($A337,VLOOKUP($A337,'Full Analysis'!$U$24:$AI$2150,COLUMN()),FALSE)</f>
        <v>2.4853909376299586E-2</v>
      </c>
      <c r="E337">
        <f>IF($A337,VLOOKUP($A337,'Full Analysis'!$U$24:$AI$2150,COLUMN()),FALSE)</f>
        <v>-1.2682244693072481E-3</v>
      </c>
      <c r="F337">
        <f>IF($A337,VLOOKUP($A337,'Full Analysis'!$U$24:$AI$2150,COLUMN()),FALSE)</f>
        <v>2.0359344961318776E-2</v>
      </c>
      <c r="G337">
        <f>IF($A337,VLOOKUP($A337,'Full Analysis'!$U$24:$AI$2150,COLUMN()),FALSE)</f>
        <v>-1.0477816642121496E-2</v>
      </c>
      <c r="H337">
        <f>IF($A337,VLOOKUP($A337,'Full Analysis'!$U$24:$AI$2150,COLUMN()),FALSE)</f>
        <v>1.5543055450555815E-2</v>
      </c>
      <c r="I337">
        <f>IF($A337,VLOOKUP($A337,'Full Analysis'!$U$24:$AI$2150,COLUMN()),FALSE)</f>
        <v>2.1559004114311133E-2</v>
      </c>
      <c r="J337">
        <f>IF($A337,VLOOKUP($A337,'Full Analysis'!$U$24:$AI$2150,COLUMN()),FALSE)</f>
        <v>-5.2748578895348518E-4</v>
      </c>
      <c r="K337">
        <f>IF($A337,VLOOKUP($A337,'Full Analysis'!$U$24:$AI$2150,COLUMN()),FALSE)</f>
        <v>5.4425429149159311E-3</v>
      </c>
      <c r="L337">
        <f>IF($A337,VLOOKUP($A337,'Full Analysis'!$U$24:$AI$2150,COLUMN()),FALSE)</f>
        <v>9.3742070529224224E-3</v>
      </c>
      <c r="M337">
        <f>IF($A337,VLOOKUP($A337,'Full Analysis'!$U$24:$AI$2150,COLUMN()),FALSE)</f>
        <v>1.8424694295552531E-3</v>
      </c>
      <c r="N337">
        <f>IF($A337,VLOOKUP($A337,'Full Analysis'!$U$24:$AI$2150,COLUMN()),FALSE)</f>
        <v>-8.6450166698605346E-4</v>
      </c>
      <c r="O337">
        <f>IF($A337,VLOOKUP($A337,'Full Analysis'!$U$24:$AI$2150,COLUMN()),FALSE)</f>
        <v>2.0552066282850719E-3</v>
      </c>
    </row>
    <row r="338" spans="1:15" x14ac:dyDescent="0.25">
      <c r="A338" s="2">
        <f>IF(AND('Full Analysis'!A340 &lt;=  [0]!end,  'Full Analysis'!A340 &gt;=[0]!start), 'Full Analysis'!A340)</f>
        <v>40820</v>
      </c>
      <c r="B338">
        <f>IF($A338,VLOOKUP($A338,'Full Analysis'!$U$24:$AI$2150,COLUMN()),FALSE)</f>
        <v>1.8311803642337688E-2</v>
      </c>
      <c r="C338">
        <f>IF($A338,VLOOKUP($A338,'Full Analysis'!$U$24:$AI$2150,COLUMN()),FALSE)</f>
        <v>-1.7707849893700285E-2</v>
      </c>
      <c r="D338">
        <f>IF($A338,VLOOKUP($A338,'Full Analysis'!$U$24:$AI$2150,COLUMN()),FALSE)</f>
        <v>-8.3259599086883181E-3</v>
      </c>
      <c r="E338">
        <f>IF($A338,VLOOKUP($A338,'Full Analysis'!$U$24:$AI$2150,COLUMN()),FALSE)</f>
        <v>-9.3862928334939658E-3</v>
      </c>
      <c r="F338">
        <f>IF($A338,VLOOKUP($A338,'Full Analysis'!$U$24:$AI$2150,COLUMN()),FALSE)</f>
        <v>-1.0643456046778403E-2</v>
      </c>
      <c r="G338">
        <f>IF($A338,VLOOKUP($A338,'Full Analysis'!$U$24:$AI$2150,COLUMN()),FALSE)</f>
        <v>-2.7234622205313194E-2</v>
      </c>
      <c r="H338">
        <f>IF($A338,VLOOKUP($A338,'Full Analysis'!$U$24:$AI$2150,COLUMN()),FALSE)</f>
        <v>-2.4211840387002189E-2</v>
      </c>
      <c r="I338">
        <f>IF($A338,VLOOKUP($A338,'Full Analysis'!$U$24:$AI$2150,COLUMN()),FALSE)</f>
        <v>1.6708441648177223E-3</v>
      </c>
      <c r="J338">
        <f>IF($A338,VLOOKUP($A338,'Full Analysis'!$U$24:$AI$2150,COLUMN()),FALSE)</f>
        <v>-2.7835263411488858E-3</v>
      </c>
      <c r="K338">
        <f>IF($A338,VLOOKUP($A338,'Full Analysis'!$U$24:$AI$2150,COLUMN()),FALSE)</f>
        <v>-1.493167414762958E-3</v>
      </c>
      <c r="L338">
        <f>IF($A338,VLOOKUP($A338,'Full Analysis'!$U$24:$AI$2150,COLUMN()),FALSE)</f>
        <v>1.016213307462684E-3</v>
      </c>
      <c r="M338">
        <f>IF($A338,VLOOKUP($A338,'Full Analysis'!$U$24:$AI$2150,COLUMN()),FALSE)</f>
        <v>1.5369246168740982E-4</v>
      </c>
      <c r="N338">
        <f>IF($A338,VLOOKUP($A338,'Full Analysis'!$U$24:$AI$2150,COLUMN()),FALSE)</f>
        <v>-8.6718762585982698E-3</v>
      </c>
      <c r="O338">
        <f>IF($A338,VLOOKUP($A338,'Full Analysis'!$U$24:$AI$2150,COLUMN()),FALSE)</f>
        <v>3.9114186059314134E-3</v>
      </c>
    </row>
    <row r="339" spans="1:15" x14ac:dyDescent="0.25">
      <c r="A339" s="2">
        <f>IF(AND('Full Analysis'!A341 &lt;=  [0]!end,  'Full Analysis'!A341 &gt;=[0]!start), 'Full Analysis'!A341)</f>
        <v>40821</v>
      </c>
      <c r="B339">
        <f>IF($A339,VLOOKUP($A339,'Full Analysis'!$U$24:$AI$2150,COLUMN()),FALSE)</f>
        <v>2.9168734590656716E-2</v>
      </c>
      <c r="C339">
        <f>IF($A339,VLOOKUP($A339,'Full Analysis'!$U$24:$AI$2150,COLUMN()),FALSE)</f>
        <v>-1.8138219223145225E-2</v>
      </c>
      <c r="D339">
        <f>IF($A339,VLOOKUP($A339,'Full Analysis'!$U$24:$AI$2150,COLUMN()),FALSE)</f>
        <v>-4.2045567075579895E-2</v>
      </c>
      <c r="E339">
        <f>IF($A339,VLOOKUP($A339,'Full Analysis'!$U$24:$AI$2150,COLUMN()),FALSE)</f>
        <v>-1.2763243596045674E-3</v>
      </c>
      <c r="F339">
        <f>IF($A339,VLOOKUP($A339,'Full Analysis'!$U$24:$AI$2150,COLUMN()),FALSE)</f>
        <v>-2.6812935015777962E-3</v>
      </c>
      <c r="G339">
        <f>IF($A339,VLOOKUP($A339,'Full Analysis'!$U$24:$AI$2150,COLUMN()),FALSE)</f>
        <v>8.2334055540767195E-3</v>
      </c>
      <c r="H339">
        <f>IF($A339,VLOOKUP($A339,'Full Analysis'!$U$24:$AI$2150,COLUMN()),FALSE)</f>
        <v>4.2011676767302547E-3</v>
      </c>
      <c r="I339">
        <f>IF($A339,VLOOKUP($A339,'Full Analysis'!$U$24:$AI$2150,COLUMN()),FALSE)</f>
        <v>-3.8871254593162652E-2</v>
      </c>
      <c r="J339">
        <f>IF($A339,VLOOKUP($A339,'Full Analysis'!$U$24:$AI$2150,COLUMN()),FALSE)</f>
        <v>-6.3653938670759592E-3</v>
      </c>
      <c r="K339">
        <f>IF($A339,VLOOKUP($A339,'Full Analysis'!$U$24:$AI$2150,COLUMN()),FALSE)</f>
        <v>1.4282007101764514E-3</v>
      </c>
      <c r="L339">
        <f>IF($A339,VLOOKUP($A339,'Full Analysis'!$U$24:$AI$2150,COLUMN()),FALSE)</f>
        <v>1.8487705728381776E-4</v>
      </c>
      <c r="M339">
        <f>IF($A339,VLOOKUP($A339,'Full Analysis'!$U$24:$AI$2150,COLUMN()),FALSE)</f>
        <v>-2.0728578302302248E-3</v>
      </c>
      <c r="N339">
        <f>IF($A339,VLOOKUP($A339,'Full Analysis'!$U$24:$AI$2150,COLUMN()),FALSE)</f>
        <v>-6.0654695827065449E-3</v>
      </c>
      <c r="O339">
        <f>IF($A339,VLOOKUP($A339,'Full Analysis'!$U$24:$AI$2150,COLUMN()),FALSE)</f>
        <v>2.1936553189644899E-3</v>
      </c>
    </row>
    <row r="340" spans="1:15" x14ac:dyDescent="0.25">
      <c r="A340" s="2">
        <f>IF(AND('Full Analysis'!A342 &lt;=  [0]!end,  'Full Analysis'!A342 &gt;=[0]!start), 'Full Analysis'!A342)</f>
        <v>40822</v>
      </c>
      <c r="B340">
        <f>IF($A340,VLOOKUP($A340,'Full Analysis'!$U$24:$AI$2150,COLUMN()),FALSE)</f>
        <v>0.10231137526330852</v>
      </c>
      <c r="C340">
        <f>IF($A340,VLOOKUP($A340,'Full Analysis'!$U$24:$AI$2150,COLUMN()),FALSE)</f>
        <v>8.1968025289200341E-3</v>
      </c>
      <c r="D340">
        <f>IF($A340,VLOOKUP($A340,'Full Analysis'!$U$24:$AI$2150,COLUMN()),FALSE)</f>
        <v>-2.4458165568294228E-2</v>
      </c>
      <c r="E340">
        <f>IF($A340,VLOOKUP($A340,'Full Analysis'!$U$24:$AI$2150,COLUMN()),FALSE)</f>
        <v>-3.1044474131964321E-3</v>
      </c>
      <c r="F340">
        <f>IF($A340,VLOOKUP($A340,'Full Analysis'!$U$24:$AI$2150,COLUMN()),FALSE)</f>
        <v>6.2083752764332516E-3</v>
      </c>
      <c r="G340">
        <f>IF($A340,VLOOKUP($A340,'Full Analysis'!$U$24:$AI$2150,COLUMN()),FALSE)</f>
        <v>8.1976672199105635E-2</v>
      </c>
      <c r="H340">
        <f>IF($A340,VLOOKUP($A340,'Full Analysis'!$U$24:$AI$2150,COLUMN()),FALSE)</f>
        <v>1.0205440161459335E-2</v>
      </c>
      <c r="I340">
        <f>IF($A340,VLOOKUP($A340,'Full Analysis'!$U$24:$AI$2150,COLUMN()),FALSE)</f>
        <v>-1.0938521050693038E-2</v>
      </c>
      <c r="J340">
        <f>IF($A340,VLOOKUP($A340,'Full Analysis'!$U$24:$AI$2150,COLUMN()),FALSE)</f>
        <v>2.9864118483854913E-4</v>
      </c>
      <c r="K340">
        <f>IF($A340,VLOOKUP($A340,'Full Analysis'!$U$24:$AI$2150,COLUMN()),FALSE)</f>
        <v>-1.0790658122308205E-2</v>
      </c>
      <c r="L340">
        <f>IF($A340,VLOOKUP($A340,'Full Analysis'!$U$24:$AI$2150,COLUMN()),FALSE)</f>
        <v>3.6985668475265226E-4</v>
      </c>
      <c r="M340">
        <f>IF($A340,VLOOKUP($A340,'Full Analysis'!$U$24:$AI$2150,COLUMN()),FALSE)</f>
        <v>9.2073972590822563E-4</v>
      </c>
      <c r="N340">
        <f>IF($A340,VLOOKUP($A340,'Full Analysis'!$U$24:$AI$2150,COLUMN()),FALSE)</f>
        <v>-3.8550643231328575E-5</v>
      </c>
      <c r="O340">
        <f>IF($A340,VLOOKUP($A340,'Full Analysis'!$U$24:$AI$2150,COLUMN()),FALSE)</f>
        <v>2.6697992840538877E-3</v>
      </c>
    </row>
    <row r="341" spans="1:15" x14ac:dyDescent="0.25">
      <c r="A341" s="2">
        <f>IF(AND('Full Analysis'!A343 &lt;=  [0]!end,  'Full Analysis'!A343 &gt;=[0]!start), 'Full Analysis'!A343)</f>
        <v>40823</v>
      </c>
      <c r="B341">
        <f>IF($A341,VLOOKUP($A341,'Full Analysis'!$U$24:$AI$2150,COLUMN()),FALSE)</f>
        <v>4.0626853530271102E-2</v>
      </c>
      <c r="C341">
        <f>IF($A341,VLOOKUP($A341,'Full Analysis'!$U$24:$AI$2150,COLUMN()),FALSE)</f>
        <v>-3.3555597853170596E-2</v>
      </c>
      <c r="D341">
        <f>IF($A341,VLOOKUP($A341,'Full Analysis'!$U$24:$AI$2150,COLUMN()),FALSE)</f>
        <v>-2.1837096014011247E-2</v>
      </c>
      <c r="E341">
        <f>IF($A341,VLOOKUP($A341,'Full Analysis'!$U$24:$AI$2150,COLUMN()),FALSE)</f>
        <v>-1.9490925816605886E-2</v>
      </c>
      <c r="F341">
        <f>IF($A341,VLOOKUP($A341,'Full Analysis'!$U$24:$AI$2150,COLUMN()),FALSE)</f>
        <v>-2.1595709805332219E-2</v>
      </c>
      <c r="G341">
        <f>IF($A341,VLOOKUP($A341,'Full Analysis'!$U$24:$AI$2150,COLUMN()),FALSE)</f>
        <v>-3.5719009374911279E-2</v>
      </c>
      <c r="H341">
        <f>IF($A341,VLOOKUP($A341,'Full Analysis'!$U$24:$AI$2150,COLUMN()),FALSE)</f>
        <v>-9.2143598028337232E-3</v>
      </c>
      <c r="I341">
        <f>IF($A341,VLOOKUP($A341,'Full Analysis'!$U$24:$AI$2150,COLUMN()),FALSE)</f>
        <v>-1.6969070572350343E-2</v>
      </c>
      <c r="J341">
        <f>IF($A341,VLOOKUP($A341,'Full Analysis'!$U$24:$AI$2150,COLUMN()),FALSE)</f>
        <v>-1.9887544158230516E-2</v>
      </c>
      <c r="K341">
        <f>IF($A341,VLOOKUP($A341,'Full Analysis'!$U$24:$AI$2150,COLUMN()),FALSE)</f>
        <v>-7.4273615871395648E-3</v>
      </c>
      <c r="L341">
        <f>IF($A341,VLOOKUP($A341,'Full Analysis'!$U$24:$AI$2150,COLUMN()),FALSE)</f>
        <v>-2.3941201967799284E-2</v>
      </c>
      <c r="M341">
        <f>IF($A341,VLOOKUP($A341,'Full Analysis'!$U$24:$AI$2150,COLUMN()),FALSE)</f>
        <v>-9.2073972590814485E-4</v>
      </c>
      <c r="N341">
        <f>IF($A341,VLOOKUP($A341,'Full Analysis'!$U$24:$AI$2150,COLUMN()),FALSE)</f>
        <v>-1.9545584021208838E-2</v>
      </c>
      <c r="O341">
        <f>IF($A341,VLOOKUP($A341,'Full Analysis'!$U$24:$AI$2150,COLUMN()),FALSE)</f>
        <v>0</v>
      </c>
    </row>
    <row r="342" spans="1:15" x14ac:dyDescent="0.25">
      <c r="A342" s="2">
        <f>IF(AND('Full Analysis'!A344 &lt;=  [0]!end,  'Full Analysis'!A344 &gt;=[0]!start), 'Full Analysis'!A344)</f>
        <v>40826</v>
      </c>
      <c r="B342">
        <f>IF($A342,VLOOKUP($A342,'Full Analysis'!$U$24:$AI$2150,COLUMN()),FALSE)</f>
        <v>4.2347547829092141E-2</v>
      </c>
      <c r="C342">
        <f>IF($A342,VLOOKUP($A342,'Full Analysis'!$U$24:$AI$2150,COLUMN()),FALSE)</f>
        <v>-5.4383522296823101E-4</v>
      </c>
      <c r="D342">
        <f>IF($A342,VLOOKUP($A342,'Full Analysis'!$U$24:$AI$2150,COLUMN()),FALSE)</f>
        <v>-9.5460736944894056E-3</v>
      </c>
      <c r="E342">
        <f>IF($A342,VLOOKUP($A342,'Full Analysis'!$U$24:$AI$2150,COLUMN()),FALSE)</f>
        <v>-3.0862107597188208E-4</v>
      </c>
      <c r="F342">
        <f>IF($A342,VLOOKUP($A342,'Full Analysis'!$U$24:$AI$2150,COLUMN()),FALSE)</f>
        <v>3.2713998040262882E-3</v>
      </c>
      <c r="G342">
        <f>IF($A342,VLOOKUP($A342,'Full Analysis'!$U$24:$AI$2150,COLUMN()),FALSE)</f>
        <v>-7.8980270824372312E-2</v>
      </c>
      <c r="H342">
        <f>IF($A342,VLOOKUP($A342,'Full Analysis'!$U$24:$AI$2150,COLUMN()),FALSE)</f>
        <v>-6.3856583167496594E-2</v>
      </c>
      <c r="I342">
        <f>IF($A342,VLOOKUP($A342,'Full Analysis'!$U$24:$AI$2150,COLUMN()),FALSE)</f>
        <v>2.1105581124130687E-2</v>
      </c>
      <c r="J342">
        <f>IF($A342,VLOOKUP($A342,'Full Analysis'!$U$24:$AI$2150,COLUMN()),FALSE)</f>
        <v>1.4650943943668251E-3</v>
      </c>
      <c r="K342">
        <f>IF($A342,VLOOKUP($A342,'Full Analysis'!$U$24:$AI$2150,COLUMN()),FALSE)</f>
        <v>5.0522922676967978E-3</v>
      </c>
      <c r="L342">
        <f>IF($A342,VLOOKUP($A342,'Full Analysis'!$U$24:$AI$2150,COLUMN()),FALSE)</f>
        <v>4.8877722217942057E-3</v>
      </c>
      <c r="M342">
        <f>IF($A342,VLOOKUP($A342,'Full Analysis'!$U$24:$AI$2150,COLUMN()),FALSE)</f>
        <v>2.3010546601998463E-4</v>
      </c>
      <c r="N342">
        <f>IF($A342,VLOOKUP($A342,'Full Analysis'!$U$24:$AI$2150,COLUMN()),FALSE)</f>
        <v>2.2959941990588219E-3</v>
      </c>
      <c r="O342">
        <f>IF($A342,VLOOKUP($A342,'Full Analysis'!$U$24:$AI$2150,COLUMN()),FALSE)</f>
        <v>1.3519696226559409E-3</v>
      </c>
    </row>
    <row r="343" spans="1:15" x14ac:dyDescent="0.25">
      <c r="A343" s="2">
        <f>IF(AND('Full Analysis'!A345 &lt;=  [0]!end,  'Full Analysis'!A345 &gt;=[0]!start), 'Full Analysis'!A345)</f>
        <v>40827</v>
      </c>
      <c r="B343">
        <f>IF($A343,VLOOKUP($A343,'Full Analysis'!$U$24:$AI$2150,COLUMN()),FALSE)</f>
        <v>-5.4468908361437147E-2</v>
      </c>
      <c r="C343">
        <f>IF($A343,VLOOKUP($A343,'Full Analysis'!$U$24:$AI$2150,COLUMN()),FALSE)</f>
        <v>-9.7470796111574307E-3</v>
      </c>
      <c r="D343">
        <f>IF($A343,VLOOKUP($A343,'Full Analysis'!$U$24:$AI$2150,COLUMN()),FALSE)</f>
        <v>-1.5918998850849988E-2</v>
      </c>
      <c r="E343">
        <f>IF($A343,VLOOKUP($A343,'Full Analysis'!$U$24:$AI$2150,COLUMN()),FALSE)</f>
        <v>-1.7684966740157414E-2</v>
      </c>
      <c r="F343">
        <f>IF($A343,VLOOKUP($A343,'Full Analysis'!$U$24:$AI$2150,COLUMN()),FALSE)</f>
        <v>-9.692955213432098E-3</v>
      </c>
      <c r="G343">
        <f>IF($A343,VLOOKUP($A343,'Full Analysis'!$U$24:$AI$2150,COLUMN()),FALSE)</f>
        <v>-2.2000871284250198E-2</v>
      </c>
      <c r="H343">
        <f>IF($A343,VLOOKUP($A343,'Full Analysis'!$U$24:$AI$2150,COLUMN()),FALSE)</f>
        <v>1.8542955899155132E-2</v>
      </c>
      <c r="I343">
        <f>IF($A343,VLOOKUP($A343,'Full Analysis'!$U$24:$AI$2150,COLUMN()),FALSE)</f>
        <v>-2.1612766257572632E-2</v>
      </c>
      <c r="J343">
        <f>IF($A343,VLOOKUP($A343,'Full Analysis'!$U$24:$AI$2150,COLUMN()),FALSE)</f>
        <v>-1.2385412584808311E-2</v>
      </c>
      <c r="K343">
        <f>IF($A343,VLOOKUP($A343,'Full Analysis'!$U$24:$AI$2150,COLUMN()),FALSE)</f>
        <v>-1.0523391861769557E-2</v>
      </c>
      <c r="L343">
        <f>IF($A343,VLOOKUP($A343,'Full Analysis'!$U$24:$AI$2150,COLUMN()),FALSE)</f>
        <v>-1.6021944891151423E-2</v>
      </c>
      <c r="M343">
        <f>IF($A343,VLOOKUP($A343,'Full Analysis'!$U$24:$AI$2150,COLUMN()),FALSE)</f>
        <v>8.783475839341557E-3</v>
      </c>
      <c r="N343">
        <f>IF($A343,VLOOKUP($A343,'Full Analysis'!$U$24:$AI$2150,COLUMN()),FALSE)</f>
        <v>-1.2127676039593895E-2</v>
      </c>
      <c r="O343">
        <f>IF($A343,VLOOKUP($A343,'Full Analysis'!$U$24:$AI$2150,COLUMN()),FALSE)</f>
        <v>1.6190136773778854E-3</v>
      </c>
    </row>
    <row r="344" spans="1:15" x14ac:dyDescent="0.25">
      <c r="A344" s="2">
        <f>IF(AND('Full Analysis'!A346 &lt;=  [0]!end,  'Full Analysis'!A346 &gt;=[0]!start), 'Full Analysis'!A346)</f>
        <v>40828</v>
      </c>
      <c r="B344">
        <f>IF($A344,VLOOKUP($A344,'Full Analysis'!$U$24:$AI$2150,COLUMN()),FALSE)</f>
        <v>2.4391453124159263E-2</v>
      </c>
      <c r="C344">
        <f>IF($A344,VLOOKUP($A344,'Full Analysis'!$U$24:$AI$2150,COLUMN()),FALSE)</f>
        <v>2.9781307915994022E-3</v>
      </c>
      <c r="D344">
        <f>IF($A344,VLOOKUP($A344,'Full Analysis'!$U$24:$AI$2150,COLUMN()),FALSE)</f>
        <v>-1.6249239273284481E-2</v>
      </c>
      <c r="E344">
        <f>IF($A344,VLOOKUP($A344,'Full Analysis'!$U$24:$AI$2150,COLUMN()),FALSE)</f>
        <v>1.4813557448667615E-2</v>
      </c>
      <c r="F344">
        <f>IF($A344,VLOOKUP($A344,'Full Analysis'!$U$24:$AI$2150,COLUMN()),FALSE)</f>
        <v>1.0288359790377203E-2</v>
      </c>
      <c r="G344">
        <f>IF($A344,VLOOKUP($A344,'Full Analysis'!$U$24:$AI$2150,COLUMN()),FALSE)</f>
        <v>1.4405713178024417E-2</v>
      </c>
      <c r="H344">
        <f>IF($A344,VLOOKUP($A344,'Full Analysis'!$U$24:$AI$2150,COLUMN()),FALSE)</f>
        <v>3.3222621919778601E-3</v>
      </c>
      <c r="I344">
        <f>IF($A344,VLOOKUP($A344,'Full Analysis'!$U$24:$AI$2150,COLUMN()),FALSE)</f>
        <v>2.3644189167815161E-2</v>
      </c>
      <c r="J344">
        <f>IF($A344,VLOOKUP($A344,'Full Analysis'!$U$24:$AI$2150,COLUMN()),FALSE)</f>
        <v>4.7902544785826126E-3</v>
      </c>
      <c r="K344">
        <f>IF($A344,VLOOKUP($A344,'Full Analysis'!$U$24:$AI$2150,COLUMN()),FALSE)</f>
        <v>1.9051253618948742E-3</v>
      </c>
      <c r="L344">
        <f>IF($A344,VLOOKUP($A344,'Full Analysis'!$U$24:$AI$2150,COLUMN()),FALSE)</f>
        <v>6.3600339794146398E-3</v>
      </c>
      <c r="M344">
        <f>IF($A344,VLOOKUP($A344,'Full Analysis'!$U$24:$AI$2150,COLUMN()),FALSE)</f>
        <v>-6.7870073884402516E-3</v>
      </c>
      <c r="N344">
        <f>IF($A344,VLOOKUP($A344,'Full Analysis'!$U$24:$AI$2150,COLUMN()),FALSE)</f>
        <v>5.2590366345543829E-3</v>
      </c>
      <c r="O344">
        <f>IF($A344,VLOOKUP($A344,'Full Analysis'!$U$24:$AI$2150,COLUMN()),FALSE)</f>
        <v>-3.0629658694016071E-3</v>
      </c>
    </row>
    <row r="345" spans="1:15" x14ac:dyDescent="0.25">
      <c r="A345" s="2">
        <f>IF(AND('Full Analysis'!A347 &lt;=  [0]!end,  'Full Analysis'!A347 &gt;=[0]!start), 'Full Analysis'!A347)</f>
        <v>40829</v>
      </c>
      <c r="B345">
        <f>IF($A345,VLOOKUP($A345,'Full Analysis'!$U$24:$AI$2150,COLUMN()),FALSE)</f>
        <v>1.4925650216675574E-2</v>
      </c>
      <c r="C345">
        <f>IF($A345,VLOOKUP($A345,'Full Analysis'!$U$24:$AI$2150,COLUMN()),FALSE)</f>
        <v>-1.7231013084970149E-2</v>
      </c>
      <c r="D345">
        <f>IF($A345,VLOOKUP($A345,'Full Analysis'!$U$24:$AI$2150,COLUMN()),FALSE)</f>
        <v>-5.4903515197147045E-3</v>
      </c>
      <c r="E345">
        <f>IF($A345,VLOOKUP($A345,'Full Analysis'!$U$24:$AI$2150,COLUMN()),FALSE)</f>
        <v>-2.2544483364865938E-3</v>
      </c>
      <c r="F345">
        <f>IF($A345,VLOOKUP($A345,'Full Analysis'!$U$24:$AI$2150,COLUMN()),FALSE)</f>
        <v>-1.0121622657035884E-2</v>
      </c>
      <c r="G345">
        <f>IF($A345,VLOOKUP($A345,'Full Analysis'!$U$24:$AI$2150,COLUMN()),FALSE)</f>
        <v>1.2047117966882822E-2</v>
      </c>
      <c r="H345">
        <f>IF($A345,VLOOKUP($A345,'Full Analysis'!$U$24:$AI$2150,COLUMN()),FALSE)</f>
        <v>-5.9248899476143984E-3</v>
      </c>
      <c r="I345">
        <f>IF($A345,VLOOKUP($A345,'Full Analysis'!$U$24:$AI$2150,COLUMN()),FALSE)</f>
        <v>-1.9791598724969141E-2</v>
      </c>
      <c r="J345">
        <f>IF($A345,VLOOKUP($A345,'Full Analysis'!$U$24:$AI$2150,COLUMN()),FALSE)</f>
        <v>-7.4656962566991237E-3</v>
      </c>
      <c r="K345">
        <f>IF($A345,VLOOKUP($A345,'Full Analysis'!$U$24:$AI$2150,COLUMN()),FALSE)</f>
        <v>-3.9965796844854381E-3</v>
      </c>
      <c r="L345">
        <f>IF($A345,VLOOKUP($A345,'Full Analysis'!$U$24:$AI$2150,COLUMN()),FALSE)</f>
        <v>-5.1985417782544827E-3</v>
      </c>
      <c r="M345">
        <f>IF($A345,VLOOKUP($A345,'Full Analysis'!$U$24:$AI$2150,COLUMN()),FALSE)</f>
        <v>6.0907632106994942E-3</v>
      </c>
      <c r="N345">
        <f>IF($A345,VLOOKUP($A345,'Full Analysis'!$U$24:$AI$2150,COLUMN()),FALSE)</f>
        <v>-7.2216689539568672E-3</v>
      </c>
      <c r="O345">
        <f>IF($A345,VLOOKUP($A345,'Full Analysis'!$U$24:$AI$2150,COLUMN()),FALSE)</f>
        <v>1.8470201201839125E-3</v>
      </c>
    </row>
    <row r="346" spans="1:15" x14ac:dyDescent="0.25">
      <c r="A346" s="2">
        <f>IF(AND('Full Analysis'!A348 &lt;=  [0]!end,  'Full Analysis'!A348 &gt;=[0]!start), 'Full Analysis'!A348)</f>
        <v>40830</v>
      </c>
      <c r="B346">
        <f>IF($A346,VLOOKUP($A346,'Full Analysis'!$U$24:$AI$2150,COLUMN()),FALSE)</f>
        <v>0.44378397241030099</v>
      </c>
      <c r="C346">
        <f>IF($A346,VLOOKUP($A346,'Full Analysis'!$U$24:$AI$2150,COLUMN()),FALSE)</f>
        <v>1.9559961287189401E-2</v>
      </c>
      <c r="D346">
        <f>IF($A346,VLOOKUP($A346,'Full Analysis'!$U$24:$AI$2150,COLUMN()),FALSE)</f>
        <v>6.8464770344575817E-4</v>
      </c>
      <c r="E346">
        <f>IF($A346,VLOOKUP($A346,'Full Analysis'!$U$24:$AI$2150,COLUMN()),FALSE)</f>
        <v>-5.576538227173738E-4</v>
      </c>
      <c r="F346">
        <f>IF($A346,VLOOKUP($A346,'Full Analysis'!$U$24:$AI$2150,COLUMN()),FALSE)</f>
        <v>5.3143971736707134E-3</v>
      </c>
      <c r="G346">
        <f>IF($A346,VLOOKUP($A346,'Full Analysis'!$U$24:$AI$2150,COLUMN()),FALSE)</f>
        <v>6.6187132649007507E-4</v>
      </c>
      <c r="H346">
        <f>IF($A346,VLOOKUP($A346,'Full Analysis'!$U$24:$AI$2150,COLUMN()),FALSE)</f>
        <v>1.655433746861035E-3</v>
      </c>
      <c r="I346">
        <f>IF($A346,VLOOKUP($A346,'Full Analysis'!$U$24:$AI$2150,COLUMN()),FALSE)</f>
        <v>5.9561971448516791E-3</v>
      </c>
      <c r="J346">
        <f>IF($A346,VLOOKUP($A346,'Full Analysis'!$U$24:$AI$2150,COLUMN()),FALSE)</f>
        <v>5.5758861289192585E-3</v>
      </c>
      <c r="K346">
        <f>IF($A346,VLOOKUP($A346,'Full Analysis'!$U$24:$AI$2150,COLUMN()),FALSE)</f>
        <v>1.0134922005165378E-3</v>
      </c>
      <c r="L346">
        <f>IF($A346,VLOOKUP($A346,'Full Analysis'!$U$24:$AI$2150,COLUMN()),FALSE)</f>
        <v>4.3003112319194604E-3</v>
      </c>
      <c r="M346">
        <f>IF($A346,VLOOKUP($A346,'Full Analysis'!$U$24:$AI$2150,COLUMN()),FALSE)</f>
        <v>-7.5501129070800485E-3</v>
      </c>
      <c r="N346">
        <f>IF($A346,VLOOKUP($A346,'Full Analysis'!$U$24:$AI$2150,COLUMN()),FALSE)</f>
        <v>3.1469528841259658E-3</v>
      </c>
      <c r="O346">
        <f>IF($A346,VLOOKUP($A346,'Full Analysis'!$U$24:$AI$2150,COLUMN()),FALSE)</f>
        <v>-3.0075729493041839E-3</v>
      </c>
    </row>
    <row r="347" spans="1:15" x14ac:dyDescent="0.25">
      <c r="A347" s="2">
        <f>IF(AND('Full Analysis'!A349 &lt;=  [0]!end,  'Full Analysis'!A349 &gt;=[0]!start), 'Full Analysis'!A349)</f>
        <v>40833</v>
      </c>
      <c r="B347">
        <f>IF($A347,VLOOKUP($A347,'Full Analysis'!$U$24:$AI$2150,COLUMN()),FALSE)</f>
        <v>5.6239718322876109E-2</v>
      </c>
      <c r="C347">
        <f>IF($A347,VLOOKUP($A347,'Full Analysis'!$U$24:$AI$2150,COLUMN()),FALSE)</f>
        <v>-2.0213033197288777E-2</v>
      </c>
      <c r="D347">
        <f>IF($A347,VLOOKUP($A347,'Full Analysis'!$U$24:$AI$2150,COLUMN()),FALSE)</f>
        <v>2.0318945411522401E-2</v>
      </c>
      <c r="E347">
        <f>IF($A347,VLOOKUP($A347,'Full Analysis'!$U$24:$AI$2150,COLUMN()),FALSE)</f>
        <v>-6.9115923656075482E-4</v>
      </c>
      <c r="F347">
        <f>IF($A347,VLOOKUP($A347,'Full Analysis'!$U$24:$AI$2150,COLUMN()),FALSE)</f>
        <v>9.6255819134179396E-3</v>
      </c>
      <c r="G347">
        <f>IF($A347,VLOOKUP($A347,'Full Analysis'!$U$24:$AI$2150,COLUMN()),FALSE)</f>
        <v>-7.3181124704967473E-2</v>
      </c>
      <c r="H347">
        <f>IF($A347,VLOOKUP($A347,'Full Analysis'!$U$24:$AI$2150,COLUMN()),FALSE)</f>
        <v>-1.8917007296494189E-3</v>
      </c>
      <c r="I347">
        <f>IF($A347,VLOOKUP($A347,'Full Analysis'!$U$24:$AI$2150,COLUMN()),FALSE)</f>
        <v>5.7343532690495398E-3</v>
      </c>
      <c r="J347">
        <f>IF($A347,VLOOKUP($A347,'Full Analysis'!$U$24:$AI$2150,COLUMN()),FALSE)</f>
        <v>2.3264278031778062E-3</v>
      </c>
      <c r="K347">
        <f>IF($A347,VLOOKUP($A347,'Full Analysis'!$U$24:$AI$2150,COLUMN()),FALSE)</f>
        <v>4.7644850793720477E-3</v>
      </c>
      <c r="L347">
        <f>IF($A347,VLOOKUP($A347,'Full Analysis'!$U$24:$AI$2150,COLUMN()),FALSE)</f>
        <v>1.5274723307717494E-3</v>
      </c>
      <c r="M347">
        <f>IF($A347,VLOOKUP($A347,'Full Analysis'!$U$24:$AI$2150,COLUMN()),FALSE)</f>
        <v>1.1519411480021826E-3</v>
      </c>
      <c r="N347">
        <f>IF($A347,VLOOKUP($A347,'Full Analysis'!$U$24:$AI$2150,COLUMN()),FALSE)</f>
        <v>5.2292567246474244E-3</v>
      </c>
      <c r="O347">
        <f>IF($A347,VLOOKUP($A347,'Full Analysis'!$U$24:$AI$2150,COLUMN()),FALSE)</f>
        <v>-7.464293407616301E-5</v>
      </c>
    </row>
    <row r="348" spans="1:15" x14ac:dyDescent="0.25">
      <c r="A348" s="2">
        <f>IF(AND('Full Analysis'!A350 &lt;=  [0]!end,  'Full Analysis'!A350 &gt;=[0]!start), 'Full Analysis'!A350)</f>
        <v>40834</v>
      </c>
      <c r="B348">
        <f>IF($A348,VLOOKUP($A348,'Full Analysis'!$U$24:$AI$2150,COLUMN()),FALSE)</f>
        <v>6.3987708675283791E-2</v>
      </c>
      <c r="C348">
        <f>IF($A348,VLOOKUP($A348,'Full Analysis'!$U$24:$AI$2150,COLUMN()),FALSE)</f>
        <v>1.2729818838075743E-2</v>
      </c>
      <c r="D348">
        <f>IF($A348,VLOOKUP($A348,'Full Analysis'!$U$24:$AI$2150,COLUMN()),FALSE)</f>
        <v>-6.8920281606752723E-3</v>
      </c>
      <c r="E348">
        <f>IF($A348,VLOOKUP($A348,'Full Analysis'!$U$24:$AI$2150,COLUMN()),FALSE)</f>
        <v>5.0504638277086328E-4</v>
      </c>
      <c r="F348">
        <f>IF($A348,VLOOKUP($A348,'Full Analysis'!$U$24:$AI$2150,COLUMN()),FALSE)</f>
        <v>4.7080581279640762E-3</v>
      </c>
      <c r="G348">
        <f>IF($A348,VLOOKUP($A348,'Full Analysis'!$U$24:$AI$2150,COLUMN()),FALSE)</f>
        <v>1.4934058146547488E-2</v>
      </c>
      <c r="H348">
        <f>IF($A348,VLOOKUP($A348,'Full Analysis'!$U$24:$AI$2150,COLUMN()),FALSE)</f>
        <v>1.1404257597347933E-2</v>
      </c>
      <c r="I348">
        <f>IF($A348,VLOOKUP($A348,'Full Analysis'!$U$24:$AI$2150,COLUMN()),FALSE)</f>
        <v>2.3272009318874427E-2</v>
      </c>
      <c r="J348">
        <f>IF($A348,VLOOKUP($A348,'Full Analysis'!$U$24:$AI$2150,COLUMN()),FALSE)</f>
        <v>-3.4150805216490677E-3</v>
      </c>
      <c r="K348">
        <f>IF($A348,VLOOKUP($A348,'Full Analysis'!$U$24:$AI$2150,COLUMN()),FALSE)</f>
        <v>-6.0944830587612332E-3</v>
      </c>
      <c r="L348">
        <f>IF($A348,VLOOKUP($A348,'Full Analysis'!$U$24:$AI$2150,COLUMN()),FALSE)</f>
        <v>2.7012442141004823E-3</v>
      </c>
      <c r="M348">
        <f>IF($A348,VLOOKUP($A348,'Full Analysis'!$U$24:$AI$2150,COLUMN()),FALSE)</f>
        <v>-5.3773767379893943E-4</v>
      </c>
      <c r="N348">
        <f>IF($A348,VLOOKUP($A348,'Full Analysis'!$U$24:$AI$2150,COLUMN()),FALSE)</f>
        <v>-3.6540110869572508E-3</v>
      </c>
      <c r="O348">
        <f>IF($A348,VLOOKUP($A348,'Full Analysis'!$U$24:$AI$2150,COLUMN()),FALSE)</f>
        <v>-6.88748742997719E-4</v>
      </c>
    </row>
    <row r="349" spans="1:15" x14ac:dyDescent="0.25">
      <c r="A349" s="2">
        <f>IF(AND('Full Analysis'!A351 &lt;=  [0]!end,  'Full Analysis'!A351 &gt;=[0]!start), 'Full Analysis'!A351)</f>
        <v>40835</v>
      </c>
      <c r="B349">
        <f>IF($A349,VLOOKUP($A349,'Full Analysis'!$U$24:$AI$2150,COLUMN()),FALSE)</f>
        <v>-3.4635496662756338E-2</v>
      </c>
      <c r="C349">
        <f>IF($A349,VLOOKUP($A349,'Full Analysis'!$U$24:$AI$2150,COLUMN()),FALSE)</f>
        <v>-4.5438318044084217E-3</v>
      </c>
      <c r="D349">
        <f>IF($A349,VLOOKUP($A349,'Full Analysis'!$U$24:$AI$2150,COLUMN()),FALSE)</f>
        <v>2.5269097591918078E-2</v>
      </c>
      <c r="E349">
        <f>IF($A349,VLOOKUP($A349,'Full Analysis'!$U$24:$AI$2150,COLUMN()),FALSE)</f>
        <v>-6.1409906071010567E-3</v>
      </c>
      <c r="F349">
        <f>IF($A349,VLOOKUP($A349,'Full Analysis'!$U$24:$AI$2150,COLUMN()),FALSE)</f>
        <v>2.1641813310887218E-2</v>
      </c>
      <c r="G349">
        <f>IF($A349,VLOOKUP($A349,'Full Analysis'!$U$24:$AI$2150,COLUMN()),FALSE)</f>
        <v>7.2684690734058074E-2</v>
      </c>
      <c r="H349">
        <f>IF($A349,VLOOKUP($A349,'Full Analysis'!$U$24:$AI$2150,COLUMN()),FALSE)</f>
        <v>-1.3999516810297949E-2</v>
      </c>
      <c r="I349">
        <f>IF($A349,VLOOKUP($A349,'Full Analysis'!$U$24:$AI$2150,COLUMN()),FALSE)</f>
        <v>5.6009218472951011E-2</v>
      </c>
      <c r="J349">
        <f>IF($A349,VLOOKUP($A349,'Full Analysis'!$U$24:$AI$2150,COLUMN()),FALSE)</f>
        <v>5.6739804510976275E-3</v>
      </c>
      <c r="K349">
        <f>IF($A349,VLOOKUP($A349,'Full Analysis'!$U$24:$AI$2150,COLUMN()),FALSE)</f>
        <v>3.4870854799331935E-3</v>
      </c>
      <c r="L349">
        <f>IF($A349,VLOOKUP($A349,'Full Analysis'!$U$24:$AI$2150,COLUMN()),FALSE)</f>
        <v>-4.8569982152276408E-3</v>
      </c>
      <c r="M349">
        <f>IF($A349,VLOOKUP($A349,'Full Analysis'!$U$24:$AI$2150,COLUMN()),FALSE)</f>
        <v>1.6910073207091723E-3</v>
      </c>
      <c r="N349">
        <f>IF($A349,VLOOKUP($A349,'Full Analysis'!$U$24:$AI$2150,COLUMN()),FALSE)</f>
        <v>6.341391317213332E-3</v>
      </c>
      <c r="O349">
        <f>IF($A349,VLOOKUP($A349,'Full Analysis'!$U$24:$AI$2150,COLUMN()),FALSE)</f>
        <v>4.017124481581642E-4</v>
      </c>
    </row>
    <row r="350" spans="1:15" x14ac:dyDescent="0.25">
      <c r="A350" s="2">
        <f>IF(AND('Full Analysis'!A352 &lt;=  [0]!end,  'Full Analysis'!A352 &gt;=[0]!start), 'Full Analysis'!A352)</f>
        <v>40836</v>
      </c>
      <c r="B350">
        <f>IF($A350,VLOOKUP($A350,'Full Analysis'!$U$24:$AI$2150,COLUMN()),FALSE)</f>
        <v>-8.9490570751060747E-2</v>
      </c>
      <c r="C350">
        <f>IF($A350,VLOOKUP($A350,'Full Analysis'!$U$24:$AI$2150,COLUMN()),FALSE)</f>
        <v>-1.8634079544892868E-2</v>
      </c>
      <c r="D350">
        <f>IF($A350,VLOOKUP($A350,'Full Analysis'!$U$24:$AI$2150,COLUMN()),FALSE)</f>
        <v>-1.3435509794157273E-2</v>
      </c>
      <c r="E350">
        <f>IF($A350,VLOOKUP($A350,'Full Analysis'!$U$24:$AI$2150,COLUMN()),FALSE)</f>
        <v>-4.531691466396333E-3</v>
      </c>
      <c r="F350">
        <f>IF($A350,VLOOKUP($A350,'Full Analysis'!$U$24:$AI$2150,COLUMN()),FALSE)</f>
        <v>-1.5678047184659E-2</v>
      </c>
      <c r="G350">
        <f>IF($A350,VLOOKUP($A350,'Full Analysis'!$U$24:$AI$2150,COLUMN()),FALSE)</f>
        <v>2.452939102974102E-2</v>
      </c>
      <c r="H350">
        <f>IF($A350,VLOOKUP($A350,'Full Analysis'!$U$24:$AI$2150,COLUMN()),FALSE)</f>
        <v>1.6507491073144351E-3</v>
      </c>
      <c r="I350">
        <f>IF($A350,VLOOKUP($A350,'Full Analysis'!$U$24:$AI$2150,COLUMN()),FALSE)</f>
        <v>-4.3410974711695881E-2</v>
      </c>
      <c r="J350">
        <f>IF($A350,VLOOKUP($A350,'Full Analysis'!$U$24:$AI$2150,COLUMN()),FALSE)</f>
        <v>-1.0738747807716833E-2</v>
      </c>
      <c r="K350">
        <f>IF($A350,VLOOKUP($A350,'Full Analysis'!$U$24:$AI$2150,COLUMN()),FALSE)</f>
        <v>-1.1618492759513257E-2</v>
      </c>
      <c r="L350">
        <f>IF($A350,VLOOKUP($A350,'Full Analysis'!$U$24:$AI$2150,COLUMN()),FALSE)</f>
        <v>-1.4342591415266831E-2</v>
      </c>
      <c r="M350">
        <f>IF($A350,VLOOKUP($A350,'Full Analysis'!$U$24:$AI$2150,COLUMN()),FALSE)</f>
        <v>-9.1129014456616964E-3</v>
      </c>
      <c r="N350">
        <f>IF($A350,VLOOKUP($A350,'Full Analysis'!$U$24:$AI$2150,COLUMN()),FALSE)</f>
        <v>-1.2192054618244885E-2</v>
      </c>
      <c r="O350">
        <f>IF($A350,VLOOKUP($A350,'Full Analysis'!$U$24:$AI$2150,COLUMN()),FALSE)</f>
        <v>4.8226804703320708E-4</v>
      </c>
    </row>
    <row r="351" spans="1:15" x14ac:dyDescent="0.25">
      <c r="A351" s="2">
        <f>IF(AND('Full Analysis'!A353 &lt;=  [0]!end,  'Full Analysis'!A353 &gt;=[0]!start), 'Full Analysis'!A353)</f>
        <v>40837</v>
      </c>
      <c r="B351">
        <f>IF($A351,VLOOKUP($A351,'Full Analysis'!$U$24:$AI$2150,COLUMN()),FALSE)</f>
        <v>7.8125397367936247E-3</v>
      </c>
      <c r="C351">
        <f>IF($A351,VLOOKUP($A351,'Full Analysis'!$U$24:$AI$2150,COLUMN()),FALSE)</f>
        <v>-1.2790853398772874E-2</v>
      </c>
      <c r="D351">
        <f>IF($A351,VLOOKUP($A351,'Full Analysis'!$U$24:$AI$2150,COLUMN()),FALSE)</f>
        <v>-3.4267473627504069E-2</v>
      </c>
      <c r="E351">
        <f>IF($A351,VLOOKUP($A351,'Full Analysis'!$U$24:$AI$2150,COLUMN()),FALSE)</f>
        <v>-4.5109010438512822E-4</v>
      </c>
      <c r="F351">
        <f>IF($A351,VLOOKUP($A351,'Full Analysis'!$U$24:$AI$2150,COLUMN()),FALSE)</f>
        <v>-8.026648339166156E-3</v>
      </c>
      <c r="G351">
        <f>IF($A351,VLOOKUP($A351,'Full Analysis'!$U$24:$AI$2150,COLUMN()),FALSE)</f>
        <v>3.1877456147446505E-2</v>
      </c>
      <c r="H351">
        <f>IF($A351,VLOOKUP($A351,'Full Analysis'!$U$24:$AI$2150,COLUMN()),FALSE)</f>
        <v>-9.6301390157917978E-3</v>
      </c>
      <c r="I351">
        <f>IF($A351,VLOOKUP($A351,'Full Analysis'!$U$24:$AI$2150,COLUMN()),FALSE)</f>
        <v>-5.5377469468953826E-2</v>
      </c>
      <c r="J351">
        <f>IF($A351,VLOOKUP($A351,'Full Analysis'!$U$24:$AI$2150,COLUMN()),FALSE)</f>
        <v>-4.680139586350965E-3</v>
      </c>
      <c r="K351">
        <f>IF($A351,VLOOKUP($A351,'Full Analysis'!$U$24:$AI$2150,COLUMN()),FALSE)</f>
        <v>-3.6345446702537301E-3</v>
      </c>
      <c r="L351">
        <f>IF($A351,VLOOKUP($A351,'Full Analysis'!$U$24:$AI$2150,COLUMN()),FALSE)</f>
        <v>-4.324617304422667E-3</v>
      </c>
      <c r="M351">
        <f>IF($A351,VLOOKUP($A351,'Full Analysis'!$U$24:$AI$2150,COLUMN()),FALSE)</f>
        <v>-1.5234615987375763E-3</v>
      </c>
      <c r="N351">
        <f>IF($A351,VLOOKUP($A351,'Full Analysis'!$U$24:$AI$2150,COLUMN()),FALSE)</f>
        <v>-3.813013654823593E-3</v>
      </c>
      <c r="O351">
        <f>IF($A351,VLOOKUP($A351,'Full Analysis'!$U$24:$AI$2150,COLUMN()),FALSE)</f>
        <v>9.4224180067861447E-4</v>
      </c>
    </row>
    <row r="352" spans="1:15" x14ac:dyDescent="0.25">
      <c r="A352" s="2">
        <f>IF(AND('Full Analysis'!A354 &lt;=  [0]!end,  'Full Analysis'!A354 &gt;=[0]!start), 'Full Analysis'!A354)</f>
        <v>40840</v>
      </c>
      <c r="B352">
        <f>IF($A352,VLOOKUP($A352,'Full Analysis'!$U$24:$AI$2150,COLUMN()),FALSE)</f>
        <v>-8.2753961028912373E-2</v>
      </c>
      <c r="C352">
        <f>IF($A352,VLOOKUP($A352,'Full Analysis'!$U$24:$AI$2150,COLUMN()),FALSE)</f>
        <v>2.0248432646129438E-2</v>
      </c>
      <c r="D352">
        <f>IF($A352,VLOOKUP($A352,'Full Analysis'!$U$24:$AI$2150,COLUMN()),FALSE)</f>
        <v>-6.728997352918359E-3</v>
      </c>
      <c r="E352">
        <f>IF($A352,VLOOKUP($A352,'Full Analysis'!$U$24:$AI$2150,COLUMN()),FALSE)</f>
        <v>-1.2880610982166413E-3</v>
      </c>
      <c r="F352">
        <f>IF($A352,VLOOKUP($A352,'Full Analysis'!$U$24:$AI$2150,COLUMN()),FALSE)</f>
        <v>-2.835387016523019E-2</v>
      </c>
      <c r="G352">
        <f>IF($A352,VLOOKUP($A352,'Full Analysis'!$U$24:$AI$2150,COLUMN()),FALSE)</f>
        <v>-2.6032701091164474E-2</v>
      </c>
      <c r="H352">
        <f>IF($A352,VLOOKUP($A352,'Full Analysis'!$U$24:$AI$2150,COLUMN()),FALSE)</f>
        <v>3.2779237966705063E-3</v>
      </c>
      <c r="I352">
        <f>IF($A352,VLOOKUP($A352,'Full Analysis'!$U$24:$AI$2150,COLUMN()),FALSE)</f>
        <v>9.5148196413384883E-3</v>
      </c>
      <c r="J352">
        <f>IF($A352,VLOOKUP($A352,'Full Analysis'!$U$24:$AI$2150,COLUMN()),FALSE)</f>
        <v>2.15524983772081E-4</v>
      </c>
      <c r="K352">
        <f>IF($A352,VLOOKUP($A352,'Full Analysis'!$U$24:$AI$2150,COLUMN()),FALSE)</f>
        <v>-8.7532830398265814E-4</v>
      </c>
      <c r="L352">
        <f>IF($A352,VLOOKUP($A352,'Full Analysis'!$U$24:$AI$2150,COLUMN()),FALSE)</f>
        <v>-8.8028174698481473E-4</v>
      </c>
      <c r="M352">
        <f>IF($A352,VLOOKUP($A352,'Full Analysis'!$U$24:$AI$2150,COLUMN()),FALSE)</f>
        <v>-2.1289545754037326E-3</v>
      </c>
      <c r="N352">
        <f>IF($A352,VLOOKUP($A352,'Full Analysis'!$U$24:$AI$2150,COLUMN()),FALSE)</f>
        <v>9.4124059508498431E-4</v>
      </c>
      <c r="O352">
        <f>IF($A352,VLOOKUP($A352,'Full Analysis'!$U$24:$AI$2150,COLUMN()),FALSE)</f>
        <v>-5.0798783657301861E-3</v>
      </c>
    </row>
    <row r="353" spans="1:15" x14ac:dyDescent="0.25">
      <c r="A353" s="2">
        <f>IF(AND('Full Analysis'!A355 &lt;=  [0]!end,  'Full Analysis'!A355 &gt;=[0]!start), 'Full Analysis'!A355)</f>
        <v>40841</v>
      </c>
      <c r="B353">
        <f>IF($A353,VLOOKUP($A353,'Full Analysis'!$U$24:$AI$2150,COLUMN()),FALSE)</f>
        <v>0</v>
      </c>
      <c r="C353">
        <f>IF($A353,VLOOKUP($A353,'Full Analysis'!$U$24:$AI$2150,COLUMN()),FALSE)</f>
        <v>-1.0481470272433605E-2</v>
      </c>
      <c r="D353">
        <f>IF($A353,VLOOKUP($A353,'Full Analysis'!$U$24:$AI$2150,COLUMN()),FALSE)</f>
        <v>-1.2342788142878676E-2</v>
      </c>
      <c r="E353">
        <f>IF($A353,VLOOKUP($A353,'Full Analysis'!$U$24:$AI$2150,COLUMN()),FALSE)</f>
        <v>-7.6989783383157883E-4</v>
      </c>
      <c r="F353">
        <f>IF($A353,VLOOKUP($A353,'Full Analysis'!$U$24:$AI$2150,COLUMN()),FALSE)</f>
        <v>-1.6014088333150971E-2</v>
      </c>
      <c r="G353">
        <f>IF($A353,VLOOKUP($A353,'Full Analysis'!$U$24:$AI$2150,COLUMN()),FALSE)</f>
        <v>1.1748505875490889E-3</v>
      </c>
      <c r="H353">
        <f>IF($A353,VLOOKUP($A353,'Full Analysis'!$U$24:$AI$2150,COLUMN()),FALSE)</f>
        <v>2.0614401348504962E-2</v>
      </c>
      <c r="I353">
        <f>IF($A353,VLOOKUP($A353,'Full Analysis'!$U$24:$AI$2150,COLUMN()),FALSE)</f>
        <v>-4.4515176847918425E-3</v>
      </c>
      <c r="J353">
        <f>IF($A353,VLOOKUP($A353,'Full Analysis'!$U$24:$AI$2150,COLUMN()),FALSE)</f>
        <v>6.3428207459913701E-3</v>
      </c>
      <c r="K353">
        <f>IF($A353,VLOOKUP($A353,'Full Analysis'!$U$24:$AI$2150,COLUMN()),FALSE)</f>
        <v>5.9548237517940443E-3</v>
      </c>
      <c r="L353">
        <f>IF($A353,VLOOKUP($A353,'Full Analysis'!$U$24:$AI$2150,COLUMN()),FALSE)</f>
        <v>6.3553925629734878E-3</v>
      </c>
      <c r="M353">
        <f>IF($A353,VLOOKUP($A353,'Full Analysis'!$U$24:$AI$2150,COLUMN()),FALSE)</f>
        <v>1.3680932437121209E-3</v>
      </c>
      <c r="N353">
        <f>IF($A353,VLOOKUP($A353,'Full Analysis'!$U$24:$AI$2150,COLUMN()),FALSE)</f>
        <v>7.899017163382616E-3</v>
      </c>
      <c r="O353">
        <f>IF($A353,VLOOKUP($A353,'Full Analysis'!$U$24:$AI$2150,COLUMN()),FALSE)</f>
        <v>2.3532588593316397E-3</v>
      </c>
    </row>
    <row r="354" spans="1:15" x14ac:dyDescent="0.25">
      <c r="A354" s="2">
        <f>IF(AND('Full Analysis'!A356 &lt;=  [0]!end,  'Full Analysis'!A356 &gt;=[0]!start), 'Full Analysis'!A356)</f>
        <v>40842</v>
      </c>
      <c r="B354">
        <f>IF($A354,VLOOKUP($A354,'Full Analysis'!$U$24:$AI$2150,COLUMN()),FALSE)</f>
        <v>-9.3010195218883165E-2</v>
      </c>
      <c r="C354">
        <f>IF($A354,VLOOKUP($A354,'Full Analysis'!$U$24:$AI$2150,COLUMN()),FALSE)</f>
        <v>-3.3716617775602899E-2</v>
      </c>
      <c r="D354">
        <f>IF($A354,VLOOKUP($A354,'Full Analysis'!$U$24:$AI$2150,COLUMN()),FALSE)</f>
        <v>-3.9716659342504838E-2</v>
      </c>
      <c r="E354">
        <f>IF($A354,VLOOKUP($A354,'Full Analysis'!$U$24:$AI$2150,COLUMN()),FALSE)</f>
        <v>-2.8696366733112183E-2</v>
      </c>
      <c r="F354">
        <f>IF($A354,VLOOKUP($A354,'Full Analysis'!$U$24:$AI$2150,COLUMN()),FALSE)</f>
        <v>-9.9805833730201889E-3</v>
      </c>
      <c r="G354">
        <f>IF($A354,VLOOKUP($A354,'Full Analysis'!$U$24:$AI$2150,COLUMN()),FALSE)</f>
        <v>-4.5683294726447124E-2</v>
      </c>
      <c r="H354">
        <f>IF($A354,VLOOKUP($A354,'Full Analysis'!$U$24:$AI$2150,COLUMN()),FALSE)</f>
        <v>-2.6693447424887214E-2</v>
      </c>
      <c r="I354">
        <f>IF($A354,VLOOKUP($A354,'Full Analysis'!$U$24:$AI$2150,COLUMN()),FALSE)</f>
        <v>-4.3296088783839511E-2</v>
      </c>
      <c r="J354">
        <f>IF($A354,VLOOKUP($A354,'Full Analysis'!$U$24:$AI$2150,COLUMN()),FALSE)</f>
        <v>-2.5274423095239952E-2</v>
      </c>
      <c r="K354">
        <f>IF($A354,VLOOKUP($A354,'Full Analysis'!$U$24:$AI$2150,COLUMN()),FALSE)</f>
        <v>-1.1687998301414246E-2</v>
      </c>
      <c r="L354">
        <f>IF($A354,VLOOKUP($A354,'Full Analysis'!$U$24:$AI$2150,COLUMN()),FALSE)</f>
        <v>-3.0178463218306067E-2</v>
      </c>
      <c r="M354">
        <f>IF($A354,VLOOKUP($A354,'Full Analysis'!$U$24:$AI$2150,COLUMN()),FALSE)</f>
        <v>-3.1893109272502938E-3</v>
      </c>
      <c r="N354">
        <f>IF($A354,VLOOKUP($A354,'Full Analysis'!$U$24:$AI$2150,COLUMN()),FALSE)</f>
        <v>-2.4723496686595754E-2</v>
      </c>
      <c r="O354">
        <f>IF($A354,VLOOKUP($A354,'Full Analysis'!$U$24:$AI$2150,COLUMN()),FALSE)</f>
        <v>4.6771211273620248E-3</v>
      </c>
    </row>
    <row r="355" spans="1:15" x14ac:dyDescent="0.25">
      <c r="A355" s="2">
        <f>IF(AND('Full Analysis'!A357 &lt;=  [0]!end,  'Full Analysis'!A357 &gt;=[0]!start), 'Full Analysis'!A357)</f>
        <v>40843</v>
      </c>
      <c r="B355">
        <f>IF($A355,VLOOKUP($A355,'Full Analysis'!$U$24:$AI$2150,COLUMN()),FALSE)</f>
        <v>-4.8163401378622898E-2</v>
      </c>
      <c r="C355">
        <f>IF($A355,VLOOKUP($A355,'Full Analysis'!$U$24:$AI$2150,COLUMN()),FALSE)</f>
        <v>-3.8915351818901974E-4</v>
      </c>
      <c r="D355">
        <f>IF($A355,VLOOKUP($A355,'Full Analysis'!$U$24:$AI$2150,COLUMN()),FALSE)</f>
        <v>-1.8951588157805191E-2</v>
      </c>
      <c r="E355">
        <f>IF($A355,VLOOKUP($A355,'Full Analysis'!$U$24:$AI$2150,COLUMN()),FALSE)</f>
        <v>8.4807720544302079E-3</v>
      </c>
      <c r="F355">
        <f>IF($A355,VLOOKUP($A355,'Full Analysis'!$U$24:$AI$2150,COLUMN()),FALSE)</f>
        <v>-6.8882778758544273E-5</v>
      </c>
      <c r="G355">
        <f>IF($A355,VLOOKUP($A355,'Full Analysis'!$U$24:$AI$2150,COLUMN()),FALSE)</f>
        <v>-4.2899515028509062E-2</v>
      </c>
      <c r="H355">
        <f>IF($A355,VLOOKUP($A355,'Full Analysis'!$U$24:$AI$2150,COLUMN()),FALSE)</f>
        <v>6.9954532408549475E-4</v>
      </c>
      <c r="I355">
        <f>IF($A355,VLOOKUP($A355,'Full Analysis'!$U$24:$AI$2150,COLUMN()),FALSE)</f>
        <v>-1.4977031276191093E-3</v>
      </c>
      <c r="J355">
        <f>IF($A355,VLOOKUP($A355,'Full Analysis'!$U$24:$AI$2150,COLUMN()),FALSE)</f>
        <v>1.5522475423246913E-3</v>
      </c>
      <c r="K355">
        <f>IF($A355,VLOOKUP($A355,'Full Analysis'!$U$24:$AI$2150,COLUMN()),FALSE)</f>
        <v>-1.9244504185616071E-3</v>
      </c>
      <c r="L355">
        <f>IF($A355,VLOOKUP($A355,'Full Analysis'!$U$24:$AI$2150,COLUMN()),FALSE)</f>
        <v>4.1325930532313078E-3</v>
      </c>
      <c r="M355">
        <f>IF($A355,VLOOKUP($A355,'Full Analysis'!$U$24:$AI$2150,COLUMN()),FALSE)</f>
        <v>-9.8510976784078538E-4</v>
      </c>
      <c r="N355">
        <f>IF($A355,VLOOKUP($A355,'Full Analysis'!$U$24:$AI$2150,COLUMN()),FALSE)</f>
        <v>1.3357604132069991E-3</v>
      </c>
      <c r="O355">
        <f>IF($A355,VLOOKUP($A355,'Full Analysis'!$U$24:$AI$2150,COLUMN()),FALSE)</f>
        <v>-4.3847243026576754E-3</v>
      </c>
    </row>
    <row r="356" spans="1:15" x14ac:dyDescent="0.25">
      <c r="A356" s="2">
        <f>IF(AND('Full Analysis'!A358 &lt;=  [0]!end,  'Full Analysis'!A358 &gt;=[0]!start), 'Full Analysis'!A358)</f>
        <v>40844</v>
      </c>
      <c r="B356">
        <f>IF($A356,VLOOKUP($A356,'Full Analysis'!$U$24:$AI$2150,COLUMN()),FALSE)</f>
        <v>-1.8634079544892983E-2</v>
      </c>
      <c r="C356">
        <f>IF($A356,VLOOKUP($A356,'Full Analysis'!$U$24:$AI$2150,COLUMN()),FALSE)</f>
        <v>2.5048682169739534E-2</v>
      </c>
      <c r="D356">
        <f>IF($A356,VLOOKUP($A356,'Full Analysis'!$U$24:$AI$2150,COLUMN()),FALSE)</f>
        <v>1.55553140658532E-2</v>
      </c>
      <c r="E356">
        <f>IF($A356,VLOOKUP($A356,'Full Analysis'!$U$24:$AI$2150,COLUMN()),FALSE)</f>
        <v>1.8860379660685465E-2</v>
      </c>
      <c r="F356">
        <f>IF($A356,VLOOKUP($A356,'Full Analysis'!$U$24:$AI$2150,COLUMN()),FALSE)</f>
        <v>1.0153835759443791E-2</v>
      </c>
      <c r="G356">
        <f>IF($A356,VLOOKUP($A356,'Full Analysis'!$U$24:$AI$2150,COLUMN()),FALSE)</f>
        <v>2.996839185191574E-2</v>
      </c>
      <c r="H356">
        <f>IF($A356,VLOOKUP($A356,'Full Analysis'!$U$24:$AI$2150,COLUMN()),FALSE)</f>
        <v>1.5278238189711153E-2</v>
      </c>
      <c r="I356">
        <f>IF($A356,VLOOKUP($A356,'Full Analysis'!$U$24:$AI$2150,COLUMN()),FALSE)</f>
        <v>1.4914701900937178E-2</v>
      </c>
      <c r="J356">
        <f>IF($A356,VLOOKUP($A356,'Full Analysis'!$U$24:$AI$2150,COLUMN()),FALSE)</f>
        <v>1.5369592430763065E-2</v>
      </c>
      <c r="K356">
        <f>IF($A356,VLOOKUP($A356,'Full Analysis'!$U$24:$AI$2150,COLUMN()),FALSE)</f>
        <v>-3.1004868012609688E-4</v>
      </c>
      <c r="L356">
        <f>IF($A356,VLOOKUP($A356,'Full Analysis'!$U$24:$AI$2150,COLUMN()),FALSE)</f>
        <v>1.0755589850440539E-2</v>
      </c>
      <c r="M356">
        <f>IF($A356,VLOOKUP($A356,'Full Analysis'!$U$24:$AI$2150,COLUMN()),FALSE)</f>
        <v>2.8813794666155468E-2</v>
      </c>
      <c r="N356">
        <f>IF($A356,VLOOKUP($A356,'Full Analysis'!$U$24:$AI$2150,COLUMN()),FALSE)</f>
        <v>1.408557225323444E-2</v>
      </c>
      <c r="O356">
        <f>IF($A356,VLOOKUP($A356,'Full Analysis'!$U$24:$AI$2150,COLUMN()),FALSE)</f>
        <v>-4.6452907029130219E-3</v>
      </c>
    </row>
    <row r="357" spans="1:15" x14ac:dyDescent="0.25">
      <c r="A357" s="2">
        <f>IF(AND('Full Analysis'!A359 &lt;=  [0]!end,  'Full Analysis'!A359 &gt;=[0]!start), 'Full Analysis'!A359)</f>
        <v>40847</v>
      </c>
      <c r="B357">
        <f>IF($A357,VLOOKUP($A357,'Full Analysis'!$U$24:$AI$2150,COLUMN()),FALSE)</f>
        <v>3.125254350410453E-2</v>
      </c>
      <c r="C357">
        <f>IF($A357,VLOOKUP($A357,'Full Analysis'!$U$24:$AI$2150,COLUMN()),FALSE)</f>
        <v>2.8340044709683918E-2</v>
      </c>
      <c r="D357">
        <f>IF($A357,VLOOKUP($A357,'Full Analysis'!$U$24:$AI$2150,COLUMN()),FALSE)</f>
        <v>3.5640570721208568E-2</v>
      </c>
      <c r="E357">
        <f>IF($A357,VLOOKUP($A357,'Full Analysis'!$U$24:$AI$2150,COLUMN()),FALSE)</f>
        <v>1.3236349753410651E-2</v>
      </c>
      <c r="F357">
        <f>IF($A357,VLOOKUP($A357,'Full Analysis'!$U$24:$AI$2150,COLUMN()),FALSE)</f>
        <v>5.9904797033851435E-3</v>
      </c>
      <c r="G357">
        <f>IF($A357,VLOOKUP($A357,'Full Analysis'!$U$24:$AI$2150,COLUMN()),FALSE)</f>
        <v>5.3436315103862113E-3</v>
      </c>
      <c r="H357">
        <f>IF($A357,VLOOKUP($A357,'Full Analysis'!$U$24:$AI$2150,COLUMN()),FALSE)</f>
        <v>-2.3657451298694692E-3</v>
      </c>
      <c r="I357">
        <f>IF($A357,VLOOKUP($A357,'Full Analysis'!$U$24:$AI$2150,COLUMN()),FALSE)</f>
        <v>4.2436454125518747E-2</v>
      </c>
      <c r="J357">
        <f>IF($A357,VLOOKUP($A357,'Full Analysis'!$U$24:$AI$2150,COLUMN()),FALSE)</f>
        <v>1.509980645575106E-2</v>
      </c>
      <c r="K357">
        <f>IF($A357,VLOOKUP($A357,'Full Analysis'!$U$24:$AI$2150,COLUMN()),FALSE)</f>
        <v>9.093236548529008E-3</v>
      </c>
      <c r="L357">
        <f>IF($A357,VLOOKUP($A357,'Full Analysis'!$U$24:$AI$2150,COLUMN()),FALSE)</f>
        <v>1.4670619337872524E-2</v>
      </c>
      <c r="M357">
        <f>IF($A357,VLOOKUP($A357,'Full Analysis'!$U$24:$AI$2150,COLUMN()),FALSE)</f>
        <v>4.2184266915111452E-3</v>
      </c>
      <c r="N357">
        <f>IF($A357,VLOOKUP($A357,'Full Analysis'!$U$24:$AI$2150,COLUMN()),FALSE)</f>
        <v>1.4500581169125837E-2</v>
      </c>
      <c r="O357">
        <f>IF($A357,VLOOKUP($A357,'Full Analysis'!$U$24:$AI$2150,COLUMN()),FALSE)</f>
        <v>-5.1633805840726943E-3</v>
      </c>
    </row>
    <row r="358" spans="1:15" x14ac:dyDescent="0.25">
      <c r="A358" s="2">
        <f>IF(AND('Full Analysis'!A360 &lt;=  [0]!end,  'Full Analysis'!A360 &gt;=[0]!start), 'Full Analysis'!A360)</f>
        <v>40848</v>
      </c>
      <c r="B358">
        <f>IF($A358,VLOOKUP($A358,'Full Analysis'!$U$24:$AI$2150,COLUMN()),FALSE)</f>
        <v>-3.1252543504104426E-2</v>
      </c>
      <c r="C358">
        <f>IF($A358,VLOOKUP($A358,'Full Analysis'!$U$24:$AI$2150,COLUMN()),FALSE)</f>
        <v>-1.597636762997199E-2</v>
      </c>
      <c r="D358">
        <f>IF($A358,VLOOKUP($A358,'Full Analysis'!$U$24:$AI$2150,COLUMN()),FALSE)</f>
        <v>-1.590977944290058E-2</v>
      </c>
      <c r="E358">
        <f>IF($A358,VLOOKUP($A358,'Full Analysis'!$U$24:$AI$2150,COLUMN()),FALSE)</f>
        <v>-5.6939746636536642E-3</v>
      </c>
      <c r="F358">
        <f>IF($A358,VLOOKUP($A358,'Full Analysis'!$U$24:$AI$2150,COLUMN()),FALSE)</f>
        <v>-1.0000866932690847E-2</v>
      </c>
      <c r="G358">
        <f>IF($A358,VLOOKUP($A358,'Full Analysis'!$U$24:$AI$2150,COLUMN()),FALSE)</f>
        <v>-3.8827542378485375E-2</v>
      </c>
      <c r="H358">
        <f>IF($A358,VLOOKUP($A358,'Full Analysis'!$U$24:$AI$2150,COLUMN()),FALSE)</f>
        <v>9.4967475372572073E-3</v>
      </c>
      <c r="I358">
        <f>IF($A358,VLOOKUP($A358,'Full Analysis'!$U$24:$AI$2150,COLUMN()),FALSE)</f>
        <v>-1.382559510299222E-2</v>
      </c>
      <c r="J358">
        <f>IF($A358,VLOOKUP($A358,'Full Analysis'!$U$24:$AI$2150,COLUMN()),FALSE)</f>
        <v>-7.2769614621491768E-4</v>
      </c>
      <c r="K358">
        <f>IF($A358,VLOOKUP($A358,'Full Analysis'!$U$24:$AI$2150,COLUMN()),FALSE)</f>
        <v>2.0041341962053522E-3</v>
      </c>
      <c r="L358">
        <f>IF($A358,VLOOKUP($A358,'Full Analysis'!$U$24:$AI$2150,COLUMN()),FALSE)</f>
        <v>-4.4238001163846301E-4</v>
      </c>
      <c r="M358">
        <f>IF($A358,VLOOKUP($A358,'Full Analysis'!$U$24:$AI$2150,COLUMN()),FALSE)</f>
        <v>-2.5019559572129154E-3</v>
      </c>
      <c r="N358">
        <f>IF($A358,VLOOKUP($A358,'Full Analysis'!$U$24:$AI$2150,COLUMN()),FALSE)</f>
        <v>8.0151745529301115E-4</v>
      </c>
      <c r="O358">
        <f>IF($A358,VLOOKUP($A358,'Full Analysis'!$U$24:$AI$2150,COLUMN()),FALSE)</f>
        <v>3.9754883275089478E-4</v>
      </c>
    </row>
    <row r="359" spans="1:15" x14ac:dyDescent="0.25">
      <c r="A359" s="2">
        <f>IF(AND('Full Analysis'!A361 &lt;=  [0]!end,  'Full Analysis'!A361 &gt;=[0]!start), 'Full Analysis'!A361)</f>
        <v>40849</v>
      </c>
      <c r="B359">
        <f>IF($A359,VLOOKUP($A359,'Full Analysis'!$U$24:$AI$2150,COLUMN()),FALSE)</f>
        <v>3.125254350410453E-2</v>
      </c>
      <c r="C359">
        <f>IF($A359,VLOOKUP($A359,'Full Analysis'!$U$24:$AI$2150,COLUMN()),FALSE)</f>
        <v>-1.8607607564519384E-2</v>
      </c>
      <c r="D359">
        <f>IF($A359,VLOOKUP($A359,'Full Analysis'!$U$24:$AI$2150,COLUMN()),FALSE)</f>
        <v>-1.4711671059249359E-3</v>
      </c>
      <c r="E359">
        <f>IF($A359,VLOOKUP($A359,'Full Analysis'!$U$24:$AI$2150,COLUMN()),FALSE)</f>
        <v>-5.9667766111150804E-3</v>
      </c>
      <c r="F359">
        <f>IF($A359,VLOOKUP($A359,'Full Analysis'!$U$24:$AI$2150,COLUMN()),FALSE)</f>
        <v>-1.84543505300175E-2</v>
      </c>
      <c r="G359">
        <f>IF($A359,VLOOKUP($A359,'Full Analysis'!$U$24:$AI$2150,COLUMN()),FALSE)</f>
        <v>-5.9472179932384128E-3</v>
      </c>
      <c r="H359">
        <f>IF($A359,VLOOKUP($A359,'Full Analysis'!$U$24:$AI$2150,COLUMN()),FALSE)</f>
        <v>-1.6091213262537957E-2</v>
      </c>
      <c r="I359">
        <f>IF($A359,VLOOKUP($A359,'Full Analysis'!$U$24:$AI$2150,COLUMN()),FALSE)</f>
        <v>-5.8132351247888528E-3</v>
      </c>
      <c r="J359">
        <f>IF($A359,VLOOKUP($A359,'Full Analysis'!$U$24:$AI$2150,COLUMN()),FALSE)</f>
        <v>-5.9472179932383009E-3</v>
      </c>
      <c r="K359">
        <f>IF($A359,VLOOKUP($A359,'Full Analysis'!$U$24:$AI$2150,COLUMN()),FALSE)</f>
        <v>-5.0028245172253523E-3</v>
      </c>
      <c r="L359">
        <f>IF($A359,VLOOKUP($A359,'Full Analysis'!$U$24:$AI$2150,COLUMN()),FALSE)</f>
        <v>-5.9090880588201621E-3</v>
      </c>
      <c r="M359">
        <f>IF($A359,VLOOKUP($A359,'Full Analysis'!$U$24:$AI$2150,COLUMN()),FALSE)</f>
        <v>-1.5605496300608458E-3</v>
      </c>
      <c r="N359">
        <f>IF($A359,VLOOKUP($A359,'Full Analysis'!$U$24:$AI$2150,COLUMN()),FALSE)</f>
        <v>-5.9472179932384128E-3</v>
      </c>
      <c r="O359">
        <f>IF($A359,VLOOKUP($A359,'Full Analysis'!$U$24:$AI$2150,COLUMN()),FALSE)</f>
        <v>2.0071935890065245E-3</v>
      </c>
    </row>
    <row r="360" spans="1:15" x14ac:dyDescent="0.25">
      <c r="A360" s="2">
        <f>IF(AND('Full Analysis'!A362 &lt;=  [0]!end,  'Full Analysis'!A362 &gt;=[0]!start), 'Full Analysis'!A362)</f>
        <v>40850</v>
      </c>
      <c r="B360">
        <f>IF($A360,VLOOKUP($A360,'Full Analysis'!$U$24:$AI$2150,COLUMN()),FALSE)</f>
        <v>1.2779726646399021E-2</v>
      </c>
      <c r="C360">
        <f>IF($A360,VLOOKUP($A360,'Full Analysis'!$U$24:$AI$2150,COLUMN()),FALSE)</f>
        <v>6.2997845938890708E-3</v>
      </c>
      <c r="D360">
        <f>IF($A360,VLOOKUP($A360,'Full Analysis'!$U$24:$AI$2150,COLUMN()),FALSE)</f>
        <v>-1.1894787652149207E-2</v>
      </c>
      <c r="E360">
        <f>IF($A360,VLOOKUP($A360,'Full Analysis'!$U$24:$AI$2150,COLUMN()),FALSE)</f>
        <v>9.9019823445352091E-4</v>
      </c>
      <c r="F360">
        <f>IF($A360,VLOOKUP($A360,'Full Analysis'!$U$24:$AI$2150,COLUMN()),FALSE)</f>
        <v>3.3963025479115325E-3</v>
      </c>
      <c r="G360">
        <f>IF($A360,VLOOKUP($A360,'Full Analysis'!$U$24:$AI$2150,COLUMN()),FALSE)</f>
        <v>1.1923861823260882E-2</v>
      </c>
      <c r="H360">
        <f>IF($A360,VLOOKUP($A360,'Full Analysis'!$U$24:$AI$2150,COLUMN()),FALSE)</f>
        <v>-4.6937339514628774E-4</v>
      </c>
      <c r="I360">
        <f>IF($A360,VLOOKUP($A360,'Full Analysis'!$U$24:$AI$2150,COLUMN()),FALSE)</f>
        <v>1.8498281571865524E-3</v>
      </c>
      <c r="J360">
        <f>IF($A360,VLOOKUP($A360,'Full Analysis'!$U$24:$AI$2150,COLUMN()),FALSE)</f>
        <v>2.5341214734218584E-3</v>
      </c>
      <c r="K360">
        <f>IF($A360,VLOOKUP($A360,'Full Analysis'!$U$24:$AI$2150,COLUMN()),FALSE)</f>
        <v>-1.3091046971337237E-3</v>
      </c>
      <c r="L360">
        <f>IF($A360,VLOOKUP($A360,'Full Analysis'!$U$24:$AI$2150,COLUMN()),FALSE)</f>
        <v>6.0860165801592545E-3</v>
      </c>
      <c r="M360">
        <f>IF($A360,VLOOKUP($A360,'Full Analysis'!$U$24:$AI$2150,COLUMN()),FALSE)</f>
        <v>2.3417386393995415E-3</v>
      </c>
      <c r="N360">
        <f>IF($A360,VLOOKUP($A360,'Full Analysis'!$U$24:$AI$2150,COLUMN()),FALSE)</f>
        <v>2.7792741039334989E-3</v>
      </c>
      <c r="O360">
        <f>IF($A360,VLOOKUP($A360,'Full Analysis'!$U$24:$AI$2150,COLUMN()),FALSE)</f>
        <v>-9.5576738892820187E-4</v>
      </c>
    </row>
    <row r="361" spans="1:15" x14ac:dyDescent="0.25">
      <c r="A361" s="2">
        <f>IF(AND('Full Analysis'!A363 &lt;=  [0]!end,  'Full Analysis'!A363 &gt;=[0]!start), 'Full Analysis'!A363)</f>
        <v>40851</v>
      </c>
      <c r="B361">
        <f>IF($A361,VLOOKUP($A361,'Full Analysis'!$U$24:$AI$2150,COLUMN()),FALSE)</f>
        <v>3.2682647430358404E-2</v>
      </c>
      <c r="C361">
        <f>IF($A361,VLOOKUP($A361,'Full Analysis'!$U$24:$AI$2150,COLUMN()),FALSE)</f>
        <v>-6.2759964982437837E-3</v>
      </c>
      <c r="D361">
        <f>IF($A361,VLOOKUP($A361,'Full Analysis'!$U$24:$AI$2150,COLUMN()),FALSE)</f>
        <v>-2.631669253919936E-3</v>
      </c>
      <c r="E361">
        <f>IF($A361,VLOOKUP($A361,'Full Analysis'!$U$24:$AI$2150,COLUMN()),FALSE)</f>
        <v>2.83578485170876E-3</v>
      </c>
      <c r="F361">
        <f>IF($A361,VLOOKUP($A361,'Full Analysis'!$U$24:$AI$2150,COLUMN()),FALSE)</f>
        <v>-1.6016686062093409E-2</v>
      </c>
      <c r="G361">
        <f>IF($A361,VLOOKUP($A361,'Full Analysis'!$U$24:$AI$2150,COLUMN()),FALSE)</f>
        <v>-5.1646680663210917E-2</v>
      </c>
      <c r="H361">
        <f>IF($A361,VLOOKUP($A361,'Full Analysis'!$U$24:$AI$2150,COLUMN()),FALSE)</f>
        <v>3.525682345291329E-3</v>
      </c>
      <c r="I361">
        <f>IF($A361,VLOOKUP($A361,'Full Analysis'!$U$24:$AI$2150,COLUMN()),FALSE)</f>
        <v>7.5185148257165997E-3</v>
      </c>
      <c r="J361">
        <f>IF($A361,VLOOKUP($A361,'Full Analysis'!$U$24:$AI$2150,COLUMN()),FALSE)</f>
        <v>3.4130965198163844E-3</v>
      </c>
      <c r="K361">
        <f>IF($A361,VLOOKUP($A361,'Full Analysis'!$U$24:$AI$2150,COLUMN()),FALSE)</f>
        <v>1.4338707609263903E-3</v>
      </c>
      <c r="L361">
        <f>IF($A361,VLOOKUP($A361,'Full Analysis'!$U$24:$AI$2150,COLUMN()),FALSE)</f>
        <v>1.8123068890305533E-2</v>
      </c>
      <c r="M361">
        <f>IF($A361,VLOOKUP($A361,'Full Analysis'!$U$24:$AI$2150,COLUMN()),FALSE)</f>
        <v>-1.0154267617273833E-3</v>
      </c>
      <c r="N361">
        <f>IF($A361,VLOOKUP($A361,'Full Analysis'!$U$24:$AI$2150,COLUMN()),FALSE)</f>
        <v>4.7862780384495731E-3</v>
      </c>
      <c r="O361">
        <f>IF($A361,VLOOKUP($A361,'Full Analysis'!$U$24:$AI$2150,COLUMN()),FALSE)</f>
        <v>-1.2729371899170207E-3</v>
      </c>
    </row>
    <row r="362" spans="1:15" x14ac:dyDescent="0.25">
      <c r="A362" s="2">
        <f>IF(AND('Full Analysis'!A364 &lt;=  [0]!end,  'Full Analysis'!A364 &gt;=[0]!start), 'Full Analysis'!A364)</f>
        <v>40854</v>
      </c>
      <c r="B362">
        <f>IF($A362,VLOOKUP($A362,'Full Analysis'!$U$24:$AI$2150,COLUMN()),FALSE)</f>
        <v>-9.9174366573460283E-3</v>
      </c>
      <c r="C362">
        <f>IF($A362,VLOOKUP($A362,'Full Analysis'!$U$24:$AI$2150,COLUMN()),FALSE)</f>
        <v>-1.1667272007859905E-2</v>
      </c>
      <c r="D362">
        <f>IF($A362,VLOOKUP($A362,'Full Analysis'!$U$24:$AI$2150,COLUMN()),FALSE)</f>
        <v>3.7071362797105753E-4</v>
      </c>
      <c r="E362">
        <f>IF($A362,VLOOKUP($A362,'Full Analysis'!$U$24:$AI$2150,COLUMN()),FALSE)</f>
        <v>-4.8848556789630867E-3</v>
      </c>
      <c r="F362">
        <f>IF($A362,VLOOKUP($A362,'Full Analysis'!$U$24:$AI$2150,COLUMN()),FALSE)</f>
        <v>-8.0131359475657631E-3</v>
      </c>
      <c r="G362">
        <f>IF($A362,VLOOKUP($A362,'Full Analysis'!$U$24:$AI$2150,COLUMN()),FALSE)</f>
        <v>-6.3167396262168024E-2</v>
      </c>
      <c r="H362">
        <f>IF($A362,VLOOKUP($A362,'Full Analysis'!$U$24:$AI$2150,COLUMN()),FALSE)</f>
        <v>-1.3796547611037276E-2</v>
      </c>
      <c r="I362">
        <f>IF($A362,VLOOKUP($A362,'Full Analysis'!$U$24:$AI$2150,COLUMN()),FALSE)</f>
        <v>-1.7791337772104314E-3</v>
      </c>
      <c r="J362">
        <f>IF($A362,VLOOKUP($A362,'Full Analysis'!$U$24:$AI$2150,COLUMN()),FALSE)</f>
        <v>-2.5427744457332787E-3</v>
      </c>
      <c r="K362">
        <f>IF($A362,VLOOKUP($A362,'Full Analysis'!$U$24:$AI$2150,COLUMN()),FALSE)</f>
        <v>-3.3632318697663249E-3</v>
      </c>
      <c r="L362">
        <f>IF($A362,VLOOKUP($A362,'Full Analysis'!$U$24:$AI$2150,COLUMN()),FALSE)</f>
        <v>-4.4943895878392153E-3</v>
      </c>
      <c r="M362">
        <f>IF($A362,VLOOKUP($A362,'Full Analysis'!$U$24:$AI$2150,COLUMN()),FALSE)</f>
        <v>-3.5847918688538152E-3</v>
      </c>
      <c r="N362">
        <f>IF($A362,VLOOKUP($A362,'Full Analysis'!$U$24:$AI$2150,COLUMN()),FALSE)</f>
        <v>-2.3643970558374161E-3</v>
      </c>
      <c r="O362">
        <f>IF($A362,VLOOKUP($A362,'Full Analysis'!$U$24:$AI$2150,COLUMN()),FALSE)</f>
        <v>2.8606952851351797E-3</v>
      </c>
    </row>
    <row r="363" spans="1:15" x14ac:dyDescent="0.25">
      <c r="A363" s="2">
        <f>IF(AND('Full Analysis'!A365 &lt;=  [0]!end,  'Full Analysis'!A365 &gt;=[0]!start), 'Full Analysis'!A365)</f>
        <v>40855</v>
      </c>
      <c r="B363">
        <f>IF($A363,VLOOKUP($A363,'Full Analysis'!$U$24:$AI$2150,COLUMN()),FALSE)</f>
        <v>3.0052345066401837E-2</v>
      </c>
      <c r="C363">
        <f>IF($A363,VLOOKUP($A363,'Full Analysis'!$U$24:$AI$2150,COLUMN()),FALSE)</f>
        <v>3.738529279356366E-2</v>
      </c>
      <c r="D363">
        <f>IF($A363,VLOOKUP($A363,'Full Analysis'!$U$24:$AI$2150,COLUMN()),FALSE)</f>
        <v>1.2516062648385251E-2</v>
      </c>
      <c r="E363">
        <f>IF($A363,VLOOKUP($A363,'Full Analysis'!$U$24:$AI$2150,COLUMN()),FALSE)</f>
        <v>1.8085300141467295E-2</v>
      </c>
      <c r="F363">
        <f>IF($A363,VLOOKUP($A363,'Full Analysis'!$U$24:$AI$2150,COLUMN()),FALSE)</f>
        <v>5.3740366294229257E-3</v>
      </c>
      <c r="G363">
        <f>IF($A363,VLOOKUP($A363,'Full Analysis'!$U$24:$AI$2150,COLUMN()),FALSE)</f>
        <v>-2.013484156108163E-2</v>
      </c>
      <c r="H363">
        <f>IF($A363,VLOOKUP($A363,'Full Analysis'!$U$24:$AI$2150,COLUMN()),FALSE)</f>
        <v>1.5682006571671157E-2</v>
      </c>
      <c r="I363">
        <f>IF($A363,VLOOKUP($A363,'Full Analysis'!$U$24:$AI$2150,COLUMN()),FALSE)</f>
        <v>1.8107771841170933E-2</v>
      </c>
      <c r="J363">
        <f>IF($A363,VLOOKUP($A363,'Full Analysis'!$U$24:$AI$2150,COLUMN()),FALSE)</f>
        <v>1.2926020699806655E-2</v>
      </c>
      <c r="K363">
        <f>IF($A363,VLOOKUP($A363,'Full Analysis'!$U$24:$AI$2150,COLUMN()),FALSE)</f>
        <v>7.4892692311682076E-3</v>
      </c>
      <c r="L363">
        <f>IF($A363,VLOOKUP($A363,'Full Analysis'!$U$24:$AI$2150,COLUMN()),FALSE)</f>
        <v>1.018623311538077E-2</v>
      </c>
      <c r="M363">
        <f>IF($A363,VLOOKUP($A363,'Full Analysis'!$U$24:$AI$2150,COLUMN()),FALSE)</f>
        <v>-1.1661808901823965E-3</v>
      </c>
      <c r="N363">
        <f>IF($A363,VLOOKUP($A363,'Full Analysis'!$U$24:$AI$2150,COLUMN()),FALSE)</f>
        <v>1.3343958345057172E-2</v>
      </c>
      <c r="O363">
        <f>IF($A363,VLOOKUP($A363,'Full Analysis'!$U$24:$AI$2150,COLUMN()),FALSE)</f>
        <v>-2.1789661665112831E-3</v>
      </c>
    </row>
    <row r="364" spans="1:15" x14ac:dyDescent="0.25">
      <c r="A364" s="2">
        <f>IF(AND('Full Analysis'!A366 &lt;=  [0]!end,  'Full Analysis'!A366 &gt;=[0]!start), 'Full Analysis'!A366)</f>
        <v>40856</v>
      </c>
      <c r="B364">
        <f>IF($A364,VLOOKUP($A364,'Full Analysis'!$U$24:$AI$2150,COLUMN()),FALSE)</f>
        <v>3.8001118178613839E-2</v>
      </c>
      <c r="C364">
        <f>IF($A364,VLOOKUP($A364,'Full Analysis'!$U$24:$AI$2150,COLUMN()),FALSE)</f>
        <v>-8.5791541229382554E-3</v>
      </c>
      <c r="D364">
        <f>IF($A364,VLOOKUP($A364,'Full Analysis'!$U$24:$AI$2150,COLUMN()),FALSE)</f>
        <v>2.1772618882806915E-2</v>
      </c>
      <c r="E364">
        <f>IF($A364,VLOOKUP($A364,'Full Analysis'!$U$24:$AI$2150,COLUMN()),FALSE)</f>
        <v>-3.5137760663463244E-3</v>
      </c>
      <c r="F364">
        <f>IF($A364,VLOOKUP($A364,'Full Analysis'!$U$24:$AI$2150,COLUMN()),FALSE)</f>
        <v>2.1390284477848492E-2</v>
      </c>
      <c r="G364">
        <f>IF($A364,VLOOKUP($A364,'Full Analysis'!$U$24:$AI$2150,COLUMN()),FALSE)</f>
        <v>8.8643287432816395E-2</v>
      </c>
      <c r="H364">
        <f>IF($A364,VLOOKUP($A364,'Full Analysis'!$U$24:$AI$2150,COLUMN()),FALSE)</f>
        <v>1.9533732099999774E-2</v>
      </c>
      <c r="I364">
        <f>IF($A364,VLOOKUP($A364,'Full Analysis'!$U$24:$AI$2150,COLUMN()),FALSE)</f>
        <v>9.0478766119308305E-3</v>
      </c>
      <c r="J364">
        <f>IF($A364,VLOOKUP($A364,'Full Analysis'!$U$24:$AI$2150,COLUMN()),FALSE)</f>
        <v>-5.8784629512632143E-4</v>
      </c>
      <c r="K364">
        <f>IF($A364,VLOOKUP($A364,'Full Analysis'!$U$24:$AI$2150,COLUMN()),FALSE)</f>
        <v>8.7741294172482447E-4</v>
      </c>
      <c r="L364">
        <f>IF($A364,VLOOKUP($A364,'Full Analysis'!$U$24:$AI$2150,COLUMN()),FALSE)</f>
        <v>-7.2457208133362716E-4</v>
      </c>
      <c r="M364">
        <f>IF($A364,VLOOKUP($A364,'Full Analysis'!$U$24:$AI$2150,COLUMN()),FALSE)</f>
        <v>-9.3196651666363126E-4</v>
      </c>
      <c r="N364">
        <f>IF($A364,VLOOKUP($A364,'Full Analysis'!$U$24:$AI$2150,COLUMN()),FALSE)</f>
        <v>-2.4192819681934882E-3</v>
      </c>
      <c r="O364">
        <f>IF($A364,VLOOKUP($A364,'Full Analysis'!$U$24:$AI$2150,COLUMN()),FALSE)</f>
        <v>3.0507437076425429E-3</v>
      </c>
    </row>
    <row r="365" spans="1:15" x14ac:dyDescent="0.25">
      <c r="A365" s="2">
        <f>IF(AND('Full Analysis'!A367 &lt;=  [0]!end,  'Full Analysis'!A367 &gt;=[0]!start), 'Full Analysis'!A367)</f>
        <v>40857</v>
      </c>
      <c r="B365">
        <f>IF($A365,VLOOKUP($A365,'Full Analysis'!$U$24:$AI$2150,COLUMN()),FALSE)</f>
        <v>-8.1125544812368458E-2</v>
      </c>
      <c r="C365">
        <f>IF($A365,VLOOKUP($A365,'Full Analysis'!$U$24:$AI$2150,COLUMN()),FALSE)</f>
        <v>-1.9309181734972852E-2</v>
      </c>
      <c r="D365">
        <f>IF($A365,VLOOKUP($A365,'Full Analysis'!$U$24:$AI$2150,COLUMN()),FALSE)</f>
        <v>-1.4682212565747749E-2</v>
      </c>
      <c r="E365">
        <f>IF($A365,VLOOKUP($A365,'Full Analysis'!$U$24:$AI$2150,COLUMN()),FALSE)</f>
        <v>-2.933100080670761E-3</v>
      </c>
      <c r="F365">
        <f>IF($A365,VLOOKUP($A365,'Full Analysis'!$U$24:$AI$2150,COLUMN()),FALSE)</f>
        <v>-1.9238153177769599E-2</v>
      </c>
      <c r="G365">
        <f>IF($A365,VLOOKUP($A365,'Full Analysis'!$U$24:$AI$2150,COLUMN()),FALSE)</f>
        <v>2.6334908206709282E-2</v>
      </c>
      <c r="H365">
        <f>IF($A365,VLOOKUP($A365,'Full Analysis'!$U$24:$AI$2150,COLUMN()),FALSE)</f>
        <v>3.3734971752355861E-3</v>
      </c>
      <c r="I365">
        <f>IF($A365,VLOOKUP($A365,'Full Analysis'!$U$24:$AI$2150,COLUMN()),FALSE)</f>
        <v>-1.5491474661636077E-2</v>
      </c>
      <c r="J365">
        <f>IF($A365,VLOOKUP($A365,'Full Analysis'!$U$24:$AI$2150,COLUMN()),FALSE)</f>
        <v>-9.8681404572514269E-3</v>
      </c>
      <c r="K365">
        <f>IF($A365,VLOOKUP($A365,'Full Analysis'!$U$24:$AI$2150,COLUMN()),FALSE)</f>
        <v>-6.9978417401432118E-3</v>
      </c>
      <c r="L365">
        <f>IF($A365,VLOOKUP($A365,'Full Analysis'!$U$24:$AI$2150,COLUMN()),FALSE)</f>
        <v>-4.4265847609622168E-3</v>
      </c>
      <c r="M365">
        <f>IF($A365,VLOOKUP($A365,'Full Analysis'!$U$24:$AI$2150,COLUMN()),FALSE)</f>
        <v>-5.7280131843839947E-3</v>
      </c>
      <c r="N365">
        <f>IF($A365,VLOOKUP($A365,'Full Analysis'!$U$24:$AI$2150,COLUMN()),FALSE)</f>
        <v>-1.0965132979730069E-2</v>
      </c>
      <c r="O365">
        <f>IF($A365,VLOOKUP($A365,'Full Analysis'!$U$24:$AI$2150,COLUMN()),FALSE)</f>
        <v>0</v>
      </c>
    </row>
    <row r="366" spans="1:15" x14ac:dyDescent="0.25">
      <c r="A366" s="2">
        <f>IF(AND('Full Analysis'!A368 &lt;=  [0]!end,  'Full Analysis'!A368 &gt;=[0]!start), 'Full Analysis'!A368)</f>
        <v>40858</v>
      </c>
      <c r="B366">
        <f>IF($A366,VLOOKUP($A366,'Full Analysis'!$U$24:$AI$2150,COLUMN()),FALSE)</f>
        <v>0.32742240110129489</v>
      </c>
      <c r="C366">
        <f>IF($A366,VLOOKUP($A366,'Full Analysis'!$U$24:$AI$2150,COLUMN()),FALSE)</f>
        <v>9.6039917090083304E-3</v>
      </c>
      <c r="D366">
        <f>IF($A366,VLOOKUP($A366,'Full Analysis'!$U$24:$AI$2150,COLUMN()),FALSE)</f>
        <v>-2.3004696921111031E-3</v>
      </c>
      <c r="E366">
        <f>IF($A366,VLOOKUP($A366,'Full Analysis'!$U$24:$AI$2150,COLUMN()),FALSE)</f>
        <v>2.9535324145705329E-3</v>
      </c>
      <c r="F366">
        <f>IF($A366,VLOOKUP($A366,'Full Analysis'!$U$24:$AI$2150,COLUMN()),FALSE)</f>
        <v>5.7805251175676326E-3</v>
      </c>
      <c r="G366">
        <f>IF($A366,VLOOKUP($A366,'Full Analysis'!$U$24:$AI$2150,COLUMN()),FALSE)</f>
        <v>1.0626324634169125E-4</v>
      </c>
      <c r="H366">
        <f>IF($A366,VLOOKUP($A366,'Full Analysis'!$U$24:$AI$2150,COLUMN()),FALSE)</f>
        <v>7.0243718644993798E-3</v>
      </c>
      <c r="I366">
        <f>IF($A366,VLOOKUP($A366,'Full Analysis'!$U$24:$AI$2150,COLUMN()),FALSE)</f>
        <v>-8.6971898830696618E-3</v>
      </c>
      <c r="J366">
        <f>IF($A366,VLOOKUP($A366,'Full Analysis'!$U$24:$AI$2150,COLUMN()),FALSE)</f>
        <v>9.2806395223830867E-3</v>
      </c>
      <c r="K366">
        <f>IF($A366,VLOOKUP($A366,'Full Analysis'!$U$24:$AI$2150,COLUMN()),FALSE)</f>
        <v>1.0137758914188158E-2</v>
      </c>
      <c r="L366">
        <f>IF($A366,VLOOKUP($A366,'Full Analysis'!$U$24:$AI$2150,COLUMN()),FALSE)</f>
        <v>7.0556602066891953E-3</v>
      </c>
      <c r="M366">
        <f>IF($A366,VLOOKUP($A366,'Full Analysis'!$U$24:$AI$2150,COLUMN()),FALSE)</f>
        <v>-1.9277486017744874E-3</v>
      </c>
      <c r="N366">
        <f>IF($A366,VLOOKUP($A366,'Full Analysis'!$U$24:$AI$2150,COLUMN()),FALSE)</f>
        <v>1.0828531400657159E-2</v>
      </c>
      <c r="O366">
        <f>IF($A366,VLOOKUP($A366,'Full Analysis'!$U$24:$AI$2150,COLUMN()),FALSE)</f>
        <v>-5.9836051010405365E-4</v>
      </c>
    </row>
    <row r="367" spans="1:15" x14ac:dyDescent="0.25">
      <c r="A367" s="2">
        <f>IF(AND('Full Analysis'!A369 &lt;=  [0]!end,  'Full Analysis'!A369 &gt;=[0]!start), 'Full Analysis'!A369)</f>
        <v>40861</v>
      </c>
      <c r="B367">
        <f>IF($A367,VLOOKUP($A367,'Full Analysis'!$U$24:$AI$2150,COLUMN()),FALSE)</f>
        <v>-4.8361071693421076E-2</v>
      </c>
      <c r="C367">
        <f>IF($A367,VLOOKUP($A367,'Full Analysis'!$U$24:$AI$2150,COLUMN()),FALSE)</f>
        <v>-4.8055750975301501E-3</v>
      </c>
      <c r="D367">
        <f>IF($A367,VLOOKUP($A367,'Full Analysis'!$U$24:$AI$2150,COLUMN()),FALSE)</f>
        <v>6.4685059013711386E-3</v>
      </c>
      <c r="E367">
        <f>IF($A367,VLOOKUP($A367,'Full Analysis'!$U$24:$AI$2150,COLUMN()),FALSE)</f>
        <v>-1.0048813749770135E-2</v>
      </c>
      <c r="F367">
        <f>IF($A367,VLOOKUP($A367,'Full Analysis'!$U$24:$AI$2150,COLUMN()),FALSE)</f>
        <v>-2.7821901684712451E-3</v>
      </c>
      <c r="G367">
        <f>IF($A367,VLOOKUP($A367,'Full Analysis'!$U$24:$AI$2150,COLUMN()),FALSE)</f>
        <v>-7.8627412638086671E-3</v>
      </c>
      <c r="H367">
        <f>IF($A367,VLOOKUP($A367,'Full Analysis'!$U$24:$AI$2150,COLUMN()),FALSE)</f>
        <v>-1.6871935531856425E-2</v>
      </c>
      <c r="I367">
        <f>IF($A367,VLOOKUP($A367,'Full Analysis'!$U$24:$AI$2150,COLUMN()),FALSE)</f>
        <v>1.5097692843453562E-2</v>
      </c>
      <c r="J367">
        <f>IF($A367,VLOOKUP($A367,'Full Analysis'!$U$24:$AI$2150,COLUMN()),FALSE)</f>
        <v>5.7429107919702458E-3</v>
      </c>
      <c r="K367">
        <f>IF($A367,VLOOKUP($A367,'Full Analysis'!$U$24:$AI$2150,COLUMN()),FALSE)</f>
        <v>3.9072396569832463E-3</v>
      </c>
      <c r="L367">
        <f>IF($A367,VLOOKUP($A367,'Full Analysis'!$U$24:$AI$2150,COLUMN()),FALSE)</f>
        <v>8.7527911095944873E-3</v>
      </c>
      <c r="M367">
        <f>IF($A367,VLOOKUP($A367,'Full Analysis'!$U$24:$AI$2150,COLUMN()),FALSE)</f>
        <v>-2.3108030143274759E-4</v>
      </c>
      <c r="N367">
        <f>IF($A367,VLOOKUP($A367,'Full Analysis'!$U$24:$AI$2150,COLUMN()),FALSE)</f>
        <v>8.0563658700064274E-3</v>
      </c>
      <c r="O367">
        <f>IF($A367,VLOOKUP($A367,'Full Analysis'!$U$24:$AI$2150,COLUMN()),FALSE)</f>
        <v>1.157153531749035E-3</v>
      </c>
    </row>
    <row r="368" spans="1:15" x14ac:dyDescent="0.25">
      <c r="A368" s="2">
        <f>IF(AND('Full Analysis'!A370 &lt;=  [0]!end,  'Full Analysis'!A370 &gt;=[0]!start), 'Full Analysis'!A370)</f>
        <v>40862</v>
      </c>
      <c r="B368">
        <f>IF($A368,VLOOKUP($A368,'Full Analysis'!$U$24:$AI$2150,COLUMN()),FALSE)</f>
        <v>-9.4138990913861909E-2</v>
      </c>
      <c r="C368">
        <f>IF($A368,VLOOKUP($A368,'Full Analysis'!$U$24:$AI$2150,COLUMN()),FALSE)</f>
        <v>1.6755779391136032E-2</v>
      </c>
      <c r="D368">
        <f>IF($A368,VLOOKUP($A368,'Full Analysis'!$U$24:$AI$2150,COLUMN()),FALSE)</f>
        <v>7.9013441292038172E-3</v>
      </c>
      <c r="E368">
        <f>IF($A368,VLOOKUP($A368,'Full Analysis'!$U$24:$AI$2150,COLUMN()),FALSE)</f>
        <v>1.5545658355470553E-3</v>
      </c>
      <c r="F368">
        <f>IF($A368,VLOOKUP($A368,'Full Analysis'!$U$24:$AI$2150,COLUMN()),FALSE)</f>
        <v>7.1254860505463981E-3</v>
      </c>
      <c r="G368">
        <f>IF($A368,VLOOKUP($A368,'Full Analysis'!$U$24:$AI$2150,COLUMN()),FALSE)</f>
        <v>1.9734139087938727E-2</v>
      </c>
      <c r="H368">
        <f>IF($A368,VLOOKUP($A368,'Full Analysis'!$U$24:$AI$2150,COLUMN()),FALSE)</f>
        <v>9.8475636673571072E-3</v>
      </c>
      <c r="I368">
        <f>IF($A368,VLOOKUP($A368,'Full Analysis'!$U$24:$AI$2150,COLUMN()),FALSE)</f>
        <v>-1.4163391165942604E-2</v>
      </c>
      <c r="J368">
        <f>IF($A368,VLOOKUP($A368,'Full Analysis'!$U$24:$AI$2150,COLUMN()),FALSE)</f>
        <v>1.5518200047480578E-3</v>
      </c>
      <c r="K368">
        <f>IF($A368,VLOOKUP($A368,'Full Analysis'!$U$24:$AI$2150,COLUMN()),FALSE)</f>
        <v>4.3029870861390276E-3</v>
      </c>
      <c r="L368">
        <f>IF($A368,VLOOKUP($A368,'Full Analysis'!$U$24:$AI$2150,COLUMN()),FALSE)</f>
        <v>4.5798031485189659E-4</v>
      </c>
      <c r="M368">
        <f>IF($A368,VLOOKUP($A368,'Full Analysis'!$U$24:$AI$2150,COLUMN()),FALSE)</f>
        <v>2.310803014327367E-4</v>
      </c>
      <c r="N368">
        <f>IF($A368,VLOOKUP($A368,'Full Analysis'!$U$24:$AI$2150,COLUMN()),FALSE)</f>
        <v>7.301771356528102E-4</v>
      </c>
      <c r="O368">
        <f>IF($A368,VLOOKUP($A368,'Full Analysis'!$U$24:$AI$2150,COLUMN()),FALSE)</f>
        <v>-1.1001822395677629E-3</v>
      </c>
    </row>
    <row r="369" spans="1:15" x14ac:dyDescent="0.25">
      <c r="A369" s="2">
        <f>IF(AND('Full Analysis'!A371 &lt;=  [0]!end,  'Full Analysis'!A371 &gt;=[0]!start), 'Full Analysis'!A371)</f>
        <v>40863</v>
      </c>
      <c r="B369">
        <f>IF($A369,VLOOKUP($A369,'Full Analysis'!$U$24:$AI$2150,COLUMN()),FALSE)</f>
        <v>0.12907704227514236</v>
      </c>
      <c r="C369">
        <f>IF($A369,VLOOKUP($A369,'Full Analysis'!$U$24:$AI$2150,COLUMN()),FALSE)</f>
        <v>1.6942648369624235E-2</v>
      </c>
      <c r="D369">
        <f>IF($A369,VLOOKUP($A369,'Full Analysis'!$U$24:$AI$2150,COLUMN()),FALSE)</f>
        <v>1.6239987927811693E-2</v>
      </c>
      <c r="E369">
        <f>IF($A369,VLOOKUP($A369,'Full Analysis'!$U$24:$AI$2150,COLUMN()),FALSE)</f>
        <v>4.9024322376615727E-3</v>
      </c>
      <c r="F369">
        <f>IF($A369,VLOOKUP($A369,'Full Analysis'!$U$24:$AI$2150,COLUMN()),FALSE)</f>
        <v>2.7828530663922348E-2</v>
      </c>
      <c r="G369">
        <f>IF($A369,VLOOKUP($A369,'Full Analysis'!$U$24:$AI$2150,COLUMN()),FALSE)</f>
        <v>4.1092063240135548E-2</v>
      </c>
      <c r="H369">
        <f>IF($A369,VLOOKUP($A369,'Full Analysis'!$U$24:$AI$2150,COLUMN()),FALSE)</f>
        <v>3.6877335014180446E-2</v>
      </c>
      <c r="I369">
        <f>IF($A369,VLOOKUP($A369,'Full Analysis'!$U$24:$AI$2150,COLUMN()),FALSE)</f>
        <v>2.2863050007574034E-2</v>
      </c>
      <c r="J369">
        <f>IF($A369,VLOOKUP($A369,'Full Analysis'!$U$24:$AI$2150,COLUMN()),FALSE)</f>
        <v>3.7045311685153194E-3</v>
      </c>
      <c r="K369">
        <f>IF($A369,VLOOKUP($A369,'Full Analysis'!$U$24:$AI$2150,COLUMN()),FALSE)</f>
        <v>5.0745323004587248E-4</v>
      </c>
      <c r="L369">
        <f>IF($A369,VLOOKUP($A369,'Full Analysis'!$U$24:$AI$2150,COLUMN()),FALSE)</f>
        <v>3.2117485741103885E-3</v>
      </c>
      <c r="M369">
        <f>IF($A369,VLOOKUP($A369,'Full Analysis'!$U$24:$AI$2150,COLUMN()),FALSE)</f>
        <v>-6.160955142895493E-4</v>
      </c>
      <c r="N369">
        <f>IF($A369,VLOOKUP($A369,'Full Analysis'!$U$24:$AI$2150,COLUMN()),FALSE)</f>
        <v>1.4878940684390912E-3</v>
      </c>
      <c r="O369">
        <f>IF($A369,VLOOKUP($A369,'Full Analysis'!$U$24:$AI$2150,COLUMN()),FALSE)</f>
        <v>-1.2241680745528228E-3</v>
      </c>
    </row>
    <row r="370" spans="1:15" x14ac:dyDescent="0.25">
      <c r="A370" s="2">
        <f>IF(AND('Full Analysis'!A372 &lt;=  [0]!end,  'Full Analysis'!A372 &gt;=[0]!start), 'Full Analysis'!A372)</f>
        <v>40864</v>
      </c>
      <c r="B370">
        <f>IF($A370,VLOOKUP($A370,'Full Analysis'!$U$24:$AI$2150,COLUMN()),FALSE)</f>
        <v>9.3090423066012035E-2</v>
      </c>
      <c r="C370">
        <f>IF($A370,VLOOKUP($A370,'Full Analysis'!$U$24:$AI$2150,COLUMN()),FALSE)</f>
        <v>3.9477255856513695E-4</v>
      </c>
      <c r="D370">
        <f>IF($A370,VLOOKUP($A370,'Full Analysis'!$U$24:$AI$2150,COLUMN()),FALSE)</f>
        <v>1.7623172992358892E-2</v>
      </c>
      <c r="E370">
        <f>IF($A370,VLOOKUP($A370,'Full Analysis'!$U$24:$AI$2150,COLUMN()),FALSE)</f>
        <v>7.3519484897210908E-4</v>
      </c>
      <c r="F370">
        <f>IF($A370,VLOOKUP($A370,'Full Analysis'!$U$24:$AI$2150,COLUMN()),FALSE)</f>
        <v>9.0133316175160401E-4</v>
      </c>
      <c r="G370">
        <f>IF($A370,VLOOKUP($A370,'Full Analysis'!$U$24:$AI$2150,COLUMN()),FALSE)</f>
        <v>-7.8633303886095907E-3</v>
      </c>
      <c r="H370">
        <f>IF($A370,VLOOKUP($A370,'Full Analysis'!$U$24:$AI$2150,COLUMN()),FALSE)</f>
        <v>2.2564883587323885E-3</v>
      </c>
      <c r="I370">
        <f>IF($A370,VLOOKUP($A370,'Full Analysis'!$U$24:$AI$2150,COLUMN()),FALSE)</f>
        <v>-1.8241047403150365E-3</v>
      </c>
      <c r="J370">
        <f>IF($A370,VLOOKUP($A370,'Full Analysis'!$U$24:$AI$2150,COLUMN()),FALSE)</f>
        <v>-3.1127276300119159E-3</v>
      </c>
      <c r="K370">
        <f>IF($A370,VLOOKUP($A370,'Full Analysis'!$U$24:$AI$2150,COLUMN()),FALSE)</f>
        <v>-2.0282696945135791E-3</v>
      </c>
      <c r="L370">
        <f>IF($A370,VLOOKUP($A370,'Full Analysis'!$U$24:$AI$2150,COLUMN()),FALSE)</f>
        <v>-3.0284977031560839E-3</v>
      </c>
      <c r="M370">
        <f>IF($A370,VLOOKUP($A370,'Full Analysis'!$U$24:$AI$2150,COLUMN()),FALSE)</f>
        <v>-6.9265404701010405E-4</v>
      </c>
      <c r="N370">
        <f>IF($A370,VLOOKUP($A370,'Full Analysis'!$U$24:$AI$2150,COLUMN()),FALSE)</f>
        <v>-1.3118935822837752E-3</v>
      </c>
      <c r="O370">
        <f>IF($A370,VLOOKUP($A370,'Full Analysis'!$U$24:$AI$2150,COLUMN()),FALSE)</f>
        <v>1.6572559981693099E-3</v>
      </c>
    </row>
    <row r="371" spans="1:15" x14ac:dyDescent="0.25">
      <c r="A371" s="2">
        <f>IF(AND('Full Analysis'!A373 &lt;=  [0]!end,  'Full Analysis'!A373 &gt;=[0]!start), 'Full Analysis'!A373)</f>
        <v>40865</v>
      </c>
      <c r="B371">
        <f>IF($A371,VLOOKUP($A371,'Full Analysis'!$U$24:$AI$2150,COLUMN()),FALSE)</f>
        <v>-0.11071202441583163</v>
      </c>
      <c r="C371">
        <f>IF($A371,VLOOKUP($A371,'Full Analysis'!$U$24:$AI$2150,COLUMN()),FALSE)</f>
        <v>1.8824534649997584E-2</v>
      </c>
      <c r="D371">
        <f>IF($A371,VLOOKUP($A371,'Full Analysis'!$U$24:$AI$2150,COLUMN()),FALSE)</f>
        <v>2.9845328800124971E-2</v>
      </c>
      <c r="E371">
        <f>IF($A371,VLOOKUP($A371,'Full Analysis'!$U$24:$AI$2150,COLUMN()),FALSE)</f>
        <v>-5.5870388512834473E-3</v>
      </c>
      <c r="F371">
        <f>IF($A371,VLOOKUP($A371,'Full Analysis'!$U$24:$AI$2150,COLUMN()),FALSE)</f>
        <v>2.6498448309021136E-2</v>
      </c>
      <c r="G371">
        <f>IF($A371,VLOOKUP($A371,'Full Analysis'!$U$24:$AI$2150,COLUMN()),FALSE)</f>
        <v>5.1811555135548946E-4</v>
      </c>
      <c r="H371">
        <f>IF($A371,VLOOKUP($A371,'Full Analysis'!$U$24:$AI$2150,COLUMN()),FALSE)</f>
        <v>1.5684611948197279E-2</v>
      </c>
      <c r="I371">
        <f>IF($A371,VLOOKUP($A371,'Full Analysis'!$U$24:$AI$2150,COLUMN()),FALSE)</f>
        <v>2.3221639114299919E-2</v>
      </c>
      <c r="J371">
        <f>IF($A371,VLOOKUP($A371,'Full Analysis'!$U$24:$AI$2150,COLUMN()),FALSE)</f>
        <v>5.1811555135571139E-4</v>
      </c>
      <c r="K371">
        <f>IF($A371,VLOOKUP($A371,'Full Analysis'!$U$24:$AI$2150,COLUMN()),FALSE)</f>
        <v>9.0319911795521072E-3</v>
      </c>
      <c r="L371">
        <f>IF($A371,VLOOKUP($A371,'Full Analysis'!$U$24:$AI$2150,COLUMN()),FALSE)</f>
        <v>-9.1629633087400483E-5</v>
      </c>
      <c r="M371">
        <f>IF($A371,VLOOKUP($A371,'Full Analysis'!$U$24:$AI$2150,COLUMN()),FALSE)</f>
        <v>1.5388166530315707E-4</v>
      </c>
      <c r="N371">
        <f>IF($A371,VLOOKUP($A371,'Full Analysis'!$U$24:$AI$2150,COLUMN()),FALSE)</f>
        <v>-1.3967957119672214E-3</v>
      </c>
      <c r="O371">
        <f>IF($A371,VLOOKUP($A371,'Full Analysis'!$U$24:$AI$2150,COLUMN()),FALSE)</f>
        <v>-8.3181882541711336E-4</v>
      </c>
    </row>
    <row r="372" spans="1:15" x14ac:dyDescent="0.25">
      <c r="A372" s="2">
        <f>IF(AND('Full Analysis'!A374 &lt;=  [0]!end,  'Full Analysis'!A374 &gt;=[0]!start), 'Full Analysis'!A374)</f>
        <v>40868</v>
      </c>
      <c r="B372">
        <f>IF($A372,VLOOKUP($A372,'Full Analysis'!$U$24:$AI$2150,COLUMN()),FALSE)</f>
        <v>-1.731645001146093E-2</v>
      </c>
      <c r="C372">
        <f>IF($A372,VLOOKUP($A372,'Full Analysis'!$U$24:$AI$2150,COLUMN()),FALSE)</f>
        <v>4.1494881086074076E-3</v>
      </c>
      <c r="D372">
        <f>IF($A372,VLOOKUP($A372,'Full Analysis'!$U$24:$AI$2150,COLUMN()),FALSE)</f>
        <v>-8.1544909815355851E-4</v>
      </c>
      <c r="E372">
        <f>IF($A372,VLOOKUP($A372,'Full Analysis'!$U$24:$AI$2150,COLUMN()),FALSE)</f>
        <v>-2.0256374306525356E-3</v>
      </c>
      <c r="F372">
        <f>IF($A372,VLOOKUP($A372,'Full Analysis'!$U$24:$AI$2150,COLUMN()),FALSE)</f>
        <v>-1.6882286991688242E-2</v>
      </c>
      <c r="G372">
        <f>IF($A372,VLOOKUP($A372,'Full Analysis'!$U$24:$AI$2150,COLUMN()),FALSE)</f>
        <v>-1.1099190898590651E-3</v>
      </c>
      <c r="H372">
        <f>IF($A372,VLOOKUP($A372,'Full Analysis'!$U$24:$AI$2150,COLUMN()),FALSE)</f>
        <v>2.0418588002699186E-3</v>
      </c>
      <c r="I372">
        <f>IF($A372,VLOOKUP($A372,'Full Analysis'!$U$24:$AI$2150,COLUMN()),FALSE)</f>
        <v>-2.616815632935214E-3</v>
      </c>
      <c r="J372">
        <f>IF($A372,VLOOKUP($A372,'Full Analysis'!$U$24:$AI$2150,COLUMN()),FALSE)</f>
        <v>-1.1099190898590651E-3</v>
      </c>
      <c r="K372">
        <f>IF($A372,VLOOKUP($A372,'Full Analysis'!$U$24:$AI$2150,COLUMN()),FALSE)</f>
        <v>-1.9166267428084527E-4</v>
      </c>
      <c r="L372">
        <f>IF($A372,VLOOKUP($A372,'Full Analysis'!$U$24:$AI$2150,COLUMN()),FALSE)</f>
        <v>-3.0190773583801383E-3</v>
      </c>
      <c r="M372">
        <f>IF($A372,VLOOKUP($A372,'Full Analysis'!$U$24:$AI$2150,COLUMN()),FALSE)</f>
        <v>7.6976372055897742E-4</v>
      </c>
      <c r="N372">
        <f>IF($A372,VLOOKUP($A372,'Full Analysis'!$U$24:$AI$2150,COLUMN()),FALSE)</f>
        <v>1.1239190461484673E-3</v>
      </c>
      <c r="O372">
        <f>IF($A372,VLOOKUP($A372,'Full Analysis'!$U$24:$AI$2150,COLUMN()),FALSE)</f>
        <v>-3.0748381681621704E-4</v>
      </c>
    </row>
    <row r="373" spans="1:15" x14ac:dyDescent="0.25">
      <c r="A373" s="2">
        <f>IF(AND('Full Analysis'!A375 &lt;=  [0]!end,  'Full Analysis'!A375 &gt;=[0]!start), 'Full Analysis'!A375)</f>
        <v>40869</v>
      </c>
      <c r="B373">
        <f>IF($A373,VLOOKUP($A373,'Full Analysis'!$U$24:$AI$2150,COLUMN()),FALSE)</f>
        <v>0</v>
      </c>
      <c r="C373">
        <f>IF($A373,VLOOKUP($A373,'Full Analysis'!$U$24:$AI$2150,COLUMN()),FALSE)</f>
        <v>2.2342971201496774E-2</v>
      </c>
      <c r="D373">
        <f>IF($A373,VLOOKUP($A373,'Full Analysis'!$U$24:$AI$2150,COLUMN()),FALSE)</f>
        <v>2.7762343479790421E-2</v>
      </c>
      <c r="E373">
        <f>IF($A373,VLOOKUP($A373,'Full Analysis'!$U$24:$AI$2150,COLUMN()),FALSE)</f>
        <v>1.3665361168334864E-2</v>
      </c>
      <c r="F373">
        <f>IF($A373,VLOOKUP($A373,'Full Analysis'!$U$24:$AI$2150,COLUMN()),FALSE)</f>
        <v>3.4126713712785586E-3</v>
      </c>
      <c r="G373">
        <f>IF($A373,VLOOKUP($A373,'Full Analysis'!$U$24:$AI$2150,COLUMN()),FALSE)</f>
        <v>-2.0883465139046497E-2</v>
      </c>
      <c r="H373">
        <f>IF($A373,VLOOKUP($A373,'Full Analysis'!$U$24:$AI$2150,COLUMN()),FALSE)</f>
        <v>1.8566804627519636E-2</v>
      </c>
      <c r="I373">
        <f>IF($A373,VLOOKUP($A373,'Full Analysis'!$U$24:$AI$2150,COLUMN()),FALSE)</f>
        <v>1.6524872478384141E-2</v>
      </c>
      <c r="J373">
        <f>IF($A373,VLOOKUP($A373,'Full Analysis'!$U$24:$AI$2150,COLUMN()),FALSE)</f>
        <v>1.1753464173976007E-2</v>
      </c>
      <c r="K373">
        <f>IF($A373,VLOOKUP($A373,'Full Analysis'!$U$24:$AI$2150,COLUMN()),FALSE)</f>
        <v>8.2104373991577478E-3</v>
      </c>
      <c r="L373">
        <f>IF($A373,VLOOKUP($A373,'Full Analysis'!$U$24:$AI$2150,COLUMN()),FALSE)</f>
        <v>6.5988691476726721E-3</v>
      </c>
      <c r="M373">
        <f>IF($A373,VLOOKUP($A373,'Full Analysis'!$U$24:$AI$2150,COLUMN()),FALSE)</f>
        <v>4.6310672455912817E-3</v>
      </c>
      <c r="N373">
        <f>IF($A373,VLOOKUP($A373,'Full Analysis'!$U$24:$AI$2150,COLUMN()),FALSE)</f>
        <v>1.1024575574634815E-2</v>
      </c>
      <c r="O373">
        <f>IF($A373,VLOOKUP($A373,'Full Analysis'!$U$24:$AI$2150,COLUMN()),FALSE)</f>
        <v>-1.1380061087268144E-3</v>
      </c>
    </row>
    <row r="374" spans="1:15" x14ac:dyDescent="0.25">
      <c r="A374" s="2">
        <f>IF(AND('Full Analysis'!A376 &lt;=  [0]!end,  'Full Analysis'!A376 &gt;=[0]!start), 'Full Analysis'!A376)</f>
        <v>40870</v>
      </c>
      <c r="B374">
        <f>IF($A374,VLOOKUP($A374,'Full Analysis'!$U$24:$AI$2150,COLUMN()),FALSE)</f>
        <v>-4.2022989774847926E-2</v>
      </c>
      <c r="C374">
        <f>IF($A374,VLOOKUP($A374,'Full Analysis'!$U$24:$AI$2150,COLUMN()),FALSE)</f>
        <v>0</v>
      </c>
      <c r="D374">
        <f>IF($A374,VLOOKUP($A374,'Full Analysis'!$U$24:$AI$2150,COLUMN()),FALSE)</f>
        <v>-1.8648556335960618E-3</v>
      </c>
      <c r="E374">
        <f>IF($A374,VLOOKUP($A374,'Full Analysis'!$U$24:$AI$2150,COLUMN()),FALSE)</f>
        <v>-2.7718236183850711E-3</v>
      </c>
      <c r="F374">
        <f>IF($A374,VLOOKUP($A374,'Full Analysis'!$U$24:$AI$2150,COLUMN()),FALSE)</f>
        <v>1.8288011704321635E-3</v>
      </c>
      <c r="G374">
        <f>IF($A374,VLOOKUP($A374,'Full Analysis'!$U$24:$AI$2150,COLUMN()),FALSE)</f>
        <v>3.9185016078652699E-2</v>
      </c>
      <c r="H374">
        <f>IF($A374,VLOOKUP($A374,'Full Analysis'!$U$24:$AI$2150,COLUMN()),FALSE)</f>
        <v>0</v>
      </c>
      <c r="I374">
        <f>IF($A374,VLOOKUP($A374,'Full Analysis'!$U$24:$AI$2150,COLUMN()),FALSE)</f>
        <v>0</v>
      </c>
      <c r="J374">
        <f>IF($A374,VLOOKUP($A374,'Full Analysis'!$U$24:$AI$2150,COLUMN()),FALSE)</f>
        <v>1.797484007032378E-3</v>
      </c>
      <c r="K374">
        <f>IF($A374,VLOOKUP($A374,'Full Analysis'!$U$24:$AI$2150,COLUMN()),FALSE)</f>
        <v>2.1922763309828027E-3</v>
      </c>
      <c r="L374">
        <f>IF($A374,VLOOKUP($A374,'Full Analysis'!$U$24:$AI$2150,COLUMN()),FALSE)</f>
        <v>0</v>
      </c>
      <c r="M374">
        <f>IF($A374,VLOOKUP($A374,'Full Analysis'!$U$24:$AI$2150,COLUMN()),FALSE)</f>
        <v>-3.6294877481716833E-3</v>
      </c>
      <c r="N374">
        <f>IF($A374,VLOOKUP($A374,'Full Analysis'!$U$24:$AI$2150,COLUMN()),FALSE)</f>
        <v>1.6810680741379861E-3</v>
      </c>
      <c r="O374">
        <f>IF($A374,VLOOKUP($A374,'Full Analysis'!$U$24:$AI$2150,COLUMN()),FALSE)</f>
        <v>0</v>
      </c>
    </row>
    <row r="375" spans="1:15" x14ac:dyDescent="0.25">
      <c r="A375" s="2">
        <f>IF(AND('Full Analysis'!A377 &lt;=  [0]!end,  'Full Analysis'!A377 &gt;=[0]!start), 'Full Analysis'!A377)</f>
        <v>40871</v>
      </c>
      <c r="B375">
        <f>IF($A375,VLOOKUP($A375,'Full Analysis'!$U$24:$AI$2150,COLUMN()),FALSE)</f>
        <v>-3.2391495791235285E-2</v>
      </c>
      <c r="C375">
        <f>IF($A375,VLOOKUP($A375,'Full Analysis'!$U$24:$AI$2150,COLUMN()),FALSE)</f>
        <v>2.6891236049404188E-3</v>
      </c>
      <c r="D375">
        <f>IF($A375,VLOOKUP($A375,'Full Analysis'!$U$24:$AI$2150,COLUMN()),FALSE)</f>
        <v>9.4743984995638627E-3</v>
      </c>
      <c r="E375">
        <f>IF($A375,VLOOKUP($A375,'Full Analysis'!$U$24:$AI$2150,COLUMN()),FALSE)</f>
        <v>1.5933000158755345E-2</v>
      </c>
      <c r="F375">
        <f>IF($A375,VLOOKUP($A375,'Full Analysis'!$U$24:$AI$2150,COLUMN()),FALSE)</f>
        <v>7.9259869600061678E-3</v>
      </c>
      <c r="G375">
        <f>IF($A375,VLOOKUP($A375,'Full Analysis'!$U$24:$AI$2150,COLUMN()),FALSE)</f>
        <v>0.11811453201737741</v>
      </c>
      <c r="H375">
        <f>IF($A375,VLOOKUP($A375,'Full Analysis'!$U$24:$AI$2150,COLUMN()),FALSE)</f>
        <v>1.0202835400242269E-2</v>
      </c>
      <c r="I375">
        <f>IF($A375,VLOOKUP($A375,'Full Analysis'!$U$24:$AI$2150,COLUMN()),FALSE)</f>
        <v>5.7355921038682372E-3</v>
      </c>
      <c r="J375">
        <f>IF($A375,VLOOKUP($A375,'Full Analysis'!$U$24:$AI$2150,COLUMN()),FALSE)</f>
        <v>7.4489641298579427E-3</v>
      </c>
      <c r="K375">
        <f>IF($A375,VLOOKUP($A375,'Full Analysis'!$U$24:$AI$2150,COLUMN()),FALSE)</f>
        <v>3.6213179771332426E-3</v>
      </c>
      <c r="L375">
        <f>IF($A375,VLOOKUP($A375,'Full Analysis'!$U$24:$AI$2150,COLUMN()),FALSE)</f>
        <v>1.1281791566358569E-2</v>
      </c>
      <c r="M375">
        <f>IF($A375,VLOOKUP($A375,'Full Analysis'!$U$24:$AI$2150,COLUMN()),FALSE)</f>
        <v>8.0489560773476607E-3</v>
      </c>
      <c r="N375">
        <f>IF($A375,VLOOKUP($A375,'Full Analysis'!$U$24:$AI$2150,COLUMN()),FALSE)</f>
        <v>6.8483512076910735E-3</v>
      </c>
      <c r="O375">
        <f>IF($A375,VLOOKUP($A375,'Full Analysis'!$U$24:$AI$2150,COLUMN()),FALSE)</f>
        <v>3.3494380566323999E-3</v>
      </c>
    </row>
    <row r="376" spans="1:15" x14ac:dyDescent="0.25">
      <c r="A376" s="2">
        <f>IF(AND('Full Analysis'!A378 &lt;=  [0]!end,  'Full Analysis'!A378 &gt;=[0]!start), 'Full Analysis'!A378)</f>
        <v>40872</v>
      </c>
      <c r="B376">
        <f>IF($A376,VLOOKUP($A376,'Full Analysis'!$U$24:$AI$2150,COLUMN()),FALSE)</f>
        <v>-1.5810606026642315E-2</v>
      </c>
      <c r="C376">
        <f>IF($A376,VLOOKUP($A376,'Full Analysis'!$U$24:$AI$2150,COLUMN()),FALSE)</f>
        <v>-2.8821076021685658E-2</v>
      </c>
      <c r="D376">
        <f>IF($A376,VLOOKUP($A376,'Full Analysis'!$U$24:$AI$2150,COLUMN()),FALSE)</f>
        <v>-3.0394718993578797E-2</v>
      </c>
      <c r="E376">
        <f>IF($A376,VLOOKUP($A376,'Full Analysis'!$U$24:$AI$2150,COLUMN()),FALSE)</f>
        <v>6.1184422252946102E-3</v>
      </c>
      <c r="F376">
        <f>IF($A376,VLOOKUP($A376,'Full Analysis'!$U$24:$AI$2150,COLUMN()),FALSE)</f>
        <v>-1.8340697978488141E-2</v>
      </c>
      <c r="G376">
        <f>IF($A376,VLOOKUP($A376,'Full Analysis'!$U$24:$AI$2150,COLUMN()),FALSE)</f>
        <v>-1.6005034422697267E-2</v>
      </c>
      <c r="H376">
        <f>IF($A376,VLOOKUP($A376,'Full Analysis'!$U$24:$AI$2150,COLUMN()),FALSE)</f>
        <v>-1.0723262161923394E-2</v>
      </c>
      <c r="I376">
        <f>IF($A376,VLOOKUP($A376,'Full Analysis'!$U$24:$AI$2150,COLUMN()),FALSE)</f>
        <v>-2.562121772335299E-2</v>
      </c>
      <c r="J376">
        <f>IF($A376,VLOOKUP($A376,'Full Analysis'!$U$24:$AI$2150,COLUMN()),FALSE)</f>
        <v>-5.4229250921602147E-3</v>
      </c>
      <c r="K376">
        <f>IF($A376,VLOOKUP($A376,'Full Analysis'!$U$24:$AI$2150,COLUMN()),FALSE)</f>
        <v>-4.7825335130751798E-3</v>
      </c>
      <c r="L376">
        <f>IF($A376,VLOOKUP($A376,'Full Analysis'!$U$24:$AI$2150,COLUMN()),FALSE)</f>
        <v>-7.5045518273178504E-3</v>
      </c>
      <c r="M376">
        <f>IF($A376,VLOOKUP($A376,'Full Analysis'!$U$24:$AI$2150,COLUMN()),FALSE)</f>
        <v>3.3469577848565571E-3</v>
      </c>
      <c r="N376">
        <f>IF($A376,VLOOKUP($A376,'Full Analysis'!$U$24:$AI$2150,COLUMN()),FALSE)</f>
        <v>-7.8443791993088874E-3</v>
      </c>
      <c r="O376">
        <f>IF($A376,VLOOKUP($A376,'Full Analysis'!$U$24:$AI$2150,COLUMN()),FALSE)</f>
        <v>-1.4311496967576649E-3</v>
      </c>
    </row>
    <row r="377" spans="1:15" x14ac:dyDescent="0.25">
      <c r="A377" s="2">
        <f>IF(AND('Full Analysis'!A379 &lt;=  [0]!end,  'Full Analysis'!A379 &gt;=[0]!start), 'Full Analysis'!A379)</f>
        <v>40875</v>
      </c>
      <c r="B377">
        <f>IF($A377,VLOOKUP($A377,'Full Analysis'!$U$24:$AI$2150,COLUMN()),FALSE)</f>
        <v>-7.550755250814517E-2</v>
      </c>
      <c r="C377">
        <f>IF($A377,VLOOKUP($A377,'Full Analysis'!$U$24:$AI$2150,COLUMN()),FALSE)</f>
        <v>-2.2112969383295588E-3</v>
      </c>
      <c r="D377">
        <f>IF($A377,VLOOKUP($A377,'Full Analysis'!$U$24:$AI$2150,COLUMN()),FALSE)</f>
        <v>-1.3395849290564722E-3</v>
      </c>
      <c r="E377">
        <f>IF($A377,VLOOKUP($A377,'Full Analysis'!$U$24:$AI$2150,COLUMN()),FALSE)</f>
        <v>9.6828020167367295E-4</v>
      </c>
      <c r="F377">
        <f>IF($A377,VLOOKUP($A377,'Full Analysis'!$U$24:$AI$2150,COLUMN()),FALSE)</f>
        <v>-1.8623664435634202E-3</v>
      </c>
      <c r="G377">
        <f>IF($A377,VLOOKUP($A377,'Full Analysis'!$U$24:$AI$2150,COLUMN()),FALSE)</f>
        <v>-5.2569427128387761E-2</v>
      </c>
      <c r="H377">
        <f>IF($A377,VLOOKUP($A377,'Full Analysis'!$U$24:$AI$2150,COLUMN()),FALSE)</f>
        <v>-1.8301838334720422E-2</v>
      </c>
      <c r="I377">
        <f>IF($A377,VLOOKUP($A377,'Full Analysis'!$U$24:$AI$2150,COLUMN()),FALSE)</f>
        <v>5.6223447571570502E-3</v>
      </c>
      <c r="J377">
        <f>IF($A377,VLOOKUP($A377,'Full Analysis'!$U$24:$AI$2150,COLUMN()),FALSE)</f>
        <v>-1.2761327408371951E-3</v>
      </c>
      <c r="K377">
        <f>IF($A377,VLOOKUP($A377,'Full Analysis'!$U$24:$AI$2150,COLUMN()),FALSE)</f>
        <v>-6.106398534295226E-3</v>
      </c>
      <c r="L377">
        <f>IF($A377,VLOOKUP($A377,'Full Analysis'!$U$24:$AI$2150,COLUMN()),FALSE)</f>
        <v>-3.0413368450075062E-3</v>
      </c>
      <c r="M377">
        <f>IF($A377,VLOOKUP($A377,'Full Analysis'!$U$24:$AI$2150,COLUMN()),FALSE)</f>
        <v>-1.5581181089295321E-3</v>
      </c>
      <c r="N377">
        <f>IF($A377,VLOOKUP($A377,'Full Analysis'!$U$24:$AI$2150,COLUMN()),FALSE)</f>
        <v>-9.8964170411264631E-4</v>
      </c>
      <c r="O377">
        <f>IF($A377,VLOOKUP($A377,'Full Analysis'!$U$24:$AI$2150,COLUMN()),FALSE)</f>
        <v>9.23455842353625E-4</v>
      </c>
    </row>
    <row r="378" spans="1:15" x14ac:dyDescent="0.25">
      <c r="A378" s="2">
        <f>IF(AND('Full Analysis'!A380 &lt;=  [0]!end,  'Full Analysis'!A380 &gt;=[0]!start), 'Full Analysis'!A380)</f>
        <v>40876</v>
      </c>
      <c r="B378">
        <f>IF($A378,VLOOKUP($A378,'Full Analysis'!$U$24:$AI$2150,COLUMN()),FALSE)</f>
        <v>-7.69610411361282E-2</v>
      </c>
      <c r="C378">
        <f>IF($A378,VLOOKUP($A378,'Full Analysis'!$U$24:$AI$2150,COLUMN()),FALSE)</f>
        <v>-4.2403420637780027E-2</v>
      </c>
      <c r="D378">
        <f>IF($A378,VLOOKUP($A378,'Full Analysis'!$U$24:$AI$2150,COLUMN()),FALSE)</f>
        <v>-1.9480298592497489E-2</v>
      </c>
      <c r="E378">
        <f>IF($A378,VLOOKUP($A378,'Full Analysis'!$U$24:$AI$2150,COLUMN()),FALSE)</f>
        <v>-3.5959562369783813E-3</v>
      </c>
      <c r="F378">
        <f>IF($A378,VLOOKUP($A378,'Full Analysis'!$U$24:$AI$2150,COLUMN()),FALSE)</f>
        <v>-1.7982883697505159E-2</v>
      </c>
      <c r="G378">
        <f>IF($A378,VLOOKUP($A378,'Full Analysis'!$U$24:$AI$2150,COLUMN()),FALSE)</f>
        <v>-6.2354028843727004E-2</v>
      </c>
      <c r="H378">
        <f>IF($A378,VLOOKUP($A378,'Full Analysis'!$U$24:$AI$2150,COLUMN()),FALSE)</f>
        <v>-1.0211897747279528E-3</v>
      </c>
      <c r="I378">
        <f>IF($A378,VLOOKUP($A378,'Full Analysis'!$U$24:$AI$2150,COLUMN()),FALSE)</f>
        <v>-5.1018006776862419E-2</v>
      </c>
      <c r="J378">
        <f>IF($A378,VLOOKUP($A378,'Full Analysis'!$U$24:$AI$2150,COLUMN()),FALSE)</f>
        <v>-8.813261915697217E-3</v>
      </c>
      <c r="K378">
        <f>IF($A378,VLOOKUP($A378,'Full Analysis'!$U$24:$AI$2150,COLUMN()),FALSE)</f>
        <v>-6.8333758893673775E-3</v>
      </c>
      <c r="L378">
        <f>IF($A378,VLOOKUP($A378,'Full Analysis'!$U$24:$AI$2150,COLUMN()),FALSE)</f>
        <v>-9.5247537546392699E-3</v>
      </c>
      <c r="M378">
        <f>IF($A378,VLOOKUP($A378,'Full Analysis'!$U$24:$AI$2150,COLUMN()),FALSE)</f>
        <v>-3.5744851175907653E-3</v>
      </c>
      <c r="N378">
        <f>IF($A378,VLOOKUP($A378,'Full Analysis'!$U$24:$AI$2150,COLUMN()),FALSE)</f>
        <v>-9.0719334453816768E-3</v>
      </c>
      <c r="O378">
        <f>IF($A378,VLOOKUP($A378,'Full Analysis'!$U$24:$AI$2150,COLUMN()),FALSE)</f>
        <v>1.6666575395794577E-3</v>
      </c>
    </row>
    <row r="379" spans="1:15" x14ac:dyDescent="0.25">
      <c r="A379" s="2">
        <f>IF(AND('Full Analysis'!A381 &lt;=  [0]!end,  'Full Analysis'!A381 &gt;=[0]!start), 'Full Analysis'!A381)</f>
        <v>40877</v>
      </c>
      <c r="B379">
        <f>IF($A379,VLOOKUP($A379,'Full Analysis'!$U$24:$AI$2150,COLUMN()),FALSE)</f>
        <v>-2.9852963149681274E-2</v>
      </c>
      <c r="C379">
        <f>IF($A379,VLOOKUP($A379,'Full Analysis'!$U$24:$AI$2150,COLUMN()),FALSE)</f>
        <v>1.9104655946864688E-3</v>
      </c>
      <c r="D379">
        <f>IF($A379,VLOOKUP($A379,'Full Analysis'!$U$24:$AI$2150,COLUMN()),FALSE)</f>
        <v>-3.8910683697999979E-2</v>
      </c>
      <c r="E379">
        <f>IF($A379,VLOOKUP($A379,'Full Analysis'!$U$24:$AI$2150,COLUMN()),FALSE)</f>
        <v>2.9748624345530005E-4</v>
      </c>
      <c r="F379">
        <f>IF($A379,VLOOKUP($A379,'Full Analysis'!$U$24:$AI$2150,COLUMN()),FALSE)</f>
        <v>5.4859814576485874E-3</v>
      </c>
      <c r="G379">
        <f>IF($A379,VLOOKUP($A379,'Full Analysis'!$U$24:$AI$2150,COLUMN()),FALSE)</f>
        <v>3.4035625875305203E-2</v>
      </c>
      <c r="H379">
        <f>IF($A379,VLOOKUP($A379,'Full Analysis'!$U$24:$AI$2150,COLUMN()),FALSE)</f>
        <v>4.0910310190163312E-3</v>
      </c>
      <c r="I379">
        <f>IF($A379,VLOOKUP($A379,'Full Analysis'!$U$24:$AI$2150,COLUMN()),FALSE)</f>
        <v>5.5842432955970763E-3</v>
      </c>
      <c r="J379">
        <f>IF($A379,VLOOKUP($A379,'Full Analysis'!$U$24:$AI$2150,COLUMN()),FALSE)</f>
        <v>2.9748624345530005E-4</v>
      </c>
      <c r="K379">
        <f>IF($A379,VLOOKUP($A379,'Full Analysis'!$U$24:$AI$2150,COLUMN()),FALSE)</f>
        <v>1.4649217612916414E-3</v>
      </c>
      <c r="L379">
        <f>IF($A379,VLOOKUP($A379,'Full Analysis'!$U$24:$AI$2150,COLUMN()),FALSE)</f>
        <v>5.5756279903743065E-3</v>
      </c>
      <c r="M379">
        <f>IF($A379,VLOOKUP($A379,'Full Analysis'!$U$24:$AI$2150,COLUMN()),FALSE)</f>
        <v>1.6302452859506557E-3</v>
      </c>
      <c r="N379">
        <f>IF($A379,VLOOKUP($A379,'Full Analysis'!$U$24:$AI$2150,COLUMN()),FALSE)</f>
        <v>-2.0705671804206925E-4</v>
      </c>
      <c r="O379">
        <f>IF($A379,VLOOKUP($A379,'Full Analysis'!$U$24:$AI$2150,COLUMN()),FALSE)</f>
        <v>1.6637179062483254E-3</v>
      </c>
    </row>
    <row r="380" spans="1:15" x14ac:dyDescent="0.25">
      <c r="A380" s="2">
        <f>IF(AND('Full Analysis'!A382 &lt;=  [0]!end,  'Full Analysis'!A382 &gt;=[0]!start), 'Full Analysis'!A382)</f>
        <v>40878</v>
      </c>
      <c r="B380">
        <f>IF($A380,VLOOKUP($A380,'Full Analysis'!$U$24:$AI$2150,COLUMN()),FALSE)</f>
        <v>-1.9418085857101627E-2</v>
      </c>
      <c r="C380">
        <f>IF($A380,VLOOKUP($A380,'Full Analysis'!$U$24:$AI$2150,COLUMN()),FALSE)</f>
        <v>2.4107422792200156E-4</v>
      </c>
      <c r="D380">
        <f>IF($A380,VLOOKUP($A380,'Full Analysis'!$U$24:$AI$2150,COLUMN()),FALSE)</f>
        <v>-3.8510060196016473E-3</v>
      </c>
      <c r="E380">
        <f>IF($A380,VLOOKUP($A380,'Full Analysis'!$U$24:$AI$2150,COLUMN()),FALSE)</f>
        <v>2.7618217532177306E-3</v>
      </c>
      <c r="F380">
        <f>IF($A380,VLOOKUP($A380,'Full Analysis'!$U$24:$AI$2150,COLUMN()),FALSE)</f>
        <v>-5.4401503681210609E-3</v>
      </c>
      <c r="G380">
        <f>IF($A380,VLOOKUP($A380,'Full Analysis'!$U$24:$AI$2150,COLUMN()),FALSE)</f>
        <v>8.7147422603034291E-3</v>
      </c>
      <c r="H380">
        <f>IF($A380,VLOOKUP($A380,'Full Analysis'!$U$24:$AI$2150,COLUMN()),FALSE)</f>
        <v>-3.3252364697859472E-3</v>
      </c>
      <c r="I380">
        <f>IF($A380,VLOOKUP($A380,'Full Analysis'!$U$24:$AI$2150,COLUMN()),FALSE)</f>
        <v>-8.4909159404686768E-3</v>
      </c>
      <c r="J380">
        <f>IF($A380,VLOOKUP($A380,'Full Analysis'!$U$24:$AI$2150,COLUMN()),FALSE)</f>
        <v>3.8007274578741512E-3</v>
      </c>
      <c r="K380">
        <f>IF($A380,VLOOKUP($A380,'Full Analysis'!$U$24:$AI$2150,COLUMN()),FALSE)</f>
        <v>6.3942925202745242E-3</v>
      </c>
      <c r="L380">
        <f>IF($A380,VLOOKUP($A380,'Full Analysis'!$U$24:$AI$2150,COLUMN()),FALSE)</f>
        <v>5.2382603811015668E-3</v>
      </c>
      <c r="M380">
        <f>IF($A380,VLOOKUP($A380,'Full Analysis'!$U$24:$AI$2150,COLUMN()),FALSE)</f>
        <v>2.9567404049166812E-3</v>
      </c>
      <c r="N380">
        <f>IF($A380,VLOOKUP($A380,'Full Analysis'!$U$24:$AI$2150,COLUMN()),FALSE)</f>
        <v>3.46276957168147E-3</v>
      </c>
      <c r="O380">
        <f>IF($A380,VLOOKUP($A380,'Full Analysis'!$U$24:$AI$2150,COLUMN()),FALSE)</f>
        <v>-3.6496912005010477E-3</v>
      </c>
    </row>
    <row r="381" spans="1:15" x14ac:dyDescent="0.25">
      <c r="A381" s="2">
        <f>IF(AND('Full Analysis'!A383 &lt;=  [0]!end,  'Full Analysis'!A383 &gt;=[0]!start), 'Full Analysis'!A383)</f>
        <v>40879</v>
      </c>
      <c r="B381">
        <f>IF($A381,VLOOKUP($A381,'Full Analysis'!$U$24:$AI$2150,COLUMN()),FALSE)</f>
        <v>8.0042707673536564E-2</v>
      </c>
      <c r="C381">
        <f>IF($A381,VLOOKUP($A381,'Full Analysis'!$U$24:$AI$2150,COLUMN()),FALSE)</f>
        <v>-1.02345218027557E-2</v>
      </c>
      <c r="D381">
        <f>IF($A381,VLOOKUP($A381,'Full Analysis'!$U$24:$AI$2150,COLUMN()),FALSE)</f>
        <v>-8.2471106843483508E-3</v>
      </c>
      <c r="E381">
        <f>IF($A381,VLOOKUP($A381,'Full Analysis'!$U$24:$AI$2150,COLUMN()),FALSE)</f>
        <v>-8.7137363569256901E-3</v>
      </c>
      <c r="F381">
        <f>IF($A381,VLOOKUP($A381,'Full Analysis'!$U$24:$AI$2150,COLUMN()),FALSE)</f>
        <v>7.2274300284295443E-3</v>
      </c>
      <c r="G381">
        <f>IF($A381,VLOOKUP($A381,'Full Analysis'!$U$24:$AI$2150,COLUMN()),FALSE)</f>
        <v>-3.8297163148719587E-2</v>
      </c>
      <c r="H381">
        <f>IF($A381,VLOOKUP($A381,'Full Analysis'!$U$24:$AI$2150,COLUMN()),FALSE)</f>
        <v>1.2333147077216073E-2</v>
      </c>
      <c r="I381">
        <f>IF($A381,VLOOKUP($A381,'Full Analysis'!$U$24:$AI$2150,COLUMN()),FALSE)</f>
        <v>-6.5406295810433021E-3</v>
      </c>
      <c r="J381">
        <f>IF($A381,VLOOKUP($A381,'Full Analysis'!$U$24:$AI$2150,COLUMN()),FALSE)</f>
        <v>-4.3956114730381093E-3</v>
      </c>
      <c r="K381">
        <f>IF($A381,VLOOKUP($A381,'Full Analysis'!$U$24:$AI$2150,COLUMN()),FALSE)</f>
        <v>-5.2463332105351281E-3</v>
      </c>
      <c r="L381">
        <f>IF($A381,VLOOKUP($A381,'Full Analysis'!$U$24:$AI$2150,COLUMN()),FALSE)</f>
        <v>-3.4033974809912874E-3</v>
      </c>
      <c r="M381">
        <f>IF($A381,VLOOKUP($A381,'Full Analysis'!$U$24:$AI$2150,COLUMN()),FALSE)</f>
        <v>-1.9462074571709232E-3</v>
      </c>
      <c r="N381">
        <f>IF($A381,VLOOKUP($A381,'Full Analysis'!$U$24:$AI$2150,COLUMN()),FALSE)</f>
        <v>-1.3651182920721696E-3</v>
      </c>
      <c r="O381">
        <f>IF($A381,VLOOKUP($A381,'Full Analysis'!$U$24:$AI$2150,COLUMN()),FALSE)</f>
        <v>-1.0029005177010295E-3</v>
      </c>
    </row>
    <row r="382" spans="1:15" x14ac:dyDescent="0.25">
      <c r="A382" s="2">
        <f>IF(AND('Full Analysis'!A384 &lt;=  [0]!end,  'Full Analysis'!A384 &gt;=[0]!start), 'Full Analysis'!A384)</f>
        <v>40882</v>
      </c>
      <c r="B382">
        <f>IF($A382,VLOOKUP($A382,'Full Analysis'!$U$24:$AI$2150,COLUMN()),FALSE)</f>
        <v>-5.077232537342314E-2</v>
      </c>
      <c r="C382">
        <f>IF($A382,VLOOKUP($A382,'Full Analysis'!$U$24:$AI$2150,COLUMN()),FALSE)</f>
        <v>-1.1051262280358644E-3</v>
      </c>
      <c r="D382">
        <f>IF($A382,VLOOKUP($A382,'Full Analysis'!$U$24:$AI$2150,COLUMN()),FALSE)</f>
        <v>1.3783214522388338E-2</v>
      </c>
      <c r="E382">
        <f>IF($A382,VLOOKUP($A382,'Full Analysis'!$U$24:$AI$2150,COLUMN()),FALSE)</f>
        <v>2.8543002213547702E-3</v>
      </c>
      <c r="F382">
        <f>IF($A382,VLOOKUP($A382,'Full Analysis'!$U$24:$AI$2150,COLUMN()),FALSE)</f>
        <v>4.6155529785353979E-3</v>
      </c>
      <c r="G382">
        <f>IF($A382,VLOOKUP($A382,'Full Analysis'!$U$24:$AI$2150,COLUMN()),FALSE)</f>
        <v>1.8485730035274001E-2</v>
      </c>
      <c r="H382">
        <f>IF($A382,VLOOKUP($A382,'Full Analysis'!$U$24:$AI$2150,COLUMN()),FALSE)</f>
        <v>-5.6715800393069993E-3</v>
      </c>
      <c r="I382">
        <f>IF($A382,VLOOKUP($A382,'Full Analysis'!$U$24:$AI$2150,COLUMN()),FALSE)</f>
        <v>9.4894900884729648E-3</v>
      </c>
      <c r="J382">
        <f>IF($A382,VLOOKUP($A382,'Full Analysis'!$U$24:$AI$2150,COLUMN()),FALSE)</f>
        <v>4.0969925831743307E-3</v>
      </c>
      <c r="K382">
        <f>IF($A382,VLOOKUP($A382,'Full Analysis'!$U$24:$AI$2150,COLUMN()),FALSE)</f>
        <v>6.0806024711803457E-3</v>
      </c>
      <c r="L382">
        <f>IF($A382,VLOOKUP($A382,'Full Analysis'!$U$24:$AI$2150,COLUMN()),FALSE)</f>
        <v>1.0245140145377576E-2</v>
      </c>
      <c r="M382">
        <f>IF($A382,VLOOKUP($A382,'Full Analysis'!$U$24:$AI$2150,COLUMN()),FALSE)</f>
        <v>-6.2198726931377382E-4</v>
      </c>
      <c r="N382">
        <f>IF($A382,VLOOKUP($A382,'Full Analysis'!$U$24:$AI$2150,COLUMN()),FALSE)</f>
        <v>5.3576519022491519E-3</v>
      </c>
      <c r="O382">
        <f>IF($A382,VLOOKUP($A382,'Full Analysis'!$U$24:$AI$2150,COLUMN()),FALSE)</f>
        <v>1.2366752682418829E-3</v>
      </c>
    </row>
    <row r="383" spans="1:15" x14ac:dyDescent="0.25">
      <c r="A383" s="2">
        <f>IF(AND('Full Analysis'!A385 &lt;=  [0]!end,  'Full Analysis'!A385 &gt;=[0]!start), 'Full Analysis'!A385)</f>
        <v>40883</v>
      </c>
      <c r="B383">
        <f>IF($A383,VLOOKUP($A383,'Full Analysis'!$U$24:$AI$2150,COLUMN()),FALSE)</f>
        <v>1.3289232118682487E-2</v>
      </c>
      <c r="C383">
        <f>IF($A383,VLOOKUP($A383,'Full Analysis'!$U$24:$AI$2150,COLUMN()),FALSE)</f>
        <v>-2.0162897586126233E-3</v>
      </c>
      <c r="D383">
        <f>IF($A383,VLOOKUP($A383,'Full Analysis'!$U$24:$AI$2150,COLUMN()),FALSE)</f>
        <v>-1.5798623539897867E-3</v>
      </c>
      <c r="E383">
        <f>IF($A383,VLOOKUP($A383,'Full Analysis'!$U$24:$AI$2150,COLUMN()),FALSE)</f>
        <v>-3.9894469638146837E-4</v>
      </c>
      <c r="F383">
        <f>IF($A383,VLOOKUP($A383,'Full Analysis'!$U$24:$AI$2150,COLUMN()),FALSE)</f>
        <v>-7.853367921871442E-3</v>
      </c>
      <c r="G383">
        <f>IF($A383,VLOOKUP($A383,'Full Analysis'!$U$24:$AI$2150,COLUMN()),FALSE)</f>
        <v>2.829276045786369E-3</v>
      </c>
      <c r="H383">
        <f>IF($A383,VLOOKUP($A383,'Full Analysis'!$U$24:$AI$2150,COLUMN()),FALSE)</f>
        <v>9.5570919863342593E-3</v>
      </c>
      <c r="I383">
        <f>IF($A383,VLOOKUP($A383,'Full Analysis'!$U$24:$AI$2150,COLUMN()),FALSE)</f>
        <v>8.3884579326119566E-3</v>
      </c>
      <c r="J383">
        <f>IF($A383,VLOOKUP($A383,'Full Analysis'!$U$24:$AI$2150,COLUMN()),FALSE)</f>
        <v>-2.0133484300015416E-3</v>
      </c>
      <c r="K383">
        <f>IF($A383,VLOOKUP($A383,'Full Analysis'!$U$24:$AI$2150,COLUMN()),FALSE)</f>
        <v>-8.0568247061653768E-3</v>
      </c>
      <c r="L383">
        <f>IF($A383,VLOOKUP($A383,'Full Analysis'!$U$24:$AI$2150,COLUMN()),FALSE)</f>
        <v>-4.4432175292697723E-3</v>
      </c>
      <c r="M383">
        <f>IF($A383,VLOOKUP($A383,'Full Analysis'!$U$24:$AI$2150,COLUMN()),FALSE)</f>
        <v>-8.5460130283802416E-4</v>
      </c>
      <c r="N383">
        <f>IF($A383,VLOOKUP($A383,'Full Analysis'!$U$24:$AI$2150,COLUMN()),FALSE)</f>
        <v>-4.4795623271306111E-3</v>
      </c>
      <c r="O383">
        <f>IF($A383,VLOOKUP($A383,'Full Analysis'!$U$24:$AI$2150,COLUMN()),FALSE)</f>
        <v>-3.1200918067121768E-3</v>
      </c>
    </row>
    <row r="384" spans="1:15" x14ac:dyDescent="0.25">
      <c r="A384" s="2">
        <f>IF(AND('Full Analysis'!A386 &lt;=  [0]!end,  'Full Analysis'!A386 &gt;=[0]!start), 'Full Analysis'!A386)</f>
        <v>40884</v>
      </c>
      <c r="B384">
        <f>IF($A384,VLOOKUP($A384,'Full Analysis'!$U$24:$AI$2150,COLUMN()),FALSE)</f>
        <v>3.3500868852820269E-3</v>
      </c>
      <c r="C384">
        <f>IF($A384,VLOOKUP($A384,'Full Analysis'!$U$24:$AI$2150,COLUMN()),FALSE)</f>
        <v>2.1368471427759831E-2</v>
      </c>
      <c r="D384">
        <f>IF($A384,VLOOKUP($A384,'Full Analysis'!$U$24:$AI$2150,COLUMN()),FALSE)</f>
        <v>1.3953632618519786E-2</v>
      </c>
      <c r="E384">
        <f>IF($A384,VLOOKUP($A384,'Full Analysis'!$U$24:$AI$2150,COLUMN()),FALSE)</f>
        <v>4.5882716823131449E-2</v>
      </c>
      <c r="F384">
        <f>IF($A384,VLOOKUP($A384,'Full Analysis'!$U$24:$AI$2150,COLUMN()),FALSE)</f>
        <v>1.6979203262419959E-2</v>
      </c>
      <c r="G384">
        <f>IF($A384,VLOOKUP($A384,'Full Analysis'!$U$24:$AI$2150,COLUMN()),FALSE)</f>
        <v>-7.656098583700712E-3</v>
      </c>
      <c r="H384">
        <f>IF($A384,VLOOKUP($A384,'Full Analysis'!$U$24:$AI$2150,COLUMN()),FALSE)</f>
        <v>-3.6269469811395071E-3</v>
      </c>
      <c r="I384">
        <f>IF($A384,VLOOKUP($A384,'Full Analysis'!$U$24:$AI$2150,COLUMN()),FALSE)</f>
        <v>1.0349048918187125E-2</v>
      </c>
      <c r="J384">
        <f>IF($A384,VLOOKUP($A384,'Full Analysis'!$U$24:$AI$2150,COLUMN()),FALSE)</f>
        <v>6.8019845915291352E-3</v>
      </c>
      <c r="K384">
        <f>IF($A384,VLOOKUP($A384,'Full Analysis'!$U$24:$AI$2150,COLUMN()),FALSE)</f>
        <v>4.9158971535986536E-3</v>
      </c>
      <c r="L384">
        <f>IF($A384,VLOOKUP($A384,'Full Analysis'!$U$24:$AI$2150,COLUMN()),FALSE)</f>
        <v>3.4232350587179283E-3</v>
      </c>
      <c r="M384">
        <f>IF($A384,VLOOKUP($A384,'Full Analysis'!$U$24:$AI$2150,COLUMN()),FALSE)</f>
        <v>9.3232855793917702E-4</v>
      </c>
      <c r="N384">
        <f>IF($A384,VLOOKUP($A384,'Full Analysis'!$U$24:$AI$2150,COLUMN()),FALSE)</f>
        <v>3.5456842581900266E-3</v>
      </c>
      <c r="O384">
        <f>IF($A384,VLOOKUP($A384,'Full Analysis'!$U$24:$AI$2150,COLUMN()),FALSE)</f>
        <v>-1.9422885349118109E-3</v>
      </c>
    </row>
    <row r="385" spans="1:15" x14ac:dyDescent="0.25">
      <c r="A385" s="2">
        <f>IF(AND('Full Analysis'!A387 &lt;=  [0]!end,  'Full Analysis'!A387 &gt;=[0]!start), 'Full Analysis'!A387)</f>
        <v>40885</v>
      </c>
      <c r="B385">
        <f>IF($A385,VLOOKUP($A385,'Full Analysis'!$U$24:$AI$2150,COLUMN()),FALSE)</f>
        <v>3.3613477027049274E-3</v>
      </c>
      <c r="C385">
        <f>IF($A385,VLOOKUP($A385,'Full Analysis'!$U$24:$AI$2150,COLUMN()),FALSE)</f>
        <v>-1.6742439809384446E-2</v>
      </c>
      <c r="D385">
        <f>IF($A385,VLOOKUP($A385,'Full Analysis'!$U$24:$AI$2150,COLUMN()),FALSE)</f>
        <v>1.5956736361695895E-2</v>
      </c>
      <c r="E385">
        <f>IF($A385,VLOOKUP($A385,'Full Analysis'!$U$24:$AI$2150,COLUMN()),FALSE)</f>
        <v>-2.7014615806940667E-3</v>
      </c>
      <c r="F385">
        <f>IF($A385,VLOOKUP($A385,'Full Analysis'!$U$24:$AI$2150,COLUMN()),FALSE)</f>
        <v>-2.3199222683558327E-3</v>
      </c>
      <c r="G385">
        <f>IF($A385,VLOOKUP($A385,'Full Analysis'!$U$24:$AI$2150,COLUMN()),FALSE)</f>
        <v>-4.0334327556179113E-2</v>
      </c>
      <c r="H385">
        <f>IF($A385,VLOOKUP($A385,'Full Analysis'!$U$24:$AI$2150,COLUMN()),FALSE)</f>
        <v>9.3531469066480879E-3</v>
      </c>
      <c r="I385">
        <f>IF($A385,VLOOKUP($A385,'Full Analysis'!$U$24:$AI$2150,COLUMN()),FALSE)</f>
        <v>-1.0349048918187052E-2</v>
      </c>
      <c r="J385">
        <f>IF($A385,VLOOKUP($A385,'Full Analysis'!$U$24:$AI$2150,COLUMN()),FALSE)</f>
        <v>-2.7712259805304884E-3</v>
      </c>
      <c r="K385">
        <f>IF($A385,VLOOKUP($A385,'Full Analysis'!$U$24:$AI$2150,COLUMN()),FALSE)</f>
        <v>-1.0874085569544561E-3</v>
      </c>
      <c r="L385">
        <f>IF($A385,VLOOKUP($A385,'Full Analysis'!$U$24:$AI$2150,COLUMN()),FALSE)</f>
        <v>-2.4067400305649764E-3</v>
      </c>
      <c r="M385">
        <f>IF($A385,VLOOKUP($A385,'Full Analysis'!$U$24:$AI$2150,COLUMN()),FALSE)</f>
        <v>-1.4757857352448521E-3</v>
      </c>
      <c r="N385">
        <f>IF($A385,VLOOKUP($A385,'Full Analysis'!$U$24:$AI$2150,COLUMN()),FALSE)</f>
        <v>-2.5972977369862517E-3</v>
      </c>
      <c r="O385">
        <f>IF($A385,VLOOKUP($A385,'Full Analysis'!$U$24:$AI$2150,COLUMN()),FALSE)</f>
        <v>3.2790920674645079E-3</v>
      </c>
    </row>
    <row r="386" spans="1:15" x14ac:dyDescent="0.25">
      <c r="A386" s="2">
        <f>IF(AND('Full Analysis'!A388 &lt;=  [0]!end,  'Full Analysis'!A388 &gt;=[0]!start), 'Full Analysis'!A388)</f>
        <v>40886</v>
      </c>
      <c r="B386">
        <f>IF($A386,VLOOKUP($A386,'Full Analysis'!$U$24:$AI$2150,COLUMN()),FALSE)</f>
        <v>-5.5660847105553857E-2</v>
      </c>
      <c r="C386">
        <f>IF($A386,VLOOKUP($A386,'Full Analysis'!$U$24:$AI$2150,COLUMN()),FALSE)</f>
        <v>1.5026409891996073E-2</v>
      </c>
      <c r="D386">
        <f>IF($A386,VLOOKUP($A386,'Full Analysis'!$U$24:$AI$2150,COLUMN()),FALSE)</f>
        <v>2.0522903982979606E-2</v>
      </c>
      <c r="E386">
        <f>IF($A386,VLOOKUP($A386,'Full Analysis'!$U$24:$AI$2150,COLUMN()),FALSE)</f>
        <v>1.8119524024999431E-2</v>
      </c>
      <c r="F386">
        <f>IF($A386,VLOOKUP($A386,'Full Analysis'!$U$24:$AI$2150,COLUMN()),FALSE)</f>
        <v>2.8536998472251135E-2</v>
      </c>
      <c r="G386">
        <f>IF($A386,VLOOKUP($A386,'Full Analysis'!$U$24:$AI$2150,COLUMN()),FALSE)</f>
        <v>-4.9951042364546248E-2</v>
      </c>
      <c r="H386">
        <f>IF($A386,VLOOKUP($A386,'Full Analysis'!$U$24:$AI$2150,COLUMN()),FALSE)</f>
        <v>1.0446592749467026E-3</v>
      </c>
      <c r="I386">
        <f>IF($A386,VLOOKUP($A386,'Full Analysis'!$U$24:$AI$2150,COLUMN()),FALSE)</f>
        <v>2.590159668027989E-2</v>
      </c>
      <c r="J386">
        <f>IF($A386,VLOOKUP($A386,'Full Analysis'!$U$24:$AI$2150,COLUMN()),FALSE)</f>
        <v>1.2569314616787656E-2</v>
      </c>
      <c r="K386">
        <f>IF($A386,VLOOKUP($A386,'Full Analysis'!$U$24:$AI$2150,COLUMN()),FALSE)</f>
        <v>3.2657794850051761E-3</v>
      </c>
      <c r="L386">
        <f>IF($A386,VLOOKUP($A386,'Full Analysis'!$U$24:$AI$2150,COLUMN()),FALSE)</f>
        <v>1.1063190976614255E-2</v>
      </c>
      <c r="M386">
        <f>IF($A386,VLOOKUP($A386,'Full Analysis'!$U$24:$AI$2150,COLUMN()),FALSE)</f>
        <v>3.2651820970958823E-3</v>
      </c>
      <c r="N386">
        <f>IF($A386,VLOOKUP($A386,'Full Analysis'!$U$24:$AI$2150,COLUMN()),FALSE)</f>
        <v>1.1264506539701723E-2</v>
      </c>
      <c r="O386">
        <f>IF($A386,VLOOKUP($A386,'Full Analysis'!$U$24:$AI$2150,COLUMN()),FALSE)</f>
        <v>-1.6664632471428279E-3</v>
      </c>
    </row>
    <row r="387" spans="1:15" x14ac:dyDescent="0.25">
      <c r="A387" s="2">
        <f>IF(AND('Full Analysis'!A389 &lt;=  [0]!end,  'Full Analysis'!A389 &gt;=[0]!start), 'Full Analysis'!A389)</f>
        <v>40889</v>
      </c>
      <c r="B387">
        <f>IF($A387,VLOOKUP($A387,'Full Analysis'!$U$24:$AI$2150,COLUMN()),FALSE)</f>
        <v>-3.4432196421484131E-2</v>
      </c>
      <c r="C387">
        <f>IF($A387,VLOOKUP($A387,'Full Analysis'!$U$24:$AI$2150,COLUMN()),FALSE)</f>
        <v>8.7239607798869148E-3</v>
      </c>
      <c r="D387">
        <f>IF($A387,VLOOKUP($A387,'Full Analysis'!$U$24:$AI$2150,COLUMN()),FALSE)</f>
        <v>2.4010502272615647E-3</v>
      </c>
      <c r="E387">
        <f>IF($A387,VLOOKUP($A387,'Full Analysis'!$U$24:$AI$2150,COLUMN()),FALSE)</f>
        <v>1.2412608752487791E-2</v>
      </c>
      <c r="F387">
        <f>IF($A387,VLOOKUP($A387,'Full Analysis'!$U$24:$AI$2150,COLUMN()),FALSE)</f>
        <v>4.4119887264304812E-3</v>
      </c>
      <c r="G387">
        <f>IF($A387,VLOOKUP($A387,'Full Analysis'!$U$24:$AI$2150,COLUMN()),FALSE)</f>
        <v>-4.9710101054608581E-2</v>
      </c>
      <c r="H387">
        <f>IF($A387,VLOOKUP($A387,'Full Analysis'!$U$24:$AI$2150,COLUMN()),FALSE)</f>
        <v>-4.9524407230226684E-3</v>
      </c>
      <c r="I387">
        <f>IF($A387,VLOOKUP($A387,'Full Analysis'!$U$24:$AI$2150,COLUMN()),FALSE)</f>
        <v>4.6826194400563766E-3</v>
      </c>
      <c r="J387">
        <f>IF($A387,VLOOKUP($A387,'Full Analysis'!$U$24:$AI$2150,COLUMN()),FALSE)</f>
        <v>9.1303989683249546E-3</v>
      </c>
      <c r="K387">
        <f>IF($A387,VLOOKUP($A387,'Full Analysis'!$U$24:$AI$2150,COLUMN()),FALSE)</f>
        <v>4.1777867109258409E-3</v>
      </c>
      <c r="L387">
        <f>IF($A387,VLOOKUP($A387,'Full Analysis'!$U$24:$AI$2150,COLUMN()),FALSE)</f>
        <v>7.4126541625140659E-3</v>
      </c>
      <c r="M387">
        <f>IF($A387,VLOOKUP($A387,'Full Analysis'!$U$24:$AI$2150,COLUMN()),FALSE)</f>
        <v>8.5693145897533919E-4</v>
      </c>
      <c r="N387">
        <f>IF($A387,VLOOKUP($A387,'Full Analysis'!$U$24:$AI$2150,COLUMN()),FALSE)</f>
        <v>8.3461662063137477E-3</v>
      </c>
      <c r="O387">
        <f>IF($A387,VLOOKUP($A387,'Full Analysis'!$U$24:$AI$2150,COLUMN()),FALSE)</f>
        <v>-1.5275197814066637E-3</v>
      </c>
    </row>
    <row r="388" spans="1:15" x14ac:dyDescent="0.25">
      <c r="A388" s="2">
        <f>IF(AND('Full Analysis'!A390 &lt;=  [0]!end,  'Full Analysis'!A390 &gt;=[0]!start), 'Full Analysis'!A390)</f>
        <v>40890</v>
      </c>
      <c r="B388">
        <f>IF($A388,VLOOKUP($A388,'Full Analysis'!$U$24:$AI$2150,COLUMN()),FALSE)</f>
        <v>3.125254350410453E-2</v>
      </c>
      <c r="C388">
        <f>IF($A388,VLOOKUP($A388,'Full Analysis'!$U$24:$AI$2150,COLUMN()),FALSE)</f>
        <v>1.1413223108981041E-2</v>
      </c>
      <c r="D388">
        <f>IF($A388,VLOOKUP($A388,'Full Analysis'!$U$24:$AI$2150,COLUMN()),FALSE)</f>
        <v>1.6369052454729031E-2</v>
      </c>
      <c r="E388">
        <f>IF($A388,VLOOKUP($A388,'Full Analysis'!$U$24:$AI$2150,COLUMN()),FALSE)</f>
        <v>-4.3960178354992404E-3</v>
      </c>
      <c r="F388">
        <f>IF($A388,VLOOKUP($A388,'Full Analysis'!$U$24:$AI$2150,COLUMN()),FALSE)</f>
        <v>4.2948909950958694E-2</v>
      </c>
      <c r="G388">
        <f>IF($A388,VLOOKUP($A388,'Full Analysis'!$U$24:$AI$2150,COLUMN()),FALSE)</f>
        <v>-2.1344911896296337E-2</v>
      </c>
      <c r="H388">
        <f>IF($A388,VLOOKUP($A388,'Full Analysis'!$U$24:$AI$2150,COLUMN()),FALSE)</f>
        <v>2.5277807184268607E-2</v>
      </c>
      <c r="I388">
        <f>IF($A388,VLOOKUP($A388,'Full Analysis'!$U$24:$AI$2150,COLUMN()),FALSE)</f>
        <v>4.0599036820986055E-2</v>
      </c>
      <c r="J388">
        <f>IF($A388,VLOOKUP($A388,'Full Analysis'!$U$24:$AI$2150,COLUMN()),FALSE)</f>
        <v>6.8259650703998906E-3</v>
      </c>
      <c r="K388">
        <f>IF($A388,VLOOKUP($A388,'Full Analysis'!$U$24:$AI$2150,COLUMN()),FALSE)</f>
        <v>3.6780167289606953E-3</v>
      </c>
      <c r="L388">
        <f>IF($A388,VLOOKUP($A388,'Full Analysis'!$U$24:$AI$2150,COLUMN()),FALSE)</f>
        <v>1.0604151629710075E-2</v>
      </c>
      <c r="M388">
        <f>IF($A388,VLOOKUP($A388,'Full Analysis'!$U$24:$AI$2150,COLUMN()),FALSE)</f>
        <v>1.8722214689464688E-3</v>
      </c>
      <c r="N388">
        <f>IF($A388,VLOOKUP($A388,'Full Analysis'!$U$24:$AI$2150,COLUMN()),FALSE)</f>
        <v>9.8871320083058073E-3</v>
      </c>
      <c r="O388">
        <f>IF($A388,VLOOKUP($A388,'Full Analysis'!$U$24:$AI$2150,COLUMN()),FALSE)</f>
        <v>-1.9896555844560009E-3</v>
      </c>
    </row>
    <row r="389" spans="1:15" x14ac:dyDescent="0.25">
      <c r="A389" s="2">
        <f>IF(AND('Full Analysis'!A391 &lt;=  [0]!end,  'Full Analysis'!A391 &gt;=[0]!start), 'Full Analysis'!A391)</f>
        <v>40891</v>
      </c>
      <c r="B389">
        <f>IF($A389,VLOOKUP($A389,'Full Analysis'!$U$24:$AI$2150,COLUMN()),FALSE)</f>
        <v>-1.5748356968139282E-2</v>
      </c>
      <c r="C389">
        <f>IF($A389,VLOOKUP($A389,'Full Analysis'!$U$24:$AI$2150,COLUMN()),FALSE)</f>
        <v>-3.2378085355432196E-3</v>
      </c>
      <c r="D389">
        <f>IF($A389,VLOOKUP($A389,'Full Analysis'!$U$24:$AI$2150,COLUMN()),FALSE)</f>
        <v>3.6910139452089484E-3</v>
      </c>
      <c r="E389">
        <f>IF($A389,VLOOKUP($A389,'Full Analysis'!$U$24:$AI$2150,COLUMN()),FALSE)</f>
        <v>-1.0768403471156211E-3</v>
      </c>
      <c r="F389">
        <f>IF($A389,VLOOKUP($A389,'Full Analysis'!$U$24:$AI$2150,COLUMN()),FALSE)</f>
        <v>1.0813722429028285E-2</v>
      </c>
      <c r="G389">
        <f>IF($A389,VLOOKUP($A389,'Full Analysis'!$U$24:$AI$2150,COLUMN()),FALSE)</f>
        <v>1.0899350699600142E-2</v>
      </c>
      <c r="H389">
        <f>IF($A389,VLOOKUP($A389,'Full Analysis'!$U$24:$AI$2150,COLUMN()),FALSE)</f>
        <v>-5.33191161658835E-4</v>
      </c>
      <c r="I389">
        <f>IF($A389,VLOOKUP($A389,'Full Analysis'!$U$24:$AI$2150,COLUMN()),FALSE)</f>
        <v>-3.9665404093022954E-3</v>
      </c>
      <c r="J389">
        <f>IF($A389,VLOOKUP($A389,'Full Analysis'!$U$24:$AI$2150,COLUMN()),FALSE)</f>
        <v>-1.0768403471156211E-3</v>
      </c>
      <c r="K389">
        <f>IF($A389,VLOOKUP($A389,'Full Analysis'!$U$24:$AI$2150,COLUMN()),FALSE)</f>
        <v>-1.6148309551829243E-3</v>
      </c>
      <c r="L389">
        <f>IF($A389,VLOOKUP($A389,'Full Analysis'!$U$24:$AI$2150,COLUMN()),FALSE)</f>
        <v>-1.1263192278710714E-2</v>
      </c>
      <c r="M389">
        <f>IF($A389,VLOOKUP($A389,'Full Analysis'!$U$24:$AI$2150,COLUMN()),FALSE)</f>
        <v>-2.5734018178803909E-3</v>
      </c>
      <c r="N389">
        <f>IF($A389,VLOOKUP($A389,'Full Analysis'!$U$24:$AI$2150,COLUMN()),FALSE)</f>
        <v>-1.0768403471156211E-3</v>
      </c>
      <c r="O389">
        <f>IF($A389,VLOOKUP($A389,'Full Analysis'!$U$24:$AI$2150,COLUMN()),FALSE)</f>
        <v>8.4412811964830947E-4</v>
      </c>
    </row>
    <row r="390" spans="1:15" x14ac:dyDescent="0.25">
      <c r="A390" s="2">
        <f>IF(AND('Full Analysis'!A392 &lt;=  [0]!end,  'Full Analysis'!A392 &gt;=[0]!start), 'Full Analysis'!A392)</f>
        <v>40892</v>
      </c>
      <c r="B390">
        <f>IF($A390,VLOOKUP($A390,'Full Analysis'!$U$24:$AI$2150,COLUMN()),FALSE)</f>
        <v>0</v>
      </c>
      <c r="C390">
        <f>IF($A390,VLOOKUP($A390,'Full Analysis'!$U$24:$AI$2150,COLUMN()),FALSE)</f>
        <v>-3.2109610779536423E-3</v>
      </c>
      <c r="D390">
        <f>IF($A390,VLOOKUP($A390,'Full Analysis'!$U$24:$AI$2150,COLUMN()),FALSE)</f>
        <v>-6.5440829276154321E-3</v>
      </c>
      <c r="E390">
        <f>IF($A390,VLOOKUP($A390,'Full Analysis'!$U$24:$AI$2150,COLUMN()),FALSE)</f>
        <v>-3.0745580565023358E-4</v>
      </c>
      <c r="F390">
        <f>IF($A390,VLOOKUP($A390,'Full Analysis'!$U$24:$AI$2150,COLUMN()),FALSE)</f>
        <v>-1.4076593693176988E-2</v>
      </c>
      <c r="G390">
        <f>IF($A390,VLOOKUP($A390,'Full Analysis'!$U$24:$AI$2150,COLUMN()),FALSE)</f>
        <v>-3.0745580565045568E-4</v>
      </c>
      <c r="H390">
        <f>IF($A390,VLOOKUP($A390,'Full Analysis'!$U$24:$AI$2150,COLUMN()),FALSE)</f>
        <v>-9.0210216431527573E-3</v>
      </c>
      <c r="I390">
        <f>IF($A390,VLOOKUP($A390,'Full Analysis'!$U$24:$AI$2150,COLUMN()),FALSE)</f>
        <v>-1.6337577937712754E-2</v>
      </c>
      <c r="J390">
        <f>IF($A390,VLOOKUP($A390,'Full Analysis'!$U$24:$AI$2150,COLUMN()),FALSE)</f>
        <v>-3.0745580565034466E-4</v>
      </c>
      <c r="K390">
        <f>IF($A390,VLOOKUP($A390,'Full Analysis'!$U$24:$AI$2150,COLUMN()),FALSE)</f>
        <v>-3.2265350520299457E-4</v>
      </c>
      <c r="L390">
        <f>IF($A390,VLOOKUP($A390,'Full Analysis'!$U$24:$AI$2150,COLUMN()),FALSE)</f>
        <v>-3.1948908965192882E-3</v>
      </c>
      <c r="M390">
        <f>IF($A390,VLOOKUP($A390,'Full Analysis'!$U$24:$AI$2150,COLUMN()),FALSE)</f>
        <v>-1.4008874576797393E-3</v>
      </c>
      <c r="N390">
        <f>IF($A390,VLOOKUP($A390,'Full Analysis'!$U$24:$AI$2150,COLUMN()),FALSE)</f>
        <v>-3.0745580565034466E-4</v>
      </c>
      <c r="O390">
        <f>IF($A390,VLOOKUP($A390,'Full Analysis'!$U$24:$AI$2150,COLUMN()),FALSE)</f>
        <v>-1.9534407992004817E-3</v>
      </c>
    </row>
    <row r="391" spans="1:15" x14ac:dyDescent="0.25">
      <c r="A391" s="2">
        <f>IF(AND('Full Analysis'!A393 &lt;=  [0]!end,  'Full Analysis'!A393 &gt;=[0]!start), 'Full Analysis'!A393)</f>
        <v>40893</v>
      </c>
      <c r="B391">
        <f>IF($A391,VLOOKUP($A391,'Full Analysis'!$U$24:$AI$2150,COLUMN()),FALSE)</f>
        <v>-9.5310179804324768E-2</v>
      </c>
      <c r="C391">
        <f>IF($A391,VLOOKUP($A391,'Full Analysis'!$U$24:$AI$2150,COLUMN()),FALSE)</f>
        <v>1.1802150179861285E-2</v>
      </c>
      <c r="D391">
        <f>IF($A391,VLOOKUP($A391,'Full Analysis'!$U$24:$AI$2150,COLUMN()),FALSE)</f>
        <v>1.316925622654727E-2</v>
      </c>
      <c r="E391">
        <f>IF($A391,VLOOKUP($A391,'Full Analysis'!$U$24:$AI$2150,COLUMN()),FALSE)</f>
        <v>-6.0090434003861378E-3</v>
      </c>
      <c r="F391">
        <f>IF($A391,VLOOKUP($A391,'Full Analysis'!$U$24:$AI$2150,COLUMN()),FALSE)</f>
        <v>-1.3046807265104589E-3</v>
      </c>
      <c r="G391">
        <f>IF($A391,VLOOKUP($A391,'Full Analysis'!$U$24:$AI$2150,COLUMN()),FALSE)</f>
        <v>-5.8649899143295756E-2</v>
      </c>
      <c r="H391">
        <f>IF($A391,VLOOKUP($A391,'Full Analysis'!$U$24:$AI$2150,COLUMN()),FALSE)</f>
        <v>-2.375160590166104E-2</v>
      </c>
      <c r="I391">
        <f>IF($A391,VLOOKUP($A391,'Full Analysis'!$U$24:$AI$2150,COLUMN()),FALSE)</f>
        <v>1.5518875081103646E-2</v>
      </c>
      <c r="J391">
        <f>IF($A391,VLOOKUP($A391,'Full Analysis'!$U$24:$AI$2150,COLUMN()),FALSE)</f>
        <v>-1.5369246168726709E-4</v>
      </c>
      <c r="K391">
        <f>IF($A391,VLOOKUP($A391,'Full Analysis'!$U$24:$AI$2150,COLUMN()),FALSE)</f>
        <v>-1.4184399541337456E-3</v>
      </c>
      <c r="L391">
        <f>IF($A391,VLOOKUP($A391,'Full Analysis'!$U$24:$AI$2150,COLUMN()),FALSE)</f>
        <v>-1.593625835278036E-3</v>
      </c>
      <c r="M391">
        <f>IF($A391,VLOOKUP($A391,'Full Analysis'!$U$24:$AI$2150,COLUMN()),FALSE)</f>
        <v>2.3359038885862977E-3</v>
      </c>
      <c r="N391">
        <f>IF($A391,VLOOKUP($A391,'Full Analysis'!$U$24:$AI$2150,COLUMN()),FALSE)</f>
        <v>5.7993341378390279E-4</v>
      </c>
      <c r="O391">
        <f>IF($A391,VLOOKUP($A391,'Full Analysis'!$U$24:$AI$2150,COLUMN()),FALSE)</f>
        <v>-1.288878515093175E-3</v>
      </c>
    </row>
    <row r="392" spans="1:15" x14ac:dyDescent="0.25">
      <c r="A392" s="2">
        <f>IF(AND('Full Analysis'!A394 &lt;=  [0]!end,  'Full Analysis'!A394 &gt;=[0]!start), 'Full Analysis'!A394)</f>
        <v>40896</v>
      </c>
      <c r="B392">
        <f>IF($A392,VLOOKUP($A392,'Full Analysis'!$U$24:$AI$2150,COLUMN()),FALSE)</f>
        <v>-0.1152545893030248</v>
      </c>
      <c r="C392">
        <f>IF($A392,VLOOKUP($A392,'Full Analysis'!$U$24:$AI$2150,COLUMN()),FALSE)</f>
        <v>-2.9397292377713446E-2</v>
      </c>
      <c r="D392">
        <f>IF($A392,VLOOKUP($A392,'Full Analysis'!$U$24:$AI$2150,COLUMN()),FALSE)</f>
        <v>-1.4405558716131143E-2</v>
      </c>
      <c r="E392">
        <f>IF($A392,VLOOKUP($A392,'Full Analysis'!$U$24:$AI$2150,COLUMN()),FALSE)</f>
        <v>-6.0346843406647041E-3</v>
      </c>
      <c r="F392">
        <f>IF($A392,VLOOKUP($A392,'Full Analysis'!$U$24:$AI$2150,COLUMN()),FALSE)</f>
        <v>-1.2663167162616191E-2</v>
      </c>
      <c r="G392">
        <f>IF($A392,VLOOKUP($A392,'Full Analysis'!$U$24:$AI$2150,COLUMN()),FALSE)</f>
        <v>-2.4355946456073984E-2</v>
      </c>
      <c r="H392">
        <f>IF($A392,VLOOKUP($A392,'Full Analysis'!$U$24:$AI$2150,COLUMN()),FALSE)</f>
        <v>-1.0519660833556894E-2</v>
      </c>
      <c r="I392">
        <f>IF($A392,VLOOKUP($A392,'Full Analysis'!$U$24:$AI$2150,COLUMN()),FALSE)</f>
        <v>-1.9717934230485339E-2</v>
      </c>
      <c r="J392">
        <f>IF($A392,VLOOKUP($A392,'Full Analysis'!$U$24:$AI$2150,COLUMN()),FALSE)</f>
        <v>-5.5936700005510759E-3</v>
      </c>
      <c r="K392">
        <f>IF($A392,VLOOKUP($A392,'Full Analysis'!$U$24:$AI$2150,COLUMN()),FALSE)</f>
        <v>-9.2349787351075248E-3</v>
      </c>
      <c r="L392">
        <f>IF($A392,VLOOKUP($A392,'Full Analysis'!$U$24:$AI$2150,COLUMN()),FALSE)</f>
        <v>-6.7214592109669478E-3</v>
      </c>
      <c r="M392">
        <f>IF($A392,VLOOKUP($A392,'Full Analysis'!$U$24:$AI$2150,COLUMN()),FALSE)</f>
        <v>-2.1803466043028587E-3</v>
      </c>
      <c r="N392">
        <f>IF($A392,VLOOKUP($A392,'Full Analysis'!$U$24:$AI$2150,COLUMN()),FALSE)</f>
        <v>-5.2373045936022983E-3</v>
      </c>
      <c r="O392">
        <f>IF($A392,VLOOKUP($A392,'Full Analysis'!$U$24:$AI$2150,COLUMN()),FALSE)</f>
        <v>3.3443427797792565E-3</v>
      </c>
    </row>
    <row r="393" spans="1:15" x14ac:dyDescent="0.25">
      <c r="A393" s="2">
        <f>IF(AND('Full Analysis'!A395 &lt;=  [0]!end,  'Full Analysis'!A395 &gt;=[0]!start), 'Full Analysis'!A395)</f>
        <v>40897</v>
      </c>
      <c r="B393">
        <f>IF($A393,VLOOKUP($A393,'Full Analysis'!$U$24:$AI$2150,COLUMN()),FALSE)</f>
        <v>1.5306421282675507E-2</v>
      </c>
      <c r="C393">
        <f>IF($A393,VLOOKUP($A393,'Full Analysis'!$U$24:$AI$2150,COLUMN()),FALSE)</f>
        <v>-1.9396150191799504E-3</v>
      </c>
      <c r="D393">
        <f>IF($A393,VLOOKUP($A393,'Full Analysis'!$U$24:$AI$2150,COLUMN()),FALSE)</f>
        <v>-7.5716965308938915E-3</v>
      </c>
      <c r="E393">
        <f>IF($A393,VLOOKUP($A393,'Full Analysis'!$U$24:$AI$2150,COLUMN()),FALSE)</f>
        <v>-1.7692660357574643E-3</v>
      </c>
      <c r="F393">
        <f>IF($A393,VLOOKUP($A393,'Full Analysis'!$U$24:$AI$2150,COLUMN()),FALSE)</f>
        <v>9.7842518518668977E-4</v>
      </c>
      <c r="G393">
        <f>IF($A393,VLOOKUP($A393,'Full Analysis'!$U$24:$AI$2150,COLUMN()),FALSE)</f>
        <v>-6.1841060079328948E-3</v>
      </c>
      <c r="H393">
        <f>IF($A393,VLOOKUP($A393,'Full Analysis'!$U$24:$AI$2150,COLUMN()),FALSE)</f>
        <v>-1.293285427857924E-2</v>
      </c>
      <c r="I393">
        <f>IF($A393,VLOOKUP($A393,'Full Analysis'!$U$24:$AI$2150,COLUMN()),FALSE)</f>
        <v>-8.4660804878445954E-4</v>
      </c>
      <c r="J393">
        <f>IF($A393,VLOOKUP($A393,'Full Analysis'!$U$24:$AI$2150,COLUMN()),FALSE)</f>
        <v>1.2233352699288057E-3</v>
      </c>
      <c r="K393">
        <f>IF($A393,VLOOKUP($A393,'Full Analysis'!$U$24:$AI$2150,COLUMN()),FALSE)</f>
        <v>-1.5309054466633892E-3</v>
      </c>
      <c r="L393">
        <f>IF($A393,VLOOKUP($A393,'Full Analysis'!$U$24:$AI$2150,COLUMN()),FALSE)</f>
        <v>3.6351813345069078E-3</v>
      </c>
      <c r="M393">
        <f>IF($A393,VLOOKUP($A393,'Full Analysis'!$U$24:$AI$2150,COLUMN()),FALSE)</f>
        <v>2.2583041174976969E-3</v>
      </c>
      <c r="N393">
        <f>IF($A393,VLOOKUP($A393,'Full Analysis'!$U$24:$AI$2150,COLUMN()),FALSE)</f>
        <v>2.2153080265773593E-3</v>
      </c>
      <c r="O393">
        <f>IF($A393,VLOOKUP($A393,'Full Analysis'!$U$24:$AI$2150,COLUMN()),FALSE)</f>
        <v>1.8949930211481678E-3</v>
      </c>
    </row>
    <row r="394" spans="1:15" x14ac:dyDescent="0.25">
      <c r="A394" s="2">
        <f>IF(AND('Full Analysis'!A396 &lt;=  [0]!end,  'Full Analysis'!A396 &gt;=[0]!start), 'Full Analysis'!A396)</f>
        <v>40898</v>
      </c>
      <c r="B394">
        <f>IF($A394,VLOOKUP($A394,'Full Analysis'!$U$24:$AI$2150,COLUMN()),FALSE)</f>
        <v>0</v>
      </c>
      <c r="C394">
        <f>IF($A394,VLOOKUP($A394,'Full Analysis'!$U$24:$AI$2150,COLUMN()),FALSE)</f>
        <v>-8.2315536139849488E-3</v>
      </c>
      <c r="D394">
        <f>IF($A394,VLOOKUP($A394,'Full Analysis'!$U$24:$AI$2150,COLUMN()),FALSE)</f>
        <v>-5.3734680611432347E-3</v>
      </c>
      <c r="E394">
        <f>IF($A394,VLOOKUP($A394,'Full Analysis'!$U$24:$AI$2150,COLUMN()),FALSE)</f>
        <v>-2.7189920200082953E-3</v>
      </c>
      <c r="F394">
        <f>IF($A394,VLOOKUP($A394,'Full Analysis'!$U$24:$AI$2150,COLUMN()),FALSE)</f>
        <v>4.6139549728315323E-3</v>
      </c>
      <c r="G394">
        <f>IF($A394,VLOOKUP($A394,'Full Analysis'!$U$24:$AI$2150,COLUMN()),FALSE)</f>
        <v>5.381395204630956E-3</v>
      </c>
      <c r="H394">
        <f>IF($A394,VLOOKUP($A394,'Full Analysis'!$U$24:$AI$2150,COLUMN()),FALSE)</f>
        <v>-4.5248945982896893E-3</v>
      </c>
      <c r="I394">
        <f>IF($A394,VLOOKUP($A394,'Full Analysis'!$U$24:$AI$2150,COLUMN()),FALSE)</f>
        <v>-9.4421873128597168E-3</v>
      </c>
      <c r="J394">
        <f>IF($A394,VLOOKUP($A394,'Full Analysis'!$U$24:$AI$2150,COLUMN()),FALSE)</f>
        <v>1.6845333233050312E-3</v>
      </c>
      <c r="K394">
        <f>IF($A394,VLOOKUP($A394,'Full Analysis'!$U$24:$AI$2150,COLUMN()),FALSE)</f>
        <v>1.2755917285471286E-3</v>
      </c>
      <c r="L394">
        <f>IF($A394,VLOOKUP($A394,'Full Analysis'!$U$24:$AI$2150,COLUMN()),FALSE)</f>
        <v>2.8989593407433181E-3</v>
      </c>
      <c r="M394">
        <f>IF($A394,VLOOKUP($A394,'Full Analysis'!$U$24:$AI$2150,COLUMN()),FALSE)</f>
        <v>2.5760132897677751E-3</v>
      </c>
      <c r="N394">
        <f>IF($A394,VLOOKUP($A394,'Full Analysis'!$U$24:$AI$2150,COLUMN()),FALSE)</f>
        <v>1.9965492686761749E-3</v>
      </c>
      <c r="O394">
        <f>IF($A394,VLOOKUP($A394,'Full Analysis'!$U$24:$AI$2150,COLUMN()),FALSE)</f>
        <v>-6.5854837884868464E-4</v>
      </c>
    </row>
    <row r="395" spans="1:15" x14ac:dyDescent="0.25">
      <c r="A395" s="2">
        <f>IF(AND('Full Analysis'!A397 &lt;=  [0]!end,  'Full Analysis'!A397 &gt;=[0]!start), 'Full Analysis'!A397)</f>
        <v>40899</v>
      </c>
      <c r="B395">
        <f>IF($A395,VLOOKUP($A395,'Full Analysis'!$U$24:$AI$2150,COLUMN()),FALSE)</f>
        <v>-1.5306421282675545E-2</v>
      </c>
      <c r="C395">
        <f>IF($A395,VLOOKUP($A395,'Full Analysis'!$U$24:$AI$2150,COLUMN()),FALSE)</f>
        <v>-8.9945155134233679E-3</v>
      </c>
      <c r="D395">
        <f>IF($A395,VLOOKUP($A395,'Full Analysis'!$U$24:$AI$2150,COLUMN()),FALSE)</f>
        <v>-7.071071336505471E-3</v>
      </c>
      <c r="E395">
        <f>IF($A395,VLOOKUP($A395,'Full Analysis'!$U$24:$AI$2150,COLUMN()),FALSE)</f>
        <v>1.2474327227995408E-3</v>
      </c>
      <c r="F395">
        <f>IF($A395,VLOOKUP($A395,'Full Analysis'!$U$24:$AI$2150,COLUMN()),FALSE)</f>
        <v>4.4824624410444962E-4</v>
      </c>
      <c r="G395">
        <f>IF($A395,VLOOKUP($A395,'Full Analysis'!$U$24:$AI$2150,COLUMN()),FALSE)</f>
        <v>-1.5242443131336936E-2</v>
      </c>
      <c r="H395">
        <f>IF($A395,VLOOKUP($A395,'Full Analysis'!$U$24:$AI$2150,COLUMN()),FALSE)</f>
        <v>-2.0045108190201413E-3</v>
      </c>
      <c r="I395">
        <f>IF($A395,VLOOKUP($A395,'Full Analysis'!$U$24:$AI$2150,COLUMN()),FALSE)</f>
        <v>-5.8070639629449715E-3</v>
      </c>
      <c r="J395">
        <f>IF($A395,VLOOKUP($A395,'Full Analysis'!$U$24:$AI$2150,COLUMN()),FALSE)</f>
        <v>-5.3629574164146352E-4</v>
      </c>
      <c r="K395">
        <f>IF($A395,VLOOKUP($A395,'Full Analysis'!$U$24:$AI$2150,COLUMN()),FALSE)</f>
        <v>2.4920936888861338E-3</v>
      </c>
      <c r="L395">
        <f>IF($A395,VLOOKUP($A395,'Full Analysis'!$U$24:$AI$2150,COLUMN()),FALSE)</f>
        <v>-9.3646111413634453E-5</v>
      </c>
      <c r="M395">
        <f>IF($A395,VLOOKUP($A395,'Full Analysis'!$U$24:$AI$2150,COLUMN()),FALSE)</f>
        <v>-1.3278658463507719E-3</v>
      </c>
      <c r="N395">
        <f>IF($A395,VLOOKUP($A395,'Full Analysis'!$U$24:$AI$2150,COLUMN()),FALSE)</f>
        <v>2.7705687020002513E-4</v>
      </c>
      <c r="O395">
        <f>IF($A395,VLOOKUP($A395,'Full Analysis'!$U$24:$AI$2150,COLUMN()),FALSE)</f>
        <v>3.0067347313593139E-3</v>
      </c>
    </row>
    <row r="396" spans="1:15" x14ac:dyDescent="0.25">
      <c r="A396" s="2">
        <f>IF(AND('Full Analysis'!A398 &lt;=  [0]!end,  'Full Analysis'!A398 &gt;=[0]!start), 'Full Analysis'!A398)</f>
        <v>40900</v>
      </c>
      <c r="B396">
        <f>IF($A396,VLOOKUP($A396,'Full Analysis'!$U$24:$AI$2150,COLUMN()),FALSE)</f>
        <v>-1.7566323717899054E-2</v>
      </c>
      <c r="C396">
        <f>IF($A396,VLOOKUP($A396,'Full Analysis'!$U$24:$AI$2150,COLUMN()),FALSE)</f>
        <v>0</v>
      </c>
      <c r="D396">
        <f>IF($A396,VLOOKUP($A396,'Full Analysis'!$U$24:$AI$2150,COLUMN()),FALSE)</f>
        <v>-2.3459561362138828E-3</v>
      </c>
      <c r="E396">
        <f>IF($A396,VLOOKUP($A396,'Full Analysis'!$U$24:$AI$2150,COLUMN()),FALSE)</f>
        <v>3.6559460205775993E-3</v>
      </c>
      <c r="F396">
        <f>IF($A396,VLOOKUP($A396,'Full Analysis'!$U$24:$AI$2150,COLUMN()),FALSE)</f>
        <v>-6.2250998026216857E-4</v>
      </c>
      <c r="G396">
        <f>IF($A396,VLOOKUP($A396,'Full Analysis'!$U$24:$AI$2150,COLUMN()),FALSE)</f>
        <v>3.5954263345858342E-2</v>
      </c>
      <c r="H396">
        <f>IF($A396,VLOOKUP($A396,'Full Analysis'!$U$24:$AI$2150,COLUMN()),FALSE)</f>
        <v>0</v>
      </c>
      <c r="I396">
        <f>IF($A396,VLOOKUP($A396,'Full Analysis'!$U$24:$AI$2150,COLUMN()),FALSE)</f>
        <v>0</v>
      </c>
      <c r="J396">
        <f>IF($A396,VLOOKUP($A396,'Full Analysis'!$U$24:$AI$2150,COLUMN()),FALSE)</f>
        <v>-1.2247398958957125E-3</v>
      </c>
      <c r="K396">
        <f>IF($A396,VLOOKUP($A396,'Full Analysis'!$U$24:$AI$2150,COLUMN()),FALSE)</f>
        <v>-3.8380349732325853E-4</v>
      </c>
      <c r="L396">
        <f>IF($A396,VLOOKUP($A396,'Full Analysis'!$U$24:$AI$2150,COLUMN()),FALSE)</f>
        <v>-7.4885335335142338E-4</v>
      </c>
      <c r="M396">
        <f>IF($A396,VLOOKUP($A396,'Full Analysis'!$U$24:$AI$2150,COLUMN()),FALSE)</f>
        <v>-1.637874249861991E-3</v>
      </c>
      <c r="N396">
        <f>IF($A396,VLOOKUP($A396,'Full Analysis'!$U$24:$AI$2150,COLUMN()),FALSE)</f>
        <v>-7.162762750542802E-4</v>
      </c>
      <c r="O396">
        <f>IF($A396,VLOOKUP($A396,'Full Analysis'!$U$24:$AI$2150,COLUMN()),FALSE)</f>
        <v>0</v>
      </c>
    </row>
    <row r="397" spans="1:15" x14ac:dyDescent="0.25">
      <c r="A397" s="2">
        <f>IF(AND('Full Analysis'!A399 &lt;=  [0]!end,  'Full Analysis'!A399 &gt;=[0]!start), 'Full Analysis'!A399)</f>
        <v>40903</v>
      </c>
      <c r="B397">
        <f>IF($A397,VLOOKUP($A397,'Full Analysis'!$U$24:$AI$2150,COLUMN()),FALSE)</f>
        <v>-1.2361096823574088E-2</v>
      </c>
      <c r="C397">
        <f>IF($A397,VLOOKUP($A397,'Full Analysis'!$U$24:$AI$2150,COLUMN()),FALSE)</f>
        <v>-7.9027643911027824E-5</v>
      </c>
      <c r="D397">
        <f>IF($A397,VLOOKUP($A397,'Full Analysis'!$U$24:$AI$2150,COLUMN()),FALSE)</f>
        <v>1.0256786862048153E-3</v>
      </c>
      <c r="E397">
        <f>IF($A397,VLOOKUP($A397,'Full Analysis'!$U$24:$AI$2150,COLUMN()),FALSE)</f>
        <v>-2.7643450817756445E-3</v>
      </c>
      <c r="F397">
        <f>IF($A397,VLOOKUP($A397,'Full Analysis'!$U$24:$AI$2150,COLUMN()),FALSE)</f>
        <v>1.0170406097881718E-2</v>
      </c>
      <c r="G397">
        <f>IF($A397,VLOOKUP($A397,'Full Analysis'!$U$24:$AI$2150,COLUMN()),FALSE)</f>
        <v>-1.1452542326824073E-2</v>
      </c>
      <c r="H397">
        <f>IF($A397,VLOOKUP($A397,'Full Analysis'!$U$24:$AI$2150,COLUMN()),FALSE)</f>
        <v>-2.8379449289905156E-2</v>
      </c>
      <c r="I397">
        <f>IF($A397,VLOOKUP($A397,'Full Analysis'!$U$24:$AI$2150,COLUMN()),FALSE)</f>
        <v>0</v>
      </c>
      <c r="J397">
        <f>IF($A397,VLOOKUP($A397,'Full Analysis'!$U$24:$AI$2150,COLUMN()),FALSE)</f>
        <v>-1.529870728907386E-4</v>
      </c>
      <c r="K397">
        <f>IF($A397,VLOOKUP($A397,'Full Analysis'!$U$24:$AI$2150,COLUMN()),FALSE)</f>
        <v>-1.7252951658166329E-3</v>
      </c>
      <c r="L397">
        <f>IF($A397,VLOOKUP($A397,'Full Analysis'!$U$24:$AI$2150,COLUMN()),FALSE)</f>
        <v>-2.1498349168977329E-3</v>
      </c>
      <c r="M397">
        <f>IF($A397,VLOOKUP($A397,'Full Analysis'!$U$24:$AI$2150,COLUMN()),FALSE)</f>
        <v>-1.3239361771848618E-3</v>
      </c>
      <c r="N397">
        <f>IF($A397,VLOOKUP($A397,'Full Analysis'!$U$24:$AI$2150,COLUMN()),FALSE)</f>
        <v>-3.6825515874697125E-4</v>
      </c>
      <c r="O397">
        <f>IF($A397,VLOOKUP($A397,'Full Analysis'!$U$24:$AI$2150,COLUMN()),FALSE)</f>
        <v>-1.3595499083498643E-3</v>
      </c>
    </row>
    <row r="398" spans="1:15" x14ac:dyDescent="0.25">
      <c r="A398" s="2">
        <f>IF(AND('Full Analysis'!A400 &lt;=  [0]!end,  'Full Analysis'!A400 &gt;=[0]!start), 'Full Analysis'!A400)</f>
        <v>40904</v>
      </c>
      <c r="B398">
        <f>IF($A398,VLOOKUP($A398,'Full Analysis'!$U$24:$AI$2150,COLUMN()),FALSE)</f>
        <v>-2.9057734479542782E-2</v>
      </c>
      <c r="C398">
        <f>IF($A398,VLOOKUP($A398,'Full Analysis'!$U$24:$AI$2150,COLUMN()),FALSE)</f>
        <v>1.2556475533818024E-2</v>
      </c>
      <c r="D398">
        <f>IF($A398,VLOOKUP($A398,'Full Analysis'!$U$24:$AI$2150,COLUMN()),FALSE)</f>
        <v>1.8756445763007595E-2</v>
      </c>
      <c r="E398">
        <f>IF($A398,VLOOKUP($A398,'Full Analysis'!$U$24:$AI$2150,COLUMN()),FALSE)</f>
        <v>1.2964501633007747E-2</v>
      </c>
      <c r="F398">
        <f>IF($A398,VLOOKUP($A398,'Full Analysis'!$U$24:$AI$2150,COLUMN()),FALSE)</f>
        <v>1.7817348851258234E-2</v>
      </c>
      <c r="G398">
        <f>IF($A398,VLOOKUP($A398,'Full Analysis'!$U$24:$AI$2150,COLUMN()),FALSE)</f>
        <v>6.718485458136708E-3</v>
      </c>
      <c r="H398">
        <f>IF($A398,VLOOKUP($A398,'Full Analysis'!$U$24:$AI$2150,COLUMN()),FALSE)</f>
        <v>-9.2032618591375952E-3</v>
      </c>
      <c r="I398">
        <f>IF($A398,VLOOKUP($A398,'Full Analysis'!$U$24:$AI$2150,COLUMN()),FALSE)</f>
        <v>2.0697882503690892E-2</v>
      </c>
      <c r="J398">
        <f>IF($A398,VLOOKUP($A398,'Full Analysis'!$U$24:$AI$2150,COLUMN()),FALSE)</f>
        <v>1.0456807568743929E-2</v>
      </c>
      <c r="K398">
        <f>IF($A398,VLOOKUP($A398,'Full Analysis'!$U$24:$AI$2150,COLUMN()),FALSE)</f>
        <v>1.175237493494388E-2</v>
      </c>
      <c r="L398">
        <f>IF($A398,VLOOKUP($A398,'Full Analysis'!$U$24:$AI$2150,COLUMN()),FALSE)</f>
        <v>9.9465960328782785E-3</v>
      </c>
      <c r="M398">
        <f>IF($A398,VLOOKUP($A398,'Full Analysis'!$U$24:$AI$2150,COLUMN()),FALSE)</f>
        <v>2.2595358088195417E-3</v>
      </c>
      <c r="N398">
        <f>IF($A398,VLOOKUP($A398,'Full Analysis'!$U$24:$AI$2150,COLUMN()),FALSE)</f>
        <v>1.1189082623042239E-2</v>
      </c>
      <c r="O398">
        <f>IF($A398,VLOOKUP($A398,'Full Analysis'!$U$24:$AI$2150,COLUMN()),FALSE)</f>
        <v>-4.2430872511066853E-3</v>
      </c>
    </row>
    <row r="399" spans="1:15" x14ac:dyDescent="0.25">
      <c r="A399" s="2">
        <f>IF(AND('Full Analysis'!A401 &lt;=  [0]!end,  'Full Analysis'!A401 &gt;=[0]!start), 'Full Analysis'!A401)</f>
        <v>40905</v>
      </c>
      <c r="B399">
        <f>IF($A399,VLOOKUP($A399,'Full Analysis'!$U$24:$AI$2150,COLUMN()),FALSE)</f>
        <v>4.7846981233364734E-3</v>
      </c>
      <c r="C399">
        <f>IF($A399,VLOOKUP($A399,'Full Analysis'!$U$24:$AI$2150,COLUMN()),FALSE)</f>
        <v>-1.0650168721478726E-2</v>
      </c>
      <c r="D399">
        <f>IF($A399,VLOOKUP($A399,'Full Analysis'!$U$24:$AI$2150,COLUMN()),FALSE)</f>
        <v>1.3078980209352377E-3</v>
      </c>
      <c r="E399">
        <f>IF($A399,VLOOKUP($A399,'Full Analysis'!$U$24:$AI$2150,COLUMN()),FALSE)</f>
        <v>-8.3362690160182079E-3</v>
      </c>
      <c r="F399">
        <f>IF($A399,VLOOKUP($A399,'Full Analysis'!$U$24:$AI$2150,COLUMN()),FALSE)</f>
        <v>1.7834324722963632E-2</v>
      </c>
      <c r="G399">
        <f>IF($A399,VLOOKUP($A399,'Full Analysis'!$U$24:$AI$2150,COLUMN()),FALSE)</f>
        <v>-3.3339644689762409E-2</v>
      </c>
      <c r="H399">
        <f>IF($A399,VLOOKUP($A399,'Full Analysis'!$U$24:$AI$2150,COLUMN()),FALSE)</f>
        <v>7.7444723954777622E-3</v>
      </c>
      <c r="I399">
        <f>IF($A399,VLOOKUP($A399,'Full Analysis'!$U$24:$AI$2150,COLUMN()),FALSE)</f>
        <v>6.7196777083326374E-4</v>
      </c>
      <c r="J399">
        <f>IF($A399,VLOOKUP($A399,'Full Analysis'!$U$24:$AI$2150,COLUMN()),FALSE)</f>
        <v>-3.0911901328055472E-4</v>
      </c>
      <c r="K399">
        <f>IF($A399,VLOOKUP($A399,'Full Analysis'!$U$24:$AI$2150,COLUMN()),FALSE)</f>
        <v>5.2462959153053487E-3</v>
      </c>
      <c r="L399">
        <f>IF($A399,VLOOKUP($A399,'Full Analysis'!$U$24:$AI$2150,COLUMN()),FALSE)</f>
        <v>-1.3193857347007119E-3</v>
      </c>
      <c r="M399">
        <f>IF($A399,VLOOKUP($A399,'Full Analysis'!$U$24:$AI$2150,COLUMN()),FALSE)</f>
        <v>-3.8148670190038063E-3</v>
      </c>
      <c r="N399">
        <f>IF($A399,VLOOKUP($A399,'Full Analysis'!$U$24:$AI$2150,COLUMN()),FALSE)</f>
        <v>2.5527629515503625E-3</v>
      </c>
      <c r="O399">
        <f>IF($A399,VLOOKUP($A399,'Full Analysis'!$U$24:$AI$2150,COLUMN()),FALSE)</f>
        <v>-6.3943867387387541E-4</v>
      </c>
    </row>
    <row r="400" spans="1:15" x14ac:dyDescent="0.25">
      <c r="A400" s="2">
        <f>IF(AND('Full Analysis'!A402 &lt;=  [0]!end,  'Full Analysis'!A402 &gt;=[0]!start), 'Full Analysis'!A402)</f>
        <v>40906</v>
      </c>
      <c r="B400">
        <f>IF($A400,VLOOKUP($A400,'Full Analysis'!$U$24:$AI$2150,COLUMN()),FALSE)</f>
        <v>-1.9002947125615358E-2</v>
      </c>
      <c r="C400">
        <f>IF($A400,VLOOKUP($A400,'Full Analysis'!$U$24:$AI$2150,COLUMN()),FALSE)</f>
        <v>4.2925842405895703E-3</v>
      </c>
      <c r="D400">
        <f>IF($A400,VLOOKUP($A400,'Full Analysis'!$U$24:$AI$2150,COLUMN()),FALSE)</f>
        <v>-1.4946010329972743E-3</v>
      </c>
      <c r="E400">
        <f>IF($A400,VLOOKUP($A400,'Full Analysis'!$U$24:$AI$2150,COLUMN()),FALSE)</f>
        <v>4.1525794586013695E-3</v>
      </c>
      <c r="F400">
        <f>IF($A400,VLOOKUP($A400,'Full Analysis'!$U$24:$AI$2150,COLUMN()),FALSE)</f>
        <v>-2.664630172951752E-2</v>
      </c>
      <c r="G400">
        <f>IF($A400,VLOOKUP($A400,'Full Analysis'!$U$24:$AI$2150,COLUMN()),FALSE)</f>
        <v>-1.3898542890543016E-3</v>
      </c>
      <c r="H400">
        <f>IF($A400,VLOOKUP($A400,'Full Analysis'!$U$24:$AI$2150,COLUMN()),FALSE)</f>
        <v>-1.2794380926856726E-2</v>
      </c>
      <c r="I400">
        <f>IF($A400,VLOOKUP($A400,'Full Analysis'!$U$24:$AI$2150,COLUMN()),FALSE)</f>
        <v>-1.9350002393643581E-2</v>
      </c>
      <c r="J400">
        <f>IF($A400,VLOOKUP($A400,'Full Analysis'!$U$24:$AI$2150,COLUMN()),FALSE)</f>
        <v>-1.3898542890543016E-3</v>
      </c>
      <c r="K400">
        <f>IF($A400,VLOOKUP($A400,'Full Analysis'!$U$24:$AI$2150,COLUMN()),FALSE)</f>
        <v>-7.1179283310399254E-3</v>
      </c>
      <c r="L400">
        <f>IF($A400,VLOOKUP($A400,'Full Analysis'!$U$24:$AI$2150,COLUMN()),FALSE)</f>
        <v>-3.2908684675806775E-3</v>
      </c>
      <c r="M400">
        <f>IF($A400,VLOOKUP($A400,'Full Analysis'!$U$24:$AI$2150,COLUMN()),FALSE)</f>
        <v>-9.4354915020679851E-3</v>
      </c>
      <c r="N400">
        <f>IF($A400,VLOOKUP($A400,'Full Analysis'!$U$24:$AI$2150,COLUMN()),FALSE)</f>
        <v>-1.1453807991059061E-3</v>
      </c>
      <c r="O400">
        <f>IF($A400,VLOOKUP($A400,'Full Analysis'!$U$24:$AI$2150,COLUMN()),FALSE)</f>
        <v>-1.1590009014637327E-3</v>
      </c>
    </row>
    <row r="401" spans="1:15" x14ac:dyDescent="0.25">
      <c r="A401" s="2">
        <f>IF(AND('Full Analysis'!A403 &lt;=  [0]!end,  'Full Analysis'!A403 &gt;=[0]!start), 'Full Analysis'!A403)</f>
        <v>40907</v>
      </c>
      <c r="B401">
        <f>IF($A401,VLOOKUP($A401,'Full Analysis'!$U$24:$AI$2150,COLUMN()),FALSE)</f>
        <v>-0.2055784189582219</v>
      </c>
      <c r="C401">
        <f>IF($A401,VLOOKUP($A401,'Full Analysis'!$U$24:$AI$2150,COLUMN()),FALSE)</f>
        <v>0</v>
      </c>
      <c r="D401">
        <f>IF($A401,VLOOKUP($A401,'Full Analysis'!$U$24:$AI$2150,COLUMN()),FALSE)</f>
        <v>-3.5035443963012192E-3</v>
      </c>
      <c r="E401">
        <f>IF($A401,VLOOKUP($A401,'Full Analysis'!$U$24:$AI$2150,COLUMN()),FALSE)</f>
        <v>3.9768709584187545E-3</v>
      </c>
      <c r="F401">
        <f>IF($A401,VLOOKUP($A401,'Full Analysis'!$U$24:$AI$2150,COLUMN()),FALSE)</f>
        <v>6.3702387083997558E-3</v>
      </c>
      <c r="G401">
        <f>IF($A401,VLOOKUP($A401,'Full Analysis'!$U$24:$AI$2150,COLUMN()),FALSE)</f>
        <v>5.7794715311304734E-3</v>
      </c>
      <c r="H401">
        <f>IF($A401,VLOOKUP($A401,'Full Analysis'!$U$24:$AI$2150,COLUMN()),FALSE)</f>
        <v>0</v>
      </c>
      <c r="I401">
        <f>IF($A401,VLOOKUP($A401,'Full Analysis'!$U$24:$AI$2150,COLUMN()),FALSE)</f>
        <v>0</v>
      </c>
      <c r="J401">
        <f>IF($A401,VLOOKUP($A401,'Full Analysis'!$U$24:$AI$2150,COLUMN()),FALSE)</f>
        <v>2.1628310609420214E-3</v>
      </c>
      <c r="K401">
        <f>IF($A401,VLOOKUP($A401,'Full Analysis'!$U$24:$AI$2150,COLUMN()),FALSE)</f>
        <v>1.9345478054856341E-4</v>
      </c>
      <c r="L401">
        <f>IF($A401,VLOOKUP($A401,'Full Analysis'!$U$24:$AI$2150,COLUMN()),FALSE)</f>
        <v>1.5030533595326166E-3</v>
      </c>
      <c r="M401">
        <f>IF($A401,VLOOKUP($A401,'Full Analysis'!$U$24:$AI$2150,COLUMN()),FALSE)</f>
        <v>-6.1562141228623164E-4</v>
      </c>
      <c r="N401">
        <f>IF($A401,VLOOKUP($A401,'Full Analysis'!$U$24:$AI$2150,COLUMN()),FALSE)</f>
        <v>4.1873900296690416E-3</v>
      </c>
      <c r="O401">
        <f>IF($A401,VLOOKUP($A401,'Full Analysis'!$U$24:$AI$2150,COLUMN()),FALSE)</f>
        <v>0</v>
      </c>
    </row>
    <row r="402" spans="1:15" x14ac:dyDescent="0.25">
      <c r="A402" s="2">
        <f>IF(AND('Full Analysis'!A404 &lt;=  [0]!end,  'Full Analysis'!A404 &gt;=[0]!start), 'Full Analysis'!A404)</f>
        <v>40910</v>
      </c>
      <c r="B402">
        <f>IF($A402,VLOOKUP($A402,'Full Analysis'!$U$24:$AI$2150,COLUMN()),FALSE)</f>
        <v>6.7352182029491559E-2</v>
      </c>
      <c r="C402">
        <f>IF($A402,VLOOKUP($A402,'Full Analysis'!$U$24:$AI$2150,COLUMN()),FALSE)</f>
        <v>-1.5347466752879428E-2</v>
      </c>
      <c r="D402">
        <f>IF($A402,VLOOKUP($A402,'Full Analysis'!$U$24:$AI$2150,COLUMN()),FALSE)</f>
        <v>-3.1604512603134523E-2</v>
      </c>
      <c r="E402">
        <f>IF($A402,VLOOKUP($A402,'Full Analysis'!$U$24:$AI$2150,COLUMN()),FALSE)</f>
        <v>-6.0673032347726167E-3</v>
      </c>
      <c r="F402">
        <f>IF($A402,VLOOKUP($A402,'Full Analysis'!$U$24:$AI$2150,COLUMN()),FALSE)</f>
        <v>-2.0598831535150384E-2</v>
      </c>
      <c r="G402">
        <f>IF($A402,VLOOKUP($A402,'Full Analysis'!$U$24:$AI$2150,COLUMN()),FALSE)</f>
        <v>-2.3395380069022653E-2</v>
      </c>
      <c r="H402">
        <f>IF($A402,VLOOKUP($A402,'Full Analysis'!$U$24:$AI$2150,COLUMN()),FALSE)</f>
        <v>-1.2869577053146633E-2</v>
      </c>
      <c r="I402">
        <f>IF($A402,VLOOKUP($A402,'Full Analysis'!$U$24:$AI$2150,COLUMN()),FALSE)</f>
        <v>-2.427335257278886E-2</v>
      </c>
      <c r="J402">
        <f>IF($A402,VLOOKUP($A402,'Full Analysis'!$U$24:$AI$2150,COLUMN()),FALSE)</f>
        <v>-9.0066426169229628E-3</v>
      </c>
      <c r="K402">
        <f>IF($A402,VLOOKUP($A402,'Full Analysis'!$U$24:$AI$2150,COLUMN()),FALSE)</f>
        <v>-9.1160674956942012E-3</v>
      </c>
      <c r="L402">
        <f>IF($A402,VLOOKUP($A402,'Full Analysis'!$U$24:$AI$2150,COLUMN()),FALSE)</f>
        <v>-8.2389755445527318E-3</v>
      </c>
      <c r="M402">
        <f>IF($A402,VLOOKUP($A402,'Full Analysis'!$U$24:$AI$2150,COLUMN()),FALSE)</f>
        <v>-2.9957390764654337E-3</v>
      </c>
      <c r="N402">
        <f>IF($A402,VLOOKUP($A402,'Full Analysis'!$U$24:$AI$2150,COLUMN()),FALSE)</f>
        <v>-6.9792940037885533E-3</v>
      </c>
      <c r="O402">
        <f>IF($A402,VLOOKUP($A402,'Full Analysis'!$U$24:$AI$2150,COLUMN()),FALSE)</f>
        <v>2.285366172282506E-3</v>
      </c>
    </row>
    <row r="403" spans="1:15" x14ac:dyDescent="0.25">
      <c r="A403" s="2">
        <f>IF(AND('Full Analysis'!A405 &lt;=  [0]!end,  'Full Analysis'!A405 &gt;=[0]!start), 'Full Analysis'!A405)</f>
        <v>40911</v>
      </c>
      <c r="B403">
        <f>IF($A403,VLOOKUP($A403,'Full Analysis'!$U$24:$AI$2150,COLUMN()),FALSE)</f>
        <v>-0.13224983407413687</v>
      </c>
      <c r="C403">
        <f>IF($A403,VLOOKUP($A403,'Full Analysis'!$U$24:$AI$2150,COLUMN()),FALSE)</f>
        <v>-1.8791399857985918E-4</v>
      </c>
      <c r="D403">
        <f>IF($A403,VLOOKUP($A403,'Full Analysis'!$U$24:$AI$2150,COLUMN()),FALSE)</f>
        <v>2.1291576221569037E-3</v>
      </c>
      <c r="E403">
        <f>IF($A403,VLOOKUP($A403,'Full Analysis'!$U$24:$AI$2150,COLUMN()),FALSE)</f>
        <v>1.5399985941716411E-2</v>
      </c>
      <c r="F403">
        <f>IF($A403,VLOOKUP($A403,'Full Analysis'!$U$24:$AI$2150,COLUMN()),FALSE)</f>
        <v>-1.094694872939274E-2</v>
      </c>
      <c r="G403">
        <f>IF($A403,VLOOKUP($A403,'Full Analysis'!$U$24:$AI$2150,COLUMN()),FALSE)</f>
        <v>1.8941395052059923E-4</v>
      </c>
      <c r="H403">
        <f>IF($A403,VLOOKUP($A403,'Full Analysis'!$U$24:$AI$2150,COLUMN()),FALSE)</f>
        <v>2.3707929549269518E-3</v>
      </c>
      <c r="I403">
        <f>IF($A403,VLOOKUP($A403,'Full Analysis'!$U$24:$AI$2150,COLUMN()),FALSE)</f>
        <v>1.9318831860154168E-2</v>
      </c>
      <c r="J403">
        <f>IF($A403,VLOOKUP($A403,'Full Analysis'!$U$24:$AI$2150,COLUMN()),FALSE)</f>
        <v>7.306881719384462E-3</v>
      </c>
      <c r="K403">
        <f>IF($A403,VLOOKUP($A403,'Full Analysis'!$U$24:$AI$2150,COLUMN()),FALSE)</f>
        <v>1.086991379127322E-3</v>
      </c>
      <c r="L403">
        <f>IF($A403,VLOOKUP($A403,'Full Analysis'!$U$24:$AI$2150,COLUMN()),FALSE)</f>
        <v>8.8032035076125066E-3</v>
      </c>
      <c r="M403">
        <f>IF($A403,VLOOKUP($A403,'Full Analysis'!$U$24:$AI$2150,COLUMN()),FALSE)</f>
        <v>-3.0674846866294517E-4</v>
      </c>
      <c r="N403">
        <f>IF($A403,VLOOKUP($A403,'Full Analysis'!$U$24:$AI$2150,COLUMN()),FALSE)</f>
        <v>8.3104496542905776E-3</v>
      </c>
      <c r="O403">
        <f>IF($A403,VLOOKUP($A403,'Full Analysis'!$U$24:$AI$2150,COLUMN()),FALSE)</f>
        <v>6.0615847517861258E-4</v>
      </c>
    </row>
    <row r="404" spans="1:15" x14ac:dyDescent="0.25">
      <c r="A404" s="2">
        <f>IF(AND('Full Analysis'!A406 &lt;=  [0]!end,  'Full Analysis'!A406 &gt;=[0]!start), 'Full Analysis'!A406)</f>
        <v>40912</v>
      </c>
      <c r="B404">
        <f>IF($A404,VLOOKUP($A404,'Full Analysis'!$U$24:$AI$2150,COLUMN()),FALSE)</f>
        <v>-0.22134660563750805</v>
      </c>
      <c r="C404">
        <f>IF($A404,VLOOKUP($A404,'Full Analysis'!$U$24:$AI$2150,COLUMN()),FALSE)</f>
        <v>-2.939385158613252E-3</v>
      </c>
      <c r="D404">
        <f>IF($A404,VLOOKUP($A404,'Full Analysis'!$U$24:$AI$2150,COLUMN()),FALSE)</f>
        <v>6.6329825094863177E-3</v>
      </c>
      <c r="E404">
        <f>IF($A404,VLOOKUP($A404,'Full Analysis'!$U$24:$AI$2150,COLUMN()),FALSE)</f>
        <v>1.0312741760647059E-2</v>
      </c>
      <c r="F404">
        <f>IF($A404,VLOOKUP($A404,'Full Analysis'!$U$24:$AI$2150,COLUMN()),FALSE)</f>
        <v>-1.9174565924939479E-4</v>
      </c>
      <c r="G404">
        <f>IF($A404,VLOOKUP($A404,'Full Analysis'!$U$24:$AI$2150,COLUMN()),FALSE)</f>
        <v>1.9467618917837159E-2</v>
      </c>
      <c r="H404">
        <f>IF($A404,VLOOKUP($A404,'Full Analysis'!$U$24:$AI$2150,COLUMN()),FALSE)</f>
        <v>2.5725664400137759E-2</v>
      </c>
      <c r="I404">
        <f>IF($A404,VLOOKUP($A404,'Full Analysis'!$U$24:$AI$2150,COLUMN()),FALSE)</f>
        <v>7.9478759432690307E-3</v>
      </c>
      <c r="J404">
        <f>IF($A404,VLOOKUP($A404,'Full Analysis'!$U$24:$AI$2150,COLUMN()),FALSE)</f>
        <v>1.2350151148973126E-2</v>
      </c>
      <c r="K404">
        <f>IF($A404,VLOOKUP($A404,'Full Analysis'!$U$24:$AI$2150,COLUMN()),FALSE)</f>
        <v>8.8032697036232958E-3</v>
      </c>
      <c r="L404">
        <f>IF($A404,VLOOKUP($A404,'Full Analysis'!$U$24:$AI$2150,COLUMN()),FALSE)</f>
        <v>1.2208546090800453E-2</v>
      </c>
      <c r="M404">
        <f>IF($A404,VLOOKUP($A404,'Full Analysis'!$U$24:$AI$2150,COLUMN()),FALSE)</f>
        <v>6.3072280468818307E-3</v>
      </c>
      <c r="N404">
        <f>IF($A404,VLOOKUP($A404,'Full Analysis'!$U$24:$AI$2150,COLUMN()),FALSE)</f>
        <v>1.2971074709136757E-2</v>
      </c>
      <c r="O404">
        <f>IF($A404,VLOOKUP($A404,'Full Analysis'!$U$24:$AI$2150,COLUMN()),FALSE)</f>
        <v>5.1002048593443875E-5</v>
      </c>
    </row>
    <row r="405" spans="1:15" x14ac:dyDescent="0.25">
      <c r="A405" s="2">
        <f>IF(AND('Full Analysis'!A407 &lt;=  [0]!end,  'Full Analysis'!A407 &gt;=[0]!start), 'Full Analysis'!A407)</f>
        <v>40913</v>
      </c>
      <c r="B405">
        <f>IF($A405,VLOOKUP($A405,'Full Analysis'!$U$24:$AI$2150,COLUMN()),FALSE)</f>
        <v>3.6634133179780384E-2</v>
      </c>
      <c r="C405">
        <f>IF($A405,VLOOKUP($A405,'Full Analysis'!$U$24:$AI$2150,COLUMN()),FALSE)</f>
        <v>2.5401851188711104E-3</v>
      </c>
      <c r="D405">
        <f>IF($A405,VLOOKUP($A405,'Full Analysis'!$U$24:$AI$2150,COLUMN()),FALSE)</f>
        <v>5.6892932452415586E-3</v>
      </c>
      <c r="E405">
        <f>IF($A405,VLOOKUP($A405,'Full Analysis'!$U$24:$AI$2150,COLUMN()),FALSE)</f>
        <v>3.4715225151158492E-3</v>
      </c>
      <c r="F405">
        <f>IF($A405,VLOOKUP($A405,'Full Analysis'!$U$24:$AI$2150,COLUMN()),FALSE)</f>
        <v>-1.3605526338392442E-4</v>
      </c>
      <c r="G405">
        <f>IF($A405,VLOOKUP($A405,'Full Analysis'!$U$24:$AI$2150,COLUMN()),FALSE)</f>
        <v>-8.3843365542781694E-3</v>
      </c>
      <c r="H405">
        <f>IF($A405,VLOOKUP($A405,'Full Analysis'!$U$24:$AI$2150,COLUMN()),FALSE)</f>
        <v>4.638114014601789E-3</v>
      </c>
      <c r="I405">
        <f>IF($A405,VLOOKUP($A405,'Full Analysis'!$U$24:$AI$2150,COLUMN()),FALSE)</f>
        <v>-7.335372095971098E-3</v>
      </c>
      <c r="J405">
        <f>IF($A405,VLOOKUP($A405,'Full Analysis'!$U$24:$AI$2150,COLUMN()),FALSE)</f>
        <v>5.800298437678264E-3</v>
      </c>
      <c r="K405">
        <f>IF($A405,VLOOKUP($A405,'Full Analysis'!$U$24:$AI$2150,COLUMN()),FALSE)</f>
        <v>4.7874840745273312E-3</v>
      </c>
      <c r="L405">
        <f>IF($A405,VLOOKUP($A405,'Full Analysis'!$U$24:$AI$2150,COLUMN()),FALSE)</f>
        <v>3.624920500824661E-3</v>
      </c>
      <c r="M405">
        <f>IF($A405,VLOOKUP($A405,'Full Analysis'!$U$24:$AI$2150,COLUMN()),FALSE)</f>
        <v>-1.0796638667350674E-3</v>
      </c>
      <c r="N405">
        <f>IF($A405,VLOOKUP($A405,'Full Analysis'!$U$24:$AI$2150,COLUMN()),FALSE)</f>
        <v>6.2966108642123131E-3</v>
      </c>
      <c r="O405">
        <f>IF($A405,VLOOKUP($A405,'Full Analysis'!$U$24:$AI$2150,COLUMN()),FALSE)</f>
        <v>-1.551564333098574E-3</v>
      </c>
    </row>
    <row r="406" spans="1:15" x14ac:dyDescent="0.25">
      <c r="A406" s="2">
        <f>IF(AND('Full Analysis'!A408 &lt;=  [0]!end,  'Full Analysis'!A408 &gt;=[0]!start), 'Full Analysis'!A408)</f>
        <v>40914</v>
      </c>
      <c r="B406">
        <f>IF($A406,VLOOKUP($A406,'Full Analysis'!$U$24:$AI$2150,COLUMN()),FALSE)</f>
        <v>5.6807290240835535E-2</v>
      </c>
      <c r="C406">
        <f>IF($A406,VLOOKUP($A406,'Full Analysis'!$U$24:$AI$2150,COLUMN()),FALSE)</f>
        <v>-2.2591283435528702E-3</v>
      </c>
      <c r="D406">
        <f>IF($A406,VLOOKUP($A406,'Full Analysis'!$U$24:$AI$2150,COLUMN()),FALSE)</f>
        <v>-1.2827909975266675E-2</v>
      </c>
      <c r="E406">
        <f>IF($A406,VLOOKUP($A406,'Full Analysis'!$U$24:$AI$2150,COLUMN()),FALSE)</f>
        <v>7.8252262781385411E-3</v>
      </c>
      <c r="F406">
        <f>IF($A406,VLOOKUP($A406,'Full Analysis'!$U$24:$AI$2150,COLUMN()),FALSE)</f>
        <v>3.1897953681000808E-3</v>
      </c>
      <c r="G406">
        <f>IF($A406,VLOOKUP($A406,'Full Analysis'!$U$24:$AI$2150,COLUMN()),FALSE)</f>
        <v>2.723789166895578E-2</v>
      </c>
      <c r="H406">
        <f>IF($A406,VLOOKUP($A406,'Full Analysis'!$U$24:$AI$2150,COLUMN()),FALSE)</f>
        <v>-2.1542645998197326E-2</v>
      </c>
      <c r="I406">
        <f>IF($A406,VLOOKUP($A406,'Full Analysis'!$U$24:$AI$2150,COLUMN()),FALSE)</f>
        <v>-3.800209871864928E-3</v>
      </c>
      <c r="J406">
        <f>IF($A406,VLOOKUP($A406,'Full Analysis'!$U$24:$AI$2150,COLUMN()),FALSE)</f>
        <v>-1.3354807751001752E-3</v>
      </c>
      <c r="K406">
        <f>IF($A406,VLOOKUP($A406,'Full Analysis'!$U$24:$AI$2150,COLUMN()),FALSE)</f>
        <v>-3.2420165626803924E-4</v>
      </c>
      <c r="L406">
        <f>IF($A406,VLOOKUP($A406,'Full Analysis'!$U$24:$AI$2150,COLUMN()),FALSE)</f>
        <v>-3.0534374868904546E-3</v>
      </c>
      <c r="M406">
        <f>IF($A406,VLOOKUP($A406,'Full Analysis'!$U$24:$AI$2150,COLUMN()),FALSE)</f>
        <v>-2.9246538202413637E-3</v>
      </c>
      <c r="N406">
        <f>IF($A406,VLOOKUP($A406,'Full Analysis'!$U$24:$AI$2150,COLUMN()),FALSE)</f>
        <v>-1.5660678931667016E-3</v>
      </c>
      <c r="O406">
        <f>IF($A406,VLOOKUP($A406,'Full Analysis'!$U$24:$AI$2150,COLUMN()),FALSE)</f>
        <v>-7.1268583753686626E-4</v>
      </c>
    </row>
    <row r="407" spans="1:15" x14ac:dyDescent="0.25">
      <c r="A407" s="2">
        <f>IF(AND('Full Analysis'!A409 &lt;=  [0]!end,  'Full Analysis'!A409 &gt;=[0]!start), 'Full Analysis'!A409)</f>
        <v>40917</v>
      </c>
      <c r="B407">
        <f>IF($A407,VLOOKUP($A407,'Full Analysis'!$U$24:$AI$2150,COLUMN()),FALSE)</f>
        <v>-4.728141195946012E-3</v>
      </c>
      <c r="C407">
        <f>IF($A407,VLOOKUP($A407,'Full Analysis'!$U$24:$AI$2150,COLUMN()),FALSE)</f>
        <v>-8.8465194982315174E-3</v>
      </c>
      <c r="D407">
        <f>IF($A407,VLOOKUP($A407,'Full Analysis'!$U$24:$AI$2150,COLUMN()),FALSE)</f>
        <v>-2.3375138688693859E-2</v>
      </c>
      <c r="E407">
        <f>IF($A407,VLOOKUP($A407,'Full Analysis'!$U$24:$AI$2150,COLUMN()),FALSE)</f>
        <v>-5.7395496061336485E-3</v>
      </c>
      <c r="F407">
        <f>IF($A407,VLOOKUP($A407,'Full Analysis'!$U$24:$AI$2150,COLUMN()),FALSE)</f>
        <v>-1.308440825701675E-2</v>
      </c>
      <c r="G407">
        <f>IF($A407,VLOOKUP($A407,'Full Analysis'!$U$24:$AI$2150,COLUMN()),FALSE)</f>
        <v>-2.1089093847573244E-2</v>
      </c>
      <c r="H407">
        <f>IF($A407,VLOOKUP($A407,'Full Analysis'!$U$24:$AI$2150,COLUMN()),FALSE)</f>
        <v>1.1980353655294338E-3</v>
      </c>
      <c r="I407">
        <f>IF($A407,VLOOKUP($A407,'Full Analysis'!$U$24:$AI$2150,COLUMN()),FALSE)</f>
        <v>-2.7605158176832005E-2</v>
      </c>
      <c r="J407">
        <f>IF($A407,VLOOKUP($A407,'Full Analysis'!$U$24:$AI$2150,COLUMN()),FALSE)</f>
        <v>-3.1352902309775186E-3</v>
      </c>
      <c r="K407">
        <f>IF($A407,VLOOKUP($A407,'Full Analysis'!$U$24:$AI$2150,COLUMN()),FALSE)</f>
        <v>-3.6238957668768995E-3</v>
      </c>
      <c r="L407">
        <f>IF($A407,VLOOKUP($A407,'Full Analysis'!$U$24:$AI$2150,COLUMN()),FALSE)</f>
        <v>-3.7088150544191088E-3</v>
      </c>
      <c r="M407">
        <f>IF($A407,VLOOKUP($A407,'Full Analysis'!$U$24:$AI$2150,COLUMN()),FALSE)</f>
        <v>-3.8418687321848413E-4</v>
      </c>
      <c r="N407">
        <f>IF($A407,VLOOKUP($A407,'Full Analysis'!$U$24:$AI$2150,COLUMN()),FALSE)</f>
        <v>5.7507325430000461E-4</v>
      </c>
      <c r="O407">
        <f>IF($A407,VLOOKUP($A407,'Full Analysis'!$U$24:$AI$2150,COLUMN()),FALSE)</f>
        <v>-3.3924754897011901E-5</v>
      </c>
    </row>
    <row r="408" spans="1:15" x14ac:dyDescent="0.25">
      <c r="A408" s="2">
        <f>IF(AND('Full Analysis'!A410 &lt;=  [0]!end,  'Full Analysis'!A410 &gt;=[0]!start), 'Full Analysis'!A410)</f>
        <v>40918</v>
      </c>
      <c r="B408">
        <f>IF($A408,VLOOKUP($A408,'Full Analysis'!$U$24:$AI$2150,COLUMN()),FALSE)</f>
        <v>-8.1493034251182914E-2</v>
      </c>
      <c r="C408">
        <f>IF($A408,VLOOKUP($A408,'Full Analysis'!$U$24:$AI$2150,COLUMN()),FALSE)</f>
        <v>-3.0953044479035052E-4</v>
      </c>
      <c r="D408">
        <f>IF($A408,VLOOKUP($A408,'Full Analysis'!$U$24:$AI$2150,COLUMN()),FALSE)</f>
        <v>-2.7475447908875445E-3</v>
      </c>
      <c r="E408">
        <f>IF($A408,VLOOKUP($A408,'Full Analysis'!$U$24:$AI$2150,COLUMN()),FALSE)</f>
        <v>3.9912645064322559E-3</v>
      </c>
      <c r="F408">
        <f>IF($A408,VLOOKUP($A408,'Full Analysis'!$U$24:$AI$2150,COLUMN()),FALSE)</f>
        <v>-4.8559944673509815E-3</v>
      </c>
      <c r="G408">
        <f>IF($A408,VLOOKUP($A408,'Full Analysis'!$U$24:$AI$2150,COLUMN()),FALSE)</f>
        <v>-1.4847104993982013E-2</v>
      </c>
      <c r="H408">
        <f>IF($A408,VLOOKUP($A408,'Full Analysis'!$U$24:$AI$2150,COLUMN()),FALSE)</f>
        <v>4.5656693512205826E-3</v>
      </c>
      <c r="I408">
        <f>IF($A408,VLOOKUP($A408,'Full Analysis'!$U$24:$AI$2150,COLUMN()),FALSE)</f>
        <v>-2.1182858285202989E-3</v>
      </c>
      <c r="J408">
        <f>IF($A408,VLOOKUP($A408,'Full Analysis'!$U$24:$AI$2150,COLUMN()),FALSE)</f>
        <v>6.2804414318932654E-3</v>
      </c>
      <c r="K408">
        <f>IF($A408,VLOOKUP($A408,'Full Analysis'!$U$24:$AI$2150,COLUMN()),FALSE)</f>
        <v>9.7365432300112204E-3</v>
      </c>
      <c r="L408">
        <f>IF($A408,VLOOKUP($A408,'Full Analysis'!$U$24:$AI$2150,COLUMN()),FALSE)</f>
        <v>6.5711393061364956E-3</v>
      </c>
      <c r="M408">
        <f>IF($A408,VLOOKUP($A408,'Full Analysis'!$U$24:$AI$2150,COLUMN()),FALSE)</f>
        <v>9.2229658370856366E-4</v>
      </c>
      <c r="N408">
        <f>IF($A408,VLOOKUP($A408,'Full Analysis'!$U$24:$AI$2150,COLUMN()),FALSE)</f>
        <v>6.6620882868570885E-3</v>
      </c>
      <c r="O408">
        <f>IF($A408,VLOOKUP($A408,'Full Analysis'!$U$24:$AI$2150,COLUMN()),FALSE)</f>
        <v>-2.32111043072493E-3</v>
      </c>
    </row>
    <row r="409" spans="1:15" x14ac:dyDescent="0.25">
      <c r="A409" s="2">
        <f>IF(AND('Full Analysis'!A411 &lt;=  [0]!end,  'Full Analysis'!A411 &gt;=[0]!start), 'Full Analysis'!A411)</f>
        <v>40919</v>
      </c>
      <c r="B409">
        <f>IF($A409,VLOOKUP($A409,'Full Analysis'!$U$24:$AI$2150,COLUMN()),FALSE)</f>
        <v>1.4598799421152851E-2</v>
      </c>
      <c r="C409">
        <f>IF($A409,VLOOKUP($A409,'Full Analysis'!$U$24:$AI$2150,COLUMN()),FALSE)</f>
        <v>-2.3338676271166341E-3</v>
      </c>
      <c r="D409">
        <f>IF($A409,VLOOKUP($A409,'Full Analysis'!$U$24:$AI$2150,COLUMN()),FALSE)</f>
        <v>-2.389151582657172E-3</v>
      </c>
      <c r="E409">
        <f>IF($A409,VLOOKUP($A409,'Full Analysis'!$U$24:$AI$2150,COLUMN()),FALSE)</f>
        <v>-1.3828009031151367E-2</v>
      </c>
      <c r="F409">
        <f>IF($A409,VLOOKUP($A409,'Full Analysis'!$U$24:$AI$2150,COLUMN()),FALSE)</f>
        <v>-7.1341919643868141E-3</v>
      </c>
      <c r="G409">
        <f>IF($A409,VLOOKUP($A409,'Full Analysis'!$U$24:$AI$2150,COLUMN()),FALSE)</f>
        <v>3.3819195363181728E-3</v>
      </c>
      <c r="H409">
        <f>IF($A409,VLOOKUP($A409,'Full Analysis'!$U$24:$AI$2150,COLUMN()),FALSE)</f>
        <v>5.0127763559075202E-2</v>
      </c>
      <c r="I409">
        <f>IF($A409,VLOOKUP($A409,'Full Analysis'!$U$24:$AI$2150,COLUMN()),FALSE)</f>
        <v>-1.6328778021060676E-2</v>
      </c>
      <c r="J409">
        <f>IF($A409,VLOOKUP($A409,'Full Analysis'!$U$24:$AI$2150,COLUMN()),FALSE)</f>
        <v>-1.0653398580065249E-2</v>
      </c>
      <c r="K409">
        <f>IF($A409,VLOOKUP($A409,'Full Analysis'!$U$24:$AI$2150,COLUMN()),FALSE)</f>
        <v>-4.5648701435027427E-4</v>
      </c>
      <c r="L409">
        <f>IF($A409,VLOOKUP($A409,'Full Analysis'!$U$24:$AI$2150,COLUMN()),FALSE)</f>
        <v>-1.3665044675875667E-2</v>
      </c>
      <c r="M409">
        <f>IF($A409,VLOOKUP($A409,'Full Analysis'!$U$24:$AI$2150,COLUMN()),FALSE)</f>
        <v>-2.6109675407204021E-3</v>
      </c>
      <c r="N409">
        <f>IF($A409,VLOOKUP($A409,'Full Analysis'!$U$24:$AI$2150,COLUMN()),FALSE)</f>
        <v>-1.0859258611874558E-2</v>
      </c>
      <c r="O409">
        <f>IF($A409,VLOOKUP($A409,'Full Analysis'!$U$24:$AI$2150,COLUMN()),FALSE)</f>
        <v>4.0058565028559432E-4</v>
      </c>
    </row>
    <row r="410" spans="1:15" x14ac:dyDescent="0.25">
      <c r="A410" s="2">
        <f>IF(AND('Full Analysis'!A412 &lt;=  [0]!end,  'Full Analysis'!A412 &gt;=[0]!start), 'Full Analysis'!A412)</f>
        <v>40920</v>
      </c>
      <c r="B410">
        <f>IF($A410,VLOOKUP($A410,'Full Analysis'!$U$24:$AI$2150,COLUMN()),FALSE)</f>
        <v>5.9063341249482329E-2</v>
      </c>
      <c r="C410">
        <f>IF($A410,VLOOKUP($A410,'Full Analysis'!$U$24:$AI$2150,COLUMN()),FALSE)</f>
        <v>4.9601779332831266E-3</v>
      </c>
      <c r="D410">
        <f>IF($A410,VLOOKUP($A410,'Full Analysis'!$U$24:$AI$2150,COLUMN()),FALSE)</f>
        <v>1.650715977605581E-3</v>
      </c>
      <c r="E410">
        <f>IF($A410,VLOOKUP($A410,'Full Analysis'!$U$24:$AI$2150,COLUMN()),FALSE)</f>
        <v>1.4683103300655047E-2</v>
      </c>
      <c r="F410">
        <f>IF($A410,VLOOKUP($A410,'Full Analysis'!$U$24:$AI$2150,COLUMN()),FALSE)</f>
        <v>1.1622872472126495E-2</v>
      </c>
      <c r="G410">
        <f>IF($A410,VLOOKUP($A410,'Full Analysis'!$U$24:$AI$2150,COLUMN()),FALSE)</f>
        <v>-1.8056266500346343E-3</v>
      </c>
      <c r="H410">
        <f>IF($A410,VLOOKUP($A410,'Full Analysis'!$U$24:$AI$2150,COLUMN()),FALSE)</f>
        <v>1.4539217980753772E-2</v>
      </c>
      <c r="I410">
        <f>IF($A410,VLOOKUP($A410,'Full Analysis'!$U$24:$AI$2150,COLUMN()),FALSE)</f>
        <v>4.2976721062312527E-3</v>
      </c>
      <c r="J410">
        <f>IF($A410,VLOOKUP($A410,'Full Analysis'!$U$24:$AI$2150,COLUMN()),FALSE)</f>
        <v>1.2229691466348896E-2</v>
      </c>
      <c r="K410">
        <f>IF($A410,VLOOKUP($A410,'Full Analysis'!$U$24:$AI$2150,COLUMN()),FALSE)</f>
        <v>2.8074317398007554E-3</v>
      </c>
      <c r="L410">
        <f>IF($A410,VLOOKUP($A410,'Full Analysis'!$U$24:$AI$2150,COLUMN()),FALSE)</f>
        <v>1.1279205876543352E-2</v>
      </c>
      <c r="M410">
        <f>IF($A410,VLOOKUP($A410,'Full Analysis'!$U$24:$AI$2150,COLUMN()),FALSE)</f>
        <v>2.4571923597314629E-3</v>
      </c>
      <c r="N410">
        <f>IF($A410,VLOOKUP($A410,'Full Analysis'!$U$24:$AI$2150,COLUMN()),FALSE)</f>
        <v>1.2491662332534329E-2</v>
      </c>
      <c r="O410">
        <f>IF($A410,VLOOKUP($A410,'Full Analysis'!$U$24:$AI$2150,COLUMN()),FALSE)</f>
        <v>-2.7669705820109413E-3</v>
      </c>
    </row>
    <row r="411" spans="1:15" x14ac:dyDescent="0.25">
      <c r="A411" s="2">
        <f>IF(AND('Full Analysis'!A413 &lt;=  [0]!end,  'Full Analysis'!A413 &gt;=[0]!start), 'Full Analysis'!A413)</f>
        <v>40921</v>
      </c>
      <c r="B411">
        <f>IF($A411,VLOOKUP($A411,'Full Analysis'!$U$24:$AI$2150,COLUMN()),FALSE)</f>
        <v>-4.1258716615975584E-2</v>
      </c>
      <c r="C411">
        <f>IF($A411,VLOOKUP($A411,'Full Analysis'!$U$24:$AI$2150,COLUMN()),FALSE)</f>
        <v>0</v>
      </c>
      <c r="D411">
        <f>IF($A411,VLOOKUP($A411,'Full Analysis'!$U$24:$AI$2150,COLUMN()),FALSE)</f>
        <v>-2.8782048651371495E-3</v>
      </c>
      <c r="E411">
        <f>IF($A411,VLOOKUP($A411,'Full Analysis'!$U$24:$AI$2150,COLUMN()),FALSE)</f>
        <v>9.3414472525972323E-3</v>
      </c>
      <c r="F411">
        <f>IF($A411,VLOOKUP($A411,'Full Analysis'!$U$24:$AI$2150,COLUMN()),FALSE)</f>
        <v>-6.0838684936485466E-3</v>
      </c>
      <c r="G411">
        <f>IF($A411,VLOOKUP($A411,'Full Analysis'!$U$24:$AI$2150,COLUMN()),FALSE)</f>
        <v>1.0902439360462601E-2</v>
      </c>
      <c r="H411">
        <f>IF($A411,VLOOKUP($A411,'Full Analysis'!$U$24:$AI$2150,COLUMN()),FALSE)</f>
        <v>0</v>
      </c>
      <c r="I411">
        <f>IF($A411,VLOOKUP($A411,'Full Analysis'!$U$24:$AI$2150,COLUMN()),FALSE)</f>
        <v>0</v>
      </c>
      <c r="J411">
        <f>IF($A411,VLOOKUP($A411,'Full Analysis'!$U$24:$AI$2150,COLUMN()),FALSE)</f>
        <v>3.9446176204747116E-4</v>
      </c>
      <c r="K411">
        <f>IF($A411,VLOOKUP($A411,'Full Analysis'!$U$24:$AI$2150,COLUMN()),FALSE)</f>
        <v>-1.9595042194082497E-3</v>
      </c>
      <c r="L411">
        <f>IF($A411,VLOOKUP($A411,'Full Analysis'!$U$24:$AI$2150,COLUMN()),FALSE)</f>
        <v>9.5365256130808718E-4</v>
      </c>
      <c r="M411">
        <f>IF($A411,VLOOKUP($A411,'Full Analysis'!$U$24:$AI$2150,COLUMN()),FALSE)</f>
        <v>-1.5364526338233178E-3</v>
      </c>
      <c r="N411">
        <f>IF($A411,VLOOKUP($A411,'Full Analysis'!$U$24:$AI$2150,COLUMN()),FALSE)</f>
        <v>-1.1322203678931497E-3</v>
      </c>
      <c r="O411">
        <f>IF($A411,VLOOKUP($A411,'Full Analysis'!$U$24:$AI$2150,COLUMN()),FALSE)</f>
        <v>0</v>
      </c>
    </row>
    <row r="412" spans="1:15" x14ac:dyDescent="0.25">
      <c r="A412" s="2">
        <f>IF(AND('Full Analysis'!A414 &lt;=  [0]!end,  'Full Analysis'!A414 &gt;=[0]!start), 'Full Analysis'!A414)</f>
        <v>40924</v>
      </c>
      <c r="B412">
        <f>IF($A412,VLOOKUP($A412,'Full Analysis'!$U$24:$AI$2150,COLUMN()),FALSE)</f>
        <v>0.1763513898074508</v>
      </c>
      <c r="C412">
        <f>IF($A412,VLOOKUP($A412,'Full Analysis'!$U$24:$AI$2150,COLUMN()),FALSE)</f>
        <v>-3.5465972840968071E-3</v>
      </c>
      <c r="D412">
        <f>IF($A412,VLOOKUP($A412,'Full Analysis'!$U$24:$AI$2150,COLUMN()),FALSE)</f>
        <v>-2.5947626080537422E-2</v>
      </c>
      <c r="E412">
        <f>IF($A412,VLOOKUP($A412,'Full Analysis'!$U$24:$AI$2150,COLUMN()),FALSE)</f>
        <v>-1.8182150801486811E-3</v>
      </c>
      <c r="F412">
        <f>IF($A412,VLOOKUP($A412,'Full Analysis'!$U$24:$AI$2150,COLUMN()),FALSE)</f>
        <v>-7.6965412351748799E-3</v>
      </c>
      <c r="G412">
        <f>IF($A412,VLOOKUP($A412,'Full Analysis'!$U$24:$AI$2150,COLUMN()),FALSE)</f>
        <v>7.5906431908738012E-2</v>
      </c>
      <c r="H412">
        <f>IF($A412,VLOOKUP($A412,'Full Analysis'!$U$24:$AI$2150,COLUMN()),FALSE)</f>
        <v>-9.4617762525639939E-3</v>
      </c>
      <c r="I412">
        <f>IF($A412,VLOOKUP($A412,'Full Analysis'!$U$24:$AI$2150,COLUMN()),FALSE)</f>
        <v>-2.6776079334892514E-2</v>
      </c>
      <c r="J412">
        <f>IF($A412,VLOOKUP($A412,'Full Analysis'!$U$24:$AI$2150,COLUMN()),FALSE)</f>
        <v>-4.7233024913712011E-3</v>
      </c>
      <c r="K412">
        <f>IF($A412,VLOOKUP($A412,'Full Analysis'!$U$24:$AI$2150,COLUMN()),FALSE)</f>
        <v>-1.6951366687892602E-3</v>
      </c>
      <c r="L412">
        <f>IF($A412,VLOOKUP($A412,'Full Analysis'!$U$24:$AI$2150,COLUMN()),FALSE)</f>
        <v>-4.2842927435468789E-3</v>
      </c>
      <c r="M412">
        <f>IF($A412,VLOOKUP($A412,'Full Analysis'!$U$24:$AI$2150,COLUMN()),FALSE)</f>
        <v>9.9842564263482756E-4</v>
      </c>
      <c r="N412">
        <f>IF($A412,VLOOKUP($A412,'Full Analysis'!$U$24:$AI$2150,COLUMN()),FALSE)</f>
        <v>-1.0731415976300363E-3</v>
      </c>
      <c r="O412">
        <f>IF($A412,VLOOKUP($A412,'Full Analysis'!$U$24:$AI$2150,COLUMN()),FALSE)</f>
        <v>-5.1197948699515533E-4</v>
      </c>
    </row>
    <row r="413" spans="1:15" x14ac:dyDescent="0.25">
      <c r="A413" s="2">
        <f>IF(AND('Full Analysis'!A415 &lt;=  [0]!end,  'Full Analysis'!A415 &gt;=[0]!start), 'Full Analysis'!A415)</f>
        <v>40925</v>
      </c>
      <c r="B413">
        <f>IF($A413,VLOOKUP($A413,'Full Analysis'!$U$24:$AI$2150,COLUMN()),FALSE)</f>
        <v>-5.5569851154810765E-2</v>
      </c>
      <c r="C413">
        <f>IF($A413,VLOOKUP($A413,'Full Analysis'!$U$24:$AI$2150,COLUMN()),FALSE)</f>
        <v>-1.1046693236330564E-2</v>
      </c>
      <c r="D413">
        <f>IF($A413,VLOOKUP($A413,'Full Analysis'!$U$24:$AI$2150,COLUMN()),FALSE)</f>
        <v>-8.8402874184001553E-3</v>
      </c>
      <c r="E413">
        <f>IF($A413,VLOOKUP($A413,'Full Analysis'!$U$24:$AI$2150,COLUMN()),FALSE)</f>
        <v>-1.385995959744319E-2</v>
      </c>
      <c r="F413">
        <f>IF($A413,VLOOKUP($A413,'Full Analysis'!$U$24:$AI$2150,COLUMN()),FALSE)</f>
        <v>-2.2191543760287967E-3</v>
      </c>
      <c r="G413">
        <f>IF($A413,VLOOKUP($A413,'Full Analysis'!$U$24:$AI$2150,COLUMN()),FALSE)</f>
        <v>-2.8050917389083045E-2</v>
      </c>
      <c r="H413">
        <f>IF($A413,VLOOKUP($A413,'Full Analysis'!$U$24:$AI$2150,COLUMN()),FALSE)</f>
        <v>1.5388864857946846E-2</v>
      </c>
      <c r="I413">
        <f>IF($A413,VLOOKUP($A413,'Full Analysis'!$U$24:$AI$2150,COLUMN()),FALSE)</f>
        <v>3.2573290190289407E-4</v>
      </c>
      <c r="J413">
        <f>IF($A413,VLOOKUP($A413,'Full Analysis'!$U$24:$AI$2150,COLUMN()),FALSE)</f>
        <v>-9.1467627499303549E-3</v>
      </c>
      <c r="K413">
        <f>IF($A413,VLOOKUP($A413,'Full Analysis'!$U$24:$AI$2150,COLUMN()),FALSE)</f>
        <v>-4.8737790207429811E-3</v>
      </c>
      <c r="L413">
        <f>IF($A413,VLOOKUP($A413,'Full Analysis'!$U$24:$AI$2150,COLUMN()),FALSE)</f>
        <v>-1.105401212732007E-2</v>
      </c>
      <c r="M413">
        <f>IF($A413,VLOOKUP($A413,'Full Analysis'!$U$24:$AI$2150,COLUMN()),FALSE)</f>
        <v>-7.6810818739227735E-4</v>
      </c>
      <c r="N413">
        <f>IF($A413,VLOOKUP($A413,'Full Analysis'!$U$24:$AI$2150,COLUMN()),FALSE)</f>
        <v>-8.4912495282751747E-3</v>
      </c>
      <c r="O413">
        <f>IF($A413,VLOOKUP($A413,'Full Analysis'!$U$24:$AI$2150,COLUMN()),FALSE)</f>
        <v>1.8184331022588741E-3</v>
      </c>
    </row>
    <row r="414" spans="1:15" x14ac:dyDescent="0.25">
      <c r="A414" s="2">
        <f>IF(AND('Full Analysis'!A416 &lt;=  [0]!end,  'Full Analysis'!A416 &gt;=[0]!start), 'Full Analysis'!A416)</f>
        <v>40926</v>
      </c>
      <c r="B414">
        <f>IF($A414,VLOOKUP($A414,'Full Analysis'!$U$24:$AI$2150,COLUMN()),FALSE)</f>
        <v>-7.1691928456116563E-2</v>
      </c>
      <c r="C414">
        <f>IF($A414,VLOOKUP($A414,'Full Analysis'!$U$24:$AI$2150,COLUMN()),FALSE)</f>
        <v>-4.926531580627053E-3</v>
      </c>
      <c r="D414">
        <f>IF($A414,VLOOKUP($A414,'Full Analysis'!$U$24:$AI$2150,COLUMN()),FALSE)</f>
        <v>-1.0338706985081979E-2</v>
      </c>
      <c r="E414">
        <f>IF($A414,VLOOKUP($A414,'Full Analysis'!$U$24:$AI$2150,COLUMN()),FALSE)</f>
        <v>-6.5893937809804563E-3</v>
      </c>
      <c r="F414">
        <f>IF($A414,VLOOKUP($A414,'Full Analysis'!$U$24:$AI$2150,COLUMN()),FALSE)</f>
        <v>4.4250931719041937E-3</v>
      </c>
      <c r="G414">
        <f>IF($A414,VLOOKUP($A414,'Full Analysis'!$U$24:$AI$2150,COLUMN()),FALSE)</f>
        <v>-1.0099370632565175E-2</v>
      </c>
      <c r="H414">
        <f>IF($A414,VLOOKUP($A414,'Full Analysis'!$U$24:$AI$2150,COLUMN()),FALSE)</f>
        <v>-1.7930808270392985E-2</v>
      </c>
      <c r="I414">
        <f>IF($A414,VLOOKUP($A414,'Full Analysis'!$U$24:$AI$2150,COLUMN()),FALSE)</f>
        <v>-1.6518620387322661E-2</v>
      </c>
      <c r="J414">
        <f>IF($A414,VLOOKUP($A414,'Full Analysis'!$U$24:$AI$2150,COLUMN()),FALSE)</f>
        <v>-6.3610485219579823E-3</v>
      </c>
      <c r="K414">
        <f>IF($A414,VLOOKUP($A414,'Full Analysis'!$U$24:$AI$2150,COLUMN()),FALSE)</f>
        <v>-2.5896686750362568E-3</v>
      </c>
      <c r="L414">
        <f>IF($A414,VLOOKUP($A414,'Full Analysis'!$U$24:$AI$2150,COLUMN()),FALSE)</f>
        <v>-5.71510432696541E-3</v>
      </c>
      <c r="M414">
        <f>IF($A414,VLOOKUP($A414,'Full Analysis'!$U$24:$AI$2150,COLUMN()),FALSE)</f>
        <v>5.8524731961867235E-3</v>
      </c>
      <c r="N414">
        <f>IF($A414,VLOOKUP($A414,'Full Analysis'!$U$24:$AI$2150,COLUMN()),FALSE)</f>
        <v>-4.8286612500435724E-3</v>
      </c>
      <c r="O414">
        <f>IF($A414,VLOOKUP($A414,'Full Analysis'!$U$24:$AI$2150,COLUMN()),FALSE)</f>
        <v>2.0080554562939379E-3</v>
      </c>
    </row>
    <row r="415" spans="1:15" x14ac:dyDescent="0.25">
      <c r="A415" s="2">
        <f>IF(AND('Full Analysis'!A417 &lt;=  [0]!end,  'Full Analysis'!A417 &gt;=[0]!start), 'Full Analysis'!A417)</f>
        <v>40927</v>
      </c>
      <c r="B415">
        <f>IF($A415,VLOOKUP($A415,'Full Analysis'!$U$24:$AI$2150,COLUMN()),FALSE)</f>
        <v>-2.0234153363967878E-2</v>
      </c>
      <c r="C415">
        <f>IF($A415,VLOOKUP($A415,'Full Analysis'!$U$24:$AI$2150,COLUMN()),FALSE)</f>
        <v>-6.6923208119302991E-4</v>
      </c>
      <c r="D415">
        <f>IF($A415,VLOOKUP($A415,'Full Analysis'!$U$24:$AI$2150,COLUMN()),FALSE)</f>
        <v>-5.3590569342587232E-4</v>
      </c>
      <c r="E415">
        <f>IF($A415,VLOOKUP($A415,'Full Analysis'!$U$24:$AI$2150,COLUMN()),FALSE)</f>
        <v>1.9466104543539497E-3</v>
      </c>
      <c r="F415">
        <f>IF($A415,VLOOKUP($A415,'Full Analysis'!$U$24:$AI$2150,COLUMN()),FALSE)</f>
        <v>-6.3327614311151541E-3</v>
      </c>
      <c r="G415">
        <f>IF($A415,VLOOKUP($A415,'Full Analysis'!$U$24:$AI$2150,COLUMN()),FALSE)</f>
        <v>7.7330549472285996E-5</v>
      </c>
      <c r="H415">
        <f>IF($A415,VLOOKUP($A415,'Full Analysis'!$U$24:$AI$2150,COLUMN()),FALSE)</f>
        <v>-5.0645841352248032E-3</v>
      </c>
      <c r="I415">
        <f>IF($A415,VLOOKUP($A415,'Full Analysis'!$U$24:$AI$2150,COLUMN()),FALSE)</f>
        <v>9.740859503216447E-3</v>
      </c>
      <c r="J415">
        <f>IF($A415,VLOOKUP($A415,'Full Analysis'!$U$24:$AI$2150,COLUMN()),FALSE)</f>
        <v>7.7330549472285996E-5</v>
      </c>
      <c r="K415">
        <f>IF($A415,VLOOKUP($A415,'Full Analysis'!$U$24:$AI$2150,COLUMN()),FALSE)</f>
        <v>-4.8376267466312085E-3</v>
      </c>
      <c r="L415">
        <f>IF($A415,VLOOKUP($A415,'Full Analysis'!$U$24:$AI$2150,COLUMN()),FALSE)</f>
        <v>3.7376191801215085E-4</v>
      </c>
      <c r="M415">
        <f>IF($A415,VLOOKUP($A415,'Full Analysis'!$U$24:$AI$2150,COLUMN()),FALSE)</f>
        <v>-3.3154739495979395E-3</v>
      </c>
      <c r="N415">
        <f>IF($A415,VLOOKUP($A415,'Full Analysis'!$U$24:$AI$2150,COLUMN()),FALSE)</f>
        <v>-4.5194301557113133E-3</v>
      </c>
      <c r="O415">
        <f>IF($A415,VLOOKUP($A415,'Full Analysis'!$U$24:$AI$2150,COLUMN()),FALSE)</f>
        <v>1.6783505249352562E-3</v>
      </c>
    </row>
    <row r="416" spans="1:15" x14ac:dyDescent="0.25">
      <c r="A416" s="2">
        <f>IF(AND('Full Analysis'!A418 &lt;=  [0]!end,  'Full Analysis'!A418 &gt;=[0]!start), 'Full Analysis'!A418)</f>
        <v>40928</v>
      </c>
      <c r="B416">
        <f>IF($A416,VLOOKUP($A416,'Full Analysis'!$U$24:$AI$2150,COLUMN()),FALSE)</f>
        <v>2.0234153363967791E-2</v>
      </c>
      <c r="C416">
        <f>IF($A416,VLOOKUP($A416,'Full Analysis'!$U$24:$AI$2150,COLUMN()),FALSE)</f>
        <v>-4.7123563413353927E-4</v>
      </c>
      <c r="D416">
        <f>IF($A416,VLOOKUP($A416,'Full Analysis'!$U$24:$AI$2150,COLUMN()),FALSE)</f>
        <v>-6.5416427125458872E-3</v>
      </c>
      <c r="E416">
        <f>IF($A416,VLOOKUP($A416,'Full Analysis'!$U$24:$AI$2150,COLUMN()),FALSE)</f>
        <v>-2.0541221104994903E-4</v>
      </c>
      <c r="F416">
        <f>IF($A416,VLOOKUP($A416,'Full Analysis'!$U$24:$AI$2150,COLUMN()),FALSE)</f>
        <v>-7.2961105743296114E-3</v>
      </c>
      <c r="G416">
        <f>IF($A416,VLOOKUP($A416,'Full Analysis'!$U$24:$AI$2150,COLUMN()),FALSE)</f>
        <v>-2.4652438881727322E-2</v>
      </c>
      <c r="H416">
        <f>IF($A416,VLOOKUP($A416,'Full Analysis'!$U$24:$AI$2150,COLUMN()),FALSE)</f>
        <v>-1.6533442746533029E-2</v>
      </c>
      <c r="I416">
        <f>IF($A416,VLOOKUP($A416,'Full Analysis'!$U$24:$AI$2150,COLUMN()),FALSE)</f>
        <v>-1.3738466266110616E-2</v>
      </c>
      <c r="J416">
        <f>IF($A416,VLOOKUP($A416,'Full Analysis'!$U$24:$AI$2150,COLUMN()),FALSE)</f>
        <v>-6.1676242076243665E-3</v>
      </c>
      <c r="K416">
        <f>IF($A416,VLOOKUP($A416,'Full Analysis'!$U$24:$AI$2150,COLUMN()),FALSE)</f>
        <v>-2.0569525797268628E-3</v>
      </c>
      <c r="L416">
        <f>IF($A416,VLOOKUP($A416,'Full Analysis'!$U$24:$AI$2150,COLUMN()),FALSE)</f>
        <v>-6.799262444194821E-3</v>
      </c>
      <c r="M416">
        <f>IF($A416,VLOOKUP($A416,'Full Analysis'!$U$24:$AI$2150,COLUMN()),FALSE)</f>
        <v>-1.5394088700338899E-4</v>
      </c>
      <c r="N416">
        <f>IF($A416,VLOOKUP($A416,'Full Analysis'!$U$24:$AI$2150,COLUMN()),FALSE)</f>
        <v>-8.4415788004187694E-3</v>
      </c>
      <c r="O416">
        <f>IF($A416,VLOOKUP($A416,'Full Analysis'!$U$24:$AI$2150,COLUMN()),FALSE)</f>
        <v>7.4117873437817741E-4</v>
      </c>
    </row>
    <row r="417" spans="1:15" x14ac:dyDescent="0.25">
      <c r="A417" s="2">
        <f>IF(AND('Full Analysis'!A419 &lt;=  [0]!end,  'Full Analysis'!A419 &gt;=[0]!start), 'Full Analysis'!A419)</f>
        <v>40931</v>
      </c>
      <c r="B417">
        <f>IF($A417,VLOOKUP($A417,'Full Analysis'!$U$24:$AI$2150,COLUMN()),FALSE)</f>
        <v>1.1067306639681753E-2</v>
      </c>
      <c r="C417">
        <f>IF($A417,VLOOKUP($A417,'Full Analysis'!$U$24:$AI$2150,COLUMN()),FALSE)</f>
        <v>1.0263623959929945E-3</v>
      </c>
      <c r="D417">
        <f>IF($A417,VLOOKUP($A417,'Full Analysis'!$U$24:$AI$2150,COLUMN()),FALSE)</f>
        <v>-6.653138620587791E-5</v>
      </c>
      <c r="E417">
        <f>IF($A417,VLOOKUP($A417,'Full Analysis'!$U$24:$AI$2150,COLUMN()),FALSE)</f>
        <v>4.8338316783057918E-4</v>
      </c>
      <c r="F417">
        <f>IF($A417,VLOOKUP($A417,'Full Analysis'!$U$24:$AI$2150,COLUMN()),FALSE)</f>
        <v>4.8161724726779823E-3</v>
      </c>
      <c r="G417">
        <f>IF($A417,VLOOKUP($A417,'Full Analysis'!$U$24:$AI$2150,COLUMN()),FALSE)</f>
        <v>-4.3862466377022458E-2</v>
      </c>
      <c r="H417">
        <f>IF($A417,VLOOKUP($A417,'Full Analysis'!$U$24:$AI$2150,COLUMN()),FALSE)</f>
        <v>-1.4796817441439574E-2</v>
      </c>
      <c r="I417">
        <f>IF($A417,VLOOKUP($A417,'Full Analysis'!$U$24:$AI$2150,COLUMN()),FALSE)</f>
        <v>-3.4252064712281616E-3</v>
      </c>
      <c r="J417">
        <f>IF($A417,VLOOKUP($A417,'Full Analysis'!$U$24:$AI$2150,COLUMN()),FALSE)</f>
        <v>-8.4508129333153194E-4</v>
      </c>
      <c r="K417">
        <f>IF($A417,VLOOKUP($A417,'Full Analysis'!$U$24:$AI$2150,COLUMN()),FALSE)</f>
        <v>-1.7963692519106002E-3</v>
      </c>
      <c r="L417">
        <f>IF($A417,VLOOKUP($A417,'Full Analysis'!$U$24:$AI$2150,COLUMN()),FALSE)</f>
        <v>-9.2820346286504323E-5</v>
      </c>
      <c r="M417">
        <f>IF($A417,VLOOKUP($A417,'Full Analysis'!$U$24:$AI$2150,COLUMN()),FALSE)</f>
        <v>9.9003051668917104E-3</v>
      </c>
      <c r="N417">
        <f>IF($A417,VLOOKUP($A417,'Full Analysis'!$U$24:$AI$2150,COLUMN()),FALSE)</f>
        <v>-4.2889490049560419E-3</v>
      </c>
      <c r="O417">
        <f>IF($A417,VLOOKUP($A417,'Full Analysis'!$U$24:$AI$2150,COLUMN()),FALSE)</f>
        <v>-1.5280697961457838E-4</v>
      </c>
    </row>
    <row r="418" spans="1:15" x14ac:dyDescent="0.25">
      <c r="A418" s="2">
        <f>IF(AND('Full Analysis'!A420 &lt;=  [0]!end,  'Full Analysis'!A420 &gt;=[0]!start), 'Full Analysis'!A420)</f>
        <v>40932</v>
      </c>
      <c r="B418">
        <f>IF($A418,VLOOKUP($A418,'Full Analysis'!$U$24:$AI$2150,COLUMN()),FALSE)</f>
        <v>8.9761215903090122E-2</v>
      </c>
      <c r="C418">
        <f>IF($A418,VLOOKUP($A418,'Full Analysis'!$U$24:$AI$2150,COLUMN()),FALSE)</f>
        <v>-8.6341279362811205E-3</v>
      </c>
      <c r="D418">
        <f>IF($A418,VLOOKUP($A418,'Full Analysis'!$U$24:$AI$2150,COLUMN()),FALSE)</f>
        <v>-3.1551529852812134E-3</v>
      </c>
      <c r="E418">
        <f>IF($A418,VLOOKUP($A418,'Full Analysis'!$U$24:$AI$2150,COLUMN()),FALSE)</f>
        <v>-2.6856522691938146E-3</v>
      </c>
      <c r="F418">
        <f>IF($A418,VLOOKUP($A418,'Full Analysis'!$U$24:$AI$2150,COLUMN()),FALSE)</f>
        <v>-1.3297070082322745E-2</v>
      </c>
      <c r="G418">
        <f>IF($A418,VLOOKUP($A418,'Full Analysis'!$U$24:$AI$2150,COLUMN()),FALSE)</f>
        <v>-5.4972610552443514E-3</v>
      </c>
      <c r="H418">
        <f>IF($A418,VLOOKUP($A418,'Full Analysis'!$U$24:$AI$2150,COLUMN()),FALSE)</f>
        <v>-6.1013001961770811E-3</v>
      </c>
      <c r="I418">
        <f>IF($A418,VLOOKUP($A418,'Full Analysis'!$U$24:$AI$2150,COLUMN()),FALSE)</f>
        <v>-7.4075879931665266E-3</v>
      </c>
      <c r="J418">
        <f>IF($A418,VLOOKUP($A418,'Full Analysis'!$U$24:$AI$2150,COLUMN()),FALSE)</f>
        <v>-1.9946305040423559E-3</v>
      </c>
      <c r="K418">
        <f>IF($A418,VLOOKUP($A418,'Full Analysis'!$U$24:$AI$2150,COLUMN()),FALSE)</f>
        <v>-8.3293293298678851E-4</v>
      </c>
      <c r="L418">
        <f>IF($A418,VLOOKUP($A418,'Full Analysis'!$U$24:$AI$2150,COLUMN()),FALSE)</f>
        <v>-2.9657111635321238E-3</v>
      </c>
      <c r="M418">
        <f>IF($A418,VLOOKUP($A418,'Full Analysis'!$U$24:$AI$2150,COLUMN()),FALSE)</f>
        <v>-3.108727778204018E-4</v>
      </c>
      <c r="N418">
        <f>IF($A418,VLOOKUP($A418,'Full Analysis'!$U$24:$AI$2150,COLUMN()),FALSE)</f>
        <v>-1.7512921109394618E-3</v>
      </c>
      <c r="O418">
        <f>IF($A418,VLOOKUP($A418,'Full Analysis'!$U$24:$AI$2150,COLUMN()),FALSE)</f>
        <v>-2.1650842127674745E-3</v>
      </c>
    </row>
    <row r="419" spans="1:15" x14ac:dyDescent="0.25">
      <c r="A419" s="2">
        <f>IF(AND('Full Analysis'!A421 &lt;=  [0]!end,  'Full Analysis'!A421 &gt;=[0]!start), 'Full Analysis'!A421)</f>
        <v>40933</v>
      </c>
      <c r="B419">
        <f>IF($A419,VLOOKUP($A419,'Full Analysis'!$U$24:$AI$2150,COLUMN()),FALSE)</f>
        <v>7.3974201837155668E-2</v>
      </c>
      <c r="C419">
        <f>IF($A419,VLOOKUP($A419,'Full Analysis'!$U$24:$AI$2150,COLUMN()),FALSE)</f>
        <v>5.7629636748621179E-3</v>
      </c>
      <c r="D419">
        <f>IF($A419,VLOOKUP($A419,'Full Analysis'!$U$24:$AI$2150,COLUMN()),FALSE)</f>
        <v>-1.5628145478677715E-2</v>
      </c>
      <c r="E419">
        <f>IF($A419,VLOOKUP($A419,'Full Analysis'!$U$24:$AI$2150,COLUMN()),FALSE)</f>
        <v>-1.2326406177888705E-2</v>
      </c>
      <c r="F419">
        <f>IF($A419,VLOOKUP($A419,'Full Analysis'!$U$24:$AI$2150,COLUMN()),FALSE)</f>
        <v>-2.0530512734214513E-2</v>
      </c>
      <c r="G419">
        <f>IF($A419,VLOOKUP($A419,'Full Analysis'!$U$24:$AI$2150,COLUMN()),FALSE)</f>
        <v>-2.4966246834900185E-2</v>
      </c>
      <c r="H419">
        <f>IF($A419,VLOOKUP($A419,'Full Analysis'!$U$24:$AI$2150,COLUMN()),FALSE)</f>
        <v>-8.2384764490386515E-3</v>
      </c>
      <c r="I419">
        <f>IF($A419,VLOOKUP($A419,'Full Analysis'!$U$24:$AI$2150,COLUMN()),FALSE)</f>
        <v>-1.9773220516057465E-2</v>
      </c>
      <c r="J419">
        <f>IF($A419,VLOOKUP($A419,'Full Analysis'!$U$24:$AI$2150,COLUMN()),FALSE)</f>
        <v>-7.6347904832602381E-3</v>
      </c>
      <c r="K419">
        <f>IF($A419,VLOOKUP($A419,'Full Analysis'!$U$24:$AI$2150,COLUMN()),FALSE)</f>
        <v>-6.0021890176640193E-3</v>
      </c>
      <c r="L419">
        <f>IF($A419,VLOOKUP($A419,'Full Analysis'!$U$24:$AI$2150,COLUMN()),FALSE)</f>
        <v>-8.2942139852823938E-3</v>
      </c>
      <c r="M419">
        <f>IF($A419,VLOOKUP($A419,'Full Analysis'!$U$24:$AI$2150,COLUMN()),FALSE)</f>
        <v>-3.1808863470232734E-3</v>
      </c>
      <c r="N419">
        <f>IF($A419,VLOOKUP($A419,'Full Analysis'!$U$24:$AI$2150,COLUMN()),FALSE)</f>
        <v>-8.7697171235284043E-3</v>
      </c>
      <c r="O419">
        <f>IF($A419,VLOOKUP($A419,'Full Analysis'!$U$24:$AI$2150,COLUMN()),FALSE)</f>
        <v>-3.3711254155000675E-3</v>
      </c>
    </row>
    <row r="420" spans="1:15" x14ac:dyDescent="0.25">
      <c r="A420" s="2">
        <f>IF(AND('Full Analysis'!A422 &lt;=  [0]!end,  'Full Analysis'!A422 &gt;=[0]!start), 'Full Analysis'!A422)</f>
        <v>40934</v>
      </c>
      <c r="B420">
        <f>IF($A420,VLOOKUP($A420,'Full Analysis'!$U$24:$AI$2150,COLUMN()),FALSE)</f>
        <v>9.4074071018953268E-3</v>
      </c>
      <c r="C420">
        <f>IF($A420,VLOOKUP($A420,'Full Analysis'!$U$24:$AI$2150,COLUMN()),FALSE)</f>
        <v>1.5940734220098356E-3</v>
      </c>
      <c r="D420">
        <f>IF($A420,VLOOKUP($A420,'Full Analysis'!$U$24:$AI$2150,COLUMN()),FALSE)</f>
        <v>-1.3701760535947628E-3</v>
      </c>
      <c r="E420">
        <f>IF($A420,VLOOKUP($A420,'Full Analysis'!$U$24:$AI$2150,COLUMN()),FALSE)</f>
        <v>3.5282286846640455E-3</v>
      </c>
      <c r="F420">
        <f>IF($A420,VLOOKUP($A420,'Full Analysis'!$U$24:$AI$2150,COLUMN()),FALSE)</f>
        <v>-4.6563501480673623E-3</v>
      </c>
      <c r="G420">
        <f>IF($A420,VLOOKUP($A420,'Full Analysis'!$U$24:$AI$2150,COLUMN()),FALSE)</f>
        <v>4.0135950933598716E-2</v>
      </c>
      <c r="H420">
        <f>IF($A420,VLOOKUP($A420,'Full Analysis'!$U$24:$AI$2150,COLUMN()),FALSE)</f>
        <v>-4.8250905640596209E-4</v>
      </c>
      <c r="I420">
        <f>IF($A420,VLOOKUP($A420,'Full Analysis'!$U$24:$AI$2150,COLUMN()),FALSE)</f>
        <v>7.5348940791404289E-3</v>
      </c>
      <c r="J420">
        <f>IF($A420,VLOOKUP($A420,'Full Analysis'!$U$24:$AI$2150,COLUMN()),FALSE)</f>
        <v>-1.975534416528377E-3</v>
      </c>
      <c r="K420">
        <f>IF($A420,VLOOKUP($A420,'Full Analysis'!$U$24:$AI$2150,COLUMN()),FALSE)</f>
        <v>-2.5461489634704293E-4</v>
      </c>
      <c r="L420">
        <f>IF($A420,VLOOKUP($A420,'Full Analysis'!$U$24:$AI$2150,COLUMN()),FALSE)</f>
        <v>-2.0170539524094794E-3</v>
      </c>
      <c r="M420">
        <f>IF($A420,VLOOKUP($A420,'Full Analysis'!$U$24:$AI$2150,COLUMN()),FALSE)</f>
        <v>-9.7125561167641008E-3</v>
      </c>
      <c r="N420">
        <f>IF($A420,VLOOKUP($A420,'Full Analysis'!$U$24:$AI$2150,COLUMN()),FALSE)</f>
        <v>-4.2196405279446769E-3</v>
      </c>
      <c r="O420">
        <f>IF($A420,VLOOKUP($A420,'Full Analysis'!$U$24:$AI$2150,COLUMN()),FALSE)</f>
        <v>-1.0912057780471519E-3</v>
      </c>
    </row>
    <row r="421" spans="1:15" x14ac:dyDescent="0.25">
      <c r="A421" s="2">
        <f>IF(AND('Full Analysis'!A423 &lt;=  [0]!end,  'Full Analysis'!A423 &gt;=[0]!start), 'Full Analysis'!A423)</f>
        <v>40935</v>
      </c>
      <c r="B421">
        <f>IF($A421,VLOOKUP($A421,'Full Analysis'!$U$24:$AI$2150,COLUMN()),FALSE)</f>
        <v>-3.7110009651231256E-2</v>
      </c>
      <c r="C421">
        <f>IF($A421,VLOOKUP($A421,'Full Analysis'!$U$24:$AI$2150,COLUMN()),FALSE)</f>
        <v>2.5253499086550111E-3</v>
      </c>
      <c r="D421">
        <f>IF($A421,VLOOKUP($A421,'Full Analysis'!$U$24:$AI$2150,COLUMN()),FALSE)</f>
        <v>1.7761287849491478E-2</v>
      </c>
      <c r="E421">
        <f>IF($A421,VLOOKUP($A421,'Full Analysis'!$U$24:$AI$2150,COLUMN()),FALSE)</f>
        <v>1.8009801757372863E-3</v>
      </c>
      <c r="F421">
        <f>IF($A421,VLOOKUP($A421,'Full Analysis'!$U$24:$AI$2150,COLUMN()),FALSE)</f>
        <v>1.1375021796830652E-3</v>
      </c>
      <c r="G421">
        <f>IF($A421,VLOOKUP($A421,'Full Analysis'!$U$24:$AI$2150,COLUMN()),FALSE)</f>
        <v>6.6288944326796786E-2</v>
      </c>
      <c r="H421">
        <f>IF($A421,VLOOKUP($A421,'Full Analysis'!$U$24:$AI$2150,COLUMN()),FALSE)</f>
        <v>1.4332809431447713E-2</v>
      </c>
      <c r="I421">
        <f>IF($A421,VLOOKUP($A421,'Full Analysis'!$U$24:$AI$2150,COLUMN()),FALSE)</f>
        <v>7.317153535984596E-3</v>
      </c>
      <c r="J421">
        <f>IF($A421,VLOOKUP($A421,'Full Analysis'!$U$24:$AI$2150,COLUMN()),FALSE)</f>
        <v>3.4216662665281024E-3</v>
      </c>
      <c r="K421">
        <f>IF($A421,VLOOKUP($A421,'Full Analysis'!$U$24:$AI$2150,COLUMN()),FALSE)</f>
        <v>1.6561568216354691E-3</v>
      </c>
      <c r="L421">
        <f>IF($A421,VLOOKUP($A421,'Full Analysis'!$U$24:$AI$2150,COLUMN()),FALSE)</f>
        <v>1.833517198659185E-3</v>
      </c>
      <c r="M421">
        <f>IF($A421,VLOOKUP($A421,'Full Analysis'!$U$24:$AI$2150,COLUMN()),FALSE)</f>
        <v>-5.4316776620933899E-3</v>
      </c>
      <c r="N421">
        <f>IF($A421,VLOOKUP($A421,'Full Analysis'!$U$24:$AI$2150,COLUMN()),FALSE)</f>
        <v>2.5280565228194768E-3</v>
      </c>
      <c r="O421">
        <f>IF($A421,VLOOKUP($A421,'Full Analysis'!$U$24:$AI$2150,COLUMN()),FALSE)</f>
        <v>-2.1283593560437871E-3</v>
      </c>
    </row>
    <row r="422" spans="1:15" x14ac:dyDescent="0.25">
      <c r="A422" s="2">
        <f>IF(AND('Full Analysis'!A424 &lt;=  [0]!end,  'Full Analysis'!A424 &gt;=[0]!start), 'Full Analysis'!A424)</f>
        <v>40938</v>
      </c>
      <c r="B422">
        <f>IF($A422,VLOOKUP($A422,'Full Analysis'!$U$24:$AI$2150,COLUMN()),FALSE)</f>
        <v>1.8231545615149567E-3</v>
      </c>
      <c r="C422">
        <f>IF($A422,VLOOKUP($A422,'Full Analysis'!$U$24:$AI$2150,COLUMN()),FALSE)</f>
        <v>4.5706973394387025E-4</v>
      </c>
      <c r="D422">
        <f>IF($A422,VLOOKUP($A422,'Full Analysis'!$U$24:$AI$2150,COLUMN()),FALSE)</f>
        <v>-1.4234177726548053E-2</v>
      </c>
      <c r="E422">
        <f>IF($A422,VLOOKUP($A422,'Full Analysis'!$U$24:$AI$2150,COLUMN()),FALSE)</f>
        <v>2.5469098702054913E-2</v>
      </c>
      <c r="F422">
        <f>IF($A422,VLOOKUP($A422,'Full Analysis'!$U$24:$AI$2150,COLUMN()),FALSE)</f>
        <v>-5.7772411378682897E-5</v>
      </c>
      <c r="G422">
        <f>IF($A422,VLOOKUP($A422,'Full Analysis'!$U$24:$AI$2150,COLUMN()),FALSE)</f>
        <v>4.7319052777871615E-2</v>
      </c>
      <c r="H422">
        <f>IF($A422,VLOOKUP($A422,'Full Analysis'!$U$24:$AI$2150,COLUMN()),FALSE)</f>
        <v>-1.8424763630698265E-2</v>
      </c>
      <c r="I422">
        <f>IF($A422,VLOOKUP($A422,'Full Analysis'!$U$24:$AI$2150,COLUMN()),FALSE)</f>
        <v>1.6192922658793844E-2</v>
      </c>
      <c r="J422">
        <f>IF($A422,VLOOKUP($A422,'Full Analysis'!$U$24:$AI$2150,COLUMN()),FALSE)</f>
        <v>4.4274881485585485E-3</v>
      </c>
      <c r="K422">
        <f>IF($A422,VLOOKUP($A422,'Full Analysis'!$U$24:$AI$2150,COLUMN()),FALSE)</f>
        <v>-4.0082764019688981E-3</v>
      </c>
      <c r="L422">
        <f>IF($A422,VLOOKUP($A422,'Full Analysis'!$U$24:$AI$2150,COLUMN()),FALSE)</f>
        <v>3.861363628338766E-3</v>
      </c>
      <c r="M422">
        <f>IF($A422,VLOOKUP($A422,'Full Analysis'!$U$24:$AI$2150,COLUMN()),FALSE)</f>
        <v>0</v>
      </c>
      <c r="N422">
        <f>IF($A422,VLOOKUP($A422,'Full Analysis'!$U$24:$AI$2150,COLUMN()),FALSE)</f>
        <v>5.2022703191163138E-4</v>
      </c>
      <c r="O422">
        <f>IF($A422,VLOOKUP($A422,'Full Analysis'!$U$24:$AI$2150,COLUMN()),FALSE)</f>
        <v>-1.5246896118921106E-3</v>
      </c>
    </row>
    <row r="423" spans="1:15" x14ac:dyDescent="0.25">
      <c r="A423" s="2">
        <f>IF(AND('Full Analysis'!A425 &lt;=  [0]!end,  'Full Analysis'!A425 &gt;=[0]!start), 'Full Analysis'!A425)</f>
        <v>40939</v>
      </c>
      <c r="B423">
        <f>IF($A423,VLOOKUP($A423,'Full Analysis'!$U$24:$AI$2150,COLUMN()),FALSE)</f>
        <v>-0.10389959501815138</v>
      </c>
      <c r="C423">
        <f>IF($A423,VLOOKUP($A423,'Full Analysis'!$U$24:$AI$2150,COLUMN()),FALSE)</f>
        <v>-8.8602893314375115E-3</v>
      </c>
      <c r="D423">
        <f>IF($A423,VLOOKUP($A423,'Full Analysis'!$U$24:$AI$2150,COLUMN()),FALSE)</f>
        <v>-1.29369592368222E-2</v>
      </c>
      <c r="E423">
        <f>IF($A423,VLOOKUP($A423,'Full Analysis'!$U$24:$AI$2150,COLUMN()),FALSE)</f>
        <v>-5.497317876257425E-3</v>
      </c>
      <c r="F423">
        <f>IF($A423,VLOOKUP($A423,'Full Analysis'!$U$24:$AI$2150,COLUMN()),FALSE)</f>
        <v>-8.1986300141431365E-3</v>
      </c>
      <c r="G423">
        <f>IF($A423,VLOOKUP($A423,'Full Analysis'!$U$24:$AI$2150,COLUMN()),FALSE)</f>
        <v>-3.2231083127137093E-2</v>
      </c>
      <c r="H423">
        <f>IF($A423,VLOOKUP($A423,'Full Analysis'!$U$24:$AI$2150,COLUMN()),FALSE)</f>
        <v>-9.0866239744065123E-3</v>
      </c>
      <c r="I423">
        <f>IF($A423,VLOOKUP($A423,'Full Analysis'!$U$24:$AI$2150,COLUMN()),FALSE)</f>
        <v>-1.2100201192900161E-2</v>
      </c>
      <c r="J423">
        <f>IF($A423,VLOOKUP($A423,'Full Analysis'!$U$24:$AI$2150,COLUMN()),FALSE)</f>
        <v>-8.6079373637011521E-3</v>
      </c>
      <c r="K423">
        <f>IF($A423,VLOOKUP($A423,'Full Analysis'!$U$24:$AI$2150,COLUMN()),FALSE)</f>
        <v>-6.140231350606571E-3</v>
      </c>
      <c r="L423">
        <f>IF($A423,VLOOKUP($A423,'Full Analysis'!$U$24:$AI$2150,COLUMN()),FALSE)</f>
        <v>-7.7992779620850465E-3</v>
      </c>
      <c r="M423">
        <f>IF($A423,VLOOKUP($A423,'Full Analysis'!$U$24:$AI$2150,COLUMN()),FALSE)</f>
        <v>-5.3392320401919602E-4</v>
      </c>
      <c r="N423">
        <f>IF($A423,VLOOKUP($A423,'Full Analysis'!$U$24:$AI$2150,COLUMN()),FALSE)</f>
        <v>-8.235768609204077E-3</v>
      </c>
      <c r="O423">
        <f>IF($A423,VLOOKUP($A423,'Full Analysis'!$U$24:$AI$2150,COLUMN()),FALSE)</f>
        <v>1.4181100038358401E-3</v>
      </c>
    </row>
    <row r="424" spans="1:15" x14ac:dyDescent="0.25">
      <c r="A424" s="2">
        <f>IF(AND('Full Analysis'!A426 &lt;=  [0]!end,  'Full Analysis'!A426 &gt;=[0]!start), 'Full Analysis'!A426)</f>
        <v>40940</v>
      </c>
      <c r="B424">
        <f>IF($A424,VLOOKUP($A424,'Full Analysis'!$U$24:$AI$2150,COLUMN()),FALSE)</f>
        <v>-3.2840752011898846E-3</v>
      </c>
      <c r="C424">
        <f>IF($A424,VLOOKUP($A424,'Full Analysis'!$U$24:$AI$2150,COLUMN()),FALSE)</f>
        <v>-1.0944925478258826E-3</v>
      </c>
      <c r="D424">
        <f>IF($A424,VLOOKUP($A424,'Full Analysis'!$U$24:$AI$2150,COLUMN()),FALSE)</f>
        <v>-1.1687027005632808E-2</v>
      </c>
      <c r="E424">
        <f>IF($A424,VLOOKUP($A424,'Full Analysis'!$U$24:$AI$2150,COLUMN()),FALSE)</f>
        <v>4.0817634714161348E-3</v>
      </c>
      <c r="F424">
        <f>IF($A424,VLOOKUP($A424,'Full Analysis'!$U$24:$AI$2150,COLUMN()),FALSE)</f>
        <v>-5.7705213032040762E-3</v>
      </c>
      <c r="G424">
        <f>IF($A424,VLOOKUP($A424,'Full Analysis'!$U$24:$AI$2150,COLUMN()),FALSE)</f>
        <v>2.5061718072879923E-3</v>
      </c>
      <c r="H424">
        <f>IF($A424,VLOOKUP($A424,'Full Analysis'!$U$24:$AI$2150,COLUMN()),FALSE)</f>
        <v>4.2938997271835897E-3</v>
      </c>
      <c r="I424">
        <f>IF($A424,VLOOKUP($A424,'Full Analysis'!$U$24:$AI$2150,COLUMN()),FALSE)</f>
        <v>1.8948857234823015E-2</v>
      </c>
      <c r="J424">
        <f>IF($A424,VLOOKUP($A424,'Full Analysis'!$U$24:$AI$2150,COLUMN()),FALSE)</f>
        <v>2.5061718072882139E-3</v>
      </c>
      <c r="K424">
        <f>IF($A424,VLOOKUP($A424,'Full Analysis'!$U$24:$AI$2150,COLUMN()),FALSE)</f>
        <v>2.2744513216694439E-3</v>
      </c>
      <c r="L424">
        <f>IF($A424,VLOOKUP($A424,'Full Analysis'!$U$24:$AI$2150,COLUMN()),FALSE)</f>
        <v>2.8374006496736087E-3</v>
      </c>
      <c r="M424">
        <f>IF($A424,VLOOKUP($A424,'Full Analysis'!$U$24:$AI$2150,COLUMN()),FALSE)</f>
        <v>-1.3716377979184453E-3</v>
      </c>
      <c r="N424">
        <f>IF($A424,VLOOKUP($A424,'Full Analysis'!$U$24:$AI$2150,COLUMN()),FALSE)</f>
        <v>2.0612415104142435E-3</v>
      </c>
      <c r="O424">
        <f>IF($A424,VLOOKUP($A424,'Full Analysis'!$U$24:$AI$2150,COLUMN()),FALSE)</f>
        <v>-7.7376383879462969E-4</v>
      </c>
    </row>
    <row r="425" spans="1:15" x14ac:dyDescent="0.25">
      <c r="A425" s="2">
        <f>IF(AND('Full Analysis'!A427 &lt;=  [0]!end,  'Full Analysis'!A427 &gt;=[0]!start), 'Full Analysis'!A427)</f>
        <v>40941</v>
      </c>
      <c r="B425">
        <f>IF($A425,VLOOKUP($A425,'Full Analysis'!$U$24:$AI$2150,COLUMN()),FALSE)</f>
        <v>2.3218290102007086E-2</v>
      </c>
      <c r="C425">
        <f>IF($A425,VLOOKUP($A425,'Full Analysis'!$U$24:$AI$2150,COLUMN()),FALSE)</f>
        <v>-1.4499737264160623E-2</v>
      </c>
      <c r="D425">
        <f>IF($A425,VLOOKUP($A425,'Full Analysis'!$U$24:$AI$2150,COLUMN()),FALSE)</f>
        <v>-7.9800763668839529E-3</v>
      </c>
      <c r="E425">
        <f>IF($A425,VLOOKUP($A425,'Full Analysis'!$U$24:$AI$2150,COLUMN()),FALSE)</f>
        <v>-8.0867969588271863E-3</v>
      </c>
      <c r="F425">
        <f>IF($A425,VLOOKUP($A425,'Full Analysis'!$U$24:$AI$2150,COLUMN()),FALSE)</f>
        <v>9.530668791156988E-3</v>
      </c>
      <c r="G425">
        <f>IF($A425,VLOOKUP($A425,'Full Analysis'!$U$24:$AI$2150,COLUMN()),FALSE)</f>
        <v>-2.2165052582402176E-2</v>
      </c>
      <c r="H425">
        <f>IF($A425,VLOOKUP($A425,'Full Analysis'!$U$24:$AI$2150,COLUMN()),FALSE)</f>
        <v>-2.387775728564267E-3</v>
      </c>
      <c r="I425">
        <f>IF($A425,VLOOKUP($A425,'Full Analysis'!$U$24:$AI$2150,COLUMN()),FALSE)</f>
        <v>-2.4689671994812621E-2</v>
      </c>
      <c r="J425">
        <f>IF($A425,VLOOKUP($A425,'Full Analysis'!$U$24:$AI$2150,COLUMN()),FALSE)</f>
        <v>9.1289470014266122E-4</v>
      </c>
      <c r="K425">
        <f>IF($A425,VLOOKUP($A425,'Full Analysis'!$U$24:$AI$2150,COLUMN()),FALSE)</f>
        <v>-2.5297242735461141E-4</v>
      </c>
      <c r="L425">
        <f>IF($A425,VLOOKUP($A425,'Full Analysis'!$U$24:$AI$2150,COLUMN()),FALSE)</f>
        <v>2.5697517812456848E-3</v>
      </c>
      <c r="M425">
        <f>IF($A425,VLOOKUP($A425,'Full Analysis'!$U$24:$AI$2150,COLUMN()),FALSE)</f>
        <v>5.7276112134448196E-3</v>
      </c>
      <c r="N425">
        <f>IF($A425,VLOOKUP($A425,'Full Analysis'!$U$24:$AI$2150,COLUMN()),FALSE)</f>
        <v>4.0490539012805809E-3</v>
      </c>
      <c r="O425">
        <f>IF($A425,VLOOKUP($A425,'Full Analysis'!$U$24:$AI$2150,COLUMN()),FALSE)</f>
        <v>3.6497825380518221E-3</v>
      </c>
    </row>
    <row r="426" spans="1:15" x14ac:dyDescent="0.25">
      <c r="A426" s="2">
        <f>IF(AND('Full Analysis'!A428 &lt;=  [0]!end,  'Full Analysis'!A428 &gt;=[0]!start), 'Full Analysis'!A428)</f>
        <v>40942</v>
      </c>
      <c r="B426">
        <f>IF($A426,VLOOKUP($A426,'Full Analysis'!$U$24:$AI$2150,COLUMN()),FALSE)</f>
        <v>8.9454872402105742E-2</v>
      </c>
      <c r="C426">
        <f>IF($A426,VLOOKUP($A426,'Full Analysis'!$U$24:$AI$2150,COLUMN()),FALSE)</f>
        <v>4.2391317108312292E-4</v>
      </c>
      <c r="D426">
        <f>IF($A426,VLOOKUP($A426,'Full Analysis'!$U$24:$AI$2150,COLUMN()),FALSE)</f>
        <v>-6.6477787788269999E-4</v>
      </c>
      <c r="E426">
        <f>IF($A426,VLOOKUP($A426,'Full Analysis'!$U$24:$AI$2150,COLUMN()),FALSE)</f>
        <v>-7.5388069796581737E-4</v>
      </c>
      <c r="F426">
        <f>IF($A426,VLOOKUP($A426,'Full Analysis'!$U$24:$AI$2150,COLUMN()),FALSE)</f>
        <v>9.2159627962261348E-3</v>
      </c>
      <c r="G426">
        <f>IF($A426,VLOOKUP($A426,'Full Analysis'!$U$24:$AI$2150,COLUMN()),FALSE)</f>
        <v>-1.7995395461196741E-2</v>
      </c>
      <c r="H426">
        <f>IF($A426,VLOOKUP($A426,'Full Analysis'!$U$24:$AI$2150,COLUMN()),FALSE)</f>
        <v>-3.8086215998081071E-3</v>
      </c>
      <c r="I426">
        <f>IF($A426,VLOOKUP($A426,'Full Analysis'!$U$24:$AI$2150,COLUMN()),FALSE)</f>
        <v>7.7934740683269117E-3</v>
      </c>
      <c r="J426">
        <f>IF($A426,VLOOKUP($A426,'Full Analysis'!$U$24:$AI$2150,COLUMN()),FALSE)</f>
        <v>8.3755287189539701E-4</v>
      </c>
      <c r="K426">
        <f>IF($A426,VLOOKUP($A426,'Full Analysis'!$U$24:$AI$2150,COLUMN()),FALSE)</f>
        <v>-4.4254781819163836E-4</v>
      </c>
      <c r="L426">
        <f>IF($A426,VLOOKUP($A426,'Full Analysis'!$U$24:$AI$2150,COLUMN()),FALSE)</f>
        <v>9.1899094858631538E-5</v>
      </c>
      <c r="M426">
        <f>IF($A426,VLOOKUP($A426,'Full Analysis'!$U$24:$AI$2150,COLUMN()),FALSE)</f>
        <v>-3.8286305456402436E-4</v>
      </c>
      <c r="N426">
        <f>IF($A426,VLOOKUP($A426,'Full Analysis'!$U$24:$AI$2150,COLUMN()),FALSE)</f>
        <v>3.6044104874332263E-3</v>
      </c>
      <c r="O426">
        <f>IF($A426,VLOOKUP($A426,'Full Analysis'!$U$24:$AI$2150,COLUMN()),FALSE)</f>
        <v>-2.5562457913956339E-3</v>
      </c>
    </row>
    <row r="427" spans="1:15" x14ac:dyDescent="0.25">
      <c r="A427" s="2">
        <f>IF(AND('Full Analysis'!A429 &lt;=  [0]!end,  'Full Analysis'!A429 &gt;=[0]!start), 'Full Analysis'!A429)</f>
        <v>40945</v>
      </c>
      <c r="B427">
        <f>IF($A427,VLOOKUP($A427,'Full Analysis'!$U$24:$AI$2150,COLUMN()),FALSE)</f>
        <v>-4.309463946308676E-2</v>
      </c>
      <c r="C427">
        <f>IF($A427,VLOOKUP($A427,'Full Analysis'!$U$24:$AI$2150,COLUMN()),FALSE)</f>
        <v>-2.0212685879011714E-3</v>
      </c>
      <c r="D427">
        <f>IF($A427,VLOOKUP($A427,'Full Analysis'!$U$24:$AI$2150,COLUMN()),FALSE)</f>
        <v>-6.3289136440754565E-5</v>
      </c>
      <c r="E427">
        <f>IF($A427,VLOOKUP($A427,'Full Analysis'!$U$24:$AI$2150,COLUMN()),FALSE)</f>
        <v>-9.8717578689812915E-3</v>
      </c>
      <c r="F427">
        <f>IF($A427,VLOOKUP($A427,'Full Analysis'!$U$24:$AI$2150,COLUMN()),FALSE)</f>
        <v>-1.367491432672952E-2</v>
      </c>
      <c r="G427">
        <f>IF($A427,VLOOKUP($A427,'Full Analysis'!$U$24:$AI$2150,COLUMN()),FALSE)</f>
        <v>-5.0078591341919047E-2</v>
      </c>
      <c r="H427">
        <f>IF($A427,VLOOKUP($A427,'Full Analysis'!$U$24:$AI$2150,COLUMN()),FALSE)</f>
        <v>4.7630478235359359E-3</v>
      </c>
      <c r="I427">
        <f>IF($A427,VLOOKUP($A427,'Full Analysis'!$U$24:$AI$2150,COLUMN()),FALSE)</f>
        <v>-3.6681367179279304E-3</v>
      </c>
      <c r="J427">
        <f>IF($A427,VLOOKUP($A427,'Full Analysis'!$U$24:$AI$2150,COLUMN()),FALSE)</f>
        <v>-9.8537900314100719E-3</v>
      </c>
      <c r="K427">
        <f>IF($A427,VLOOKUP($A427,'Full Analysis'!$U$24:$AI$2150,COLUMN()),FALSE)</f>
        <v>-4.8551436839938799E-3</v>
      </c>
      <c r="L427">
        <f>IF($A427,VLOOKUP($A427,'Full Analysis'!$U$24:$AI$2150,COLUMN()),FALSE)</f>
        <v>-7.2341325509944808E-3</v>
      </c>
      <c r="M427">
        <f>IF($A427,VLOOKUP($A427,'Full Analysis'!$U$24:$AI$2150,COLUMN()),FALSE)</f>
        <v>4.0658258610435007E-3</v>
      </c>
      <c r="N427">
        <f>IF($A427,VLOOKUP($A427,'Full Analysis'!$U$24:$AI$2150,COLUMN()),FALSE)</f>
        <v>-8.2287116272623945E-3</v>
      </c>
      <c r="O427">
        <f>IF($A427,VLOOKUP($A427,'Full Analysis'!$U$24:$AI$2150,COLUMN()),FALSE)</f>
        <v>1.8645719976564553E-3</v>
      </c>
    </row>
    <row r="428" spans="1:15" x14ac:dyDescent="0.25">
      <c r="A428" s="2">
        <f>IF(AND('Full Analysis'!A430 &lt;=  [0]!end,  'Full Analysis'!A430 &gt;=[0]!start), 'Full Analysis'!A430)</f>
        <v>40946</v>
      </c>
      <c r="B428">
        <f>IF($A428,VLOOKUP($A428,'Full Analysis'!$U$24:$AI$2150,COLUMN()),FALSE)</f>
        <v>1.5943650397135946E-2</v>
      </c>
      <c r="C428">
        <f>IF($A428,VLOOKUP($A428,'Full Analysis'!$U$24:$AI$2150,COLUMN()),FALSE)</f>
        <v>-2.1579461175578549E-3</v>
      </c>
      <c r="D428">
        <f>IF($A428,VLOOKUP($A428,'Full Analysis'!$U$24:$AI$2150,COLUMN()),FALSE)</f>
        <v>-1.0356915016208064E-2</v>
      </c>
      <c r="E428">
        <f>IF($A428,VLOOKUP($A428,'Full Analysis'!$U$24:$AI$2150,COLUMN()),FALSE)</f>
        <v>6.9694520249295507E-3</v>
      </c>
      <c r="F428">
        <f>IF($A428,VLOOKUP($A428,'Full Analysis'!$U$24:$AI$2150,COLUMN()),FALSE)</f>
        <v>6.9063270074294445E-3</v>
      </c>
      <c r="G428">
        <f>IF($A428,VLOOKUP($A428,'Full Analysis'!$U$24:$AI$2150,COLUMN()),FALSE)</f>
        <v>2.4599153058632562E-3</v>
      </c>
      <c r="H428">
        <f>IF($A428,VLOOKUP($A428,'Full Analysis'!$U$24:$AI$2150,COLUMN()),FALSE)</f>
        <v>1.1943152022760323E-3</v>
      </c>
      <c r="I428">
        <f>IF($A428,VLOOKUP($A428,'Full Analysis'!$U$24:$AI$2150,COLUMN()),FALSE)</f>
        <v>-3.5370443635332062E-3</v>
      </c>
      <c r="J428">
        <f>IF($A428,VLOOKUP($A428,'Full Analysis'!$U$24:$AI$2150,COLUMN()),FALSE)</f>
        <v>-1.1307528248653343E-3</v>
      </c>
      <c r="K428">
        <f>IF($A428,VLOOKUP($A428,'Full Analysis'!$U$24:$AI$2150,COLUMN()),FALSE)</f>
        <v>4.3496144473195875E-3</v>
      </c>
      <c r="L428">
        <f>IF($A428,VLOOKUP($A428,'Full Analysis'!$U$24:$AI$2150,COLUMN()),FALSE)</f>
        <v>-6.3848225820225927E-4</v>
      </c>
      <c r="M428">
        <f>IF($A428,VLOOKUP($A428,'Full Analysis'!$U$24:$AI$2150,COLUMN()),FALSE)</f>
        <v>1.8465805047102968E-3</v>
      </c>
      <c r="N428">
        <f>IF($A428,VLOOKUP($A428,'Full Analysis'!$U$24:$AI$2150,COLUMN()),FALSE)</f>
        <v>-1.2457574624882692E-3</v>
      </c>
      <c r="O428">
        <f>IF($A428,VLOOKUP($A428,'Full Analysis'!$U$24:$AI$2150,COLUMN()),FALSE)</f>
        <v>-3.4284783231657213E-4</v>
      </c>
    </row>
    <row r="429" spans="1:15" x14ac:dyDescent="0.25">
      <c r="A429" s="2">
        <f>IF(AND('Full Analysis'!A431 &lt;=  [0]!end,  'Full Analysis'!A431 &gt;=[0]!start), 'Full Analysis'!A431)</f>
        <v>40947</v>
      </c>
      <c r="B429">
        <f>IF($A429,VLOOKUP($A429,'Full Analysis'!$U$24:$AI$2150,COLUMN()),FALSE)</f>
        <v>-4.0250402621297483E-2</v>
      </c>
      <c r="C429">
        <f>IF($A429,VLOOKUP($A429,'Full Analysis'!$U$24:$AI$2150,COLUMN()),FALSE)</f>
        <v>-1.4730323066490965E-3</v>
      </c>
      <c r="D429">
        <f>IF($A429,VLOOKUP($A429,'Full Analysis'!$U$24:$AI$2150,COLUMN()),FALSE)</f>
        <v>5.6387445889779651E-4</v>
      </c>
      <c r="E429">
        <f>IF($A429,VLOOKUP($A429,'Full Analysis'!$U$24:$AI$2150,COLUMN()),FALSE)</f>
        <v>-7.2517414778060967E-4</v>
      </c>
      <c r="F429">
        <f>IF($A429,VLOOKUP($A429,'Full Analysis'!$U$24:$AI$2150,COLUMN()),FALSE)</f>
        <v>-2.8613970119595105E-3</v>
      </c>
      <c r="G429">
        <f>IF($A429,VLOOKUP($A429,'Full Analysis'!$U$24:$AI$2150,COLUMN()),FALSE)</f>
        <v>-1.8065492305034242E-3</v>
      </c>
      <c r="H429">
        <f>IF($A429,VLOOKUP($A429,'Full Analysis'!$U$24:$AI$2150,COLUMN()),FALSE)</f>
        <v>1.226419123302658E-2</v>
      </c>
      <c r="I429">
        <f>IF($A429,VLOOKUP($A429,'Full Analysis'!$U$24:$AI$2150,COLUMN()),FALSE)</f>
        <v>-1.7422856525525575E-2</v>
      </c>
      <c r="J429">
        <f>IF($A429,VLOOKUP($A429,'Full Analysis'!$U$24:$AI$2150,COLUMN()),FALSE)</f>
        <v>-1.8065492305035355E-3</v>
      </c>
      <c r="K429">
        <f>IF($A429,VLOOKUP($A429,'Full Analysis'!$U$24:$AI$2150,COLUMN()),FALSE)</f>
        <v>-2.5266881569581813E-4</v>
      </c>
      <c r="L429">
        <f>IF($A429,VLOOKUP($A429,'Full Analysis'!$U$24:$AI$2150,COLUMN()),FALSE)</f>
        <v>-1.0025063496254788E-3</v>
      </c>
      <c r="M429">
        <f>IF($A429,VLOOKUP($A429,'Full Analysis'!$U$24:$AI$2150,COLUMN()),FALSE)</f>
        <v>6.6450561317127057E-3</v>
      </c>
      <c r="N429">
        <f>IF($A429,VLOOKUP($A429,'Full Analysis'!$U$24:$AI$2150,COLUMN()),FALSE)</f>
        <v>-1.2160224481013032E-3</v>
      </c>
      <c r="O429">
        <f>IF($A429,VLOOKUP($A429,'Full Analysis'!$U$24:$AI$2150,COLUMN()),FALSE)</f>
        <v>1.5465558478801912E-3</v>
      </c>
    </row>
    <row r="430" spans="1:15" x14ac:dyDescent="0.25">
      <c r="A430" s="2">
        <f>IF(AND('Full Analysis'!A432 &lt;=  [0]!end,  'Full Analysis'!A432 &gt;=[0]!start), 'Full Analysis'!A432)</f>
        <v>40948</v>
      </c>
      <c r="B430">
        <f>IF($A430,VLOOKUP($A430,'Full Analysis'!$U$24:$AI$2150,COLUMN()),FALSE)</f>
        <v>-1.3628831055605787E-2</v>
      </c>
      <c r="C430">
        <f>IF($A430,VLOOKUP($A430,'Full Analysis'!$U$24:$AI$2150,COLUMN()),FALSE)</f>
        <v>6.9101696706047088E-3</v>
      </c>
      <c r="D430">
        <f>IF($A430,VLOOKUP($A430,'Full Analysis'!$U$24:$AI$2150,COLUMN()),FALSE)</f>
        <v>1.9682934024145875E-2</v>
      </c>
      <c r="E430">
        <f>IF($A430,VLOOKUP($A430,'Full Analysis'!$U$24:$AI$2150,COLUMN()),FALSE)</f>
        <v>7.1025337705058712E-3</v>
      </c>
      <c r="F430">
        <f>IF($A430,VLOOKUP($A430,'Full Analysis'!$U$24:$AI$2150,COLUMN()),FALSE)</f>
        <v>1.0228051373238185E-2</v>
      </c>
      <c r="G430">
        <f>IF($A430,VLOOKUP($A430,'Full Analysis'!$U$24:$AI$2150,COLUMN()),FALSE)</f>
        <v>1.1379872577188224E-2</v>
      </c>
      <c r="H430">
        <f>IF($A430,VLOOKUP($A430,'Full Analysis'!$U$24:$AI$2150,COLUMN()),FALSE)</f>
        <v>1.2661479105926677E-2</v>
      </c>
      <c r="I430">
        <f>IF($A430,VLOOKUP($A430,'Full Analysis'!$U$24:$AI$2150,COLUMN()),FALSE)</f>
        <v>3.013572859762775E-2</v>
      </c>
      <c r="J430">
        <f>IF($A430,VLOOKUP($A430,'Full Analysis'!$U$24:$AI$2150,COLUMN()),FALSE)</f>
        <v>7.7762650738897477E-3</v>
      </c>
      <c r="K430">
        <f>IF($A430,VLOOKUP($A430,'Full Analysis'!$U$24:$AI$2150,COLUMN()),FALSE)</f>
        <v>5.5735149663091836E-3</v>
      </c>
      <c r="L430">
        <f>IF($A430,VLOOKUP($A430,'Full Analysis'!$U$24:$AI$2150,COLUMN()),FALSE)</f>
        <v>6.0301690265912311E-3</v>
      </c>
      <c r="M430">
        <f>IF($A430,VLOOKUP($A430,'Full Analysis'!$U$24:$AI$2150,COLUMN()),FALSE)</f>
        <v>1.1635575140467893E-3</v>
      </c>
      <c r="N430">
        <f>IF($A430,VLOOKUP($A430,'Full Analysis'!$U$24:$AI$2150,COLUMN()),FALSE)</f>
        <v>8.6690834380811887E-3</v>
      </c>
      <c r="O430">
        <f>IF($A430,VLOOKUP($A430,'Full Analysis'!$U$24:$AI$2150,COLUMN()),FALSE)</f>
        <v>-2.3835099457126209E-3</v>
      </c>
    </row>
    <row r="431" spans="1:15" x14ac:dyDescent="0.25">
      <c r="A431" s="2">
        <f>IF(AND('Full Analysis'!A433 &lt;=  [0]!end,  'Full Analysis'!A433 &gt;=[0]!start), 'Full Analysis'!A433)</f>
        <v>40949</v>
      </c>
      <c r="B431">
        <f>IF($A431,VLOOKUP($A431,'Full Analysis'!$U$24:$AI$2150,COLUMN()),FALSE)</f>
        <v>0.11651480466838834</v>
      </c>
      <c r="C431">
        <f>IF($A431,VLOOKUP($A431,'Full Analysis'!$U$24:$AI$2150,COLUMN()),FALSE)</f>
        <v>-6.7770197880236069E-3</v>
      </c>
      <c r="D431">
        <f>IF($A431,VLOOKUP($A431,'Full Analysis'!$U$24:$AI$2150,COLUMN()),FALSE)</f>
        <v>-1.3585354156027461E-2</v>
      </c>
      <c r="E431">
        <f>IF($A431,VLOOKUP($A431,'Full Analysis'!$U$24:$AI$2150,COLUMN()),FALSE)</f>
        <v>-4.9555241098013722E-3</v>
      </c>
      <c r="F431">
        <f>IF($A431,VLOOKUP($A431,'Full Analysis'!$U$24:$AI$2150,COLUMN()),FALSE)</f>
        <v>-9.1727679741755296E-4</v>
      </c>
      <c r="G431">
        <f>IF($A431,VLOOKUP($A431,'Full Analysis'!$U$24:$AI$2150,COLUMN()),FALSE)</f>
        <v>-4.7398421443460821E-3</v>
      </c>
      <c r="H431">
        <f>IF($A431,VLOOKUP($A431,'Full Analysis'!$U$24:$AI$2150,COLUMN()),FALSE)</f>
        <v>-1.3870522899682686E-2</v>
      </c>
      <c r="I431">
        <f>IF($A431,VLOOKUP($A431,'Full Analysis'!$U$24:$AI$2150,COLUMN()),FALSE)</f>
        <v>9.6619109117368901E-3</v>
      </c>
      <c r="J431">
        <f>IF($A431,VLOOKUP($A431,'Full Analysis'!$U$24:$AI$2150,COLUMN()),FALSE)</f>
        <v>-1.1362346410473867E-3</v>
      </c>
      <c r="K431">
        <f>IF($A431,VLOOKUP($A431,'Full Analysis'!$U$24:$AI$2150,COLUMN()),FALSE)</f>
        <v>-2.220460864740076E-3</v>
      </c>
      <c r="L431">
        <f>IF($A431,VLOOKUP($A431,'Full Analysis'!$U$24:$AI$2150,COLUMN()),FALSE)</f>
        <v>-1.5567055934301839E-3</v>
      </c>
      <c r="M431">
        <f>IF($A431,VLOOKUP($A431,'Full Analysis'!$U$24:$AI$2150,COLUMN()),FALSE)</f>
        <v>-4.65585482143724E-4</v>
      </c>
      <c r="N431">
        <f>IF($A431,VLOOKUP($A431,'Full Analysis'!$U$24:$AI$2150,COLUMN()),FALSE)</f>
        <v>1.1944702240785868E-3</v>
      </c>
      <c r="O431">
        <f>IF($A431,VLOOKUP($A431,'Full Analysis'!$U$24:$AI$2150,COLUMN()),FALSE)</f>
        <v>3.7064492640773801E-4</v>
      </c>
    </row>
    <row r="432" spans="1:15" x14ac:dyDescent="0.25">
      <c r="A432" s="2">
        <f>IF(AND('Full Analysis'!A434 &lt;=  [0]!end,  'Full Analysis'!A434 &gt;=[0]!start), 'Full Analysis'!A434)</f>
        <v>40952</v>
      </c>
      <c r="B432">
        <f>IF($A432,VLOOKUP($A432,'Full Analysis'!$U$24:$AI$2150,COLUMN()),FALSE)</f>
        <v>0.16498226071764566</v>
      </c>
      <c r="C432">
        <f>IF($A432,VLOOKUP($A432,'Full Analysis'!$U$24:$AI$2150,COLUMN()),FALSE)</f>
        <v>9.3995055527721911E-4</v>
      </c>
      <c r="D432">
        <f>IF($A432,VLOOKUP($A432,'Full Analysis'!$U$24:$AI$2150,COLUMN()),FALSE)</f>
        <v>6.1032682141484362E-3</v>
      </c>
      <c r="E432">
        <f>IF($A432,VLOOKUP($A432,'Full Analysis'!$U$24:$AI$2150,COLUMN()),FALSE)</f>
        <v>1.1381925757962048E-2</v>
      </c>
      <c r="F432">
        <f>IF($A432,VLOOKUP($A432,'Full Analysis'!$U$24:$AI$2150,COLUMN()),FALSE)</f>
        <v>4.1926588231370786E-3</v>
      </c>
      <c r="G432">
        <f>IF($A432,VLOOKUP($A432,'Full Analysis'!$U$24:$AI$2150,COLUMN()),FALSE)</f>
        <v>-7.3728746772936575E-3</v>
      </c>
      <c r="H432">
        <f>IF($A432,VLOOKUP($A432,'Full Analysis'!$U$24:$AI$2150,COLUMN()),FALSE)</f>
        <v>6.7895508152081736E-3</v>
      </c>
      <c r="I432">
        <f>IF($A432,VLOOKUP($A432,'Full Analysis'!$U$24:$AI$2150,COLUMN()),FALSE)</f>
        <v>4.2616556277239384E-3</v>
      </c>
      <c r="J432">
        <f>IF($A432,VLOOKUP($A432,'Full Analysis'!$U$24:$AI$2150,COLUMN()),FALSE)</f>
        <v>6.9130825701825705E-3</v>
      </c>
      <c r="K432">
        <f>IF($A432,VLOOKUP($A432,'Full Analysis'!$U$24:$AI$2150,COLUMN()),FALSE)</f>
        <v>6.6124350803429032E-3</v>
      </c>
      <c r="L432">
        <f>IF($A432,VLOOKUP($A432,'Full Analysis'!$U$24:$AI$2150,COLUMN()),FALSE)</f>
        <v>6.0572872429225473E-3</v>
      </c>
      <c r="M432">
        <f>IF($A432,VLOOKUP($A432,'Full Analysis'!$U$24:$AI$2150,COLUMN()),FALSE)</f>
        <v>1.060686905801613E-2</v>
      </c>
      <c r="N432">
        <f>IF($A432,VLOOKUP($A432,'Full Analysis'!$U$24:$AI$2150,COLUMN()),FALSE)</f>
        <v>5.8174676061986475E-3</v>
      </c>
      <c r="O432">
        <f>IF($A432,VLOOKUP($A432,'Full Analysis'!$U$24:$AI$2150,COLUMN()),FALSE)</f>
        <v>-2.3843262954271341E-3</v>
      </c>
    </row>
    <row r="433" spans="1:15" x14ac:dyDescent="0.25">
      <c r="A433" s="2">
        <f>IF(AND('Full Analysis'!A435 &lt;=  [0]!end,  'Full Analysis'!A435 &gt;=[0]!start), 'Full Analysis'!A435)</f>
        <v>40953</v>
      </c>
      <c r="B433">
        <f>IF($A433,VLOOKUP($A433,'Full Analysis'!$U$24:$AI$2150,COLUMN()),FALSE)</f>
        <v>2.9581224017574133E-2</v>
      </c>
      <c r="C433">
        <f>IF($A433,VLOOKUP($A433,'Full Analysis'!$U$24:$AI$2150,COLUMN()),FALSE)</f>
        <v>5.397732995705882E-3</v>
      </c>
      <c r="D433">
        <f>IF($A433,VLOOKUP($A433,'Full Analysis'!$U$24:$AI$2150,COLUMN()),FALSE)</f>
        <v>-1.3109156029767071E-2</v>
      </c>
      <c r="E433">
        <f>IF($A433,VLOOKUP($A433,'Full Analysis'!$U$24:$AI$2150,COLUMN()),FALSE)</f>
        <v>5.461365581323447E-3</v>
      </c>
      <c r="F433">
        <f>IF($A433,VLOOKUP($A433,'Full Analysis'!$U$24:$AI$2150,COLUMN()),FALSE)</f>
        <v>-6.6384838851179162E-3</v>
      </c>
      <c r="G433">
        <f>IF($A433,VLOOKUP($A433,'Full Analysis'!$U$24:$AI$2150,COLUMN()),FALSE)</f>
        <v>8.1481557103551064E-4</v>
      </c>
      <c r="H433">
        <f>IF($A433,VLOOKUP($A433,'Full Analysis'!$U$24:$AI$2150,COLUMN()),FALSE)</f>
        <v>6.1013001961771132E-3</v>
      </c>
      <c r="I433">
        <f>IF($A433,VLOOKUP($A433,'Full Analysis'!$U$24:$AI$2150,COLUMN()),FALSE)</f>
        <v>6.2645450907594302E-3</v>
      </c>
      <c r="J433">
        <f>IF($A433,VLOOKUP($A433,'Full Analysis'!$U$24:$AI$2150,COLUMN()),FALSE)</f>
        <v>4.354642276159581E-3</v>
      </c>
      <c r="K433">
        <f>IF($A433,VLOOKUP($A433,'Full Analysis'!$U$24:$AI$2150,COLUMN()),FALSE)</f>
        <v>-1.657212438678761E-3</v>
      </c>
      <c r="L433">
        <f>IF($A433,VLOOKUP($A433,'Full Analysis'!$U$24:$AI$2150,COLUMN()),FALSE)</f>
        <v>3.5042455630602833E-3</v>
      </c>
      <c r="M433">
        <f>IF($A433,VLOOKUP($A433,'Full Analysis'!$U$24:$AI$2150,COLUMN()),FALSE)</f>
        <v>-7.0541210747385196E-4</v>
      </c>
      <c r="N433">
        <f>IF($A433,VLOOKUP($A433,'Full Analysis'!$U$24:$AI$2150,COLUMN()),FALSE)</f>
        <v>3.5895688298492735E-3</v>
      </c>
      <c r="O433">
        <f>IF($A433,VLOOKUP($A433,'Full Analysis'!$U$24:$AI$2150,COLUMN()),FALSE)</f>
        <v>3.3066096064058242E-4</v>
      </c>
    </row>
    <row r="434" spans="1:15" x14ac:dyDescent="0.25">
      <c r="A434" s="2">
        <f>IF(AND('Full Analysis'!A436 &lt;=  [0]!end,  'Full Analysis'!A436 &gt;=[0]!start), 'Full Analysis'!A436)</f>
        <v>40954</v>
      </c>
      <c r="B434">
        <f>IF($A434,VLOOKUP($A434,'Full Analysis'!$U$24:$AI$2150,COLUMN()),FALSE)</f>
        <v>1.3953714773865308E-2</v>
      </c>
      <c r="C434">
        <f>IF($A434,VLOOKUP($A434,'Full Analysis'!$U$24:$AI$2150,COLUMN()),FALSE)</f>
        <v>-1.0965322528886257E-2</v>
      </c>
      <c r="D434">
        <f>IF($A434,VLOOKUP($A434,'Full Analysis'!$U$24:$AI$2150,COLUMN()),FALSE)</f>
        <v>1.1590209138075474E-3</v>
      </c>
      <c r="E434">
        <f>IF($A434,VLOOKUP($A434,'Full Analysis'!$U$24:$AI$2150,COLUMN()),FALSE)</f>
        <v>7.1754505633125684E-3</v>
      </c>
      <c r="F434">
        <f>IF($A434,VLOOKUP($A434,'Full Analysis'!$U$24:$AI$2150,COLUMN()),FALSE)</f>
        <v>2.9682213636862765E-3</v>
      </c>
      <c r="G434">
        <f>IF($A434,VLOOKUP($A434,'Full Analysis'!$U$24:$AI$2150,COLUMN()),FALSE)</f>
        <v>-3.286836515329438E-3</v>
      </c>
      <c r="H434">
        <f>IF($A434,VLOOKUP($A434,'Full Analysis'!$U$24:$AI$2150,COLUMN()),FALSE)</f>
        <v>-7.0740629187991564E-3</v>
      </c>
      <c r="I434">
        <f>IF($A434,VLOOKUP($A434,'Full Analysis'!$U$24:$AI$2150,COLUMN()),FALSE)</f>
        <v>1.2894453762213362E-2</v>
      </c>
      <c r="J434">
        <f>IF($A434,VLOOKUP($A434,'Full Analysis'!$U$24:$AI$2150,COLUMN()),FALSE)</f>
        <v>-3.286836515329438E-3</v>
      </c>
      <c r="K434">
        <f>IF($A434,VLOOKUP($A434,'Full Analysis'!$U$24:$AI$2150,COLUMN()),FALSE)</f>
        <v>-5.2086759442504299E-3</v>
      </c>
      <c r="L434">
        <f>IF($A434,VLOOKUP($A434,'Full Analysis'!$U$24:$AI$2150,COLUMN()),FALSE)</f>
        <v>-2.5832655753242582E-3</v>
      </c>
      <c r="M434">
        <f>IF($A434,VLOOKUP($A434,'Full Analysis'!$U$24:$AI$2150,COLUMN()),FALSE)</f>
        <v>7.3922953806374462E-3</v>
      </c>
      <c r="N434">
        <f>IF($A434,VLOOKUP($A434,'Full Analysis'!$U$24:$AI$2150,COLUMN()),FALSE)</f>
        <v>-2.8289186523363656E-3</v>
      </c>
      <c r="O434">
        <f>IF($A434,VLOOKUP($A434,'Full Analysis'!$U$24:$AI$2150,COLUMN()),FALSE)</f>
        <v>3.0820817485865955E-3</v>
      </c>
    </row>
    <row r="435" spans="1:15" x14ac:dyDescent="0.25">
      <c r="A435" s="2">
        <f>IF(AND('Full Analysis'!A437 &lt;=  [0]!end,  'Full Analysis'!A437 &gt;=[0]!start), 'Full Analysis'!A437)</f>
        <v>40955</v>
      </c>
      <c r="B435">
        <f>IF($A435,VLOOKUP($A435,'Full Analysis'!$U$24:$AI$2150,COLUMN()),FALSE)</f>
        <v>-3.2260862218221553E-2</v>
      </c>
      <c r="C435">
        <f>IF($A435,VLOOKUP($A435,'Full Analysis'!$U$24:$AI$2150,COLUMN()),FALSE)</f>
        <v>-2.3462189950569884E-3</v>
      </c>
      <c r="D435">
        <f>IF($A435,VLOOKUP($A435,'Full Analysis'!$U$24:$AI$2150,COLUMN()),FALSE)</f>
        <v>-9.4831792819262718E-3</v>
      </c>
      <c r="E435">
        <f>IF($A435,VLOOKUP($A435,'Full Analysis'!$U$24:$AI$2150,COLUMN()),FALSE)</f>
        <v>-5.8579818604727104E-3</v>
      </c>
      <c r="F435">
        <f>IF($A435,VLOOKUP($A435,'Full Analysis'!$U$24:$AI$2150,COLUMN()),FALSE)</f>
        <v>3.6003182605659023E-4</v>
      </c>
      <c r="G435">
        <f>IF($A435,VLOOKUP($A435,'Full Analysis'!$U$24:$AI$2150,COLUMN()),FALSE)</f>
        <v>2.1313689550159724E-2</v>
      </c>
      <c r="H435">
        <f>IF($A435,VLOOKUP($A435,'Full Analysis'!$U$24:$AI$2150,COLUMN()),FALSE)</f>
        <v>-1.1119283042406562E-2</v>
      </c>
      <c r="I435">
        <f>IF($A435,VLOOKUP($A435,'Full Analysis'!$U$24:$AI$2150,COLUMN()),FALSE)</f>
        <v>8.2478095497308494E-3</v>
      </c>
      <c r="J435">
        <f>IF($A435,VLOOKUP($A435,'Full Analysis'!$U$24:$AI$2150,COLUMN()),FALSE)</f>
        <v>-3.7323423759280439E-3</v>
      </c>
      <c r="K435">
        <f>IF($A435,VLOOKUP($A435,'Full Analysis'!$U$24:$AI$2150,COLUMN()),FALSE)</f>
        <v>-3.1627580289278682E-3</v>
      </c>
      <c r="L435">
        <f>IF($A435,VLOOKUP($A435,'Full Analysis'!$U$24:$AI$2150,COLUMN()),FALSE)</f>
        <v>-3.219725885287056E-3</v>
      </c>
      <c r="M435">
        <f>IF($A435,VLOOKUP($A435,'Full Analysis'!$U$24:$AI$2150,COLUMN()),FALSE)</f>
        <v>6.2552165636603112E-3</v>
      </c>
      <c r="N435">
        <f>IF($A435,VLOOKUP($A435,'Full Analysis'!$U$24:$AI$2150,COLUMN()),FALSE)</f>
        <v>-6.3648149498542316E-3</v>
      </c>
      <c r="O435">
        <f>IF($A435,VLOOKUP($A435,'Full Analysis'!$U$24:$AI$2150,COLUMN()),FALSE)</f>
        <v>1.2370600720893225E-4</v>
      </c>
    </row>
    <row r="436" spans="1:15" x14ac:dyDescent="0.25">
      <c r="A436" s="2">
        <f>IF(AND('Full Analysis'!A438 &lt;=  [0]!end,  'Full Analysis'!A438 &gt;=[0]!start), 'Full Analysis'!A438)</f>
        <v>40956</v>
      </c>
      <c r="B436">
        <f>IF($A436,VLOOKUP($A436,'Full Analysis'!$U$24:$AI$2150,COLUMN()),FALSE)</f>
        <v>1.1402632097811552E-2</v>
      </c>
      <c r="C436">
        <f>IF($A436,VLOOKUP($A436,'Full Analysis'!$U$24:$AI$2150,COLUMN()),FALSE)</f>
        <v>0</v>
      </c>
      <c r="D436">
        <f>IF($A436,VLOOKUP($A436,'Full Analysis'!$U$24:$AI$2150,COLUMN()),FALSE)</f>
        <v>6.2096373591587838E-5</v>
      </c>
      <c r="E436">
        <f>IF($A436,VLOOKUP($A436,'Full Analysis'!$U$24:$AI$2150,COLUMN()),FALSE)</f>
        <v>5.6840568636329861E-3</v>
      </c>
      <c r="F436">
        <f>IF($A436,VLOOKUP($A436,'Full Analysis'!$U$24:$AI$2150,COLUMN()),FALSE)</f>
        <v>-7.4759348777446097E-3</v>
      </c>
      <c r="G436">
        <f>IF($A436,VLOOKUP($A436,'Full Analysis'!$U$24:$AI$2150,COLUMN()),FALSE)</f>
        <v>1.9172336646432527E-2</v>
      </c>
      <c r="H436">
        <f>IF($A436,VLOOKUP($A436,'Full Analysis'!$U$24:$AI$2150,COLUMN()),FALSE)</f>
        <v>0</v>
      </c>
      <c r="I436">
        <f>IF($A436,VLOOKUP($A436,'Full Analysis'!$U$24:$AI$2150,COLUMN()),FALSE)</f>
        <v>0</v>
      </c>
      <c r="J436">
        <f>IF($A436,VLOOKUP($A436,'Full Analysis'!$U$24:$AI$2150,COLUMN()),FALSE)</f>
        <v>-6.5171494688782191E-3</v>
      </c>
      <c r="K436">
        <f>IF($A436,VLOOKUP($A436,'Full Analysis'!$U$24:$AI$2150,COLUMN()),FALSE)</f>
        <v>-7.5757579380808569E-4</v>
      </c>
      <c r="L436">
        <f>IF($A436,VLOOKUP($A436,'Full Analysis'!$U$24:$AI$2150,COLUMN()),FALSE)</f>
        <v>-7.4118470800321008E-3</v>
      </c>
      <c r="M436">
        <f>IF($A436,VLOOKUP($A436,'Full Analysis'!$U$24:$AI$2150,COLUMN()),FALSE)</f>
        <v>1.9080940755005281E-3</v>
      </c>
      <c r="N436">
        <f>IF($A436,VLOOKUP($A436,'Full Analysis'!$U$24:$AI$2150,COLUMN()),FALSE)</f>
        <v>-5.0314957639175806E-3</v>
      </c>
      <c r="O436">
        <f>IF($A436,VLOOKUP($A436,'Full Analysis'!$U$24:$AI$2150,COLUMN()),FALSE)</f>
        <v>0</v>
      </c>
    </row>
    <row r="437" spans="1:15" x14ac:dyDescent="0.25">
      <c r="A437" s="2">
        <f>IF(AND('Full Analysis'!A439 &lt;=  [0]!end,  'Full Analysis'!A439 &gt;=[0]!start), 'Full Analysis'!A439)</f>
        <v>40959</v>
      </c>
      <c r="B437">
        <f>IF($A437,VLOOKUP($A437,'Full Analysis'!$U$24:$AI$2150,COLUMN()),FALSE)</f>
        <v>2.0858230120410007E-2</v>
      </c>
      <c r="C437">
        <f>IF($A437,VLOOKUP($A437,'Full Analysis'!$U$24:$AI$2150,COLUMN()),FALSE)</f>
        <v>-7.1967808528790084E-4</v>
      </c>
      <c r="D437">
        <f>IF($A437,VLOOKUP($A437,'Full Analysis'!$U$24:$AI$2150,COLUMN()),FALSE)</f>
        <v>7.4545740367794474E-4</v>
      </c>
      <c r="E437">
        <f>IF($A437,VLOOKUP($A437,'Full Analysis'!$U$24:$AI$2150,COLUMN()),FALSE)</f>
        <v>1.9122900684174316E-4</v>
      </c>
      <c r="F437">
        <f>IF($A437,VLOOKUP($A437,'Full Analysis'!$U$24:$AI$2150,COLUMN()),FALSE)</f>
        <v>-9.923618576238186E-3</v>
      </c>
      <c r="G437">
        <f>IF($A437,VLOOKUP($A437,'Full Analysis'!$U$24:$AI$2150,COLUMN()),FALSE)</f>
        <v>-1.894532789349896E-2</v>
      </c>
      <c r="H437">
        <f>IF($A437,VLOOKUP($A437,'Full Analysis'!$U$24:$AI$2150,COLUMN()),FALSE)</f>
        <v>1.3309331368780481E-2</v>
      </c>
      <c r="I437">
        <f>IF($A437,VLOOKUP($A437,'Full Analysis'!$U$24:$AI$2150,COLUMN()),FALSE)</f>
        <v>-3.5752226762359514E-2</v>
      </c>
      <c r="J437">
        <f>IF($A437,VLOOKUP($A437,'Full Analysis'!$U$24:$AI$2150,COLUMN()),FALSE)</f>
        <v>-5.2860110726778479E-4</v>
      </c>
      <c r="K437">
        <f>IF($A437,VLOOKUP($A437,'Full Analysis'!$U$24:$AI$2150,COLUMN()),FALSE)</f>
        <v>3.1603591186470941E-3</v>
      </c>
      <c r="L437">
        <f>IF($A437,VLOOKUP($A437,'Full Analysis'!$U$24:$AI$2150,COLUMN()),FALSE)</f>
        <v>4.5593398865774264E-4</v>
      </c>
      <c r="M437">
        <f>IF($A437,VLOOKUP($A437,'Full Analysis'!$U$24:$AI$2150,COLUMN()),FALSE)</f>
        <v>1.8320129382176295E-3</v>
      </c>
      <c r="N437">
        <f>IF($A437,VLOOKUP($A437,'Full Analysis'!$U$24:$AI$2150,COLUMN()),FALSE)</f>
        <v>4.553241685615955E-3</v>
      </c>
      <c r="O437">
        <f>IF($A437,VLOOKUP($A437,'Full Analysis'!$U$24:$AI$2150,COLUMN()),FALSE)</f>
        <v>9.0014070775442094E-4</v>
      </c>
    </row>
    <row r="438" spans="1:15" x14ac:dyDescent="0.25">
      <c r="A438" s="2">
        <f>IF(AND('Full Analysis'!A440 &lt;=  [0]!end,  'Full Analysis'!A440 &gt;=[0]!start), 'Full Analysis'!A440)</f>
        <v>40960</v>
      </c>
      <c r="B438">
        <f>IF($A438,VLOOKUP($A438,'Full Analysis'!$U$24:$AI$2150,COLUMN()),FALSE)</f>
        <v>-3.4525868849073674E-2</v>
      </c>
      <c r="C438">
        <f>IF($A438,VLOOKUP($A438,'Full Analysis'!$U$24:$AI$2150,COLUMN()),FALSE)</f>
        <v>3.3457512634135693E-3</v>
      </c>
      <c r="D438">
        <f>IF($A438,VLOOKUP($A438,'Full Analysis'!$U$24:$AI$2150,COLUMN()),FALSE)</f>
        <v>-1.3041860002842482E-3</v>
      </c>
      <c r="E438">
        <f>IF($A438,VLOOKUP($A438,'Full Analysis'!$U$24:$AI$2150,COLUMN()),FALSE)</f>
        <v>-7.2771307449140789E-4</v>
      </c>
      <c r="F438">
        <f>IF($A438,VLOOKUP($A438,'Full Analysis'!$U$24:$AI$2150,COLUMN()),FALSE)</f>
        <v>-3.0774866425303917E-3</v>
      </c>
      <c r="G438">
        <f>IF($A438,VLOOKUP($A438,'Full Analysis'!$U$24:$AI$2150,COLUMN()),FALSE)</f>
        <v>-4.9756876409120958E-2</v>
      </c>
      <c r="H438">
        <f>IF($A438,VLOOKUP($A438,'Full Analysis'!$U$24:$AI$2150,COLUMN()),FALSE)</f>
        <v>-1.0179438359852713E-2</v>
      </c>
      <c r="I438">
        <f>IF($A438,VLOOKUP($A438,'Full Analysis'!$U$24:$AI$2150,COLUMN()),FALSE)</f>
        <v>-4.5843296487617629E-3</v>
      </c>
      <c r="J438">
        <f>IF($A438,VLOOKUP($A438,'Full Analysis'!$U$24:$AI$2150,COLUMN()),FALSE)</f>
        <v>7.5497338754664388E-5</v>
      </c>
      <c r="K438">
        <f>IF($A438,VLOOKUP($A438,'Full Analysis'!$U$24:$AI$2150,COLUMN()),FALSE)</f>
        <v>8.3916576362483807E-3</v>
      </c>
      <c r="L438">
        <f>IF($A438,VLOOKUP($A438,'Full Analysis'!$U$24:$AI$2150,COLUMN()),FALSE)</f>
        <v>-1.8224900251305257E-3</v>
      </c>
      <c r="M438">
        <f>IF($A438,VLOOKUP($A438,'Full Analysis'!$U$24:$AI$2150,COLUMN()),FALSE)</f>
        <v>8.0848949497095667E-3</v>
      </c>
      <c r="N438">
        <f>IF($A438,VLOOKUP($A438,'Full Analysis'!$U$24:$AI$2150,COLUMN()),FALSE)</f>
        <v>1.711633990667131E-3</v>
      </c>
      <c r="O438">
        <f>IF($A438,VLOOKUP($A438,'Full Analysis'!$U$24:$AI$2150,COLUMN()),FALSE)</f>
        <v>-1.8781249018932215E-3</v>
      </c>
    </row>
    <row r="439" spans="1:15" x14ac:dyDescent="0.25">
      <c r="A439" s="2">
        <f>IF(AND('Full Analysis'!A441 &lt;=  [0]!end,  'Full Analysis'!A441 &gt;=[0]!start), 'Full Analysis'!A441)</f>
        <v>40961</v>
      </c>
      <c r="B439">
        <f>IF($A439,VLOOKUP($A439,'Full Analysis'!$U$24:$AI$2150,COLUMN()),FALSE)</f>
        <v>-0.12729023761403094</v>
      </c>
      <c r="C439">
        <f>IF($A439,VLOOKUP($A439,'Full Analysis'!$U$24:$AI$2150,COLUMN()),FALSE)</f>
        <v>-4.2629570055848489E-3</v>
      </c>
      <c r="D439">
        <f>IF($A439,VLOOKUP($A439,'Full Analysis'!$U$24:$AI$2150,COLUMN()),FALSE)</f>
        <v>4.291585141296083E-3</v>
      </c>
      <c r="E439">
        <f>IF($A439,VLOOKUP($A439,'Full Analysis'!$U$24:$AI$2150,COLUMN()),FALSE)</f>
        <v>-1.596011102379059E-2</v>
      </c>
      <c r="F439">
        <f>IF($A439,VLOOKUP($A439,'Full Analysis'!$U$24:$AI$2150,COLUMN()),FALSE)</f>
        <v>-1.642313977803642E-2</v>
      </c>
      <c r="G439">
        <f>IF($A439,VLOOKUP($A439,'Full Analysis'!$U$24:$AI$2150,COLUMN()),FALSE)</f>
        <v>-5.2710965418626479E-3</v>
      </c>
      <c r="H439">
        <f>IF($A439,VLOOKUP($A439,'Full Analysis'!$U$24:$AI$2150,COLUMN()),FALSE)</f>
        <v>7.2367630706244353E-4</v>
      </c>
      <c r="I439">
        <f>IF($A439,VLOOKUP($A439,'Full Analysis'!$U$24:$AI$2150,COLUMN()),FALSE)</f>
        <v>4.0251125381229966E-3</v>
      </c>
      <c r="J439">
        <f>IF($A439,VLOOKUP($A439,'Full Analysis'!$U$24:$AI$2150,COLUMN()),FALSE)</f>
        <v>-5.2710965418626479E-3</v>
      </c>
      <c r="K439">
        <f>IF($A439,VLOOKUP($A439,'Full Analysis'!$U$24:$AI$2150,COLUMN()),FALSE)</f>
        <v>-2.5503711860053861E-3</v>
      </c>
      <c r="L439">
        <f>IF($A439,VLOOKUP($A439,'Full Analysis'!$U$24:$AI$2150,COLUMN()),FALSE)</f>
        <v>-5.4476256022380669E-3</v>
      </c>
      <c r="M439">
        <f>IF($A439,VLOOKUP($A439,'Full Analysis'!$U$24:$AI$2150,COLUMN()),FALSE)</f>
        <v>-2.4884620507440078E-3</v>
      </c>
      <c r="N439">
        <f>IF($A439,VLOOKUP($A439,'Full Analysis'!$U$24:$AI$2150,COLUMN()),FALSE)</f>
        <v>-5.7032684512668E-3</v>
      </c>
      <c r="O439">
        <f>IF($A439,VLOOKUP($A439,'Full Analysis'!$U$24:$AI$2150,COLUMN()),FALSE)</f>
        <v>-7.5250886625758502E-4</v>
      </c>
    </row>
    <row r="440" spans="1:15" x14ac:dyDescent="0.25">
      <c r="A440" s="2">
        <f>IF(AND('Full Analysis'!A442 &lt;=  [0]!end,  'Full Analysis'!A442 &gt;=[0]!start), 'Full Analysis'!A442)</f>
        <v>40962</v>
      </c>
      <c r="B440">
        <f>IF($A440,VLOOKUP($A440,'Full Analysis'!$U$24:$AI$2150,COLUMN()),FALSE)</f>
        <v>-1.9900504080101475E-3</v>
      </c>
      <c r="C440">
        <f>IF($A440,VLOOKUP($A440,'Full Analysis'!$U$24:$AI$2150,COLUMN()),FALSE)</f>
        <v>-1.6708196763969626E-3</v>
      </c>
      <c r="D440">
        <f>IF($A440,VLOOKUP($A440,'Full Analysis'!$U$24:$AI$2150,COLUMN()),FALSE)</f>
        <v>-9.3061440303004086E-3</v>
      </c>
      <c r="E440">
        <f>IF($A440,VLOOKUP($A440,'Full Analysis'!$U$24:$AI$2150,COLUMN()),FALSE)</f>
        <v>-5.0785085912052269E-3</v>
      </c>
      <c r="F440">
        <f>IF($A440,VLOOKUP($A440,'Full Analysis'!$U$24:$AI$2150,COLUMN()),FALSE)</f>
        <v>6.8919499128887408E-3</v>
      </c>
      <c r="G440">
        <f>IF($A440,VLOOKUP($A440,'Full Analysis'!$U$24:$AI$2150,COLUMN()),FALSE)</f>
        <v>-4.0852934151087818E-3</v>
      </c>
      <c r="H440">
        <f>IF($A440,VLOOKUP($A440,'Full Analysis'!$U$24:$AI$2150,COLUMN()),FALSE)</f>
        <v>-1.6877641137197409E-3</v>
      </c>
      <c r="I440">
        <f>IF($A440,VLOOKUP($A440,'Full Analysis'!$U$24:$AI$2150,COLUMN()),FALSE)</f>
        <v>-1.8712099269178967E-2</v>
      </c>
      <c r="J440">
        <f>IF($A440,VLOOKUP($A440,'Full Analysis'!$U$24:$AI$2150,COLUMN()),FALSE)</f>
        <v>-1.105396273120211E-2</v>
      </c>
      <c r="K440">
        <f>IF($A440,VLOOKUP($A440,'Full Analysis'!$U$24:$AI$2150,COLUMN()),FALSE)</f>
        <v>-1.0578087551261533E-2</v>
      </c>
      <c r="L440">
        <f>IF($A440,VLOOKUP($A440,'Full Analysis'!$U$24:$AI$2150,COLUMN()),FALSE)</f>
        <v>-1.2328615097323104E-2</v>
      </c>
      <c r="M440">
        <f>IF($A440,VLOOKUP($A440,'Full Analysis'!$U$24:$AI$2150,COLUMN()),FALSE)</f>
        <v>8.5346733836520281E-3</v>
      </c>
      <c r="N440">
        <f>IF($A440,VLOOKUP($A440,'Full Analysis'!$U$24:$AI$2150,COLUMN()),FALSE)</f>
        <v>-1.1461192322125733E-2</v>
      </c>
      <c r="O440">
        <f>IF($A440,VLOOKUP($A440,'Full Analysis'!$U$24:$AI$2150,COLUMN()),FALSE)</f>
        <v>-3.9848799591130557E-4</v>
      </c>
    </row>
    <row r="441" spans="1:15" x14ac:dyDescent="0.25">
      <c r="A441" s="2">
        <f>IF(AND('Full Analysis'!A443 &lt;=  [0]!end,  'Full Analysis'!A443 &gt;=[0]!start), 'Full Analysis'!A443)</f>
        <v>40963</v>
      </c>
      <c r="B441">
        <f>IF($A441,VLOOKUP($A441,'Full Analysis'!$U$24:$AI$2150,COLUMN()),FALSE)</f>
        <v>1.4014243374811766E-2</v>
      </c>
      <c r="C441">
        <f>IF($A441,VLOOKUP($A441,'Full Analysis'!$U$24:$AI$2150,COLUMN()),FALSE)</f>
        <v>-1.3536603940938672E-3</v>
      </c>
      <c r="D441">
        <f>IF($A441,VLOOKUP($A441,'Full Analysis'!$U$24:$AI$2150,COLUMN()),FALSE)</f>
        <v>1.0553532472829788E-2</v>
      </c>
      <c r="E441">
        <f>IF($A441,VLOOKUP($A441,'Full Analysis'!$U$24:$AI$2150,COLUMN()),FALSE)</f>
        <v>2.2392132460613131E-3</v>
      </c>
      <c r="F441">
        <f>IF($A441,VLOOKUP($A441,'Full Analysis'!$U$24:$AI$2150,COLUMN()),FALSE)</f>
        <v>-9.1266583613105329E-4</v>
      </c>
      <c r="G441">
        <f>IF($A441,VLOOKUP($A441,'Full Analysis'!$U$24:$AI$2150,COLUMN()),FALSE)</f>
        <v>-3.0987530477986159E-3</v>
      </c>
      <c r="H441">
        <f>IF($A441,VLOOKUP($A441,'Full Analysis'!$U$24:$AI$2150,COLUMN()),FALSE)</f>
        <v>-1.1020715280552104E-2</v>
      </c>
      <c r="I441">
        <f>IF($A441,VLOOKUP($A441,'Full Analysis'!$U$24:$AI$2150,COLUMN()),FALSE)</f>
        <v>-1.9577140160277643E-3</v>
      </c>
      <c r="J441">
        <f>IF($A441,VLOOKUP($A441,'Full Analysis'!$U$24:$AI$2150,COLUMN()),FALSE)</f>
        <v>3.8699162682947429E-3</v>
      </c>
      <c r="K441">
        <f>IF($A441,VLOOKUP($A441,'Full Analysis'!$U$24:$AI$2150,COLUMN()),FALSE)</f>
        <v>1.7657821325155582E-3</v>
      </c>
      <c r="L441">
        <f>IF($A441,VLOOKUP($A441,'Full Analysis'!$U$24:$AI$2150,COLUMN()),FALSE)</f>
        <v>4.7514545440894224E-3</v>
      </c>
      <c r="M441">
        <f>IF($A441,VLOOKUP($A441,'Full Analysis'!$U$24:$AI$2150,COLUMN()),FALSE)</f>
        <v>-6.1265810335741095E-3</v>
      </c>
      <c r="N441">
        <f>IF($A441,VLOOKUP($A441,'Full Analysis'!$U$24:$AI$2150,COLUMN()),FALSE)</f>
        <v>5.1115779540724035E-3</v>
      </c>
      <c r="O441">
        <f>IF($A441,VLOOKUP($A441,'Full Analysis'!$U$24:$AI$2150,COLUMN()),FALSE)</f>
        <v>-2.2588366231453038E-3</v>
      </c>
    </row>
    <row r="442" spans="1:15" x14ac:dyDescent="0.25">
      <c r="A442" s="2">
        <f>IF(AND('Full Analysis'!A444 &lt;=  [0]!end,  'Full Analysis'!A444 &gt;=[0]!start), 'Full Analysis'!A444)</f>
        <v>40966</v>
      </c>
      <c r="B442">
        <f>IF($A442,VLOOKUP($A442,'Full Analysis'!$U$24:$AI$2150,COLUMN()),FALSE)</f>
        <v>1.8311803642337688E-2</v>
      </c>
      <c r="C442">
        <f>IF($A442,VLOOKUP($A442,'Full Analysis'!$U$24:$AI$2150,COLUMN()),FALSE)</f>
        <v>-3.3433616567107591E-3</v>
      </c>
      <c r="D442">
        <f>IF($A442,VLOOKUP($A442,'Full Analysis'!$U$24:$AI$2150,COLUMN()),FALSE)</f>
        <v>-1.2959010719024461E-2</v>
      </c>
      <c r="E442">
        <f>IF($A442,VLOOKUP($A442,'Full Analysis'!$U$24:$AI$2150,COLUMN()),FALSE)</f>
        <v>5.6506826049322776E-3</v>
      </c>
      <c r="F442">
        <f>IF($A442,VLOOKUP($A442,'Full Analysis'!$U$24:$AI$2150,COLUMN()),FALSE)</f>
        <v>-6.175180878949112E-3</v>
      </c>
      <c r="G442">
        <f>IF($A442,VLOOKUP($A442,'Full Analysis'!$U$24:$AI$2150,COLUMN()),FALSE)</f>
        <v>-9.9729709937939007E-3</v>
      </c>
      <c r="H442">
        <f>IF($A442,VLOOKUP($A442,'Full Analysis'!$U$24:$AI$2150,COLUMN()),FALSE)</f>
        <v>-1.5603153431619604E-2</v>
      </c>
      <c r="I442">
        <f>IF($A442,VLOOKUP($A442,'Full Analysis'!$U$24:$AI$2150,COLUMN()),FALSE)</f>
        <v>-1.7977181643164658E-3</v>
      </c>
      <c r="J442">
        <f>IF($A442,VLOOKUP($A442,'Full Analysis'!$U$24:$AI$2150,COLUMN()),FALSE)</f>
        <v>-3.0525281492200839E-3</v>
      </c>
      <c r="K442">
        <f>IF($A442,VLOOKUP($A442,'Full Analysis'!$U$24:$AI$2150,COLUMN()),FALSE)</f>
        <v>-2.395663735603671E-3</v>
      </c>
      <c r="L442">
        <f>IF($A442,VLOOKUP($A442,'Full Analysis'!$U$24:$AI$2150,COLUMN()),FALSE)</f>
        <v>-2.961104052436114E-3</v>
      </c>
      <c r="M442">
        <f>IF($A442,VLOOKUP($A442,'Full Analysis'!$U$24:$AI$2150,COLUMN()),FALSE)</f>
        <v>1.9306578275986655E-3</v>
      </c>
      <c r="N442">
        <f>IF($A442,VLOOKUP($A442,'Full Analysis'!$U$24:$AI$2150,COLUMN()),FALSE)</f>
        <v>-4.2880008325897039E-3</v>
      </c>
      <c r="O442">
        <f>IF($A442,VLOOKUP($A442,'Full Analysis'!$U$24:$AI$2150,COLUMN()),FALSE)</f>
        <v>-1.2316443026824927E-4</v>
      </c>
    </row>
    <row r="443" spans="1:15" x14ac:dyDescent="0.25">
      <c r="A443" s="2">
        <f>IF(AND('Full Analysis'!A445 &lt;=  [0]!end,  'Full Analysis'!A445 &gt;=[0]!start), 'Full Analysis'!A445)</f>
        <v>40967</v>
      </c>
      <c r="B443">
        <f>IF($A443,VLOOKUP($A443,'Full Analysis'!$U$24:$AI$2150,COLUMN()),FALSE)</f>
        <v>2.0554991820959595E-3</v>
      </c>
      <c r="C443">
        <f>IF($A443,VLOOKUP($A443,'Full Analysis'!$U$24:$AI$2150,COLUMN()),FALSE)</f>
        <v>4.7409552430706381E-3</v>
      </c>
      <c r="D443">
        <f>IF($A443,VLOOKUP($A443,'Full Analysis'!$U$24:$AI$2150,COLUMN()),FALSE)</f>
        <v>-9.5441887757878347E-4</v>
      </c>
      <c r="E443">
        <f>IF($A443,VLOOKUP($A443,'Full Analysis'!$U$24:$AI$2150,COLUMN()),FALSE)</f>
        <v>-2.7813600496498386E-3</v>
      </c>
      <c r="F443">
        <f>IF($A443,VLOOKUP($A443,'Full Analysis'!$U$24:$AI$2150,COLUMN()),FALSE)</f>
        <v>3.7026382980507616E-2</v>
      </c>
      <c r="G443">
        <f>IF($A443,VLOOKUP($A443,'Full Analysis'!$U$24:$AI$2150,COLUMN()),FALSE)</f>
        <v>7.0872018830548311E-3</v>
      </c>
      <c r="H443">
        <f>IF($A443,VLOOKUP($A443,'Full Analysis'!$U$24:$AI$2150,COLUMN()),FALSE)</f>
        <v>-1.6406894574598886E-3</v>
      </c>
      <c r="I443">
        <f>IF($A443,VLOOKUP($A443,'Full Analysis'!$U$24:$AI$2150,COLUMN()),FALSE)</f>
        <v>1.067723588111447E-2</v>
      </c>
      <c r="J443">
        <f>IF($A443,VLOOKUP($A443,'Full Analysis'!$U$24:$AI$2150,COLUMN()),FALSE)</f>
        <v>7.0872018830548311E-3</v>
      </c>
      <c r="K443">
        <f>IF($A443,VLOOKUP($A443,'Full Analysis'!$U$24:$AI$2150,COLUMN()),FALSE)</f>
        <v>-3.5200237489872123E-3</v>
      </c>
      <c r="L443">
        <f>IF($A443,VLOOKUP($A443,'Full Analysis'!$U$24:$AI$2150,COLUMN()),FALSE)</f>
        <v>7.3741341350421312E-3</v>
      </c>
      <c r="M443">
        <f>IF($A443,VLOOKUP($A443,'Full Analysis'!$U$24:$AI$2150,COLUMN()),FALSE)</f>
        <v>6.0574429050356624E-3</v>
      </c>
      <c r="N443">
        <f>IF($A443,VLOOKUP($A443,'Full Analysis'!$U$24:$AI$2150,COLUMN()),FALSE)</f>
        <v>7.3630934700229904E-3</v>
      </c>
      <c r="O443">
        <f>IF($A443,VLOOKUP($A443,'Full Analysis'!$U$24:$AI$2150,COLUMN()),FALSE)</f>
        <v>7.9523757712074493E-4</v>
      </c>
    </row>
    <row r="444" spans="1:15" x14ac:dyDescent="0.25">
      <c r="A444" s="2">
        <f>IF(AND('Full Analysis'!A446 &lt;=  [0]!end,  'Full Analysis'!A446 &gt;=[0]!start), 'Full Analysis'!A446)</f>
        <v>40968</v>
      </c>
      <c r="B444">
        <f>IF($A444,VLOOKUP($A444,'Full Analysis'!$U$24:$AI$2150,COLUMN()),FALSE)</f>
        <v>-1.2270092591814247E-2</v>
      </c>
      <c r="C444">
        <f>IF($A444,VLOOKUP($A444,'Full Analysis'!$U$24:$AI$2150,COLUMN()),FALSE)</f>
        <v>-6.1392207480288714E-3</v>
      </c>
      <c r="D444">
        <f>IF($A444,VLOOKUP($A444,'Full Analysis'!$U$24:$AI$2150,COLUMN()),FALSE)</f>
        <v>4.2866239910370699E-3</v>
      </c>
      <c r="E444">
        <f>IF($A444,VLOOKUP($A444,'Full Analysis'!$U$24:$AI$2150,COLUMN()),FALSE)</f>
        <v>-9.3706697910776529E-3</v>
      </c>
      <c r="F444">
        <f>IF($A444,VLOOKUP($A444,'Full Analysis'!$U$24:$AI$2150,COLUMN()),FALSE)</f>
        <v>2.4421740498637512E-3</v>
      </c>
      <c r="G444">
        <f>IF($A444,VLOOKUP($A444,'Full Analysis'!$U$24:$AI$2150,COLUMN()),FALSE)</f>
        <v>-4.7431676151931335E-2</v>
      </c>
      <c r="H444">
        <f>IF($A444,VLOOKUP($A444,'Full Analysis'!$U$24:$AI$2150,COLUMN()),FALSE)</f>
        <v>4.2243667608317173E-3</v>
      </c>
      <c r="I444">
        <f>IF($A444,VLOOKUP($A444,'Full Analysis'!$U$24:$AI$2150,COLUMN()),FALSE)</f>
        <v>-1.1184701491692397E-2</v>
      </c>
      <c r="J444">
        <f>IF($A444,VLOOKUP($A444,'Full Analysis'!$U$24:$AI$2150,COLUMN()),FALSE)</f>
        <v>2.999177474960531E-3</v>
      </c>
      <c r="K444">
        <f>IF($A444,VLOOKUP($A444,'Full Analysis'!$U$24:$AI$2150,COLUMN()),FALSE)</f>
        <v>-6.8997964161196708E-4</v>
      </c>
      <c r="L444">
        <f>IF($A444,VLOOKUP($A444,'Full Analysis'!$U$24:$AI$2150,COLUMN()),FALSE)</f>
        <v>3.2546814735418669E-3</v>
      </c>
      <c r="M444">
        <f>IF($A444,VLOOKUP($A444,'Full Analysis'!$U$24:$AI$2150,COLUMN()),FALSE)</f>
        <v>1.5403951321059637E-3</v>
      </c>
      <c r="N444">
        <f>IF($A444,VLOOKUP($A444,'Full Analysis'!$U$24:$AI$2150,COLUMN()),FALSE)</f>
        <v>2.6759851990510587E-3</v>
      </c>
      <c r="O444">
        <f>IF($A444,VLOOKUP($A444,'Full Analysis'!$U$24:$AI$2150,COLUMN()),FALSE)</f>
        <v>1.7382824543346145E-3</v>
      </c>
    </row>
    <row r="445" spans="1:15" x14ac:dyDescent="0.25">
      <c r="A445" s="2">
        <f>IF(AND('Full Analysis'!A447 &lt;=  [0]!end,  'Full Analysis'!A447 &gt;=[0]!start), 'Full Analysis'!A447)</f>
        <v>40969</v>
      </c>
      <c r="B445">
        <f>IF($A445,VLOOKUP($A445,'Full Analysis'!$U$24:$AI$2150,COLUMN()),FALSE)</f>
        <v>4.5746021788203799E-2</v>
      </c>
      <c r="C445">
        <f>IF($A445,VLOOKUP($A445,'Full Analysis'!$U$24:$AI$2150,COLUMN()),FALSE)</f>
        <v>3.2510634673347818E-3</v>
      </c>
      <c r="D445">
        <f>IF($A445,VLOOKUP($A445,'Full Analysis'!$U$24:$AI$2150,COLUMN()),FALSE)</f>
        <v>-6.1313026178033891E-3</v>
      </c>
      <c r="E445">
        <f>IF($A445,VLOOKUP($A445,'Full Analysis'!$U$24:$AI$2150,COLUMN()),FALSE)</f>
        <v>3.2199488203341394E-3</v>
      </c>
      <c r="F445">
        <f>IF($A445,VLOOKUP($A445,'Full Analysis'!$U$24:$AI$2150,COLUMN()),FALSE)</f>
        <v>3.9316160332838884E-3</v>
      </c>
      <c r="G445">
        <f>IF($A445,VLOOKUP($A445,'Full Analysis'!$U$24:$AI$2150,COLUMN()),FALSE)</f>
        <v>-1.7899815308950663E-2</v>
      </c>
      <c r="H445">
        <f>IF($A445,VLOOKUP($A445,'Full Analysis'!$U$24:$AI$2150,COLUMN()),FALSE)</f>
        <v>-8.1977271361384444E-3</v>
      </c>
      <c r="I445">
        <f>IF($A445,VLOOKUP($A445,'Full Analysis'!$U$24:$AI$2150,COLUMN()),FALSE)</f>
        <v>5.2824257593999131E-3</v>
      </c>
      <c r="J445">
        <f>IF($A445,VLOOKUP($A445,'Full Analysis'!$U$24:$AI$2150,COLUMN()),FALSE)</f>
        <v>7.9915986237908774E-3</v>
      </c>
      <c r="K445">
        <f>IF($A445,VLOOKUP($A445,'Full Analysis'!$U$24:$AI$2150,COLUMN()),FALSE)</f>
        <v>5.5332133124067285E-3</v>
      </c>
      <c r="L445">
        <f>IF($A445,VLOOKUP($A445,'Full Analysis'!$U$24:$AI$2150,COLUMN()),FALSE)</f>
        <v>8.7312969425735552E-3</v>
      </c>
      <c r="M445">
        <f>IF($A445,VLOOKUP($A445,'Full Analysis'!$U$24:$AI$2150,COLUMN()),FALSE)</f>
        <v>5.4509348652138278E-3</v>
      </c>
      <c r="N445">
        <f>IF($A445,VLOOKUP($A445,'Full Analysis'!$U$24:$AI$2150,COLUMN()),FALSE)</f>
        <v>8.1759513241849661E-3</v>
      </c>
      <c r="O445">
        <f>IF($A445,VLOOKUP($A445,'Full Analysis'!$U$24:$AI$2150,COLUMN()),FALSE)</f>
        <v>-2.0575735188580109E-3</v>
      </c>
    </row>
    <row r="446" spans="1:15" x14ac:dyDescent="0.25">
      <c r="A446" s="2">
        <f>IF(AND('Full Analysis'!A448 &lt;=  [0]!end,  'Full Analysis'!A448 &gt;=[0]!start), 'Full Analysis'!A448)</f>
        <v>40970</v>
      </c>
      <c r="B446">
        <f>IF($A446,VLOOKUP($A446,'Full Analysis'!$U$24:$AI$2150,COLUMN()),FALSE)</f>
        <v>-5.7867382320548687E-2</v>
      </c>
      <c r="C446">
        <f>IF($A446,VLOOKUP($A446,'Full Analysis'!$U$24:$AI$2150,COLUMN()),FALSE)</f>
        <v>3.8698351494368061E-3</v>
      </c>
      <c r="D446">
        <f>IF($A446,VLOOKUP($A446,'Full Analysis'!$U$24:$AI$2150,COLUMN()),FALSE)</f>
        <v>1.4510719780840122E-2</v>
      </c>
      <c r="E446">
        <f>IF($A446,VLOOKUP($A446,'Full Analysis'!$U$24:$AI$2150,COLUMN()),FALSE)</f>
        <v>-3.3987578004072228E-3</v>
      </c>
      <c r="F446">
        <f>IF($A446,VLOOKUP($A446,'Full Analysis'!$U$24:$AI$2150,COLUMN()),FALSE)</f>
        <v>7.2797559770027996E-3</v>
      </c>
      <c r="G446">
        <f>IF($A446,VLOOKUP($A446,'Full Analysis'!$U$24:$AI$2150,COLUMN()),FALSE)</f>
        <v>1.8069463729626766E-2</v>
      </c>
      <c r="H446">
        <f>IF($A446,VLOOKUP($A446,'Full Analysis'!$U$24:$AI$2150,COLUMN()),FALSE)</f>
        <v>-9.3261839354760062E-4</v>
      </c>
      <c r="I446">
        <f>IF($A446,VLOOKUP($A446,'Full Analysis'!$U$24:$AI$2150,COLUMN()),FALSE)</f>
        <v>1.3985689402918741E-2</v>
      </c>
      <c r="J446">
        <f>IF($A446,VLOOKUP($A446,'Full Analysis'!$U$24:$AI$2150,COLUMN()),FALSE)</f>
        <v>-1.2859792233293216E-3</v>
      </c>
      <c r="K446">
        <f>IF($A446,VLOOKUP($A446,'Full Analysis'!$U$24:$AI$2150,COLUMN()),FALSE)</f>
        <v>-4.4126454525068593E-4</v>
      </c>
      <c r="L446">
        <f>IF($A446,VLOOKUP($A446,'Full Analysis'!$U$24:$AI$2150,COLUMN()),FALSE)</f>
        <v>-1.825317655651497E-3</v>
      </c>
      <c r="M446">
        <f>IF($A446,VLOOKUP($A446,'Full Analysis'!$U$24:$AI$2150,COLUMN()),FALSE)</f>
        <v>-2.0374074934173926E-3</v>
      </c>
      <c r="N446">
        <f>IF($A446,VLOOKUP($A446,'Full Analysis'!$U$24:$AI$2150,COLUMN()),FALSE)</f>
        <v>-3.3397897624780491E-3</v>
      </c>
      <c r="O446">
        <f>IF($A446,VLOOKUP($A446,'Full Analysis'!$U$24:$AI$2150,COLUMN()),FALSE)</f>
        <v>9.7499755569255037E-4</v>
      </c>
    </row>
    <row r="447" spans="1:15" x14ac:dyDescent="0.25">
      <c r="A447" s="2">
        <f>IF(AND('Full Analysis'!A449 &lt;=  [0]!end,  'Full Analysis'!A449 &gt;=[0]!start), 'Full Analysis'!A449)</f>
        <v>40973</v>
      </c>
      <c r="B447">
        <f>IF($A447,VLOOKUP($A447,'Full Analysis'!$U$24:$AI$2150,COLUMN()),FALSE)</f>
        <v>-2.006018726865743E-3</v>
      </c>
      <c r="C447">
        <f>IF($A447,VLOOKUP($A447,'Full Analysis'!$U$24:$AI$2150,COLUMN()),FALSE)</f>
        <v>1.5496857011541465E-2</v>
      </c>
      <c r="D447">
        <f>IF($A447,VLOOKUP($A447,'Full Analysis'!$U$24:$AI$2150,COLUMN()),FALSE)</f>
        <v>3.2884361942257891E-2</v>
      </c>
      <c r="E447">
        <f>IF($A447,VLOOKUP($A447,'Full Analysis'!$U$24:$AI$2150,COLUMN()),FALSE)</f>
        <v>2.2084883722337786E-2</v>
      </c>
      <c r="F447">
        <f>IF($A447,VLOOKUP($A447,'Full Analysis'!$U$24:$AI$2150,COLUMN()),FALSE)</f>
        <v>1.8707573785982225E-2</v>
      </c>
      <c r="G447">
        <f>IF($A447,VLOOKUP($A447,'Full Analysis'!$U$24:$AI$2150,COLUMN()),FALSE)</f>
        <v>8.5791818007092593E-3</v>
      </c>
      <c r="H447">
        <f>IF($A447,VLOOKUP($A447,'Full Analysis'!$U$24:$AI$2150,COLUMN()),FALSE)</f>
        <v>1.0071522069749855E-2</v>
      </c>
      <c r="I447">
        <f>IF($A447,VLOOKUP($A447,'Full Analysis'!$U$24:$AI$2150,COLUMN()),FALSE)</f>
        <v>2.5669815579044852E-2</v>
      </c>
      <c r="J447">
        <f>IF($A447,VLOOKUP($A447,'Full Analysis'!$U$24:$AI$2150,COLUMN()),FALSE)</f>
        <v>8.5791818007092593E-3</v>
      </c>
      <c r="K447">
        <f>IF($A447,VLOOKUP($A447,'Full Analysis'!$U$24:$AI$2150,COLUMN()),FALSE)</f>
        <v>9.7530855439578543E-3</v>
      </c>
      <c r="L447">
        <f>IF($A447,VLOOKUP($A447,'Full Analysis'!$U$24:$AI$2150,COLUMN()),FALSE)</f>
        <v>7.8726148091967461E-3</v>
      </c>
      <c r="M447">
        <f>IF($A447,VLOOKUP($A447,'Full Analysis'!$U$24:$AI$2150,COLUMN()),FALSE)</f>
        <v>-9.1576473685444793E-3</v>
      </c>
      <c r="N447">
        <f>IF($A447,VLOOKUP($A447,'Full Analysis'!$U$24:$AI$2150,COLUMN()),FALSE)</f>
        <v>5.7672319446601941E-3</v>
      </c>
      <c r="O447">
        <f>IF($A447,VLOOKUP($A447,'Full Analysis'!$U$24:$AI$2150,COLUMN()),FALSE)</f>
        <v>-1.6244682039734579E-3</v>
      </c>
    </row>
    <row r="448" spans="1:15" x14ac:dyDescent="0.25">
      <c r="A448" s="2">
        <f>IF(AND('Full Analysis'!A450 &lt;=  [0]!end,  'Full Analysis'!A450 &gt;=[0]!start), 'Full Analysis'!A450)</f>
        <v>40974</v>
      </c>
      <c r="B448">
        <f>IF($A448,VLOOKUP($A448,'Full Analysis'!$U$24:$AI$2150,COLUMN()),FALSE)</f>
        <v>1.0070578563596309E-2</v>
      </c>
      <c r="C448">
        <f>IF($A448,VLOOKUP($A448,'Full Analysis'!$U$24:$AI$2150,COLUMN()),FALSE)</f>
        <v>-6.8769072088009434E-3</v>
      </c>
      <c r="D448">
        <f>IF($A448,VLOOKUP($A448,'Full Analysis'!$U$24:$AI$2150,COLUMN()),FALSE)</f>
        <v>1.4181199398557091E-3</v>
      </c>
      <c r="E448">
        <f>IF($A448,VLOOKUP($A448,'Full Analysis'!$U$24:$AI$2150,COLUMN()),FALSE)</f>
        <v>4.5787622126082441E-4</v>
      </c>
      <c r="F448">
        <f>IF($A448,VLOOKUP($A448,'Full Analysis'!$U$24:$AI$2150,COLUMN()),FALSE)</f>
        <v>-9.4331873569006835E-3</v>
      </c>
      <c r="G448">
        <f>IF($A448,VLOOKUP($A448,'Full Analysis'!$U$24:$AI$2150,COLUMN()),FALSE)</f>
        <v>-5.3847195674114647E-3</v>
      </c>
      <c r="H448">
        <f>IF($A448,VLOOKUP($A448,'Full Analysis'!$U$24:$AI$2150,COLUMN()),FALSE)</f>
        <v>2.0692853938833425E-2</v>
      </c>
      <c r="I448">
        <f>IF($A448,VLOOKUP($A448,'Full Analysis'!$U$24:$AI$2150,COLUMN()),FALSE)</f>
        <v>2.1248782104227111E-3</v>
      </c>
      <c r="J448">
        <f>IF($A448,VLOOKUP($A448,'Full Analysis'!$U$24:$AI$2150,COLUMN()),FALSE)</f>
        <v>-2.1326841810340221E-3</v>
      </c>
      <c r="K448">
        <f>IF($A448,VLOOKUP($A448,'Full Analysis'!$U$24:$AI$2150,COLUMN()),FALSE)</f>
        <v>-1.653313361469227E-3</v>
      </c>
      <c r="L448">
        <f>IF($A448,VLOOKUP($A448,'Full Analysis'!$U$24:$AI$2150,COLUMN()),FALSE)</f>
        <v>-2.2032506847173778E-3</v>
      </c>
      <c r="M448">
        <f>IF($A448,VLOOKUP($A448,'Full Analysis'!$U$24:$AI$2150,COLUMN()),FALSE)</f>
        <v>4.0417159537977964E-3</v>
      </c>
      <c r="N448">
        <f>IF($A448,VLOOKUP($A448,'Full Analysis'!$U$24:$AI$2150,COLUMN()),FALSE)</f>
        <v>-2.3438558679191352E-3</v>
      </c>
      <c r="O448">
        <f>IF($A448,VLOOKUP($A448,'Full Analysis'!$U$24:$AI$2150,COLUMN()),FALSE)</f>
        <v>1.4394818111571157E-3</v>
      </c>
    </row>
    <row r="449" spans="1:15" x14ac:dyDescent="0.25">
      <c r="A449" s="2">
        <f>IF(AND('Full Analysis'!A451 &lt;=  [0]!end,  'Full Analysis'!A451 &gt;=[0]!start), 'Full Analysis'!A451)</f>
        <v>40975</v>
      </c>
      <c r="B449">
        <f>IF($A449,VLOOKUP($A449,'Full Analysis'!$U$24:$AI$2150,COLUMN()),FALSE)</f>
        <v>2.0263431452322458E-3</v>
      </c>
      <c r="C449">
        <f>IF($A449,VLOOKUP($A449,'Full Analysis'!$U$24:$AI$2150,COLUMN()),FALSE)</f>
        <v>-9.7700277612062826E-3</v>
      </c>
      <c r="D449">
        <f>IF($A449,VLOOKUP($A449,'Full Analysis'!$U$24:$AI$2150,COLUMN()),FALSE)</f>
        <v>-1.2022265503045262E-2</v>
      </c>
      <c r="E449">
        <f>IF($A449,VLOOKUP($A449,'Full Analysis'!$U$24:$AI$2150,COLUMN()),FALSE)</f>
        <v>-1.7122446466768602E-2</v>
      </c>
      <c r="F449">
        <f>IF($A449,VLOOKUP($A449,'Full Analysis'!$U$24:$AI$2150,COLUMN()),FALSE)</f>
        <v>-8.9799709006577206E-3</v>
      </c>
      <c r="G449">
        <f>IF($A449,VLOOKUP($A449,'Full Analysis'!$U$24:$AI$2150,COLUMN()),FALSE)</f>
        <v>-3.4731336625682556E-2</v>
      </c>
      <c r="H449">
        <f>IF($A449,VLOOKUP($A449,'Full Analysis'!$U$24:$AI$2150,COLUMN()),FALSE)</f>
        <v>2.4061609299024806E-3</v>
      </c>
      <c r="I449">
        <f>IF($A449,VLOOKUP($A449,'Full Analysis'!$U$24:$AI$2150,COLUMN()),FALSE)</f>
        <v>-3.3079482107285863E-3</v>
      </c>
      <c r="J449">
        <f>IF($A449,VLOOKUP($A449,'Full Analysis'!$U$24:$AI$2150,COLUMN()),FALSE)</f>
        <v>-9.0889060123446972E-3</v>
      </c>
      <c r="K449">
        <f>IF($A449,VLOOKUP($A449,'Full Analysis'!$U$24:$AI$2150,COLUMN()),FALSE)</f>
        <v>-5.1332537700438247E-3</v>
      </c>
      <c r="L449">
        <f>IF($A449,VLOOKUP($A449,'Full Analysis'!$U$24:$AI$2150,COLUMN()),FALSE)</f>
        <v>-8.7647781037063499E-3</v>
      </c>
      <c r="M449">
        <f>IF($A449,VLOOKUP($A449,'Full Analysis'!$U$24:$AI$2150,COLUMN()),FALSE)</f>
        <v>6.3378777196989502E-3</v>
      </c>
      <c r="N449">
        <f>IF($A449,VLOOKUP($A449,'Full Analysis'!$U$24:$AI$2150,COLUMN()),FALSE)</f>
        <v>-4.8375385475261717E-3</v>
      </c>
      <c r="O449">
        <f>IF($A449,VLOOKUP($A449,'Full Analysis'!$U$24:$AI$2150,COLUMN()),FALSE)</f>
        <v>9.7576849504998485E-4</v>
      </c>
    </row>
    <row r="450" spans="1:15" x14ac:dyDescent="0.25">
      <c r="A450" s="2">
        <f>IF(AND('Full Analysis'!A452 &lt;=  [0]!end,  'Full Analysis'!A452 &gt;=[0]!start), 'Full Analysis'!A452)</f>
        <v>40976</v>
      </c>
      <c r="B450">
        <f>IF($A450,VLOOKUP($A450,'Full Analysis'!$U$24:$AI$2150,COLUMN()),FALSE)</f>
        <v>1.4300550142196113E-2</v>
      </c>
      <c r="C450">
        <f>IF($A450,VLOOKUP($A450,'Full Analysis'!$U$24:$AI$2150,COLUMN()),FALSE)</f>
        <v>-3.6247016059476902E-3</v>
      </c>
      <c r="D450">
        <f>IF($A450,VLOOKUP($A450,'Full Analysis'!$U$24:$AI$2150,COLUMN()),FALSE)</f>
        <v>-8.2830006577003477E-3</v>
      </c>
      <c r="E450">
        <f>IF($A450,VLOOKUP($A450,'Full Analysis'!$U$24:$AI$2150,COLUMN()),FALSE)</f>
        <v>1.3757764044706269E-2</v>
      </c>
      <c r="F450">
        <f>IF($A450,VLOOKUP($A450,'Full Analysis'!$U$24:$AI$2150,COLUMN()),FALSE)</f>
        <v>-8.1059014809383642E-3</v>
      </c>
      <c r="G450">
        <f>IF($A450,VLOOKUP($A450,'Full Analysis'!$U$24:$AI$2150,COLUMN()),FALSE)</f>
        <v>1.4162445401951326E-2</v>
      </c>
      <c r="H450">
        <f>IF($A450,VLOOKUP($A450,'Full Analysis'!$U$24:$AI$2150,COLUMN()),FALSE)</f>
        <v>-1.0067199117723968E-2</v>
      </c>
      <c r="I450">
        <f>IF($A450,VLOOKUP($A450,'Full Analysis'!$U$24:$AI$2150,COLUMN()),FALSE)</f>
        <v>-1.7379792404060661E-2</v>
      </c>
      <c r="J450">
        <f>IF($A450,VLOOKUP($A450,'Full Analysis'!$U$24:$AI$2150,COLUMN()),FALSE)</f>
        <v>1.0992870640671983E-2</v>
      </c>
      <c r="K450">
        <f>IF($A450,VLOOKUP($A450,'Full Analysis'!$U$24:$AI$2150,COLUMN()),FALSE)</f>
        <v>9.0165065729771437E-3</v>
      </c>
      <c r="L450">
        <f>IF($A450,VLOOKUP($A450,'Full Analysis'!$U$24:$AI$2150,COLUMN()),FALSE)</f>
        <v>1.124377675652961E-2</v>
      </c>
      <c r="M450">
        <f>IF($A450,VLOOKUP($A450,'Full Analysis'!$U$24:$AI$2150,COLUMN()),FALSE)</f>
        <v>1.221977726565464E-2</v>
      </c>
      <c r="N450">
        <f>IF($A450,VLOOKUP($A450,'Full Analysis'!$U$24:$AI$2150,COLUMN()),FALSE)</f>
        <v>7.3606264475804956E-3</v>
      </c>
      <c r="O450">
        <f>IF($A450,VLOOKUP($A450,'Full Analysis'!$U$24:$AI$2150,COLUMN()),FALSE)</f>
        <v>5.443765199495262E-4</v>
      </c>
    </row>
    <row r="451" spans="1:15" x14ac:dyDescent="0.25">
      <c r="A451" s="2">
        <f>IF(AND('Full Analysis'!A453 &lt;=  [0]!end,  'Full Analysis'!A453 &gt;=[0]!start), 'Full Analysis'!A453)</f>
        <v>40977</v>
      </c>
      <c r="B451">
        <f>IF($A451,VLOOKUP($A451,'Full Analysis'!$U$24:$AI$2150,COLUMN()),FALSE)</f>
        <v>-6.1538655743781116E-3</v>
      </c>
      <c r="C451">
        <f>IF($A451,VLOOKUP($A451,'Full Analysis'!$U$24:$AI$2150,COLUMN()),FALSE)</f>
        <v>-1.6046915379660395E-4</v>
      </c>
      <c r="D451">
        <f>IF($A451,VLOOKUP($A451,'Full Analysis'!$U$24:$AI$2150,COLUMN()),FALSE)</f>
        <v>7.0091151351118061E-3</v>
      </c>
      <c r="E451">
        <f>IF($A451,VLOOKUP($A451,'Full Analysis'!$U$24:$AI$2150,COLUMN()),FALSE)</f>
        <v>-3.3990909873342608E-3</v>
      </c>
      <c r="F451">
        <f>IF($A451,VLOOKUP($A451,'Full Analysis'!$U$24:$AI$2150,COLUMN()),FALSE)</f>
        <v>6.4582898503256977E-3</v>
      </c>
      <c r="G451">
        <f>IF($A451,VLOOKUP($A451,'Full Analysis'!$U$24:$AI$2150,COLUMN()),FALSE)</f>
        <v>-1.1763066884972946E-2</v>
      </c>
      <c r="H451">
        <f>IF($A451,VLOOKUP($A451,'Full Analysis'!$U$24:$AI$2150,COLUMN()),FALSE)</f>
        <v>-1.3502514747699852E-2</v>
      </c>
      <c r="I451">
        <f>IF($A451,VLOOKUP($A451,'Full Analysis'!$U$24:$AI$2150,COLUMN()),FALSE)</f>
        <v>3.8138106003365617E-3</v>
      </c>
      <c r="J451">
        <f>IF($A451,VLOOKUP($A451,'Full Analysis'!$U$24:$AI$2150,COLUMN()),FALSE)</f>
        <v>-2.2843229304291154E-3</v>
      </c>
      <c r="K451">
        <f>IF($A451,VLOOKUP($A451,'Full Analysis'!$U$24:$AI$2150,COLUMN()),FALSE)</f>
        <v>2.746464856726057E-3</v>
      </c>
      <c r="L451">
        <f>IF($A451,VLOOKUP($A451,'Full Analysis'!$U$24:$AI$2150,COLUMN()),FALSE)</f>
        <v>-2.3872933934624644E-3</v>
      </c>
      <c r="M451">
        <f>IF($A451,VLOOKUP($A451,'Full Analysis'!$U$24:$AI$2150,COLUMN()),FALSE)</f>
        <v>-3.1306665873065314E-3</v>
      </c>
      <c r="N451">
        <f>IF($A451,VLOOKUP($A451,'Full Analysis'!$U$24:$AI$2150,COLUMN()),FALSE)</f>
        <v>-4.4612185866339266E-3</v>
      </c>
      <c r="O451">
        <f>IF($A451,VLOOKUP($A451,'Full Analysis'!$U$24:$AI$2150,COLUMN()),FALSE)</f>
        <v>-5.6681867529513477E-4</v>
      </c>
    </row>
    <row r="452" spans="1:15" x14ac:dyDescent="0.25">
      <c r="A452" s="2">
        <f>IF(AND('Full Analysis'!A454 &lt;=  [0]!end,  'Full Analysis'!A454 &gt;=[0]!start), 'Full Analysis'!A454)</f>
        <v>40980</v>
      </c>
      <c r="B452">
        <f>IF($A452,VLOOKUP($A452,'Full Analysis'!$U$24:$AI$2150,COLUMN()),FALSE)</f>
        <v>-7.4838059066490339E-2</v>
      </c>
      <c r="C452">
        <f>IF($A452,VLOOKUP($A452,'Full Analysis'!$U$24:$AI$2150,COLUMN()),FALSE)</f>
        <v>-1.7969143140011204E-2</v>
      </c>
      <c r="D452">
        <f>IF($A452,VLOOKUP($A452,'Full Analysis'!$U$24:$AI$2150,COLUMN()),FALSE)</f>
        <v>-1.9415637633960821E-2</v>
      </c>
      <c r="E452">
        <f>IF($A452,VLOOKUP($A452,'Full Analysis'!$U$24:$AI$2150,COLUMN()),FALSE)</f>
        <v>5.5418866175948782E-3</v>
      </c>
      <c r="F452">
        <f>IF($A452,VLOOKUP($A452,'Full Analysis'!$U$24:$AI$2150,COLUMN()),FALSE)</f>
        <v>4.2422127807179898E-3</v>
      </c>
      <c r="G452">
        <f>IF($A452,VLOOKUP($A452,'Full Analysis'!$U$24:$AI$2150,COLUMN()),FALSE)</f>
        <v>-3.2163671995948871E-4</v>
      </c>
      <c r="H452">
        <f>IF($A452,VLOOKUP($A452,'Full Analysis'!$U$24:$AI$2150,COLUMN()),FALSE)</f>
        <v>-2.3501773449536266E-3</v>
      </c>
      <c r="I452">
        <f>IF($A452,VLOOKUP($A452,'Full Analysis'!$U$24:$AI$2150,COLUMN()),FALSE)</f>
        <v>-1.2153343800252441E-2</v>
      </c>
      <c r="J452">
        <f>IF($A452,VLOOKUP($A452,'Full Analysis'!$U$24:$AI$2150,COLUMN()),FALSE)</f>
        <v>2.8180832847081419E-3</v>
      </c>
      <c r="K452">
        <f>IF($A452,VLOOKUP($A452,'Full Analysis'!$U$24:$AI$2150,COLUMN()),FALSE)</f>
        <v>-5.5490144617602591E-3</v>
      </c>
      <c r="L452">
        <f>IF($A452,VLOOKUP($A452,'Full Analysis'!$U$24:$AI$2150,COLUMN()),FALSE)</f>
        <v>3.1229932611135814E-3</v>
      </c>
      <c r="M452">
        <f>IF($A452,VLOOKUP($A452,'Full Analysis'!$U$24:$AI$2150,COLUMN()),FALSE)</f>
        <v>5.3610586564452846E-3</v>
      </c>
      <c r="N452">
        <f>IF($A452,VLOOKUP($A452,'Full Analysis'!$U$24:$AI$2150,COLUMN()),FALSE)</f>
        <v>4.2111572092100644E-4</v>
      </c>
      <c r="O452">
        <f>IF($A452,VLOOKUP($A452,'Full Analysis'!$U$24:$AI$2150,COLUMN()),FALSE)</f>
        <v>2.6010300805308999E-3</v>
      </c>
    </row>
    <row r="453" spans="1:15" x14ac:dyDescent="0.25">
      <c r="A453" s="2">
        <f>IF(AND('Full Analysis'!A455 &lt;=  [0]!end,  'Full Analysis'!A455 &gt;=[0]!start), 'Full Analysis'!A455)</f>
        <v>40981</v>
      </c>
      <c r="B453">
        <f>IF($A453,VLOOKUP($A453,'Full Analysis'!$U$24:$AI$2150,COLUMN()),FALSE)</f>
        <v>-2.06580116204221E-2</v>
      </c>
      <c r="C453">
        <f>IF($A453,VLOOKUP($A453,'Full Analysis'!$U$24:$AI$2150,COLUMN()),FALSE)</f>
        <v>1.197034079205376E-3</v>
      </c>
      <c r="D453">
        <f>IF($A453,VLOOKUP($A453,'Full Analysis'!$U$24:$AI$2150,COLUMN()),FALSE)</f>
        <v>3.3142637347451033E-3</v>
      </c>
      <c r="E453">
        <f>IF($A453,VLOOKUP($A453,'Full Analysis'!$U$24:$AI$2150,COLUMN()),FALSE)</f>
        <v>4.2338683734527809E-3</v>
      </c>
      <c r="F453">
        <f>IF($A453,VLOOKUP($A453,'Full Analysis'!$U$24:$AI$2150,COLUMN()),FALSE)</f>
        <v>3.4467116185525989E-2</v>
      </c>
      <c r="G453">
        <f>IF($A453,VLOOKUP($A453,'Full Analysis'!$U$24:$AI$2150,COLUMN()),FALSE)</f>
        <v>-5.3426630707428032E-3</v>
      </c>
      <c r="H453">
        <f>IF($A453,VLOOKUP($A453,'Full Analysis'!$U$24:$AI$2150,COLUMN()),FALSE)</f>
        <v>4.7058910374127138E-3</v>
      </c>
      <c r="I453">
        <f>IF($A453,VLOOKUP($A453,'Full Analysis'!$U$24:$AI$2150,COLUMN()),FALSE)</f>
        <v>1.1389417180466344E-2</v>
      </c>
      <c r="J453">
        <f>IF($A453,VLOOKUP($A453,'Full Analysis'!$U$24:$AI$2150,COLUMN()),FALSE)</f>
        <v>7.1185573670691097E-3</v>
      </c>
      <c r="K453">
        <f>IF($A453,VLOOKUP($A453,'Full Analysis'!$U$24:$AI$2150,COLUMN()),FALSE)</f>
        <v>3.632080967409676E-3</v>
      </c>
      <c r="L453">
        <f>IF($A453,VLOOKUP($A453,'Full Analysis'!$U$24:$AI$2150,COLUMN()),FALSE)</f>
        <v>1.184540964985034E-2</v>
      </c>
      <c r="M453">
        <f>IF($A453,VLOOKUP($A453,'Full Analysis'!$U$24:$AI$2150,COLUMN()),FALSE)</f>
        <v>1.1310832495520206E-2</v>
      </c>
      <c r="N453">
        <f>IF($A453,VLOOKUP($A453,'Full Analysis'!$U$24:$AI$2150,COLUMN()),FALSE)</f>
        <v>1.1526931489378233E-2</v>
      </c>
      <c r="O453">
        <f>IF($A453,VLOOKUP($A453,'Full Analysis'!$U$24:$AI$2150,COLUMN()),FALSE)</f>
        <v>5.7145107939552547E-3</v>
      </c>
    </row>
    <row r="454" spans="1:15" x14ac:dyDescent="0.25">
      <c r="A454" s="2">
        <f>IF(AND('Full Analysis'!A456 &lt;=  [0]!end,  'Full Analysis'!A456 &gt;=[0]!start), 'Full Analysis'!A456)</f>
        <v>40982</v>
      </c>
      <c r="B454">
        <f>IF($A454,VLOOKUP($A454,'Full Analysis'!$U$24:$AI$2150,COLUMN()),FALSE)</f>
        <v>9.3371359959399172E-3</v>
      </c>
      <c r="C454">
        <f>IF($A454,VLOOKUP($A454,'Full Analysis'!$U$24:$AI$2150,COLUMN()),FALSE)</f>
        <v>-5.9495041200391917E-3</v>
      </c>
      <c r="D454">
        <f>IF($A454,VLOOKUP($A454,'Full Analysis'!$U$24:$AI$2150,COLUMN()),FALSE)</f>
        <v>4.3627758658820581E-3</v>
      </c>
      <c r="E454">
        <f>IF($A454,VLOOKUP($A454,'Full Analysis'!$U$24:$AI$2150,COLUMN()),FALSE)</f>
        <v>-1.5363188769389545E-2</v>
      </c>
      <c r="F454">
        <f>IF($A454,VLOOKUP($A454,'Full Analysis'!$U$24:$AI$2150,COLUMN()),FALSE)</f>
        <v>-1.5584573502883708E-2</v>
      </c>
      <c r="G454">
        <f>IF($A454,VLOOKUP($A454,'Full Analysis'!$U$24:$AI$2150,COLUMN()),FALSE)</f>
        <v>-6.3555480213380675E-3</v>
      </c>
      <c r="H454">
        <f>IF($A454,VLOOKUP($A454,'Full Analysis'!$U$24:$AI$2150,COLUMN()),FALSE)</f>
        <v>-2.0773299215977148E-2</v>
      </c>
      <c r="I454">
        <f>IF($A454,VLOOKUP($A454,'Full Analysis'!$U$24:$AI$2150,COLUMN()),FALSE)</f>
        <v>-8.9227360013669973E-3</v>
      </c>
      <c r="J454">
        <f>IF($A454,VLOOKUP($A454,'Full Analysis'!$U$24:$AI$2150,COLUMN()),FALSE)</f>
        <v>-6.3555480213379556E-3</v>
      </c>
      <c r="K454">
        <f>IF($A454,VLOOKUP($A454,'Full Analysis'!$U$24:$AI$2150,COLUMN()),FALSE)</f>
        <v>-3.8228781823492204E-3</v>
      </c>
      <c r="L454">
        <f>IF($A454,VLOOKUP($A454,'Full Analysis'!$U$24:$AI$2150,COLUMN()),FALSE)</f>
        <v>-1.0188103313417612E-2</v>
      </c>
      <c r="M454">
        <f>IF($A454,VLOOKUP($A454,'Full Analysis'!$U$24:$AI$2150,COLUMN()),FALSE)</f>
        <v>-3.8400581456297864E-3</v>
      </c>
      <c r="N454">
        <f>IF($A454,VLOOKUP($A454,'Full Analysis'!$U$24:$AI$2150,COLUMN()),FALSE)</f>
        <v>-6.7163601341066982E-3</v>
      </c>
      <c r="O454">
        <f>IF($A454,VLOOKUP($A454,'Full Analysis'!$U$24:$AI$2150,COLUMN()),FALSE)</f>
        <v>-7.917119487013581E-4</v>
      </c>
    </row>
    <row r="455" spans="1:15" x14ac:dyDescent="0.25">
      <c r="A455" s="2">
        <f>IF(AND('Full Analysis'!A457 &lt;=  [0]!end,  'Full Analysis'!A457 &gt;=[0]!start), 'Full Analysis'!A457)</f>
        <v>40983</v>
      </c>
      <c r="B455">
        <f>IF($A455,VLOOKUP($A455,'Full Analysis'!$U$24:$AI$2150,COLUMN()),FALSE)</f>
        <v>-1.8744147943503039E-3</v>
      </c>
      <c r="C455">
        <f>IF($A455,VLOOKUP($A455,'Full Analysis'!$U$24:$AI$2150,COLUMN()),FALSE)</f>
        <v>-1.1187237741201569E-3</v>
      </c>
      <c r="D455">
        <f>IF($A455,VLOOKUP($A455,'Full Analysis'!$U$24:$AI$2150,COLUMN()),FALSE)</f>
        <v>1.290505522107984E-3</v>
      </c>
      <c r="E455">
        <f>IF($A455,VLOOKUP($A455,'Full Analysis'!$U$24:$AI$2150,COLUMN()),FALSE)</f>
        <v>6.2101167248460754E-3</v>
      </c>
      <c r="F455">
        <f>IF($A455,VLOOKUP($A455,'Full Analysis'!$U$24:$AI$2150,COLUMN()),FALSE)</f>
        <v>3.5865557817883337E-3</v>
      </c>
      <c r="G455">
        <f>IF($A455,VLOOKUP($A455,'Full Analysis'!$U$24:$AI$2150,COLUMN()),FALSE)</f>
        <v>-1.7484867231146256E-2</v>
      </c>
      <c r="H455">
        <f>IF($A455,VLOOKUP($A455,'Full Analysis'!$U$24:$AI$2150,COLUMN()),FALSE)</f>
        <v>-6.4471786754615474E-3</v>
      </c>
      <c r="I455">
        <f>IF($A455,VLOOKUP($A455,'Full Analysis'!$U$24:$AI$2150,COLUMN()),FALSE)</f>
        <v>4.7515511945084767E-3</v>
      </c>
      <c r="J455">
        <f>IF($A455,VLOOKUP($A455,'Full Analysis'!$U$24:$AI$2150,COLUMN()),FALSE)</f>
        <v>-5.1770195565494217E-3</v>
      </c>
      <c r="K455">
        <f>IF($A455,VLOOKUP($A455,'Full Analysis'!$U$24:$AI$2150,COLUMN()),FALSE)</f>
        <v>-6.402354600497354E-3</v>
      </c>
      <c r="L455">
        <f>IF($A455,VLOOKUP($A455,'Full Analysis'!$U$24:$AI$2150,COLUMN()),FALSE)</f>
        <v>-5.9718125014470913E-3</v>
      </c>
      <c r="M455">
        <f>IF($A455,VLOOKUP($A455,'Full Analysis'!$U$24:$AI$2150,COLUMN()),FALSE)</f>
        <v>0</v>
      </c>
      <c r="N455">
        <f>IF($A455,VLOOKUP($A455,'Full Analysis'!$U$24:$AI$2150,COLUMN()),FALSE)</f>
        <v>-7.8811624505982277E-3</v>
      </c>
      <c r="O455">
        <f>IF($A455,VLOOKUP($A455,'Full Analysis'!$U$24:$AI$2150,COLUMN()),FALSE)</f>
        <v>-3.3916508863892591E-5</v>
      </c>
    </row>
    <row r="456" spans="1:15" x14ac:dyDescent="0.25">
      <c r="A456" s="2">
        <f>IF(AND('Full Analysis'!A458 &lt;=  [0]!end,  'Full Analysis'!A458 &gt;=[0]!start), 'Full Analysis'!A458)</f>
        <v>40984</v>
      </c>
      <c r="B456">
        <f>IF($A456,VLOOKUP($A456,'Full Analysis'!$U$24:$AI$2150,COLUMN()),FALSE)</f>
        <v>0.12979307051391553</v>
      </c>
      <c r="C456">
        <f>IF($A456,VLOOKUP($A456,'Full Analysis'!$U$24:$AI$2150,COLUMN()),FALSE)</f>
        <v>-3.9660028103612405E-3</v>
      </c>
      <c r="D456">
        <f>IF($A456,VLOOKUP($A456,'Full Analysis'!$U$24:$AI$2150,COLUMN()),FALSE)</f>
        <v>1.0893767875938695E-2</v>
      </c>
      <c r="E456">
        <f>IF($A456,VLOOKUP($A456,'Full Analysis'!$U$24:$AI$2150,COLUMN()),FALSE)</f>
        <v>-1.196963104104702E-2</v>
      </c>
      <c r="F456">
        <f>IF($A456,VLOOKUP($A456,'Full Analysis'!$U$24:$AI$2150,COLUMN()),FALSE)</f>
        <v>-5.4380853250346837E-3</v>
      </c>
      <c r="G456">
        <f>IF($A456,VLOOKUP($A456,'Full Analysis'!$U$24:$AI$2150,COLUMN()),FALSE)</f>
        <v>9.8806115782736573E-3</v>
      </c>
      <c r="H456">
        <f>IF($A456,VLOOKUP($A456,'Full Analysis'!$U$24:$AI$2150,COLUMN()),FALSE)</f>
        <v>1.6663195085561921E-2</v>
      </c>
      <c r="I456">
        <f>IF($A456,VLOOKUP($A456,'Full Analysis'!$U$24:$AI$2150,COLUMN()),FALSE)</f>
        <v>-6.1050007064773924E-3</v>
      </c>
      <c r="J456">
        <f>IF($A456,VLOOKUP($A456,'Full Analysis'!$U$24:$AI$2150,COLUMN()),FALSE)</f>
        <v>-5.5280137745713073E-3</v>
      </c>
      <c r="K456">
        <f>IF($A456,VLOOKUP($A456,'Full Analysis'!$U$24:$AI$2150,COLUMN()),FALSE)</f>
        <v>-4.8536134867771235E-3</v>
      </c>
      <c r="L456">
        <f>IF($A456,VLOOKUP($A456,'Full Analysis'!$U$24:$AI$2150,COLUMN()),FALSE)</f>
        <v>-5.7542287832522626E-3</v>
      </c>
      <c r="M456">
        <f>IF($A456,VLOOKUP($A456,'Full Analysis'!$U$24:$AI$2150,COLUMN()),FALSE)</f>
        <v>1.0003335278981984E-3</v>
      </c>
      <c r="N456">
        <f>IF($A456,VLOOKUP($A456,'Full Analysis'!$U$24:$AI$2150,COLUMN()),FALSE)</f>
        <v>-5.2748244988780404E-3</v>
      </c>
      <c r="O456">
        <f>IF($A456,VLOOKUP($A456,'Full Analysis'!$U$24:$AI$2150,COLUMN()),FALSE)</f>
        <v>2.7396346932954739E-3</v>
      </c>
    </row>
    <row r="457" spans="1:15" x14ac:dyDescent="0.25">
      <c r="A457" s="2">
        <f>IF(AND('Full Analysis'!A459 &lt;=  [0]!end,  'Full Analysis'!A459 &gt;=[0]!start), 'Full Analysis'!A459)</f>
        <v>40987</v>
      </c>
      <c r="B457">
        <f>IF($A457,VLOOKUP($A457,'Full Analysis'!$U$24:$AI$2150,COLUMN()),FALSE)</f>
        <v>-3.1482138270352407E-2</v>
      </c>
      <c r="C457">
        <f>IF($A457,VLOOKUP($A457,'Full Analysis'!$U$24:$AI$2150,COLUMN()),FALSE)</f>
        <v>3.0050426304928197E-3</v>
      </c>
      <c r="D457">
        <f>IF($A457,VLOOKUP($A457,'Full Analysis'!$U$24:$AI$2150,COLUMN()),FALSE)</f>
        <v>1.4496725972194065E-2</v>
      </c>
      <c r="E457">
        <f>IF($A457,VLOOKUP($A457,'Full Analysis'!$U$24:$AI$2150,COLUMN()),FALSE)</f>
        <v>1.354156339079863E-3</v>
      </c>
      <c r="F457">
        <f>IF($A457,VLOOKUP($A457,'Full Analysis'!$U$24:$AI$2150,COLUMN()),FALSE)</f>
        <v>1.0353527985982849E-2</v>
      </c>
      <c r="G457">
        <f>IF($A457,VLOOKUP($A457,'Full Analysis'!$U$24:$AI$2150,COLUMN()),FALSE)</f>
        <v>3.9414578567729119E-3</v>
      </c>
      <c r="H457">
        <f>IF($A457,VLOOKUP($A457,'Full Analysis'!$U$24:$AI$2150,COLUMN()),FALSE)</f>
        <v>1.9321996026763516E-2</v>
      </c>
      <c r="I457">
        <f>IF($A457,VLOOKUP($A457,'Full Analysis'!$U$24:$AI$2150,COLUMN()),FALSE)</f>
        <v>1.6080547006629666E-2</v>
      </c>
      <c r="J457">
        <f>IF($A457,VLOOKUP($A457,'Full Analysis'!$U$24:$AI$2150,COLUMN()),FALSE)</f>
        <v>8.3103544238043018E-4</v>
      </c>
      <c r="K457">
        <f>IF($A457,VLOOKUP($A457,'Full Analysis'!$U$24:$AI$2150,COLUMN()),FALSE)</f>
        <v>2.5184172474606043E-3</v>
      </c>
      <c r="L457">
        <f>IF($A457,VLOOKUP($A457,'Full Analysis'!$U$24:$AI$2150,COLUMN()),FALSE)</f>
        <v>7.2886300602788431E-4</v>
      </c>
      <c r="M457">
        <f>IF($A457,VLOOKUP($A457,'Full Analysis'!$U$24:$AI$2150,COLUMN()),FALSE)</f>
        <v>2.7560881019799838E-3</v>
      </c>
      <c r="N457">
        <f>IF($A457,VLOOKUP($A457,'Full Analysis'!$U$24:$AI$2150,COLUMN()),FALSE)</f>
        <v>2.446021383919954E-3</v>
      </c>
      <c r="O457">
        <f>IF($A457,VLOOKUP($A457,'Full Analysis'!$U$24:$AI$2150,COLUMN()),FALSE)</f>
        <v>-1.3035925328276033E-4</v>
      </c>
    </row>
    <row r="458" spans="1:15" x14ac:dyDescent="0.25">
      <c r="A458" s="2">
        <f>IF(AND('Full Analysis'!A460 &lt;=  [0]!end,  'Full Analysis'!A460 &gt;=[0]!start), 'Full Analysis'!A460)</f>
        <v>40988</v>
      </c>
      <c r="B458">
        <f>IF($A458,VLOOKUP($A458,'Full Analysis'!$U$24:$AI$2150,COLUMN()),FALSE)</f>
        <v>6.2176366108703616E-3</v>
      </c>
      <c r="C458">
        <f>IF($A458,VLOOKUP($A458,'Full Analysis'!$U$24:$AI$2150,COLUMN()),FALSE)</f>
        <v>1.8729464492868082E-3</v>
      </c>
      <c r="D458">
        <f>IF($A458,VLOOKUP($A458,'Full Analysis'!$U$24:$AI$2150,COLUMN()),FALSE)</f>
        <v>2.2316023427054838E-3</v>
      </c>
      <c r="E458">
        <f>IF($A458,VLOOKUP($A458,'Full Analysis'!$U$24:$AI$2150,COLUMN()),FALSE)</f>
        <v>1.6628136364146551E-3</v>
      </c>
      <c r="F458">
        <f>IF($A458,VLOOKUP($A458,'Full Analysis'!$U$24:$AI$2150,COLUMN()),FALSE)</f>
        <v>-2.1519659383273881E-3</v>
      </c>
      <c r="G458">
        <f>IF($A458,VLOOKUP($A458,'Full Analysis'!$U$24:$AI$2150,COLUMN()),FALSE)</f>
        <v>1.8196167642147914E-2</v>
      </c>
      <c r="H458">
        <f>IF($A458,VLOOKUP($A458,'Full Analysis'!$U$24:$AI$2150,COLUMN()),FALSE)</f>
        <v>5.0089550165379046E-3</v>
      </c>
      <c r="I458">
        <f>IF($A458,VLOOKUP($A458,'Full Analysis'!$U$24:$AI$2150,COLUMN()),FALSE)</f>
        <v>4.4566964617772792E-3</v>
      </c>
      <c r="J458">
        <f>IF($A458,VLOOKUP($A458,'Full Analysis'!$U$24:$AI$2150,COLUMN()),FALSE)</f>
        <v>2.4972580990440126E-3</v>
      </c>
      <c r="K458">
        <f>IF($A458,VLOOKUP($A458,'Full Analysis'!$U$24:$AI$2150,COLUMN()),FALSE)</f>
        <v>6.9367809812964209E-4</v>
      </c>
      <c r="L458">
        <f>IF($A458,VLOOKUP($A458,'Full Analysis'!$U$24:$AI$2150,COLUMN()),FALSE)</f>
        <v>2.2811269529364039E-3</v>
      </c>
      <c r="M458">
        <f>IF($A458,VLOOKUP($A458,'Full Analysis'!$U$24:$AI$2150,COLUMN()),FALSE)</f>
        <v>-2.0051807203190965E-3</v>
      </c>
      <c r="N458">
        <f>IF($A458,VLOOKUP($A458,'Full Analysis'!$U$24:$AI$2150,COLUMN()),FALSE)</f>
        <v>2.8045631918897948E-3</v>
      </c>
      <c r="O458">
        <f>IF($A458,VLOOKUP($A458,'Full Analysis'!$U$24:$AI$2150,COLUMN()),FALSE)</f>
        <v>-3.1969788927333153E-3</v>
      </c>
    </row>
    <row r="459" spans="1:15" x14ac:dyDescent="0.25">
      <c r="A459" s="2">
        <f>IF(AND('Full Analysis'!A461 &lt;=  [0]!end,  'Full Analysis'!A461 &gt;=[0]!start), 'Full Analysis'!A461)</f>
        <v>40989</v>
      </c>
      <c r="B459">
        <f>IF($A459,VLOOKUP($A459,'Full Analysis'!$U$24:$AI$2150,COLUMN()),FALSE)</f>
        <v>2.3134575401656889E-2</v>
      </c>
      <c r="C459">
        <f>IF($A459,VLOOKUP($A459,'Full Analysis'!$U$24:$AI$2150,COLUMN()),FALSE)</f>
        <v>7.225464961041944E-3</v>
      </c>
      <c r="D459">
        <f>IF($A459,VLOOKUP($A459,'Full Analysis'!$U$24:$AI$2150,COLUMN()),FALSE)</f>
        <v>1.1331566009550018E-2</v>
      </c>
      <c r="E459">
        <f>IF($A459,VLOOKUP($A459,'Full Analysis'!$U$24:$AI$2150,COLUMN()),FALSE)</f>
        <v>-2.5429855846227185E-3</v>
      </c>
      <c r="F459">
        <f>IF($A459,VLOOKUP($A459,'Full Analysis'!$U$24:$AI$2150,COLUMN()),FALSE)</f>
        <v>5.6961180039082253E-3</v>
      </c>
      <c r="G459">
        <f>IF($A459,VLOOKUP($A459,'Full Analysis'!$U$24:$AI$2150,COLUMN()),FALSE)</f>
        <v>-8.3117070125356563E-3</v>
      </c>
      <c r="H459">
        <f>IF($A459,VLOOKUP($A459,'Full Analysis'!$U$24:$AI$2150,COLUMN()),FALSE)</f>
        <v>-5.7224762740662105E-3</v>
      </c>
      <c r="I459">
        <f>IF($A459,VLOOKUP($A459,'Full Analysis'!$U$24:$AI$2150,COLUMN()),FALSE)</f>
        <v>1.9807500008745715E-2</v>
      </c>
      <c r="J459">
        <f>IF($A459,VLOOKUP($A459,'Full Analysis'!$U$24:$AI$2150,COLUMN()),FALSE)</f>
        <v>1.1371821853968841E-3</v>
      </c>
      <c r="K459">
        <f>IF($A459,VLOOKUP($A459,'Full Analysis'!$U$24:$AI$2150,COLUMN()),FALSE)</f>
        <v>2.336818570576197E-3</v>
      </c>
      <c r="L459">
        <f>IF($A459,VLOOKUP($A459,'Full Analysis'!$U$24:$AI$2150,COLUMN()),FALSE)</f>
        <v>1.2797076700725358E-3</v>
      </c>
      <c r="M459">
        <f>IF($A459,VLOOKUP($A459,'Full Analysis'!$U$24:$AI$2150,COLUMN()),FALSE)</f>
        <v>-1.2936576466462409E-2</v>
      </c>
      <c r="N459">
        <f>IF($A459,VLOOKUP($A459,'Full Analysis'!$U$24:$AI$2150,COLUMN()),FALSE)</f>
        <v>1.1495592862331304E-4</v>
      </c>
      <c r="O459">
        <f>IF($A459,VLOOKUP($A459,'Full Analysis'!$U$24:$AI$2150,COLUMN()),FALSE)</f>
        <v>-3.0501754087340383E-4</v>
      </c>
    </row>
    <row r="460" spans="1:15" x14ac:dyDescent="0.25">
      <c r="A460" s="2">
        <f>IF(AND('Full Analysis'!A462 &lt;=  [0]!end,  'Full Analysis'!A462 &gt;=[0]!start), 'Full Analysis'!A462)</f>
        <v>40990</v>
      </c>
      <c r="B460">
        <f>IF($A460,VLOOKUP($A460,'Full Analysis'!$U$24:$AI$2150,COLUMN()),FALSE)</f>
        <v>2.1299262578250706E-3</v>
      </c>
      <c r="C460">
        <f>IF($A460,VLOOKUP($A460,'Full Analysis'!$U$24:$AI$2150,COLUMN()),FALSE)</f>
        <v>-3.0968876681287151E-3</v>
      </c>
      <c r="D460">
        <f>IF($A460,VLOOKUP($A460,'Full Analysis'!$U$24:$AI$2150,COLUMN()),FALSE)</f>
        <v>-1.3090292146432673E-3</v>
      </c>
      <c r="E460">
        <f>IF($A460,VLOOKUP($A460,'Full Analysis'!$U$24:$AI$2150,COLUMN()),FALSE)</f>
        <v>-4.6339165129969757E-3</v>
      </c>
      <c r="F460">
        <f>IF($A460,VLOOKUP($A460,'Full Analysis'!$U$24:$AI$2150,COLUMN()),FALSE)</f>
        <v>-1.3369021330500195E-2</v>
      </c>
      <c r="G460">
        <f>IF($A460,VLOOKUP($A460,'Full Analysis'!$U$24:$AI$2150,COLUMN()),FALSE)</f>
        <v>8.581775287696905E-2</v>
      </c>
      <c r="H460">
        <f>IF($A460,VLOOKUP($A460,'Full Analysis'!$U$24:$AI$2150,COLUMN()),FALSE)</f>
        <v>-8.5227788619826259E-3</v>
      </c>
      <c r="I460">
        <f>IF($A460,VLOOKUP($A460,'Full Analysis'!$U$24:$AI$2150,COLUMN()),FALSE)</f>
        <v>-5.8229737722150145E-3</v>
      </c>
      <c r="J460">
        <f>IF($A460,VLOOKUP($A460,'Full Analysis'!$U$24:$AI$2150,COLUMN()),FALSE)</f>
        <v>-6.0500827363829312E-3</v>
      </c>
      <c r="K460">
        <f>IF($A460,VLOOKUP($A460,'Full Analysis'!$U$24:$AI$2150,COLUMN()),FALSE)</f>
        <v>-3.4086638230929477E-3</v>
      </c>
      <c r="L460">
        <f>IF($A460,VLOOKUP($A460,'Full Analysis'!$U$24:$AI$2150,COLUMN()),FALSE)</f>
        <v>-6.8365427386401136E-3</v>
      </c>
      <c r="M460">
        <f>IF($A460,VLOOKUP($A460,'Full Analysis'!$U$24:$AI$2150,COLUMN()),FALSE)</f>
        <v>8.2426644956957789E-4</v>
      </c>
      <c r="N460">
        <f>IF($A460,VLOOKUP($A460,'Full Analysis'!$U$24:$AI$2150,COLUMN()),FALSE)</f>
        <v>-9.361398492967828E-3</v>
      </c>
      <c r="O460">
        <f>IF($A460,VLOOKUP($A460,'Full Analysis'!$U$24:$AI$2150,COLUMN()),FALSE)</f>
        <v>-1.2924674661047371E-3</v>
      </c>
    </row>
    <row r="461" spans="1:15" x14ac:dyDescent="0.25">
      <c r="A461" s="2">
        <f>IF(AND('Full Analysis'!A463 &lt;=  [0]!end,  'Full Analysis'!A463 &gt;=[0]!start), 'Full Analysis'!A463)</f>
        <v>40991</v>
      </c>
      <c r="B461">
        <f>IF($A461,VLOOKUP($A461,'Full Analysis'!$U$24:$AI$2150,COLUMN()),FALSE)</f>
        <v>1.5037877364540283E-2</v>
      </c>
      <c r="C461">
        <f>IF($A461,VLOOKUP($A461,'Full Analysis'!$U$24:$AI$2150,COLUMN()),FALSE)</f>
        <v>-1.3790282585130348E-2</v>
      </c>
      <c r="D461">
        <f>IF($A461,VLOOKUP($A461,'Full Analysis'!$U$24:$AI$2150,COLUMN()),FALSE)</f>
        <v>-5.2515818321643964E-3</v>
      </c>
      <c r="E461">
        <f>IF($A461,VLOOKUP($A461,'Full Analysis'!$U$24:$AI$2150,COLUMN()),FALSE)</f>
        <v>-5.2054334924717949E-3</v>
      </c>
      <c r="F461">
        <f>IF($A461,VLOOKUP($A461,'Full Analysis'!$U$24:$AI$2150,COLUMN()),FALSE)</f>
        <v>-1.1946502920479616E-2</v>
      </c>
      <c r="G461">
        <f>IF($A461,VLOOKUP($A461,'Full Analysis'!$U$24:$AI$2150,COLUMN()),FALSE)</f>
        <v>-1.5145382079459918E-2</v>
      </c>
      <c r="H461">
        <f>IF($A461,VLOOKUP($A461,'Full Analysis'!$U$24:$AI$2150,COLUMN()),FALSE)</f>
        <v>7.0746377199069899E-4</v>
      </c>
      <c r="I461">
        <f>IF($A461,VLOOKUP($A461,'Full Analysis'!$U$24:$AI$2150,COLUMN()),FALSE)</f>
        <v>-1.1056623693499796E-2</v>
      </c>
      <c r="J461">
        <f>IF($A461,VLOOKUP($A461,'Full Analysis'!$U$24:$AI$2150,COLUMN()),FALSE)</f>
        <v>-4.8888819122710463E-3</v>
      </c>
      <c r="K461">
        <f>IF($A461,VLOOKUP($A461,'Full Analysis'!$U$24:$AI$2150,COLUMN()),FALSE)</f>
        <v>-4.5896154250260942E-3</v>
      </c>
      <c r="L461">
        <f>IF($A461,VLOOKUP($A461,'Full Analysis'!$U$24:$AI$2150,COLUMN()),FALSE)</f>
        <v>-4.7127149032009348E-3</v>
      </c>
      <c r="M461">
        <f>IF($A461,VLOOKUP($A461,'Full Analysis'!$U$24:$AI$2150,COLUMN()),FALSE)</f>
        <v>4.2971721360183218E-3</v>
      </c>
      <c r="N461">
        <f>IF($A461,VLOOKUP($A461,'Full Analysis'!$U$24:$AI$2150,COLUMN()),FALSE)</f>
        <v>-5.3454046917351655E-3</v>
      </c>
      <c r="O461">
        <f>IF($A461,VLOOKUP($A461,'Full Analysis'!$U$24:$AI$2150,COLUMN()),FALSE)</f>
        <v>-1.9739161149744973E-4</v>
      </c>
    </row>
    <row r="462" spans="1:15" x14ac:dyDescent="0.25">
      <c r="A462" s="2">
        <f>IF(AND('Full Analysis'!A464 &lt;=  [0]!end,  'Full Analysis'!A464 &gt;=[0]!start), 'Full Analysis'!A464)</f>
        <v>40994</v>
      </c>
      <c r="B462">
        <f>IF($A462,VLOOKUP($A462,'Full Analysis'!$U$24:$AI$2150,COLUMN()),FALSE)</f>
        <v>-4.0302379024022388E-2</v>
      </c>
      <c r="C462">
        <f>IF($A462,VLOOKUP($A462,'Full Analysis'!$U$24:$AI$2150,COLUMN()),FALSE)</f>
        <v>2.8207566873393805E-3</v>
      </c>
      <c r="D462">
        <f>IF($A462,VLOOKUP($A462,'Full Analysis'!$U$24:$AI$2150,COLUMN()),FALSE)</f>
        <v>-7.9712680273308079E-3</v>
      </c>
      <c r="E462">
        <f>IF($A462,VLOOKUP($A462,'Full Analysis'!$U$24:$AI$2150,COLUMN()),FALSE)</f>
        <v>3.8402543168602816E-6</v>
      </c>
      <c r="F462">
        <f>IF($A462,VLOOKUP($A462,'Full Analysis'!$U$24:$AI$2150,COLUMN()),FALSE)</f>
        <v>-2.3748033477583811E-4</v>
      </c>
      <c r="G462">
        <f>IF($A462,VLOOKUP($A462,'Full Analysis'!$U$24:$AI$2150,COLUMN()),FALSE)</f>
        <v>3.0340568284403145E-2</v>
      </c>
      <c r="H462">
        <f>IF($A462,VLOOKUP($A462,'Full Analysis'!$U$24:$AI$2150,COLUMN()),FALSE)</f>
        <v>1.6411356559789984E-2</v>
      </c>
      <c r="I462">
        <f>IF($A462,VLOOKUP($A462,'Full Analysis'!$U$24:$AI$2150,COLUMN()),FALSE)</f>
        <v>4.480743063623261E-4</v>
      </c>
      <c r="J462">
        <f>IF($A462,VLOOKUP($A462,'Full Analysis'!$U$24:$AI$2150,COLUMN()),FALSE)</f>
        <v>-7.5001878562773266E-4</v>
      </c>
      <c r="K462">
        <f>IF($A462,VLOOKUP($A462,'Full Analysis'!$U$24:$AI$2150,COLUMN()),FALSE)</f>
        <v>-1.504325217875802E-3</v>
      </c>
      <c r="L462">
        <f>IF($A462,VLOOKUP($A462,'Full Analysis'!$U$24:$AI$2150,COLUMN()),FALSE)</f>
        <v>-4.5197740882415384E-4</v>
      </c>
      <c r="M462">
        <f>IF($A462,VLOOKUP($A462,'Full Analysis'!$U$24:$AI$2150,COLUMN()),FALSE)</f>
        <v>3.8999344123538215E-3</v>
      </c>
      <c r="N462">
        <f>IF($A462,VLOOKUP($A462,'Full Analysis'!$U$24:$AI$2150,COLUMN()),FALSE)</f>
        <v>-1.8814541080454028E-3</v>
      </c>
      <c r="O462">
        <f>IF($A462,VLOOKUP($A462,'Full Analysis'!$U$24:$AI$2150,COLUMN()),FALSE)</f>
        <v>-2.1631130210895237E-3</v>
      </c>
    </row>
    <row r="463" spans="1:15" x14ac:dyDescent="0.25">
      <c r="A463" s="2">
        <f>IF(AND('Full Analysis'!A465 &lt;=  [0]!end,  'Full Analysis'!A465 &gt;=[0]!start), 'Full Analysis'!A465)</f>
        <v>40995</v>
      </c>
      <c r="B463">
        <f>IF($A463,VLOOKUP($A463,'Full Analysis'!$U$24:$AI$2150,COLUMN()),FALSE)</f>
        <v>4.1666726948461335E-3</v>
      </c>
      <c r="C463">
        <f>IF($A463,VLOOKUP($A463,'Full Analysis'!$U$24:$AI$2150,COLUMN()),FALSE)</f>
        <v>4.9537726478604445E-3</v>
      </c>
      <c r="D463">
        <f>IF($A463,VLOOKUP($A463,'Full Analysis'!$U$24:$AI$2150,COLUMN()),FALSE)</f>
        <v>1.7023765343419716E-2</v>
      </c>
      <c r="E463">
        <f>IF($A463,VLOOKUP($A463,'Full Analysis'!$U$24:$AI$2150,COLUMN()),FALSE)</f>
        <v>4.319403740748599E-3</v>
      </c>
      <c r="F463">
        <f>IF($A463,VLOOKUP($A463,'Full Analysis'!$U$24:$AI$2150,COLUMN()),FALSE)</f>
        <v>1.1643312810749816E-2</v>
      </c>
      <c r="G463">
        <f>IF($A463,VLOOKUP($A463,'Full Analysis'!$U$24:$AI$2150,COLUMN()),FALSE)</f>
        <v>3.0873716971731E-2</v>
      </c>
      <c r="H463">
        <f>IF($A463,VLOOKUP($A463,'Full Analysis'!$U$24:$AI$2150,COLUMN()),FALSE)</f>
        <v>1.2062872449275163E-2</v>
      </c>
      <c r="I463">
        <f>IF($A463,VLOOKUP($A463,'Full Analysis'!$U$24:$AI$2150,COLUMN()),FALSE)</f>
        <v>1.6928664606330392E-2</v>
      </c>
      <c r="J463">
        <f>IF($A463,VLOOKUP($A463,'Full Analysis'!$U$24:$AI$2150,COLUMN()),FALSE)</f>
        <v>2.4020428904188086E-3</v>
      </c>
      <c r="K463">
        <f>IF($A463,VLOOKUP($A463,'Full Analysis'!$U$24:$AI$2150,COLUMN()),FALSE)</f>
        <v>6.2830063437958553E-3</v>
      </c>
      <c r="L463">
        <f>IF($A463,VLOOKUP($A463,'Full Analysis'!$U$24:$AI$2150,COLUMN()),FALSE)</f>
        <v>2.4431084857033962E-3</v>
      </c>
      <c r="M463">
        <f>IF($A463,VLOOKUP($A463,'Full Analysis'!$U$24:$AI$2150,COLUMN()),FALSE)</f>
        <v>-4.0655521669554946E-3</v>
      </c>
      <c r="N463">
        <f>IF($A463,VLOOKUP($A463,'Full Analysis'!$U$24:$AI$2150,COLUMN()),FALSE)</f>
        <v>-1.2685922343688952E-3</v>
      </c>
      <c r="O463">
        <f>IF($A463,VLOOKUP($A463,'Full Analysis'!$U$24:$AI$2150,COLUMN()),FALSE)</f>
        <v>1.5756893673582478E-4</v>
      </c>
    </row>
    <row r="464" spans="1:15" x14ac:dyDescent="0.25">
      <c r="A464" s="2">
        <f>IF(AND('Full Analysis'!A466 &lt;=  [0]!end,  'Full Analysis'!A466 &gt;=[0]!start), 'Full Analysis'!A466)</f>
        <v>40996</v>
      </c>
      <c r="B464">
        <f>IF($A464,VLOOKUP($A464,'Full Analysis'!$U$24:$AI$2150,COLUMN()),FALSE)</f>
        <v>-4.1666726948460572E-3</v>
      </c>
      <c r="C464">
        <f>IF($A464,VLOOKUP($A464,'Full Analysis'!$U$24:$AI$2150,COLUMN()),FALSE)</f>
        <v>1.6092170290044397E-3</v>
      </c>
      <c r="D464">
        <f>IF($A464,VLOOKUP($A464,'Full Analysis'!$U$24:$AI$2150,COLUMN()),FALSE)</f>
        <v>1.3151997124729765E-2</v>
      </c>
      <c r="E464">
        <f>IF($A464,VLOOKUP($A464,'Full Analysis'!$U$24:$AI$2150,COLUMN()),FALSE)</f>
        <v>7.9085155485659336E-3</v>
      </c>
      <c r="F464">
        <f>IF($A464,VLOOKUP($A464,'Full Analysis'!$U$24:$AI$2150,COLUMN()),FALSE)</f>
        <v>8.2377954967758158E-3</v>
      </c>
      <c r="G464">
        <f>IF($A464,VLOOKUP($A464,'Full Analysis'!$U$24:$AI$2150,COLUMN()),FALSE)</f>
        <v>2.4078265959624895E-3</v>
      </c>
      <c r="H464">
        <f>IF($A464,VLOOKUP($A464,'Full Analysis'!$U$24:$AI$2150,COLUMN()),FALSE)</f>
        <v>2.2831481492117802E-2</v>
      </c>
      <c r="I464">
        <f>IF($A464,VLOOKUP($A464,'Full Analysis'!$U$24:$AI$2150,COLUMN()),FALSE)</f>
        <v>6.3603132665235361E-3</v>
      </c>
      <c r="J464">
        <f>IF($A464,VLOOKUP($A464,'Full Analysis'!$U$24:$AI$2150,COLUMN()),FALSE)</f>
        <v>2.4078265959627111E-3</v>
      </c>
      <c r="K464">
        <f>IF($A464,VLOOKUP($A464,'Full Analysis'!$U$24:$AI$2150,COLUMN()),FALSE)</f>
        <v>-3.3977255364257722E-3</v>
      </c>
      <c r="L464">
        <f>IF($A464,VLOOKUP($A464,'Full Analysis'!$U$24:$AI$2150,COLUMN()),FALSE)</f>
        <v>2.3582777369487657E-3</v>
      </c>
      <c r="M464">
        <f>IF($A464,VLOOKUP($A464,'Full Analysis'!$U$24:$AI$2150,COLUMN()),FALSE)</f>
        <v>-4.8734247529929157E-3</v>
      </c>
      <c r="N464">
        <f>IF($A464,VLOOKUP($A464,'Full Analysis'!$U$24:$AI$2150,COLUMN()),FALSE)</f>
        <v>2.4078265959627111E-3</v>
      </c>
      <c r="O464">
        <f>IF($A464,VLOOKUP($A464,'Full Analysis'!$U$24:$AI$2150,COLUMN()),FALSE)</f>
        <v>-1.1755410107292183E-3</v>
      </c>
    </row>
    <row r="465" spans="1:15" x14ac:dyDescent="0.25">
      <c r="A465" s="2">
        <f>IF(AND('Full Analysis'!A467 &lt;=  [0]!end,  'Full Analysis'!A467 &gt;=[0]!start), 'Full Analysis'!A467)</f>
        <v>40997</v>
      </c>
      <c r="B465">
        <f>IF($A465,VLOOKUP($A465,'Full Analysis'!$U$24:$AI$2150,COLUMN()),FALSE)</f>
        <v>-1.0341353794732595E-2</v>
      </c>
      <c r="C465">
        <f>IF($A465,VLOOKUP($A465,'Full Analysis'!$U$24:$AI$2150,COLUMN()),FALSE)</f>
        <v>-3.6916552995441428E-3</v>
      </c>
      <c r="D465">
        <f>IF($A465,VLOOKUP($A465,'Full Analysis'!$U$24:$AI$2150,COLUMN()),FALSE)</f>
        <v>-1.1147428667874553E-2</v>
      </c>
      <c r="E465">
        <f>IF($A465,VLOOKUP($A465,'Full Analysis'!$U$24:$AI$2150,COLUMN()),FALSE)</f>
        <v>1.3576148604039547E-3</v>
      </c>
      <c r="F465">
        <f>IF($A465,VLOOKUP($A465,'Full Analysis'!$U$24:$AI$2150,COLUMN()),FALSE)</f>
        <v>-9.4562355043049835E-3</v>
      </c>
      <c r="G465">
        <f>IF($A465,VLOOKUP($A465,'Full Analysis'!$U$24:$AI$2150,COLUMN()),FALSE)</f>
        <v>-3.9824635294042621E-2</v>
      </c>
      <c r="H465">
        <f>IF($A465,VLOOKUP($A465,'Full Analysis'!$U$24:$AI$2150,COLUMN()),FALSE)</f>
        <v>-5.9996311293481576E-2</v>
      </c>
      <c r="I465">
        <f>IF($A465,VLOOKUP($A465,'Full Analysis'!$U$24:$AI$2150,COLUMN()),FALSE)</f>
        <v>-8.4714596575819895E-3</v>
      </c>
      <c r="J465">
        <f>IF($A465,VLOOKUP($A465,'Full Analysis'!$U$24:$AI$2150,COLUMN()),FALSE)</f>
        <v>-4.3599257217600872E-3</v>
      </c>
      <c r="K465">
        <f>IF($A465,VLOOKUP($A465,'Full Analysis'!$U$24:$AI$2150,COLUMN()),FALSE)</f>
        <v>-4.4498835610680297E-3</v>
      </c>
      <c r="L465">
        <f>IF($A465,VLOOKUP($A465,'Full Analysis'!$U$24:$AI$2150,COLUMN()),FALSE)</f>
        <v>-5.8852992544349021E-3</v>
      </c>
      <c r="M465">
        <f>IF($A465,VLOOKUP($A465,'Full Analysis'!$U$24:$AI$2150,COLUMN()),FALSE)</f>
        <v>2.7228862897643123E-3</v>
      </c>
      <c r="N465">
        <f>IF($A465,VLOOKUP($A465,'Full Analysis'!$U$24:$AI$2150,COLUMN()),FALSE)</f>
        <v>-5.4385261008970953E-3</v>
      </c>
      <c r="O465">
        <f>IF($A465,VLOOKUP($A465,'Full Analysis'!$U$24:$AI$2150,COLUMN()),FALSE)</f>
        <v>2.1440095548939651E-3</v>
      </c>
    </row>
    <row r="466" spans="1:15" x14ac:dyDescent="0.25">
      <c r="A466" s="2">
        <f>IF(AND('Full Analysis'!A468 &lt;=  [0]!end,  'Full Analysis'!A468 &gt;=[0]!start), 'Full Analysis'!A468)</f>
        <v>40998</v>
      </c>
      <c r="B466">
        <f>IF($A466,VLOOKUP($A466,'Full Analysis'!$U$24:$AI$2150,COLUMN()),FALSE)</f>
        <v>-2.2381402196134881E-2</v>
      </c>
      <c r="C466">
        <f>IF($A466,VLOOKUP($A466,'Full Analysis'!$U$24:$AI$2150,COLUMN()),FALSE)</f>
        <v>-7.4765777930733803E-3</v>
      </c>
      <c r="D466">
        <f>IF($A466,VLOOKUP($A466,'Full Analysis'!$U$24:$AI$2150,COLUMN()),FALSE)</f>
        <v>-4.3327055240478885E-3</v>
      </c>
      <c r="E466">
        <f>IF($A466,VLOOKUP($A466,'Full Analysis'!$U$24:$AI$2150,COLUMN()),FALSE)</f>
        <v>-1.8999880880006259E-3</v>
      </c>
      <c r="F466">
        <f>IF($A466,VLOOKUP($A466,'Full Analysis'!$U$24:$AI$2150,COLUMN()),FALSE)</f>
        <v>-7.529706062723864E-3</v>
      </c>
      <c r="G466">
        <f>IF($A466,VLOOKUP($A466,'Full Analysis'!$U$24:$AI$2150,COLUMN()),FALSE)</f>
        <v>-1.3616003588259252E-2</v>
      </c>
      <c r="H466">
        <f>IF($A466,VLOOKUP($A466,'Full Analysis'!$U$24:$AI$2150,COLUMN()),FALSE)</f>
        <v>-7.9199109528577082E-3</v>
      </c>
      <c r="I466">
        <f>IF($A466,VLOOKUP($A466,'Full Analysis'!$U$24:$AI$2150,COLUMN()),FALSE)</f>
        <v>-1.4246951300824418E-2</v>
      </c>
      <c r="J466">
        <f>IF($A466,VLOOKUP($A466,'Full Analysis'!$U$24:$AI$2150,COLUMN()),FALSE)</f>
        <v>2.2504782361219109E-4</v>
      </c>
      <c r="K466">
        <f>IF($A466,VLOOKUP($A466,'Full Analysis'!$U$24:$AI$2150,COLUMN()),FALSE)</f>
        <v>-1.6870259241854588E-3</v>
      </c>
      <c r="L466">
        <f>IF($A466,VLOOKUP($A466,'Full Analysis'!$U$24:$AI$2150,COLUMN()),FALSE)</f>
        <v>5.4180965746605326E-4</v>
      </c>
      <c r="M466">
        <f>IF($A466,VLOOKUP($A466,'Full Analysis'!$U$24:$AI$2150,COLUMN()),FALSE)</f>
        <v>-5.4383785981962909E-3</v>
      </c>
      <c r="N466">
        <f>IF($A466,VLOOKUP($A466,'Full Analysis'!$U$24:$AI$2150,COLUMN()),FALSE)</f>
        <v>8.943569371019335E-4</v>
      </c>
      <c r="O466">
        <f>IF($A466,VLOOKUP($A466,'Full Analysis'!$U$24:$AI$2150,COLUMN()),FALSE)</f>
        <v>-8.840463996233781E-4</v>
      </c>
    </row>
    <row r="467" spans="1:15" x14ac:dyDescent="0.25">
      <c r="A467" s="2">
        <f>IF(AND('Full Analysis'!A469 &lt;=  [0]!end,  'Full Analysis'!A469 &gt;=[0]!start), 'Full Analysis'!A469)</f>
        <v>41001</v>
      </c>
      <c r="B467">
        <f>IF($A467,VLOOKUP($A467,'Full Analysis'!$U$24:$AI$2150,COLUMN()),FALSE)</f>
        <v>4.0322635279382299E-3</v>
      </c>
      <c r="C467">
        <f>IF($A467,VLOOKUP($A467,'Full Analysis'!$U$24:$AI$2150,COLUMN()),FALSE)</f>
        <v>3.9965877474346786E-3</v>
      </c>
      <c r="D467">
        <f>IF($A467,VLOOKUP($A467,'Full Analysis'!$U$24:$AI$2150,COLUMN()),FALSE)</f>
        <v>-8.5770252027826781E-3</v>
      </c>
      <c r="E467">
        <f>IF($A467,VLOOKUP($A467,'Full Analysis'!$U$24:$AI$2150,COLUMN()),FALSE)</f>
        <v>-1.7070445917146857E-5</v>
      </c>
      <c r="F467">
        <f>IF($A467,VLOOKUP($A467,'Full Analysis'!$U$24:$AI$2150,COLUMN()),FALSE)</f>
        <v>2.5095761498225028E-3</v>
      </c>
      <c r="G467">
        <f>IF($A467,VLOOKUP($A467,'Full Analysis'!$U$24:$AI$2150,COLUMN()),FALSE)</f>
        <v>-6.924363414310985E-3</v>
      </c>
      <c r="H467">
        <f>IF($A467,VLOOKUP($A467,'Full Analysis'!$U$24:$AI$2150,COLUMN()),FALSE)</f>
        <v>-1.6228124576840488E-3</v>
      </c>
      <c r="I467">
        <f>IF($A467,VLOOKUP($A467,'Full Analysis'!$U$24:$AI$2150,COLUMN()),FALSE)</f>
        <v>5.3010379042269982E-4</v>
      </c>
      <c r="J467">
        <f>IF($A467,VLOOKUP($A467,'Full Analysis'!$U$24:$AI$2150,COLUMN()),FALSE)</f>
        <v>-7.5021568736143127E-5</v>
      </c>
      <c r="K467">
        <f>IF($A467,VLOOKUP($A467,'Full Analysis'!$U$24:$AI$2150,COLUMN()),FALSE)</f>
        <v>3.1263703323823984E-3</v>
      </c>
      <c r="L467">
        <f>IF($A467,VLOOKUP($A467,'Full Analysis'!$U$24:$AI$2150,COLUMN()),FALSE)</f>
        <v>-4.5152843138565629E-4</v>
      </c>
      <c r="M467">
        <f>IF($A467,VLOOKUP($A467,'Full Analysis'!$U$24:$AI$2150,COLUMN()),FALSE)</f>
        <v>-2.4649768006177342E-4</v>
      </c>
      <c r="N467">
        <f>IF($A467,VLOOKUP($A467,'Full Analysis'!$U$24:$AI$2150,COLUMN()),FALSE)</f>
        <v>2.5447231162582899E-3</v>
      </c>
      <c r="O467">
        <f>IF($A467,VLOOKUP($A467,'Full Analysis'!$U$24:$AI$2150,COLUMN()),FALSE)</f>
        <v>3.3658011450399968E-3</v>
      </c>
    </row>
    <row r="468" spans="1:15" x14ac:dyDescent="0.25">
      <c r="A468" s="2">
        <f>IF(AND('Full Analysis'!A470 &lt;=  [0]!end,  'Full Analysis'!A470 &gt;=[0]!start), 'Full Analysis'!A470)</f>
        <v>41002</v>
      </c>
      <c r="B468">
        <f>IF($A468,VLOOKUP($A468,'Full Analysis'!$U$24:$AI$2150,COLUMN()),FALSE)</f>
        <v>8.113634774169631E-3</v>
      </c>
      <c r="C468">
        <f>IF($A468,VLOOKUP($A468,'Full Analysis'!$U$24:$AI$2150,COLUMN()),FALSE)</f>
        <v>1.0254895475303488E-2</v>
      </c>
      <c r="D468">
        <f>IF($A468,VLOOKUP($A468,'Full Analysis'!$U$24:$AI$2150,COLUMN()),FALSE)</f>
        <v>1.4951286969526018E-2</v>
      </c>
      <c r="E468">
        <f>IF($A468,VLOOKUP($A468,'Full Analysis'!$U$24:$AI$2150,COLUMN()),FALSE)</f>
        <v>1.6052416882647302E-2</v>
      </c>
      <c r="F468">
        <f>IF($A468,VLOOKUP($A468,'Full Analysis'!$U$24:$AI$2150,COLUMN()),FALSE)</f>
        <v>3.4476542790277988E-2</v>
      </c>
      <c r="G468">
        <f>IF($A468,VLOOKUP($A468,'Full Analysis'!$U$24:$AI$2150,COLUMN()),FALSE)</f>
        <v>2.495226751709231E-2</v>
      </c>
      <c r="H468">
        <f>IF($A468,VLOOKUP($A468,'Full Analysis'!$U$24:$AI$2150,COLUMN()),FALSE)</f>
        <v>1.0010559676384463E-2</v>
      </c>
      <c r="I468">
        <f>IF($A468,VLOOKUP($A468,'Full Analysis'!$U$24:$AI$2150,COLUMN()),FALSE)</f>
        <v>2.6325465955573998E-2</v>
      </c>
      <c r="J468">
        <f>IF($A468,VLOOKUP($A468,'Full Analysis'!$U$24:$AI$2150,COLUMN()),FALSE)</f>
        <v>1.4660581480544818E-2</v>
      </c>
      <c r="K468">
        <f>IF($A468,VLOOKUP($A468,'Full Analysis'!$U$24:$AI$2150,COLUMN()),FALSE)</f>
        <v>5.5892380251480606E-3</v>
      </c>
      <c r="L468">
        <f>IF($A468,VLOOKUP($A468,'Full Analysis'!$U$24:$AI$2150,COLUMN()),FALSE)</f>
        <v>1.4917504207609008E-2</v>
      </c>
      <c r="M468">
        <f>IF($A468,VLOOKUP($A468,'Full Analysis'!$U$24:$AI$2150,COLUMN()),FALSE)</f>
        <v>6.0980823500023443E-3</v>
      </c>
      <c r="N468">
        <f>IF($A468,VLOOKUP($A468,'Full Analysis'!$U$24:$AI$2150,COLUMN()),FALSE)</f>
        <v>1.4660581480544818E-2</v>
      </c>
      <c r="O468">
        <f>IF($A468,VLOOKUP($A468,'Full Analysis'!$U$24:$AI$2150,COLUMN()),FALSE)</f>
        <v>-1.3149691071146872E-3</v>
      </c>
    </row>
    <row r="469" spans="1:15" x14ac:dyDescent="0.25">
      <c r="A469" s="2">
        <f>IF(AND('Full Analysis'!A471 &lt;=  [0]!end,  'Full Analysis'!A471 &gt;=[0]!start), 'Full Analysis'!A471)</f>
        <v>41003</v>
      </c>
      <c r="B469">
        <f>IF($A469,VLOOKUP($A469,'Full Analysis'!$U$24:$AI$2150,COLUMN()),FALSE)</f>
        <v>-2.0345886977874632E-3</v>
      </c>
      <c r="C469">
        <f>IF($A469,VLOOKUP($A469,'Full Analysis'!$U$24:$AI$2150,COLUMN()),FALSE)</f>
        <v>6.2923664233296994E-4</v>
      </c>
      <c r="D469">
        <f>IF($A469,VLOOKUP($A469,'Full Analysis'!$U$24:$AI$2150,COLUMN()),FALSE)</f>
        <v>5.9349139530974417E-4</v>
      </c>
      <c r="E469">
        <f>IF($A469,VLOOKUP($A469,'Full Analysis'!$U$24:$AI$2150,COLUMN()),FALSE)</f>
        <v>5.572746205646224E-3</v>
      </c>
      <c r="F469">
        <f>IF($A469,VLOOKUP($A469,'Full Analysis'!$U$24:$AI$2150,COLUMN()),FALSE)</f>
        <v>-5.8149368304561506E-3</v>
      </c>
      <c r="G469">
        <f>IF($A469,VLOOKUP($A469,'Full Analysis'!$U$24:$AI$2150,COLUMN()),FALSE)</f>
        <v>5.5727462056464451E-3</v>
      </c>
      <c r="H469">
        <f>IF($A469,VLOOKUP($A469,'Full Analysis'!$U$24:$AI$2150,COLUMN()),FALSE)</f>
        <v>-2.3369956885464496E-3</v>
      </c>
      <c r="I469">
        <f>IF($A469,VLOOKUP($A469,'Full Analysis'!$U$24:$AI$2150,COLUMN()),FALSE)</f>
        <v>-8.0911314331417461E-3</v>
      </c>
      <c r="J469">
        <f>IF($A469,VLOOKUP($A469,'Full Analysis'!$U$24:$AI$2150,COLUMN()),FALSE)</f>
        <v>5.572746205646224E-3</v>
      </c>
      <c r="K469">
        <f>IF($A469,VLOOKUP($A469,'Full Analysis'!$U$24:$AI$2150,COLUMN()),FALSE)</f>
        <v>3.3433243569584029E-3</v>
      </c>
      <c r="L469">
        <f>IF($A469,VLOOKUP($A469,'Full Analysis'!$U$24:$AI$2150,COLUMN()),FALSE)</f>
        <v>4.0404095370049058E-3</v>
      </c>
      <c r="M469">
        <f>IF($A469,VLOOKUP($A469,'Full Analysis'!$U$24:$AI$2150,COLUMN()),FALSE)</f>
        <v>-3.5480048771157936E-3</v>
      </c>
      <c r="N469">
        <f>IF($A469,VLOOKUP($A469,'Full Analysis'!$U$24:$AI$2150,COLUMN()),FALSE)</f>
        <v>5.572746205646224E-3</v>
      </c>
      <c r="O469">
        <f>IF($A469,VLOOKUP($A469,'Full Analysis'!$U$24:$AI$2150,COLUMN()),FALSE)</f>
        <v>-2.0001753299812948E-3</v>
      </c>
    </row>
    <row r="470" spans="1:15" x14ac:dyDescent="0.25">
      <c r="A470" s="2">
        <f>IF(AND('Full Analysis'!A472 &lt;=  [0]!end,  'Full Analysis'!A472 &gt;=[0]!start), 'Full Analysis'!A472)</f>
        <v>41004</v>
      </c>
      <c r="B470">
        <f>IF($A470,VLOOKUP($A470,'Full Analysis'!$U$24:$AI$2150,COLUMN()),FALSE)</f>
        <v>-6.0790460763822263E-3</v>
      </c>
      <c r="C470">
        <f>IF($A470,VLOOKUP($A470,'Full Analysis'!$U$24:$AI$2150,COLUMN()),FALSE)</f>
        <v>0</v>
      </c>
      <c r="D470">
        <f>IF($A470,VLOOKUP($A470,'Full Analysis'!$U$24:$AI$2150,COLUMN()),FALSE)</f>
        <v>2.4105547690614162E-3</v>
      </c>
      <c r="E470">
        <f>IF($A470,VLOOKUP($A470,'Full Analysis'!$U$24:$AI$2150,COLUMN()),FALSE)</f>
        <v>-1.4652344851189998E-3</v>
      </c>
      <c r="F470">
        <f>IF($A470,VLOOKUP($A470,'Full Analysis'!$U$24:$AI$2150,COLUMN()),FALSE)</f>
        <v>-7.5079975636135176E-3</v>
      </c>
      <c r="G470">
        <f>IF($A470,VLOOKUP($A470,'Full Analysis'!$U$24:$AI$2150,COLUMN()),FALSE)</f>
        <v>-9.7013029904417739E-3</v>
      </c>
      <c r="H470">
        <f>IF($A470,VLOOKUP($A470,'Full Analysis'!$U$24:$AI$2150,COLUMN()),FALSE)</f>
        <v>0</v>
      </c>
      <c r="I470">
        <f>IF($A470,VLOOKUP($A470,'Full Analysis'!$U$24:$AI$2150,COLUMN()),FALSE)</f>
        <v>0</v>
      </c>
      <c r="J470">
        <f>IF($A470,VLOOKUP($A470,'Full Analysis'!$U$24:$AI$2150,COLUMN()),FALSE)</f>
        <v>-2.8284237026796554E-3</v>
      </c>
      <c r="K470">
        <f>IF($A470,VLOOKUP($A470,'Full Analysis'!$U$24:$AI$2150,COLUMN()),FALSE)</f>
        <v>-3.8470075508848654E-3</v>
      </c>
      <c r="L470">
        <f>IF($A470,VLOOKUP($A470,'Full Analysis'!$U$24:$AI$2150,COLUMN()),FALSE)</f>
        <v>-3.4904049397684908E-3</v>
      </c>
      <c r="M470">
        <f>IF($A470,VLOOKUP($A470,'Full Analysis'!$U$24:$AI$2150,COLUMN()),FALSE)</f>
        <v>-9.5906305017017576E-3</v>
      </c>
      <c r="N470">
        <f>IF($A470,VLOOKUP($A470,'Full Analysis'!$U$24:$AI$2150,COLUMN()),FALSE)</f>
        <v>-1.6925227152992E-3</v>
      </c>
      <c r="O470">
        <f>IF($A470,VLOOKUP($A470,'Full Analysis'!$U$24:$AI$2150,COLUMN()),FALSE)</f>
        <v>-4.7169369024606259E-3</v>
      </c>
    </row>
    <row r="471" spans="1:15" x14ac:dyDescent="0.25">
      <c r="A471" s="2">
        <f>IF(AND('Full Analysis'!A473 &lt;=  [0]!end,  'Full Analysis'!A473 &gt;=[0]!start), 'Full Analysis'!A473)</f>
        <v>41005</v>
      </c>
      <c r="B471">
        <f>IF($A471,VLOOKUP($A471,'Full Analysis'!$U$24:$AI$2150,COLUMN()),FALSE)</f>
        <v>1.6293639486100533E-2</v>
      </c>
      <c r="C471">
        <f>IF($A471,VLOOKUP($A471,'Full Analysis'!$U$24:$AI$2150,COLUMN()),FALSE)</f>
        <v>1.1423434105777036E-2</v>
      </c>
      <c r="D471">
        <f>IF($A471,VLOOKUP($A471,'Full Analysis'!$U$24:$AI$2150,COLUMN()),FALSE)</f>
        <v>5.8024997432324565E-3</v>
      </c>
      <c r="E471">
        <f>IF($A471,VLOOKUP($A471,'Full Analysis'!$U$24:$AI$2150,COLUMN()),FALSE)</f>
        <v>-2.5904835675526362E-3</v>
      </c>
      <c r="F471">
        <f>IF($A471,VLOOKUP($A471,'Full Analysis'!$U$24:$AI$2150,COLUMN()),FALSE)</f>
        <v>-3.043401216925732E-3</v>
      </c>
      <c r="G471">
        <f>IF($A471,VLOOKUP($A471,'Full Analysis'!$U$24:$AI$2150,COLUMN()),FALSE)</f>
        <v>1.2192413519218177E-3</v>
      </c>
      <c r="H471">
        <f>IF($A471,VLOOKUP($A471,'Full Analysis'!$U$24:$AI$2150,COLUMN()),FALSE)</f>
        <v>4.9140148024291626E-3</v>
      </c>
      <c r="I471">
        <f>IF($A471,VLOOKUP($A471,'Full Analysis'!$U$24:$AI$2150,COLUMN()),FALSE)</f>
        <v>0</v>
      </c>
      <c r="J471">
        <f>IF($A471,VLOOKUP($A471,'Full Analysis'!$U$24:$AI$2150,COLUMN()),FALSE)</f>
        <v>-2.2112937448674243E-3</v>
      </c>
      <c r="K471">
        <f>IF($A471,VLOOKUP($A471,'Full Analysis'!$U$24:$AI$2150,COLUMN()),FALSE)</f>
        <v>-1.6352204901602808E-3</v>
      </c>
      <c r="L471">
        <f>IF($A471,VLOOKUP($A471,'Full Analysis'!$U$24:$AI$2150,COLUMN()),FALSE)</f>
        <v>-1.8321734696560323E-3</v>
      </c>
      <c r="M471">
        <f>IF($A471,VLOOKUP($A471,'Full Analysis'!$U$24:$AI$2150,COLUMN()),FALSE)</f>
        <v>-2.363007821894201E-3</v>
      </c>
      <c r="N471">
        <f>IF($A471,VLOOKUP($A471,'Full Analysis'!$U$24:$AI$2150,COLUMN()),FALSE)</f>
        <v>-4.4634958306579518E-3</v>
      </c>
      <c r="O471">
        <f>IF($A471,VLOOKUP($A471,'Full Analysis'!$U$24:$AI$2150,COLUMN()),FALSE)</f>
        <v>-6.4964159990852125E-4</v>
      </c>
    </row>
    <row r="472" spans="1:15" x14ac:dyDescent="0.25">
      <c r="A472" s="2">
        <f>IF(AND('Full Analysis'!A474 &lt;=  [0]!end,  'Full Analysis'!A474 &gt;=[0]!start), 'Full Analysis'!A474)</f>
        <v>41008</v>
      </c>
      <c r="B472">
        <f>IF($A472,VLOOKUP($A472,'Full Analysis'!$U$24:$AI$2150,COLUMN()),FALSE)</f>
        <v>6.1792163659581184E-3</v>
      </c>
      <c r="C472">
        <f>IF($A472,VLOOKUP($A472,'Full Analysis'!$U$24:$AI$2150,COLUMN()),FALSE)</f>
        <v>1.7229035445361706E-2</v>
      </c>
      <c r="D472">
        <f>IF($A472,VLOOKUP($A472,'Full Analysis'!$U$24:$AI$2150,COLUMN()),FALSE)</f>
        <v>1.2481131053741273E-2</v>
      </c>
      <c r="E472">
        <f>IF($A472,VLOOKUP($A472,'Full Analysis'!$U$24:$AI$2150,COLUMN()),FALSE)</f>
        <v>3.3073227173805966E-4</v>
      </c>
      <c r="F472">
        <f>IF($A472,VLOOKUP($A472,'Full Analysis'!$U$24:$AI$2150,COLUMN()),FALSE)</f>
        <v>-6.8441562096617408E-3</v>
      </c>
      <c r="G472">
        <f>IF($A472,VLOOKUP($A472,'Full Analysis'!$U$24:$AI$2150,COLUMN()),FALSE)</f>
        <v>-3.7434594307711816E-2</v>
      </c>
      <c r="H472">
        <f>IF($A472,VLOOKUP($A472,'Full Analysis'!$U$24:$AI$2150,COLUMN()),FALSE)</f>
        <v>1.9422685408645404E-2</v>
      </c>
      <c r="I472">
        <f>IF($A472,VLOOKUP($A472,'Full Analysis'!$U$24:$AI$2150,COLUMN()),FALSE)</f>
        <v>2.8481871332133271E-2</v>
      </c>
      <c r="J472">
        <f>IF($A472,VLOOKUP($A472,'Full Analysis'!$U$24:$AI$2150,COLUMN()),FALSE)</f>
        <v>2.9749440301647932E-3</v>
      </c>
      <c r="K472">
        <f>IF($A472,VLOOKUP($A472,'Full Analysis'!$U$24:$AI$2150,COLUMN()),FALSE)</f>
        <v>3.7776283669559698E-3</v>
      </c>
      <c r="L472">
        <f>IF($A472,VLOOKUP($A472,'Full Analysis'!$U$24:$AI$2150,COLUMN()),FALSE)</f>
        <v>3.1166951620127288E-3</v>
      </c>
      <c r="M472">
        <f>IF($A472,VLOOKUP($A472,'Full Analysis'!$U$24:$AI$2150,COLUMN()),FALSE)</f>
        <v>-7.9442700558887622E-3</v>
      </c>
      <c r="N472">
        <f>IF($A472,VLOOKUP($A472,'Full Analysis'!$U$24:$AI$2150,COLUMN()),FALSE)</f>
        <v>4.1217984314329201E-3</v>
      </c>
      <c r="O472">
        <f>IF($A472,VLOOKUP($A472,'Full Analysis'!$U$24:$AI$2150,COLUMN()),FALSE)</f>
        <v>-1.49928420494338E-3</v>
      </c>
    </row>
    <row r="473" spans="1:15" x14ac:dyDescent="0.25">
      <c r="A473" s="2">
        <f>IF(AND('Full Analysis'!A475 &lt;=  [0]!end,  'Full Analysis'!A475 &gt;=[0]!start), 'Full Analysis'!A475)</f>
        <v>41009</v>
      </c>
      <c r="B473">
        <f>IF($A473,VLOOKUP($A473,'Full Analysis'!$U$24:$AI$2150,COLUMN()),FALSE)</f>
        <v>-1.8424267326058359E-2</v>
      </c>
      <c r="C473">
        <f>IF($A473,VLOOKUP($A473,'Full Analysis'!$U$24:$AI$2150,COLUMN()),FALSE)</f>
        <v>-7.4139870052884298E-3</v>
      </c>
      <c r="D473">
        <f>IF($A473,VLOOKUP($A473,'Full Analysis'!$U$24:$AI$2150,COLUMN()),FALSE)</f>
        <v>2.2247700135781989E-3</v>
      </c>
      <c r="E473">
        <f>IF($A473,VLOOKUP($A473,'Full Analysis'!$U$24:$AI$2150,COLUMN()),FALSE)</f>
        <v>4.3830783858878081E-3</v>
      </c>
      <c r="F473">
        <f>IF($A473,VLOOKUP($A473,'Full Analysis'!$U$24:$AI$2150,COLUMN()),FALSE)</f>
        <v>-1.5380210815425948E-3</v>
      </c>
      <c r="G473">
        <f>IF($A473,VLOOKUP($A473,'Full Analysis'!$U$24:$AI$2150,COLUMN()),FALSE)</f>
        <v>1.0928069574146655E-3</v>
      </c>
      <c r="H473">
        <f>IF($A473,VLOOKUP($A473,'Full Analysis'!$U$24:$AI$2150,COLUMN()),FALSE)</f>
        <v>-1.1951716493799323E-3</v>
      </c>
      <c r="I473">
        <f>IF($A473,VLOOKUP($A473,'Full Analysis'!$U$24:$AI$2150,COLUMN()),FALSE)</f>
        <v>-6.6875635265947536E-3</v>
      </c>
      <c r="J473">
        <f>IF($A473,VLOOKUP($A473,'Full Analysis'!$U$24:$AI$2150,COLUMN()),FALSE)</f>
        <v>-2.2129811770847762E-3</v>
      </c>
      <c r="K473">
        <f>IF($A473,VLOOKUP($A473,'Full Analysis'!$U$24:$AI$2150,COLUMN()),FALSE)</f>
        <v>-3.7147846905802064E-3</v>
      </c>
      <c r="L473">
        <f>IF($A473,VLOOKUP($A473,'Full Analysis'!$U$24:$AI$2150,COLUMN()),FALSE)</f>
        <v>-2.5673955052459207E-3</v>
      </c>
      <c r="M473">
        <f>IF($A473,VLOOKUP($A473,'Full Analysis'!$U$24:$AI$2150,COLUMN()),FALSE)</f>
        <v>2.9109748056374701E-3</v>
      </c>
      <c r="N473">
        <f>IF($A473,VLOOKUP($A473,'Full Analysis'!$U$24:$AI$2150,COLUMN()),FALSE)</f>
        <v>-1.7973635532807868E-3</v>
      </c>
      <c r="O473">
        <f>IF($A473,VLOOKUP($A473,'Full Analysis'!$U$24:$AI$2150,COLUMN()),FALSE)</f>
        <v>1.516079965693646E-3</v>
      </c>
    </row>
    <row r="474" spans="1:15" x14ac:dyDescent="0.25">
      <c r="A474" s="2">
        <f>IF(AND('Full Analysis'!A476 &lt;=  [0]!end,  'Full Analysis'!A476 &gt;=[0]!start), 'Full Analysis'!A476)</f>
        <v>41010</v>
      </c>
      <c r="B474">
        <f>IF($A474,VLOOKUP($A474,'Full Analysis'!$U$24:$AI$2150,COLUMN()),FALSE)</f>
        <v>2.0304575503819213E-3</v>
      </c>
      <c r="C474">
        <f>IF($A474,VLOOKUP($A474,'Full Analysis'!$U$24:$AI$2150,COLUMN()),FALSE)</f>
        <v>-1.3692631581238174E-2</v>
      </c>
      <c r="D474">
        <f>IF($A474,VLOOKUP($A474,'Full Analysis'!$U$24:$AI$2150,COLUMN()),FALSE)</f>
        <v>-1.543721114212887E-2</v>
      </c>
      <c r="E474">
        <f>IF($A474,VLOOKUP($A474,'Full Analysis'!$U$24:$AI$2150,COLUMN()),FALSE)</f>
        <v>-4.8378952254285474E-3</v>
      </c>
      <c r="F474">
        <f>IF($A474,VLOOKUP($A474,'Full Analysis'!$U$24:$AI$2150,COLUMN()),FALSE)</f>
        <v>-9.4653825205034542E-3</v>
      </c>
      <c r="G474">
        <f>IF($A474,VLOOKUP($A474,'Full Analysis'!$U$24:$AI$2150,COLUMN()),FALSE)</f>
        <v>0.11876703451039841</v>
      </c>
      <c r="H474">
        <f>IF($A474,VLOOKUP($A474,'Full Analysis'!$U$24:$AI$2150,COLUMN()),FALSE)</f>
        <v>-1.0219934466543488E-2</v>
      </c>
      <c r="I474">
        <f>IF($A474,VLOOKUP($A474,'Full Analysis'!$U$24:$AI$2150,COLUMN()),FALSE)</f>
        <v>-1.6922444574847564E-2</v>
      </c>
      <c r="J474">
        <f>IF($A474,VLOOKUP($A474,'Full Analysis'!$U$24:$AI$2150,COLUMN()),FALSE)</f>
        <v>-4.4113244642217248E-3</v>
      </c>
      <c r="K474">
        <f>IF($A474,VLOOKUP($A474,'Full Analysis'!$U$24:$AI$2150,COLUMN()),FALSE)</f>
        <v>-2.8867293344181986E-3</v>
      </c>
      <c r="L474">
        <f>IF($A474,VLOOKUP($A474,'Full Analysis'!$U$24:$AI$2150,COLUMN()),FALSE)</f>
        <v>-4.1124115530924363E-3</v>
      </c>
      <c r="M474">
        <f>IF($A474,VLOOKUP($A474,'Full Analysis'!$U$24:$AI$2150,COLUMN()),FALSE)</f>
        <v>-8.903638938592578E-4</v>
      </c>
      <c r="N474">
        <f>IF($A474,VLOOKUP($A474,'Full Analysis'!$U$24:$AI$2150,COLUMN()),FALSE)</f>
        <v>-1.289550085085134E-3</v>
      </c>
      <c r="O474">
        <f>IF($A474,VLOOKUP($A474,'Full Analysis'!$U$24:$AI$2150,COLUMN()),FALSE)</f>
        <v>3.0797228492877681E-4</v>
      </c>
    </row>
    <row r="475" spans="1:15" x14ac:dyDescent="0.25">
      <c r="A475" s="2">
        <f>IF(AND('Full Analysis'!A477 &lt;=  [0]!end,  'Full Analysis'!A477 &gt;=[0]!start), 'Full Analysis'!A477)</f>
        <v>41011</v>
      </c>
      <c r="B475">
        <f>IF($A475,VLOOKUP($A475,'Full Analysis'!$U$24:$AI$2150,COLUMN()),FALSE)</f>
        <v>-4.056800695614318E-3</v>
      </c>
      <c r="C475">
        <f>IF($A475,VLOOKUP($A475,'Full Analysis'!$U$24:$AI$2150,COLUMN()),FALSE)</f>
        <v>1.2553512960530339E-2</v>
      </c>
      <c r="D475">
        <f>IF($A475,VLOOKUP($A475,'Full Analysis'!$U$24:$AI$2150,COLUMN()),FALSE)</f>
        <v>1.0306365923848642E-3</v>
      </c>
      <c r="E475">
        <f>IF($A475,VLOOKUP($A475,'Full Analysis'!$U$24:$AI$2150,COLUMN()),FALSE)</f>
        <v>1.0001822111011726E-2</v>
      </c>
      <c r="F475">
        <f>IF($A475,VLOOKUP($A475,'Full Analysis'!$U$24:$AI$2150,COLUMN()),FALSE)</f>
        <v>4.9254549982395701E-3</v>
      </c>
      <c r="G475">
        <f>IF($A475,VLOOKUP($A475,'Full Analysis'!$U$24:$AI$2150,COLUMN()),FALSE)</f>
        <v>6.8878495155443406E-2</v>
      </c>
      <c r="H475">
        <f>IF($A475,VLOOKUP($A475,'Full Analysis'!$U$24:$AI$2150,COLUMN()),FALSE)</f>
        <v>1.3090749835342509E-2</v>
      </c>
      <c r="I475">
        <f>IF($A475,VLOOKUP($A475,'Full Analysis'!$U$24:$AI$2150,COLUMN()),FALSE)</f>
        <v>2.3481800233577179E-2</v>
      </c>
      <c r="J475">
        <f>IF($A475,VLOOKUP($A475,'Full Analysis'!$U$24:$AI$2150,COLUMN()),FALSE)</f>
        <v>7.0827758869775673E-3</v>
      </c>
      <c r="K475">
        <f>IF($A475,VLOOKUP($A475,'Full Analysis'!$U$24:$AI$2150,COLUMN()),FALSE)</f>
        <v>5.9078796685944068E-3</v>
      </c>
      <c r="L475">
        <f>IF($A475,VLOOKUP($A475,'Full Analysis'!$U$24:$AI$2150,COLUMN()),FALSE)</f>
        <v>7.782140442054949E-3</v>
      </c>
      <c r="M475">
        <f>IF($A475,VLOOKUP($A475,'Full Analysis'!$U$24:$AI$2150,COLUMN()),FALSE)</f>
        <v>5.66503474868101E-4</v>
      </c>
      <c r="N475">
        <f>IF($A475,VLOOKUP($A475,'Full Analysis'!$U$24:$AI$2150,COLUMN()),FALSE)</f>
        <v>9.6950867180442997E-3</v>
      </c>
      <c r="O475">
        <f>IF($A475,VLOOKUP($A475,'Full Analysis'!$U$24:$AI$2150,COLUMN()),FALSE)</f>
        <v>-2.1649934192174711E-3</v>
      </c>
    </row>
    <row r="476" spans="1:15" x14ac:dyDescent="0.25">
      <c r="A476" s="2">
        <f>IF(AND('Full Analysis'!A478 &lt;=  [0]!end,  'Full Analysis'!A478 &gt;=[0]!start), 'Full Analysis'!A478)</f>
        <v>41012</v>
      </c>
      <c r="B476">
        <f>IF($A476,VLOOKUP($A476,'Full Analysis'!$U$24:$AI$2150,COLUMN()),FALSE)</f>
        <v>2.0263431452322458E-3</v>
      </c>
      <c r="C476">
        <f>IF($A476,VLOOKUP($A476,'Full Analysis'!$U$24:$AI$2150,COLUMN()),FALSE)</f>
        <v>5.0368089595877945E-4</v>
      </c>
      <c r="D476">
        <f>IF($A476,VLOOKUP($A476,'Full Analysis'!$U$24:$AI$2150,COLUMN()),FALSE)</f>
        <v>6.7753876332571367E-3</v>
      </c>
      <c r="E476">
        <f>IF($A476,VLOOKUP($A476,'Full Analysis'!$U$24:$AI$2150,COLUMN()),FALSE)</f>
        <v>1.1160240596131082E-2</v>
      </c>
      <c r="F476">
        <f>IF($A476,VLOOKUP($A476,'Full Analysis'!$U$24:$AI$2150,COLUMN()),FALSE)</f>
        <v>1.0403097123245291E-2</v>
      </c>
      <c r="G476">
        <f>IF($A476,VLOOKUP($A476,'Full Analysis'!$U$24:$AI$2150,COLUMN()),FALSE)</f>
        <v>8.2423981647193736E-2</v>
      </c>
      <c r="H476">
        <f>IF($A476,VLOOKUP($A476,'Full Analysis'!$U$24:$AI$2150,COLUMN()),FALSE)</f>
        <v>1.3264393201065454E-2</v>
      </c>
      <c r="I476">
        <f>IF($A476,VLOOKUP($A476,'Full Analysis'!$U$24:$AI$2150,COLUMN()),FALSE)</f>
        <v>4.1108266685704522E-3</v>
      </c>
      <c r="J476">
        <f>IF($A476,VLOOKUP($A476,'Full Analysis'!$U$24:$AI$2150,COLUMN()),FALSE)</f>
        <v>-6.1124696279652151E-4</v>
      </c>
      <c r="K476">
        <f>IF($A476,VLOOKUP($A476,'Full Analysis'!$U$24:$AI$2150,COLUMN()),FALSE)</f>
        <v>-1.6375893311297459E-3</v>
      </c>
      <c r="L476">
        <f>IF($A476,VLOOKUP($A476,'Full Analysis'!$U$24:$AI$2150,COLUMN()),FALSE)</f>
        <v>-6.431754712462862E-4</v>
      </c>
      <c r="M476">
        <f>IF($A476,VLOOKUP($A476,'Full Analysis'!$U$24:$AI$2150,COLUMN()),FALSE)</f>
        <v>-6.1335032086979168E-3</v>
      </c>
      <c r="N476">
        <f>IF($A476,VLOOKUP($A476,'Full Analysis'!$U$24:$AI$2150,COLUMN()),FALSE)</f>
        <v>-5.2504533522443842E-3</v>
      </c>
      <c r="O476">
        <f>IF($A476,VLOOKUP($A476,'Full Analysis'!$U$24:$AI$2150,COLUMN()),FALSE)</f>
        <v>-9.6071681326537802E-4</v>
      </c>
    </row>
    <row r="477" spans="1:15" x14ac:dyDescent="0.25">
      <c r="A477" s="2">
        <f>IF(AND('Full Analysis'!A479 &lt;=  [0]!end,  'Full Analysis'!A479 &gt;=[0]!start), 'Full Analysis'!A479)</f>
        <v>41015</v>
      </c>
      <c r="B477">
        <f>IF($A477,VLOOKUP($A477,'Full Analysis'!$U$24:$AI$2150,COLUMN()),FALSE)</f>
        <v>-1.0090902981962944E-2</v>
      </c>
      <c r="C477">
        <f>IF($A477,VLOOKUP($A477,'Full Analysis'!$U$24:$AI$2150,COLUMN()),FALSE)</f>
        <v>-1.5367918875513364E-2</v>
      </c>
      <c r="D477">
        <f>IF($A477,VLOOKUP($A477,'Full Analysis'!$U$24:$AI$2150,COLUMN()),FALSE)</f>
        <v>-6.6956815357223853E-4</v>
      </c>
      <c r="E477">
        <f>IF($A477,VLOOKUP($A477,'Full Analysis'!$U$24:$AI$2150,COLUMN()),FALSE)</f>
        <v>-1.0195134682401691E-2</v>
      </c>
      <c r="F477">
        <f>IF($A477,VLOOKUP($A477,'Full Analysis'!$U$24:$AI$2150,COLUMN()),FALSE)</f>
        <v>-1.5204706089198606E-3</v>
      </c>
      <c r="G477">
        <f>IF($A477,VLOOKUP($A477,'Full Analysis'!$U$24:$AI$2150,COLUMN()),FALSE)</f>
        <v>6.254448507632601E-3</v>
      </c>
      <c r="H477">
        <f>IF($A477,VLOOKUP($A477,'Full Analysis'!$U$24:$AI$2150,COLUMN()),FALSE)</f>
        <v>2.9175804795220591E-3</v>
      </c>
      <c r="I477">
        <f>IF($A477,VLOOKUP($A477,'Full Analysis'!$U$24:$AI$2150,COLUMN()),FALSE)</f>
        <v>-7.0976867147005624E-3</v>
      </c>
      <c r="J477">
        <f>IF($A477,VLOOKUP($A477,'Full Analysis'!$U$24:$AI$2150,COLUMN()),FALSE)</f>
        <v>-2.4412584599212031E-3</v>
      </c>
      <c r="K477">
        <f>IF($A477,VLOOKUP($A477,'Full Analysis'!$U$24:$AI$2150,COLUMN()),FALSE)</f>
        <v>-2.6396847707732172E-3</v>
      </c>
      <c r="L477">
        <f>IF($A477,VLOOKUP($A477,'Full Analysis'!$U$24:$AI$2150,COLUMN()),FALSE)</f>
        <v>-3.1181243165484111E-3</v>
      </c>
      <c r="M477">
        <f>IF($A477,VLOOKUP($A477,'Full Analysis'!$U$24:$AI$2150,COLUMN()),FALSE)</f>
        <v>3.6271349160032097E-3</v>
      </c>
      <c r="N477">
        <f>IF($A477,VLOOKUP($A477,'Full Analysis'!$U$24:$AI$2150,COLUMN()),FALSE)</f>
        <v>9.9840258581321761E-4</v>
      </c>
      <c r="O477">
        <f>IF($A477,VLOOKUP($A477,'Full Analysis'!$U$24:$AI$2150,COLUMN()),FALSE)</f>
        <v>1.1842716717641135E-3</v>
      </c>
    </row>
    <row r="478" spans="1:15" x14ac:dyDescent="0.25">
      <c r="A478" s="2">
        <f>IF(AND('Full Analysis'!A480 &lt;=  [0]!end,  'Full Analysis'!A480 &gt;=[0]!start), 'Full Analysis'!A480)</f>
        <v>41016</v>
      </c>
      <c r="B478">
        <f>IF($A478,VLOOKUP($A478,'Full Analysis'!$U$24:$AI$2150,COLUMN()),FALSE)</f>
        <v>-2.7724548014854748E-2</v>
      </c>
      <c r="C478">
        <f>IF($A478,VLOOKUP($A478,'Full Analysis'!$U$24:$AI$2150,COLUMN()),FALSE)</f>
        <v>4.0635232720984803E-3</v>
      </c>
      <c r="D478">
        <f>IF($A478,VLOOKUP($A478,'Full Analysis'!$U$24:$AI$2150,COLUMN()),FALSE)</f>
        <v>-1.7721904559624853E-3</v>
      </c>
      <c r="E478">
        <f>IF($A478,VLOOKUP($A478,'Full Analysis'!$U$24:$AI$2150,COLUMN()),FALSE)</f>
        <v>1.2294491799731282E-2</v>
      </c>
      <c r="F478">
        <f>IF($A478,VLOOKUP($A478,'Full Analysis'!$U$24:$AI$2150,COLUMN()),FALSE)</f>
        <v>7.6621743170912889E-3</v>
      </c>
      <c r="G478">
        <f>IF($A478,VLOOKUP($A478,'Full Analysis'!$U$24:$AI$2150,COLUMN()),FALSE)</f>
        <v>2.7159988210574425E-2</v>
      </c>
      <c r="H478">
        <f>IF($A478,VLOOKUP($A478,'Full Analysis'!$U$24:$AI$2150,COLUMN()),FALSE)</f>
        <v>1.4964096228867829E-2</v>
      </c>
      <c r="I478">
        <f>IF($A478,VLOOKUP($A478,'Full Analysis'!$U$24:$AI$2150,COLUMN()),FALSE)</f>
        <v>4.5264403870153144E-3</v>
      </c>
      <c r="J478">
        <f>IF($A478,VLOOKUP($A478,'Full Analysis'!$U$24:$AI$2150,COLUMN()),FALSE)</f>
        <v>6.0975611645345032E-4</v>
      </c>
      <c r="K478">
        <f>IF($A478,VLOOKUP($A478,'Full Analysis'!$U$24:$AI$2150,COLUMN()),FALSE)</f>
        <v>-5.5082763208153165E-3</v>
      </c>
      <c r="L478">
        <f>IF($A478,VLOOKUP($A478,'Full Analysis'!$U$24:$AI$2150,COLUMN()),FALSE)</f>
        <v>1.0077413706119896E-3</v>
      </c>
      <c r="M478">
        <f>IF($A478,VLOOKUP($A478,'Full Analysis'!$U$24:$AI$2150,COLUMN()),FALSE)</f>
        <v>6.1558593875759111E-3</v>
      </c>
      <c r="N478">
        <f>IF($A478,VLOOKUP($A478,'Full Analysis'!$U$24:$AI$2150,COLUMN()),FALSE)</f>
        <v>4.5790574096780268E-3</v>
      </c>
      <c r="O478">
        <f>IF($A478,VLOOKUP($A478,'Full Analysis'!$U$24:$AI$2150,COLUMN()),FALSE)</f>
        <v>-1.0056035306098806E-3</v>
      </c>
    </row>
    <row r="479" spans="1:15" x14ac:dyDescent="0.25">
      <c r="A479" s="2">
        <f>IF(AND('Full Analysis'!A481 &lt;=  [0]!end,  'Full Analysis'!A481 &gt;=[0]!start), 'Full Analysis'!A481)</f>
        <v>41017</v>
      </c>
      <c r="B479">
        <f>IF($A479,VLOOKUP($A479,'Full Analysis'!$U$24:$AI$2150,COLUMN()),FALSE)</f>
        <v>-3.8986404156571976E-3</v>
      </c>
      <c r="C479">
        <f>IF($A479,VLOOKUP($A479,'Full Analysis'!$U$24:$AI$2150,COLUMN()),FALSE)</f>
        <v>5.9520968174430191E-3</v>
      </c>
      <c r="D479">
        <f>IF($A479,VLOOKUP($A479,'Full Analysis'!$U$24:$AI$2150,COLUMN()),FALSE)</f>
        <v>-1.1352254975434313E-3</v>
      </c>
      <c r="E479">
        <f>IF($A479,VLOOKUP($A479,'Full Analysis'!$U$24:$AI$2150,COLUMN()),FALSE)</f>
        <v>-1.1887416057755809E-4</v>
      </c>
      <c r="F479">
        <f>IF($A479,VLOOKUP($A479,'Full Analysis'!$U$24:$AI$2150,COLUMN()),FALSE)</f>
        <v>-2.9273826359121517E-4</v>
      </c>
      <c r="G479">
        <f>IF($A479,VLOOKUP($A479,'Full Analysis'!$U$24:$AI$2150,COLUMN()),FALSE)</f>
        <v>0.12335828660567673</v>
      </c>
      <c r="H479">
        <f>IF($A479,VLOOKUP($A479,'Full Analysis'!$U$24:$AI$2150,COLUMN()),FALSE)</f>
        <v>-2.1032812511838389E-2</v>
      </c>
      <c r="I479">
        <f>IF($A479,VLOOKUP($A479,'Full Analysis'!$U$24:$AI$2150,COLUMN()),FALSE)</f>
        <v>-3.2901091485990084E-3</v>
      </c>
      <c r="J479">
        <f>IF($A479,VLOOKUP($A479,'Full Analysis'!$U$24:$AI$2150,COLUMN()),FALSE)</f>
        <v>-6.0975611645342799E-4</v>
      </c>
      <c r="K479">
        <f>IF($A479,VLOOKUP($A479,'Full Analysis'!$U$24:$AI$2150,COLUMN()),FALSE)</f>
        <v>-2.0578063570641562E-3</v>
      </c>
      <c r="L479">
        <f>IF($A479,VLOOKUP($A479,'Full Analysis'!$U$24:$AI$2150,COLUMN()),FALSE)</f>
        <v>-5.4980300111251131E-4</v>
      </c>
      <c r="M479">
        <f>IF($A479,VLOOKUP($A479,'Full Analysis'!$U$24:$AI$2150,COLUMN()),FALSE)</f>
        <v>3.0921987369753501E-3</v>
      </c>
      <c r="N479">
        <f>IF($A479,VLOOKUP($A479,'Full Analysis'!$U$24:$AI$2150,COLUMN()),FALSE)</f>
        <v>-3.2534609167009839E-3</v>
      </c>
      <c r="O479">
        <f>IF($A479,VLOOKUP($A479,'Full Analysis'!$U$24:$AI$2150,COLUMN()),FALSE)</f>
        <v>-8.5954772990984155E-4</v>
      </c>
    </row>
    <row r="480" spans="1:15" x14ac:dyDescent="0.25">
      <c r="A480" s="2">
        <f>IF(AND('Full Analysis'!A482 &lt;=  [0]!end,  'Full Analysis'!A482 &gt;=[0]!start), 'Full Analysis'!A482)</f>
        <v>41018</v>
      </c>
      <c r="B480">
        <f>IF($A480,VLOOKUP($A480,'Full Analysis'!$U$24:$AI$2150,COLUMN()),FALSE)</f>
        <v>-4.0043481440841466E-2</v>
      </c>
      <c r="C480">
        <f>IF($A480,VLOOKUP($A480,'Full Analysis'!$U$24:$AI$2150,COLUMN()),FALSE)</f>
        <v>-1.1685932847405778E-3</v>
      </c>
      <c r="D480">
        <f>IF($A480,VLOOKUP($A480,'Full Analysis'!$U$24:$AI$2150,COLUMN()),FALSE)</f>
        <v>-1.8669783719343336E-3</v>
      </c>
      <c r="E480">
        <f>IF($A480,VLOOKUP($A480,'Full Analysis'!$U$24:$AI$2150,COLUMN()),FALSE)</f>
        <v>-3.001424208290528E-3</v>
      </c>
      <c r="F480">
        <f>IF($A480,VLOOKUP($A480,'Full Analysis'!$U$24:$AI$2150,COLUMN()),FALSE)</f>
        <v>-1.9311434773123851E-3</v>
      </c>
      <c r="G480">
        <f>IF($A480,VLOOKUP($A480,'Full Analysis'!$U$24:$AI$2150,COLUMN()),FALSE)</f>
        <v>8.6626772449722618E-3</v>
      </c>
      <c r="H480">
        <f>IF($A480,VLOOKUP($A480,'Full Analysis'!$U$24:$AI$2150,COLUMN()),FALSE)</f>
        <v>5.0952433416508259E-3</v>
      </c>
      <c r="I480">
        <f>IF($A480,VLOOKUP($A480,'Full Analysis'!$U$24:$AI$2150,COLUMN()),FALSE)</f>
        <v>-1.301113903005245E-2</v>
      </c>
      <c r="J480">
        <f>IF($A480,VLOOKUP($A480,'Full Analysis'!$U$24:$AI$2150,COLUMN()),FALSE)</f>
        <v>-6.682892429687972E-3</v>
      </c>
      <c r="K480">
        <f>IF($A480,VLOOKUP($A480,'Full Analysis'!$U$24:$AI$2150,COLUMN()),FALSE)</f>
        <v>-4.4130972576421771E-3</v>
      </c>
      <c r="L480">
        <f>IF($A480,VLOOKUP($A480,'Full Analysis'!$U$24:$AI$2150,COLUMN()),FALSE)</f>
        <v>-7.3929054827053513E-3</v>
      </c>
      <c r="M480">
        <f>IF($A480,VLOOKUP($A480,'Full Analysis'!$U$24:$AI$2150,COLUMN()),FALSE)</f>
        <v>8.9689760996290605E-4</v>
      </c>
      <c r="N480">
        <f>IF($A480,VLOOKUP($A480,'Full Analysis'!$U$24:$AI$2150,COLUMN()),FALSE)</f>
        <v>-5.3278277512912994E-3</v>
      </c>
      <c r="O480">
        <f>IF($A480,VLOOKUP($A480,'Full Analysis'!$U$24:$AI$2150,COLUMN()),FALSE)</f>
        <v>7.4229316173297347E-4</v>
      </c>
    </row>
    <row r="481" spans="1:15" x14ac:dyDescent="0.25">
      <c r="A481" s="2">
        <f>IF(AND('Full Analysis'!A483 &lt;=  [0]!end,  'Full Analysis'!A483 &gt;=[0]!start), 'Full Analysis'!A483)</f>
        <v>41019</v>
      </c>
      <c r="B481">
        <f>IF($A481,VLOOKUP($A481,'Full Analysis'!$U$24:$AI$2150,COLUMN()),FALSE)</f>
        <v>7.5690820171079046E-2</v>
      </c>
      <c r="C481">
        <f>IF($A481,VLOOKUP($A481,'Full Analysis'!$U$24:$AI$2150,COLUMN()),FALSE)</f>
        <v>8.4430489857261273E-3</v>
      </c>
      <c r="D481">
        <f>IF($A481,VLOOKUP($A481,'Full Analysis'!$U$24:$AI$2150,COLUMN()),FALSE)</f>
        <v>2.0187073167505305E-2</v>
      </c>
      <c r="E481">
        <f>IF($A481,VLOOKUP($A481,'Full Analysis'!$U$24:$AI$2150,COLUMN()),FALSE)</f>
        <v>1.9533329378171756E-2</v>
      </c>
      <c r="F481">
        <f>IF($A481,VLOOKUP($A481,'Full Analysis'!$U$24:$AI$2150,COLUMN()),FALSE)</f>
        <v>6.637523491076951E-3</v>
      </c>
      <c r="G481">
        <f>IF($A481,VLOOKUP($A481,'Full Analysis'!$U$24:$AI$2150,COLUMN()),FALSE)</f>
        <v>6.2755531805202928E-4</v>
      </c>
      <c r="H481">
        <f>IF($A481,VLOOKUP($A481,'Full Analysis'!$U$24:$AI$2150,COLUMN()),FALSE)</f>
        <v>-9.923837947846275E-3</v>
      </c>
      <c r="I481">
        <f>IF($A481,VLOOKUP($A481,'Full Analysis'!$U$24:$AI$2150,COLUMN()),FALSE)</f>
        <v>1.6258450036084185E-2</v>
      </c>
      <c r="J481">
        <f>IF($A481,VLOOKUP($A481,'Full Analysis'!$U$24:$AI$2150,COLUMN()),FALSE)</f>
        <v>5.7689548184707362E-3</v>
      </c>
      <c r="K481">
        <f>IF($A481,VLOOKUP($A481,'Full Analysis'!$U$24:$AI$2150,COLUMN()),FALSE)</f>
        <v>2.4810817643713181E-4</v>
      </c>
      <c r="L481">
        <f>IF($A481,VLOOKUP($A481,'Full Analysis'!$U$24:$AI$2150,COLUMN()),FALSE)</f>
        <v>6.2027016342608857E-3</v>
      </c>
      <c r="M481">
        <f>IF($A481,VLOOKUP($A481,'Full Analysis'!$U$24:$AI$2150,COLUMN()),FALSE)</f>
        <v>-5.7749560633957404E-3</v>
      </c>
      <c r="N481">
        <f>IF($A481,VLOOKUP($A481,'Full Analysis'!$U$24:$AI$2150,COLUMN()),FALSE)</f>
        <v>4.8409131460568121E-3</v>
      </c>
      <c r="O481">
        <f>IF($A481,VLOOKUP($A481,'Full Analysis'!$U$24:$AI$2150,COLUMN()),FALSE)</f>
        <v>-1.160636694804775E-3</v>
      </c>
    </row>
    <row r="482" spans="1:15" x14ac:dyDescent="0.25">
      <c r="A482" s="2">
        <f>IF(AND('Full Analysis'!A484 &lt;=  [0]!end,  'Full Analysis'!A484 &gt;=[0]!start), 'Full Analysis'!A484)</f>
        <v>41022</v>
      </c>
      <c r="B482">
        <f>IF($A482,VLOOKUP($A482,'Full Analysis'!$U$24:$AI$2150,COLUMN()),FALSE)</f>
        <v>-2.7834798993443873E-2</v>
      </c>
      <c r="C482">
        <f>IF($A482,VLOOKUP($A482,'Full Analysis'!$U$24:$AI$2150,COLUMN()),FALSE)</f>
        <v>-3.6729981305998632E-3</v>
      </c>
      <c r="D482">
        <f>IF($A482,VLOOKUP($A482,'Full Analysis'!$U$24:$AI$2150,COLUMN()),FALSE)</f>
        <v>-3.1219272701012118E-3</v>
      </c>
      <c r="E482">
        <f>IF($A482,VLOOKUP($A482,'Full Analysis'!$U$24:$AI$2150,COLUMN()),FALSE)</f>
        <v>8.5799283993138031E-3</v>
      </c>
      <c r="F482">
        <f>IF($A482,VLOOKUP($A482,'Full Analysis'!$U$24:$AI$2150,COLUMN()),FALSE)</f>
        <v>-5.6206351424201552E-3</v>
      </c>
      <c r="G482">
        <f>IF($A482,VLOOKUP($A482,'Full Analysis'!$U$24:$AI$2150,COLUMN()),FALSE)</f>
        <v>-3.5014099746486074E-2</v>
      </c>
      <c r="H482">
        <f>IF($A482,VLOOKUP($A482,'Full Analysis'!$U$24:$AI$2150,COLUMN()),FALSE)</f>
        <v>-9.6292737339344152E-4</v>
      </c>
      <c r="I482">
        <f>IF($A482,VLOOKUP($A482,'Full Analysis'!$U$24:$AI$2150,COLUMN()),FALSE)</f>
        <v>-9.6256972180184495E-3</v>
      </c>
      <c r="J482">
        <f>IF($A482,VLOOKUP($A482,'Full Analysis'!$U$24:$AI$2150,COLUMN()),FALSE)</f>
        <v>-4.7087502511573096E-3</v>
      </c>
      <c r="K482">
        <f>IF($A482,VLOOKUP($A482,'Full Analysis'!$U$24:$AI$2150,COLUMN()),FALSE)</f>
        <v>-7.4413993263942326E-4</v>
      </c>
      <c r="L482">
        <f>IF($A482,VLOOKUP($A482,'Full Analysis'!$U$24:$AI$2150,COLUMN()),FALSE)</f>
        <v>-4.7466999210398018E-3</v>
      </c>
      <c r="M482">
        <f>IF($A482,VLOOKUP($A482,'Full Analysis'!$U$24:$AI$2150,COLUMN()),FALSE)</f>
        <v>8.9253119641590829E-4</v>
      </c>
      <c r="N482">
        <f>IF($A482,VLOOKUP($A482,'Full Analysis'!$U$24:$AI$2150,COLUMN()),FALSE)</f>
        <v>-4.215601796009133E-3</v>
      </c>
      <c r="O482">
        <f>IF($A482,VLOOKUP($A482,'Full Analysis'!$U$24:$AI$2150,COLUMN()),FALSE)</f>
        <v>9.2616879629347582E-4</v>
      </c>
    </row>
    <row r="483" spans="1:15" x14ac:dyDescent="0.25">
      <c r="A483" s="2">
        <f>IF(AND('Full Analysis'!A485 &lt;=  [0]!end,  'Full Analysis'!A485 &gt;=[0]!start), 'Full Analysis'!A485)</f>
        <v>41023</v>
      </c>
      <c r="B483">
        <f>IF($A483,VLOOKUP($A483,'Full Analysis'!$U$24:$AI$2150,COLUMN()),FALSE)</f>
        <v>-5.8651194523981339E-3</v>
      </c>
      <c r="C483">
        <f>IF($A483,VLOOKUP($A483,'Full Analysis'!$U$24:$AI$2150,COLUMN()),FALSE)</f>
        <v>-1.355236367772978E-2</v>
      </c>
      <c r="D483">
        <f>IF($A483,VLOOKUP($A483,'Full Analysis'!$U$24:$AI$2150,COLUMN()),FALSE)</f>
        <v>3.1219272701011654E-3</v>
      </c>
      <c r="E483">
        <f>IF($A483,VLOOKUP($A483,'Full Analysis'!$U$24:$AI$2150,COLUMN()),FALSE)</f>
        <v>1.5377137665917924E-2</v>
      </c>
      <c r="F483">
        <f>IF($A483,VLOOKUP($A483,'Full Analysis'!$U$24:$AI$2150,COLUMN()),FALSE)</f>
        <v>5.0693942239362823E-3</v>
      </c>
      <c r="G483">
        <f>IF($A483,VLOOKUP($A483,'Full Analysis'!$U$24:$AI$2150,COLUMN()),FALSE)</f>
        <v>-4.4029903995785942E-2</v>
      </c>
      <c r="H483">
        <f>IF($A483,VLOOKUP($A483,'Full Analysis'!$U$24:$AI$2150,COLUMN()),FALSE)</f>
        <v>5.3076119774043886E-3</v>
      </c>
      <c r="I483">
        <f>IF($A483,VLOOKUP($A483,'Full Analysis'!$U$24:$AI$2150,COLUMN()),FALSE)</f>
        <v>-3.2162533014726399E-3</v>
      </c>
      <c r="J483">
        <f>IF($A483,VLOOKUP($A483,'Full Analysis'!$U$24:$AI$2150,COLUMN()),FALSE)</f>
        <v>-2.2728133739277043E-4</v>
      </c>
      <c r="K483">
        <f>IF($A483,VLOOKUP($A483,'Full Analysis'!$U$24:$AI$2150,COLUMN()),FALSE)</f>
        <v>-9.9132597957270587E-4</v>
      </c>
      <c r="L483">
        <f>IF($A483,VLOOKUP($A483,'Full Analysis'!$U$24:$AI$2150,COLUMN()),FALSE)</f>
        <v>-9.1062241104627369E-5</v>
      </c>
      <c r="M483">
        <f>IF($A483,VLOOKUP($A483,'Full Analysis'!$U$24:$AI$2150,COLUMN()),FALSE)</f>
        <v>3.9040309854262551E-3</v>
      </c>
      <c r="N483">
        <f>IF($A483,VLOOKUP($A483,'Full Analysis'!$U$24:$AI$2150,COLUMN()),FALSE)</f>
        <v>-6.7209265594453534E-4</v>
      </c>
      <c r="O483">
        <f>IF($A483,VLOOKUP($A483,'Full Analysis'!$U$24:$AI$2150,COLUMN()),FALSE)</f>
        <v>5.3600742760245227E-4</v>
      </c>
    </row>
    <row r="484" spans="1:15" x14ac:dyDescent="0.25">
      <c r="A484" s="2">
        <f>IF(AND('Full Analysis'!A486 &lt;=  [0]!end,  'Full Analysis'!A486 &gt;=[0]!start), 'Full Analysis'!A486)</f>
        <v>41024</v>
      </c>
      <c r="B484">
        <f>IF($A484,VLOOKUP($A484,'Full Analysis'!$U$24:$AI$2150,COLUMN()),FALSE)</f>
        <v>5.8651194523980576E-3</v>
      </c>
      <c r="C484">
        <f>IF($A484,VLOOKUP($A484,'Full Analysis'!$U$24:$AI$2150,COLUMN()),FALSE)</f>
        <v>-6.6579239517370126E-3</v>
      </c>
      <c r="D484">
        <f>IF($A484,VLOOKUP($A484,'Full Analysis'!$U$24:$AI$2150,COLUMN()),FALSE)</f>
        <v>-3.3251930747173401E-3</v>
      </c>
      <c r="E484">
        <f>IF($A484,VLOOKUP($A484,'Full Analysis'!$U$24:$AI$2150,COLUMN()),FALSE)</f>
        <v>9.8276253563361841E-3</v>
      </c>
      <c r="F484">
        <f>IF($A484,VLOOKUP($A484,'Full Analysis'!$U$24:$AI$2150,COLUMN()),FALSE)</f>
        <v>-1.5149825333800057E-2</v>
      </c>
      <c r="G484">
        <f>IF($A484,VLOOKUP($A484,'Full Analysis'!$U$24:$AI$2150,COLUMN()),FALSE)</f>
        <v>0.10278826427738402</v>
      </c>
      <c r="H484">
        <f>IF($A484,VLOOKUP($A484,'Full Analysis'!$U$24:$AI$2150,COLUMN()),FALSE)</f>
        <v>-9.8688970432422567E-3</v>
      </c>
      <c r="I484">
        <f>IF($A484,VLOOKUP($A484,'Full Analysis'!$U$24:$AI$2150,COLUMN()),FALSE)</f>
        <v>-1.4054897721648972E-2</v>
      </c>
      <c r="J484">
        <f>IF($A484,VLOOKUP($A484,'Full Analysis'!$U$24:$AI$2150,COLUMN()),FALSE)</f>
        <v>-2.5722513804421173E-3</v>
      </c>
      <c r="K484">
        <f>IF($A484,VLOOKUP($A484,'Full Analysis'!$U$24:$AI$2150,COLUMN()),FALSE)</f>
        <v>-2.2886843875132988E-3</v>
      </c>
      <c r="L484">
        <f>IF($A484,VLOOKUP($A484,'Full Analysis'!$U$24:$AI$2150,COLUMN()),FALSE)</f>
        <v>-2.8188243261259007E-3</v>
      </c>
      <c r="M484">
        <f>IF($A484,VLOOKUP($A484,'Full Analysis'!$U$24:$AI$2150,COLUMN()),FALSE)</f>
        <v>-8.0354314099858049E-3</v>
      </c>
      <c r="N484">
        <f>IF($A484,VLOOKUP($A484,'Full Analysis'!$U$24:$AI$2150,COLUMN()),FALSE)</f>
        <v>-5.4267250647380286E-3</v>
      </c>
      <c r="O484">
        <f>IF($A484,VLOOKUP($A484,'Full Analysis'!$U$24:$AI$2150,COLUMN()),FALSE)</f>
        <v>-8.03903440902718E-4</v>
      </c>
    </row>
    <row r="485" spans="1:15" x14ac:dyDescent="0.25">
      <c r="A485" s="2">
        <f>IF(AND('Full Analysis'!A487 &lt;=  [0]!end,  'Full Analysis'!A487 &gt;=[0]!start), 'Full Analysis'!A487)</f>
        <v>41025</v>
      </c>
      <c r="B485">
        <f>IF($A485,VLOOKUP($A485,'Full Analysis'!$U$24:$AI$2150,COLUMN()),FALSE)</f>
        <v>-1.9588644853331455E-3</v>
      </c>
      <c r="C485">
        <f>IF($A485,VLOOKUP($A485,'Full Analysis'!$U$24:$AI$2150,COLUMN()),FALSE)</f>
        <v>-2.411410416048922E-3</v>
      </c>
      <c r="D485">
        <f>IF($A485,VLOOKUP($A485,'Full Analysis'!$U$24:$AI$2150,COLUMN()),FALSE)</f>
        <v>-1.523177981629458E-3</v>
      </c>
      <c r="E485">
        <f>IF($A485,VLOOKUP($A485,'Full Analysis'!$U$24:$AI$2150,COLUMN()),FALSE)</f>
        <v>-6.828497022528337E-3</v>
      </c>
      <c r="F485">
        <f>IF($A485,VLOOKUP($A485,'Full Analysis'!$U$24:$AI$2150,COLUMN()),FALSE)</f>
        <v>-4.1048045261633968E-3</v>
      </c>
      <c r="G485">
        <f>IF($A485,VLOOKUP($A485,'Full Analysis'!$U$24:$AI$2150,COLUMN()),FALSE)</f>
        <v>-0.10694596010302337</v>
      </c>
      <c r="H485">
        <f>IF($A485,VLOOKUP($A485,'Full Analysis'!$U$24:$AI$2150,COLUMN()),FALSE)</f>
        <v>-2.0858779480254511E-2</v>
      </c>
      <c r="I485">
        <f>IF($A485,VLOOKUP($A485,'Full Analysis'!$U$24:$AI$2150,COLUMN()),FALSE)</f>
        <v>-9.1650547189417019E-3</v>
      </c>
      <c r="J485">
        <f>IF($A485,VLOOKUP($A485,'Full Analysis'!$U$24:$AI$2150,COLUMN()),FALSE)</f>
        <v>-1.5854444451972195E-3</v>
      </c>
      <c r="K485">
        <f>IF($A485,VLOOKUP($A485,'Full Analysis'!$U$24:$AI$2150,COLUMN()),FALSE)</f>
        <v>-4.4386978738792772E-3</v>
      </c>
      <c r="L485">
        <f>IF($A485,VLOOKUP($A485,'Full Analysis'!$U$24:$AI$2150,COLUMN()),FALSE)</f>
        <v>-1.9050216674321087E-3</v>
      </c>
      <c r="M485">
        <f>IF($A485,VLOOKUP($A485,'Full Analysis'!$U$24:$AI$2150,COLUMN()),FALSE)</f>
        <v>-4.8387191182231093E-3</v>
      </c>
      <c r="N485">
        <f>IF($A485,VLOOKUP($A485,'Full Analysis'!$U$24:$AI$2150,COLUMN()),FALSE)</f>
        <v>1.9240080020800434E-3</v>
      </c>
      <c r="O485">
        <f>IF($A485,VLOOKUP($A485,'Full Analysis'!$U$24:$AI$2150,COLUMN()),FALSE)</f>
        <v>-7.8652974320023855E-4</v>
      </c>
    </row>
    <row r="486" spans="1:15" x14ac:dyDescent="0.25">
      <c r="A486" s="2">
        <f>IF(AND('Full Analysis'!A488 &lt;=  [0]!end,  'Full Analysis'!A488 &gt;=[0]!start), 'Full Analysis'!A488)</f>
        <v>41026</v>
      </c>
      <c r="B486">
        <f>IF($A486,VLOOKUP($A486,'Full Analysis'!$U$24:$AI$2150,COLUMN()),FALSE)</f>
        <v>3.1811827635014119E-2</v>
      </c>
      <c r="C486">
        <f>IF($A486,VLOOKUP($A486,'Full Analysis'!$U$24:$AI$2150,COLUMN()),FALSE)</f>
        <v>3.8910971640512201E-3</v>
      </c>
      <c r="D486">
        <f>IF($A486,VLOOKUP($A486,'Full Analysis'!$U$24:$AI$2150,COLUMN()),FALSE)</f>
        <v>-6.8761225487867228E-3</v>
      </c>
      <c r="E486">
        <f>IF($A486,VLOOKUP($A486,'Full Analysis'!$U$24:$AI$2150,COLUMN()),FALSE)</f>
        <v>-4.7444299824607817E-3</v>
      </c>
      <c r="F486">
        <f>IF($A486,VLOOKUP($A486,'Full Analysis'!$U$24:$AI$2150,COLUMN()),FALSE)</f>
        <v>6.4289557564938329E-4</v>
      </c>
      <c r="G486">
        <f>IF($A486,VLOOKUP($A486,'Full Analysis'!$U$24:$AI$2150,COLUMN()),FALSE)</f>
        <v>0.21924770643841429</v>
      </c>
      <c r="H486">
        <f>IF($A486,VLOOKUP($A486,'Full Analysis'!$U$24:$AI$2150,COLUMN()),FALSE)</f>
        <v>-9.8040000966207429E-3</v>
      </c>
      <c r="I486">
        <f>IF($A486,VLOOKUP($A486,'Full Analysis'!$U$24:$AI$2150,COLUMN()),FALSE)</f>
        <v>-1.6511186366248226E-4</v>
      </c>
      <c r="J486">
        <f>IF($A486,VLOOKUP($A486,'Full Analysis'!$U$24:$AI$2150,COLUMN()),FALSE)</f>
        <v>2.0388906440187682E-3</v>
      </c>
      <c r="K486">
        <f>IF($A486,VLOOKUP($A486,'Full Analysis'!$U$24:$AI$2150,COLUMN()),FALSE)</f>
        <v>1.4157769131030501E-3</v>
      </c>
      <c r="L486">
        <f>IF($A486,VLOOKUP($A486,'Full Analysis'!$U$24:$AI$2150,COLUMN()),FALSE)</f>
        <v>2.1774641156504767E-3</v>
      </c>
      <c r="M486">
        <f>IF($A486,VLOOKUP($A486,'Full Analysis'!$U$24:$AI$2150,COLUMN()),FALSE)</f>
        <v>-7.7734093394351078E-3</v>
      </c>
      <c r="N486">
        <f>IF($A486,VLOOKUP($A486,'Full Analysis'!$U$24:$AI$2150,COLUMN()),FALSE)</f>
        <v>-1.2003566021599941E-4</v>
      </c>
      <c r="O486">
        <f>IF($A486,VLOOKUP($A486,'Full Analysis'!$U$24:$AI$2150,COLUMN()),FALSE)</f>
        <v>-7.9705484110791623E-4</v>
      </c>
    </row>
    <row r="487" spans="1:15" x14ac:dyDescent="0.25">
      <c r="A487" s="2">
        <f>IF(AND('Full Analysis'!A489 &lt;=  [0]!end,  'Full Analysis'!A489 &gt;=[0]!start), 'Full Analysis'!A489)</f>
        <v>41029</v>
      </c>
      <c r="B487">
        <f>IF($A487,VLOOKUP($A487,'Full Analysis'!$U$24:$AI$2150,COLUMN()),FALSE)</f>
        <v>-1.0050335853501451E-2</v>
      </c>
      <c r="C487">
        <f>IF($A487,VLOOKUP($A487,'Full Analysis'!$U$24:$AI$2150,COLUMN()),FALSE)</f>
        <v>-5.6424983763751759E-3</v>
      </c>
      <c r="D487">
        <f>IF($A487,VLOOKUP($A487,'Full Analysis'!$U$24:$AI$2150,COLUMN()),FALSE)</f>
        <v>2.5561698298809787E-3</v>
      </c>
      <c r="E487">
        <f>IF($A487,VLOOKUP($A487,'Full Analysis'!$U$24:$AI$2150,COLUMN()),FALSE)</f>
        <v>4.8609573008671107E-3</v>
      </c>
      <c r="F487">
        <f>IF($A487,VLOOKUP($A487,'Full Analysis'!$U$24:$AI$2150,COLUMN()),FALSE)</f>
        <v>4.8695297657864903E-4</v>
      </c>
      <c r="G487">
        <f>IF($A487,VLOOKUP($A487,'Full Analysis'!$U$24:$AI$2150,COLUMN()),FALSE)</f>
        <v>9.9990074099494508E-2</v>
      </c>
      <c r="H487">
        <f>IF($A487,VLOOKUP($A487,'Full Analysis'!$U$24:$AI$2150,COLUMN()),FALSE)</f>
        <v>8.8661336738311367E-3</v>
      </c>
      <c r="I487">
        <f>IF($A487,VLOOKUP($A487,'Full Analysis'!$U$24:$AI$2150,COLUMN()),FALSE)</f>
        <v>-1.5259937384787803E-3</v>
      </c>
      <c r="J487">
        <f>IF($A487,VLOOKUP($A487,'Full Analysis'!$U$24:$AI$2150,COLUMN()),FALSE)</f>
        <v>5.2928056885666178E-4</v>
      </c>
      <c r="K487">
        <f>IF($A487,VLOOKUP($A487,'Full Analysis'!$U$24:$AI$2150,COLUMN()),FALSE)</f>
        <v>9.2441383343138544E-4</v>
      </c>
      <c r="L487">
        <f>IF($A487,VLOOKUP($A487,'Full Analysis'!$U$24:$AI$2150,COLUMN()),FALSE)</f>
        <v>9.0867793621789042E-4</v>
      </c>
      <c r="M487">
        <f>IF($A487,VLOOKUP($A487,'Full Analysis'!$U$24:$AI$2150,COLUMN()),FALSE)</f>
        <v>4.7209529569642488E-3</v>
      </c>
      <c r="N487">
        <f>IF($A487,VLOOKUP($A487,'Full Analysis'!$U$24:$AI$2150,COLUMN()),FALSE)</f>
        <v>-6.4727037857819345E-4</v>
      </c>
      <c r="O487">
        <f>IF($A487,VLOOKUP($A487,'Full Analysis'!$U$24:$AI$2150,COLUMN()),FALSE)</f>
        <v>1.3324972352805351E-3</v>
      </c>
    </row>
    <row r="488" spans="1:15" x14ac:dyDescent="0.25">
      <c r="A488" s="2">
        <f>IF(AND('Full Analysis'!A490 &lt;=  [0]!end,  'Full Analysis'!A490 &gt;=[0]!start), 'Full Analysis'!A490)</f>
        <v>41030</v>
      </c>
      <c r="B488">
        <f>IF($A488,VLOOKUP($A488,'Full Analysis'!$U$24:$AI$2150,COLUMN()),FALSE)</f>
        <v>-1.3902905168991493E-2</v>
      </c>
      <c r="C488">
        <f>IF($A488,VLOOKUP($A488,'Full Analysis'!$U$24:$AI$2150,COLUMN()),FALSE)</f>
        <v>2.4998855665211242E-3</v>
      </c>
      <c r="D488">
        <f>IF($A488,VLOOKUP($A488,'Full Analysis'!$U$24:$AI$2150,COLUMN()),FALSE)</f>
        <v>-5.3868427671230844E-4</v>
      </c>
      <c r="E488">
        <f>IF($A488,VLOOKUP($A488,'Full Analysis'!$U$24:$AI$2150,COLUMN()),FALSE)</f>
        <v>1.130938604118545E-2</v>
      </c>
      <c r="F488">
        <f>IF($A488,VLOOKUP($A488,'Full Analysis'!$U$24:$AI$2150,COLUMN()),FALSE)</f>
        <v>5.741042399115593E-3</v>
      </c>
      <c r="G488">
        <f>IF($A488,VLOOKUP($A488,'Full Analysis'!$U$24:$AI$2150,COLUMN()),FALSE)</f>
        <v>-4.0567484304211622E-2</v>
      </c>
      <c r="H488">
        <f>IF($A488,VLOOKUP($A488,'Full Analysis'!$U$24:$AI$2150,COLUMN()),FALSE)</f>
        <v>2.924949924868115E-2</v>
      </c>
      <c r="I488">
        <f>IF($A488,VLOOKUP($A488,'Full Analysis'!$U$24:$AI$2150,COLUMN()),FALSE)</f>
        <v>1.6161212550776113E-2</v>
      </c>
      <c r="J488">
        <f>IF($A488,VLOOKUP($A488,'Full Analysis'!$U$24:$AI$2150,COLUMN()),FALSE)</f>
        <v>4.168409537179796E-3</v>
      </c>
      <c r="K488">
        <f>IF($A488,VLOOKUP($A488,'Full Analysis'!$U$24:$AI$2150,COLUMN()),FALSE)</f>
        <v>1.4808418822600193E-3</v>
      </c>
      <c r="L488">
        <f>IF($A488,VLOOKUP($A488,'Full Analysis'!$U$24:$AI$2150,COLUMN()),FALSE)</f>
        <v>3.8254896821465637E-3</v>
      </c>
      <c r="M488">
        <f>IF($A488,VLOOKUP($A488,'Full Analysis'!$U$24:$AI$2150,COLUMN()),FALSE)</f>
        <v>-8.0202109358360599E-5</v>
      </c>
      <c r="N488">
        <f>IF($A488,VLOOKUP($A488,'Full Analysis'!$U$24:$AI$2150,COLUMN()),FALSE)</f>
        <v>5.0619882387939828E-3</v>
      </c>
      <c r="O488">
        <f>IF($A488,VLOOKUP($A488,'Full Analysis'!$U$24:$AI$2150,COLUMN()),FALSE)</f>
        <v>-1.6834457747865799E-3</v>
      </c>
    </row>
    <row r="489" spans="1:15" x14ac:dyDescent="0.25">
      <c r="A489" s="2">
        <f>IF(AND('Full Analysis'!A491 &lt;=  [0]!end,  'Full Analysis'!A491 &gt;=[0]!start), 'Full Analysis'!A491)</f>
        <v>41031</v>
      </c>
      <c r="B489">
        <f>IF($A489,VLOOKUP($A489,'Full Analysis'!$U$24:$AI$2150,COLUMN()),FALSE)</f>
        <v>-1.1764841579586257E-2</v>
      </c>
      <c r="C489">
        <f>IF($A489,VLOOKUP($A489,'Full Analysis'!$U$24:$AI$2150,COLUMN()),FALSE)</f>
        <v>7.6882707224049836E-3</v>
      </c>
      <c r="D489">
        <f>IF($A489,VLOOKUP($A489,'Full Analysis'!$U$24:$AI$2150,COLUMN()),FALSE)</f>
        <v>1.014893690861259E-2</v>
      </c>
      <c r="E489">
        <f>IF($A489,VLOOKUP($A489,'Full Analysis'!$U$24:$AI$2150,COLUMN()),FALSE)</f>
        <v>-8.7413938151404674E-3</v>
      </c>
      <c r="F489">
        <f>IF($A489,VLOOKUP($A489,'Full Analysis'!$U$24:$AI$2150,COLUMN()),FALSE)</f>
        <v>1.1532974546561608E-2</v>
      </c>
      <c r="G489">
        <f>IF($A489,VLOOKUP($A489,'Full Analysis'!$U$24:$AI$2150,COLUMN()),FALSE)</f>
        <v>-1.6904144380573118E-2</v>
      </c>
      <c r="H489">
        <f>IF($A489,VLOOKUP($A489,'Full Analysis'!$U$24:$AI$2150,COLUMN()),FALSE)</f>
        <v>-7.2367630706238379E-4</v>
      </c>
      <c r="I489">
        <f>IF($A489,VLOOKUP($A489,'Full Analysis'!$U$24:$AI$2150,COLUMN()),FALSE)</f>
        <v>7.8207521357092462E-3</v>
      </c>
      <c r="J489">
        <f>IF($A489,VLOOKUP($A489,'Full Analysis'!$U$24:$AI$2150,COLUMN()),FALSE)</f>
        <v>1.6722411923621328E-3</v>
      </c>
      <c r="K489">
        <f>IF($A489,VLOOKUP($A489,'Full Analysis'!$U$24:$AI$2150,COLUMN()),FALSE)</f>
        <v>7.4124408854406038E-4</v>
      </c>
      <c r="L489">
        <f>IF($A489,VLOOKUP($A489,'Full Analysis'!$U$24:$AI$2150,COLUMN()),FALSE)</f>
        <v>1.5525826215712277E-3</v>
      </c>
      <c r="M489">
        <f>IF($A489,VLOOKUP($A489,'Full Analysis'!$U$24:$AI$2150,COLUMN()),FALSE)</f>
        <v>2.08734822095506E-3</v>
      </c>
      <c r="N489">
        <f>IF($A489,VLOOKUP($A489,'Full Analysis'!$U$24:$AI$2150,COLUMN()),FALSE)</f>
        <v>3.6846186693886337E-3</v>
      </c>
      <c r="O489">
        <f>IF($A489,VLOOKUP($A489,'Full Analysis'!$U$24:$AI$2150,COLUMN()),FALSE)</f>
        <v>-4.6773987834005992E-4</v>
      </c>
    </row>
    <row r="490" spans="1:15" x14ac:dyDescent="0.25">
      <c r="A490" s="2">
        <f>IF(AND('Full Analysis'!A492 &lt;=  [0]!end,  'Full Analysis'!A492 &gt;=[0]!start), 'Full Analysis'!A492)</f>
        <v>41032</v>
      </c>
      <c r="B490">
        <f>IF($A490,VLOOKUP($A490,'Full Analysis'!$U$24:$AI$2150,COLUMN()),FALSE)</f>
        <v>1.176484157958621E-2</v>
      </c>
      <c r="C490">
        <f>IF($A490,VLOOKUP($A490,'Full Analysis'!$U$24:$AI$2150,COLUMN()),FALSE)</f>
        <v>1.6279016486759276E-2</v>
      </c>
      <c r="D490">
        <f>IF($A490,VLOOKUP($A490,'Full Analysis'!$U$24:$AI$2150,COLUMN()),FALSE)</f>
        <v>1.7389356606637412E-2</v>
      </c>
      <c r="E490">
        <f>IF($A490,VLOOKUP($A490,'Full Analysis'!$U$24:$AI$2150,COLUMN()),FALSE)</f>
        <v>6.901115926367705E-3</v>
      </c>
      <c r="F490">
        <f>IF($A490,VLOOKUP($A490,'Full Analysis'!$U$24:$AI$2150,COLUMN()),FALSE)</f>
        <v>-4.1881681537657665E-3</v>
      </c>
      <c r="G490">
        <f>IF($A490,VLOOKUP($A490,'Full Analysis'!$U$24:$AI$2150,COLUMN()),FALSE)</f>
        <v>-3.7702557922046118E-2</v>
      </c>
      <c r="H490">
        <f>IF($A490,VLOOKUP($A490,'Full Analysis'!$U$24:$AI$2150,COLUMN()),FALSE)</f>
        <v>-1.4457833843723165E-3</v>
      </c>
      <c r="I490">
        <f>IF($A490,VLOOKUP($A490,'Full Analysis'!$U$24:$AI$2150,COLUMN()),FALSE)</f>
        <v>3.9758120298651872E-3</v>
      </c>
      <c r="J490">
        <f>IF($A490,VLOOKUP($A490,'Full Analysis'!$U$24:$AI$2150,COLUMN()),FALSE)</f>
        <v>4.3456783214532247E-3</v>
      </c>
      <c r="K490">
        <f>IF($A490,VLOOKUP($A490,'Full Analysis'!$U$24:$AI$2150,COLUMN()),FALSE)</f>
        <v>2.0412588660828159E-3</v>
      </c>
      <c r="L490">
        <f>IF($A490,VLOOKUP($A490,'Full Analysis'!$U$24:$AI$2150,COLUMN()),FALSE)</f>
        <v>4.4886256831398802E-3</v>
      </c>
      <c r="M490">
        <f>IF($A490,VLOOKUP($A490,'Full Analysis'!$U$24:$AI$2150,COLUMN()),FALSE)</f>
        <v>-6.0093927090155439E-3</v>
      </c>
      <c r="N490">
        <f>IF($A490,VLOOKUP($A490,'Full Analysis'!$U$24:$AI$2150,COLUMN()),FALSE)</f>
        <v>3.8803156432706482E-3</v>
      </c>
      <c r="O490">
        <f>IF($A490,VLOOKUP($A490,'Full Analysis'!$U$24:$AI$2150,COLUMN()),FALSE)</f>
        <v>-1.4964108408905162E-3</v>
      </c>
    </row>
    <row r="491" spans="1:15" x14ac:dyDescent="0.25">
      <c r="A491" s="2">
        <f>IF(AND('Full Analysis'!A493 &lt;=  [0]!end,  'Full Analysis'!A493 &gt;=[0]!start), 'Full Analysis'!A493)</f>
        <v>41033</v>
      </c>
      <c r="B491">
        <f>IF($A491,VLOOKUP($A491,'Full Analysis'!$U$24:$AI$2150,COLUMN()),FALSE)</f>
        <v>1.9743343037178294E-3</v>
      </c>
      <c r="C491">
        <f>IF($A491,VLOOKUP($A491,'Full Analysis'!$U$24:$AI$2150,COLUMN()),FALSE)</f>
        <v>-3.5053383740707666E-4</v>
      </c>
      <c r="D491">
        <f>IF($A491,VLOOKUP($A491,'Full Analysis'!$U$24:$AI$2150,COLUMN()),FALSE)</f>
        <v>8.1987605344950414E-3</v>
      </c>
      <c r="E491">
        <f>IF($A491,VLOOKUP($A491,'Full Analysis'!$U$24:$AI$2150,COLUMN()),FALSE)</f>
        <v>4.8513127729930394E-3</v>
      </c>
      <c r="F491">
        <f>IF($A491,VLOOKUP($A491,'Full Analysis'!$U$24:$AI$2150,COLUMN()),FALSE)</f>
        <v>9.0208705161631776E-4</v>
      </c>
      <c r="G491">
        <f>IF($A491,VLOOKUP($A491,'Full Analysis'!$U$24:$AI$2150,COLUMN()),FALSE)</f>
        <v>2.0650892650069946E-3</v>
      </c>
      <c r="H491">
        <f>IF($A491,VLOOKUP($A491,'Full Analysis'!$U$24:$AI$2150,COLUMN()),FALSE)</f>
        <v>7.2263040600964565E-4</v>
      </c>
      <c r="I491">
        <f>IF($A491,VLOOKUP($A491,'Full Analysis'!$U$24:$AI$2150,COLUMN()),FALSE)</f>
        <v>0</v>
      </c>
      <c r="J491">
        <f>IF($A491,VLOOKUP($A491,'Full Analysis'!$U$24:$AI$2150,COLUMN()),FALSE)</f>
        <v>2.0650892650069946E-3</v>
      </c>
      <c r="K491">
        <f>IF($A491,VLOOKUP($A491,'Full Analysis'!$U$24:$AI$2150,COLUMN()),FALSE)</f>
        <v>-2.5972434363894358E-3</v>
      </c>
      <c r="L491">
        <f>IF($A491,VLOOKUP($A491,'Full Analysis'!$U$24:$AI$2150,COLUMN()),FALSE)</f>
        <v>1.9298815896498756E-3</v>
      </c>
      <c r="M491">
        <f>IF($A491,VLOOKUP($A491,'Full Analysis'!$U$24:$AI$2150,COLUMN()),FALSE)</f>
        <v>5.5935116724677516E-4</v>
      </c>
      <c r="N491">
        <f>IF($A491,VLOOKUP($A491,'Full Analysis'!$U$24:$AI$2150,COLUMN()),FALSE)</f>
        <v>3.511542826873713E-3</v>
      </c>
      <c r="O491">
        <f>IF($A491,VLOOKUP($A491,'Full Analysis'!$U$24:$AI$2150,COLUMN()),FALSE)</f>
        <v>-7.2260560495371039E-5</v>
      </c>
    </row>
    <row r="492" spans="1:15" x14ac:dyDescent="0.25">
      <c r="A492" s="2">
        <f>IF(AND('Full Analysis'!A494 &lt;=  [0]!end,  'Full Analysis'!A494 &gt;=[0]!start), 'Full Analysis'!A494)</f>
        <v>41036</v>
      </c>
      <c r="B492">
        <f>IF($A492,VLOOKUP($A492,'Full Analysis'!$U$24:$AI$2150,COLUMN()),FALSE)</f>
        <v>1.9782400121057205E-3</v>
      </c>
      <c r="C492">
        <f>IF($A492,VLOOKUP($A492,'Full Analysis'!$U$24:$AI$2150,COLUMN()),FALSE)</f>
        <v>4.2878637386192598E-3</v>
      </c>
      <c r="D492">
        <f>IF($A492,VLOOKUP($A492,'Full Analysis'!$U$24:$AI$2150,COLUMN()),FALSE)</f>
        <v>1.3697882060271605E-2</v>
      </c>
      <c r="E492">
        <f>IF($A492,VLOOKUP($A492,'Full Analysis'!$U$24:$AI$2150,COLUMN()),FALSE)</f>
        <v>-9.9805182777972523E-5</v>
      </c>
      <c r="F492">
        <f>IF($A492,VLOOKUP($A492,'Full Analysis'!$U$24:$AI$2150,COLUMN()),FALSE)</f>
        <v>2.283325318014787E-2</v>
      </c>
      <c r="G492">
        <f>IF($A492,VLOOKUP($A492,'Full Analysis'!$U$24:$AI$2150,COLUMN()),FALSE)</f>
        <v>3.9844407297033584E-2</v>
      </c>
      <c r="H492">
        <f>IF($A492,VLOOKUP($A492,'Full Analysis'!$U$24:$AI$2150,COLUMN()),FALSE)</f>
        <v>1.2055456553484675E-3</v>
      </c>
      <c r="I492">
        <f>IF($A492,VLOOKUP($A492,'Full Analysis'!$U$24:$AI$2150,COLUMN()),FALSE)</f>
        <v>8.5548818226493708E-3</v>
      </c>
      <c r="J492">
        <f>IF($A492,VLOOKUP($A492,'Full Analysis'!$U$24:$AI$2150,COLUMN()),FALSE)</f>
        <v>3.9123980709703608E-3</v>
      </c>
      <c r="K492">
        <f>IF($A492,VLOOKUP($A492,'Full Analysis'!$U$24:$AI$2150,COLUMN()),FALSE)</f>
        <v>2.2257954038884605E-3</v>
      </c>
      <c r="L492">
        <f>IF($A492,VLOOKUP($A492,'Full Analysis'!$U$24:$AI$2150,COLUMN()),FALSE)</f>
        <v>3.7786322089640211E-3</v>
      </c>
      <c r="M492">
        <f>IF($A492,VLOOKUP($A492,'Full Analysis'!$U$24:$AI$2150,COLUMN()),FALSE)</f>
        <v>-1.5175115727139254E-3</v>
      </c>
      <c r="N492">
        <f>IF($A492,VLOOKUP($A492,'Full Analysis'!$U$24:$AI$2150,COLUMN()),FALSE)</f>
        <v>9.1278856480466689E-4</v>
      </c>
      <c r="O492">
        <f>IF($A492,VLOOKUP($A492,'Full Analysis'!$U$24:$AI$2150,COLUMN()),FALSE)</f>
        <v>-1.1165954446446897E-3</v>
      </c>
    </row>
    <row r="493" spans="1:15" x14ac:dyDescent="0.25">
      <c r="A493" s="2">
        <f>IF(AND('Full Analysis'!A495 &lt;=  [0]!end,  'Full Analysis'!A495 &gt;=[0]!start), 'Full Analysis'!A495)</f>
        <v>41037</v>
      </c>
      <c r="B493">
        <f>IF($A493,VLOOKUP($A493,'Full Analysis'!$U$24:$AI$2150,COLUMN()),FALSE)</f>
        <v>1.9821612039912025E-3</v>
      </c>
      <c r="C493">
        <f>IF($A493,VLOOKUP($A493,'Full Analysis'!$U$24:$AI$2150,COLUMN()),FALSE)</f>
        <v>6.7248165728183533E-3</v>
      </c>
      <c r="D493">
        <f>IF($A493,VLOOKUP($A493,'Full Analysis'!$U$24:$AI$2150,COLUMN()),FALSE)</f>
        <v>1.5072170733599313E-2</v>
      </c>
      <c r="E493">
        <f>IF($A493,VLOOKUP($A493,'Full Analysis'!$U$24:$AI$2150,COLUMN()),FALSE)</f>
        <v>8.283793932633534E-3</v>
      </c>
      <c r="F493">
        <f>IF($A493,VLOOKUP($A493,'Full Analysis'!$U$24:$AI$2150,COLUMN()),FALSE)</f>
        <v>7.8541813367483549E-3</v>
      </c>
      <c r="G493">
        <f>IF($A493,VLOOKUP($A493,'Full Analysis'!$U$24:$AI$2150,COLUMN()),FALSE)</f>
        <v>1.0661514300399945E-2</v>
      </c>
      <c r="H493">
        <f>IF($A493,VLOOKUP($A493,'Full Analysis'!$U$24:$AI$2150,COLUMN()),FALSE)</f>
        <v>2.0227325429065413E-2</v>
      </c>
      <c r="I493">
        <f>IF($A493,VLOOKUP($A493,'Full Analysis'!$U$24:$AI$2150,COLUMN()),FALSE)</f>
        <v>5.8301704132479532E-3</v>
      </c>
      <c r="J493">
        <f>IF($A493,VLOOKUP($A493,'Full Analysis'!$U$24:$AI$2150,COLUMN()),FALSE)</f>
        <v>4.5452872829637673E-3</v>
      </c>
      <c r="K493">
        <f>IF($A493,VLOOKUP($A493,'Full Analysis'!$U$24:$AI$2150,COLUMN()),FALSE)</f>
        <v>1.5486112055157087E-3</v>
      </c>
      <c r="L493">
        <f>IF($A493,VLOOKUP($A493,'Full Analysis'!$U$24:$AI$2150,COLUMN()),FALSE)</f>
        <v>4.4419839834221632E-3</v>
      </c>
      <c r="M493">
        <f>IF($A493,VLOOKUP($A493,'Full Analysis'!$U$24:$AI$2150,COLUMN()),FALSE)</f>
        <v>-1.8339119280944328E-3</v>
      </c>
      <c r="N493">
        <f>IF($A493,VLOOKUP($A493,'Full Analysis'!$U$24:$AI$2150,COLUMN()),FALSE)</f>
        <v>6.3822930945597904E-3</v>
      </c>
      <c r="O493">
        <f>IF($A493,VLOOKUP($A493,'Full Analysis'!$U$24:$AI$2150,COLUMN()),FALSE)</f>
        <v>8.2204872490476808E-4</v>
      </c>
    </row>
    <row r="494" spans="1:15" x14ac:dyDescent="0.25">
      <c r="A494" s="2">
        <f>IF(AND('Full Analysis'!A496 &lt;=  [0]!end,  'Full Analysis'!A496 &gt;=[0]!start), 'Full Analysis'!A496)</f>
        <v>41038</v>
      </c>
      <c r="B494">
        <f>IF($A494,VLOOKUP($A494,'Full Analysis'!$U$24:$AI$2150,COLUMN()),FALSE)</f>
        <v>3.8427377133885499E-2</v>
      </c>
      <c r="C494">
        <f>IF($A494,VLOOKUP($A494,'Full Analysis'!$U$24:$AI$2150,COLUMN()),FALSE)</f>
        <v>-2.5142221555988645E-3</v>
      </c>
      <c r="D494">
        <f>IF($A494,VLOOKUP($A494,'Full Analysis'!$U$24:$AI$2150,COLUMN()),FALSE)</f>
        <v>-2.8322029436020995E-3</v>
      </c>
      <c r="E494">
        <f>IF($A494,VLOOKUP($A494,'Full Analysis'!$U$24:$AI$2150,COLUMN()),FALSE)</f>
        <v>3.0845690204363914E-3</v>
      </c>
      <c r="F494">
        <f>IF($A494,VLOOKUP($A494,'Full Analysis'!$U$24:$AI$2150,COLUMN()),FALSE)</f>
        <v>-3.7092985142453509E-3</v>
      </c>
      <c r="G494">
        <f>IF($A494,VLOOKUP($A494,'Full Analysis'!$U$24:$AI$2150,COLUMN()),FALSE)</f>
        <v>8.8877754484847554E-2</v>
      </c>
      <c r="H494">
        <f>IF($A494,VLOOKUP($A494,'Full Analysis'!$U$24:$AI$2150,COLUMN()),FALSE)</f>
        <v>8.653781288875579E-3</v>
      </c>
      <c r="I494">
        <f>IF($A494,VLOOKUP($A494,'Full Analysis'!$U$24:$AI$2150,COLUMN()),FALSE)</f>
        <v>-4.1189400491397085E-3</v>
      </c>
      <c r="J494">
        <f>IF($A494,VLOOKUP($A494,'Full Analysis'!$U$24:$AI$2150,COLUMN()),FALSE)</f>
        <v>-9.2614037645577735E-4</v>
      </c>
      <c r="K494">
        <f>IF($A494,VLOOKUP($A494,'Full Analysis'!$U$24:$AI$2150,COLUMN()),FALSE)</f>
        <v>-1.7961665972986815E-3</v>
      </c>
      <c r="L494">
        <f>IF($A494,VLOOKUP($A494,'Full Analysis'!$U$24:$AI$2150,COLUMN()),FALSE)</f>
        <v>-6.4901953972601976E-4</v>
      </c>
      <c r="M494">
        <f>IF($A494,VLOOKUP($A494,'Full Analysis'!$U$24:$AI$2150,COLUMN()),FALSE)</f>
        <v>3.7511516909651457E-3</v>
      </c>
      <c r="N494">
        <f>IF($A494,VLOOKUP($A494,'Full Analysis'!$U$24:$AI$2150,COLUMN()),FALSE)</f>
        <v>1.702636591819414E-3</v>
      </c>
      <c r="O494">
        <f>IF($A494,VLOOKUP($A494,'Full Analysis'!$U$24:$AI$2150,COLUMN()),FALSE)</f>
        <v>6.114202370466643E-4</v>
      </c>
    </row>
    <row r="495" spans="1:15" x14ac:dyDescent="0.25">
      <c r="A495" s="2">
        <f>IF(AND('Full Analysis'!A497 &lt;=  [0]!end,  'Full Analysis'!A497 &gt;=[0]!start), 'Full Analysis'!A497)</f>
        <v>41039</v>
      </c>
      <c r="B495">
        <f>IF($A495,VLOOKUP($A495,'Full Analysis'!$U$24:$AI$2150,COLUMN()),FALSE)</f>
        <v>-2.2427035787444323E-2</v>
      </c>
      <c r="C495">
        <f>IF($A495,VLOOKUP($A495,'Full Analysis'!$U$24:$AI$2150,COLUMN()),FALSE)</f>
        <v>3.3931093490318048E-3</v>
      </c>
      <c r="D495">
        <f>IF($A495,VLOOKUP($A495,'Full Analysis'!$U$24:$AI$2150,COLUMN()),FALSE)</f>
        <v>1.0110727491483805E-2</v>
      </c>
      <c r="E495">
        <f>IF($A495,VLOOKUP($A495,'Full Analysis'!$U$24:$AI$2150,COLUMN()),FALSE)</f>
        <v>-5.2932208769750078E-3</v>
      </c>
      <c r="F495">
        <f>IF($A495,VLOOKUP($A495,'Full Analysis'!$U$24:$AI$2150,COLUMN()),FALSE)</f>
        <v>6.0007406067050413E-3</v>
      </c>
      <c r="G495">
        <f>IF($A495,VLOOKUP($A495,'Full Analysis'!$U$24:$AI$2150,COLUMN()),FALSE)</f>
        <v>-2.4870306464144881E-2</v>
      </c>
      <c r="H495">
        <f>IF($A495,VLOOKUP($A495,'Full Analysis'!$U$24:$AI$2150,COLUMN()),FALSE)</f>
        <v>1.6525163229537607E-2</v>
      </c>
      <c r="I495">
        <f>IF($A495,VLOOKUP($A495,'Full Analysis'!$U$24:$AI$2150,COLUMN()),FALSE)</f>
        <v>6.8743557503644437E-3</v>
      </c>
      <c r="J495">
        <f>IF($A495,VLOOKUP($A495,'Full Analysis'!$U$24:$AI$2150,COLUMN()),FALSE)</f>
        <v>1.6213089828314314E-3</v>
      </c>
      <c r="K495">
        <f>IF($A495,VLOOKUP($A495,'Full Analysis'!$U$24:$AI$2150,COLUMN()),FALSE)</f>
        <v>4.6518924019597965E-3</v>
      </c>
      <c r="L495">
        <f>IF($A495,VLOOKUP($A495,'Full Analysis'!$U$24:$AI$2150,COLUMN()),FALSE)</f>
        <v>1.3912723108611509E-3</v>
      </c>
      <c r="M495">
        <f>IF($A495,VLOOKUP($A495,'Full Analysis'!$U$24:$AI$2150,COLUMN()),FALSE)</f>
        <v>-1.2785681780125629E-3</v>
      </c>
      <c r="N495">
        <f>IF($A495,VLOOKUP($A495,'Full Analysis'!$U$24:$AI$2150,COLUMN()),FALSE)</f>
        <v>-3.3593464410916287E-5</v>
      </c>
      <c r="O495">
        <f>IF($A495,VLOOKUP($A495,'Full Analysis'!$U$24:$AI$2150,COLUMN()),FALSE)</f>
        <v>-1.1113952487116891E-3</v>
      </c>
    </row>
    <row r="496" spans="1:15" x14ac:dyDescent="0.25">
      <c r="A496" s="2">
        <f>IF(AND('Full Analysis'!A498 &lt;=  [0]!end,  'Full Analysis'!A498 &gt;=[0]!start), 'Full Analysis'!A498)</f>
        <v>41040</v>
      </c>
      <c r="B496">
        <f>IF($A496,VLOOKUP($A496,'Full Analysis'!$U$24:$AI$2150,COLUMN()),FALSE)</f>
        <v>-1.0030174359937244E-2</v>
      </c>
      <c r="C496">
        <f>IF($A496,VLOOKUP($A496,'Full Analysis'!$U$24:$AI$2150,COLUMN()),FALSE)</f>
        <v>1.1175044036911361E-2</v>
      </c>
      <c r="D496">
        <f>IF($A496,VLOOKUP($A496,'Full Analysis'!$U$24:$AI$2150,COLUMN()),FALSE)</f>
        <v>2.734874801966725E-2</v>
      </c>
      <c r="E496">
        <f>IF($A496,VLOOKUP($A496,'Full Analysis'!$U$24:$AI$2150,COLUMN()),FALSE)</f>
        <v>1.2530938497268404E-2</v>
      </c>
      <c r="F496">
        <f>IF($A496,VLOOKUP($A496,'Full Analysis'!$U$24:$AI$2150,COLUMN()),FALSE)</f>
        <v>1.612477043665923E-2</v>
      </c>
      <c r="G496">
        <f>IF($A496,VLOOKUP($A496,'Full Analysis'!$U$24:$AI$2150,COLUMN()),FALSE)</f>
        <v>-1.8362526156398881E-2</v>
      </c>
      <c r="H496">
        <f>IF($A496,VLOOKUP($A496,'Full Analysis'!$U$24:$AI$2150,COLUMN()),FALSE)</f>
        <v>1.0103562364923179E-3</v>
      </c>
      <c r="I496">
        <f>IF($A496,VLOOKUP($A496,'Full Analysis'!$U$24:$AI$2150,COLUMN()),FALSE)</f>
        <v>1.7790425927782853E-2</v>
      </c>
      <c r="J496">
        <f>IF($A496,VLOOKUP($A496,'Full Analysis'!$U$24:$AI$2150,COLUMN()),FALSE)</f>
        <v>7.4453577994737317E-3</v>
      </c>
      <c r="K496">
        <f>IF($A496,VLOOKUP($A496,'Full Analysis'!$U$24:$AI$2150,COLUMN()),FALSE)</f>
        <v>-1.3667994175524411E-3</v>
      </c>
      <c r="L496">
        <f>IF($A496,VLOOKUP($A496,'Full Analysis'!$U$24:$AI$2150,COLUMN()),FALSE)</f>
        <v>7.4529877318022771E-3</v>
      </c>
      <c r="M496">
        <f>IF($A496,VLOOKUP($A496,'Full Analysis'!$U$24:$AI$2150,COLUMN()),FALSE)</f>
        <v>-3.1938678010248154E-4</v>
      </c>
      <c r="N496">
        <f>IF($A496,VLOOKUP($A496,'Full Analysis'!$U$24:$AI$2150,COLUMN()),FALSE)</f>
        <v>7.8329730357134739E-3</v>
      </c>
      <c r="O496">
        <f>IF($A496,VLOOKUP($A496,'Full Analysis'!$U$24:$AI$2150,COLUMN()),FALSE)</f>
        <v>-1.3209528320420668E-3</v>
      </c>
    </row>
    <row r="497" spans="1:15" x14ac:dyDescent="0.25">
      <c r="A497" s="2">
        <f>IF(AND('Full Analysis'!A499 &lt;=  [0]!end,  'Full Analysis'!A499 &gt;=[0]!start), 'Full Analysis'!A499)</f>
        <v>41043</v>
      </c>
      <c r="B497">
        <f>IF($A497,VLOOKUP($A497,'Full Analysis'!$U$24:$AI$2150,COLUMN()),FALSE)</f>
        <v>-5.9701669865039079E-3</v>
      </c>
      <c r="C497">
        <f>IF($A497,VLOOKUP($A497,'Full Analysis'!$U$24:$AI$2150,COLUMN()),FALSE)</f>
        <v>5.762452204680483E-3</v>
      </c>
      <c r="D497">
        <f>IF($A497,VLOOKUP($A497,'Full Analysis'!$U$24:$AI$2150,COLUMN()),FALSE)</f>
        <v>2.7913746096199163E-3</v>
      </c>
      <c r="E497">
        <f>IF($A497,VLOOKUP($A497,'Full Analysis'!$U$24:$AI$2150,COLUMN()),FALSE)</f>
        <v>-1.6770855075854997E-3</v>
      </c>
      <c r="F497">
        <f>IF($A497,VLOOKUP($A497,'Full Analysis'!$U$24:$AI$2150,COLUMN()),FALSE)</f>
        <v>1.5960774505063508E-3</v>
      </c>
      <c r="G497">
        <f>IF($A497,VLOOKUP($A497,'Full Analysis'!$U$24:$AI$2150,COLUMN()),FALSE)</f>
        <v>-4.3687548159215814E-2</v>
      </c>
      <c r="H497">
        <f>IF($A497,VLOOKUP($A497,'Full Analysis'!$U$24:$AI$2150,COLUMN()),FALSE)</f>
        <v>-2.0510974177988531E-2</v>
      </c>
      <c r="I497">
        <f>IF($A497,VLOOKUP($A497,'Full Analysis'!$U$24:$AI$2150,COLUMN()),FALSE)</f>
        <v>4.3983181390731497E-3</v>
      </c>
      <c r="J497">
        <f>IF($A497,VLOOKUP($A497,'Full Analysis'!$U$24:$AI$2150,COLUMN()),FALSE)</f>
        <v>6.0121203930567184E-3</v>
      </c>
      <c r="K497">
        <f>IF($A497,VLOOKUP($A497,'Full Analysis'!$U$24:$AI$2150,COLUMN()),FALSE)</f>
        <v>5.4160184683291037E-3</v>
      </c>
      <c r="L497">
        <f>IF($A497,VLOOKUP($A497,'Full Analysis'!$U$24:$AI$2150,COLUMN()),FALSE)</f>
        <v>5.8145151155955853E-3</v>
      </c>
      <c r="M497">
        <f>IF($A497,VLOOKUP($A497,'Full Analysis'!$U$24:$AI$2150,COLUMN()),FALSE)</f>
        <v>3.759252577503838E-3</v>
      </c>
      <c r="N497">
        <f>IF($A497,VLOOKUP($A497,'Full Analysis'!$U$24:$AI$2150,COLUMN()),FALSE)</f>
        <v>5.6223057260735513E-3</v>
      </c>
      <c r="O497">
        <f>IF($A497,VLOOKUP($A497,'Full Analysis'!$U$24:$AI$2150,COLUMN()),FALSE)</f>
        <v>4.4373446936706472E-5</v>
      </c>
    </row>
    <row r="498" spans="1:15" x14ac:dyDescent="0.25">
      <c r="A498" s="2">
        <f>IF(AND('Full Analysis'!A500 &lt;=  [0]!end,  'Full Analysis'!A500 &gt;=[0]!start), 'Full Analysis'!A500)</f>
        <v>41044</v>
      </c>
      <c r="B498">
        <f>IF($A498,VLOOKUP($A498,'Full Analysis'!$U$24:$AI$2150,COLUMN()),FALSE)</f>
        <v>-9.8717484791541171E-3</v>
      </c>
      <c r="C498">
        <f>IF($A498,VLOOKUP($A498,'Full Analysis'!$U$24:$AI$2150,COLUMN()),FALSE)</f>
        <v>4.4135550996594278E-3</v>
      </c>
      <c r="D498">
        <f>IF($A498,VLOOKUP($A498,'Full Analysis'!$U$24:$AI$2150,COLUMN()),FALSE)</f>
        <v>2.3416918118416244E-2</v>
      </c>
      <c r="E498">
        <f>IF($A498,VLOOKUP($A498,'Full Analysis'!$U$24:$AI$2150,COLUMN()),FALSE)</f>
        <v>5.2178451810255665E-3</v>
      </c>
      <c r="F498">
        <f>IF($A498,VLOOKUP($A498,'Full Analysis'!$U$24:$AI$2150,COLUMN()),FALSE)</f>
        <v>1.0498648687828665E-2</v>
      </c>
      <c r="G498">
        <f>IF($A498,VLOOKUP($A498,'Full Analysis'!$U$24:$AI$2150,COLUMN()),FALSE)</f>
        <v>6.4480142816130528E-2</v>
      </c>
      <c r="H498">
        <f>IF($A498,VLOOKUP($A498,'Full Analysis'!$U$24:$AI$2150,COLUMN()),FALSE)</f>
        <v>-3.2877672073733211E-2</v>
      </c>
      <c r="I498">
        <f>IF($A498,VLOOKUP($A498,'Full Analysis'!$U$24:$AI$2150,COLUMN()),FALSE)</f>
        <v>7.5662403833158766E-3</v>
      </c>
      <c r="J498">
        <f>IF($A498,VLOOKUP($A498,'Full Analysis'!$U$24:$AI$2150,COLUMN()),FALSE)</f>
        <v>1.9597858347967321E-3</v>
      </c>
      <c r="K498">
        <f>IF($A498,VLOOKUP($A498,'Full Analysis'!$U$24:$AI$2150,COLUMN()),FALSE)</f>
        <v>4.7553587297193807E-3</v>
      </c>
      <c r="L498">
        <f>IF($A498,VLOOKUP($A498,'Full Analysis'!$U$24:$AI$2150,COLUMN()),FALSE)</f>
        <v>2.1656239338096765E-3</v>
      </c>
      <c r="M498">
        <f>IF($A498,VLOOKUP($A498,'Full Analysis'!$U$24:$AI$2150,COLUMN()),FALSE)</f>
        <v>1.5237181664102611E-3</v>
      </c>
      <c r="N498">
        <f>IF($A498,VLOOKUP($A498,'Full Analysis'!$U$24:$AI$2150,COLUMN()),FALSE)</f>
        <v>5.3522133497419478E-3</v>
      </c>
      <c r="O498">
        <f>IF($A498,VLOOKUP($A498,'Full Analysis'!$U$24:$AI$2150,COLUMN()),FALSE)</f>
        <v>8.3205520456772406E-5</v>
      </c>
    </row>
    <row r="499" spans="1:15" x14ac:dyDescent="0.25">
      <c r="A499" s="2">
        <f>IF(AND('Full Analysis'!A501 &lt;=  [0]!end,  'Full Analysis'!A501 &gt;=[0]!start), 'Full Analysis'!A501)</f>
        <v>41045</v>
      </c>
      <c r="B499">
        <f>IF($A499,VLOOKUP($A499,'Full Analysis'!$U$24:$AI$2150,COLUMN()),FALSE)</f>
        <v>-1.9627091678487058E-3</v>
      </c>
      <c r="C499">
        <f>IF($A499,VLOOKUP($A499,'Full Analysis'!$U$24:$AI$2150,COLUMN()),FALSE)</f>
        <v>1.5165749322565975E-2</v>
      </c>
      <c r="D499">
        <f>IF($A499,VLOOKUP($A499,'Full Analysis'!$U$24:$AI$2150,COLUMN()),FALSE)</f>
        <v>1.2747830441554022E-2</v>
      </c>
      <c r="E499">
        <f>IF($A499,VLOOKUP($A499,'Full Analysis'!$U$24:$AI$2150,COLUMN()),FALSE)</f>
        <v>5.500677354328712E-3</v>
      </c>
      <c r="F499">
        <f>IF($A499,VLOOKUP($A499,'Full Analysis'!$U$24:$AI$2150,COLUMN()),FALSE)</f>
        <v>-2.1643437467446739E-2</v>
      </c>
      <c r="G499">
        <f>IF($A499,VLOOKUP($A499,'Full Analysis'!$U$24:$AI$2150,COLUMN()),FALSE)</f>
        <v>2.2781737336641903E-3</v>
      </c>
      <c r="H499">
        <f>IF($A499,VLOOKUP($A499,'Full Analysis'!$U$24:$AI$2150,COLUMN()),FALSE)</f>
        <v>-1.5452583715491046E-2</v>
      </c>
      <c r="I499">
        <f>IF($A499,VLOOKUP($A499,'Full Analysis'!$U$24:$AI$2150,COLUMN()),FALSE)</f>
        <v>-2.7056413569231043E-3</v>
      </c>
      <c r="J499">
        <f>IF($A499,VLOOKUP($A499,'Full Analysis'!$U$24:$AI$2150,COLUMN()),FALSE)</f>
        <v>2.2781737336644119E-3</v>
      </c>
      <c r="K499">
        <f>IF($A499,VLOOKUP($A499,'Full Analysis'!$U$24:$AI$2150,COLUMN()),FALSE)</f>
        <v>7.3652405593475946E-3</v>
      </c>
      <c r="L499">
        <f>IF($A499,VLOOKUP($A499,'Full Analysis'!$U$24:$AI$2150,COLUMN()),FALSE)</f>
        <v>2.1703240413387197E-3</v>
      </c>
      <c r="M499">
        <f>IF($A499,VLOOKUP($A499,'Full Analysis'!$U$24:$AI$2150,COLUMN()),FALSE)</f>
        <v>-1.1093932369185638E-2</v>
      </c>
      <c r="N499">
        <f>IF($A499,VLOOKUP($A499,'Full Analysis'!$U$24:$AI$2150,COLUMN()),FALSE)</f>
        <v>-9.6996087346709625E-4</v>
      </c>
      <c r="O499">
        <f>IF($A499,VLOOKUP($A499,'Full Analysis'!$U$24:$AI$2150,COLUMN()),FALSE)</f>
        <v>-1.3858556271960911E-3</v>
      </c>
    </row>
    <row r="500" spans="1:15" x14ac:dyDescent="0.25">
      <c r="A500" s="2">
        <f>IF(AND('Full Analysis'!A502 &lt;=  [0]!end,  'Full Analysis'!A502 &gt;=[0]!start), 'Full Analysis'!A502)</f>
        <v>41046</v>
      </c>
      <c r="B500">
        <f>IF($A500,VLOOKUP($A500,'Full Analysis'!$U$24:$AI$2150,COLUMN()),FALSE)</f>
        <v>-3.9138993211364406E-3</v>
      </c>
      <c r="C500">
        <f>IF($A500,VLOOKUP($A500,'Full Analysis'!$U$24:$AI$2150,COLUMN()),FALSE)</f>
        <v>7.4151904335884571E-3</v>
      </c>
      <c r="D500">
        <f>IF($A500,VLOOKUP($A500,'Full Analysis'!$U$24:$AI$2150,COLUMN()),FALSE)</f>
        <v>6.7076613862929145E-3</v>
      </c>
      <c r="E500">
        <f>IF($A500,VLOOKUP($A500,'Full Analysis'!$U$24:$AI$2150,COLUMN()),FALSE)</f>
        <v>-6.7112774134075502E-3</v>
      </c>
      <c r="F500">
        <f>IF($A500,VLOOKUP($A500,'Full Analysis'!$U$24:$AI$2150,COLUMN()),FALSE)</f>
        <v>-7.2060994509691939E-3</v>
      </c>
      <c r="G500">
        <f>IF($A500,VLOOKUP($A500,'Full Analysis'!$U$24:$AI$2150,COLUMN()),FALSE)</f>
        <v>6.5433809293247103E-2</v>
      </c>
      <c r="H500">
        <f>IF($A500,VLOOKUP($A500,'Full Analysis'!$U$24:$AI$2150,COLUMN()),FALSE)</f>
        <v>-1.9622213314994516E-2</v>
      </c>
      <c r="I500">
        <f>IF($A500,VLOOKUP($A500,'Full Analysis'!$U$24:$AI$2150,COLUMN()),FALSE)</f>
        <v>-1.3279626580811957E-3</v>
      </c>
      <c r="J500">
        <f>IF($A500,VLOOKUP($A500,'Full Analysis'!$U$24:$AI$2150,COLUMN()),FALSE)</f>
        <v>-1.2575652054252235E-3</v>
      </c>
      <c r="K500">
        <f>IF($A500,VLOOKUP($A500,'Full Analysis'!$U$24:$AI$2150,COLUMN()),FALSE)</f>
        <v>1.7074023182250323E-3</v>
      </c>
      <c r="L500">
        <f>IF($A500,VLOOKUP($A500,'Full Analysis'!$U$24:$AI$2150,COLUMN()),FALSE)</f>
        <v>-1.6046065078654092E-3</v>
      </c>
      <c r="M500">
        <f>IF($A500,VLOOKUP($A500,'Full Analysis'!$U$24:$AI$2150,COLUMN()),FALSE)</f>
        <v>-3.0907026227708079E-3</v>
      </c>
      <c r="N500">
        <f>IF($A500,VLOOKUP($A500,'Full Analysis'!$U$24:$AI$2150,COLUMN()),FALSE)</f>
        <v>-2.7966421643509129E-3</v>
      </c>
      <c r="O500">
        <f>IF($A500,VLOOKUP($A500,'Full Analysis'!$U$24:$AI$2150,COLUMN()),FALSE)</f>
        <v>6.09539871696214E-4</v>
      </c>
    </row>
    <row r="501" spans="1:15" x14ac:dyDescent="0.25">
      <c r="A501" s="2">
        <f>IF(AND('Full Analysis'!A503 &lt;=  [0]!end,  'Full Analysis'!A503 &gt;=[0]!start), 'Full Analysis'!A503)</f>
        <v>41047</v>
      </c>
      <c r="B501">
        <f>IF($A501,VLOOKUP($A501,'Full Analysis'!$U$24:$AI$2150,COLUMN()),FALSE)</f>
        <v>3.9138993211363148E-3</v>
      </c>
      <c r="C501">
        <f>IF($A501,VLOOKUP($A501,'Full Analysis'!$U$24:$AI$2150,COLUMN()),FALSE)</f>
        <v>-1.5908669197356288E-2</v>
      </c>
      <c r="D501">
        <f>IF($A501,VLOOKUP($A501,'Full Analysis'!$U$24:$AI$2150,COLUMN()),FALSE)</f>
        <v>-8.9464394858523519E-3</v>
      </c>
      <c r="E501">
        <f>IF($A501,VLOOKUP($A501,'Full Analysis'!$U$24:$AI$2150,COLUMN()),FALSE)</f>
        <v>-7.1767968709991244E-3</v>
      </c>
      <c r="F501">
        <f>IF($A501,VLOOKUP($A501,'Full Analysis'!$U$24:$AI$2150,COLUMN()),FALSE)</f>
        <v>-2.5099167416668781E-3</v>
      </c>
      <c r="G501">
        <f>IF($A501,VLOOKUP($A501,'Full Analysis'!$U$24:$AI$2150,COLUMN()),FALSE)</f>
        <v>9.89114501208525E-3</v>
      </c>
      <c r="H501">
        <f>IF($A501,VLOOKUP($A501,'Full Analysis'!$U$24:$AI$2150,COLUMN()),FALSE)</f>
        <v>-4.1551306319617416E-3</v>
      </c>
      <c r="I501">
        <f>IF($A501,VLOOKUP($A501,'Full Analysis'!$U$24:$AI$2150,COLUMN()),FALSE)</f>
        <v>-2.9153251797851909E-3</v>
      </c>
      <c r="J501">
        <f>IF($A501,VLOOKUP($A501,'Full Analysis'!$U$24:$AI$2150,COLUMN()),FALSE)</f>
        <v>-3.9979671485817804E-3</v>
      </c>
      <c r="K501">
        <f>IF($A501,VLOOKUP($A501,'Full Analysis'!$U$24:$AI$2150,COLUMN()),FALSE)</f>
        <v>-1.8985539404558932E-4</v>
      </c>
      <c r="L501">
        <f>IF($A501,VLOOKUP($A501,'Full Analysis'!$U$24:$AI$2150,COLUMN()),FALSE)</f>
        <v>-3.3895145905678413E-3</v>
      </c>
      <c r="M501">
        <f>IF($A501,VLOOKUP($A501,'Full Analysis'!$U$24:$AI$2150,COLUMN()),FALSE)</f>
        <v>2.3766152357401539E-3</v>
      </c>
      <c r="N501">
        <f>IF($A501,VLOOKUP($A501,'Full Analysis'!$U$24:$AI$2150,COLUMN()),FALSE)</f>
        <v>-1.0683698820260188E-2</v>
      </c>
      <c r="O501">
        <f>IF($A501,VLOOKUP($A501,'Full Analysis'!$U$24:$AI$2150,COLUMN()),FALSE)</f>
        <v>6.8201668871356699E-4</v>
      </c>
    </row>
    <row r="502" spans="1:15" x14ac:dyDescent="0.25">
      <c r="A502" s="2">
        <f>IF(AND('Full Analysis'!A504 &lt;=  [0]!end,  'Full Analysis'!A504 &gt;=[0]!start), 'Full Analysis'!A504)</f>
        <v>41050</v>
      </c>
      <c r="B502">
        <f>IF($A502,VLOOKUP($A502,'Full Analysis'!$U$24:$AI$2150,COLUMN()),FALSE)</f>
        <v>0</v>
      </c>
      <c r="C502">
        <f>IF($A502,VLOOKUP($A502,'Full Analysis'!$U$24:$AI$2150,COLUMN()),FALSE)</f>
        <v>-4.862076658294177E-4</v>
      </c>
      <c r="D502">
        <f>IF($A502,VLOOKUP($A502,'Full Analysis'!$U$24:$AI$2150,COLUMN()),FALSE)</f>
        <v>2.7412615378421207E-3</v>
      </c>
      <c r="E502">
        <f>IF($A502,VLOOKUP($A502,'Full Analysis'!$U$24:$AI$2150,COLUMN()),FALSE)</f>
        <v>1.441511572908899E-2</v>
      </c>
      <c r="F502">
        <f>IF($A502,VLOOKUP($A502,'Full Analysis'!$U$24:$AI$2150,COLUMN()),FALSE)</f>
        <v>5.8347045924120123E-3</v>
      </c>
      <c r="G502">
        <f>IF($A502,VLOOKUP($A502,'Full Analysis'!$U$24:$AI$2150,COLUMN()),FALSE)</f>
        <v>1.7690042007801728E-2</v>
      </c>
      <c r="H502">
        <f>IF($A502,VLOOKUP($A502,'Full Analysis'!$U$24:$AI$2150,COLUMN()),FALSE)</f>
        <v>3.7554283943028469E-2</v>
      </c>
      <c r="I502">
        <f>IF($A502,VLOOKUP($A502,'Full Analysis'!$U$24:$AI$2150,COLUMN()),FALSE)</f>
        <v>2.6057208074677001E-3</v>
      </c>
      <c r="J502">
        <f>IF($A502,VLOOKUP($A502,'Full Analysis'!$U$24:$AI$2150,COLUMN()),FALSE)</f>
        <v>3.6053021260628771E-3</v>
      </c>
      <c r="K502">
        <f>IF($A502,VLOOKUP($A502,'Full Analysis'!$U$24:$AI$2150,COLUMN()),FALSE)</f>
        <v>1.26638401018686E-3</v>
      </c>
      <c r="L502">
        <f>IF($A502,VLOOKUP($A502,'Full Analysis'!$U$24:$AI$2150,COLUMN()),FALSE)</f>
        <v>3.2952061074499658E-3</v>
      </c>
      <c r="M502">
        <f>IF($A502,VLOOKUP($A502,'Full Analysis'!$U$24:$AI$2150,COLUMN()),FALSE)</f>
        <v>8.522892007097195E-3</v>
      </c>
      <c r="N502">
        <f>IF($A502,VLOOKUP($A502,'Full Analysis'!$U$24:$AI$2150,COLUMN()),FALSE)</f>
        <v>4.7046240887866787E-3</v>
      </c>
      <c r="O502">
        <f>IF($A502,VLOOKUP($A502,'Full Analysis'!$U$24:$AI$2150,COLUMN()),FALSE)</f>
        <v>2.4046282609900848E-3</v>
      </c>
    </row>
    <row r="503" spans="1:15" x14ac:dyDescent="0.25">
      <c r="A503" s="2">
        <f>IF(AND('Full Analysis'!A505 &lt;=  [0]!end,  'Full Analysis'!A505 &gt;=[0]!start), 'Full Analysis'!A505)</f>
        <v>41051</v>
      </c>
      <c r="B503">
        <f>IF($A503,VLOOKUP($A503,'Full Analysis'!$U$24:$AI$2150,COLUMN()),FALSE)</f>
        <v>-7.8125397367936247E-3</v>
      </c>
      <c r="C503">
        <f>IF($A503,VLOOKUP($A503,'Full Analysis'!$U$24:$AI$2150,COLUMN()),FALSE)</f>
        <v>-1.6922853300105204E-3</v>
      </c>
      <c r="D503">
        <f>IF($A503,VLOOKUP($A503,'Full Analysis'!$U$24:$AI$2150,COLUMN()),FALSE)</f>
        <v>2.5649962255649882E-2</v>
      </c>
      <c r="E503">
        <f>IF($A503,VLOOKUP($A503,'Full Analysis'!$U$24:$AI$2150,COLUMN()),FALSE)</f>
        <v>1.8606569059449064E-2</v>
      </c>
      <c r="F503">
        <f>IF($A503,VLOOKUP($A503,'Full Analysis'!$U$24:$AI$2150,COLUMN()),FALSE)</f>
        <v>2.4222560105159319E-2</v>
      </c>
      <c r="G503">
        <f>IF($A503,VLOOKUP($A503,'Full Analysis'!$U$24:$AI$2150,COLUMN()),FALSE)</f>
        <v>2.1032935830838539E-2</v>
      </c>
      <c r="H503">
        <f>IF($A503,VLOOKUP($A503,'Full Analysis'!$U$24:$AI$2150,COLUMN()),FALSE)</f>
        <v>9.1302892791632999E-3</v>
      </c>
      <c r="I503">
        <f>IF($A503,VLOOKUP($A503,'Full Analysis'!$U$24:$AI$2150,COLUMN()),FALSE)</f>
        <v>1.9333980218635846E-2</v>
      </c>
      <c r="J503">
        <f>IF($A503,VLOOKUP($A503,'Full Analysis'!$U$24:$AI$2150,COLUMN()),FALSE)</f>
        <v>1.3915468061974579E-2</v>
      </c>
      <c r="K503">
        <f>IF($A503,VLOOKUP($A503,'Full Analysis'!$U$24:$AI$2150,COLUMN()),FALSE)</f>
        <v>5.9735815659613918E-3</v>
      </c>
      <c r="L503">
        <f>IF($A503,VLOOKUP($A503,'Full Analysis'!$U$24:$AI$2150,COLUMN()),FALSE)</f>
        <v>1.395967781032726E-2</v>
      </c>
      <c r="M503">
        <f>IF($A503,VLOOKUP($A503,'Full Analysis'!$U$24:$AI$2150,COLUMN()),FALSE)</f>
        <v>-7.4912686961473894E-3</v>
      </c>
      <c r="N503">
        <f>IF($A503,VLOOKUP($A503,'Full Analysis'!$U$24:$AI$2150,COLUMN()),FALSE)</f>
        <v>1.2352854530940715E-2</v>
      </c>
      <c r="O503">
        <f>IF($A503,VLOOKUP($A503,'Full Analysis'!$U$24:$AI$2150,COLUMN()),FALSE)</f>
        <v>-2.3990815032086887E-3</v>
      </c>
    </row>
    <row r="504" spans="1:15" x14ac:dyDescent="0.25">
      <c r="A504" s="2">
        <f>IF(AND('Full Analysis'!A506 &lt;=  [0]!end,  'Full Analysis'!A506 &gt;=[0]!start), 'Full Analysis'!A506)</f>
        <v>41052</v>
      </c>
      <c r="B504">
        <f>IF($A504,VLOOKUP($A504,'Full Analysis'!$U$24:$AI$2150,COLUMN()),FALSE)</f>
        <v>3.8986404156573229E-3</v>
      </c>
      <c r="C504">
        <f>IF($A504,VLOOKUP($A504,'Full Analysis'!$U$24:$AI$2150,COLUMN()),FALSE)</f>
        <v>-1.3790283825421178E-3</v>
      </c>
      <c r="D504">
        <f>IF($A504,VLOOKUP($A504,'Full Analysis'!$U$24:$AI$2150,COLUMN()),FALSE)</f>
        <v>-8.6888382341998756E-3</v>
      </c>
      <c r="E504">
        <f>IF($A504,VLOOKUP($A504,'Full Analysis'!$U$24:$AI$2150,COLUMN()),FALSE)</f>
        <v>1.9556242956715306E-2</v>
      </c>
      <c r="F504">
        <f>IF($A504,VLOOKUP($A504,'Full Analysis'!$U$24:$AI$2150,COLUMN()),FALSE)</f>
        <v>-1.2686574087063631E-2</v>
      </c>
      <c r="G504">
        <f>IF($A504,VLOOKUP($A504,'Full Analysis'!$U$24:$AI$2150,COLUMN()),FALSE)</f>
        <v>1.5583718673766836E-2</v>
      </c>
      <c r="H504">
        <f>IF($A504,VLOOKUP($A504,'Full Analysis'!$U$24:$AI$2150,COLUMN()),FALSE)</f>
        <v>1.532317467919459E-2</v>
      </c>
      <c r="I504">
        <f>IF($A504,VLOOKUP($A504,'Full Analysis'!$U$24:$AI$2150,COLUMN()),FALSE)</f>
        <v>-8.79797397743751E-3</v>
      </c>
      <c r="J504">
        <f>IF($A504,VLOOKUP($A504,'Full Analysis'!$U$24:$AI$2150,COLUMN()),FALSE)</f>
        <v>1.1949812216669432E-3</v>
      </c>
      <c r="K504">
        <f>IF($A504,VLOOKUP($A504,'Full Analysis'!$U$24:$AI$2150,COLUMN()),FALSE)</f>
        <v>1.339414047233693E-3</v>
      </c>
      <c r="L504">
        <f>IF($A504,VLOOKUP($A504,'Full Analysis'!$U$24:$AI$2150,COLUMN()),FALSE)</f>
        <v>1.8186173952302017E-3</v>
      </c>
      <c r="M504">
        <f>IF($A504,VLOOKUP($A504,'Full Analysis'!$U$24:$AI$2150,COLUMN()),FALSE)</f>
        <v>1.1121704355797576E-3</v>
      </c>
      <c r="N504">
        <f>IF($A504,VLOOKUP($A504,'Full Analysis'!$U$24:$AI$2150,COLUMN()),FALSE)</f>
        <v>-3.4516283824032485E-4</v>
      </c>
      <c r="O504">
        <f>IF($A504,VLOOKUP($A504,'Full Analysis'!$U$24:$AI$2150,COLUMN()),FALSE)</f>
        <v>1.482086182318116E-3</v>
      </c>
    </row>
    <row r="505" spans="1:15" x14ac:dyDescent="0.25">
      <c r="A505" s="2">
        <f>IF(AND('Full Analysis'!A507 &lt;=  [0]!end,  'Full Analysis'!A507 &gt;=[0]!start), 'Full Analysis'!A507)</f>
        <v>41053</v>
      </c>
      <c r="B505">
        <f>IF($A505,VLOOKUP($A505,'Full Analysis'!$U$24:$AI$2150,COLUMN()),FALSE)</f>
        <v>-5.8422756242284025E-3</v>
      </c>
      <c r="C505">
        <f>IF($A505,VLOOKUP($A505,'Full Analysis'!$U$24:$AI$2150,COLUMN()),FALSE)</f>
        <v>2.167899276191754E-3</v>
      </c>
      <c r="D505">
        <f>IF($A505,VLOOKUP($A505,'Full Analysis'!$U$24:$AI$2150,COLUMN()),FALSE)</f>
        <v>-6.2329922093614983E-3</v>
      </c>
      <c r="E505">
        <f>IF($A505,VLOOKUP($A505,'Full Analysis'!$U$24:$AI$2150,COLUMN()),FALSE)</f>
        <v>-4.0025064296097855E-3</v>
      </c>
      <c r="F505">
        <f>IF($A505,VLOOKUP($A505,'Full Analysis'!$U$24:$AI$2150,COLUMN()),FALSE)</f>
        <v>-1.4692451363185993E-3</v>
      </c>
      <c r="G505">
        <f>IF($A505,VLOOKUP($A505,'Full Analysis'!$U$24:$AI$2150,COLUMN()),FALSE)</f>
        <v>2.4373161653423042E-2</v>
      </c>
      <c r="H505">
        <f>IF($A505,VLOOKUP($A505,'Full Analysis'!$U$24:$AI$2150,COLUMN()),FALSE)</f>
        <v>-9.756174945364798E-3</v>
      </c>
      <c r="I505">
        <f>IF($A505,VLOOKUP($A505,'Full Analysis'!$U$24:$AI$2150,COLUMN()),FALSE)</f>
        <v>-2.0536638317432518E-3</v>
      </c>
      <c r="J505">
        <f>IF($A505,VLOOKUP($A505,'Full Analysis'!$U$24:$AI$2150,COLUMN()),FALSE)</f>
        <v>2.3942549346479113E-3</v>
      </c>
      <c r="K505">
        <f>IF($A505,VLOOKUP($A505,'Full Analysis'!$U$24:$AI$2150,COLUMN()),FALSE)</f>
        <v>1.4690386827393008E-3</v>
      </c>
      <c r="L505">
        <f>IF($A505,VLOOKUP($A505,'Full Analysis'!$U$24:$AI$2150,COLUMN()),FALSE)</f>
        <v>1.534036734198679E-3</v>
      </c>
      <c r="M505">
        <f>IF($A505,VLOOKUP($A505,'Full Analysis'!$U$24:$AI$2150,COLUMN()),FALSE)</f>
        <v>1.9891003892867406E-3</v>
      </c>
      <c r="N505">
        <f>IF($A505,VLOOKUP($A505,'Full Analysis'!$U$24:$AI$2150,COLUMN()),FALSE)</f>
        <v>4.9664104195114829E-3</v>
      </c>
      <c r="O505">
        <f>IF($A505,VLOOKUP($A505,'Full Analysis'!$U$24:$AI$2150,COLUMN()),FALSE)</f>
        <v>-4.1653824006710328E-4</v>
      </c>
    </row>
    <row r="506" spans="1:15" x14ac:dyDescent="0.25">
      <c r="A506" s="2">
        <f>IF(AND('Full Analysis'!A508 &lt;=  [0]!end,  'Full Analysis'!A508 &gt;=[0]!start), 'Full Analysis'!A508)</f>
        <v>41054</v>
      </c>
      <c r="B506">
        <f>IF($A506,VLOOKUP($A506,'Full Analysis'!$U$24:$AI$2150,COLUMN()),FALSE)</f>
        <v>1.9436352085712523E-3</v>
      </c>
      <c r="C506">
        <f>IF($A506,VLOOKUP($A506,'Full Analysis'!$U$24:$AI$2150,COLUMN()),FALSE)</f>
        <v>0</v>
      </c>
      <c r="D506">
        <f>IF($A506,VLOOKUP($A506,'Full Analysis'!$U$24:$AI$2150,COLUMN()),FALSE)</f>
        <v>-1.2157614158005559E-2</v>
      </c>
      <c r="E506">
        <f>IF($A506,VLOOKUP($A506,'Full Analysis'!$U$24:$AI$2150,COLUMN()),FALSE)</f>
        <v>-3.5216480508042758E-3</v>
      </c>
      <c r="F506">
        <f>IF($A506,VLOOKUP($A506,'Full Analysis'!$U$24:$AI$2150,COLUMN()),FALSE)</f>
        <v>-5.2333807186389662E-3</v>
      </c>
      <c r="G506">
        <f>IF($A506,VLOOKUP($A506,'Full Analysis'!$U$24:$AI$2150,COLUMN()),FALSE)</f>
        <v>-1.2776492994102764E-3</v>
      </c>
      <c r="H506">
        <f>IF($A506,VLOOKUP($A506,'Full Analysis'!$U$24:$AI$2150,COLUMN()),FALSE)</f>
        <v>0</v>
      </c>
      <c r="I506">
        <f>IF($A506,VLOOKUP($A506,'Full Analysis'!$U$24:$AI$2150,COLUMN()),FALSE)</f>
        <v>0</v>
      </c>
      <c r="J506">
        <f>IF($A506,VLOOKUP($A506,'Full Analysis'!$U$24:$AI$2150,COLUMN()),FALSE)</f>
        <v>-1.2776492994102764E-3</v>
      </c>
      <c r="K506">
        <f>IF($A506,VLOOKUP($A506,'Full Analysis'!$U$24:$AI$2150,COLUMN()),FALSE)</f>
        <v>-2.0432929655484766E-3</v>
      </c>
      <c r="L506">
        <f>IF($A506,VLOOKUP($A506,'Full Analysis'!$U$24:$AI$2150,COLUMN()),FALSE)</f>
        <v>-5.755395842323858E-4</v>
      </c>
      <c r="M506">
        <f>IF($A506,VLOOKUP($A506,'Full Analysis'!$U$24:$AI$2150,COLUMN()),FALSE)</f>
        <v>-1.989100389286833E-3</v>
      </c>
      <c r="N506">
        <f>IF($A506,VLOOKUP($A506,'Full Analysis'!$U$24:$AI$2150,COLUMN()),FALSE)</f>
        <v>-9.1564759636358808E-4</v>
      </c>
      <c r="O506">
        <f>IF($A506,VLOOKUP($A506,'Full Analysis'!$U$24:$AI$2150,COLUMN()),FALSE)</f>
        <v>0</v>
      </c>
    </row>
    <row r="507" spans="1:15" x14ac:dyDescent="0.25">
      <c r="A507" s="2">
        <f>IF(AND('Full Analysis'!A509 &lt;=  [0]!end,  'Full Analysis'!A509 &gt;=[0]!start), 'Full Analysis'!A509)</f>
        <v>41057</v>
      </c>
      <c r="B507">
        <f>IF($A507,VLOOKUP($A507,'Full Analysis'!$U$24:$AI$2150,COLUMN()),FALSE)</f>
        <v>-1.9436352085711256E-3</v>
      </c>
      <c r="C507">
        <f>IF($A507,VLOOKUP($A507,'Full Analysis'!$U$24:$AI$2150,COLUMN()),FALSE)</f>
        <v>-1.1017981539835787E-2</v>
      </c>
      <c r="D507">
        <f>IF($A507,VLOOKUP($A507,'Full Analysis'!$U$24:$AI$2150,COLUMN()),FALSE)</f>
        <v>-7.3852170421609036E-3</v>
      </c>
      <c r="E507">
        <f>IF($A507,VLOOKUP($A507,'Full Analysis'!$U$24:$AI$2150,COLUMN()),FALSE)</f>
        <v>-1.0401020608147222E-2</v>
      </c>
      <c r="F507">
        <f>IF($A507,VLOOKUP($A507,'Full Analysis'!$U$24:$AI$2150,COLUMN()),FALSE)</f>
        <v>1.0609806578006366E-2</v>
      </c>
      <c r="G507">
        <f>IF($A507,VLOOKUP($A507,'Full Analysis'!$U$24:$AI$2150,COLUMN()),FALSE)</f>
        <v>-3.9567144268442107E-2</v>
      </c>
      <c r="H507">
        <f>IF($A507,VLOOKUP($A507,'Full Analysis'!$U$24:$AI$2150,COLUMN()),FALSE)</f>
        <v>2.2334957152224805E-2</v>
      </c>
      <c r="I507">
        <f>IF($A507,VLOOKUP($A507,'Full Analysis'!$U$24:$AI$2150,COLUMN()),FALSE)</f>
        <v>8.0310538381598998E-4</v>
      </c>
      <c r="J507">
        <f>IF($A507,VLOOKUP($A507,'Full Analysis'!$U$24:$AI$2150,COLUMN()),FALSE)</f>
        <v>3.9179676712966299E-3</v>
      </c>
      <c r="K507">
        <f>IF($A507,VLOOKUP($A507,'Full Analysis'!$U$24:$AI$2150,COLUMN()),FALSE)</f>
        <v>3.0665072263373963E-3</v>
      </c>
      <c r="L507">
        <f>IF($A507,VLOOKUP($A507,'Full Analysis'!$U$24:$AI$2150,COLUMN()),FALSE)</f>
        <v>3.4582167029568889E-3</v>
      </c>
      <c r="M507">
        <f>IF($A507,VLOOKUP($A507,'Full Analysis'!$U$24:$AI$2150,COLUMN()),FALSE)</f>
        <v>-4.7679594037393119E-4</v>
      </c>
      <c r="N507">
        <f>IF($A507,VLOOKUP($A507,'Full Analysis'!$U$24:$AI$2150,COLUMN()),FALSE)</f>
        <v>7.8683184473128647E-3</v>
      </c>
      <c r="O507">
        <f>IF($A507,VLOOKUP($A507,'Full Analysis'!$U$24:$AI$2150,COLUMN()),FALSE)</f>
        <v>-5.8841163866168447E-4</v>
      </c>
    </row>
    <row r="508" spans="1:15" x14ac:dyDescent="0.25">
      <c r="A508" s="2">
        <f>IF(AND('Full Analysis'!A510 &lt;=  [0]!end,  'Full Analysis'!A510 &gt;=[0]!start), 'Full Analysis'!A510)</f>
        <v>41058</v>
      </c>
      <c r="B508">
        <f>IF($A508,VLOOKUP($A508,'Full Analysis'!$U$24:$AI$2150,COLUMN()),FALSE)</f>
        <v>1.9436352085712523E-3</v>
      </c>
      <c r="C508">
        <f>IF($A508,VLOOKUP($A508,'Full Analysis'!$U$24:$AI$2150,COLUMN()),FALSE)</f>
        <v>1.4438555426152333E-2</v>
      </c>
      <c r="D508">
        <f>IF($A508,VLOOKUP($A508,'Full Analysis'!$U$24:$AI$2150,COLUMN()),FALSE)</f>
        <v>1.7434772955413541E-2</v>
      </c>
      <c r="E508">
        <f>IF($A508,VLOOKUP($A508,'Full Analysis'!$U$24:$AI$2150,COLUMN()),FALSE)</f>
        <v>-4.4547082255416296E-3</v>
      </c>
      <c r="F508">
        <f>IF($A508,VLOOKUP($A508,'Full Analysis'!$U$24:$AI$2150,COLUMN()),FALSE)</f>
        <v>-4.2075933132348711E-3</v>
      </c>
      <c r="G508">
        <f>IF($A508,VLOOKUP($A508,'Full Analysis'!$U$24:$AI$2150,COLUMN()),FALSE)</f>
        <v>-2.1866472081480647E-2</v>
      </c>
      <c r="H508">
        <f>IF($A508,VLOOKUP($A508,'Full Analysis'!$U$24:$AI$2150,COLUMN()),FALSE)</f>
        <v>5.7249689655836187E-3</v>
      </c>
      <c r="I508">
        <f>IF($A508,VLOOKUP($A508,'Full Analysis'!$U$24:$AI$2150,COLUMN()),FALSE)</f>
        <v>1.6743572361286926E-2</v>
      </c>
      <c r="J508">
        <f>IF($A508,VLOOKUP($A508,'Full Analysis'!$U$24:$AI$2150,COLUMN()),FALSE)</f>
        <v>6.1073799609256069E-3</v>
      </c>
      <c r="K508">
        <f>IF($A508,VLOOKUP($A508,'Full Analysis'!$U$24:$AI$2150,COLUMN()),FALSE)</f>
        <v>6.7409493533965217E-3</v>
      </c>
      <c r="L508">
        <f>IF($A508,VLOOKUP($A508,'Full Analysis'!$U$24:$AI$2150,COLUMN()),FALSE)</f>
        <v>6.1776258239569348E-3</v>
      </c>
      <c r="M508">
        <f>IF($A508,VLOOKUP($A508,'Full Analysis'!$U$24:$AI$2150,COLUMN()),FALSE)</f>
        <v>-5.8618672287483638E-3</v>
      </c>
      <c r="N508">
        <f>IF($A508,VLOOKUP($A508,'Full Analysis'!$U$24:$AI$2150,COLUMN()),FALSE)</f>
        <v>2.6550502169322664E-3</v>
      </c>
      <c r="O508">
        <f>IF($A508,VLOOKUP($A508,'Full Analysis'!$U$24:$AI$2150,COLUMN()),FALSE)</f>
        <v>-3.7665036579591967E-3</v>
      </c>
    </row>
    <row r="509" spans="1:15" x14ac:dyDescent="0.25">
      <c r="A509" s="2">
        <f>IF(AND('Full Analysis'!A511 &lt;=  [0]!end,  'Full Analysis'!A511 &gt;=[0]!start), 'Full Analysis'!A511)</f>
        <v>41059</v>
      </c>
      <c r="B509">
        <f>IF($A509,VLOOKUP($A509,'Full Analysis'!$U$24:$AI$2150,COLUMN()),FALSE)</f>
        <v>-7.7519768043179359E-3</v>
      </c>
      <c r="C509">
        <f>IF($A509,VLOOKUP($A509,'Full Analysis'!$U$24:$AI$2150,COLUMN()),FALSE)</f>
        <v>2.2792684195200442E-3</v>
      </c>
      <c r="D509">
        <f>IF($A509,VLOOKUP($A509,'Full Analysis'!$U$24:$AI$2150,COLUMN()),FALSE)</f>
        <v>1.2096382315870825E-3</v>
      </c>
      <c r="E509">
        <f>IF($A509,VLOOKUP($A509,'Full Analysis'!$U$24:$AI$2150,COLUMN()),FALSE)</f>
        <v>-4.4301886731096564E-3</v>
      </c>
      <c r="F509">
        <f>IF($A509,VLOOKUP($A509,'Full Analysis'!$U$24:$AI$2150,COLUMN()),FALSE)</f>
        <v>-1.3730783055519219E-3</v>
      </c>
      <c r="G509">
        <f>IF($A509,VLOOKUP($A509,'Full Analysis'!$U$24:$AI$2150,COLUMN()),FALSE)</f>
        <v>-3.7154892113294036E-2</v>
      </c>
      <c r="H509">
        <f>IF($A509,VLOOKUP($A509,'Full Analysis'!$U$24:$AI$2150,COLUMN()),FALSE)</f>
        <v>1.5090829643203038E-2</v>
      </c>
      <c r="I509">
        <f>IF($A509,VLOOKUP($A509,'Full Analysis'!$U$24:$AI$2150,COLUMN()),FALSE)</f>
        <v>6.6944713434402619E-3</v>
      </c>
      <c r="J509">
        <f>IF($A509,VLOOKUP($A509,'Full Analysis'!$U$24:$AI$2150,COLUMN()),FALSE)</f>
        <v>3.391202281055967E-3</v>
      </c>
      <c r="K509">
        <f>IF($A509,VLOOKUP($A509,'Full Analysis'!$U$24:$AI$2150,COLUMN()),FALSE)</f>
        <v>6.9812823945946678E-3</v>
      </c>
      <c r="L509">
        <f>IF($A509,VLOOKUP($A509,'Full Analysis'!$U$24:$AI$2150,COLUMN()),FALSE)</f>
        <v>3.2974523137784474E-3</v>
      </c>
      <c r="M509">
        <f>IF($A509,VLOOKUP($A509,'Full Analysis'!$U$24:$AI$2150,COLUMN()),FALSE)</f>
        <v>-7.47534660969504E-3</v>
      </c>
      <c r="N509">
        <f>IF($A509,VLOOKUP($A509,'Full Analysis'!$U$24:$AI$2150,COLUMN()),FALSE)</f>
        <v>4.4557891328517582E-3</v>
      </c>
      <c r="O509">
        <f>IF($A509,VLOOKUP($A509,'Full Analysis'!$U$24:$AI$2150,COLUMN()),FALSE)</f>
        <v>-1.2541957802452788E-3</v>
      </c>
    </row>
    <row r="510" spans="1:15" x14ac:dyDescent="0.25">
      <c r="A510" s="2">
        <f>IF(AND('Full Analysis'!A512 &lt;=  [0]!end,  'Full Analysis'!A512 &gt;=[0]!start), 'Full Analysis'!A512)</f>
        <v>41060</v>
      </c>
      <c r="B510">
        <f>IF($A510,VLOOKUP($A510,'Full Analysis'!$U$24:$AI$2150,COLUMN()),FALSE)</f>
        <v>-1.722530628187928E-2</v>
      </c>
      <c r="C510">
        <f>IF($A510,VLOOKUP($A510,'Full Analysis'!$U$24:$AI$2150,COLUMN()),FALSE)</f>
        <v>2.4943535065707366E-2</v>
      </c>
      <c r="D510">
        <f>IF($A510,VLOOKUP($A510,'Full Analysis'!$U$24:$AI$2150,COLUMN()),FALSE)</f>
        <v>1.3166100305921677E-2</v>
      </c>
      <c r="E510">
        <f>IF($A510,VLOOKUP($A510,'Full Analysis'!$U$24:$AI$2150,COLUMN()),FALSE)</f>
        <v>-3.5402404749305164E-3</v>
      </c>
      <c r="F510">
        <f>IF($A510,VLOOKUP($A510,'Full Analysis'!$U$24:$AI$2150,COLUMN()),FALSE)</f>
        <v>-3.1362112016344257E-2</v>
      </c>
      <c r="G510">
        <f>IF($A510,VLOOKUP($A510,'Full Analysis'!$U$24:$AI$2150,COLUMN()),FALSE)</f>
        <v>-4.0582261110885108E-2</v>
      </c>
      <c r="H510">
        <f>IF($A510,VLOOKUP($A510,'Full Analysis'!$U$24:$AI$2150,COLUMN()),FALSE)</f>
        <v>1.8931238186092998E-2</v>
      </c>
      <c r="I510">
        <f>IF($A510,VLOOKUP($A510,'Full Analysis'!$U$24:$AI$2150,COLUMN()),FALSE)</f>
        <v>7.8903111312238327E-3</v>
      </c>
      <c r="J510">
        <f>IF($A510,VLOOKUP($A510,'Full Analysis'!$U$24:$AI$2150,COLUMN()),FALSE)</f>
        <v>-1.6162925775013912E-3</v>
      </c>
      <c r="K510">
        <f>IF($A510,VLOOKUP($A510,'Full Analysis'!$U$24:$AI$2150,COLUMN()),FALSE)</f>
        <v>3.8345349685094524E-3</v>
      </c>
      <c r="L510">
        <f>IF($A510,VLOOKUP($A510,'Full Analysis'!$U$24:$AI$2150,COLUMN()),FALSE)</f>
        <v>-1.8440341033691908E-3</v>
      </c>
      <c r="M510">
        <f>IF($A510,VLOOKUP($A510,'Full Analysis'!$U$24:$AI$2150,COLUMN()),FALSE)</f>
        <v>-2.2708595953387302E-3</v>
      </c>
      <c r="N510">
        <f>IF($A510,VLOOKUP($A510,'Full Analysis'!$U$24:$AI$2150,COLUMN()),FALSE)</f>
        <v>-2.9163781798174772E-3</v>
      </c>
      <c r="O510">
        <f>IF($A510,VLOOKUP($A510,'Full Analysis'!$U$24:$AI$2150,COLUMN()),FALSE)</f>
        <v>-2.8616266829700364E-3</v>
      </c>
    </row>
    <row r="511" spans="1:15" x14ac:dyDescent="0.25">
      <c r="A511" s="2">
        <f>IF(AND('Full Analysis'!A513 &lt;=  [0]!end,  'Full Analysis'!A513 &gt;=[0]!start), 'Full Analysis'!A513)</f>
        <v>41061</v>
      </c>
      <c r="B511">
        <f>IF($A511,VLOOKUP($A511,'Full Analysis'!$U$24:$AI$2150,COLUMN()),FALSE)</f>
        <v>0</v>
      </c>
      <c r="C511">
        <f>IF($A511,VLOOKUP($A511,'Full Analysis'!$U$24:$AI$2150,COLUMN()),FALSE)</f>
        <v>-1.0171228732327574E-4</v>
      </c>
      <c r="D511">
        <f>IF($A511,VLOOKUP($A511,'Full Analysis'!$U$24:$AI$2150,COLUMN()),FALSE)</f>
        <v>9.7398849840530238E-3</v>
      </c>
      <c r="E511">
        <f>IF($A511,VLOOKUP($A511,'Full Analysis'!$U$24:$AI$2150,COLUMN()),FALSE)</f>
        <v>-6.0424489051832796E-3</v>
      </c>
      <c r="F511">
        <f>IF($A511,VLOOKUP($A511,'Full Analysis'!$U$24:$AI$2150,COLUMN()),FALSE)</f>
        <v>3.2958348712145984E-3</v>
      </c>
      <c r="G511">
        <f>IF($A511,VLOOKUP($A511,'Full Analysis'!$U$24:$AI$2150,COLUMN()),FALSE)</f>
        <v>1.1891721036493181E-2</v>
      </c>
      <c r="H511">
        <f>IF($A511,VLOOKUP($A511,'Full Analysis'!$U$24:$AI$2150,COLUMN()),FALSE)</f>
        <v>-1.969121289018182E-2</v>
      </c>
      <c r="I511">
        <f>IF($A511,VLOOKUP($A511,'Full Analysis'!$U$24:$AI$2150,COLUMN()),FALSE)</f>
        <v>0</v>
      </c>
      <c r="J511">
        <f>IF($A511,VLOOKUP($A511,'Full Analysis'!$U$24:$AI$2150,COLUMN()),FALSE)</f>
        <v>-7.4014818981855543E-3</v>
      </c>
      <c r="K511">
        <f>IF($A511,VLOOKUP($A511,'Full Analysis'!$U$24:$AI$2150,COLUMN()),FALSE)</f>
        <v>-7.1602932269965484E-4</v>
      </c>
      <c r="L511">
        <f>IF($A511,VLOOKUP($A511,'Full Analysis'!$U$24:$AI$2150,COLUMN()),FALSE)</f>
        <v>-7.6310440343662165E-3</v>
      </c>
      <c r="M511">
        <f>IF($A511,VLOOKUP($A511,'Full Analysis'!$U$24:$AI$2150,COLUMN()),FALSE)</f>
        <v>1.2522503006056644E-3</v>
      </c>
      <c r="N511">
        <f>IF($A511,VLOOKUP($A511,'Full Analysis'!$U$24:$AI$2150,COLUMN()),FALSE)</f>
        <v>-1.3222354229878597E-2</v>
      </c>
      <c r="O511">
        <f>IF($A511,VLOOKUP($A511,'Full Analysis'!$U$24:$AI$2150,COLUMN()),FALSE)</f>
        <v>2.2323590965323626E-3</v>
      </c>
    </row>
    <row r="512" spans="1:15" x14ac:dyDescent="0.25">
      <c r="A512" s="2">
        <f>IF(AND('Full Analysis'!A514 &lt;=  [0]!end,  'Full Analysis'!A514 &gt;=[0]!start), 'Full Analysis'!A514)</f>
        <v>41064</v>
      </c>
      <c r="B512">
        <f>IF($A512,VLOOKUP($A512,'Full Analysis'!$U$24:$AI$2150,COLUMN()),FALSE)</f>
        <v>-3.1748698314580416E-2</v>
      </c>
      <c r="C512">
        <f>IF($A512,VLOOKUP($A512,'Full Analysis'!$U$24:$AI$2150,COLUMN()),FALSE)</f>
        <v>-5.7105566157771978E-3</v>
      </c>
      <c r="D512">
        <f>IF($A512,VLOOKUP($A512,'Full Analysis'!$U$24:$AI$2150,COLUMN()),FALSE)</f>
        <v>-2.7960296561298659E-4</v>
      </c>
      <c r="E512">
        <f>IF($A512,VLOOKUP($A512,'Full Analysis'!$U$24:$AI$2150,COLUMN()),FALSE)</f>
        <v>9.6567252676344752E-4</v>
      </c>
      <c r="F512">
        <f>IF($A512,VLOOKUP($A512,'Full Analysis'!$U$24:$AI$2150,COLUMN()),FALSE)</f>
        <v>-4.5382438206062383E-3</v>
      </c>
      <c r="G512">
        <f>IF($A512,VLOOKUP($A512,'Full Analysis'!$U$24:$AI$2150,COLUMN()),FALSE)</f>
        <v>-3.4220184417581858E-3</v>
      </c>
      <c r="H512">
        <f>IF($A512,VLOOKUP($A512,'Full Analysis'!$U$24:$AI$2150,COLUMN()),FALSE)</f>
        <v>6.8606545303578426E-3</v>
      </c>
      <c r="I512">
        <f>IF($A512,VLOOKUP($A512,'Full Analysis'!$U$24:$AI$2150,COLUMN()),FALSE)</f>
        <v>0</v>
      </c>
      <c r="J512">
        <f>IF($A512,VLOOKUP($A512,'Full Analysis'!$U$24:$AI$2150,COLUMN()),FALSE)</f>
        <v>3.0504960638592848E-3</v>
      </c>
      <c r="K512">
        <f>IF($A512,VLOOKUP($A512,'Full Analysis'!$U$24:$AI$2150,COLUMN()),FALSE)</f>
        <v>7.811483277041486E-4</v>
      </c>
      <c r="L512">
        <f>IF($A512,VLOOKUP($A512,'Full Analysis'!$U$24:$AI$2150,COLUMN()),FALSE)</f>
        <v>3.2771113665985489E-3</v>
      </c>
      <c r="M512">
        <f>IF($A512,VLOOKUP($A512,'Full Analysis'!$U$24:$AI$2150,COLUMN()),FALSE)</f>
        <v>5.4183649779986276E-3</v>
      </c>
      <c r="N512">
        <f>IF($A512,VLOOKUP($A512,'Full Analysis'!$U$24:$AI$2150,COLUMN()),FALSE)</f>
        <v>-1.1376608808888323E-3</v>
      </c>
      <c r="O512">
        <f>IF($A512,VLOOKUP($A512,'Full Analysis'!$U$24:$AI$2150,COLUMN()),FALSE)</f>
        <v>1.1871076002409058E-3</v>
      </c>
    </row>
    <row r="513" spans="1:15" x14ac:dyDescent="0.25">
      <c r="A513" s="2">
        <f>IF(AND('Full Analysis'!A515 &lt;=  [0]!end,  'Full Analysis'!A515 &gt;=[0]!start), 'Full Analysis'!A515)</f>
        <v>41065</v>
      </c>
      <c r="B513">
        <f>IF($A513,VLOOKUP($A513,'Full Analysis'!$U$24:$AI$2150,COLUMN()),FALSE)</f>
        <v>-3.6697288889622902E-3</v>
      </c>
      <c r="C513">
        <f>IF($A513,VLOOKUP($A513,'Full Analysis'!$U$24:$AI$2150,COLUMN()),FALSE)</f>
        <v>-2.2787772335250048E-2</v>
      </c>
      <c r="D513">
        <f>IF($A513,VLOOKUP($A513,'Full Analysis'!$U$24:$AI$2150,COLUMN()),FALSE)</f>
        <v>-2.364101655774889E-2</v>
      </c>
      <c r="E513">
        <f>IF($A513,VLOOKUP($A513,'Full Analysis'!$U$24:$AI$2150,COLUMN()),FALSE)</f>
        <v>-1.176818788096618E-2</v>
      </c>
      <c r="F513">
        <f>IF($A513,VLOOKUP($A513,'Full Analysis'!$U$24:$AI$2150,COLUMN()),FALSE)</f>
        <v>-9.8229235515175217E-3</v>
      </c>
      <c r="G513">
        <f>IF($A513,VLOOKUP($A513,'Full Analysis'!$U$24:$AI$2150,COLUMN()),FALSE)</f>
        <v>-5.3852455667429543E-2</v>
      </c>
      <c r="H513">
        <f>IF($A513,VLOOKUP($A513,'Full Analysis'!$U$24:$AI$2150,COLUMN()),FALSE)</f>
        <v>-2.6668247082161409E-2</v>
      </c>
      <c r="I513">
        <f>IF($A513,VLOOKUP($A513,'Full Analysis'!$U$24:$AI$2150,COLUMN()),FALSE)</f>
        <v>-2.6217157348211563E-3</v>
      </c>
      <c r="J513">
        <f>IF($A513,VLOOKUP($A513,'Full Analysis'!$U$24:$AI$2150,COLUMN()),FALSE)</f>
        <v>-9.6812373542921985E-3</v>
      </c>
      <c r="K513">
        <f>IF($A513,VLOOKUP($A513,'Full Analysis'!$U$24:$AI$2150,COLUMN()),FALSE)</f>
        <v>-7.9133837097161291E-3</v>
      </c>
      <c r="L513">
        <f>IF($A513,VLOOKUP($A513,'Full Analysis'!$U$24:$AI$2150,COLUMN()),FALSE)</f>
        <v>-9.7036837704314073E-3</v>
      </c>
      <c r="M513">
        <f>IF($A513,VLOOKUP($A513,'Full Analysis'!$U$24:$AI$2150,COLUMN()),FALSE)</f>
        <v>4.97297468800175E-3</v>
      </c>
      <c r="N513">
        <f>IF($A513,VLOOKUP($A513,'Full Analysis'!$U$24:$AI$2150,COLUMN()),FALSE)</f>
        <v>-1.0073019787731776E-2</v>
      </c>
      <c r="O513">
        <f>IF($A513,VLOOKUP($A513,'Full Analysis'!$U$24:$AI$2150,COLUMN()),FALSE)</f>
        <v>2.4172170642183092E-3</v>
      </c>
    </row>
    <row r="514" spans="1:15" x14ac:dyDescent="0.25">
      <c r="A514" s="2">
        <f>IF(AND('Full Analysis'!A516 &lt;=  [0]!end,  'Full Analysis'!A516 &gt;=[0]!start), 'Full Analysis'!A516)</f>
        <v>41066</v>
      </c>
      <c r="B514">
        <f>IF($A514,VLOOKUP($A514,'Full Analysis'!$U$24:$AI$2150,COLUMN()),FALSE)</f>
        <v>-2.3530497410194046E-2</v>
      </c>
      <c r="C514">
        <f>IF($A514,VLOOKUP($A514,'Full Analysis'!$U$24:$AI$2150,COLUMN()),FALSE)</f>
        <v>1.0645902098183529E-4</v>
      </c>
      <c r="D514">
        <f>IF($A514,VLOOKUP($A514,'Full Analysis'!$U$24:$AI$2150,COLUMN()),FALSE)</f>
        <v>-5.2130053864532519E-3</v>
      </c>
      <c r="E514">
        <f>IF($A514,VLOOKUP($A514,'Full Analysis'!$U$24:$AI$2150,COLUMN()),FALSE)</f>
        <v>4.6959695638067803E-3</v>
      </c>
      <c r="F514">
        <f>IF($A514,VLOOKUP($A514,'Full Analysis'!$U$24:$AI$2150,COLUMN()),FALSE)</f>
        <v>2.600172510965201E-2</v>
      </c>
      <c r="G514">
        <f>IF($A514,VLOOKUP($A514,'Full Analysis'!$U$24:$AI$2150,COLUMN()),FALSE)</f>
        <v>1.8134919067386995E-2</v>
      </c>
      <c r="H514">
        <f>IF($A514,VLOOKUP($A514,'Full Analysis'!$U$24:$AI$2150,COLUMN()),FALSE)</f>
        <v>-2.1854767931451739E-2</v>
      </c>
      <c r="I514">
        <f>IF($A514,VLOOKUP($A514,'Full Analysis'!$U$24:$AI$2150,COLUMN()),FALSE)</f>
        <v>-1.1372841756192378E-2</v>
      </c>
      <c r="J514">
        <f>IF($A514,VLOOKUP($A514,'Full Analysis'!$U$24:$AI$2150,COLUMN()),FALSE)</f>
        <v>-5.5721394476556643E-4</v>
      </c>
      <c r="K514">
        <f>IF($A514,VLOOKUP($A514,'Full Analysis'!$U$24:$AI$2150,COLUMN()),FALSE)</f>
        <v>-4.4480331193362714E-3</v>
      </c>
      <c r="L514">
        <f>IF($A514,VLOOKUP($A514,'Full Analysis'!$U$24:$AI$2150,COLUMN()),FALSE)</f>
        <v>-1.9120458949260601E-4</v>
      </c>
      <c r="M514">
        <f>IF($A514,VLOOKUP($A514,'Full Analysis'!$U$24:$AI$2150,COLUMN()),FALSE)</f>
        <v>6.032243071427734E-3</v>
      </c>
      <c r="N514">
        <f>IF($A514,VLOOKUP($A514,'Full Analysis'!$U$24:$AI$2150,COLUMN()),FALSE)</f>
        <v>-1.4712084297865472E-3</v>
      </c>
      <c r="O514">
        <f>IF($A514,VLOOKUP($A514,'Full Analysis'!$U$24:$AI$2150,COLUMN()),FALSE)</f>
        <v>-3.3222959585310288E-4</v>
      </c>
    </row>
    <row r="515" spans="1:15" x14ac:dyDescent="0.25">
      <c r="A515" s="2">
        <f>IF(AND('Full Analysis'!A517 &lt;=  [0]!end,  'Full Analysis'!A517 &gt;=[0]!start), 'Full Analysis'!A517)</f>
        <v>41067</v>
      </c>
      <c r="B515">
        <f>IF($A515,VLOOKUP($A515,'Full Analysis'!$U$24:$AI$2150,COLUMN()),FALSE)</f>
        <v>-7.1301549845911912E-3</v>
      </c>
      <c r="C515">
        <f>IF($A515,VLOOKUP($A515,'Full Analysis'!$U$24:$AI$2150,COLUMN()),FALSE)</f>
        <v>-8.081387590454979E-3</v>
      </c>
      <c r="D515">
        <f>IF($A515,VLOOKUP($A515,'Full Analysis'!$U$24:$AI$2150,COLUMN()),FALSE)</f>
        <v>6.5790991567981046E-3</v>
      </c>
      <c r="E515">
        <f>IF($A515,VLOOKUP($A515,'Full Analysis'!$U$24:$AI$2150,COLUMN()),FALSE)</f>
        <v>6.23779119385557E-3</v>
      </c>
      <c r="F515">
        <f>IF($A515,VLOOKUP($A515,'Full Analysis'!$U$24:$AI$2150,COLUMN()),FALSE)</f>
        <v>3.2132430754663955E-3</v>
      </c>
      <c r="G515">
        <f>IF($A515,VLOOKUP($A515,'Full Analysis'!$U$24:$AI$2150,COLUMN()),FALSE)</f>
        <v>2.495450953061739E-2</v>
      </c>
      <c r="H515">
        <f>IF($A515,VLOOKUP($A515,'Full Analysis'!$U$24:$AI$2150,COLUMN()),FALSE)</f>
        <v>3.4063293277185836E-3</v>
      </c>
      <c r="I515">
        <f>IF($A515,VLOOKUP($A515,'Full Analysis'!$U$24:$AI$2150,COLUMN()),FALSE)</f>
        <v>1.46395404673951E-2</v>
      </c>
      <c r="J515">
        <f>IF($A515,VLOOKUP($A515,'Full Analysis'!$U$24:$AI$2150,COLUMN()),FALSE)</f>
        <v>5.9063145599230048E-3</v>
      </c>
      <c r="K515">
        <f>IF($A515,VLOOKUP($A515,'Full Analysis'!$U$24:$AI$2150,COLUMN()),FALSE)</f>
        <v>7.1004687678994831E-3</v>
      </c>
      <c r="L515">
        <f>IF($A515,VLOOKUP($A515,'Full Analysis'!$U$24:$AI$2150,COLUMN()),FALSE)</f>
        <v>5.9444086835280952E-3</v>
      </c>
      <c r="M515">
        <f>IF($A515,VLOOKUP($A515,'Full Analysis'!$U$24:$AI$2150,COLUMN()),FALSE)</f>
        <v>-2.2266410790062847E-3</v>
      </c>
      <c r="N515">
        <f>IF($A515,VLOOKUP($A515,'Full Analysis'!$U$24:$AI$2150,COLUMN()),FALSE)</f>
        <v>5.936119641173257E-3</v>
      </c>
      <c r="O515">
        <f>IF($A515,VLOOKUP($A515,'Full Analysis'!$U$24:$AI$2150,COLUMN()),FALSE)</f>
        <v>-1.7160872146557182E-4</v>
      </c>
    </row>
    <row r="516" spans="1:15" x14ac:dyDescent="0.25">
      <c r="A516" s="2">
        <f>IF(AND('Full Analysis'!A518 &lt;=  [0]!end,  'Full Analysis'!A518 &gt;=[0]!start), 'Full Analysis'!A518)</f>
        <v>41068</v>
      </c>
      <c r="B516">
        <f>IF($A516,VLOOKUP($A516,'Full Analysis'!$U$24:$AI$2150,COLUMN()),FALSE)</f>
        <v>1.0714388212406268E-2</v>
      </c>
      <c r="C516">
        <f>IF($A516,VLOOKUP($A516,'Full Analysis'!$U$24:$AI$2150,COLUMN()),FALSE)</f>
        <v>1.2700439066485197E-2</v>
      </c>
      <c r="D516">
        <f>IF($A516,VLOOKUP($A516,'Full Analysis'!$U$24:$AI$2150,COLUMN()),FALSE)</f>
        <v>-7.0058278995744341E-3</v>
      </c>
      <c r="E516">
        <f>IF($A516,VLOOKUP($A516,'Full Analysis'!$U$24:$AI$2150,COLUMN()),FALSE)</f>
        <v>6.4274508356516359E-3</v>
      </c>
      <c r="F516">
        <f>IF($A516,VLOOKUP($A516,'Full Analysis'!$U$24:$AI$2150,COLUMN()),FALSE)</f>
        <v>-3.3576279178198962E-3</v>
      </c>
      <c r="G516">
        <f>IF($A516,VLOOKUP($A516,'Full Analysis'!$U$24:$AI$2150,COLUMN()),FALSE)</f>
        <v>3.8900559476783288E-2</v>
      </c>
      <c r="H516">
        <f>IF($A516,VLOOKUP($A516,'Full Analysis'!$U$24:$AI$2150,COLUMN()),FALSE)</f>
        <v>5.8665531246276928E-3</v>
      </c>
      <c r="I516">
        <f>IF($A516,VLOOKUP($A516,'Full Analysis'!$U$24:$AI$2150,COLUMN()),FALSE)</f>
        <v>-8.9464501471121661E-3</v>
      </c>
      <c r="J516">
        <f>IF($A516,VLOOKUP($A516,'Full Analysis'!$U$24:$AI$2150,COLUMN()),FALSE)</f>
        <v>-3.2015367649798848E-4</v>
      </c>
      <c r="K516">
        <f>IF($A516,VLOOKUP($A516,'Full Analysis'!$U$24:$AI$2150,COLUMN()),FALSE)</f>
        <v>-3.6856270100065537E-3</v>
      </c>
      <c r="L516">
        <f>IF($A516,VLOOKUP($A516,'Full Analysis'!$U$24:$AI$2150,COLUMN()),FALSE)</f>
        <v>-4.8069990830933401E-4</v>
      </c>
      <c r="M516">
        <f>IF($A516,VLOOKUP($A516,'Full Analysis'!$U$24:$AI$2150,COLUMN()),FALSE)</f>
        <v>4.7672017429127887E-4</v>
      </c>
      <c r="N516">
        <f>IF($A516,VLOOKUP($A516,'Full Analysis'!$U$24:$AI$2150,COLUMN()),FALSE)</f>
        <v>1.0713065111157623E-3</v>
      </c>
      <c r="O516">
        <f>IF($A516,VLOOKUP($A516,'Full Analysis'!$U$24:$AI$2150,COLUMN()),FALSE)</f>
        <v>-2.0514869410783315E-3</v>
      </c>
    </row>
    <row r="517" spans="1:15" x14ac:dyDescent="0.25">
      <c r="A517" s="2">
        <f>IF(AND('Full Analysis'!A519 &lt;=  [0]!end,  'Full Analysis'!A519 &gt;=[0]!start), 'Full Analysis'!A519)</f>
        <v>41071</v>
      </c>
      <c r="B517">
        <f>IF($A517,VLOOKUP($A517,'Full Analysis'!$U$24:$AI$2150,COLUMN()),FALSE)</f>
        <v>-2.3071120901311772E-2</v>
      </c>
      <c r="C517">
        <f>IF($A517,VLOOKUP($A517,'Full Analysis'!$U$24:$AI$2150,COLUMN()),FALSE)</f>
        <v>-1.1583390373813115E-2</v>
      </c>
      <c r="D517">
        <f>IF($A517,VLOOKUP($A517,'Full Analysis'!$U$24:$AI$2150,COLUMN()),FALSE)</f>
        <v>-1.782531666283413E-3</v>
      </c>
      <c r="E517">
        <f>IF($A517,VLOOKUP($A517,'Full Analysis'!$U$24:$AI$2150,COLUMN()),FALSE)</f>
        <v>3.8136888877273911E-3</v>
      </c>
      <c r="F517">
        <f>IF($A517,VLOOKUP($A517,'Full Analysis'!$U$24:$AI$2150,COLUMN()),FALSE)</f>
        <v>-1.2048300928457299E-2</v>
      </c>
      <c r="G517">
        <f>IF($A517,VLOOKUP($A517,'Full Analysis'!$U$24:$AI$2150,COLUMN()),FALSE)</f>
        <v>2.7909341753513128E-2</v>
      </c>
      <c r="H517">
        <f>IF($A517,VLOOKUP($A517,'Full Analysis'!$U$24:$AI$2150,COLUMN()),FALSE)</f>
        <v>1.4072568984961131E-2</v>
      </c>
      <c r="I517">
        <f>IF($A517,VLOOKUP($A517,'Full Analysis'!$U$24:$AI$2150,COLUMN()),FALSE)</f>
        <v>3.9816075117576214E-3</v>
      </c>
      <c r="J517">
        <f>IF($A517,VLOOKUP($A517,'Full Analysis'!$U$24:$AI$2150,COLUMN()),FALSE)</f>
        <v>8.8066936559370499E-4</v>
      </c>
      <c r="K517">
        <f>IF($A517,VLOOKUP($A517,'Full Analysis'!$U$24:$AI$2150,COLUMN()),FALSE)</f>
        <v>-4.4434500131622185E-3</v>
      </c>
      <c r="L517">
        <f>IF($A517,VLOOKUP($A517,'Full Analysis'!$U$24:$AI$2150,COLUMN()),FALSE)</f>
        <v>8.6542627642867962E-4</v>
      </c>
      <c r="M517">
        <f>IF($A517,VLOOKUP($A517,'Full Analysis'!$U$24:$AI$2150,COLUMN()),FALSE)</f>
        <v>-1.1913745899063473E-3</v>
      </c>
      <c r="N517">
        <f>IF($A517,VLOOKUP($A517,'Full Analysis'!$U$24:$AI$2150,COLUMN()),FALSE)</f>
        <v>1.4124338691934276E-3</v>
      </c>
      <c r="O517">
        <f>IF($A517,VLOOKUP($A517,'Full Analysis'!$U$24:$AI$2150,COLUMN()),FALSE)</f>
        <v>2.1400555070450436E-3</v>
      </c>
    </row>
    <row r="518" spans="1:15" x14ac:dyDescent="0.25">
      <c r="A518" s="2">
        <f>IF(AND('Full Analysis'!A520 &lt;=  [0]!end,  'Full Analysis'!A520 &gt;=[0]!start), 'Full Analysis'!A520)</f>
        <v>41072</v>
      </c>
      <c r="B518">
        <f>IF($A518,VLOOKUP($A518,'Full Analysis'!$U$24:$AI$2150,COLUMN()),FALSE)</f>
        <v>-3.9558038169129485E-2</v>
      </c>
      <c r="C518">
        <f>IF($A518,VLOOKUP($A518,'Full Analysis'!$U$24:$AI$2150,COLUMN()),FALSE)</f>
        <v>7.0479932229503325E-3</v>
      </c>
      <c r="D518">
        <f>IF($A518,VLOOKUP($A518,'Full Analysis'!$U$24:$AI$2150,COLUMN()),FALSE)</f>
        <v>-8.5966489986991444E-3</v>
      </c>
      <c r="E518">
        <f>IF($A518,VLOOKUP($A518,'Full Analysis'!$U$24:$AI$2150,COLUMN()),FALSE)</f>
        <v>4.9796632970104003E-3</v>
      </c>
      <c r="F518">
        <f>IF($A518,VLOOKUP($A518,'Full Analysis'!$U$24:$AI$2150,COLUMN()),FALSE)</f>
        <v>-1.7721931494998199E-3</v>
      </c>
      <c r="G518">
        <f>IF($A518,VLOOKUP($A518,'Full Analysis'!$U$24:$AI$2150,COLUMN()),FALSE)</f>
        <v>-1.4485780707657292E-2</v>
      </c>
      <c r="H518">
        <f>IF($A518,VLOOKUP($A518,'Full Analysis'!$U$24:$AI$2150,COLUMN()),FALSE)</f>
        <v>9.2419791082819173E-3</v>
      </c>
      <c r="I518">
        <f>IF($A518,VLOOKUP($A518,'Full Analysis'!$U$24:$AI$2150,COLUMN()),FALSE)</f>
        <v>1.7900176896628248E-3</v>
      </c>
      <c r="J518">
        <f>IF($A518,VLOOKUP($A518,'Full Analysis'!$U$24:$AI$2150,COLUMN()),FALSE)</f>
        <v>-7.6598156372573124E-3</v>
      </c>
      <c r="K518">
        <f>IF($A518,VLOOKUP($A518,'Full Analysis'!$U$24:$AI$2150,COLUMN()),FALSE)</f>
        <v>7.0705450478965824E-4</v>
      </c>
      <c r="L518">
        <f>IF($A518,VLOOKUP($A518,'Full Analysis'!$U$24:$AI$2150,COLUMN()),FALSE)</f>
        <v>-7.9528996760516793E-3</v>
      </c>
      <c r="M518">
        <f>IF($A518,VLOOKUP($A518,'Full Analysis'!$U$24:$AI$2150,COLUMN()),FALSE)</f>
        <v>-7.9374528755532024E-5</v>
      </c>
      <c r="N518">
        <f>IF($A518,VLOOKUP($A518,'Full Analysis'!$U$24:$AI$2150,COLUMN()),FALSE)</f>
        <v>-3.9369103362882881E-3</v>
      </c>
      <c r="O518">
        <f>IF($A518,VLOOKUP($A518,'Full Analysis'!$U$24:$AI$2150,COLUMN()),FALSE)</f>
        <v>-2.0019473128663162E-3</v>
      </c>
    </row>
    <row r="519" spans="1:15" x14ac:dyDescent="0.25">
      <c r="A519" s="2">
        <f>IF(AND('Full Analysis'!A521 &lt;=  [0]!end,  'Full Analysis'!A521 &gt;=[0]!start), 'Full Analysis'!A521)</f>
        <v>41073</v>
      </c>
      <c r="B519">
        <f>IF($A519,VLOOKUP($A519,'Full Analysis'!$U$24:$AI$2150,COLUMN()),FALSE)</f>
        <v>-3.3670065479044068E-3</v>
      </c>
      <c r="C519">
        <f>IF($A519,VLOOKUP($A519,'Full Analysis'!$U$24:$AI$2150,COLUMN()),FALSE)</f>
        <v>-1.0756614732241989E-2</v>
      </c>
      <c r="D519">
        <f>IF($A519,VLOOKUP($A519,'Full Analysis'!$U$24:$AI$2150,COLUMN()),FALSE)</f>
        <v>1.29811744047146E-2</v>
      </c>
      <c r="E519">
        <f>IF($A519,VLOOKUP($A519,'Full Analysis'!$U$24:$AI$2150,COLUMN()),FALSE)</f>
        <v>-6.7301112815928302E-3</v>
      </c>
      <c r="F519">
        <f>IF($A519,VLOOKUP($A519,'Full Analysis'!$U$24:$AI$2150,COLUMN()),FALSE)</f>
        <v>-2.954924135207719E-3</v>
      </c>
      <c r="G519">
        <f>IF($A519,VLOOKUP($A519,'Full Analysis'!$U$24:$AI$2150,COLUMN()),FALSE)</f>
        <v>-5.4263481141682404E-2</v>
      </c>
      <c r="H519">
        <f>IF($A519,VLOOKUP($A519,'Full Analysis'!$U$24:$AI$2150,COLUMN()),FALSE)</f>
        <v>-5.7550515403852146E-3</v>
      </c>
      <c r="I519">
        <f>IF($A519,VLOOKUP($A519,'Full Analysis'!$U$24:$AI$2150,COLUMN()),FALSE)</f>
        <v>3.6757949320340209E-4</v>
      </c>
      <c r="J519">
        <f>IF($A519,VLOOKUP($A519,'Full Analysis'!$U$24:$AI$2150,COLUMN()),FALSE)</f>
        <v>-1.2709510011721487E-3</v>
      </c>
      <c r="K519">
        <f>IF($A519,VLOOKUP($A519,'Full Analysis'!$U$24:$AI$2150,COLUMN()),FALSE)</f>
        <v>1.6088037190507582E-3</v>
      </c>
      <c r="L519">
        <f>IF($A519,VLOOKUP($A519,'Full Analysis'!$U$24:$AI$2150,COLUMN()),FALSE)</f>
        <v>-1.0492679934387742E-3</v>
      </c>
      <c r="M519">
        <f>IF($A519,VLOOKUP($A519,'Full Analysis'!$U$24:$AI$2150,COLUMN()),FALSE)</f>
        <v>-7.9339896259662942E-4</v>
      </c>
      <c r="N519">
        <f>IF($A519,VLOOKUP($A519,'Full Analysis'!$U$24:$AI$2150,COLUMN()),FALSE)</f>
        <v>-1.9879047731676679E-3</v>
      </c>
      <c r="O519">
        <f>IF($A519,VLOOKUP($A519,'Full Analysis'!$U$24:$AI$2150,COLUMN()),FALSE)</f>
        <v>3.9233130947875631E-4</v>
      </c>
    </row>
    <row r="520" spans="1:15" x14ac:dyDescent="0.25">
      <c r="A520" s="2">
        <f>IF(AND('Full Analysis'!A522 &lt;=  [0]!end,  'Full Analysis'!A522 &gt;=[0]!start), 'Full Analysis'!A522)</f>
        <v>41074</v>
      </c>
      <c r="B520">
        <f>IF($A520,VLOOKUP($A520,'Full Analysis'!$U$24:$AI$2150,COLUMN()),FALSE)</f>
        <v>-8.8410957344052951E-2</v>
      </c>
      <c r="C520">
        <f>IF($A520,VLOOKUP($A520,'Full Analysis'!$U$24:$AI$2150,COLUMN()),FALSE)</f>
        <v>-1.0284752736562515E-2</v>
      </c>
      <c r="D520">
        <f>IF($A520,VLOOKUP($A520,'Full Analysis'!$U$24:$AI$2150,COLUMN()),FALSE)</f>
        <v>-2.1770927942005941E-2</v>
      </c>
      <c r="E520">
        <f>IF($A520,VLOOKUP($A520,'Full Analysis'!$U$24:$AI$2150,COLUMN()),FALSE)</f>
        <v>1.3783513036001232E-2</v>
      </c>
      <c r="F520">
        <f>IF($A520,VLOOKUP($A520,'Full Analysis'!$U$24:$AI$2150,COLUMN()),FALSE)</f>
        <v>-4.0165397220288746E-3</v>
      </c>
      <c r="G520">
        <f>IF($A520,VLOOKUP($A520,'Full Analysis'!$U$24:$AI$2150,COLUMN()),FALSE)</f>
        <v>-2.2102818214063024E-2</v>
      </c>
      <c r="H520">
        <f>IF($A520,VLOOKUP($A520,'Full Analysis'!$U$24:$AI$2150,COLUMN()),FALSE)</f>
        <v>1.5589956182139937E-2</v>
      </c>
      <c r="I520">
        <f>IF($A520,VLOOKUP($A520,'Full Analysis'!$U$24:$AI$2150,COLUMN()),FALSE)</f>
        <v>-4.0817319161459654E-3</v>
      </c>
      <c r="J520">
        <f>IF($A520,VLOOKUP($A520,'Full Analysis'!$U$24:$AI$2150,COLUMN()),FALSE)</f>
        <v>-2.9329021063428154E-3</v>
      </c>
      <c r="K520">
        <f>IF($A520,VLOOKUP($A520,'Full Analysis'!$U$24:$AI$2150,COLUMN()),FALSE)</f>
        <v>-7.6987613208874695E-3</v>
      </c>
      <c r="L520">
        <f>IF($A520,VLOOKUP($A520,'Full Analysis'!$U$24:$AI$2150,COLUMN()),FALSE)</f>
        <v>-2.9511183300970603E-3</v>
      </c>
      <c r="M520">
        <f>IF($A520,VLOOKUP($A520,'Full Analysis'!$U$24:$AI$2150,COLUMN()),FALSE)</f>
        <v>-7.5847720810380357E-3</v>
      </c>
      <c r="N520">
        <f>IF($A520,VLOOKUP($A520,'Full Analysis'!$U$24:$AI$2150,COLUMN()),FALSE)</f>
        <v>-4.0995125415712267E-3</v>
      </c>
      <c r="O520">
        <f>IF($A520,VLOOKUP($A520,'Full Analysis'!$U$24:$AI$2150,COLUMN()),FALSE)</f>
        <v>-1.4138805638211638E-3</v>
      </c>
    </row>
    <row r="521" spans="1:15" x14ac:dyDescent="0.25">
      <c r="A521" s="2">
        <f>IF(AND('Full Analysis'!A523 &lt;=  [0]!end,  'Full Analysis'!A523 &gt;=[0]!start), 'Full Analysis'!A523)</f>
        <v>41075</v>
      </c>
      <c r="B521">
        <f>IF($A521,VLOOKUP($A521,'Full Analysis'!$U$24:$AI$2150,COLUMN()),FALSE)</f>
        <v>2.9666500348469668E-2</v>
      </c>
      <c r="C521">
        <f>IF($A521,VLOOKUP($A521,'Full Analysis'!$U$24:$AI$2150,COLUMN()),FALSE)</f>
        <v>-1.4436567200250385E-3</v>
      </c>
      <c r="D521">
        <f>IF($A521,VLOOKUP($A521,'Full Analysis'!$U$24:$AI$2150,COLUMN()),FALSE)</f>
        <v>-2.0905003907350853E-3</v>
      </c>
      <c r="E521">
        <f>IF($A521,VLOOKUP($A521,'Full Analysis'!$U$24:$AI$2150,COLUMN()),FALSE)</f>
        <v>-5.3922887025307752E-3</v>
      </c>
      <c r="F521">
        <f>IF($A521,VLOOKUP($A521,'Full Analysis'!$U$24:$AI$2150,COLUMN()),FALSE)</f>
        <v>1.1072495210532993E-3</v>
      </c>
      <c r="G521">
        <f>IF($A521,VLOOKUP($A521,'Full Analysis'!$U$24:$AI$2150,COLUMN()),FALSE)</f>
        <v>4.4350118634918334E-2</v>
      </c>
      <c r="H521">
        <f>IF($A521,VLOOKUP($A521,'Full Analysis'!$U$24:$AI$2150,COLUMN()),FALSE)</f>
        <v>-3.6820079638674126E-2</v>
      </c>
      <c r="I521">
        <f>IF($A521,VLOOKUP($A521,'Full Analysis'!$U$24:$AI$2150,COLUMN()),FALSE)</f>
        <v>3.7600924711877742E-3</v>
      </c>
      <c r="J521">
        <f>IF($A521,VLOOKUP($A521,'Full Analysis'!$U$24:$AI$2150,COLUMN()),FALSE)</f>
        <v>5.6356064542278312E-3</v>
      </c>
      <c r="K521">
        <f>IF($A521,VLOOKUP($A521,'Full Analysis'!$U$24:$AI$2150,COLUMN()),FALSE)</f>
        <v>-4.4727006272611162E-4</v>
      </c>
      <c r="L521">
        <f>IF($A521,VLOOKUP($A521,'Full Analysis'!$U$24:$AI$2150,COLUMN()),FALSE)</f>
        <v>5.8153555374325702E-3</v>
      </c>
      <c r="M521">
        <f>IF($A521,VLOOKUP($A521,'Full Analysis'!$U$24:$AI$2150,COLUMN()),FALSE)</f>
        <v>5.4457338322886038E-3</v>
      </c>
      <c r="N521">
        <f>IF($A521,VLOOKUP($A521,'Full Analysis'!$U$24:$AI$2150,COLUMN()),FALSE)</f>
        <v>7.3189277196178942E-3</v>
      </c>
      <c r="O521">
        <f>IF($A521,VLOOKUP($A521,'Full Analysis'!$U$24:$AI$2150,COLUMN()),FALSE)</f>
        <v>-3.69709230663506E-4</v>
      </c>
    </row>
    <row r="522" spans="1:15" x14ac:dyDescent="0.25">
      <c r="A522" s="2">
        <f>IF(AND('Full Analysis'!A524 &lt;=  [0]!end,  'Full Analysis'!A524 &gt;=[0]!start), 'Full Analysis'!A524)</f>
        <v>41078</v>
      </c>
      <c r="B522">
        <f>IF($A522,VLOOKUP($A522,'Full Analysis'!$U$24:$AI$2150,COLUMN()),FALSE)</f>
        <v>-2.9666500348469689E-2</v>
      </c>
      <c r="C522">
        <f>IF($A522,VLOOKUP($A522,'Full Analysis'!$U$24:$AI$2150,COLUMN()),FALSE)</f>
        <v>-9.7678705858148373E-3</v>
      </c>
      <c r="D522">
        <f>IF($A522,VLOOKUP($A522,'Full Analysis'!$U$24:$AI$2150,COLUMN()),FALSE)</f>
        <v>-1.061288405218298E-2</v>
      </c>
      <c r="E522">
        <f>IF($A522,VLOOKUP($A522,'Full Analysis'!$U$24:$AI$2150,COLUMN()),FALSE)</f>
        <v>-1.4415790367670139E-2</v>
      </c>
      <c r="F522">
        <f>IF($A522,VLOOKUP($A522,'Full Analysis'!$U$24:$AI$2150,COLUMN()),FALSE)</f>
        <v>3.3291236320569248E-3</v>
      </c>
      <c r="G522">
        <f>IF($A522,VLOOKUP($A522,'Full Analysis'!$U$24:$AI$2150,COLUMN()),FALSE)</f>
        <v>-2.3287969266021242E-2</v>
      </c>
      <c r="H522">
        <f>IF($A522,VLOOKUP($A522,'Full Analysis'!$U$24:$AI$2150,COLUMN()),FALSE)</f>
        <v>-4.0919693704544728E-2</v>
      </c>
      <c r="I522">
        <f>IF($A522,VLOOKUP($A522,'Full Analysis'!$U$24:$AI$2150,COLUMN()),FALSE)</f>
        <v>-9.2828249638187994E-3</v>
      </c>
      <c r="J522">
        <f>IF($A522,VLOOKUP($A522,'Full Analysis'!$U$24:$AI$2150,COLUMN()),FALSE)</f>
        <v>-1.0215887698668406E-2</v>
      </c>
      <c r="K522">
        <f>IF($A522,VLOOKUP($A522,'Full Analysis'!$U$24:$AI$2150,COLUMN()),FALSE)</f>
        <v>-4.9068124577215351E-3</v>
      </c>
      <c r="L522">
        <f>IF($A522,VLOOKUP($A522,'Full Analysis'!$U$24:$AI$2150,COLUMN()),FALSE)</f>
        <v>-1.0556948110015072E-2</v>
      </c>
      <c r="M522">
        <f>IF($A522,VLOOKUP($A522,'Full Analysis'!$U$24:$AI$2150,COLUMN()),FALSE)</f>
        <v>-2.6081816800775019E-3</v>
      </c>
      <c r="N522">
        <f>IF($A522,VLOOKUP($A522,'Full Analysis'!$U$24:$AI$2150,COLUMN()),FALSE)</f>
        <v>-1.2352643893078889E-2</v>
      </c>
      <c r="O522">
        <f>IF($A522,VLOOKUP($A522,'Full Analysis'!$U$24:$AI$2150,COLUMN()),FALSE)</f>
        <v>1.0432623591649594E-3</v>
      </c>
    </row>
    <row r="523" spans="1:15" x14ac:dyDescent="0.25">
      <c r="A523" s="2">
        <f>IF(AND('Full Analysis'!A525 &lt;=  [0]!end,  'Full Analysis'!A525 &gt;=[0]!start), 'Full Analysis'!A525)</f>
        <v>41079</v>
      </c>
      <c r="B523">
        <f>IF($A523,VLOOKUP($A523,'Full Analysis'!$U$24:$AI$2150,COLUMN()),FALSE)</f>
        <v>-2.5817683025940865E-2</v>
      </c>
      <c r="C523">
        <f>IF($A523,VLOOKUP($A523,'Full Analysis'!$U$24:$AI$2150,COLUMN()),FALSE)</f>
        <v>1.6877516747356327E-3</v>
      </c>
      <c r="D523">
        <f>IF($A523,VLOOKUP($A523,'Full Analysis'!$U$24:$AI$2150,COLUMN()),FALSE)</f>
        <v>-6.0091641558873102E-4</v>
      </c>
      <c r="E523">
        <f>IF($A523,VLOOKUP($A523,'Full Analysis'!$U$24:$AI$2150,COLUMN()),FALSE)</f>
        <v>-4.9765229141427048E-3</v>
      </c>
      <c r="F523">
        <f>IF($A523,VLOOKUP($A523,'Full Analysis'!$U$24:$AI$2150,COLUMN()),FALSE)</f>
        <v>9.5056216489497643E-3</v>
      </c>
      <c r="G523">
        <f>IF($A523,VLOOKUP($A523,'Full Analysis'!$U$24:$AI$2150,COLUMN()),FALSE)</f>
        <v>-5.0643732818754915E-2</v>
      </c>
      <c r="H523">
        <f>IF($A523,VLOOKUP($A523,'Full Analysis'!$U$24:$AI$2150,COLUMN()),FALSE)</f>
        <v>-1.0495723172014014E-2</v>
      </c>
      <c r="I523">
        <f>IF($A523,VLOOKUP($A523,'Full Analysis'!$U$24:$AI$2150,COLUMN()),FALSE)</f>
        <v>9.0531458245652254E-3</v>
      </c>
      <c r="J523">
        <f>IF($A523,VLOOKUP($A523,'Full Analysis'!$U$24:$AI$2150,COLUMN()),FALSE)</f>
        <v>0</v>
      </c>
      <c r="K523">
        <f>IF($A523,VLOOKUP($A523,'Full Analysis'!$U$24:$AI$2150,COLUMN()),FALSE)</f>
        <v>1.3358355728379841E-3</v>
      </c>
      <c r="L523">
        <f>IF($A523,VLOOKUP($A523,'Full Analysis'!$U$24:$AI$2150,COLUMN()),FALSE)</f>
        <v>-9.4602904379732249E-5</v>
      </c>
      <c r="M523">
        <f>IF($A523,VLOOKUP($A523,'Full Analysis'!$U$24:$AI$2150,COLUMN()),FALSE)</f>
        <v>7.3678289330654026E-3</v>
      </c>
      <c r="N523">
        <f>IF($A523,VLOOKUP($A523,'Full Analysis'!$U$24:$AI$2150,COLUMN()),FALSE)</f>
        <v>5.3191824972905627E-4</v>
      </c>
      <c r="O523">
        <f>IF($A523,VLOOKUP($A523,'Full Analysis'!$U$24:$AI$2150,COLUMN()),FALSE)</f>
        <v>3.14848419659143E-4</v>
      </c>
    </row>
    <row r="524" spans="1:15" x14ac:dyDescent="0.25">
      <c r="A524" s="2">
        <f>IF(AND('Full Analysis'!A526 &lt;=  [0]!end,  'Full Analysis'!A526 &gt;=[0]!start), 'Full Analysis'!A526)</f>
        <v>41080</v>
      </c>
      <c r="B524">
        <f>IF($A524,VLOOKUP($A524,'Full Analysis'!$U$24:$AI$2150,COLUMN()),FALSE)</f>
        <v>-1.4981276210219922E-3</v>
      </c>
      <c r="C524">
        <f>IF($A524,VLOOKUP($A524,'Full Analysis'!$U$24:$AI$2150,COLUMN()),FALSE)</f>
        <v>2.2513258771435011E-2</v>
      </c>
      <c r="D524">
        <f>IF($A524,VLOOKUP($A524,'Full Analysis'!$U$24:$AI$2150,COLUMN()),FALSE)</f>
        <v>2.1288298956520367E-2</v>
      </c>
      <c r="E524">
        <f>IF($A524,VLOOKUP($A524,'Full Analysis'!$U$24:$AI$2150,COLUMN()),FALSE)</f>
        <v>2.1636654145057246E-2</v>
      </c>
      <c r="F524">
        <f>IF($A524,VLOOKUP($A524,'Full Analysis'!$U$24:$AI$2150,COLUMN()),FALSE)</f>
        <v>2.0946901236327881E-2</v>
      </c>
      <c r="G524">
        <f>IF($A524,VLOOKUP($A524,'Full Analysis'!$U$24:$AI$2150,COLUMN()),FALSE)</f>
        <v>1.6169089988115386E-2</v>
      </c>
      <c r="H524">
        <f>IF($A524,VLOOKUP($A524,'Full Analysis'!$U$24:$AI$2150,COLUMN()),FALSE)</f>
        <v>1.9445382531003617E-2</v>
      </c>
      <c r="I524">
        <f>IF($A524,VLOOKUP($A524,'Full Analysis'!$U$24:$AI$2150,COLUMN()),FALSE)</f>
        <v>2.5539241318449583E-2</v>
      </c>
      <c r="J524">
        <f>IF($A524,VLOOKUP($A524,'Full Analysis'!$U$24:$AI$2150,COLUMN()),FALSE)</f>
        <v>9.9771197401940011E-3</v>
      </c>
      <c r="K524">
        <f>IF($A524,VLOOKUP($A524,'Full Analysis'!$U$24:$AI$2150,COLUMN()),FALSE)</f>
        <v>6.3857177401892059E-3</v>
      </c>
      <c r="L524">
        <f>IF($A524,VLOOKUP($A524,'Full Analysis'!$U$24:$AI$2150,COLUMN()),FALSE)</f>
        <v>1.0364757838106541E-2</v>
      </c>
      <c r="M524">
        <f>IF($A524,VLOOKUP($A524,'Full Analysis'!$U$24:$AI$2150,COLUMN()),FALSE)</f>
        <v>7.7430041611335322E-3</v>
      </c>
      <c r="N524">
        <f>IF($A524,VLOOKUP($A524,'Full Analysis'!$U$24:$AI$2150,COLUMN()),FALSE)</f>
        <v>7.2658628625809412E-3</v>
      </c>
      <c r="O524">
        <f>IF($A524,VLOOKUP($A524,'Full Analysis'!$U$24:$AI$2150,COLUMN()),FALSE)</f>
        <v>-1.5511881289684564E-3</v>
      </c>
    </row>
    <row r="525" spans="1:15" x14ac:dyDescent="0.25">
      <c r="A525" s="2">
        <f>IF(AND('Full Analysis'!A527 &lt;=  [0]!end,  'Full Analysis'!A527 &gt;=[0]!start), 'Full Analysis'!A527)</f>
        <v>41081</v>
      </c>
      <c r="B525">
        <f>IF($A525,VLOOKUP($A525,'Full Analysis'!$U$24:$AI$2150,COLUMN()),FALSE)</f>
        <v>1.9652937901393819E-2</v>
      </c>
      <c r="C525">
        <f>IF($A525,VLOOKUP($A525,'Full Analysis'!$U$24:$AI$2150,COLUMN()),FALSE)</f>
        <v>-7.148981972020939E-3</v>
      </c>
      <c r="D525">
        <f>IF($A525,VLOOKUP($A525,'Full Analysis'!$U$24:$AI$2150,COLUMN()),FALSE)</f>
        <v>1.6005908856678477E-2</v>
      </c>
      <c r="E525">
        <f>IF($A525,VLOOKUP($A525,'Full Analysis'!$U$24:$AI$2150,COLUMN()),FALSE)</f>
        <v>-6.6592328154461405E-3</v>
      </c>
      <c r="F525">
        <f>IF($A525,VLOOKUP($A525,'Full Analysis'!$U$24:$AI$2150,COLUMN()),FALSE)</f>
        <v>2.5497534179939841E-3</v>
      </c>
      <c r="G525">
        <f>IF($A525,VLOOKUP($A525,'Full Analysis'!$U$24:$AI$2150,COLUMN()),FALSE)</f>
        <v>-2.4222738967551602E-2</v>
      </c>
      <c r="H525">
        <f>IF($A525,VLOOKUP($A525,'Full Analysis'!$U$24:$AI$2150,COLUMN()),FALSE)</f>
        <v>-5.4264613516724789E-3</v>
      </c>
      <c r="I525">
        <f>IF($A525,VLOOKUP($A525,'Full Analysis'!$U$24:$AI$2150,COLUMN()),FALSE)</f>
        <v>3.6347369431692202E-3</v>
      </c>
      <c r="J525">
        <f>IF($A525,VLOOKUP($A525,'Full Analysis'!$U$24:$AI$2150,COLUMN()),FALSE)</f>
        <v>3.1836994856625494E-4</v>
      </c>
      <c r="K525">
        <f>IF($A525,VLOOKUP($A525,'Full Analysis'!$U$24:$AI$2150,COLUMN()),FALSE)</f>
        <v>1.346197196796827E-3</v>
      </c>
      <c r="L525">
        <f>IF($A525,VLOOKUP($A525,'Full Analysis'!$U$24:$AI$2150,COLUMN()),FALSE)</f>
        <v>9.5588586795448136E-5</v>
      </c>
      <c r="M525">
        <f>IF($A525,VLOOKUP($A525,'Full Analysis'!$U$24:$AI$2150,COLUMN()),FALSE)</f>
        <v>3.6930035549167782E-3</v>
      </c>
      <c r="N525">
        <f>IF($A525,VLOOKUP($A525,'Full Analysis'!$U$24:$AI$2150,COLUMN()),FALSE)</f>
        <v>-4.2728009151594354E-3</v>
      </c>
      <c r="O525">
        <f>IF($A525,VLOOKUP($A525,'Full Analysis'!$U$24:$AI$2150,COLUMN()),FALSE)</f>
        <v>1.7500908496188444E-3</v>
      </c>
    </row>
    <row r="526" spans="1:15" x14ac:dyDescent="0.25">
      <c r="A526" s="2">
        <f>IF(AND('Full Analysis'!A528 &lt;=  [0]!end,  'Full Analysis'!A528 &gt;=[0]!start), 'Full Analysis'!A528)</f>
        <v>41082</v>
      </c>
      <c r="B526">
        <f>IF($A526,VLOOKUP($A526,'Full Analysis'!$U$24:$AI$2150,COLUMN()),FALSE)</f>
        <v>3.8915416249673623E-2</v>
      </c>
      <c r="C526">
        <f>IF($A526,VLOOKUP($A526,'Full Analysis'!$U$24:$AI$2150,COLUMN()),FALSE)</f>
        <v>1.6083465459972749E-2</v>
      </c>
      <c r="D526">
        <f>IF($A526,VLOOKUP($A526,'Full Analysis'!$U$24:$AI$2150,COLUMN()),FALSE)</f>
        <v>1.6781357046071622E-2</v>
      </c>
      <c r="E526">
        <f>IF($A526,VLOOKUP($A526,'Full Analysis'!$U$24:$AI$2150,COLUMN()),FALSE)</f>
        <v>3.5534834297280102E-3</v>
      </c>
      <c r="F526">
        <f>IF($A526,VLOOKUP($A526,'Full Analysis'!$U$24:$AI$2150,COLUMN()),FALSE)</f>
        <v>-1.060239881035502E-2</v>
      </c>
      <c r="G526">
        <f>IF($A526,VLOOKUP($A526,'Full Analysis'!$U$24:$AI$2150,COLUMN()),FALSE)</f>
        <v>-1.2910752977379333E-2</v>
      </c>
      <c r="H526">
        <f>IF($A526,VLOOKUP($A526,'Full Analysis'!$U$24:$AI$2150,COLUMN()),FALSE)</f>
        <v>-6.2698594215563938E-2</v>
      </c>
      <c r="I526">
        <f>IF($A526,VLOOKUP($A526,'Full Analysis'!$U$24:$AI$2150,COLUMN()),FALSE)</f>
        <v>-5.2005769084560282E-4</v>
      </c>
      <c r="J526">
        <f>IF($A526,VLOOKUP($A526,'Full Analysis'!$U$24:$AI$2150,COLUMN()),FALSE)</f>
        <v>5.1077525252990856E-3</v>
      </c>
      <c r="K526">
        <f>IF($A526,VLOOKUP($A526,'Full Analysis'!$U$24:$AI$2150,COLUMN()),FALSE)</f>
        <v>1.2195514846370229E-3</v>
      </c>
      <c r="L526">
        <f>IF($A526,VLOOKUP($A526,'Full Analysis'!$U$24:$AI$2150,COLUMN()),FALSE)</f>
        <v>5.1753997059014135E-3</v>
      </c>
      <c r="M526">
        <f>IF($A526,VLOOKUP($A526,'Full Analysis'!$U$24:$AI$2150,COLUMN()),FALSE)</f>
        <v>-1.0640526009954901E-2</v>
      </c>
      <c r="N526">
        <f>IF($A526,VLOOKUP($A526,'Full Analysis'!$U$24:$AI$2150,COLUMN()),FALSE)</f>
        <v>3.2704669927484929E-3</v>
      </c>
      <c r="O526">
        <f>IF($A526,VLOOKUP($A526,'Full Analysis'!$U$24:$AI$2150,COLUMN()),FALSE)</f>
        <v>-2.5495858319531306E-3</v>
      </c>
    </row>
    <row r="527" spans="1:15" x14ac:dyDescent="0.25">
      <c r="A527" s="2">
        <f>IF(AND('Full Analysis'!A529 &lt;=  [0]!end,  'Full Analysis'!A529 &gt;=[0]!start), 'Full Analysis'!A529)</f>
        <v>41085</v>
      </c>
      <c r="B527">
        <f>IF($A527,VLOOKUP($A527,'Full Analysis'!$U$24:$AI$2150,COLUMN()),FALSE)</f>
        <v>-1.8868484304382805E-2</v>
      </c>
      <c r="C527">
        <f>IF($A527,VLOOKUP($A527,'Full Analysis'!$U$24:$AI$2150,COLUMN()),FALSE)</f>
        <v>-4.7613532585773759E-3</v>
      </c>
      <c r="D527">
        <f>IF($A527,VLOOKUP($A527,'Full Analysis'!$U$24:$AI$2150,COLUMN()),FALSE)</f>
        <v>-5.3360864969787224E-3</v>
      </c>
      <c r="E527">
        <f>IF($A527,VLOOKUP($A527,'Full Analysis'!$U$24:$AI$2150,COLUMN()),FALSE)</f>
        <v>-8.2337970295331844E-4</v>
      </c>
      <c r="F527">
        <f>IF($A527,VLOOKUP($A527,'Full Analysis'!$U$24:$AI$2150,COLUMN()),FALSE)</f>
        <v>7.3080697819500884E-3</v>
      </c>
      <c r="G527">
        <f>IF($A527,VLOOKUP($A527,'Full Analysis'!$U$24:$AI$2150,COLUMN()),FALSE)</f>
        <v>2.4337618799034729E-2</v>
      </c>
      <c r="H527">
        <f>IF($A527,VLOOKUP($A527,'Full Analysis'!$U$24:$AI$2150,COLUMN()),FALSE)</f>
        <v>-1.8393336586481814E-2</v>
      </c>
      <c r="I527">
        <f>IF($A527,VLOOKUP($A527,'Full Analysis'!$U$24:$AI$2150,COLUMN()),FALSE)</f>
        <v>3.9782197861046621E-3</v>
      </c>
      <c r="J527">
        <f>IF($A527,VLOOKUP($A527,'Full Analysis'!$U$24:$AI$2150,COLUMN()),FALSE)</f>
        <v>2.4006721997411049E-4</v>
      </c>
      <c r="K527">
        <f>IF($A527,VLOOKUP($A527,'Full Analysis'!$U$24:$AI$2150,COLUMN()),FALSE)</f>
        <v>-3.9101360674271748E-3</v>
      </c>
      <c r="L527">
        <f>IF($A527,VLOOKUP($A527,'Full Analysis'!$U$24:$AI$2150,COLUMN()),FALSE)</f>
        <v>4.8056130484159013E-4</v>
      </c>
      <c r="M527">
        <f>IF($A527,VLOOKUP($A527,'Full Analysis'!$U$24:$AI$2150,COLUMN()),FALSE)</f>
        <v>-1.6697813286125072E-3</v>
      </c>
      <c r="N527">
        <f>IF($A527,VLOOKUP($A527,'Full Analysis'!$U$24:$AI$2150,COLUMN()),FALSE)</f>
        <v>-5.5451534357813742E-3</v>
      </c>
      <c r="O527">
        <f>IF($A527,VLOOKUP($A527,'Full Analysis'!$U$24:$AI$2150,COLUMN()),FALSE)</f>
        <v>8.7120507500886056E-4</v>
      </c>
    </row>
    <row r="528" spans="1:15" x14ac:dyDescent="0.25">
      <c r="A528" s="2">
        <f>IF(AND('Full Analysis'!A530 &lt;=  [0]!end,  'Full Analysis'!A530 &gt;=[0]!start), 'Full Analysis'!A530)</f>
        <v>41086</v>
      </c>
      <c r="B528">
        <f>IF($A528,VLOOKUP($A528,'Full Analysis'!$U$24:$AI$2150,COLUMN()),FALSE)</f>
        <v>-3.5198736965893047E-2</v>
      </c>
      <c r="C528">
        <f>IF($A528,VLOOKUP($A528,'Full Analysis'!$U$24:$AI$2150,COLUMN()),FALSE)</f>
        <v>-8.944792352300824E-3</v>
      </c>
      <c r="D528">
        <f>IF($A528,VLOOKUP($A528,'Full Analysis'!$U$24:$AI$2150,COLUMN()),FALSE)</f>
        <v>-5.2685503640787406E-3</v>
      </c>
      <c r="E528">
        <f>IF($A528,VLOOKUP($A528,'Full Analysis'!$U$24:$AI$2150,COLUMN()),FALSE)</f>
        <v>1.1887348425812525E-2</v>
      </c>
      <c r="F528">
        <f>IF($A528,VLOOKUP($A528,'Full Analysis'!$U$24:$AI$2150,COLUMN()),FALSE)</f>
        <v>-1.7669421252131049E-3</v>
      </c>
      <c r="G528">
        <f>IF($A528,VLOOKUP($A528,'Full Analysis'!$U$24:$AI$2150,COLUMN()),FALSE)</f>
        <v>-6.3317623449982194E-2</v>
      </c>
      <c r="H528">
        <f>IF($A528,VLOOKUP($A528,'Full Analysis'!$U$24:$AI$2150,COLUMN()),FALSE)</f>
        <v>-7.3497952994133354E-3</v>
      </c>
      <c r="I528">
        <f>IF($A528,VLOOKUP($A528,'Full Analysis'!$U$24:$AI$2150,COLUMN()),FALSE)</f>
        <v>-5.7727045895246539E-3</v>
      </c>
      <c r="J528">
        <f>IF($A528,VLOOKUP($A528,'Full Analysis'!$U$24:$AI$2150,COLUMN()),FALSE)</f>
        <v>1.6019226493334323E-3</v>
      </c>
      <c r="K528">
        <f>IF($A528,VLOOKUP($A528,'Full Analysis'!$U$24:$AI$2150,COLUMN()),FALSE)</f>
        <v>3.9743642057967245E-3</v>
      </c>
      <c r="L528">
        <f>IF($A528,VLOOKUP($A528,'Full Analysis'!$U$24:$AI$2150,COLUMN()),FALSE)</f>
        <v>1.5393499287536358E-3</v>
      </c>
      <c r="M528">
        <f>IF($A528,VLOOKUP($A528,'Full Analysis'!$U$24:$AI$2150,COLUMN()),FALSE)</f>
        <v>3.900502457591062E-3</v>
      </c>
      <c r="N528">
        <f>IF($A528,VLOOKUP($A528,'Full Analysis'!$U$24:$AI$2150,COLUMN()),FALSE)</f>
        <v>4.495666927777941E-4</v>
      </c>
      <c r="O528">
        <f>IF($A528,VLOOKUP($A528,'Full Analysis'!$U$24:$AI$2150,COLUMN()),FALSE)</f>
        <v>-3.8607057849622463E-4</v>
      </c>
    </row>
    <row r="529" spans="1:15" x14ac:dyDescent="0.25">
      <c r="A529" s="2">
        <f>IF(AND('Full Analysis'!A531 &lt;=  [0]!end,  'Full Analysis'!A531 &gt;=[0]!start), 'Full Analysis'!A531)</f>
        <v>41087</v>
      </c>
      <c r="B529">
        <f>IF($A529,VLOOKUP($A529,'Full Analysis'!$U$24:$AI$2150,COLUMN()),FALSE)</f>
        <v>6.0332008041679127E-3</v>
      </c>
      <c r="C529">
        <f>IF($A529,VLOOKUP($A529,'Full Analysis'!$U$24:$AI$2150,COLUMN()),FALSE)</f>
        <v>2.1120760682222521E-3</v>
      </c>
      <c r="D529">
        <f>IF($A529,VLOOKUP($A529,'Full Analysis'!$U$24:$AI$2150,COLUMN()),FALSE)</f>
        <v>9.8123065763608287E-3</v>
      </c>
      <c r="E529">
        <f>IF($A529,VLOOKUP($A529,'Full Analysis'!$U$24:$AI$2150,COLUMN()),FALSE)</f>
        <v>2.7695565634161022E-3</v>
      </c>
      <c r="F529">
        <f>IF($A529,VLOOKUP($A529,'Full Analysis'!$U$24:$AI$2150,COLUMN()),FALSE)</f>
        <v>1.4474976335608998E-2</v>
      </c>
      <c r="G529">
        <f>IF($A529,VLOOKUP($A529,'Full Analysis'!$U$24:$AI$2150,COLUMN()),FALSE)</f>
        <v>-1.6819514597477079E-3</v>
      </c>
      <c r="H529">
        <f>IF($A529,VLOOKUP($A529,'Full Analysis'!$U$24:$AI$2150,COLUMN()),FALSE)</f>
        <v>5.1824775893164633E-3</v>
      </c>
      <c r="I529">
        <f>IF($A529,VLOOKUP($A529,'Full Analysis'!$U$24:$AI$2150,COLUMN()),FALSE)</f>
        <v>4.0658149806669583E-3</v>
      </c>
      <c r="J529">
        <f>IF($A529,VLOOKUP($A529,'Full Analysis'!$U$24:$AI$2150,COLUMN()),FALSE)</f>
        <v>4.0160696548899649E-3</v>
      </c>
      <c r="K529">
        <f>IF($A529,VLOOKUP($A529,'Full Analysis'!$U$24:$AI$2150,COLUMN()),FALSE)</f>
        <v>4.6998316028428831E-3</v>
      </c>
      <c r="L529">
        <f>IF($A529,VLOOKUP($A529,'Full Analysis'!$U$24:$AI$2150,COLUMN()),FALSE)</f>
        <v>3.8587738408038703E-3</v>
      </c>
      <c r="M529">
        <f>IF($A529,VLOOKUP($A529,'Full Analysis'!$U$24:$AI$2150,COLUMN()),FALSE)</f>
        <v>-4.6152703870014026E-3</v>
      </c>
      <c r="N529">
        <f>IF($A529,VLOOKUP($A529,'Full Analysis'!$U$24:$AI$2150,COLUMN()),FALSE)</f>
        <v>1.9746371302395943E-3</v>
      </c>
      <c r="O529">
        <f>IF($A529,VLOOKUP($A529,'Full Analysis'!$U$24:$AI$2150,COLUMN()),FALSE)</f>
        <v>-1.3170331740604594E-3</v>
      </c>
    </row>
    <row r="530" spans="1:15" x14ac:dyDescent="0.25">
      <c r="A530" s="2">
        <f>IF(AND('Full Analysis'!A532 &lt;=  [0]!end,  'Full Analysis'!A532 &gt;=[0]!start), 'Full Analysis'!A532)</f>
        <v>41088</v>
      </c>
      <c r="B530">
        <f>IF($A530,VLOOKUP($A530,'Full Analysis'!$U$24:$AI$2150,COLUMN()),FALSE)</f>
        <v>-6.0332008041678086E-3</v>
      </c>
      <c r="C530">
        <f>IF($A530,VLOOKUP($A530,'Full Analysis'!$U$24:$AI$2150,COLUMN()),FALSE)</f>
        <v>-2.4614798034165268E-2</v>
      </c>
      <c r="D530">
        <f>IF($A530,VLOOKUP($A530,'Full Analysis'!$U$24:$AI$2150,COLUMN()),FALSE)</f>
        <v>-4.0777640614094217E-2</v>
      </c>
      <c r="E530">
        <f>IF($A530,VLOOKUP($A530,'Full Analysis'!$U$24:$AI$2150,COLUMN()),FALSE)</f>
        <v>-1.4468690659220041E-2</v>
      </c>
      <c r="F530">
        <f>IF($A530,VLOOKUP($A530,'Full Analysis'!$U$24:$AI$2150,COLUMN()),FALSE)</f>
        <v>-2.8768454826149793E-2</v>
      </c>
      <c r="G530">
        <f>IF($A530,VLOOKUP($A530,'Full Analysis'!$U$24:$AI$2150,COLUMN()),FALSE)</f>
        <v>-6.596995626217299E-3</v>
      </c>
      <c r="H530">
        <f>IF($A530,VLOOKUP($A530,'Full Analysis'!$U$24:$AI$2150,COLUMN()),FALSE)</f>
        <v>-1.0338235519210289E-2</v>
      </c>
      <c r="I530">
        <f>IF($A530,VLOOKUP($A530,'Full Analysis'!$U$24:$AI$2150,COLUMN()),FALSE)</f>
        <v>-3.8748692229799056E-2</v>
      </c>
      <c r="J530">
        <f>IF($A530,VLOOKUP($A530,'Full Analysis'!$U$24:$AI$2150,COLUMN()),FALSE)</f>
        <v>-1.8025691449840002E-2</v>
      </c>
      <c r="K530">
        <f>IF($A530,VLOOKUP($A530,'Full Analysis'!$U$24:$AI$2150,COLUMN()),FALSE)</f>
        <v>-1.1931631704035536E-2</v>
      </c>
      <c r="L530">
        <f>IF($A530,VLOOKUP($A530,'Full Analysis'!$U$24:$AI$2150,COLUMN()),FALSE)</f>
        <v>-1.7818270052739619E-2</v>
      </c>
      <c r="M530">
        <f>IF($A530,VLOOKUP($A530,'Full Analysis'!$U$24:$AI$2150,COLUMN()),FALSE)</f>
        <v>5.253534330801282E-3</v>
      </c>
      <c r="N530">
        <f>IF($A530,VLOOKUP($A530,'Full Analysis'!$U$24:$AI$2150,COLUMN()),FALSE)</f>
        <v>-1.9265396113786613E-2</v>
      </c>
      <c r="O530">
        <f>IF($A530,VLOOKUP($A530,'Full Analysis'!$U$24:$AI$2150,COLUMN()),FALSE)</f>
        <v>2.2659307036492042E-3</v>
      </c>
    </row>
    <row r="531" spans="1:15" x14ac:dyDescent="0.25">
      <c r="A531" s="2">
        <f>IF(AND('Full Analysis'!A533 &lt;=  [0]!end,  'Full Analysis'!A533 &gt;=[0]!start), 'Full Analysis'!A533)</f>
        <v>41089</v>
      </c>
      <c r="B531">
        <f>IF($A531,VLOOKUP($A531,'Full Analysis'!$U$24:$AI$2150,COLUMN()),FALSE)</f>
        <v>-1.6406035387109868E-2</v>
      </c>
      <c r="C531">
        <f>IF($A531,VLOOKUP($A531,'Full Analysis'!$U$24:$AI$2150,COLUMN()),FALSE)</f>
        <v>-2.4563100993452549E-3</v>
      </c>
      <c r="D531">
        <f>IF($A531,VLOOKUP($A531,'Full Analysis'!$U$24:$AI$2150,COLUMN()),FALSE)</f>
        <v>-7.2730348252519313E-3</v>
      </c>
      <c r="E531">
        <f>IF($A531,VLOOKUP($A531,'Full Analysis'!$U$24:$AI$2150,COLUMN()),FALSE)</f>
        <v>4.8316917155528773E-3</v>
      </c>
      <c r="F531">
        <f>IF($A531,VLOOKUP($A531,'Full Analysis'!$U$24:$AI$2150,COLUMN()),FALSE)</f>
        <v>-1.7825595388241042E-3</v>
      </c>
      <c r="G531">
        <f>IF($A531,VLOOKUP($A531,'Full Analysis'!$U$24:$AI$2150,COLUMN()),FALSE)</f>
        <v>5.17420826154706E-2</v>
      </c>
      <c r="H531">
        <f>IF($A531,VLOOKUP($A531,'Full Analysis'!$U$24:$AI$2150,COLUMN()),FALSE)</f>
        <v>-2.434240206845445E-2</v>
      </c>
      <c r="I531">
        <f>IF($A531,VLOOKUP($A531,'Full Analysis'!$U$24:$AI$2150,COLUMN()),FALSE)</f>
        <v>3.9726986653529205E-3</v>
      </c>
      <c r="J531">
        <f>IF($A531,VLOOKUP($A531,'Full Analysis'!$U$24:$AI$2150,COLUMN()),FALSE)</f>
        <v>4.6745717574849938E-3</v>
      </c>
      <c r="K531">
        <f>IF($A531,VLOOKUP($A531,'Full Analysis'!$U$24:$AI$2150,COLUMN()),FALSE)</f>
        <v>0</v>
      </c>
      <c r="L531">
        <f>IF($A531,VLOOKUP($A531,'Full Analysis'!$U$24:$AI$2150,COLUMN()),FALSE)</f>
        <v>4.6633441636273355E-3</v>
      </c>
      <c r="M531">
        <f>IF($A531,VLOOKUP($A531,'Full Analysis'!$U$24:$AI$2150,COLUMN()),FALSE)</f>
        <v>-4.9359227670706021E-3</v>
      </c>
      <c r="N531">
        <f>IF($A531,VLOOKUP($A531,'Full Analysis'!$U$24:$AI$2150,COLUMN()),FALSE)</f>
        <v>1.7429380836126286E-3</v>
      </c>
      <c r="O531">
        <f>IF($A531,VLOOKUP($A531,'Full Analysis'!$U$24:$AI$2150,COLUMN()),FALSE)</f>
        <v>-3.3777207449135348E-3</v>
      </c>
    </row>
    <row r="532" spans="1:15" x14ac:dyDescent="0.25">
      <c r="A532" s="2">
        <f>IF(AND('Full Analysis'!A534 &lt;=  [0]!end,  'Full Analysis'!A534 &gt;=[0]!start), 'Full Analysis'!A534)</f>
        <v>41092</v>
      </c>
      <c r="B532">
        <f>IF($A532,VLOOKUP($A532,'Full Analysis'!$U$24:$AI$2150,COLUMN()),FALSE)</f>
        <v>4.6942759247191643E-2</v>
      </c>
      <c r="C532">
        <f>IF($A532,VLOOKUP($A532,'Full Analysis'!$U$24:$AI$2150,COLUMN()),FALSE)</f>
        <v>-6.2127645053796513E-3</v>
      </c>
      <c r="D532">
        <f>IF($A532,VLOOKUP($A532,'Full Analysis'!$U$24:$AI$2150,COLUMN()),FALSE)</f>
        <v>-1.8065683102762523E-2</v>
      </c>
      <c r="E532">
        <f>IF($A532,VLOOKUP($A532,'Full Analysis'!$U$24:$AI$2150,COLUMN()),FALSE)</f>
        <v>5.2127648523886587E-3</v>
      </c>
      <c r="F532">
        <f>IF($A532,VLOOKUP($A532,'Full Analysis'!$U$24:$AI$2150,COLUMN()),FALSE)</f>
        <v>-1.3715848359416248E-2</v>
      </c>
      <c r="G532">
        <f>IF($A532,VLOOKUP($A532,'Full Analysis'!$U$24:$AI$2150,COLUMN()),FALSE)</f>
        <v>6.0544731099239024E-2</v>
      </c>
      <c r="H532">
        <f>IF($A532,VLOOKUP($A532,'Full Analysis'!$U$24:$AI$2150,COLUMN()),FALSE)</f>
        <v>-3.1291149071032018E-2</v>
      </c>
      <c r="I532">
        <f>IF($A532,VLOOKUP($A532,'Full Analysis'!$U$24:$AI$2150,COLUMN()),FALSE)</f>
        <v>-2.9262023356516537E-2</v>
      </c>
      <c r="J532">
        <f>IF($A532,VLOOKUP($A532,'Full Analysis'!$U$24:$AI$2150,COLUMN()),FALSE)</f>
        <v>-1.5870500077671537E-3</v>
      </c>
      <c r="K532">
        <f>IF($A532,VLOOKUP($A532,'Full Analysis'!$U$24:$AI$2150,COLUMN()),FALSE)</f>
        <v>-8.923450142769646E-4</v>
      </c>
      <c r="L532">
        <f>IF($A532,VLOOKUP($A532,'Full Analysis'!$U$24:$AI$2150,COLUMN()),FALSE)</f>
        <v>-1.7155932534207022E-3</v>
      </c>
      <c r="M532">
        <f>IF($A532,VLOOKUP($A532,'Full Analysis'!$U$24:$AI$2150,COLUMN()),FALSE)</f>
        <v>5.5745943519288303E-3</v>
      </c>
      <c r="N532">
        <f>IF($A532,VLOOKUP($A532,'Full Analysis'!$U$24:$AI$2150,COLUMN()),FALSE)</f>
        <v>-7.6741503881535774E-4</v>
      </c>
      <c r="O532">
        <f>IF($A532,VLOOKUP($A532,'Full Analysis'!$U$24:$AI$2150,COLUMN()),FALSE)</f>
        <v>1.4918433083761008E-3</v>
      </c>
    </row>
    <row r="533" spans="1:15" x14ac:dyDescent="0.25">
      <c r="A533" s="2">
        <f>IF(AND('Full Analysis'!A535 &lt;=  [0]!end,  'Full Analysis'!A535 &gt;=[0]!start), 'Full Analysis'!A535)</f>
        <v>41093</v>
      </c>
      <c r="B533">
        <f>IF($A533,VLOOKUP($A533,'Full Analysis'!$U$24:$AI$2150,COLUMN()),FALSE)</f>
        <v>-9.2593254127967123E-3</v>
      </c>
      <c r="C533">
        <f>IF($A533,VLOOKUP($A533,'Full Analysis'!$U$24:$AI$2150,COLUMN()),FALSE)</f>
        <v>0</v>
      </c>
      <c r="D533">
        <f>IF($A533,VLOOKUP($A533,'Full Analysis'!$U$24:$AI$2150,COLUMN()),FALSE)</f>
        <v>2.965818958493549E-4</v>
      </c>
      <c r="E533">
        <f>IF($A533,VLOOKUP($A533,'Full Analysis'!$U$24:$AI$2150,COLUMN()),FALSE)</f>
        <v>3.790948172111282E-3</v>
      </c>
      <c r="F533">
        <f>IF($A533,VLOOKUP($A533,'Full Analysis'!$U$24:$AI$2150,COLUMN()),FALSE)</f>
        <v>4.293111373333147E-3</v>
      </c>
      <c r="G533">
        <f>IF($A533,VLOOKUP($A533,'Full Analysis'!$U$24:$AI$2150,COLUMN()),FALSE)</f>
        <v>-3.8408192916948178E-2</v>
      </c>
      <c r="H533">
        <f>IF($A533,VLOOKUP($A533,'Full Analysis'!$U$24:$AI$2150,COLUMN()),FALSE)</f>
        <v>0</v>
      </c>
      <c r="I533">
        <f>IF($A533,VLOOKUP($A533,'Full Analysis'!$U$24:$AI$2150,COLUMN()),FALSE)</f>
        <v>0</v>
      </c>
      <c r="J533">
        <f>IF($A533,VLOOKUP($A533,'Full Analysis'!$U$24:$AI$2150,COLUMN()),FALSE)</f>
        <v>5.4860006402767461E-3</v>
      </c>
      <c r="K533">
        <f>IF($A533,VLOOKUP($A533,'Full Analysis'!$U$24:$AI$2150,COLUMN()),FALSE)</f>
        <v>5.8145271002643982E-3</v>
      </c>
      <c r="L533">
        <f>IF($A533,VLOOKUP($A533,'Full Analysis'!$U$24:$AI$2150,COLUMN()),FALSE)</f>
        <v>5.634355735495606E-3</v>
      </c>
      <c r="M533">
        <f>IF($A533,VLOOKUP($A533,'Full Analysis'!$U$24:$AI$2150,COLUMN()),FALSE)</f>
        <v>-3.9921753893613221E-4</v>
      </c>
      <c r="N533">
        <f>IF($A533,VLOOKUP($A533,'Full Analysis'!$U$24:$AI$2150,COLUMN()),FALSE)</f>
        <v>8.1021222086991081E-3</v>
      </c>
      <c r="O533">
        <f>IF($A533,VLOOKUP($A533,'Full Analysis'!$U$24:$AI$2150,COLUMN()),FALSE)</f>
        <v>0</v>
      </c>
    </row>
    <row r="534" spans="1:15" x14ac:dyDescent="0.25">
      <c r="A534" s="2">
        <f>IF(AND('Full Analysis'!A536 &lt;=  [0]!end,  'Full Analysis'!A536 &gt;=[0]!start), 'Full Analysis'!A536)</f>
        <v>41094</v>
      </c>
      <c r="B534">
        <f>IF($A534,VLOOKUP($A534,'Full Analysis'!$U$24:$AI$2150,COLUMN()),FALSE)</f>
        <v>-2.4280403707054549E-2</v>
      </c>
      <c r="C534">
        <f>IF($A534,VLOOKUP($A534,'Full Analysis'!$U$24:$AI$2150,COLUMN()),FALSE)</f>
        <v>4.6979952180122367E-3</v>
      </c>
      <c r="D534">
        <f>IF($A534,VLOOKUP($A534,'Full Analysis'!$U$24:$AI$2150,COLUMN()),FALSE)</f>
        <v>2.1528533611010927E-3</v>
      </c>
      <c r="E534">
        <f>IF($A534,VLOOKUP($A534,'Full Analysis'!$U$24:$AI$2150,COLUMN()),FALSE)</f>
        <v>-6.753967760731905E-3</v>
      </c>
      <c r="F534">
        <f>IF($A534,VLOOKUP($A534,'Full Analysis'!$U$24:$AI$2150,COLUMN()),FALSE)</f>
        <v>5.6927858040524996E-3</v>
      </c>
      <c r="G534">
        <f>IF($A534,VLOOKUP($A534,'Full Analysis'!$U$24:$AI$2150,COLUMN()),FALSE)</f>
        <v>3.0607329532735608E-2</v>
      </c>
      <c r="H534">
        <f>IF($A534,VLOOKUP($A534,'Full Analysis'!$U$24:$AI$2150,COLUMN()),FALSE)</f>
        <v>-4.5561454877231018E-2</v>
      </c>
      <c r="I534">
        <f>IF($A534,VLOOKUP($A534,'Full Analysis'!$U$24:$AI$2150,COLUMN()),FALSE)</f>
        <v>2.0515611913648032E-2</v>
      </c>
      <c r="J534">
        <f>IF($A534,VLOOKUP($A534,'Full Analysis'!$U$24:$AI$2150,COLUMN()),FALSE)</f>
        <v>1.2030943959800344E-2</v>
      </c>
      <c r="K534">
        <f>IF($A534,VLOOKUP($A534,'Full Analysis'!$U$24:$AI$2150,COLUMN()),FALSE)</f>
        <v>4.8177385621471338E-3</v>
      </c>
      <c r="L534">
        <f>IF($A534,VLOOKUP($A534,'Full Analysis'!$U$24:$AI$2150,COLUMN()),FALSE)</f>
        <v>1.1849278854783247E-2</v>
      </c>
      <c r="M534">
        <f>IF($A534,VLOOKUP($A534,'Full Analysis'!$U$24:$AI$2150,COLUMN()),FALSE)</f>
        <v>1.1182109791370747E-3</v>
      </c>
      <c r="N534">
        <f>IF($A534,VLOOKUP($A534,'Full Analysis'!$U$24:$AI$2150,COLUMN()),FALSE)</f>
        <v>1.3238894438080177E-2</v>
      </c>
      <c r="O534">
        <f>IF($A534,VLOOKUP($A534,'Full Analysis'!$U$24:$AI$2150,COLUMN()),FALSE)</f>
        <v>-1.3763187303935589E-3</v>
      </c>
    </row>
    <row r="535" spans="1:15" x14ac:dyDescent="0.25">
      <c r="A535" s="2">
        <f>IF(AND('Full Analysis'!A537 &lt;=  [0]!end,  'Full Analysis'!A537 &gt;=[0]!start), 'Full Analysis'!A537)</f>
        <v>41095</v>
      </c>
      <c r="B535">
        <f>IF($A535,VLOOKUP($A535,'Full Analysis'!$U$24:$AI$2150,COLUMN()),FALSE)</f>
        <v>3.0030052597695561E-3</v>
      </c>
      <c r="C535">
        <f>IF($A535,VLOOKUP($A535,'Full Analysis'!$U$24:$AI$2150,COLUMN()),FALSE)</f>
        <v>9.4774904376452602E-3</v>
      </c>
      <c r="D535">
        <f>IF($A535,VLOOKUP($A535,'Full Analysis'!$U$24:$AI$2150,COLUMN()),FALSE)</f>
        <v>9.3704603660896627E-3</v>
      </c>
      <c r="E535">
        <f>IF($A535,VLOOKUP($A535,'Full Analysis'!$U$24:$AI$2150,COLUMN()),FALSE)</f>
        <v>2.6261909491219607E-3</v>
      </c>
      <c r="F535">
        <f>IF($A535,VLOOKUP($A535,'Full Analysis'!$U$24:$AI$2150,COLUMN()),FALSE)</f>
        <v>1.7522492186722798E-2</v>
      </c>
      <c r="G535">
        <f>IF($A535,VLOOKUP($A535,'Full Analysis'!$U$24:$AI$2150,COLUMN()),FALSE)</f>
        <v>-3.425498823027371E-3</v>
      </c>
      <c r="H535">
        <f>IF($A535,VLOOKUP($A535,'Full Analysis'!$U$24:$AI$2150,COLUMN()),FALSE)</f>
        <v>2.529794681387048E-2</v>
      </c>
      <c r="I535">
        <f>IF($A535,VLOOKUP($A535,'Full Analysis'!$U$24:$AI$2150,COLUMN()),FALSE)</f>
        <v>2.2011160101351363E-2</v>
      </c>
      <c r="J535">
        <f>IF($A535,VLOOKUP($A535,'Full Analysis'!$U$24:$AI$2150,COLUMN()),FALSE)</f>
        <v>8.9970211755298502E-3</v>
      </c>
      <c r="K535">
        <f>IF($A535,VLOOKUP($A535,'Full Analysis'!$U$24:$AI$2150,COLUMN()),FALSE)</f>
        <v>3.3539763123282304E-3</v>
      </c>
      <c r="L535">
        <f>IF($A535,VLOOKUP($A535,'Full Analysis'!$U$24:$AI$2150,COLUMN()),FALSE)</f>
        <v>9.1511542047118411E-3</v>
      </c>
      <c r="M535">
        <f>IF($A535,VLOOKUP($A535,'Full Analysis'!$U$24:$AI$2150,COLUMN()),FALSE)</f>
        <v>-3.7490571571347181E-3</v>
      </c>
      <c r="N535">
        <f>IF($A535,VLOOKUP($A535,'Full Analysis'!$U$24:$AI$2150,COLUMN()),FALSE)</f>
        <v>6.6535575104605124E-3</v>
      </c>
      <c r="O535">
        <f>IF($A535,VLOOKUP($A535,'Full Analysis'!$U$24:$AI$2150,COLUMN()),FALSE)</f>
        <v>-1.9621050826926492E-3</v>
      </c>
    </row>
    <row r="536" spans="1:15" x14ac:dyDescent="0.25">
      <c r="A536" s="2">
        <f>IF(AND('Full Analysis'!A538 &lt;=  [0]!end,  'Full Analysis'!A538 &gt;=[0]!start), 'Full Analysis'!A538)</f>
        <v>41096</v>
      </c>
      <c r="B536">
        <f>IF($A536,VLOOKUP($A536,'Full Analysis'!$U$24:$AI$2150,COLUMN()),FALSE)</f>
        <v>-5.4146363369956818E-2</v>
      </c>
      <c r="C536">
        <f>IF($A536,VLOOKUP($A536,'Full Analysis'!$U$24:$AI$2150,COLUMN()),FALSE)</f>
        <v>1.6401076395318934E-3</v>
      </c>
      <c r="D536">
        <f>IF($A536,VLOOKUP($A536,'Full Analysis'!$U$24:$AI$2150,COLUMN()),FALSE)</f>
        <v>1.0216672909215319E-2</v>
      </c>
      <c r="E536">
        <f>IF($A536,VLOOKUP($A536,'Full Analysis'!$U$24:$AI$2150,COLUMN()),FALSE)</f>
        <v>2.084503260934966E-2</v>
      </c>
      <c r="F536">
        <f>IF($A536,VLOOKUP($A536,'Full Analysis'!$U$24:$AI$2150,COLUMN()),FALSE)</f>
        <v>-6.2717513473986609E-3</v>
      </c>
      <c r="G536">
        <f>IF($A536,VLOOKUP($A536,'Full Analysis'!$U$24:$AI$2150,COLUMN()),FALSE)</f>
        <v>1.0226593777605713E-2</v>
      </c>
      <c r="H536">
        <f>IF($A536,VLOOKUP($A536,'Full Analysis'!$U$24:$AI$2150,COLUMN()),FALSE)</f>
        <v>-3.6849865803604324E-2</v>
      </c>
      <c r="I536">
        <f>IF($A536,VLOOKUP($A536,'Full Analysis'!$U$24:$AI$2150,COLUMN()),FALSE)</f>
        <v>-8.2650822569538818E-3</v>
      </c>
      <c r="J536">
        <f>IF($A536,VLOOKUP($A536,'Full Analysis'!$U$24:$AI$2150,COLUMN()),FALSE)</f>
        <v>-2.1959262209514103E-3</v>
      </c>
      <c r="K536">
        <f>IF($A536,VLOOKUP($A536,'Full Analysis'!$U$24:$AI$2150,COLUMN()),FALSE)</f>
        <v>-2.1942570920833017E-3</v>
      </c>
      <c r="L536">
        <f>IF($A536,VLOOKUP($A536,'Full Analysis'!$U$24:$AI$2150,COLUMN()),FALSE)</f>
        <v>-2.3444379205604165E-3</v>
      </c>
      <c r="M536">
        <f>IF($A536,VLOOKUP($A536,'Full Analysis'!$U$24:$AI$2150,COLUMN()),FALSE)</f>
        <v>4.7782114471272441E-4</v>
      </c>
      <c r="N536">
        <f>IF($A536,VLOOKUP($A536,'Full Analysis'!$U$24:$AI$2150,COLUMN()),FALSE)</f>
        <v>4.4906514456539096E-3</v>
      </c>
      <c r="O536">
        <f>IF($A536,VLOOKUP($A536,'Full Analysis'!$U$24:$AI$2150,COLUMN()),FALSE)</f>
        <v>-1.5471810928669109E-3</v>
      </c>
    </row>
    <row r="537" spans="1:15" x14ac:dyDescent="0.25">
      <c r="A537" s="2">
        <f>IF(AND('Full Analysis'!A539 &lt;=  [0]!end,  'Full Analysis'!A539 &gt;=[0]!start), 'Full Analysis'!A539)</f>
        <v>41099</v>
      </c>
      <c r="B537">
        <f>IF($A537,VLOOKUP($A537,'Full Analysis'!$U$24:$AI$2150,COLUMN()),FALSE)</f>
        <v>-2.5317807984290012E-2</v>
      </c>
      <c r="C537">
        <f>IF($A537,VLOOKUP($A537,'Full Analysis'!$U$24:$AI$2150,COLUMN()),FALSE)</f>
        <v>8.159128832764111E-3</v>
      </c>
      <c r="D537">
        <f>IF($A537,VLOOKUP($A537,'Full Analysis'!$U$24:$AI$2150,COLUMN()),FALSE)</f>
        <v>5.5096558109694795E-3</v>
      </c>
      <c r="E537">
        <f>IF($A537,VLOOKUP($A537,'Full Analysis'!$U$24:$AI$2150,COLUMN()),FALSE)</f>
        <v>1.0139852026822415E-2</v>
      </c>
      <c r="F537">
        <f>IF($A537,VLOOKUP($A537,'Full Analysis'!$U$24:$AI$2150,COLUMN()),FALSE)</f>
        <v>3.961850342165312E-3</v>
      </c>
      <c r="G537">
        <f>IF($A537,VLOOKUP($A537,'Full Analysis'!$U$24:$AI$2150,COLUMN()),FALSE)</f>
        <v>4.3150891299233197E-3</v>
      </c>
      <c r="H537">
        <f>IF($A537,VLOOKUP($A537,'Full Analysis'!$U$24:$AI$2150,COLUMN()),FALSE)</f>
        <v>1.1939290677707829E-2</v>
      </c>
      <c r="I537">
        <f>IF($A537,VLOOKUP($A537,'Full Analysis'!$U$24:$AI$2150,COLUMN()),FALSE)</f>
        <v>9.4248791905602401E-3</v>
      </c>
      <c r="J537">
        <f>IF($A537,VLOOKUP($A537,'Full Analysis'!$U$24:$AI$2150,COLUMN()),FALSE)</f>
        <v>4.3150891299233197E-3</v>
      </c>
      <c r="K537">
        <f>IF($A537,VLOOKUP($A537,'Full Analysis'!$U$24:$AI$2150,COLUMN()),FALSE)</f>
        <v>2.5789813166800387E-4</v>
      </c>
      <c r="L537">
        <f>IF($A537,VLOOKUP($A537,'Full Analysis'!$U$24:$AI$2150,COLUMN()),FALSE)</f>
        <v>4.2043572076460494E-3</v>
      </c>
      <c r="M537">
        <f>IF($A537,VLOOKUP($A537,'Full Analysis'!$U$24:$AI$2150,COLUMN()),FALSE)</f>
        <v>-2.3073567144909538E-3</v>
      </c>
      <c r="N537">
        <f>IF($A537,VLOOKUP($A537,'Full Analysis'!$U$24:$AI$2150,COLUMN()),FALSE)</f>
        <v>3.7940474626092535E-3</v>
      </c>
      <c r="O537">
        <f>IF($A537,VLOOKUP($A537,'Full Analysis'!$U$24:$AI$2150,COLUMN()),FALSE)</f>
        <v>-1.2984417785776368E-3</v>
      </c>
    </row>
    <row r="538" spans="1:15" x14ac:dyDescent="0.25">
      <c r="A538" s="2">
        <f>IF(AND('Full Analysis'!A540 &lt;=  [0]!end,  'Full Analysis'!A540 &gt;=[0]!start), 'Full Analysis'!A540)</f>
        <v>41100</v>
      </c>
      <c r="B538">
        <f>IF($A538,VLOOKUP($A538,'Full Analysis'!$U$24:$AI$2150,COLUMN()),FALSE)</f>
        <v>6.9686693160932152E-3</v>
      </c>
      <c r="C538">
        <f>IF($A538,VLOOKUP($A538,'Full Analysis'!$U$24:$AI$2150,COLUMN()),FALSE)</f>
        <v>1.4909128859856515E-5</v>
      </c>
      <c r="D538">
        <f>IF($A538,VLOOKUP($A538,'Full Analysis'!$U$24:$AI$2150,COLUMN()),FALSE)</f>
        <v>2.785357696770675E-3</v>
      </c>
      <c r="E538">
        <f>IF($A538,VLOOKUP($A538,'Full Analysis'!$U$24:$AI$2150,COLUMN()),FALSE)</f>
        <v>-9.997547984973822E-4</v>
      </c>
      <c r="F538">
        <f>IF($A538,VLOOKUP($A538,'Full Analysis'!$U$24:$AI$2150,COLUMN()),FALSE)</f>
        <v>1.4232806802799182E-3</v>
      </c>
      <c r="G538">
        <f>IF($A538,VLOOKUP($A538,'Full Analysis'!$U$24:$AI$2150,COLUMN()),FALSE)</f>
        <v>-2.4529413895598866E-2</v>
      </c>
      <c r="H538">
        <f>IF($A538,VLOOKUP($A538,'Full Analysis'!$U$24:$AI$2150,COLUMN()),FALSE)</f>
        <v>8.1696622450055743E-3</v>
      </c>
      <c r="I538">
        <f>IF($A538,VLOOKUP($A538,'Full Analysis'!$U$24:$AI$2150,COLUMN()),FALSE)</f>
        <v>-2.5960795258263129E-3</v>
      </c>
      <c r="J538">
        <f>IF($A538,VLOOKUP($A538,'Full Analysis'!$U$24:$AI$2150,COLUMN()),FALSE)</f>
        <v>1.6319869477253917E-4</v>
      </c>
      <c r="K538">
        <f>IF($A538,VLOOKUP($A538,'Full Analysis'!$U$24:$AI$2150,COLUMN()),FALSE)</f>
        <v>-1.4820067791914597E-3</v>
      </c>
      <c r="L538">
        <f>IF($A538,VLOOKUP($A538,'Full Analysis'!$U$24:$AI$2150,COLUMN()),FALSE)</f>
        <v>9.7986379971543562E-5</v>
      </c>
      <c r="M538">
        <f>IF($A538,VLOOKUP($A538,'Full Analysis'!$U$24:$AI$2150,COLUMN()),FALSE)</f>
        <v>2.0684176030040012E-3</v>
      </c>
      <c r="N538">
        <f>IF($A538,VLOOKUP($A538,'Full Analysis'!$U$24:$AI$2150,COLUMN()),FALSE)</f>
        <v>2.1272908696191827E-3</v>
      </c>
      <c r="O538">
        <f>IF($A538,VLOOKUP($A538,'Full Analysis'!$U$24:$AI$2150,COLUMN()),FALSE)</f>
        <v>-4.8716539133444116E-4</v>
      </c>
    </row>
    <row r="539" spans="1:15" x14ac:dyDescent="0.25">
      <c r="A539" s="2">
        <f>IF(AND('Full Analysis'!A541 &lt;=  [0]!end,  'Full Analysis'!A541 &gt;=[0]!start), 'Full Analysis'!A541)</f>
        <v>41101</v>
      </c>
      <c r="B539">
        <f>IF($A539,VLOOKUP($A539,'Full Analysis'!$U$24:$AI$2150,COLUMN()),FALSE)</f>
        <v>-8.1869977489211029E-2</v>
      </c>
      <c r="C539">
        <f>IF($A539,VLOOKUP($A539,'Full Analysis'!$U$24:$AI$2150,COLUMN()),FALSE)</f>
        <v>4.9996180683616956E-3</v>
      </c>
      <c r="D539">
        <f>IF($A539,VLOOKUP($A539,'Full Analysis'!$U$24:$AI$2150,COLUMN()),FALSE)</f>
        <v>1.7304603693575858E-2</v>
      </c>
      <c r="E539">
        <f>IF($A539,VLOOKUP($A539,'Full Analysis'!$U$24:$AI$2150,COLUMN()),FALSE)</f>
        <v>1.5780549191247339E-2</v>
      </c>
      <c r="F539">
        <f>IF($A539,VLOOKUP($A539,'Full Analysis'!$U$24:$AI$2150,COLUMN()),FALSE)</f>
        <v>1.0359028488933084E-2</v>
      </c>
      <c r="G539">
        <f>IF($A539,VLOOKUP($A539,'Full Analysis'!$U$24:$AI$2150,COLUMN()),FALSE)</f>
        <v>3.554263603316523E-2</v>
      </c>
      <c r="H539">
        <f>IF($A539,VLOOKUP($A539,'Full Analysis'!$U$24:$AI$2150,COLUMN()),FALSE)</f>
        <v>-2.4883143218746295E-2</v>
      </c>
      <c r="I539">
        <f>IF($A539,VLOOKUP($A539,'Full Analysis'!$U$24:$AI$2150,COLUMN()),FALSE)</f>
        <v>4.3615510864168606E-3</v>
      </c>
      <c r="J539">
        <f>IF($A539,VLOOKUP($A539,'Full Analysis'!$U$24:$AI$2150,COLUMN()),FALSE)</f>
        <v>4.5804104291982534E-3</v>
      </c>
      <c r="K539">
        <f>IF($A539,VLOOKUP($A539,'Full Analysis'!$U$24:$AI$2150,COLUMN()),FALSE)</f>
        <v>7.0429651771052567E-3</v>
      </c>
      <c r="L539">
        <f>IF($A539,VLOOKUP($A539,'Full Analysis'!$U$24:$AI$2150,COLUMN()),FALSE)</f>
        <v>4.7146733044438928E-3</v>
      </c>
      <c r="M539">
        <f>IF($A539,VLOOKUP($A539,'Full Analysis'!$U$24:$AI$2150,COLUMN()),FALSE)</f>
        <v>-4.1325656842624604E-3</v>
      </c>
      <c r="N539">
        <f>IF($A539,VLOOKUP($A539,'Full Analysis'!$U$24:$AI$2150,COLUMN()),FALSE)</f>
        <v>3.5901764869104265E-3</v>
      </c>
      <c r="O539">
        <f>IF($A539,VLOOKUP($A539,'Full Analysis'!$U$24:$AI$2150,COLUMN()),FALSE)</f>
        <v>-7.603793510366759E-4</v>
      </c>
    </row>
    <row r="540" spans="1:15" x14ac:dyDescent="0.25">
      <c r="A540" s="2">
        <f>IF(AND('Full Analysis'!A542 &lt;=  [0]!end,  'Full Analysis'!A542 &gt;=[0]!start), 'Full Analysis'!A542)</f>
        <v>41102</v>
      </c>
      <c r="B540">
        <f>IF($A540,VLOOKUP($A540,'Full Analysis'!$U$24:$AI$2150,COLUMN()),FALSE)</f>
        <v>1.1665718815962635E-2</v>
      </c>
      <c r="C540">
        <f>IF($A540,VLOOKUP($A540,'Full Analysis'!$U$24:$AI$2150,COLUMN()),FALSE)</f>
        <v>-1.6362744971019475E-2</v>
      </c>
      <c r="D540">
        <f>IF($A540,VLOOKUP($A540,'Full Analysis'!$U$24:$AI$2150,COLUMN()),FALSE)</f>
        <v>-1.4243220619933076E-2</v>
      </c>
      <c r="E540">
        <f>IF($A540,VLOOKUP($A540,'Full Analysis'!$U$24:$AI$2150,COLUMN()),FALSE)</f>
        <v>-1.5821344351648892E-2</v>
      </c>
      <c r="F540">
        <f>IF($A540,VLOOKUP($A540,'Full Analysis'!$U$24:$AI$2150,COLUMN()),FALSE)</f>
        <v>-1.7907709582367769E-2</v>
      </c>
      <c r="G540">
        <f>IF($A540,VLOOKUP($A540,'Full Analysis'!$U$24:$AI$2150,COLUMN()),FALSE)</f>
        <v>-9.0530777660921373E-3</v>
      </c>
      <c r="H540">
        <f>IF($A540,VLOOKUP($A540,'Full Analysis'!$U$24:$AI$2150,COLUMN()),FALSE)</f>
        <v>-9.2918085797151651E-3</v>
      </c>
      <c r="I540">
        <f>IF($A540,VLOOKUP($A540,'Full Analysis'!$U$24:$AI$2150,COLUMN()),FALSE)</f>
        <v>-1.7470309965879796E-2</v>
      </c>
      <c r="J540">
        <f>IF($A540,VLOOKUP($A540,'Full Analysis'!$U$24:$AI$2150,COLUMN()),FALSE)</f>
        <v>-2.7834647524966187E-3</v>
      </c>
      <c r="K540">
        <f>IF($A540,VLOOKUP($A540,'Full Analysis'!$U$24:$AI$2150,COLUMN()),FALSE)</f>
        <v>-8.2655772144742869E-3</v>
      </c>
      <c r="L540">
        <f>IF($A540,VLOOKUP($A540,'Full Analysis'!$U$24:$AI$2150,COLUMN()),FALSE)</f>
        <v>-2.7529267214049203E-3</v>
      </c>
      <c r="M540">
        <f>IF($A540,VLOOKUP($A540,'Full Analysis'!$U$24:$AI$2150,COLUMN()),FALSE)</f>
        <v>-1.3473352543445336E-3</v>
      </c>
      <c r="N540">
        <f>IF($A540,VLOOKUP($A540,'Full Analysis'!$U$24:$AI$2150,COLUMN()),FALSE)</f>
        <v>-1.7808038267710174E-3</v>
      </c>
      <c r="O540">
        <f>IF($A540,VLOOKUP($A540,'Full Analysis'!$U$24:$AI$2150,COLUMN()),FALSE)</f>
        <v>3.172103021500513E-4</v>
      </c>
    </row>
    <row r="541" spans="1:15" x14ac:dyDescent="0.25">
      <c r="A541" s="2">
        <f>IF(AND('Full Analysis'!A543 &lt;=  [0]!end,  'Full Analysis'!A543 &gt;=[0]!start), 'Full Analysis'!A543)</f>
        <v>41103</v>
      </c>
      <c r="B541">
        <f>IF($A541,VLOOKUP($A541,'Full Analysis'!$U$24:$AI$2150,COLUMN()),FALSE)</f>
        <v>-0.10274954811710596</v>
      </c>
      <c r="C541">
        <f>IF($A541,VLOOKUP($A541,'Full Analysis'!$U$24:$AI$2150,COLUMN()),FALSE)</f>
        <v>2.3169851201927365E-3</v>
      </c>
      <c r="D541">
        <f>IF($A541,VLOOKUP($A541,'Full Analysis'!$U$24:$AI$2150,COLUMN()),FALSE)</f>
        <v>4.532716245951111E-3</v>
      </c>
      <c r="E541">
        <f>IF($A541,VLOOKUP($A541,'Full Analysis'!$U$24:$AI$2150,COLUMN()),FALSE)</f>
        <v>6.1917843573682104E-4</v>
      </c>
      <c r="F541">
        <f>IF($A541,VLOOKUP($A541,'Full Analysis'!$U$24:$AI$2150,COLUMN()),FALSE)</f>
        <v>6.5988972809547333E-4</v>
      </c>
      <c r="G541">
        <f>IF($A541,VLOOKUP($A541,'Full Analysis'!$U$24:$AI$2150,COLUMN()),FALSE)</f>
        <v>4.2367869217902761E-2</v>
      </c>
      <c r="H541">
        <f>IF($A541,VLOOKUP($A541,'Full Analysis'!$U$24:$AI$2150,COLUMN()),FALSE)</f>
        <v>-4.0142261855587849E-2</v>
      </c>
      <c r="I541">
        <f>IF($A541,VLOOKUP($A541,'Full Analysis'!$U$24:$AI$2150,COLUMN()),FALSE)</f>
        <v>-2.0997862282173788E-3</v>
      </c>
      <c r="J541">
        <f>IF($A541,VLOOKUP($A541,'Full Analysis'!$U$24:$AI$2150,COLUMN()),FALSE)</f>
        <v>-2.3680246234886685E-3</v>
      </c>
      <c r="K541">
        <f>IF($A541,VLOOKUP($A541,'Full Analysis'!$U$24:$AI$2150,COLUMN()),FALSE)</f>
        <v>-4.8115569972219698E-3</v>
      </c>
      <c r="L541">
        <f>IF($A541,VLOOKUP($A541,'Full Analysis'!$U$24:$AI$2150,COLUMN()),FALSE)</f>
        <v>-1.9617465830389486E-3</v>
      </c>
      <c r="M541">
        <f>IF($A541,VLOOKUP($A541,'Full Analysis'!$U$24:$AI$2150,COLUMN()),FALSE)</f>
        <v>-4.8984849470582884E-3</v>
      </c>
      <c r="N541">
        <f>IF($A541,VLOOKUP($A541,'Full Analysis'!$U$24:$AI$2150,COLUMN()),FALSE)</f>
        <v>-3.2169894685685307E-3</v>
      </c>
      <c r="O541">
        <f>IF($A541,VLOOKUP($A541,'Full Analysis'!$U$24:$AI$2150,COLUMN()),FALSE)</f>
        <v>-1.9072138335236768E-3</v>
      </c>
    </row>
    <row r="542" spans="1:15" x14ac:dyDescent="0.25">
      <c r="A542" s="2">
        <f>IF(AND('Full Analysis'!A544 &lt;=  [0]!end,  'Full Analysis'!A544 &gt;=[0]!start), 'Full Analysis'!A544)</f>
        <v>41106</v>
      </c>
      <c r="B542">
        <f>IF($A542,VLOOKUP($A542,'Full Analysis'!$U$24:$AI$2150,COLUMN()),FALSE)</f>
        <v>-3.4685557987890102E-2</v>
      </c>
      <c r="C542">
        <f>IF($A542,VLOOKUP($A542,'Full Analysis'!$U$24:$AI$2150,COLUMN()),FALSE)</f>
        <v>-7.3823344056610507E-3</v>
      </c>
      <c r="D542">
        <f>IF($A542,VLOOKUP($A542,'Full Analysis'!$U$24:$AI$2150,COLUMN()),FALSE)</f>
        <v>-8.5488627062962862E-3</v>
      </c>
      <c r="E542">
        <f>IF($A542,VLOOKUP($A542,'Full Analysis'!$U$24:$AI$2150,COLUMN()),FALSE)</f>
        <v>-2.0277019327782867E-3</v>
      </c>
      <c r="F542">
        <f>IF($A542,VLOOKUP($A542,'Full Analysis'!$U$24:$AI$2150,COLUMN()),FALSE)</f>
        <v>1.050436782618623E-3</v>
      </c>
      <c r="G542">
        <f>IF($A542,VLOOKUP($A542,'Full Analysis'!$U$24:$AI$2150,COLUMN()),FALSE)</f>
        <v>7.8632033922779263E-3</v>
      </c>
      <c r="H542">
        <f>IF($A542,VLOOKUP($A542,'Full Analysis'!$U$24:$AI$2150,COLUMN()),FALSE)</f>
        <v>-2.3544337599029964E-3</v>
      </c>
      <c r="I542">
        <f>IF($A542,VLOOKUP($A542,'Full Analysis'!$U$24:$AI$2150,COLUMN()),FALSE)</f>
        <v>9.5299905719525811E-3</v>
      </c>
      <c r="J542">
        <f>IF($A542,VLOOKUP($A542,'Full Analysis'!$U$24:$AI$2150,COLUMN()),FALSE)</f>
        <v>1.3058028461188493E-3</v>
      </c>
      <c r="K542">
        <f>IF($A542,VLOOKUP($A542,'Full Analysis'!$U$24:$AI$2150,COLUMN()),FALSE)</f>
        <v>5.121311167564374E-4</v>
      </c>
      <c r="L542">
        <f>IF($A542,VLOOKUP($A542,'Full Analysis'!$U$24:$AI$2150,COLUMN()),FALSE)</f>
        <v>1.0784843439581178E-3</v>
      </c>
      <c r="M542">
        <f>IF($A542,VLOOKUP($A542,'Full Analysis'!$U$24:$AI$2150,COLUMN()),FALSE)</f>
        <v>4.027646115948422E-3</v>
      </c>
      <c r="N542">
        <f>IF($A542,VLOOKUP($A542,'Full Analysis'!$U$24:$AI$2150,COLUMN()),FALSE)</f>
        <v>1.2467191064605022E-3</v>
      </c>
      <c r="O542">
        <f>IF($A542,VLOOKUP($A542,'Full Analysis'!$U$24:$AI$2150,COLUMN()),FALSE)</f>
        <v>9.2309631608402938E-4</v>
      </c>
    </row>
    <row r="543" spans="1:15" x14ac:dyDescent="0.25">
      <c r="A543" s="2">
        <f>IF(AND('Full Analysis'!A545 &lt;=  [0]!end,  'Full Analysis'!A545 &gt;=[0]!start), 'Full Analysis'!A545)</f>
        <v>41107</v>
      </c>
      <c r="B543">
        <f>IF($A543,VLOOKUP($A543,'Full Analysis'!$U$24:$AI$2150,COLUMN()),FALSE)</f>
        <v>-3.4620989787706002E-2</v>
      </c>
      <c r="C543">
        <f>IF($A543,VLOOKUP($A543,'Full Analysis'!$U$24:$AI$2150,COLUMN()),FALSE)</f>
        <v>-6.658286214577501E-3</v>
      </c>
      <c r="D543">
        <f>IF($A543,VLOOKUP($A543,'Full Analysis'!$U$24:$AI$2150,COLUMN()),FALSE)</f>
        <v>5.7274863628760018E-4</v>
      </c>
      <c r="E543">
        <f>IF($A543,VLOOKUP($A543,'Full Analysis'!$U$24:$AI$2150,COLUMN()),FALSE)</f>
        <v>-1.4433138893147431E-2</v>
      </c>
      <c r="F543">
        <f>IF($A543,VLOOKUP($A543,'Full Analysis'!$U$24:$AI$2150,COLUMN()),FALSE)</f>
        <v>8.2340358988716913E-3</v>
      </c>
      <c r="G543">
        <f>IF($A543,VLOOKUP($A543,'Full Analysis'!$U$24:$AI$2150,COLUMN()),FALSE)</f>
        <v>-8.377846985396499E-2</v>
      </c>
      <c r="H543">
        <f>IF($A543,VLOOKUP($A543,'Full Analysis'!$U$24:$AI$2150,COLUMN()),FALSE)</f>
        <v>-1.917106102637086E-2</v>
      </c>
      <c r="I543">
        <f>IF($A543,VLOOKUP($A543,'Full Analysis'!$U$24:$AI$2150,COLUMN()),FALSE)</f>
        <v>-4.3180736854431306E-3</v>
      </c>
      <c r="J543">
        <f>IF($A543,VLOOKUP($A543,'Full Analysis'!$U$24:$AI$2150,COLUMN()),FALSE)</f>
        <v>-1.71351679966089E-3</v>
      </c>
      <c r="K543">
        <f>IF($A543,VLOOKUP($A543,'Full Analysis'!$U$24:$AI$2150,COLUMN()),FALSE)</f>
        <v>-2.1747482026566651E-3</v>
      </c>
      <c r="L543">
        <f>IF($A543,VLOOKUP($A543,'Full Analysis'!$U$24:$AI$2150,COLUMN()),FALSE)</f>
        <v>-1.8621066781119877E-3</v>
      </c>
      <c r="M543">
        <f>IF($A543,VLOOKUP($A543,'Full Analysis'!$U$24:$AI$2150,COLUMN()),FALSE)</f>
        <v>-3.7123378995572429E-3</v>
      </c>
      <c r="N543">
        <f>IF($A543,VLOOKUP($A543,'Full Analysis'!$U$24:$AI$2150,COLUMN()),FALSE)</f>
        <v>-4.5223849161781151E-3</v>
      </c>
      <c r="O543">
        <f>IF($A543,VLOOKUP($A543,'Full Analysis'!$U$24:$AI$2150,COLUMN()),FALSE)</f>
        <v>-1.8944311045738542E-3</v>
      </c>
    </row>
    <row r="544" spans="1:15" x14ac:dyDescent="0.25">
      <c r="A544" s="2">
        <f>IF(AND('Full Analysis'!A546 &lt;=  [0]!end,  'Full Analysis'!A546 &gt;=[0]!start), 'Full Analysis'!A546)</f>
        <v>41108</v>
      </c>
      <c r="B544">
        <f>IF($A544,VLOOKUP($A544,'Full Analysis'!$U$24:$AI$2150,COLUMN()),FALSE)</f>
        <v>2.6697914950378855E-2</v>
      </c>
      <c r="C544">
        <f>IF($A544,VLOOKUP($A544,'Full Analysis'!$U$24:$AI$2150,COLUMN()),FALSE)</f>
        <v>-2.7134294953040593E-3</v>
      </c>
      <c r="D544">
        <f>IF($A544,VLOOKUP($A544,'Full Analysis'!$U$24:$AI$2150,COLUMN()),FALSE)</f>
        <v>-1.4748243737648293E-2</v>
      </c>
      <c r="E544">
        <f>IF($A544,VLOOKUP($A544,'Full Analysis'!$U$24:$AI$2150,COLUMN()),FALSE)</f>
        <v>-1.4353067976267236E-2</v>
      </c>
      <c r="F544">
        <f>IF($A544,VLOOKUP($A544,'Full Analysis'!$U$24:$AI$2150,COLUMN()),FALSE)</f>
        <v>-6.2496645294642644E-3</v>
      </c>
      <c r="G544">
        <f>IF($A544,VLOOKUP($A544,'Full Analysis'!$U$24:$AI$2150,COLUMN()),FALSE)</f>
        <v>-4.2608281887456051E-2</v>
      </c>
      <c r="H544">
        <f>IF($A544,VLOOKUP($A544,'Full Analysis'!$U$24:$AI$2150,COLUMN()),FALSE)</f>
        <v>-2.3674933028268594E-2</v>
      </c>
      <c r="I544">
        <f>IF($A544,VLOOKUP($A544,'Full Analysis'!$U$24:$AI$2150,COLUMN()),FALSE)</f>
        <v>-1.3702898043296897E-2</v>
      </c>
      <c r="J544">
        <f>IF($A544,VLOOKUP($A544,'Full Analysis'!$U$24:$AI$2150,COLUMN()),FALSE)</f>
        <v>-1.0592789745837215E-3</v>
      </c>
      <c r="K544">
        <f>IF($A544,VLOOKUP($A544,'Full Analysis'!$U$24:$AI$2150,COLUMN()),FALSE)</f>
        <v>-4.4625855010114188E-3</v>
      </c>
      <c r="L544">
        <f>IF($A544,VLOOKUP($A544,'Full Analysis'!$U$24:$AI$2150,COLUMN()),FALSE)</f>
        <v>-8.8084175012580754E-4</v>
      </c>
      <c r="M544">
        <f>IF($A544,VLOOKUP($A544,'Full Analysis'!$U$24:$AI$2150,COLUMN()),FALSE)</f>
        <v>-2.9914215805115982E-3</v>
      </c>
      <c r="N544">
        <f>IF($A544,VLOOKUP($A544,'Full Analysis'!$U$24:$AI$2150,COLUMN()),FALSE)</f>
        <v>-1.3055869705295865E-3</v>
      </c>
      <c r="O544">
        <f>IF($A544,VLOOKUP($A544,'Full Analysis'!$U$24:$AI$2150,COLUMN()),FALSE)</f>
        <v>5.0192040159856754E-4</v>
      </c>
    </row>
    <row r="545" spans="1:15" x14ac:dyDescent="0.25">
      <c r="A545" s="2">
        <f>IF(AND('Full Analysis'!A547 &lt;=  [0]!end,  'Full Analysis'!A547 &gt;=[0]!start), 'Full Analysis'!A547)</f>
        <v>41109</v>
      </c>
      <c r="B545">
        <f>IF($A545,VLOOKUP($A545,'Full Analysis'!$U$24:$AI$2150,COLUMN()),FALSE)</f>
        <v>4.0258455480263744E-2</v>
      </c>
      <c r="C545">
        <f>IF($A545,VLOOKUP($A545,'Full Analysis'!$U$24:$AI$2150,COLUMN()),FALSE)</f>
        <v>1.0112638522750711E-2</v>
      </c>
      <c r="D545">
        <f>IF($A545,VLOOKUP($A545,'Full Analysis'!$U$24:$AI$2150,COLUMN()),FALSE)</f>
        <v>5.5855525070771656E-3</v>
      </c>
      <c r="E545">
        <f>IF($A545,VLOOKUP($A545,'Full Analysis'!$U$24:$AI$2150,COLUMN()),FALSE)</f>
        <v>-1.2179649439458503E-3</v>
      </c>
      <c r="F545">
        <f>IF($A545,VLOOKUP($A545,'Full Analysis'!$U$24:$AI$2150,COLUMN()),FALSE)</f>
        <v>1.3882493253275551E-3</v>
      </c>
      <c r="G545">
        <f>IF($A545,VLOOKUP($A545,'Full Analysis'!$U$24:$AI$2150,COLUMN()),FALSE)</f>
        <v>-4.784210851242602E-2</v>
      </c>
      <c r="H545">
        <f>IF($A545,VLOOKUP($A545,'Full Analysis'!$U$24:$AI$2150,COLUMN()),FALSE)</f>
        <v>-1.5648156974283949E-2</v>
      </c>
      <c r="I545">
        <f>IF($A545,VLOOKUP($A545,'Full Analysis'!$U$24:$AI$2150,COLUMN()),FALSE)</f>
        <v>2.342177420268771E-2</v>
      </c>
      <c r="J545">
        <f>IF($A545,VLOOKUP($A545,'Full Analysis'!$U$24:$AI$2150,COLUMN()),FALSE)</f>
        <v>8.6701017509163217E-3</v>
      </c>
      <c r="K545">
        <f>IF($A545,VLOOKUP($A545,'Full Analysis'!$U$24:$AI$2150,COLUMN()),FALSE)</f>
        <v>5.8692353493204315E-3</v>
      </c>
      <c r="L545">
        <f>IF($A545,VLOOKUP($A545,'Full Analysis'!$U$24:$AI$2150,COLUMN()),FALSE)</f>
        <v>8.251520295930256E-3</v>
      </c>
      <c r="M545">
        <f>IF($A545,VLOOKUP($A545,'Full Analysis'!$U$24:$AI$2150,COLUMN()),FALSE)</f>
        <v>-1.0213301748077206E-3</v>
      </c>
      <c r="N545">
        <f>IF($A545,VLOOKUP($A545,'Full Analysis'!$U$24:$AI$2150,COLUMN()),FALSE)</f>
        <v>2.4561055000225339E-3</v>
      </c>
      <c r="O545">
        <f>IF($A545,VLOOKUP($A545,'Full Analysis'!$U$24:$AI$2150,COLUMN()),FALSE)</f>
        <v>-1.9408166242202943E-3</v>
      </c>
    </row>
    <row r="546" spans="1:15" x14ac:dyDescent="0.25">
      <c r="A546" s="2">
        <f>IF(AND('Full Analysis'!A548 &lt;=  [0]!end,  'Full Analysis'!A548 &gt;=[0]!start), 'Full Analysis'!A548)</f>
        <v>41110</v>
      </c>
      <c r="B546">
        <f>IF($A546,VLOOKUP($A546,'Full Analysis'!$U$24:$AI$2150,COLUMN()),FALSE)</f>
        <v>8.2498994721418393E-3</v>
      </c>
      <c r="C546">
        <f>IF($A546,VLOOKUP($A546,'Full Analysis'!$U$24:$AI$2150,COLUMN()),FALSE)</f>
        <v>8.948968382665989E-3</v>
      </c>
      <c r="D546">
        <f>IF($A546,VLOOKUP($A546,'Full Analysis'!$U$24:$AI$2150,COLUMN()),FALSE)</f>
        <v>2.9847228951554422E-2</v>
      </c>
      <c r="E546">
        <f>IF($A546,VLOOKUP($A546,'Full Analysis'!$U$24:$AI$2150,COLUMN()),FALSE)</f>
        <v>4.9666939710238422E-4</v>
      </c>
      <c r="F546">
        <f>IF($A546,VLOOKUP($A546,'Full Analysis'!$U$24:$AI$2150,COLUMN()),FALSE)</f>
        <v>2.8646157577621686E-3</v>
      </c>
      <c r="G546">
        <f>IF($A546,VLOOKUP($A546,'Full Analysis'!$U$24:$AI$2150,COLUMN()),FALSE)</f>
        <v>3.6649237287538244E-2</v>
      </c>
      <c r="H546">
        <f>IF($A546,VLOOKUP($A546,'Full Analysis'!$U$24:$AI$2150,COLUMN()),FALSE)</f>
        <v>2.5575957751966732E-2</v>
      </c>
      <c r="I546">
        <f>IF($A546,VLOOKUP($A546,'Full Analysis'!$U$24:$AI$2150,COLUMN()),FALSE)</f>
        <v>1.6661996089873232E-2</v>
      </c>
      <c r="J546">
        <f>IF($A546,VLOOKUP($A546,'Full Analysis'!$U$24:$AI$2150,COLUMN()),FALSE)</f>
        <v>3.1265452488946728E-3</v>
      </c>
      <c r="K546">
        <f>IF($A546,VLOOKUP($A546,'Full Analysis'!$U$24:$AI$2150,COLUMN()),FALSE)</f>
        <v>6.8697904281093142E-3</v>
      </c>
      <c r="L546">
        <f>IF($A546,VLOOKUP($A546,'Full Analysis'!$U$24:$AI$2150,COLUMN()),FALSE)</f>
        <v>3.3593550019676613E-3</v>
      </c>
      <c r="M546">
        <f>IF($A546,VLOOKUP($A546,'Full Analysis'!$U$24:$AI$2150,COLUMN()),FALSE)</f>
        <v>-1.177163173014752E-3</v>
      </c>
      <c r="N546">
        <f>IF($A546,VLOOKUP($A546,'Full Analysis'!$U$24:$AI$2150,COLUMN()),FALSE)</f>
        <v>-2.710076818235986E-3</v>
      </c>
      <c r="O546">
        <f>IF($A546,VLOOKUP($A546,'Full Analysis'!$U$24:$AI$2150,COLUMN()),FALSE)</f>
        <v>-3.975114745293548E-4</v>
      </c>
    </row>
    <row r="547" spans="1:15" x14ac:dyDescent="0.25">
      <c r="A547" s="2">
        <f>IF(AND('Full Analysis'!A549 &lt;=  [0]!end,  'Full Analysis'!A549 &gt;=[0]!start), 'Full Analysis'!A549)</f>
        <v>41113</v>
      </c>
      <c r="B547">
        <f>IF($A547,VLOOKUP($A547,'Full Analysis'!$U$24:$AI$2150,COLUMN()),FALSE)</f>
        <v>-1.7595761890379601E-2</v>
      </c>
      <c r="C547">
        <f>IF($A547,VLOOKUP($A547,'Full Analysis'!$U$24:$AI$2150,COLUMN()),FALSE)</f>
        <v>9.0820795122977874E-3</v>
      </c>
      <c r="D547">
        <f>IF($A547,VLOOKUP($A547,'Full Analysis'!$U$24:$AI$2150,COLUMN()),FALSE)</f>
        <v>5.1210995209892167E-3</v>
      </c>
      <c r="E547">
        <f>IF($A547,VLOOKUP($A547,'Full Analysis'!$U$24:$AI$2150,COLUMN()),FALSE)</f>
        <v>1.3758733556298511E-2</v>
      </c>
      <c r="F547">
        <f>IF($A547,VLOOKUP($A547,'Full Analysis'!$U$24:$AI$2150,COLUMN()),FALSE)</f>
        <v>1.8825891470192668E-3</v>
      </c>
      <c r="G547">
        <f>IF($A547,VLOOKUP($A547,'Full Analysis'!$U$24:$AI$2150,COLUMN()),FALSE)</f>
        <v>6.7802475723581397E-3</v>
      </c>
      <c r="H547">
        <f>IF($A547,VLOOKUP($A547,'Full Analysis'!$U$24:$AI$2150,COLUMN()),FALSE)</f>
        <v>3.3461032338508938E-2</v>
      </c>
      <c r="I547">
        <f>IF($A547,VLOOKUP($A547,'Full Analysis'!$U$24:$AI$2150,COLUMN()),FALSE)</f>
        <v>1.1301564585848177E-3</v>
      </c>
      <c r="J547">
        <f>IF($A547,VLOOKUP($A547,'Full Analysis'!$U$24:$AI$2150,COLUMN()),FALSE)</f>
        <v>6.7802475723581397E-3</v>
      </c>
      <c r="K547">
        <f>IF($A547,VLOOKUP($A547,'Full Analysis'!$U$24:$AI$2150,COLUMN()),FALSE)</f>
        <v>1.2248188477219613E-3</v>
      </c>
      <c r="L547">
        <f>IF($A547,VLOOKUP($A547,'Full Analysis'!$U$24:$AI$2150,COLUMN()),FALSE)</f>
        <v>6.7527565440141371E-3</v>
      </c>
      <c r="M547">
        <f>IF($A547,VLOOKUP($A547,'Full Analysis'!$U$24:$AI$2150,COLUMN()),FALSE)</f>
        <v>-3.2105270128210336E-3</v>
      </c>
      <c r="N547">
        <f>IF($A547,VLOOKUP($A547,'Full Analysis'!$U$24:$AI$2150,COLUMN()),FALSE)</f>
        <v>6.8983338328217417E-3</v>
      </c>
      <c r="O547">
        <f>IF($A547,VLOOKUP($A547,'Full Analysis'!$U$24:$AI$2150,COLUMN()),FALSE)</f>
        <v>-9.6861267422390543E-4</v>
      </c>
    </row>
    <row r="548" spans="1:15" x14ac:dyDescent="0.25">
      <c r="A548" s="2">
        <f>IF(AND('Full Analysis'!A550 &lt;=  [0]!end,  'Full Analysis'!A550 &gt;=[0]!start), 'Full Analysis'!A550)</f>
        <v>41114</v>
      </c>
      <c r="B548">
        <f>IF($A548,VLOOKUP($A548,'Full Analysis'!$U$24:$AI$2150,COLUMN()),FALSE)</f>
        <v>-2.2989518224698833E-2</v>
      </c>
      <c r="C548">
        <f>IF($A548,VLOOKUP($A548,'Full Analysis'!$U$24:$AI$2150,COLUMN()),FALSE)</f>
        <v>3.1387788913228939E-4</v>
      </c>
      <c r="D548">
        <f>IF($A548,VLOOKUP($A548,'Full Analysis'!$U$24:$AI$2150,COLUMN()),FALSE)</f>
        <v>1.6867048539622644E-3</v>
      </c>
      <c r="E548">
        <f>IF($A548,VLOOKUP($A548,'Full Analysis'!$U$24:$AI$2150,COLUMN()),FALSE)</f>
        <v>-8.4782065152934974E-3</v>
      </c>
      <c r="F548">
        <f>IF($A548,VLOOKUP($A548,'Full Analysis'!$U$24:$AI$2150,COLUMN()),FALSE)</f>
        <v>-1.833817965979051E-2</v>
      </c>
      <c r="G548">
        <f>IF($A548,VLOOKUP($A548,'Full Analysis'!$U$24:$AI$2150,COLUMN()),FALSE)</f>
        <v>-1.170405357900995E-2</v>
      </c>
      <c r="H548">
        <f>IF($A548,VLOOKUP($A548,'Full Analysis'!$U$24:$AI$2150,COLUMN()),FALSE)</f>
        <v>-1.8648559078072977E-2</v>
      </c>
      <c r="I548">
        <f>IF($A548,VLOOKUP($A548,'Full Analysis'!$U$24:$AI$2150,COLUMN()),FALSE)</f>
        <v>-2.5880540526207517E-3</v>
      </c>
      <c r="J548">
        <f>IF($A548,VLOOKUP($A548,'Full Analysis'!$U$24:$AI$2150,COLUMN()),FALSE)</f>
        <v>-6.0383160433324784E-3</v>
      </c>
      <c r="K548">
        <f>IF($A548,VLOOKUP($A548,'Full Analysis'!$U$24:$AI$2150,COLUMN()),FALSE)</f>
        <v>1.3554948017033732E-3</v>
      </c>
      <c r="L548">
        <f>IF($A548,VLOOKUP($A548,'Full Analysis'!$U$24:$AI$2150,COLUMN()),FALSE)</f>
        <v>-6.0597215180081812E-3</v>
      </c>
      <c r="M548">
        <f>IF($A548,VLOOKUP($A548,'Full Analysis'!$U$24:$AI$2150,COLUMN()),FALSE)</f>
        <v>4.6918987410622329E-4</v>
      </c>
      <c r="N548">
        <f>IF($A548,VLOOKUP($A548,'Full Analysis'!$U$24:$AI$2150,COLUMN()),FALSE)</f>
        <v>-2.3973766172557748E-3</v>
      </c>
      <c r="O548">
        <f>IF($A548,VLOOKUP($A548,'Full Analysis'!$U$24:$AI$2150,COLUMN()),FALSE)</f>
        <v>-1.685950866684189E-4</v>
      </c>
    </row>
    <row r="549" spans="1:15" x14ac:dyDescent="0.25">
      <c r="A549" s="2">
        <f>IF(AND('Full Analysis'!A551 &lt;=  [0]!end,  'Full Analysis'!A551 &gt;=[0]!start), 'Full Analysis'!A551)</f>
        <v>41115</v>
      </c>
      <c r="B549">
        <f>IF($A549,VLOOKUP($A549,'Full Analysis'!$U$24:$AI$2150,COLUMN()),FALSE)</f>
        <v>-1.1299555253933282E-2</v>
      </c>
      <c r="C549">
        <f>IF($A549,VLOOKUP($A549,'Full Analysis'!$U$24:$AI$2150,COLUMN()),FALSE)</f>
        <v>-1.6405659452859309E-2</v>
      </c>
      <c r="D549">
        <f>IF($A549,VLOOKUP($A549,'Full Analysis'!$U$24:$AI$2150,COLUMN()),FALSE)</f>
        <v>-1.1825220241051074E-2</v>
      </c>
      <c r="E549">
        <f>IF($A549,VLOOKUP($A549,'Full Analysis'!$U$24:$AI$2150,COLUMN()),FALSE)</f>
        <v>-1.3214188389855046E-2</v>
      </c>
      <c r="F549">
        <f>IF($A549,VLOOKUP($A549,'Full Analysis'!$U$24:$AI$2150,COLUMN()),FALSE)</f>
        <v>-5.9499955051808447E-3</v>
      </c>
      <c r="G549">
        <f>IF($A549,VLOOKUP($A549,'Full Analysis'!$U$24:$AI$2150,COLUMN()),FALSE)</f>
        <v>-1.2538578528836424E-2</v>
      </c>
      <c r="H549">
        <f>IF($A549,VLOOKUP($A549,'Full Analysis'!$U$24:$AI$2150,COLUMN()),FALSE)</f>
        <v>2.1004272770532215E-2</v>
      </c>
      <c r="I549">
        <f>IF($A549,VLOOKUP($A549,'Full Analysis'!$U$24:$AI$2150,COLUMN()),FALSE)</f>
        <v>-3.8929717794443791E-3</v>
      </c>
      <c r="J549">
        <f>IF($A549,VLOOKUP($A549,'Full Analysis'!$U$24:$AI$2150,COLUMN()),FALSE)</f>
        <v>-1.2538578528836537E-2</v>
      </c>
      <c r="K549">
        <f>IF($A549,VLOOKUP($A549,'Full Analysis'!$U$24:$AI$2150,COLUMN()),FALSE)</f>
        <v>-1.25166113038722E-2</v>
      </c>
      <c r="L549">
        <f>IF($A549,VLOOKUP($A549,'Full Analysis'!$U$24:$AI$2150,COLUMN()),FALSE)</f>
        <v>-1.2695146635623451E-2</v>
      </c>
      <c r="M549">
        <f>IF($A549,VLOOKUP($A549,'Full Analysis'!$U$24:$AI$2150,COLUMN()),FALSE)</f>
        <v>9.3904068251024052E-4</v>
      </c>
      <c r="N549">
        <f>IF($A549,VLOOKUP($A549,'Full Analysis'!$U$24:$AI$2150,COLUMN()),FALSE)</f>
        <v>-1.0596710637185949E-2</v>
      </c>
      <c r="O549">
        <f>IF($A549,VLOOKUP($A549,'Full Analysis'!$U$24:$AI$2150,COLUMN()),FALSE)</f>
        <v>3.2089895493708542E-4</v>
      </c>
    </row>
    <row r="550" spans="1:15" x14ac:dyDescent="0.25">
      <c r="A550" s="2">
        <f>IF(AND('Full Analysis'!A552 &lt;=  [0]!end,  'Full Analysis'!A552 &gt;=[0]!start), 'Full Analysis'!A552)</f>
        <v>41116</v>
      </c>
      <c r="B550">
        <f>IF($A550,VLOOKUP($A550,'Full Analysis'!$U$24:$AI$2150,COLUMN()),FALSE)</f>
        <v>0</v>
      </c>
      <c r="C550">
        <f>IF($A550,VLOOKUP($A550,'Full Analysis'!$U$24:$AI$2150,COLUMN()),FALSE)</f>
        <v>-1.8900849989626434E-2</v>
      </c>
      <c r="D550">
        <f>IF($A550,VLOOKUP($A550,'Full Analysis'!$U$24:$AI$2150,COLUMN()),FALSE)</f>
        <v>-2.8041544322956757E-2</v>
      </c>
      <c r="E550">
        <f>IF($A550,VLOOKUP($A550,'Full Analysis'!$U$24:$AI$2150,COLUMN()),FALSE)</f>
        <v>1.4168528977510666E-2</v>
      </c>
      <c r="F550">
        <f>IF($A550,VLOOKUP($A550,'Full Analysis'!$U$24:$AI$2150,COLUMN()),FALSE)</f>
        <v>-1.577819286529775E-3</v>
      </c>
      <c r="G550">
        <f>IF($A550,VLOOKUP($A550,'Full Analysis'!$U$24:$AI$2150,COLUMN()),FALSE)</f>
        <v>5.7910655339325996E-2</v>
      </c>
      <c r="H550">
        <f>IF($A550,VLOOKUP($A550,'Full Analysis'!$U$24:$AI$2150,COLUMN()),FALSE)</f>
        <v>-1.9759938772982735E-2</v>
      </c>
      <c r="I550">
        <f>IF($A550,VLOOKUP($A550,'Full Analysis'!$U$24:$AI$2150,COLUMN()),FALSE)</f>
        <v>-1.1635073314315613E-2</v>
      </c>
      <c r="J550">
        <f>IF($A550,VLOOKUP($A550,'Full Analysis'!$U$24:$AI$2150,COLUMN()),FALSE)</f>
        <v>-6.251288877959651E-3</v>
      </c>
      <c r="K550">
        <f>IF($A550,VLOOKUP($A550,'Full Analysis'!$U$24:$AI$2150,COLUMN()),FALSE)</f>
        <v>-2.9935374732199503E-3</v>
      </c>
      <c r="L550">
        <f>IF($A550,VLOOKUP($A550,'Full Analysis'!$U$24:$AI$2150,COLUMN()),FALSE)</f>
        <v>-6.1418667358656091E-3</v>
      </c>
      <c r="M550">
        <f>IF($A550,VLOOKUP($A550,'Full Analysis'!$U$24:$AI$2150,COLUMN()),FALSE)</f>
        <v>3.529277025153986E-3</v>
      </c>
      <c r="N550">
        <f>IF($A550,VLOOKUP($A550,'Full Analysis'!$U$24:$AI$2150,COLUMN()),FALSE)</f>
        <v>-7.6969261222664129E-3</v>
      </c>
      <c r="O550">
        <f>IF($A550,VLOOKUP($A550,'Full Analysis'!$U$24:$AI$2150,COLUMN()),FALSE)</f>
        <v>4.2630272042848034E-3</v>
      </c>
    </row>
    <row r="551" spans="1:15" x14ac:dyDescent="0.25">
      <c r="A551" s="2">
        <f>IF(AND('Full Analysis'!A553 &lt;=  [0]!end,  'Full Analysis'!A553 &gt;=[0]!start), 'Full Analysis'!A553)</f>
        <v>41117</v>
      </c>
      <c r="B551">
        <f>IF($A551,VLOOKUP($A551,'Full Analysis'!$U$24:$AI$2150,COLUMN()),FALSE)</f>
        <v>-2.2223136784710124E-2</v>
      </c>
      <c r="C551">
        <f>IF($A551,VLOOKUP($A551,'Full Analysis'!$U$24:$AI$2150,COLUMN()),FALSE)</f>
        <v>4.8353283011344365E-4</v>
      </c>
      <c r="D551">
        <f>IF($A551,VLOOKUP($A551,'Full Analysis'!$U$24:$AI$2150,COLUMN()),FALSE)</f>
        <v>-8.7139974478166425E-3</v>
      </c>
      <c r="E551">
        <f>IF($A551,VLOOKUP($A551,'Full Analysis'!$U$24:$AI$2150,COLUMN()),FALSE)</f>
        <v>5.7693671867797515E-3</v>
      </c>
      <c r="F551">
        <f>IF($A551,VLOOKUP($A551,'Full Analysis'!$U$24:$AI$2150,COLUMN()),FALSE)</f>
        <v>-8.0342138208716184E-4</v>
      </c>
      <c r="G551">
        <f>IF($A551,VLOOKUP($A551,'Full Analysis'!$U$24:$AI$2150,COLUMN()),FALSE)</f>
        <v>-2.2039042430277357E-2</v>
      </c>
      <c r="H551">
        <f>IF($A551,VLOOKUP($A551,'Full Analysis'!$U$24:$AI$2150,COLUMN()),FALSE)</f>
        <v>-2.286014793440545E-2</v>
      </c>
      <c r="I551">
        <f>IF($A551,VLOOKUP($A551,'Full Analysis'!$U$24:$AI$2150,COLUMN()),FALSE)</f>
        <v>-1.479563798669453E-3</v>
      </c>
      <c r="J551">
        <f>IF($A551,VLOOKUP($A551,'Full Analysis'!$U$24:$AI$2150,COLUMN()),FALSE)</f>
        <v>7.6367257158390829E-3</v>
      </c>
      <c r="K551">
        <f>IF($A551,VLOOKUP($A551,'Full Analysis'!$U$24:$AI$2150,COLUMN()),FALSE)</f>
        <v>2.0371792123078736E-3</v>
      </c>
      <c r="L551">
        <f>IF($A551,VLOOKUP($A551,'Full Analysis'!$U$24:$AI$2150,COLUMN()),FALSE)</f>
        <v>8.0016039723118902E-3</v>
      </c>
      <c r="M551">
        <f>IF($A551,VLOOKUP($A551,'Full Analysis'!$U$24:$AI$2150,COLUMN()),FALSE)</f>
        <v>-4.3900979884331642E-3</v>
      </c>
      <c r="N551">
        <f>IF($A551,VLOOKUP($A551,'Full Analysis'!$U$24:$AI$2150,COLUMN()),FALSE)</f>
        <v>7.7756466645368671E-3</v>
      </c>
      <c r="O551">
        <f>IF($A551,VLOOKUP($A551,'Full Analysis'!$U$24:$AI$2150,COLUMN()),FALSE)</f>
        <v>-2.7332632027324221E-3</v>
      </c>
    </row>
    <row r="552" spans="1:15" x14ac:dyDescent="0.25">
      <c r="A552" s="2">
        <f>IF(AND('Full Analysis'!A554 &lt;=  [0]!end,  'Full Analysis'!A554 &gt;=[0]!start), 'Full Analysis'!A554)</f>
        <v>41120</v>
      </c>
      <c r="B552">
        <f>IF($A552,VLOOKUP($A552,'Full Analysis'!$U$24:$AI$2150,COLUMN()),FALSE)</f>
        <v>-2.7101929777791269E-2</v>
      </c>
      <c r="C552">
        <f>IF($A552,VLOOKUP($A552,'Full Analysis'!$U$24:$AI$2150,COLUMN()),FALSE)</f>
        <v>4.3260985787338556E-3</v>
      </c>
      <c r="D552">
        <f>IF($A552,VLOOKUP($A552,'Full Analysis'!$U$24:$AI$2150,COLUMN()),FALSE)</f>
        <v>4.3475070349989131E-3</v>
      </c>
      <c r="E552">
        <f>IF($A552,VLOOKUP($A552,'Full Analysis'!$U$24:$AI$2150,COLUMN()),FALSE)</f>
        <v>-6.0992941108974612E-3</v>
      </c>
      <c r="F552">
        <f>IF($A552,VLOOKUP($A552,'Full Analysis'!$U$24:$AI$2150,COLUMN()),FALSE)</f>
        <v>1.8735918763815864E-3</v>
      </c>
      <c r="G552">
        <f>IF($A552,VLOOKUP($A552,'Full Analysis'!$U$24:$AI$2150,COLUMN()),FALSE)</f>
        <v>-3.8068075048971708E-2</v>
      </c>
      <c r="H552">
        <f>IF($A552,VLOOKUP($A552,'Full Analysis'!$U$24:$AI$2150,COLUMN()),FALSE)</f>
        <v>1.7538155596464627E-2</v>
      </c>
      <c r="I552">
        <f>IF($A552,VLOOKUP($A552,'Full Analysis'!$U$24:$AI$2150,COLUMN()),FALSE)</f>
        <v>4.4916840583927569E-3</v>
      </c>
      <c r="J552">
        <f>IF($A552,VLOOKUP($A552,'Full Analysis'!$U$24:$AI$2150,COLUMN()),FALSE)</f>
        <v>-3.5818989778023023E-3</v>
      </c>
      <c r="K552">
        <f>IF($A552,VLOOKUP($A552,'Full Analysis'!$U$24:$AI$2150,COLUMN()),FALSE)</f>
        <v>1.4667902250348073E-3</v>
      </c>
      <c r="L552">
        <f>IF($A552,VLOOKUP($A552,'Full Analysis'!$U$24:$AI$2150,COLUMN()),FALSE)</f>
        <v>-3.7160222695017432E-3</v>
      </c>
      <c r="M552">
        <f>IF($A552,VLOOKUP($A552,'Full Analysis'!$U$24:$AI$2150,COLUMN()),FALSE)</f>
        <v>-1.0945196933497088E-3</v>
      </c>
      <c r="N552">
        <f>IF($A552,VLOOKUP($A552,'Full Analysis'!$U$24:$AI$2150,COLUMN()),FALSE)</f>
        <v>-4.8424922753922996E-3</v>
      </c>
      <c r="O552">
        <f>IF($A552,VLOOKUP($A552,'Full Analysis'!$U$24:$AI$2150,COLUMN()),FALSE)</f>
        <v>-6.9712222068150594E-4</v>
      </c>
    </row>
    <row r="553" spans="1:15" x14ac:dyDescent="0.25">
      <c r="A553" s="2">
        <f>IF(AND('Full Analysis'!A555 &lt;=  [0]!end,  'Full Analysis'!A555 &gt;=[0]!start), 'Full Analysis'!A555)</f>
        <v>41121</v>
      </c>
      <c r="B553">
        <f>IF($A553,VLOOKUP($A553,'Full Analysis'!$U$24:$AI$2150,COLUMN()),FALSE)</f>
        <v>-2.1164811192043383E-2</v>
      </c>
      <c r="C553">
        <f>IF($A553,VLOOKUP($A553,'Full Analysis'!$U$24:$AI$2150,COLUMN()),FALSE)</f>
        <v>3.0350799857286346E-3</v>
      </c>
      <c r="D553">
        <f>IF($A553,VLOOKUP($A553,'Full Analysis'!$U$24:$AI$2150,COLUMN()),FALSE)</f>
        <v>-3.8986404156571976E-3</v>
      </c>
      <c r="E553">
        <f>IF($A553,VLOOKUP($A553,'Full Analysis'!$U$24:$AI$2150,COLUMN()),FALSE)</f>
        <v>1.1185635958054911E-2</v>
      </c>
      <c r="F553">
        <f>IF($A553,VLOOKUP($A553,'Full Analysis'!$U$24:$AI$2150,COLUMN()),FALSE)</f>
        <v>7.7354802538125147E-3</v>
      </c>
      <c r="G553">
        <f>IF($A553,VLOOKUP($A553,'Full Analysis'!$U$24:$AI$2150,COLUMN()),FALSE)</f>
        <v>-2.1859612752069969E-2</v>
      </c>
      <c r="H553">
        <f>IF($A553,VLOOKUP($A553,'Full Analysis'!$U$24:$AI$2150,COLUMN()),FALSE)</f>
        <v>8.3504082981579793E-3</v>
      </c>
      <c r="I553">
        <f>IF($A553,VLOOKUP($A553,'Full Analysis'!$U$24:$AI$2150,COLUMN()),FALSE)</f>
        <v>1.6612843752327629E-2</v>
      </c>
      <c r="J553">
        <f>IF($A553,VLOOKUP($A553,'Full Analysis'!$U$24:$AI$2150,COLUMN()),FALSE)</f>
        <v>4.8768593992674897E-4</v>
      </c>
      <c r="K553">
        <f>IF($A553,VLOOKUP($A553,'Full Analysis'!$U$24:$AI$2150,COLUMN()),FALSE)</f>
        <v>4.0287824277019059E-3</v>
      </c>
      <c r="L553">
        <f>IF($A553,VLOOKUP($A553,'Full Analysis'!$U$24:$AI$2150,COLUMN()),FALSE)</f>
        <v>8.7886339332071055E-4</v>
      </c>
      <c r="M553">
        <f>IF($A553,VLOOKUP($A553,'Full Analysis'!$U$24:$AI$2150,COLUMN()),FALSE)</f>
        <v>7.8167751967354567E-4</v>
      </c>
      <c r="N553">
        <f>IF($A553,VLOOKUP($A553,'Full Analysis'!$U$24:$AI$2150,COLUMN()),FALSE)</f>
        <v>6.4506745037799459E-4</v>
      </c>
      <c r="O553">
        <f>IF($A553,VLOOKUP($A553,'Full Analysis'!$U$24:$AI$2150,COLUMN()),FALSE)</f>
        <v>1.6128332688400892E-3</v>
      </c>
    </row>
    <row r="554" spans="1:15" x14ac:dyDescent="0.25">
      <c r="A554" s="2">
        <f>IF(AND('Full Analysis'!A556 &lt;=  [0]!end,  'Full Analysis'!A556 &gt;=[0]!start), 'Full Analysis'!A556)</f>
        <v>41122</v>
      </c>
      <c r="B554">
        <f>IF($A554,VLOOKUP($A554,'Full Analysis'!$U$24:$AI$2150,COLUMN()),FALSE)</f>
        <v>-9.7687171653245114E-2</v>
      </c>
      <c r="C554">
        <f>IF($A554,VLOOKUP($A554,'Full Analysis'!$U$24:$AI$2150,COLUMN()),FALSE)</f>
        <v>7.4011154803106218E-3</v>
      </c>
      <c r="D554">
        <f>IF($A554,VLOOKUP($A554,'Full Analysis'!$U$24:$AI$2150,COLUMN()),FALSE)</f>
        <v>1.1893252722130373E-2</v>
      </c>
      <c r="E554">
        <f>IF($A554,VLOOKUP($A554,'Full Analysis'!$U$24:$AI$2150,COLUMN()),FALSE)</f>
        <v>7.1709832516615385E-3</v>
      </c>
      <c r="F554">
        <f>IF($A554,VLOOKUP($A554,'Full Analysis'!$U$24:$AI$2150,COLUMN()),FALSE)</f>
        <v>1.07357319801927E-2</v>
      </c>
      <c r="G554">
        <f>IF($A554,VLOOKUP($A554,'Full Analysis'!$U$24:$AI$2150,COLUMN()),FALSE)</f>
        <v>2.2229717988324443E-2</v>
      </c>
      <c r="H554">
        <f>IF($A554,VLOOKUP($A554,'Full Analysis'!$U$24:$AI$2150,COLUMN()),FALSE)</f>
        <v>1.1123186086455541E-2</v>
      </c>
      <c r="I554">
        <f>IF($A554,VLOOKUP($A554,'Full Analysis'!$U$24:$AI$2150,COLUMN()),FALSE)</f>
        <v>1.3491891119093099E-2</v>
      </c>
      <c r="J554">
        <f>IF($A554,VLOOKUP($A554,'Full Analysis'!$U$24:$AI$2150,COLUMN()),FALSE)</f>
        <v>1.1118492563253691E-2</v>
      </c>
      <c r="K554">
        <f>IF($A554,VLOOKUP($A554,'Full Analysis'!$U$24:$AI$2150,COLUMN()),FALSE)</f>
        <v>6.4284098978021524E-3</v>
      </c>
      <c r="L554">
        <f>IF($A554,VLOOKUP($A554,'Full Analysis'!$U$24:$AI$2150,COLUMN()),FALSE)</f>
        <v>1.0903305304939638E-2</v>
      </c>
      <c r="M554">
        <f>IF($A554,VLOOKUP($A554,'Full Analysis'!$U$24:$AI$2150,COLUMN()),FALSE)</f>
        <v>5.4753804801768822E-4</v>
      </c>
      <c r="N554">
        <f>IF($A554,VLOOKUP($A554,'Full Analysis'!$U$24:$AI$2150,COLUMN()),FALSE)</f>
        <v>1.1118492563253691E-2</v>
      </c>
      <c r="O554">
        <f>IF($A554,VLOOKUP($A554,'Full Analysis'!$U$24:$AI$2150,COLUMN()),FALSE)</f>
        <v>-2.1843287246774883E-3</v>
      </c>
    </row>
    <row r="555" spans="1:15" x14ac:dyDescent="0.25">
      <c r="A555" s="2">
        <f>IF(AND('Full Analysis'!A557 &lt;=  [0]!end,  'Full Analysis'!A557 &gt;=[0]!start), 'Full Analysis'!A557)</f>
        <v>41123</v>
      </c>
      <c r="B555">
        <f>IF($A555,VLOOKUP($A555,'Full Analysis'!$U$24:$AI$2150,COLUMN()),FALSE)</f>
        <v>-4.0935948141254813E-2</v>
      </c>
      <c r="C555">
        <f>IF($A555,VLOOKUP($A555,'Full Analysis'!$U$24:$AI$2150,COLUMN()),FALSE)</f>
        <v>-1.886129520593165E-2</v>
      </c>
      <c r="D555">
        <f>IF($A555,VLOOKUP($A555,'Full Analysis'!$U$24:$AI$2150,COLUMN()),FALSE)</f>
        <v>-1.3127151437264187E-2</v>
      </c>
      <c r="E555">
        <f>IF($A555,VLOOKUP($A555,'Full Analysis'!$U$24:$AI$2150,COLUMN()),FALSE)</f>
        <v>-9.31509468925815E-3</v>
      </c>
      <c r="F555">
        <f>IF($A555,VLOOKUP($A555,'Full Analysis'!$U$24:$AI$2150,COLUMN()),FALSE)</f>
        <v>-1.0860470808433092E-2</v>
      </c>
      <c r="G555">
        <f>IF($A555,VLOOKUP($A555,'Full Analysis'!$U$24:$AI$2150,COLUMN()),FALSE)</f>
        <v>-3.3495135301616671E-2</v>
      </c>
      <c r="H555">
        <f>IF($A555,VLOOKUP($A555,'Full Analysis'!$U$24:$AI$2150,COLUMN()),FALSE)</f>
        <v>-2.0711327722719185E-2</v>
      </c>
      <c r="I555">
        <f>IF($A555,VLOOKUP($A555,'Full Analysis'!$U$24:$AI$2150,COLUMN()),FALSE)</f>
        <v>-1.5330516911081934E-2</v>
      </c>
      <c r="J555">
        <f>IF($A555,VLOOKUP($A555,'Full Analysis'!$U$24:$AI$2150,COLUMN()),FALSE)</f>
        <v>-1.687425406557649E-2</v>
      </c>
      <c r="K555">
        <f>IF($A555,VLOOKUP($A555,'Full Analysis'!$U$24:$AI$2150,COLUMN()),FALSE)</f>
        <v>-8.4768039055551133E-3</v>
      </c>
      <c r="L555">
        <f>IF($A555,VLOOKUP($A555,'Full Analysis'!$U$24:$AI$2150,COLUMN()),FALSE)</f>
        <v>-1.7136282242987355E-2</v>
      </c>
      <c r="M555">
        <f>IF($A555,VLOOKUP($A555,'Full Analysis'!$U$24:$AI$2150,COLUMN()),FALSE)</f>
        <v>4.784135237601338E-3</v>
      </c>
      <c r="N555">
        <f>IF($A555,VLOOKUP($A555,'Full Analysis'!$U$24:$AI$2150,COLUMN()),FALSE)</f>
        <v>-1.5507124031407277E-2</v>
      </c>
      <c r="O555">
        <f>IF($A555,VLOOKUP($A555,'Full Analysis'!$U$24:$AI$2150,COLUMN()),FALSE)</f>
        <v>3.3956630318742486E-3</v>
      </c>
    </row>
    <row r="556" spans="1:15" x14ac:dyDescent="0.25">
      <c r="A556" s="2">
        <f>IF(AND('Full Analysis'!A558 &lt;=  [0]!end,  'Full Analysis'!A558 &gt;=[0]!start), 'Full Analysis'!A558)</f>
        <v>41124</v>
      </c>
      <c r="B556">
        <f>IF($A556,VLOOKUP($A556,'Full Analysis'!$U$24:$AI$2150,COLUMN()),FALSE)</f>
        <v>1.0077959781349637E-2</v>
      </c>
      <c r="C556">
        <f>IF($A556,VLOOKUP($A556,'Full Analysis'!$U$24:$AI$2150,COLUMN()),FALSE)</f>
        <v>-2.3265677120568895E-3</v>
      </c>
      <c r="D556">
        <f>IF($A556,VLOOKUP($A556,'Full Analysis'!$U$24:$AI$2150,COLUMN()),FALSE)</f>
        <v>-1.7520588932794318E-2</v>
      </c>
      <c r="E556">
        <f>IF($A556,VLOOKUP($A556,'Full Analysis'!$U$24:$AI$2150,COLUMN()),FALSE)</f>
        <v>-1.0118592245090706E-2</v>
      </c>
      <c r="F556">
        <f>IF($A556,VLOOKUP($A556,'Full Analysis'!$U$24:$AI$2150,COLUMN()),FALSE)</f>
        <v>-5.8142410198366258E-3</v>
      </c>
      <c r="G556">
        <f>IF($A556,VLOOKUP($A556,'Full Analysis'!$U$24:$AI$2150,COLUMN()),FALSE)</f>
        <v>-1.4076645868011602E-2</v>
      </c>
      <c r="H556">
        <f>IF($A556,VLOOKUP($A556,'Full Analysis'!$U$24:$AI$2150,COLUMN()),FALSE)</f>
        <v>9.0530484280978447E-3</v>
      </c>
      <c r="I556">
        <f>IF($A556,VLOOKUP($A556,'Full Analysis'!$U$24:$AI$2150,COLUMN()),FALSE)</f>
        <v>-7.3208830418436989E-3</v>
      </c>
      <c r="J556">
        <f>IF($A556,VLOOKUP($A556,'Full Analysis'!$U$24:$AI$2150,COLUMN()),FALSE)</f>
        <v>-3.147575335821288E-3</v>
      </c>
      <c r="K556">
        <f>IF($A556,VLOOKUP($A556,'Full Analysis'!$U$24:$AI$2150,COLUMN()),FALSE)</f>
        <v>1.0876868534504969E-3</v>
      </c>
      <c r="L556">
        <f>IF($A556,VLOOKUP($A556,'Full Analysis'!$U$24:$AI$2150,COLUMN()),FALSE)</f>
        <v>-3.005188631718116E-3</v>
      </c>
      <c r="M556">
        <f>IF($A556,VLOOKUP($A556,'Full Analysis'!$U$24:$AI$2150,COLUMN()),FALSE)</f>
        <v>-5.722588422921864E-3</v>
      </c>
      <c r="N556">
        <f>IF($A556,VLOOKUP($A556,'Full Analysis'!$U$24:$AI$2150,COLUMN()),FALSE)</f>
        <v>-4.9381406802886654E-3</v>
      </c>
      <c r="O556">
        <f>IF($A556,VLOOKUP($A556,'Full Analysis'!$U$24:$AI$2150,COLUMN()),FALSE)</f>
        <v>-1.2385997223823793E-3</v>
      </c>
    </row>
    <row r="557" spans="1:15" x14ac:dyDescent="0.25">
      <c r="A557" s="2">
        <f>IF(AND('Full Analysis'!A559 &lt;=  [0]!end,  'Full Analysis'!A559 &gt;=[0]!start), 'Full Analysis'!A559)</f>
        <v>41127</v>
      </c>
      <c r="B557">
        <f>IF($A557,VLOOKUP($A557,'Full Analysis'!$U$24:$AI$2150,COLUMN()),FALSE)</f>
        <v>-2.1858793812499073E-2</v>
      </c>
      <c r="C557">
        <f>IF($A557,VLOOKUP($A557,'Full Analysis'!$U$24:$AI$2150,COLUMN()),FALSE)</f>
        <v>-5.0937661557809918E-3</v>
      </c>
      <c r="D557">
        <f>IF($A557,VLOOKUP($A557,'Full Analysis'!$U$24:$AI$2150,COLUMN()),FALSE)</f>
        <v>-4.6159000519663072E-3</v>
      </c>
      <c r="E557">
        <f>IF($A557,VLOOKUP($A557,'Full Analysis'!$U$24:$AI$2150,COLUMN()),FALSE)</f>
        <v>4.3069951745633769E-3</v>
      </c>
      <c r="F557">
        <f>IF($A557,VLOOKUP($A557,'Full Analysis'!$U$24:$AI$2150,COLUMN()),FALSE)</f>
        <v>8.0637662155693855E-4</v>
      </c>
      <c r="G557">
        <f>IF($A557,VLOOKUP($A557,'Full Analysis'!$U$24:$AI$2150,COLUMN()),FALSE)</f>
        <v>-2.7455691176841966E-2</v>
      </c>
      <c r="H557">
        <f>IF($A557,VLOOKUP($A557,'Full Analysis'!$U$24:$AI$2150,COLUMN()),FALSE)</f>
        <v>7.6971650047807484E-3</v>
      </c>
      <c r="I557">
        <f>IF($A557,VLOOKUP($A557,'Full Analysis'!$U$24:$AI$2150,COLUMN()),FALSE)</f>
        <v>-1.1575333205579416E-2</v>
      </c>
      <c r="J557">
        <f>IF($A557,VLOOKUP($A557,'Full Analysis'!$U$24:$AI$2150,COLUMN()),FALSE)</f>
        <v>-6.4443372618513809E-4</v>
      </c>
      <c r="K557">
        <f>IF($A557,VLOOKUP($A557,'Full Analysis'!$U$24:$AI$2150,COLUMN()),FALSE)</f>
        <v>-1.5352142719737003E-3</v>
      </c>
      <c r="L557">
        <f>IF($A557,VLOOKUP($A557,'Full Analysis'!$U$24:$AI$2150,COLUMN()),FALSE)</f>
        <v>-4.8386317293782163E-4</v>
      </c>
      <c r="M557">
        <f>IF($A557,VLOOKUP($A557,'Full Analysis'!$U$24:$AI$2150,COLUMN()),FALSE)</f>
        <v>6.9025295627705855E-3</v>
      </c>
      <c r="N557">
        <f>IF($A557,VLOOKUP($A557,'Full Analysis'!$U$24:$AI$2150,COLUMN()),FALSE)</f>
        <v>8.0597387585228455E-4</v>
      </c>
      <c r="O557">
        <f>IF($A557,VLOOKUP($A557,'Full Analysis'!$U$24:$AI$2150,COLUMN()),FALSE)</f>
        <v>2.5607369692355639E-3</v>
      </c>
    </row>
    <row r="558" spans="1:15" x14ac:dyDescent="0.25">
      <c r="A558" s="2">
        <f>IF(AND('Full Analysis'!A560 &lt;=  [0]!end,  'Full Analysis'!A560 &gt;=[0]!start), 'Full Analysis'!A560)</f>
        <v>41128</v>
      </c>
      <c r="B558">
        <f>IF($A558,VLOOKUP($A558,'Full Analysis'!$U$24:$AI$2150,COLUMN()),FALSE)</f>
        <v>3.6101122240995722E-3</v>
      </c>
      <c r="C558">
        <f>IF($A558,VLOOKUP($A558,'Full Analysis'!$U$24:$AI$2150,COLUMN()),FALSE)</f>
        <v>-6.2063727884549178E-4</v>
      </c>
      <c r="D558">
        <f>IF($A558,VLOOKUP($A558,'Full Analysis'!$U$24:$AI$2150,COLUMN()),FALSE)</f>
        <v>-4.2671983346102681E-3</v>
      </c>
      <c r="E558">
        <f>IF($A558,VLOOKUP($A558,'Full Analysis'!$U$24:$AI$2150,COLUMN()),FALSE)</f>
        <v>1.5240382143736903E-2</v>
      </c>
      <c r="F558">
        <f>IF($A558,VLOOKUP($A558,'Full Analysis'!$U$24:$AI$2150,COLUMN()),FALSE)</f>
        <v>-2.6833342720463307E-3</v>
      </c>
      <c r="G558">
        <f>IF($A558,VLOOKUP($A558,'Full Analysis'!$U$24:$AI$2150,COLUMN()),FALSE)</f>
        <v>4.034541097634849E-3</v>
      </c>
      <c r="H558">
        <f>IF($A558,VLOOKUP($A558,'Full Analysis'!$U$24:$AI$2150,COLUMN()),FALSE)</f>
        <v>-1.3918854259494934E-2</v>
      </c>
      <c r="I558">
        <f>IF($A558,VLOOKUP($A558,'Full Analysis'!$U$24:$AI$2150,COLUMN()),FALSE)</f>
        <v>1.3412577456475624E-3</v>
      </c>
      <c r="J558">
        <f>IF($A558,VLOOKUP($A558,'Full Analysis'!$U$24:$AI$2150,COLUMN()),FALSE)</f>
        <v>4.034541097634849E-3</v>
      </c>
      <c r="K558">
        <f>IF($A558,VLOOKUP($A558,'Full Analysis'!$U$24:$AI$2150,COLUMN()),FALSE)</f>
        <v>-1.0860192079005233E-3</v>
      </c>
      <c r="L558">
        <f>IF($A558,VLOOKUP($A558,'Full Analysis'!$U$24:$AI$2150,COLUMN()),FALSE)</f>
        <v>3.877476746420402E-3</v>
      </c>
      <c r="M558">
        <f>IF($A558,VLOOKUP($A558,'Full Analysis'!$U$24:$AI$2150,COLUMN()),FALSE)</f>
        <v>-3.3787797829626818E-3</v>
      </c>
      <c r="N558">
        <f>IF($A558,VLOOKUP($A558,'Full Analysis'!$U$24:$AI$2150,COLUMN()),FALSE)</f>
        <v>5.6355197445797948E-3</v>
      </c>
      <c r="O558">
        <f>IF($A558,VLOOKUP($A558,'Full Analysis'!$U$24:$AI$2150,COLUMN()),FALSE)</f>
        <v>5.960795641915791E-4</v>
      </c>
    </row>
    <row r="559" spans="1:15" x14ac:dyDescent="0.25">
      <c r="A559" s="2">
        <f>IF(AND('Full Analysis'!A561 &lt;=  [0]!end,  'Full Analysis'!A561 &gt;=[0]!start), 'Full Analysis'!A561)</f>
        <v>41129</v>
      </c>
      <c r="B559">
        <f>IF($A559,VLOOKUP($A559,'Full Analysis'!$U$24:$AI$2150,COLUMN()),FALSE)</f>
        <v>0</v>
      </c>
      <c r="C559">
        <f>IF($A559,VLOOKUP($A559,'Full Analysis'!$U$24:$AI$2150,COLUMN()),FALSE)</f>
        <v>-4.1354429434789936E-4</v>
      </c>
      <c r="D559">
        <f>IF($A559,VLOOKUP($A559,'Full Analysis'!$U$24:$AI$2150,COLUMN()),FALSE)</f>
        <v>-3.4514739344453757E-3</v>
      </c>
      <c r="E559">
        <f>IF($A559,VLOOKUP($A559,'Full Analysis'!$U$24:$AI$2150,COLUMN()),FALSE)</f>
        <v>4.3362679823978883E-3</v>
      </c>
      <c r="F559">
        <f>IF($A559,VLOOKUP($A559,'Full Analysis'!$U$24:$AI$2150,COLUMN()),FALSE)</f>
        <v>1.0521462245379226E-4</v>
      </c>
      <c r="G559">
        <f>IF($A559,VLOOKUP($A559,'Full Analysis'!$U$24:$AI$2150,COLUMN()),FALSE)</f>
        <v>1.7616114142914696E-2</v>
      </c>
      <c r="H559">
        <f>IF($A559,VLOOKUP($A559,'Full Analysis'!$U$24:$AI$2150,COLUMN()),FALSE)</f>
        <v>-1.5823114939242641E-2</v>
      </c>
      <c r="I559">
        <f>IF($A559,VLOOKUP($A559,'Full Analysis'!$U$24:$AI$2150,COLUMN()),FALSE)</f>
        <v>5.1504649503429202E-3</v>
      </c>
      <c r="J559">
        <f>IF($A559,VLOOKUP($A559,'Full Analysis'!$U$24:$AI$2150,COLUMN()),FALSE)</f>
        <v>6.977715937858715E-3</v>
      </c>
      <c r="K559">
        <f>IF($A559,VLOOKUP($A559,'Full Analysis'!$U$24:$AI$2150,COLUMN()),FALSE)</f>
        <v>3.0694486306467681E-3</v>
      </c>
      <c r="L559">
        <f>IF($A559,VLOOKUP($A559,'Full Analysis'!$U$24:$AI$2150,COLUMN()),FALSE)</f>
        <v>6.821973636018182E-3</v>
      </c>
      <c r="M559">
        <f>IF($A559,VLOOKUP($A559,'Full Analysis'!$U$24:$AI$2150,COLUMN()),FALSE)</f>
        <v>3.1426801478201937E-3</v>
      </c>
      <c r="N559">
        <f>IF($A559,VLOOKUP($A559,'Full Analysis'!$U$24:$AI$2150,COLUMN()),FALSE)</f>
        <v>1.0390404998835982E-2</v>
      </c>
      <c r="O559">
        <f>IF($A559,VLOOKUP($A559,'Full Analysis'!$U$24:$AI$2150,COLUMN()),FALSE)</f>
        <v>1.2582366650359424E-4</v>
      </c>
    </row>
    <row r="560" spans="1:15" x14ac:dyDescent="0.25">
      <c r="A560" s="2">
        <f>IF(AND('Full Analysis'!A562 &lt;=  [0]!end,  'Full Analysis'!A562 &gt;=[0]!start), 'Full Analysis'!A562)</f>
        <v>41130</v>
      </c>
      <c r="B560">
        <f>IF($A560,VLOOKUP($A560,'Full Analysis'!$U$24:$AI$2150,COLUMN()),FALSE)</f>
        <v>-2.9400781364902071E-2</v>
      </c>
      <c r="C560">
        <f>IF($A560,VLOOKUP($A560,'Full Analysis'!$U$24:$AI$2150,COLUMN()),FALSE)</f>
        <v>-2.1860889478817632E-3</v>
      </c>
      <c r="D560">
        <f>IF($A560,VLOOKUP($A560,'Full Analysis'!$U$24:$AI$2150,COLUMN()),FALSE)</f>
        <v>1.8877519582626639E-3</v>
      </c>
      <c r="E560">
        <f>IF($A560,VLOOKUP($A560,'Full Analysis'!$U$24:$AI$2150,COLUMN()),FALSE)</f>
        <v>-1.0065247593977002E-2</v>
      </c>
      <c r="F560">
        <f>IF($A560,VLOOKUP($A560,'Full Analysis'!$U$24:$AI$2150,COLUMN()),FALSE)</f>
        <v>-3.5217613059726569E-3</v>
      </c>
      <c r="G560">
        <f>IF($A560,VLOOKUP($A560,'Full Analysis'!$U$24:$AI$2150,COLUMN()),FALSE)</f>
        <v>-1.1614960782666287E-2</v>
      </c>
      <c r="H560">
        <f>IF($A560,VLOOKUP($A560,'Full Analysis'!$U$24:$AI$2150,COLUMN()),FALSE)</f>
        <v>1.653220910120046E-2</v>
      </c>
      <c r="I560">
        <f>IF($A560,VLOOKUP($A560,'Full Analysis'!$U$24:$AI$2150,COLUMN()),FALSE)</f>
        <v>8.6434999780012744E-3</v>
      </c>
      <c r="J560">
        <f>IF($A560,VLOOKUP($A560,'Full Analysis'!$U$24:$AI$2150,COLUMN()),FALSE)</f>
        <v>-9.7656257761028127E-4</v>
      </c>
      <c r="K560">
        <f>IF($A560,VLOOKUP($A560,'Full Analysis'!$U$24:$AI$2150,COLUMN()),FALSE)</f>
        <v>-3.7715389738318676E-3</v>
      </c>
      <c r="L560">
        <f>IF($A560,VLOOKUP($A560,'Full Analysis'!$U$24:$AI$2150,COLUMN()),FALSE)</f>
        <v>-1.2704619348723031E-3</v>
      </c>
      <c r="M560">
        <f>IF($A560,VLOOKUP($A560,'Full Analysis'!$U$24:$AI$2150,COLUMN()),FALSE)</f>
        <v>-5.5714822192964629E-3</v>
      </c>
      <c r="N560">
        <f>IF($A560,VLOOKUP($A560,'Full Analysis'!$U$24:$AI$2150,COLUMN()),FALSE)</f>
        <v>-4.9910319340038343E-3</v>
      </c>
      <c r="O560">
        <f>IF($A560,VLOOKUP($A560,'Full Analysis'!$U$24:$AI$2150,COLUMN()),FALSE)</f>
        <v>-1.2138113521788982E-3</v>
      </c>
    </row>
    <row r="561" spans="1:15" x14ac:dyDescent="0.25">
      <c r="A561" s="2">
        <f>IF(AND('Full Analysis'!A563 &lt;=  [0]!end,  'Full Analysis'!A563 &gt;=[0]!start), 'Full Analysis'!A563)</f>
        <v>41131</v>
      </c>
      <c r="B561">
        <f>IF($A561,VLOOKUP($A561,'Full Analysis'!$U$24:$AI$2150,COLUMN()),FALSE)</f>
        <v>-5.549866242158414E-2</v>
      </c>
      <c r="C561">
        <f>IF($A561,VLOOKUP($A561,'Full Analysis'!$U$24:$AI$2150,COLUMN()),FALSE)</f>
        <v>1.2526781188120669E-3</v>
      </c>
      <c r="D561">
        <f>IF($A561,VLOOKUP($A561,'Full Analysis'!$U$24:$AI$2150,COLUMN()),FALSE)</f>
        <v>4.9541118372587612E-3</v>
      </c>
      <c r="E561">
        <f>IF($A561,VLOOKUP($A561,'Full Analysis'!$U$24:$AI$2150,COLUMN()),FALSE)</f>
        <v>1.2052213487153669E-3</v>
      </c>
      <c r="F561">
        <f>IF($A561,VLOOKUP($A561,'Full Analysis'!$U$24:$AI$2150,COLUMN()),FALSE)</f>
        <v>1.7346165199542969E-3</v>
      </c>
      <c r="G561">
        <f>IF($A561,VLOOKUP($A561,'Full Analysis'!$U$24:$AI$2150,COLUMN()),FALSE)</f>
        <v>1.2265661354017321E-2</v>
      </c>
      <c r="H561">
        <f>IF($A561,VLOOKUP($A561,'Full Analysis'!$U$24:$AI$2150,COLUMN()),FALSE)</f>
        <v>2.5322355081991186E-2</v>
      </c>
      <c r="I561">
        <f>IF($A561,VLOOKUP($A561,'Full Analysis'!$U$24:$AI$2150,COLUMN()),FALSE)</f>
        <v>1.2465339178154181E-2</v>
      </c>
      <c r="J561">
        <f>IF($A561,VLOOKUP($A561,'Full Analysis'!$U$24:$AI$2150,COLUMN()),FALSE)</f>
        <v>-3.7346799924240274E-3</v>
      </c>
      <c r="K561">
        <f>IF($A561,VLOOKUP($A561,'Full Analysis'!$U$24:$AI$2150,COLUMN()),FALSE)</f>
        <v>-1.4664161510761814E-3</v>
      </c>
      <c r="L561">
        <f>IF($A561,VLOOKUP($A561,'Full Analysis'!$U$24:$AI$2150,COLUMN()),FALSE)</f>
        <v>-3.4124734523964381E-3</v>
      </c>
      <c r="M561">
        <f>IF($A561,VLOOKUP($A561,'Full Analysis'!$U$24:$AI$2150,COLUMN()),FALSE)</f>
        <v>9.3948178835248956E-4</v>
      </c>
      <c r="N561">
        <f>IF($A561,VLOOKUP($A561,'Full Analysis'!$U$24:$AI$2150,COLUMN()),FALSE)</f>
        <v>-6.7069531007746535E-4</v>
      </c>
      <c r="O561">
        <f>IF($A561,VLOOKUP($A561,'Full Analysis'!$U$24:$AI$2150,COLUMN()),FALSE)</f>
        <v>6.5573770515236633E-5</v>
      </c>
    </row>
    <row r="562" spans="1:15" x14ac:dyDescent="0.25">
      <c r="A562" s="2">
        <f>IF(AND('Full Analysis'!A564 &lt;=  [0]!end,  'Full Analysis'!A564 &gt;=[0]!start), 'Full Analysis'!A564)</f>
        <v>41134</v>
      </c>
      <c r="B562">
        <f>IF($A562,VLOOKUP($A562,'Full Analysis'!$U$24:$AI$2150,COLUMN()),FALSE)</f>
        <v>-1.2381503612505165E-2</v>
      </c>
      <c r="C562">
        <f>IF($A562,VLOOKUP($A562,'Full Analysis'!$U$24:$AI$2150,COLUMN()),FALSE)</f>
        <v>1.2820330212268735E-4</v>
      </c>
      <c r="D562">
        <f>IF($A562,VLOOKUP($A562,'Full Analysis'!$U$24:$AI$2150,COLUMN()),FALSE)</f>
        <v>-1.0584522038595166E-3</v>
      </c>
      <c r="E562">
        <f>IF($A562,VLOOKUP($A562,'Full Analysis'!$U$24:$AI$2150,COLUMN()),FALSE)</f>
        <v>-1.140361144619151E-2</v>
      </c>
      <c r="F562">
        <f>IF($A562,VLOOKUP($A562,'Full Analysis'!$U$24:$AI$2150,COLUMN()),FALSE)</f>
        <v>9.5914319954755883E-3</v>
      </c>
      <c r="G562">
        <f>IF($A562,VLOOKUP($A562,'Full Analysis'!$U$24:$AI$2150,COLUMN()),FALSE)</f>
        <v>-4.6766542942605134E-2</v>
      </c>
      <c r="H562">
        <f>IF($A562,VLOOKUP($A562,'Full Analysis'!$U$24:$AI$2150,COLUMN()),FALSE)</f>
        <v>9.1358208958426338E-3</v>
      </c>
      <c r="I562">
        <f>IF($A562,VLOOKUP($A562,'Full Analysis'!$U$24:$AI$2150,COLUMN()),FALSE)</f>
        <v>-1.6141287211355096E-3</v>
      </c>
      <c r="J562">
        <f>IF($A562,VLOOKUP($A562,'Full Analysis'!$U$24:$AI$2150,COLUMN()),FALSE)</f>
        <v>4.8634190794069642E-4</v>
      </c>
      <c r="K562">
        <f>IF($A562,VLOOKUP($A562,'Full Analysis'!$U$24:$AI$2150,COLUMN()),FALSE)</f>
        <v>5.7355894890389844E-4</v>
      </c>
      <c r="L562">
        <f>IF($A562,VLOOKUP($A562,'Full Analysis'!$U$24:$AI$2150,COLUMN()),FALSE)</f>
        <v>4.8678382891825296E-4</v>
      </c>
      <c r="M562">
        <f>IF($A562,VLOOKUP($A562,'Full Analysis'!$U$24:$AI$2150,COLUMN()),FALSE)</f>
        <v>5.4192160899556802E-3</v>
      </c>
      <c r="N562">
        <f>IF($A562,VLOOKUP($A562,'Full Analysis'!$U$24:$AI$2150,COLUMN()),FALSE)</f>
        <v>1.6058300303582783E-3</v>
      </c>
      <c r="O562">
        <f>IF($A562,VLOOKUP($A562,'Full Analysis'!$U$24:$AI$2150,COLUMN()),FALSE)</f>
        <v>2.7251104445450594E-3</v>
      </c>
    </row>
    <row r="563" spans="1:15" x14ac:dyDescent="0.25">
      <c r="A563" s="2">
        <f>IF(AND('Full Analysis'!A565 &lt;=  [0]!end,  'Full Analysis'!A565 &gt;=[0]!start), 'Full Analysis'!A565)</f>
        <v>41135</v>
      </c>
      <c r="B563">
        <f>IF($A563,VLOOKUP($A563,'Full Analysis'!$U$24:$AI$2150,COLUMN()),FALSE)</f>
        <v>-8.3381608939051138E-2</v>
      </c>
      <c r="C563">
        <f>IF($A563,VLOOKUP($A563,'Full Analysis'!$U$24:$AI$2150,COLUMN()),FALSE)</f>
        <v>-1.1390090430038241E-3</v>
      </c>
      <c r="D563">
        <f>IF($A563,VLOOKUP($A563,'Full Analysis'!$U$24:$AI$2150,COLUMN()),FALSE)</f>
        <v>5.3401736270005445E-3</v>
      </c>
      <c r="E563">
        <f>IF($A563,VLOOKUP($A563,'Full Analysis'!$U$24:$AI$2150,COLUMN()),FALSE)</f>
        <v>-5.9046968021832843E-3</v>
      </c>
      <c r="F563">
        <f>IF($A563,VLOOKUP($A563,'Full Analysis'!$U$24:$AI$2150,COLUMN()),FALSE)</f>
        <v>-4.0538223421834212E-4</v>
      </c>
      <c r="G563">
        <f>IF($A563,VLOOKUP($A563,'Full Analysis'!$U$24:$AI$2150,COLUMN()),FALSE)</f>
        <v>-3.1124654825114138E-2</v>
      </c>
      <c r="H563">
        <f>IF($A563,VLOOKUP($A563,'Full Analysis'!$U$24:$AI$2150,COLUMN()),FALSE)</f>
        <v>-1.6204268993618848E-2</v>
      </c>
      <c r="I563">
        <f>IF($A563,VLOOKUP($A563,'Full Analysis'!$U$24:$AI$2150,COLUMN()),FALSE)</f>
        <v>7.9533697017734415E-3</v>
      </c>
      <c r="J563">
        <f>IF($A563,VLOOKUP($A563,'Full Analysis'!$U$24:$AI$2150,COLUMN()),FALSE)</f>
        <v>4.1434840123438293E-3</v>
      </c>
      <c r="K563">
        <f>IF($A563,VLOOKUP($A563,'Full Analysis'!$U$24:$AI$2150,COLUMN()),FALSE)</f>
        <v>1.9125944401793062E-4</v>
      </c>
      <c r="L563">
        <f>IF($A563,VLOOKUP($A563,'Full Analysis'!$U$24:$AI$2150,COLUMN()),FALSE)</f>
        <v>3.9028247412875665E-3</v>
      </c>
      <c r="M563">
        <f>IF($A563,VLOOKUP($A563,'Full Analysis'!$U$24:$AI$2150,COLUMN()),FALSE)</f>
        <v>2.6022172946195618E-3</v>
      </c>
      <c r="N563">
        <f>IF($A563,VLOOKUP($A563,'Full Analysis'!$U$24:$AI$2150,COLUMN()),FALSE)</f>
        <v>1.5596191568540037E-3</v>
      </c>
      <c r="O563">
        <f>IF($A563,VLOOKUP($A563,'Full Analysis'!$U$24:$AI$2150,COLUMN()),FALSE)</f>
        <v>3.2161957000035818E-3</v>
      </c>
    </row>
    <row r="564" spans="1:15" x14ac:dyDescent="0.25">
      <c r="A564" s="2">
        <f>IF(AND('Full Analysis'!A566 &lt;=  [0]!end,  'Full Analysis'!A566 &gt;=[0]!start), 'Full Analysis'!A566)</f>
        <v>41136</v>
      </c>
      <c r="B564">
        <f>IF($A564,VLOOKUP($A564,'Full Analysis'!$U$24:$AI$2150,COLUMN()),FALSE)</f>
        <v>-1.8692133012152522E-2</v>
      </c>
      <c r="C564">
        <f>IF($A564,VLOOKUP($A564,'Full Analysis'!$U$24:$AI$2150,COLUMN()),FALSE)</f>
        <v>-7.0754343324954056E-3</v>
      </c>
      <c r="D564">
        <f>IF($A564,VLOOKUP($A564,'Full Analysis'!$U$24:$AI$2150,COLUMN()),FALSE)</f>
        <v>-2.4175835950879334E-3</v>
      </c>
      <c r="E564">
        <f>IF($A564,VLOOKUP($A564,'Full Analysis'!$U$24:$AI$2150,COLUMN()),FALSE)</f>
        <v>-5.7687325594894317E-3</v>
      </c>
      <c r="F564">
        <f>IF($A564,VLOOKUP($A564,'Full Analysis'!$U$24:$AI$2150,COLUMN()),FALSE)</f>
        <v>-7.3617677594115631E-3</v>
      </c>
      <c r="G564">
        <f>IF($A564,VLOOKUP($A564,'Full Analysis'!$U$24:$AI$2150,COLUMN()),FALSE)</f>
        <v>-1.6182458791740288E-2</v>
      </c>
      <c r="H564">
        <f>IF($A564,VLOOKUP($A564,'Full Analysis'!$U$24:$AI$2150,COLUMN()),FALSE)</f>
        <v>-6.6600912189264507E-3</v>
      </c>
      <c r="I564">
        <f>IF($A564,VLOOKUP($A564,'Full Analysis'!$U$24:$AI$2150,COLUMN()),FALSE)</f>
        <v>-6.3867525615945633E-3</v>
      </c>
      <c r="J564">
        <f>IF($A564,VLOOKUP($A564,'Full Analysis'!$U$24:$AI$2150,COLUMN()),FALSE)</f>
        <v>-6.3301623487288308E-3</v>
      </c>
      <c r="K564">
        <f>IF($A564,VLOOKUP($A564,'Full Analysis'!$U$24:$AI$2150,COLUMN()),FALSE)</f>
        <v>-3.3735431886422231E-3</v>
      </c>
      <c r="L564">
        <f>IF($A564,VLOOKUP($A564,'Full Analysis'!$U$24:$AI$2150,COLUMN()),FALSE)</f>
        <v>-6.0429033790842359E-3</v>
      </c>
      <c r="M564">
        <f>IF($A564,VLOOKUP($A564,'Full Analysis'!$U$24:$AI$2150,COLUMN()),FALSE)</f>
        <v>3.9557013606174628E-3</v>
      </c>
      <c r="N564">
        <f>IF($A564,VLOOKUP($A564,'Full Analysis'!$U$24:$AI$2150,COLUMN()),FALSE)</f>
        <v>-9.1623100937034564E-3</v>
      </c>
      <c r="O564">
        <f>IF($A564,VLOOKUP($A564,'Full Analysis'!$U$24:$AI$2150,COLUMN()),FALSE)</f>
        <v>1.3257093247770763E-3</v>
      </c>
    </row>
    <row r="565" spans="1:15" x14ac:dyDescent="0.25">
      <c r="A565" s="2">
        <f>IF(AND('Full Analysis'!A567 &lt;=  [0]!end,  'Full Analysis'!A567 &gt;=[0]!start), 'Full Analysis'!A567)</f>
        <v>41137</v>
      </c>
      <c r="B565">
        <f>IF($A565,VLOOKUP($A565,'Full Analysis'!$U$24:$AI$2150,COLUMN()),FALSE)</f>
        <v>0.15341021329953453</v>
      </c>
      <c r="C565">
        <f>IF($A565,VLOOKUP($A565,'Full Analysis'!$U$24:$AI$2150,COLUMN()),FALSE)</f>
        <v>-1.8703665370596433E-3</v>
      </c>
      <c r="D565">
        <f>IF($A565,VLOOKUP($A565,'Full Analysis'!$U$24:$AI$2150,COLUMN()),FALSE)</f>
        <v>2.5613348353487194E-4</v>
      </c>
      <c r="E565">
        <f>IF($A565,VLOOKUP($A565,'Full Analysis'!$U$24:$AI$2150,COLUMN()),FALSE)</f>
        <v>2.1424369257793075E-3</v>
      </c>
      <c r="F565">
        <f>IF($A565,VLOOKUP($A565,'Full Analysis'!$U$24:$AI$2150,COLUMN()),FALSE)</f>
        <v>2.9095591604097384E-4</v>
      </c>
      <c r="G565">
        <f>IF($A565,VLOOKUP($A565,'Full Analysis'!$U$24:$AI$2150,COLUMN()),FALSE)</f>
        <v>3.4847476408344479E-3</v>
      </c>
      <c r="H565">
        <f>IF($A565,VLOOKUP($A565,'Full Analysis'!$U$24:$AI$2150,COLUMN()),FALSE)</f>
        <v>-7.8627996222954705E-3</v>
      </c>
      <c r="I565">
        <f>IF($A565,VLOOKUP($A565,'Full Analysis'!$U$24:$AI$2150,COLUMN()),FALSE)</f>
        <v>-1.1103088242675184E-2</v>
      </c>
      <c r="J565">
        <f>IF($A565,VLOOKUP($A565,'Full Analysis'!$U$24:$AI$2150,COLUMN()),FALSE)</f>
        <v>3.4847476408344479E-3</v>
      </c>
      <c r="K565">
        <f>IF($A565,VLOOKUP($A565,'Full Analysis'!$U$24:$AI$2150,COLUMN()),FALSE)</f>
        <v>2.7998745621435218E-3</v>
      </c>
      <c r="L565">
        <f>IF($A565,VLOOKUP($A565,'Full Analysis'!$U$24:$AI$2150,COLUMN()),FALSE)</f>
        <v>3.3093275286805298E-3</v>
      </c>
      <c r="M565">
        <f>IF($A565,VLOOKUP($A565,'Full Analysis'!$U$24:$AI$2150,COLUMN()),FALSE)</f>
        <v>3.414463157699906E-3</v>
      </c>
      <c r="N565">
        <f>IF($A565,VLOOKUP($A565,'Full Analysis'!$U$24:$AI$2150,COLUMN()),FALSE)</f>
        <v>2.7372359605490632E-3</v>
      </c>
      <c r="O565">
        <f>IF($A565,VLOOKUP($A565,'Full Analysis'!$U$24:$AI$2150,COLUMN()),FALSE)</f>
        <v>-9.848233478342793E-4</v>
      </c>
    </row>
    <row r="566" spans="1:15" x14ac:dyDescent="0.25">
      <c r="A566" s="2">
        <f>IF(AND('Full Analysis'!A568 &lt;=  [0]!end,  'Full Analysis'!A568 &gt;=[0]!start), 'Full Analysis'!A568)</f>
        <v>41138</v>
      </c>
      <c r="B566">
        <f>IF($A566,VLOOKUP($A566,'Full Analysis'!$U$24:$AI$2150,COLUMN()),FALSE)</f>
        <v>0.13674404829763553</v>
      </c>
      <c r="C566">
        <f>IF($A566,VLOOKUP($A566,'Full Analysis'!$U$24:$AI$2150,COLUMN()),FALSE)</f>
        <v>2.1154395355319705E-5</v>
      </c>
      <c r="D566">
        <f>IF($A566,VLOOKUP($A566,'Full Analysis'!$U$24:$AI$2150,COLUMN()),FALSE)</f>
        <v>2.6016394000518538E-3</v>
      </c>
      <c r="E566">
        <f>IF($A566,VLOOKUP($A566,'Full Analysis'!$U$24:$AI$2150,COLUMN()),FALSE)</f>
        <v>8.2112944915884965E-3</v>
      </c>
      <c r="F566">
        <f>IF($A566,VLOOKUP($A566,'Full Analysis'!$U$24:$AI$2150,COLUMN()),FALSE)</f>
        <v>-3.029218800265833E-3</v>
      </c>
      <c r="G566">
        <f>IF($A566,VLOOKUP($A566,'Full Analysis'!$U$24:$AI$2150,COLUMN()),FALSE)</f>
        <v>1.7937182089984915E-2</v>
      </c>
      <c r="H566">
        <f>IF($A566,VLOOKUP($A566,'Full Analysis'!$U$24:$AI$2150,COLUMN()),FALSE)</f>
        <v>-1.6593496355231278E-2</v>
      </c>
      <c r="I566">
        <f>IF($A566,VLOOKUP($A566,'Full Analysis'!$U$24:$AI$2150,COLUMN()),FALSE)</f>
        <v>9.1096374899835436E-3</v>
      </c>
      <c r="J566">
        <f>IF($A566,VLOOKUP($A566,'Full Analysis'!$U$24:$AI$2150,COLUMN()),FALSE)</f>
        <v>-1.8654452061948803E-3</v>
      </c>
      <c r="K566">
        <f>IF($A566,VLOOKUP($A566,'Full Analysis'!$U$24:$AI$2150,COLUMN()),FALSE)</f>
        <v>-7.0070391757615222E-4</v>
      </c>
      <c r="L566">
        <f>IF($A566,VLOOKUP($A566,'Full Analysis'!$U$24:$AI$2150,COLUMN()),FALSE)</f>
        <v>-1.8506799223632086E-3</v>
      </c>
      <c r="M566">
        <f>IF($A566,VLOOKUP($A566,'Full Analysis'!$U$24:$AI$2150,COLUMN()),FALSE)</f>
        <v>-1.7483911312297824E-3</v>
      </c>
      <c r="N566">
        <f>IF($A566,VLOOKUP($A566,'Full Analysis'!$U$24:$AI$2150,COLUMN()),FALSE)</f>
        <v>-2.4043566097685419E-3</v>
      </c>
      <c r="O566">
        <f>IF($A566,VLOOKUP($A566,'Full Analysis'!$U$24:$AI$2150,COLUMN()),FALSE)</f>
        <v>-5.0578909673389193E-4</v>
      </c>
    </row>
    <row r="567" spans="1:15" x14ac:dyDescent="0.25">
      <c r="A567" s="2">
        <f>IF(AND('Full Analysis'!A569 &lt;=  [0]!end,  'Full Analysis'!A569 &gt;=[0]!start), 'Full Analysis'!A569)</f>
        <v>41141</v>
      </c>
      <c r="B567">
        <f>IF($A567,VLOOKUP($A567,'Full Analysis'!$U$24:$AI$2150,COLUMN()),FALSE)</f>
        <v>1.798250255043227E-2</v>
      </c>
      <c r="C567">
        <f>IF($A567,VLOOKUP($A567,'Full Analysis'!$U$24:$AI$2150,COLUMN()),FALSE)</f>
        <v>3.5036944682846987E-3</v>
      </c>
      <c r="D567">
        <f>IF($A567,VLOOKUP($A567,'Full Analysis'!$U$24:$AI$2150,COLUMN()),FALSE)</f>
        <v>-4.7949433937976961E-3</v>
      </c>
      <c r="E567">
        <f>IF($A567,VLOOKUP($A567,'Full Analysis'!$U$24:$AI$2150,COLUMN()),FALSE)</f>
        <v>-1.458522949850804E-2</v>
      </c>
      <c r="F567">
        <f>IF($A567,VLOOKUP($A567,'Full Analysis'!$U$24:$AI$2150,COLUMN()),FALSE)</f>
        <v>-1.1489088504426996E-2</v>
      </c>
      <c r="G567">
        <f>IF($A567,VLOOKUP($A567,'Full Analysis'!$U$24:$AI$2150,COLUMN()),FALSE)</f>
        <v>-5.0260754370829448E-2</v>
      </c>
      <c r="H567">
        <f>IF($A567,VLOOKUP($A567,'Full Analysis'!$U$24:$AI$2150,COLUMN()),FALSE)</f>
        <v>-2.1305040701236167E-2</v>
      </c>
      <c r="I567">
        <f>IF($A567,VLOOKUP($A567,'Full Analysis'!$U$24:$AI$2150,COLUMN()),FALSE)</f>
        <v>-1.7158723952804773E-2</v>
      </c>
      <c r="J567">
        <f>IF($A567,VLOOKUP($A567,'Full Analysis'!$U$24:$AI$2150,COLUMN()),FALSE)</f>
        <v>-1.1040041217548211E-2</v>
      </c>
      <c r="K567">
        <f>IF($A567,VLOOKUP($A567,'Full Analysis'!$U$24:$AI$2150,COLUMN()),FALSE)</f>
        <v>-5.334700826440668E-3</v>
      </c>
      <c r="L567">
        <f>IF($A567,VLOOKUP($A567,'Full Analysis'!$U$24:$AI$2150,COLUMN()),FALSE)</f>
        <v>-1.0743944998037143E-2</v>
      </c>
      <c r="M567">
        <f>IF($A567,VLOOKUP($A567,'Full Analysis'!$U$24:$AI$2150,COLUMN()),FALSE)</f>
        <v>-4.7630389088141906E-4</v>
      </c>
      <c r="N567">
        <f>IF($A567,VLOOKUP($A567,'Full Analysis'!$U$24:$AI$2150,COLUMN()),FALSE)</f>
        <v>-8.6690294380886348E-3</v>
      </c>
      <c r="O567">
        <f>IF($A567,VLOOKUP($A567,'Full Analysis'!$U$24:$AI$2150,COLUMN()),FALSE)</f>
        <v>-5.6596051326202762E-4</v>
      </c>
    </row>
    <row r="568" spans="1:15" x14ac:dyDescent="0.25">
      <c r="A568" s="2">
        <f>IF(AND('Full Analysis'!A570 &lt;=  [0]!end,  'Full Analysis'!A570 &gt;=[0]!start), 'Full Analysis'!A570)</f>
        <v>41142</v>
      </c>
      <c r="B568">
        <f>IF($A568,VLOOKUP($A568,'Full Analysis'!$U$24:$AI$2150,COLUMN()),FALSE)</f>
        <v>1.1150647719509741E-2</v>
      </c>
      <c r="C568">
        <f>IF($A568,VLOOKUP($A568,'Full Analysis'!$U$24:$AI$2150,COLUMN()),FALSE)</f>
        <v>-2.2641562930596437E-4</v>
      </c>
      <c r="D568">
        <f>IF($A568,VLOOKUP($A568,'Full Analysis'!$U$24:$AI$2150,COLUMN()),FALSE)</f>
        <v>4.6848779047207597E-3</v>
      </c>
      <c r="E568">
        <f>IF($A568,VLOOKUP($A568,'Full Analysis'!$U$24:$AI$2150,COLUMN()),FALSE)</f>
        <v>1.6271209624185219E-2</v>
      </c>
      <c r="F568">
        <f>IF($A568,VLOOKUP($A568,'Full Analysis'!$U$24:$AI$2150,COLUMN()),FALSE)</f>
        <v>-6.1003509593526904E-4</v>
      </c>
      <c r="G568">
        <f>IF($A568,VLOOKUP($A568,'Full Analysis'!$U$24:$AI$2150,COLUMN()),FALSE)</f>
        <v>-1.3438113448991656E-2</v>
      </c>
      <c r="H568">
        <f>IF($A568,VLOOKUP($A568,'Full Analysis'!$U$24:$AI$2150,COLUMN()),FALSE)</f>
        <v>4.293694874699436E-3</v>
      </c>
      <c r="I568">
        <f>IF($A568,VLOOKUP($A568,'Full Analysis'!$U$24:$AI$2150,COLUMN()),FALSE)</f>
        <v>-3.6289236809829628E-3</v>
      </c>
      <c r="J568">
        <f>IF($A568,VLOOKUP($A568,'Full Analysis'!$U$24:$AI$2150,COLUMN()),FALSE)</f>
        <v>8.8194032575669517E-4</v>
      </c>
      <c r="K568">
        <f>IF($A568,VLOOKUP($A568,'Full Analysis'!$U$24:$AI$2150,COLUMN()),FALSE)</f>
        <v>-3.1664608731679617E-4</v>
      </c>
      <c r="L568">
        <f>IF($A568,VLOOKUP($A568,'Full Analysis'!$U$24:$AI$2150,COLUMN()),FALSE)</f>
        <v>5.7781203456604645E-4</v>
      </c>
      <c r="M568">
        <f>IF($A568,VLOOKUP($A568,'Full Analysis'!$U$24:$AI$2150,COLUMN()),FALSE)</f>
        <v>-2.2197567383128881E-3</v>
      </c>
      <c r="N568">
        <f>IF($A568,VLOOKUP($A568,'Full Analysis'!$U$24:$AI$2150,COLUMN()),FALSE)</f>
        <v>1.7390039325999719E-3</v>
      </c>
      <c r="O568">
        <f>IF($A568,VLOOKUP($A568,'Full Analysis'!$U$24:$AI$2150,COLUMN()),FALSE)</f>
        <v>-3.6244340521142939E-3</v>
      </c>
    </row>
    <row r="569" spans="1:15" x14ac:dyDescent="0.25">
      <c r="A569" s="2">
        <f>IF(AND('Full Analysis'!A571 &lt;=  [0]!end,  'Full Analysis'!A571 &gt;=[0]!start), 'Full Analysis'!A571)</f>
        <v>41143</v>
      </c>
      <c r="B569">
        <f>IF($A569,VLOOKUP($A569,'Full Analysis'!$U$24:$AI$2150,COLUMN()),FALSE)</f>
        <v>-2.9133150269941965E-2</v>
      </c>
      <c r="C569">
        <f>IF($A569,VLOOKUP($A569,'Full Analysis'!$U$24:$AI$2150,COLUMN()),FALSE)</f>
        <v>8.1049751636543422E-3</v>
      </c>
      <c r="D569">
        <f>IF($A569,VLOOKUP($A569,'Full Analysis'!$U$24:$AI$2150,COLUMN()),FALSE)</f>
        <v>-3.4791560611409822E-3</v>
      </c>
      <c r="E569">
        <f>IF($A569,VLOOKUP($A569,'Full Analysis'!$U$24:$AI$2150,COLUMN()),FALSE)</f>
        <v>-5.6922406828693361E-3</v>
      </c>
      <c r="F569">
        <f>IF($A569,VLOOKUP($A569,'Full Analysis'!$U$24:$AI$2150,COLUMN()),FALSE)</f>
        <v>-2.0074630812979107E-2</v>
      </c>
      <c r="G569">
        <f>IF($A569,VLOOKUP($A569,'Full Analysis'!$U$24:$AI$2150,COLUMN()),FALSE)</f>
        <v>6.4958878543368445E-2</v>
      </c>
      <c r="H569">
        <f>IF($A569,VLOOKUP($A569,'Full Analysis'!$U$24:$AI$2150,COLUMN()),FALSE)</f>
        <v>2.0343220894875096E-2</v>
      </c>
      <c r="I569">
        <f>IF($A569,VLOOKUP($A569,'Full Analysis'!$U$24:$AI$2150,COLUMN()),FALSE)</f>
        <v>-1.3927544813053286E-2</v>
      </c>
      <c r="J569">
        <f>IF($A569,VLOOKUP($A569,'Full Analysis'!$U$24:$AI$2150,COLUMN()),FALSE)</f>
        <v>-8.7845957021807156E-3</v>
      </c>
      <c r="K569">
        <f>IF($A569,VLOOKUP($A569,'Full Analysis'!$U$24:$AI$2150,COLUMN()),FALSE)</f>
        <v>-5.115746780766422E-3</v>
      </c>
      <c r="L569">
        <f>IF($A569,VLOOKUP($A569,'Full Analysis'!$U$24:$AI$2150,COLUMN()),FALSE)</f>
        <v>-8.8233045799002065E-3</v>
      </c>
      <c r="M569">
        <f>IF($A569,VLOOKUP($A569,'Full Analysis'!$U$24:$AI$2150,COLUMN()),FALSE)</f>
        <v>-8.9085693034986532E-3</v>
      </c>
      <c r="N569">
        <f>IF($A569,VLOOKUP($A569,'Full Analysis'!$U$24:$AI$2150,COLUMN()),FALSE)</f>
        <v>-7.9378370921629401E-3</v>
      </c>
      <c r="O569">
        <f>IF($A569,VLOOKUP($A569,'Full Analysis'!$U$24:$AI$2150,COLUMN()),FALSE)</f>
        <v>-1.7226156292843094E-3</v>
      </c>
    </row>
    <row r="570" spans="1:15" x14ac:dyDescent="0.25">
      <c r="A570" s="2">
        <f>IF(AND('Full Analysis'!A572 &lt;=  [0]!end,  'Full Analysis'!A572 &gt;=[0]!start), 'Full Analysis'!A572)</f>
        <v>41144</v>
      </c>
      <c r="B570">
        <f>IF($A570,VLOOKUP($A570,'Full Analysis'!$U$24:$AI$2150,COLUMN()),FALSE)</f>
        <v>-4.8318577270807683E-2</v>
      </c>
      <c r="C570">
        <f>IF($A570,VLOOKUP($A570,'Full Analysis'!$U$24:$AI$2150,COLUMN()),FALSE)</f>
        <v>-6.4339535401050857E-3</v>
      </c>
      <c r="D570">
        <f>IF($A570,VLOOKUP($A570,'Full Analysis'!$U$24:$AI$2150,COLUMN()),FALSE)</f>
        <v>8.2598072431247851E-3</v>
      </c>
      <c r="E570">
        <f>IF($A570,VLOOKUP($A570,'Full Analysis'!$U$24:$AI$2150,COLUMN()),FALSE)</f>
        <v>1.7274836423844895E-2</v>
      </c>
      <c r="F570">
        <f>IF($A570,VLOOKUP($A570,'Full Analysis'!$U$24:$AI$2150,COLUMN()),FALSE)</f>
        <v>9.0896049888364826E-4</v>
      </c>
      <c r="G570">
        <f>IF($A570,VLOOKUP($A570,'Full Analysis'!$U$24:$AI$2150,COLUMN()),FALSE)</f>
        <v>6.6444145632830451E-2</v>
      </c>
      <c r="H570">
        <f>IF($A570,VLOOKUP($A570,'Full Analysis'!$U$24:$AI$2150,COLUMN()),FALSE)</f>
        <v>3.5192716245146857E-3</v>
      </c>
      <c r="I570">
        <f>IF($A570,VLOOKUP($A570,'Full Analysis'!$U$24:$AI$2150,COLUMN()),FALSE)</f>
        <v>-4.1209735238300097E-4</v>
      </c>
      <c r="J570">
        <f>IF($A570,VLOOKUP($A570,'Full Analysis'!$U$24:$AI$2150,COLUMN()),FALSE)</f>
        <v>3.2652440112988595E-3</v>
      </c>
      <c r="K570">
        <f>IF($A570,VLOOKUP($A570,'Full Analysis'!$U$24:$AI$2150,COLUMN()),FALSE)</f>
        <v>2.6493423684192663E-3</v>
      </c>
      <c r="L570">
        <f>IF($A570,VLOOKUP($A570,'Full Analysis'!$U$24:$AI$2150,COLUMN()),FALSE)</f>
        <v>3.2517243648471751E-3</v>
      </c>
      <c r="M570">
        <f>IF($A570,VLOOKUP($A570,'Full Analysis'!$U$24:$AI$2150,COLUMN()),FALSE)</f>
        <v>2.436054797881121E-3</v>
      </c>
      <c r="N570">
        <f>IF($A570,VLOOKUP($A570,'Full Analysis'!$U$24:$AI$2150,COLUMN()),FALSE)</f>
        <v>2.8012418464039767E-3</v>
      </c>
      <c r="O570">
        <f>IF($A570,VLOOKUP($A570,'Full Analysis'!$U$24:$AI$2150,COLUMN()),FALSE)</f>
        <v>7.4336847714830828E-4</v>
      </c>
    </row>
    <row r="571" spans="1:15" x14ac:dyDescent="0.25">
      <c r="A571" s="2">
        <f>IF(AND('Full Analysis'!A573 &lt;=  [0]!end,  'Full Analysis'!A573 &gt;=[0]!start), 'Full Analysis'!A573)</f>
        <v>41145</v>
      </c>
      <c r="B571">
        <f>IF($A571,VLOOKUP($A571,'Full Analysis'!$U$24:$AI$2150,COLUMN()),FALSE)</f>
        <v>-3.2485455144488307E-2</v>
      </c>
      <c r="C571">
        <f>IF($A571,VLOOKUP($A571,'Full Analysis'!$U$24:$AI$2150,COLUMN()),FALSE)</f>
        <v>4.9617942865741796E-4</v>
      </c>
      <c r="D571">
        <f>IF($A571,VLOOKUP($A571,'Full Analysis'!$U$24:$AI$2150,COLUMN()),FALSE)</f>
        <v>7.3254979998298121E-3</v>
      </c>
      <c r="E571">
        <f>IF($A571,VLOOKUP($A571,'Full Analysis'!$U$24:$AI$2150,COLUMN()),FALSE)</f>
        <v>9.1198642481826585E-3</v>
      </c>
      <c r="F571">
        <f>IF($A571,VLOOKUP($A571,'Full Analysis'!$U$24:$AI$2150,COLUMN()),FALSE)</f>
        <v>-6.100515144431115E-4</v>
      </c>
      <c r="G571">
        <f>IF($A571,VLOOKUP($A571,'Full Analysis'!$U$24:$AI$2150,COLUMN()),FALSE)</f>
        <v>2.938635293903228E-2</v>
      </c>
      <c r="H571">
        <f>IF($A571,VLOOKUP($A571,'Full Analysis'!$U$24:$AI$2150,COLUMN()),FALSE)</f>
        <v>8.14163789328806E-3</v>
      </c>
      <c r="I571">
        <f>IF($A571,VLOOKUP($A571,'Full Analysis'!$U$24:$AI$2150,COLUMN()),FALSE)</f>
        <v>0</v>
      </c>
      <c r="J571">
        <f>IF($A571,VLOOKUP($A571,'Full Analysis'!$U$24:$AI$2150,COLUMN()),FALSE)</f>
        <v>1.8364011708018385E-3</v>
      </c>
      <c r="K571">
        <f>IF($A571,VLOOKUP($A571,'Full Analysis'!$U$24:$AI$2150,COLUMN()),FALSE)</f>
        <v>2.1498585580372992E-3</v>
      </c>
      <c r="L571">
        <f>IF($A571,VLOOKUP($A571,'Full Analysis'!$U$24:$AI$2150,COLUMN()),FALSE)</f>
        <v>2.1097054238496567E-3</v>
      </c>
      <c r="M571">
        <f>IF($A571,VLOOKUP($A571,'Full Analysis'!$U$24:$AI$2150,COLUMN()),FALSE)</f>
        <v>4.7218069658274683E-4</v>
      </c>
      <c r="N571">
        <f>IF($A571,VLOOKUP($A571,'Full Analysis'!$U$24:$AI$2150,COLUMN()),FALSE)</f>
        <v>5.7568333013944565E-3</v>
      </c>
      <c r="O571">
        <f>IF($A571,VLOOKUP($A571,'Full Analysis'!$U$24:$AI$2150,COLUMN()),FALSE)</f>
        <v>-1.3551396282783052E-3</v>
      </c>
    </row>
    <row r="572" spans="1:15" x14ac:dyDescent="0.25">
      <c r="A572" s="2">
        <f>IF(AND('Full Analysis'!A574 &lt;=  [0]!end,  'Full Analysis'!A574 &gt;=[0]!start), 'Full Analysis'!A574)</f>
        <v>41148</v>
      </c>
      <c r="B572">
        <f>IF($A572,VLOOKUP($A572,'Full Analysis'!$U$24:$AI$2150,COLUMN()),FALSE)</f>
        <v>9.1365926867476726E-4</v>
      </c>
      <c r="C572">
        <f>IF($A572,VLOOKUP($A572,'Full Analysis'!$U$24:$AI$2150,COLUMN()),FALSE)</f>
        <v>8.0149522152276492E-4</v>
      </c>
      <c r="D572">
        <f>IF($A572,VLOOKUP($A572,'Full Analysis'!$U$24:$AI$2150,COLUMN()),FALSE)</f>
        <v>3.0123305100654327E-3</v>
      </c>
      <c r="E572">
        <f>IF($A572,VLOOKUP($A572,'Full Analysis'!$U$24:$AI$2150,COLUMN()),FALSE)</f>
        <v>-3.2219356330944727E-3</v>
      </c>
      <c r="F572">
        <f>IF($A572,VLOOKUP($A572,'Full Analysis'!$U$24:$AI$2150,COLUMN()),FALSE)</f>
        <v>1.7653839805864106E-3</v>
      </c>
      <c r="G572">
        <f>IF($A572,VLOOKUP($A572,'Full Analysis'!$U$24:$AI$2150,COLUMN()),FALSE)</f>
        <v>-4.6244700497760794E-3</v>
      </c>
      <c r="H572">
        <f>IF($A572,VLOOKUP($A572,'Full Analysis'!$U$24:$AI$2150,COLUMN()),FALSE)</f>
        <v>4.4527636132251774E-3</v>
      </c>
      <c r="I572">
        <f>IF($A572,VLOOKUP($A572,'Full Analysis'!$U$24:$AI$2150,COLUMN()),FALSE)</f>
        <v>4.1286356182487372E-3</v>
      </c>
      <c r="J572">
        <f>IF($A572,VLOOKUP($A572,'Full Analysis'!$U$24:$AI$2150,COLUMN()),FALSE)</f>
        <v>-4.6244700497759684E-3</v>
      </c>
      <c r="K572">
        <f>IF($A572,VLOOKUP($A572,'Full Analysis'!$U$24:$AI$2150,COLUMN()),FALSE)</f>
        <v>-2.1498585580372906E-3</v>
      </c>
      <c r="L572">
        <f>IF($A572,VLOOKUP($A572,'Full Analysis'!$U$24:$AI$2150,COLUMN()),FALSE)</f>
        <v>-4.7883638704349632E-3</v>
      </c>
      <c r="M572">
        <f>IF($A572,VLOOKUP($A572,'Full Analysis'!$U$24:$AI$2150,COLUMN()),FALSE)</f>
        <v>-2.8297456392373534E-3</v>
      </c>
      <c r="N572">
        <f>IF($A572,VLOOKUP($A572,'Full Analysis'!$U$24:$AI$2150,COLUMN()),FALSE)</f>
        <v>-3.4029754324622595E-3</v>
      </c>
      <c r="O572">
        <f>IF($A572,VLOOKUP($A572,'Full Analysis'!$U$24:$AI$2150,COLUMN()),FALSE)</f>
        <v>-5.8956794021520727E-4</v>
      </c>
    </row>
    <row r="573" spans="1:15" x14ac:dyDescent="0.25">
      <c r="A573" s="2">
        <f>IF(AND('Full Analysis'!A575 &lt;=  [0]!end,  'Full Analysis'!A575 &gt;=[0]!start), 'Full Analysis'!A575)</f>
        <v>41149</v>
      </c>
      <c r="B573">
        <f>IF($A573,VLOOKUP($A573,'Full Analysis'!$U$24:$AI$2150,COLUMN()),FALSE)</f>
        <v>1.8298266770761572E-3</v>
      </c>
      <c r="C573">
        <f>IF($A573,VLOOKUP($A573,'Full Analysis'!$U$24:$AI$2150,COLUMN()),FALSE)</f>
        <v>-8.4403453494471517E-4</v>
      </c>
      <c r="D573">
        <f>IF($A573,VLOOKUP($A573,'Full Analysis'!$U$24:$AI$2150,COLUMN()),FALSE)</f>
        <v>9.9190452611491019E-3</v>
      </c>
      <c r="E573">
        <f>IF($A573,VLOOKUP($A573,'Full Analysis'!$U$24:$AI$2150,COLUMN()),FALSE)</f>
        <v>-1.7034817814402647E-2</v>
      </c>
      <c r="F573">
        <f>IF($A573,VLOOKUP($A573,'Full Analysis'!$U$24:$AI$2150,COLUMN()),FALSE)</f>
        <v>6.2908971736136063E-3</v>
      </c>
      <c r="G573">
        <f>IF($A573,VLOOKUP($A573,'Full Analysis'!$U$24:$AI$2150,COLUMN()),FALSE)</f>
        <v>3.1836765696865235E-2</v>
      </c>
      <c r="H573">
        <f>IF($A573,VLOOKUP($A573,'Full Analysis'!$U$24:$AI$2150,COLUMN()),FALSE)</f>
        <v>-2.5206234462802221E-2</v>
      </c>
      <c r="I573">
        <f>IF($A573,VLOOKUP($A573,'Full Analysis'!$U$24:$AI$2150,COLUMN()),FALSE)</f>
        <v>6.2713476776472647E-3</v>
      </c>
      <c r="J573">
        <f>IF($A573,VLOOKUP($A573,'Full Analysis'!$U$24:$AI$2150,COLUMN()),FALSE)</f>
        <v>3.506259070639001E-3</v>
      </c>
      <c r="K573">
        <f>IF($A573,VLOOKUP($A573,'Full Analysis'!$U$24:$AI$2150,COLUMN()),FALSE)</f>
        <v>0</v>
      </c>
      <c r="L573">
        <f>IF($A573,VLOOKUP($A573,'Full Analysis'!$U$24:$AI$2150,COLUMN()),FALSE)</f>
        <v>3.4453091789128248E-3</v>
      </c>
      <c r="M573">
        <f>IF($A573,VLOOKUP($A573,'Full Analysis'!$U$24:$AI$2150,COLUMN()),FALSE)</f>
        <v>3.1446566794717814E-3</v>
      </c>
      <c r="N573">
        <f>IF($A573,VLOOKUP($A573,'Full Analysis'!$U$24:$AI$2150,COLUMN()),FALSE)</f>
        <v>5.0784292935119463E-4</v>
      </c>
      <c r="O573">
        <f>IF($A573,VLOOKUP($A573,'Full Analysis'!$U$24:$AI$2150,COLUMN()),FALSE)</f>
        <v>8.1893826506984103E-4</v>
      </c>
    </row>
    <row r="574" spans="1:15" x14ac:dyDescent="0.25">
      <c r="A574" s="2">
        <f>IF(AND('Full Analysis'!A576 &lt;=  [0]!end,  'Full Analysis'!A576 &gt;=[0]!start), 'Full Analysis'!A576)</f>
        <v>41150</v>
      </c>
      <c r="B574">
        <f>IF($A574,VLOOKUP($A574,'Full Analysis'!$U$24:$AI$2150,COLUMN()),FALSE)</f>
        <v>1.2903404835908001E-2</v>
      </c>
      <c r="C574">
        <f>IF($A574,VLOOKUP($A574,'Full Analysis'!$U$24:$AI$2150,COLUMN()),FALSE)</f>
        <v>7.8364226971658676E-3</v>
      </c>
      <c r="D574">
        <f>IF($A574,VLOOKUP($A574,'Full Analysis'!$U$24:$AI$2150,COLUMN()),FALSE)</f>
        <v>7.5138641946618625E-3</v>
      </c>
      <c r="E574">
        <f>IF($A574,VLOOKUP($A574,'Full Analysis'!$U$24:$AI$2150,COLUMN()),FALSE)</f>
        <v>-5.7940434594034636E-3</v>
      </c>
      <c r="F574">
        <f>IF($A574,VLOOKUP($A574,'Full Analysis'!$U$24:$AI$2150,COLUMN()),FALSE)</f>
        <v>2.3413844168502424E-3</v>
      </c>
      <c r="G574">
        <f>IF($A574,VLOOKUP($A574,'Full Analysis'!$U$24:$AI$2150,COLUMN()),FALSE)</f>
        <v>-0.13217185175633483</v>
      </c>
      <c r="H574">
        <f>IF($A574,VLOOKUP($A574,'Full Analysis'!$U$24:$AI$2150,COLUMN()),FALSE)</f>
        <v>2.4398757311185405E-3</v>
      </c>
      <c r="I574">
        <f>IF($A574,VLOOKUP($A574,'Full Analysis'!$U$24:$AI$2150,COLUMN()),FALSE)</f>
        <v>6.8231135694409757E-3</v>
      </c>
      <c r="J574">
        <f>IF($A574,VLOOKUP($A574,'Full Analysis'!$U$24:$AI$2150,COLUMN()),FALSE)</f>
        <v>2.0776737536288277E-3</v>
      </c>
      <c r="K574">
        <f>IF($A574,VLOOKUP($A574,'Full Analysis'!$U$24:$AI$2150,COLUMN()),FALSE)</f>
        <v>2.7830504996639721E-3</v>
      </c>
      <c r="L574">
        <f>IF($A574,VLOOKUP($A574,'Full Analysis'!$U$24:$AI$2150,COLUMN()),FALSE)</f>
        <v>2.0152590669564483E-3</v>
      </c>
      <c r="M574">
        <f>IF($A574,VLOOKUP($A574,'Full Analysis'!$U$24:$AI$2150,COLUMN()),FALSE)</f>
        <v>-2.3594191047696398E-3</v>
      </c>
      <c r="N574">
        <f>IF($A574,VLOOKUP($A574,'Full Analysis'!$U$24:$AI$2150,COLUMN()),FALSE)</f>
        <v>-1.5329219429350641E-5</v>
      </c>
      <c r="O574">
        <f>IF($A574,VLOOKUP($A574,'Full Analysis'!$U$24:$AI$2150,COLUMN()),FALSE)</f>
        <v>-1.3754334510174726E-3</v>
      </c>
    </row>
    <row r="575" spans="1:15" x14ac:dyDescent="0.25">
      <c r="A575" s="2">
        <f>IF(AND('Full Analysis'!A577 &lt;=  [0]!end,  'Full Analysis'!A577 &gt;=[0]!start), 'Full Analysis'!A577)</f>
        <v>41151</v>
      </c>
      <c r="B575">
        <f>IF($A575,VLOOKUP($A575,'Full Analysis'!$U$24:$AI$2150,COLUMN()),FALSE)</f>
        <v>5.9234123330515163E-2</v>
      </c>
      <c r="C575">
        <f>IF($A575,VLOOKUP($A575,'Full Analysis'!$U$24:$AI$2150,COLUMN()),FALSE)</f>
        <v>-5.0604870542373401E-3</v>
      </c>
      <c r="D575">
        <f>IF($A575,VLOOKUP($A575,'Full Analysis'!$U$24:$AI$2150,COLUMN()),FALSE)</f>
        <v>9.8589420999452629E-4</v>
      </c>
      <c r="E575">
        <f>IF($A575,VLOOKUP($A575,'Full Analysis'!$U$24:$AI$2150,COLUMN()),FALSE)</f>
        <v>2.6956442928577741E-3</v>
      </c>
      <c r="F575">
        <f>IF($A575,VLOOKUP($A575,'Full Analysis'!$U$24:$AI$2150,COLUMN()),FALSE)</f>
        <v>-1.5871446299054823E-2</v>
      </c>
      <c r="G575">
        <f>IF($A575,VLOOKUP($A575,'Full Analysis'!$U$24:$AI$2150,COLUMN()),FALSE)</f>
        <v>-3.0399101943991758E-2</v>
      </c>
      <c r="H575">
        <f>IF($A575,VLOOKUP($A575,'Full Analysis'!$U$24:$AI$2150,COLUMN()),FALSE)</f>
        <v>1.0348246339774046E-2</v>
      </c>
      <c r="I575">
        <f>IF($A575,VLOOKUP($A575,'Full Analysis'!$U$24:$AI$2150,COLUMN()),FALSE)</f>
        <v>-8.0250923559186116E-3</v>
      </c>
      <c r="J575">
        <f>IF($A575,VLOOKUP($A575,'Full Analysis'!$U$24:$AI$2150,COLUMN()),FALSE)</f>
        <v>-5.5839328242678777E-3</v>
      </c>
      <c r="K575">
        <f>IF($A575,VLOOKUP($A575,'Full Analysis'!$U$24:$AI$2150,COLUMN()),FALSE)</f>
        <v>-4.8022334168942209E-3</v>
      </c>
      <c r="L575">
        <f>IF($A575,VLOOKUP($A575,'Full Analysis'!$U$24:$AI$2150,COLUMN()),FALSE)</f>
        <v>-5.3650253231386554E-3</v>
      </c>
      <c r="M575">
        <f>IF($A575,VLOOKUP($A575,'Full Analysis'!$U$24:$AI$2150,COLUMN()),FALSE)</f>
        <v>-2.9806281381377893E-3</v>
      </c>
      <c r="N575">
        <f>IF($A575,VLOOKUP($A575,'Full Analysis'!$U$24:$AI$2150,COLUMN()),FALSE)</f>
        <v>-2.4325645500349342E-3</v>
      </c>
      <c r="O575">
        <f>IF($A575,VLOOKUP($A575,'Full Analysis'!$U$24:$AI$2150,COLUMN()),FALSE)</f>
        <v>-2.4786400332679091E-3</v>
      </c>
    </row>
    <row r="576" spans="1:15" x14ac:dyDescent="0.25">
      <c r="A576" s="2">
        <f>IF(AND('Full Analysis'!A578 &lt;=  [0]!end,  'Full Analysis'!A578 &gt;=[0]!start), 'Full Analysis'!A578)</f>
        <v>41152</v>
      </c>
      <c r="B576">
        <f>IF($A576,VLOOKUP($A576,'Full Analysis'!$U$24:$AI$2150,COLUMN()),FALSE)</f>
        <v>-3.5769883995548195E-2</v>
      </c>
      <c r="C576">
        <f>IF($A576,VLOOKUP($A576,'Full Analysis'!$U$24:$AI$2150,COLUMN()),FALSE)</f>
        <v>0</v>
      </c>
      <c r="D576">
        <f>IF($A576,VLOOKUP($A576,'Full Analysis'!$U$24:$AI$2150,COLUMN()),FALSE)</f>
        <v>-3.7487973925516243E-3</v>
      </c>
      <c r="E576">
        <f>IF($A576,VLOOKUP($A576,'Full Analysis'!$U$24:$AI$2150,COLUMN()),FALSE)</f>
        <v>-1.3336478988801494E-2</v>
      </c>
      <c r="F576">
        <f>IF($A576,VLOOKUP($A576,'Full Analysis'!$U$24:$AI$2150,COLUMN()),FALSE)</f>
        <v>-7.0631470902671198E-3</v>
      </c>
      <c r="G576">
        <f>IF($A576,VLOOKUP($A576,'Full Analysis'!$U$24:$AI$2150,COLUMN()),FALSE)</f>
        <v>1.7657130029136329E-2</v>
      </c>
      <c r="H576">
        <f>IF($A576,VLOOKUP($A576,'Full Analysis'!$U$24:$AI$2150,COLUMN()),FALSE)</f>
        <v>0</v>
      </c>
      <c r="I576">
        <f>IF($A576,VLOOKUP($A576,'Full Analysis'!$U$24:$AI$2150,COLUMN()),FALSE)</f>
        <v>0</v>
      </c>
      <c r="J576">
        <f>IF($A576,VLOOKUP($A576,'Full Analysis'!$U$24:$AI$2150,COLUMN()),FALSE)</f>
        <v>-2.1454972670434023E-3</v>
      </c>
      <c r="K576">
        <f>IF($A576,VLOOKUP($A576,'Full Analysis'!$U$24:$AI$2150,COLUMN()),FALSE)</f>
        <v>-1.4487735203916371E-3</v>
      </c>
      <c r="L576">
        <f>IF($A576,VLOOKUP($A576,'Full Analysis'!$U$24:$AI$2150,COLUMN()),FALSE)</f>
        <v>-2.2905144581896754E-3</v>
      </c>
      <c r="M576">
        <f>IF($A576,VLOOKUP($A576,'Full Analysis'!$U$24:$AI$2150,COLUMN()),FALSE)</f>
        <v>-5.4809538231513307E-4</v>
      </c>
      <c r="N576">
        <f>IF($A576,VLOOKUP($A576,'Full Analysis'!$U$24:$AI$2150,COLUMN()),FALSE)</f>
        <v>-3.2455444225394092E-3</v>
      </c>
      <c r="O576">
        <f>IF($A576,VLOOKUP($A576,'Full Analysis'!$U$24:$AI$2150,COLUMN()),FALSE)</f>
        <v>0</v>
      </c>
    </row>
    <row r="577" spans="1:15" x14ac:dyDescent="0.25">
      <c r="A577" s="2">
        <f>IF(AND('Full Analysis'!A579 &lt;=  [0]!end,  'Full Analysis'!A579 &gt;=[0]!start), 'Full Analysis'!A579)</f>
        <v>41155</v>
      </c>
      <c r="B577">
        <f>IF($A577,VLOOKUP($A577,'Full Analysis'!$U$24:$AI$2150,COLUMN()),FALSE)</f>
        <v>1.4347448408141355E-2</v>
      </c>
      <c r="C577">
        <f>IF($A577,VLOOKUP($A577,'Full Analysis'!$U$24:$AI$2150,COLUMN()),FALSE)</f>
        <v>1.1666288598382675E-3</v>
      </c>
      <c r="D577">
        <f>IF($A577,VLOOKUP($A577,'Full Analysis'!$U$24:$AI$2150,COLUMN()),FALSE)</f>
        <v>8.3498283813497939E-3</v>
      </c>
      <c r="E577">
        <f>IF($A577,VLOOKUP($A577,'Full Analysis'!$U$24:$AI$2150,COLUMN()),FALSE)</f>
        <v>9.8261309492363395E-3</v>
      </c>
      <c r="F577">
        <f>IF($A577,VLOOKUP($A577,'Full Analysis'!$U$24:$AI$2150,COLUMN()),FALSE)</f>
        <v>-5.9044076420250572E-5</v>
      </c>
      <c r="G577">
        <f>IF($A577,VLOOKUP($A577,'Full Analysis'!$U$24:$AI$2150,COLUMN()),FALSE)</f>
        <v>-2.1751317095750011E-2</v>
      </c>
      <c r="H577">
        <f>IF($A577,VLOOKUP($A577,'Full Analysis'!$U$24:$AI$2150,COLUMN()),FALSE)</f>
        <v>-4.0468076693191092E-3</v>
      </c>
      <c r="I577">
        <f>IF($A577,VLOOKUP($A577,'Full Analysis'!$U$24:$AI$2150,COLUMN()),FALSE)</f>
        <v>-1.0433278599926474E-2</v>
      </c>
      <c r="J577">
        <f>IF($A577,VLOOKUP($A577,'Full Analysis'!$U$24:$AI$2150,COLUMN()),FALSE)</f>
        <v>2.941295494621235E-3</v>
      </c>
      <c r="K577">
        <f>IF($A577,VLOOKUP($A577,'Full Analysis'!$U$24:$AI$2150,COLUMN()),FALSE)</f>
        <v>3.7773860937703984E-4</v>
      </c>
      <c r="L577">
        <f>IF($A577,VLOOKUP($A577,'Full Analysis'!$U$24:$AI$2150,COLUMN()),FALSE)</f>
        <v>3.055186642266818E-3</v>
      </c>
      <c r="M577">
        <f>IF($A577,VLOOKUP($A577,'Full Analysis'!$U$24:$AI$2150,COLUMN()),FALSE)</f>
        <v>1.6451881966883691E-3</v>
      </c>
      <c r="N577">
        <f>IF($A577,VLOOKUP($A577,'Full Analysis'!$U$24:$AI$2150,COLUMN()),FALSE)</f>
        <v>6.893050340200076E-3</v>
      </c>
      <c r="O577">
        <f>IF($A577,VLOOKUP($A577,'Full Analysis'!$U$24:$AI$2150,COLUMN()),FALSE)</f>
        <v>2.4486664412915301E-4</v>
      </c>
    </row>
    <row r="578" spans="1:15" x14ac:dyDescent="0.25">
      <c r="A578" s="2">
        <f>IF(AND('Full Analysis'!A580 &lt;=  [0]!end,  'Full Analysis'!A580 &gt;=[0]!start), 'Full Analysis'!A580)</f>
        <v>41156</v>
      </c>
      <c r="B578">
        <f>IF($A578,VLOOKUP($A578,'Full Analysis'!$U$24:$AI$2150,COLUMN()),FALSE)</f>
        <v>-5.8014395060627881E-2</v>
      </c>
      <c r="C578">
        <f>IF($A578,VLOOKUP($A578,'Full Analysis'!$U$24:$AI$2150,COLUMN()),FALSE)</f>
        <v>1.0753569832414214E-3</v>
      </c>
      <c r="D578">
        <f>IF($A578,VLOOKUP($A578,'Full Analysis'!$U$24:$AI$2150,COLUMN()),FALSE)</f>
        <v>5.9249805410604688E-3</v>
      </c>
      <c r="E578">
        <f>IF($A578,VLOOKUP($A578,'Full Analysis'!$U$24:$AI$2150,COLUMN()),FALSE)</f>
        <v>-1.5882206839883345E-3</v>
      </c>
      <c r="F578">
        <f>IF($A578,VLOOKUP($A578,'Full Analysis'!$U$24:$AI$2150,COLUMN()),FALSE)</f>
        <v>8.8567422007889619E-5</v>
      </c>
      <c r="G578">
        <f>IF($A578,VLOOKUP($A578,'Full Analysis'!$U$24:$AI$2150,COLUMN()),FALSE)</f>
        <v>-1.8024885497677272E-2</v>
      </c>
      <c r="H578">
        <f>IF($A578,VLOOKUP($A578,'Full Analysis'!$U$24:$AI$2150,COLUMN()),FALSE)</f>
        <v>1.8430434854637415E-2</v>
      </c>
      <c r="I578">
        <f>IF($A578,VLOOKUP($A578,'Full Analysis'!$U$24:$AI$2150,COLUMN()),FALSE)</f>
        <v>-1.2675938110729318E-2</v>
      </c>
      <c r="J578">
        <f>IF($A578,VLOOKUP($A578,'Full Analysis'!$U$24:$AI$2150,COLUMN()),FALSE)</f>
        <v>-3.4967849347671909E-3</v>
      </c>
      <c r="K578">
        <f>IF($A578,VLOOKUP($A578,'Full Analysis'!$U$24:$AI$2150,COLUMN()),FALSE)</f>
        <v>-1.8244162211860703E-3</v>
      </c>
      <c r="L578">
        <f>IF($A578,VLOOKUP($A578,'Full Analysis'!$U$24:$AI$2150,COLUMN()),FALSE)</f>
        <v>-8.6021510680776999E-4</v>
      </c>
      <c r="M578">
        <f>IF($A578,VLOOKUP($A578,'Full Analysis'!$U$24:$AI$2150,COLUMN()),FALSE)</f>
        <v>-6.2705755307536598E-4</v>
      </c>
      <c r="N578">
        <f>IF($A578,VLOOKUP($A578,'Full Analysis'!$U$24:$AI$2150,COLUMN()),FALSE)</f>
        <v>-4.6340936219733285E-3</v>
      </c>
      <c r="O578">
        <f>IF($A578,VLOOKUP($A578,'Full Analysis'!$U$24:$AI$2150,COLUMN()),FALSE)</f>
        <v>3.7557868134386848E-4</v>
      </c>
    </row>
    <row r="579" spans="1:15" x14ac:dyDescent="0.25">
      <c r="A579" s="2">
        <f>IF(AND('Full Analysis'!A581 &lt;=  [0]!end,  'Full Analysis'!A581 &gt;=[0]!start), 'Full Analysis'!A581)</f>
        <v>41157</v>
      </c>
      <c r="B579">
        <f>IF($A579,VLOOKUP($A579,'Full Analysis'!$U$24:$AI$2150,COLUMN()),FALSE)</f>
        <v>-1.6231194928582552E-2</v>
      </c>
      <c r="C579">
        <f>IF($A579,VLOOKUP($A579,'Full Analysis'!$U$24:$AI$2150,COLUMN()),FALSE)</f>
        <v>-2.0236623645940387E-2</v>
      </c>
      <c r="D579">
        <f>IF($A579,VLOOKUP($A579,'Full Analysis'!$U$24:$AI$2150,COLUMN()),FALSE)</f>
        <v>-1.4841584551117337E-2</v>
      </c>
      <c r="E579">
        <f>IF($A579,VLOOKUP($A579,'Full Analysis'!$U$24:$AI$2150,COLUMN()),FALSE)</f>
        <v>-1.7275213713331978E-3</v>
      </c>
      <c r="F579">
        <f>IF($A579,VLOOKUP($A579,'Full Analysis'!$U$24:$AI$2150,COLUMN()),FALSE)</f>
        <v>-5.6232023697224461E-3</v>
      </c>
      <c r="G579">
        <f>IF($A579,VLOOKUP($A579,'Full Analysis'!$U$24:$AI$2150,COLUMN()),FALSE)</f>
        <v>-1.1630000168105786E-2</v>
      </c>
      <c r="H579">
        <f>IF($A579,VLOOKUP($A579,'Full Analysis'!$U$24:$AI$2150,COLUMN()),FALSE)</f>
        <v>-1.3501715142974005E-2</v>
      </c>
      <c r="I579">
        <f>IF($A579,VLOOKUP($A579,'Full Analysis'!$U$24:$AI$2150,COLUMN()),FALSE)</f>
        <v>7.6778903123658987E-4</v>
      </c>
      <c r="J579">
        <f>IF($A579,VLOOKUP($A579,'Full Analysis'!$U$24:$AI$2150,COLUMN()),FALSE)</f>
        <v>-2.0605491519552111E-3</v>
      </c>
      <c r="K579">
        <f>IF($A579,VLOOKUP($A579,'Full Analysis'!$U$24:$AI$2150,COLUMN()),FALSE)</f>
        <v>-1.444587758676429E-3</v>
      </c>
      <c r="L579">
        <f>IF($A579,VLOOKUP($A579,'Full Analysis'!$U$24:$AI$2150,COLUMN()),FALSE)</f>
        <v>-1.5274465976888823E-3</v>
      </c>
      <c r="M579">
        <f>IF($A579,VLOOKUP($A579,'Full Analysis'!$U$24:$AI$2150,COLUMN()),FALSE)</f>
        <v>7.5507673519166971E-3</v>
      </c>
      <c r="N579">
        <f>IF($A579,VLOOKUP($A579,'Full Analysis'!$U$24:$AI$2150,COLUMN()),FALSE)</f>
        <v>5.5495915718442076E-5</v>
      </c>
      <c r="O579">
        <f>IF($A579,VLOOKUP($A579,'Full Analysis'!$U$24:$AI$2150,COLUMN()),FALSE)</f>
        <v>2.8295347968268774E-3</v>
      </c>
    </row>
    <row r="580" spans="1:15" x14ac:dyDescent="0.25">
      <c r="A580" s="2">
        <f>IF(AND('Full Analysis'!A582 &lt;=  [0]!end,  'Full Analysis'!A582 &gt;=[0]!start), 'Full Analysis'!A582)</f>
        <v>41158</v>
      </c>
      <c r="B580">
        <f>IF($A580,VLOOKUP($A580,'Full Analysis'!$U$24:$AI$2150,COLUMN()),FALSE)</f>
        <v>1.6231194928582552E-2</v>
      </c>
      <c r="C580">
        <f>IF($A580,VLOOKUP($A580,'Full Analysis'!$U$24:$AI$2150,COLUMN()),FALSE)</f>
        <v>-4.0417610177211219E-3</v>
      </c>
      <c r="D580">
        <f>IF($A580,VLOOKUP($A580,'Full Analysis'!$U$24:$AI$2150,COLUMN()),FALSE)</f>
        <v>-2.0711020668517235E-2</v>
      </c>
      <c r="E580">
        <f>IF($A580,VLOOKUP($A580,'Full Analysis'!$U$24:$AI$2150,COLUMN()),FALSE)</f>
        <v>-1.117220985272821E-2</v>
      </c>
      <c r="F580">
        <f>IF($A580,VLOOKUP($A580,'Full Analysis'!$U$24:$AI$2150,COLUMN()),FALSE)</f>
        <v>-1.972663840433754E-2</v>
      </c>
      <c r="G580">
        <f>IF($A580,VLOOKUP($A580,'Full Analysis'!$U$24:$AI$2150,COLUMN()),FALSE)</f>
        <v>-4.9818848730964982E-2</v>
      </c>
      <c r="H580">
        <f>IF($A580,VLOOKUP($A580,'Full Analysis'!$U$24:$AI$2150,COLUMN()),FALSE)</f>
        <v>-4.226102433504548E-3</v>
      </c>
      <c r="I580">
        <f>IF($A580,VLOOKUP($A580,'Full Analysis'!$U$24:$AI$2150,COLUMN()),FALSE)</f>
        <v>-2.94715062054966E-2</v>
      </c>
      <c r="J580">
        <f>IF($A580,VLOOKUP($A580,'Full Analysis'!$U$24:$AI$2150,COLUMN()),FALSE)</f>
        <v>-1.2431316659344594E-2</v>
      </c>
      <c r="K580">
        <f>IF($A580,VLOOKUP($A580,'Full Analysis'!$U$24:$AI$2150,COLUMN()),FALSE)</f>
        <v>-5.320659793118571E-3</v>
      </c>
      <c r="L580">
        <f>IF($A580,VLOOKUP($A580,'Full Analysis'!$U$24:$AI$2150,COLUMN()),FALSE)</f>
        <v>-9.0214751733526024E-3</v>
      </c>
      <c r="M580">
        <f>IF($A580,VLOOKUP($A580,'Full Analysis'!$U$24:$AI$2150,COLUMN()),FALSE)</f>
        <v>-1.0133231517513615E-2</v>
      </c>
      <c r="N580">
        <f>IF($A580,VLOOKUP($A580,'Full Analysis'!$U$24:$AI$2150,COLUMN()),FALSE)</f>
        <v>-1.2677052030085035E-2</v>
      </c>
      <c r="O580">
        <f>IF($A580,VLOOKUP($A580,'Full Analysis'!$U$24:$AI$2150,COLUMN()),FALSE)</f>
        <v>-7.9133141540057271E-4</v>
      </c>
    </row>
    <row r="581" spans="1:15" x14ac:dyDescent="0.25">
      <c r="A581" s="2">
        <f>IF(AND('Full Analysis'!A583 &lt;=  [0]!end,  'Full Analysis'!A583 &gt;=[0]!start), 'Full Analysis'!A583)</f>
        <v>41159</v>
      </c>
      <c r="B581">
        <f>IF($A581,VLOOKUP($A581,'Full Analysis'!$U$24:$AI$2150,COLUMN()),FALSE)</f>
        <v>-1.5336340282738751E-2</v>
      </c>
      <c r="C581">
        <f>IF($A581,VLOOKUP($A581,'Full Analysis'!$U$24:$AI$2150,COLUMN()),FALSE)</f>
        <v>6.1667443421586678E-3</v>
      </c>
      <c r="D581">
        <f>IF($A581,VLOOKUP($A581,'Full Analysis'!$U$24:$AI$2150,COLUMN()),FALSE)</f>
        <v>-1.2572106374171756E-3</v>
      </c>
      <c r="E581">
        <f>IF($A581,VLOOKUP($A581,'Full Analysis'!$U$24:$AI$2150,COLUMN()),FALSE)</f>
        <v>9.8818015589317702E-4</v>
      </c>
      <c r="F581">
        <f>IF($A581,VLOOKUP($A581,'Full Analysis'!$U$24:$AI$2150,COLUMN()),FALSE)</f>
        <v>4.1247163249573723E-3</v>
      </c>
      <c r="G581">
        <f>IF($A581,VLOOKUP($A581,'Full Analysis'!$U$24:$AI$2150,COLUMN()),FALSE)</f>
        <v>1.8988311032535753E-2</v>
      </c>
      <c r="H581">
        <f>IF($A581,VLOOKUP($A581,'Full Analysis'!$U$24:$AI$2150,COLUMN()),FALSE)</f>
        <v>1.7012637857098258E-2</v>
      </c>
      <c r="I581">
        <f>IF($A581,VLOOKUP($A581,'Full Analysis'!$U$24:$AI$2150,COLUMN()),FALSE)</f>
        <v>-1.484863231094951E-2</v>
      </c>
      <c r="J581">
        <f>IF($A581,VLOOKUP($A581,'Full Analysis'!$U$24:$AI$2150,COLUMN()),FALSE)</f>
        <v>4.6926326529817133E-4</v>
      </c>
      <c r="K581">
        <f>IF($A581,VLOOKUP($A581,'Full Analysis'!$U$24:$AI$2150,COLUMN()),FALSE)</f>
        <v>6.2449262005806222E-4</v>
      </c>
      <c r="L581">
        <f>IF($A581,VLOOKUP($A581,'Full Analysis'!$U$24:$AI$2150,COLUMN()),FALSE)</f>
        <v>-2.8356727823638508E-4</v>
      </c>
      <c r="M581">
        <f>IF($A581,VLOOKUP($A581,'Full Analysis'!$U$24:$AI$2150,COLUMN()),FALSE)</f>
        <v>1.4077900025660517E-3</v>
      </c>
      <c r="N581">
        <f>IF($A581,VLOOKUP($A581,'Full Analysis'!$U$24:$AI$2150,COLUMN()),FALSE)</f>
        <v>5.6071250505120539E-4</v>
      </c>
      <c r="O581">
        <f>IF($A581,VLOOKUP($A581,'Full Analysis'!$U$24:$AI$2150,COLUMN()),FALSE)</f>
        <v>5.1292965803360847E-4</v>
      </c>
    </row>
    <row r="582" spans="1:15" x14ac:dyDescent="0.25">
      <c r="A582" s="2">
        <f>IF(AND('Full Analysis'!A584 &lt;=  [0]!end,  'Full Analysis'!A584 &gt;=[0]!start), 'Full Analysis'!A584)</f>
        <v>41162</v>
      </c>
      <c r="B582">
        <f>IF($A582,VLOOKUP($A582,'Full Analysis'!$U$24:$AI$2150,COLUMN()),FALSE)</f>
        <v>-1.4222461958805662E-2</v>
      </c>
      <c r="C582">
        <f>IF($A582,VLOOKUP($A582,'Full Analysis'!$U$24:$AI$2150,COLUMN()),FALSE)</f>
        <v>-3.136956094516705E-3</v>
      </c>
      <c r="D582">
        <f>IF($A582,VLOOKUP($A582,'Full Analysis'!$U$24:$AI$2150,COLUMN()),FALSE)</f>
        <v>-5.8216818807719263E-3</v>
      </c>
      <c r="E582">
        <f>IF($A582,VLOOKUP($A582,'Full Analysis'!$U$24:$AI$2150,COLUMN()),FALSE)</f>
        <v>5.9179000217015046E-3</v>
      </c>
      <c r="F582">
        <f>IF($A582,VLOOKUP($A582,'Full Analysis'!$U$24:$AI$2150,COLUMN()),FALSE)</f>
        <v>-2.0904442009078458E-3</v>
      </c>
      <c r="G582">
        <f>IF($A582,VLOOKUP($A582,'Full Analysis'!$U$24:$AI$2150,COLUMN()),FALSE)</f>
        <v>1.2629674393689116E-2</v>
      </c>
      <c r="H582">
        <f>IF($A582,VLOOKUP($A582,'Full Analysis'!$U$24:$AI$2150,COLUMN()),FALSE)</f>
        <v>7.1749186722952643E-3</v>
      </c>
      <c r="I582">
        <f>IF($A582,VLOOKUP($A582,'Full Analysis'!$U$24:$AI$2150,COLUMN()),FALSE)</f>
        <v>-4.4850860073562294E-3</v>
      </c>
      <c r="J582">
        <f>IF($A582,VLOOKUP($A582,'Full Analysis'!$U$24:$AI$2150,COLUMN()),FALSE)</f>
        <v>-6.238809910693731E-3</v>
      </c>
      <c r="K582">
        <f>IF($A582,VLOOKUP($A582,'Full Analysis'!$U$24:$AI$2150,COLUMN()),FALSE)</f>
        <v>-3.8655824679888757E-3</v>
      </c>
      <c r="L582">
        <f>IF($A582,VLOOKUP($A582,'Full Analysis'!$U$24:$AI$2150,COLUMN()),FALSE)</f>
        <v>-6.4060511112219521E-3</v>
      </c>
      <c r="M582">
        <f>IF($A582,VLOOKUP($A582,'Full Analysis'!$U$24:$AI$2150,COLUMN()),FALSE)</f>
        <v>-6.5527966747635034E-3</v>
      </c>
      <c r="N582">
        <f>IF($A582,VLOOKUP($A582,'Full Analysis'!$U$24:$AI$2150,COLUMN()),FALSE)</f>
        <v>-6.4161454468708605E-3</v>
      </c>
      <c r="O582">
        <f>IF($A582,VLOOKUP($A582,'Full Analysis'!$U$24:$AI$2150,COLUMN()),FALSE)</f>
        <v>7.6416294174563284E-5</v>
      </c>
    </row>
    <row r="583" spans="1:15" x14ac:dyDescent="0.25">
      <c r="A583" s="2">
        <f>IF(AND('Full Analysis'!A585 &lt;=  [0]!end,  'Full Analysis'!A585 &gt;=[0]!start), 'Full Analysis'!A585)</f>
        <v>41163</v>
      </c>
      <c r="B583">
        <f>IF($A583,VLOOKUP($A583,'Full Analysis'!$U$24:$AI$2150,COLUMN()),FALSE)</f>
        <v>-2.644338253090313E-3</v>
      </c>
      <c r="C583">
        <f>IF($A583,VLOOKUP($A583,'Full Analysis'!$U$24:$AI$2150,COLUMN()),FALSE)</f>
        <v>-2.0835300712209941E-3</v>
      </c>
      <c r="D583">
        <f>IF($A583,VLOOKUP($A583,'Full Analysis'!$U$24:$AI$2150,COLUMN()),FALSE)</f>
        <v>-6.2627244193852027E-3</v>
      </c>
      <c r="E583">
        <f>IF($A583,VLOOKUP($A583,'Full Analysis'!$U$24:$AI$2150,COLUMN()),FALSE)</f>
        <v>-8.0876684144183374E-3</v>
      </c>
      <c r="F583">
        <f>IF($A583,VLOOKUP($A583,'Full Analysis'!$U$24:$AI$2150,COLUMN()),FALSE)</f>
        <v>1.3392292198702229E-3</v>
      </c>
      <c r="G583">
        <f>IF($A583,VLOOKUP($A583,'Full Analysis'!$U$24:$AI$2150,COLUMN()),FALSE)</f>
        <v>-6.6922755366925308E-3</v>
      </c>
      <c r="H583">
        <f>IF($A583,VLOOKUP($A583,'Full Analysis'!$U$24:$AI$2150,COLUMN()),FALSE)</f>
        <v>-4.6695487147032852E-3</v>
      </c>
      <c r="I583">
        <f>IF($A583,VLOOKUP($A583,'Full Analysis'!$U$24:$AI$2150,COLUMN()),FALSE)</f>
        <v>-1.7210222914861573E-4</v>
      </c>
      <c r="J583">
        <f>IF($A583,VLOOKUP($A583,'Full Analysis'!$U$24:$AI$2150,COLUMN()),FALSE)</f>
        <v>-1.9416727780948589E-3</v>
      </c>
      <c r="K583">
        <f>IF($A583,VLOOKUP($A583,'Full Analysis'!$U$24:$AI$2150,COLUMN()),FALSE)</f>
        <v>-2.2997803591209196E-3</v>
      </c>
      <c r="L583">
        <f>IF($A583,VLOOKUP($A583,'Full Analysis'!$U$24:$AI$2150,COLUMN()),FALSE)</f>
        <v>-1.5013608900671944E-3</v>
      </c>
      <c r="M583">
        <f>IF($A583,VLOOKUP($A583,'Full Analysis'!$U$24:$AI$2150,COLUMN()),FALSE)</f>
        <v>1.322700056682108E-3</v>
      </c>
      <c r="N583">
        <f>IF($A583,VLOOKUP($A583,'Full Analysis'!$U$24:$AI$2150,COLUMN()),FALSE)</f>
        <v>-2.4307849169081055E-3</v>
      </c>
      <c r="O583">
        <f>IF($A583,VLOOKUP($A583,'Full Analysis'!$U$24:$AI$2150,COLUMN()),FALSE)</f>
        <v>1.9779373617990238E-3</v>
      </c>
    </row>
    <row r="584" spans="1:15" x14ac:dyDescent="0.25">
      <c r="A584" s="2">
        <f>IF(AND('Full Analysis'!A586 &lt;=  [0]!end,  'Full Analysis'!A586 &gt;=[0]!start), 'Full Analysis'!A586)</f>
        <v>41164</v>
      </c>
      <c r="B584">
        <f>IF($A584,VLOOKUP($A584,'Full Analysis'!$U$24:$AI$2150,COLUMN()),FALSE)</f>
        <v>-3.5149421074446084E-3</v>
      </c>
      <c r="C584">
        <f>IF($A584,VLOOKUP($A584,'Full Analysis'!$U$24:$AI$2150,COLUMN()),FALSE)</f>
        <v>-1.6178219630214589E-2</v>
      </c>
      <c r="D584">
        <f>IF($A584,VLOOKUP($A584,'Full Analysis'!$U$24:$AI$2150,COLUMN()),FALSE)</f>
        <v>-6.2600291779663919E-3</v>
      </c>
      <c r="E584">
        <f>IF($A584,VLOOKUP($A584,'Full Analysis'!$U$24:$AI$2150,COLUMN()),FALSE)</f>
        <v>-4.7599367018007835E-3</v>
      </c>
      <c r="F584">
        <f>IF($A584,VLOOKUP($A584,'Full Analysis'!$U$24:$AI$2150,COLUMN()),FALSE)</f>
        <v>-1.2496826076450564E-2</v>
      </c>
      <c r="G584">
        <f>IF($A584,VLOOKUP($A584,'Full Analysis'!$U$24:$AI$2150,COLUMN()),FALSE)</f>
        <v>-1.566850986082723E-2</v>
      </c>
      <c r="H584">
        <f>IF($A584,VLOOKUP($A584,'Full Analysis'!$U$24:$AI$2150,COLUMN()),FALSE)</f>
        <v>-6.9636920993031816E-3</v>
      </c>
      <c r="I584">
        <f>IF($A584,VLOOKUP($A584,'Full Analysis'!$U$24:$AI$2150,COLUMN()),FALSE)</f>
        <v>-3.2643272694324729E-3</v>
      </c>
      <c r="J584">
        <f>IF($A584,VLOOKUP($A584,'Full Analysis'!$U$24:$AI$2150,COLUMN()),FALSE)</f>
        <v>-1.550628315042171E-3</v>
      </c>
      <c r="K584">
        <f>IF($A584,VLOOKUP($A584,'Full Analysis'!$U$24:$AI$2150,COLUMN()),FALSE)</f>
        <v>-4.3449924646222018E-4</v>
      </c>
      <c r="L584">
        <f>IF($A584,VLOOKUP($A584,'Full Analysis'!$U$24:$AI$2150,COLUMN()),FALSE)</f>
        <v>2.1589157491363679E-3</v>
      </c>
      <c r="M584">
        <f>IF($A584,VLOOKUP($A584,'Full Analysis'!$U$24:$AI$2150,COLUMN()),FALSE)</f>
        <v>-3.3422750789865413E-3</v>
      </c>
      <c r="N584">
        <f>IF($A584,VLOOKUP($A584,'Full Analysis'!$U$24:$AI$2150,COLUMN()),FALSE)</f>
        <v>4.7700816187968697E-4</v>
      </c>
      <c r="O584">
        <f>IF($A584,VLOOKUP($A584,'Full Analysis'!$U$24:$AI$2150,COLUMN()),FALSE)</f>
        <v>-1.3008522962350531E-3</v>
      </c>
    </row>
    <row r="585" spans="1:15" x14ac:dyDescent="0.25">
      <c r="A585" s="2">
        <f>IF(AND('Full Analysis'!A587 &lt;=  [0]!end,  'Full Analysis'!A587 &gt;=[0]!start), 'Full Analysis'!A587)</f>
        <v>41165</v>
      </c>
      <c r="B585">
        <f>IF($A585,VLOOKUP($A585,'Full Analysis'!$U$24:$AI$2150,COLUMN()),FALSE)</f>
        <v>-2.3408090898014846E-2</v>
      </c>
      <c r="C585">
        <f>IF($A585,VLOOKUP($A585,'Full Analysis'!$U$24:$AI$2150,COLUMN()),FALSE)</f>
        <v>-3.9511152790705191E-3</v>
      </c>
      <c r="D585">
        <f>IF($A585,VLOOKUP($A585,'Full Analysis'!$U$24:$AI$2150,COLUMN()),FALSE)</f>
        <v>-3.2623614788673719E-2</v>
      </c>
      <c r="E585">
        <f>IF($A585,VLOOKUP($A585,'Full Analysis'!$U$24:$AI$2150,COLUMN()),FALSE)</f>
        <v>-1.7859535732646138E-2</v>
      </c>
      <c r="F585">
        <f>IF($A585,VLOOKUP($A585,'Full Analysis'!$U$24:$AI$2150,COLUMN()),FALSE)</f>
        <v>-1.1654912232018073E-2</v>
      </c>
      <c r="G585">
        <f>IF($A585,VLOOKUP($A585,'Full Analysis'!$U$24:$AI$2150,COLUMN()),FALSE)</f>
        <v>-1.6366725933863333E-2</v>
      </c>
      <c r="H585">
        <f>IF($A585,VLOOKUP($A585,'Full Analysis'!$U$24:$AI$2150,COLUMN()),FALSE)</f>
        <v>-1.2202821862910575E-2</v>
      </c>
      <c r="I585">
        <f>IF($A585,VLOOKUP($A585,'Full Analysis'!$U$24:$AI$2150,COLUMN()),FALSE)</f>
        <v>-4.2316588892771935E-2</v>
      </c>
      <c r="J585">
        <f>IF($A585,VLOOKUP($A585,'Full Analysis'!$U$24:$AI$2150,COLUMN()),FALSE)</f>
        <v>-1.6366725933863333E-2</v>
      </c>
      <c r="K585">
        <f>IF($A585,VLOOKUP($A585,'Full Analysis'!$U$24:$AI$2150,COLUMN()),FALSE)</f>
        <v>-7.7888753785276734E-3</v>
      </c>
      <c r="L585">
        <f>IF($A585,VLOOKUP($A585,'Full Analysis'!$U$24:$AI$2150,COLUMN()),FALSE)</f>
        <v>-1.3533269219114406E-2</v>
      </c>
      <c r="M585">
        <f>IF($A585,VLOOKUP($A585,'Full Analysis'!$U$24:$AI$2150,COLUMN()),FALSE)</f>
        <v>8.2593581566766782E-3</v>
      </c>
      <c r="N585">
        <f>IF($A585,VLOOKUP($A585,'Full Analysis'!$U$24:$AI$2150,COLUMN()),FALSE)</f>
        <v>-1.9926361426785746E-2</v>
      </c>
      <c r="O585">
        <f>IF($A585,VLOOKUP($A585,'Full Analysis'!$U$24:$AI$2150,COLUMN()),FALSE)</f>
        <v>2.6965030190541799E-3</v>
      </c>
    </row>
    <row r="586" spans="1:15" x14ac:dyDescent="0.25">
      <c r="A586" s="2">
        <f>IF(AND('Full Analysis'!A588 &lt;=  [0]!end,  'Full Analysis'!A588 &gt;=[0]!start), 'Full Analysis'!A588)</f>
        <v>41166</v>
      </c>
      <c r="B586">
        <f>IF($A586,VLOOKUP($A586,'Full Analysis'!$U$24:$AI$2150,COLUMN()),FALSE)</f>
        <v>-1.8676264404225859E-2</v>
      </c>
      <c r="C586">
        <f>IF($A586,VLOOKUP($A586,'Full Analysis'!$U$24:$AI$2150,COLUMN()),FALSE)</f>
        <v>3.1295294353359069E-3</v>
      </c>
      <c r="D586">
        <f>IF($A586,VLOOKUP($A586,'Full Analysis'!$U$24:$AI$2150,COLUMN()),FALSE)</f>
        <v>2.7781214569262669E-3</v>
      </c>
      <c r="E586">
        <f>IF($A586,VLOOKUP($A586,'Full Analysis'!$U$24:$AI$2150,COLUMN()),FALSE)</f>
        <v>1.2770411925836594E-2</v>
      </c>
      <c r="F586">
        <f>IF($A586,VLOOKUP($A586,'Full Analysis'!$U$24:$AI$2150,COLUMN()),FALSE)</f>
        <v>2.1732083119498681E-3</v>
      </c>
      <c r="G586">
        <f>IF($A586,VLOOKUP($A586,'Full Analysis'!$U$24:$AI$2150,COLUMN()),FALSE)</f>
        <v>-4.4333458537764202E-3</v>
      </c>
      <c r="H586">
        <f>IF($A586,VLOOKUP($A586,'Full Analysis'!$U$24:$AI$2150,COLUMN()),FALSE)</f>
        <v>4.6043018199124305E-2</v>
      </c>
      <c r="I586">
        <f>IF($A586,VLOOKUP($A586,'Full Analysis'!$U$24:$AI$2150,COLUMN()),FALSE)</f>
        <v>8.752429747904359E-3</v>
      </c>
      <c r="J586">
        <f>IF($A586,VLOOKUP($A586,'Full Analysis'!$U$24:$AI$2150,COLUMN()),FALSE)</f>
        <v>2.2866725203496242E-4</v>
      </c>
      <c r="K586">
        <f>IF($A586,VLOOKUP($A586,'Full Analysis'!$U$24:$AI$2150,COLUMN()),FALSE)</f>
        <v>-1.1077605908486059E-3</v>
      </c>
      <c r="L586">
        <f>IF($A586,VLOOKUP($A586,'Full Analysis'!$U$24:$AI$2150,COLUMN()),FALSE)</f>
        <v>6.491399124408249E-4</v>
      </c>
      <c r="M586">
        <f>IF($A586,VLOOKUP($A586,'Full Analysis'!$U$24:$AI$2150,COLUMN()),FALSE)</f>
        <v>6.5151924013192785E-3</v>
      </c>
      <c r="N586">
        <f>IF($A586,VLOOKUP($A586,'Full Analysis'!$U$24:$AI$2150,COLUMN()),FALSE)</f>
        <v>-4.6401546752428358E-4</v>
      </c>
      <c r="O586">
        <f>IF($A586,VLOOKUP($A586,'Full Analysis'!$U$24:$AI$2150,COLUMN()),FALSE)</f>
        <v>-1.3628342489461407E-3</v>
      </c>
    </row>
    <row r="587" spans="1:15" x14ac:dyDescent="0.25">
      <c r="A587" s="2">
        <f>IF(AND('Full Analysis'!A589 &lt;=  [0]!end,  'Full Analysis'!A589 &gt;=[0]!start), 'Full Analysis'!A589)</f>
        <v>41169</v>
      </c>
      <c r="B587">
        <f>IF($A587,VLOOKUP($A587,'Full Analysis'!$U$24:$AI$2150,COLUMN()),FALSE)</f>
        <v>-2.9828226288045434E-2</v>
      </c>
      <c r="C587">
        <f>IF($A587,VLOOKUP($A587,'Full Analysis'!$U$24:$AI$2150,COLUMN()),FALSE)</f>
        <v>1.2805984266830678E-3</v>
      </c>
      <c r="D587">
        <f>IF($A587,VLOOKUP($A587,'Full Analysis'!$U$24:$AI$2150,COLUMN()),FALSE)</f>
        <v>7.138848525554963E-3</v>
      </c>
      <c r="E587">
        <f>IF($A587,VLOOKUP($A587,'Full Analysis'!$U$24:$AI$2150,COLUMN()),FALSE)</f>
        <v>3.4721289250217733E-3</v>
      </c>
      <c r="F587">
        <f>IF($A587,VLOOKUP($A587,'Full Analysis'!$U$24:$AI$2150,COLUMN()),FALSE)</f>
        <v>1.5834868288236304E-3</v>
      </c>
      <c r="G587">
        <f>IF($A587,VLOOKUP($A587,'Full Analysis'!$U$24:$AI$2150,COLUMN()),FALSE)</f>
        <v>-2.156089701705308E-2</v>
      </c>
      <c r="H587">
        <f>IF($A587,VLOOKUP($A587,'Full Analysis'!$U$24:$AI$2150,COLUMN()),FALSE)</f>
        <v>1.446076366967388E-2</v>
      </c>
      <c r="I587">
        <f>IF($A587,VLOOKUP($A587,'Full Analysis'!$U$24:$AI$2150,COLUMN()),FALSE)</f>
        <v>5.8069602195899843E-4</v>
      </c>
      <c r="J587">
        <f>IF($A587,VLOOKUP($A587,'Full Analysis'!$U$24:$AI$2150,COLUMN()),FALSE)</f>
        <v>5.9637763730368771E-3</v>
      </c>
      <c r="K587">
        <f>IF($A587,VLOOKUP($A587,'Full Analysis'!$U$24:$AI$2150,COLUMN()),FALSE)</f>
        <v>1.169338841430094E-3</v>
      </c>
      <c r="L587">
        <f>IF($A587,VLOOKUP($A587,'Full Analysis'!$U$24:$AI$2150,COLUMN()),FALSE)</f>
        <v>1.5782391986899327E-3</v>
      </c>
      <c r="M587">
        <f>IF($A587,VLOOKUP($A587,'Full Analysis'!$U$24:$AI$2150,COLUMN()),FALSE)</f>
        <v>-1.8096704258157347E-3</v>
      </c>
      <c r="N587">
        <f>IF($A587,VLOOKUP($A587,'Full Analysis'!$U$24:$AI$2150,COLUMN()),FALSE)</f>
        <v>9.0587736753353562E-3</v>
      </c>
      <c r="O587">
        <f>IF($A587,VLOOKUP($A587,'Full Analysis'!$U$24:$AI$2150,COLUMN()),FALSE)</f>
        <v>-6.3972707160956928E-4</v>
      </c>
    </row>
    <row r="588" spans="1:15" x14ac:dyDescent="0.25">
      <c r="A588" s="2">
        <f>IF(AND('Full Analysis'!A590 &lt;=  [0]!end,  'Full Analysis'!A590 &gt;=[0]!start), 'Full Analysis'!A590)</f>
        <v>41170</v>
      </c>
      <c r="B588">
        <f>IF($A588,VLOOKUP($A588,'Full Analysis'!$U$24:$AI$2150,COLUMN()),FALSE)</f>
        <v>-2.5787085611420037E-2</v>
      </c>
      <c r="C588">
        <f>IF($A588,VLOOKUP($A588,'Full Analysis'!$U$24:$AI$2150,COLUMN()),FALSE)</f>
        <v>-1.1847815190320651E-3</v>
      </c>
      <c r="D588">
        <f>IF($A588,VLOOKUP($A588,'Full Analysis'!$U$24:$AI$2150,COLUMN()),FALSE)</f>
        <v>-1.0280225652354543E-3</v>
      </c>
      <c r="E588">
        <f>IF($A588,VLOOKUP($A588,'Full Analysis'!$U$24:$AI$2150,COLUMN()),FALSE)</f>
        <v>1.43185263216317E-2</v>
      </c>
      <c r="F588">
        <f>IF($A588,VLOOKUP($A588,'Full Analysis'!$U$24:$AI$2150,COLUMN()),FALSE)</f>
        <v>-1.6004391898640365E-3</v>
      </c>
      <c r="G588">
        <f>IF($A588,VLOOKUP($A588,'Full Analysis'!$U$24:$AI$2150,COLUMN()),FALSE)</f>
        <v>1.6043890860901404E-2</v>
      </c>
      <c r="H588">
        <f>IF($A588,VLOOKUP($A588,'Full Analysis'!$U$24:$AI$2150,COLUMN()),FALSE)</f>
        <v>-2.0882214961991115E-2</v>
      </c>
      <c r="I588">
        <f>IF($A588,VLOOKUP($A588,'Full Analysis'!$U$24:$AI$2150,COLUMN()),FALSE)</f>
        <v>9.5473326610369673E-4</v>
      </c>
      <c r="J588">
        <f>IF($A588,VLOOKUP($A588,'Full Analysis'!$U$24:$AI$2150,COLUMN()),FALSE)</f>
        <v>-2.2214571163918962E-3</v>
      </c>
      <c r="K588">
        <f>IF($A588,VLOOKUP($A588,'Full Analysis'!$U$24:$AI$2150,COLUMN()),FALSE)</f>
        <v>1.0474108347976155E-3</v>
      </c>
      <c r="L588">
        <f>IF($A588,VLOOKUP($A588,'Full Analysis'!$U$24:$AI$2150,COLUMN()),FALSE)</f>
        <v>-2.5981270994353506E-3</v>
      </c>
      <c r="M588">
        <f>IF($A588,VLOOKUP($A588,'Full Analysis'!$U$24:$AI$2150,COLUMN()),FALSE)</f>
        <v>-2.9043546456897613E-3</v>
      </c>
      <c r="N588">
        <f>IF($A588,VLOOKUP($A588,'Full Analysis'!$U$24:$AI$2150,COLUMN()),FALSE)</f>
        <v>-2.793207778605286E-3</v>
      </c>
      <c r="O588">
        <f>IF($A588,VLOOKUP($A588,'Full Analysis'!$U$24:$AI$2150,COLUMN()),FALSE)</f>
        <v>-1.2673095952298176E-3</v>
      </c>
    </row>
    <row r="589" spans="1:15" x14ac:dyDescent="0.25">
      <c r="A589" s="2">
        <f>IF(AND('Full Analysis'!A591 &lt;=  [0]!end,  'Full Analysis'!A591 &gt;=[0]!start), 'Full Analysis'!A591)</f>
        <v>41171</v>
      </c>
      <c r="B589">
        <f>IF($A589,VLOOKUP($A589,'Full Analysis'!$U$24:$AI$2150,COLUMN()),FALSE)</f>
        <v>2.3341099883159768E-2</v>
      </c>
      <c r="C589">
        <f>IF($A589,VLOOKUP($A589,'Full Analysis'!$U$24:$AI$2150,COLUMN()),FALSE)</f>
        <v>5.4085326052878669E-4</v>
      </c>
      <c r="D589">
        <f>IF($A589,VLOOKUP($A589,'Full Analysis'!$U$24:$AI$2150,COLUMN()),FALSE)</f>
        <v>7.9681696491768813E-3</v>
      </c>
      <c r="E589">
        <f>IF($A589,VLOOKUP($A589,'Full Analysis'!$U$24:$AI$2150,COLUMN()),FALSE)</f>
        <v>2.6297886993256862E-2</v>
      </c>
      <c r="F589">
        <f>IF($A589,VLOOKUP($A589,'Full Analysis'!$U$24:$AI$2150,COLUMN()),FALSE)</f>
        <v>5.5392582201920957E-4</v>
      </c>
      <c r="G589">
        <f>IF($A589,VLOOKUP($A589,'Full Analysis'!$U$24:$AI$2150,COLUMN()),FALSE)</f>
        <v>5.1674677311948592E-3</v>
      </c>
      <c r="H589">
        <f>IF($A589,VLOOKUP($A589,'Full Analysis'!$U$24:$AI$2150,COLUMN()),FALSE)</f>
        <v>1.3625694144164879E-2</v>
      </c>
      <c r="I589">
        <f>IF($A589,VLOOKUP($A589,'Full Analysis'!$U$24:$AI$2150,COLUMN()),FALSE)</f>
        <v>8.0894444971711839E-3</v>
      </c>
      <c r="J589">
        <f>IF($A589,VLOOKUP($A589,'Full Analysis'!$U$24:$AI$2150,COLUMN()),FALSE)</f>
        <v>9.7651769798245362E-3</v>
      </c>
      <c r="K589">
        <f>IF($A589,VLOOKUP($A589,'Full Analysis'!$U$24:$AI$2150,COLUMN()),FALSE)</f>
        <v>2.0363463887841282E-3</v>
      </c>
      <c r="L589">
        <f>IF($A589,VLOOKUP($A589,'Full Analysis'!$U$24:$AI$2150,COLUMN()),FALSE)</f>
        <v>8.188377379358033E-3</v>
      </c>
      <c r="M589">
        <f>IF($A589,VLOOKUP($A589,'Full Analysis'!$U$24:$AI$2150,COLUMN()),FALSE)</f>
        <v>-8.6183262278051291E-4</v>
      </c>
      <c r="N589">
        <f>IF($A589,VLOOKUP($A589,'Full Analysis'!$U$24:$AI$2150,COLUMN()),FALSE)</f>
        <v>9.6152426879265417E-3</v>
      </c>
      <c r="O589">
        <f>IF($A589,VLOOKUP($A589,'Full Analysis'!$U$24:$AI$2150,COLUMN()),FALSE)</f>
        <v>-4.6937083340004753E-4</v>
      </c>
    </row>
    <row r="590" spans="1:15" x14ac:dyDescent="0.25">
      <c r="A590" s="2">
        <f>IF(AND('Full Analysis'!A592 &lt;=  [0]!end,  'Full Analysis'!A592 &gt;=[0]!start), 'Full Analysis'!A592)</f>
        <v>41172</v>
      </c>
      <c r="B590">
        <f>IF($A590,VLOOKUP($A590,'Full Analysis'!$U$24:$AI$2150,COLUMN()),FALSE)</f>
        <v>-7.302263685400108E-3</v>
      </c>
      <c r="C590">
        <f>IF($A590,VLOOKUP($A590,'Full Analysis'!$U$24:$AI$2150,COLUMN()),FALSE)</f>
        <v>7.5331888366214739E-5</v>
      </c>
      <c r="D590">
        <f>IF($A590,VLOOKUP($A590,'Full Analysis'!$U$24:$AI$2150,COLUMN()),FALSE)</f>
        <v>-9.1013142463456358E-3</v>
      </c>
      <c r="E590">
        <f>IF($A590,VLOOKUP($A590,'Full Analysis'!$U$24:$AI$2150,COLUMN()),FALSE)</f>
        <v>1.5990848913996852E-2</v>
      </c>
      <c r="F590">
        <f>IF($A590,VLOOKUP($A590,'Full Analysis'!$U$24:$AI$2150,COLUMN()),FALSE)</f>
        <v>-4.6704807265369472E-3</v>
      </c>
      <c r="G590">
        <f>IF($A590,VLOOKUP($A590,'Full Analysis'!$U$24:$AI$2150,COLUMN()),FALSE)</f>
        <v>-2.7645898573086053E-5</v>
      </c>
      <c r="H590">
        <f>IF($A590,VLOOKUP($A590,'Full Analysis'!$U$24:$AI$2150,COLUMN()),FALSE)</f>
        <v>-9.0431547345247738E-3</v>
      </c>
      <c r="I590">
        <f>IF($A590,VLOOKUP($A590,'Full Analysis'!$U$24:$AI$2150,COLUMN()),FALSE)</f>
        <v>-3.844390677708618E-3</v>
      </c>
      <c r="J590">
        <f>IF($A590,VLOOKUP($A590,'Full Analysis'!$U$24:$AI$2150,COLUMN()),FALSE)</f>
        <v>-4.6253551472026644E-3</v>
      </c>
      <c r="K590">
        <f>IF($A590,VLOOKUP($A590,'Full Analysis'!$U$24:$AI$2150,COLUMN()),FALSE)</f>
        <v>-3.8224460845027158E-3</v>
      </c>
      <c r="L590">
        <f>IF($A590,VLOOKUP($A590,'Full Analysis'!$U$24:$AI$2150,COLUMN()),FALSE)</f>
        <v>-2.3330699771388066E-3</v>
      </c>
      <c r="M590">
        <f>IF($A590,VLOOKUP($A590,'Full Analysis'!$U$24:$AI$2150,COLUMN()),FALSE)</f>
        <v>-2.1904100129146765E-3</v>
      </c>
      <c r="N590">
        <f>IF($A590,VLOOKUP($A590,'Full Analysis'!$U$24:$AI$2150,COLUMN()),FALSE)</f>
        <v>-1.5439865469473451E-3</v>
      </c>
      <c r="O590">
        <f>IF($A590,VLOOKUP($A590,'Full Analysis'!$U$24:$AI$2150,COLUMN()),FALSE)</f>
        <v>-7.6907346805651726E-4</v>
      </c>
    </row>
    <row r="591" spans="1:15" x14ac:dyDescent="0.25">
      <c r="A591" s="2">
        <f>IF(AND('Full Analysis'!A593 &lt;=  [0]!end,  'Full Analysis'!A593 &gt;=[0]!start), 'Full Analysis'!A593)</f>
        <v>41173</v>
      </c>
      <c r="B591">
        <f>IF($A591,VLOOKUP($A591,'Full Analysis'!$U$24:$AI$2150,COLUMN()),FALSE)</f>
        <v>2.2068733801701119E-2</v>
      </c>
      <c r="C591">
        <f>IF($A591,VLOOKUP($A591,'Full Analysis'!$U$24:$AI$2150,COLUMN()),FALSE)</f>
        <v>2.2351434037313428E-3</v>
      </c>
      <c r="D591">
        <f>IF($A591,VLOOKUP($A591,'Full Analysis'!$U$24:$AI$2150,COLUMN()),FALSE)</f>
        <v>6.3723583421613269E-4</v>
      </c>
      <c r="E591">
        <f>IF($A591,VLOOKUP($A591,'Full Analysis'!$U$24:$AI$2150,COLUMN()),FALSE)</f>
        <v>1.3551162470184676E-2</v>
      </c>
      <c r="F591">
        <f>IF($A591,VLOOKUP($A591,'Full Analysis'!$U$24:$AI$2150,COLUMN()),FALSE)</f>
        <v>7.33133660054842E-3</v>
      </c>
      <c r="G591">
        <f>IF($A591,VLOOKUP($A591,'Full Analysis'!$U$24:$AI$2150,COLUMN()),FALSE)</f>
        <v>-3.8261466362941268E-2</v>
      </c>
      <c r="H591">
        <f>IF($A591,VLOOKUP($A591,'Full Analysis'!$U$24:$AI$2150,COLUMN()),FALSE)</f>
        <v>6.4510407114000603E-3</v>
      </c>
      <c r="I591">
        <f>IF($A591,VLOOKUP($A591,'Full Analysis'!$U$24:$AI$2150,COLUMN()),FALSE)</f>
        <v>1.3478254969457553E-2</v>
      </c>
      <c r="J591">
        <f>IF($A591,VLOOKUP($A591,'Full Analysis'!$U$24:$AI$2150,COLUMN()),FALSE)</f>
        <v>6.7911975780017555E-3</v>
      </c>
      <c r="K591">
        <f>IF($A591,VLOOKUP($A591,'Full Analysis'!$U$24:$AI$2150,COLUMN()),FALSE)</f>
        <v>2.7729013053379901E-3</v>
      </c>
      <c r="L591">
        <f>IF($A591,VLOOKUP($A591,'Full Analysis'!$U$24:$AI$2150,COLUMN()),FALSE)</f>
        <v>5.3273643449494928E-3</v>
      </c>
      <c r="M591">
        <f>IF($A591,VLOOKUP($A591,'Full Analysis'!$U$24:$AI$2150,COLUMN()),FALSE)</f>
        <v>-3.5881473754599824E-3</v>
      </c>
      <c r="N591">
        <f>IF($A591,VLOOKUP($A591,'Full Analysis'!$U$24:$AI$2150,COLUMN()),FALSE)</f>
        <v>6.2283735056286316E-3</v>
      </c>
      <c r="O591">
        <f>IF($A591,VLOOKUP($A591,'Full Analysis'!$U$24:$AI$2150,COLUMN()),FALSE)</f>
        <v>-1.541818724989381E-3</v>
      </c>
    </row>
    <row r="592" spans="1:15" x14ac:dyDescent="0.25">
      <c r="A592" s="2">
        <f>IF(AND('Full Analysis'!A594 &lt;=  [0]!end,  'Full Analysis'!A594 &gt;=[0]!start), 'Full Analysis'!A594)</f>
        <v>41176</v>
      </c>
      <c r="B592">
        <f>IF($A592,VLOOKUP($A592,'Full Analysis'!$U$24:$AI$2150,COLUMN()),FALSE)</f>
        <v>-8.23049913651548E-3</v>
      </c>
      <c r="C592">
        <f>IF($A592,VLOOKUP($A592,'Full Analysis'!$U$24:$AI$2150,COLUMN()),FALSE)</f>
        <v>1.0557355654258858E-2</v>
      </c>
      <c r="D592">
        <f>IF($A592,VLOOKUP($A592,'Full Analysis'!$U$24:$AI$2150,COLUMN()),FALSE)</f>
        <v>6.5730104659139652E-3</v>
      </c>
      <c r="E592">
        <f>IF($A592,VLOOKUP($A592,'Full Analysis'!$U$24:$AI$2150,COLUMN()),FALSE)</f>
        <v>-2.1420158299588831E-2</v>
      </c>
      <c r="F592">
        <f>IF($A592,VLOOKUP($A592,'Full Analysis'!$U$24:$AI$2150,COLUMN()),FALSE)</f>
        <v>-2.4373446667715616E-4</v>
      </c>
      <c r="G592">
        <f>IF($A592,VLOOKUP($A592,'Full Analysis'!$U$24:$AI$2150,COLUMN()),FALSE)</f>
        <v>3.7516732521255002E-2</v>
      </c>
      <c r="H592">
        <f>IF($A592,VLOOKUP($A592,'Full Analysis'!$U$24:$AI$2150,COLUMN()),FALSE)</f>
        <v>2.4067400305648376E-3</v>
      </c>
      <c r="I592">
        <f>IF($A592,VLOOKUP($A592,'Full Analysis'!$U$24:$AI$2150,COLUMN()),FALSE)</f>
        <v>-1.3561664761815534E-2</v>
      </c>
      <c r="J592">
        <f>IF($A592,VLOOKUP($A592,'Full Analysis'!$U$24:$AI$2150,COLUMN()),FALSE)</f>
        <v>-2.9382221710588284E-3</v>
      </c>
      <c r="K592">
        <f>IF($A592,VLOOKUP($A592,'Full Analysis'!$U$24:$AI$2150,COLUMN()),FALSE)</f>
        <v>-9.8680160961931839E-4</v>
      </c>
      <c r="L592">
        <f>IF($A592,VLOOKUP($A592,'Full Analysis'!$U$24:$AI$2150,COLUMN()),FALSE)</f>
        <v>-2.2465608999412681E-3</v>
      </c>
      <c r="M592">
        <f>IF($A592,VLOOKUP($A592,'Full Analysis'!$U$24:$AI$2150,COLUMN()),FALSE)</f>
        <v>3.1150222197214445E-4</v>
      </c>
      <c r="N592">
        <f>IF($A592,VLOOKUP($A592,'Full Analysis'!$U$24:$AI$2150,COLUMN()),FALSE)</f>
        <v>-4.0962830408962109E-3</v>
      </c>
      <c r="O592">
        <f>IF($A592,VLOOKUP($A592,'Full Analysis'!$U$24:$AI$2150,COLUMN()),FALSE)</f>
        <v>-1.0718785287598409E-3</v>
      </c>
    </row>
    <row r="593" spans="1:15" x14ac:dyDescent="0.25">
      <c r="A593" s="2">
        <f>IF(AND('Full Analysis'!A595 &lt;=  [0]!end,  'Full Analysis'!A595 &gt;=[0]!start), 'Full Analysis'!A595)</f>
        <v>41177</v>
      </c>
      <c r="B593">
        <f>IF($A593,VLOOKUP($A593,'Full Analysis'!$U$24:$AI$2150,COLUMN()),FALSE)</f>
        <v>-5.7213069836091653E-3</v>
      </c>
      <c r="C593">
        <f>IF($A593,VLOOKUP($A593,'Full Analysis'!$U$24:$AI$2150,COLUMN()),FALSE)</f>
        <v>5.7532394483595399E-3</v>
      </c>
      <c r="D593">
        <f>IF($A593,VLOOKUP($A593,'Full Analysis'!$U$24:$AI$2150,COLUMN()),FALSE)</f>
        <v>1.1328316163079687E-2</v>
      </c>
      <c r="E593">
        <f>IF($A593,VLOOKUP($A593,'Full Analysis'!$U$24:$AI$2150,COLUMN()),FALSE)</f>
        <v>-1.0412195526852767E-2</v>
      </c>
      <c r="F593">
        <f>IF($A593,VLOOKUP($A593,'Full Analysis'!$U$24:$AI$2150,COLUMN()),FALSE)</f>
        <v>8.926445053722783E-3</v>
      </c>
      <c r="G593">
        <f>IF($A593,VLOOKUP($A593,'Full Analysis'!$U$24:$AI$2150,COLUMN()),FALSE)</f>
        <v>-3.7877577502689296E-2</v>
      </c>
      <c r="H593">
        <f>IF($A593,VLOOKUP($A593,'Full Analysis'!$U$24:$AI$2150,COLUMN()),FALSE)</f>
        <v>2.3062801509891998E-2</v>
      </c>
      <c r="I593">
        <f>IF($A593,VLOOKUP($A593,'Full Analysis'!$U$24:$AI$2150,COLUMN()),FALSE)</f>
        <v>1.9710050573154454E-2</v>
      </c>
      <c r="J593">
        <f>IF($A593,VLOOKUP($A593,'Full Analysis'!$U$24:$AI$2150,COLUMN()),FALSE)</f>
        <v>6.9729886626624963E-3</v>
      </c>
      <c r="K593">
        <f>IF($A593,VLOOKUP($A593,'Full Analysis'!$U$24:$AI$2150,COLUMN()),FALSE)</f>
        <v>3.8911756580421201E-3</v>
      </c>
      <c r="L593">
        <f>IF($A593,VLOOKUP($A593,'Full Analysis'!$U$24:$AI$2150,COLUMN()),FALSE)</f>
        <v>5.6258938821686496E-3</v>
      </c>
      <c r="M593">
        <f>IF($A593,VLOOKUP($A593,'Full Analysis'!$U$24:$AI$2150,COLUMN()),FALSE)</f>
        <v>-1.4009964931652567E-3</v>
      </c>
      <c r="N593">
        <f>IF($A593,VLOOKUP($A593,'Full Analysis'!$U$24:$AI$2150,COLUMN()),FALSE)</f>
        <v>6.6830414883217153E-3</v>
      </c>
      <c r="O593">
        <f>IF($A593,VLOOKUP($A593,'Full Analysis'!$U$24:$AI$2150,COLUMN()),FALSE)</f>
        <v>-1.6409569046087129E-3</v>
      </c>
    </row>
    <row r="594" spans="1:15" x14ac:dyDescent="0.25">
      <c r="A594" s="2">
        <f>IF(AND('Full Analysis'!A596 &lt;=  [0]!end,  'Full Analysis'!A596 &gt;=[0]!start), 'Full Analysis'!A596)</f>
        <v>41178</v>
      </c>
      <c r="B594">
        <f>IF($A594,VLOOKUP($A594,'Full Analysis'!$U$24:$AI$2150,COLUMN()),FALSE)</f>
        <v>-3.2546814735421488E-3</v>
      </c>
      <c r="C594">
        <f>IF($A594,VLOOKUP($A594,'Full Analysis'!$U$24:$AI$2150,COLUMN()),FALSE)</f>
        <v>-9.6026733646948064E-3</v>
      </c>
      <c r="D594">
        <f>IF($A594,VLOOKUP($A594,'Full Analysis'!$U$24:$AI$2150,COLUMN()),FALSE)</f>
        <v>-7.4352455461912685E-3</v>
      </c>
      <c r="E594">
        <f>IF($A594,VLOOKUP($A594,'Full Analysis'!$U$24:$AI$2150,COLUMN()),FALSE)</f>
        <v>-9.8981344413524609E-3</v>
      </c>
      <c r="F594">
        <f>IF($A594,VLOOKUP($A594,'Full Analysis'!$U$24:$AI$2150,COLUMN()),FALSE)</f>
        <v>-1.6362892905674619E-2</v>
      </c>
      <c r="G594">
        <f>IF($A594,VLOOKUP($A594,'Full Analysis'!$U$24:$AI$2150,COLUMN()),FALSE)</f>
        <v>-2.6399580516012675E-3</v>
      </c>
      <c r="H594">
        <f>IF($A594,VLOOKUP($A594,'Full Analysis'!$U$24:$AI$2150,COLUMN()),FALSE)</f>
        <v>1.1062481688896173E-2</v>
      </c>
      <c r="I594">
        <f>IF($A594,VLOOKUP($A594,'Full Analysis'!$U$24:$AI$2150,COLUMN()),FALSE)</f>
        <v>-1.0450919128510688E-2</v>
      </c>
      <c r="J594">
        <f>IF($A594,VLOOKUP($A594,'Full Analysis'!$U$24:$AI$2150,COLUMN()),FALSE)</f>
        <v>-2.639958051601156E-3</v>
      </c>
      <c r="K594">
        <f>IF($A594,VLOOKUP($A594,'Full Analysis'!$U$24:$AI$2150,COLUMN()),FALSE)</f>
        <v>-3.9528184381511736E-3</v>
      </c>
      <c r="L594">
        <f>IF($A594,VLOOKUP($A594,'Full Analysis'!$U$24:$AI$2150,COLUMN()),FALSE)</f>
        <v>-2.629356383842148E-3</v>
      </c>
      <c r="M594">
        <f>IF($A594,VLOOKUP($A594,'Full Analysis'!$U$24:$AI$2150,COLUMN()),FALSE)</f>
        <v>-1.632019013879977E-3</v>
      </c>
      <c r="N594">
        <f>IF($A594,VLOOKUP($A594,'Full Analysis'!$U$24:$AI$2150,COLUMN()),FALSE)</f>
        <v>-1.4595443933052672E-3</v>
      </c>
      <c r="O594">
        <f>IF($A594,VLOOKUP($A594,'Full Analysis'!$U$24:$AI$2150,COLUMN()),FALSE)</f>
        <v>9.6686065728318106E-4</v>
      </c>
    </row>
    <row r="595" spans="1:15" x14ac:dyDescent="0.25">
      <c r="A595" s="2">
        <f>IF(AND('Full Analysis'!A597 &lt;=  [0]!end,  'Full Analysis'!A597 &gt;=[0]!start), 'Full Analysis'!A597)</f>
        <v>41179</v>
      </c>
      <c r="B595">
        <f>IF($A595,VLOOKUP($A595,'Full Analysis'!$U$24:$AI$2150,COLUMN()),FALSE)</f>
        <v>-6.4777554446888925E-3</v>
      </c>
      <c r="C595">
        <f>IF($A595,VLOOKUP($A595,'Full Analysis'!$U$24:$AI$2150,COLUMN()),FALSE)</f>
        <v>4.4878218697084913E-3</v>
      </c>
      <c r="D595">
        <f>IF($A595,VLOOKUP($A595,'Full Analysis'!$U$24:$AI$2150,COLUMN()),FALSE)</f>
        <v>-1.7876939939232435E-3</v>
      </c>
      <c r="E595">
        <f>IF($A595,VLOOKUP($A595,'Full Analysis'!$U$24:$AI$2150,COLUMN()),FALSE)</f>
        <v>7.9267068096101779E-3</v>
      </c>
      <c r="F595">
        <f>IF($A595,VLOOKUP($A595,'Full Analysis'!$U$24:$AI$2150,COLUMN()),FALSE)</f>
        <v>3.138357841077181E-3</v>
      </c>
      <c r="G595">
        <f>IF($A595,VLOOKUP($A595,'Full Analysis'!$U$24:$AI$2150,COLUMN()),FALSE)</f>
        <v>-1.5839670384158268E-2</v>
      </c>
      <c r="H595">
        <f>IF($A595,VLOOKUP($A595,'Full Analysis'!$U$24:$AI$2150,COLUMN()),FALSE)</f>
        <v>-4.591830728831061E-2</v>
      </c>
      <c r="I595">
        <f>IF($A595,VLOOKUP($A595,'Full Analysis'!$U$24:$AI$2150,COLUMN()),FALSE)</f>
        <v>-3.781040508422305E-3</v>
      </c>
      <c r="J595">
        <f>IF($A595,VLOOKUP($A595,'Full Analysis'!$U$24:$AI$2150,COLUMN()),FALSE)</f>
        <v>1.5520723277107544E-3</v>
      </c>
      <c r="K595">
        <f>IF($A595,VLOOKUP($A595,'Full Analysis'!$U$24:$AI$2150,COLUMN()),FALSE)</f>
        <v>4.3241974966409143E-3</v>
      </c>
      <c r="L595">
        <f>IF($A595,VLOOKUP($A595,'Full Analysis'!$U$24:$AI$2150,COLUMN()),FALSE)</f>
        <v>1.0321370843567083E-3</v>
      </c>
      <c r="M595">
        <f>IF($A595,VLOOKUP($A595,'Full Analysis'!$U$24:$AI$2150,COLUMN()),FALSE)</f>
        <v>3.3446147928881701E-3</v>
      </c>
      <c r="N595">
        <f>IF($A595,VLOOKUP($A595,'Full Analysis'!$U$24:$AI$2150,COLUMN()),FALSE)</f>
        <v>2.3430742196925347E-3</v>
      </c>
      <c r="O595">
        <f>IF($A595,VLOOKUP($A595,'Full Analysis'!$U$24:$AI$2150,COLUMN()),FALSE)</f>
        <v>-2.0105363037455464E-4</v>
      </c>
    </row>
    <row r="596" spans="1:15" x14ac:dyDescent="0.25">
      <c r="A596" s="2">
        <f>IF(AND('Full Analysis'!A598 &lt;=  [0]!end,  'Full Analysis'!A598 &gt;=[0]!start), 'Full Analysis'!A598)</f>
        <v>41180</v>
      </c>
      <c r="B596">
        <f>IF($A596,VLOOKUP($A596,'Full Analysis'!$U$24:$AI$2150,COLUMN()),FALSE)</f>
        <v>-8.0677696994003426E-4</v>
      </c>
      <c r="C596">
        <f>IF($A596,VLOOKUP($A596,'Full Analysis'!$U$24:$AI$2150,COLUMN()),FALSE)</f>
        <v>-2.6480349319839554E-3</v>
      </c>
      <c r="D596">
        <f>IF($A596,VLOOKUP($A596,'Full Analysis'!$U$24:$AI$2150,COLUMN()),FALSE)</f>
        <v>-6.6223049720801029E-3</v>
      </c>
      <c r="E596">
        <f>IF($A596,VLOOKUP($A596,'Full Analysis'!$U$24:$AI$2150,COLUMN()),FALSE)</f>
        <v>9.8012497329411849E-3</v>
      </c>
      <c r="F596">
        <f>IF($A596,VLOOKUP($A596,'Full Analysis'!$U$24:$AI$2150,COLUMN()),FALSE)</f>
        <v>-3.3633550295615448E-3</v>
      </c>
      <c r="G596">
        <f>IF($A596,VLOOKUP($A596,'Full Analysis'!$U$24:$AI$2150,COLUMN()),FALSE)</f>
        <v>2.0157741439214932E-2</v>
      </c>
      <c r="H596">
        <f>IF($A596,VLOOKUP($A596,'Full Analysis'!$U$24:$AI$2150,COLUMN()),FALSE)</f>
        <v>1.3276979101223876E-2</v>
      </c>
      <c r="I596">
        <f>IF($A596,VLOOKUP($A596,'Full Analysis'!$U$24:$AI$2150,COLUMN()),FALSE)</f>
        <v>-8.6840893104577089E-3</v>
      </c>
      <c r="J596">
        <f>IF($A596,VLOOKUP($A596,'Full Analysis'!$U$24:$AI$2150,COLUMN()),FALSE)</f>
        <v>-1.6296127456923984E-3</v>
      </c>
      <c r="K596">
        <f>IF($A596,VLOOKUP($A596,'Full Analysis'!$U$24:$AI$2150,COLUMN()),FALSE)</f>
        <v>9.2905150530622239E-4</v>
      </c>
      <c r="L596">
        <f>IF($A596,VLOOKUP($A596,'Full Analysis'!$U$24:$AI$2150,COLUMN()),FALSE)</f>
        <v>-8.4455501665234604E-4</v>
      </c>
      <c r="M596">
        <f>IF($A596,VLOOKUP($A596,'Full Analysis'!$U$24:$AI$2150,COLUMN()),FALSE)</f>
        <v>1.3253812410687102E-3</v>
      </c>
      <c r="N596">
        <f>IF($A596,VLOOKUP($A596,'Full Analysis'!$U$24:$AI$2150,COLUMN()),FALSE)</f>
        <v>-1.5580619594924136E-3</v>
      </c>
      <c r="O596">
        <f>IF($A596,VLOOKUP($A596,'Full Analysis'!$U$24:$AI$2150,COLUMN()),FALSE)</f>
        <v>-6.9522524295188241E-4</v>
      </c>
    </row>
    <row r="597" spans="1:15" x14ac:dyDescent="0.25">
      <c r="A597" s="2">
        <f>IF(AND('Full Analysis'!A599 &lt;=  [0]!end,  'Full Analysis'!A599 &gt;=[0]!start), 'Full Analysis'!A599)</f>
        <v>41183</v>
      </c>
      <c r="B597">
        <f>IF($A597,VLOOKUP($A597,'Full Analysis'!$U$24:$AI$2150,COLUMN()),FALSE)</f>
        <v>-3.4868825650823936E-2</v>
      </c>
      <c r="C597">
        <f>IF($A597,VLOOKUP($A597,'Full Analysis'!$U$24:$AI$2150,COLUMN()),FALSE)</f>
        <v>-8.718999666615958E-4</v>
      </c>
      <c r="D597">
        <f>IF($A597,VLOOKUP($A597,'Full Analysis'!$U$24:$AI$2150,COLUMN()),FALSE)</f>
        <v>2.1293963241907191E-4</v>
      </c>
      <c r="E597">
        <f>IF($A597,VLOOKUP($A597,'Full Analysis'!$U$24:$AI$2150,COLUMN()),FALSE)</f>
        <v>2.2814943153227251E-2</v>
      </c>
      <c r="F597">
        <f>IF($A597,VLOOKUP($A597,'Full Analysis'!$U$24:$AI$2150,COLUMN()),FALSE)</f>
        <v>-2.530613406074066E-4</v>
      </c>
      <c r="G597">
        <f>IF($A597,VLOOKUP($A597,'Full Analysis'!$U$24:$AI$2150,COLUMN()),FALSE)</f>
        <v>2.783936067622084E-2</v>
      </c>
      <c r="H597">
        <f>IF($A597,VLOOKUP($A597,'Full Analysis'!$U$24:$AI$2150,COLUMN()),FALSE)</f>
        <v>9.1375927160642998E-3</v>
      </c>
      <c r="I597">
        <f>IF($A597,VLOOKUP($A597,'Full Analysis'!$U$24:$AI$2150,COLUMN()),FALSE)</f>
        <v>2.7056856683653424E-3</v>
      </c>
      <c r="J597">
        <f>IF($A597,VLOOKUP($A597,'Full Analysis'!$U$24:$AI$2150,COLUMN()),FALSE)</f>
        <v>-3.4831104528201253E-3</v>
      </c>
      <c r="K597">
        <f>IF($A597,VLOOKUP($A597,'Full Analysis'!$U$24:$AI$2150,COLUMN()),FALSE)</f>
        <v>-1.6098077899125657E-3</v>
      </c>
      <c r="L597">
        <f>IF($A597,VLOOKUP($A597,'Full Analysis'!$U$24:$AI$2150,COLUMN()),FALSE)</f>
        <v>-3.3711053556557524E-3</v>
      </c>
      <c r="M597">
        <f>IF($A597,VLOOKUP($A597,'Full Analysis'!$U$24:$AI$2150,COLUMN()),FALSE)</f>
        <v>6.2431717339226874E-4</v>
      </c>
      <c r="N597">
        <f>IF($A597,VLOOKUP($A597,'Full Analysis'!$U$24:$AI$2150,COLUMN()),FALSE)</f>
        <v>-4.6077713340110044E-5</v>
      </c>
      <c r="O597">
        <f>IF($A597,VLOOKUP($A597,'Full Analysis'!$U$24:$AI$2150,COLUMN()),FALSE)</f>
        <v>-4.2341599625071854E-4</v>
      </c>
    </row>
    <row r="598" spans="1:15" x14ac:dyDescent="0.25">
      <c r="A598" s="2">
        <f>IF(AND('Full Analysis'!A600 &lt;=  [0]!end,  'Full Analysis'!A600 &gt;=[0]!start), 'Full Analysis'!A600)</f>
        <v>41184</v>
      </c>
      <c r="B598">
        <f>IF($A598,VLOOKUP($A598,'Full Analysis'!$U$24:$AI$2150,COLUMN()),FALSE)</f>
        <v>-3.886518689280936E-3</v>
      </c>
      <c r="C598">
        <f>IF($A598,VLOOKUP($A598,'Full Analysis'!$U$24:$AI$2150,COLUMN()),FALSE)</f>
        <v>-3.617864023352237E-3</v>
      </c>
      <c r="D598">
        <f>IF($A598,VLOOKUP($A598,'Full Analysis'!$U$24:$AI$2150,COLUMN()),FALSE)</f>
        <v>2.8435364293970312E-3</v>
      </c>
      <c r="E598">
        <f>IF($A598,VLOOKUP($A598,'Full Analysis'!$U$24:$AI$2150,COLUMN()),FALSE)</f>
        <v>2.5076066887656692E-2</v>
      </c>
      <c r="F598">
        <f>IF($A598,VLOOKUP($A598,'Full Analysis'!$U$24:$AI$2150,COLUMN()),FALSE)</f>
        <v>-4.1038557143111931E-4</v>
      </c>
      <c r="G598">
        <f>IF($A598,VLOOKUP($A598,'Full Analysis'!$U$24:$AI$2150,COLUMN()),FALSE)</f>
        <v>5.3923856832909678E-2</v>
      </c>
      <c r="H598">
        <f>IF($A598,VLOOKUP($A598,'Full Analysis'!$U$24:$AI$2150,COLUMN()),FALSE)</f>
        <v>1.8735363052460846E-4</v>
      </c>
      <c r="I598">
        <f>IF($A598,VLOOKUP($A598,'Full Analysis'!$U$24:$AI$2150,COLUMN()),FALSE)</f>
        <v>2.8802223905895E-3</v>
      </c>
      <c r="J598">
        <f>IF($A598,VLOOKUP($A598,'Full Analysis'!$U$24:$AI$2150,COLUMN()),FALSE)</f>
        <v>2.6305624453589549E-3</v>
      </c>
      <c r="K598">
        <f>IF($A598,VLOOKUP($A598,'Full Analysis'!$U$24:$AI$2150,COLUMN()),FALSE)</f>
        <v>4.8993865252376671E-3</v>
      </c>
      <c r="L598">
        <f>IF($A598,VLOOKUP($A598,'Full Analysis'!$U$24:$AI$2150,COLUMN()),FALSE)</f>
        <v>3.6525444494032344E-3</v>
      </c>
      <c r="M598">
        <f>IF($A598,VLOOKUP($A598,'Full Analysis'!$U$24:$AI$2150,COLUMN()),FALSE)</f>
        <v>6.2647033393277091E-3</v>
      </c>
      <c r="N598">
        <f>IF($A598,VLOOKUP($A598,'Full Analysis'!$U$24:$AI$2150,COLUMN()),FALSE)</f>
        <v>6.0988633876886949E-3</v>
      </c>
      <c r="O598">
        <f>IF($A598,VLOOKUP($A598,'Full Analysis'!$U$24:$AI$2150,COLUMN()),FALSE)</f>
        <v>3.7991549598475714E-5</v>
      </c>
    </row>
    <row r="599" spans="1:15" x14ac:dyDescent="0.25">
      <c r="A599" s="2">
        <f>IF(AND('Full Analysis'!A601 &lt;=  [0]!end,  'Full Analysis'!A601 &gt;=[0]!start), 'Full Analysis'!A601)</f>
        <v>41185</v>
      </c>
      <c r="B599">
        <f>IF($A599,VLOOKUP($A599,'Full Analysis'!$U$24:$AI$2150,COLUMN()),FALSE)</f>
        <v>3.1080056098672037E-3</v>
      </c>
      <c r="C599">
        <f>IF($A599,VLOOKUP($A599,'Full Analysis'!$U$24:$AI$2150,COLUMN()),FALSE)</f>
        <v>-7.1487982954377173E-3</v>
      </c>
      <c r="D599">
        <f>IF($A599,VLOOKUP($A599,'Full Analysis'!$U$24:$AI$2150,COLUMN()),FALSE)</f>
        <v>-4.2622782435924747E-3</v>
      </c>
      <c r="E599">
        <f>IF($A599,VLOOKUP($A599,'Full Analysis'!$U$24:$AI$2150,COLUMN()),FALSE)</f>
        <v>-3.7226028743422769E-2</v>
      </c>
      <c r="F599">
        <f>IF($A599,VLOOKUP($A599,'Full Analysis'!$U$24:$AI$2150,COLUMN()),FALSE)</f>
        <v>-7.2801719331540482E-3</v>
      </c>
      <c r="G599">
        <f>IF($A599,VLOOKUP($A599,'Full Analysis'!$U$24:$AI$2150,COLUMN()),FALSE)</f>
        <v>-6.4314190513422215E-2</v>
      </c>
      <c r="H599">
        <f>IF($A599,VLOOKUP($A599,'Full Analysis'!$U$24:$AI$2150,COLUMN()),FALSE)</f>
        <v>-1.310738882536805E-3</v>
      </c>
      <c r="I599">
        <f>IF($A599,VLOOKUP($A599,'Full Analysis'!$U$24:$AI$2150,COLUMN()),FALSE)</f>
        <v>-1.8793465407415241E-3</v>
      </c>
      <c r="J599">
        <f>IF($A599,VLOOKUP($A599,'Full Analysis'!$U$24:$AI$2150,COLUMN()),FALSE)</f>
        <v>-8.4857409604802529E-3</v>
      </c>
      <c r="K599">
        <f>IF($A599,VLOOKUP($A599,'Full Analysis'!$U$24:$AI$2150,COLUMN()),FALSE)</f>
        <v>-6.0741478437587072E-3</v>
      </c>
      <c r="L599">
        <f>IF($A599,VLOOKUP($A599,'Full Analysis'!$U$24:$AI$2150,COLUMN()),FALSE)</f>
        <v>-8.5019431163358226E-3</v>
      </c>
      <c r="M599">
        <f>IF($A599,VLOOKUP($A599,'Full Analysis'!$U$24:$AI$2150,COLUMN()),FALSE)</f>
        <v>-2.6672958466819104E-3</v>
      </c>
      <c r="N599">
        <f>IF($A599,VLOOKUP($A599,'Full Analysis'!$U$24:$AI$2150,COLUMN()),FALSE)</f>
        <v>-7.025572172901705E-3</v>
      </c>
      <c r="O599">
        <f>IF($A599,VLOOKUP($A599,'Full Analysis'!$U$24:$AI$2150,COLUMN()),FALSE)</f>
        <v>1.4501847860573975E-3</v>
      </c>
    </row>
    <row r="600" spans="1:15" x14ac:dyDescent="0.25">
      <c r="A600" s="2">
        <f>IF(AND('Full Analysis'!A602 &lt;=  [0]!end,  'Full Analysis'!A602 &gt;=[0]!start), 'Full Analysis'!A602)</f>
        <v>41186</v>
      </c>
      <c r="B600">
        <f>IF($A600,VLOOKUP($A600,'Full Analysis'!$U$24:$AI$2150,COLUMN()),FALSE)</f>
        <v>1.252952961493253E-2</v>
      </c>
      <c r="C600">
        <f>IF($A600,VLOOKUP($A600,'Full Analysis'!$U$24:$AI$2150,COLUMN()),FALSE)</f>
        <v>3.2166114302798008E-4</v>
      </c>
      <c r="D600">
        <f>IF($A600,VLOOKUP($A600,'Full Analysis'!$U$24:$AI$2150,COLUMN()),FALSE)</f>
        <v>-5.1966533208528468E-3</v>
      </c>
      <c r="E600">
        <f>IF($A600,VLOOKUP($A600,'Full Analysis'!$U$24:$AI$2150,COLUMN()),FALSE)</f>
        <v>-9.271822087500281E-2</v>
      </c>
      <c r="F600">
        <f>IF($A600,VLOOKUP($A600,'Full Analysis'!$U$24:$AI$2150,COLUMN()),FALSE)</f>
        <v>6.061252127015272E-3</v>
      </c>
      <c r="G600">
        <f>IF($A600,VLOOKUP($A600,'Full Analysis'!$U$24:$AI$2150,COLUMN()),FALSE)</f>
        <v>-4.2524970986321041E-2</v>
      </c>
      <c r="H600">
        <f>IF($A600,VLOOKUP($A600,'Full Analysis'!$U$24:$AI$2150,COLUMN()),FALSE)</f>
        <v>9.4003324294350647E-3</v>
      </c>
      <c r="I600">
        <f>IF($A600,VLOOKUP($A600,'Full Analysis'!$U$24:$AI$2150,COLUMN()),FALSE)</f>
        <v>1.9211499393640091E-3</v>
      </c>
      <c r="J600">
        <f>IF($A600,VLOOKUP($A600,'Full Analysis'!$U$24:$AI$2150,COLUMN()),FALSE)</f>
        <v>-2.6083635808786224E-3</v>
      </c>
      <c r="K600">
        <f>IF($A600,VLOOKUP($A600,'Full Analysis'!$U$24:$AI$2150,COLUMN()),FALSE)</f>
        <v>4.3264625663289697E-4</v>
      </c>
      <c r="L600">
        <f>IF($A600,VLOOKUP($A600,'Full Analysis'!$U$24:$AI$2150,COLUMN()),FALSE)</f>
        <v>-2.4159089988849678E-3</v>
      </c>
      <c r="M600">
        <f>IF($A600,VLOOKUP($A600,'Full Analysis'!$U$24:$AI$2150,COLUMN()),FALSE)</f>
        <v>4.7905223746733993E-3</v>
      </c>
      <c r="N600">
        <f>IF($A600,VLOOKUP($A600,'Full Analysis'!$U$24:$AI$2150,COLUMN()),FALSE)</f>
        <v>-7.8828737837803083E-3</v>
      </c>
      <c r="O600">
        <f>IF($A600,VLOOKUP($A600,'Full Analysis'!$U$24:$AI$2150,COLUMN()),FALSE)</f>
        <v>1.7952740165857403E-3</v>
      </c>
    </row>
    <row r="601" spans="1:15" x14ac:dyDescent="0.25">
      <c r="A601" s="2">
        <f>IF(AND('Full Analysis'!A603 &lt;=  [0]!end,  'Full Analysis'!A603 &gt;=[0]!start), 'Full Analysis'!A603)</f>
        <v>41187</v>
      </c>
      <c r="B601">
        <f>IF($A601,VLOOKUP($A601,'Full Analysis'!$U$24:$AI$2150,COLUMN()),FALSE)</f>
        <v>7.4411103502855749E-2</v>
      </c>
      <c r="C601">
        <f>IF($A601,VLOOKUP($A601,'Full Analysis'!$U$24:$AI$2150,COLUMN()),FALSE)</f>
        <v>3.4626904363914087E-3</v>
      </c>
      <c r="D601">
        <f>IF($A601,VLOOKUP($A601,'Full Analysis'!$U$24:$AI$2150,COLUMN()),FALSE)</f>
        <v>8.2849928657433829E-3</v>
      </c>
      <c r="E601">
        <f>IF($A601,VLOOKUP($A601,'Full Analysis'!$U$24:$AI$2150,COLUMN()),FALSE)</f>
        <v>2.579131854929969E-2</v>
      </c>
      <c r="F601">
        <f>IF($A601,VLOOKUP($A601,'Full Analysis'!$U$24:$AI$2150,COLUMN()),FALSE)</f>
        <v>3.5710808825110958E-3</v>
      </c>
      <c r="G601">
        <f>IF($A601,VLOOKUP($A601,'Full Analysis'!$U$24:$AI$2150,COLUMN()),FALSE)</f>
        <v>3.2427281008365942E-2</v>
      </c>
      <c r="H601">
        <f>IF($A601,VLOOKUP($A601,'Full Analysis'!$U$24:$AI$2150,COLUMN()),FALSE)</f>
        <v>1.8907171448305838E-3</v>
      </c>
      <c r="I601">
        <f>IF($A601,VLOOKUP($A601,'Full Analysis'!$U$24:$AI$2150,COLUMN()),FALSE)</f>
        <v>1.482444499439998E-2</v>
      </c>
      <c r="J601">
        <f>IF($A601,VLOOKUP($A601,'Full Analysis'!$U$24:$AI$2150,COLUMN()),FALSE)</f>
        <v>5.9940239402106466E-3</v>
      </c>
      <c r="K601">
        <f>IF($A601,VLOOKUP($A601,'Full Analysis'!$U$24:$AI$2150,COLUMN()),FALSE)</f>
        <v>8.9419373756612127E-3</v>
      </c>
      <c r="L601">
        <f>IF($A601,VLOOKUP($A601,'Full Analysis'!$U$24:$AI$2150,COLUMN()),FALSE)</f>
        <v>5.1174803471553147E-3</v>
      </c>
      <c r="M601">
        <f>IF($A601,VLOOKUP($A601,'Full Analysis'!$U$24:$AI$2150,COLUMN()),FALSE)</f>
        <v>-6.8254295494275911E-3</v>
      </c>
      <c r="N601">
        <f>IF($A601,VLOOKUP($A601,'Full Analysis'!$U$24:$AI$2150,COLUMN()),FALSE)</f>
        <v>5.4543538820655529E-3</v>
      </c>
      <c r="O601">
        <f>IF($A601,VLOOKUP($A601,'Full Analysis'!$U$24:$AI$2150,COLUMN()),FALSE)</f>
        <v>0</v>
      </c>
    </row>
    <row r="602" spans="1:15" x14ac:dyDescent="0.25">
      <c r="A602" s="2">
        <f>IF(AND('Full Analysis'!A604 &lt;=  [0]!end,  'Full Analysis'!A604 &gt;=[0]!start), 'Full Analysis'!A604)</f>
        <v>41190</v>
      </c>
      <c r="B602">
        <f>IF($A602,VLOOKUP($A602,'Full Analysis'!$U$24:$AI$2150,COLUMN()),FALSE)</f>
        <v>-1.0135221894043129E-2</v>
      </c>
      <c r="C602">
        <f>IF($A602,VLOOKUP($A602,'Full Analysis'!$U$24:$AI$2150,COLUMN()),FALSE)</f>
        <v>9.9401652318432E-3</v>
      </c>
      <c r="D602">
        <f>IF($A602,VLOOKUP($A602,'Full Analysis'!$U$24:$AI$2150,COLUMN()),FALSE)</f>
        <v>1.4943431230240321E-3</v>
      </c>
      <c r="E602">
        <f>IF($A602,VLOOKUP($A602,'Full Analysis'!$U$24:$AI$2150,COLUMN()),FALSE)</f>
        <v>1.1350005185228286E-2</v>
      </c>
      <c r="F602">
        <f>IF($A602,VLOOKUP($A602,'Full Analysis'!$U$24:$AI$2150,COLUMN()),FALSE)</f>
        <v>5.1116337172006044E-3</v>
      </c>
      <c r="G602">
        <f>IF($A602,VLOOKUP($A602,'Full Analysis'!$U$24:$AI$2150,COLUMN()),FALSE)</f>
        <v>1.6628578223824124E-2</v>
      </c>
      <c r="H602">
        <f>IF($A602,VLOOKUP($A602,'Full Analysis'!$U$24:$AI$2150,COLUMN()),FALSE)</f>
        <v>-1.7018062157715423E-3</v>
      </c>
      <c r="I602">
        <f>IF($A602,VLOOKUP($A602,'Full Analysis'!$U$24:$AI$2150,COLUMN()),FALSE)</f>
        <v>8.479140683484097E-3</v>
      </c>
      <c r="J602">
        <f>IF($A602,VLOOKUP($A602,'Full Analysis'!$U$24:$AI$2150,COLUMN()),FALSE)</f>
        <v>7.6599082410637653E-3</v>
      </c>
      <c r="K602">
        <f>IF($A602,VLOOKUP($A602,'Full Analysis'!$U$24:$AI$2150,COLUMN()),FALSE)</f>
        <v>2.1230104758240258E-3</v>
      </c>
      <c r="L602">
        <f>IF($A602,VLOOKUP($A602,'Full Analysis'!$U$24:$AI$2150,COLUMN()),FALSE)</f>
        <v>7.8666822618825433E-3</v>
      </c>
      <c r="M602">
        <f>IF($A602,VLOOKUP($A602,'Full Analysis'!$U$24:$AI$2150,COLUMN()),FALSE)</f>
        <v>6.2568436266134295E-4</v>
      </c>
      <c r="N602">
        <f>IF($A602,VLOOKUP($A602,'Full Analysis'!$U$24:$AI$2150,COLUMN()),FALSE)</f>
        <v>6.8685466220221956E-3</v>
      </c>
      <c r="O602">
        <f>IF($A602,VLOOKUP($A602,'Full Analysis'!$U$24:$AI$2150,COLUMN()),FALSE)</f>
        <v>-8.4363617616798356E-4</v>
      </c>
    </row>
    <row r="603" spans="1:15" x14ac:dyDescent="0.25">
      <c r="A603" s="2">
        <f>IF(AND('Full Analysis'!A605 &lt;=  [0]!end,  'Full Analysis'!A605 &gt;=[0]!start), 'Full Analysis'!A605)</f>
        <v>41191</v>
      </c>
      <c r="B603">
        <f>IF($A603,VLOOKUP($A603,'Full Analysis'!$U$24:$AI$2150,COLUMN()),FALSE)</f>
        <v>-1.8318580523684631E-2</v>
      </c>
      <c r="C603">
        <f>IF($A603,VLOOKUP($A603,'Full Analysis'!$U$24:$AI$2150,COLUMN()),FALSE)</f>
        <v>6.2073100173508818E-3</v>
      </c>
      <c r="D603">
        <f>IF($A603,VLOOKUP($A603,'Full Analysis'!$U$24:$AI$2150,COLUMN()),FALSE)</f>
        <v>4.6395515057875191E-3</v>
      </c>
      <c r="E603">
        <f>IF($A603,VLOOKUP($A603,'Full Analysis'!$U$24:$AI$2150,COLUMN()),FALSE)</f>
        <v>7.190447035974123E-3</v>
      </c>
      <c r="F603">
        <f>IF($A603,VLOOKUP($A603,'Full Analysis'!$U$24:$AI$2150,COLUMN()),FALSE)</f>
        <v>2.7047502689042601E-3</v>
      </c>
      <c r="G603">
        <f>IF($A603,VLOOKUP($A603,'Full Analysis'!$U$24:$AI$2150,COLUMN()),FALSE)</f>
        <v>3.4278924816841523E-3</v>
      </c>
      <c r="H603">
        <f>IF($A603,VLOOKUP($A603,'Full Analysis'!$U$24:$AI$2150,COLUMN()),FALSE)</f>
        <v>4.1650950027805724E-3</v>
      </c>
      <c r="I603">
        <f>IF($A603,VLOOKUP($A603,'Full Analysis'!$U$24:$AI$2150,COLUMN()),FALSE)</f>
        <v>9.2424086180513138E-3</v>
      </c>
      <c r="J603">
        <f>IF($A603,VLOOKUP($A603,'Full Analysis'!$U$24:$AI$2150,COLUMN()),FALSE)</f>
        <v>-1.0867878728424917E-3</v>
      </c>
      <c r="K603">
        <f>IF($A603,VLOOKUP($A603,'Full Analysis'!$U$24:$AI$2150,COLUMN()),FALSE)</f>
        <v>-3.1249023722286799E-4</v>
      </c>
      <c r="L603">
        <f>IF($A603,VLOOKUP($A603,'Full Analysis'!$U$24:$AI$2150,COLUMN()),FALSE)</f>
        <v>-1.2215176524732535E-3</v>
      </c>
      <c r="M603">
        <f>IF($A603,VLOOKUP($A603,'Full Analysis'!$U$24:$AI$2150,COLUMN()),FALSE)</f>
        <v>2.3473260152369465E-4</v>
      </c>
      <c r="N603">
        <f>IF($A603,VLOOKUP($A603,'Full Analysis'!$U$24:$AI$2150,COLUMN()),FALSE)</f>
        <v>-6.2484274078911908E-4</v>
      </c>
      <c r="O603">
        <f>IF($A603,VLOOKUP($A603,'Full Analysis'!$U$24:$AI$2150,COLUMN()),FALSE)</f>
        <v>-1.0385995610103335E-3</v>
      </c>
    </row>
    <row r="604" spans="1:15" x14ac:dyDescent="0.25">
      <c r="A604" s="2">
        <f>IF(AND('Full Analysis'!A606 &lt;=  [0]!end,  'Full Analysis'!A606 &gt;=[0]!start), 'Full Analysis'!A606)</f>
        <v>41192</v>
      </c>
      <c r="B604">
        <f>IF($A604,VLOOKUP($A604,'Full Analysis'!$U$24:$AI$2150,COLUMN()),FALSE)</f>
        <v>7.4534506545809722E-3</v>
      </c>
      <c r="C604">
        <f>IF($A604,VLOOKUP($A604,'Full Analysis'!$U$24:$AI$2150,COLUMN()),FALSE)</f>
        <v>-1.9543519291630908E-4</v>
      </c>
      <c r="D604">
        <f>IF($A604,VLOOKUP($A604,'Full Analysis'!$U$24:$AI$2150,COLUMN()),FALSE)</f>
        <v>-1.2265730170583239E-2</v>
      </c>
      <c r="E604">
        <f>IF($A604,VLOOKUP($A604,'Full Analysis'!$U$24:$AI$2150,COLUMN()),FALSE)</f>
        <v>2.8334638488205825E-2</v>
      </c>
      <c r="F604">
        <f>IF($A604,VLOOKUP($A604,'Full Analysis'!$U$24:$AI$2150,COLUMN()),FALSE)</f>
        <v>-4.7694934046043193E-3</v>
      </c>
      <c r="G604">
        <f>IF($A604,VLOOKUP($A604,'Full Analysis'!$U$24:$AI$2150,COLUMN()),FALSE)</f>
        <v>2.3498341973199381E-2</v>
      </c>
      <c r="H604">
        <f>IF($A604,VLOOKUP($A604,'Full Analysis'!$U$24:$AI$2150,COLUMN()),FALSE)</f>
        <v>-3.0455413131086184E-2</v>
      </c>
      <c r="I604">
        <f>IF($A604,VLOOKUP($A604,'Full Analysis'!$U$24:$AI$2150,COLUMN()),FALSE)</f>
        <v>-5.6845250183832864E-3</v>
      </c>
      <c r="J604">
        <f>IF($A604,VLOOKUP($A604,'Full Analysis'!$U$24:$AI$2150,COLUMN()),FALSE)</f>
        <v>-4.0263314168905804E-3</v>
      </c>
      <c r="K604">
        <f>IF($A604,VLOOKUP($A604,'Full Analysis'!$U$24:$AI$2150,COLUMN()),FALSE)</f>
        <v>-2.5587432439533207E-3</v>
      </c>
      <c r="L604">
        <f>IF($A604,VLOOKUP($A604,'Full Analysis'!$U$24:$AI$2150,COLUMN()),FALSE)</f>
        <v>-4.964648855866248E-3</v>
      </c>
      <c r="M604">
        <f>IF($A604,VLOOKUP($A604,'Full Analysis'!$U$24:$AI$2150,COLUMN()),FALSE)</f>
        <v>1.9582507334864017E-3</v>
      </c>
      <c r="N604">
        <f>IF($A604,VLOOKUP($A604,'Full Analysis'!$U$24:$AI$2150,COLUMN()),FALSE)</f>
        <v>-1.9754851165159561E-3</v>
      </c>
      <c r="O604">
        <f>IF($A604,VLOOKUP($A604,'Full Analysis'!$U$24:$AI$2150,COLUMN()),FALSE)</f>
        <v>-1.0700968725408395E-3</v>
      </c>
    </row>
    <row r="605" spans="1:15" x14ac:dyDescent="0.25">
      <c r="A605" s="2">
        <f>IF(AND('Full Analysis'!A607 &lt;=  [0]!end,  'Full Analysis'!A607 &gt;=[0]!start), 'Full Analysis'!A607)</f>
        <v>41193</v>
      </c>
      <c r="B605">
        <f>IF($A605,VLOOKUP($A605,'Full Analysis'!$U$24:$AI$2150,COLUMN()),FALSE)</f>
        <v>2.4968801985871458E-3</v>
      </c>
      <c r="C605">
        <f>IF($A605,VLOOKUP($A605,'Full Analysis'!$U$24:$AI$2150,COLUMN()),FALSE)</f>
        <v>2.9705448850502912E-3</v>
      </c>
      <c r="D605">
        <f>IF($A605,VLOOKUP($A605,'Full Analysis'!$U$24:$AI$2150,COLUMN()),FALSE)</f>
        <v>5.6553090719757288E-4</v>
      </c>
      <c r="E605">
        <f>IF($A605,VLOOKUP($A605,'Full Analysis'!$U$24:$AI$2150,COLUMN()),FALSE)</f>
        <v>9.843874302981389E-3</v>
      </c>
      <c r="F605">
        <f>IF($A605,VLOOKUP($A605,'Full Analysis'!$U$24:$AI$2150,COLUMN()),FALSE)</f>
        <v>5.4681327902730533E-3</v>
      </c>
      <c r="G605">
        <f>IF($A605,VLOOKUP($A605,'Full Analysis'!$U$24:$AI$2150,COLUMN()),FALSE)</f>
        <v>4.2066637032068005E-2</v>
      </c>
      <c r="H605">
        <f>IF($A605,VLOOKUP($A605,'Full Analysis'!$U$24:$AI$2150,COLUMN()),FALSE)</f>
        <v>2.6857265133948149E-2</v>
      </c>
      <c r="I605">
        <f>IF($A605,VLOOKUP($A605,'Full Analysis'!$U$24:$AI$2150,COLUMN()),FALSE)</f>
        <v>1.5885373104559862E-2</v>
      </c>
      <c r="J605">
        <f>IF($A605,VLOOKUP($A605,'Full Analysis'!$U$24:$AI$2150,COLUMN()),FALSE)</f>
        <v>-6.9522230601365951E-4</v>
      </c>
      <c r="K605">
        <f>IF($A605,VLOOKUP($A605,'Full Analysis'!$U$24:$AI$2150,COLUMN()),FALSE)</f>
        <v>-1.8681118827202946E-3</v>
      </c>
      <c r="L605">
        <f>IF($A605,VLOOKUP($A605,'Full Analysis'!$U$24:$AI$2150,COLUMN()),FALSE)</f>
        <v>-1.2139890364272817E-3</v>
      </c>
      <c r="M605">
        <f>IF($A605,VLOOKUP($A605,'Full Analysis'!$U$24:$AI$2150,COLUMN()),FALSE)</f>
        <v>-6.2705755307536598E-4</v>
      </c>
      <c r="N605">
        <f>IF($A605,VLOOKUP($A605,'Full Analysis'!$U$24:$AI$2150,COLUMN()),FALSE)</f>
        <v>-1.2011245090466196E-3</v>
      </c>
      <c r="O605">
        <f>IF($A605,VLOOKUP($A605,'Full Analysis'!$U$24:$AI$2150,COLUMN()),FALSE)</f>
        <v>-7.9232856473513368E-4</v>
      </c>
    </row>
    <row r="606" spans="1:15" x14ac:dyDescent="0.25">
      <c r="A606" s="2">
        <f>IF(AND('Full Analysis'!A608 &lt;=  [0]!end,  'Full Analysis'!A608 &gt;=[0]!start), 'Full Analysis'!A608)</f>
        <v>41194</v>
      </c>
      <c r="B606">
        <f>IF($A606,VLOOKUP($A606,'Full Analysis'!$U$24:$AI$2150,COLUMN()),FALSE)</f>
        <v>1.3423020332140771E-2</v>
      </c>
      <c r="C606">
        <f>IF($A606,VLOOKUP($A606,'Full Analysis'!$U$24:$AI$2150,COLUMN()),FALSE)</f>
        <v>-8.0454434366607225E-3</v>
      </c>
      <c r="D606">
        <f>IF($A606,VLOOKUP($A606,'Full Analysis'!$U$24:$AI$2150,COLUMN()),FALSE)</f>
        <v>-8.4817647154394491E-4</v>
      </c>
      <c r="E606">
        <f>IF($A606,VLOOKUP($A606,'Full Analysis'!$U$24:$AI$2150,COLUMN()),FALSE)</f>
        <v>-2.8124200469321816E-3</v>
      </c>
      <c r="F606">
        <f>IF($A606,VLOOKUP($A606,'Full Analysis'!$U$24:$AI$2150,COLUMN()),FALSE)</f>
        <v>1.3557784469188979E-2</v>
      </c>
      <c r="G606">
        <f>IF($A606,VLOOKUP($A606,'Full Analysis'!$U$24:$AI$2150,COLUMN()),FALSE)</f>
        <v>-2.7628440011690555E-2</v>
      </c>
      <c r="H606">
        <f>IF($A606,VLOOKUP($A606,'Full Analysis'!$U$24:$AI$2150,COLUMN()),FALSE)</f>
        <v>1.6775078843748129E-2</v>
      </c>
      <c r="I606">
        <f>IF($A606,VLOOKUP($A606,'Full Analysis'!$U$24:$AI$2150,COLUMN()),FALSE)</f>
        <v>8.4562468546635107E-3</v>
      </c>
      <c r="J606">
        <f>IF($A606,VLOOKUP($A606,'Full Analysis'!$U$24:$AI$2150,COLUMN()),FALSE)</f>
        <v>1.0816658707409699E-3</v>
      </c>
      <c r="K606">
        <f>IF($A606,VLOOKUP($A606,'Full Analysis'!$U$24:$AI$2150,COLUMN()),FALSE)</f>
        <v>3.7334329349104136E-4</v>
      </c>
      <c r="L606">
        <f>IF($A606,VLOOKUP($A606,'Full Analysis'!$U$24:$AI$2150,COLUMN()),FALSE)</f>
        <v>6.5350326743416568E-4</v>
      </c>
      <c r="M606">
        <f>IF($A606,VLOOKUP($A606,'Full Analysis'!$U$24:$AI$2150,COLUMN()),FALSE)</f>
        <v>4.9487552392588272E-3</v>
      </c>
      <c r="N606">
        <f>IF($A606,VLOOKUP($A606,'Full Analysis'!$U$24:$AI$2150,COLUMN()),FALSE)</f>
        <v>8.1935138685438008E-4</v>
      </c>
      <c r="O606">
        <f>IF($A606,VLOOKUP($A606,'Full Analysis'!$U$24:$AI$2150,COLUMN()),FALSE)</f>
        <v>-4.3397127116919053E-5</v>
      </c>
    </row>
    <row r="607" spans="1:15" x14ac:dyDescent="0.25">
      <c r="A607" s="2">
        <f>IF(AND('Full Analysis'!A609 &lt;=  [0]!end,  'Full Analysis'!A609 &gt;=[0]!start), 'Full Analysis'!A609)</f>
        <v>41197</v>
      </c>
      <c r="B607">
        <f>IF($A607,VLOOKUP($A607,'Full Analysis'!$U$24:$AI$2150,COLUMN()),FALSE)</f>
        <v>-8.4423812528053614E-4</v>
      </c>
      <c r="C607">
        <f>IF($A607,VLOOKUP($A607,'Full Analysis'!$U$24:$AI$2150,COLUMN()),FALSE)</f>
        <v>-1.0217529003082199E-2</v>
      </c>
      <c r="D607">
        <f>IF($A607,VLOOKUP($A607,'Full Analysis'!$U$24:$AI$2150,COLUMN()),FALSE)</f>
        <v>-3.8782970023453632E-3</v>
      </c>
      <c r="E607">
        <f>IF($A607,VLOOKUP($A607,'Full Analysis'!$U$24:$AI$2150,COLUMN()),FALSE)</f>
        <v>3.3801499751827881E-3</v>
      </c>
      <c r="F607">
        <f>IF($A607,VLOOKUP($A607,'Full Analysis'!$U$24:$AI$2150,COLUMN()),FALSE)</f>
        <v>-4.3676975270582705E-3</v>
      </c>
      <c r="G607">
        <f>IF($A607,VLOOKUP($A607,'Full Analysis'!$U$24:$AI$2150,COLUMN()),FALSE)</f>
        <v>1.5476685092757658E-2</v>
      </c>
      <c r="H607">
        <f>IF($A607,VLOOKUP($A607,'Full Analysis'!$U$24:$AI$2150,COLUMN()),FALSE)</f>
        <v>-7.6863954591377848E-4</v>
      </c>
      <c r="I607">
        <f>IF($A607,VLOOKUP($A607,'Full Analysis'!$U$24:$AI$2150,COLUMN()),FALSE)</f>
        <v>2.640380230091687E-4</v>
      </c>
      <c r="J607">
        <f>IF($A607,VLOOKUP($A607,'Full Analysis'!$U$24:$AI$2150,COLUMN()),FALSE)</f>
        <v>-8.390796313885977E-3</v>
      </c>
      <c r="K607">
        <f>IF($A607,VLOOKUP($A607,'Full Analysis'!$U$24:$AI$2150,COLUMN()),FALSE)</f>
        <v>-3.0448990435451868E-3</v>
      </c>
      <c r="L607">
        <f>IF($A607,VLOOKUP($A607,'Full Analysis'!$U$24:$AI$2150,COLUMN()),FALSE)</f>
        <v>-7.8139932473486259E-3</v>
      </c>
      <c r="M607">
        <f>IF($A607,VLOOKUP($A607,'Full Analysis'!$U$24:$AI$2150,COLUMN()),FALSE)</f>
        <v>2.1284151348263543E-3</v>
      </c>
      <c r="N607">
        <f>IF($A607,VLOOKUP($A607,'Full Analysis'!$U$24:$AI$2150,COLUMN()),FALSE)</f>
        <v>-7.050119751314558E-3</v>
      </c>
      <c r="O607">
        <f>IF($A607,VLOOKUP($A607,'Full Analysis'!$U$24:$AI$2150,COLUMN()),FALSE)</f>
        <v>1.4385328362637553E-3</v>
      </c>
    </row>
    <row r="608" spans="1:15" x14ac:dyDescent="0.25">
      <c r="A608" s="2">
        <f>IF(AND('Full Analysis'!A610 &lt;=  [0]!end,  'Full Analysis'!A610 &gt;=[0]!start), 'Full Analysis'!A610)</f>
        <v>41198</v>
      </c>
      <c r="B608">
        <f>IF($A608,VLOOKUP($A608,'Full Analysis'!$U$24:$AI$2150,COLUMN()),FALSE)</f>
        <v>3.3812373718691362E-3</v>
      </c>
      <c r="C608">
        <f>IF($A608,VLOOKUP($A608,'Full Analysis'!$U$24:$AI$2150,COLUMN()),FALSE)</f>
        <v>-4.1086129344169407E-3</v>
      </c>
      <c r="D608">
        <f>IF($A608,VLOOKUP($A608,'Full Analysis'!$U$24:$AI$2150,COLUMN()),FALSE)</f>
        <v>-6.6286959070001187E-3</v>
      </c>
      <c r="E608">
        <f>IF($A608,VLOOKUP($A608,'Full Analysis'!$U$24:$AI$2150,COLUMN()),FALSE)</f>
        <v>-2.5598195601795531E-2</v>
      </c>
      <c r="F608">
        <f>IF($A608,VLOOKUP($A608,'Full Analysis'!$U$24:$AI$2150,COLUMN()),FALSE)</f>
        <v>-4.1088736102896243E-3</v>
      </c>
      <c r="G608">
        <f>IF($A608,VLOOKUP($A608,'Full Analysis'!$U$24:$AI$2150,COLUMN()),FALSE)</f>
        <v>-4.35758773724952E-2</v>
      </c>
      <c r="H608">
        <f>IF($A608,VLOOKUP($A608,'Full Analysis'!$U$24:$AI$2150,COLUMN()),FALSE)</f>
        <v>-1.0129088034833582E-2</v>
      </c>
      <c r="I608">
        <f>IF($A608,VLOOKUP($A608,'Full Analysis'!$U$24:$AI$2150,COLUMN()),FALSE)</f>
        <v>-1.3855419535448363E-2</v>
      </c>
      <c r="J608">
        <f>IF($A608,VLOOKUP($A608,'Full Analysis'!$U$24:$AI$2150,COLUMN()),FALSE)</f>
        <v>-5.6566425102015077E-3</v>
      </c>
      <c r="K608">
        <f>IF($A608,VLOOKUP($A608,'Full Analysis'!$U$24:$AI$2150,COLUMN()),FALSE)</f>
        <v>-2.2311753910400295E-3</v>
      </c>
      <c r="L608">
        <f>IF($A608,VLOOKUP($A608,'Full Analysis'!$U$24:$AI$2150,COLUMN()),FALSE)</f>
        <v>-4.2533582384678536E-3</v>
      </c>
      <c r="M608">
        <f>IF($A608,VLOOKUP($A608,'Full Analysis'!$U$24:$AI$2150,COLUMN()),FALSE)</f>
        <v>-1.8921481520380377E-3</v>
      </c>
      <c r="N608">
        <f>IF($A608,VLOOKUP($A608,'Full Analysis'!$U$24:$AI$2150,COLUMN()),FALSE)</f>
        <v>-4.6025455317480375E-3</v>
      </c>
      <c r="O608">
        <f>IF($A608,VLOOKUP($A608,'Full Analysis'!$U$24:$AI$2150,COLUMN()),FALSE)</f>
        <v>2.3114104177543288E-3</v>
      </c>
    </row>
    <row r="609" spans="1:15" x14ac:dyDescent="0.25">
      <c r="A609" s="2">
        <f>IF(AND('Full Analysis'!A611 &lt;=  [0]!end,  'Full Analysis'!A611 &gt;=[0]!start), 'Full Analysis'!A611)</f>
        <v>41199</v>
      </c>
      <c r="B609">
        <f>IF($A609,VLOOKUP($A609,'Full Analysis'!$U$24:$AI$2150,COLUMN()),FALSE)</f>
        <v>-1.0947477755185045E-2</v>
      </c>
      <c r="C609">
        <f>IF($A609,VLOOKUP($A609,'Full Analysis'!$U$24:$AI$2150,COLUMN()),FALSE)</f>
        <v>2.4466730272575767E-3</v>
      </c>
      <c r="D609">
        <f>IF($A609,VLOOKUP($A609,'Full Analysis'!$U$24:$AI$2150,COLUMN()),FALSE)</f>
        <v>-4.6732316338772518E-3</v>
      </c>
      <c r="E609">
        <f>IF($A609,VLOOKUP($A609,'Full Analysis'!$U$24:$AI$2150,COLUMN()),FALSE)</f>
        <v>-1.8760782368467517E-2</v>
      </c>
      <c r="F609">
        <f>IF($A609,VLOOKUP($A609,'Full Analysis'!$U$24:$AI$2150,COLUMN()),FALSE)</f>
        <v>4.3669566284256596E-3</v>
      </c>
      <c r="G609">
        <f>IF($A609,VLOOKUP($A609,'Full Analysis'!$U$24:$AI$2150,COLUMN()),FALSE)</f>
        <v>4.3982208814526698E-2</v>
      </c>
      <c r="H609">
        <f>IF($A609,VLOOKUP($A609,'Full Analysis'!$U$24:$AI$2150,COLUMN()),FALSE)</f>
        <v>-1.8836495905506095E-2</v>
      </c>
      <c r="I609">
        <f>IF($A609,VLOOKUP($A609,'Full Analysis'!$U$24:$AI$2150,COLUMN()),FALSE)</f>
        <v>-4.8929496392609859E-3</v>
      </c>
      <c r="J609">
        <f>IF($A609,VLOOKUP($A609,'Full Analysis'!$U$24:$AI$2150,COLUMN()),FALSE)</f>
        <v>1.2203494764450151E-3</v>
      </c>
      <c r="K609">
        <f>IF($A609,VLOOKUP($A609,'Full Analysis'!$U$24:$AI$2150,COLUMN()),FALSE)</f>
        <v>1.0529902797104533E-3</v>
      </c>
      <c r="L609">
        <f>IF($A609,VLOOKUP($A609,'Full Analysis'!$U$24:$AI$2150,COLUMN()),FALSE)</f>
        <v>-9.2263689690406735E-5</v>
      </c>
      <c r="M609">
        <f>IF($A609,VLOOKUP($A609,'Full Analysis'!$U$24:$AI$2150,COLUMN()),FALSE)</f>
        <v>6.0041261110410334E-3</v>
      </c>
      <c r="N609">
        <f>IF($A609,VLOOKUP($A609,'Full Analysis'!$U$24:$AI$2150,COLUMN()),FALSE)</f>
        <v>-9.7833973048776571E-4</v>
      </c>
      <c r="O609">
        <f>IF($A609,VLOOKUP($A609,'Full Analysis'!$U$24:$AI$2150,COLUMN()),FALSE)</f>
        <v>2.2871207971730497E-4</v>
      </c>
    </row>
    <row r="610" spans="1:15" x14ac:dyDescent="0.25">
      <c r="A610" s="2">
        <f>IF(AND('Full Analysis'!A612 &lt;=  [0]!end,  'Full Analysis'!A612 &gt;=[0]!start), 'Full Analysis'!A612)</f>
        <v>41200</v>
      </c>
      <c r="B610">
        <f>IF($A610,VLOOKUP($A610,'Full Analysis'!$U$24:$AI$2150,COLUMN()),FALSE)</f>
        <v>1.6892293564505653E-2</v>
      </c>
      <c r="C610">
        <f>IF($A610,VLOOKUP($A610,'Full Analysis'!$U$24:$AI$2150,COLUMN()),FALSE)</f>
        <v>1.6710127170061543E-2</v>
      </c>
      <c r="D610">
        <f>IF($A610,VLOOKUP($A610,'Full Analysis'!$U$24:$AI$2150,COLUMN()),FALSE)</f>
        <v>5.8974574640348323E-3</v>
      </c>
      <c r="E610">
        <f>IF($A610,VLOOKUP($A610,'Full Analysis'!$U$24:$AI$2150,COLUMN()),FALSE)</f>
        <v>-2.0443844318651021E-2</v>
      </c>
      <c r="F610">
        <f>IF($A610,VLOOKUP($A610,'Full Analysis'!$U$24:$AI$2150,COLUMN()),FALSE)</f>
        <v>1.2681888838813634E-2</v>
      </c>
      <c r="G610">
        <f>IF($A610,VLOOKUP($A610,'Full Analysis'!$U$24:$AI$2150,COLUMN()),FALSE)</f>
        <v>-3.2129222249252694E-2</v>
      </c>
      <c r="H610">
        <f>IF($A610,VLOOKUP($A610,'Full Analysis'!$U$24:$AI$2150,COLUMN()),FALSE)</f>
        <v>-5.5964930105418457E-4</v>
      </c>
      <c r="I610">
        <f>IF($A610,VLOOKUP($A610,'Full Analysis'!$U$24:$AI$2150,COLUMN()),FALSE)</f>
        <v>2.3601462614133123E-2</v>
      </c>
      <c r="J610">
        <f>IF($A610,VLOOKUP($A610,'Full Analysis'!$U$24:$AI$2150,COLUMN()),FALSE)</f>
        <v>5.9706239830175376E-3</v>
      </c>
      <c r="K610">
        <f>IF($A610,VLOOKUP($A610,'Full Analysis'!$U$24:$AI$2150,COLUMN()),FALSE)</f>
        <v>8.0266740873501073E-3</v>
      </c>
      <c r="L610">
        <f>IF($A610,VLOOKUP($A610,'Full Analysis'!$U$24:$AI$2150,COLUMN()),FALSE)</f>
        <v>6.0149165752710664E-3</v>
      </c>
      <c r="M610">
        <f>IF($A610,VLOOKUP($A610,'Full Analysis'!$U$24:$AI$2150,COLUMN()),FALSE)</f>
        <v>1.3479762577123836E-3</v>
      </c>
      <c r="N610">
        <f>IF($A610,VLOOKUP($A610,'Full Analysis'!$U$24:$AI$2150,COLUMN()),FALSE)</f>
        <v>5.4908014565494111E-3</v>
      </c>
      <c r="O610">
        <f>IF($A610,VLOOKUP($A610,'Full Analysis'!$U$24:$AI$2150,COLUMN()),FALSE)</f>
        <v>-2.0945720179263009E-3</v>
      </c>
    </row>
    <row r="611" spans="1:15" x14ac:dyDescent="0.25">
      <c r="A611" s="2">
        <f>IF(AND('Full Analysis'!A613 &lt;=  [0]!end,  'Full Analysis'!A613 &gt;=[0]!start), 'Full Analysis'!A613)</f>
        <v>41201</v>
      </c>
      <c r="B611">
        <f>IF($A611,VLOOKUP($A611,'Full Analysis'!$U$24:$AI$2150,COLUMN()),FALSE)</f>
        <v>2.5586367903242826E-3</v>
      </c>
      <c r="C611">
        <f>IF($A611,VLOOKUP($A611,'Full Analysis'!$U$24:$AI$2150,COLUMN()),FALSE)</f>
        <v>-4.3948225512991263E-4</v>
      </c>
      <c r="D611">
        <f>IF($A611,VLOOKUP($A611,'Full Analysis'!$U$24:$AI$2150,COLUMN()),FALSE)</f>
        <v>-3.8076653343230038E-3</v>
      </c>
      <c r="E611">
        <f>IF($A611,VLOOKUP($A611,'Full Analysis'!$U$24:$AI$2150,COLUMN()),FALSE)</f>
        <v>-1.2835401575980485E-2</v>
      </c>
      <c r="F611">
        <f>IF($A611,VLOOKUP($A611,'Full Analysis'!$U$24:$AI$2150,COLUMN()),FALSE)</f>
        <v>-3.3925761289964325E-3</v>
      </c>
      <c r="G611">
        <f>IF($A611,VLOOKUP($A611,'Full Analysis'!$U$24:$AI$2150,COLUMN()),FALSE)</f>
        <v>-1.1909356261153168E-2</v>
      </c>
      <c r="H611">
        <f>IF($A611,VLOOKUP($A611,'Full Analysis'!$U$24:$AI$2150,COLUMN()),FALSE)</f>
        <v>-4.2802707945844409E-3</v>
      </c>
      <c r="I611">
        <f>IF($A611,VLOOKUP($A611,'Full Analysis'!$U$24:$AI$2150,COLUMN()),FALSE)</f>
        <v>1.0179449133607268E-2</v>
      </c>
      <c r="J611">
        <f>IF($A611,VLOOKUP($A611,'Full Analysis'!$U$24:$AI$2150,COLUMN()),FALSE)</f>
        <v>-2.6069635988396605E-3</v>
      </c>
      <c r="K611">
        <f>IF($A611,VLOOKUP($A611,'Full Analysis'!$U$24:$AI$2150,COLUMN()),FALSE)</f>
        <v>-3.1231456576664681E-4</v>
      </c>
      <c r="L611">
        <f>IF($A611,VLOOKUP($A611,'Full Analysis'!$U$24:$AI$2150,COLUMN()),FALSE)</f>
        <v>-1.669294647112749E-3</v>
      </c>
      <c r="M611">
        <f>IF($A611,VLOOKUP($A611,'Full Analysis'!$U$24:$AI$2150,COLUMN()),FALSE)</f>
        <v>5.8091119473776863E-3</v>
      </c>
      <c r="N611">
        <f>IF($A611,VLOOKUP($A611,'Full Analysis'!$U$24:$AI$2150,COLUMN()),FALSE)</f>
        <v>-1.0277549611916322E-3</v>
      </c>
      <c r="O611">
        <f>IF($A611,VLOOKUP($A611,'Full Analysis'!$U$24:$AI$2150,COLUMN()),FALSE)</f>
        <v>9.9505471495229723E-4</v>
      </c>
    </row>
    <row r="612" spans="1:15" x14ac:dyDescent="0.25">
      <c r="A612" s="2">
        <f>IF(AND('Full Analysis'!A614 &lt;=  [0]!end,  'Full Analysis'!A614 &gt;=[0]!start), 'Full Analysis'!A614)</f>
        <v>41204</v>
      </c>
      <c r="B612">
        <f>IF($A612,VLOOKUP($A612,'Full Analysis'!$U$24:$AI$2150,COLUMN()),FALSE)</f>
        <v>5.1369975979165495E-3</v>
      </c>
      <c r="C612">
        <f>IF($A612,VLOOKUP($A612,'Full Analysis'!$U$24:$AI$2150,COLUMN()),FALSE)</f>
        <v>1.454926206466829E-2</v>
      </c>
      <c r="D612">
        <f>IF($A612,VLOOKUP($A612,'Full Analysis'!$U$24:$AI$2150,COLUMN()),FALSE)</f>
        <v>9.9161624748831719E-3</v>
      </c>
      <c r="E612">
        <f>IF($A612,VLOOKUP($A612,'Full Analysis'!$U$24:$AI$2150,COLUMN()),FALSE)</f>
        <v>-5.3105145231887576E-4</v>
      </c>
      <c r="F612">
        <f>IF($A612,VLOOKUP($A612,'Full Analysis'!$U$24:$AI$2150,COLUMN()),FALSE)</f>
        <v>1.0405485135740817E-2</v>
      </c>
      <c r="G612">
        <f>IF($A612,VLOOKUP($A612,'Full Analysis'!$U$24:$AI$2150,COLUMN()),FALSE)</f>
        <v>2.9796328073311677E-2</v>
      </c>
      <c r="H612">
        <f>IF($A612,VLOOKUP($A612,'Full Analysis'!$U$24:$AI$2150,COLUMN()),FALSE)</f>
        <v>5.5866067086397762E-3</v>
      </c>
      <c r="I612">
        <f>IF($A612,VLOOKUP($A612,'Full Analysis'!$U$24:$AI$2150,COLUMN()),FALSE)</f>
        <v>1.1910520809251096E-2</v>
      </c>
      <c r="J612">
        <f>IF($A612,VLOOKUP($A612,'Full Analysis'!$U$24:$AI$2150,COLUMN()),FALSE)</f>
        <v>6.3760538652130145E-3</v>
      </c>
      <c r="K612">
        <f>IF($A612,VLOOKUP($A612,'Full Analysis'!$U$24:$AI$2150,COLUMN()),FALSE)</f>
        <v>4.4440344788176239E-3</v>
      </c>
      <c r="L612">
        <f>IF($A612,VLOOKUP($A612,'Full Analysis'!$U$24:$AI$2150,COLUMN()),FALSE)</f>
        <v>6.7872511960722073E-3</v>
      </c>
      <c r="M612">
        <f>IF($A612,VLOOKUP($A612,'Full Analysis'!$U$24:$AI$2150,COLUMN()),FALSE)</f>
        <v>7.9811644561255239E-5</v>
      </c>
      <c r="N612">
        <f>IF($A612,VLOOKUP($A612,'Full Analysis'!$U$24:$AI$2150,COLUMN()),FALSE)</f>
        <v>6.8691262089142112E-3</v>
      </c>
      <c r="O612">
        <f>IF($A612,VLOOKUP($A612,'Full Analysis'!$U$24:$AI$2150,COLUMN()),FALSE)</f>
        <v>-5.9823901976168196E-4</v>
      </c>
    </row>
    <row r="613" spans="1:15" x14ac:dyDescent="0.25">
      <c r="A613" s="2">
        <f>IF(AND('Full Analysis'!A615 &lt;=  [0]!end,  'Full Analysis'!A615 &gt;=[0]!start), 'Full Analysis'!A615)</f>
        <v>41205</v>
      </c>
      <c r="B613">
        <f>IF($A613,VLOOKUP($A613,'Full Analysis'!$U$24:$AI$2150,COLUMN()),FALSE)</f>
        <v>0</v>
      </c>
      <c r="C613">
        <f>IF($A613,VLOOKUP($A613,'Full Analysis'!$U$24:$AI$2150,COLUMN()),FALSE)</f>
        <v>3.0901628496864068E-3</v>
      </c>
      <c r="D613">
        <f>IF($A613,VLOOKUP($A613,'Full Analysis'!$U$24:$AI$2150,COLUMN()),FALSE)</f>
        <v>1.8680723758991069E-3</v>
      </c>
      <c r="E613">
        <f>IF($A613,VLOOKUP($A613,'Full Analysis'!$U$24:$AI$2150,COLUMN()),FALSE)</f>
        <v>1.4535918429516837E-2</v>
      </c>
      <c r="F613">
        <f>IF($A613,VLOOKUP($A613,'Full Analysis'!$U$24:$AI$2150,COLUMN()),FALSE)</f>
        <v>3.7627741194000389E-3</v>
      </c>
      <c r="G613">
        <f>IF($A613,VLOOKUP($A613,'Full Analysis'!$U$24:$AI$2150,COLUMN()),FALSE)</f>
        <v>-7.7371556210267039E-3</v>
      </c>
      <c r="H613">
        <f>IF($A613,VLOOKUP($A613,'Full Analysis'!$U$24:$AI$2150,COLUMN()),FALSE)</f>
        <v>-7.8125397367937357E-3</v>
      </c>
      <c r="I613">
        <f>IF($A613,VLOOKUP($A613,'Full Analysis'!$U$24:$AI$2150,COLUMN()),FALSE)</f>
        <v>2.5805297612277564E-3</v>
      </c>
      <c r="J613">
        <f>IF($A613,VLOOKUP($A613,'Full Analysis'!$U$24:$AI$2150,COLUMN()),FALSE)</f>
        <v>1.6968766123319017E-3</v>
      </c>
      <c r="K613">
        <f>IF($A613,VLOOKUP($A613,'Full Analysis'!$U$24:$AI$2150,COLUMN()),FALSE)</f>
        <v>-5.0059550130676679E-3</v>
      </c>
      <c r="L613">
        <f>IF($A613,VLOOKUP($A613,'Full Analysis'!$U$24:$AI$2150,COLUMN()),FALSE)</f>
        <v>1.0267420512764254E-3</v>
      </c>
      <c r="M613">
        <f>IF($A613,VLOOKUP($A613,'Full Analysis'!$U$24:$AI$2150,COLUMN()),FALSE)</f>
        <v>-7.9811644561257611E-5</v>
      </c>
      <c r="N613">
        <f>IF($A613,VLOOKUP($A613,'Full Analysis'!$U$24:$AI$2150,COLUMN()),FALSE)</f>
        <v>5.0156069100656207E-3</v>
      </c>
      <c r="O613">
        <f>IF($A613,VLOOKUP($A613,'Full Analysis'!$U$24:$AI$2150,COLUMN()),FALSE)</f>
        <v>1.087441143319369E-4</v>
      </c>
    </row>
    <row r="614" spans="1:15" x14ac:dyDescent="0.25">
      <c r="A614" s="2">
        <f>IF(AND('Full Analysis'!A616 &lt;=  [0]!end,  'Full Analysis'!A616 &gt;=[0]!start), 'Full Analysis'!A616)</f>
        <v>41206</v>
      </c>
      <c r="B614">
        <f>IF($A614,VLOOKUP($A614,'Full Analysis'!$U$24:$AI$2150,COLUMN()),FALSE)</f>
        <v>7.0219865505920173E-2</v>
      </c>
      <c r="C614">
        <f>IF($A614,VLOOKUP($A614,'Full Analysis'!$U$24:$AI$2150,COLUMN()),FALSE)</f>
        <v>-2.9910856826461992E-3</v>
      </c>
      <c r="D614">
        <f>IF($A614,VLOOKUP($A614,'Full Analysis'!$U$24:$AI$2150,COLUMN()),FALSE)</f>
        <v>-3.4162781742376217E-3</v>
      </c>
      <c r="E614">
        <f>IF($A614,VLOOKUP($A614,'Full Analysis'!$U$24:$AI$2150,COLUMN()),FALSE)</f>
        <v>6.7846866439801338E-4</v>
      </c>
      <c r="F614">
        <f>IF($A614,VLOOKUP($A614,'Full Analysis'!$U$24:$AI$2150,COLUMN()),FALSE)</f>
        <v>-5.5629546235479539E-3</v>
      </c>
      <c r="G614">
        <f>IF($A614,VLOOKUP($A614,'Full Analysis'!$U$24:$AI$2150,COLUMN()),FALSE)</f>
        <v>2.7801707925480371E-2</v>
      </c>
      <c r="H614">
        <f>IF($A614,VLOOKUP($A614,'Full Analysis'!$U$24:$AI$2150,COLUMN()),FALSE)</f>
        <v>1.1929312018040601E-2</v>
      </c>
      <c r="I614">
        <f>IF($A614,VLOOKUP($A614,'Full Analysis'!$U$24:$AI$2150,COLUMN()),FALSE)</f>
        <v>2.6781069546124949E-3</v>
      </c>
      <c r="J614">
        <f>IF($A614,VLOOKUP($A614,'Full Analysis'!$U$24:$AI$2150,COLUMN()),FALSE)</f>
        <v>-7.7166451857571983E-4</v>
      </c>
      <c r="K614">
        <f>IF($A614,VLOOKUP($A614,'Full Analysis'!$U$24:$AI$2150,COLUMN()),FALSE)</f>
        <v>-6.4705010172588853E-3</v>
      </c>
      <c r="L614">
        <f>IF($A614,VLOOKUP($A614,'Full Analysis'!$U$24:$AI$2150,COLUMN()),FALSE)</f>
        <v>-3.7348273076531649E-4</v>
      </c>
      <c r="M614">
        <f>IF($A614,VLOOKUP($A614,'Full Analysis'!$U$24:$AI$2150,COLUMN()),FALSE)</f>
        <v>4.800009216031768E-3</v>
      </c>
      <c r="N614">
        <f>IF($A614,VLOOKUP($A614,'Full Analysis'!$U$24:$AI$2150,COLUMN()),FALSE)</f>
        <v>-2.6670886527600606E-3</v>
      </c>
      <c r="O614">
        <f>IF($A614,VLOOKUP($A614,'Full Analysis'!$U$24:$AI$2150,COLUMN()),FALSE)</f>
        <v>2.1119791862426449E-3</v>
      </c>
    </row>
    <row r="615" spans="1:15" x14ac:dyDescent="0.25">
      <c r="A615" s="2">
        <f>IF(AND('Full Analysis'!A617 &lt;=  [0]!end,  'Full Analysis'!A617 &gt;=[0]!start), 'Full Analysis'!A617)</f>
        <v>41207</v>
      </c>
      <c r="B615">
        <f>IF($A615,VLOOKUP($A615,'Full Analysis'!$U$24:$AI$2150,COLUMN()),FALSE)</f>
        <v>6.5644104445320761E-2</v>
      </c>
      <c r="C615">
        <f>IF($A615,VLOOKUP($A615,'Full Analysis'!$U$24:$AI$2150,COLUMN()),FALSE)</f>
        <v>7.2922680414141765E-4</v>
      </c>
      <c r="D615">
        <f>IF($A615,VLOOKUP($A615,'Full Analysis'!$U$24:$AI$2150,COLUMN()),FALSE)</f>
        <v>9.5383490673406918E-3</v>
      </c>
      <c r="E615">
        <f>IF($A615,VLOOKUP($A615,'Full Analysis'!$U$24:$AI$2150,COLUMN()),FALSE)</f>
        <v>-9.4143553139193724E-3</v>
      </c>
      <c r="F615">
        <f>IF($A615,VLOOKUP($A615,'Full Analysis'!$U$24:$AI$2150,COLUMN()),FALSE)</f>
        <v>-3.503076905005851E-4</v>
      </c>
      <c r="G615">
        <f>IF($A615,VLOOKUP($A615,'Full Analysis'!$U$24:$AI$2150,COLUMN()),FALSE)</f>
        <v>7.4687169713225764E-3</v>
      </c>
      <c r="H615">
        <f>IF($A615,VLOOKUP($A615,'Full Analysis'!$U$24:$AI$2150,COLUMN()),FALSE)</f>
        <v>6.0184496127961822E-3</v>
      </c>
      <c r="I615">
        <f>IF($A615,VLOOKUP($A615,'Full Analysis'!$U$24:$AI$2150,COLUMN()),FALSE)</f>
        <v>2.5941532354416775E-3</v>
      </c>
      <c r="J615">
        <f>IF($A615,VLOOKUP($A615,'Full Analysis'!$U$24:$AI$2150,COLUMN()),FALSE)</f>
        <v>2.6260924955348614E-3</v>
      </c>
      <c r="K615">
        <f>IF($A615,VLOOKUP($A615,'Full Analysis'!$U$24:$AI$2150,COLUMN()),FALSE)</f>
        <v>2.2972102114853917E-3</v>
      </c>
      <c r="L615">
        <f>IF($A615,VLOOKUP($A615,'Full Analysis'!$U$24:$AI$2150,COLUMN()),FALSE)</f>
        <v>2.2429915945814476E-3</v>
      </c>
      <c r="M615">
        <f>IF($A615,VLOOKUP($A615,'Full Analysis'!$U$24:$AI$2150,COLUMN()),FALSE)</f>
        <v>-5.6775171499676372E-3</v>
      </c>
      <c r="N615">
        <f>IF($A615,VLOOKUP($A615,'Full Analysis'!$U$24:$AI$2150,COLUMN()),FALSE)</f>
        <v>3.7711208222984331E-3</v>
      </c>
      <c r="O615">
        <f>IF($A615,VLOOKUP($A615,'Full Analysis'!$U$24:$AI$2150,COLUMN()),FALSE)</f>
        <v>-2.3729451969010124E-3</v>
      </c>
    </row>
    <row r="616" spans="1:15" x14ac:dyDescent="0.25">
      <c r="A616" s="2">
        <f>IF(AND('Full Analysis'!A618 &lt;=  [0]!end,  'Full Analysis'!A618 &gt;=[0]!start), 'Full Analysis'!A618)</f>
        <v>41208</v>
      </c>
      <c r="B616">
        <f>IF($A616,VLOOKUP($A616,'Full Analysis'!$U$24:$AI$2150,COLUMN()),FALSE)</f>
        <v>-4.1411791057552806E-2</v>
      </c>
      <c r="C616">
        <f>IF($A616,VLOOKUP($A616,'Full Analysis'!$U$24:$AI$2150,COLUMN()),FALSE)</f>
        <v>0</v>
      </c>
      <c r="D616">
        <f>IF($A616,VLOOKUP($A616,'Full Analysis'!$U$24:$AI$2150,COLUMN()),FALSE)</f>
        <v>3.5496867405342994E-5</v>
      </c>
      <c r="E616">
        <f>IF($A616,VLOOKUP($A616,'Full Analysis'!$U$24:$AI$2150,COLUMN()),FALSE)</f>
        <v>7.8331167759619332E-4</v>
      </c>
      <c r="F616">
        <f>IF($A616,VLOOKUP($A616,'Full Analysis'!$U$24:$AI$2150,COLUMN()),FALSE)</f>
        <v>2.3552593635835424E-3</v>
      </c>
      <c r="G616">
        <f>IF($A616,VLOOKUP($A616,'Full Analysis'!$U$24:$AI$2150,COLUMN()),FALSE)</f>
        <v>-2.4422206750209481E-3</v>
      </c>
      <c r="H616">
        <f>IF($A616,VLOOKUP($A616,'Full Analysis'!$U$24:$AI$2150,COLUMN()),FALSE)</f>
        <v>7.9545873984616967E-3</v>
      </c>
      <c r="I616">
        <f>IF($A616,VLOOKUP($A616,'Full Analysis'!$U$24:$AI$2150,COLUMN()),FALSE)</f>
        <v>1.2749542111926446E-2</v>
      </c>
      <c r="J616">
        <f>IF($A616,VLOOKUP($A616,'Full Analysis'!$U$24:$AI$2150,COLUMN()),FALSE)</f>
        <v>2.4004038007668749E-3</v>
      </c>
      <c r="K616">
        <f>IF($A616,VLOOKUP($A616,'Full Analysis'!$U$24:$AI$2150,COLUMN()),FALSE)</f>
        <v>3.6740708266069164E-3</v>
      </c>
      <c r="L616">
        <f>IF($A616,VLOOKUP($A616,'Full Analysis'!$U$24:$AI$2150,COLUMN()),FALSE)</f>
        <v>1.4044288624620752E-3</v>
      </c>
      <c r="M616">
        <f>IF($A616,VLOOKUP($A616,'Full Analysis'!$U$24:$AI$2150,COLUMN()),FALSE)</f>
        <v>8.7750793393573119E-4</v>
      </c>
      <c r="N616">
        <f>IF($A616,VLOOKUP($A616,'Full Analysis'!$U$24:$AI$2150,COLUMN()),FALSE)</f>
        <v>3.9679326409675451E-3</v>
      </c>
      <c r="O616">
        <f>IF($A616,VLOOKUP($A616,'Full Analysis'!$U$24:$AI$2150,COLUMN()),FALSE)</f>
        <v>-9.5629313323232804E-4</v>
      </c>
    </row>
    <row r="617" spans="1:15" x14ac:dyDescent="0.25">
      <c r="A617" s="2">
        <f>IF(AND('Full Analysis'!A619 &lt;=  [0]!end,  'Full Analysis'!A619 &gt;=[0]!start), 'Full Analysis'!A619)</f>
        <v>41211</v>
      </c>
      <c r="B617">
        <f>IF($A617,VLOOKUP($A617,'Full Analysis'!$U$24:$AI$2150,COLUMN()),FALSE)</f>
        <v>-2.6990935826847768E-2</v>
      </c>
      <c r="C617">
        <f>IF($A617,VLOOKUP($A617,'Full Analysis'!$U$24:$AI$2150,COLUMN()),FALSE)</f>
        <v>0</v>
      </c>
      <c r="D617">
        <f>IF($A617,VLOOKUP($A617,'Full Analysis'!$U$24:$AI$2150,COLUMN()),FALSE)</f>
        <v>2.6302709413164498E-3</v>
      </c>
      <c r="E617">
        <f>IF($A617,VLOOKUP($A617,'Full Analysis'!$U$24:$AI$2150,COLUMN()),FALSE)</f>
        <v>-1.3202326409216503E-2</v>
      </c>
      <c r="F617">
        <f>IF($A617,VLOOKUP($A617,'Full Analysis'!$U$24:$AI$2150,COLUMN()),FALSE)</f>
        <v>-5.5570993372293257E-4</v>
      </c>
      <c r="G617">
        <f>IF($A617,VLOOKUP($A617,'Full Analysis'!$U$24:$AI$2150,COLUMN()),FALSE)</f>
        <v>-2.4242970218325919E-2</v>
      </c>
      <c r="H617">
        <f>IF($A617,VLOOKUP($A617,'Full Analysis'!$U$24:$AI$2150,COLUMN()),FALSE)</f>
        <v>-3.037784754923042E-3</v>
      </c>
      <c r="I617">
        <f>IF($A617,VLOOKUP($A617,'Full Analysis'!$U$24:$AI$2150,COLUMN()),FALSE)</f>
        <v>-5.982255197476246E-3</v>
      </c>
      <c r="J617">
        <f>IF($A617,VLOOKUP($A617,'Full Analysis'!$U$24:$AI$2150,COLUMN()),FALSE)</f>
        <v>-5.1036300076286178E-3</v>
      </c>
      <c r="K617">
        <f>IF($A617,VLOOKUP($A617,'Full Analysis'!$U$24:$AI$2150,COLUMN()),FALSE)</f>
        <v>-2.8656884799390337E-3</v>
      </c>
      <c r="L617">
        <f>IF($A617,VLOOKUP($A617,'Full Analysis'!$U$24:$AI$2150,COLUMN()),FALSE)</f>
        <v>-5.1399580475494974E-3</v>
      </c>
      <c r="M617">
        <f>IF($A617,VLOOKUP($A617,'Full Analysis'!$U$24:$AI$2150,COLUMN()),FALSE)</f>
        <v>-2.2321437839407832E-3</v>
      </c>
      <c r="N617">
        <f>IF($A617,VLOOKUP($A617,'Full Analysis'!$U$24:$AI$2150,COLUMN()),FALSE)</f>
        <v>-5.958361030173589E-3</v>
      </c>
      <c r="O617">
        <f>IF($A617,VLOOKUP($A617,'Full Analysis'!$U$24:$AI$2150,COLUMN()),FALSE)</f>
        <v>0</v>
      </c>
    </row>
    <row r="618" spans="1:15" x14ac:dyDescent="0.25">
      <c r="A618" s="2">
        <f>IF(AND('Full Analysis'!A620 &lt;=  [0]!end,  'Full Analysis'!A620 &gt;=[0]!start), 'Full Analysis'!A620)</f>
        <v>41212</v>
      </c>
      <c r="B618">
        <f>IF($A618,VLOOKUP($A618,'Full Analysis'!$U$24:$AI$2150,COLUMN()),FALSE)</f>
        <v>-2.8068841356179656E-2</v>
      </c>
      <c r="C618">
        <f>IF($A618,VLOOKUP($A618,'Full Analysis'!$U$24:$AI$2150,COLUMN()),FALSE)</f>
        <v>-1.5580184869169622E-4</v>
      </c>
      <c r="D618">
        <f>IF($A618,VLOOKUP($A618,'Full Analysis'!$U$24:$AI$2150,COLUMN()),FALSE)</f>
        <v>-3.942816581072049E-3</v>
      </c>
      <c r="E618">
        <f>IF($A618,VLOOKUP($A618,'Full Analysis'!$U$24:$AI$2150,COLUMN()),FALSE)</f>
        <v>-9.0083818063315616E-3</v>
      </c>
      <c r="F618">
        <f>IF($A618,VLOOKUP($A618,'Full Analysis'!$U$24:$AI$2150,COLUMN()),FALSE)</f>
        <v>-5.4122280202450728E-3</v>
      </c>
      <c r="G618">
        <f>IF($A618,VLOOKUP($A618,'Full Analysis'!$U$24:$AI$2150,COLUMN()),FALSE)</f>
        <v>-2.3805853545823454E-2</v>
      </c>
      <c r="H618">
        <f>IF($A618,VLOOKUP($A618,'Full Analysis'!$U$24:$AI$2150,COLUMN()),FALSE)</f>
        <v>-1.2059690155918941E-2</v>
      </c>
      <c r="I618">
        <f>IF($A618,VLOOKUP($A618,'Full Analysis'!$U$24:$AI$2150,COLUMN()),FALSE)</f>
        <v>-3.6179655228261312E-3</v>
      </c>
      <c r="J618">
        <f>IF($A618,VLOOKUP($A618,'Full Analysis'!$U$24:$AI$2150,COLUMN()),FALSE)</f>
        <v>-3.8557933772474649E-4</v>
      </c>
      <c r="K618">
        <f>IF($A618,VLOOKUP($A618,'Full Analysis'!$U$24:$AI$2150,COLUMN()),FALSE)</f>
        <v>-3.6635763910995503E-3</v>
      </c>
      <c r="L618">
        <f>IF($A618,VLOOKUP($A618,'Full Analysis'!$U$24:$AI$2150,COLUMN()),FALSE)</f>
        <v>-1.5833841150964582E-3</v>
      </c>
      <c r="M618">
        <f>IF($A618,VLOOKUP($A618,'Full Analysis'!$U$24:$AI$2150,COLUMN()),FALSE)</f>
        <v>2.8708153687989602E-3</v>
      </c>
      <c r="N618">
        <f>IF($A618,VLOOKUP($A618,'Full Analysis'!$U$24:$AI$2150,COLUMN()),FALSE)</f>
        <v>-8.9150212292565345E-4</v>
      </c>
      <c r="O618">
        <f>IF($A618,VLOOKUP($A618,'Full Analysis'!$U$24:$AI$2150,COLUMN()),FALSE)</f>
        <v>-1.5140705605506514E-3</v>
      </c>
    </row>
    <row r="619" spans="1:15" x14ac:dyDescent="0.25">
      <c r="A619" s="2">
        <f>IF(AND('Full Analysis'!A621 &lt;=  [0]!end,  'Full Analysis'!A621 &gt;=[0]!start), 'Full Analysis'!A621)</f>
        <v>41213</v>
      </c>
      <c r="B619">
        <f>IF($A619,VLOOKUP($A619,'Full Analysis'!$U$24:$AI$2150,COLUMN()),FALSE)</f>
        <v>5.789397841890246E-2</v>
      </c>
      <c r="C619">
        <f>IF($A619,VLOOKUP($A619,'Full Analysis'!$U$24:$AI$2150,COLUMN()),FALSE)</f>
        <v>-1.0867260747050259E-2</v>
      </c>
      <c r="D619">
        <f>IF($A619,VLOOKUP($A619,'Full Analysis'!$U$24:$AI$2150,COLUMN()),FALSE)</f>
        <v>-1.1806096496105565E-2</v>
      </c>
      <c r="E619">
        <f>IF($A619,VLOOKUP($A619,'Full Analysis'!$U$24:$AI$2150,COLUMN()),FALSE)</f>
        <v>6.5178537767557141E-3</v>
      </c>
      <c r="F619">
        <f>IF($A619,VLOOKUP($A619,'Full Analysis'!$U$24:$AI$2150,COLUMN()),FALSE)</f>
        <v>2.1252384335023245E-3</v>
      </c>
      <c r="G619">
        <f>IF($A619,VLOOKUP($A619,'Full Analysis'!$U$24:$AI$2150,COLUMN()),FALSE)</f>
        <v>2.7794953039513184E-3</v>
      </c>
      <c r="H619">
        <f>IF($A619,VLOOKUP($A619,'Full Analysis'!$U$24:$AI$2150,COLUMN()),FALSE)</f>
        <v>-9.3606671629541929E-4</v>
      </c>
      <c r="I619">
        <f>IF($A619,VLOOKUP($A619,'Full Analysis'!$U$24:$AI$2150,COLUMN()),FALSE)</f>
        <v>-1.330537531699915E-2</v>
      </c>
      <c r="J619">
        <f>IF($A619,VLOOKUP($A619,'Full Analysis'!$U$24:$AI$2150,COLUMN()),FALSE)</f>
        <v>2.7794953039513184E-3</v>
      </c>
      <c r="K619">
        <f>IF($A619,VLOOKUP($A619,'Full Analysis'!$U$24:$AI$2150,COLUMN()),FALSE)</f>
        <v>6.2000125986316366E-4</v>
      </c>
      <c r="L619">
        <f>IF($A619,VLOOKUP($A619,'Full Analysis'!$U$24:$AI$2150,COLUMN()),FALSE)</f>
        <v>1.3969734518668394E-3</v>
      </c>
      <c r="M619">
        <f>IF($A619,VLOOKUP($A619,'Full Analysis'!$U$24:$AI$2150,COLUMN()),FALSE)</f>
        <v>3.680298577562051E-3</v>
      </c>
      <c r="N619">
        <f>IF($A619,VLOOKUP($A619,'Full Analysis'!$U$24:$AI$2150,COLUMN()),FALSE)</f>
        <v>2.7794953039513184E-3</v>
      </c>
      <c r="O619">
        <f>IF($A619,VLOOKUP($A619,'Full Analysis'!$U$24:$AI$2150,COLUMN()),FALSE)</f>
        <v>1.3022884129940606E-3</v>
      </c>
    </row>
    <row r="620" spans="1:15" x14ac:dyDescent="0.25">
      <c r="A620" s="2">
        <f>IF(AND('Full Analysis'!A622 &lt;=  [0]!end,  'Full Analysis'!A622 &gt;=[0]!start), 'Full Analysis'!A622)</f>
        <v>41214</v>
      </c>
      <c r="B620">
        <f>IF($A620,VLOOKUP($A620,'Full Analysis'!$U$24:$AI$2150,COLUMN()),FALSE)</f>
        <v>9.5057749997006866E-3</v>
      </c>
      <c r="C620">
        <f>IF($A620,VLOOKUP($A620,'Full Analysis'!$U$24:$AI$2150,COLUMN()),FALSE)</f>
        <v>9.4237076580922438E-3</v>
      </c>
      <c r="D620">
        <f>IF($A620,VLOOKUP($A620,'Full Analysis'!$U$24:$AI$2150,COLUMN()),FALSE)</f>
        <v>-6.4605347721617482E-3</v>
      </c>
      <c r="E620">
        <f>IF($A620,VLOOKUP($A620,'Full Analysis'!$U$24:$AI$2150,COLUMN()),FALSE)</f>
        <v>1.0671526628840878E-2</v>
      </c>
      <c r="F620">
        <f>IF($A620,VLOOKUP($A620,'Full Analysis'!$U$24:$AI$2150,COLUMN()),FALSE)</f>
        <v>2.2606926379185745E-2</v>
      </c>
      <c r="G620">
        <f>IF($A620,VLOOKUP($A620,'Full Analysis'!$U$24:$AI$2150,COLUMN()),FALSE)</f>
        <v>3.6882328503931049E-3</v>
      </c>
      <c r="H620">
        <f>IF($A620,VLOOKUP($A620,'Full Analysis'!$U$24:$AI$2150,COLUMN()),FALSE)</f>
        <v>1.2427198153212202E-2</v>
      </c>
      <c r="I620">
        <f>IF($A620,VLOOKUP($A620,'Full Analysis'!$U$24:$AI$2150,COLUMN()),FALSE)</f>
        <v>1.6006162017389837E-2</v>
      </c>
      <c r="J620">
        <f>IF($A620,VLOOKUP($A620,'Full Analysis'!$U$24:$AI$2150,COLUMN()),FALSE)</f>
        <v>8.3071787066875662E-3</v>
      </c>
      <c r="K620">
        <f>IF($A620,VLOOKUP($A620,'Full Analysis'!$U$24:$AI$2150,COLUMN()),FALSE)</f>
        <v>5.5973776341595128E-3</v>
      </c>
      <c r="L620">
        <f>IF($A620,VLOOKUP($A620,'Full Analysis'!$U$24:$AI$2150,COLUMN()),FALSE)</f>
        <v>8.893107990406577E-3</v>
      </c>
      <c r="M620">
        <f>IF($A620,VLOOKUP($A620,'Full Analysis'!$U$24:$AI$2150,COLUMN()),FALSE)</f>
        <v>3.6134459359783472E-3</v>
      </c>
      <c r="N620">
        <f>IF($A620,VLOOKUP($A620,'Full Analysis'!$U$24:$AI$2150,COLUMN()),FALSE)</f>
        <v>8.1352837107841487E-3</v>
      </c>
      <c r="O620">
        <f>IF($A620,VLOOKUP($A620,'Full Analysis'!$U$24:$AI$2150,COLUMN()),FALSE)</f>
        <v>2.6066132096524627E-4</v>
      </c>
    </row>
    <row r="621" spans="1:15" x14ac:dyDescent="0.25">
      <c r="A621" s="2">
        <f>IF(AND('Full Analysis'!A623 &lt;=  [0]!end,  'Full Analysis'!A623 &gt;=[0]!start), 'Full Analysis'!A623)</f>
        <v>41215</v>
      </c>
      <c r="B621">
        <f>IF($A621,VLOOKUP($A621,'Full Analysis'!$U$24:$AI$2150,COLUMN()),FALSE)</f>
        <v>-2.6391729691226284E-2</v>
      </c>
      <c r="C621">
        <f>IF($A621,VLOOKUP($A621,'Full Analysis'!$U$24:$AI$2150,COLUMN()),FALSE)</f>
        <v>-2.161429927531116E-3</v>
      </c>
      <c r="D621">
        <f>IF($A621,VLOOKUP($A621,'Full Analysis'!$U$24:$AI$2150,COLUMN()),FALSE)</f>
        <v>5.2700584410869484E-3</v>
      </c>
      <c r="E621">
        <f>IF($A621,VLOOKUP($A621,'Full Analysis'!$U$24:$AI$2150,COLUMN()),FALSE)</f>
        <v>6.8830913172065579E-3</v>
      </c>
      <c r="F621">
        <f>IF($A621,VLOOKUP($A621,'Full Analysis'!$U$24:$AI$2150,COLUMN()),FALSE)</f>
        <v>-3.7490448153450341E-3</v>
      </c>
      <c r="G621">
        <f>IF($A621,VLOOKUP($A621,'Full Analysis'!$U$24:$AI$2150,COLUMN()),FALSE)</f>
        <v>8.368071547441739E-3</v>
      </c>
      <c r="H621">
        <f>IF($A621,VLOOKUP($A621,'Full Analysis'!$U$24:$AI$2150,COLUMN()),FALSE)</f>
        <v>5.12870342541009E-3</v>
      </c>
      <c r="I621">
        <f>IF($A621,VLOOKUP($A621,'Full Analysis'!$U$24:$AI$2150,COLUMN()),FALSE)</f>
        <v>4.0418941670017647E-3</v>
      </c>
      <c r="J621">
        <f>IF($A621,VLOOKUP($A621,'Full Analysis'!$U$24:$AI$2150,COLUMN()),FALSE)</f>
        <v>3.7491256911474013E-3</v>
      </c>
      <c r="K621">
        <f>IF($A621,VLOOKUP($A621,'Full Analysis'!$U$24:$AI$2150,COLUMN()),FALSE)</f>
        <v>4.3126414540146426E-3</v>
      </c>
      <c r="L621">
        <f>IF($A621,VLOOKUP($A621,'Full Analysis'!$U$24:$AI$2150,COLUMN()),FALSE)</f>
        <v>4.5236152909577249E-3</v>
      </c>
      <c r="M621">
        <f>IF($A621,VLOOKUP($A621,'Full Analysis'!$U$24:$AI$2150,COLUMN()),FALSE)</f>
        <v>-2.4104141511522318E-3</v>
      </c>
      <c r="N621">
        <f>IF($A621,VLOOKUP($A621,'Full Analysis'!$U$24:$AI$2150,COLUMN()),FALSE)</f>
        <v>3.4753640184031881E-3</v>
      </c>
      <c r="O621">
        <f>IF($A621,VLOOKUP($A621,'Full Analysis'!$U$24:$AI$2150,COLUMN()),FALSE)</f>
        <v>-1.5249903234101638E-3</v>
      </c>
    </row>
    <row r="622" spans="1:15" x14ac:dyDescent="0.25">
      <c r="A622" s="2">
        <f>IF(AND('Full Analysis'!A624 &lt;=  [0]!end,  'Full Analysis'!A624 &gt;=[0]!start), 'Full Analysis'!A624)</f>
        <v>41218</v>
      </c>
      <c r="B622">
        <f>IF($A622,VLOOKUP($A622,'Full Analysis'!$U$24:$AI$2150,COLUMN()),FALSE)</f>
        <v>-1.3857034661426241E-2</v>
      </c>
      <c r="C622">
        <f>IF($A622,VLOOKUP($A622,'Full Analysis'!$U$24:$AI$2150,COLUMN()),FALSE)</f>
        <v>-7.8225057580151476E-3</v>
      </c>
      <c r="D622">
        <f>IF($A622,VLOOKUP($A622,'Full Analysis'!$U$24:$AI$2150,COLUMN()),FALSE)</f>
        <v>-5.3744807248973852E-3</v>
      </c>
      <c r="E622">
        <f>IF($A622,VLOOKUP($A622,'Full Analysis'!$U$24:$AI$2150,COLUMN()),FALSE)</f>
        <v>1.4144548864140599E-2</v>
      </c>
      <c r="F622">
        <f>IF($A622,VLOOKUP($A622,'Full Analysis'!$U$24:$AI$2150,COLUMN()),FALSE)</f>
        <v>-1.988904071877691E-2</v>
      </c>
      <c r="G622">
        <f>IF($A622,VLOOKUP($A622,'Full Analysis'!$U$24:$AI$2150,COLUMN()),FALSE)</f>
        <v>3.4927166793378983E-2</v>
      </c>
      <c r="H622">
        <f>IF($A622,VLOOKUP($A622,'Full Analysis'!$U$24:$AI$2150,COLUMN()),FALSE)</f>
        <v>-9.4769473499467776E-3</v>
      </c>
      <c r="I622">
        <f>IF($A622,VLOOKUP($A622,'Full Analysis'!$U$24:$AI$2150,COLUMN()),FALSE)</f>
        <v>-8.4783166369807508E-3</v>
      </c>
      <c r="J622">
        <f>IF($A622,VLOOKUP($A622,'Full Analysis'!$U$24:$AI$2150,COLUMN()),FALSE)</f>
        <v>-2.8131611894680543E-3</v>
      </c>
      <c r="K622">
        <f>IF($A622,VLOOKUP($A622,'Full Analysis'!$U$24:$AI$2150,COLUMN()),FALSE)</f>
        <v>-1.4396146823317283E-3</v>
      </c>
      <c r="L622">
        <f>IF($A622,VLOOKUP($A622,'Full Analysis'!$U$24:$AI$2150,COLUMN()),FALSE)</f>
        <v>-1.6987546554030333E-3</v>
      </c>
      <c r="M622">
        <f>IF($A622,VLOOKUP($A622,'Full Analysis'!$U$24:$AI$2150,COLUMN()),FALSE)</f>
        <v>1.5259208679024654E-3</v>
      </c>
      <c r="N622">
        <f>IF($A622,VLOOKUP($A622,'Full Analysis'!$U$24:$AI$2150,COLUMN()),FALSE)</f>
        <v>1.4819489219720337E-3</v>
      </c>
      <c r="O622">
        <f>IF($A622,VLOOKUP($A622,'Full Analysis'!$U$24:$AI$2150,COLUMN()),FALSE)</f>
        <v>2.5139488460235023E-3</v>
      </c>
    </row>
    <row r="623" spans="1:15" x14ac:dyDescent="0.25">
      <c r="A623" s="2">
        <f>IF(AND('Full Analysis'!A625 &lt;=  [0]!end,  'Full Analysis'!A625 &gt;=[0]!start), 'Full Analysis'!A625)</f>
        <v>41219</v>
      </c>
      <c r="B623">
        <f>IF($A623,VLOOKUP($A623,'Full Analysis'!$U$24:$AI$2150,COLUMN()),FALSE)</f>
        <v>-1.8331810816609605E-3</v>
      </c>
      <c r="C623">
        <f>IF($A623,VLOOKUP($A623,'Full Analysis'!$U$24:$AI$2150,COLUMN()),FALSE)</f>
        <v>2.3990494932418147E-2</v>
      </c>
      <c r="D623">
        <f>IF($A623,VLOOKUP($A623,'Full Analysis'!$U$24:$AI$2150,COLUMN()),FALSE)</f>
        <v>9.0535558799172491E-4</v>
      </c>
      <c r="E623">
        <f>IF($A623,VLOOKUP($A623,'Full Analysis'!$U$24:$AI$2150,COLUMN()),FALSE)</f>
        <v>3.01223760835665E-2</v>
      </c>
      <c r="F623">
        <f>IF($A623,VLOOKUP($A623,'Full Analysis'!$U$24:$AI$2150,COLUMN()),FALSE)</f>
        <v>3.7744369306154562E-3</v>
      </c>
      <c r="G623">
        <f>IF($A623,VLOOKUP($A623,'Full Analysis'!$U$24:$AI$2150,COLUMN()),FALSE)</f>
        <v>8.9636408058282879E-3</v>
      </c>
      <c r="H623">
        <f>IF($A623,VLOOKUP($A623,'Full Analysis'!$U$24:$AI$2150,COLUMN()),FALSE)</f>
        <v>-7.1428875123802247E-3</v>
      </c>
      <c r="I623">
        <f>IF($A623,VLOOKUP($A623,'Full Analysis'!$U$24:$AI$2150,COLUMN()),FALSE)</f>
        <v>5.3994823229105175E-3</v>
      </c>
      <c r="J623">
        <f>IF($A623,VLOOKUP($A623,'Full Analysis'!$U$24:$AI$2150,COLUMN()),FALSE)</f>
        <v>4.1443543698791753E-3</v>
      </c>
      <c r="K623">
        <f>IF($A623,VLOOKUP($A623,'Full Analysis'!$U$24:$AI$2150,COLUMN()),FALSE)</f>
        <v>5.6308069182558714E-4</v>
      </c>
      <c r="L623">
        <f>IF($A623,VLOOKUP($A623,'Full Analysis'!$U$24:$AI$2150,COLUMN()),FALSE)</f>
        <v>2.3601615864923035E-3</v>
      </c>
      <c r="M623">
        <f>IF($A623,VLOOKUP($A623,'Full Analysis'!$U$24:$AI$2150,COLUMN()),FALSE)</f>
        <v>-5.9299797138076486E-3</v>
      </c>
      <c r="N623">
        <f>IF($A623,VLOOKUP($A623,'Full Analysis'!$U$24:$AI$2150,COLUMN()),FALSE)</f>
        <v>7.4925759038298257E-3</v>
      </c>
      <c r="O623">
        <f>IF($A623,VLOOKUP($A623,'Full Analysis'!$U$24:$AI$2150,COLUMN()),FALSE)</f>
        <v>-3.2837008829470554E-3</v>
      </c>
    </row>
    <row r="624" spans="1:15" x14ac:dyDescent="0.25">
      <c r="A624" s="2">
        <f>IF(AND('Full Analysis'!A626 &lt;=  [0]!end,  'Full Analysis'!A626 &gt;=[0]!start), 'Full Analysis'!A626)</f>
        <v>41220</v>
      </c>
      <c r="B624">
        <f>IF($A624,VLOOKUP($A624,'Full Analysis'!$U$24:$AI$2150,COLUMN()),FALSE)</f>
        <v>-9.1533187168820374E-4</v>
      </c>
      <c r="C624">
        <f>IF($A624,VLOOKUP($A624,'Full Analysis'!$U$24:$AI$2150,COLUMN()),FALSE)</f>
        <v>1.2279919394418432E-2</v>
      </c>
      <c r="D624">
        <f>IF($A624,VLOOKUP($A624,'Full Analysis'!$U$24:$AI$2150,COLUMN()),FALSE)</f>
        <v>1.842333161828737E-2</v>
      </c>
      <c r="E624">
        <f>IF($A624,VLOOKUP($A624,'Full Analysis'!$U$24:$AI$2150,COLUMN()),FALSE)</f>
        <v>-7.9559467418248916E-3</v>
      </c>
      <c r="F624">
        <f>IF($A624,VLOOKUP($A624,'Full Analysis'!$U$24:$AI$2150,COLUMN()),FALSE)</f>
        <v>-7.3374309380435411E-3</v>
      </c>
      <c r="G624">
        <f>IF($A624,VLOOKUP($A624,'Full Analysis'!$U$24:$AI$2150,COLUMN()),FALSE)</f>
        <v>-4.0598752580263388E-2</v>
      </c>
      <c r="H624">
        <f>IF($A624,VLOOKUP($A624,'Full Analysis'!$U$24:$AI$2150,COLUMN()),FALSE)</f>
        <v>-1.8728345405428739E-4</v>
      </c>
      <c r="I624">
        <f>IF($A624,VLOOKUP($A624,'Full Analysis'!$U$24:$AI$2150,COLUMN()),FALSE)</f>
        <v>-5.2169256157265599E-3</v>
      </c>
      <c r="J624">
        <f>IF($A624,VLOOKUP($A624,'Full Analysis'!$U$24:$AI$2150,COLUMN()),FALSE)</f>
        <v>1.9608618385326495E-3</v>
      </c>
      <c r="K624">
        <f>IF($A624,VLOOKUP($A624,'Full Analysis'!$U$24:$AI$2150,COLUMN()),FALSE)</f>
        <v>1.8776404373748703E-4</v>
      </c>
      <c r="L624">
        <f>IF($A624,VLOOKUP($A624,'Full Analysis'!$U$24:$AI$2150,COLUMN()),FALSE)</f>
        <v>1.6080975891283034E-3</v>
      </c>
      <c r="M624">
        <f>IF($A624,VLOOKUP($A624,'Full Analysis'!$U$24:$AI$2150,COLUMN()),FALSE)</f>
        <v>-2.9518550294356464E-3</v>
      </c>
      <c r="N624">
        <f>IF($A624,VLOOKUP($A624,'Full Analysis'!$U$24:$AI$2150,COLUMN()),FALSE)</f>
        <v>1.5398179915576038E-3</v>
      </c>
      <c r="O624">
        <f>IF($A624,VLOOKUP($A624,'Full Analysis'!$U$24:$AI$2150,COLUMN()),FALSE)</f>
        <v>-1.2509376893573153E-3</v>
      </c>
    </row>
    <row r="625" spans="1:15" x14ac:dyDescent="0.25">
      <c r="A625" s="2">
        <f>IF(AND('Full Analysis'!A627 &lt;=  [0]!end,  'Full Analysis'!A627 &gt;=[0]!start), 'Full Analysis'!A627)</f>
        <v>41221</v>
      </c>
      <c r="B625">
        <f>IF($A625,VLOOKUP($A625,'Full Analysis'!$U$24:$AI$2150,COLUMN()),FALSE)</f>
        <v>1.0115028770111747E-2</v>
      </c>
      <c r="C625">
        <f>IF($A625,VLOOKUP($A625,'Full Analysis'!$U$24:$AI$2150,COLUMN()),FALSE)</f>
        <v>-1.6972760624259192E-3</v>
      </c>
      <c r="D625">
        <f>IF($A625,VLOOKUP($A625,'Full Analysis'!$U$24:$AI$2150,COLUMN()),FALSE)</f>
        <v>8.0161463864301206E-3</v>
      </c>
      <c r="E625">
        <f>IF($A625,VLOOKUP($A625,'Full Analysis'!$U$24:$AI$2150,COLUMN()),FALSE)</f>
        <v>1.5780639984687938E-2</v>
      </c>
      <c r="F625">
        <f>IF($A625,VLOOKUP($A625,'Full Analysis'!$U$24:$AI$2150,COLUMN()),FALSE)</f>
        <v>-4.9196177427269679E-3</v>
      </c>
      <c r="G625">
        <f>IF($A625,VLOOKUP($A625,'Full Analysis'!$U$24:$AI$2150,COLUMN()),FALSE)</f>
        <v>6.8189075633970128E-2</v>
      </c>
      <c r="H625">
        <f>IF($A625,VLOOKUP($A625,'Full Analysis'!$U$24:$AI$2150,COLUMN()),FALSE)</f>
        <v>1.4144507386164743E-2</v>
      </c>
      <c r="I625">
        <f>IF($A625,VLOOKUP($A625,'Full Analysis'!$U$24:$AI$2150,COLUMN()),FALSE)</f>
        <v>8.2957599297968573E-3</v>
      </c>
      <c r="J625">
        <f>IF($A625,VLOOKUP($A625,'Full Analysis'!$U$24:$AI$2150,COLUMN()),FALSE)</f>
        <v>1.1783653510098887E-3</v>
      </c>
      <c r="K625">
        <f>IF($A625,VLOOKUP($A625,'Full Analysis'!$U$24:$AI$2150,COLUMN()),FALSE)</f>
        <v>3.6998756657967546E-3</v>
      </c>
      <c r="L625">
        <f>IF($A625,VLOOKUP($A625,'Full Analysis'!$U$24:$AI$2150,COLUMN()),FALSE)</f>
        <v>1.4210603499849349E-3</v>
      </c>
      <c r="M625">
        <f>IF($A625,VLOOKUP($A625,'Full Analysis'!$U$24:$AI$2150,COLUMN()),FALSE)</f>
        <v>-2.0690760206639228E-3</v>
      </c>
      <c r="N625">
        <f>IF($A625,VLOOKUP($A625,'Full Analysis'!$U$24:$AI$2150,COLUMN()),FALSE)</f>
        <v>-4.6540028004159336E-4</v>
      </c>
      <c r="O625">
        <f>IF($A625,VLOOKUP($A625,'Full Analysis'!$U$24:$AI$2150,COLUMN()),FALSE)</f>
        <v>2.4356646372596834E-4</v>
      </c>
    </row>
    <row r="626" spans="1:15" x14ac:dyDescent="0.25">
      <c r="A626" s="2">
        <f>IF(AND('Full Analysis'!A628 &lt;=  [0]!end,  'Full Analysis'!A628 &gt;=[0]!start), 'Full Analysis'!A628)</f>
        <v>41222</v>
      </c>
      <c r="B626">
        <f>IF($A626,VLOOKUP($A626,'Full Analysis'!$U$24:$AI$2150,COLUMN()),FALSE)</f>
        <v>-1.7407677316253051E-2</v>
      </c>
      <c r="C626">
        <f>IF($A626,VLOOKUP($A626,'Full Analysis'!$U$24:$AI$2150,COLUMN()),FALSE)</f>
        <v>-1.3044045411772794E-4</v>
      </c>
      <c r="D626">
        <f>IF($A626,VLOOKUP($A626,'Full Analysis'!$U$24:$AI$2150,COLUMN()),FALSE)</f>
        <v>1.1453115067275466E-3</v>
      </c>
      <c r="E626">
        <f>IF($A626,VLOOKUP($A626,'Full Analysis'!$U$24:$AI$2150,COLUMN()),FALSE)</f>
        <v>-1.1958315756404166E-2</v>
      </c>
      <c r="F626">
        <f>IF($A626,VLOOKUP($A626,'Full Analysis'!$U$24:$AI$2150,COLUMN()),FALSE)</f>
        <v>1.9244500597986227E-3</v>
      </c>
      <c r="G626">
        <f>IF($A626,VLOOKUP($A626,'Full Analysis'!$U$24:$AI$2150,COLUMN()),FALSE)</f>
        <v>-3.3358868274979095E-2</v>
      </c>
      <c r="H626">
        <f>IF($A626,VLOOKUP($A626,'Full Analysis'!$U$24:$AI$2150,COLUMN()),FALSE)</f>
        <v>3.0664826766646693E-2</v>
      </c>
      <c r="I626">
        <f>IF($A626,VLOOKUP($A626,'Full Analysis'!$U$24:$AI$2150,COLUMN()),FALSE)</f>
        <v>-1.4121107491333844E-2</v>
      </c>
      <c r="J626">
        <f>IF($A626,VLOOKUP($A626,'Full Analysis'!$U$24:$AI$2150,COLUMN()),FALSE)</f>
        <v>7.0768628862689497E-4</v>
      </c>
      <c r="K626">
        <f>IF($A626,VLOOKUP($A626,'Full Analysis'!$U$24:$AI$2150,COLUMN()),FALSE)</f>
        <v>2.6421756689620074E-3</v>
      </c>
      <c r="L626">
        <f>IF($A626,VLOOKUP($A626,'Full Analysis'!$U$24:$AI$2150,COLUMN()),FALSE)</f>
        <v>9.4809196563067953E-5</v>
      </c>
      <c r="M626">
        <f>IF($A626,VLOOKUP($A626,'Full Analysis'!$U$24:$AI$2150,COLUMN()),FALSE)</f>
        <v>-5.5632824800651119E-4</v>
      </c>
      <c r="N626">
        <f>IF($A626,VLOOKUP($A626,'Full Analysis'!$U$24:$AI$2150,COLUMN()),FALSE)</f>
        <v>1.2948386989013259E-3</v>
      </c>
      <c r="O626">
        <f>IF($A626,VLOOKUP($A626,'Full Analysis'!$U$24:$AI$2150,COLUMN()),FALSE)</f>
        <v>0</v>
      </c>
    </row>
    <row r="627" spans="1:15" x14ac:dyDescent="0.25">
      <c r="A627" s="2">
        <f>IF(AND('Full Analysis'!A629 &lt;=  [0]!end,  'Full Analysis'!A629 &gt;=[0]!start), 'Full Analysis'!A629)</f>
        <v>41225</v>
      </c>
      <c r="B627">
        <f>IF($A627,VLOOKUP($A627,'Full Analysis'!$U$24:$AI$2150,COLUMN()),FALSE)</f>
        <v>5.4644944720787453E-3</v>
      </c>
      <c r="C627">
        <f>IF($A627,VLOOKUP($A627,'Full Analysis'!$U$24:$AI$2150,COLUMN()),FALSE)</f>
        <v>3.9933835596909408E-3</v>
      </c>
      <c r="D627">
        <f>IF($A627,VLOOKUP($A627,'Full Analysis'!$U$24:$AI$2150,COLUMN()),FALSE)</f>
        <v>9.1738811864635235E-3</v>
      </c>
      <c r="E627">
        <f>IF($A627,VLOOKUP($A627,'Full Analysis'!$U$24:$AI$2150,COLUMN()),FALSE)</f>
        <v>6.4587557541601493E-3</v>
      </c>
      <c r="F627">
        <f>IF($A627,VLOOKUP($A627,'Full Analysis'!$U$24:$AI$2150,COLUMN()),FALSE)</f>
        <v>9.2597957886762978E-4</v>
      </c>
      <c r="G627">
        <f>IF($A627,VLOOKUP($A627,'Full Analysis'!$U$24:$AI$2150,COLUMN()),FALSE)</f>
        <v>-2.8067769396228855E-2</v>
      </c>
      <c r="H627">
        <f>IF($A627,VLOOKUP($A627,'Full Analysis'!$U$24:$AI$2150,COLUMN()),FALSE)</f>
        <v>-1.9582884621474354E-4</v>
      </c>
      <c r="I627">
        <f>IF($A627,VLOOKUP($A627,'Full Analysis'!$U$24:$AI$2150,COLUMN()),FALSE)</f>
        <v>-4.9340344082970675E-3</v>
      </c>
      <c r="J627">
        <f>IF($A627,VLOOKUP($A627,'Full Analysis'!$U$24:$AI$2150,COLUMN()),FALSE)</f>
        <v>2.3600676662295669E-4</v>
      </c>
      <c r="K627">
        <f>IF($A627,VLOOKUP($A627,'Full Analysis'!$U$24:$AI$2150,COLUMN()),FALSE)</f>
        <v>-2.51936765204784E-4</v>
      </c>
      <c r="L627">
        <f>IF($A627,VLOOKUP($A627,'Full Analysis'!$U$24:$AI$2150,COLUMN()),FALSE)</f>
        <v>-6.6347568899890878E-4</v>
      </c>
      <c r="M627">
        <f>IF($A627,VLOOKUP($A627,'Full Analysis'!$U$24:$AI$2150,COLUMN()),FALSE)</f>
        <v>-4.76606570305675E-4</v>
      </c>
      <c r="N627">
        <f>IF($A627,VLOOKUP($A627,'Full Analysis'!$U$24:$AI$2150,COLUMN()),FALSE)</f>
        <v>1.2132861463983127E-4</v>
      </c>
      <c r="O627">
        <f>IF($A627,VLOOKUP($A627,'Full Analysis'!$U$24:$AI$2150,COLUMN()),FALSE)</f>
        <v>-3.7885553609289522E-4</v>
      </c>
    </row>
    <row r="628" spans="1:15" x14ac:dyDescent="0.25">
      <c r="A628" s="2">
        <f>IF(AND('Full Analysis'!A630 &lt;=  [0]!end,  'Full Analysis'!A630 &gt;=[0]!start), 'Full Analysis'!A630)</f>
        <v>41226</v>
      </c>
      <c r="B628">
        <f>IF($A628,VLOOKUP($A628,'Full Analysis'!$U$24:$AI$2150,COLUMN()),FALSE)</f>
        <v>0</v>
      </c>
      <c r="C628">
        <f>IF($A628,VLOOKUP($A628,'Full Analysis'!$U$24:$AI$2150,COLUMN()),FALSE)</f>
        <v>1.3948841925726008E-2</v>
      </c>
      <c r="D628">
        <f>IF($A628,VLOOKUP($A628,'Full Analysis'!$U$24:$AI$2150,COLUMN()),FALSE)</f>
        <v>6.5075924205457213E-4</v>
      </c>
      <c r="E628">
        <f>IF($A628,VLOOKUP($A628,'Full Analysis'!$U$24:$AI$2150,COLUMN()),FALSE)</f>
        <v>-7.3449471434404749E-3</v>
      </c>
      <c r="F628">
        <f>IF($A628,VLOOKUP($A628,'Full Analysis'!$U$24:$AI$2150,COLUMN()),FALSE)</f>
        <v>-1.4002119963354158E-3</v>
      </c>
      <c r="G628">
        <f>IF($A628,VLOOKUP($A628,'Full Analysis'!$U$24:$AI$2150,COLUMN()),FALSE)</f>
        <v>-2.8284116907397374E-3</v>
      </c>
      <c r="H628">
        <f>IF($A628,VLOOKUP($A628,'Full Analysis'!$U$24:$AI$2150,COLUMN()),FALSE)</f>
        <v>-2.9328401118266208E-3</v>
      </c>
      <c r="I628">
        <f>IF($A628,VLOOKUP($A628,'Full Analysis'!$U$24:$AI$2150,COLUMN()),FALSE)</f>
        <v>2.8488115312379461E-3</v>
      </c>
      <c r="J628">
        <f>IF($A628,VLOOKUP($A628,'Full Analysis'!$U$24:$AI$2150,COLUMN()),FALSE)</f>
        <v>-2.8284116907397374E-3</v>
      </c>
      <c r="K628">
        <f>IF($A628,VLOOKUP($A628,'Full Analysis'!$U$24:$AI$2150,COLUMN()),FALSE)</f>
        <v>1.4495039563280378E-3</v>
      </c>
      <c r="L628">
        <f>IF($A628,VLOOKUP($A628,'Full Analysis'!$U$24:$AI$2150,COLUMN()),FALSE)</f>
        <v>-3.121898377766615E-3</v>
      </c>
      <c r="M628">
        <f>IF($A628,VLOOKUP($A628,'Full Analysis'!$U$24:$AI$2150,COLUMN()),FALSE)</f>
        <v>9.1747422461631659E-3</v>
      </c>
      <c r="N628">
        <f>IF($A628,VLOOKUP($A628,'Full Analysis'!$U$24:$AI$2150,COLUMN()),FALSE)</f>
        <v>-8.5794285827503112E-4</v>
      </c>
      <c r="O628">
        <f>IF($A628,VLOOKUP($A628,'Full Analysis'!$U$24:$AI$2150,COLUMN()),FALSE)</f>
        <v>2.9224732991113734E-4</v>
      </c>
    </row>
    <row r="629" spans="1:15" x14ac:dyDescent="0.25">
      <c r="A629" s="2">
        <f>IF(AND('Full Analysis'!A631 &lt;=  [0]!end,  'Full Analysis'!A631 &gt;=[0]!start), 'Full Analysis'!A631)</f>
        <v>41227</v>
      </c>
      <c r="B629">
        <f>IF($A629,VLOOKUP($A629,'Full Analysis'!$U$24:$AI$2150,COLUMN()),FALSE)</f>
        <v>-2.2574322038539065E-2</v>
      </c>
      <c r="C629">
        <f>IF($A629,VLOOKUP($A629,'Full Analysis'!$U$24:$AI$2150,COLUMN()),FALSE)</f>
        <v>1.5947906895284734E-3</v>
      </c>
      <c r="D629">
        <f>IF($A629,VLOOKUP($A629,'Full Analysis'!$U$24:$AI$2150,COLUMN()),FALSE)</f>
        <v>6.567393572454421E-3</v>
      </c>
      <c r="E629">
        <f>IF($A629,VLOOKUP($A629,'Full Analysis'!$U$24:$AI$2150,COLUMN()),FALSE)</f>
        <v>-3.8899315732100486E-3</v>
      </c>
      <c r="F629">
        <f>IF($A629,VLOOKUP($A629,'Full Analysis'!$U$24:$AI$2150,COLUMN()),FALSE)</f>
        <v>9.6443968055833773E-3</v>
      </c>
      <c r="G629">
        <f>IF($A629,VLOOKUP($A629,'Full Analysis'!$U$24:$AI$2150,COLUMN()),FALSE)</f>
        <v>-2.9640744558627429E-2</v>
      </c>
      <c r="H629">
        <f>IF($A629,VLOOKUP($A629,'Full Analysis'!$U$24:$AI$2150,COLUMN()),FALSE)</f>
        <v>6.2671572149020933E-3</v>
      </c>
      <c r="I629">
        <f>IF($A629,VLOOKUP($A629,'Full Analysis'!$U$24:$AI$2150,COLUMN()),FALSE)</f>
        <v>1.5861869134305812E-3</v>
      </c>
      <c r="J629">
        <f>IF($A629,VLOOKUP($A629,'Full Analysis'!$U$24:$AI$2150,COLUMN()),FALSE)</f>
        <v>-2.1160711685372915E-3</v>
      </c>
      <c r="K629">
        <f>IF($A629,VLOOKUP($A629,'Full Analysis'!$U$24:$AI$2150,COLUMN()),FALSE)</f>
        <v>-1.8918492883175062E-4</v>
      </c>
      <c r="L629">
        <f>IF($A629,VLOOKUP($A629,'Full Analysis'!$U$24:$AI$2150,COLUMN()),FALSE)</f>
        <v>-2.0758641158917595E-3</v>
      </c>
      <c r="M629">
        <f>IF($A629,VLOOKUP($A629,'Full Analysis'!$U$24:$AI$2150,COLUMN()),FALSE)</f>
        <v>1.2257229500130702E-2</v>
      </c>
      <c r="N629">
        <f>IF($A629,VLOOKUP($A629,'Full Analysis'!$U$24:$AI$2150,COLUMN()),FALSE)</f>
        <v>-2.6438522399753143E-3</v>
      </c>
      <c r="O629">
        <f>IF($A629,VLOOKUP($A629,'Full Analysis'!$U$24:$AI$2150,COLUMN()),FALSE)</f>
        <v>2.6526132455968797E-4</v>
      </c>
    </row>
    <row r="630" spans="1:15" x14ac:dyDescent="0.25">
      <c r="A630" s="2">
        <f>IF(AND('Full Analysis'!A632 &lt;=  [0]!end,  'Full Analysis'!A632 &gt;=[0]!start), 'Full Analysis'!A632)</f>
        <v>41228</v>
      </c>
      <c r="B630">
        <f>IF($A630,VLOOKUP($A630,'Full Analysis'!$U$24:$AI$2150,COLUMN()),FALSE)</f>
        <v>-4.7939462289119182E-2</v>
      </c>
      <c r="C630">
        <f>IF($A630,VLOOKUP($A630,'Full Analysis'!$U$24:$AI$2150,COLUMN()),FALSE)</f>
        <v>-4.8282386725695438E-3</v>
      </c>
      <c r="D630">
        <f>IF($A630,VLOOKUP($A630,'Full Analysis'!$U$24:$AI$2150,COLUMN()),FALSE)</f>
        <v>5.9880418446224722E-3</v>
      </c>
      <c r="E630">
        <f>IF($A630,VLOOKUP($A630,'Full Analysis'!$U$24:$AI$2150,COLUMN()),FALSE)</f>
        <v>1.1108124993174472E-2</v>
      </c>
      <c r="F630">
        <f>IF($A630,VLOOKUP($A630,'Full Analysis'!$U$24:$AI$2150,COLUMN()),FALSE)</f>
        <v>-1.5342123547098332E-3</v>
      </c>
      <c r="G630">
        <f>IF($A630,VLOOKUP($A630,'Full Analysis'!$U$24:$AI$2150,COLUMN()),FALSE)</f>
        <v>-2.2865127063573479E-2</v>
      </c>
      <c r="H630">
        <f>IF($A630,VLOOKUP($A630,'Full Analysis'!$U$24:$AI$2150,COLUMN()),FALSE)</f>
        <v>2.9513056345803197E-3</v>
      </c>
      <c r="I630">
        <f>IF($A630,VLOOKUP($A630,'Full Analysis'!$U$24:$AI$2150,COLUMN()),FALSE)</f>
        <v>6.9179230928699638E-3</v>
      </c>
      <c r="J630">
        <f>IF($A630,VLOOKUP($A630,'Full Analysis'!$U$24:$AI$2150,COLUMN()),FALSE)</f>
        <v>3.9221889000762948E-3</v>
      </c>
      <c r="K630">
        <f>IF($A630,VLOOKUP($A630,'Full Analysis'!$U$24:$AI$2150,COLUMN()),FALSE)</f>
        <v>-7.5638200895763509E-4</v>
      </c>
      <c r="L630">
        <f>IF($A630,VLOOKUP($A630,'Full Analysis'!$U$24:$AI$2150,COLUMN()),FALSE)</f>
        <v>4.4400431923930219E-3</v>
      </c>
      <c r="M630">
        <f>IF($A630,VLOOKUP($A630,'Full Analysis'!$U$24:$AI$2150,COLUMN()),FALSE)</f>
        <v>3.4949440215463496E-3</v>
      </c>
      <c r="N630">
        <f>IF($A630,VLOOKUP($A630,'Full Analysis'!$U$24:$AI$2150,COLUMN()),FALSE)</f>
        <v>5.2388975107802637E-3</v>
      </c>
      <c r="O630">
        <f>IF($A630,VLOOKUP($A630,'Full Analysis'!$U$24:$AI$2150,COLUMN()),FALSE)</f>
        <v>-2.9232485077645699E-4</v>
      </c>
    </row>
    <row r="631" spans="1:15" x14ac:dyDescent="0.25">
      <c r="A631" s="2">
        <f>IF(AND('Full Analysis'!A633 &lt;=  [0]!end,  'Full Analysis'!A633 &gt;=[0]!start), 'Full Analysis'!A633)</f>
        <v>41229</v>
      </c>
      <c r="B631">
        <f>IF($A631,VLOOKUP($A631,'Full Analysis'!$U$24:$AI$2150,COLUMN()),FALSE)</f>
        <v>-4.2462908814512078E-3</v>
      </c>
      <c r="C631">
        <f>IF($A631,VLOOKUP($A631,'Full Analysis'!$U$24:$AI$2150,COLUMN()),FALSE)</f>
        <v>-1.9667369768091719E-2</v>
      </c>
      <c r="D631">
        <f>IF($A631,VLOOKUP($A631,'Full Analysis'!$U$24:$AI$2150,COLUMN()),FALSE)</f>
        <v>-8.7508762325800658E-3</v>
      </c>
      <c r="E631">
        <f>IF($A631,VLOOKUP($A631,'Full Analysis'!$U$24:$AI$2150,COLUMN()),FALSE)</f>
        <v>-1.3403023119025094E-2</v>
      </c>
      <c r="F631">
        <f>IF($A631,VLOOKUP($A631,'Full Analysis'!$U$24:$AI$2150,COLUMN()),FALSE)</f>
        <v>-1.0466442326813832E-2</v>
      </c>
      <c r="G631">
        <f>IF($A631,VLOOKUP($A631,'Full Analysis'!$U$24:$AI$2150,COLUMN()),FALSE)</f>
        <v>-3.2278465643546243E-2</v>
      </c>
      <c r="H631">
        <f>IF($A631,VLOOKUP($A631,'Full Analysis'!$U$24:$AI$2150,COLUMN()),FALSE)</f>
        <v>-9.413680029214189E-3</v>
      </c>
      <c r="I631">
        <f>IF($A631,VLOOKUP($A631,'Full Analysis'!$U$24:$AI$2150,COLUMN()),FALSE)</f>
        <v>-2.0969676548520437E-2</v>
      </c>
      <c r="J631">
        <f>IF($A631,VLOOKUP($A631,'Full Analysis'!$U$24:$AI$2150,COLUMN()),FALSE)</f>
        <v>-6.1900295592483227E-3</v>
      </c>
      <c r="K631">
        <f>IF($A631,VLOOKUP($A631,'Full Analysis'!$U$24:$AI$2150,COLUMN()),FALSE)</f>
        <v>-2.4542978242740555E-3</v>
      </c>
      <c r="L631">
        <f>IF($A631,VLOOKUP($A631,'Full Analysis'!$U$24:$AI$2150,COLUMN()),FALSE)</f>
        <v>-6.3234602667031009E-3</v>
      </c>
      <c r="M631">
        <f>IF($A631,VLOOKUP($A631,'Full Analysis'!$U$24:$AI$2150,COLUMN()),FALSE)</f>
        <v>-3.0080100726295965E-3</v>
      </c>
      <c r="N631">
        <f>IF($A631,VLOOKUP($A631,'Full Analysis'!$U$24:$AI$2150,COLUMN()),FALSE)</f>
        <v>-6.828795347912189E-3</v>
      </c>
      <c r="O631">
        <f>IF($A631,VLOOKUP($A631,'Full Analysis'!$U$24:$AI$2150,COLUMN()),FALSE)</f>
        <v>8.1222456516931625E-4</v>
      </c>
    </row>
    <row r="632" spans="1:15" x14ac:dyDescent="0.25">
      <c r="A632" s="2">
        <f>IF(AND('Full Analysis'!A634 &lt;=  [0]!end,  'Full Analysis'!A634 &gt;=[0]!start), 'Full Analysis'!A634)</f>
        <v>41232</v>
      </c>
      <c r="B632">
        <f>IF($A632,VLOOKUP($A632,'Full Analysis'!$U$24:$AI$2150,COLUMN()),FALSE)</f>
        <v>5.9498688062350471E-3</v>
      </c>
      <c r="C632">
        <f>IF($A632,VLOOKUP($A632,'Full Analysis'!$U$24:$AI$2150,COLUMN()),FALSE)</f>
        <v>-6.6313477760752667E-4</v>
      </c>
      <c r="D632">
        <f>IF($A632,VLOOKUP($A632,'Full Analysis'!$U$24:$AI$2150,COLUMN()),FALSE)</f>
        <v>2.2169331825162598E-3</v>
      </c>
      <c r="E632">
        <f>IF($A632,VLOOKUP($A632,'Full Analysis'!$U$24:$AI$2150,COLUMN()),FALSE)</f>
        <v>-7.8128418734970308E-3</v>
      </c>
      <c r="F632">
        <f>IF($A632,VLOOKUP($A632,'Full Analysis'!$U$24:$AI$2150,COLUMN()),FALSE)</f>
        <v>4.4515176847918034E-3</v>
      </c>
      <c r="G632">
        <f>IF($A632,VLOOKUP($A632,'Full Analysis'!$U$24:$AI$2150,COLUMN()),FALSE)</f>
        <v>1.2646742265706527E-2</v>
      </c>
      <c r="H632">
        <f>IF($A632,VLOOKUP($A632,'Full Analysis'!$U$24:$AI$2150,COLUMN()),FALSE)</f>
        <v>-6.4208801198757772E-3</v>
      </c>
      <c r="I632">
        <f>IF($A632,VLOOKUP($A632,'Full Analysis'!$U$24:$AI$2150,COLUMN()),FALSE)</f>
        <v>3.5393509316293372E-3</v>
      </c>
      <c r="J632">
        <f>IF($A632,VLOOKUP($A632,'Full Analysis'!$U$24:$AI$2150,COLUMN()),FALSE)</f>
        <v>-3.1240237679871049E-4</v>
      </c>
      <c r="K632">
        <f>IF($A632,VLOOKUP($A632,'Full Analysis'!$U$24:$AI$2150,COLUMN()),FALSE)</f>
        <v>-8.7956278837534512E-4</v>
      </c>
      <c r="L632">
        <f>IF($A632,VLOOKUP($A632,'Full Analysis'!$U$24:$AI$2150,COLUMN()),FALSE)</f>
        <v>9.4086653877634187E-5</v>
      </c>
      <c r="M632">
        <f>IF($A632,VLOOKUP($A632,'Full Analysis'!$U$24:$AI$2150,COLUMN()),FALSE)</f>
        <v>6.6786369763060013E-3</v>
      </c>
      <c r="N632">
        <f>IF($A632,VLOOKUP($A632,'Full Analysis'!$U$24:$AI$2150,COLUMN()),FALSE)</f>
        <v>-9.377101284271692E-4</v>
      </c>
      <c r="O632">
        <f>IF($A632,VLOOKUP($A632,'Full Analysis'!$U$24:$AI$2150,COLUMN()),FALSE)</f>
        <v>1.3334780813765634E-3</v>
      </c>
    </row>
    <row r="633" spans="1:15" x14ac:dyDescent="0.25">
      <c r="A633" s="2">
        <f>IF(AND('Full Analysis'!A635 &lt;=  [0]!end,  'Full Analysis'!A635 &gt;=[0]!start), 'Full Analysis'!A635)</f>
        <v>41233</v>
      </c>
      <c r="B633">
        <f>IF($A633,VLOOKUP($A633,'Full Analysis'!$U$24:$AI$2150,COLUMN()),FALSE)</f>
        <v>-3.4042586068011539E-3</v>
      </c>
      <c r="C633">
        <f>IF($A633,VLOOKUP($A633,'Full Analysis'!$U$24:$AI$2150,COLUMN()),FALSE)</f>
        <v>-2.3175148199857578E-3</v>
      </c>
      <c r="D633">
        <f>IF($A633,VLOOKUP($A633,'Full Analysis'!$U$24:$AI$2150,COLUMN()),FALSE)</f>
        <v>-6.9974724911145876E-3</v>
      </c>
      <c r="E633">
        <f>IF($A633,VLOOKUP($A633,'Full Analysis'!$U$24:$AI$2150,COLUMN()),FALSE)</f>
        <v>6.0816411693515784E-3</v>
      </c>
      <c r="F633">
        <f>IF($A633,VLOOKUP($A633,'Full Analysis'!$U$24:$AI$2150,COLUMN()),FALSE)</f>
        <v>-2.3149498155741891E-3</v>
      </c>
      <c r="G633">
        <f>IF($A633,VLOOKUP($A633,'Full Analysis'!$U$24:$AI$2150,COLUMN()),FALSE)</f>
        <v>1.5827838916611357E-2</v>
      </c>
      <c r="H633">
        <f>IF($A633,VLOOKUP($A633,'Full Analysis'!$U$24:$AI$2150,COLUMN()),FALSE)</f>
        <v>2.1357157909280087E-3</v>
      </c>
      <c r="I633">
        <f>IF($A633,VLOOKUP($A633,'Full Analysis'!$U$24:$AI$2150,COLUMN()),FALSE)</f>
        <v>1.160152951496287E-2</v>
      </c>
      <c r="J633">
        <f>IF($A633,VLOOKUP($A633,'Full Analysis'!$U$24:$AI$2150,COLUMN()),FALSE)</f>
        <v>-1.7164707342980313E-3</v>
      </c>
      <c r="K633">
        <f>IF($A633,VLOOKUP($A633,'Full Analysis'!$U$24:$AI$2150,COLUMN()),FALSE)</f>
        <v>-1.1297308676605259E-3</v>
      </c>
      <c r="L633">
        <f>IF($A633,VLOOKUP($A633,'Full Analysis'!$U$24:$AI$2150,COLUMN()),FALSE)</f>
        <v>-2.5372376530135186E-3</v>
      </c>
      <c r="M633">
        <f>IF($A633,VLOOKUP($A633,'Full Analysis'!$U$24:$AI$2150,COLUMN()),FALSE)</f>
        <v>8.9473201035151235E-3</v>
      </c>
      <c r="N633">
        <f>IF($A633,VLOOKUP($A633,'Full Analysis'!$U$24:$AI$2150,COLUMN()),FALSE)</f>
        <v>-1.3874317881922745E-4</v>
      </c>
      <c r="O633">
        <f>IF($A633,VLOOKUP($A633,'Full Analysis'!$U$24:$AI$2150,COLUMN()),FALSE)</f>
        <v>8.7368715078343549E-4</v>
      </c>
    </row>
    <row r="634" spans="1:15" x14ac:dyDescent="0.25">
      <c r="A634" s="2">
        <f>IF(AND('Full Analysis'!A636 &lt;=  [0]!end,  'Full Analysis'!A636 &gt;=[0]!start), 'Full Analysis'!A636)</f>
        <v>41234</v>
      </c>
      <c r="B634">
        <f>IF($A634,VLOOKUP($A634,'Full Analysis'!$U$24:$AI$2150,COLUMN()),FALSE)</f>
        <v>-5.3754155233147367E-2</v>
      </c>
      <c r="C634">
        <f>IF($A634,VLOOKUP($A634,'Full Analysis'!$U$24:$AI$2150,COLUMN()),FALSE)</f>
        <v>0</v>
      </c>
      <c r="D634">
        <f>IF($A634,VLOOKUP($A634,'Full Analysis'!$U$24:$AI$2150,COLUMN()),FALSE)</f>
        <v>-4.9735209018219465E-3</v>
      </c>
      <c r="E634">
        <f>IF($A634,VLOOKUP($A634,'Full Analysis'!$U$24:$AI$2150,COLUMN()),FALSE)</f>
        <v>4.0316444512503383E-3</v>
      </c>
      <c r="F634">
        <f>IF($A634,VLOOKUP($A634,'Full Analysis'!$U$24:$AI$2150,COLUMN()),FALSE)</f>
        <v>-3.2366574858607632E-4</v>
      </c>
      <c r="G634">
        <f>IF($A634,VLOOKUP($A634,'Full Analysis'!$U$24:$AI$2150,COLUMN()),FALSE)</f>
        <v>-4.9938815320238951E-2</v>
      </c>
      <c r="H634">
        <f>IF($A634,VLOOKUP($A634,'Full Analysis'!$U$24:$AI$2150,COLUMN()),FALSE)</f>
        <v>0</v>
      </c>
      <c r="I634">
        <f>IF($A634,VLOOKUP($A634,'Full Analysis'!$U$24:$AI$2150,COLUMN()),FALSE)</f>
        <v>0</v>
      </c>
      <c r="J634">
        <f>IF($A634,VLOOKUP($A634,'Full Analysis'!$U$24:$AI$2150,COLUMN()),FALSE)</f>
        <v>-2.4136734573935222E-3</v>
      </c>
      <c r="K634">
        <f>IF($A634,VLOOKUP($A634,'Full Analysis'!$U$24:$AI$2150,COLUMN()),FALSE)</f>
        <v>9.4135373608732068E-4</v>
      </c>
      <c r="L634">
        <f>IF($A634,VLOOKUP($A634,'Full Analysis'!$U$24:$AI$2150,COLUMN()),FALSE)</f>
        <v>-2.1562845274139585E-3</v>
      </c>
      <c r="M634">
        <f>IF($A634,VLOOKUP($A634,'Full Analysis'!$U$24:$AI$2150,COLUMN()),FALSE)</f>
        <v>8.2457225361122979E-5</v>
      </c>
      <c r="N634">
        <f>IF($A634,VLOOKUP($A634,'Full Analysis'!$U$24:$AI$2150,COLUMN()),FALSE)</f>
        <v>-1.844924682795248E-3</v>
      </c>
      <c r="O634">
        <f>IF($A634,VLOOKUP($A634,'Full Analysis'!$U$24:$AI$2150,COLUMN()),FALSE)</f>
        <v>0</v>
      </c>
    </row>
    <row r="635" spans="1:15" x14ac:dyDescent="0.25">
      <c r="A635" s="2">
        <f>IF(AND('Full Analysis'!A637 &lt;=  [0]!end,  'Full Analysis'!A637 &gt;=[0]!start), 'Full Analysis'!A637)</f>
        <v>41235</v>
      </c>
      <c r="B635">
        <f>IF($A635,VLOOKUP($A635,'Full Analysis'!$U$24:$AI$2150,COLUMN()),FALSE)</f>
        <v>5.6520134313466234E-3</v>
      </c>
      <c r="C635">
        <f>IF($A635,VLOOKUP($A635,'Full Analysis'!$U$24:$AI$2150,COLUMN()),FALSE)</f>
        <v>-1.2942205804867999E-2</v>
      </c>
      <c r="D635">
        <f>IF($A635,VLOOKUP($A635,'Full Analysis'!$U$24:$AI$2150,COLUMN()),FALSE)</f>
        <v>-9.8734435912136657E-3</v>
      </c>
      <c r="E635">
        <f>IF($A635,VLOOKUP($A635,'Full Analysis'!$U$24:$AI$2150,COLUMN()),FALSE)</f>
        <v>-1.1022347307335621E-2</v>
      </c>
      <c r="F635">
        <f>IF($A635,VLOOKUP($A635,'Full Analysis'!$U$24:$AI$2150,COLUMN()),FALSE)</f>
        <v>-1.1714115180754801E-2</v>
      </c>
      <c r="G635">
        <f>IF($A635,VLOOKUP($A635,'Full Analysis'!$U$24:$AI$2150,COLUMN()),FALSE)</f>
        <v>1.1494870670828355E-2</v>
      </c>
      <c r="H635">
        <f>IF($A635,VLOOKUP($A635,'Full Analysis'!$U$24:$AI$2150,COLUMN()),FALSE)</f>
        <v>-4.847319234324886E-3</v>
      </c>
      <c r="I635">
        <f>IF($A635,VLOOKUP($A635,'Full Analysis'!$U$24:$AI$2150,COLUMN()),FALSE)</f>
        <v>-1.607961679768604E-2</v>
      </c>
      <c r="J635">
        <f>IF($A635,VLOOKUP($A635,'Full Analysis'!$U$24:$AI$2150,COLUMN()),FALSE)</f>
        <v>-9.8278987979930881E-3</v>
      </c>
      <c r="K635">
        <f>IF($A635,VLOOKUP($A635,'Full Analysis'!$U$24:$AI$2150,COLUMN()),FALSE)</f>
        <v>-7.6930673063807277E-3</v>
      </c>
      <c r="L635">
        <f>IF($A635,VLOOKUP($A635,'Full Analysis'!$U$24:$AI$2150,COLUMN()),FALSE)</f>
        <v>-9.6925269514824917E-3</v>
      </c>
      <c r="M635">
        <f>IF($A635,VLOOKUP($A635,'Full Analysis'!$U$24:$AI$2150,COLUMN()),FALSE)</f>
        <v>-9.8903824101177458E-4</v>
      </c>
      <c r="N635">
        <f>IF($A635,VLOOKUP($A635,'Full Analysis'!$U$24:$AI$2150,COLUMN()),FALSE)</f>
        <v>-9.6635333561329532E-3</v>
      </c>
      <c r="O635">
        <f>IF($A635,VLOOKUP($A635,'Full Analysis'!$U$24:$AI$2150,COLUMN()),FALSE)</f>
        <v>5.429014280997777E-6</v>
      </c>
    </row>
    <row r="636" spans="1:15" x14ac:dyDescent="0.25">
      <c r="A636" s="2">
        <f>IF(AND('Full Analysis'!A638 &lt;=  [0]!end,  'Full Analysis'!A638 &gt;=[0]!start), 'Full Analysis'!A638)</f>
        <v>41236</v>
      </c>
      <c r="B636">
        <f>IF($A636,VLOOKUP($A636,'Full Analysis'!$U$24:$AI$2150,COLUMN()),FALSE)</f>
        <v>8.1301260832500888E-3</v>
      </c>
      <c r="C636">
        <f>IF($A636,VLOOKUP($A636,'Full Analysis'!$U$24:$AI$2150,COLUMN()),FALSE)</f>
        <v>2.0316547209314169E-3</v>
      </c>
      <c r="D636">
        <f>IF($A636,VLOOKUP($A636,'Full Analysis'!$U$24:$AI$2150,COLUMN()),FALSE)</f>
        <v>4.0663512425353088E-3</v>
      </c>
      <c r="E636">
        <f>IF($A636,VLOOKUP($A636,'Full Analysis'!$U$24:$AI$2150,COLUMN()),FALSE)</f>
        <v>2.5484641740563885E-3</v>
      </c>
      <c r="F636">
        <f>IF($A636,VLOOKUP($A636,'Full Analysis'!$U$24:$AI$2150,COLUMN()),FALSE)</f>
        <v>3.713171805418649E-4</v>
      </c>
      <c r="G636">
        <f>IF($A636,VLOOKUP($A636,'Full Analysis'!$U$24:$AI$2150,COLUMN()),FALSE)</f>
        <v>4.6064152956196668E-2</v>
      </c>
      <c r="H636">
        <f>IF($A636,VLOOKUP($A636,'Full Analysis'!$U$24:$AI$2150,COLUMN()),FALSE)</f>
        <v>-3.0899985961347957E-3</v>
      </c>
      <c r="I636">
        <f>IF($A636,VLOOKUP($A636,'Full Analysis'!$U$24:$AI$2150,COLUMN()),FALSE)</f>
        <v>-1.9194292244949531E-3</v>
      </c>
      <c r="J636">
        <f>IF($A636,VLOOKUP($A636,'Full Analysis'!$U$24:$AI$2150,COLUMN()),FALSE)</f>
        <v>2.0041631621664164E-3</v>
      </c>
      <c r="K636">
        <f>IF($A636,VLOOKUP($A636,'Full Analysis'!$U$24:$AI$2150,COLUMN()),FALSE)</f>
        <v>1.933331856678364E-3</v>
      </c>
      <c r="L636">
        <f>IF($A636,VLOOKUP($A636,'Full Analysis'!$U$24:$AI$2150,COLUMN()),FALSE)</f>
        <v>1.3921761958971741E-3</v>
      </c>
      <c r="M636">
        <f>IF($A636,VLOOKUP($A636,'Full Analysis'!$U$24:$AI$2150,COLUMN()),FALSE)</f>
        <v>-2.8791201560660839E-3</v>
      </c>
      <c r="N636">
        <f>IF($A636,VLOOKUP($A636,'Full Analysis'!$U$24:$AI$2150,COLUMN()),FALSE)</f>
        <v>4.8339988606316076E-3</v>
      </c>
      <c r="O636">
        <f>IF($A636,VLOOKUP($A636,'Full Analysis'!$U$24:$AI$2150,COLUMN()),FALSE)</f>
        <v>-1.1665605424891878E-3</v>
      </c>
    </row>
    <row r="637" spans="1:15" x14ac:dyDescent="0.25">
      <c r="A637" s="2">
        <f>IF(AND('Full Analysis'!A639 &lt;=  [0]!end,  'Full Analysis'!A639 &gt;=[0]!start), 'Full Analysis'!A639)</f>
        <v>41239</v>
      </c>
      <c r="B637">
        <f>IF($A637,VLOOKUP($A637,'Full Analysis'!$U$24:$AI$2150,COLUMN()),FALSE)</f>
        <v>4.0899852515250664E-3</v>
      </c>
      <c r="C637">
        <f>IF($A637,VLOOKUP($A637,'Full Analysis'!$U$24:$AI$2150,COLUMN()),FALSE)</f>
        <v>5.2402240238484206E-3</v>
      </c>
      <c r="D637">
        <f>IF($A637,VLOOKUP($A637,'Full Analysis'!$U$24:$AI$2150,COLUMN()),FALSE)</f>
        <v>1.6455020704499339E-3</v>
      </c>
      <c r="E637">
        <f>IF($A637,VLOOKUP($A637,'Full Analysis'!$U$24:$AI$2150,COLUMN()),FALSE)</f>
        <v>-1.0369089809991027E-2</v>
      </c>
      <c r="F637">
        <f>IF($A637,VLOOKUP($A637,'Full Analysis'!$U$24:$AI$2150,COLUMN()),FALSE)</f>
        <v>2.6603748795351362E-3</v>
      </c>
      <c r="G637">
        <f>IF($A637,VLOOKUP($A637,'Full Analysis'!$U$24:$AI$2150,COLUMN()),FALSE)</f>
        <v>2.902065877842739E-2</v>
      </c>
      <c r="H637">
        <f>IF($A637,VLOOKUP($A637,'Full Analysis'!$U$24:$AI$2150,COLUMN()),FALSE)</f>
        <v>-2.1744133441603482E-2</v>
      </c>
      <c r="I637">
        <f>IF($A637,VLOOKUP($A637,'Full Analysis'!$U$24:$AI$2150,COLUMN()),FALSE)</f>
        <v>-6.5340825871322865E-3</v>
      </c>
      <c r="J637">
        <f>IF($A637,VLOOKUP($A637,'Full Analysis'!$U$24:$AI$2150,COLUMN()),FALSE)</f>
        <v>1.6216845903128151E-3</v>
      </c>
      <c r="K637">
        <f>IF($A637,VLOOKUP($A637,'Full Analysis'!$U$24:$AI$2150,COLUMN()),FALSE)</f>
        <v>-4.9928229209182304E-4</v>
      </c>
      <c r="L637">
        <f>IF($A637,VLOOKUP($A637,'Full Analysis'!$U$24:$AI$2150,COLUMN()),FALSE)</f>
        <v>2.3246093503121569E-3</v>
      </c>
      <c r="M637">
        <f>IF($A637,VLOOKUP($A637,'Full Analysis'!$U$24:$AI$2150,COLUMN()),FALSE)</f>
        <v>3.2862307229698318E-4</v>
      </c>
      <c r="N637">
        <f>IF($A637,VLOOKUP($A637,'Full Analysis'!$U$24:$AI$2150,COLUMN()),FALSE)</f>
        <v>4.6232193067364234E-4</v>
      </c>
      <c r="O637">
        <f>IF($A637,VLOOKUP($A637,'Full Analysis'!$U$24:$AI$2150,COLUMN()),FALSE)</f>
        <v>-6.9928366932419978E-4</v>
      </c>
    </row>
    <row r="638" spans="1:15" x14ac:dyDescent="0.25">
      <c r="A638" s="2">
        <f>IF(AND('Full Analysis'!A640 &lt;=  [0]!end,  'Full Analysis'!A640 &gt;=[0]!start), 'Full Analysis'!A640)</f>
        <v>41240</v>
      </c>
      <c r="B638">
        <f>IF($A638,VLOOKUP($A638,'Full Analysis'!$U$24:$AI$2150,COLUMN()),FALSE)</f>
        <v>-1.2220111334775333E-2</v>
      </c>
      <c r="C638">
        <f>IF($A638,VLOOKUP($A638,'Full Analysis'!$U$24:$AI$2150,COLUMN()),FALSE)</f>
        <v>-7.82525078097932E-3</v>
      </c>
      <c r="D638">
        <f>IF($A638,VLOOKUP($A638,'Full Analysis'!$U$24:$AI$2150,COLUMN()),FALSE)</f>
        <v>5.5286444897617963E-3</v>
      </c>
      <c r="E638">
        <f>IF($A638,VLOOKUP($A638,'Full Analysis'!$U$24:$AI$2150,COLUMN()),FALSE)</f>
        <v>-1.959980161797286E-2</v>
      </c>
      <c r="F638">
        <f>IF($A638,VLOOKUP($A638,'Full Analysis'!$U$24:$AI$2150,COLUMN()),FALSE)</f>
        <v>1.4216471555319148E-2</v>
      </c>
      <c r="G638">
        <f>IF($A638,VLOOKUP($A638,'Full Analysis'!$U$24:$AI$2150,COLUMN()),FALSE)</f>
        <v>-5.4221780775993093E-2</v>
      </c>
      <c r="H638">
        <f>IF($A638,VLOOKUP($A638,'Full Analysis'!$U$24:$AI$2150,COLUMN()),FALSE)</f>
        <v>-7.5443232548523108E-4</v>
      </c>
      <c r="I638">
        <f>IF($A638,VLOOKUP($A638,'Full Analysis'!$U$24:$AI$2150,COLUMN()),FALSE)</f>
        <v>4.7073539274962726E-3</v>
      </c>
      <c r="J638">
        <f>IF($A638,VLOOKUP($A638,'Full Analysis'!$U$24:$AI$2150,COLUMN()),FALSE)</f>
        <v>-1.5455950571722205E-4</v>
      </c>
      <c r="K638">
        <f>IF($A638,VLOOKUP($A638,'Full Analysis'!$U$24:$AI$2150,COLUMN()),FALSE)</f>
        <v>8.1146036099627081E-4</v>
      </c>
      <c r="L638">
        <f>IF($A638,VLOOKUP($A638,'Full Analysis'!$U$24:$AI$2150,COLUMN()),FALSE)</f>
        <v>-1.1164869042185983E-3</v>
      </c>
      <c r="M638">
        <f>IF($A638,VLOOKUP($A638,'Full Analysis'!$U$24:$AI$2150,COLUMN()),FALSE)</f>
        <v>-3.4451678731956853E-3</v>
      </c>
      <c r="N638">
        <f>IF($A638,VLOOKUP($A638,'Full Analysis'!$U$24:$AI$2150,COLUMN()),FALSE)</f>
        <v>2.1655114956222496E-3</v>
      </c>
      <c r="O638">
        <f>IF($A638,VLOOKUP($A638,'Full Analysis'!$U$24:$AI$2150,COLUMN()),FALSE)</f>
        <v>-5.6882360688956159E-4</v>
      </c>
    </row>
    <row r="639" spans="1:15" x14ac:dyDescent="0.25">
      <c r="A639" s="2">
        <f>IF(AND('Full Analysis'!A641 &lt;=  [0]!end,  'Full Analysis'!A641 &gt;=[0]!start), 'Full Analysis'!A641)</f>
        <v>41241</v>
      </c>
      <c r="B639">
        <f>IF($A639,VLOOKUP($A639,'Full Analysis'!$U$24:$AI$2150,COLUMN()),FALSE)</f>
        <v>-8.0645598367304078E-3</v>
      </c>
      <c r="C639">
        <f>IF($A639,VLOOKUP($A639,'Full Analysis'!$U$24:$AI$2150,COLUMN()),FALSE)</f>
        <v>-4.2606261459932912E-3</v>
      </c>
      <c r="D639">
        <f>IF($A639,VLOOKUP($A639,'Full Analysis'!$U$24:$AI$2150,COLUMN()),FALSE)</f>
        <v>-1.3693701528937431E-2</v>
      </c>
      <c r="E639">
        <f>IF($A639,VLOOKUP($A639,'Full Analysis'!$U$24:$AI$2150,COLUMN()),FALSE)</f>
        <v>-9.4397109930939246E-4</v>
      </c>
      <c r="F639">
        <f>IF($A639,VLOOKUP($A639,'Full Analysis'!$U$24:$AI$2150,COLUMN()),FALSE)</f>
        <v>-3.3009361345457235E-3</v>
      </c>
      <c r="G639">
        <f>IF($A639,VLOOKUP($A639,'Full Analysis'!$U$24:$AI$2150,COLUMN()),FALSE)</f>
        <v>-5.7843927141752786E-2</v>
      </c>
      <c r="H639">
        <f>IF($A639,VLOOKUP($A639,'Full Analysis'!$U$24:$AI$2150,COLUMN()),FALSE)</f>
        <v>4.5351551653913628E-3</v>
      </c>
      <c r="I639">
        <f>IF($A639,VLOOKUP($A639,'Full Analysis'!$U$24:$AI$2150,COLUMN()),FALSE)</f>
        <v>-2.0705585527012006E-2</v>
      </c>
      <c r="J639">
        <f>IF($A639,VLOOKUP($A639,'Full Analysis'!$U$24:$AI$2150,COLUMN()),FALSE)</f>
        <v>-2.3926226055385569E-3</v>
      </c>
      <c r="K639">
        <f>IF($A639,VLOOKUP($A639,'Full Analysis'!$U$24:$AI$2150,COLUMN()),FALSE)</f>
        <v>-1.7469432942908093E-3</v>
      </c>
      <c r="L639">
        <f>IF($A639,VLOOKUP($A639,'Full Analysis'!$U$24:$AI$2150,COLUMN()),FALSE)</f>
        <v>-2.0436607205764454E-3</v>
      </c>
      <c r="M639">
        <f>IF($A639,VLOOKUP($A639,'Full Analysis'!$U$24:$AI$2150,COLUMN()),FALSE)</f>
        <v>2.2954592797708303E-3</v>
      </c>
      <c r="N639">
        <f>IF($A639,VLOOKUP($A639,'Full Analysis'!$U$24:$AI$2150,COLUMN()),FALSE)</f>
        <v>-2.3926226055386679E-3</v>
      </c>
      <c r="O639">
        <f>IF($A639,VLOOKUP($A639,'Full Analysis'!$U$24:$AI$2150,COLUMN()),FALSE)</f>
        <v>1.0290601169756363E-4</v>
      </c>
    </row>
    <row r="640" spans="1:15" x14ac:dyDescent="0.25">
      <c r="A640" s="2">
        <f>IF(AND('Full Analysis'!A642 &lt;=  [0]!end,  'Full Analysis'!A642 &gt;=[0]!start), 'Full Analysis'!A642)</f>
        <v>41242</v>
      </c>
      <c r="B640">
        <f>IF($A640,VLOOKUP($A640,'Full Analysis'!$U$24:$AI$2150,COLUMN()),FALSE)</f>
        <v>-9.5923996914395217E-3</v>
      </c>
      <c r="C640">
        <f>IF($A640,VLOOKUP($A640,'Full Analysis'!$U$24:$AI$2150,COLUMN()),FALSE)</f>
        <v>-1.6242192307959729E-4</v>
      </c>
      <c r="D640">
        <f>IF($A640,VLOOKUP($A640,'Full Analysis'!$U$24:$AI$2150,COLUMN()),FALSE)</f>
        <v>-6.8300716724753185E-3</v>
      </c>
      <c r="E640">
        <f>IF($A640,VLOOKUP($A640,'Full Analysis'!$U$24:$AI$2150,COLUMN()),FALSE)</f>
        <v>-3.3910191181085916E-2</v>
      </c>
      <c r="F640">
        <f>IF($A640,VLOOKUP($A640,'Full Analysis'!$U$24:$AI$2150,COLUMN()),FALSE)</f>
        <v>6.9160186166165741E-3</v>
      </c>
      <c r="G640">
        <f>IF($A640,VLOOKUP($A640,'Full Analysis'!$U$24:$AI$2150,COLUMN()),FALSE)</f>
        <v>-5.8776615004976433E-2</v>
      </c>
      <c r="H640">
        <f>IF($A640,VLOOKUP($A640,'Full Analysis'!$U$24:$AI$2150,COLUMN()),FALSE)</f>
        <v>1.4114291145796426E-2</v>
      </c>
      <c r="I640">
        <f>IF($A640,VLOOKUP($A640,'Full Analysis'!$U$24:$AI$2150,COLUMN()),FALSE)</f>
        <v>-1.4715695113995422E-2</v>
      </c>
      <c r="J640">
        <f>IF($A640,VLOOKUP($A640,'Full Analysis'!$U$24:$AI$2150,COLUMN()),FALSE)</f>
        <v>-2.3100033372053493E-3</v>
      </c>
      <c r="K640">
        <f>IF($A640,VLOOKUP($A640,'Full Analysis'!$U$24:$AI$2150,COLUMN()),FALSE)</f>
        <v>6.2355804227865505E-4</v>
      </c>
      <c r="L640">
        <f>IF($A640,VLOOKUP($A640,'Full Analysis'!$U$24:$AI$2150,COLUMN()),FALSE)</f>
        <v>-1.2056574611402915E-3</v>
      </c>
      <c r="M640">
        <f>IF($A640,VLOOKUP($A640,'Full Analysis'!$U$24:$AI$2150,COLUMN()),FALSE)</f>
        <v>5.3491466065105006E-3</v>
      </c>
      <c r="N640">
        <f>IF($A640,VLOOKUP($A640,'Full Analysis'!$U$24:$AI$2150,COLUMN()),FALSE)</f>
        <v>-4.6104205123046688E-3</v>
      </c>
      <c r="O640">
        <f>IF($A640,VLOOKUP($A640,'Full Analysis'!$U$24:$AI$2150,COLUMN()),FALSE)</f>
        <v>-4.1697466535429951E-4</v>
      </c>
    </row>
    <row r="641" spans="1:15" x14ac:dyDescent="0.25">
      <c r="A641" s="2">
        <f>IF(AND('Full Analysis'!A643 &lt;=  [0]!end,  'Full Analysis'!A643 &gt;=[0]!start), 'Full Analysis'!A643)</f>
        <v>41243</v>
      </c>
      <c r="B641">
        <f>IF($A641,VLOOKUP($A641,'Full Analysis'!$U$24:$AI$2150,COLUMN()),FALSE)</f>
        <v>-8.7129264069237562E-3</v>
      </c>
      <c r="C641">
        <f>IF($A641,VLOOKUP($A641,'Full Analysis'!$U$24:$AI$2150,COLUMN()),FALSE)</f>
        <v>4.7564535251138898E-3</v>
      </c>
      <c r="D641">
        <f>IF($A641,VLOOKUP($A641,'Full Analysis'!$U$24:$AI$2150,COLUMN()),FALSE)</f>
        <v>4.0995251081065113E-3</v>
      </c>
      <c r="E641">
        <f>IF($A641,VLOOKUP($A641,'Full Analysis'!$U$24:$AI$2150,COLUMN()),FALSE)</f>
        <v>-5.6665119544227188E-3</v>
      </c>
      <c r="F641">
        <f>IF($A641,VLOOKUP($A641,'Full Analysis'!$U$24:$AI$2150,COLUMN()),FALSE)</f>
        <v>-1.3986831349511546E-3</v>
      </c>
      <c r="G641">
        <f>IF($A641,VLOOKUP($A641,'Full Analysis'!$U$24:$AI$2150,COLUMN()),FALSE)</f>
        <v>-7.9819096899515374E-3</v>
      </c>
      <c r="H641">
        <f>IF($A641,VLOOKUP($A641,'Full Analysis'!$U$24:$AI$2150,COLUMN()),FALSE)</f>
        <v>-1.9190180519780462E-3</v>
      </c>
      <c r="I641">
        <f>IF($A641,VLOOKUP($A641,'Full Analysis'!$U$24:$AI$2150,COLUMN()),FALSE)</f>
        <v>-3.1743334822300264E-3</v>
      </c>
      <c r="J641">
        <f>IF($A641,VLOOKUP($A641,'Full Analysis'!$U$24:$AI$2150,COLUMN()),FALSE)</f>
        <v>-4.0680103688150188E-3</v>
      </c>
      <c r="K641">
        <f>IF($A641,VLOOKUP($A641,'Full Analysis'!$U$24:$AI$2150,COLUMN()),FALSE)</f>
        <v>-4.4188651334047214E-3</v>
      </c>
      <c r="L641">
        <f>IF($A641,VLOOKUP($A641,'Full Analysis'!$U$24:$AI$2150,COLUMN()),FALSE)</f>
        <v>-1.2042056014964302E-3</v>
      </c>
      <c r="M641">
        <f>IF($A641,VLOOKUP($A641,'Full Analysis'!$U$24:$AI$2150,COLUMN()),FALSE)</f>
        <v>-3.3774075516707232E-3</v>
      </c>
      <c r="N641">
        <f>IF($A641,VLOOKUP($A641,'Full Analysis'!$U$24:$AI$2150,COLUMN()),FALSE)</f>
        <v>-1.9006639459677474E-3</v>
      </c>
      <c r="O641">
        <f>IF($A641,VLOOKUP($A641,'Full Analysis'!$U$24:$AI$2150,COLUMN()),FALSE)</f>
        <v>3.5198016278317594E-4</v>
      </c>
    </row>
    <row r="642" spans="1:15" x14ac:dyDescent="0.25">
      <c r="A642" s="2">
        <f>IF(AND('Full Analysis'!A644 &lt;=  [0]!end,  'Full Analysis'!A644 &gt;=[0]!start), 'Full Analysis'!A644)</f>
        <v>41246</v>
      </c>
      <c r="B642">
        <f>IF($A642,VLOOKUP($A642,'Full Analysis'!$U$24:$AI$2150,COLUMN()),FALSE)</f>
        <v>-5.5974748284507297E-2</v>
      </c>
      <c r="C642">
        <f>IF($A642,VLOOKUP($A642,'Full Analysis'!$U$24:$AI$2150,COLUMN()),FALSE)</f>
        <v>1.7113382080490851E-3</v>
      </c>
      <c r="D642">
        <f>IF($A642,VLOOKUP($A642,'Full Analysis'!$U$24:$AI$2150,COLUMN()),FALSE)</f>
        <v>2.1250221436449175E-4</v>
      </c>
      <c r="E642">
        <f>IF($A642,VLOOKUP($A642,'Full Analysis'!$U$24:$AI$2150,COLUMN()),FALSE)</f>
        <v>9.3842911934894583E-5</v>
      </c>
      <c r="F642">
        <f>IF($A642,VLOOKUP($A642,'Full Analysis'!$U$24:$AI$2150,COLUMN()),FALSE)</f>
        <v>1.3573741481967867E-2</v>
      </c>
      <c r="G642">
        <f>IF($A642,VLOOKUP($A642,'Full Analysis'!$U$24:$AI$2150,COLUMN()),FALSE)</f>
        <v>7.4287148856589311E-2</v>
      </c>
      <c r="H642">
        <f>IF($A642,VLOOKUP($A642,'Full Analysis'!$U$24:$AI$2150,COLUMN()),FALSE)</f>
        <v>3.0721990369700588E-3</v>
      </c>
      <c r="I642">
        <f>IF($A642,VLOOKUP($A642,'Full Analysis'!$U$24:$AI$2150,COLUMN()),FALSE)</f>
        <v>3.9479946572419794E-3</v>
      </c>
      <c r="J642">
        <f>IF($A642,VLOOKUP($A642,'Full Analysis'!$U$24:$AI$2150,COLUMN()),FALSE)</f>
        <v>-2.8301544878419488E-3</v>
      </c>
      <c r="K642">
        <f>IF($A642,VLOOKUP($A642,'Full Analysis'!$U$24:$AI$2150,COLUMN()),FALSE)</f>
        <v>2.484317757016209E-4</v>
      </c>
      <c r="L642">
        <f>IF($A642,VLOOKUP($A642,'Full Analysis'!$U$24:$AI$2150,COLUMN()),FALSE)</f>
        <v>8.3352632749013724E-4</v>
      </c>
      <c r="M642">
        <f>IF($A642,VLOOKUP($A642,'Full Analysis'!$U$24:$AI$2150,COLUMN()),FALSE)</f>
        <v>-5.0039069178424381E-3</v>
      </c>
      <c r="N642">
        <f>IF($A642,VLOOKUP($A642,'Full Analysis'!$U$24:$AI$2150,COLUMN()),FALSE)</f>
        <v>-2.648053204881567E-3</v>
      </c>
      <c r="O642">
        <f>IF($A642,VLOOKUP($A642,'Full Analysis'!$U$24:$AI$2150,COLUMN()),FALSE)</f>
        <v>-1.0285170774379251E-3</v>
      </c>
    </row>
    <row r="643" spans="1:15" x14ac:dyDescent="0.25">
      <c r="A643" s="2">
        <f>IF(AND('Full Analysis'!A645 &lt;=  [0]!end,  'Full Analysis'!A645 &gt;=[0]!start), 'Full Analysis'!A645)</f>
        <v>41247</v>
      </c>
      <c r="B643">
        <f>IF($A643,VLOOKUP($A643,'Full Analysis'!$U$24:$AI$2150,COLUMN()),FALSE)</f>
        <v>2.2396425935046599E-3</v>
      </c>
      <c r="C643">
        <f>IF($A643,VLOOKUP($A643,'Full Analysis'!$U$24:$AI$2150,COLUMN()),FALSE)</f>
        <v>-1.5836215685259916E-3</v>
      </c>
      <c r="D643">
        <f>IF($A643,VLOOKUP($A643,'Full Analysis'!$U$24:$AI$2150,COLUMN()),FALSE)</f>
        <v>-1.4173659472851782E-2</v>
      </c>
      <c r="E643">
        <f>IF($A643,VLOOKUP($A643,'Full Analysis'!$U$24:$AI$2150,COLUMN()),FALSE)</f>
        <v>1.6348878866131011E-3</v>
      </c>
      <c r="F643">
        <f>IF($A643,VLOOKUP($A643,'Full Analysis'!$U$24:$AI$2150,COLUMN()),FALSE)</f>
        <v>3.8379216649410945E-4</v>
      </c>
      <c r="G643">
        <f>IF($A643,VLOOKUP($A643,'Full Analysis'!$U$24:$AI$2150,COLUMN()),FALSE)</f>
        <v>1.3197425968816928E-2</v>
      </c>
      <c r="H643">
        <f>IF($A643,VLOOKUP($A643,'Full Analysis'!$U$24:$AI$2150,COLUMN()),FALSE)</f>
        <v>-8.235228003014048E-3</v>
      </c>
      <c r="I643">
        <f>IF($A643,VLOOKUP($A643,'Full Analysis'!$U$24:$AI$2150,COLUMN()),FALSE)</f>
        <v>-4.5474123837013934E-3</v>
      </c>
      <c r="J643">
        <f>IF($A643,VLOOKUP($A643,'Full Analysis'!$U$24:$AI$2150,COLUMN()),FALSE)</f>
        <v>4.5840019138698322E-4</v>
      </c>
      <c r="K643">
        <f>IF($A643,VLOOKUP($A643,'Full Analysis'!$U$24:$AI$2150,COLUMN()),FALSE)</f>
        <v>-3.7262452300482305E-4</v>
      </c>
      <c r="L643">
        <f>IF($A643,VLOOKUP($A643,'Full Analysis'!$U$24:$AI$2150,COLUMN()),FALSE)</f>
        <v>-2.7791931254911751E-4</v>
      </c>
      <c r="M643">
        <f>IF($A643,VLOOKUP($A643,'Full Analysis'!$U$24:$AI$2150,COLUMN()),FALSE)</f>
        <v>6.6499978245112036E-3</v>
      </c>
      <c r="N643">
        <f>IF($A643,VLOOKUP($A643,'Full Analysis'!$U$24:$AI$2150,COLUMN()),FALSE)</f>
        <v>-1.1644584074621519E-3</v>
      </c>
      <c r="O643">
        <f>IF($A643,VLOOKUP($A643,'Full Analysis'!$U$24:$AI$2150,COLUMN()),FALSE)</f>
        <v>-4.5437580906044421E-4</v>
      </c>
    </row>
    <row r="644" spans="1:15" x14ac:dyDescent="0.25">
      <c r="A644" s="2">
        <f>IF(AND('Full Analysis'!A646 &lt;=  [0]!end,  'Full Analysis'!A646 &gt;=[0]!start), 'Full Analysis'!A646)</f>
        <v>41248</v>
      </c>
      <c r="B644">
        <f>IF($A644,VLOOKUP($A644,'Full Analysis'!$U$24:$AI$2150,COLUMN()),FALSE)</f>
        <v>5.9970194723742657E-3</v>
      </c>
      <c r="C644">
        <f>IF($A644,VLOOKUP($A644,'Full Analysis'!$U$24:$AI$2150,COLUMN()),FALSE)</f>
        <v>-3.3011980873049484E-3</v>
      </c>
      <c r="D644">
        <f>IF($A644,VLOOKUP($A644,'Full Analysis'!$U$24:$AI$2150,COLUMN()),FALSE)</f>
        <v>-5.0509556134010368E-3</v>
      </c>
      <c r="E644">
        <f>IF($A644,VLOOKUP($A644,'Full Analysis'!$U$24:$AI$2150,COLUMN()),FALSE)</f>
        <v>2.6288016795342002E-3</v>
      </c>
      <c r="F644">
        <f>IF($A644,VLOOKUP($A644,'Full Analysis'!$U$24:$AI$2150,COLUMN()),FALSE)</f>
        <v>-2.9190214001164859E-3</v>
      </c>
      <c r="G644">
        <f>IF($A644,VLOOKUP($A644,'Full Analysis'!$U$24:$AI$2150,COLUMN()),FALSE)</f>
        <v>6.2782069172243646E-2</v>
      </c>
      <c r="H644">
        <f>IF($A644,VLOOKUP($A644,'Full Analysis'!$U$24:$AI$2150,COLUMN()),FALSE)</f>
        <v>5.7235525744485144E-4</v>
      </c>
      <c r="I644">
        <f>IF($A644,VLOOKUP($A644,'Full Analysis'!$U$24:$AI$2150,COLUMN()),FALSE)</f>
        <v>9.1155982282445317E-3</v>
      </c>
      <c r="J644">
        <f>IF($A644,VLOOKUP($A644,'Full Analysis'!$U$24:$AI$2150,COLUMN()),FALSE)</f>
        <v>1.0138335686821841E-2</v>
      </c>
      <c r="K644">
        <f>IF($A644,VLOOKUP($A644,'Full Analysis'!$U$24:$AI$2150,COLUMN()),FALSE)</f>
        <v>3.9194998384294282E-3</v>
      </c>
      <c r="L644">
        <f>IF($A644,VLOOKUP($A644,'Full Analysis'!$U$24:$AI$2150,COLUMN()),FALSE)</f>
        <v>7.9978106961010129E-3</v>
      </c>
      <c r="M644">
        <f>IF($A644,VLOOKUP($A644,'Full Analysis'!$U$24:$AI$2150,COLUMN()),FALSE)</f>
        <v>8.23757156855044E-5</v>
      </c>
      <c r="N644">
        <f>IF($A644,VLOOKUP($A644,'Full Analysis'!$U$24:$AI$2150,COLUMN()),FALSE)</f>
        <v>9.5567600812237127E-3</v>
      </c>
      <c r="O644">
        <f>IF($A644,VLOOKUP($A644,'Full Analysis'!$U$24:$AI$2150,COLUMN()),FALSE)</f>
        <v>-1.4600553224682715E-4</v>
      </c>
    </row>
    <row r="645" spans="1:15" x14ac:dyDescent="0.25">
      <c r="A645" s="2">
        <f>IF(AND('Full Analysis'!A647 &lt;=  [0]!end,  'Full Analysis'!A647 &gt;=[0]!start), 'Full Analysis'!A647)</f>
        <v>41249</v>
      </c>
      <c r="B645">
        <f>IF($A645,VLOOKUP($A645,'Full Analysis'!$U$24:$AI$2150,COLUMN()),FALSE)</f>
        <v>-1.4925650216675593E-2</v>
      </c>
      <c r="C645">
        <f>IF($A645,VLOOKUP($A645,'Full Analysis'!$U$24:$AI$2150,COLUMN()),FALSE)</f>
        <v>-2.916658435379586E-3</v>
      </c>
      <c r="D645">
        <f>IF($A645,VLOOKUP($A645,'Full Analysis'!$U$24:$AI$2150,COLUMN()),FALSE)</f>
        <v>-1.8051799667055607E-3</v>
      </c>
      <c r="E645">
        <f>IF($A645,VLOOKUP($A645,'Full Analysis'!$U$24:$AI$2150,COLUMN()),FALSE)</f>
        <v>-2.2780609969061112E-3</v>
      </c>
      <c r="F645">
        <f>IF($A645,VLOOKUP($A645,'Full Analysis'!$U$24:$AI$2150,COLUMN()),FALSE)</f>
        <v>-2.2057210619080888E-3</v>
      </c>
      <c r="G645">
        <f>IF($A645,VLOOKUP($A645,'Full Analysis'!$U$24:$AI$2150,COLUMN()),FALSE)</f>
        <v>2.848030587608523E-2</v>
      </c>
      <c r="H645">
        <f>IF($A645,VLOOKUP($A645,'Full Analysis'!$U$24:$AI$2150,COLUMN()),FALSE)</f>
        <v>1.1130416193032537E-2</v>
      </c>
      <c r="I645">
        <f>IF($A645,VLOOKUP($A645,'Full Analysis'!$U$24:$AI$2150,COLUMN()),FALSE)</f>
        <v>-2.5452441427699967E-3</v>
      </c>
      <c r="J645">
        <f>IF($A645,VLOOKUP($A645,'Full Analysis'!$U$24:$AI$2150,COLUMN()),FALSE)</f>
        <v>1.081331687970762E-3</v>
      </c>
      <c r="K645">
        <f>IF($A645,VLOOKUP($A645,'Full Analysis'!$U$24:$AI$2150,COLUMN()),FALSE)</f>
        <v>3.7408816447230921E-4</v>
      </c>
      <c r="L645">
        <f>IF($A645,VLOOKUP($A645,'Full Analysis'!$U$24:$AI$2150,COLUMN()),FALSE)</f>
        <v>-2.8007282076370318E-4</v>
      </c>
      <c r="M645">
        <f>IF($A645,VLOOKUP($A645,'Full Analysis'!$U$24:$AI$2150,COLUMN()),FALSE)</f>
        <v>-4.9415253846910967E-4</v>
      </c>
      <c r="N645">
        <f>IF($A645,VLOOKUP($A645,'Full Analysis'!$U$24:$AI$2150,COLUMN()),FALSE)</f>
        <v>2.425454044156877E-3</v>
      </c>
      <c r="O645">
        <f>IF($A645,VLOOKUP($A645,'Full Analysis'!$U$24:$AI$2150,COLUMN()),FALSE)</f>
        <v>1.4393552443042524E-3</v>
      </c>
    </row>
    <row r="646" spans="1:15" x14ac:dyDescent="0.25">
      <c r="A646" s="2">
        <f>IF(AND('Full Analysis'!A648 &lt;=  [0]!end,  'Full Analysis'!A648 &gt;=[0]!start), 'Full Analysis'!A648)</f>
        <v>41250</v>
      </c>
      <c r="B646">
        <f>IF($A646,VLOOKUP($A646,'Full Analysis'!$U$24:$AI$2150,COLUMN()),FALSE)</f>
        <v>5.1986749092376768E-3</v>
      </c>
      <c r="C646">
        <f>IF($A646,VLOOKUP($A646,'Full Analysis'!$U$24:$AI$2150,COLUMN()),FALSE)</f>
        <v>-3.3843095274055428E-4</v>
      </c>
      <c r="D646">
        <f>IF($A646,VLOOKUP($A646,'Full Analysis'!$U$24:$AI$2150,COLUMN()),FALSE)</f>
        <v>-7.3260400920728977E-3</v>
      </c>
      <c r="E646">
        <f>IF($A646,VLOOKUP($A646,'Full Analysis'!$U$24:$AI$2150,COLUMN()),FALSE)</f>
        <v>3.1456572205125731E-3</v>
      </c>
      <c r="F646">
        <f>IF($A646,VLOOKUP($A646,'Full Analysis'!$U$24:$AI$2150,COLUMN()),FALSE)</f>
        <v>-6.3546196824472226E-3</v>
      </c>
      <c r="G646">
        <f>IF($A646,VLOOKUP($A646,'Full Analysis'!$U$24:$AI$2150,COLUMN()),FALSE)</f>
        <v>-8.9847889679343877E-3</v>
      </c>
      <c r="H646">
        <f>IF($A646,VLOOKUP($A646,'Full Analysis'!$U$24:$AI$2150,COLUMN()),FALSE)</f>
        <v>8.3325741298256196E-3</v>
      </c>
      <c r="I646">
        <f>IF($A646,VLOOKUP($A646,'Full Analysis'!$U$24:$AI$2150,COLUMN()),FALSE)</f>
        <v>-1.7595260903309817E-2</v>
      </c>
      <c r="J646">
        <f>IF($A646,VLOOKUP($A646,'Full Analysis'!$U$24:$AI$2150,COLUMN()),FALSE)</f>
        <v>2.3186613698956832E-4</v>
      </c>
      <c r="K646">
        <f>IF($A646,VLOOKUP($A646,'Full Analysis'!$U$24:$AI$2150,COLUMN()),FALSE)</f>
        <v>-2.1802107866723945E-3</v>
      </c>
      <c r="L646">
        <f>IF($A646,VLOOKUP($A646,'Full Analysis'!$U$24:$AI$2150,COLUMN()),FALSE)</f>
        <v>0</v>
      </c>
      <c r="M646">
        <f>IF($A646,VLOOKUP($A646,'Full Analysis'!$U$24:$AI$2150,COLUMN()),FALSE)</f>
        <v>7.4132040790468123E-4</v>
      </c>
      <c r="N646">
        <f>IF($A646,VLOOKUP($A646,'Full Analysis'!$U$24:$AI$2150,COLUMN()),FALSE)</f>
        <v>-4.2794174125510434E-3</v>
      </c>
      <c r="O646">
        <f>IF($A646,VLOOKUP($A646,'Full Analysis'!$U$24:$AI$2150,COLUMN()),FALSE)</f>
        <v>-7.0911431349542997E-4</v>
      </c>
    </row>
    <row r="647" spans="1:15" x14ac:dyDescent="0.25">
      <c r="A647" s="2">
        <f>IF(AND('Full Analysis'!A649 &lt;=  [0]!end,  'Full Analysis'!A649 &gt;=[0]!start), 'Full Analysis'!A649)</f>
        <v>41253</v>
      </c>
      <c r="B647">
        <f>IF($A647,VLOOKUP($A647,'Full Analysis'!$U$24:$AI$2150,COLUMN()),FALSE)</f>
        <v>-9.6332719771034126E-3</v>
      </c>
      <c r="C647">
        <f>IF($A647,VLOOKUP($A647,'Full Analysis'!$U$24:$AI$2150,COLUMN()),FALSE)</f>
        <v>-6.527589674482164E-3</v>
      </c>
      <c r="D647">
        <f>IF($A647,VLOOKUP($A647,'Full Analysis'!$U$24:$AI$2150,COLUMN()),FALSE)</f>
        <v>-3.7115995595474395E-3</v>
      </c>
      <c r="E647">
        <f>IF($A647,VLOOKUP($A647,'Full Analysis'!$U$24:$AI$2150,COLUMN()),FALSE)</f>
        <v>4.6603382125385848E-3</v>
      </c>
      <c r="F647">
        <f>IF($A647,VLOOKUP($A647,'Full Analysis'!$U$24:$AI$2150,COLUMN()),FALSE)</f>
        <v>2.7477363093273356E-3</v>
      </c>
      <c r="G647">
        <f>IF($A647,VLOOKUP($A647,'Full Analysis'!$U$24:$AI$2150,COLUMN()),FALSE)</f>
        <v>-4.7810084901172651E-3</v>
      </c>
      <c r="H647">
        <f>IF($A647,VLOOKUP($A647,'Full Analysis'!$U$24:$AI$2150,COLUMN()),FALSE)</f>
        <v>1.2926149425539733E-2</v>
      </c>
      <c r="I647">
        <f>IF($A647,VLOOKUP($A647,'Full Analysis'!$U$24:$AI$2150,COLUMN()),FALSE)</f>
        <v>4.6675520730392059E-3</v>
      </c>
      <c r="J647">
        <f>IF($A647,VLOOKUP($A647,'Full Analysis'!$U$24:$AI$2150,COLUMN()),FALSE)</f>
        <v>-4.7810084901171541E-3</v>
      </c>
      <c r="K647">
        <f>IF($A647,VLOOKUP($A647,'Full Analysis'!$U$24:$AI$2150,COLUMN()),FALSE)</f>
        <v>-2.5479304092734796E-3</v>
      </c>
      <c r="L647">
        <f>IF($A647,VLOOKUP($A647,'Full Analysis'!$U$24:$AI$2150,COLUMN()),FALSE)</f>
        <v>-4.6661379223760831E-4</v>
      </c>
      <c r="M647">
        <f>IF($A647,VLOOKUP($A647,'Full Analysis'!$U$24:$AI$2150,COLUMN()),FALSE)</f>
        <v>5.7696271948756359E-4</v>
      </c>
      <c r="N647">
        <f>IF($A647,VLOOKUP($A647,'Full Analysis'!$U$24:$AI$2150,COLUMN()),FALSE)</f>
        <v>-2.1164999902818023E-3</v>
      </c>
      <c r="O647">
        <f>IF($A647,VLOOKUP($A647,'Full Analysis'!$U$24:$AI$2150,COLUMN()),FALSE)</f>
        <v>8.3366720937600076E-4</v>
      </c>
    </row>
    <row r="648" spans="1:15" x14ac:dyDescent="0.25">
      <c r="A648" s="2">
        <f>IF(AND('Full Analysis'!A650 &lt;=  [0]!end,  'Full Analysis'!A650 &gt;=[0]!start), 'Full Analysis'!A650)</f>
        <v>41254</v>
      </c>
      <c r="B648">
        <f>IF($A648,VLOOKUP($A648,'Full Analysis'!$U$24:$AI$2150,COLUMN()),FALSE)</f>
        <v>-1.0271550321829685E-2</v>
      </c>
      <c r="C648">
        <f>IF($A648,VLOOKUP($A648,'Full Analysis'!$U$24:$AI$2150,COLUMN()),FALSE)</f>
        <v>-4.4812906866911772E-4</v>
      </c>
      <c r="D648">
        <f>IF($A648,VLOOKUP($A648,'Full Analysis'!$U$24:$AI$2150,COLUMN()),FALSE)</f>
        <v>-5.7463559409029032E-3</v>
      </c>
      <c r="E648">
        <f>IF($A648,VLOOKUP($A648,'Full Analysis'!$U$24:$AI$2150,COLUMN()),FALSE)</f>
        <v>9.0292877313068575E-3</v>
      </c>
      <c r="F648">
        <f>IF($A648,VLOOKUP($A648,'Full Analysis'!$U$24:$AI$2150,COLUMN()),FALSE)</f>
        <v>-7.8431774610257816E-3</v>
      </c>
      <c r="G648">
        <f>IF($A648,VLOOKUP($A648,'Full Analysis'!$U$24:$AI$2150,COLUMN()),FALSE)</f>
        <v>1.6379548645154857E-2</v>
      </c>
      <c r="H648">
        <f>IF($A648,VLOOKUP($A648,'Full Analysis'!$U$24:$AI$2150,COLUMN()),FALSE)</f>
        <v>6.3278834840592036E-3</v>
      </c>
      <c r="I648">
        <f>IF($A648,VLOOKUP($A648,'Full Analysis'!$U$24:$AI$2150,COLUMN()),FALSE)</f>
        <v>-5.8521858213257802E-3</v>
      </c>
      <c r="J648">
        <f>IF($A648,VLOOKUP($A648,'Full Analysis'!$U$24:$AI$2150,COLUMN()),FALSE)</f>
        <v>-6.8233484345090805E-3</v>
      </c>
      <c r="K648">
        <f>IF($A648,VLOOKUP($A648,'Full Analysis'!$U$24:$AI$2150,COLUMN()),FALSE)</f>
        <v>-3.3459353354461864E-3</v>
      </c>
      <c r="L648">
        <f>IF($A648,VLOOKUP($A648,'Full Analysis'!$U$24:$AI$2150,COLUMN()),FALSE)</f>
        <v>-8.3620295852391696E-3</v>
      </c>
      <c r="M648">
        <f>IF($A648,VLOOKUP($A648,'Full Analysis'!$U$24:$AI$2150,COLUMN()),FALSE)</f>
        <v>8.1957493401558987E-3</v>
      </c>
      <c r="N648">
        <f>IF($A648,VLOOKUP($A648,'Full Analysis'!$U$24:$AI$2150,COLUMN()),FALSE)</f>
        <v>-7.5683467352201496E-3</v>
      </c>
      <c r="O648">
        <f>IF($A648,VLOOKUP($A648,'Full Analysis'!$U$24:$AI$2150,COLUMN()),FALSE)</f>
        <v>1.4253393012897632E-3</v>
      </c>
    </row>
    <row r="649" spans="1:15" x14ac:dyDescent="0.25">
      <c r="A649" s="2">
        <f>IF(AND('Full Analysis'!A651 &lt;=  [0]!end,  'Full Analysis'!A651 &gt;=[0]!start), 'Full Analysis'!A651)</f>
        <v>41255</v>
      </c>
      <c r="B649">
        <f>IF($A649,VLOOKUP($A649,'Full Analysis'!$U$24:$AI$2150,COLUMN()),FALSE)</f>
        <v>0</v>
      </c>
      <c r="C649">
        <f>IF($A649,VLOOKUP($A649,'Full Analysis'!$U$24:$AI$2150,COLUMN()),FALSE)</f>
        <v>6.3414692504306994E-3</v>
      </c>
      <c r="D649">
        <f>IF($A649,VLOOKUP($A649,'Full Analysis'!$U$24:$AI$2150,COLUMN()),FALSE)</f>
        <v>4.3751778843041491E-3</v>
      </c>
      <c r="E649">
        <f>IF($A649,VLOOKUP($A649,'Full Analysis'!$U$24:$AI$2150,COLUMN()),FALSE)</f>
        <v>4.5437651735453976E-3</v>
      </c>
      <c r="F649">
        <f>IF($A649,VLOOKUP($A649,'Full Analysis'!$U$24:$AI$2150,COLUMN()),FALSE)</f>
        <v>1.439799750251633E-2</v>
      </c>
      <c r="G649">
        <f>IF($A649,VLOOKUP($A649,'Full Analysis'!$U$24:$AI$2150,COLUMN()),FALSE)</f>
        <v>-1.7228935606773712E-2</v>
      </c>
      <c r="H649">
        <f>IF($A649,VLOOKUP($A649,'Full Analysis'!$U$24:$AI$2150,COLUMN()),FALSE)</f>
        <v>4.1745413968558263E-3</v>
      </c>
      <c r="I649">
        <f>IF($A649,VLOOKUP($A649,'Full Analysis'!$U$24:$AI$2150,COLUMN()),FALSE)</f>
        <v>6.7031772776690382E-3</v>
      </c>
      <c r="J649">
        <f>IF($A649,VLOOKUP($A649,'Full Analysis'!$U$24:$AI$2150,COLUMN()),FALSE)</f>
        <v>1.3762522242605931E-3</v>
      </c>
      <c r="K649">
        <f>IF($A649,VLOOKUP($A649,'Full Analysis'!$U$24:$AI$2150,COLUMN()),FALSE)</f>
        <v>3.9046812757936151E-3</v>
      </c>
      <c r="L649">
        <f>IF($A649,VLOOKUP($A649,'Full Analysis'!$U$24:$AI$2150,COLUMN()),FALSE)</f>
        <v>-8.3236999025490261E-4</v>
      </c>
      <c r="M649">
        <f>IF($A649,VLOOKUP($A649,'Full Analysis'!$U$24:$AI$2150,COLUMN()),FALSE)</f>
        <v>4.1649372992844233E-3</v>
      </c>
      <c r="N649">
        <f>IF($A649,VLOOKUP($A649,'Full Analysis'!$U$24:$AI$2150,COLUMN()),FALSE)</f>
        <v>5.2195516519959267E-4</v>
      </c>
      <c r="O649">
        <f>IF($A649,VLOOKUP($A649,'Full Analysis'!$U$24:$AI$2150,COLUMN()),FALSE)</f>
        <v>6.9443693722895817E-4</v>
      </c>
    </row>
    <row r="650" spans="1:15" x14ac:dyDescent="0.25">
      <c r="A650" s="2">
        <f>IF(AND('Full Analysis'!A652 &lt;=  [0]!end,  'Full Analysis'!A652 &gt;=[0]!start), 'Full Analysis'!A652)</f>
        <v>41256</v>
      </c>
      <c r="B650">
        <f>IF($A650,VLOOKUP($A650,'Full Analysis'!$U$24:$AI$2150,COLUMN()),FALSE)</f>
        <v>7.3260400920728812E-3</v>
      </c>
      <c r="C650">
        <f>IF($A650,VLOOKUP($A650,'Full Analysis'!$U$24:$AI$2150,COLUMN()),FALSE)</f>
        <v>4.1439789908631125E-3</v>
      </c>
      <c r="D650">
        <f>IF($A650,VLOOKUP($A650,'Full Analysis'!$U$24:$AI$2150,COLUMN()),FALSE)</f>
        <v>-5.465987918834239E-3</v>
      </c>
      <c r="E650">
        <f>IF($A650,VLOOKUP($A650,'Full Analysis'!$U$24:$AI$2150,COLUMN()),FALSE)</f>
        <v>-9.6025085247049141E-3</v>
      </c>
      <c r="F650">
        <f>IF($A650,VLOOKUP($A650,'Full Analysis'!$U$24:$AI$2150,COLUMN()),FALSE)</f>
        <v>7.3686975182829918E-4</v>
      </c>
      <c r="G650">
        <f>IF($A650,VLOOKUP($A650,'Full Analysis'!$U$24:$AI$2150,COLUMN()),FALSE)</f>
        <v>-6.565207168131923E-2</v>
      </c>
      <c r="H650">
        <f>IF($A650,VLOOKUP($A650,'Full Analysis'!$U$24:$AI$2150,COLUMN()),FALSE)</f>
        <v>-1.0896591224213143E-2</v>
      </c>
      <c r="I650">
        <f>IF($A650,VLOOKUP($A650,'Full Analysis'!$U$24:$AI$2150,COLUMN()),FALSE)</f>
        <v>4.256858864493596E-5</v>
      </c>
      <c r="J650">
        <f>IF($A650,VLOOKUP($A650,'Full Analysis'!$U$24:$AI$2150,COLUMN()),FALSE)</f>
        <v>-7.470116298583491E-3</v>
      </c>
      <c r="K650">
        <f>IF($A650,VLOOKUP($A650,'Full Analysis'!$U$24:$AI$2150,COLUMN()),FALSE)</f>
        <v>-4.3375951017823331E-3</v>
      </c>
      <c r="L650">
        <f>IF($A650,VLOOKUP($A650,'Full Analysis'!$U$24:$AI$2150,COLUMN()),FALSE)</f>
        <v>-8.1024290054398339E-3</v>
      </c>
      <c r="M650">
        <f>IF($A650,VLOOKUP($A650,'Full Analysis'!$U$24:$AI$2150,COLUMN()),FALSE)</f>
        <v>-2.5038601307640396E-4</v>
      </c>
      <c r="N650">
        <f>IF($A650,VLOOKUP($A650,'Full Analysis'!$U$24:$AI$2150,COLUMN()),FALSE)</f>
        <v>-6.2999064846664234E-3</v>
      </c>
      <c r="O650">
        <f>IF($A650,VLOOKUP($A650,'Full Analysis'!$U$24:$AI$2150,COLUMN()),FALSE)</f>
        <v>-8.1374473521973712E-4</v>
      </c>
    </row>
    <row r="651" spans="1:15" x14ac:dyDescent="0.25">
      <c r="A651" s="2">
        <f>IF(AND('Full Analysis'!A653 &lt;=  [0]!end,  'Full Analysis'!A653 &gt;=[0]!start), 'Full Analysis'!A653)</f>
        <v>41257</v>
      </c>
      <c r="B651">
        <f>IF($A651,VLOOKUP($A651,'Full Analysis'!$U$24:$AI$2150,COLUMN()),FALSE)</f>
        <v>2.6072240309775105E-2</v>
      </c>
      <c r="C651">
        <f>IF($A651,VLOOKUP($A651,'Full Analysis'!$U$24:$AI$2150,COLUMN()),FALSE)</f>
        <v>-1.1800667190939132E-2</v>
      </c>
      <c r="D651">
        <f>IF($A651,VLOOKUP($A651,'Full Analysis'!$U$24:$AI$2150,COLUMN()),FALSE)</f>
        <v>4.8153363882520415E-3</v>
      </c>
      <c r="E651">
        <f>IF($A651,VLOOKUP($A651,'Full Analysis'!$U$24:$AI$2150,COLUMN()),FALSE)</f>
        <v>7.9405972346744558E-3</v>
      </c>
      <c r="F651">
        <f>IF($A651,VLOOKUP($A651,'Full Analysis'!$U$24:$AI$2150,COLUMN()),FALSE)</f>
        <v>-3.891348873151361E-4</v>
      </c>
      <c r="G651">
        <f>IF($A651,VLOOKUP($A651,'Full Analysis'!$U$24:$AI$2150,COLUMN()),FALSE)</f>
        <v>-3.7548535457302669E-2</v>
      </c>
      <c r="H651">
        <f>IF($A651,VLOOKUP($A651,'Full Analysis'!$U$24:$AI$2150,COLUMN()),FALSE)</f>
        <v>7.1188752293900193E-3</v>
      </c>
      <c r="I651">
        <f>IF($A651,VLOOKUP($A651,'Full Analysis'!$U$24:$AI$2150,COLUMN()),FALSE)</f>
        <v>4.0523014908486841E-3</v>
      </c>
      <c r="J651">
        <f>IF($A651,VLOOKUP($A651,'Full Analysis'!$U$24:$AI$2150,COLUMN()),FALSE)</f>
        <v>8.3570755101285404E-4</v>
      </c>
      <c r="K651">
        <f>IF($A651,VLOOKUP($A651,'Full Analysis'!$U$24:$AI$2150,COLUMN()),FALSE)</f>
        <v>-1.7297835906396849E-3</v>
      </c>
      <c r="L651">
        <f>IF($A651,VLOOKUP($A651,'Full Analysis'!$U$24:$AI$2150,COLUMN()),FALSE)</f>
        <v>1.1928248420793814E-3</v>
      </c>
      <c r="M651">
        <f>IF($A651,VLOOKUP($A651,'Full Analysis'!$U$24:$AI$2150,COLUMN()),FALSE)</f>
        <v>3.8461585874783148E-3</v>
      </c>
      <c r="N651">
        <f>IF($A651,VLOOKUP($A651,'Full Analysis'!$U$24:$AI$2150,COLUMN()),FALSE)</f>
        <v>-8.1126551148466293E-4</v>
      </c>
      <c r="O651">
        <f>IF($A651,VLOOKUP($A651,'Full Analysis'!$U$24:$AI$2150,COLUMN()),FALSE)</f>
        <v>1.8780367557510698E-3</v>
      </c>
    </row>
    <row r="652" spans="1:15" x14ac:dyDescent="0.25">
      <c r="A652" s="2">
        <f>IF(AND('Full Analysis'!A654 &lt;=  [0]!end,  'Full Analysis'!A654 &gt;=[0]!start), 'Full Analysis'!A654)</f>
        <v>41260</v>
      </c>
      <c r="B652">
        <f>IF($A652,VLOOKUP($A652,'Full Analysis'!$U$24:$AI$2150,COLUMN()),FALSE)</f>
        <v>-3.7664827954768934E-3</v>
      </c>
      <c r="C652">
        <f>IF($A652,VLOOKUP($A652,'Full Analysis'!$U$24:$AI$2150,COLUMN()),FALSE)</f>
        <v>-1.1421148426265314E-2</v>
      </c>
      <c r="D652">
        <f>IF($A652,VLOOKUP($A652,'Full Analysis'!$U$24:$AI$2150,COLUMN()),FALSE)</f>
        <v>-6.6193772471904852E-3</v>
      </c>
      <c r="E652">
        <f>IF($A652,VLOOKUP($A652,'Full Analysis'!$U$24:$AI$2150,COLUMN()),FALSE)</f>
        <v>2.6937777657403593E-2</v>
      </c>
      <c r="F652">
        <f>IF($A652,VLOOKUP($A652,'Full Analysis'!$U$24:$AI$2150,COLUMN()),FALSE)</f>
        <v>1.2217695421249718E-2</v>
      </c>
      <c r="G652">
        <f>IF($A652,VLOOKUP($A652,'Full Analysis'!$U$24:$AI$2150,COLUMN()),FALSE)</f>
        <v>-6.6403756830188884E-2</v>
      </c>
      <c r="H652">
        <f>IF($A652,VLOOKUP($A652,'Full Analysis'!$U$24:$AI$2150,COLUMN()),FALSE)</f>
        <v>4.9736499623594327E-3</v>
      </c>
      <c r="I652">
        <f>IF($A652,VLOOKUP($A652,'Full Analysis'!$U$24:$AI$2150,COLUMN()),FALSE)</f>
        <v>1.7967919272562549E-3</v>
      </c>
      <c r="J652">
        <f>IF($A652,VLOOKUP($A652,'Full Analysis'!$U$24:$AI$2150,COLUMN()),FALSE)</f>
        <v>-5.5330417431630067E-3</v>
      </c>
      <c r="K652">
        <f>IF($A652,VLOOKUP($A652,'Full Analysis'!$U$24:$AI$2150,COLUMN()),FALSE)</f>
        <v>-3.2045383927577636E-3</v>
      </c>
      <c r="L652">
        <f>IF($A652,VLOOKUP($A652,'Full Analysis'!$U$24:$AI$2150,COLUMN()),FALSE)</f>
        <v>-5.4022014821089974E-3</v>
      </c>
      <c r="M652">
        <f>IF($A652,VLOOKUP($A652,'Full Analysis'!$U$24:$AI$2150,COLUMN()),FALSE)</f>
        <v>4.0292172364936691E-3</v>
      </c>
      <c r="N652">
        <f>IF($A652,VLOOKUP($A652,'Full Analysis'!$U$24:$AI$2150,COLUMN()),FALSE)</f>
        <v>-2.0392121790308599E-3</v>
      </c>
      <c r="O652">
        <f>IF($A652,VLOOKUP($A652,'Full Analysis'!$U$24:$AI$2150,COLUMN()),FALSE)</f>
        <v>2.186435188249175E-3</v>
      </c>
    </row>
    <row r="653" spans="1:15" x14ac:dyDescent="0.25">
      <c r="A653" s="2">
        <f>IF(AND('Full Analysis'!A655 &lt;=  [0]!end,  'Full Analysis'!A655 &gt;=[0]!start), 'Full Analysis'!A655)</f>
        <v>41261</v>
      </c>
      <c r="B653">
        <f>IF($A653,VLOOKUP($A653,'Full Analysis'!$U$24:$AI$2150,COLUMN()),FALSE)</f>
        <v>-2.2305757514298162E-2</v>
      </c>
      <c r="C653">
        <f>IF($A653,VLOOKUP($A653,'Full Analysis'!$U$24:$AI$2150,COLUMN()),FALSE)</f>
        <v>7.6181593722410108E-3</v>
      </c>
      <c r="D653">
        <f>IF($A653,VLOOKUP($A653,'Full Analysis'!$U$24:$AI$2150,COLUMN()),FALSE)</f>
        <v>-1.0520893377640585E-2</v>
      </c>
      <c r="E653">
        <f>IF($A653,VLOOKUP($A653,'Full Analysis'!$U$24:$AI$2150,COLUMN()),FALSE)</f>
        <v>4.9558703837961305E-3</v>
      </c>
      <c r="F653">
        <f>IF($A653,VLOOKUP($A653,'Full Analysis'!$U$24:$AI$2150,COLUMN()),FALSE)</f>
        <v>4.3057117112120132E-3</v>
      </c>
      <c r="G653">
        <f>IF($A653,VLOOKUP($A653,'Full Analysis'!$U$24:$AI$2150,COLUMN()),FALSE)</f>
        <v>0.16556309429370517</v>
      </c>
      <c r="H653">
        <f>IF($A653,VLOOKUP($A653,'Full Analysis'!$U$24:$AI$2150,COLUMN()),FALSE)</f>
        <v>1.6489414434003855E-2</v>
      </c>
      <c r="I653">
        <f>IF($A653,VLOOKUP($A653,'Full Analysis'!$U$24:$AI$2150,COLUMN()),FALSE)</f>
        <v>7.9099372092383911E-3</v>
      </c>
      <c r="J653">
        <f>IF($A653,VLOOKUP($A653,'Full Analysis'!$U$24:$AI$2150,COLUMN()),FALSE)</f>
        <v>-1.1331445971687313E-3</v>
      </c>
      <c r="K653">
        <f>IF($A653,VLOOKUP($A653,'Full Analysis'!$U$24:$AI$2150,COLUMN()),FALSE)</f>
        <v>-9.8394940599440739E-4</v>
      </c>
      <c r="L653">
        <f>IF($A653,VLOOKUP($A653,'Full Analysis'!$U$24:$AI$2150,COLUMN()),FALSE)</f>
        <v>-1.0951903987809187E-3</v>
      </c>
      <c r="M653">
        <f>IF($A653,VLOOKUP($A653,'Full Analysis'!$U$24:$AI$2150,COLUMN()),FALSE)</f>
        <v>3.792192637062691E-3</v>
      </c>
      <c r="N653">
        <f>IF($A653,VLOOKUP($A653,'Full Analysis'!$U$24:$AI$2150,COLUMN()),FALSE)</f>
        <v>-3.0533157136684347E-3</v>
      </c>
      <c r="O653">
        <f>IF($A653,VLOOKUP($A653,'Full Analysis'!$U$24:$AI$2150,COLUMN()),FALSE)</f>
        <v>-1.5940680119802251E-3</v>
      </c>
    </row>
    <row r="654" spans="1:15" x14ac:dyDescent="0.25">
      <c r="A654" s="2">
        <f>IF(AND('Full Analysis'!A656 &lt;=  [0]!end,  'Full Analysis'!A656 &gt;=[0]!start), 'Full Analysis'!A656)</f>
        <v>41262</v>
      </c>
      <c r="B654">
        <f>IF($A654,VLOOKUP($A654,'Full Analysis'!$U$24:$AI$2150,COLUMN()),FALSE)</f>
        <v>5.899722127188322E-3</v>
      </c>
      <c r="C654">
        <f>IF($A654,VLOOKUP($A654,'Full Analysis'!$U$24:$AI$2150,COLUMN()),FALSE)</f>
        <v>-5.4731860885176824E-3</v>
      </c>
      <c r="D654">
        <f>IF($A654,VLOOKUP($A654,'Full Analysis'!$U$24:$AI$2150,COLUMN()),FALSE)</f>
        <v>-1.7147760703710871E-3</v>
      </c>
      <c r="E654">
        <f>IF($A654,VLOOKUP($A654,'Full Analysis'!$U$24:$AI$2150,COLUMN()),FALSE)</f>
        <v>4.5755082009560849E-3</v>
      </c>
      <c r="F654">
        <f>IF($A654,VLOOKUP($A654,'Full Analysis'!$U$24:$AI$2150,COLUMN()),FALSE)</f>
        <v>1.6021220570569976E-2</v>
      </c>
      <c r="G654">
        <f>IF($A654,VLOOKUP($A654,'Full Analysis'!$U$24:$AI$2150,COLUMN()),FALSE)</f>
        <v>1.9157466866767142E-2</v>
      </c>
      <c r="H654">
        <f>IF($A654,VLOOKUP($A654,'Full Analysis'!$U$24:$AI$2150,COLUMN()),FALSE)</f>
        <v>1.4706147389695487E-2</v>
      </c>
      <c r="I654">
        <f>IF($A654,VLOOKUP($A654,'Full Analysis'!$U$24:$AI$2150,COLUMN()),FALSE)</f>
        <v>1.4739076846968274E-2</v>
      </c>
      <c r="J654">
        <f>IF($A654,VLOOKUP($A654,'Full Analysis'!$U$24:$AI$2150,COLUMN()),FALSE)</f>
        <v>3.775722151708866E-4</v>
      </c>
      <c r="K654">
        <f>IF($A654,VLOOKUP($A654,'Full Analysis'!$U$24:$AI$2150,COLUMN()),FALSE)</f>
        <v>-4.3017361241033891E-4</v>
      </c>
      <c r="L654">
        <f>IF($A654,VLOOKUP($A654,'Full Analysis'!$U$24:$AI$2150,COLUMN()),FALSE)</f>
        <v>0</v>
      </c>
      <c r="M654">
        <f>IF($A654,VLOOKUP($A654,'Full Analysis'!$U$24:$AI$2150,COLUMN()),FALSE)</f>
        <v>-1.2656627433132251E-3</v>
      </c>
      <c r="N654">
        <f>IF($A654,VLOOKUP($A654,'Full Analysis'!$U$24:$AI$2150,COLUMN()),FALSE)</f>
        <v>3.9720953139628975E-4</v>
      </c>
      <c r="O654">
        <f>IF($A654,VLOOKUP($A654,'Full Analysis'!$U$24:$AI$2150,COLUMN()),FALSE)</f>
        <v>-2.0655317186917002E-4</v>
      </c>
    </row>
    <row r="655" spans="1:15" x14ac:dyDescent="0.25">
      <c r="A655" s="2">
        <f>IF(AND('Full Analysis'!A657 &lt;=  [0]!end,  'Full Analysis'!A657 &gt;=[0]!start), 'Full Analysis'!A657)</f>
        <v>41263</v>
      </c>
      <c r="B655">
        <f>IF($A655,VLOOKUP($A655,'Full Analysis'!$U$24:$AI$2150,COLUMN()),FALSE)</f>
        <v>1.4803851704342031E-3</v>
      </c>
      <c r="C655">
        <f>IF($A655,VLOOKUP($A655,'Full Analysis'!$U$24:$AI$2150,COLUMN()),FALSE)</f>
        <v>9.4230021072280474E-3</v>
      </c>
      <c r="D655">
        <f>IF($A655,VLOOKUP($A655,'Full Analysis'!$U$24:$AI$2150,COLUMN()),FALSE)</f>
        <v>9.6204897348444989E-3</v>
      </c>
      <c r="E655">
        <f>IF($A655,VLOOKUP($A655,'Full Analysis'!$U$24:$AI$2150,COLUMN()),FALSE)</f>
        <v>1.9351311431630054E-2</v>
      </c>
      <c r="F655">
        <f>IF($A655,VLOOKUP($A655,'Full Analysis'!$U$24:$AI$2150,COLUMN()),FALSE)</f>
        <v>-9.9498484897028883E-3</v>
      </c>
      <c r="G655">
        <f>IF($A655,VLOOKUP($A655,'Full Analysis'!$U$24:$AI$2150,COLUMN()),FALSE)</f>
        <v>2.935893246726461E-2</v>
      </c>
      <c r="H655">
        <f>IF($A655,VLOOKUP($A655,'Full Analysis'!$U$24:$AI$2150,COLUMN()),FALSE)</f>
        <v>-7.3801072976225337E-3</v>
      </c>
      <c r="I655">
        <f>IF($A655,VLOOKUP($A655,'Full Analysis'!$U$24:$AI$2150,COLUMN()),FALSE)</f>
        <v>-6.0697551036902079E-3</v>
      </c>
      <c r="J655">
        <f>IF($A655,VLOOKUP($A655,'Full Analysis'!$U$24:$AI$2150,COLUMN()),FALSE)</f>
        <v>5.3769677807791461E-3</v>
      </c>
      <c r="K655">
        <f>IF($A655,VLOOKUP($A655,'Full Analysis'!$U$24:$AI$2150,COLUMN()),FALSE)</f>
        <v>6.781358827791073E-3</v>
      </c>
      <c r="L655">
        <f>IF($A655,VLOOKUP($A655,'Full Analysis'!$U$24:$AI$2150,COLUMN()),FALSE)</f>
        <v>5.6714385461815288E-3</v>
      </c>
      <c r="M655">
        <f>IF($A655,VLOOKUP($A655,'Full Analysis'!$U$24:$AI$2150,COLUMN()),FALSE)</f>
        <v>-1.9375769508916249E-3</v>
      </c>
      <c r="N655">
        <f>IF($A655,VLOOKUP($A655,'Full Analysis'!$U$24:$AI$2150,COLUMN()),FALSE)</f>
        <v>4.822034862376188E-3</v>
      </c>
      <c r="O655">
        <f>IF($A655,VLOOKUP($A655,'Full Analysis'!$U$24:$AI$2150,COLUMN()),FALSE)</f>
        <v>-1.5423637061269693E-3</v>
      </c>
    </row>
    <row r="656" spans="1:15" x14ac:dyDescent="0.25">
      <c r="A656" s="2">
        <f>IF(AND('Full Analysis'!A658 &lt;=  [0]!end,  'Full Analysis'!A658 &gt;=[0]!start), 'Full Analysis'!A658)</f>
        <v>41264</v>
      </c>
      <c r="B656">
        <f>IF($A656,VLOOKUP($A656,'Full Analysis'!$U$24:$AI$2150,COLUMN()),FALSE)</f>
        <v>8.9286307443013982E-3</v>
      </c>
      <c r="C656">
        <f>IF($A656,VLOOKUP($A656,'Full Analysis'!$U$24:$AI$2150,COLUMN()),FALSE)</f>
        <v>2.4432858581227971E-3</v>
      </c>
      <c r="D656">
        <f>IF($A656,VLOOKUP($A656,'Full Analysis'!$U$24:$AI$2150,COLUMN()),FALSE)</f>
        <v>-1.0170526692881159E-3</v>
      </c>
      <c r="E656">
        <f>IF($A656,VLOOKUP($A656,'Full Analysis'!$U$24:$AI$2150,COLUMN()),FALSE)</f>
        <v>-1.4440120292839004E-2</v>
      </c>
      <c r="F656">
        <f>IF($A656,VLOOKUP($A656,'Full Analysis'!$U$24:$AI$2150,COLUMN()),FALSE)</f>
        <v>-6.0293629996149541E-5</v>
      </c>
      <c r="G656">
        <f>IF($A656,VLOOKUP($A656,'Full Analysis'!$U$24:$AI$2150,COLUMN()),FALSE)</f>
        <v>-1.1027824009215908E-2</v>
      </c>
      <c r="H656">
        <f>IF($A656,VLOOKUP($A656,'Full Analysis'!$U$24:$AI$2150,COLUMN()),FALSE)</f>
        <v>-3.2626456348162714E-3</v>
      </c>
      <c r="I656">
        <f>IF($A656,VLOOKUP($A656,'Full Analysis'!$U$24:$AI$2150,COLUMN()),FALSE)</f>
        <v>2.8774489051930107E-3</v>
      </c>
      <c r="J656">
        <f>IF($A656,VLOOKUP($A656,'Full Analysis'!$U$24:$AI$2150,COLUMN()),FALSE)</f>
        <v>-1.3659130974789276E-3</v>
      </c>
      <c r="K656">
        <f>IF($A656,VLOOKUP($A656,'Full Analysis'!$U$24:$AI$2150,COLUMN()),FALSE)</f>
        <v>2.0434076276458746E-3</v>
      </c>
      <c r="L656">
        <f>IF($A656,VLOOKUP($A656,'Full Analysis'!$U$24:$AI$2150,COLUMN()),FALSE)</f>
        <v>-1.4666791519108316E-3</v>
      </c>
      <c r="M656">
        <f>IF($A656,VLOOKUP($A656,'Full Analysis'!$U$24:$AI$2150,COLUMN()),FALSE)</f>
        <v>7.0098678157674114E-3</v>
      </c>
      <c r="N656">
        <f>IF($A656,VLOOKUP($A656,'Full Analysis'!$U$24:$AI$2150,COLUMN()),FALSE)</f>
        <v>-7.9832481539453065E-4</v>
      </c>
      <c r="O656">
        <f>IF($A656,VLOOKUP($A656,'Full Analysis'!$U$24:$AI$2150,COLUMN()),FALSE)</f>
        <v>6.0797205201352145E-4</v>
      </c>
    </row>
    <row r="657" spans="1:15" x14ac:dyDescent="0.25">
      <c r="A657" s="2">
        <f>IF(AND('Full Analysis'!A659 &lt;=  [0]!end,  'Full Analysis'!A659 &gt;=[0]!start), 'Full Analysis'!A659)</f>
        <v>41267</v>
      </c>
      <c r="B657">
        <f>IF($A657,VLOOKUP($A657,'Full Analysis'!$U$24:$AI$2150,COLUMN()),FALSE)</f>
        <v>2.2446698538239494E-3</v>
      </c>
      <c r="C657">
        <f>IF($A657,VLOOKUP($A657,'Full Analysis'!$U$24:$AI$2150,COLUMN()),FALSE)</f>
        <v>0</v>
      </c>
      <c r="D657">
        <f>IF($A657,VLOOKUP($A657,'Full Analysis'!$U$24:$AI$2150,COLUMN()),FALSE)</f>
        <v>-2.0328646520966615E-4</v>
      </c>
      <c r="E657">
        <f>IF($A657,VLOOKUP($A657,'Full Analysis'!$U$24:$AI$2150,COLUMN()),FALSE)</f>
        <v>7.9214367630901176E-3</v>
      </c>
      <c r="F657">
        <f>IF($A657,VLOOKUP($A657,'Full Analysis'!$U$24:$AI$2150,COLUMN()),FALSE)</f>
        <v>-1.8085908112606172E-4</v>
      </c>
      <c r="G657">
        <f>IF($A657,VLOOKUP($A657,'Full Analysis'!$U$24:$AI$2150,COLUMN()),FALSE)</f>
        <v>5.0636962104261628E-2</v>
      </c>
      <c r="H657">
        <f>IF($A657,VLOOKUP($A657,'Full Analysis'!$U$24:$AI$2150,COLUMN()),FALSE)</f>
        <v>0</v>
      </c>
      <c r="I657">
        <f>IF($A657,VLOOKUP($A657,'Full Analysis'!$U$24:$AI$2150,COLUMN()),FALSE)</f>
        <v>0</v>
      </c>
      <c r="J657">
        <f>IF($A657,VLOOKUP($A657,'Full Analysis'!$U$24:$AI$2150,COLUMN()),FALSE)</f>
        <v>1.365913097478933E-3</v>
      </c>
      <c r="K657">
        <f>IF($A657,VLOOKUP($A657,'Full Analysis'!$U$24:$AI$2150,COLUMN()),FALSE)</f>
        <v>6.820648225977072E-4</v>
      </c>
      <c r="L657">
        <f>IF($A657,VLOOKUP($A657,'Full Analysis'!$U$24:$AI$2150,COLUMN()),FALSE)</f>
        <v>9.160445204046612E-5</v>
      </c>
      <c r="M657">
        <f>IF($A657,VLOOKUP($A657,'Full Analysis'!$U$24:$AI$2150,COLUMN()),FALSE)</f>
        <v>-3.3895432914970536E-4</v>
      </c>
      <c r="N657">
        <f>IF($A657,VLOOKUP($A657,'Full Analysis'!$U$24:$AI$2150,COLUMN()),FALSE)</f>
        <v>-1.8208900296704002E-4</v>
      </c>
      <c r="O657">
        <f>IF($A657,VLOOKUP($A657,'Full Analysis'!$U$24:$AI$2150,COLUMN()),FALSE)</f>
        <v>0</v>
      </c>
    </row>
    <row r="658" spans="1:15" x14ac:dyDescent="0.25">
      <c r="A658" s="2">
        <f>IF(AND('Full Analysis'!A660 &lt;=  [0]!end,  'Full Analysis'!A660 &gt;=[0]!start), 'Full Analysis'!A660)</f>
        <v>41268</v>
      </c>
      <c r="B658">
        <f>IF($A658,VLOOKUP($A658,'Full Analysis'!$U$24:$AI$2150,COLUMN()),FALSE)</f>
        <v>-8.9486055760141445E-3</v>
      </c>
      <c r="C658">
        <f>IF($A658,VLOOKUP($A658,'Full Analysis'!$U$24:$AI$2150,COLUMN()),FALSE)</f>
        <v>4.7989018809803012E-3</v>
      </c>
      <c r="D658">
        <f>IF($A658,VLOOKUP($A658,'Full Analysis'!$U$24:$AI$2150,COLUMN()),FALSE)</f>
        <v>-2.2334278851847463E-3</v>
      </c>
      <c r="E658">
        <f>IF($A658,VLOOKUP($A658,'Full Analysis'!$U$24:$AI$2150,COLUMN()),FALSE)</f>
        <v>-2.8673794889063839E-2</v>
      </c>
      <c r="F658">
        <f>IF($A658,VLOOKUP($A658,'Full Analysis'!$U$24:$AI$2150,COLUMN()),FALSE)</f>
        <v>-1.1747873931893208E-3</v>
      </c>
      <c r="G658">
        <f>IF($A658,VLOOKUP($A658,'Full Analysis'!$U$24:$AI$2150,COLUMN()),FALSE)</f>
        <v>-4.0921548466028154E-3</v>
      </c>
      <c r="H658">
        <f>IF($A658,VLOOKUP($A658,'Full Analysis'!$U$24:$AI$2150,COLUMN()),FALSE)</f>
        <v>1.8077731419956829E-2</v>
      </c>
      <c r="I658">
        <f>IF($A658,VLOOKUP($A658,'Full Analysis'!$U$24:$AI$2150,COLUMN()),FALSE)</f>
        <v>0</v>
      </c>
      <c r="J658">
        <f>IF($A658,VLOOKUP($A658,'Full Analysis'!$U$24:$AI$2150,COLUMN()),FALSE)</f>
        <v>-4.0921548466028154E-3</v>
      </c>
      <c r="K658">
        <f>IF($A658,VLOOKUP($A658,'Full Analysis'!$U$24:$AI$2150,COLUMN()),FALSE)</f>
        <v>3.1018332082822912E-4</v>
      </c>
      <c r="L658">
        <f>IF($A658,VLOOKUP($A658,'Full Analysis'!$U$24:$AI$2150,COLUMN()),FALSE)</f>
        <v>-2.9271883323407346E-3</v>
      </c>
      <c r="M658">
        <f>IF($A658,VLOOKUP($A658,'Full Analysis'!$U$24:$AI$2150,COLUMN()),FALSE)</f>
        <v>1.0047768456110582E-2</v>
      </c>
      <c r="N658">
        <f>IF($A658,VLOOKUP($A658,'Full Analysis'!$U$24:$AI$2150,COLUMN()),FALSE)</f>
        <v>-4.3156540211742971E-3</v>
      </c>
      <c r="O658">
        <f>IF($A658,VLOOKUP($A658,'Full Analysis'!$U$24:$AI$2150,COLUMN()),FALSE)</f>
        <v>-5.9169190321257405E-4</v>
      </c>
    </row>
    <row r="659" spans="1:15" x14ac:dyDescent="0.25">
      <c r="A659" s="2">
        <f>IF(AND('Full Analysis'!A661 &lt;=  [0]!end,  'Full Analysis'!A661 &gt;=[0]!start), 'Full Analysis'!A661)</f>
        <v>41269</v>
      </c>
      <c r="B659">
        <f>IF($A659,VLOOKUP($A659,'Full Analysis'!$U$24:$AI$2150,COLUMN()),FALSE)</f>
        <v>3.7188588787369771E-3</v>
      </c>
      <c r="C659">
        <f>IF($A659,VLOOKUP($A659,'Full Analysis'!$U$24:$AI$2150,COLUMN()),FALSE)</f>
        <v>1.2191986513380192E-3</v>
      </c>
      <c r="D659">
        <f>IF($A659,VLOOKUP($A659,'Full Analysis'!$U$24:$AI$2150,COLUMN()),FALSE)</f>
        <v>1.1499307926617439E-3</v>
      </c>
      <c r="E659">
        <f>IF($A659,VLOOKUP($A659,'Full Analysis'!$U$24:$AI$2150,COLUMN()),FALSE)</f>
        <v>4.0264440457217906E-3</v>
      </c>
      <c r="F659">
        <f>IF($A659,VLOOKUP($A659,'Full Analysis'!$U$24:$AI$2150,COLUMN()),FALSE)</f>
        <v>-1.3237463950514854E-3</v>
      </c>
      <c r="G659">
        <f>IF($A659,VLOOKUP($A659,'Full Analysis'!$U$24:$AI$2150,COLUMN()),FALSE)</f>
        <v>-5.7856880982481651E-2</v>
      </c>
      <c r="H659">
        <f>IF($A659,VLOOKUP($A659,'Full Analysis'!$U$24:$AI$2150,COLUMN()),FALSE)</f>
        <v>2.6984967075677109E-3</v>
      </c>
      <c r="I659">
        <f>IF($A659,VLOOKUP($A659,'Full Analysis'!$U$24:$AI$2150,COLUMN()),FALSE)</f>
        <v>-8.4777587516029953E-3</v>
      </c>
      <c r="J659">
        <f>IF($A659,VLOOKUP($A659,'Full Analysis'!$U$24:$AI$2150,COLUMN()),FALSE)</f>
        <v>9.8361904045199356E-4</v>
      </c>
      <c r="K659">
        <f>IF($A659,VLOOKUP($A659,'Full Analysis'!$U$24:$AI$2150,COLUMN()),FALSE)</f>
        <v>2.7337699535770945E-3</v>
      </c>
      <c r="L659">
        <f>IF($A659,VLOOKUP($A659,'Full Analysis'!$U$24:$AI$2150,COLUMN()),FALSE)</f>
        <v>2.1030501967786684E-3</v>
      </c>
      <c r="M659">
        <f>IF($A659,VLOOKUP($A659,'Full Analysis'!$U$24:$AI$2150,COLUMN()),FALSE)</f>
        <v>4.4600811561918375E-3</v>
      </c>
      <c r="N659">
        <f>IF($A659,VLOOKUP($A659,'Full Analysis'!$U$24:$AI$2150,COLUMN()),FALSE)</f>
        <v>2.2586265199503815E-3</v>
      </c>
      <c r="O659">
        <f>IF($A659,VLOOKUP($A659,'Full Analysis'!$U$24:$AI$2150,COLUMN()),FALSE)</f>
        <v>-1.8054803658580578E-3</v>
      </c>
    </row>
    <row r="660" spans="1:15" x14ac:dyDescent="0.25">
      <c r="A660" s="2">
        <f>IF(AND('Full Analysis'!A662 &lt;=  [0]!end,  'Full Analysis'!A662 &gt;=[0]!start), 'Full Analysis'!A662)</f>
        <v>41270</v>
      </c>
      <c r="B660">
        <f>IF($A660,VLOOKUP($A660,'Full Analysis'!$U$24:$AI$2150,COLUMN()),FALSE)</f>
        <v>0</v>
      </c>
      <c r="C660">
        <f>IF($A660,VLOOKUP($A660,'Full Analysis'!$U$24:$AI$2150,COLUMN()),FALSE)</f>
        <v>1.1111501189478217E-2</v>
      </c>
      <c r="D660">
        <f>IF($A660,VLOOKUP($A660,'Full Analysis'!$U$24:$AI$2150,COLUMN()),FALSE)</f>
        <v>-5.8037684842704986E-3</v>
      </c>
      <c r="E660">
        <f>IF($A660,VLOOKUP($A660,'Full Analysis'!$U$24:$AI$2150,COLUMN()),FALSE)</f>
        <v>-1.8245846488775717E-2</v>
      </c>
      <c r="F660">
        <f>IF($A660,VLOOKUP($A660,'Full Analysis'!$U$24:$AI$2150,COLUMN()),FALSE)</f>
        <v>3.6445274599074661E-3</v>
      </c>
      <c r="G660">
        <f>IF($A660,VLOOKUP($A660,'Full Analysis'!$U$24:$AI$2150,COLUMN()),FALSE)</f>
        <v>-4.2872189476184458E-2</v>
      </c>
      <c r="H660">
        <f>IF($A660,VLOOKUP($A660,'Full Analysis'!$U$24:$AI$2150,COLUMN()),FALSE)</f>
        <v>-4.7693195639746579E-3</v>
      </c>
      <c r="I660">
        <f>IF($A660,VLOOKUP($A660,'Full Analysis'!$U$24:$AI$2150,COLUMN()),FALSE)</f>
        <v>6.6456971704655582E-3</v>
      </c>
      <c r="J660">
        <f>IF($A660,VLOOKUP($A660,'Full Analysis'!$U$24:$AI$2150,COLUMN()),FALSE)</f>
        <v>-9.0799037715254022E-4</v>
      </c>
      <c r="K660">
        <f>IF($A660,VLOOKUP($A660,'Full Analysis'!$U$24:$AI$2150,COLUMN()),FALSE)</f>
        <v>-5.3982075059455046E-3</v>
      </c>
      <c r="L660">
        <f>IF($A660,VLOOKUP($A660,'Full Analysis'!$U$24:$AI$2150,COLUMN()),FALSE)</f>
        <v>-2.468347004493803E-3</v>
      </c>
      <c r="M660">
        <f>IF($A660,VLOOKUP($A660,'Full Analysis'!$U$24:$AI$2150,COLUMN()),FALSE)</f>
        <v>1.3763443032914263E-3</v>
      </c>
      <c r="N660">
        <f>IF($A660,VLOOKUP($A660,'Full Analysis'!$U$24:$AI$2150,COLUMN()),FALSE)</f>
        <v>-1.9834629726731201E-3</v>
      </c>
      <c r="O660">
        <f>IF($A660,VLOOKUP($A660,'Full Analysis'!$U$24:$AI$2150,COLUMN()),FALSE)</f>
        <v>-1.0291715990226597E-4</v>
      </c>
    </row>
    <row r="661" spans="1:15" x14ac:dyDescent="0.25">
      <c r="A661" s="2">
        <f>IF(AND('Full Analysis'!A663 &lt;=  [0]!end,  'Full Analysis'!A663 &gt;=[0]!start), 'Full Analysis'!A663)</f>
        <v>41271</v>
      </c>
      <c r="B661">
        <f>IF($A661,VLOOKUP($A661,'Full Analysis'!$U$24:$AI$2150,COLUMN()),FALSE)</f>
        <v>-6.6840204285717143E-3</v>
      </c>
      <c r="C661">
        <f>IF($A661,VLOOKUP($A661,'Full Analysis'!$U$24:$AI$2150,COLUMN()),FALSE)</f>
        <v>-1.680010665247832E-2</v>
      </c>
      <c r="D661">
        <f>IF($A661,VLOOKUP($A661,'Full Analysis'!$U$24:$AI$2150,COLUMN()),FALSE)</f>
        <v>-2.3548805006977353E-4</v>
      </c>
      <c r="E661">
        <f>IF($A661,VLOOKUP($A661,'Full Analysis'!$U$24:$AI$2150,COLUMN()),FALSE)</f>
        <v>-1.1058439887617805E-2</v>
      </c>
      <c r="F661">
        <f>IF($A661,VLOOKUP($A661,'Full Analysis'!$U$24:$AI$2150,COLUMN()),FALSE)</f>
        <v>-1.1538485703664033E-2</v>
      </c>
      <c r="G661">
        <f>IF($A661,VLOOKUP($A661,'Full Analysis'!$U$24:$AI$2150,COLUMN()),FALSE)</f>
        <v>-2.6632386591669646E-3</v>
      </c>
      <c r="H661">
        <f>IF($A661,VLOOKUP($A661,'Full Analysis'!$U$24:$AI$2150,COLUMN()),FALSE)</f>
        <v>-1.2404384472489212E-3</v>
      </c>
      <c r="I661">
        <f>IF($A661,VLOOKUP($A661,'Full Analysis'!$U$24:$AI$2150,COLUMN()),FALSE)</f>
        <v>-4.1750082389105407E-3</v>
      </c>
      <c r="J661">
        <f>IF($A661,VLOOKUP($A661,'Full Analysis'!$U$24:$AI$2150,COLUMN()),FALSE)</f>
        <v>1.8925778766939779E-3</v>
      </c>
      <c r="K661">
        <f>IF($A661,VLOOKUP($A661,'Full Analysis'!$U$24:$AI$2150,COLUMN()),FALSE)</f>
        <v>-5.0614267672698309E-3</v>
      </c>
      <c r="L661">
        <f>IF($A661,VLOOKUP($A661,'Full Analysis'!$U$24:$AI$2150,COLUMN()),FALSE)</f>
        <v>1.6448875133402579E-3</v>
      </c>
      <c r="M661">
        <f>IF($A661,VLOOKUP($A661,'Full Analysis'!$U$24:$AI$2150,COLUMN()),FALSE)</f>
        <v>6.3903498985627945E-3</v>
      </c>
      <c r="N661">
        <f>IF($A661,VLOOKUP($A661,'Full Analysis'!$U$24:$AI$2150,COLUMN()),FALSE)</f>
        <v>1.3598475077643759E-3</v>
      </c>
      <c r="O661">
        <f>IF($A661,VLOOKUP($A661,'Full Analysis'!$U$24:$AI$2150,COLUMN()),FALSE)</f>
        <v>1.0025389458984328E-3</v>
      </c>
    </row>
    <row r="662" spans="1:15" x14ac:dyDescent="0.25">
      <c r="A662" s="2">
        <f>IF(AND('Full Analysis'!A664 &lt;=  [0]!end,  'Full Analysis'!A664 &gt;=[0]!start), 'Full Analysis'!A664)</f>
        <v>41274</v>
      </c>
      <c r="B662">
        <f>IF($A662,VLOOKUP($A662,'Full Analysis'!$U$24:$AI$2150,COLUMN()),FALSE)</f>
        <v>1.5666116744399237E-2</v>
      </c>
      <c r="C662">
        <f>IF($A662,VLOOKUP($A662,'Full Analysis'!$U$24:$AI$2150,COLUMN()),FALSE)</f>
        <v>0</v>
      </c>
      <c r="D662">
        <f>IF($A662,VLOOKUP($A662,'Full Analysis'!$U$24:$AI$2150,COLUMN()),FALSE)</f>
        <v>-1.2438021605194567E-3</v>
      </c>
      <c r="E662">
        <f>IF($A662,VLOOKUP($A662,'Full Analysis'!$U$24:$AI$2150,COLUMN()),FALSE)</f>
        <v>1.2213524123939574E-2</v>
      </c>
      <c r="F662">
        <f>IF($A662,VLOOKUP($A662,'Full Analysis'!$U$24:$AI$2150,COLUMN()),FALSE)</f>
        <v>1.4626824617253026E-3</v>
      </c>
      <c r="G662">
        <f>IF($A662,VLOOKUP($A662,'Full Analysis'!$U$24:$AI$2150,COLUMN()),FALSE)</f>
        <v>8.3750225362977677E-3</v>
      </c>
      <c r="H662">
        <f>IF($A662,VLOOKUP($A662,'Full Analysis'!$U$24:$AI$2150,COLUMN()),FALSE)</f>
        <v>0</v>
      </c>
      <c r="I662">
        <f>IF($A662,VLOOKUP($A662,'Full Analysis'!$U$24:$AI$2150,COLUMN()),FALSE)</f>
        <v>0</v>
      </c>
      <c r="J662">
        <f>IF($A662,VLOOKUP($A662,'Full Analysis'!$U$24:$AI$2150,COLUMN()),FALSE)</f>
        <v>-7.5746102697479649E-4</v>
      </c>
      <c r="K662">
        <f>IF($A662,VLOOKUP($A662,'Full Analysis'!$U$24:$AI$2150,COLUMN()),FALSE)</f>
        <v>-7.385524707938714E-4</v>
      </c>
      <c r="L662">
        <f>IF($A662,VLOOKUP($A662,'Full Analysis'!$U$24:$AI$2150,COLUMN()),FALSE)</f>
        <v>1.9224613418546896E-3</v>
      </c>
      <c r="M662">
        <f>IF($A662,VLOOKUP($A662,'Full Analysis'!$U$24:$AI$2150,COLUMN()),FALSE)</f>
        <v>1.2135923819586794E-3</v>
      </c>
      <c r="N662">
        <f>IF($A662,VLOOKUP($A662,'Full Analysis'!$U$24:$AI$2150,COLUMN()),FALSE)</f>
        <v>-1.8560016106587288E-3</v>
      </c>
      <c r="O662">
        <f>IF($A662,VLOOKUP($A662,'Full Analysis'!$U$24:$AI$2150,COLUMN()),FALSE)</f>
        <v>0</v>
      </c>
    </row>
    <row r="663" spans="1:15" x14ac:dyDescent="0.25">
      <c r="A663" s="2">
        <f>IF(AND('Full Analysis'!A665 &lt;=  [0]!end,  'Full Analysis'!A665 &gt;=[0]!start), 'Full Analysis'!A665)</f>
        <v>41275</v>
      </c>
      <c r="B663">
        <f>IF($A663,VLOOKUP($A663,'Full Analysis'!$U$24:$AI$2150,COLUMN()),FALSE)</f>
        <v>1.5048911794203067E-3</v>
      </c>
      <c r="C663">
        <f>IF($A663,VLOOKUP($A663,'Full Analysis'!$U$24:$AI$2150,COLUMN()),FALSE)</f>
        <v>-2.5086044824864047E-2</v>
      </c>
      <c r="D663">
        <f>IF($A663,VLOOKUP($A663,'Full Analysis'!$U$24:$AI$2150,COLUMN()),FALSE)</f>
        <v>-2.5211976945963346E-2</v>
      </c>
      <c r="E663">
        <f>IF($A663,VLOOKUP($A663,'Full Analysis'!$U$24:$AI$2150,COLUMN()),FALSE)</f>
        <v>8.936571702637933E-3</v>
      </c>
      <c r="F663">
        <f>IF($A663,VLOOKUP($A663,'Full Analysis'!$U$24:$AI$2150,COLUMN()),FALSE)</f>
        <v>-8.5783308811180764E-3</v>
      </c>
      <c r="G663">
        <f>IF($A663,VLOOKUP($A663,'Full Analysis'!$U$24:$AI$2150,COLUMN()),FALSE)</f>
        <v>-2.8723930081746847E-2</v>
      </c>
      <c r="H663">
        <f>IF($A663,VLOOKUP($A663,'Full Analysis'!$U$24:$AI$2150,COLUMN()),FALSE)</f>
        <v>1.7507741900004859E-2</v>
      </c>
      <c r="I663">
        <f>IF($A663,VLOOKUP($A663,'Full Analysis'!$U$24:$AI$2150,COLUMN()),FALSE)</f>
        <v>-3.6601661450476927E-2</v>
      </c>
      <c r="J663">
        <f>IF($A663,VLOOKUP($A663,'Full Analysis'!$U$24:$AI$2150,COLUMN()),FALSE)</f>
        <v>2.8814093335842424E-3</v>
      </c>
      <c r="K663">
        <f>IF($A663,VLOOKUP($A663,'Full Analysis'!$U$24:$AI$2150,COLUMN()),FALSE)</f>
        <v>1.4160384080795774E-3</v>
      </c>
      <c r="L663">
        <f>IF($A663,VLOOKUP($A663,'Full Analysis'!$U$24:$AI$2150,COLUMN()),FALSE)</f>
        <v>2.5690444444420291E-3</v>
      </c>
      <c r="M663">
        <f>IF($A663,VLOOKUP($A663,'Full Analysis'!$U$24:$AI$2150,COLUMN()),FALSE)</f>
        <v>4.2592093593961091E-3</v>
      </c>
      <c r="N663">
        <f>IF($A663,VLOOKUP($A663,'Full Analysis'!$U$24:$AI$2150,COLUMN()),FALSE)</f>
        <v>7.0277035785289536E-3</v>
      </c>
      <c r="O663">
        <f>IF($A663,VLOOKUP($A663,'Full Analysis'!$U$24:$AI$2150,COLUMN()),FALSE)</f>
        <v>2.1656602191457291E-3</v>
      </c>
    </row>
    <row r="664" spans="1:15" x14ac:dyDescent="0.25">
      <c r="A664" s="2">
        <f>IF(AND('Full Analysis'!A666 &lt;=  [0]!end,  'Full Analysis'!A666 &gt;=[0]!start), 'Full Analysis'!A666)</f>
        <v>41276</v>
      </c>
      <c r="B664">
        <f>IF($A664,VLOOKUP($A664,'Full Analysis'!$U$24:$AI$2150,COLUMN()),FALSE)</f>
        <v>-8.9955629085779858E-3</v>
      </c>
      <c r="C664">
        <f>IF($A664,VLOOKUP($A664,'Full Analysis'!$U$24:$AI$2150,COLUMN()),FALSE)</f>
        <v>2.0877620279685255E-3</v>
      </c>
      <c r="D664">
        <f>IF($A664,VLOOKUP($A664,'Full Analysis'!$U$24:$AI$2150,COLUMN()),FALSE)</f>
        <v>-8.2538597610561648E-3</v>
      </c>
      <c r="E664">
        <f>IF($A664,VLOOKUP($A664,'Full Analysis'!$U$24:$AI$2150,COLUMN()),FALSE)</f>
        <v>4.4140102108184047E-3</v>
      </c>
      <c r="F664">
        <f>IF($A664,VLOOKUP($A664,'Full Analysis'!$U$24:$AI$2150,COLUMN()),FALSE)</f>
        <v>6.7756574228965234E-3</v>
      </c>
      <c r="G664">
        <f>IF($A664,VLOOKUP($A664,'Full Analysis'!$U$24:$AI$2150,COLUMN()),FALSE)</f>
        <v>-6.4282521075416529E-2</v>
      </c>
      <c r="H664">
        <f>IF($A664,VLOOKUP($A664,'Full Analysis'!$U$24:$AI$2150,COLUMN()),FALSE)</f>
        <v>1.6835020811140162E-3</v>
      </c>
      <c r="I664">
        <f>IF($A664,VLOOKUP($A664,'Full Analysis'!$U$24:$AI$2150,COLUMN()),FALSE)</f>
        <v>1.292785664668797E-2</v>
      </c>
      <c r="J664">
        <f>IF($A664,VLOOKUP($A664,'Full Analysis'!$U$24:$AI$2150,COLUMN()),FALSE)</f>
        <v>4.4140102108184047E-3</v>
      </c>
      <c r="K664">
        <f>IF($A664,VLOOKUP($A664,'Full Analysis'!$U$24:$AI$2150,COLUMN()),FALSE)</f>
        <v>4.6314962217669431E-3</v>
      </c>
      <c r="L664">
        <f>IF($A664,VLOOKUP($A664,'Full Analysis'!$U$24:$AI$2150,COLUMN()),FALSE)</f>
        <v>3.4971506284302129E-3</v>
      </c>
      <c r="M664">
        <f>IF($A664,VLOOKUP($A664,'Full Analysis'!$U$24:$AI$2150,COLUMN()),FALSE)</f>
        <v>-2.6967090415046494E-3</v>
      </c>
      <c r="N664">
        <f>IF($A664,VLOOKUP($A664,'Full Analysis'!$U$24:$AI$2150,COLUMN()),FALSE)</f>
        <v>4.4140102108184047E-3</v>
      </c>
      <c r="O664">
        <f>IF($A664,VLOOKUP($A664,'Full Analysis'!$U$24:$AI$2150,COLUMN()),FALSE)</f>
        <v>1.8872393991929473E-3</v>
      </c>
    </row>
    <row r="665" spans="1:15" x14ac:dyDescent="0.25">
      <c r="A665" s="2">
        <f>IF(AND('Full Analysis'!A667 &lt;=  [0]!end,  'Full Analysis'!A667 &gt;=[0]!start), 'Full Analysis'!A667)</f>
        <v>41277</v>
      </c>
      <c r="B665">
        <f>IF($A665,VLOOKUP($A665,'Full Analysis'!$U$24:$AI$2150,COLUMN()),FALSE)</f>
        <v>-7.4349784875180902E-3</v>
      </c>
      <c r="C665">
        <f>IF($A665,VLOOKUP($A665,'Full Analysis'!$U$24:$AI$2150,COLUMN()),FALSE)</f>
        <v>-4.853316610966333E-3</v>
      </c>
      <c r="D665">
        <f>IF($A665,VLOOKUP($A665,'Full Analysis'!$U$24:$AI$2150,COLUMN()),FALSE)</f>
        <v>4.8527184093025829E-3</v>
      </c>
      <c r="E665">
        <f>IF($A665,VLOOKUP($A665,'Full Analysis'!$U$24:$AI$2150,COLUMN()),FALSE)</f>
        <v>4.7400700371549222E-3</v>
      </c>
      <c r="F665">
        <f>IF($A665,VLOOKUP($A665,'Full Analysis'!$U$24:$AI$2150,COLUMN()),FALSE)</f>
        <v>1.7901406182804776E-2</v>
      </c>
      <c r="G665">
        <f>IF($A665,VLOOKUP($A665,'Full Analysis'!$U$24:$AI$2150,COLUMN()),FALSE)</f>
        <v>4.7400700371549222E-3</v>
      </c>
      <c r="H665">
        <f>IF($A665,VLOOKUP($A665,'Full Analysis'!$U$24:$AI$2150,COLUMN()),FALSE)</f>
        <v>1.2290894289233498E-2</v>
      </c>
      <c r="I665">
        <f>IF($A665,VLOOKUP($A665,'Full Analysis'!$U$24:$AI$2150,COLUMN()),FALSE)</f>
        <v>1.7185050800296479E-2</v>
      </c>
      <c r="J665">
        <f>IF($A665,VLOOKUP($A665,'Full Analysis'!$U$24:$AI$2150,COLUMN()),FALSE)</f>
        <v>4.7400700371549222E-3</v>
      </c>
      <c r="K665">
        <f>IF($A665,VLOOKUP($A665,'Full Analysis'!$U$24:$AI$2150,COLUMN()),FALSE)</f>
        <v>6.8942231393463223E-3</v>
      </c>
      <c r="L665">
        <f>IF($A665,VLOOKUP($A665,'Full Analysis'!$U$24:$AI$2150,COLUMN()),FALSE)</f>
        <v>4.7128489023222156E-3</v>
      </c>
      <c r="M665">
        <f>IF($A665,VLOOKUP($A665,'Full Analysis'!$U$24:$AI$2150,COLUMN()),FALSE)</f>
        <v>1.6290428563827359E-2</v>
      </c>
      <c r="N665">
        <f>IF($A665,VLOOKUP($A665,'Full Analysis'!$U$24:$AI$2150,COLUMN()),FALSE)</f>
        <v>4.7400700371547011E-3</v>
      </c>
      <c r="O665">
        <f>IF($A665,VLOOKUP($A665,'Full Analysis'!$U$24:$AI$2150,COLUMN()),FALSE)</f>
        <v>2.9945743980766364E-4</v>
      </c>
    </row>
    <row r="666" spans="1:15" x14ac:dyDescent="0.25">
      <c r="A666" s="2">
        <f>IF(AND('Full Analysis'!A668 &lt;=  [0]!end,  'Full Analysis'!A668 &gt;=[0]!start), 'Full Analysis'!A668)</f>
        <v>41278</v>
      </c>
      <c r="B666">
        <f>IF($A666,VLOOKUP($A666,'Full Analysis'!$U$24:$AI$2150,COLUMN()),FALSE)</f>
        <v>-6.6445427186686131E-3</v>
      </c>
      <c r="C666">
        <f>IF($A666,VLOOKUP($A666,'Full Analysis'!$U$24:$AI$2150,COLUMN()),FALSE)</f>
        <v>3.1280332571487503E-3</v>
      </c>
      <c r="D666">
        <f>IF($A666,VLOOKUP($A666,'Full Analysis'!$U$24:$AI$2150,COLUMN()),FALSE)</f>
        <v>2.5825025385773129E-3</v>
      </c>
      <c r="E666">
        <f>IF($A666,VLOOKUP($A666,'Full Analysis'!$U$24:$AI$2150,COLUMN()),FALSE)</f>
        <v>-2.2985336273282156E-2</v>
      </c>
      <c r="F666">
        <f>IF($A666,VLOOKUP($A666,'Full Analysis'!$U$24:$AI$2150,COLUMN()),FALSE)</f>
        <v>6.1948087056458803E-4</v>
      </c>
      <c r="G666">
        <f>IF($A666,VLOOKUP($A666,'Full Analysis'!$U$24:$AI$2150,COLUMN()),FALSE)</f>
        <v>-1.2775738206351849E-2</v>
      </c>
      <c r="H666">
        <f>IF($A666,VLOOKUP($A666,'Full Analysis'!$U$24:$AI$2150,COLUMN()),FALSE)</f>
        <v>-8.4926200456535879E-3</v>
      </c>
      <c r="I666">
        <f>IF($A666,VLOOKUP($A666,'Full Analysis'!$U$24:$AI$2150,COLUMN()),FALSE)</f>
        <v>2.9363523991247074E-3</v>
      </c>
      <c r="J666">
        <f>IF($A666,VLOOKUP($A666,'Full Analysis'!$U$24:$AI$2150,COLUMN()),FALSE)</f>
        <v>-4.5112283564583879E-3</v>
      </c>
      <c r="K666">
        <f>IF($A666,VLOOKUP($A666,'Full Analysis'!$U$24:$AI$2150,COLUMN()),FALSE)</f>
        <v>-2.8628349151929391E-3</v>
      </c>
      <c r="L666">
        <f>IF($A666,VLOOKUP($A666,'Full Analysis'!$U$24:$AI$2150,COLUMN()),FALSE)</f>
        <v>-4.3440153342865721E-3</v>
      </c>
      <c r="M666">
        <f>IF($A666,VLOOKUP($A666,'Full Analysis'!$U$24:$AI$2150,COLUMN()),FALSE)</f>
        <v>-6.8638073061236633E-3</v>
      </c>
      <c r="N666">
        <f>IF($A666,VLOOKUP($A666,'Full Analysis'!$U$24:$AI$2150,COLUMN()),FALSE)</f>
        <v>-3.9620119808987282E-3</v>
      </c>
      <c r="O666">
        <f>IF($A666,VLOOKUP($A666,'Full Analysis'!$U$24:$AI$2150,COLUMN()),FALSE)</f>
        <v>-7.0766403066467793E-4</v>
      </c>
    </row>
    <row r="667" spans="1:15" x14ac:dyDescent="0.25">
      <c r="A667" s="2">
        <f>IF(AND('Full Analysis'!A669 &lt;=  [0]!end,  'Full Analysis'!A669 &gt;=[0]!start), 'Full Analysis'!A669)</f>
        <v>41281</v>
      </c>
      <c r="B667">
        <f>IF($A667,VLOOKUP($A667,'Full Analysis'!$U$24:$AI$2150,COLUMN()),FALSE)</f>
        <v>-1.097705863115102E-2</v>
      </c>
      <c r="C667">
        <f>IF($A667,VLOOKUP($A667,'Full Analysis'!$U$24:$AI$2150,COLUMN()),FALSE)</f>
        <v>3.2476459151946492E-3</v>
      </c>
      <c r="D667">
        <f>IF($A667,VLOOKUP($A667,'Full Analysis'!$U$24:$AI$2150,COLUMN()),FALSE)</f>
        <v>7.1611895287349613E-3</v>
      </c>
      <c r="E667">
        <f>IF($A667,VLOOKUP($A667,'Full Analysis'!$U$24:$AI$2150,COLUMN()),FALSE)</f>
        <v>1.1666555452966426E-5</v>
      </c>
      <c r="F667">
        <f>IF($A667,VLOOKUP($A667,'Full Analysis'!$U$24:$AI$2150,COLUMN()),FALSE)</f>
        <v>-8.3609087486106216E-3</v>
      </c>
      <c r="G667">
        <f>IF($A667,VLOOKUP($A667,'Full Analysis'!$U$24:$AI$2150,COLUMN()),FALSE)</f>
        <v>-7.6189385636778476E-2</v>
      </c>
      <c r="H667">
        <f>IF($A667,VLOOKUP($A667,'Full Analysis'!$U$24:$AI$2150,COLUMN()),FALSE)</f>
        <v>-1.4788214377731731E-3</v>
      </c>
      <c r="I667">
        <f>IF($A667,VLOOKUP($A667,'Full Analysis'!$U$24:$AI$2150,COLUMN()),FALSE)</f>
        <v>-1.9009769830762382E-3</v>
      </c>
      <c r="J667">
        <f>IF($A667,VLOOKUP($A667,'Full Analysis'!$U$24:$AI$2150,COLUMN()),FALSE)</f>
        <v>2.9032032004377099E-3</v>
      </c>
      <c r="K667">
        <f>IF($A667,VLOOKUP($A667,'Full Analysis'!$U$24:$AI$2150,COLUMN()),FALSE)</f>
        <v>2.9874921080745766E-3</v>
      </c>
      <c r="L667">
        <f>IF($A667,VLOOKUP($A667,'Full Analysis'!$U$24:$AI$2150,COLUMN()),FALSE)</f>
        <v>2.8630820758438185E-3</v>
      </c>
      <c r="M667">
        <f>IF($A667,VLOOKUP($A667,'Full Analysis'!$U$24:$AI$2150,COLUMN()),FALSE)</f>
        <v>-5.3352118506493837E-3</v>
      </c>
      <c r="N667">
        <f>IF($A667,VLOOKUP($A667,'Full Analysis'!$U$24:$AI$2150,COLUMN()),FALSE)</f>
        <v>2.4832898642037733E-3</v>
      </c>
      <c r="O667">
        <f>IF($A667,VLOOKUP($A667,'Full Analysis'!$U$24:$AI$2150,COLUMN()),FALSE)</f>
        <v>-8.7028420270323942E-4</v>
      </c>
    </row>
    <row r="668" spans="1:15" x14ac:dyDescent="0.25">
      <c r="A668" s="2">
        <f>IF(AND('Full Analysis'!A670 &lt;=  [0]!end,  'Full Analysis'!A670 &gt;=[0]!start), 'Full Analysis'!A670)</f>
        <v>41282</v>
      </c>
      <c r="B668">
        <f>IF($A668,VLOOKUP($A668,'Full Analysis'!$U$24:$AI$2150,COLUMN()),FALSE)</f>
        <v>-2.1810259463601145E-3</v>
      </c>
      <c r="C668">
        <f>IF($A668,VLOOKUP($A668,'Full Analysis'!$U$24:$AI$2150,COLUMN()),FALSE)</f>
        <v>-2.652348745119216E-3</v>
      </c>
      <c r="D668">
        <f>IF($A668,VLOOKUP($A668,'Full Analysis'!$U$24:$AI$2150,COLUMN()),FALSE)</f>
        <v>-4.3094298315831479E-3</v>
      </c>
      <c r="E668">
        <f>IF($A668,VLOOKUP($A668,'Full Analysis'!$U$24:$AI$2150,COLUMN()),FALSE)</f>
        <v>8.8307144200539857E-4</v>
      </c>
      <c r="F668">
        <f>IF($A668,VLOOKUP($A668,'Full Analysis'!$U$24:$AI$2150,COLUMN()),FALSE)</f>
        <v>3.9237041767488942E-3</v>
      </c>
      <c r="G668">
        <f>IF($A668,VLOOKUP($A668,'Full Analysis'!$U$24:$AI$2150,COLUMN()),FALSE)</f>
        <v>-4.0897560189073992E-2</v>
      </c>
      <c r="H668">
        <f>IF($A668,VLOOKUP($A668,'Full Analysis'!$U$24:$AI$2150,COLUMN()),FALSE)</f>
        <v>-4.2211904383660935E-4</v>
      </c>
      <c r="I668">
        <f>IF($A668,VLOOKUP($A668,'Full Analysis'!$U$24:$AI$2150,COLUMN()),FALSE)</f>
        <v>-2.0266052685792117E-3</v>
      </c>
      <c r="J668">
        <f>IF($A668,VLOOKUP($A668,'Full Analysis'!$U$24:$AI$2150,COLUMN()),FALSE)</f>
        <v>7.6514021231809367E-5</v>
      </c>
      <c r="K668">
        <f>IF($A668,VLOOKUP($A668,'Full Analysis'!$U$24:$AI$2150,COLUMN()),FALSE)</f>
        <v>9.9781735750026639E-4</v>
      </c>
      <c r="L668">
        <f>IF($A668,VLOOKUP($A668,'Full Analysis'!$U$24:$AI$2150,COLUMN()),FALSE)</f>
        <v>1.849967630842005E-4</v>
      </c>
      <c r="M668">
        <f>IF($A668,VLOOKUP($A668,'Full Analysis'!$U$24:$AI$2150,COLUMN()),FALSE)</f>
        <v>8.1454358832850817E-3</v>
      </c>
      <c r="N668">
        <f>IF($A668,VLOOKUP($A668,'Full Analysis'!$U$24:$AI$2150,COLUMN()),FALSE)</f>
        <v>-1.0268294568747877E-3</v>
      </c>
      <c r="O668">
        <f>IF($A668,VLOOKUP($A668,'Full Analysis'!$U$24:$AI$2150,COLUMN()),FALSE)</f>
        <v>-5.978813438021973E-4</v>
      </c>
    </row>
    <row r="669" spans="1:15" x14ac:dyDescent="0.25">
      <c r="A669" s="2">
        <f>IF(AND('Full Analysis'!A671 &lt;=  [0]!end,  'Full Analysis'!A671 &gt;=[0]!start), 'Full Analysis'!A671)</f>
        <v>41283</v>
      </c>
      <c r="B669">
        <f>IF($A669,VLOOKUP($A669,'Full Analysis'!$U$24:$AI$2150,COLUMN()),FALSE)</f>
        <v>-2.6515347727863292E-2</v>
      </c>
      <c r="C669">
        <f>IF($A669,VLOOKUP($A669,'Full Analysis'!$U$24:$AI$2150,COLUMN()),FALSE)</f>
        <v>-7.5687167942974018E-3</v>
      </c>
      <c r="D669">
        <f>IF($A669,VLOOKUP($A669,'Full Analysis'!$U$24:$AI$2150,COLUMN()),FALSE)</f>
        <v>-4.0294234794371088E-3</v>
      </c>
      <c r="E669">
        <f>IF($A669,VLOOKUP($A669,'Full Analysis'!$U$24:$AI$2150,COLUMN()),FALSE)</f>
        <v>-1.8110490291427972E-2</v>
      </c>
      <c r="F669">
        <f>IF($A669,VLOOKUP($A669,'Full Analysis'!$U$24:$AI$2150,COLUMN()),FALSE)</f>
        <v>-1.3994222373201371E-2</v>
      </c>
      <c r="G669">
        <f>IF($A669,VLOOKUP($A669,'Full Analysis'!$U$24:$AI$2150,COLUMN()),FALSE)</f>
        <v>-2.1781730471897305E-2</v>
      </c>
      <c r="H669">
        <f>IF($A669,VLOOKUP($A669,'Full Analysis'!$U$24:$AI$2150,COLUMN()),FALSE)</f>
        <v>-1.0545187099730363E-3</v>
      </c>
      <c r="I669">
        <f>IF($A669,VLOOKUP($A669,'Full Analysis'!$U$24:$AI$2150,COLUMN()),FALSE)</f>
        <v>-8.5355125855955897E-3</v>
      </c>
      <c r="J669">
        <f>IF($A669,VLOOKUP($A669,'Full Analysis'!$U$24:$AI$2150,COLUMN()),FALSE)</f>
        <v>-1.4508971142817642E-2</v>
      </c>
      <c r="K669">
        <f>IF($A669,VLOOKUP($A669,'Full Analysis'!$U$24:$AI$2150,COLUMN()),FALSE)</f>
        <v>-8.3261323550679455E-3</v>
      </c>
      <c r="L669">
        <f>IF($A669,VLOOKUP($A669,'Full Analysis'!$U$24:$AI$2150,COLUMN()),FALSE)</f>
        <v>-1.2228350785189124E-2</v>
      </c>
      <c r="M669">
        <f>IF($A669,VLOOKUP($A669,'Full Analysis'!$U$24:$AI$2150,COLUMN()),FALSE)</f>
        <v>2.9063387404737648E-3</v>
      </c>
      <c r="N669">
        <f>IF($A669,VLOOKUP($A669,'Full Analysis'!$U$24:$AI$2150,COLUMN()),FALSE)</f>
        <v>-1.5213914455920963E-2</v>
      </c>
      <c r="O669">
        <f>IF($A669,VLOOKUP($A669,'Full Analysis'!$U$24:$AI$2150,COLUMN()),FALSE)</f>
        <v>1.2940481038506806E-3</v>
      </c>
    </row>
    <row r="670" spans="1:15" x14ac:dyDescent="0.25">
      <c r="A670" s="2">
        <f>IF(AND('Full Analysis'!A672 &lt;=  [0]!end,  'Full Analysis'!A672 &gt;=[0]!start), 'Full Analysis'!A672)</f>
        <v>41284</v>
      </c>
      <c r="B670">
        <f>IF($A670,VLOOKUP($A670,'Full Analysis'!$U$24:$AI$2150,COLUMN()),FALSE)</f>
        <v>0</v>
      </c>
      <c r="C670">
        <f>IF($A670,VLOOKUP($A670,'Full Analysis'!$U$24:$AI$2150,COLUMN()),FALSE)</f>
        <v>4.7551601988486884E-5</v>
      </c>
      <c r="D670">
        <f>IF($A670,VLOOKUP($A670,'Full Analysis'!$U$24:$AI$2150,COLUMN()),FALSE)</f>
        <v>5.1132564125320121E-3</v>
      </c>
      <c r="E670">
        <f>IF($A670,VLOOKUP($A670,'Full Analysis'!$U$24:$AI$2150,COLUMN()),FALSE)</f>
        <v>-2.0501662919105708E-3</v>
      </c>
      <c r="F670">
        <f>IF($A670,VLOOKUP($A670,'Full Analysis'!$U$24:$AI$2150,COLUMN()),FALSE)</f>
        <v>1.1366655587596289E-2</v>
      </c>
      <c r="G670">
        <f>IF($A670,VLOOKUP($A670,'Full Analysis'!$U$24:$AI$2150,COLUMN()),FALSE)</f>
        <v>-1.4733431324270406E-2</v>
      </c>
      <c r="H670">
        <f>IF($A670,VLOOKUP($A670,'Full Analysis'!$U$24:$AI$2150,COLUMN()),FALSE)</f>
        <v>-9.6497497273995737E-3</v>
      </c>
      <c r="I670">
        <f>IF($A670,VLOOKUP($A670,'Full Analysis'!$U$24:$AI$2150,COLUMN()),FALSE)</f>
        <v>7.4592020737700706E-3</v>
      </c>
      <c r="J670">
        <f>IF($A670,VLOOKUP($A670,'Full Analysis'!$U$24:$AI$2150,COLUMN()),FALSE)</f>
        <v>-7.5131833507832502E-3</v>
      </c>
      <c r="K670">
        <f>IF($A670,VLOOKUP($A670,'Full Analysis'!$U$24:$AI$2150,COLUMN()),FALSE)</f>
        <v>1.3002695247037535E-3</v>
      </c>
      <c r="L670">
        <f>IF($A670,VLOOKUP($A670,'Full Analysis'!$U$24:$AI$2150,COLUMN()),FALSE)</f>
        <v>-2.0995945455506856E-3</v>
      </c>
      <c r="M670">
        <f>IF($A670,VLOOKUP($A670,'Full Analysis'!$U$24:$AI$2150,COLUMN()),FALSE)</f>
        <v>1.0729431239025667E-2</v>
      </c>
      <c r="N670">
        <f>IF($A670,VLOOKUP($A670,'Full Analysis'!$U$24:$AI$2150,COLUMN()),FALSE)</f>
        <v>-6.0512687943789969E-3</v>
      </c>
      <c r="O670">
        <f>IF($A670,VLOOKUP($A670,'Full Analysis'!$U$24:$AI$2150,COLUMN()),FALSE)</f>
        <v>-7.9946271664749658E-4</v>
      </c>
    </row>
    <row r="671" spans="1:15" x14ac:dyDescent="0.25">
      <c r="A671" s="2">
        <f>IF(AND('Full Analysis'!A673 &lt;=  [0]!end,  'Full Analysis'!A673 &gt;=[0]!start), 'Full Analysis'!A673)</f>
        <v>41285</v>
      </c>
      <c r="B671">
        <f>IF($A671,VLOOKUP($A671,'Full Analysis'!$U$24:$AI$2150,COLUMN()),FALSE)</f>
        <v>-1.1251876797434919E-2</v>
      </c>
      <c r="C671">
        <f>IF($A671,VLOOKUP($A671,'Full Analysis'!$U$24:$AI$2150,COLUMN()),FALSE)</f>
        <v>9.3110825592444824E-4</v>
      </c>
      <c r="D671">
        <f>IF($A671,VLOOKUP($A671,'Full Analysis'!$U$24:$AI$2150,COLUMN()),FALSE)</f>
        <v>-1.15982155120229E-2</v>
      </c>
      <c r="E671">
        <f>IF($A671,VLOOKUP($A671,'Full Analysis'!$U$24:$AI$2150,COLUMN()),FALSE)</f>
        <v>-6.3575830117474702E-3</v>
      </c>
      <c r="F671">
        <f>IF($A671,VLOOKUP($A671,'Full Analysis'!$U$24:$AI$2150,COLUMN()),FALSE)</f>
        <v>-4.7423116728728841E-3</v>
      </c>
      <c r="G671">
        <f>IF($A671,VLOOKUP($A671,'Full Analysis'!$U$24:$AI$2150,COLUMN()),FALSE)</f>
        <v>4.7741598309629055E-2</v>
      </c>
      <c r="H671">
        <f>IF($A671,VLOOKUP($A671,'Full Analysis'!$U$24:$AI$2150,COLUMN()),FALSE)</f>
        <v>-2.2296547107152134E-2</v>
      </c>
      <c r="I671">
        <f>IF($A671,VLOOKUP($A671,'Full Analysis'!$U$24:$AI$2150,COLUMN()),FALSE)</f>
        <v>1.2426285065885972E-2</v>
      </c>
      <c r="J671">
        <f>IF($A671,VLOOKUP($A671,'Full Analysis'!$U$24:$AI$2150,COLUMN()),FALSE)</f>
        <v>-1.4968939478584496E-4</v>
      </c>
      <c r="K671">
        <f>IF($A671,VLOOKUP($A671,'Full Analysis'!$U$24:$AI$2150,COLUMN()),FALSE)</f>
        <v>4.0976030512759705E-3</v>
      </c>
      <c r="L671">
        <f>IF($A671,VLOOKUP($A671,'Full Analysis'!$U$24:$AI$2150,COLUMN()),FALSE)</f>
        <v>6.3120549871076032E-3</v>
      </c>
      <c r="M671">
        <f>IF($A671,VLOOKUP($A671,'Full Analysis'!$U$24:$AI$2150,COLUMN()),FALSE)</f>
        <v>2.0525641939184904E-3</v>
      </c>
      <c r="N671">
        <f>IF($A671,VLOOKUP($A671,'Full Analysis'!$U$24:$AI$2150,COLUMN()),FALSE)</f>
        <v>4.3625347073278512E-3</v>
      </c>
      <c r="O671">
        <f>IF($A671,VLOOKUP($A671,'Full Analysis'!$U$24:$AI$2150,COLUMN()),FALSE)</f>
        <v>-5.6522047820240461E-4</v>
      </c>
    </row>
    <row r="672" spans="1:15" x14ac:dyDescent="0.25">
      <c r="A672" s="2">
        <f>IF(AND('Full Analysis'!A674 &lt;=  [0]!end,  'Full Analysis'!A674 &gt;=[0]!start), 'Full Analysis'!A674)</f>
        <v>41288</v>
      </c>
      <c r="B672">
        <f>IF($A672,VLOOKUP($A672,'Full Analysis'!$U$24:$AI$2150,COLUMN()),FALSE)</f>
        <v>3.5026305512020745E-3</v>
      </c>
      <c r="C672">
        <f>IF($A672,VLOOKUP($A672,'Full Analysis'!$U$24:$AI$2150,COLUMN()),FALSE)</f>
        <v>-1.128093030996711E-3</v>
      </c>
      <c r="D672">
        <f>IF($A672,VLOOKUP($A672,'Full Analysis'!$U$24:$AI$2150,COLUMN()),FALSE)</f>
        <v>4.5252628783703942E-3</v>
      </c>
      <c r="E672">
        <f>IF($A672,VLOOKUP($A672,'Full Analysis'!$U$24:$AI$2150,COLUMN()),FALSE)</f>
        <v>3.3897256159948517E-4</v>
      </c>
      <c r="F672">
        <f>IF($A672,VLOOKUP($A672,'Full Analysis'!$U$24:$AI$2150,COLUMN()),FALSE)</f>
        <v>-1.0731248086098802E-2</v>
      </c>
      <c r="G672">
        <f>IF($A672,VLOOKUP($A672,'Full Analysis'!$U$24:$AI$2150,COLUMN()),FALSE)</f>
        <v>0.12643141049782888</v>
      </c>
      <c r="H672">
        <f>IF($A672,VLOOKUP($A672,'Full Analysis'!$U$24:$AI$2150,COLUMN()),FALSE)</f>
        <v>-9.9543737155956217E-3</v>
      </c>
      <c r="I672">
        <f>IF($A672,VLOOKUP($A672,'Full Analysis'!$U$24:$AI$2150,COLUMN()),FALSE)</f>
        <v>-4.7912538756578719E-4</v>
      </c>
      <c r="J672">
        <f>IF($A672,VLOOKUP($A672,'Full Analysis'!$U$24:$AI$2150,COLUMN()),FALSE)</f>
        <v>2.0226998693080979E-3</v>
      </c>
      <c r="K672">
        <f>IF($A672,VLOOKUP($A672,'Full Analysis'!$U$24:$AI$2150,COLUMN()),FALSE)</f>
        <v>6.2214203522893645E-5</v>
      </c>
      <c r="L672">
        <f>IF($A672,VLOOKUP($A672,'Full Analysis'!$U$24:$AI$2150,COLUMN()),FALSE)</f>
        <v>1.2744908382977092E-2</v>
      </c>
      <c r="M672">
        <f>IF($A672,VLOOKUP($A672,'Full Analysis'!$U$24:$AI$2150,COLUMN()),FALSE)</f>
        <v>-7.6533256007449155E-3</v>
      </c>
      <c r="N672">
        <f>IF($A672,VLOOKUP($A672,'Full Analysis'!$U$24:$AI$2150,COLUMN()),FALSE)</f>
        <v>2.7345027045316624E-3</v>
      </c>
      <c r="O672">
        <f>IF($A672,VLOOKUP($A672,'Full Analysis'!$U$24:$AI$2150,COLUMN()),FALSE)</f>
        <v>-5.9748190320982092E-4</v>
      </c>
    </row>
    <row r="673" spans="1:15" x14ac:dyDescent="0.25">
      <c r="A673" s="2">
        <f>IF(AND('Full Analysis'!A675 &lt;=  [0]!end,  'Full Analysis'!A675 &gt;=[0]!start), 'Full Analysis'!A675)</f>
        <v>41289</v>
      </c>
      <c r="B673">
        <f>IF($A673,VLOOKUP($A673,'Full Analysis'!$U$24:$AI$2150,COLUMN()),FALSE)</f>
        <v>-3.3129323759879446E-2</v>
      </c>
      <c r="C673">
        <f>IF($A673,VLOOKUP($A673,'Full Analysis'!$U$24:$AI$2150,COLUMN()),FALSE)</f>
        <v>-1.969459797129001E-4</v>
      </c>
      <c r="D673">
        <f>IF($A673,VLOOKUP($A673,'Full Analysis'!$U$24:$AI$2150,COLUMN()),FALSE)</f>
        <v>2.8755370596747205E-3</v>
      </c>
      <c r="E673">
        <f>IF($A673,VLOOKUP($A673,'Full Analysis'!$U$24:$AI$2150,COLUMN()),FALSE)</f>
        <v>-4.2114546729901687E-3</v>
      </c>
      <c r="F673">
        <f>IF($A673,VLOOKUP($A673,'Full Analysis'!$U$24:$AI$2150,COLUMN()),FALSE)</f>
        <v>1.8430445169500219E-3</v>
      </c>
      <c r="G673">
        <f>IF($A673,VLOOKUP($A673,'Full Analysis'!$U$24:$AI$2150,COLUMN()),FALSE)</f>
        <v>-8.9923115418040947E-2</v>
      </c>
      <c r="H673">
        <f>IF($A673,VLOOKUP($A673,'Full Analysis'!$U$24:$AI$2150,COLUMN()),FALSE)</f>
        <v>-5.2419474870299418E-3</v>
      </c>
      <c r="I673">
        <f>IF($A673,VLOOKUP($A673,'Full Analysis'!$U$24:$AI$2150,COLUMN()),FALSE)</f>
        <v>5.7647115709097878E-3</v>
      </c>
      <c r="J673">
        <f>IF($A673,VLOOKUP($A673,'Full Analysis'!$U$24:$AI$2150,COLUMN()),FALSE)</f>
        <v>3.8318541194774674E-3</v>
      </c>
      <c r="K673">
        <f>IF($A673,VLOOKUP($A673,'Full Analysis'!$U$24:$AI$2150,COLUMN()),FALSE)</f>
        <v>4.9271936773055683E-3</v>
      </c>
      <c r="L673">
        <f>IF($A673,VLOOKUP($A673,'Full Analysis'!$U$24:$AI$2150,COLUMN()),FALSE)</f>
        <v>2.3263398571351851E-3</v>
      </c>
      <c r="M673">
        <f>IF($A673,VLOOKUP($A673,'Full Analysis'!$U$24:$AI$2150,COLUMN()),FALSE)</f>
        <v>-1.5059576748788553E-3</v>
      </c>
      <c r="N673">
        <f>IF($A673,VLOOKUP($A673,'Full Analysis'!$U$24:$AI$2150,COLUMN()),FALSE)</f>
        <v>1.6023094398566788E-4</v>
      </c>
      <c r="O673">
        <f>IF($A673,VLOOKUP($A673,'Full Analysis'!$U$24:$AI$2150,COLUMN()),FALSE)</f>
        <v>1.0860121633475884E-5</v>
      </c>
    </row>
    <row r="674" spans="1:15" x14ac:dyDescent="0.25">
      <c r="A674" s="2">
        <f>IF(AND('Full Analysis'!A676 &lt;=  [0]!end,  'Full Analysis'!A676 &gt;=[0]!start), 'Full Analysis'!A676)</f>
        <v>41290</v>
      </c>
      <c r="B674">
        <f>IF($A674,VLOOKUP($A674,'Full Analysis'!$U$24:$AI$2150,COLUMN()),FALSE)</f>
        <v>-5.095379345066204E-2</v>
      </c>
      <c r="C674">
        <f>IF($A674,VLOOKUP($A674,'Full Analysis'!$U$24:$AI$2150,COLUMN()),FALSE)</f>
        <v>-5.6271034223066632E-3</v>
      </c>
      <c r="D674">
        <f>IF($A674,VLOOKUP($A674,'Full Analysis'!$U$24:$AI$2150,COLUMN()),FALSE)</f>
        <v>-3.2343984940780769E-3</v>
      </c>
      <c r="E674">
        <f>IF($A674,VLOOKUP($A674,'Full Analysis'!$U$24:$AI$2150,COLUMN()),FALSE)</f>
        <v>-1.0713977213263048E-4</v>
      </c>
      <c r="F674">
        <f>IF($A674,VLOOKUP($A674,'Full Analysis'!$U$24:$AI$2150,COLUMN()),FALSE)</f>
        <v>-8.2965897096459549E-3</v>
      </c>
      <c r="G674">
        <f>IF($A674,VLOOKUP($A674,'Full Analysis'!$U$24:$AI$2150,COLUMN()),FALSE)</f>
        <v>-0.11641035184441134</v>
      </c>
      <c r="H674">
        <f>IF($A674,VLOOKUP($A674,'Full Analysis'!$U$24:$AI$2150,COLUMN()),FALSE)</f>
        <v>6.6579485327704011E-3</v>
      </c>
      <c r="I674">
        <f>IF($A674,VLOOKUP($A674,'Full Analysis'!$U$24:$AI$2150,COLUMN()),FALSE)</f>
        <v>-9.7629785226857179E-3</v>
      </c>
      <c r="J674">
        <f>IF($A674,VLOOKUP($A674,'Full Analysis'!$U$24:$AI$2150,COLUMN()),FALSE)</f>
        <v>-6.0042209800099432E-3</v>
      </c>
      <c r="K674">
        <f>IF($A674,VLOOKUP($A674,'Full Analysis'!$U$24:$AI$2150,COLUMN()),FALSE)</f>
        <v>1.2505471159924647E-4</v>
      </c>
      <c r="L674">
        <f>IF($A674,VLOOKUP($A674,'Full Analysis'!$U$24:$AI$2150,COLUMN()),FALSE)</f>
        <v>2.7053517129909024E-3</v>
      </c>
      <c r="M674">
        <f>IF($A674,VLOOKUP($A674,'Full Analysis'!$U$24:$AI$2150,COLUMN()),FALSE)</f>
        <v>1.3456514597447015E-2</v>
      </c>
      <c r="N674">
        <f>IF($A674,VLOOKUP($A674,'Full Analysis'!$U$24:$AI$2150,COLUMN()),FALSE)</f>
        <v>-4.2281533789391753E-3</v>
      </c>
      <c r="O674">
        <f>IF($A674,VLOOKUP($A674,'Full Analysis'!$U$24:$AI$2150,COLUMN()),FALSE)</f>
        <v>1.8642576226108585E-3</v>
      </c>
    </row>
    <row r="675" spans="1:15" x14ac:dyDescent="0.25">
      <c r="A675" s="2">
        <f>IF(AND('Full Analysis'!A677 &lt;=  [0]!end,  'Full Analysis'!A677 &gt;=[0]!start), 'Full Analysis'!A677)</f>
        <v>41291</v>
      </c>
      <c r="B675">
        <f>IF($A675,VLOOKUP($A675,'Full Analysis'!$U$24:$AI$2150,COLUMN()),FALSE)</f>
        <v>-1.2820688429061434E-2</v>
      </c>
      <c r="C675">
        <f>IF($A675,VLOOKUP($A675,'Full Analysis'!$U$24:$AI$2150,COLUMN()),FALSE)</f>
        <v>-3.3974659565909585E-3</v>
      </c>
      <c r="D675">
        <f>IF($A675,VLOOKUP($A675,'Full Analysis'!$U$24:$AI$2150,COLUMN()),FALSE)</f>
        <v>-8.8652775005832862E-3</v>
      </c>
      <c r="E675">
        <f>IF($A675,VLOOKUP($A675,'Full Analysis'!$U$24:$AI$2150,COLUMN()),FALSE)</f>
        <v>3.7312823719264337E-2</v>
      </c>
      <c r="F675">
        <f>IF($A675,VLOOKUP($A675,'Full Analysis'!$U$24:$AI$2150,COLUMN()),FALSE)</f>
        <v>2.8959831114515702E-3</v>
      </c>
      <c r="G675">
        <f>IF($A675,VLOOKUP($A675,'Full Analysis'!$U$24:$AI$2150,COLUMN()),FALSE)</f>
        <v>-2.5547725114035422E-4</v>
      </c>
      <c r="H675">
        <f>IF($A675,VLOOKUP($A675,'Full Analysis'!$U$24:$AI$2150,COLUMN()),FALSE)</f>
        <v>-5.8532814203523433E-3</v>
      </c>
      <c r="I675">
        <f>IF($A675,VLOOKUP($A675,'Full Analysis'!$U$24:$AI$2150,COLUMN()),FALSE)</f>
        <v>-8.6707713747665924E-4</v>
      </c>
      <c r="J675">
        <f>IF($A675,VLOOKUP($A675,'Full Analysis'!$U$24:$AI$2150,COLUMN()),FALSE)</f>
        <v>3.2227871251844383E-3</v>
      </c>
      <c r="K675">
        <f>IF($A675,VLOOKUP($A675,'Full Analysis'!$U$24:$AI$2150,COLUMN()),FALSE)</f>
        <v>7.5950526726773901E-3</v>
      </c>
      <c r="L675">
        <f>IF($A675,VLOOKUP($A675,'Full Analysis'!$U$24:$AI$2150,COLUMN()),FALSE)</f>
        <v>-2.0530055736460015E-3</v>
      </c>
      <c r="M675">
        <f>IF($A675,VLOOKUP($A675,'Full Analysis'!$U$24:$AI$2150,COLUMN()),FALSE)</f>
        <v>3.5051489623614943E-3</v>
      </c>
      <c r="N675">
        <f>IF($A675,VLOOKUP($A675,'Full Analysis'!$U$24:$AI$2150,COLUMN()),FALSE)</f>
        <v>7.2893522363546726E-3</v>
      </c>
      <c r="O675">
        <f>IF($A675,VLOOKUP($A675,'Full Analysis'!$U$24:$AI$2150,COLUMN()),FALSE)</f>
        <v>-1.0874530748234523E-3</v>
      </c>
    </row>
    <row r="676" spans="1:15" x14ac:dyDescent="0.25">
      <c r="A676" s="2">
        <f>IF(AND('Full Analysis'!A678 &lt;=  [0]!end,  'Full Analysis'!A678 &gt;=[0]!start), 'Full Analysis'!A678)</f>
        <v>41292</v>
      </c>
      <c r="B676">
        <f>IF($A676,VLOOKUP($A676,'Full Analysis'!$U$24:$AI$2150,COLUMN()),FALSE)</f>
        <v>-6.771817405495098E-2</v>
      </c>
      <c r="C676">
        <f>IF($A676,VLOOKUP($A676,'Full Analysis'!$U$24:$AI$2150,COLUMN()),FALSE)</f>
        <v>0</v>
      </c>
      <c r="D676">
        <f>IF($A676,VLOOKUP($A676,'Full Analysis'!$U$24:$AI$2150,COLUMN()),FALSE)</f>
        <v>-1.2931173845331888E-4</v>
      </c>
      <c r="E676">
        <f>IF($A676,VLOOKUP($A676,'Full Analysis'!$U$24:$AI$2150,COLUMN()),FALSE)</f>
        <v>-1.4866262616128346E-2</v>
      </c>
      <c r="F676">
        <f>IF($A676,VLOOKUP($A676,'Full Analysis'!$U$24:$AI$2150,COLUMN()),FALSE)</f>
        <v>-2.0713429774166123E-4</v>
      </c>
      <c r="G676">
        <f>IF($A676,VLOOKUP($A676,'Full Analysis'!$U$24:$AI$2150,COLUMN()),FALSE)</f>
        <v>-7.9742384824218596E-2</v>
      </c>
      <c r="H676">
        <f>IF($A676,VLOOKUP($A676,'Full Analysis'!$U$24:$AI$2150,COLUMN()),FALSE)</f>
        <v>0</v>
      </c>
      <c r="I676">
        <f>IF($A676,VLOOKUP($A676,'Full Analysis'!$U$24:$AI$2150,COLUMN()),FALSE)</f>
        <v>0</v>
      </c>
      <c r="J676">
        <f>IF($A676,VLOOKUP($A676,'Full Analysis'!$U$24:$AI$2150,COLUMN()),FALSE)</f>
        <v>3.0032284931782771E-4</v>
      </c>
      <c r="K676">
        <f>IF($A676,VLOOKUP($A676,'Full Analysis'!$U$24:$AI$2150,COLUMN()),FALSE)</f>
        <v>2.2708645348184257E-3</v>
      </c>
      <c r="L676">
        <f>IF($A676,VLOOKUP($A676,'Full Analysis'!$U$24:$AI$2150,COLUMN()),FALSE)</f>
        <v>5.5949274118935585E-4</v>
      </c>
      <c r="M676">
        <f>IF($A676,VLOOKUP($A676,'Full Analysis'!$U$24:$AI$2150,COLUMN()),FALSE)</f>
        <v>-3.1462114136408151E-3</v>
      </c>
      <c r="N676">
        <f>IF($A676,VLOOKUP($A676,'Full Analysis'!$U$24:$AI$2150,COLUMN()),FALSE)</f>
        <v>-3.9879304666259642E-3</v>
      </c>
      <c r="O676">
        <f>IF($A676,VLOOKUP($A676,'Full Analysis'!$U$24:$AI$2150,COLUMN()),FALSE)</f>
        <v>0</v>
      </c>
    </row>
    <row r="677" spans="1:15" x14ac:dyDescent="0.25">
      <c r="A677" s="2">
        <f>IF(AND('Full Analysis'!A679 &lt;=  [0]!end,  'Full Analysis'!A679 &gt;=[0]!start), 'Full Analysis'!A679)</f>
        <v>41295</v>
      </c>
      <c r="B677">
        <f>IF($A677,VLOOKUP($A677,'Full Analysis'!$U$24:$AI$2150,COLUMN()),FALSE)</f>
        <v>-2.7012799246068645E-2</v>
      </c>
      <c r="C677">
        <f>IF($A677,VLOOKUP($A677,'Full Analysis'!$U$24:$AI$2150,COLUMN()),FALSE)</f>
        <v>-4.4182792268134064E-3</v>
      </c>
      <c r="D677">
        <f>IF($A677,VLOOKUP($A677,'Full Analysis'!$U$24:$AI$2150,COLUMN()),FALSE)</f>
        <v>2.5864020059493176E-4</v>
      </c>
      <c r="E677">
        <f>IF($A677,VLOOKUP($A677,'Full Analysis'!$U$24:$AI$2150,COLUMN()),FALSE)</f>
        <v>5.5354189444390307E-3</v>
      </c>
      <c r="F677">
        <f>IF($A677,VLOOKUP($A677,'Full Analysis'!$U$24:$AI$2150,COLUMN()),FALSE)</f>
        <v>-2.8068742483281137E-3</v>
      </c>
      <c r="G677">
        <f>IF($A677,VLOOKUP($A677,'Full Analysis'!$U$24:$AI$2150,COLUMN()),FALSE)</f>
        <v>0.11620842731915723</v>
      </c>
      <c r="H677">
        <f>IF($A677,VLOOKUP($A677,'Full Analysis'!$U$24:$AI$2150,COLUMN()),FALSE)</f>
        <v>1.4097273505742022E-3</v>
      </c>
      <c r="I677">
        <f>IF($A677,VLOOKUP($A677,'Full Analysis'!$U$24:$AI$2150,COLUMN()),FALSE)</f>
        <v>-9.2309675016067575E-3</v>
      </c>
      <c r="J677">
        <f>IF($A677,VLOOKUP($A677,'Full Analysis'!$U$24:$AI$2150,COLUMN()),FALSE)</f>
        <v>8.2635320031214832E-4</v>
      </c>
      <c r="K677">
        <f>IF($A677,VLOOKUP($A677,'Full Analysis'!$U$24:$AI$2150,COLUMN()),FALSE)</f>
        <v>-1.0729953375855077E-3</v>
      </c>
      <c r="L677">
        <f>IF($A677,VLOOKUP($A677,'Full Analysis'!$U$24:$AI$2150,COLUMN()),FALSE)</f>
        <v>-3.6311198595356956E-3</v>
      </c>
      <c r="M677">
        <f>IF($A677,VLOOKUP($A677,'Full Analysis'!$U$24:$AI$2150,COLUMN()),FALSE)</f>
        <v>-1.2220838059155985E-2</v>
      </c>
      <c r="N677">
        <f>IF($A677,VLOOKUP($A677,'Full Analysis'!$U$24:$AI$2150,COLUMN()),FALSE)</f>
        <v>-1.3817105832849767E-3</v>
      </c>
      <c r="O677">
        <f>IF($A677,VLOOKUP($A677,'Full Analysis'!$U$24:$AI$2150,COLUMN()),FALSE)</f>
        <v>-5.432834008433741E-4</v>
      </c>
    </row>
    <row r="678" spans="1:15" x14ac:dyDescent="0.25">
      <c r="A678" s="2">
        <f>IF(AND('Full Analysis'!A680 &lt;=  [0]!end,  'Full Analysis'!A680 &gt;=[0]!start), 'Full Analysis'!A680)</f>
        <v>41296</v>
      </c>
      <c r="B678">
        <f>IF($A678,VLOOKUP($A678,'Full Analysis'!$U$24:$AI$2150,COLUMN()),FALSE)</f>
        <v>-1.3809195274186448E-2</v>
      </c>
      <c r="C678">
        <f>IF($A678,VLOOKUP($A678,'Full Analysis'!$U$24:$AI$2150,COLUMN()),FALSE)</f>
        <v>-1.5063419833832694E-3</v>
      </c>
      <c r="D678">
        <f>IF($A678,VLOOKUP($A678,'Full Analysis'!$U$24:$AI$2150,COLUMN()),FALSE)</f>
        <v>-1.3894052027541397E-3</v>
      </c>
      <c r="E678">
        <f>IF($A678,VLOOKUP($A678,'Full Analysis'!$U$24:$AI$2150,COLUMN()),FALSE)</f>
        <v>-6.4107803441556099E-3</v>
      </c>
      <c r="F678">
        <f>IF($A678,VLOOKUP($A678,'Full Analysis'!$U$24:$AI$2150,COLUMN()),FALSE)</f>
        <v>4.4355149897196211E-3</v>
      </c>
      <c r="G678">
        <f>IF($A678,VLOOKUP($A678,'Full Analysis'!$U$24:$AI$2150,COLUMN()),FALSE)</f>
        <v>-0.18658456937633888</v>
      </c>
      <c r="H678">
        <f>IF($A678,VLOOKUP($A678,'Full Analysis'!$U$24:$AI$2150,COLUMN()),FALSE)</f>
        <v>8.500354765392305E-3</v>
      </c>
      <c r="I678">
        <f>IF($A678,VLOOKUP($A678,'Full Analysis'!$U$24:$AI$2150,COLUMN()),FALSE)</f>
        <v>-1.5874040701693909E-3</v>
      </c>
      <c r="J678">
        <f>IF($A678,VLOOKUP($A678,'Full Analysis'!$U$24:$AI$2150,COLUMN()),FALSE)</f>
        <v>-7.5151241909679503E-5</v>
      </c>
      <c r="K678">
        <f>IF($A678,VLOOKUP($A678,'Full Analysis'!$U$24:$AI$2150,COLUMN()),FALSE)</f>
        <v>7.5728894190875765E-4</v>
      </c>
      <c r="L678">
        <f>IF($A678,VLOOKUP($A678,'Full Analysis'!$U$24:$AI$2150,COLUMN()),FALSE)</f>
        <v>1.8589088258745505E-4</v>
      </c>
      <c r="M678">
        <f>IF($A678,VLOOKUP($A678,'Full Analysis'!$U$24:$AI$2150,COLUMN()),FALSE)</f>
        <v>-1.3290215928651039E-3</v>
      </c>
      <c r="N678">
        <f>IF($A678,VLOOKUP($A678,'Full Analysis'!$U$24:$AI$2150,COLUMN()),FALSE)</f>
        <v>2.3765093638658322E-3</v>
      </c>
      <c r="O678">
        <f>IF($A678,VLOOKUP($A678,'Full Analysis'!$U$24:$AI$2150,COLUMN()),FALSE)</f>
        <v>4.345181194750376E-5</v>
      </c>
    </row>
    <row r="679" spans="1:15" x14ac:dyDescent="0.25">
      <c r="A679" s="2">
        <f>IF(AND('Full Analysis'!A681 &lt;=  [0]!end,  'Full Analysis'!A681 &gt;=[0]!start), 'Full Analysis'!A681)</f>
        <v>41297</v>
      </c>
      <c r="B679">
        <f>IF($A679,VLOOKUP($A679,'Full Analysis'!$U$24:$AI$2150,COLUMN()),FALSE)</f>
        <v>3.4887259000440755E-2</v>
      </c>
      <c r="C679">
        <f>IF($A679,VLOOKUP($A679,'Full Analysis'!$U$24:$AI$2150,COLUMN()),FALSE)</f>
        <v>-6.689791044402455E-6</v>
      </c>
      <c r="D679">
        <f>IF($A679,VLOOKUP($A679,'Full Analysis'!$U$24:$AI$2150,COLUMN()),FALSE)</f>
        <v>4.5631885521291099E-3</v>
      </c>
      <c r="E679">
        <f>IF($A679,VLOOKUP($A679,'Full Analysis'!$U$24:$AI$2150,COLUMN()),FALSE)</f>
        <v>-1.0315267639745199E-2</v>
      </c>
      <c r="F679">
        <f>IF($A679,VLOOKUP($A679,'Full Analysis'!$U$24:$AI$2150,COLUMN()),FALSE)</f>
        <v>1.0606385739842968E-2</v>
      </c>
      <c r="G679">
        <f>IF($A679,VLOOKUP($A679,'Full Analysis'!$U$24:$AI$2150,COLUMN()),FALSE)</f>
        <v>0.14970077973639126</v>
      </c>
      <c r="H679">
        <f>IF($A679,VLOOKUP($A679,'Full Analysis'!$U$24:$AI$2150,COLUMN()),FALSE)</f>
        <v>1.220256405229369E-3</v>
      </c>
      <c r="I679">
        <f>IF($A679,VLOOKUP($A679,'Full Analysis'!$U$24:$AI$2150,COLUMN()),FALSE)</f>
        <v>-4.2867859828647837E-5</v>
      </c>
      <c r="J679">
        <f>IF($A679,VLOOKUP($A679,'Full Analysis'!$U$24:$AI$2150,COLUMN()),FALSE)</f>
        <v>-4.9475363290540494E-3</v>
      </c>
      <c r="K679">
        <f>IF($A679,VLOOKUP($A679,'Full Analysis'!$U$24:$AI$2150,COLUMN()),FALSE)</f>
        <v>3.6049749694999659E-3</v>
      </c>
      <c r="L679">
        <f>IF($A679,VLOOKUP($A679,'Full Analysis'!$U$24:$AI$2150,COLUMN()),FALSE)</f>
        <v>-6.5046696527544588E-4</v>
      </c>
      <c r="M679">
        <f>IF($A679,VLOOKUP($A679,'Full Analysis'!$U$24:$AI$2150,COLUMN()),FALSE)</f>
        <v>1.6786108431229563E-2</v>
      </c>
      <c r="N679">
        <f>IF($A679,VLOOKUP($A679,'Full Analysis'!$U$24:$AI$2150,COLUMN()),FALSE)</f>
        <v>-3.82912123141176E-3</v>
      </c>
      <c r="O679">
        <f>IF($A679,VLOOKUP($A679,'Full Analysis'!$U$24:$AI$2150,COLUMN()),FALSE)</f>
        <v>5.2156906539324696E-4</v>
      </c>
    </row>
    <row r="680" spans="1:15" x14ac:dyDescent="0.25">
      <c r="A680" s="2">
        <f>IF(AND('Full Analysis'!A682 &lt;=  [0]!end,  'Full Analysis'!A682 &gt;=[0]!start), 'Full Analysis'!A682)</f>
        <v>41298</v>
      </c>
      <c r="B680">
        <f>IF($A680,VLOOKUP($A680,'Full Analysis'!$U$24:$AI$2150,COLUMN()),FALSE)</f>
        <v>-2.9156584291455578E-2</v>
      </c>
      <c r="C680">
        <f>IF($A680,VLOOKUP($A680,'Full Analysis'!$U$24:$AI$2150,COLUMN()),FALSE)</f>
        <v>-5.4306987208723604E-3</v>
      </c>
      <c r="D680">
        <f>IF($A680,VLOOKUP($A680,'Full Analysis'!$U$24:$AI$2150,COLUMN()),FALSE)</f>
        <v>1.1359396252552285E-3</v>
      </c>
      <c r="E680">
        <f>IF($A680,VLOOKUP($A680,'Full Analysis'!$U$24:$AI$2150,COLUMN()),FALSE)</f>
        <v>2.2022668923026897E-3</v>
      </c>
      <c r="F680">
        <f>IF($A680,VLOOKUP($A680,'Full Analysis'!$U$24:$AI$2150,COLUMN()),FALSE)</f>
        <v>6.3700224411265324E-3</v>
      </c>
      <c r="G680">
        <f>IF($A680,VLOOKUP($A680,'Full Analysis'!$U$24:$AI$2150,COLUMN()),FALSE)</f>
        <v>7.009586199055852E-2</v>
      </c>
      <c r="H680">
        <f>IF($A680,VLOOKUP($A680,'Full Analysis'!$U$24:$AI$2150,COLUMN()),FALSE)</f>
        <v>-2.4390255993587471E-3</v>
      </c>
      <c r="I680">
        <f>IF($A680,VLOOKUP($A680,'Full Analysis'!$U$24:$AI$2150,COLUMN()),FALSE)</f>
        <v>1.0254732459843605E-2</v>
      </c>
      <c r="J680">
        <f>IF($A680,VLOOKUP($A680,'Full Analysis'!$U$24:$AI$2150,COLUMN()),FALSE)</f>
        <v>-5.8900449873637043E-3</v>
      </c>
      <c r="K680">
        <f>IF($A680,VLOOKUP($A680,'Full Analysis'!$U$24:$AI$2150,COLUMN()),FALSE)</f>
        <v>-1.0765286161413038E-3</v>
      </c>
      <c r="L680">
        <f>IF($A680,VLOOKUP($A680,'Full Analysis'!$U$24:$AI$2150,COLUMN()),FALSE)</f>
        <v>-1.3924346645248504E-3</v>
      </c>
      <c r="M680">
        <f>IF($A680,VLOOKUP($A680,'Full Analysis'!$U$24:$AI$2150,COLUMN()),FALSE)</f>
        <v>1.0772747100671569E-2</v>
      </c>
      <c r="N680">
        <f>IF($A680,VLOOKUP($A680,'Full Analysis'!$U$24:$AI$2150,COLUMN()),FALSE)</f>
        <v>-8.8803524856263527E-3</v>
      </c>
      <c r="O680">
        <f>IF($A680,VLOOKUP($A680,'Full Analysis'!$U$24:$AI$2150,COLUMN()),FALSE)</f>
        <v>3.7895332395700338E-3</v>
      </c>
    </row>
    <row r="681" spans="1:15" x14ac:dyDescent="0.25">
      <c r="A681" s="2">
        <f>IF(AND('Full Analysis'!A683 &lt;=  [0]!end,  'Full Analysis'!A683 &gt;=[0]!start), 'Full Analysis'!A683)</f>
        <v>41299</v>
      </c>
      <c r="B681">
        <f>IF($A681,VLOOKUP($A681,'Full Analysis'!$U$24:$AI$2150,COLUMN()),FALSE)</f>
        <v>-7.3122264828962613E-2</v>
      </c>
      <c r="C681">
        <f>IF($A681,VLOOKUP($A681,'Full Analysis'!$U$24:$AI$2150,COLUMN()),FALSE)</f>
        <v>1.8513960681661795E-3</v>
      </c>
      <c r="D681">
        <f>IF($A681,VLOOKUP($A681,'Full Analysis'!$U$24:$AI$2150,COLUMN()),FALSE)</f>
        <v>-1.0710635385578575E-3</v>
      </c>
      <c r="E681">
        <f>IF($A681,VLOOKUP($A681,'Full Analysis'!$U$24:$AI$2150,COLUMN()),FALSE)</f>
        <v>-3.5180077498113199E-3</v>
      </c>
      <c r="F681">
        <f>IF($A681,VLOOKUP($A681,'Full Analysis'!$U$24:$AI$2150,COLUMN()),FALSE)</f>
        <v>2.2935097719925116E-3</v>
      </c>
      <c r="G681">
        <f>IF($A681,VLOOKUP($A681,'Full Analysis'!$U$24:$AI$2150,COLUMN()),FALSE)</f>
        <v>1.4705874132498844E-2</v>
      </c>
      <c r="H681">
        <f>IF($A681,VLOOKUP($A681,'Full Analysis'!$U$24:$AI$2150,COLUMN()),FALSE)</f>
        <v>-7.2815855712631203E-3</v>
      </c>
      <c r="I681">
        <f>IF($A681,VLOOKUP($A681,'Full Analysis'!$U$24:$AI$2150,COLUMN()),FALSE)</f>
        <v>-2.8111165663113448E-3</v>
      </c>
      <c r="J681">
        <f>IF($A681,VLOOKUP($A681,'Full Analysis'!$U$24:$AI$2150,COLUMN()),FALSE)</f>
        <v>-4.4593088810323162E-4</v>
      </c>
      <c r="K681">
        <f>IF($A681,VLOOKUP($A681,'Full Analysis'!$U$24:$AI$2150,COLUMN()),FALSE)</f>
        <v>6.8589116856151251E-3</v>
      </c>
      <c r="L681">
        <f>IF($A681,VLOOKUP($A681,'Full Analysis'!$U$24:$AI$2150,COLUMN()),FALSE)</f>
        <v>-1.3904984859194273E-3</v>
      </c>
      <c r="M681">
        <f>IF($A681,VLOOKUP($A681,'Full Analysis'!$U$24:$AI$2150,COLUMN()),FALSE)</f>
        <v>-2.3636374640630133E-3</v>
      </c>
      <c r="N681">
        <f>IF($A681,VLOOKUP($A681,'Full Analysis'!$U$24:$AI$2150,COLUMN()),FALSE)</f>
        <v>6.1040831685615384E-4</v>
      </c>
      <c r="O681">
        <f>IF($A681,VLOOKUP($A681,'Full Analysis'!$U$24:$AI$2150,COLUMN()),FALSE)</f>
        <v>6.3844592430995753E-4</v>
      </c>
    </row>
    <row r="682" spans="1:15" x14ac:dyDescent="0.25">
      <c r="A682" s="2">
        <f>IF(AND('Full Analysis'!A684 &lt;=  [0]!end,  'Full Analysis'!A684 &gt;=[0]!start), 'Full Analysis'!A684)</f>
        <v>41302</v>
      </c>
      <c r="B682">
        <f>IF($A682,VLOOKUP($A682,'Full Analysis'!$U$24:$AI$2150,COLUMN()),FALSE)</f>
        <v>-4.2359273839141738E-2</v>
      </c>
      <c r="C682">
        <f>IF($A682,VLOOKUP($A682,'Full Analysis'!$U$24:$AI$2150,COLUMN()),FALSE)</f>
        <v>-5.093062252180292E-3</v>
      </c>
      <c r="D682">
        <f>IF($A682,VLOOKUP($A682,'Full Analysis'!$U$24:$AI$2150,COLUMN()),FALSE)</f>
        <v>-3.4972996366673271E-3</v>
      </c>
      <c r="E682">
        <f>IF($A682,VLOOKUP($A682,'Full Analysis'!$U$24:$AI$2150,COLUMN()),FALSE)</f>
        <v>6.9235782473753386E-3</v>
      </c>
      <c r="F682">
        <f>IF($A682,VLOOKUP($A682,'Full Analysis'!$U$24:$AI$2150,COLUMN()),FALSE)</f>
        <v>-4.4614670211035089E-3</v>
      </c>
      <c r="G682">
        <f>IF($A682,VLOOKUP($A682,'Full Analysis'!$U$24:$AI$2150,COLUMN()),FALSE)</f>
        <v>0.18681376950260292</v>
      </c>
      <c r="H682">
        <f>IF($A682,VLOOKUP($A682,'Full Analysis'!$U$24:$AI$2150,COLUMN()),FALSE)</f>
        <v>2.015519506974822E-4</v>
      </c>
      <c r="I682">
        <f>IF($A682,VLOOKUP($A682,'Full Analysis'!$U$24:$AI$2150,COLUMN()),FALSE)</f>
        <v>-6.7146122376700321E-3</v>
      </c>
      <c r="J682">
        <f>IF($A682,VLOOKUP($A682,'Full Analysis'!$U$24:$AI$2150,COLUMN()),FALSE)</f>
        <v>-1.633380718034493E-3</v>
      </c>
      <c r="K682">
        <f>IF($A682,VLOOKUP($A682,'Full Analysis'!$U$24:$AI$2150,COLUMN()),FALSE)</f>
        <v>-4.0067468619317554E-3</v>
      </c>
      <c r="L682">
        <f>IF($A682,VLOOKUP($A682,'Full Analysis'!$U$24:$AI$2150,COLUMN()),FALSE)</f>
        <v>-4.8054800913099327E-3</v>
      </c>
      <c r="M682">
        <f>IF($A682,VLOOKUP($A682,'Full Analysis'!$U$24:$AI$2150,COLUMN()),FALSE)</f>
        <v>-2.0862631722327256E-3</v>
      </c>
      <c r="N682">
        <f>IF($A682,VLOOKUP($A682,'Full Analysis'!$U$24:$AI$2150,COLUMN()),FALSE)</f>
        <v>-2.2828945246540231E-3</v>
      </c>
      <c r="O682">
        <f>IF($A682,VLOOKUP($A682,'Full Analysis'!$U$24:$AI$2150,COLUMN()),FALSE)</f>
        <v>5.2415767425755282E-4</v>
      </c>
    </row>
    <row r="683" spans="1:15" x14ac:dyDescent="0.25">
      <c r="A683" s="2">
        <f>IF(AND('Full Analysis'!A685 &lt;=  [0]!end,  'Full Analysis'!A685 &gt;=[0]!start), 'Full Analysis'!A685)</f>
        <v>41303</v>
      </c>
      <c r="B683">
        <f>IF($A683,VLOOKUP($A683,'Full Analysis'!$U$24:$AI$2150,COLUMN()),FALSE)</f>
        <v>-8.6668908553551825E-3</v>
      </c>
      <c r="C683">
        <f>IF($A683,VLOOKUP($A683,'Full Analysis'!$U$24:$AI$2150,COLUMN()),FALSE)</f>
        <v>3.9072413320486235E-3</v>
      </c>
      <c r="D683">
        <f>IF($A683,VLOOKUP($A683,'Full Analysis'!$U$24:$AI$2150,COLUMN()),FALSE)</f>
        <v>8.7317891161473179E-4</v>
      </c>
      <c r="E683">
        <f>IF($A683,VLOOKUP($A683,'Full Analysis'!$U$24:$AI$2150,COLUMN()),FALSE)</f>
        <v>1.0095684339164067E-2</v>
      </c>
      <c r="F683">
        <f>IF($A683,VLOOKUP($A683,'Full Analysis'!$U$24:$AI$2150,COLUMN()),FALSE)</f>
        <v>-9.9363341078579307E-3</v>
      </c>
      <c r="G683">
        <f>IF($A683,VLOOKUP($A683,'Full Analysis'!$U$24:$AI$2150,COLUMN()),FALSE)</f>
        <v>0.16894157366625839</v>
      </c>
      <c r="H683">
        <f>IF($A683,VLOOKUP($A683,'Full Analysis'!$U$24:$AI$2150,COLUMN()),FALSE)</f>
        <v>-1.4806192851613791E-2</v>
      </c>
      <c r="I683">
        <f>IF($A683,VLOOKUP($A683,'Full Analysis'!$U$24:$AI$2150,COLUMN()),FALSE)</f>
        <v>-1.9120228980490636E-2</v>
      </c>
      <c r="J683">
        <f>IF($A683,VLOOKUP($A683,'Full Analysis'!$U$24:$AI$2150,COLUMN()),FALSE)</f>
        <v>-6.9490927974057192E-3</v>
      </c>
      <c r="K683">
        <f>IF($A683,VLOOKUP($A683,'Full Analysis'!$U$24:$AI$2150,COLUMN()),FALSE)</f>
        <v>-2.6622733777221528E-3</v>
      </c>
      <c r="L683">
        <f>IF($A683,VLOOKUP($A683,'Full Analysis'!$U$24:$AI$2150,COLUMN()),FALSE)</f>
        <v>-1.2369024798600478E-2</v>
      </c>
      <c r="M683">
        <f>IF($A683,VLOOKUP($A683,'Full Analysis'!$U$24:$AI$2150,COLUMN()),FALSE)</f>
        <v>5.087220273655187E-3</v>
      </c>
      <c r="N683">
        <f>IF($A683,VLOOKUP($A683,'Full Analysis'!$U$24:$AI$2150,COLUMN()),FALSE)</f>
        <v>-8.852747492109311E-3</v>
      </c>
      <c r="O683">
        <f>IF($A683,VLOOKUP($A683,'Full Analysis'!$U$24:$AI$2150,COLUMN()),FALSE)</f>
        <v>5.2989684640222779E-4</v>
      </c>
    </row>
    <row r="684" spans="1:15" x14ac:dyDescent="0.25">
      <c r="A684" s="2">
        <f>IF(AND('Full Analysis'!A686 &lt;=  [0]!end,  'Full Analysis'!A686 &gt;=[0]!start), 'Full Analysis'!A686)</f>
        <v>41304</v>
      </c>
      <c r="B684">
        <f>IF($A684,VLOOKUP($A684,'Full Analysis'!$U$24:$AI$2150,COLUMN()),FALSE)</f>
        <v>-3.5406341077810613E-2</v>
      </c>
      <c r="C684">
        <f>IF($A684,VLOOKUP($A684,'Full Analysis'!$U$24:$AI$2150,COLUMN()),FALSE)</f>
        <v>2.5666081881305864E-3</v>
      </c>
      <c r="D684">
        <f>IF($A684,VLOOKUP($A684,'Full Analysis'!$U$24:$AI$2150,COLUMN()),FALSE)</f>
        <v>-2.0362327047229543E-3</v>
      </c>
      <c r="E684">
        <f>IF($A684,VLOOKUP($A684,'Full Analysis'!$U$24:$AI$2150,COLUMN()),FALSE)</f>
        <v>4.9113298179752534E-3</v>
      </c>
      <c r="F684">
        <f>IF($A684,VLOOKUP($A684,'Full Analysis'!$U$24:$AI$2150,COLUMN()),FALSE)</f>
        <v>9.7558829795485989E-3</v>
      </c>
      <c r="G684">
        <f>IF($A684,VLOOKUP($A684,'Full Analysis'!$U$24:$AI$2150,COLUMN()),FALSE)</f>
        <v>0.12186589080490744</v>
      </c>
      <c r="H684">
        <f>IF($A684,VLOOKUP($A684,'Full Analysis'!$U$24:$AI$2150,COLUMN()),FALSE)</f>
        <v>4.5784891367037896E-3</v>
      </c>
      <c r="I684">
        <f>IF($A684,VLOOKUP($A684,'Full Analysis'!$U$24:$AI$2150,COLUMN()),FALSE)</f>
        <v>6.248173322453361E-3</v>
      </c>
      <c r="J684">
        <f>IF($A684,VLOOKUP($A684,'Full Analysis'!$U$24:$AI$2150,COLUMN()),FALSE)</f>
        <v>-7.3643128742500259E-4</v>
      </c>
      <c r="K684">
        <f>IF($A684,VLOOKUP($A684,'Full Analysis'!$U$24:$AI$2150,COLUMN()),FALSE)</f>
        <v>-4.8625020817238598E-3</v>
      </c>
      <c r="L684">
        <f>IF($A684,VLOOKUP($A684,'Full Analysis'!$U$24:$AI$2150,COLUMN()),FALSE)</f>
        <v>-2.0921461217440372E-3</v>
      </c>
      <c r="M684">
        <f>IF($A684,VLOOKUP($A684,'Full Analysis'!$U$24:$AI$2150,COLUMN()),FALSE)</f>
        <v>2.7359798188748455E-3</v>
      </c>
      <c r="N684">
        <f>IF($A684,VLOOKUP($A684,'Full Analysis'!$U$24:$AI$2150,COLUMN()),FALSE)</f>
        <v>4.9661140860658539E-3</v>
      </c>
      <c r="O684">
        <f>IF($A684,VLOOKUP($A684,'Full Analysis'!$U$24:$AI$2150,COLUMN()),FALSE)</f>
        <v>-7.8109001526890519E-4</v>
      </c>
    </row>
    <row r="685" spans="1:15" x14ac:dyDescent="0.25">
      <c r="A685" s="2">
        <f>IF(AND('Full Analysis'!A687 &lt;=  [0]!end,  'Full Analysis'!A687 &gt;=[0]!start), 'Full Analysis'!A687)</f>
        <v>41305</v>
      </c>
      <c r="B685">
        <f>IF($A685,VLOOKUP($A685,'Full Analysis'!$U$24:$AI$2150,COLUMN()),FALSE)</f>
        <v>-4.3999093226090727E-3</v>
      </c>
      <c r="C685">
        <f>IF($A685,VLOOKUP($A685,'Full Analysis'!$U$24:$AI$2150,COLUMN()),FALSE)</f>
        <v>-1.0002474404177621E-2</v>
      </c>
      <c r="D685">
        <f>IF($A685,VLOOKUP($A685,'Full Analysis'!$U$24:$AI$2150,COLUMN()),FALSE)</f>
        <v>-3.7062742846459417E-3</v>
      </c>
      <c r="E685">
        <f>IF($A685,VLOOKUP($A685,'Full Analysis'!$U$24:$AI$2150,COLUMN()),FALSE)</f>
        <v>1.143746180901031E-2</v>
      </c>
      <c r="F685">
        <f>IF($A685,VLOOKUP($A685,'Full Analysis'!$U$24:$AI$2150,COLUMN()),FALSE)</f>
        <v>-5.3864832661227723E-3</v>
      </c>
      <c r="G685">
        <f>IF($A685,VLOOKUP($A685,'Full Analysis'!$U$24:$AI$2150,COLUMN()),FALSE)</f>
        <v>-6.3841713808636203E-3</v>
      </c>
      <c r="H685">
        <f>IF($A685,VLOOKUP($A685,'Full Analysis'!$U$24:$AI$2150,COLUMN()),FALSE)</f>
        <v>8.2140099212861389E-3</v>
      </c>
      <c r="I685">
        <f>IF($A685,VLOOKUP($A685,'Full Analysis'!$U$24:$AI$2150,COLUMN()),FALSE)</f>
        <v>-1.4880476339591777E-2</v>
      </c>
      <c r="J685">
        <f>IF($A685,VLOOKUP($A685,'Full Analysis'!$U$24:$AI$2150,COLUMN()),FALSE)</f>
        <v>-6.3841713808636203E-3</v>
      </c>
      <c r="K685">
        <f>IF($A685,VLOOKUP($A685,'Full Analysis'!$U$24:$AI$2150,COLUMN()),FALSE)</f>
        <v>9.1128335984975647E-3</v>
      </c>
      <c r="L685">
        <f>IF($A685,VLOOKUP($A685,'Full Analysis'!$U$24:$AI$2150,COLUMN()),FALSE)</f>
        <v>-4.3521693503932842E-3</v>
      </c>
      <c r="M685">
        <f>IF($A685,VLOOKUP($A685,'Full Analysis'!$U$24:$AI$2150,COLUMN()),FALSE)</f>
        <v>1.3145383941481091E-2</v>
      </c>
      <c r="N685">
        <f>IF($A685,VLOOKUP($A685,'Full Analysis'!$U$24:$AI$2150,COLUMN()),FALSE)</f>
        <v>-5.886432830051044E-3</v>
      </c>
      <c r="O685">
        <f>IF($A685,VLOOKUP($A685,'Full Analysis'!$U$24:$AI$2150,COLUMN()),FALSE)</f>
        <v>8.3026994003340996E-4</v>
      </c>
    </row>
    <row r="686" spans="1:15" x14ac:dyDescent="0.25">
      <c r="A686" s="2">
        <f>IF(AND('Full Analysis'!A688 &lt;=  [0]!end,  'Full Analysis'!A688 &gt;=[0]!start), 'Full Analysis'!A688)</f>
        <v>41306</v>
      </c>
      <c r="B686">
        <f>IF($A686,VLOOKUP($A686,'Full Analysis'!$U$24:$AI$2150,COLUMN()),FALSE)</f>
        <v>3.4204773148317573E-3</v>
      </c>
      <c r="C686">
        <f>IF($A686,VLOOKUP($A686,'Full Analysis'!$U$24:$AI$2150,COLUMN()),FALSE)</f>
        <v>1.1605777551404859E-2</v>
      </c>
      <c r="D686">
        <f>IF($A686,VLOOKUP($A686,'Full Analysis'!$U$24:$AI$2150,COLUMN()),FALSE)</f>
        <v>5.9690112211127997E-3</v>
      </c>
      <c r="E686">
        <f>IF($A686,VLOOKUP($A686,'Full Analysis'!$U$24:$AI$2150,COLUMN()),FALSE)</f>
        <v>3.006994948797144E-2</v>
      </c>
      <c r="F686">
        <f>IF($A686,VLOOKUP($A686,'Full Analysis'!$U$24:$AI$2150,COLUMN()),FALSE)</f>
        <v>-1.5242948605798472E-3</v>
      </c>
      <c r="G686">
        <f>IF($A686,VLOOKUP($A686,'Full Analysis'!$U$24:$AI$2150,COLUMN()),FALSE)</f>
        <v>4.1546235618516524E-2</v>
      </c>
      <c r="H686">
        <f>IF($A686,VLOOKUP($A686,'Full Analysis'!$U$24:$AI$2150,COLUMN()),FALSE)</f>
        <v>-2.0114653592907296E-4</v>
      </c>
      <c r="I686">
        <f>IF($A686,VLOOKUP($A686,'Full Analysis'!$U$24:$AI$2150,COLUMN()),FALSE)</f>
        <v>6.6780752930521909E-4</v>
      </c>
      <c r="J686">
        <f>IF($A686,VLOOKUP($A686,'Full Analysis'!$U$24:$AI$2150,COLUMN()),FALSE)</f>
        <v>9.9978778835906439E-3</v>
      </c>
      <c r="K686">
        <f>IF($A686,VLOOKUP($A686,'Full Analysis'!$U$24:$AI$2150,COLUMN()),FALSE)</f>
        <v>-5.0845304260508013E-4</v>
      </c>
      <c r="L686">
        <f>IF($A686,VLOOKUP($A686,'Full Analysis'!$U$24:$AI$2150,COLUMN()),FALSE)</f>
        <v>5.6251282420549326E-3</v>
      </c>
      <c r="M686">
        <f>IF($A686,VLOOKUP($A686,'Full Analysis'!$U$24:$AI$2150,COLUMN()),FALSE)</f>
        <v>5.5534988469153738E-4</v>
      </c>
      <c r="N686">
        <f>IF($A686,VLOOKUP($A686,'Full Analysis'!$U$24:$AI$2150,COLUMN()),FALSE)</f>
        <v>9.7307464300419449E-3</v>
      </c>
      <c r="O686">
        <f>IF($A686,VLOOKUP($A686,'Full Analysis'!$U$24:$AI$2150,COLUMN()),FALSE)</f>
        <v>-1.5725591721711268E-3</v>
      </c>
    </row>
    <row r="687" spans="1:15" x14ac:dyDescent="0.25">
      <c r="A687" s="2">
        <f>IF(AND('Full Analysis'!A689 &lt;=  [0]!end,  'Full Analysis'!A689 &gt;=[0]!start), 'Full Analysis'!A689)</f>
        <v>41309</v>
      </c>
      <c r="B687">
        <f>IF($A687,VLOOKUP($A687,'Full Analysis'!$U$24:$AI$2150,COLUMN()),FALSE)</f>
        <v>-8.2866669660047482E-3</v>
      </c>
      <c r="C687">
        <f>IF($A687,VLOOKUP($A687,'Full Analysis'!$U$24:$AI$2150,COLUMN()),FALSE)</f>
        <v>-1.0362580258576073E-2</v>
      </c>
      <c r="D687">
        <f>IF($A687,VLOOKUP($A687,'Full Analysis'!$U$24:$AI$2150,COLUMN()),FALSE)</f>
        <v>8.5801169879740537E-3</v>
      </c>
      <c r="E687">
        <f>IF($A687,VLOOKUP($A687,'Full Analysis'!$U$24:$AI$2150,COLUMN()),FALSE)</f>
        <v>-2.7141235333846395E-2</v>
      </c>
      <c r="F687">
        <f>IF($A687,VLOOKUP($A687,'Full Analysis'!$U$24:$AI$2150,COLUMN()),FALSE)</f>
        <v>7.3495804188476916E-4</v>
      </c>
      <c r="G687">
        <f>IF($A687,VLOOKUP($A687,'Full Analysis'!$U$24:$AI$2150,COLUMN()),FALSE)</f>
        <v>9.2896983331810009E-3</v>
      </c>
      <c r="H687">
        <f>IF($A687,VLOOKUP($A687,'Full Analysis'!$U$24:$AI$2150,COLUMN()),FALSE)</f>
        <v>4.8387191182233487E-3</v>
      </c>
      <c r="I687">
        <f>IF($A687,VLOOKUP($A687,'Full Analysis'!$U$24:$AI$2150,COLUMN()),FALSE)</f>
        <v>2.550115300991064E-3</v>
      </c>
      <c r="J687">
        <f>IF($A687,VLOOKUP($A687,'Full Analysis'!$U$24:$AI$2150,COLUMN()),FALSE)</f>
        <v>-3.6137065027271333E-3</v>
      </c>
      <c r="K687">
        <f>IF($A687,VLOOKUP($A687,'Full Analysis'!$U$24:$AI$2150,COLUMN()),FALSE)</f>
        <v>5.9907132195237463E-3</v>
      </c>
      <c r="L687">
        <f>IF($A687,VLOOKUP($A687,'Full Analysis'!$U$24:$AI$2150,COLUMN()),FALSE)</f>
        <v>-2.1812241675430778E-3</v>
      </c>
      <c r="M687">
        <f>IF($A687,VLOOKUP($A687,'Full Analysis'!$U$24:$AI$2150,COLUMN()),FALSE)</f>
        <v>7.2477551983284802E-3</v>
      </c>
      <c r="N687">
        <f>IF($A687,VLOOKUP($A687,'Full Analysis'!$U$24:$AI$2150,COLUMN()),FALSE)</f>
        <v>-3.7239652925181023E-3</v>
      </c>
      <c r="O687">
        <f>IF($A687,VLOOKUP($A687,'Full Analysis'!$U$24:$AI$2150,COLUMN()),FALSE)</f>
        <v>1.4632737348934115E-3</v>
      </c>
    </row>
    <row r="688" spans="1:15" x14ac:dyDescent="0.25">
      <c r="A688" s="2">
        <f>IF(AND('Full Analysis'!A690 &lt;=  [0]!end,  'Full Analysis'!A690 &gt;=[0]!start), 'Full Analysis'!A690)</f>
        <v>41310</v>
      </c>
      <c r="B688">
        <f>IF($A688,VLOOKUP($A688,'Full Analysis'!$U$24:$AI$2150,COLUMN()),FALSE)</f>
        <v>-2.7766264377724968E-2</v>
      </c>
      <c r="C688">
        <f>IF($A688,VLOOKUP($A688,'Full Analysis'!$U$24:$AI$2150,COLUMN()),FALSE)</f>
        <v>-5.4904893537461609E-4</v>
      </c>
      <c r="D688">
        <f>IF($A688,VLOOKUP($A688,'Full Analysis'!$U$24:$AI$2150,COLUMN()),FALSE)</f>
        <v>2.7455483826195918E-3</v>
      </c>
      <c r="E688">
        <f>IF($A688,VLOOKUP($A688,'Full Analysis'!$U$24:$AI$2150,COLUMN()),FALSE)</f>
        <v>-1.0820043421895251E-2</v>
      </c>
      <c r="F688">
        <f>IF($A688,VLOOKUP($A688,'Full Analysis'!$U$24:$AI$2150,COLUMN()),FALSE)</f>
        <v>-2.4656508104931004E-3</v>
      </c>
      <c r="G688">
        <f>IF($A688,VLOOKUP($A688,'Full Analysis'!$U$24:$AI$2150,COLUMN()),FALSE)</f>
        <v>-3.9285318131824912E-2</v>
      </c>
      <c r="H688">
        <f>IF($A688,VLOOKUP($A688,'Full Analysis'!$U$24:$AI$2150,COLUMN()),FALSE)</f>
        <v>3.2388692281435237E-3</v>
      </c>
      <c r="I688">
        <f>IF($A688,VLOOKUP($A688,'Full Analysis'!$U$24:$AI$2150,COLUMN()),FALSE)</f>
        <v>6.5934766303491019E-3</v>
      </c>
      <c r="J688">
        <f>IF($A688,VLOOKUP($A688,'Full Analysis'!$U$24:$AI$2150,COLUMN()),FALSE)</f>
        <v>5.1664444390087634E-3</v>
      </c>
      <c r="K688">
        <f>IF($A688,VLOOKUP($A688,'Full Analysis'!$U$24:$AI$2150,COLUMN()),FALSE)</f>
        <v>-5.1124745489823751E-4</v>
      </c>
      <c r="L688">
        <f>IF($A688,VLOOKUP($A688,'Full Analysis'!$U$24:$AI$2150,COLUMN()),FALSE)</f>
        <v>2.1812241675430318E-3</v>
      </c>
      <c r="M688">
        <f>IF($A688,VLOOKUP($A688,'Full Analysis'!$U$24:$AI$2150,COLUMN()),FALSE)</f>
        <v>1.8668912357700661E-3</v>
      </c>
      <c r="N688">
        <f>IF($A688,VLOOKUP($A688,'Full Analysis'!$U$24:$AI$2150,COLUMN()),FALSE)</f>
        <v>4.5990894659769807E-3</v>
      </c>
      <c r="O688">
        <f>IF($A688,VLOOKUP($A688,'Full Analysis'!$U$24:$AI$2150,COLUMN()),FALSE)</f>
        <v>-1.6487599821655358E-3</v>
      </c>
    </row>
    <row r="689" spans="1:15" x14ac:dyDescent="0.25">
      <c r="A689" s="2">
        <f>IF(AND('Full Analysis'!A691 &lt;=  [0]!end,  'Full Analysis'!A691 &gt;=[0]!start), 'Full Analysis'!A691)</f>
        <v>41311</v>
      </c>
      <c r="B689">
        <f>IF($A689,VLOOKUP($A689,'Full Analysis'!$U$24:$AI$2150,COLUMN()),FALSE)</f>
        <v>-4.4780156317884214E-2</v>
      </c>
      <c r="C689">
        <f>IF($A689,VLOOKUP($A689,'Full Analysis'!$U$24:$AI$2150,COLUMN()),FALSE)</f>
        <v>1.8070439898462463E-3</v>
      </c>
      <c r="D689">
        <f>IF($A689,VLOOKUP($A689,'Full Analysis'!$U$24:$AI$2150,COLUMN()),FALSE)</f>
        <v>5.5138148816812208E-3</v>
      </c>
      <c r="E689">
        <f>IF($A689,VLOOKUP($A689,'Full Analysis'!$U$24:$AI$2150,COLUMN()),FALSE)</f>
        <v>3.0055041973637803E-2</v>
      </c>
      <c r="F689">
        <f>IF($A689,VLOOKUP($A689,'Full Analysis'!$U$24:$AI$2150,COLUMN()),FALSE)</f>
        <v>3.4823365029958398E-3</v>
      </c>
      <c r="G689">
        <f>IF($A689,VLOOKUP($A689,'Full Analysis'!$U$24:$AI$2150,COLUMN()),FALSE)</f>
        <v>3.9945211826817116E-2</v>
      </c>
      <c r="H689">
        <f>IF($A689,VLOOKUP($A689,'Full Analysis'!$U$24:$AI$2150,COLUMN()),FALSE)</f>
        <v>9.7800290536394791E-3</v>
      </c>
      <c r="I689">
        <f>IF($A689,VLOOKUP($A689,'Full Analysis'!$U$24:$AI$2150,COLUMN()),FALSE)</f>
        <v>3.8416933791838377E-3</v>
      </c>
      <c r="J689">
        <f>IF($A689,VLOOKUP($A689,'Full Analysis'!$U$24:$AI$2150,COLUMN()),FALSE)</f>
        <v>8.3968540918913648E-3</v>
      </c>
      <c r="K689">
        <f>IF($A689,VLOOKUP($A689,'Full Analysis'!$U$24:$AI$2150,COLUMN()),FALSE)</f>
        <v>-2.8709069449039601E-3</v>
      </c>
      <c r="L689">
        <f>IF($A689,VLOOKUP($A689,'Full Analysis'!$U$24:$AI$2150,COLUMN()),FALSE)</f>
        <v>8.3139668516651888E-3</v>
      </c>
      <c r="M689">
        <f>IF($A689,VLOOKUP($A689,'Full Analysis'!$U$24:$AI$2150,COLUMN()),FALSE)</f>
        <v>6.5423620259641066E-4</v>
      </c>
      <c r="N689">
        <f>IF($A689,VLOOKUP($A689,'Full Analysis'!$U$24:$AI$2150,COLUMN()),FALSE)</f>
        <v>9.9055336773815807E-3</v>
      </c>
      <c r="O689">
        <f>IF($A689,VLOOKUP($A689,'Full Analysis'!$U$24:$AI$2150,COLUMN()),FALSE)</f>
        <v>-4.0903922711062554E-4</v>
      </c>
    </row>
    <row r="690" spans="1:15" x14ac:dyDescent="0.25">
      <c r="A690" s="2">
        <f>IF(AND('Full Analysis'!A692 &lt;=  [0]!end,  'Full Analysis'!A692 &gt;=[0]!start), 'Full Analysis'!A692)</f>
        <v>41312</v>
      </c>
      <c r="B690">
        <f>IF($A690,VLOOKUP($A690,'Full Analysis'!$U$24:$AI$2150,COLUMN()),FALSE)</f>
        <v>-2.2763759108715736E-2</v>
      </c>
      <c r="C690">
        <f>IF($A690,VLOOKUP($A690,'Full Analysis'!$U$24:$AI$2150,COLUMN()),FALSE)</f>
        <v>-5.6419689055853123E-3</v>
      </c>
      <c r="D690">
        <f>IF($A690,VLOOKUP($A690,'Full Analysis'!$U$24:$AI$2150,COLUMN()),FALSE)</f>
        <v>9.8781700492119842E-4</v>
      </c>
      <c r="E690">
        <f>IF($A690,VLOOKUP($A690,'Full Analysis'!$U$24:$AI$2150,COLUMN()),FALSE)</f>
        <v>-4.9206221560873847E-3</v>
      </c>
      <c r="F690">
        <f>IF($A690,VLOOKUP($A690,'Full Analysis'!$U$24:$AI$2150,COLUMN()),FALSE)</f>
        <v>2.7262258680226135E-3</v>
      </c>
      <c r="G690">
        <f>IF($A690,VLOOKUP($A690,'Full Analysis'!$U$24:$AI$2150,COLUMN()),FALSE)</f>
        <v>-5.2650982174876404E-2</v>
      </c>
      <c r="H690">
        <f>IF($A690,VLOOKUP($A690,'Full Analysis'!$U$24:$AI$2150,COLUMN()),FALSE)</f>
        <v>6.7796869853787691E-3</v>
      </c>
      <c r="I690">
        <f>IF($A690,VLOOKUP($A690,'Full Analysis'!$U$24:$AI$2150,COLUMN()),FALSE)</f>
        <v>-1.0602590066846877E-2</v>
      </c>
      <c r="J690">
        <f>IF($A690,VLOOKUP($A690,'Full Analysis'!$U$24:$AI$2150,COLUMN()),FALSE)</f>
        <v>3.4384844761670324E-3</v>
      </c>
      <c r="K690">
        <f>IF($A690,VLOOKUP($A690,'Full Analysis'!$U$24:$AI$2150,COLUMN()),FALSE)</f>
        <v>-6.1605097823193644E-3</v>
      </c>
      <c r="L690">
        <f>IF($A690,VLOOKUP($A690,'Full Analysis'!$U$24:$AI$2150,COLUMN()),FALSE)</f>
        <v>1.5608505211734329E-3</v>
      </c>
      <c r="M690">
        <f>IF($A690,VLOOKUP($A690,'Full Analysis'!$U$24:$AI$2150,COLUMN()),FALSE)</f>
        <v>-8.0082372298348158E-3</v>
      </c>
      <c r="N690">
        <f>IF($A690,VLOOKUP($A690,'Full Analysis'!$U$24:$AI$2150,COLUMN()),FALSE)</f>
        <v>2.9589222356449156E-3</v>
      </c>
      <c r="O690">
        <f>IF($A690,VLOOKUP($A690,'Full Analysis'!$U$24:$AI$2150,COLUMN()),FALSE)</f>
        <v>4.2540427681985496E-4</v>
      </c>
    </row>
    <row r="691" spans="1:15" x14ac:dyDescent="0.25">
      <c r="A691" s="2">
        <f>IF(AND('Full Analysis'!A693 &lt;=  [0]!end,  'Full Analysis'!A693 &gt;=[0]!start), 'Full Analysis'!A693)</f>
        <v>41313</v>
      </c>
      <c r="B691">
        <f>IF($A691,VLOOKUP($A691,'Full Analysis'!$U$24:$AI$2150,COLUMN()),FALSE)</f>
        <v>-8.4175644888838844E-2</v>
      </c>
      <c r="C691">
        <f>IF($A691,VLOOKUP($A691,'Full Analysis'!$U$24:$AI$2150,COLUMN()),FALSE)</f>
        <v>6.0627230072422703E-4</v>
      </c>
      <c r="D691">
        <f>IF($A691,VLOOKUP($A691,'Full Analysis'!$U$24:$AI$2150,COLUMN()),FALSE)</f>
        <v>1.8135360670738397E-3</v>
      </c>
      <c r="E691">
        <f>IF($A691,VLOOKUP($A691,'Full Analysis'!$U$24:$AI$2150,COLUMN()),FALSE)</f>
        <v>-4.9225744545395439E-3</v>
      </c>
      <c r="F691">
        <f>IF($A691,VLOOKUP($A691,'Full Analysis'!$U$24:$AI$2150,COLUMN()),FALSE)</f>
        <v>1.1677687357472823E-2</v>
      </c>
      <c r="G691">
        <f>IF($A691,VLOOKUP($A691,'Full Analysis'!$U$24:$AI$2150,COLUMN()),FALSE)</f>
        <v>-3.3888239885261767E-2</v>
      </c>
      <c r="H691">
        <f>IF($A691,VLOOKUP($A691,'Full Analysis'!$U$24:$AI$2150,COLUMN()),FALSE)</f>
        <v>1.3698844358161927E-2</v>
      </c>
      <c r="I691">
        <f>IF($A691,VLOOKUP($A691,'Full Analysis'!$U$24:$AI$2150,COLUMN()),FALSE)</f>
        <v>1.0137424607565927E-2</v>
      </c>
      <c r="J691">
        <f>IF($A691,VLOOKUP($A691,'Full Analysis'!$U$24:$AI$2150,COLUMN()),FALSE)</f>
        <v>-4.0352767355806641E-3</v>
      </c>
      <c r="K691">
        <f>IF($A691,VLOOKUP($A691,'Full Analysis'!$U$24:$AI$2150,COLUMN()),FALSE)</f>
        <v>7.4992407380042696E-3</v>
      </c>
      <c r="L691">
        <f>IF($A691,VLOOKUP($A691,'Full Analysis'!$U$24:$AI$2150,COLUMN()),FALSE)</f>
        <v>-4.593266352402626E-4</v>
      </c>
      <c r="M691">
        <f>IF($A691,VLOOKUP($A691,'Full Analysis'!$U$24:$AI$2150,COLUMN()),FALSE)</f>
        <v>8.4758109981140813E-3</v>
      </c>
      <c r="N691">
        <f>IF($A691,VLOOKUP($A691,'Full Analysis'!$U$24:$AI$2150,COLUMN()),FALSE)</f>
        <v>3.6279531086554008E-4</v>
      </c>
      <c r="O691">
        <f>IF($A691,VLOOKUP($A691,'Full Analysis'!$U$24:$AI$2150,COLUMN()),FALSE)</f>
        <v>-4.7993020118404555E-4</v>
      </c>
    </row>
    <row r="692" spans="1:15" x14ac:dyDescent="0.25">
      <c r="A692" s="2">
        <f>IF(AND('Full Analysis'!A694 &lt;=  [0]!end,  'Full Analysis'!A694 &gt;=[0]!start), 'Full Analysis'!A694)</f>
        <v>41316</v>
      </c>
      <c r="B692">
        <f>IF($A692,VLOOKUP($A692,'Full Analysis'!$U$24:$AI$2150,COLUMN()),FALSE)</f>
        <v>-2.0875908658525521E-2</v>
      </c>
      <c r="C692">
        <f>IF($A692,VLOOKUP($A692,'Full Analysis'!$U$24:$AI$2150,COLUMN()),FALSE)</f>
        <v>-1.5939722256221422E-3</v>
      </c>
      <c r="D692">
        <f>IF($A692,VLOOKUP($A692,'Full Analysis'!$U$24:$AI$2150,COLUMN()),FALSE)</f>
        <v>2.310497922578307E-4</v>
      </c>
      <c r="E692">
        <f>IF($A692,VLOOKUP($A692,'Full Analysis'!$U$24:$AI$2150,COLUMN()),FALSE)</f>
        <v>2.2721568502094357E-2</v>
      </c>
      <c r="F692">
        <f>IF($A692,VLOOKUP($A692,'Full Analysis'!$U$24:$AI$2150,COLUMN()),FALSE)</f>
        <v>-1.4255169912210611E-3</v>
      </c>
      <c r="G692">
        <f>IF($A692,VLOOKUP($A692,'Full Analysis'!$U$24:$AI$2150,COLUMN()),FALSE)</f>
        <v>5.6605563116842006E-2</v>
      </c>
      <c r="H692">
        <f>IF($A692,VLOOKUP($A692,'Full Analysis'!$U$24:$AI$2150,COLUMN()),FALSE)</f>
        <v>9.659881919466257E-3</v>
      </c>
      <c r="I692">
        <f>IF($A692,VLOOKUP($A692,'Full Analysis'!$U$24:$AI$2150,COLUMN()),FALSE)</f>
        <v>-6.2796539727819336E-3</v>
      </c>
      <c r="J692">
        <f>IF($A692,VLOOKUP($A692,'Full Analysis'!$U$24:$AI$2150,COLUMN()),FALSE)</f>
        <v>-4.0190586995928574E-3</v>
      </c>
      <c r="K692">
        <f>IF($A692,VLOOKUP($A692,'Full Analysis'!$U$24:$AI$2150,COLUMN()),FALSE)</f>
        <v>5.1046453380027587E-4</v>
      </c>
      <c r="L692">
        <f>IF($A692,VLOOKUP($A692,'Full Analysis'!$U$24:$AI$2150,COLUMN()),FALSE)</f>
        <v>-2.110189323796724E-3</v>
      </c>
      <c r="M692">
        <f>IF($A692,VLOOKUP($A692,'Full Analysis'!$U$24:$AI$2150,COLUMN()),FALSE)</f>
        <v>-2.9887012066457178E-3</v>
      </c>
      <c r="N692">
        <f>IF($A692,VLOOKUP($A692,'Full Analysis'!$U$24:$AI$2150,COLUMN()),FALSE)</f>
        <v>-4.2286987439921408E-3</v>
      </c>
      <c r="O692">
        <f>IF($A692,VLOOKUP($A692,'Full Analysis'!$U$24:$AI$2150,COLUMN()),FALSE)</f>
        <v>1.3585809558577786E-3</v>
      </c>
    </row>
    <row r="693" spans="1:15" x14ac:dyDescent="0.25">
      <c r="A693" s="2">
        <f>IF(AND('Full Analysis'!A695 &lt;=  [0]!end,  'Full Analysis'!A695 &gt;=[0]!start), 'Full Analysis'!A695)</f>
        <v>41317</v>
      </c>
      <c r="B693">
        <f>IF($A693,VLOOKUP($A693,'Full Analysis'!$U$24:$AI$2150,COLUMN()),FALSE)</f>
        <v>3.9300175984583907E-2</v>
      </c>
      <c r="C693">
        <f>IF($A693,VLOOKUP($A693,'Full Analysis'!$U$24:$AI$2150,COLUMN()),FALSE)</f>
        <v>-5.9215202930375146E-4</v>
      </c>
      <c r="D693">
        <f>IF($A693,VLOOKUP($A693,'Full Analysis'!$U$24:$AI$2150,COLUMN()),FALSE)</f>
        <v>-3.1311309179095832E-3</v>
      </c>
      <c r="E693">
        <f>IF($A693,VLOOKUP($A693,'Full Analysis'!$U$24:$AI$2150,COLUMN()),FALSE)</f>
        <v>-3.7166224915701094E-3</v>
      </c>
      <c r="F693">
        <f>IF($A693,VLOOKUP($A693,'Full Analysis'!$U$24:$AI$2150,COLUMN()),FALSE)</f>
        <v>2.0934791243879978E-3</v>
      </c>
      <c r="G693">
        <f>IF($A693,VLOOKUP($A693,'Full Analysis'!$U$24:$AI$2150,COLUMN()),FALSE)</f>
        <v>-1.1679467504865209E-2</v>
      </c>
      <c r="H693">
        <f>IF($A693,VLOOKUP($A693,'Full Analysis'!$U$24:$AI$2150,COLUMN()),FALSE)</f>
        <v>-1.2652890764399704E-3</v>
      </c>
      <c r="I693">
        <f>IF($A693,VLOOKUP($A693,'Full Analysis'!$U$24:$AI$2150,COLUMN()),FALSE)</f>
        <v>-1.7210624460219477E-3</v>
      </c>
      <c r="J693">
        <f>IF($A693,VLOOKUP($A693,'Full Analysis'!$U$24:$AI$2150,COLUMN()),FALSE)</f>
        <v>7.4305249369189586E-4</v>
      </c>
      <c r="K693">
        <f>IF($A693,VLOOKUP($A693,'Full Analysis'!$U$24:$AI$2150,COLUMN()),FALSE)</f>
        <v>6.9168970533393633E-3</v>
      </c>
      <c r="L693">
        <f>IF($A693,VLOOKUP($A693,'Full Analysis'!$U$24:$AI$2150,COLUMN()),FALSE)</f>
        <v>1.0086654378635386E-3</v>
      </c>
      <c r="M693">
        <f>IF($A693,VLOOKUP($A693,'Full Analysis'!$U$24:$AI$2150,COLUMN()),FALSE)</f>
        <v>2.4276389140148757E-3</v>
      </c>
      <c r="N693">
        <f>IF($A693,VLOOKUP($A693,'Full Analysis'!$U$24:$AI$2150,COLUMN()),FALSE)</f>
        <v>-2.3500932405092164E-3</v>
      </c>
      <c r="O693">
        <f>IF($A693,VLOOKUP($A693,'Full Analysis'!$U$24:$AI$2150,COLUMN()),FALSE)</f>
        <v>9.6139672117942195E-4</v>
      </c>
    </row>
    <row r="694" spans="1:15" x14ac:dyDescent="0.25">
      <c r="A694" s="2">
        <f>IF(AND('Full Analysis'!A696 &lt;=  [0]!end,  'Full Analysis'!A696 &gt;=[0]!start), 'Full Analysis'!A696)</f>
        <v>41318</v>
      </c>
      <c r="B694">
        <f>IF($A694,VLOOKUP($A694,'Full Analysis'!$U$24:$AI$2150,COLUMN()),FALSE)</f>
        <v>-0.11759936406067931</v>
      </c>
      <c r="C694">
        <f>IF($A694,VLOOKUP($A694,'Full Analysis'!$U$24:$AI$2150,COLUMN()),FALSE)</f>
        <v>-6.9040115047618728E-4</v>
      </c>
      <c r="D694">
        <f>IF($A694,VLOOKUP($A694,'Full Analysis'!$U$24:$AI$2150,COLUMN()),FALSE)</f>
        <v>-1.2825784870927951E-3</v>
      </c>
      <c r="E694">
        <f>IF($A694,VLOOKUP($A694,'Full Analysis'!$U$24:$AI$2150,COLUMN()),FALSE)</f>
        <v>3.623995105397982E-2</v>
      </c>
      <c r="F694">
        <f>IF($A694,VLOOKUP($A694,'Full Analysis'!$U$24:$AI$2150,COLUMN()),FALSE)</f>
        <v>7.1630268932254175E-3</v>
      </c>
      <c r="G694">
        <f>IF($A694,VLOOKUP($A694,'Full Analysis'!$U$24:$AI$2150,COLUMN()),FALSE)</f>
        <v>8.4350890159281735E-3</v>
      </c>
      <c r="H694">
        <f>IF($A694,VLOOKUP($A694,'Full Analysis'!$U$24:$AI$2150,COLUMN()),FALSE)</f>
        <v>2.9548354128800967E-3</v>
      </c>
      <c r="I694">
        <f>IF($A694,VLOOKUP($A694,'Full Analysis'!$U$24:$AI$2150,COLUMN()),FALSE)</f>
        <v>-2.0530016637894328E-3</v>
      </c>
      <c r="J694">
        <f>IF($A694,VLOOKUP($A694,'Full Analysis'!$U$24:$AI$2150,COLUMN()),FALSE)</f>
        <v>8.4350890159281735E-3</v>
      </c>
      <c r="K694">
        <f>IF($A694,VLOOKUP($A694,'Full Analysis'!$U$24:$AI$2150,COLUMN()),FALSE)</f>
        <v>4.3152097360908206E-3</v>
      </c>
      <c r="L694">
        <f>IF($A694,VLOOKUP($A694,'Full Analysis'!$U$24:$AI$2150,COLUMN()),FALSE)</f>
        <v>6.5350685888558076E-3</v>
      </c>
      <c r="M694">
        <f>IF($A694,VLOOKUP($A694,'Full Analysis'!$U$24:$AI$2150,COLUMN()),FALSE)</f>
        <v>-4.3841308969426772E-3</v>
      </c>
      <c r="N694">
        <f>IF($A694,VLOOKUP($A694,'Full Analysis'!$U$24:$AI$2150,COLUMN()),FALSE)</f>
        <v>1.117878526187889E-2</v>
      </c>
      <c r="O694">
        <f>IF($A694,VLOOKUP($A694,'Full Analysis'!$U$24:$AI$2150,COLUMN()),FALSE)</f>
        <v>-1.7145731965520163E-3</v>
      </c>
    </row>
    <row r="695" spans="1:15" x14ac:dyDescent="0.25">
      <c r="A695" s="2">
        <f>IF(AND('Full Analysis'!A697 &lt;=  [0]!end,  'Full Analysis'!A697 &gt;=[0]!start), 'Full Analysis'!A697)</f>
        <v>41319</v>
      </c>
      <c r="B695">
        <f>IF($A695,VLOOKUP($A695,'Full Analysis'!$U$24:$AI$2150,COLUMN()),FALSE)</f>
        <v>4.4182693376647372E-3</v>
      </c>
      <c r="C695">
        <f>IF($A695,VLOOKUP($A695,'Full Analysis'!$U$24:$AI$2150,COLUMN()),FALSE)</f>
        <v>1.0456502891147098E-3</v>
      </c>
      <c r="D695">
        <f>IF($A695,VLOOKUP($A695,'Full Analysis'!$U$24:$AI$2150,COLUMN()),FALSE)</f>
        <v>-3.2860147509151711E-4</v>
      </c>
      <c r="E695">
        <f>IF($A695,VLOOKUP($A695,'Full Analysis'!$U$24:$AI$2150,COLUMN()),FALSE)</f>
        <v>2.6842098659829425E-2</v>
      </c>
      <c r="F695">
        <f>IF($A695,VLOOKUP($A695,'Full Analysis'!$U$24:$AI$2150,COLUMN()),FALSE)</f>
        <v>1.7123441912869831E-2</v>
      </c>
      <c r="G695">
        <f>IF($A695,VLOOKUP($A695,'Full Analysis'!$U$24:$AI$2150,COLUMN()),FALSE)</f>
        <v>4.9594807870555598E-2</v>
      </c>
      <c r="H695">
        <f>IF($A695,VLOOKUP($A695,'Full Analysis'!$U$24:$AI$2150,COLUMN()),FALSE)</f>
        <v>-6.9510548440425875E-3</v>
      </c>
      <c r="I695">
        <f>IF($A695,VLOOKUP($A695,'Full Analysis'!$U$24:$AI$2150,COLUMN()),FALSE)</f>
        <v>-3.7662419627916186E-4</v>
      </c>
      <c r="J695">
        <f>IF($A695,VLOOKUP($A695,'Full Analysis'!$U$24:$AI$2150,COLUMN()),FALSE)</f>
        <v>-1.0489249481993256E-3</v>
      </c>
      <c r="K695">
        <f>IF($A695,VLOOKUP($A695,'Full Analysis'!$U$24:$AI$2150,COLUMN()),FALSE)</f>
        <v>-2.0633188053876248E-3</v>
      </c>
      <c r="L695">
        <f>IF($A695,VLOOKUP($A695,'Full Analysis'!$U$24:$AI$2150,COLUMN()),FALSE)</f>
        <v>-1.8467220735770144E-4</v>
      </c>
      <c r="M695">
        <f>IF($A695,VLOOKUP($A695,'Full Analysis'!$U$24:$AI$2150,COLUMN()),FALSE)</f>
        <v>4.5711166865675902E-3</v>
      </c>
      <c r="N695">
        <f>IF($A695,VLOOKUP($A695,'Full Analysis'!$U$24:$AI$2150,COLUMN()),FALSE)</f>
        <v>-2.7348902517203644E-3</v>
      </c>
      <c r="O695">
        <f>IF($A695,VLOOKUP($A695,'Full Analysis'!$U$24:$AI$2150,COLUMN()),FALSE)</f>
        <v>3.0011104333768049E-4</v>
      </c>
    </row>
    <row r="696" spans="1:15" x14ac:dyDescent="0.25">
      <c r="A696" s="2">
        <f>IF(AND('Full Analysis'!A698 &lt;=  [0]!end,  'Full Analysis'!A698 &gt;=[0]!start), 'Full Analysis'!A698)</f>
        <v>41320</v>
      </c>
      <c r="B696">
        <f>IF($A696,VLOOKUP($A696,'Full Analysis'!$U$24:$AI$2150,COLUMN()),FALSE)</f>
        <v>5.5504305306490415E-3</v>
      </c>
      <c r="C696">
        <f>IF($A696,VLOOKUP($A696,'Full Analysis'!$U$24:$AI$2150,COLUMN()),FALSE)</f>
        <v>0</v>
      </c>
      <c r="D696">
        <f>IF($A696,VLOOKUP($A696,'Full Analysis'!$U$24:$AI$2150,COLUMN()),FALSE)</f>
        <v>2.5000835417604804E-3</v>
      </c>
      <c r="E696">
        <f>IF($A696,VLOOKUP($A696,'Full Analysis'!$U$24:$AI$2150,COLUMN()),FALSE)</f>
        <v>-3.9678766312768642E-2</v>
      </c>
      <c r="F696">
        <f>IF($A696,VLOOKUP($A696,'Full Analysis'!$U$24:$AI$2150,COLUMN()),FALSE)</f>
        <v>-1.9585599968531733E-3</v>
      </c>
      <c r="G696">
        <f>IF($A696,VLOOKUP($A696,'Full Analysis'!$U$24:$AI$2150,COLUMN()),FALSE)</f>
        <v>-5.6722711659282929E-2</v>
      </c>
      <c r="H696">
        <f>IF($A696,VLOOKUP($A696,'Full Analysis'!$U$24:$AI$2150,COLUMN()),FALSE)</f>
        <v>0</v>
      </c>
      <c r="I696">
        <f>IF($A696,VLOOKUP($A696,'Full Analysis'!$U$24:$AI$2150,COLUMN()),FALSE)</f>
        <v>0</v>
      </c>
      <c r="J696">
        <f>IF($A696,VLOOKUP($A696,'Full Analysis'!$U$24:$AI$2150,COLUMN()),FALSE)</f>
        <v>7.4886733849994946E-5</v>
      </c>
      <c r="K696">
        <f>IF($A696,VLOOKUP($A696,'Full Analysis'!$U$24:$AI$2150,COLUMN()),FALSE)</f>
        <v>3.2904316922795986E-3</v>
      </c>
      <c r="L696">
        <f>IF($A696,VLOOKUP($A696,'Full Analysis'!$U$24:$AI$2150,COLUMN()),FALSE)</f>
        <v>1.8467220735764327E-4</v>
      </c>
      <c r="M696">
        <f>IF($A696,VLOOKUP($A696,'Full Analysis'!$U$24:$AI$2150,COLUMN()),FALSE)</f>
        <v>4.5921077838033276E-3</v>
      </c>
      <c r="N696">
        <f>IF($A696,VLOOKUP($A696,'Full Analysis'!$U$24:$AI$2150,COLUMN()),FALSE)</f>
        <v>3.304923991864123E-5</v>
      </c>
      <c r="O696">
        <f>IF($A696,VLOOKUP($A696,'Full Analysis'!$U$24:$AI$2150,COLUMN()),FALSE)</f>
        <v>0</v>
      </c>
    </row>
    <row r="697" spans="1:15" x14ac:dyDescent="0.25">
      <c r="A697" s="2">
        <f>IF(AND('Full Analysis'!A699 &lt;=  [0]!end,  'Full Analysis'!A699 &gt;=[0]!start), 'Full Analysis'!A699)</f>
        <v>41323</v>
      </c>
      <c r="B697">
        <f>IF($A697,VLOOKUP($A697,'Full Analysis'!$U$24:$AI$2150,COLUMN()),FALSE)</f>
        <v>-8.769141781828535E-2</v>
      </c>
      <c r="C697">
        <f>IF($A697,VLOOKUP($A697,'Full Analysis'!$U$24:$AI$2150,COLUMN()),FALSE)</f>
        <v>-7.3097584169802016E-3</v>
      </c>
      <c r="D697">
        <f>IF($A697,VLOOKUP($A697,'Full Analysis'!$U$24:$AI$2150,COLUMN()),FALSE)</f>
        <v>3.9602705137581169E-3</v>
      </c>
      <c r="E697">
        <f>IF($A697,VLOOKUP($A697,'Full Analysis'!$U$24:$AI$2150,COLUMN()),FALSE)</f>
        <v>1.6328908842010187E-2</v>
      </c>
      <c r="F697">
        <f>IF($A697,VLOOKUP($A697,'Full Analysis'!$U$24:$AI$2150,COLUMN()),FALSE)</f>
        <v>2.9237058554869113E-3</v>
      </c>
      <c r="G697">
        <f>IF($A697,VLOOKUP($A697,'Full Analysis'!$U$24:$AI$2150,COLUMN()),FALSE)</f>
        <v>2.8462772166379657E-2</v>
      </c>
      <c r="H697">
        <f>IF($A697,VLOOKUP($A697,'Full Analysis'!$U$24:$AI$2150,COLUMN()),FALSE)</f>
        <v>6.2992128067203886E-4</v>
      </c>
      <c r="I697">
        <f>IF($A697,VLOOKUP($A697,'Full Analysis'!$U$24:$AI$2150,COLUMN()),FALSE)</f>
        <v>2.4394552332931162E-2</v>
      </c>
      <c r="J697">
        <f>IF($A697,VLOOKUP($A697,'Full Analysis'!$U$24:$AI$2150,COLUMN()),FALSE)</f>
        <v>-2.6923956134156388E-3</v>
      </c>
      <c r="K697">
        <f>IF($A697,VLOOKUP($A697,'Full Analysis'!$U$24:$AI$2150,COLUMN()),FALSE)</f>
        <v>3.5606809380470932E-3</v>
      </c>
      <c r="L697">
        <f>IF($A697,VLOOKUP($A697,'Full Analysis'!$U$24:$AI$2150,COLUMN()),FALSE)</f>
        <v>-1.1075220329123884E-3</v>
      </c>
      <c r="M697">
        <f>IF($A697,VLOOKUP($A697,'Full Analysis'!$U$24:$AI$2150,COLUMN()),FALSE)</f>
        <v>-4.4986017759742732E-3</v>
      </c>
      <c r="N697">
        <f>IF($A697,VLOOKUP($A697,'Full Analysis'!$U$24:$AI$2150,COLUMN()),FALSE)</f>
        <v>-1.1445646032247066E-3</v>
      </c>
      <c r="O697">
        <f>IF($A697,VLOOKUP($A697,'Full Analysis'!$U$24:$AI$2150,COLUMN()),FALSE)</f>
        <v>5.5680808482763819E-4</v>
      </c>
    </row>
    <row r="698" spans="1:15" x14ac:dyDescent="0.25">
      <c r="A698" s="2">
        <f>IF(AND('Full Analysis'!A700 &lt;=  [0]!end,  'Full Analysis'!A700 &gt;=[0]!start), 'Full Analysis'!A700)</f>
        <v>41324</v>
      </c>
      <c r="B698">
        <f>IF($A698,VLOOKUP($A698,'Full Analysis'!$U$24:$AI$2150,COLUMN()),FALSE)</f>
        <v>-7.7874102704428849E-3</v>
      </c>
      <c r="C698">
        <f>IF($A698,VLOOKUP($A698,'Full Analysis'!$U$24:$AI$2150,COLUMN()),FALSE)</f>
        <v>1.2481717408259187E-2</v>
      </c>
      <c r="D698">
        <f>IF($A698,VLOOKUP($A698,'Full Analysis'!$U$24:$AI$2150,COLUMN()),FALSE)</f>
        <v>1.3566951668170103E-3</v>
      </c>
      <c r="E698">
        <f>IF($A698,VLOOKUP($A698,'Full Analysis'!$U$24:$AI$2150,COLUMN()),FALSE)</f>
        <v>-1.4262552508255394E-2</v>
      </c>
      <c r="F698">
        <f>IF($A698,VLOOKUP($A698,'Full Analysis'!$U$24:$AI$2150,COLUMN()),FALSE)</f>
        <v>1.5823512371749299E-2</v>
      </c>
      <c r="G698">
        <f>IF($A698,VLOOKUP($A698,'Full Analysis'!$U$24:$AI$2150,COLUMN()),FALSE)</f>
        <v>-3.998381217476206E-2</v>
      </c>
      <c r="H698">
        <f>IF($A698,VLOOKUP($A698,'Full Analysis'!$U$24:$AI$2150,COLUMN()),FALSE)</f>
        <v>-7.5329923075451478E-3</v>
      </c>
      <c r="I698">
        <f>IF($A698,VLOOKUP($A698,'Full Analysis'!$U$24:$AI$2150,COLUMN()),FALSE)</f>
        <v>9.21705207217355E-3</v>
      </c>
      <c r="J698">
        <f>IF($A698,VLOOKUP($A698,'Full Analysis'!$U$24:$AI$2150,COLUMN()),FALSE)</f>
        <v>3.3666286988516653E-3</v>
      </c>
      <c r="K698">
        <f>IF($A698,VLOOKUP($A698,'Full Analysis'!$U$24:$AI$2150,COLUMN()),FALSE)</f>
        <v>8.5323082512437504E-3</v>
      </c>
      <c r="L698">
        <f>IF($A698,VLOOKUP($A698,'Full Analysis'!$U$24:$AI$2150,COLUMN()),FALSE)</f>
        <v>1.6617433661452994E-3</v>
      </c>
      <c r="M698">
        <f>IF($A698,VLOOKUP($A698,'Full Analysis'!$U$24:$AI$2150,COLUMN()),FALSE)</f>
        <v>1.2163744189815969E-3</v>
      </c>
      <c r="N698">
        <f>IF($A698,VLOOKUP($A698,'Full Analysis'!$U$24:$AI$2150,COLUMN()),FALSE)</f>
        <v>8.0378411715570971E-4</v>
      </c>
      <c r="O698">
        <f>IF($A698,VLOOKUP($A698,'Full Analysis'!$U$24:$AI$2150,COLUMN()),FALSE)</f>
        <v>-1.9655590440787897E-4</v>
      </c>
    </row>
    <row r="699" spans="1:15" x14ac:dyDescent="0.25">
      <c r="A699" s="2">
        <f>IF(AND('Full Analysis'!A701 &lt;=  [0]!end,  'Full Analysis'!A701 &gt;=[0]!start), 'Full Analysis'!A701)</f>
        <v>41325</v>
      </c>
      <c r="B699">
        <f>IF($A699,VLOOKUP($A699,'Full Analysis'!$U$24:$AI$2150,COLUMN()),FALSE)</f>
        <v>-3.3670065479044068E-3</v>
      </c>
      <c r="C699">
        <f>IF($A699,VLOOKUP($A699,'Full Analysis'!$U$24:$AI$2150,COLUMN()),FALSE)</f>
        <v>6.3230670101522097E-3</v>
      </c>
      <c r="D699">
        <f>IF($A699,VLOOKUP($A699,'Full Analysis'!$U$24:$AI$2150,COLUMN()),FALSE)</f>
        <v>1.8750862713716312E-2</v>
      </c>
      <c r="E699">
        <f>IF($A699,VLOOKUP($A699,'Full Analysis'!$U$24:$AI$2150,COLUMN()),FALSE)</f>
        <v>-2.2419537325326099E-2</v>
      </c>
      <c r="F699">
        <f>IF($A699,VLOOKUP($A699,'Full Analysis'!$U$24:$AI$2150,COLUMN()),FALSE)</f>
        <v>6.0777959731552009E-4</v>
      </c>
      <c r="G699">
        <f>IF($A699,VLOOKUP($A699,'Full Analysis'!$U$24:$AI$2150,COLUMN()),FALSE)</f>
        <v>-2.4868066578013652E-2</v>
      </c>
      <c r="H699">
        <f>IF($A699,VLOOKUP($A699,'Full Analysis'!$U$24:$AI$2150,COLUMN()),FALSE)</f>
        <v>1.5970080955777167E-2</v>
      </c>
      <c r="I699">
        <f>IF($A699,VLOOKUP($A699,'Full Analysis'!$U$24:$AI$2150,COLUMN()),FALSE)</f>
        <v>1.3942973472039853E-2</v>
      </c>
      <c r="J699">
        <f>IF($A699,VLOOKUP($A699,'Full Analysis'!$U$24:$AI$2150,COLUMN()),FALSE)</f>
        <v>1.0850016024065844E-2</v>
      </c>
      <c r="K699">
        <f>IF($A699,VLOOKUP($A699,'Full Analysis'!$U$24:$AI$2150,COLUMN()),FALSE)</f>
        <v>1.9642512699343485E-3</v>
      </c>
      <c r="L699">
        <f>IF($A699,VLOOKUP($A699,'Full Analysis'!$U$24:$AI$2150,COLUMN()),FALSE)</f>
        <v>8.2572255583723188E-3</v>
      </c>
      <c r="M699">
        <f>IF($A699,VLOOKUP($A699,'Full Analysis'!$U$24:$AI$2150,COLUMN()),FALSE)</f>
        <v>-7.9265580312071499E-3</v>
      </c>
      <c r="N699">
        <f>IF($A699,VLOOKUP($A699,'Full Analysis'!$U$24:$AI$2150,COLUMN()),FALSE)</f>
        <v>1.2088770437663912E-2</v>
      </c>
      <c r="O699">
        <f>IF($A699,VLOOKUP($A699,'Full Analysis'!$U$24:$AI$2150,COLUMN()),FALSE)</f>
        <v>-1.2003362382274143E-3</v>
      </c>
    </row>
    <row r="700" spans="1:15" x14ac:dyDescent="0.25">
      <c r="A700" s="2">
        <f>IF(AND('Full Analysis'!A702 &lt;=  [0]!end,  'Full Analysis'!A702 &gt;=[0]!start), 'Full Analysis'!A702)</f>
        <v>41326</v>
      </c>
      <c r="B700">
        <f>IF($A700,VLOOKUP($A700,'Full Analysis'!$U$24:$AI$2150,COLUMN()),FALSE)</f>
        <v>-1.6667052485211647E-2</v>
      </c>
      <c r="C700">
        <f>IF($A700,VLOOKUP($A700,'Full Analysis'!$U$24:$AI$2150,COLUMN()),FALSE)</f>
        <v>-8.7342587449726495E-3</v>
      </c>
      <c r="D700">
        <f>IF($A700,VLOOKUP($A700,'Full Analysis'!$U$24:$AI$2150,COLUMN()),FALSE)</f>
        <v>-3.0360787589641433E-4</v>
      </c>
      <c r="E700">
        <f>IF($A700,VLOOKUP($A700,'Full Analysis'!$U$24:$AI$2150,COLUMN()),FALSE)</f>
        <v>-8.2003261741878039E-3</v>
      </c>
      <c r="F700">
        <f>IF($A700,VLOOKUP($A700,'Full Analysis'!$U$24:$AI$2150,COLUMN()),FALSE)</f>
        <v>4.2393920192028535E-3</v>
      </c>
      <c r="G700">
        <f>IF($A700,VLOOKUP($A700,'Full Analysis'!$U$24:$AI$2150,COLUMN()),FALSE)</f>
        <v>-5.0535431524448532E-2</v>
      </c>
      <c r="H700">
        <f>IF($A700,VLOOKUP($A700,'Full Analysis'!$U$24:$AI$2150,COLUMN()),FALSE)</f>
        <v>7.8681958286787416E-3</v>
      </c>
      <c r="I700">
        <f>IF($A700,VLOOKUP($A700,'Full Analysis'!$U$24:$AI$2150,COLUMN()),FALSE)</f>
        <v>7.8407590483372536E-3</v>
      </c>
      <c r="J700">
        <f>IF($A700,VLOOKUP($A700,'Full Analysis'!$U$24:$AI$2150,COLUMN()),FALSE)</f>
        <v>7.5786286310202246E-4</v>
      </c>
      <c r="K700">
        <f>IF($A700,VLOOKUP($A700,'Full Analysis'!$U$24:$AI$2150,COLUMN()),FALSE)</f>
        <v>-6.5537241560935838E-5</v>
      </c>
      <c r="L700">
        <f>IF($A700,VLOOKUP($A700,'Full Analysis'!$U$24:$AI$2150,COLUMN()),FALSE)</f>
        <v>-2.1404316952314049E-3</v>
      </c>
      <c r="M700">
        <f>IF($A700,VLOOKUP($A700,'Full Analysis'!$U$24:$AI$2150,COLUMN()),FALSE)</f>
        <v>5.9623802496525987E-3</v>
      </c>
      <c r="N700">
        <f>IF($A700,VLOOKUP($A700,'Full Analysis'!$U$24:$AI$2150,COLUMN()),FALSE)</f>
        <v>-1.9136998505742077E-4</v>
      </c>
      <c r="O700">
        <f>IF($A700,VLOOKUP($A700,'Full Analysis'!$U$24:$AI$2150,COLUMN()),FALSE)</f>
        <v>-4.4157933472095191E-4</v>
      </c>
    </row>
    <row r="701" spans="1:15" x14ac:dyDescent="0.25">
      <c r="A701" s="2">
        <f>IF(AND('Full Analysis'!A703 &lt;=  [0]!end,  'Full Analysis'!A703 &gt;=[0]!start), 'Full Analysis'!A703)</f>
        <v>41327</v>
      </c>
      <c r="B701">
        <f>IF($A701,VLOOKUP($A701,'Full Analysis'!$U$24:$AI$2150,COLUMN()),FALSE)</f>
        <v>-4.9464239353254622E-3</v>
      </c>
      <c r="C701">
        <f>IF($A701,VLOOKUP($A701,'Full Analysis'!$U$24:$AI$2150,COLUMN()),FALSE)</f>
        <v>1.8479275284333227E-2</v>
      </c>
      <c r="D701">
        <f>IF($A701,VLOOKUP($A701,'Full Analysis'!$U$24:$AI$2150,COLUMN()),FALSE)</f>
        <v>-1.4829797122965956E-3</v>
      </c>
      <c r="E701">
        <f>IF($A701,VLOOKUP($A701,'Full Analysis'!$U$24:$AI$2150,COLUMN()),FALSE)</f>
        <v>2.8370443663228227E-3</v>
      </c>
      <c r="F701">
        <f>IF($A701,VLOOKUP($A701,'Full Analysis'!$U$24:$AI$2150,COLUMN()),FALSE)</f>
        <v>-1.1357578421771665E-2</v>
      </c>
      <c r="G701">
        <f>IF($A701,VLOOKUP($A701,'Full Analysis'!$U$24:$AI$2150,COLUMN()),FALSE)</f>
        <v>-1.5161852807443646E-4</v>
      </c>
      <c r="H701">
        <f>IF($A701,VLOOKUP($A701,'Full Analysis'!$U$24:$AI$2150,COLUMN()),FALSE)</f>
        <v>7.5003030270232003E-3</v>
      </c>
      <c r="I701">
        <f>IF($A701,VLOOKUP($A701,'Full Analysis'!$U$24:$AI$2150,COLUMN()),FALSE)</f>
        <v>1.1061703302667745E-3</v>
      </c>
      <c r="J701">
        <f>IF($A701,VLOOKUP($A701,'Full Analysis'!$U$24:$AI$2150,COLUMN()),FALSE)</f>
        <v>-1.5161852807454748E-4</v>
      </c>
      <c r="K701">
        <f>IF($A701,VLOOKUP($A701,'Full Analysis'!$U$24:$AI$2150,COLUMN()),FALSE)</f>
        <v>7.3009828700500634E-3</v>
      </c>
      <c r="L701">
        <f>IF($A701,VLOOKUP($A701,'Full Analysis'!$U$24:$AI$2150,COLUMN()),FALSE)</f>
        <v>-1.8590816190372373E-4</v>
      </c>
      <c r="M701">
        <f>IF($A701,VLOOKUP($A701,'Full Analysis'!$U$24:$AI$2150,COLUMN()),FALSE)</f>
        <v>-1.8686349675976511E-4</v>
      </c>
      <c r="N701">
        <f>IF($A701,VLOOKUP($A701,'Full Analysis'!$U$24:$AI$2150,COLUMN()),FALSE)</f>
        <v>-4.6048383959518416E-3</v>
      </c>
      <c r="O701">
        <f>IF($A701,VLOOKUP($A701,'Full Analysis'!$U$24:$AI$2150,COLUMN()),FALSE)</f>
        <v>-2.5801549341862226E-3</v>
      </c>
    </row>
    <row r="702" spans="1:15" x14ac:dyDescent="0.25">
      <c r="A702" s="2">
        <f>IF(AND('Full Analysis'!A704 &lt;=  [0]!end,  'Full Analysis'!A704 &gt;=[0]!start), 'Full Analysis'!A704)</f>
        <v>41330</v>
      </c>
      <c r="B702">
        <f>IF($A702,VLOOKUP($A702,'Full Analysis'!$U$24:$AI$2150,COLUMN()),FALSE)</f>
        <v>-2.2765210773012547E-2</v>
      </c>
      <c r="C702">
        <f>IF($A702,VLOOKUP($A702,'Full Analysis'!$U$24:$AI$2150,COLUMN()),FALSE)</f>
        <v>-6.0908995959642687E-3</v>
      </c>
      <c r="D702">
        <f>IF($A702,VLOOKUP($A702,'Full Analysis'!$U$24:$AI$2150,COLUMN()),FALSE)</f>
        <v>1.4963888127644567E-2</v>
      </c>
      <c r="E702">
        <f>IF($A702,VLOOKUP($A702,'Full Analysis'!$U$24:$AI$2150,COLUMN()),FALSE)</f>
        <v>-8.214893611620977E-3</v>
      </c>
      <c r="F702">
        <f>IF($A702,VLOOKUP($A702,'Full Analysis'!$U$24:$AI$2150,COLUMN()),FALSE)</f>
        <v>-1.4953782989578732E-2</v>
      </c>
      <c r="G702">
        <f>IF($A702,VLOOKUP($A702,'Full Analysis'!$U$24:$AI$2150,COLUMN()),FALSE)</f>
        <v>0.12845224218260684</v>
      </c>
      <c r="H702">
        <f>IF($A702,VLOOKUP($A702,'Full Analysis'!$U$24:$AI$2150,COLUMN()),FALSE)</f>
        <v>-7.5003030270232402E-3</v>
      </c>
      <c r="I702">
        <f>IF($A702,VLOOKUP($A702,'Full Analysis'!$U$24:$AI$2150,COLUMN()),FALSE)</f>
        <v>9.3012962081706445E-4</v>
      </c>
      <c r="J702">
        <f>IF($A702,VLOOKUP($A702,'Full Analysis'!$U$24:$AI$2150,COLUMN()),FALSE)</f>
        <v>1.0669206526223343E-2</v>
      </c>
      <c r="K702">
        <f>IF($A702,VLOOKUP($A702,'Full Analysis'!$U$24:$AI$2150,COLUMN()),FALSE)</f>
        <v>4.6221401331344693E-4</v>
      </c>
      <c r="L702">
        <f>IF($A702,VLOOKUP($A702,'Full Analysis'!$U$24:$AI$2150,COLUMN()),FALSE)</f>
        <v>3.0719130510386741E-3</v>
      </c>
      <c r="M702">
        <f>IF($A702,VLOOKUP($A702,'Full Analysis'!$U$24:$AI$2150,COLUMN()),FALSE)</f>
        <v>-1.8145285849225416E-2</v>
      </c>
      <c r="N702">
        <f>IF($A702,VLOOKUP($A702,'Full Analysis'!$U$24:$AI$2150,COLUMN()),FALSE)</f>
        <v>1.3029902707327524E-2</v>
      </c>
      <c r="O702">
        <f>IF($A702,VLOOKUP($A702,'Full Analysis'!$U$24:$AI$2150,COLUMN()),FALSE)</f>
        <v>-5.2718681840895759E-4</v>
      </c>
    </row>
    <row r="703" spans="1:15" x14ac:dyDescent="0.25">
      <c r="A703" s="2">
        <f>IF(AND('Full Analysis'!A705 &lt;=  [0]!end,  'Full Analysis'!A705 &gt;=[0]!start), 'Full Analysis'!A705)</f>
        <v>41331</v>
      </c>
      <c r="B703">
        <f>IF($A703,VLOOKUP($A703,'Full Analysis'!$U$24:$AI$2150,COLUMN()),FALSE)</f>
        <v>6.4516352814888165E-3</v>
      </c>
      <c r="C703">
        <f>IF($A703,VLOOKUP($A703,'Full Analysis'!$U$24:$AI$2150,COLUMN()),FALSE)</f>
        <v>-1.2645666418416029E-2</v>
      </c>
      <c r="D703">
        <f>IF($A703,VLOOKUP($A703,'Full Analysis'!$U$24:$AI$2150,COLUMN()),FALSE)</f>
        <v>-5.9648761480992395E-3</v>
      </c>
      <c r="E703">
        <f>IF($A703,VLOOKUP($A703,'Full Analysis'!$U$24:$AI$2150,COLUMN()),FALSE)</f>
        <v>-2.6753632806620749E-2</v>
      </c>
      <c r="F703">
        <f>IF($A703,VLOOKUP($A703,'Full Analysis'!$U$24:$AI$2150,COLUMN()),FALSE)</f>
        <v>1.0386533714239228E-2</v>
      </c>
      <c r="G703">
        <f>IF($A703,VLOOKUP($A703,'Full Analysis'!$U$24:$AI$2150,COLUMN()),FALSE)</f>
        <v>-7.0084253953270378E-2</v>
      </c>
      <c r="H703">
        <f>IF($A703,VLOOKUP($A703,'Full Analysis'!$U$24:$AI$2150,COLUMN()),FALSE)</f>
        <v>-1.9195910768096257E-3</v>
      </c>
      <c r="I703">
        <f>IF($A703,VLOOKUP($A703,'Full Analysis'!$U$24:$AI$2150,COLUMN()),FALSE)</f>
        <v>8.8628910808657464E-5</v>
      </c>
      <c r="J703">
        <f>IF($A703,VLOOKUP($A703,'Full Analysis'!$U$24:$AI$2150,COLUMN()),FALSE)</f>
        <v>-3.5945126844376279E-3</v>
      </c>
      <c r="K703">
        <f>IF($A703,VLOOKUP($A703,'Full Analysis'!$U$24:$AI$2150,COLUMN()),FALSE)</f>
        <v>3.3028371671262394E-4</v>
      </c>
      <c r="L703">
        <f>IF($A703,VLOOKUP($A703,'Full Analysis'!$U$24:$AI$2150,COLUMN()),FALSE)</f>
        <v>-1.8644541864391555E-4</v>
      </c>
      <c r="M703">
        <f>IF($A703,VLOOKUP($A703,'Full Analysis'!$U$24:$AI$2150,COLUMN()),FALSE)</f>
        <v>1.2852292230897994E-3</v>
      </c>
      <c r="N703">
        <f>IF($A703,VLOOKUP($A703,'Full Analysis'!$U$24:$AI$2150,COLUMN()),FALSE)</f>
        <v>-2.5426436747488538E-3</v>
      </c>
      <c r="O703">
        <f>IF($A703,VLOOKUP($A703,'Full Analysis'!$U$24:$AI$2150,COLUMN()),FALSE)</f>
        <v>6.2504587969241935E-4</v>
      </c>
    </row>
    <row r="704" spans="1:15" x14ac:dyDescent="0.25">
      <c r="A704" s="2">
        <f>IF(AND('Full Analysis'!A706 &lt;=  [0]!end,  'Full Analysis'!A706 &gt;=[0]!start), 'Full Analysis'!A706)</f>
        <v>41332</v>
      </c>
      <c r="B704">
        <f>IF($A704,VLOOKUP($A704,'Full Analysis'!$U$24:$AI$2150,COLUMN()),FALSE)</f>
        <v>-7.720073432998939E-2</v>
      </c>
      <c r="C704">
        <f>IF($A704,VLOOKUP($A704,'Full Analysis'!$U$24:$AI$2150,COLUMN()),FALSE)</f>
        <v>8.6449536345814852E-4</v>
      </c>
      <c r="D704">
        <f>IF($A704,VLOOKUP($A704,'Full Analysis'!$U$24:$AI$2150,COLUMN()),FALSE)</f>
        <v>-6.9087243097186767E-3</v>
      </c>
      <c r="E704">
        <f>IF($A704,VLOOKUP($A704,'Full Analysis'!$U$24:$AI$2150,COLUMN()),FALSE)</f>
        <v>-6.7170309272903093E-3</v>
      </c>
      <c r="F704">
        <f>IF($A704,VLOOKUP($A704,'Full Analysis'!$U$24:$AI$2150,COLUMN()),FALSE)</f>
        <v>1.0154032119643422E-2</v>
      </c>
      <c r="G704">
        <f>IF($A704,VLOOKUP($A704,'Full Analysis'!$U$24:$AI$2150,COLUMN()),FALSE)</f>
        <v>-0.13011378817431404</v>
      </c>
      <c r="H704">
        <f>IF($A704,VLOOKUP($A704,'Full Analysis'!$U$24:$AI$2150,COLUMN()),FALSE)</f>
        <v>-8.9096898257610448E-3</v>
      </c>
      <c r="I704">
        <f>IF($A704,VLOOKUP($A704,'Full Analysis'!$U$24:$AI$2150,COLUMN()),FALSE)</f>
        <v>7.6069674409592484E-3</v>
      </c>
      <c r="J704">
        <f>IF($A704,VLOOKUP($A704,'Full Analysis'!$U$24:$AI$2150,COLUMN()),FALSE)</f>
        <v>1.2222138867728136E-3</v>
      </c>
      <c r="K704">
        <f>IF($A704,VLOOKUP($A704,'Full Analysis'!$U$24:$AI$2150,COLUMN()),FALSE)</f>
        <v>-3.1662295580496607E-3</v>
      </c>
      <c r="L704">
        <f>IF($A704,VLOOKUP($A704,'Full Analysis'!$U$24:$AI$2150,COLUMN()),FALSE)</f>
        <v>1.7726365606393609E-3</v>
      </c>
      <c r="M704">
        <f>IF($A704,VLOOKUP($A704,'Full Analysis'!$U$24:$AI$2150,COLUMN()),FALSE)</f>
        <v>5.5269116372221767E-3</v>
      </c>
      <c r="N704">
        <f>IF($A704,VLOOKUP($A704,'Full Analysis'!$U$24:$AI$2150,COLUMN()),FALSE)</f>
        <v>-2.8568564390241192E-5</v>
      </c>
      <c r="O704">
        <f>IF($A704,VLOOKUP($A704,'Full Analysis'!$U$24:$AI$2150,COLUMN()),FALSE)</f>
        <v>-7.5000818742002441E-4</v>
      </c>
    </row>
    <row r="705" spans="1:15" x14ac:dyDescent="0.25">
      <c r="A705" s="2">
        <f>IF(AND('Full Analysis'!A707 &lt;=  [0]!end,  'Full Analysis'!A707 &gt;=[0]!start), 'Full Analysis'!A707)</f>
        <v>41333</v>
      </c>
      <c r="B705">
        <f>IF($A705,VLOOKUP($A705,'Full Analysis'!$U$24:$AI$2150,COLUMN()),FALSE)</f>
        <v>-3.3002405803625005E-2</v>
      </c>
      <c r="C705">
        <f>IF($A705,VLOOKUP($A705,'Full Analysis'!$U$24:$AI$2150,COLUMN()),FALSE)</f>
        <v>-2.3212270716334374E-3</v>
      </c>
      <c r="D705">
        <f>IF($A705,VLOOKUP($A705,'Full Analysis'!$U$24:$AI$2150,COLUMN()),FALSE)</f>
        <v>5.7878954584082336E-3</v>
      </c>
      <c r="E705">
        <f>IF($A705,VLOOKUP($A705,'Full Analysis'!$U$24:$AI$2150,COLUMN()),FALSE)</f>
        <v>2.4940565231262347E-2</v>
      </c>
      <c r="F705">
        <f>IF($A705,VLOOKUP($A705,'Full Analysis'!$U$24:$AI$2150,COLUMN()),FALSE)</f>
        <v>5.3574896648068537E-3</v>
      </c>
      <c r="G705">
        <f>IF($A705,VLOOKUP($A705,'Full Analysis'!$U$24:$AI$2150,COLUMN()),FALSE)</f>
        <v>7.7641285855649486E-2</v>
      </c>
      <c r="H705">
        <f>IF($A705,VLOOKUP($A705,'Full Analysis'!$U$24:$AI$2150,COLUMN()),FALSE)</f>
        <v>-4.2149693593119238E-3</v>
      </c>
      <c r="I705">
        <f>IF($A705,VLOOKUP($A705,'Full Analysis'!$U$24:$AI$2150,COLUMN()),FALSE)</f>
        <v>1.4573845569360248E-2</v>
      </c>
      <c r="J705">
        <f>IF($A705,VLOOKUP($A705,'Full Analysis'!$U$24:$AI$2150,COLUMN()),FALSE)</f>
        <v>3.1387585577285237E-3</v>
      </c>
      <c r="K705">
        <f>IF($A705,VLOOKUP($A705,'Full Analysis'!$U$24:$AI$2150,COLUMN()),FALSE)</f>
        <v>9.2630012594821214E-3</v>
      </c>
      <c r="L705">
        <f>IF($A705,VLOOKUP($A705,'Full Analysis'!$U$24:$AI$2150,COLUMN()),FALSE)</f>
        <v>9.0990731432447382E-3</v>
      </c>
      <c r="M705">
        <f>IF($A705,VLOOKUP($A705,'Full Analysis'!$U$24:$AI$2150,COLUMN()),FALSE)</f>
        <v>1.395241683250863E-2</v>
      </c>
      <c r="N705">
        <f>IF($A705,VLOOKUP($A705,'Full Analysis'!$U$24:$AI$2150,COLUMN()),FALSE)</f>
        <v>7.5703251484278613E-3</v>
      </c>
      <c r="O705">
        <f>IF($A705,VLOOKUP($A705,'Full Analysis'!$U$24:$AI$2150,COLUMN()),FALSE)</f>
        <v>-8.1458878634112957E-4</v>
      </c>
    </row>
    <row r="706" spans="1:15" x14ac:dyDescent="0.25">
      <c r="A706" s="2">
        <f>IF(AND('Full Analysis'!A708 &lt;=  [0]!end,  'Full Analysis'!A708 &gt;=[0]!start), 'Full Analysis'!A708)</f>
        <v>41334</v>
      </c>
      <c r="B706">
        <f>IF($A706,VLOOKUP($A706,'Full Analysis'!$U$24:$AI$2150,COLUMN()),FALSE)</f>
        <v>-4.6717624567459565E-2</v>
      </c>
      <c r="C706">
        <f>IF($A706,VLOOKUP($A706,'Full Analysis'!$U$24:$AI$2150,COLUMN()),FALSE)</f>
        <v>-4.600126400740887E-3</v>
      </c>
      <c r="D706">
        <f>IF($A706,VLOOKUP($A706,'Full Analysis'!$U$24:$AI$2150,COLUMN()),FALSE)</f>
        <v>1.2158204479809583E-2</v>
      </c>
      <c r="E706">
        <f>IF($A706,VLOOKUP($A706,'Full Analysis'!$U$24:$AI$2150,COLUMN()),FALSE)</f>
        <v>-1.8736167777438993E-2</v>
      </c>
      <c r="F706">
        <f>IF($A706,VLOOKUP($A706,'Full Analysis'!$U$24:$AI$2150,COLUMN()),FALSE)</f>
        <v>-6.7999328982001027E-4</v>
      </c>
      <c r="G706">
        <f>IF($A706,VLOOKUP($A706,'Full Analysis'!$U$24:$AI$2150,COLUMN()),FALSE)</f>
        <v>7.113180969434095E-2</v>
      </c>
      <c r="H706">
        <f>IF($A706,VLOOKUP($A706,'Full Analysis'!$U$24:$AI$2150,COLUMN()),FALSE)</f>
        <v>8.6598914834142143E-3</v>
      </c>
      <c r="I706">
        <f>IF($A706,VLOOKUP($A706,'Full Analysis'!$U$24:$AI$2150,COLUMN()),FALSE)</f>
        <v>1.5417406581747738E-3</v>
      </c>
      <c r="J706">
        <f>IF($A706,VLOOKUP($A706,'Full Analysis'!$U$24:$AI$2150,COLUMN()),FALSE)</f>
        <v>2.5334933515887043E-3</v>
      </c>
      <c r="K706">
        <f>IF($A706,VLOOKUP($A706,'Full Analysis'!$U$24:$AI$2150,COLUMN()),FALSE)</f>
        <v>-2.9204852830116623E-3</v>
      </c>
      <c r="L706">
        <f>IF($A706,VLOOKUP($A706,'Full Analysis'!$U$24:$AI$2150,COLUMN()),FALSE)</f>
        <v>-9.4188572471424657E-4</v>
      </c>
      <c r="M706">
        <f>IF($A706,VLOOKUP($A706,'Full Analysis'!$U$24:$AI$2150,COLUMN()),FALSE)</f>
        <v>-3.3663768465936428E-3</v>
      </c>
      <c r="N706">
        <f>IF($A706,VLOOKUP($A706,'Full Analysis'!$U$24:$AI$2150,COLUMN()),FALSE)</f>
        <v>4.4426781227498262E-3</v>
      </c>
      <c r="O706">
        <f>IF($A706,VLOOKUP($A706,'Full Analysis'!$U$24:$AI$2150,COLUMN()),FALSE)</f>
        <v>5.6471100786668221E-4</v>
      </c>
    </row>
    <row r="707" spans="1:15" x14ac:dyDescent="0.25">
      <c r="A707" s="2">
        <f>IF(AND('Full Analysis'!A709 &lt;=  [0]!end,  'Full Analysis'!A709 &gt;=[0]!start), 'Full Analysis'!A709)</f>
        <v>41337</v>
      </c>
      <c r="B707">
        <f>IF($A707,VLOOKUP($A707,'Full Analysis'!$U$24:$AI$2150,COLUMN()),FALSE)</f>
        <v>-0.10941866028050309</v>
      </c>
      <c r="C707">
        <f>IF($A707,VLOOKUP($A707,'Full Analysis'!$U$24:$AI$2150,COLUMN()),FALSE)</f>
        <v>-9.5204944895364487E-3</v>
      </c>
      <c r="D707">
        <f>IF($A707,VLOOKUP($A707,'Full Analysis'!$U$24:$AI$2150,COLUMN()),FALSE)</f>
        <v>-8.2127553292094518E-3</v>
      </c>
      <c r="E707">
        <f>IF($A707,VLOOKUP($A707,'Full Analysis'!$U$24:$AI$2150,COLUMN()),FALSE)</f>
        <v>2.269675545635281E-3</v>
      </c>
      <c r="F707">
        <f>IF($A707,VLOOKUP($A707,'Full Analysis'!$U$24:$AI$2150,COLUMN()),FALSE)</f>
        <v>8.4529515683592384E-4</v>
      </c>
      <c r="G707">
        <f>IF($A707,VLOOKUP($A707,'Full Analysis'!$U$24:$AI$2150,COLUMN()),FALSE)</f>
        <v>-7.1288841471968158E-3</v>
      </c>
      <c r="H707">
        <f>IF($A707,VLOOKUP($A707,'Full Analysis'!$U$24:$AI$2150,COLUMN()),FALSE)</f>
        <v>-6.1330423815052389E-3</v>
      </c>
      <c r="I707">
        <f>IF($A707,VLOOKUP($A707,'Full Analysis'!$U$24:$AI$2150,COLUMN()),FALSE)</f>
        <v>-4.9342577646912704E-3</v>
      </c>
      <c r="J707">
        <f>IF($A707,VLOOKUP($A707,'Full Analysis'!$U$24:$AI$2150,COLUMN()),FALSE)</f>
        <v>-1.229162020008631E-3</v>
      </c>
      <c r="K707">
        <f>IF($A707,VLOOKUP($A707,'Full Analysis'!$U$24:$AI$2150,COLUMN()),FALSE)</f>
        <v>-1.0598835120432463E-3</v>
      </c>
      <c r="L707">
        <f>IF($A707,VLOOKUP($A707,'Full Analysis'!$U$24:$AI$2150,COLUMN()),FALSE)</f>
        <v>1.0361231087543307E-3</v>
      </c>
      <c r="M707">
        <f>IF($A707,VLOOKUP($A707,'Full Analysis'!$U$24:$AI$2150,COLUMN()),FALSE)</f>
        <v>4.6687521273839223E-4</v>
      </c>
      <c r="N707">
        <f>IF($A707,VLOOKUP($A707,'Full Analysis'!$U$24:$AI$2150,COLUMN()),FALSE)</f>
        <v>-2.0714183360958987E-3</v>
      </c>
      <c r="O707">
        <f>IF($A707,VLOOKUP($A707,'Full Analysis'!$U$24:$AI$2150,COLUMN()),FALSE)</f>
        <v>4.2374263158914108E-4</v>
      </c>
    </row>
    <row r="708" spans="1:15" x14ac:dyDescent="0.25">
      <c r="A708" s="2">
        <f>IF(AND('Full Analysis'!A710 &lt;=  [0]!end,  'Full Analysis'!A710 &gt;=[0]!start), 'Full Analysis'!A710)</f>
        <v>41338</v>
      </c>
      <c r="B708">
        <f>IF($A708,VLOOKUP($A708,'Full Analysis'!$U$24:$AI$2150,COLUMN()),FALSE)</f>
        <v>-1.6964143758957932E-2</v>
      </c>
      <c r="C708">
        <f>IF($A708,VLOOKUP($A708,'Full Analysis'!$U$24:$AI$2150,COLUMN()),FALSE)</f>
        <v>-1.0839757653689022E-3</v>
      </c>
      <c r="D708">
        <f>IF($A708,VLOOKUP($A708,'Full Analysis'!$U$24:$AI$2150,COLUMN()),FALSE)</f>
        <v>-1.6393532705082668E-2</v>
      </c>
      <c r="E708">
        <f>IF($A708,VLOOKUP($A708,'Full Analysis'!$U$24:$AI$2150,COLUMN()),FALSE)</f>
        <v>1.298478517327332E-2</v>
      </c>
      <c r="F708">
        <f>IF($A708,VLOOKUP($A708,'Full Analysis'!$U$24:$AI$2150,COLUMN()),FALSE)</f>
        <v>-2.0643119676854657E-3</v>
      </c>
      <c r="G708">
        <f>IF($A708,VLOOKUP($A708,'Full Analysis'!$U$24:$AI$2150,COLUMN()),FALSE)</f>
        <v>5.7084829022721377E-2</v>
      </c>
      <c r="H708">
        <f>IF($A708,VLOOKUP($A708,'Full Analysis'!$U$24:$AI$2150,COLUMN()),FALSE)</f>
        <v>2.3033647877626129E-2</v>
      </c>
      <c r="I708">
        <f>IF($A708,VLOOKUP($A708,'Full Analysis'!$U$24:$AI$2150,COLUMN()),FALSE)</f>
        <v>1.1764574378910105E-2</v>
      </c>
      <c r="J708">
        <f>IF($A708,VLOOKUP($A708,'Full Analysis'!$U$24:$AI$2150,COLUMN()),FALSE)</f>
        <v>2.6907569569224995E-3</v>
      </c>
      <c r="K708">
        <f>IF($A708,VLOOKUP($A708,'Full Analysis'!$U$24:$AI$2150,COLUMN()),FALSE)</f>
        <v>5.5103873872274925E-3</v>
      </c>
      <c r="L708">
        <f>IF($A708,VLOOKUP($A708,'Full Analysis'!$U$24:$AI$2150,COLUMN()),FALSE)</f>
        <v>5.3862639079771636E-3</v>
      </c>
      <c r="M708">
        <f>IF($A708,VLOOKUP($A708,'Full Analysis'!$U$24:$AI$2150,COLUMN()),FALSE)</f>
        <v>5.6195708436638757E-3</v>
      </c>
      <c r="N708">
        <f>IF($A708,VLOOKUP($A708,'Full Analysis'!$U$24:$AI$2150,COLUMN()),FALSE)</f>
        <v>4.66169728242718E-3</v>
      </c>
      <c r="O708">
        <f>IF($A708,VLOOKUP($A708,'Full Analysis'!$U$24:$AI$2150,COLUMN()),FALSE)</f>
        <v>1.4790730215328922E-3</v>
      </c>
    </row>
    <row r="709" spans="1:15" x14ac:dyDescent="0.25">
      <c r="A709" s="2">
        <f>IF(AND('Full Analysis'!A711 &lt;=  [0]!end,  'Full Analysis'!A711 &gt;=[0]!start), 'Full Analysis'!A711)</f>
        <v>41339</v>
      </c>
      <c r="B709">
        <f>IF($A709,VLOOKUP($A709,'Full Analysis'!$U$24:$AI$2150,COLUMN()),FALSE)</f>
        <v>-2.3609865639133622E-2</v>
      </c>
      <c r="C709">
        <f>IF($A709,VLOOKUP($A709,'Full Analysis'!$U$24:$AI$2150,COLUMN()),FALSE)</f>
        <v>-1.814811952149322E-3</v>
      </c>
      <c r="D709">
        <f>IF($A709,VLOOKUP($A709,'Full Analysis'!$U$24:$AI$2150,COLUMN()),FALSE)</f>
        <v>-3.5140010390307046E-3</v>
      </c>
      <c r="E709">
        <f>IF($A709,VLOOKUP($A709,'Full Analysis'!$U$24:$AI$2150,COLUMN()),FALSE)</f>
        <v>-1.531710041698664E-2</v>
      </c>
      <c r="F709">
        <f>IF($A709,VLOOKUP($A709,'Full Analysis'!$U$24:$AI$2150,COLUMN()),FALSE)</f>
        <v>-3.996663156704953E-4</v>
      </c>
      <c r="G709">
        <f>IF($A709,VLOOKUP($A709,'Full Analysis'!$U$24:$AI$2150,COLUMN()),FALSE)</f>
        <v>-5.0762980083553684E-2</v>
      </c>
      <c r="H709">
        <f>IF($A709,VLOOKUP($A709,'Full Analysis'!$U$24:$AI$2150,COLUMN()),FALSE)</f>
        <v>-8.3790370988477379E-3</v>
      </c>
      <c r="I709">
        <f>IF($A709,VLOOKUP($A709,'Full Analysis'!$U$24:$AI$2150,COLUMN()),FALSE)</f>
        <v>-1.0137602446831125E-2</v>
      </c>
      <c r="J709">
        <f>IF($A709,VLOOKUP($A709,'Full Analysis'!$U$24:$AI$2150,COLUMN()),FALSE)</f>
        <v>-8.2033656647576454E-3</v>
      </c>
      <c r="K709">
        <f>IF($A709,VLOOKUP($A709,'Full Analysis'!$U$24:$AI$2150,COLUMN()),FALSE)</f>
        <v>-3.3281193105161045E-4</v>
      </c>
      <c r="L709">
        <f>IF($A709,VLOOKUP($A709,'Full Analysis'!$U$24:$AI$2150,COLUMN()),FALSE)</f>
        <v>-4.3490661345454628E-3</v>
      </c>
      <c r="M709">
        <f>IF($A709,VLOOKUP($A709,'Full Analysis'!$U$24:$AI$2150,COLUMN()),FALSE)</f>
        <v>1.0385289715078714E-2</v>
      </c>
      <c r="N709">
        <f>IF($A709,VLOOKUP($A709,'Full Analysis'!$U$24:$AI$2150,COLUMN()),FALSE)</f>
        <v>-7.9843781163108259E-3</v>
      </c>
      <c r="O709">
        <f>IF($A709,VLOOKUP($A709,'Full Analysis'!$U$24:$AI$2150,COLUMN()),FALSE)</f>
        <v>1.9827766449281889E-3</v>
      </c>
    </row>
    <row r="710" spans="1:15" x14ac:dyDescent="0.25">
      <c r="A710" s="2">
        <f>IF(AND('Full Analysis'!A712 &lt;=  [0]!end,  'Full Analysis'!A712 &gt;=[0]!start), 'Full Analysis'!A712)</f>
        <v>41340</v>
      </c>
      <c r="B710">
        <f>IF($A710,VLOOKUP($A710,'Full Analysis'!$U$24:$AI$2150,COLUMN()),FALSE)</f>
        <v>-5.0602579708602838E-2</v>
      </c>
      <c r="C710">
        <f>IF($A710,VLOOKUP($A710,'Full Analysis'!$U$24:$AI$2150,COLUMN()),FALSE)</f>
        <v>-4.4711004109199504E-3</v>
      </c>
      <c r="D710">
        <f>IF($A710,VLOOKUP($A710,'Full Analysis'!$U$24:$AI$2150,COLUMN()),FALSE)</f>
        <v>-9.9063372457960687E-3</v>
      </c>
      <c r="E710">
        <f>IF($A710,VLOOKUP($A710,'Full Analysis'!$U$24:$AI$2150,COLUMN()),FALSE)</f>
        <v>3.4780519881434178E-2</v>
      </c>
      <c r="F710">
        <f>IF($A710,VLOOKUP($A710,'Full Analysis'!$U$24:$AI$2150,COLUMN()),FALSE)</f>
        <v>-7.2279993002259744E-4</v>
      </c>
      <c r="G710">
        <f>IF($A710,VLOOKUP($A710,'Full Analysis'!$U$24:$AI$2150,COLUMN()),FALSE)</f>
        <v>8.2311337818479408E-2</v>
      </c>
      <c r="H710">
        <f>IF($A710,VLOOKUP($A710,'Full Analysis'!$U$24:$AI$2150,COLUMN()),FALSE)</f>
        <v>-7.6726719116601665E-3</v>
      </c>
      <c r="I710">
        <f>IF($A710,VLOOKUP($A710,'Full Analysis'!$U$24:$AI$2150,COLUMN()),FALSE)</f>
        <v>3.6703940428473398E-3</v>
      </c>
      <c r="J710">
        <f>IF($A710,VLOOKUP($A710,'Full Analysis'!$U$24:$AI$2150,COLUMN()),FALSE)</f>
        <v>8.2033656647576749E-3</v>
      </c>
      <c r="K710">
        <f>IF($A710,VLOOKUP($A710,'Full Analysis'!$U$24:$AI$2150,COLUMN()),FALSE)</f>
        <v>5.3383284388707191E-3</v>
      </c>
      <c r="L710">
        <f>IF($A710,VLOOKUP($A710,'Full Analysis'!$U$24:$AI$2150,COLUMN()),FALSE)</f>
        <v>9.7644990643608667E-3</v>
      </c>
      <c r="M710">
        <f>IF($A710,VLOOKUP($A710,'Full Analysis'!$U$24:$AI$2150,COLUMN()),FALSE)</f>
        <v>8.6737426032835029E-3</v>
      </c>
      <c r="N710">
        <f>IF($A710,VLOOKUP($A710,'Full Analysis'!$U$24:$AI$2150,COLUMN()),FALSE)</f>
        <v>1.001151264780868E-2</v>
      </c>
      <c r="O710">
        <f>IF($A710,VLOOKUP($A710,'Full Analysis'!$U$24:$AI$2150,COLUMN()),FALSE)</f>
        <v>2.0249606430351001E-3</v>
      </c>
    </row>
    <row r="711" spans="1:15" x14ac:dyDescent="0.25">
      <c r="A711" s="2">
        <f>IF(AND('Full Analysis'!A713 &lt;=  [0]!end,  'Full Analysis'!A713 &gt;=[0]!start), 'Full Analysis'!A713)</f>
        <v>41341</v>
      </c>
      <c r="B711">
        <f>IF($A711,VLOOKUP($A711,'Full Analysis'!$U$24:$AI$2150,COLUMN()),FALSE)</f>
        <v>-9.1227615730614942E-2</v>
      </c>
      <c r="C711">
        <f>IF($A711,VLOOKUP($A711,'Full Analysis'!$U$24:$AI$2150,COLUMN()),FALSE)</f>
        <v>-3.2438723173948197E-3</v>
      </c>
      <c r="D711">
        <f>IF($A711,VLOOKUP($A711,'Full Analysis'!$U$24:$AI$2150,COLUMN()),FALSE)</f>
        <v>2.6497978473558476E-3</v>
      </c>
      <c r="E711">
        <f>IF($A711,VLOOKUP($A711,'Full Analysis'!$U$24:$AI$2150,COLUMN()),FALSE)</f>
        <v>1.790152753366453E-2</v>
      </c>
      <c r="F711">
        <f>IF($A711,VLOOKUP($A711,'Full Analysis'!$U$24:$AI$2150,COLUMN()),FALSE)</f>
        <v>-1.3807432871431392E-3</v>
      </c>
      <c r="G711">
        <f>IF($A711,VLOOKUP($A711,'Full Analysis'!$U$24:$AI$2150,COLUMN()),FALSE)</f>
        <v>0.11223077063858455</v>
      </c>
      <c r="H711">
        <f>IF($A711,VLOOKUP($A711,'Full Analysis'!$U$24:$AI$2150,COLUMN()),FALSE)</f>
        <v>-7.4035240335648279E-3</v>
      </c>
      <c r="I711">
        <f>IF($A711,VLOOKUP($A711,'Full Analysis'!$U$24:$AI$2150,COLUMN()),FALSE)</f>
        <v>1.6810926515241703E-3</v>
      </c>
      <c r="J711">
        <f>IF($A711,VLOOKUP($A711,'Full Analysis'!$U$24:$AI$2150,COLUMN()),FALSE)</f>
        <v>-3.1513034802608036E-3</v>
      </c>
      <c r="K711">
        <f>IF($A711,VLOOKUP($A711,'Full Analysis'!$U$24:$AI$2150,COLUMN()),FALSE)</f>
        <v>1.6070714587756824E-3</v>
      </c>
      <c r="L711">
        <f>IF($A711,VLOOKUP($A711,'Full Analysis'!$U$24:$AI$2150,COLUMN()),FALSE)</f>
        <v>-4.2777763793544381E-3</v>
      </c>
      <c r="M711">
        <f>IF($A711,VLOOKUP($A711,'Full Analysis'!$U$24:$AI$2150,COLUMN()),FALSE)</f>
        <v>5.7603845919798145E-3</v>
      </c>
      <c r="N711">
        <f>IF($A711,VLOOKUP($A711,'Full Analysis'!$U$24:$AI$2150,COLUMN()),FALSE)</f>
        <v>-1.2741593373336751E-3</v>
      </c>
      <c r="O711">
        <f>IF($A711,VLOOKUP($A711,'Full Analysis'!$U$24:$AI$2150,COLUMN()),FALSE)</f>
        <v>-2.458338012003941E-4</v>
      </c>
    </row>
    <row r="712" spans="1:15" x14ac:dyDescent="0.25">
      <c r="A712" s="2">
        <f>IF(AND('Full Analysis'!A714 &lt;=  [0]!end,  'Full Analysis'!A714 &gt;=[0]!start), 'Full Analysis'!A714)</f>
        <v>41344</v>
      </c>
      <c r="B712">
        <f>IF($A712,VLOOKUP($A712,'Full Analysis'!$U$24:$AI$2150,COLUMN()),FALSE)</f>
        <v>8.8740895787479179E-2</v>
      </c>
      <c r="C712">
        <f>IF($A712,VLOOKUP($A712,'Full Analysis'!$U$24:$AI$2150,COLUMN()),FALSE)</f>
        <v>2.4061516417887741E-3</v>
      </c>
      <c r="D712">
        <f>IF($A712,VLOOKUP($A712,'Full Analysis'!$U$24:$AI$2150,COLUMN()),FALSE)</f>
        <v>8.5602987553965171E-3</v>
      </c>
      <c r="E712">
        <f>IF($A712,VLOOKUP($A712,'Full Analysis'!$U$24:$AI$2150,COLUMN()),FALSE)</f>
        <v>-3.2784411782814521E-2</v>
      </c>
      <c r="F712">
        <f>IF($A712,VLOOKUP($A712,'Full Analysis'!$U$24:$AI$2150,COLUMN()),FALSE)</f>
        <v>-8.0688810459368654E-3</v>
      </c>
      <c r="G712">
        <f>IF($A712,VLOOKUP($A712,'Full Analysis'!$U$24:$AI$2150,COLUMN()),FALSE)</f>
        <v>-1.3671848070273669E-2</v>
      </c>
      <c r="H712">
        <f>IF($A712,VLOOKUP($A712,'Full Analysis'!$U$24:$AI$2150,COLUMN()),FALSE)</f>
        <v>-1.4741499984526581E-3</v>
      </c>
      <c r="I712">
        <f>IF($A712,VLOOKUP($A712,'Full Analysis'!$U$24:$AI$2150,COLUMN()),FALSE)</f>
        <v>-1.1618838182952928E-2</v>
      </c>
      <c r="J712">
        <f>IF($A712,VLOOKUP($A712,'Full Analysis'!$U$24:$AI$2150,COLUMN()),FALSE)</f>
        <v>6.1410917720267468E-4</v>
      </c>
      <c r="K712">
        <f>IF($A712,VLOOKUP($A712,'Full Analysis'!$U$24:$AI$2150,COLUMN()),FALSE)</f>
        <v>1.3412019177869486E-3</v>
      </c>
      <c r="L712">
        <f>IF($A712,VLOOKUP($A712,'Full Analysis'!$U$24:$AI$2150,COLUMN()),FALSE)</f>
        <v>-1.3271402080625746E-3</v>
      </c>
      <c r="M712">
        <f>IF($A712,VLOOKUP($A712,'Full Analysis'!$U$24:$AI$2150,COLUMN()),FALSE)</f>
        <v>-3.4602110648958425E-3</v>
      </c>
      <c r="N712">
        <f>IF($A712,VLOOKUP($A712,'Full Analysis'!$U$24:$AI$2150,COLUMN()),FALSE)</f>
        <v>2.6549665830641681E-3</v>
      </c>
      <c r="O712">
        <f>IF($A712,VLOOKUP($A712,'Full Analysis'!$U$24:$AI$2150,COLUMN()),FALSE)</f>
        <v>-1.3646439305939205E-3</v>
      </c>
    </row>
    <row r="713" spans="1:15" x14ac:dyDescent="0.25">
      <c r="A713" s="2">
        <f>IF(AND('Full Analysis'!A715 &lt;=  [0]!end,  'Full Analysis'!A715 &gt;=[0]!start), 'Full Analysis'!A715)</f>
        <v>41345</v>
      </c>
      <c r="B713">
        <f>IF($A713,VLOOKUP($A713,'Full Analysis'!$U$24:$AI$2150,COLUMN()),FALSE)</f>
        <v>-5.7685105850167978E-2</v>
      </c>
      <c r="C713">
        <f>IF($A713,VLOOKUP($A713,'Full Analysis'!$U$24:$AI$2150,COLUMN()),FALSE)</f>
        <v>-1.3131640123256532E-3</v>
      </c>
      <c r="D713">
        <f>IF($A713,VLOOKUP($A713,'Full Analysis'!$U$24:$AI$2150,COLUMN()),FALSE)</f>
        <v>1.3335326926312207E-2</v>
      </c>
      <c r="E713">
        <f>IF($A713,VLOOKUP($A713,'Full Analysis'!$U$24:$AI$2150,COLUMN()),FALSE)</f>
        <v>1.9248321659073274E-2</v>
      </c>
      <c r="F713">
        <f>IF($A713,VLOOKUP($A713,'Full Analysis'!$U$24:$AI$2150,COLUMN()),FALSE)</f>
        <v>2.029998151763782E-3</v>
      </c>
      <c r="G713">
        <f>IF($A713,VLOOKUP($A713,'Full Analysis'!$U$24:$AI$2150,COLUMN()),FALSE)</f>
        <v>-9.7095188244338784E-2</v>
      </c>
      <c r="H713">
        <f>IF($A713,VLOOKUP($A713,'Full Analysis'!$U$24:$AI$2150,COLUMN()),FALSE)</f>
        <v>3.3726844786393772E-3</v>
      </c>
      <c r="I713">
        <f>IF($A713,VLOOKUP($A713,'Full Analysis'!$U$24:$AI$2150,COLUMN()),FALSE)</f>
        <v>5.2275918958004809E-3</v>
      </c>
      <c r="J713">
        <f>IF($A713,VLOOKUP($A713,'Full Analysis'!$U$24:$AI$2150,COLUMN()),FALSE)</f>
        <v>4.0009286270302046E-3</v>
      </c>
      <c r="K713">
        <f>IF($A713,VLOOKUP($A713,'Full Analysis'!$U$24:$AI$2150,COLUMN()),FALSE)</f>
        <v>-1.8771794195631907E-3</v>
      </c>
      <c r="L713">
        <f>IF($A713,VLOOKUP($A713,'Full Analysis'!$U$24:$AI$2150,COLUMN()),FALSE)</f>
        <v>4.5575468177842682E-3</v>
      </c>
      <c r="M713">
        <f>IF($A713,VLOOKUP($A713,'Full Analysis'!$U$24:$AI$2150,COLUMN()),FALSE)</f>
        <v>8.6393093926409982E-4</v>
      </c>
      <c r="N713">
        <f>IF($A713,VLOOKUP($A713,'Full Analysis'!$U$24:$AI$2150,COLUMN()),FALSE)</f>
        <v>1.7367233781777546E-3</v>
      </c>
      <c r="O713">
        <f>IF($A713,VLOOKUP($A713,'Full Analysis'!$U$24:$AI$2150,COLUMN()),FALSE)</f>
        <v>-1.6908614433874171E-4</v>
      </c>
    </row>
    <row r="714" spans="1:15" x14ac:dyDescent="0.25">
      <c r="A714" s="2">
        <f>IF(AND('Full Analysis'!A716 &lt;=  [0]!end,  'Full Analysis'!A716 &gt;=[0]!start), 'Full Analysis'!A716)</f>
        <v>41346</v>
      </c>
      <c r="B714">
        <f>IF($A714,VLOOKUP($A714,'Full Analysis'!$U$24:$AI$2150,COLUMN()),FALSE)</f>
        <v>-5.3140735108956061E-3</v>
      </c>
      <c r="C714">
        <f>IF($A714,VLOOKUP($A714,'Full Analysis'!$U$24:$AI$2150,COLUMN()),FALSE)</f>
        <v>-5.5873772173024886E-3</v>
      </c>
      <c r="D714">
        <f>IF($A714,VLOOKUP($A714,'Full Analysis'!$U$24:$AI$2150,COLUMN()),FALSE)</f>
        <v>-3.8572201435413157E-3</v>
      </c>
      <c r="E714">
        <f>IF($A714,VLOOKUP($A714,'Full Analysis'!$U$24:$AI$2150,COLUMN()),FALSE)</f>
        <v>-8.6536280945316187E-3</v>
      </c>
      <c r="F714">
        <f>IF($A714,VLOOKUP($A714,'Full Analysis'!$U$24:$AI$2150,COLUMN()),FALSE)</f>
        <v>-2.1241704557589457E-3</v>
      </c>
      <c r="G714">
        <f>IF($A714,VLOOKUP($A714,'Full Analysis'!$U$24:$AI$2150,COLUMN()),FALSE)</f>
        <v>-2.8484564469186632E-3</v>
      </c>
      <c r="H714">
        <f>IF($A714,VLOOKUP($A714,'Full Analysis'!$U$24:$AI$2150,COLUMN()),FALSE)</f>
        <v>-8.8291513219132325E-3</v>
      </c>
      <c r="I714">
        <f>IF($A714,VLOOKUP($A714,'Full Analysis'!$U$24:$AI$2150,COLUMN()),FALSE)</f>
        <v>-3.8332365591272578E-3</v>
      </c>
      <c r="J714">
        <f>IF($A714,VLOOKUP($A714,'Full Analysis'!$U$24:$AI$2150,COLUMN()),FALSE)</f>
        <v>-2.8484564469187742E-3</v>
      </c>
      <c r="K714">
        <f>IF($A714,VLOOKUP($A714,'Full Analysis'!$U$24:$AI$2150,COLUMN()),FALSE)</f>
        <v>-1.046083430683855E-2</v>
      </c>
      <c r="L714">
        <f>IF($A714,VLOOKUP($A714,'Full Analysis'!$U$24:$AI$2150,COLUMN()),FALSE)</f>
        <v>-5.4097792447266157E-3</v>
      </c>
      <c r="M714">
        <f>IF($A714,VLOOKUP($A714,'Full Analysis'!$U$24:$AI$2150,COLUMN()),FALSE)</f>
        <v>-1.6312434649221753E-3</v>
      </c>
      <c r="N714">
        <f>IF($A714,VLOOKUP($A714,'Full Analysis'!$U$24:$AI$2150,COLUMN()),FALSE)</f>
        <v>-3.3793178841362336E-3</v>
      </c>
      <c r="O714">
        <f>IF($A714,VLOOKUP($A714,'Full Analysis'!$U$24:$AI$2150,COLUMN()),FALSE)</f>
        <v>3.000111844851646E-4</v>
      </c>
    </row>
    <row r="715" spans="1:15" x14ac:dyDescent="0.25">
      <c r="A715" s="2">
        <f>IF(AND('Full Analysis'!A717 &lt;=  [0]!end,  'Full Analysis'!A717 &gt;=[0]!start), 'Full Analysis'!A717)</f>
        <v>41347</v>
      </c>
      <c r="B715">
        <f>IF($A715,VLOOKUP($A715,'Full Analysis'!$U$24:$AI$2150,COLUMN()),FALSE)</f>
        <v>4.674891641898259E-3</v>
      </c>
      <c r="C715">
        <f>IF($A715,VLOOKUP($A715,'Full Analysis'!$U$24:$AI$2150,COLUMN()),FALSE)</f>
        <v>1.6197549581094504E-3</v>
      </c>
      <c r="D715">
        <f>IF($A715,VLOOKUP($A715,'Full Analysis'!$U$24:$AI$2150,COLUMN()),FALSE)</f>
        <v>5.1123297911667984E-3</v>
      </c>
      <c r="E715">
        <f>IF($A715,VLOOKUP($A715,'Full Analysis'!$U$24:$AI$2150,COLUMN()),FALSE)</f>
        <v>-2.7771383130242893E-2</v>
      </c>
      <c r="F715">
        <f>IF($A715,VLOOKUP($A715,'Full Analysis'!$U$24:$AI$2150,COLUMN()),FALSE)</f>
        <v>-8.1608823842359711E-5</v>
      </c>
      <c r="G715">
        <f>IF($A715,VLOOKUP($A715,'Full Analysis'!$U$24:$AI$2150,COLUMN()),FALSE)</f>
        <v>-2.9154227943276916E-2</v>
      </c>
      <c r="H715">
        <f>IF($A715,VLOOKUP($A715,'Full Analysis'!$U$24:$AI$2150,COLUMN()),FALSE)</f>
        <v>1.885409587530635E-3</v>
      </c>
      <c r="I715">
        <f>IF($A715,VLOOKUP($A715,'Full Analysis'!$U$24:$AI$2150,COLUMN()),FALSE)</f>
        <v>8.5433901947555273E-3</v>
      </c>
      <c r="J715">
        <f>IF($A715,VLOOKUP($A715,'Full Analysis'!$U$24:$AI$2150,COLUMN()),FALSE)</f>
        <v>-3.8364199589870731E-3</v>
      </c>
      <c r="K715">
        <f>IF($A715,VLOOKUP($A715,'Full Analysis'!$U$24:$AI$2150,COLUMN()),FALSE)</f>
        <v>-1.8541823734838053E-3</v>
      </c>
      <c r="L715">
        <f>IF($A715,VLOOKUP($A715,'Full Analysis'!$U$24:$AI$2150,COLUMN()),FALSE)</f>
        <v>-7.6375836825455685E-3</v>
      </c>
      <c r="M715">
        <f>IF($A715,VLOOKUP($A715,'Full Analysis'!$U$24:$AI$2150,COLUMN()),FALSE)</f>
        <v>-4.0187595949177438E-3</v>
      </c>
      <c r="N715">
        <f>IF($A715,VLOOKUP($A715,'Full Analysis'!$U$24:$AI$2150,COLUMN()),FALSE)</f>
        <v>-4.8073091084037964E-3</v>
      </c>
      <c r="O715">
        <f>IF($A715,VLOOKUP($A715,'Full Analysis'!$U$24:$AI$2150,COLUMN()),FALSE)</f>
        <v>-1.1940560335006014E-3</v>
      </c>
    </row>
    <row r="716" spans="1:15" x14ac:dyDescent="0.25">
      <c r="A716" s="2">
        <f>IF(AND('Full Analysis'!A718 &lt;=  [0]!end,  'Full Analysis'!A718 &gt;=[0]!start), 'Full Analysis'!A718)</f>
        <v>41348</v>
      </c>
      <c r="B716">
        <f>IF($A716,VLOOKUP($A716,'Full Analysis'!$U$24:$AI$2150,COLUMN()),FALSE)</f>
        <v>-9.4438466833245069E-2</v>
      </c>
      <c r="C716">
        <f>IF($A716,VLOOKUP($A716,'Full Analysis'!$U$24:$AI$2150,COLUMN()),FALSE)</f>
        <v>5.5255858913691872E-3</v>
      </c>
      <c r="D716">
        <f>IF($A716,VLOOKUP($A716,'Full Analysis'!$U$24:$AI$2150,COLUMN()),FALSE)</f>
        <v>1.4909827205730001E-2</v>
      </c>
      <c r="E716">
        <f>IF($A716,VLOOKUP($A716,'Full Analysis'!$U$24:$AI$2150,COLUMN()),FALSE)</f>
        <v>-8.392718371285933E-3</v>
      </c>
      <c r="F716">
        <f>IF($A716,VLOOKUP($A716,'Full Analysis'!$U$24:$AI$2150,COLUMN()),FALSE)</f>
        <v>-7.6416445497227425E-3</v>
      </c>
      <c r="G716">
        <f>IF($A716,VLOOKUP($A716,'Full Analysis'!$U$24:$AI$2150,COLUMN()),FALSE)</f>
        <v>3.3005422720965835E-2</v>
      </c>
      <c r="H716">
        <f>IF($A716,VLOOKUP($A716,'Full Analysis'!$U$24:$AI$2150,COLUMN()),FALSE)</f>
        <v>5.4667924206426109E-3</v>
      </c>
      <c r="I716">
        <f>IF($A716,VLOOKUP($A716,'Full Analysis'!$U$24:$AI$2150,COLUMN()),FALSE)</f>
        <v>1.9621056710115659E-2</v>
      </c>
      <c r="J716">
        <f>IF($A716,VLOOKUP($A716,'Full Analysis'!$U$24:$AI$2150,COLUMN()),FALSE)</f>
        <v>7.6876147366761417E-3</v>
      </c>
      <c r="K716">
        <f>IF($A716,VLOOKUP($A716,'Full Analysis'!$U$24:$AI$2150,COLUMN()),FALSE)</f>
        <v>1.7216266999069566E-3</v>
      </c>
      <c r="L716">
        <f>IF($A716,VLOOKUP($A716,'Full Analysis'!$U$24:$AI$2150,COLUMN()),FALSE)</f>
        <v>6.5969516412351294E-3</v>
      </c>
      <c r="M716">
        <f>IF($A716,VLOOKUP($A716,'Full Analysis'!$U$24:$AI$2150,COLUMN()),FALSE)</f>
        <v>-1.2406357462843814E-3</v>
      </c>
      <c r="N716">
        <f>IF($A716,VLOOKUP($A716,'Full Analysis'!$U$24:$AI$2150,COLUMN()),FALSE)</f>
        <v>6.2279554441175312E-3</v>
      </c>
      <c r="O716">
        <f>IF($A716,VLOOKUP($A716,'Full Analysis'!$U$24:$AI$2150,COLUMN()),FALSE)</f>
        <v>-1.2198444032913462E-3</v>
      </c>
    </row>
    <row r="717" spans="1:15" x14ac:dyDescent="0.25">
      <c r="A717" s="2">
        <f>IF(AND('Full Analysis'!A719 &lt;=  [0]!end,  'Full Analysis'!A719 &gt;=[0]!start), 'Full Analysis'!A719)</f>
        <v>41351</v>
      </c>
      <c r="B717">
        <f>IF($A717,VLOOKUP($A717,'Full Analysis'!$U$24:$AI$2150,COLUMN()),FALSE)</f>
        <v>-0.13638584193681405</v>
      </c>
      <c r="C717">
        <f>IF($A717,VLOOKUP($A717,'Full Analysis'!$U$24:$AI$2150,COLUMN()),FALSE)</f>
        <v>2.4254633815200786E-3</v>
      </c>
      <c r="D717">
        <f>IF($A717,VLOOKUP($A717,'Full Analysis'!$U$24:$AI$2150,COLUMN()),FALSE)</f>
        <v>9.4154179583645879E-3</v>
      </c>
      <c r="E717">
        <f>IF($A717,VLOOKUP($A717,'Full Analysis'!$U$24:$AI$2150,COLUMN()),FALSE)</f>
        <v>8.917086955200236E-3</v>
      </c>
      <c r="F717">
        <f>IF($A717,VLOOKUP($A717,'Full Analysis'!$U$24:$AI$2150,COLUMN()),FALSE)</f>
        <v>-4.7046919196532299E-3</v>
      </c>
      <c r="G717">
        <f>IF($A717,VLOOKUP($A717,'Full Analysis'!$U$24:$AI$2150,COLUMN()),FALSE)</f>
        <v>-7.9749500888950789E-2</v>
      </c>
      <c r="H717">
        <f>IF($A717,VLOOKUP($A717,'Full Analysis'!$U$24:$AI$2150,COLUMN()),FALSE)</f>
        <v>-8.8161780094729962E-3</v>
      </c>
      <c r="I717">
        <f>IF($A717,VLOOKUP($A717,'Full Analysis'!$U$24:$AI$2150,COLUMN()),FALSE)</f>
        <v>3.2924512109275025E-3</v>
      </c>
      <c r="J717">
        <f>IF($A717,VLOOKUP($A717,'Full Analysis'!$U$24:$AI$2150,COLUMN()),FALSE)</f>
        <v>6.192928911773839E-3</v>
      </c>
      <c r="K717">
        <f>IF($A717,VLOOKUP($A717,'Full Analysis'!$U$24:$AI$2150,COLUMN()),FALSE)</f>
        <v>-1.059813307120835E-3</v>
      </c>
      <c r="L717">
        <f>IF($A717,VLOOKUP($A717,'Full Analysis'!$U$24:$AI$2150,COLUMN()),FALSE)</f>
        <v>2.7458238148534457E-3</v>
      </c>
      <c r="M717">
        <f>IF($A717,VLOOKUP($A717,'Full Analysis'!$U$24:$AI$2150,COLUMN()),FALSE)</f>
        <v>-4.7573829022690053E-3</v>
      </c>
      <c r="N717">
        <f>IF($A717,VLOOKUP($A717,'Full Analysis'!$U$24:$AI$2150,COLUMN()),FALSE)</f>
        <v>8.1585393489372465E-3</v>
      </c>
      <c r="O717">
        <f>IF($A717,VLOOKUP($A717,'Full Analysis'!$U$24:$AI$2150,COLUMN()),FALSE)</f>
        <v>-1.6639934234550765E-3</v>
      </c>
    </row>
    <row r="718" spans="1:15" x14ac:dyDescent="0.25">
      <c r="A718" s="2">
        <f>IF(AND('Full Analysis'!A720 &lt;=  [0]!end,  'Full Analysis'!A720 &gt;=[0]!start), 'Full Analysis'!A720)</f>
        <v>41352</v>
      </c>
      <c r="B718">
        <f>IF($A718,VLOOKUP($A718,'Full Analysis'!$U$24:$AI$2150,COLUMN()),FALSE)</f>
        <v>-8.6602658597954796E-2</v>
      </c>
      <c r="C718">
        <f>IF($A718,VLOOKUP($A718,'Full Analysis'!$U$24:$AI$2150,COLUMN()),FALSE)</f>
        <v>-6.6751668015524361E-3</v>
      </c>
      <c r="D718">
        <f>IF($A718,VLOOKUP($A718,'Full Analysis'!$U$24:$AI$2150,COLUMN()),FALSE)</f>
        <v>-7.7257915154669539E-3</v>
      </c>
      <c r="E718">
        <f>IF($A718,VLOOKUP($A718,'Full Analysis'!$U$24:$AI$2150,COLUMN()),FALSE)</f>
        <v>7.2453324784109777E-3</v>
      </c>
      <c r="F718">
        <f>IF($A718,VLOOKUP($A718,'Full Analysis'!$U$24:$AI$2150,COLUMN()),FALSE)</f>
        <v>3.4035608728318506E-3</v>
      </c>
      <c r="G718">
        <f>IF($A718,VLOOKUP($A718,'Full Analysis'!$U$24:$AI$2150,COLUMN()),FALSE)</f>
        <v>-1.0822526971480641E-2</v>
      </c>
      <c r="H718">
        <f>IF($A718,VLOOKUP($A718,'Full Analysis'!$U$24:$AI$2150,COLUMN()),FALSE)</f>
        <v>-1.1015387282918001E-2</v>
      </c>
      <c r="I718">
        <f>IF($A718,VLOOKUP($A718,'Full Analysis'!$U$24:$AI$2150,COLUMN()),FALSE)</f>
        <v>-8.7865900109919595E-3</v>
      </c>
      <c r="J718">
        <f>IF($A718,VLOOKUP($A718,'Full Analysis'!$U$24:$AI$2150,COLUMN()),FALSE)</f>
        <v>-4.9574075190824875E-3</v>
      </c>
      <c r="K718">
        <f>IF($A718,VLOOKUP($A718,'Full Analysis'!$U$24:$AI$2150,COLUMN()),FALSE)</f>
        <v>-1.389302595202513E-3</v>
      </c>
      <c r="L718">
        <f>IF($A718,VLOOKUP($A718,'Full Analysis'!$U$24:$AI$2150,COLUMN()),FALSE)</f>
        <v>-4.3519463198817667E-3</v>
      </c>
      <c r="M718">
        <f>IF($A718,VLOOKUP($A718,'Full Analysis'!$U$24:$AI$2150,COLUMN()),FALSE)</f>
        <v>7.7183669654221415E-3</v>
      </c>
      <c r="N718">
        <f>IF($A718,VLOOKUP($A718,'Full Analysis'!$U$24:$AI$2150,COLUMN()),FALSE)</f>
        <v>-6.3571268286902989E-3</v>
      </c>
      <c r="O718">
        <f>IF($A718,VLOOKUP($A718,'Full Analysis'!$U$24:$AI$2150,COLUMN()),FALSE)</f>
        <v>1.2994181631941464E-3</v>
      </c>
    </row>
    <row r="719" spans="1:15" x14ac:dyDescent="0.25">
      <c r="A719" s="2">
        <f>IF(AND('Full Analysis'!A721 &lt;=  [0]!end,  'Full Analysis'!A721 &gt;=[0]!start), 'Full Analysis'!A721)</f>
        <v>41353</v>
      </c>
      <c r="B719">
        <f>IF($A719,VLOOKUP($A719,'Full Analysis'!$U$24:$AI$2150,COLUMN()),FALSE)</f>
        <v>-9.4054793114403443E-2</v>
      </c>
      <c r="C719">
        <f>IF($A719,VLOOKUP($A719,'Full Analysis'!$U$24:$AI$2150,COLUMN()),FALSE)</f>
        <v>8.3169804044006135E-3</v>
      </c>
      <c r="D719">
        <f>IF($A719,VLOOKUP($A719,'Full Analysis'!$U$24:$AI$2150,COLUMN()),FALSE)</f>
        <v>5.5371127074570776E-3</v>
      </c>
      <c r="E719">
        <f>IF($A719,VLOOKUP($A719,'Full Analysis'!$U$24:$AI$2150,COLUMN()),FALSE)</f>
        <v>2.6999537008267352E-4</v>
      </c>
      <c r="F719">
        <f>IF($A719,VLOOKUP($A719,'Full Analysis'!$U$24:$AI$2150,COLUMN()),FALSE)</f>
        <v>-4.9710127220203857E-3</v>
      </c>
      <c r="G719">
        <f>IF($A719,VLOOKUP($A719,'Full Analysis'!$U$24:$AI$2150,COLUMN()),FALSE)</f>
        <v>-0.11878335163166606</v>
      </c>
      <c r="H719">
        <f>IF($A719,VLOOKUP($A719,'Full Analysis'!$U$24:$AI$2150,COLUMN()),FALSE)</f>
        <v>-1.6522102064984356E-3</v>
      </c>
      <c r="I719">
        <f>IF($A719,VLOOKUP($A719,'Full Analysis'!$U$24:$AI$2150,COLUMN()),FALSE)</f>
        <v>3.6439995119029651E-3</v>
      </c>
      <c r="J719">
        <f>IF($A719,VLOOKUP($A719,'Full Analysis'!$U$24:$AI$2150,COLUMN()),FALSE)</f>
        <v>2.2432807705597686E-3</v>
      </c>
      <c r="K719">
        <f>IF($A719,VLOOKUP($A719,'Full Analysis'!$U$24:$AI$2150,COLUMN()),FALSE)</f>
        <v>-3.0365063928146983E-3</v>
      </c>
      <c r="L719">
        <f>IF($A719,VLOOKUP($A719,'Full Analysis'!$U$24:$AI$2150,COLUMN()),FALSE)</f>
        <v>2.5521068722347954E-3</v>
      </c>
      <c r="M719">
        <f>IF($A719,VLOOKUP($A719,'Full Analysis'!$U$24:$AI$2150,COLUMN()),FALSE)</f>
        <v>-7.6234407704675105E-3</v>
      </c>
      <c r="N719">
        <f>IF($A719,VLOOKUP($A719,'Full Analysis'!$U$24:$AI$2150,COLUMN()),FALSE)</f>
        <v>1.7522035103424648E-3</v>
      </c>
      <c r="O719">
        <f>IF($A719,VLOOKUP($A719,'Full Analysis'!$U$24:$AI$2150,COLUMN()),FALSE)</f>
        <v>-1.686391099852508E-4</v>
      </c>
    </row>
    <row r="720" spans="1:15" x14ac:dyDescent="0.25">
      <c r="A720" s="2">
        <f>IF(AND('Full Analysis'!A722 &lt;=  [0]!end,  'Full Analysis'!A722 &gt;=[0]!start), 'Full Analysis'!A722)</f>
        <v>41354</v>
      </c>
      <c r="B720">
        <f>IF($A720,VLOOKUP($A720,'Full Analysis'!$U$24:$AI$2150,COLUMN()),FALSE)</f>
        <v>1.3928593572330068E-2</v>
      </c>
      <c r="C720">
        <f>IF($A720,VLOOKUP($A720,'Full Analysis'!$U$24:$AI$2150,COLUMN()),FALSE)</f>
        <v>-7.1486659821265877E-3</v>
      </c>
      <c r="D720">
        <f>IF($A720,VLOOKUP($A720,'Full Analysis'!$U$24:$AI$2150,COLUMN()),FALSE)</f>
        <v>7.9787193994394299E-3</v>
      </c>
      <c r="E720">
        <f>IF($A720,VLOOKUP($A720,'Full Analysis'!$U$24:$AI$2150,COLUMN()),FALSE)</f>
        <v>-2.145354440405401E-2</v>
      </c>
      <c r="F720">
        <f>IF($A720,VLOOKUP($A720,'Full Analysis'!$U$24:$AI$2150,COLUMN()),FALSE)</f>
        <v>5.2074561167067771E-3</v>
      </c>
      <c r="G720">
        <f>IF($A720,VLOOKUP($A720,'Full Analysis'!$U$24:$AI$2150,COLUMN()),FALSE)</f>
        <v>-4.712798926349215E-3</v>
      </c>
      <c r="H720">
        <f>IF($A720,VLOOKUP($A720,'Full Analysis'!$U$24:$AI$2150,COLUMN()),FALSE)</f>
        <v>4.7574813074992743E-3</v>
      </c>
      <c r="I720">
        <f>IF($A720,VLOOKUP($A720,'Full Analysis'!$U$24:$AI$2150,COLUMN()),FALSE)</f>
        <v>-1.0252256316469829E-2</v>
      </c>
      <c r="J720">
        <f>IF($A720,VLOOKUP($A720,'Full Analysis'!$U$24:$AI$2150,COLUMN()),FALSE)</f>
        <v>-4.712798926349104E-3</v>
      </c>
      <c r="K720">
        <f>IF($A720,VLOOKUP($A720,'Full Analysis'!$U$24:$AI$2150,COLUMN()),FALSE)</f>
        <v>-3.4215061671959753E-3</v>
      </c>
      <c r="L720">
        <f>IF($A720,VLOOKUP($A720,'Full Analysis'!$U$24:$AI$2150,COLUMN()),FALSE)</f>
        <v>-4.6267964130954943E-3</v>
      </c>
      <c r="M720">
        <f>IF($A720,VLOOKUP($A720,'Full Analysis'!$U$24:$AI$2150,COLUMN()),FALSE)</f>
        <v>-5.1131633036572499E-3</v>
      </c>
      <c r="N720">
        <f>IF($A720,VLOOKUP($A720,'Full Analysis'!$U$24:$AI$2150,COLUMN()),FALSE)</f>
        <v>-4.591048419550478E-3</v>
      </c>
      <c r="O720">
        <f>IF($A720,VLOOKUP($A720,'Full Analysis'!$U$24:$AI$2150,COLUMN()),FALSE)</f>
        <v>-5.0574676217275151E-4</v>
      </c>
    </row>
    <row r="721" spans="1:15" x14ac:dyDescent="0.25">
      <c r="A721" s="2">
        <f>IF(AND('Full Analysis'!A723 &lt;=  [0]!end,  'Full Analysis'!A723 &gt;=[0]!start), 'Full Analysis'!A723)</f>
        <v>41355</v>
      </c>
      <c r="B721">
        <f>IF($A721,VLOOKUP($A721,'Full Analysis'!$U$24:$AI$2150,COLUMN()),FALSE)</f>
        <v>-5.2008653170471125E-2</v>
      </c>
      <c r="C721">
        <f>IF($A721,VLOOKUP($A721,'Full Analysis'!$U$24:$AI$2150,COLUMN()),FALSE)</f>
        <v>3.3455821309180101E-3</v>
      </c>
      <c r="D721">
        <f>IF($A721,VLOOKUP($A721,'Full Analysis'!$U$24:$AI$2150,COLUMN()),FALSE)</f>
        <v>-6.9959423562801775E-5</v>
      </c>
      <c r="E721">
        <f>IF($A721,VLOOKUP($A721,'Full Analysis'!$U$24:$AI$2150,COLUMN()),FALSE)</f>
        <v>-1.0131366020611899E-2</v>
      </c>
      <c r="F721">
        <f>IF($A721,VLOOKUP($A721,'Full Analysis'!$U$24:$AI$2150,COLUMN()),FALSE)</f>
        <v>2.436130687277294E-3</v>
      </c>
      <c r="G721">
        <f>IF($A721,VLOOKUP($A721,'Full Analysis'!$U$24:$AI$2150,COLUMN()),FALSE)</f>
        <v>-8.6469160092254915E-2</v>
      </c>
      <c r="H721">
        <f>IF($A721,VLOOKUP($A721,'Full Analysis'!$U$24:$AI$2150,COLUMN()),FALSE)</f>
        <v>-2.4849878184229619E-3</v>
      </c>
      <c r="I721">
        <f>IF($A721,VLOOKUP($A721,'Full Analysis'!$U$24:$AI$2150,COLUMN()),FALSE)</f>
        <v>6.8384964850901888E-3</v>
      </c>
      <c r="J721">
        <f>IF($A721,VLOOKUP($A721,'Full Analysis'!$U$24:$AI$2150,COLUMN()),FALSE)</f>
        <v>7.4269256748718763E-3</v>
      </c>
      <c r="K721">
        <f>IF($A721,VLOOKUP($A721,'Full Analysis'!$U$24:$AI$2150,COLUMN()),FALSE)</f>
        <v>2.762614399271896E-3</v>
      </c>
      <c r="L721">
        <f>IF($A721,VLOOKUP($A721,'Full Analysis'!$U$24:$AI$2150,COLUMN()),FALSE)</f>
        <v>5.7631601717435584E-3</v>
      </c>
      <c r="M721">
        <f>IF($A721,VLOOKUP($A721,'Full Analysis'!$U$24:$AI$2150,COLUMN()),FALSE)</f>
        <v>-4.2410883040942555E-3</v>
      </c>
      <c r="N721">
        <f>IF($A721,VLOOKUP($A721,'Full Analysis'!$U$24:$AI$2150,COLUMN()),FALSE)</f>
        <v>2.729706873727544E-3</v>
      </c>
      <c r="O721">
        <f>IF($A721,VLOOKUP($A721,'Full Analysis'!$U$24:$AI$2150,COLUMN()),FALSE)</f>
        <v>-1.7939706326201756E-4</v>
      </c>
    </row>
    <row r="722" spans="1:15" x14ac:dyDescent="0.25">
      <c r="A722" s="2">
        <f>IF(AND('Full Analysis'!A724 &lt;=  [0]!end,  'Full Analysis'!A724 &gt;=[0]!start), 'Full Analysis'!A724)</f>
        <v>41358</v>
      </c>
      <c r="B722">
        <f>IF($A722,VLOOKUP($A722,'Full Analysis'!$U$24:$AI$2150,COLUMN()),FALSE)</f>
        <v>-6.4453599053532304E-2</v>
      </c>
      <c r="C722">
        <f>IF($A722,VLOOKUP($A722,'Full Analysis'!$U$24:$AI$2150,COLUMN()),FALSE)</f>
        <v>-7.7549129435386709E-3</v>
      </c>
      <c r="D722">
        <f>IF($A722,VLOOKUP($A722,'Full Analysis'!$U$24:$AI$2150,COLUMN()),FALSE)</f>
        <v>-2.6897230433002585E-3</v>
      </c>
      <c r="E722">
        <f>IF($A722,VLOOKUP($A722,'Full Analysis'!$U$24:$AI$2150,COLUMN()),FALSE)</f>
        <v>-1.0383616617784263E-2</v>
      </c>
      <c r="F722">
        <f>IF($A722,VLOOKUP($A722,'Full Analysis'!$U$24:$AI$2150,COLUMN()),FALSE)</f>
        <v>3.5620585095129868E-3</v>
      </c>
      <c r="G722">
        <f>IF($A722,VLOOKUP($A722,'Full Analysis'!$U$24:$AI$2150,COLUMN()),FALSE)</f>
        <v>-3.971104467884308E-2</v>
      </c>
      <c r="H722">
        <f>IF($A722,VLOOKUP($A722,'Full Analysis'!$U$24:$AI$2150,COLUMN()),FALSE)</f>
        <v>-2.2724934890763254E-3</v>
      </c>
      <c r="I722">
        <f>IF($A722,VLOOKUP($A722,'Full Analysis'!$U$24:$AI$2150,COLUMN()),FALSE)</f>
        <v>7.0247076927342231E-3</v>
      </c>
      <c r="J722">
        <f>IF($A722,VLOOKUP($A722,'Full Analysis'!$U$24:$AI$2150,COLUMN()),FALSE)</f>
        <v>1.8653821668972834E-3</v>
      </c>
      <c r="K722">
        <f>IF($A722,VLOOKUP($A722,'Full Analysis'!$U$24:$AI$2150,COLUMN()),FALSE)</f>
        <v>2.572136620058077E-3</v>
      </c>
      <c r="L722">
        <f>IF($A722,VLOOKUP($A722,'Full Analysis'!$U$24:$AI$2150,COLUMN()),FALSE)</f>
        <v>1.3273918702597532E-3</v>
      </c>
      <c r="M722">
        <f>IF($A722,VLOOKUP($A722,'Full Analysis'!$U$24:$AI$2150,COLUMN()),FALSE)</f>
        <v>4.4299992331533148E-3</v>
      </c>
      <c r="N722">
        <f>IF($A722,VLOOKUP($A722,'Full Analysis'!$U$24:$AI$2150,COLUMN()),FALSE)</f>
        <v>3.2906791318544526E-3</v>
      </c>
      <c r="O722">
        <f>IF($A722,VLOOKUP($A722,'Full Analysis'!$U$24:$AI$2150,COLUMN()),FALSE)</f>
        <v>-1.9023445094551545E-4</v>
      </c>
    </row>
    <row r="723" spans="1:15" x14ac:dyDescent="0.25">
      <c r="A723" s="2">
        <f>IF(AND('Full Analysis'!A725 &lt;=  [0]!end,  'Full Analysis'!A725 &gt;=[0]!start), 'Full Analysis'!A725)</f>
        <v>41359</v>
      </c>
      <c r="B723">
        <f>IF($A723,VLOOKUP($A723,'Full Analysis'!$U$24:$AI$2150,COLUMN()),FALSE)</f>
        <v>-0.12463846430763315</v>
      </c>
      <c r="C723">
        <f>IF($A723,VLOOKUP($A723,'Full Analysis'!$U$24:$AI$2150,COLUMN()),FALSE)</f>
        <v>5.8849494121567209E-4</v>
      </c>
      <c r="D723">
        <f>IF($A723,VLOOKUP($A723,'Full Analysis'!$U$24:$AI$2150,COLUMN()),FALSE)</f>
        <v>-4.4900094576116696E-3</v>
      </c>
      <c r="E723">
        <f>IF($A723,VLOOKUP($A723,'Full Analysis'!$U$24:$AI$2150,COLUMN()),FALSE)</f>
        <v>1.0577763502174984E-2</v>
      </c>
      <c r="F723">
        <f>IF($A723,VLOOKUP($A723,'Full Analysis'!$U$24:$AI$2150,COLUMN()),FALSE)</f>
        <v>-5.5064568262242547E-3</v>
      </c>
      <c r="G723">
        <f>IF($A723,VLOOKUP($A723,'Full Analysis'!$U$24:$AI$2150,COLUMN()),FALSE)</f>
        <v>-6.3497667520819562E-2</v>
      </c>
      <c r="H723">
        <f>IF($A723,VLOOKUP($A723,'Full Analysis'!$U$24:$AI$2150,COLUMN()),FALSE)</f>
        <v>-6.1715892246910964E-3</v>
      </c>
      <c r="I723">
        <f>IF($A723,VLOOKUP($A723,'Full Analysis'!$U$24:$AI$2150,COLUMN()),FALSE)</f>
        <v>-1.3912398288029292E-4</v>
      </c>
      <c r="J723">
        <f>IF($A723,VLOOKUP($A723,'Full Analysis'!$U$24:$AI$2150,COLUMN()),FALSE)</f>
        <v>6.3997720965588509E-3</v>
      </c>
      <c r="K723">
        <f>IF($A723,VLOOKUP($A723,'Full Analysis'!$U$24:$AI$2150,COLUMN()),FALSE)</f>
        <v>1.7184406079477565E-3</v>
      </c>
      <c r="L723">
        <f>IF($A723,VLOOKUP($A723,'Full Analysis'!$U$24:$AI$2150,COLUMN()),FALSE)</f>
        <v>5.4226456427807056E-3</v>
      </c>
      <c r="M723">
        <f>IF($A723,VLOOKUP($A723,'Full Analysis'!$U$24:$AI$2150,COLUMN()),FALSE)</f>
        <v>-4.7221042573636997E-4</v>
      </c>
      <c r="N723">
        <f>IF($A723,VLOOKUP($A723,'Full Analysis'!$U$24:$AI$2150,COLUMN()),FALSE)</f>
        <v>8.4588353608405602E-3</v>
      </c>
      <c r="O723">
        <f>IF($A723,VLOOKUP($A723,'Full Analysis'!$U$24:$AI$2150,COLUMN()),FALSE)</f>
        <v>-1.5314271329399229E-3</v>
      </c>
    </row>
    <row r="724" spans="1:15" x14ac:dyDescent="0.25">
      <c r="A724" s="2">
        <f>IF(AND('Full Analysis'!A726 &lt;=  [0]!end,  'Full Analysis'!A726 &gt;=[0]!start), 'Full Analysis'!A726)</f>
        <v>41360</v>
      </c>
      <c r="B724">
        <f>IF($A724,VLOOKUP($A724,'Full Analysis'!$U$24:$AI$2150,COLUMN()),FALSE)</f>
        <v>3.1298956908303879E-2</v>
      </c>
      <c r="C724">
        <f>IF($A724,VLOOKUP($A724,'Full Analysis'!$U$24:$AI$2150,COLUMN()),FALSE)</f>
        <v>-4.0484851148156311E-3</v>
      </c>
      <c r="D724">
        <f>IF($A724,VLOOKUP($A724,'Full Analysis'!$U$24:$AI$2150,COLUMN()),FALSE)</f>
        <v>6.9480635068927662E-4</v>
      </c>
      <c r="E724">
        <f>IF($A724,VLOOKUP($A724,'Full Analysis'!$U$24:$AI$2150,COLUMN()),FALSE)</f>
        <v>-3.5861234760505831E-2</v>
      </c>
      <c r="F724">
        <f>IF($A724,VLOOKUP($A724,'Full Analysis'!$U$24:$AI$2150,COLUMN()),FALSE)</f>
        <v>7.2922555056143621E-3</v>
      </c>
      <c r="G724">
        <f>IF($A724,VLOOKUP($A724,'Full Analysis'!$U$24:$AI$2150,COLUMN()),FALSE)</f>
        <v>2.1735259900807831E-2</v>
      </c>
      <c r="H724">
        <f>IF($A724,VLOOKUP($A724,'Full Analysis'!$U$24:$AI$2150,COLUMN()),FALSE)</f>
        <v>5.4796682413226626E-2</v>
      </c>
      <c r="I724">
        <f>IF($A724,VLOOKUP($A724,'Full Analysis'!$U$24:$AI$2150,COLUMN()),FALSE)</f>
        <v>7.6339801918024423E-3</v>
      </c>
      <c r="J724">
        <f>IF($A724,VLOOKUP($A724,'Full Analysis'!$U$24:$AI$2150,COLUMN()),FALSE)</f>
        <v>-3.9071707125299176E-3</v>
      </c>
      <c r="K724">
        <f>IF($A724,VLOOKUP($A724,'Full Analysis'!$U$24:$AI$2150,COLUMN()),FALSE)</f>
        <v>-4.7515432893109975E-3</v>
      </c>
      <c r="L724">
        <f>IF($A724,VLOOKUP($A724,'Full Analysis'!$U$24:$AI$2150,COLUMN()),FALSE)</f>
        <v>-4.853223590761885E-3</v>
      </c>
      <c r="M724">
        <f>IF($A724,VLOOKUP($A724,'Full Analysis'!$U$24:$AI$2150,COLUMN()),FALSE)</f>
        <v>-3.6756084923244637E-3</v>
      </c>
      <c r="N724">
        <f>IF($A724,VLOOKUP($A724,'Full Analysis'!$U$24:$AI$2150,COLUMN()),FALSE)</f>
        <v>-2.6727980679163154E-4</v>
      </c>
      <c r="O724">
        <f>IF($A724,VLOOKUP($A724,'Full Analysis'!$U$24:$AI$2150,COLUMN()),FALSE)</f>
        <v>3.7449423363777239E-4</v>
      </c>
    </row>
    <row r="725" spans="1:15" x14ac:dyDescent="0.25">
      <c r="A725" s="2">
        <f>IF(AND('Full Analysis'!A727 &lt;=  [0]!end,  'Full Analysis'!A727 &gt;=[0]!start), 'Full Analysis'!A727)</f>
        <v>41361</v>
      </c>
      <c r="B725">
        <f>IF($A725,VLOOKUP($A725,'Full Analysis'!$U$24:$AI$2150,COLUMN()),FALSE)</f>
        <v>-4.8911718518188436E-2</v>
      </c>
      <c r="C725">
        <f>IF($A725,VLOOKUP($A725,'Full Analysis'!$U$24:$AI$2150,COLUMN()),FALSE)</f>
        <v>0</v>
      </c>
      <c r="D725">
        <f>IF($A725,VLOOKUP($A725,'Full Analysis'!$U$24:$AI$2150,COLUMN()),FALSE)</f>
        <v>-4.1694173843306425E-4</v>
      </c>
      <c r="E725">
        <f>IF($A725,VLOOKUP($A725,'Full Analysis'!$U$24:$AI$2150,COLUMN()),FALSE)</f>
        <v>2.3400023506797054E-4</v>
      </c>
      <c r="F725">
        <f>IF($A725,VLOOKUP($A725,'Full Analysis'!$U$24:$AI$2150,COLUMN()),FALSE)</f>
        <v>-2.6618664429401149E-3</v>
      </c>
      <c r="G725">
        <f>IF($A725,VLOOKUP($A725,'Full Analysis'!$U$24:$AI$2150,COLUMN()),FALSE)</f>
        <v>2.3400023506797054E-4</v>
      </c>
      <c r="H725">
        <f>IF($A725,VLOOKUP($A725,'Full Analysis'!$U$24:$AI$2150,COLUMN()),FALSE)</f>
        <v>0</v>
      </c>
      <c r="I725">
        <f>IF($A725,VLOOKUP($A725,'Full Analysis'!$U$24:$AI$2150,COLUMN()),FALSE)</f>
        <v>0</v>
      </c>
      <c r="J725">
        <f>IF($A725,VLOOKUP($A725,'Full Analysis'!$U$24:$AI$2150,COLUMN()),FALSE)</f>
        <v>2.3400023506797054E-4</v>
      </c>
      <c r="K725">
        <f>IF($A725,VLOOKUP($A725,'Full Analysis'!$U$24:$AI$2150,COLUMN()),FALSE)</f>
        <v>-3.9494471287458851E-4</v>
      </c>
      <c r="L725">
        <f>IF($A725,VLOOKUP($A725,'Full Analysis'!$U$24:$AI$2150,COLUMN()),FALSE)</f>
        <v>-1.8984337978249661E-4</v>
      </c>
      <c r="M725">
        <f>IF($A725,VLOOKUP($A725,'Full Analysis'!$U$24:$AI$2150,COLUMN()),FALSE)</f>
        <v>1.317895323950235E-3</v>
      </c>
      <c r="N725">
        <f>IF($A725,VLOOKUP($A725,'Full Analysis'!$U$24:$AI$2150,COLUMN()),FALSE)</f>
        <v>2.3400023506797054E-4</v>
      </c>
      <c r="O725">
        <f>IF($A725,VLOOKUP($A725,'Full Analysis'!$U$24:$AI$2150,COLUMN()),FALSE)</f>
        <v>0</v>
      </c>
    </row>
    <row r="726" spans="1:15" x14ac:dyDescent="0.25">
      <c r="A726" s="2">
        <f>IF(AND('Full Analysis'!A728 &lt;=  [0]!end,  'Full Analysis'!A728 &gt;=[0]!start), 'Full Analysis'!A728)</f>
        <v>41362</v>
      </c>
      <c r="B726">
        <f>IF($A726,VLOOKUP($A726,'Full Analysis'!$U$24:$AI$2150,COLUMN()),FALSE)</f>
        <v>-0.1196229625783907</v>
      </c>
      <c r="C726">
        <f>IF($A726,VLOOKUP($A726,'Full Analysis'!$U$24:$AI$2150,COLUMN()),FALSE)</f>
        <v>4.4836823364220258E-3</v>
      </c>
      <c r="D726">
        <f>IF($A726,VLOOKUP($A726,'Full Analysis'!$U$24:$AI$2150,COLUMN()),FALSE)</f>
        <v>3.3404116102431461E-3</v>
      </c>
      <c r="E726">
        <f>IF($A726,VLOOKUP($A726,'Full Analysis'!$U$24:$AI$2150,COLUMN()),FALSE)</f>
        <v>-8.7352910603429729E-3</v>
      </c>
      <c r="F726">
        <f>IF($A726,VLOOKUP($A726,'Full Analysis'!$U$24:$AI$2150,COLUMN()),FALSE)</f>
        <v>-3.1269543719453474E-4</v>
      </c>
      <c r="G726">
        <f>IF($A726,VLOOKUP($A726,'Full Analysis'!$U$24:$AI$2150,COLUMN()),FALSE)</f>
        <v>3.7247144654507576E-2</v>
      </c>
      <c r="H726">
        <f>IF($A726,VLOOKUP($A726,'Full Analysis'!$U$24:$AI$2150,COLUMN()),FALSE)</f>
        <v>4.7242402432181529E-2</v>
      </c>
      <c r="I726">
        <f>IF($A726,VLOOKUP($A726,'Full Analysis'!$U$24:$AI$2150,COLUMN()),FALSE)</f>
        <v>0</v>
      </c>
      <c r="J726">
        <f>IF($A726,VLOOKUP($A726,'Full Analysis'!$U$24:$AI$2150,COLUMN()),FALSE)</f>
        <v>-2.4931839950063919E-3</v>
      </c>
      <c r="K726">
        <f>IF($A726,VLOOKUP($A726,'Full Analysis'!$U$24:$AI$2150,COLUMN()),FALSE)</f>
        <v>-2.3007405383142655E-3</v>
      </c>
      <c r="L726">
        <f>IF($A726,VLOOKUP($A726,'Full Analysis'!$U$24:$AI$2150,COLUMN()),FALSE)</f>
        <v>-2.8433343011440618E-3</v>
      </c>
      <c r="M726">
        <f>IF($A726,VLOOKUP($A726,'Full Analysis'!$U$24:$AI$2150,COLUMN()),FALSE)</f>
        <v>-9.2823318956339728E-3</v>
      </c>
      <c r="N726">
        <f>IF($A726,VLOOKUP($A726,'Full Analysis'!$U$24:$AI$2150,COLUMN()),FALSE)</f>
        <v>-2.3933168182685449E-3</v>
      </c>
      <c r="O726">
        <f>IF($A726,VLOOKUP($A726,'Full Analysis'!$U$24:$AI$2150,COLUMN()),FALSE)</f>
        <v>-9.4410780692684676E-4</v>
      </c>
    </row>
    <row r="727" spans="1:15" x14ac:dyDescent="0.25">
      <c r="A727" s="2">
        <f>IF(AND('Full Analysis'!A729 &lt;=  [0]!end,  'Full Analysis'!A729 &gt;=[0]!start), 'Full Analysis'!A729)</f>
        <v>41365</v>
      </c>
      <c r="B727">
        <f>IF($A727,VLOOKUP($A727,'Full Analysis'!$U$24:$AI$2150,COLUMN()),FALSE)</f>
        <v>-0.25782910930209979</v>
      </c>
      <c r="C727">
        <f>IF($A727,VLOOKUP($A727,'Full Analysis'!$U$24:$AI$2150,COLUMN()),FALSE)</f>
        <v>-5.1589620297942153E-3</v>
      </c>
      <c r="D727">
        <f>IF($A727,VLOOKUP($A727,'Full Analysis'!$U$24:$AI$2150,COLUMN()),FALSE)</f>
        <v>4.6463777280327575E-3</v>
      </c>
      <c r="E727">
        <f>IF($A727,VLOOKUP($A727,'Full Analysis'!$U$24:$AI$2150,COLUMN()),FALSE)</f>
        <v>-6.0197424288279903E-3</v>
      </c>
      <c r="F727">
        <f>IF($A727,VLOOKUP($A727,'Full Analysis'!$U$24:$AI$2150,COLUMN()),FALSE)</f>
        <v>1.5222355845961646E-2</v>
      </c>
      <c r="G727">
        <f>IF($A727,VLOOKUP($A727,'Full Analysis'!$U$24:$AI$2150,COLUMN()),FALSE)</f>
        <v>-5.9207154554997615E-2</v>
      </c>
      <c r="H727">
        <f>IF($A727,VLOOKUP($A727,'Full Analysis'!$U$24:$AI$2150,COLUMN()),FALSE)</f>
        <v>-2.7217072823064511E-3</v>
      </c>
      <c r="I727">
        <f>IF($A727,VLOOKUP($A727,'Full Analysis'!$U$24:$AI$2150,COLUMN()),FALSE)</f>
        <v>1.3975053933045161E-2</v>
      </c>
      <c r="J727">
        <f>IF($A727,VLOOKUP($A727,'Full Analysis'!$U$24:$AI$2150,COLUMN()),FALSE)</f>
        <v>1.9472685983327942E-3</v>
      </c>
      <c r="K727">
        <f>IF($A727,VLOOKUP($A727,'Full Analysis'!$U$24:$AI$2150,COLUMN()),FALSE)</f>
        <v>7.5795386756492417E-3</v>
      </c>
      <c r="L727">
        <f>IF($A727,VLOOKUP($A727,'Full Analysis'!$U$24:$AI$2150,COLUMN()),FALSE)</f>
        <v>2.5586367903242826E-3</v>
      </c>
      <c r="M727">
        <f>IF($A727,VLOOKUP($A727,'Full Analysis'!$U$24:$AI$2150,COLUMN()),FALSE)</f>
        <v>1.8682863911714267E-3</v>
      </c>
      <c r="N727">
        <f>IF($A727,VLOOKUP($A727,'Full Analysis'!$U$24:$AI$2150,COLUMN()),FALSE)</f>
        <v>1.5407605588758754E-3</v>
      </c>
      <c r="O727">
        <f>IF($A727,VLOOKUP($A727,'Full Analysis'!$U$24:$AI$2150,COLUMN()),FALSE)</f>
        <v>4.7194248602381965E-4</v>
      </c>
    </row>
    <row r="728" spans="1:15" x14ac:dyDescent="0.25">
      <c r="A728" s="2">
        <f>IF(AND('Full Analysis'!A730 &lt;=  [0]!end,  'Full Analysis'!A730 &gt;=[0]!start), 'Full Analysis'!A730)</f>
        <v>41366</v>
      </c>
      <c r="B728">
        <f>IF($A728,VLOOKUP($A728,'Full Analysis'!$U$24:$AI$2150,COLUMN()),FALSE)</f>
        <v>1.5921759305731159E-3</v>
      </c>
      <c r="C728">
        <f>IF($A728,VLOOKUP($A728,'Full Analysis'!$U$24:$AI$2150,COLUMN()),FALSE)</f>
        <v>1.0602095506201441E-2</v>
      </c>
      <c r="D728">
        <f>IF($A728,VLOOKUP($A728,'Full Analysis'!$U$24:$AI$2150,COLUMN()),FALSE)</f>
        <v>2.8052476493007059E-3</v>
      </c>
      <c r="E728">
        <f>IF($A728,VLOOKUP($A728,'Full Analysis'!$U$24:$AI$2150,COLUMN()),FALSE)</f>
        <v>1.6110207424267563E-2</v>
      </c>
      <c r="F728">
        <f>IF($A728,VLOOKUP($A728,'Full Analysis'!$U$24:$AI$2150,COLUMN()),FALSE)</f>
        <v>9.4278940337808974E-3</v>
      </c>
      <c r="G728">
        <f>IF($A728,VLOOKUP($A728,'Full Analysis'!$U$24:$AI$2150,COLUMN()),FALSE)</f>
        <v>-5.7086059446970388E-3</v>
      </c>
      <c r="H728">
        <f>IF($A728,VLOOKUP($A728,'Full Analysis'!$U$24:$AI$2150,COLUMN()),FALSE)</f>
        <v>-1.0589261954417386E-2</v>
      </c>
      <c r="I728">
        <f>IF($A728,VLOOKUP($A728,'Full Analysis'!$U$24:$AI$2150,COLUMN()),FALSE)</f>
        <v>8.2312823497496159E-3</v>
      </c>
      <c r="J728">
        <f>IF($A728,VLOOKUP($A728,'Full Analysis'!$U$24:$AI$2150,COLUMN()),FALSE)</f>
        <v>-1.4802698351757573E-3</v>
      </c>
      <c r="K728">
        <f>IF($A728,VLOOKUP($A728,'Full Analysis'!$U$24:$AI$2150,COLUMN()),FALSE)</f>
        <v>-2.3129037239569242E-3</v>
      </c>
      <c r="L728">
        <f>IF($A728,VLOOKUP($A728,'Full Analysis'!$U$24:$AI$2150,COLUMN()),FALSE)</f>
        <v>-3.7882420528378732E-3</v>
      </c>
      <c r="M728">
        <f>IF($A728,VLOOKUP($A728,'Full Analysis'!$U$24:$AI$2150,COLUMN()),FALSE)</f>
        <v>-6.8024303680030151E-3</v>
      </c>
      <c r="N728">
        <f>IF($A728,VLOOKUP($A728,'Full Analysis'!$U$24:$AI$2150,COLUMN()),FALSE)</f>
        <v>-1.8604449287930945E-3</v>
      </c>
      <c r="O728">
        <f>IF($A728,VLOOKUP($A728,'Full Analysis'!$U$24:$AI$2150,COLUMN()),FALSE)</f>
        <v>-2.0001578607500813E-3</v>
      </c>
    </row>
    <row r="729" spans="1:15" x14ac:dyDescent="0.25">
      <c r="A729" s="2">
        <f>IF(AND('Full Analysis'!A731 &lt;=  [0]!end,  'Full Analysis'!A731 &gt;=[0]!start), 'Full Analysis'!A731)</f>
        <v>41367</v>
      </c>
      <c r="B729">
        <f>IF($A729,VLOOKUP($A729,'Full Analysis'!$U$24:$AI$2150,COLUMN()),FALSE)</f>
        <v>-3.1445139080254168E-2</v>
      </c>
      <c r="C729">
        <f>IF($A729,VLOOKUP($A729,'Full Analysis'!$U$24:$AI$2150,COLUMN()),FALSE)</f>
        <v>-4.0402538202900752E-3</v>
      </c>
      <c r="D729">
        <f>IF($A729,VLOOKUP($A729,'Full Analysis'!$U$24:$AI$2150,COLUMN()),FALSE)</f>
        <v>8.3216277117423854E-3</v>
      </c>
      <c r="E729">
        <f>IF($A729,VLOOKUP($A729,'Full Analysis'!$U$24:$AI$2150,COLUMN()),FALSE)</f>
        <v>-1.1043515010065386E-2</v>
      </c>
      <c r="F729">
        <f>IF($A729,VLOOKUP($A729,'Full Analysis'!$U$24:$AI$2150,COLUMN()),FALSE)</f>
        <v>7.6688380473803105E-3</v>
      </c>
      <c r="G729">
        <f>IF($A729,VLOOKUP($A729,'Full Analysis'!$U$24:$AI$2150,COLUMN()),FALSE)</f>
        <v>-0.10277250635576568</v>
      </c>
      <c r="H729">
        <f>IF($A729,VLOOKUP($A729,'Full Analysis'!$U$24:$AI$2150,COLUMN()),FALSE)</f>
        <v>1.1042365722930431E-2</v>
      </c>
      <c r="I729">
        <f>IF($A729,VLOOKUP($A729,'Full Analysis'!$U$24:$AI$2150,COLUMN()),FALSE)</f>
        <v>-7.8047319510927285E-3</v>
      </c>
      <c r="J729">
        <f>IF($A729,VLOOKUP($A729,'Full Analysis'!$U$24:$AI$2150,COLUMN()),FALSE)</f>
        <v>-2.4881437297999852E-3</v>
      </c>
      <c r="K729">
        <f>IF($A729,VLOOKUP($A729,'Full Analysis'!$U$24:$AI$2150,COLUMN()),FALSE)</f>
        <v>-3.0975079960899512E-3</v>
      </c>
      <c r="L729">
        <f>IF($A729,VLOOKUP($A729,'Full Analysis'!$U$24:$AI$2150,COLUMN()),FALSE)</f>
        <v>-4.7252280801697989E-4</v>
      </c>
      <c r="M729">
        <f>IF($A729,VLOOKUP($A729,'Full Analysis'!$U$24:$AI$2150,COLUMN()),FALSE)</f>
        <v>3.5061469906538779E-2</v>
      </c>
      <c r="N729">
        <f>IF($A729,VLOOKUP($A729,'Full Analysis'!$U$24:$AI$2150,COLUMN()),FALSE)</f>
        <v>-2.4881437297999852E-3</v>
      </c>
      <c r="O729">
        <f>IF($A729,VLOOKUP($A729,'Full Analysis'!$U$24:$AI$2150,COLUMN()),FALSE)</f>
        <v>-2.601259913449797E-3</v>
      </c>
    </row>
    <row r="730" spans="1:15" x14ac:dyDescent="0.25">
      <c r="A730" s="2">
        <f>IF(AND('Full Analysis'!A732 &lt;=  [0]!end,  'Full Analysis'!A732 &gt;=[0]!start), 'Full Analysis'!A732)</f>
        <v>41368</v>
      </c>
      <c r="B730">
        <f>IF($A730,VLOOKUP($A730,'Full Analysis'!$U$24:$AI$2150,COLUMN()),FALSE)</f>
        <v>-4.6687113972653238E-2</v>
      </c>
      <c r="C730">
        <f>IF($A730,VLOOKUP($A730,'Full Analysis'!$U$24:$AI$2150,COLUMN()),FALSE)</f>
        <v>4.304176550396833E-3</v>
      </c>
      <c r="D730">
        <f>IF($A730,VLOOKUP($A730,'Full Analysis'!$U$24:$AI$2150,COLUMN()),FALSE)</f>
        <v>9.3202624097251923E-3</v>
      </c>
      <c r="E730">
        <f>IF($A730,VLOOKUP($A730,'Full Analysis'!$U$24:$AI$2150,COLUMN()),FALSE)</f>
        <v>-1.0275518232766902E-2</v>
      </c>
      <c r="F730">
        <f>IF($A730,VLOOKUP($A730,'Full Analysis'!$U$24:$AI$2150,COLUMN()),FALSE)</f>
        <v>-1.6842746087123616E-2</v>
      </c>
      <c r="G730">
        <f>IF($A730,VLOOKUP($A730,'Full Analysis'!$U$24:$AI$2150,COLUMN()),FALSE)</f>
        <v>-1.0275518232767015E-2</v>
      </c>
      <c r="H730">
        <f>IF($A730,VLOOKUP($A730,'Full Analysis'!$U$24:$AI$2150,COLUMN()),FALSE)</f>
        <v>-2.2657754713445826E-4</v>
      </c>
      <c r="I730">
        <f>IF($A730,VLOOKUP($A730,'Full Analysis'!$U$24:$AI$2150,COLUMN()),FALSE)</f>
        <v>5.0851997518367277E-3</v>
      </c>
      <c r="J730">
        <f>IF($A730,VLOOKUP($A730,'Full Analysis'!$U$24:$AI$2150,COLUMN()),FALSE)</f>
        <v>-1.0275518232767015E-2</v>
      </c>
      <c r="K730">
        <f>IF($A730,VLOOKUP($A730,'Full Analysis'!$U$24:$AI$2150,COLUMN()),FALSE)</f>
        <v>-8.3221868869343945E-3</v>
      </c>
      <c r="L730">
        <f>IF($A730,VLOOKUP($A730,'Full Analysis'!$U$24:$AI$2150,COLUMN()),FALSE)</f>
        <v>-1.2394524869707834E-2</v>
      </c>
      <c r="M730">
        <f>IF($A730,VLOOKUP($A730,'Full Analysis'!$U$24:$AI$2150,COLUMN()),FALSE)</f>
        <v>1.0247576141878628E-2</v>
      </c>
      <c r="N730">
        <f>IF($A730,VLOOKUP($A730,'Full Analysis'!$U$24:$AI$2150,COLUMN()),FALSE)</f>
        <v>-1.0275518232766902E-2</v>
      </c>
      <c r="O730">
        <f>IF($A730,VLOOKUP($A730,'Full Analysis'!$U$24:$AI$2150,COLUMN()),FALSE)</f>
        <v>-2.8584391900990987E-3</v>
      </c>
    </row>
    <row r="731" spans="1:15" x14ac:dyDescent="0.25">
      <c r="A731" s="2">
        <f>IF(AND('Full Analysis'!A733 &lt;=  [0]!end,  'Full Analysis'!A733 &gt;=[0]!start), 'Full Analysis'!A733)</f>
        <v>41369</v>
      </c>
      <c r="B731">
        <f>IF($A731,VLOOKUP($A731,'Full Analysis'!$U$24:$AI$2150,COLUMN()),FALSE)</f>
        <v>-0.29674613262159488</v>
      </c>
      <c r="C731">
        <f>IF($A731,VLOOKUP($A731,'Full Analysis'!$U$24:$AI$2150,COLUMN()),FALSE)</f>
        <v>-6.2830119890326074E-3</v>
      </c>
      <c r="D731">
        <f>IF($A731,VLOOKUP($A731,'Full Analysis'!$U$24:$AI$2150,COLUMN()),FALSE)</f>
        <v>-2.2134170616046789E-3</v>
      </c>
      <c r="E731">
        <f>IF($A731,VLOOKUP($A731,'Full Analysis'!$U$24:$AI$2150,COLUMN()),FALSE)</f>
        <v>-5.9577032998967786E-4</v>
      </c>
      <c r="F731">
        <f>IF($A731,VLOOKUP($A731,'Full Analysis'!$U$24:$AI$2150,COLUMN()),FALSE)</f>
        <v>1.2136733531712231E-3</v>
      </c>
      <c r="G731">
        <f>IF($A731,VLOOKUP($A731,'Full Analysis'!$U$24:$AI$2150,COLUMN()),FALSE)</f>
        <v>8.7782447324097568E-2</v>
      </c>
      <c r="H731">
        <f>IF($A731,VLOOKUP($A731,'Full Analysis'!$U$24:$AI$2150,COLUMN()),FALSE)</f>
        <v>-1.2383362116769775E-2</v>
      </c>
      <c r="I731">
        <f>IF($A731,VLOOKUP($A731,'Full Analysis'!$U$24:$AI$2150,COLUMN()),FALSE)</f>
        <v>-4.2789966872797281E-3</v>
      </c>
      <c r="J731">
        <f>IF($A731,VLOOKUP($A731,'Full Analysis'!$U$24:$AI$2150,COLUMN()),FALSE)</f>
        <v>7.6866904991850169E-5</v>
      </c>
      <c r="K731">
        <f>IF($A731,VLOOKUP($A731,'Full Analysis'!$U$24:$AI$2150,COLUMN()),FALSE)</f>
        <v>4.0541479709610001E-3</v>
      </c>
      <c r="L731">
        <f>IF($A731,VLOOKUP($A731,'Full Analysis'!$U$24:$AI$2150,COLUMN()),FALSE)</f>
        <v>1.2138756801238987E-3</v>
      </c>
      <c r="M731">
        <f>IF($A731,VLOOKUP($A731,'Full Analysis'!$U$24:$AI$2150,COLUMN()),FALSE)</f>
        <v>1.6854882106331875E-2</v>
      </c>
      <c r="N731">
        <f>IF($A731,VLOOKUP($A731,'Full Analysis'!$U$24:$AI$2150,COLUMN()),FALSE)</f>
        <v>2.8006005364343498E-6</v>
      </c>
      <c r="O731">
        <f>IF($A731,VLOOKUP($A731,'Full Analysis'!$U$24:$AI$2150,COLUMN()),FALSE)</f>
        <v>1.2448436257303591E-3</v>
      </c>
    </row>
    <row r="732" spans="1:15" x14ac:dyDescent="0.25">
      <c r="A732" s="2">
        <f>IF(AND('Full Analysis'!A734 &lt;=  [0]!end,  'Full Analysis'!A734 &gt;=[0]!start), 'Full Analysis'!A734)</f>
        <v>41372</v>
      </c>
      <c r="B732">
        <f>IF($A732,VLOOKUP($A732,'Full Analysis'!$U$24:$AI$2150,COLUMN()),FALSE)</f>
        <v>-0.20030078878823152</v>
      </c>
      <c r="C732">
        <f>IF($A732,VLOOKUP($A732,'Full Analysis'!$U$24:$AI$2150,COLUMN()),FALSE)</f>
        <v>-3.5380407825950375E-3</v>
      </c>
      <c r="D732">
        <f>IF($A732,VLOOKUP($A732,'Full Analysis'!$U$24:$AI$2150,COLUMN()),FALSE)</f>
        <v>-1.4198698304991925E-2</v>
      </c>
      <c r="E732">
        <f>IF($A732,VLOOKUP($A732,'Full Analysis'!$U$24:$AI$2150,COLUMN()),FALSE)</f>
        <v>1.666629604889867E-2</v>
      </c>
      <c r="F732">
        <f>IF($A732,VLOOKUP($A732,'Full Analysis'!$U$24:$AI$2150,COLUMN()),FALSE)</f>
        <v>-8.2316456908045586E-3</v>
      </c>
      <c r="G732">
        <f>IF($A732,VLOOKUP($A732,'Full Analysis'!$U$24:$AI$2150,COLUMN()),FALSE)</f>
        <v>0.13750502972107412</v>
      </c>
      <c r="H732">
        <f>IF($A732,VLOOKUP($A732,'Full Analysis'!$U$24:$AI$2150,COLUMN()),FALSE)</f>
        <v>-7.5791713681201724E-3</v>
      </c>
      <c r="I732">
        <f>IF($A732,VLOOKUP($A732,'Full Analysis'!$U$24:$AI$2150,COLUMN()),FALSE)</f>
        <v>-1.8985532664110294E-2</v>
      </c>
      <c r="J732">
        <f>IF($A732,VLOOKUP($A732,'Full Analysis'!$U$24:$AI$2150,COLUMN()),FALSE)</f>
        <v>-5.5958139195991146E-3</v>
      </c>
      <c r="K732">
        <f>IF($A732,VLOOKUP($A732,'Full Analysis'!$U$24:$AI$2150,COLUMN()),FALSE)</f>
        <v>-3.9888887285977424E-3</v>
      </c>
      <c r="L732">
        <f>IF($A732,VLOOKUP($A732,'Full Analysis'!$U$24:$AI$2150,COLUMN()),FALSE)</f>
        <v>-2.2398516130535807E-3</v>
      </c>
      <c r="M732">
        <f>IF($A732,VLOOKUP($A732,'Full Analysis'!$U$24:$AI$2150,COLUMN()),FALSE)</f>
        <v>3.0682460850044381E-3</v>
      </c>
      <c r="N732">
        <f>IF($A732,VLOOKUP($A732,'Full Analysis'!$U$24:$AI$2150,COLUMN()),FALSE)</f>
        <v>-5.8720727559294491E-3</v>
      </c>
      <c r="O732">
        <f>IF($A732,VLOOKUP($A732,'Full Analysis'!$U$24:$AI$2150,COLUMN()),FALSE)</f>
        <v>3.6134864334632819E-4</v>
      </c>
    </row>
    <row r="733" spans="1:15" x14ac:dyDescent="0.25">
      <c r="A733" s="2">
        <f>IF(AND('Full Analysis'!A735 &lt;=  [0]!end,  'Full Analysis'!A735 &gt;=[0]!start), 'Full Analysis'!A735)</f>
        <v>41373</v>
      </c>
      <c r="B733">
        <f>IF($A733,VLOOKUP($A733,'Full Analysis'!$U$24:$AI$2150,COLUMN()),FALSE)</f>
        <v>0.25408698300418248</v>
      </c>
      <c r="C733">
        <f>IF($A733,VLOOKUP($A733,'Full Analysis'!$U$24:$AI$2150,COLUMN()),FALSE)</f>
        <v>-1.21154462924336E-2</v>
      </c>
      <c r="D733">
        <f>IF($A733,VLOOKUP($A733,'Full Analysis'!$U$24:$AI$2150,COLUMN()),FALSE)</f>
        <v>-9.413069241374368E-3</v>
      </c>
      <c r="E733">
        <f>IF($A733,VLOOKUP($A733,'Full Analysis'!$U$24:$AI$2150,COLUMN()),FALSE)</f>
        <v>1.9376223384636295E-3</v>
      </c>
      <c r="F733">
        <f>IF($A733,VLOOKUP($A733,'Full Analysis'!$U$24:$AI$2150,COLUMN()),FALSE)</f>
        <v>1.6929185145235524E-2</v>
      </c>
      <c r="G733">
        <f>IF($A733,VLOOKUP($A733,'Full Analysis'!$U$24:$AI$2150,COLUMN()),FALSE)</f>
        <v>-1.7518206912138859E-2</v>
      </c>
      <c r="H733">
        <f>IF($A733,VLOOKUP($A733,'Full Analysis'!$U$24:$AI$2150,COLUMN()),FALSE)</f>
        <v>3.5595143255884431E-3</v>
      </c>
      <c r="I733">
        <f>IF($A733,VLOOKUP($A733,'Full Analysis'!$U$24:$AI$2150,COLUMN()),FALSE)</f>
        <v>5.9762994197445959E-3</v>
      </c>
      <c r="J733">
        <f>IF($A733,VLOOKUP($A733,'Full Analysis'!$U$24:$AI$2150,COLUMN()),FALSE)</f>
        <v>1.5299880585556062E-3</v>
      </c>
      <c r="K733">
        <f>IF($A733,VLOOKUP($A733,'Full Analysis'!$U$24:$AI$2150,COLUMN()),FALSE)</f>
        <v>5.8752490510744328E-4</v>
      </c>
      <c r="L733">
        <f>IF($A733,VLOOKUP($A733,'Full Analysis'!$U$24:$AI$2150,COLUMN()),FALSE)</f>
        <v>5.5949274118935585E-4</v>
      </c>
      <c r="M733">
        <f>IF($A733,VLOOKUP($A733,'Full Analysis'!$U$24:$AI$2150,COLUMN()),FALSE)</f>
        <v>6.1648798213066701E-3</v>
      </c>
      <c r="N733">
        <f>IF($A733,VLOOKUP($A733,'Full Analysis'!$U$24:$AI$2150,COLUMN()),FALSE)</f>
        <v>-3.209933793433188E-3</v>
      </c>
      <c r="O733">
        <f>IF($A733,VLOOKUP($A733,'Full Analysis'!$U$24:$AI$2150,COLUMN()),FALSE)</f>
        <v>1.916790315037574E-3</v>
      </c>
    </row>
    <row r="734" spans="1:15" x14ac:dyDescent="0.25">
      <c r="A734" s="2">
        <f>IF(AND('Full Analysis'!A736 &lt;=  [0]!end,  'Full Analysis'!A736 &gt;=[0]!start), 'Full Analysis'!A736)</f>
        <v>41374</v>
      </c>
      <c r="B734">
        <f>IF($A734,VLOOKUP($A734,'Full Analysis'!$U$24:$AI$2150,COLUMN()),FALSE)</f>
        <v>0.60093899046921173</v>
      </c>
      <c r="C734">
        <f>IF($A734,VLOOKUP($A734,'Full Analysis'!$U$24:$AI$2150,COLUMN()),FALSE)</f>
        <v>-3.5459469426652665E-3</v>
      </c>
      <c r="D734">
        <f>IF($A734,VLOOKUP($A734,'Full Analysis'!$U$24:$AI$2150,COLUMN()),FALSE)</f>
        <v>3.1045634074876112E-3</v>
      </c>
      <c r="E734">
        <f>IF($A734,VLOOKUP($A734,'Full Analysis'!$U$24:$AI$2150,COLUMN()),FALSE)</f>
        <v>-1.9475201022044548E-2</v>
      </c>
      <c r="F734">
        <f>IF($A734,VLOOKUP($A734,'Full Analysis'!$U$24:$AI$2150,COLUMN()),FALSE)</f>
        <v>-4.4093108386043271E-3</v>
      </c>
      <c r="G734">
        <f>IF($A734,VLOOKUP($A734,'Full Analysis'!$U$24:$AI$2150,COLUMN()),FALSE)</f>
        <v>-7.3099106427779906E-2</v>
      </c>
      <c r="H734">
        <f>IF($A734,VLOOKUP($A734,'Full Analysis'!$U$24:$AI$2150,COLUMN()),FALSE)</f>
        <v>-2.2261807947240872E-3</v>
      </c>
      <c r="I734">
        <f>IF($A734,VLOOKUP($A734,'Full Analysis'!$U$24:$AI$2150,COLUMN()),FALSE)</f>
        <v>-1.1700560621602733E-3</v>
      </c>
      <c r="J734">
        <f>IF($A734,VLOOKUP($A734,'Full Analysis'!$U$24:$AI$2150,COLUMN()),FALSE)</f>
        <v>-4.7353636183898214E-3</v>
      </c>
      <c r="K734">
        <f>IF($A734,VLOOKUP($A734,'Full Analysis'!$U$24:$AI$2150,COLUMN()),FALSE)</f>
        <v>-5.6000667286517716E-3</v>
      </c>
      <c r="L734">
        <f>IF($A734,VLOOKUP($A734,'Full Analysis'!$U$24:$AI$2150,COLUMN()),FALSE)</f>
        <v>-3.3522705757657325E-3</v>
      </c>
      <c r="M734">
        <f>IF($A734,VLOOKUP($A734,'Full Analysis'!$U$24:$AI$2150,COLUMN()),FALSE)</f>
        <v>-1.3953954222715404E-3</v>
      </c>
      <c r="N734">
        <f>IF($A734,VLOOKUP($A734,'Full Analysis'!$U$24:$AI$2150,COLUMN()),FALSE)</f>
        <v>-6.252199683964824E-3</v>
      </c>
      <c r="O734">
        <f>IF($A734,VLOOKUP($A734,'Full Analysis'!$U$24:$AI$2150,COLUMN()),FALSE)</f>
        <v>-6.6454339401522504E-4</v>
      </c>
    </row>
    <row r="735" spans="1:15" x14ac:dyDescent="0.25">
      <c r="A735" s="2">
        <f>IF(AND('Full Analysis'!A737 &lt;=  [0]!end,  'Full Analysis'!A737 &gt;=[0]!start), 'Full Analysis'!A737)</f>
        <v>41375</v>
      </c>
      <c r="B735">
        <f>IF($A735,VLOOKUP($A735,'Full Analysis'!$U$24:$AI$2150,COLUMN()),FALSE)</f>
        <v>-9.9117418147278855E-2</v>
      </c>
      <c r="C735">
        <f>IF($A735,VLOOKUP($A735,'Full Analysis'!$U$24:$AI$2150,COLUMN()),FALSE)</f>
        <v>2.8407860171353887E-3</v>
      </c>
      <c r="D735">
        <f>IF($A735,VLOOKUP($A735,'Full Analysis'!$U$24:$AI$2150,COLUMN()),FALSE)</f>
        <v>8.7373575480249235E-3</v>
      </c>
      <c r="E735">
        <f>IF($A735,VLOOKUP($A735,'Full Analysis'!$U$24:$AI$2150,COLUMN()),FALSE)</f>
        <v>-1.1720988025697692E-2</v>
      </c>
      <c r="F735">
        <f>IF($A735,VLOOKUP($A735,'Full Analysis'!$U$24:$AI$2150,COLUMN()),FALSE)</f>
        <v>3.8933407282284622E-2</v>
      </c>
      <c r="G735">
        <f>IF($A735,VLOOKUP($A735,'Full Analysis'!$U$24:$AI$2150,COLUMN()),FALSE)</f>
        <v>-9.0290741844124958E-2</v>
      </c>
      <c r="H735">
        <f>IF($A735,VLOOKUP($A735,'Full Analysis'!$U$24:$AI$2150,COLUMN()),FALSE)</f>
        <v>-1.4569794156695263E-2</v>
      </c>
      <c r="I735">
        <f>IF($A735,VLOOKUP($A735,'Full Analysis'!$U$24:$AI$2150,COLUMN()),FALSE)</f>
        <v>2.5103146354351527E-2</v>
      </c>
      <c r="J735">
        <f>IF($A735,VLOOKUP($A735,'Full Analysis'!$U$24:$AI$2150,COLUMN()),FALSE)</f>
        <v>2.2121371391800458E-3</v>
      </c>
      <c r="K735">
        <f>IF($A735,VLOOKUP($A735,'Full Analysis'!$U$24:$AI$2150,COLUMN()),FALSE)</f>
        <v>2.7309985112317337E-3</v>
      </c>
      <c r="L735">
        <f>IF($A735,VLOOKUP($A735,'Full Analysis'!$U$24:$AI$2150,COLUMN()),FALSE)</f>
        <v>-5.576208322927061E-4</v>
      </c>
      <c r="M735">
        <f>IF($A735,VLOOKUP($A735,'Full Analysis'!$U$24:$AI$2150,COLUMN()),FALSE)</f>
        <v>-6.3542707846068322E-3</v>
      </c>
      <c r="N735">
        <f>IF($A735,VLOOKUP($A735,'Full Analysis'!$U$24:$AI$2150,COLUMN()),FALSE)</f>
        <v>4.2710061504991764E-3</v>
      </c>
      <c r="O735">
        <f>IF($A735,VLOOKUP($A735,'Full Analysis'!$U$24:$AI$2150,COLUMN()),FALSE)</f>
        <v>-2.4975401705744616E-3</v>
      </c>
    </row>
    <row r="736" spans="1:15" x14ac:dyDescent="0.25">
      <c r="A736" s="2">
        <f>IF(AND('Full Analysis'!A738 &lt;=  [0]!end,  'Full Analysis'!A738 &gt;=[0]!start), 'Full Analysis'!A738)</f>
        <v>41376</v>
      </c>
      <c r="B736">
        <f>IF($A736,VLOOKUP($A736,'Full Analysis'!$U$24:$AI$2150,COLUMN()),FALSE)</f>
        <v>0.18962085927556613</v>
      </c>
      <c r="C736">
        <f>IF($A736,VLOOKUP($A736,'Full Analysis'!$U$24:$AI$2150,COLUMN()),FALSE)</f>
        <v>2.3234130479997034E-2</v>
      </c>
      <c r="D736">
        <f>IF($A736,VLOOKUP($A736,'Full Analysis'!$U$24:$AI$2150,COLUMN()),FALSE)</f>
        <v>2.0689042460933629E-2</v>
      </c>
      <c r="E736">
        <f>IF($A736,VLOOKUP($A736,'Full Analysis'!$U$24:$AI$2150,COLUMN()),FALSE)</f>
        <v>2.005186123511046E-2</v>
      </c>
      <c r="F736">
        <f>IF($A736,VLOOKUP($A736,'Full Analysis'!$U$24:$AI$2150,COLUMN()),FALSE)</f>
        <v>9.3944142304189904E-2</v>
      </c>
      <c r="G736">
        <f>IF($A736,VLOOKUP($A736,'Full Analysis'!$U$24:$AI$2150,COLUMN()),FALSE)</f>
        <v>-9.01844565639916E-2</v>
      </c>
      <c r="H736">
        <f>IF($A736,VLOOKUP($A736,'Full Analysis'!$U$24:$AI$2150,COLUMN()),FALSE)</f>
        <v>2.2607345799137871E-2</v>
      </c>
      <c r="I736">
        <f>IF($A736,VLOOKUP($A736,'Full Analysis'!$U$24:$AI$2150,COLUMN()),FALSE)</f>
        <v>1.2937665373596046E-2</v>
      </c>
      <c r="J736">
        <f>IF($A736,VLOOKUP($A736,'Full Analysis'!$U$24:$AI$2150,COLUMN()),FALSE)</f>
        <v>1.8344421562604646E-3</v>
      </c>
      <c r="K736">
        <f>IF($A736,VLOOKUP($A736,'Full Analysis'!$U$24:$AI$2150,COLUMN()),FALSE)</f>
        <v>3.130301238759286E-3</v>
      </c>
      <c r="L736">
        <f>IF($A736,VLOOKUP($A736,'Full Analysis'!$U$24:$AI$2150,COLUMN()),FALSE)</f>
        <v>2.0461316662512678E-3</v>
      </c>
      <c r="M736">
        <f>IF($A736,VLOOKUP($A736,'Full Analysis'!$U$24:$AI$2150,COLUMN()),FALSE)</f>
        <v>-9.2602375847740722E-3</v>
      </c>
      <c r="N736">
        <f>IF($A736,VLOOKUP($A736,'Full Analysis'!$U$24:$AI$2150,COLUMN()),FALSE)</f>
        <v>6.1037164828393149E-3</v>
      </c>
      <c r="O736">
        <f>IF($A736,VLOOKUP($A736,'Full Analysis'!$U$24:$AI$2150,COLUMN()),FALSE)</f>
        <v>-8.4548384750341115E-4</v>
      </c>
    </row>
    <row r="737" spans="1:15" x14ac:dyDescent="0.25">
      <c r="A737" s="2">
        <f>IF(AND('Full Analysis'!A739 &lt;=  [0]!end,  'Full Analysis'!A739 &gt;=[0]!start), 'Full Analysis'!A739)</f>
        <v>41379</v>
      </c>
      <c r="B737">
        <f>IF($A737,VLOOKUP($A737,'Full Analysis'!$U$24:$AI$2150,COLUMN()),FALSE)</f>
        <v>0.18540322333136275</v>
      </c>
      <c r="C737">
        <f>IF($A737,VLOOKUP($A737,'Full Analysis'!$U$24:$AI$2150,COLUMN()),FALSE)</f>
        <v>-1.4205865503323195E-2</v>
      </c>
      <c r="D737">
        <f>IF($A737,VLOOKUP($A737,'Full Analysis'!$U$24:$AI$2150,COLUMN()),FALSE)</f>
        <v>-5.8476551860225075E-3</v>
      </c>
      <c r="E737">
        <f>IF($A737,VLOOKUP($A737,'Full Analysis'!$U$24:$AI$2150,COLUMN()),FALSE)</f>
        <v>-6.2246890601435302E-3</v>
      </c>
      <c r="F737">
        <f>IF($A737,VLOOKUP($A737,'Full Analysis'!$U$24:$AI$2150,COLUMN()),FALSE)</f>
        <v>-5.8246449746534876E-3</v>
      </c>
      <c r="G737">
        <f>IF($A737,VLOOKUP($A737,'Full Analysis'!$U$24:$AI$2150,COLUMN()),FALSE)</f>
        <v>-4.0284430168240307E-2</v>
      </c>
      <c r="H737">
        <f>IF($A737,VLOOKUP($A737,'Full Analysis'!$U$24:$AI$2150,COLUMN()),FALSE)</f>
        <v>-1.5790387019632233E-2</v>
      </c>
      <c r="I737">
        <f>IF($A737,VLOOKUP($A737,'Full Analysis'!$U$24:$AI$2150,COLUMN()),FALSE)</f>
        <v>-1.6767436917517566E-2</v>
      </c>
      <c r="J737">
        <f>IF($A737,VLOOKUP($A737,'Full Analysis'!$U$24:$AI$2150,COLUMN()),FALSE)</f>
        <v>-7.8491544150866323E-3</v>
      </c>
      <c r="K737">
        <f>IF($A737,VLOOKUP($A737,'Full Analysis'!$U$24:$AI$2150,COLUMN()),FALSE)</f>
        <v>-2.7395490358063388E-3</v>
      </c>
      <c r="L737">
        <f>IF($A737,VLOOKUP($A737,'Full Analysis'!$U$24:$AI$2150,COLUMN()),FALSE)</f>
        <v>-8.9902825280125907E-3</v>
      </c>
      <c r="M737">
        <f>IF($A737,VLOOKUP($A737,'Full Analysis'!$U$24:$AI$2150,COLUMN()),FALSE)</f>
        <v>-5.2811858688606673E-3</v>
      </c>
      <c r="N737">
        <f>IF($A737,VLOOKUP($A737,'Full Analysis'!$U$24:$AI$2150,COLUMN()),FALSE)</f>
        <v>-9.2927206725840726E-3</v>
      </c>
      <c r="O737">
        <f>IF($A737,VLOOKUP($A737,'Full Analysis'!$U$24:$AI$2150,COLUMN()),FALSE)</f>
        <v>6.8387116809816599E-4</v>
      </c>
    </row>
    <row r="738" spans="1:15" x14ac:dyDescent="0.25">
      <c r="A738" s="2">
        <f>IF(AND('Full Analysis'!A740 &lt;=  [0]!end,  'Full Analysis'!A740 &gt;=[0]!start), 'Full Analysis'!A740)</f>
        <v>41380</v>
      </c>
      <c r="B738">
        <f>IF($A738,VLOOKUP($A738,'Full Analysis'!$U$24:$AI$2150,COLUMN()),FALSE)</f>
        <v>-0.19611487892629051</v>
      </c>
      <c r="C738">
        <f>IF($A738,VLOOKUP($A738,'Full Analysis'!$U$24:$AI$2150,COLUMN()),FALSE)</f>
        <v>1.4431354089724291E-2</v>
      </c>
      <c r="D738">
        <f>IF($A738,VLOOKUP($A738,'Full Analysis'!$U$24:$AI$2150,COLUMN()),FALSE)</f>
        <v>1.169351479015587E-2</v>
      </c>
      <c r="E738">
        <f>IF($A738,VLOOKUP($A738,'Full Analysis'!$U$24:$AI$2150,COLUMN()),FALSE)</f>
        <v>4.3433140791116577E-2</v>
      </c>
      <c r="F738">
        <f>IF($A738,VLOOKUP($A738,'Full Analysis'!$U$24:$AI$2150,COLUMN()),FALSE)</f>
        <v>2.0394913423419344E-3</v>
      </c>
      <c r="G738">
        <f>IF($A738,VLOOKUP($A738,'Full Analysis'!$U$24:$AI$2150,COLUMN()),FALSE)</f>
        <v>6.9785364735485023E-2</v>
      </c>
      <c r="H738">
        <f>IF($A738,VLOOKUP($A738,'Full Analysis'!$U$24:$AI$2150,COLUMN()),FALSE)</f>
        <v>-8.8222325969103746E-4</v>
      </c>
      <c r="I738">
        <f>IF($A738,VLOOKUP($A738,'Full Analysis'!$U$24:$AI$2150,COLUMN()),FALSE)</f>
        <v>2.0954803051539982E-2</v>
      </c>
      <c r="J738">
        <f>IF($A738,VLOOKUP($A738,'Full Analysis'!$U$24:$AI$2150,COLUMN()),FALSE)</f>
        <v>1.1374602579070685E-2</v>
      </c>
      <c r="K738">
        <f>IF($A738,VLOOKUP($A738,'Full Analysis'!$U$24:$AI$2150,COLUMN()),FALSE)</f>
        <v>6.9941782651807387E-3</v>
      </c>
      <c r="L738">
        <f>IF($A738,VLOOKUP($A738,'Full Analysis'!$U$24:$AI$2150,COLUMN()),FALSE)</f>
        <v>1.0574256770209602E-2</v>
      </c>
      <c r="M738">
        <f>IF($A738,VLOOKUP($A738,'Full Analysis'!$U$24:$AI$2150,COLUMN()),FALSE)</f>
        <v>-1.2672419690721443E-3</v>
      </c>
      <c r="N738">
        <f>IF($A738,VLOOKUP($A738,'Full Analysis'!$U$24:$AI$2150,COLUMN()),FALSE)</f>
        <v>7.3187089224838594E-3</v>
      </c>
      <c r="O738">
        <f>IF($A738,VLOOKUP($A738,'Full Analysis'!$U$24:$AI$2150,COLUMN()),FALSE)</f>
        <v>-5.0621732882774519E-4</v>
      </c>
    </row>
    <row r="739" spans="1:15" x14ac:dyDescent="0.25">
      <c r="A739" s="2">
        <f>IF(AND('Full Analysis'!A741 &lt;=  [0]!end,  'Full Analysis'!A741 &gt;=[0]!start), 'Full Analysis'!A741)</f>
        <v>41381</v>
      </c>
      <c r="B739">
        <f>IF($A739,VLOOKUP($A739,'Full Analysis'!$U$24:$AI$2150,COLUMN()),FALSE)</f>
        <v>-0.31867114605579711</v>
      </c>
      <c r="C739">
        <f>IF($A739,VLOOKUP($A739,'Full Analysis'!$U$24:$AI$2150,COLUMN()),FALSE)</f>
        <v>6.7235401752621582E-3</v>
      </c>
      <c r="D739">
        <f>IF($A739,VLOOKUP($A739,'Full Analysis'!$U$24:$AI$2150,COLUMN()),FALSE)</f>
        <v>2.5337073703552234E-4</v>
      </c>
      <c r="E739">
        <f>IF($A739,VLOOKUP($A739,'Full Analysis'!$U$24:$AI$2150,COLUMN()),FALSE)</f>
        <v>-2.4386457994010149E-2</v>
      </c>
      <c r="F739">
        <f>IF($A739,VLOOKUP($A739,'Full Analysis'!$U$24:$AI$2150,COLUMN()),FALSE)</f>
        <v>-1.0364659555090054E-2</v>
      </c>
      <c r="G739">
        <f>IF($A739,VLOOKUP($A739,'Full Analysis'!$U$24:$AI$2150,COLUMN()),FALSE)</f>
        <v>-9.404071677941557E-2</v>
      </c>
      <c r="H739">
        <f>IF($A739,VLOOKUP($A739,'Full Analysis'!$U$24:$AI$2150,COLUMN()),FALSE)</f>
        <v>5.7484129108638319E-3</v>
      </c>
      <c r="I739">
        <f>IF($A739,VLOOKUP($A739,'Full Analysis'!$U$24:$AI$2150,COLUMN()),FALSE)</f>
        <v>-4.43027914806687E-3</v>
      </c>
      <c r="J739">
        <f>IF($A739,VLOOKUP($A739,'Full Analysis'!$U$24:$AI$2150,COLUMN()),FALSE)</f>
        <v>-4.2137583896221225E-3</v>
      </c>
      <c r="K739">
        <f>IF($A739,VLOOKUP($A739,'Full Analysis'!$U$24:$AI$2150,COLUMN()),FALSE)</f>
        <v>-3.535886345023798E-3</v>
      </c>
      <c r="L739">
        <f>IF($A739,VLOOKUP($A739,'Full Analysis'!$U$24:$AI$2150,COLUMN()),FALSE)</f>
        <v>-2.7935580137734123E-3</v>
      </c>
      <c r="M739">
        <f>IF($A739,VLOOKUP($A739,'Full Analysis'!$U$24:$AI$2150,COLUMN()),FALSE)</f>
        <v>7.038840284621122E-3</v>
      </c>
      <c r="N739">
        <f>IF($A739,VLOOKUP($A739,'Full Analysis'!$U$24:$AI$2150,COLUMN()),FALSE)</f>
        <v>-8.106127378141011E-3</v>
      </c>
      <c r="O739">
        <f>IF($A739,VLOOKUP($A739,'Full Analysis'!$U$24:$AI$2150,COLUMN()),FALSE)</f>
        <v>-6.2972124806624167E-4</v>
      </c>
    </row>
    <row r="740" spans="1:15" x14ac:dyDescent="0.25">
      <c r="A740" s="2">
        <f>IF(AND('Full Analysis'!A742 &lt;=  [0]!end,  'Full Analysis'!A742 &gt;=[0]!start), 'Full Analysis'!A742)</f>
        <v>41382</v>
      </c>
      <c r="B740">
        <f>IF($A740,VLOOKUP($A740,'Full Analysis'!$U$24:$AI$2150,COLUMN()),FALSE)</f>
        <v>6.9557683701910192E-2</v>
      </c>
      <c r="C740">
        <f>IF($A740,VLOOKUP($A740,'Full Analysis'!$U$24:$AI$2150,COLUMN()),FALSE)</f>
        <v>-8.8089795490162871E-3</v>
      </c>
      <c r="D740">
        <f>IF($A740,VLOOKUP($A740,'Full Analysis'!$U$24:$AI$2150,COLUMN()),FALSE)</f>
        <v>-1.7404849669323152E-2</v>
      </c>
      <c r="E740">
        <f>IF($A740,VLOOKUP($A740,'Full Analysis'!$U$24:$AI$2150,COLUMN()),FALSE)</f>
        <v>-1.97095262529089E-2</v>
      </c>
      <c r="F740">
        <f>IF($A740,VLOOKUP($A740,'Full Analysis'!$U$24:$AI$2150,COLUMN()),FALSE)</f>
        <v>-3.4741448287005103E-3</v>
      </c>
      <c r="G740">
        <f>IF($A740,VLOOKUP($A740,'Full Analysis'!$U$24:$AI$2150,COLUMN()),FALSE)</f>
        <v>-8.1501094125190632E-2</v>
      </c>
      <c r="H740">
        <f>IF($A740,VLOOKUP($A740,'Full Analysis'!$U$24:$AI$2150,COLUMN()),FALSE)</f>
        <v>-2.8783369811190189E-3</v>
      </c>
      <c r="I740">
        <f>IF($A740,VLOOKUP($A740,'Full Analysis'!$U$24:$AI$2150,COLUMN()),FALSE)</f>
        <v>1.2661181527542826E-2</v>
      </c>
      <c r="J740">
        <f>IF($A740,VLOOKUP($A740,'Full Analysis'!$U$24:$AI$2150,COLUMN()),FALSE)</f>
        <v>9.1785229022895971E-4</v>
      </c>
      <c r="K740">
        <f>IF($A740,VLOOKUP($A740,'Full Analysis'!$U$24:$AI$2150,COLUMN()),FALSE)</f>
        <v>4.2576948346454901E-3</v>
      </c>
      <c r="L740">
        <f>IF($A740,VLOOKUP($A740,'Full Analysis'!$U$24:$AI$2150,COLUMN()),FALSE)</f>
        <v>2.7935580137733282E-3</v>
      </c>
      <c r="M740">
        <f>IF($A740,VLOOKUP($A740,'Full Analysis'!$U$24:$AI$2150,COLUMN()),FALSE)</f>
        <v>1.075120086060255E-2</v>
      </c>
      <c r="N740">
        <f>IF($A740,VLOOKUP($A740,'Full Analysis'!$U$24:$AI$2150,COLUMN()),FALSE)</f>
        <v>1.786204299793284E-3</v>
      </c>
      <c r="O740">
        <f>IF($A740,VLOOKUP($A740,'Full Analysis'!$U$24:$AI$2150,COLUMN()),FALSE)</f>
        <v>5.8665075242581087E-4</v>
      </c>
    </row>
    <row r="741" spans="1:15" x14ac:dyDescent="0.25">
      <c r="A741" s="2">
        <f>IF(AND('Full Analysis'!A743 &lt;=  [0]!end,  'Full Analysis'!A743 &gt;=[0]!start), 'Full Analysis'!A743)</f>
        <v>41383</v>
      </c>
      <c r="B741">
        <f>IF($A741,VLOOKUP($A741,'Full Analysis'!$U$24:$AI$2150,COLUMN()),FALSE)</f>
        <v>-8.0564084119132295E-2</v>
      </c>
      <c r="C741">
        <f>IF($A741,VLOOKUP($A741,'Full Analysis'!$U$24:$AI$2150,COLUMN()),FALSE)</f>
        <v>-4.6507982154273828E-3</v>
      </c>
      <c r="D741">
        <f>IF($A741,VLOOKUP($A741,'Full Analysis'!$U$24:$AI$2150,COLUMN()),FALSE)</f>
        <v>-8.5345476536288431E-4</v>
      </c>
      <c r="E741">
        <f>IF($A741,VLOOKUP($A741,'Full Analysis'!$U$24:$AI$2150,COLUMN()),FALSE)</f>
        <v>-6.8001169093419853E-4</v>
      </c>
      <c r="F741">
        <f>IF($A741,VLOOKUP($A741,'Full Analysis'!$U$24:$AI$2150,COLUMN()),FALSE)</f>
        <v>-1.9387080675306517E-2</v>
      </c>
      <c r="G741">
        <f>IF($A741,VLOOKUP($A741,'Full Analysis'!$U$24:$AI$2150,COLUMN()),FALSE)</f>
        <v>4.7012031813901947E-3</v>
      </c>
      <c r="H741">
        <f>IF($A741,VLOOKUP($A741,'Full Analysis'!$U$24:$AI$2150,COLUMN()),FALSE)</f>
        <v>1.3578394485365361E-2</v>
      </c>
      <c r="I741">
        <f>IF($A741,VLOOKUP($A741,'Full Analysis'!$U$24:$AI$2150,COLUMN()),FALSE)</f>
        <v>2.7587583386777478E-3</v>
      </c>
      <c r="J741">
        <f>IF($A741,VLOOKUP($A741,'Full Analysis'!$U$24:$AI$2150,COLUMN()),FALSE)</f>
        <v>1.5316284201109343E-3</v>
      </c>
      <c r="K741">
        <f>IF($A741,VLOOKUP($A741,'Full Analysis'!$U$24:$AI$2150,COLUMN()),FALSE)</f>
        <v>-2.3603472799446981E-3</v>
      </c>
      <c r="L741">
        <f>IF($A741,VLOOKUP($A741,'Full Analysis'!$U$24:$AI$2150,COLUMN()),FALSE)</f>
        <v>2.9884220970402805E-3</v>
      </c>
      <c r="M741">
        <f>IF($A741,VLOOKUP($A741,'Full Analysis'!$U$24:$AI$2150,COLUMN()),FALSE)</f>
        <v>1.7866009715049392E-3</v>
      </c>
      <c r="N741">
        <f>IF($A741,VLOOKUP($A741,'Full Analysis'!$U$24:$AI$2150,COLUMN()),FALSE)</f>
        <v>3.0275235675669551E-3</v>
      </c>
      <c r="O741">
        <f>IF($A741,VLOOKUP($A741,'Full Analysis'!$U$24:$AI$2150,COLUMN()),FALSE)</f>
        <v>-3.6602433393904645E-4</v>
      </c>
    </row>
    <row r="742" spans="1:15" x14ac:dyDescent="0.25">
      <c r="A742" s="2">
        <f>IF(AND('Full Analysis'!A744 &lt;=  [0]!end,  'Full Analysis'!A744 &gt;=[0]!start), 'Full Analysis'!A744)</f>
        <v>41386</v>
      </c>
      <c r="B742">
        <f>IF($A742,VLOOKUP($A742,'Full Analysis'!$U$24:$AI$2150,COLUMN()),FALSE)</f>
        <v>-0.12810229547169225</v>
      </c>
      <c r="C742">
        <f>IF($A742,VLOOKUP($A742,'Full Analysis'!$U$24:$AI$2150,COLUMN()),FALSE)</f>
        <v>-1.0365294248898302E-2</v>
      </c>
      <c r="D742">
        <f>IF($A742,VLOOKUP($A742,'Full Analysis'!$U$24:$AI$2150,COLUMN()),FALSE)</f>
        <v>2.0281456542021879E-3</v>
      </c>
      <c r="E742">
        <f>IF($A742,VLOOKUP($A742,'Full Analysis'!$U$24:$AI$2150,COLUMN()),FALSE)</f>
        <v>-3.3203126703690313E-3</v>
      </c>
      <c r="F742">
        <f>IF($A742,VLOOKUP($A742,'Full Analysis'!$U$24:$AI$2150,COLUMN()),FALSE)</f>
        <v>6.550372620697369E-3</v>
      </c>
      <c r="G742">
        <f>IF($A742,VLOOKUP($A742,'Full Analysis'!$U$24:$AI$2150,COLUMN()),FALSE)</f>
        <v>2.8397117973736749E-3</v>
      </c>
      <c r="H742">
        <f>IF($A742,VLOOKUP($A742,'Full Analysis'!$U$24:$AI$2150,COLUMN()),FALSE)</f>
        <v>1.058926195441747E-2</v>
      </c>
      <c r="I742">
        <f>IF($A742,VLOOKUP($A742,'Full Analysis'!$U$24:$AI$2150,COLUMN()),FALSE)</f>
        <v>4.8462165859336839E-3</v>
      </c>
      <c r="J742">
        <f>IF($A742,VLOOKUP($A742,'Full Analysis'!$U$24:$AI$2150,COLUMN()),FALSE)</f>
        <v>2.839711797373896E-3</v>
      </c>
      <c r="K742">
        <f>IF($A742,VLOOKUP($A742,'Full Analysis'!$U$24:$AI$2150,COLUMN()),FALSE)</f>
        <v>1.309843475577552E-4</v>
      </c>
      <c r="L742">
        <f>IF($A742,VLOOKUP($A742,'Full Analysis'!$U$24:$AI$2150,COLUMN()),FALSE)</f>
        <v>8.3588183330112528E-3</v>
      </c>
      <c r="M742">
        <f>IF($A742,VLOOKUP($A742,'Full Analysis'!$U$24:$AI$2150,COLUMN()),FALSE)</f>
        <v>-3.9729837630276854E-4</v>
      </c>
      <c r="N742">
        <f>IF($A742,VLOOKUP($A742,'Full Analysis'!$U$24:$AI$2150,COLUMN()),FALSE)</f>
        <v>1.2743559026856123E-3</v>
      </c>
      <c r="O742">
        <f>IF($A742,VLOOKUP($A742,'Full Analysis'!$U$24:$AI$2150,COLUMN()),FALSE)</f>
        <v>-6.4578624497704909E-5</v>
      </c>
    </row>
    <row r="743" spans="1:15" x14ac:dyDescent="0.25">
      <c r="A743" s="2">
        <f>IF(AND('Full Analysis'!A745 &lt;=  [0]!end,  'Full Analysis'!A745 &gt;=[0]!start), 'Full Analysis'!A745)</f>
        <v>41387</v>
      </c>
      <c r="B743">
        <f>IF($A743,VLOOKUP($A743,'Full Analysis'!$U$24:$AI$2150,COLUMN()),FALSE)</f>
        <v>-7.0569103702668667E-2</v>
      </c>
      <c r="C743">
        <f>IF($A743,VLOOKUP($A743,'Full Analysis'!$U$24:$AI$2150,COLUMN()),FALSE)</f>
        <v>-6.3339846781042913E-6</v>
      </c>
      <c r="D743">
        <f>IF($A743,VLOOKUP($A743,'Full Analysis'!$U$24:$AI$2150,COLUMN()),FALSE)</f>
        <v>-1.059335693339172E-2</v>
      </c>
      <c r="E743">
        <f>IF($A743,VLOOKUP($A743,'Full Analysis'!$U$24:$AI$2150,COLUMN()),FALSE)</f>
        <v>-1.8466632813751334E-2</v>
      </c>
      <c r="F743">
        <f>IF($A743,VLOOKUP($A743,'Full Analysis'!$U$24:$AI$2150,COLUMN()),FALSE)</f>
        <v>-7.1616174362436544E-3</v>
      </c>
      <c r="G743">
        <f>IF($A743,VLOOKUP($A743,'Full Analysis'!$U$24:$AI$2150,COLUMN()),FALSE)</f>
        <v>-6.7125927452349937E-2</v>
      </c>
      <c r="H743">
        <f>IF($A743,VLOOKUP($A743,'Full Analysis'!$U$24:$AI$2150,COLUMN()),FALSE)</f>
        <v>9.0641293312058167E-4</v>
      </c>
      <c r="I743">
        <f>IF($A743,VLOOKUP($A743,'Full Analysis'!$U$24:$AI$2150,COLUMN()),FALSE)</f>
        <v>-1.6031027814537333E-2</v>
      </c>
      <c r="J743">
        <f>IF($A743,VLOOKUP($A743,'Full Analysis'!$U$24:$AI$2150,COLUMN()),FALSE)</f>
        <v>3.8436407437881332E-4</v>
      </c>
      <c r="K743">
        <f>IF($A743,VLOOKUP($A743,'Full Analysis'!$U$24:$AI$2150,COLUMN()),FALSE)</f>
        <v>4.5858037424582058E-4</v>
      </c>
      <c r="L743">
        <f>IF($A743,VLOOKUP($A743,'Full Analysis'!$U$24:$AI$2150,COLUMN()),FALSE)</f>
        <v>4.6320449601852578E-3</v>
      </c>
      <c r="M743">
        <f>IF($A743,VLOOKUP($A743,'Full Analysis'!$U$24:$AI$2150,COLUMN()),FALSE)</f>
        <v>1.0929505782698223E-3</v>
      </c>
      <c r="N743">
        <f>IF($A743,VLOOKUP($A743,'Full Analysis'!$U$24:$AI$2150,COLUMN()),FALSE)</f>
        <v>1.2151201374041736E-4</v>
      </c>
      <c r="O743">
        <f>IF($A743,VLOOKUP($A743,'Full Analysis'!$U$24:$AI$2150,COLUMN()),FALSE)</f>
        <v>-1.7218927949037144E-4</v>
      </c>
    </row>
    <row r="744" spans="1:15" x14ac:dyDescent="0.25">
      <c r="A744" s="2">
        <f>IF(AND('Full Analysis'!A746 &lt;=  [0]!end,  'Full Analysis'!A746 &gt;=[0]!start), 'Full Analysis'!A746)</f>
        <v>41388</v>
      </c>
      <c r="B744">
        <f>IF($A744,VLOOKUP($A744,'Full Analysis'!$U$24:$AI$2150,COLUMN()),FALSE)</f>
        <v>0.18407939856613556</v>
      </c>
      <c r="C744">
        <f>IF($A744,VLOOKUP($A744,'Full Analysis'!$U$24:$AI$2150,COLUMN()),FALSE)</f>
        <v>-4.0266177447456E-3</v>
      </c>
      <c r="D744">
        <f>IF($A744,VLOOKUP($A744,'Full Analysis'!$U$24:$AI$2150,COLUMN()),FALSE)</f>
        <v>-8.6322383173078245E-3</v>
      </c>
      <c r="E744">
        <f>IF($A744,VLOOKUP($A744,'Full Analysis'!$U$24:$AI$2150,COLUMN()),FALSE)</f>
        <v>8.7290835292411703E-3</v>
      </c>
      <c r="F744">
        <f>IF($A744,VLOOKUP($A744,'Full Analysis'!$U$24:$AI$2150,COLUMN()),FALSE)</f>
        <v>-2.3489988063963577E-2</v>
      </c>
      <c r="G744">
        <f>IF($A744,VLOOKUP($A744,'Full Analysis'!$U$24:$AI$2150,COLUMN()),FALSE)</f>
        <v>-1.4804691344886871E-2</v>
      </c>
      <c r="H744">
        <f>IF($A744,VLOOKUP($A744,'Full Analysis'!$U$24:$AI$2150,COLUMN()),FALSE)</f>
        <v>-1.5521625304091033E-2</v>
      </c>
      <c r="I744">
        <f>IF($A744,VLOOKUP($A744,'Full Analysis'!$U$24:$AI$2150,COLUMN()),FALSE)</f>
        <v>-1.6881915915738271E-2</v>
      </c>
      <c r="J744">
        <f>IF($A744,VLOOKUP($A744,'Full Analysis'!$U$24:$AI$2150,COLUMN()),FALSE)</f>
        <v>-7.6884634643584475E-5</v>
      </c>
      <c r="K744">
        <f>IF($A744,VLOOKUP($A744,'Full Analysis'!$U$24:$AI$2150,COLUMN()),FALSE)</f>
        <v>-1.0948300952151119E-2</v>
      </c>
      <c r="L744">
        <f>IF($A744,VLOOKUP($A744,'Full Analysis'!$U$24:$AI$2150,COLUMN()),FALSE)</f>
        <v>-1.8932228297823149E-3</v>
      </c>
      <c r="M744">
        <f>IF($A744,VLOOKUP($A744,'Full Analysis'!$U$24:$AI$2150,COLUMN()),FALSE)</f>
        <v>-5.9630293955354905E-4</v>
      </c>
      <c r="N744">
        <f>IF($A744,VLOOKUP($A744,'Full Analysis'!$U$24:$AI$2150,COLUMN()),FALSE)</f>
        <v>5.7444259636728829E-3</v>
      </c>
      <c r="O744">
        <f>IF($A744,VLOOKUP($A744,'Full Analysis'!$U$24:$AI$2150,COLUMN()),FALSE)</f>
        <v>4.1976332423120029E-4</v>
      </c>
    </row>
    <row r="745" spans="1:15" x14ac:dyDescent="0.25">
      <c r="A745" s="2">
        <f>IF(AND('Full Analysis'!A747 &lt;=  [0]!end,  'Full Analysis'!A747 &gt;=[0]!start), 'Full Analysis'!A747)</f>
        <v>41389</v>
      </c>
      <c r="B745">
        <f>IF($A745,VLOOKUP($A745,'Full Analysis'!$U$24:$AI$2150,COLUMN()),FALSE)</f>
        <v>-5.2679295995427797E-2</v>
      </c>
      <c r="C745">
        <f>IF($A745,VLOOKUP($A745,'Full Analysis'!$U$24:$AI$2150,COLUMN()),FALSE)</f>
        <v>1.8437840671978135E-3</v>
      </c>
      <c r="D745">
        <f>IF($A745,VLOOKUP($A745,'Full Analysis'!$U$24:$AI$2150,COLUMN()),FALSE)</f>
        <v>3.7455193871052885E-3</v>
      </c>
      <c r="E745">
        <f>IF($A745,VLOOKUP($A745,'Full Analysis'!$U$24:$AI$2150,COLUMN()),FALSE)</f>
        <v>-4.6949582971646722E-3</v>
      </c>
      <c r="F745">
        <f>IF($A745,VLOOKUP($A745,'Full Analysis'!$U$24:$AI$2150,COLUMN()),FALSE)</f>
        <v>3.1746276550581633E-3</v>
      </c>
      <c r="G745">
        <f>IF($A745,VLOOKUP($A745,'Full Analysis'!$U$24:$AI$2150,COLUMN()),FALSE)</f>
        <v>-5.2215449221207015E-2</v>
      </c>
      <c r="H745">
        <f>IF($A745,VLOOKUP($A745,'Full Analysis'!$U$24:$AI$2150,COLUMN()),FALSE)</f>
        <v>7.168489478612497E-3</v>
      </c>
      <c r="I745">
        <f>IF($A745,VLOOKUP($A745,'Full Analysis'!$U$24:$AI$2150,COLUMN()),FALSE)</f>
        <v>2.5111205560403714E-2</v>
      </c>
      <c r="J745">
        <f>IF($A745,VLOOKUP($A745,'Full Analysis'!$U$24:$AI$2150,COLUMN()),FALSE)</f>
        <v>-9.2215483365641723E-4</v>
      </c>
      <c r="K745">
        <f>IF($A745,VLOOKUP($A745,'Full Analysis'!$U$24:$AI$2150,COLUMN()),FALSE)</f>
        <v>-3.0415813773777686E-3</v>
      </c>
      <c r="L745">
        <f>IF($A745,VLOOKUP($A745,'Full Analysis'!$U$24:$AI$2150,COLUMN()),FALSE)</f>
        <v>-3.0217209016798223E-3</v>
      </c>
      <c r="M745">
        <f>IF($A745,VLOOKUP($A745,'Full Analysis'!$U$24:$AI$2150,COLUMN()),FALSE)</f>
        <v>-1.4499440287482722E-2</v>
      </c>
      <c r="N745">
        <f>IF($A745,VLOOKUP($A745,'Full Analysis'!$U$24:$AI$2150,COLUMN()),FALSE)</f>
        <v>-2.4275618604846314E-3</v>
      </c>
      <c r="O745">
        <f>IF($A745,VLOOKUP($A745,'Full Analysis'!$U$24:$AI$2150,COLUMN()),FALSE)</f>
        <v>-1.8123302540265453E-3</v>
      </c>
    </row>
    <row r="746" spans="1:15" x14ac:dyDescent="0.25">
      <c r="A746" s="2">
        <f>IF(AND('Full Analysis'!A748 &lt;=  [0]!end,  'Full Analysis'!A748 &gt;=[0]!start), 'Full Analysis'!A748)</f>
        <v>41390</v>
      </c>
      <c r="B746">
        <f>IF($A746,VLOOKUP($A746,'Full Analysis'!$U$24:$AI$2150,COLUMN()),FALSE)</f>
        <v>-5.4759502364036691E-2</v>
      </c>
      <c r="C746">
        <f>IF($A746,VLOOKUP($A746,'Full Analysis'!$U$24:$AI$2150,COLUMN()),FALSE)</f>
        <v>-7.1603183893662785E-3</v>
      </c>
      <c r="D746">
        <f>IF($A746,VLOOKUP($A746,'Full Analysis'!$U$24:$AI$2150,COLUMN()),FALSE)</f>
        <v>-4.3393125200453164E-3</v>
      </c>
      <c r="E746">
        <f>IF($A746,VLOOKUP($A746,'Full Analysis'!$U$24:$AI$2150,COLUMN()),FALSE)</f>
        <v>-4.1854751975216251E-2</v>
      </c>
      <c r="F746">
        <f>IF($A746,VLOOKUP($A746,'Full Analysis'!$U$24:$AI$2150,COLUMN()),FALSE)</f>
        <v>-1.0257061996189754E-2</v>
      </c>
      <c r="G746">
        <f>IF($A746,VLOOKUP($A746,'Full Analysis'!$U$24:$AI$2150,COLUMN()),FALSE)</f>
        <v>5.1433798260618871E-4</v>
      </c>
      <c r="H746">
        <f>IF($A746,VLOOKUP($A746,'Full Analysis'!$U$24:$AI$2150,COLUMN()),FALSE)</f>
        <v>-4.2259809289882731E-2</v>
      </c>
      <c r="I746">
        <f>IF($A746,VLOOKUP($A746,'Full Analysis'!$U$24:$AI$2150,COLUMN()),FALSE)</f>
        <v>-1.2755836031685173E-2</v>
      </c>
      <c r="J746">
        <f>IF($A746,VLOOKUP($A746,'Full Analysis'!$U$24:$AI$2150,COLUMN()),FALSE)</f>
        <v>-5.0567070668491327E-3</v>
      </c>
      <c r="K746">
        <f>IF($A746,VLOOKUP($A746,'Full Analysis'!$U$24:$AI$2150,COLUMN()),FALSE)</f>
        <v>-1.2269544014450434E-3</v>
      </c>
      <c r="L746">
        <f>IF($A746,VLOOKUP($A746,'Full Analysis'!$U$24:$AI$2150,COLUMN()),FALSE)</f>
        <v>-4.9847269920614981E-3</v>
      </c>
      <c r="M746">
        <f>IF($A746,VLOOKUP($A746,'Full Analysis'!$U$24:$AI$2150,COLUMN()),FALSE)</f>
        <v>1.3718767462734839E-3</v>
      </c>
      <c r="N746">
        <f>IF($A746,VLOOKUP($A746,'Full Analysis'!$U$24:$AI$2150,COLUMN()),FALSE)</f>
        <v>-1.9476783079350597E-2</v>
      </c>
      <c r="O746">
        <f>IF($A746,VLOOKUP($A746,'Full Analysis'!$U$24:$AI$2150,COLUMN()),FALSE)</f>
        <v>-3.7610042960418338E-5</v>
      </c>
    </row>
    <row r="747" spans="1:15" x14ac:dyDescent="0.25">
      <c r="A747" s="2">
        <f>IF(AND('Full Analysis'!A749 &lt;=  [0]!end,  'Full Analysis'!A749 &gt;=[0]!start), 'Full Analysis'!A749)</f>
        <v>41393</v>
      </c>
      <c r="B747">
        <f>IF($A747,VLOOKUP($A747,'Full Analysis'!$U$24:$AI$2150,COLUMN()),FALSE)</f>
        <v>7.7307121776370988E-2</v>
      </c>
      <c r="C747">
        <f>IF($A747,VLOOKUP($A747,'Full Analysis'!$U$24:$AI$2150,COLUMN()),FALSE)</f>
        <v>-2.4818418469955954E-3</v>
      </c>
      <c r="D747">
        <f>IF($A747,VLOOKUP($A747,'Full Analysis'!$U$24:$AI$2150,COLUMN()),FALSE)</f>
        <v>-1.5144191152913657E-2</v>
      </c>
      <c r="E747">
        <f>IF($A747,VLOOKUP($A747,'Full Analysis'!$U$24:$AI$2150,COLUMN()),FALSE)</f>
        <v>-8.7238906110162009E-3</v>
      </c>
      <c r="F747">
        <f>IF($A747,VLOOKUP($A747,'Full Analysis'!$U$24:$AI$2150,COLUMN()),FALSE)</f>
        <v>-2.7007829634263453E-3</v>
      </c>
      <c r="G747">
        <f>IF($A747,VLOOKUP($A747,'Full Analysis'!$U$24:$AI$2150,COLUMN()),FALSE)</f>
        <v>-1.9433250545847599E-2</v>
      </c>
      <c r="H747">
        <f>IF($A747,VLOOKUP($A747,'Full Analysis'!$U$24:$AI$2150,COLUMN()),FALSE)</f>
        <v>8.6244076065870401E-4</v>
      </c>
      <c r="I747">
        <f>IF($A747,VLOOKUP($A747,'Full Analysis'!$U$24:$AI$2150,COLUMN()),FALSE)</f>
        <v>1.4035489715509619E-2</v>
      </c>
      <c r="J747">
        <f>IF($A747,VLOOKUP($A747,'Full Analysis'!$U$24:$AI$2150,COLUMN()),FALSE)</f>
        <v>-5.563402681697022E-3</v>
      </c>
      <c r="K747">
        <f>IF($A747,VLOOKUP($A747,'Full Analysis'!$U$24:$AI$2150,COLUMN()),FALSE)</f>
        <v>-2.8999536997897602E-3</v>
      </c>
      <c r="L747">
        <f>IF($A747,VLOOKUP($A747,'Full Analysis'!$U$24:$AI$2150,COLUMN()),FALSE)</f>
        <v>-7.6635889089102559E-3</v>
      </c>
      <c r="M747">
        <f>IF($A747,VLOOKUP($A747,'Full Analysis'!$U$24:$AI$2150,COLUMN()),FALSE)</f>
        <v>-5.3787230549901871E-3</v>
      </c>
      <c r="N747">
        <f>IF($A747,VLOOKUP($A747,'Full Analysis'!$U$24:$AI$2150,COLUMN()),FALSE)</f>
        <v>-5.4115496942416536E-3</v>
      </c>
      <c r="O747">
        <f>IF($A747,VLOOKUP($A747,'Full Analysis'!$U$24:$AI$2150,COLUMN()),FALSE)</f>
        <v>2.4717760911654703E-4</v>
      </c>
    </row>
    <row r="748" spans="1:15" x14ac:dyDescent="0.25">
      <c r="A748" s="2">
        <f>IF(AND('Full Analysis'!A750 &lt;=  [0]!end,  'Full Analysis'!A750 &gt;=[0]!start), 'Full Analysis'!A750)</f>
        <v>41394</v>
      </c>
      <c r="B748">
        <f>IF($A748,VLOOKUP($A748,'Full Analysis'!$U$24:$AI$2150,COLUMN()),FALSE)</f>
        <v>0.11903615693358661</v>
      </c>
      <c r="C748">
        <f>IF($A748,VLOOKUP($A748,'Full Analysis'!$U$24:$AI$2150,COLUMN()),FALSE)</f>
        <v>9.3514754188051309E-3</v>
      </c>
      <c r="D748">
        <f>IF($A748,VLOOKUP($A748,'Full Analysis'!$U$24:$AI$2150,COLUMN()),FALSE)</f>
        <v>1.686718356557094E-3</v>
      </c>
      <c r="E748">
        <f>IF($A748,VLOOKUP($A748,'Full Analysis'!$U$24:$AI$2150,COLUMN()),FALSE)</f>
        <v>-1.010431756634886E-2</v>
      </c>
      <c r="F748">
        <f>IF($A748,VLOOKUP($A748,'Full Analysis'!$U$24:$AI$2150,COLUMN()),FALSE)</f>
        <v>1.8091510650932553E-2</v>
      </c>
      <c r="G748">
        <f>IF($A748,VLOOKUP($A748,'Full Analysis'!$U$24:$AI$2150,COLUMN()),FALSE)</f>
        <v>-3.4952219770977067E-2</v>
      </c>
      <c r="H748">
        <f>IF($A748,VLOOKUP($A748,'Full Analysis'!$U$24:$AI$2150,COLUMN()),FALSE)</f>
        <v>1.1061819769077006E-2</v>
      </c>
      <c r="I748">
        <f>IF($A748,VLOOKUP($A748,'Full Analysis'!$U$24:$AI$2150,COLUMN()),FALSE)</f>
        <v>3.141672015855302E-2</v>
      </c>
      <c r="J748">
        <f>IF($A748,VLOOKUP($A748,'Full Analysis'!$U$24:$AI$2150,COLUMN()),FALSE)</f>
        <v>-2.4290280654170409E-3</v>
      </c>
      <c r="K748">
        <f>IF($A748,VLOOKUP($A748,'Full Analysis'!$U$24:$AI$2150,COLUMN()),FALSE)</f>
        <v>-2.2497197340154416E-3</v>
      </c>
      <c r="L748">
        <f>IF($A748,VLOOKUP($A748,'Full Analysis'!$U$24:$AI$2150,COLUMN()),FALSE)</f>
        <v>-4.6442587656865585E-3</v>
      </c>
      <c r="M748">
        <f>IF($A748,VLOOKUP($A748,'Full Analysis'!$U$24:$AI$2150,COLUMN()),FALSE)</f>
        <v>-2.6299143390647434E-3</v>
      </c>
      <c r="N748">
        <f>IF($A748,VLOOKUP($A748,'Full Analysis'!$U$24:$AI$2150,COLUMN()),FALSE)</f>
        <v>-1.9080275324137679E-3</v>
      </c>
      <c r="O748">
        <f>IF($A748,VLOOKUP($A748,'Full Analysis'!$U$24:$AI$2150,COLUMN()),FALSE)</f>
        <v>-1.3694549293784798E-3</v>
      </c>
    </row>
    <row r="749" spans="1:15" x14ac:dyDescent="0.25">
      <c r="A749" s="2">
        <f>IF(AND('Full Analysis'!A751 &lt;=  [0]!end,  'Full Analysis'!A751 &gt;=[0]!start), 'Full Analysis'!A751)</f>
        <v>41395</v>
      </c>
      <c r="B749">
        <f>IF($A749,VLOOKUP($A749,'Full Analysis'!$U$24:$AI$2150,COLUMN()),FALSE)</f>
        <v>0.21822891726477897</v>
      </c>
      <c r="C749">
        <f>IF($A749,VLOOKUP($A749,'Full Analysis'!$U$24:$AI$2150,COLUMN()),FALSE)</f>
        <v>-9.3639943536942619E-3</v>
      </c>
      <c r="D749">
        <f>IF($A749,VLOOKUP($A749,'Full Analysis'!$U$24:$AI$2150,COLUMN()),FALSE)</f>
        <v>4.1427940215207609E-3</v>
      </c>
      <c r="E749">
        <f>IF($A749,VLOOKUP($A749,'Full Analysis'!$U$24:$AI$2150,COLUMN()),FALSE)</f>
        <v>1.4207786724865378E-2</v>
      </c>
      <c r="F749">
        <f>IF($A749,VLOOKUP($A749,'Full Analysis'!$U$24:$AI$2150,COLUMN()),FALSE)</f>
        <v>-1.6207854714505317E-2</v>
      </c>
      <c r="G749">
        <f>IF($A749,VLOOKUP($A749,'Full Analysis'!$U$24:$AI$2150,COLUMN()),FALSE)</f>
        <v>7.2510803486638062E-2</v>
      </c>
      <c r="H749">
        <f>IF($A749,VLOOKUP($A749,'Full Analysis'!$U$24:$AI$2150,COLUMN()),FALSE)</f>
        <v>-1.321652863978922E-2</v>
      </c>
      <c r="I749">
        <f>IF($A749,VLOOKUP($A749,'Full Analysis'!$U$24:$AI$2150,COLUMN()),FALSE)</f>
        <v>1.5766857270303571E-3</v>
      </c>
      <c r="J749">
        <f>IF($A749,VLOOKUP($A749,'Full Analysis'!$U$24:$AI$2150,COLUMN()),FALSE)</f>
        <v>9.2159531143243198E-3</v>
      </c>
      <c r="K749">
        <f>IF($A749,VLOOKUP($A749,'Full Analysis'!$U$24:$AI$2150,COLUMN()),FALSE)</f>
        <v>2.9578210864648676E-3</v>
      </c>
      <c r="L749">
        <f>IF($A749,VLOOKUP($A749,'Full Analysis'!$U$24:$AI$2150,COLUMN()),FALSE)</f>
        <v>8.4687119137360767E-3</v>
      </c>
      <c r="M749">
        <f>IF($A749,VLOOKUP($A749,'Full Analysis'!$U$24:$AI$2150,COLUMN()),FALSE)</f>
        <v>7.7145053266371886E-3</v>
      </c>
      <c r="N749">
        <f>IF($A749,VLOOKUP($A749,'Full Analysis'!$U$24:$AI$2150,COLUMN()),FALSE)</f>
        <v>8.8733766706132547E-3</v>
      </c>
      <c r="O749">
        <f>IF($A749,VLOOKUP($A749,'Full Analysis'!$U$24:$AI$2150,COLUMN()),FALSE)</f>
        <v>-1.6098911748348851E-4</v>
      </c>
    </row>
    <row r="750" spans="1:15" x14ac:dyDescent="0.25">
      <c r="A750" s="2">
        <f>IF(AND('Full Analysis'!A752 &lt;=  [0]!end,  'Full Analysis'!A752 &gt;=[0]!start), 'Full Analysis'!A752)</f>
        <v>41396</v>
      </c>
      <c r="B750">
        <f>IF($A750,VLOOKUP($A750,'Full Analysis'!$U$24:$AI$2150,COLUMN()),FALSE)</f>
        <v>-6.3516628976168388E-2</v>
      </c>
      <c r="C750">
        <f>IF($A750,VLOOKUP($A750,'Full Analysis'!$U$24:$AI$2150,COLUMN()),FALSE)</f>
        <v>-1.0479515333144739E-2</v>
      </c>
      <c r="D750">
        <f>IF($A750,VLOOKUP($A750,'Full Analysis'!$U$24:$AI$2150,COLUMN()),FALSE)</f>
        <v>-4.7283043793939963E-3</v>
      </c>
      <c r="E750">
        <f>IF($A750,VLOOKUP($A750,'Full Analysis'!$U$24:$AI$2150,COLUMN()),FALSE)</f>
        <v>-5.659734002771563E-3</v>
      </c>
      <c r="F750">
        <f>IF($A750,VLOOKUP($A750,'Full Analysis'!$U$24:$AI$2150,COLUMN()),FALSE)</f>
        <v>1.2940929874863643E-3</v>
      </c>
      <c r="G750">
        <f>IF($A750,VLOOKUP($A750,'Full Analysis'!$U$24:$AI$2150,COLUMN()),FALSE)</f>
        <v>-4.4634097478982858E-2</v>
      </c>
      <c r="H750">
        <f>IF($A750,VLOOKUP($A750,'Full Analysis'!$U$24:$AI$2150,COLUMN()),FALSE)</f>
        <v>1.9390289388936202E-3</v>
      </c>
      <c r="I750">
        <f>IF($A750,VLOOKUP($A750,'Full Analysis'!$U$24:$AI$2150,COLUMN()),FALSE)</f>
        <v>-4.9502523635774585E-2</v>
      </c>
      <c r="J750">
        <f>IF($A750,VLOOKUP($A750,'Full Analysis'!$U$24:$AI$2150,COLUMN()),FALSE)</f>
        <v>-2.9034250225096407E-3</v>
      </c>
      <c r="K750">
        <f>IF($A750,VLOOKUP($A750,'Full Analysis'!$U$24:$AI$2150,COLUMN()),FALSE)</f>
        <v>-2.1228016076862994E-3</v>
      </c>
      <c r="L750">
        <f>IF($A750,VLOOKUP($A750,'Full Analysis'!$U$24:$AI$2150,COLUMN()),FALSE)</f>
        <v>4.6739893349154784E-4</v>
      </c>
      <c r="M750">
        <f>IF($A750,VLOOKUP($A750,'Full Analysis'!$U$24:$AI$2150,COLUMN()),FALSE)</f>
        <v>1.1040033274139618E-2</v>
      </c>
      <c r="N750">
        <f>IF($A750,VLOOKUP($A750,'Full Analysis'!$U$24:$AI$2150,COLUMN()),FALSE)</f>
        <v>-2.2050891145986642E-3</v>
      </c>
      <c r="O750">
        <f>IF($A750,VLOOKUP($A750,'Full Analysis'!$U$24:$AI$2150,COLUMN()),FALSE)</f>
        <v>4.1887749545866937E-3</v>
      </c>
    </row>
    <row r="751" spans="1:15" x14ac:dyDescent="0.25">
      <c r="A751" s="2">
        <f>IF(AND('Full Analysis'!A753 &lt;=  [0]!end,  'Full Analysis'!A753 &gt;=[0]!start), 'Full Analysis'!A753)</f>
        <v>41397</v>
      </c>
      <c r="B751">
        <f>IF($A751,VLOOKUP($A751,'Full Analysis'!$U$24:$AI$2150,COLUMN()),FALSE)</f>
        <v>-7.3609280331414617E-2</v>
      </c>
      <c r="C751">
        <f>IF($A751,VLOOKUP($A751,'Full Analysis'!$U$24:$AI$2150,COLUMN()),FALSE)</f>
        <v>-1.9059883489791897E-3</v>
      </c>
      <c r="D751">
        <f>IF($A751,VLOOKUP($A751,'Full Analysis'!$U$24:$AI$2150,COLUMN()),FALSE)</f>
        <v>-4.2947275302630261E-3</v>
      </c>
      <c r="E751">
        <f>IF($A751,VLOOKUP($A751,'Full Analysis'!$U$24:$AI$2150,COLUMN()),FALSE)</f>
        <v>1.2949246090086235E-2</v>
      </c>
      <c r="F751">
        <f>IF($A751,VLOOKUP($A751,'Full Analysis'!$U$24:$AI$2150,COLUMN()),FALSE)</f>
        <v>-7.9708692807918026E-4</v>
      </c>
      <c r="G751">
        <f>IF($A751,VLOOKUP($A751,'Full Analysis'!$U$24:$AI$2150,COLUMN()),FALSE)</f>
        <v>2.4444286864218627E-3</v>
      </c>
      <c r="H751">
        <f>IF($A751,VLOOKUP($A751,'Full Analysis'!$U$24:$AI$2150,COLUMN()),FALSE)</f>
        <v>2.7992205970376587E-2</v>
      </c>
      <c r="I751">
        <f>IF($A751,VLOOKUP($A751,'Full Analysis'!$U$24:$AI$2150,COLUMN()),FALSE)</f>
        <v>0</v>
      </c>
      <c r="J751">
        <f>IF($A751,VLOOKUP($A751,'Full Analysis'!$U$24:$AI$2150,COLUMN()),FALSE)</f>
        <v>2.4444286864218627E-3</v>
      </c>
      <c r="K751">
        <f>IF($A751,VLOOKUP($A751,'Full Analysis'!$U$24:$AI$2150,COLUMN()),FALSE)</f>
        <v>1.4147002552370562E-3</v>
      </c>
      <c r="L751">
        <f>IF($A751,VLOOKUP($A751,'Full Analysis'!$U$24:$AI$2150,COLUMN()),FALSE)</f>
        <v>3.7470769837884984E-3</v>
      </c>
      <c r="M751">
        <f>IF($A751,VLOOKUP($A751,'Full Analysis'!$U$24:$AI$2150,COLUMN()),FALSE)</f>
        <v>2.1829736789560242E-3</v>
      </c>
      <c r="N751">
        <f>IF($A751,VLOOKUP($A751,'Full Analysis'!$U$24:$AI$2150,COLUMN()),FALSE)</f>
        <v>3.678156633574525E-3</v>
      </c>
      <c r="O751">
        <f>IF($A751,VLOOKUP($A751,'Full Analysis'!$U$24:$AI$2150,COLUMN()),FALSE)</f>
        <v>7.1152128402040822E-4</v>
      </c>
    </row>
    <row r="752" spans="1:15" x14ac:dyDescent="0.25">
      <c r="A752" s="2">
        <f>IF(AND('Full Analysis'!A754 &lt;=  [0]!end,  'Full Analysis'!A754 &gt;=[0]!start), 'Full Analysis'!A754)</f>
        <v>41400</v>
      </c>
      <c r="B752">
        <f>IF($A752,VLOOKUP($A752,'Full Analysis'!$U$24:$AI$2150,COLUMN()),FALSE)</f>
        <v>-1.3787066459222385E-2</v>
      </c>
      <c r="C752">
        <f>IF($A752,VLOOKUP($A752,'Full Analysis'!$U$24:$AI$2150,COLUMN()),FALSE)</f>
        <v>-5.2166631841068737E-3</v>
      </c>
      <c r="D752">
        <f>IF($A752,VLOOKUP($A752,'Full Analysis'!$U$24:$AI$2150,COLUMN()),FALSE)</f>
        <v>-1.1487522572824866E-2</v>
      </c>
      <c r="E752">
        <f>IF($A752,VLOOKUP($A752,'Full Analysis'!$U$24:$AI$2150,COLUMN()),FALSE)</f>
        <v>1.458070553900093E-2</v>
      </c>
      <c r="F752">
        <f>IF($A752,VLOOKUP($A752,'Full Analysis'!$U$24:$AI$2150,COLUMN()),FALSE)</f>
        <v>1.1334534473030499E-2</v>
      </c>
      <c r="G752">
        <f>IF($A752,VLOOKUP($A752,'Full Analysis'!$U$24:$AI$2150,COLUMN()),FALSE)</f>
        <v>1.3029536503648515E-2</v>
      </c>
      <c r="H752">
        <f>IF($A752,VLOOKUP($A752,'Full Analysis'!$U$24:$AI$2150,COLUMN()),FALSE)</f>
        <v>-7.0718526768667467E-3</v>
      </c>
      <c r="I752">
        <f>IF($A752,VLOOKUP($A752,'Full Analysis'!$U$24:$AI$2150,COLUMN()),FALSE)</f>
        <v>1.4058222738515655E-3</v>
      </c>
      <c r="J752">
        <f>IF($A752,VLOOKUP($A752,'Full Analysis'!$U$24:$AI$2150,COLUMN()),FALSE)</f>
        <v>-6.8809972515078497E-4</v>
      </c>
      <c r="K752">
        <f>IF($A752,VLOOKUP($A752,'Full Analysis'!$U$24:$AI$2150,COLUMN()),FALSE)</f>
        <v>3.6101122240997934E-3</v>
      </c>
      <c r="L752">
        <f>IF($A752,VLOOKUP($A752,'Full Analysis'!$U$24:$AI$2150,COLUMN()),FALSE)</f>
        <v>1.9728504684340064E-3</v>
      </c>
      <c r="M752">
        <f>IF($A752,VLOOKUP($A752,'Full Analysis'!$U$24:$AI$2150,COLUMN()),FALSE)</f>
        <v>-3.0746366894376996E-3</v>
      </c>
      <c r="N752">
        <f>IF($A752,VLOOKUP($A752,'Full Analysis'!$U$24:$AI$2150,COLUMN()),FALSE)</f>
        <v>1.0987303236416398E-3</v>
      </c>
      <c r="O752">
        <f>IF($A752,VLOOKUP($A752,'Full Analysis'!$U$24:$AI$2150,COLUMN()),FALSE)</f>
        <v>2.6964789541414141E-4</v>
      </c>
    </row>
    <row r="753" spans="1:15" x14ac:dyDescent="0.25">
      <c r="A753" s="2">
        <f>IF(AND('Full Analysis'!A755 &lt;=  [0]!end,  'Full Analysis'!A755 &gt;=[0]!start), 'Full Analysis'!A755)</f>
        <v>41401</v>
      </c>
      <c r="B753">
        <f>IF($A753,VLOOKUP($A753,'Full Analysis'!$U$24:$AI$2150,COLUMN()),FALSE)</f>
        <v>-7.9853279733237657E-3</v>
      </c>
      <c r="C753">
        <f>IF($A753,VLOOKUP($A753,'Full Analysis'!$U$24:$AI$2150,COLUMN()),FALSE)</f>
        <v>-4.1305507302881886E-3</v>
      </c>
      <c r="D753">
        <f>IF($A753,VLOOKUP($A753,'Full Analysis'!$U$24:$AI$2150,COLUMN()),FALSE)</f>
        <v>-6.0147508491097193E-3</v>
      </c>
      <c r="E753">
        <f>IF($A753,VLOOKUP($A753,'Full Analysis'!$U$24:$AI$2150,COLUMN()),FALSE)</f>
        <v>-1.7031724294446181E-2</v>
      </c>
      <c r="F753">
        <f>IF($A753,VLOOKUP($A753,'Full Analysis'!$U$24:$AI$2150,COLUMN()),FALSE)</f>
        <v>-1.0912225663658853E-2</v>
      </c>
      <c r="G753">
        <f>IF($A753,VLOOKUP($A753,'Full Analysis'!$U$24:$AI$2150,COLUMN()),FALSE)</f>
        <v>4.7286431319059102E-2</v>
      </c>
      <c r="H753">
        <f>IF($A753,VLOOKUP($A753,'Full Analysis'!$U$24:$AI$2150,COLUMN()),FALSE)</f>
        <v>3.9717616201079987E-3</v>
      </c>
      <c r="I753">
        <f>IF($A753,VLOOKUP($A753,'Full Analysis'!$U$24:$AI$2150,COLUMN()),FALSE)</f>
        <v>-1.7646809659962771E-2</v>
      </c>
      <c r="J753">
        <f>IF($A753,VLOOKUP($A753,'Full Analysis'!$U$24:$AI$2150,COLUMN()),FALSE)</f>
        <v>-6.627333340771948E-3</v>
      </c>
      <c r="K753">
        <f>IF($A753,VLOOKUP($A753,'Full Analysis'!$U$24:$AI$2150,COLUMN()),FALSE)</f>
        <v>-4.8962860348439096E-3</v>
      </c>
      <c r="L753">
        <f>IF($A753,VLOOKUP($A753,'Full Analysis'!$U$24:$AI$2150,COLUMN()),FALSE)</f>
        <v>-6.5610883037260179E-3</v>
      </c>
      <c r="M753">
        <f>IF($A753,VLOOKUP($A753,'Full Analysis'!$U$24:$AI$2150,COLUMN()),FALSE)</f>
        <v>-1.5832182210673974E-3</v>
      </c>
      <c r="N753">
        <f>IF($A753,VLOOKUP($A753,'Full Analysis'!$U$24:$AI$2150,COLUMN()),FALSE)</f>
        <v>-6.418064568348091E-3</v>
      </c>
      <c r="O753">
        <f>IF($A753,VLOOKUP($A753,'Full Analysis'!$U$24:$AI$2150,COLUMN()),FALSE)</f>
        <v>-9.7039233026180666E-4</v>
      </c>
    </row>
    <row r="754" spans="1:15" x14ac:dyDescent="0.25">
      <c r="A754" s="2">
        <f>IF(AND('Full Analysis'!A756 &lt;=  [0]!end,  'Full Analysis'!A756 &gt;=[0]!start), 'Full Analysis'!A756)</f>
        <v>41402</v>
      </c>
      <c r="B754">
        <f>IF($A754,VLOOKUP($A754,'Full Analysis'!$U$24:$AI$2150,COLUMN()),FALSE)</f>
        <v>-5.3476063265952417E-3</v>
      </c>
      <c r="C754">
        <f>IF($A754,VLOOKUP($A754,'Full Analysis'!$U$24:$AI$2150,COLUMN()),FALSE)</f>
        <v>3.6939809321391284E-3</v>
      </c>
      <c r="D754">
        <f>IF($A754,VLOOKUP($A754,'Full Analysis'!$U$24:$AI$2150,COLUMN()),FALSE)</f>
        <v>1.5846528038312132E-3</v>
      </c>
      <c r="E754">
        <f>IF($A754,VLOOKUP($A754,'Full Analysis'!$U$24:$AI$2150,COLUMN()),FALSE)</f>
        <v>2.4048509540621449E-3</v>
      </c>
      <c r="F754">
        <f>IF($A754,VLOOKUP($A754,'Full Analysis'!$U$24:$AI$2150,COLUMN()),FALSE)</f>
        <v>-2.279711225941318E-3</v>
      </c>
      <c r="G754">
        <f>IF($A754,VLOOKUP($A754,'Full Analysis'!$U$24:$AI$2150,COLUMN()),FALSE)</f>
        <v>1.9174153258302139E-2</v>
      </c>
      <c r="H754">
        <f>IF($A754,VLOOKUP($A754,'Full Analysis'!$U$24:$AI$2150,COLUMN()),FALSE)</f>
        <v>-2.1652021356482955E-2</v>
      </c>
      <c r="I754">
        <f>IF($A754,VLOOKUP($A754,'Full Analysis'!$U$24:$AI$2150,COLUMN()),FALSE)</f>
        <v>1.001134029249127E-2</v>
      </c>
      <c r="J754">
        <f>IF($A754,VLOOKUP($A754,'Full Analysis'!$U$24:$AI$2150,COLUMN()),FALSE)</f>
        <v>4.4896015753809531E-3</v>
      </c>
      <c r="K754">
        <f>IF($A754,VLOOKUP($A754,'Full Analysis'!$U$24:$AI$2150,COLUMN()),FALSE)</f>
        <v>3.7344708909258987E-3</v>
      </c>
      <c r="L754">
        <f>IF($A754,VLOOKUP($A754,'Full Analysis'!$U$24:$AI$2150,COLUMN()),FALSE)</f>
        <v>7.0313888344279551E-3</v>
      </c>
      <c r="M754">
        <f>IF($A754,VLOOKUP($A754,'Full Analysis'!$U$24:$AI$2150,COLUMN()),FALSE)</f>
        <v>4.8565435660364526E-3</v>
      </c>
      <c r="N754">
        <f>IF($A754,VLOOKUP($A754,'Full Analysis'!$U$24:$AI$2150,COLUMN()),FALSE)</f>
        <v>2.5789744051017117E-3</v>
      </c>
      <c r="O754">
        <f>IF($A754,VLOOKUP($A754,'Full Analysis'!$U$24:$AI$2150,COLUMN()),FALSE)</f>
        <v>6.4143165427399103E-4</v>
      </c>
    </row>
    <row r="755" spans="1:15" x14ac:dyDescent="0.25">
      <c r="A755" s="2">
        <f>IF(AND('Full Analysis'!A757 &lt;=  [0]!end,  'Full Analysis'!A757 &gt;=[0]!start), 'Full Analysis'!A757)</f>
        <v>41403</v>
      </c>
      <c r="B755">
        <f>IF($A755,VLOOKUP($A755,'Full Analysis'!$U$24:$AI$2150,COLUMN()),FALSE)</f>
        <v>-1.4122035223555034E-2</v>
      </c>
      <c r="C755">
        <f>IF($A755,VLOOKUP($A755,'Full Analysis'!$U$24:$AI$2150,COLUMN()),FALSE)</f>
        <v>-4.3124006751513568E-3</v>
      </c>
      <c r="D755">
        <f>IF($A755,VLOOKUP($A755,'Full Analysis'!$U$24:$AI$2150,COLUMN()),FALSE)</f>
        <v>3.8540904396053748E-3</v>
      </c>
      <c r="E755">
        <f>IF($A755,VLOOKUP($A755,'Full Analysis'!$U$24:$AI$2150,COLUMN()),FALSE)</f>
        <v>1.1600572577026003E-2</v>
      </c>
      <c r="F755">
        <f>IF($A755,VLOOKUP($A755,'Full Analysis'!$U$24:$AI$2150,COLUMN()),FALSE)</f>
        <v>2.5736891856357209E-2</v>
      </c>
      <c r="G755">
        <f>IF($A755,VLOOKUP($A755,'Full Analysis'!$U$24:$AI$2150,COLUMN()),FALSE)</f>
        <v>1.7439048501667921E-3</v>
      </c>
      <c r="H755">
        <f>IF($A755,VLOOKUP($A755,'Full Analysis'!$U$24:$AI$2150,COLUMN()),FALSE)</f>
        <v>1.9002428285088937E-2</v>
      </c>
      <c r="I755">
        <f>IF($A755,VLOOKUP($A755,'Full Analysis'!$U$24:$AI$2150,COLUMN()),FALSE)</f>
        <v>2.6030383461622081E-3</v>
      </c>
      <c r="J755">
        <f>IF($A755,VLOOKUP($A755,'Full Analysis'!$U$24:$AI$2150,COLUMN()),FALSE)</f>
        <v>1.0580486650664701E-2</v>
      </c>
      <c r="K755">
        <f>IF($A755,VLOOKUP($A755,'Full Analysis'!$U$24:$AI$2150,COLUMN()),FALSE)</f>
        <v>9.9187225280487346E-3</v>
      </c>
      <c r="L755">
        <f>IF($A755,VLOOKUP($A755,'Full Analysis'!$U$24:$AI$2150,COLUMN()),FALSE)</f>
        <v>1.5932058189820721E-2</v>
      </c>
      <c r="M755">
        <f>IF($A755,VLOOKUP($A755,'Full Analysis'!$U$24:$AI$2150,COLUMN()),FALSE)</f>
        <v>2.2303516444680638E-2</v>
      </c>
      <c r="N755">
        <f>IF($A755,VLOOKUP($A755,'Full Analysis'!$U$24:$AI$2150,COLUMN()),FALSE)</f>
        <v>1.2318103515476946E-2</v>
      </c>
      <c r="O755">
        <f>IF($A755,VLOOKUP($A755,'Full Analysis'!$U$24:$AI$2150,COLUMN()),FALSE)</f>
        <v>3.3864558057529279E-3</v>
      </c>
    </row>
    <row r="756" spans="1:15" x14ac:dyDescent="0.25">
      <c r="A756" s="2">
        <f>IF(AND('Full Analysis'!A758 &lt;=  [0]!end,  'Full Analysis'!A758 &gt;=[0]!start), 'Full Analysis'!A758)</f>
        <v>41404</v>
      </c>
      <c r="B756">
        <f>IF($A756,VLOOKUP($A756,'Full Analysis'!$U$24:$AI$2150,COLUMN()),FALSE)</f>
        <v>-3.6063979689615597E-2</v>
      </c>
      <c r="C756">
        <f>IF($A756,VLOOKUP($A756,'Full Analysis'!$U$24:$AI$2150,COLUMN()),FALSE)</f>
        <v>-4.2846606096288531E-5</v>
      </c>
      <c r="D756">
        <f>IF($A756,VLOOKUP($A756,'Full Analysis'!$U$24:$AI$2150,COLUMN()),FALSE)</f>
        <v>1.4122697629965205E-2</v>
      </c>
      <c r="E756">
        <f>IF($A756,VLOOKUP($A756,'Full Analysis'!$U$24:$AI$2150,COLUMN()),FALSE)</f>
        <v>4.7900240979309892E-3</v>
      </c>
      <c r="F756">
        <f>IF($A756,VLOOKUP($A756,'Full Analysis'!$U$24:$AI$2150,COLUMN()),FALSE)</f>
        <v>-1.0804745379524667E-3</v>
      </c>
      <c r="G756">
        <f>IF($A756,VLOOKUP($A756,'Full Analysis'!$U$24:$AI$2150,COLUMN()),FALSE)</f>
        <v>-4.8804651699377033E-2</v>
      </c>
      <c r="H756">
        <f>IF($A756,VLOOKUP($A756,'Full Analysis'!$U$24:$AI$2150,COLUMN()),FALSE)</f>
        <v>-1.8569621526547571E-2</v>
      </c>
      <c r="I756">
        <f>IF($A756,VLOOKUP($A756,'Full Analysis'!$U$24:$AI$2150,COLUMN()),FALSE)</f>
        <v>-1.8324738695828936E-3</v>
      </c>
      <c r="J756">
        <f>IF($A756,VLOOKUP($A756,'Full Analysis'!$U$24:$AI$2150,COLUMN()),FALSE)</f>
        <v>-1.5414258219342936E-4</v>
      </c>
      <c r="K756">
        <f>IF($A756,VLOOKUP($A756,'Full Analysis'!$U$24:$AI$2150,COLUMN()),FALSE)</f>
        <v>3.7859053052565379E-3</v>
      </c>
      <c r="L756">
        <f>IF($A756,VLOOKUP($A756,'Full Analysis'!$U$24:$AI$2150,COLUMN()),FALSE)</f>
        <v>2.5843517614227629E-3</v>
      </c>
      <c r="M756">
        <f>IF($A756,VLOOKUP($A756,'Full Analysis'!$U$24:$AI$2150,COLUMN()),FALSE)</f>
        <v>3.052505422717552E-3</v>
      </c>
      <c r="N756">
        <f>IF($A756,VLOOKUP($A756,'Full Analysis'!$U$24:$AI$2150,COLUMN()),FALSE)</f>
        <v>9.7095981851701477E-4</v>
      </c>
      <c r="O756">
        <f>IF($A756,VLOOKUP($A756,'Full Analysis'!$U$24:$AI$2150,COLUMN()),FALSE)</f>
        <v>6.4402131284591025E-4</v>
      </c>
    </row>
    <row r="757" spans="1:15" x14ac:dyDescent="0.25">
      <c r="A757" s="2">
        <f>IF(AND('Full Analysis'!A759 &lt;=  [0]!end,  'Full Analysis'!A759 &gt;=[0]!start), 'Full Analysis'!A759)</f>
        <v>41407</v>
      </c>
      <c r="B757">
        <f>IF($A757,VLOOKUP($A757,'Full Analysis'!$U$24:$AI$2150,COLUMN()),FALSE)</f>
        <v>4.5751417845305002E-2</v>
      </c>
      <c r="C757">
        <f>IF($A757,VLOOKUP($A757,'Full Analysis'!$U$24:$AI$2150,COLUMN()),FALSE)</f>
        <v>-1.0091099634557099E-2</v>
      </c>
      <c r="D757">
        <f>IF($A757,VLOOKUP($A757,'Full Analysis'!$U$24:$AI$2150,COLUMN()),FALSE)</f>
        <v>-3.4348916629415427E-4</v>
      </c>
      <c r="E757">
        <f>IF($A757,VLOOKUP($A757,'Full Analysis'!$U$24:$AI$2150,COLUMN()),FALSE)</f>
        <v>-4.1196438987976336E-3</v>
      </c>
      <c r="F757">
        <f>IF($A757,VLOOKUP($A757,'Full Analysis'!$U$24:$AI$2150,COLUMN()),FALSE)</f>
        <v>6.2410003636516921E-3</v>
      </c>
      <c r="G757">
        <f>IF($A757,VLOOKUP($A757,'Full Analysis'!$U$24:$AI$2150,COLUMN()),FALSE)</f>
        <v>4.1588205639634147E-2</v>
      </c>
      <c r="H757">
        <f>IF($A757,VLOOKUP($A757,'Full Analysis'!$U$24:$AI$2150,COLUMN()),FALSE)</f>
        <v>2.3837913552761975E-3</v>
      </c>
      <c r="I757">
        <f>IF($A757,VLOOKUP($A757,'Full Analysis'!$U$24:$AI$2150,COLUMN()),FALSE)</f>
        <v>1.5439448315475827E-2</v>
      </c>
      <c r="J757">
        <f>IF($A757,VLOOKUP($A757,'Full Analysis'!$U$24:$AI$2150,COLUMN()),FALSE)</f>
        <v>1.6968766123319017E-3</v>
      </c>
      <c r="K757">
        <f>IF($A757,VLOOKUP($A757,'Full Analysis'!$U$24:$AI$2150,COLUMN()),FALSE)</f>
        <v>3.3408697675143101E-3</v>
      </c>
      <c r="L757">
        <f>IF($A757,VLOOKUP($A757,'Full Analysis'!$U$24:$AI$2150,COLUMN()),FALSE)</f>
        <v>4.9961671951637967E-3</v>
      </c>
      <c r="M757">
        <f>IF($A757,VLOOKUP($A757,'Full Analysis'!$U$24:$AI$2150,COLUMN()),FALSE)</f>
        <v>3.4708078942184959E-3</v>
      </c>
      <c r="N757">
        <f>IF($A757,VLOOKUP($A757,'Full Analysis'!$U$24:$AI$2150,COLUMN()),FALSE)</f>
        <v>3.6874811116832697E-3</v>
      </c>
      <c r="O757">
        <f>IF($A757,VLOOKUP($A757,'Full Analysis'!$U$24:$AI$2150,COLUMN()),FALSE)</f>
        <v>1.1917209316926322E-3</v>
      </c>
    </row>
    <row r="758" spans="1:15" x14ac:dyDescent="0.25">
      <c r="A758" s="2">
        <f>IF(AND('Full Analysis'!A760 &lt;=  [0]!end,  'Full Analysis'!A760 &gt;=[0]!start), 'Full Analysis'!A760)</f>
        <v>41408</v>
      </c>
      <c r="B758">
        <f>IF($A758,VLOOKUP($A758,'Full Analysis'!$U$24:$AI$2150,COLUMN()),FALSE)</f>
        <v>-1.0563478509569259E-2</v>
      </c>
      <c r="C758">
        <f>IF($A758,VLOOKUP($A758,'Full Analysis'!$U$24:$AI$2150,COLUMN()),FALSE)</f>
        <v>-5.1010651178162586E-3</v>
      </c>
      <c r="D758">
        <f>IF($A758,VLOOKUP($A758,'Full Analysis'!$U$24:$AI$2150,COLUMN()),FALSE)</f>
        <v>-1.9556385214855609E-3</v>
      </c>
      <c r="E758">
        <f>IF($A758,VLOOKUP($A758,'Full Analysis'!$U$24:$AI$2150,COLUMN()),FALSE)</f>
        <v>3.3537092012448776E-2</v>
      </c>
      <c r="F758">
        <f>IF($A758,VLOOKUP($A758,'Full Analysis'!$U$24:$AI$2150,COLUMN()),FALSE)</f>
        <v>2.1700388768923169E-2</v>
      </c>
      <c r="G758">
        <f>IF($A758,VLOOKUP($A758,'Full Analysis'!$U$24:$AI$2150,COLUMN()),FALSE)</f>
        <v>-3.5475586638105093E-2</v>
      </c>
      <c r="H758">
        <f>IF($A758,VLOOKUP($A758,'Full Analysis'!$U$24:$AI$2150,COLUMN()),FALSE)</f>
        <v>9.5923996914395078E-3</v>
      </c>
      <c r="I758">
        <f>IF($A758,VLOOKUP($A758,'Full Analysis'!$U$24:$AI$2150,COLUMN()),FALSE)</f>
        <v>8.451308163891523E-3</v>
      </c>
      <c r="J758">
        <f>IF($A758,VLOOKUP($A758,'Full Analysis'!$U$24:$AI$2150,COLUMN()),FALSE)</f>
        <v>7.2051444767755072E-3</v>
      </c>
      <c r="K758">
        <f>IF($A758,VLOOKUP($A758,'Full Analysis'!$U$24:$AI$2150,COLUMN()),FALSE)</f>
        <v>2.1677021001780131E-3</v>
      </c>
      <c r="L758">
        <f>IF($A758,VLOOKUP($A758,'Full Analysis'!$U$24:$AI$2150,COLUMN()),FALSE)</f>
        <v>4.9244535377290146E-3</v>
      </c>
      <c r="M758">
        <f>IF($A758,VLOOKUP($A758,'Full Analysis'!$U$24:$AI$2150,COLUMN()),FALSE)</f>
        <v>2.3547489764640223E-3</v>
      </c>
      <c r="N758">
        <f>IF($A758,VLOOKUP($A758,'Full Analysis'!$U$24:$AI$2150,COLUMN()),FALSE)</f>
        <v>8.5632340988414709E-3</v>
      </c>
      <c r="O758">
        <f>IF($A758,VLOOKUP($A758,'Full Analysis'!$U$24:$AI$2150,COLUMN()),FALSE)</f>
        <v>-2.1678219435950641E-4</v>
      </c>
    </row>
    <row r="759" spans="1:15" x14ac:dyDescent="0.25">
      <c r="A759" s="2">
        <f>IF(AND('Full Analysis'!A761 &lt;=  [0]!end,  'Full Analysis'!A761 &gt;=[0]!start), 'Full Analysis'!A761)</f>
        <v>41409</v>
      </c>
      <c r="B759">
        <f>IF($A759,VLOOKUP($A759,'Full Analysis'!$U$24:$AI$2150,COLUMN()),FALSE)</f>
        <v>-2.8401926357571369E-2</v>
      </c>
      <c r="C759">
        <f>IF($A759,VLOOKUP($A759,'Full Analysis'!$U$24:$AI$2150,COLUMN()),FALSE)</f>
        <v>5.0222965730849986E-3</v>
      </c>
      <c r="D759">
        <f>IF($A759,VLOOKUP($A759,'Full Analysis'!$U$24:$AI$2150,COLUMN()),FALSE)</f>
        <v>1.7839381725118782E-3</v>
      </c>
      <c r="E759">
        <f>IF($A759,VLOOKUP($A759,'Full Analysis'!$U$24:$AI$2150,COLUMN()),FALSE)</f>
        <v>-2.4027476446230136E-3</v>
      </c>
      <c r="F759">
        <f>IF($A759,VLOOKUP($A759,'Full Analysis'!$U$24:$AI$2150,COLUMN()),FALSE)</f>
        <v>7.132513233033112E-3</v>
      </c>
      <c r="G759">
        <f>IF($A759,VLOOKUP($A759,'Full Analysis'!$U$24:$AI$2150,COLUMN()),FALSE)</f>
        <v>7.2307114203598963E-2</v>
      </c>
      <c r="H759">
        <f>IF($A759,VLOOKUP($A759,'Full Analysis'!$U$24:$AI$2150,COLUMN()),FALSE)</f>
        <v>6.3729476214809183E-3</v>
      </c>
      <c r="I759">
        <f>IF($A759,VLOOKUP($A759,'Full Analysis'!$U$24:$AI$2150,COLUMN()),FALSE)</f>
        <v>-8.5980827917143798E-3</v>
      </c>
      <c r="J759">
        <f>IF($A759,VLOOKUP($A759,'Full Analysis'!$U$24:$AI$2150,COLUMN()),FALSE)</f>
        <v>-2.872784304235894E-3</v>
      </c>
      <c r="K759">
        <f>IF($A759,VLOOKUP($A759,'Full Analysis'!$U$24:$AI$2150,COLUMN()),FALSE)</f>
        <v>-6.3583839796296426E-3</v>
      </c>
      <c r="L759">
        <f>IF($A759,VLOOKUP($A759,'Full Analysis'!$U$24:$AI$2150,COLUMN()),FALSE)</f>
        <v>-6.560563810787459E-3</v>
      </c>
      <c r="M759">
        <f>IF($A759,VLOOKUP($A759,'Full Analysis'!$U$24:$AI$2150,COLUMN()),FALSE)</f>
        <v>-3.4789761887450981E-3</v>
      </c>
      <c r="N759">
        <f>IF($A759,VLOOKUP($A759,'Full Analysis'!$U$24:$AI$2150,COLUMN()),FALSE)</f>
        <v>-1.0812511994258895E-3</v>
      </c>
      <c r="O759">
        <f>IF($A759,VLOOKUP($A759,'Full Analysis'!$U$24:$AI$2150,COLUMN()),FALSE)</f>
        <v>-3.0678439063911186E-3</v>
      </c>
    </row>
    <row r="760" spans="1:15" x14ac:dyDescent="0.25">
      <c r="A760" s="2">
        <f>IF(AND('Full Analysis'!A762 &lt;=  [0]!end,  'Full Analysis'!A762 &gt;=[0]!start), 'Full Analysis'!A762)</f>
        <v>41410</v>
      </c>
      <c r="B760">
        <f>IF($A760,VLOOKUP($A760,'Full Analysis'!$U$24:$AI$2150,COLUMN()),FALSE)</f>
        <v>-4.6887484225298919E-2</v>
      </c>
      <c r="C760">
        <f>IF($A760,VLOOKUP($A760,'Full Analysis'!$U$24:$AI$2150,COLUMN()),FALSE)</f>
        <v>-1.024741180559338E-2</v>
      </c>
      <c r="D760">
        <f>IF($A760,VLOOKUP($A760,'Full Analysis'!$U$24:$AI$2150,COLUMN()),FALSE)</f>
        <v>-3.4620494928736907E-3</v>
      </c>
      <c r="E760">
        <f>IF($A760,VLOOKUP($A760,'Full Analysis'!$U$24:$AI$2150,COLUMN()),FALSE)</f>
        <v>-2.5748386495545012E-3</v>
      </c>
      <c r="F760">
        <f>IF($A760,VLOOKUP($A760,'Full Analysis'!$U$24:$AI$2150,COLUMN()),FALSE)</f>
        <v>1.4192572333142016E-2</v>
      </c>
      <c r="G760">
        <f>IF($A760,VLOOKUP($A760,'Full Analysis'!$U$24:$AI$2150,COLUMN()),FALSE)</f>
        <v>2.0570860353577285E-2</v>
      </c>
      <c r="H760">
        <f>IF($A760,VLOOKUP($A760,'Full Analysis'!$U$24:$AI$2150,COLUMN()),FALSE)</f>
        <v>-8.342529175138504E-3</v>
      </c>
      <c r="I760">
        <f>IF($A760,VLOOKUP($A760,'Full Analysis'!$U$24:$AI$2150,COLUMN()),FALSE)</f>
        <v>-1.661941921292986E-3</v>
      </c>
      <c r="J760">
        <f>IF($A760,VLOOKUP($A760,'Full Analysis'!$U$24:$AI$2150,COLUMN()),FALSE)</f>
        <v>5.4419787572773121E-3</v>
      </c>
      <c r="K760">
        <f>IF($A760,VLOOKUP($A760,'Full Analysis'!$U$24:$AI$2150,COLUMN()),FALSE)</f>
        <v>8.1354601704677638E-3</v>
      </c>
      <c r="L760">
        <f>IF($A760,VLOOKUP($A760,'Full Analysis'!$U$24:$AI$2150,COLUMN()),FALSE)</f>
        <v>1.1412116117514234E-2</v>
      </c>
      <c r="M760">
        <f>IF($A760,VLOOKUP($A760,'Full Analysis'!$U$24:$AI$2150,COLUMN()),FALSE)</f>
        <v>8.4111686780642091E-3</v>
      </c>
      <c r="N760">
        <f>IF($A760,VLOOKUP($A760,'Full Analysis'!$U$24:$AI$2150,COLUMN()),FALSE)</f>
        <v>7.7538814152278363E-3</v>
      </c>
      <c r="O760">
        <f>IF($A760,VLOOKUP($A760,'Full Analysis'!$U$24:$AI$2150,COLUMN()),FALSE)</f>
        <v>3.5068766322210111E-3</v>
      </c>
    </row>
    <row r="761" spans="1:15" x14ac:dyDescent="0.25">
      <c r="A761" s="2">
        <f>IF(AND('Full Analysis'!A763 &lt;=  [0]!end,  'Full Analysis'!A763 &gt;=[0]!start), 'Full Analysis'!A763)</f>
        <v>41411</v>
      </c>
      <c r="B761">
        <f>IF($A761,VLOOKUP($A761,'Full Analysis'!$U$24:$AI$2150,COLUMN()),FALSE)</f>
        <v>5.9463377265543786E-3</v>
      </c>
      <c r="C761">
        <f>IF($A761,VLOOKUP($A761,'Full Analysis'!$U$24:$AI$2150,COLUMN()),FALSE)</f>
        <v>7.0790941716169912E-4</v>
      </c>
      <c r="D761">
        <f>IF($A761,VLOOKUP($A761,'Full Analysis'!$U$24:$AI$2150,COLUMN()),FALSE)</f>
        <v>-9.705012069667519E-3</v>
      </c>
      <c r="E761">
        <f>IF($A761,VLOOKUP($A761,'Full Analysis'!$U$24:$AI$2150,COLUMN()),FALSE)</f>
        <v>-2.134442187413927E-2</v>
      </c>
      <c r="F761">
        <f>IF($A761,VLOOKUP($A761,'Full Analysis'!$U$24:$AI$2150,COLUMN()),FALSE)</f>
        <v>-1.3651245636487301E-2</v>
      </c>
      <c r="G761">
        <f>IF($A761,VLOOKUP($A761,'Full Analysis'!$U$24:$AI$2150,COLUMN()),FALSE)</f>
        <v>-4.5376620477976908E-2</v>
      </c>
      <c r="H761">
        <f>IF($A761,VLOOKUP($A761,'Full Analysis'!$U$24:$AI$2150,COLUMN()),FALSE)</f>
        <v>-1.965709926397486E-3</v>
      </c>
      <c r="I761">
        <f>IF($A761,VLOOKUP($A761,'Full Analysis'!$U$24:$AI$2150,COLUMN()),FALSE)</f>
        <v>-1.054252240213545E-2</v>
      </c>
      <c r="J761">
        <f>IF($A761,VLOOKUP($A761,'Full Analysis'!$U$24:$AI$2150,COLUMN()),FALSE)</f>
        <v>-3.5794917995155607E-3</v>
      </c>
      <c r="K761">
        <f>IF($A761,VLOOKUP($A761,'Full Analysis'!$U$24:$AI$2150,COLUMN()),FALSE)</f>
        <v>-3.9447782910163407E-3</v>
      </c>
      <c r="L761">
        <f>IF($A761,VLOOKUP($A761,'Full Analysis'!$U$24:$AI$2150,COLUMN()),FALSE)</f>
        <v>-6.6889881507965401E-3</v>
      </c>
      <c r="M761">
        <f>IF($A761,VLOOKUP($A761,'Full Analysis'!$U$24:$AI$2150,COLUMN()),FALSE)</f>
        <v>-5.5470096006007691E-3</v>
      </c>
      <c r="N761">
        <f>IF($A761,VLOOKUP($A761,'Full Analysis'!$U$24:$AI$2150,COLUMN()),FALSE)</f>
        <v>-3.3441730031561253E-3</v>
      </c>
      <c r="O761">
        <f>IF($A761,VLOOKUP($A761,'Full Analysis'!$U$24:$AI$2150,COLUMN()),FALSE)</f>
        <v>4.5007307668911453E-4</v>
      </c>
    </row>
    <row r="762" spans="1:15" x14ac:dyDescent="0.25">
      <c r="A762" s="2">
        <f>IF(AND('Full Analysis'!A764 &lt;=  [0]!end,  'Full Analysis'!A764 &gt;=[0]!start), 'Full Analysis'!A764)</f>
        <v>41414</v>
      </c>
      <c r="B762">
        <f>IF($A762,VLOOKUP($A762,'Full Analysis'!$U$24:$AI$2150,COLUMN()),FALSE)</f>
        <v>-5.7026631121820564E-3</v>
      </c>
      <c r="C762">
        <f>IF($A762,VLOOKUP($A762,'Full Analysis'!$U$24:$AI$2150,COLUMN()),FALSE)</f>
        <v>-1.7209076486217833E-3</v>
      </c>
      <c r="D762">
        <f>IF($A762,VLOOKUP($A762,'Full Analysis'!$U$24:$AI$2150,COLUMN()),FALSE)</f>
        <v>1.7637287073861481E-3</v>
      </c>
      <c r="E762">
        <f>IF($A762,VLOOKUP($A762,'Full Analysis'!$U$24:$AI$2150,COLUMN()),FALSE)</f>
        <v>3.5956813380391139E-3</v>
      </c>
      <c r="F762">
        <f>IF($A762,VLOOKUP($A762,'Full Analysis'!$U$24:$AI$2150,COLUMN()),FALSE)</f>
        <v>5.1101024647348071E-3</v>
      </c>
      <c r="G762">
        <f>IF($A762,VLOOKUP($A762,'Full Analysis'!$U$24:$AI$2150,COLUMN()),FALSE)</f>
        <v>-0.13955332330170866</v>
      </c>
      <c r="H762">
        <f>IF($A762,VLOOKUP($A762,'Full Analysis'!$U$24:$AI$2150,COLUMN()),FALSE)</f>
        <v>6.1282748150654149E-3</v>
      </c>
      <c r="I762">
        <f>IF($A762,VLOOKUP($A762,'Full Analysis'!$U$24:$AI$2150,COLUMN()),FALSE)</f>
        <v>2.2255560978702979E-3</v>
      </c>
      <c r="J762">
        <f>IF($A762,VLOOKUP($A762,'Full Analysis'!$U$24:$AI$2150,COLUMN()),FALSE)</f>
        <v>-3.1022205738511538E-3</v>
      </c>
      <c r="K762">
        <f>IF($A762,VLOOKUP($A762,'Full Analysis'!$U$24:$AI$2150,COLUMN()),FALSE)</f>
        <v>4.4719264318477028E-3</v>
      </c>
      <c r="L762">
        <f>IF($A762,VLOOKUP($A762,'Full Analysis'!$U$24:$AI$2150,COLUMN()),FALSE)</f>
        <v>1.9342365798309684E-3</v>
      </c>
      <c r="M762">
        <f>IF($A762,VLOOKUP($A762,'Full Analysis'!$U$24:$AI$2150,COLUMN()),FALSE)</f>
        <v>-5.1205900038421754E-4</v>
      </c>
      <c r="N762">
        <f>IF($A762,VLOOKUP($A762,'Full Analysis'!$U$24:$AI$2150,COLUMN()),FALSE)</f>
        <v>-1.6489803537727945E-3</v>
      </c>
      <c r="O762">
        <f>IF($A762,VLOOKUP($A762,'Full Analysis'!$U$24:$AI$2150,COLUMN()),FALSE)</f>
        <v>-1.0028976448502559E-3</v>
      </c>
    </row>
    <row r="763" spans="1:15" x14ac:dyDescent="0.25">
      <c r="A763" s="2">
        <f>IF(AND('Full Analysis'!A765 &lt;=  [0]!end,  'Full Analysis'!A765 &gt;=[0]!start), 'Full Analysis'!A765)</f>
        <v>41415</v>
      </c>
      <c r="B763">
        <f>IF($A763,VLOOKUP($A763,'Full Analysis'!$U$24:$AI$2150,COLUMN()),FALSE)</f>
        <v>-8.8961363089706032E-3</v>
      </c>
      <c r="C763">
        <f>IF($A763,VLOOKUP($A763,'Full Analysis'!$U$24:$AI$2150,COLUMN()),FALSE)</f>
        <v>8.308039040019765E-3</v>
      </c>
      <c r="D763">
        <f>IF($A763,VLOOKUP($A763,'Full Analysis'!$U$24:$AI$2150,COLUMN()),FALSE)</f>
        <v>1.8688736134884088E-3</v>
      </c>
      <c r="E763">
        <f>IF($A763,VLOOKUP($A763,'Full Analysis'!$U$24:$AI$2150,COLUMN()),FALSE)</f>
        <v>5.7034493191000998E-3</v>
      </c>
      <c r="F763">
        <f>IF($A763,VLOOKUP($A763,'Full Analysis'!$U$24:$AI$2150,COLUMN()),FALSE)</f>
        <v>1.910317381200774E-3</v>
      </c>
      <c r="G763">
        <f>IF($A763,VLOOKUP($A763,'Full Analysis'!$U$24:$AI$2150,COLUMN()),FALSE)</f>
        <v>3.4736687071453325E-2</v>
      </c>
      <c r="H763">
        <f>IF($A763,VLOOKUP($A763,'Full Analysis'!$U$24:$AI$2150,COLUMN()),FALSE)</f>
        <v>-1.805770812141836E-2</v>
      </c>
      <c r="I763">
        <f>IF($A763,VLOOKUP($A763,'Full Analysis'!$U$24:$AI$2150,COLUMN()),FALSE)</f>
        <v>-1.275374026126435E-2</v>
      </c>
      <c r="J763">
        <f>IF($A763,VLOOKUP($A763,'Full Analysis'!$U$24:$AI$2150,COLUMN()),FALSE)</f>
        <v>3.6461000014221135E-3</v>
      </c>
      <c r="K763">
        <f>IF($A763,VLOOKUP($A763,'Full Analysis'!$U$24:$AI$2150,COLUMN()),FALSE)</f>
        <v>7.6086244857461131E-3</v>
      </c>
      <c r="L763">
        <f>IF($A763,VLOOKUP($A763,'Full Analysis'!$U$24:$AI$2150,COLUMN()),FALSE)</f>
        <v>1.2860660498582973E-2</v>
      </c>
      <c r="M763">
        <f>IF($A763,VLOOKUP($A763,'Full Analysis'!$U$24:$AI$2150,COLUMN()),FALSE)</f>
        <v>1.1533440584862213E-2</v>
      </c>
      <c r="N763">
        <f>IF($A763,VLOOKUP($A763,'Full Analysis'!$U$24:$AI$2150,COLUMN()),FALSE)</f>
        <v>7.8168546369987504E-3</v>
      </c>
      <c r="O763">
        <f>IF($A763,VLOOKUP($A763,'Full Analysis'!$U$24:$AI$2150,COLUMN()),FALSE)</f>
        <v>3.0280196134876321E-3</v>
      </c>
    </row>
    <row r="764" spans="1:15" x14ac:dyDescent="0.25">
      <c r="A764" s="2">
        <f>IF(AND('Full Analysis'!A766 &lt;=  [0]!end,  'Full Analysis'!A766 &gt;=[0]!start), 'Full Analysis'!A766)</f>
        <v>41416</v>
      </c>
      <c r="B764">
        <f>IF($A764,VLOOKUP($A764,'Full Analysis'!$U$24:$AI$2150,COLUMN()),FALSE)</f>
        <v>-1.8823334519965391E-2</v>
      </c>
      <c r="C764">
        <f>IF($A764,VLOOKUP($A764,'Full Analysis'!$U$24:$AI$2150,COLUMN()),FALSE)</f>
        <v>2.9281357699183093E-3</v>
      </c>
      <c r="D764">
        <f>IF($A764,VLOOKUP($A764,'Full Analysis'!$U$24:$AI$2150,COLUMN()),FALSE)</f>
        <v>2.2946807282069465E-2</v>
      </c>
      <c r="E764">
        <f>IF($A764,VLOOKUP($A764,'Full Analysis'!$U$24:$AI$2150,COLUMN()),FALSE)</f>
        <v>-1.9593997050016913E-2</v>
      </c>
      <c r="F764">
        <f>IF($A764,VLOOKUP($A764,'Full Analysis'!$U$24:$AI$2150,COLUMN()),FALSE)</f>
        <v>-9.1551540673579842E-3</v>
      </c>
      <c r="G764">
        <f>IF($A764,VLOOKUP($A764,'Full Analysis'!$U$24:$AI$2150,COLUMN()),FALSE)</f>
        <v>1.8852899882742271E-2</v>
      </c>
      <c r="H764">
        <f>IF($A764,VLOOKUP($A764,'Full Analysis'!$U$24:$AI$2150,COLUMN()),FALSE)</f>
        <v>-9.8692069021309673E-3</v>
      </c>
      <c r="I764">
        <f>IF($A764,VLOOKUP($A764,'Full Analysis'!$U$24:$AI$2150,COLUMN()),FALSE)</f>
        <v>1.9655347242892869E-2</v>
      </c>
      <c r="J764">
        <f>IF($A764,VLOOKUP($A764,'Full Analysis'!$U$24:$AI$2150,COLUMN()),FALSE)</f>
        <v>-5.1162902302541056E-3</v>
      </c>
      <c r="K764">
        <f>IF($A764,VLOOKUP($A764,'Full Analysis'!$U$24:$AI$2150,COLUMN()),FALSE)</f>
        <v>-3.9769390256644693E-3</v>
      </c>
      <c r="L764">
        <f>IF($A764,VLOOKUP($A764,'Full Analysis'!$U$24:$AI$2150,COLUMN()),FALSE)</f>
        <v>-1.3247807232028917E-2</v>
      </c>
      <c r="M764">
        <f>IF($A764,VLOOKUP($A764,'Full Analysis'!$U$24:$AI$2150,COLUMN()),FALSE)</f>
        <v>-1.6232121343878813E-2</v>
      </c>
      <c r="N764">
        <f>IF($A764,VLOOKUP($A764,'Full Analysis'!$U$24:$AI$2150,COLUMN()),FALSE)</f>
        <v>-5.2346201301639514E-3</v>
      </c>
      <c r="O764">
        <f>IF($A764,VLOOKUP($A764,'Full Analysis'!$U$24:$AI$2150,COLUMN()),FALSE)</f>
        <v>2.5003125520938217E-4</v>
      </c>
    </row>
    <row r="765" spans="1:15" x14ac:dyDescent="0.25">
      <c r="A765" s="2">
        <f>IF(AND('Full Analysis'!A767 &lt;=  [0]!end,  'Full Analysis'!A767 &gt;=[0]!start), 'Full Analysis'!A767)</f>
        <v>41417</v>
      </c>
      <c r="B765">
        <f>IF($A765,VLOOKUP($A765,'Full Analysis'!$U$24:$AI$2150,COLUMN()),FALSE)</f>
        <v>-4.2085418567027043E-2</v>
      </c>
      <c r="C765">
        <f>IF($A765,VLOOKUP($A765,'Full Analysis'!$U$24:$AI$2150,COLUMN()),FALSE)</f>
        <v>5.514967822675854E-4</v>
      </c>
      <c r="D765">
        <f>IF($A765,VLOOKUP($A765,'Full Analysis'!$U$24:$AI$2150,COLUMN()),FALSE)</f>
        <v>5.2214777968146364E-4</v>
      </c>
      <c r="E765">
        <f>IF($A765,VLOOKUP($A765,'Full Analysis'!$U$24:$AI$2150,COLUMN()),FALSE)</f>
        <v>7.0752691446931771E-3</v>
      </c>
      <c r="F765">
        <f>IF($A765,VLOOKUP($A765,'Full Analysis'!$U$24:$AI$2150,COLUMN()),FALSE)</f>
        <v>4.8280112054137049E-4</v>
      </c>
      <c r="G765">
        <f>IF($A765,VLOOKUP($A765,'Full Analysis'!$U$24:$AI$2150,COLUMN()),FALSE)</f>
        <v>-1.7609044557209554E-2</v>
      </c>
      <c r="H765">
        <f>IF($A765,VLOOKUP($A765,'Full Analysis'!$U$24:$AI$2150,COLUMN()),FALSE)</f>
        <v>9.8692069021310558E-3</v>
      </c>
      <c r="I765">
        <f>IF($A765,VLOOKUP($A765,'Full Analysis'!$U$24:$AI$2150,COLUMN()),FALSE)</f>
        <v>1.7572981189245367E-3</v>
      </c>
      <c r="J765">
        <f>IF($A765,VLOOKUP($A765,'Full Analysis'!$U$24:$AI$2150,COLUMN()),FALSE)</f>
        <v>1.0830884549430115E-3</v>
      </c>
      <c r="K765">
        <f>IF($A765,VLOOKUP($A765,'Full Analysis'!$U$24:$AI$2150,COLUMN()),FALSE)</f>
        <v>1.3231013514940709E-4</v>
      </c>
      <c r="L765">
        <f>IF($A765,VLOOKUP($A765,'Full Analysis'!$U$24:$AI$2150,COLUMN()),FALSE)</f>
        <v>-5.7892867212572339E-3</v>
      </c>
      <c r="M765">
        <f>IF($A765,VLOOKUP($A765,'Full Analysis'!$U$24:$AI$2150,COLUMN()),FALSE)</f>
        <v>-8.6246793053378033E-3</v>
      </c>
      <c r="N765">
        <f>IF($A765,VLOOKUP($A765,'Full Analysis'!$U$24:$AI$2150,COLUMN()),FALSE)</f>
        <v>-3.2230887851331896E-3</v>
      </c>
      <c r="O765">
        <f>IF($A765,VLOOKUP($A765,'Full Analysis'!$U$24:$AI$2150,COLUMN()),FALSE)</f>
        <v>-4.4023055747954419E-4</v>
      </c>
    </row>
    <row r="766" spans="1:15" x14ac:dyDescent="0.25">
      <c r="A766" s="2">
        <f>IF(AND('Full Analysis'!A768 &lt;=  [0]!end,  'Full Analysis'!A768 &gt;=[0]!start), 'Full Analysis'!A768)</f>
        <v>41418</v>
      </c>
      <c r="B766">
        <f>IF($A766,VLOOKUP($A766,'Full Analysis'!$U$24:$AI$2150,COLUMN()),FALSE)</f>
        <v>3.2257136442747837E-2</v>
      </c>
      <c r="C766">
        <f>IF($A766,VLOOKUP($A766,'Full Analysis'!$U$24:$AI$2150,COLUMN()),FALSE)</f>
        <v>0</v>
      </c>
      <c r="D766">
        <f>IF($A766,VLOOKUP($A766,'Full Analysis'!$U$24:$AI$2150,COLUMN()),FALSE)</f>
        <v>-2.0522103238969475E-3</v>
      </c>
      <c r="E766">
        <f>IF($A766,VLOOKUP($A766,'Full Analysis'!$U$24:$AI$2150,COLUMN()),FALSE)</f>
        <v>1.5680777023359732E-3</v>
      </c>
      <c r="F766">
        <f>IF($A766,VLOOKUP($A766,'Full Analysis'!$U$24:$AI$2150,COLUMN()),FALSE)</f>
        <v>-5.5847796787586853E-3</v>
      </c>
      <c r="G766">
        <f>IF($A766,VLOOKUP($A766,'Full Analysis'!$U$24:$AI$2150,COLUMN()),FALSE)</f>
        <v>0.11693193885078151</v>
      </c>
      <c r="H766">
        <f>IF($A766,VLOOKUP($A766,'Full Analysis'!$U$24:$AI$2150,COLUMN()),FALSE)</f>
        <v>0</v>
      </c>
      <c r="I766">
        <f>IF($A766,VLOOKUP($A766,'Full Analysis'!$U$24:$AI$2150,COLUMN()),FALSE)</f>
        <v>0</v>
      </c>
      <c r="J766">
        <f>IF($A766,VLOOKUP($A766,'Full Analysis'!$U$24:$AI$2150,COLUMN()),FALSE)</f>
        <v>-8.5109680560182556E-4</v>
      </c>
      <c r="K766">
        <f>IF($A766,VLOOKUP($A766,'Full Analysis'!$U$24:$AI$2150,COLUMN()),FALSE)</f>
        <v>7.2801882827634311E-4</v>
      </c>
      <c r="L766">
        <f>IF($A766,VLOOKUP($A766,'Full Analysis'!$U$24:$AI$2150,COLUMN()),FALSE)</f>
        <v>2.6010322452753214E-3</v>
      </c>
      <c r="M766">
        <f>IF($A766,VLOOKUP($A766,'Full Analysis'!$U$24:$AI$2150,COLUMN()),FALSE)</f>
        <v>5.0528018860886625E-4</v>
      </c>
      <c r="N766">
        <f>IF($A766,VLOOKUP($A766,'Full Analysis'!$U$24:$AI$2150,COLUMN()),FALSE)</f>
        <v>-2.9963710294946362E-3</v>
      </c>
      <c r="O766">
        <f>IF($A766,VLOOKUP($A766,'Full Analysis'!$U$24:$AI$2150,COLUMN()),FALSE)</f>
        <v>0</v>
      </c>
    </row>
    <row r="767" spans="1:15" x14ac:dyDescent="0.25">
      <c r="A767" s="2">
        <f>IF(AND('Full Analysis'!A769 &lt;=  [0]!end,  'Full Analysis'!A769 &gt;=[0]!start), 'Full Analysis'!A769)</f>
        <v>41421</v>
      </c>
      <c r="B767">
        <f>IF($A767,VLOOKUP($A767,'Full Analysis'!$U$24:$AI$2150,COLUMN()),FALSE)</f>
        <v>-8.0265383193750279E-3</v>
      </c>
      <c r="C767">
        <f>IF($A767,VLOOKUP($A767,'Full Analysis'!$U$24:$AI$2150,COLUMN()),FALSE)</f>
        <v>-6.3209120130071515E-3</v>
      </c>
      <c r="D767">
        <f>IF($A767,VLOOKUP($A767,'Full Analysis'!$U$24:$AI$2150,COLUMN()),FALSE)</f>
        <v>-5.9242495150839923E-3</v>
      </c>
      <c r="E767">
        <f>IF($A767,VLOOKUP($A767,'Full Analysis'!$U$24:$AI$2150,COLUMN()),FALSE)</f>
        <v>4.0167647351627379E-3</v>
      </c>
      <c r="F767">
        <f>IF($A767,VLOOKUP($A767,'Full Analysis'!$U$24:$AI$2150,COLUMN()),FALSE)</f>
        <v>6.3058122285633055E-3</v>
      </c>
      <c r="G767">
        <f>IF($A767,VLOOKUP($A767,'Full Analysis'!$U$24:$AI$2150,COLUMN()),FALSE)</f>
        <v>-2.1393510018097053E-2</v>
      </c>
      <c r="H767">
        <f>IF($A767,VLOOKUP($A767,'Full Analysis'!$U$24:$AI$2150,COLUMN()),FALSE)</f>
        <v>-9.6556913680647411E-3</v>
      </c>
      <c r="I767">
        <f>IF($A767,VLOOKUP($A767,'Full Analysis'!$U$24:$AI$2150,COLUMN()),FALSE)</f>
        <v>-5.5056291474777337E-3</v>
      </c>
      <c r="J767">
        <f>IF($A767,VLOOKUP($A767,'Full Analysis'!$U$24:$AI$2150,COLUMN()),FALSE)</f>
        <v>5.0397470500585751E-3</v>
      </c>
      <c r="K767">
        <f>IF($A767,VLOOKUP($A767,'Full Analysis'!$U$24:$AI$2150,COLUMN()),FALSE)</f>
        <v>3.5151752329192544E-3</v>
      </c>
      <c r="L767">
        <f>IF($A767,VLOOKUP($A767,'Full Analysis'!$U$24:$AI$2150,COLUMN()),FALSE)</f>
        <v>1.047231523539926E-2</v>
      </c>
      <c r="M767">
        <f>IF($A767,VLOOKUP($A767,'Full Analysis'!$U$24:$AI$2150,COLUMN()),FALSE)</f>
        <v>1.0772461897402993E-2</v>
      </c>
      <c r="N767">
        <f>IF($A767,VLOOKUP($A767,'Full Analysis'!$U$24:$AI$2150,COLUMN()),FALSE)</f>
        <v>5.7343525656337827E-3</v>
      </c>
      <c r="O767">
        <f>IF($A767,VLOOKUP($A767,'Full Analysis'!$U$24:$AI$2150,COLUMN()),FALSE)</f>
        <v>5.1044282833471134E-3</v>
      </c>
    </row>
    <row r="768" spans="1:15" x14ac:dyDescent="0.25">
      <c r="A768" s="2">
        <f>IF(AND('Full Analysis'!A770 &lt;=  [0]!end,  'Full Analysis'!A770 &gt;=[0]!start), 'Full Analysis'!A770)</f>
        <v>41422</v>
      </c>
      <c r="B768">
        <f>IF($A768,VLOOKUP($A768,'Full Analysis'!$U$24:$AI$2150,COLUMN()),FALSE)</f>
        <v>-1.3184970682139781E-2</v>
      </c>
      <c r="C768">
        <f>IF($A768,VLOOKUP($A768,'Full Analysis'!$U$24:$AI$2150,COLUMN()),FALSE)</f>
        <v>7.072892060328663E-3</v>
      </c>
      <c r="D768">
        <f>IF($A768,VLOOKUP($A768,'Full Analysis'!$U$24:$AI$2150,COLUMN()),FALSE)</f>
        <v>1.8899408378217582E-2</v>
      </c>
      <c r="E768">
        <f>IF($A768,VLOOKUP($A768,'Full Analysis'!$U$24:$AI$2150,COLUMN()),FALSE)</f>
        <v>-3.1247933774732964E-3</v>
      </c>
      <c r="F768">
        <f>IF($A768,VLOOKUP($A768,'Full Analysis'!$U$24:$AI$2150,COLUMN()),FALSE)</f>
        <v>-4.1604044779342602E-3</v>
      </c>
      <c r="G768">
        <f>IF($A768,VLOOKUP($A768,'Full Analysis'!$U$24:$AI$2150,COLUMN()),FALSE)</f>
        <v>5.1143359123554076E-2</v>
      </c>
      <c r="H768">
        <f>IF($A768,VLOOKUP($A768,'Full Analysis'!$U$24:$AI$2150,COLUMN()),FALSE)</f>
        <v>-1.7068491449162386E-3</v>
      </c>
      <c r="I768">
        <f>IF($A768,VLOOKUP($A768,'Full Analysis'!$U$24:$AI$2150,COLUMN()),FALSE)</f>
        <v>1.8480697799490317E-3</v>
      </c>
      <c r="J768">
        <f>IF($A768,VLOOKUP($A768,'Full Analysis'!$U$24:$AI$2150,COLUMN()),FALSE)</f>
        <v>-5.5036765410982841E-3</v>
      </c>
      <c r="K768">
        <f>IF($A768,VLOOKUP($A768,'Full Analysis'!$U$24:$AI$2150,COLUMN()),FALSE)</f>
        <v>-4.0446960289828634E-3</v>
      </c>
      <c r="L768">
        <f>IF($A768,VLOOKUP($A768,'Full Analysis'!$U$24:$AI$2150,COLUMN()),FALSE)</f>
        <v>-1.2495924694926283E-2</v>
      </c>
      <c r="M768">
        <f>IF($A768,VLOOKUP($A768,'Full Analysis'!$U$24:$AI$2150,COLUMN()),FALSE)</f>
        <v>-1.1883741498557773E-2</v>
      </c>
      <c r="N768">
        <f>IF($A768,VLOOKUP($A768,'Full Analysis'!$U$24:$AI$2150,COLUMN()),FALSE)</f>
        <v>-4.7406843140641048E-3</v>
      </c>
      <c r="O768">
        <f>IF($A768,VLOOKUP($A768,'Full Analysis'!$U$24:$AI$2150,COLUMN()),FALSE)</f>
        <v>-5.4615411923055261E-6</v>
      </c>
    </row>
    <row r="769" spans="1:15" x14ac:dyDescent="0.25">
      <c r="A769" s="2">
        <f>IF(AND('Full Analysis'!A771 &lt;=  [0]!end,  'Full Analysis'!A771 &gt;=[0]!start), 'Full Analysis'!A771)</f>
        <v>41423</v>
      </c>
      <c r="B769">
        <f>IF($A769,VLOOKUP($A769,'Full Analysis'!$U$24:$AI$2150,COLUMN()),FALSE)</f>
        <v>1.9804159277437575E-2</v>
      </c>
      <c r="C769">
        <f>IF($A769,VLOOKUP($A769,'Full Analysis'!$U$24:$AI$2150,COLUMN()),FALSE)</f>
        <v>-3.6635955678957686E-3</v>
      </c>
      <c r="D769">
        <f>IF($A769,VLOOKUP($A769,'Full Analysis'!$U$24:$AI$2150,COLUMN()),FALSE)</f>
        <v>3.8796648670260236E-3</v>
      </c>
      <c r="E769">
        <f>IF($A769,VLOOKUP($A769,'Full Analysis'!$U$24:$AI$2150,COLUMN()),FALSE)</f>
        <v>-3.7189696701142678E-3</v>
      </c>
      <c r="F769">
        <f>IF($A769,VLOOKUP($A769,'Full Analysis'!$U$24:$AI$2150,COLUMN()),FALSE)</f>
        <v>-1.5106059738265372E-2</v>
      </c>
      <c r="G769">
        <f>IF($A769,VLOOKUP($A769,'Full Analysis'!$U$24:$AI$2150,COLUMN()),FALSE)</f>
        <v>-8.4674510990983831E-3</v>
      </c>
      <c r="H769">
        <f>IF($A769,VLOOKUP($A769,'Full Analysis'!$U$24:$AI$2150,COLUMN()),FALSE)</f>
        <v>9.4239292434796992E-3</v>
      </c>
      <c r="I769">
        <f>IF($A769,VLOOKUP($A769,'Full Analysis'!$U$24:$AI$2150,COLUMN()),FALSE)</f>
        <v>-1.3345780983262447E-2</v>
      </c>
      <c r="J769">
        <f>IF($A769,VLOOKUP($A769,'Full Analysis'!$U$24:$AI$2150,COLUMN()),FALSE)</f>
        <v>-8.4674510990984941E-3</v>
      </c>
      <c r="K769">
        <f>IF($A769,VLOOKUP($A769,'Full Analysis'!$U$24:$AI$2150,COLUMN()),FALSE)</f>
        <v>-6.2009566070363904E-3</v>
      </c>
      <c r="L769">
        <f>IF($A769,VLOOKUP($A769,'Full Analysis'!$U$24:$AI$2150,COLUMN()),FALSE)</f>
        <v>-7.9582375048229421E-3</v>
      </c>
      <c r="M769">
        <f>IF($A769,VLOOKUP($A769,'Full Analysis'!$U$24:$AI$2150,COLUMN()),FALSE)</f>
        <v>-8.0742838460115497E-4</v>
      </c>
      <c r="N769">
        <f>IF($A769,VLOOKUP($A769,'Full Analysis'!$U$24:$AI$2150,COLUMN()),FALSE)</f>
        <v>-1.1131642745753921E-2</v>
      </c>
      <c r="O769">
        <f>IF($A769,VLOOKUP($A769,'Full Analysis'!$U$24:$AI$2150,COLUMN()),FALSE)</f>
        <v>1.4747208298279343E-4</v>
      </c>
    </row>
    <row r="770" spans="1:15" x14ac:dyDescent="0.25">
      <c r="A770" s="2">
        <f>IF(AND('Full Analysis'!A772 &lt;=  [0]!end,  'Full Analysis'!A772 &gt;=[0]!start), 'Full Analysis'!A772)</f>
        <v>41424</v>
      </c>
      <c r="B770">
        <f>IF($A770,VLOOKUP($A770,'Full Analysis'!$U$24:$AI$2150,COLUMN()),FALSE)</f>
        <v>6.1914849616785863E-3</v>
      </c>
      <c r="C770">
        <f>IF($A770,VLOOKUP($A770,'Full Analysis'!$U$24:$AI$2150,COLUMN()),FALSE)</f>
        <v>1.4410550273650671E-2</v>
      </c>
      <c r="D770">
        <f>IF($A770,VLOOKUP($A770,'Full Analysis'!$U$24:$AI$2150,COLUMN()),FALSE)</f>
        <v>1.3447852879588997E-2</v>
      </c>
      <c r="E770">
        <f>IF($A770,VLOOKUP($A770,'Full Analysis'!$U$24:$AI$2150,COLUMN()),FALSE)</f>
        <v>7.1824178902357323E-3</v>
      </c>
      <c r="F770">
        <f>IF($A770,VLOOKUP($A770,'Full Analysis'!$U$24:$AI$2150,COLUMN()),FALSE)</f>
        <v>1.2287125837959788E-2</v>
      </c>
      <c r="G770">
        <f>IF($A770,VLOOKUP($A770,'Full Analysis'!$U$24:$AI$2150,COLUMN()),FALSE)</f>
        <v>2.7026874848224518E-3</v>
      </c>
      <c r="H770">
        <f>IF($A770,VLOOKUP($A770,'Full Analysis'!$U$24:$AI$2150,COLUMN()),FALSE)</f>
        <v>-1.0276262557385027E-2</v>
      </c>
      <c r="I770">
        <f>IF($A770,VLOOKUP($A770,'Full Analysis'!$U$24:$AI$2150,COLUMN()),FALSE)</f>
        <v>-9.1221169635542765E-4</v>
      </c>
      <c r="J770">
        <f>IF($A770,VLOOKUP($A770,'Full Analysis'!$U$24:$AI$2150,COLUMN()),FALSE)</f>
        <v>5.7654770153683643E-3</v>
      </c>
      <c r="K770">
        <f>IF($A770,VLOOKUP($A770,'Full Analysis'!$U$24:$AI$2150,COLUMN()),FALSE)</f>
        <v>2.1066498903618476E-3</v>
      </c>
      <c r="L770">
        <f>IF($A770,VLOOKUP($A770,'Full Analysis'!$U$24:$AI$2150,COLUMN()),FALSE)</f>
        <v>4.4027636204597639E-3</v>
      </c>
      <c r="M770">
        <f>IF($A770,VLOOKUP($A770,'Full Analysis'!$U$24:$AI$2150,COLUMN()),FALSE)</f>
        <v>1.0089290226993826E-4</v>
      </c>
      <c r="N770">
        <f>IF($A770,VLOOKUP($A770,'Full Analysis'!$U$24:$AI$2150,COLUMN()),FALSE)</f>
        <v>6.6194470929617577E-3</v>
      </c>
      <c r="O770">
        <f>IF($A770,VLOOKUP($A770,'Full Analysis'!$U$24:$AI$2150,COLUMN()),FALSE)</f>
        <v>1.7166447645614129E-3</v>
      </c>
    </row>
    <row r="771" spans="1:15" x14ac:dyDescent="0.25">
      <c r="A771" s="2">
        <f>IF(AND('Full Analysis'!A773 &lt;=  [0]!end,  'Full Analysis'!A773 &gt;=[0]!start), 'Full Analysis'!A773)</f>
        <v>41425</v>
      </c>
      <c r="B771">
        <f>IF($A771,VLOOKUP($A771,'Full Analysis'!$U$24:$AI$2150,COLUMN()),FALSE)</f>
        <v>4.4530382013462461E-2</v>
      </c>
      <c r="C771">
        <f>IF($A771,VLOOKUP($A771,'Full Analysis'!$U$24:$AI$2150,COLUMN()),FALSE)</f>
        <v>-5.9184070822181963E-3</v>
      </c>
      <c r="D771">
        <f>IF($A771,VLOOKUP($A771,'Full Analysis'!$U$24:$AI$2150,COLUMN()),FALSE)</f>
        <v>5.3149590031445933E-3</v>
      </c>
      <c r="E771">
        <f>IF($A771,VLOOKUP($A771,'Full Analysis'!$U$24:$AI$2150,COLUMN()),FALSE)</f>
        <v>-1.0927294696117343E-2</v>
      </c>
      <c r="F771">
        <f>IF($A771,VLOOKUP($A771,'Full Analysis'!$U$24:$AI$2150,COLUMN()),FALSE)</f>
        <v>-1.2188066897809487E-2</v>
      </c>
      <c r="G771">
        <f>IF($A771,VLOOKUP($A771,'Full Analysis'!$U$24:$AI$2150,COLUMN()),FALSE)</f>
        <v>-1.172745080449184E-2</v>
      </c>
      <c r="H771">
        <f>IF($A771,VLOOKUP($A771,'Full Analysis'!$U$24:$AI$2150,COLUMN()),FALSE)</f>
        <v>-1.277139381767175E-3</v>
      </c>
      <c r="I771">
        <f>IF($A771,VLOOKUP($A771,'Full Analysis'!$U$24:$AI$2150,COLUMN()),FALSE)</f>
        <v>-7.9346527856208274E-3</v>
      </c>
      <c r="J771">
        <f>IF($A771,VLOOKUP($A771,'Full Analysis'!$U$24:$AI$2150,COLUMN()),FALSE)</f>
        <v>-8.674013317601462E-3</v>
      </c>
      <c r="K771">
        <f>IF($A771,VLOOKUP($A771,'Full Analysis'!$U$24:$AI$2150,COLUMN()),FALSE)</f>
        <v>-1.0554360650331952E-2</v>
      </c>
      <c r="L771">
        <f>IF($A771,VLOOKUP($A771,'Full Analysis'!$U$24:$AI$2150,COLUMN()),FALSE)</f>
        <v>-1.4853172237159509E-2</v>
      </c>
      <c r="M771">
        <f>IF($A771,VLOOKUP($A771,'Full Analysis'!$U$24:$AI$2150,COLUMN()),FALSE)</f>
        <v>-1.6908011218651202E-2</v>
      </c>
      <c r="N771">
        <f>IF($A771,VLOOKUP($A771,'Full Analysis'!$U$24:$AI$2150,COLUMN()),FALSE)</f>
        <v>-1.2594234644108512E-2</v>
      </c>
      <c r="O771">
        <f>IF($A771,VLOOKUP($A771,'Full Analysis'!$U$24:$AI$2150,COLUMN()),FALSE)</f>
        <v>-4.5951860764831005E-4</v>
      </c>
    </row>
    <row r="772" spans="1:15" x14ac:dyDescent="0.25">
      <c r="A772" s="2">
        <f>IF(AND('Full Analysis'!A774 &lt;=  [0]!end,  'Full Analysis'!A774 &gt;=[0]!start), 'Full Analysis'!A774)</f>
        <v>41428</v>
      </c>
      <c r="B772">
        <f>IF($A772,VLOOKUP($A772,'Full Analysis'!$U$24:$AI$2150,COLUMN()),FALSE)</f>
        <v>6.9284341819641397E-3</v>
      </c>
      <c r="C772">
        <f>IF($A772,VLOOKUP($A772,'Full Analysis'!$U$24:$AI$2150,COLUMN()),FALSE)</f>
        <v>5.5260242096007274E-3</v>
      </c>
      <c r="D772">
        <f>IF($A772,VLOOKUP($A772,'Full Analysis'!$U$24:$AI$2150,COLUMN()),FALSE)</f>
        <v>1.4404033154189738E-4</v>
      </c>
      <c r="E772">
        <f>IF($A772,VLOOKUP($A772,'Full Analysis'!$U$24:$AI$2150,COLUMN()),FALSE)</f>
        <v>1.2778806192990206E-2</v>
      </c>
      <c r="F772">
        <f>IF($A772,VLOOKUP($A772,'Full Analysis'!$U$24:$AI$2150,COLUMN()),FALSE)</f>
        <v>1.1500678302874464E-2</v>
      </c>
      <c r="G772">
        <f>IF($A772,VLOOKUP($A772,'Full Analysis'!$U$24:$AI$2150,COLUMN()),FALSE)</f>
        <v>5.743538477767459E-2</v>
      </c>
      <c r="H772">
        <f>IF($A772,VLOOKUP($A772,'Full Analysis'!$U$24:$AI$2150,COLUMN()),FALSE)</f>
        <v>-2.3371943072920953E-3</v>
      </c>
      <c r="I772">
        <f>IF($A772,VLOOKUP($A772,'Full Analysis'!$U$24:$AI$2150,COLUMN()),FALSE)</f>
        <v>-1.1973357115375567E-2</v>
      </c>
      <c r="J772">
        <f>IF($A772,VLOOKUP($A772,'Full Analysis'!$U$24:$AI$2150,COLUMN()),FALSE)</f>
        <v>9.9407387272283394E-4</v>
      </c>
      <c r="K772">
        <f>IF($A772,VLOOKUP($A772,'Full Analysis'!$U$24:$AI$2150,COLUMN()),FALSE)</f>
        <v>2.6118199633481647E-3</v>
      </c>
      <c r="L772">
        <f>IF($A772,VLOOKUP($A772,'Full Analysis'!$U$24:$AI$2150,COLUMN()),FALSE)</f>
        <v>3.7875246489725567E-3</v>
      </c>
      <c r="M772">
        <f>IF($A772,VLOOKUP($A772,'Full Analysis'!$U$24:$AI$2150,COLUMN()),FALSE)</f>
        <v>9.2690153822250539E-3</v>
      </c>
      <c r="N772">
        <f>IF($A772,VLOOKUP($A772,'Full Analysis'!$U$24:$AI$2150,COLUMN()),FALSE)</f>
        <v>1.0694866370705716E-3</v>
      </c>
      <c r="O772">
        <f>IF($A772,VLOOKUP($A772,'Full Analysis'!$U$24:$AI$2150,COLUMN()),FALSE)</f>
        <v>1.4503900807302538E-3</v>
      </c>
    </row>
    <row r="773" spans="1:15" x14ac:dyDescent="0.25">
      <c r="A773" s="2">
        <f>IF(AND('Full Analysis'!A775 &lt;=  [0]!end,  'Full Analysis'!A775 &gt;=[0]!start), 'Full Analysis'!A775)</f>
        <v>41429</v>
      </c>
      <c r="B773">
        <f>IF($A773,VLOOKUP($A773,'Full Analysis'!$U$24:$AI$2150,COLUMN()),FALSE)</f>
        <v>-5.6124280700079838E-3</v>
      </c>
      <c r="C773">
        <f>IF($A773,VLOOKUP($A773,'Full Analysis'!$U$24:$AI$2150,COLUMN()),FALSE)</f>
        <v>1.387556672524728E-2</v>
      </c>
      <c r="D773">
        <f>IF($A773,VLOOKUP($A773,'Full Analysis'!$U$24:$AI$2150,COLUMN()),FALSE)</f>
        <v>1.2939885874891796E-2</v>
      </c>
      <c r="E773">
        <f>IF($A773,VLOOKUP($A773,'Full Analysis'!$U$24:$AI$2150,COLUMN()),FALSE)</f>
        <v>-1.1262021434967573E-2</v>
      </c>
      <c r="F773">
        <f>IF($A773,VLOOKUP($A773,'Full Analysis'!$U$24:$AI$2150,COLUMN()),FALSE)</f>
        <v>-4.6631783344886621E-3</v>
      </c>
      <c r="G773">
        <f>IF($A773,VLOOKUP($A773,'Full Analysis'!$U$24:$AI$2150,COLUMN()),FALSE)</f>
        <v>-7.2946339507419272E-2</v>
      </c>
      <c r="H773">
        <f>IF($A773,VLOOKUP($A773,'Full Analysis'!$U$24:$AI$2150,COLUMN()),FALSE)</f>
        <v>2.9755601125646064E-3</v>
      </c>
      <c r="I773">
        <f>IF($A773,VLOOKUP($A773,'Full Analysis'!$U$24:$AI$2150,COLUMN()),FALSE)</f>
        <v>-3.6157913123027194E-3</v>
      </c>
      <c r="J773">
        <f>IF($A773,VLOOKUP($A773,'Full Analysis'!$U$24:$AI$2150,COLUMN()),FALSE)</f>
        <v>-1.3761470061674956E-3</v>
      </c>
      <c r="K773">
        <f>IF($A773,VLOOKUP($A773,'Full Analysis'!$U$24:$AI$2150,COLUMN()),FALSE)</f>
        <v>-6.9064647734616985E-3</v>
      </c>
      <c r="L773">
        <f>IF($A773,VLOOKUP($A773,'Full Analysis'!$U$24:$AI$2150,COLUMN()),FALSE)</f>
        <v>-7.2782588884276848E-3</v>
      </c>
      <c r="M773">
        <f>IF($A773,VLOOKUP($A773,'Full Analysis'!$U$24:$AI$2150,COLUMN()),FALSE)</f>
        <v>-1.0954102761186527E-2</v>
      </c>
      <c r="N773">
        <f>IF($A773,VLOOKUP($A773,'Full Analysis'!$U$24:$AI$2150,COLUMN()),FALSE)</f>
        <v>1.101604337956701E-3</v>
      </c>
      <c r="O773">
        <f>IF($A773,VLOOKUP($A773,'Full Analysis'!$U$24:$AI$2150,COLUMN()),FALSE)</f>
        <v>-3.5595081683207106E-4</v>
      </c>
    </row>
    <row r="774" spans="1:15" x14ac:dyDescent="0.25">
      <c r="A774" s="2">
        <f>IF(AND('Full Analysis'!A776 &lt;=  [0]!end,  'Full Analysis'!A776 &gt;=[0]!start), 'Full Analysis'!A776)</f>
        <v>41430</v>
      </c>
      <c r="B774">
        <f>IF($A774,VLOOKUP($A774,'Full Analysis'!$U$24:$AI$2150,COLUMN()),FALSE)</f>
        <v>2.1967932842088617E-2</v>
      </c>
      <c r="C774">
        <f>IF($A774,VLOOKUP($A774,'Full Analysis'!$U$24:$AI$2150,COLUMN()),FALSE)</f>
        <v>-8.4544332066969555E-3</v>
      </c>
      <c r="D774">
        <f>IF($A774,VLOOKUP($A774,'Full Analysis'!$U$24:$AI$2150,COLUMN()),FALSE)</f>
        <v>5.2672128798500837E-3</v>
      </c>
      <c r="E774">
        <f>IF($A774,VLOOKUP($A774,'Full Analysis'!$U$24:$AI$2150,COLUMN()),FALSE)</f>
        <v>-1.557842272162072E-2</v>
      </c>
      <c r="F774">
        <f>IF($A774,VLOOKUP($A774,'Full Analysis'!$U$24:$AI$2150,COLUMN()),FALSE)</f>
        <v>-9.2545647662058625E-3</v>
      </c>
      <c r="G774">
        <f>IF($A774,VLOOKUP($A774,'Full Analysis'!$U$24:$AI$2150,COLUMN()),FALSE)</f>
        <v>-4.7702765523832881E-2</v>
      </c>
      <c r="H774">
        <f>IF($A774,VLOOKUP($A774,'Full Analysis'!$U$24:$AI$2150,COLUMN()),FALSE)</f>
        <v>1.0648494244403337E-3</v>
      </c>
      <c r="I774">
        <f>IF($A774,VLOOKUP($A774,'Full Analysis'!$U$24:$AI$2150,COLUMN()),FALSE)</f>
        <v>1.2736622009282801E-2</v>
      </c>
      <c r="J774">
        <f>IF($A774,VLOOKUP($A774,'Full Analysis'!$U$24:$AI$2150,COLUMN()),FALSE)</f>
        <v>-1.2300838472916843E-2</v>
      </c>
      <c r="K774">
        <f>IF($A774,VLOOKUP($A774,'Full Analysis'!$U$24:$AI$2150,COLUMN()),FALSE)</f>
        <v>-1.3991652864154741E-2</v>
      </c>
      <c r="L774">
        <f>IF($A774,VLOOKUP($A774,'Full Analysis'!$U$24:$AI$2150,COLUMN()),FALSE)</f>
        <v>-1.3656558703179601E-2</v>
      </c>
      <c r="M774">
        <f>IF($A774,VLOOKUP($A774,'Full Analysis'!$U$24:$AI$2150,COLUMN()),FALSE)</f>
        <v>-2.465154666385205E-2</v>
      </c>
      <c r="N774">
        <f>IF($A774,VLOOKUP($A774,'Full Analysis'!$U$24:$AI$2150,COLUMN()),FALSE)</f>
        <v>-1.12955206709075E-2</v>
      </c>
      <c r="O774">
        <f>IF($A774,VLOOKUP($A774,'Full Analysis'!$U$24:$AI$2150,COLUMN()),FALSE)</f>
        <v>-1.0670928753971844E-3</v>
      </c>
    </row>
    <row r="775" spans="1:15" x14ac:dyDescent="0.25">
      <c r="A775" s="2">
        <f>IF(AND('Full Analysis'!A777 &lt;=  [0]!end,  'Full Analysis'!A777 &gt;=[0]!start), 'Full Analysis'!A777)</f>
        <v>41431</v>
      </c>
      <c r="B775">
        <f>IF($A775,VLOOKUP($A775,'Full Analysis'!$U$24:$AI$2150,COLUMN()),FALSE)</f>
        <v>7.0219555625331054E-2</v>
      </c>
      <c r="C775">
        <f>IF($A775,VLOOKUP($A775,'Full Analysis'!$U$24:$AI$2150,COLUMN()),FALSE)</f>
        <v>-1.2749947667659719E-2</v>
      </c>
      <c r="D775">
        <f>IF($A775,VLOOKUP($A775,'Full Analysis'!$U$24:$AI$2150,COLUMN()),FALSE)</f>
        <v>7.7314279530624171E-3</v>
      </c>
      <c r="E775">
        <f>IF($A775,VLOOKUP($A775,'Full Analysis'!$U$24:$AI$2150,COLUMN()),FALSE)</f>
        <v>2.3640579086848374E-2</v>
      </c>
      <c r="F775">
        <f>IF($A775,VLOOKUP($A775,'Full Analysis'!$U$24:$AI$2150,COLUMN()),FALSE)</f>
        <v>2.4112186004653039E-2</v>
      </c>
      <c r="G775">
        <f>IF($A775,VLOOKUP($A775,'Full Analysis'!$U$24:$AI$2150,COLUMN()),FALSE)</f>
        <v>1.0924592339867397E-2</v>
      </c>
      <c r="H775">
        <f>IF($A775,VLOOKUP($A775,'Full Analysis'!$U$24:$AI$2150,COLUMN()),FALSE)</f>
        <v>-1.0648494244403933E-3</v>
      </c>
      <c r="I775">
        <f>IF($A775,VLOOKUP($A775,'Full Analysis'!$U$24:$AI$2150,COLUMN()),FALSE)</f>
        <v>1.299712485481903E-2</v>
      </c>
      <c r="J775">
        <f>IF($A775,VLOOKUP($A775,'Full Analysis'!$U$24:$AI$2150,COLUMN()),FALSE)</f>
        <v>2.1909123711127193E-3</v>
      </c>
      <c r="K775">
        <f>IF($A775,VLOOKUP($A775,'Full Analysis'!$U$24:$AI$2150,COLUMN()),FALSE)</f>
        <v>5.3285523954723852E-3</v>
      </c>
      <c r="L775">
        <f>IF($A775,VLOOKUP($A775,'Full Analysis'!$U$24:$AI$2150,COLUMN()),FALSE)</f>
        <v>7.0856160703696098E-3</v>
      </c>
      <c r="M775">
        <f>IF($A775,VLOOKUP($A775,'Full Analysis'!$U$24:$AI$2150,COLUMN()),FALSE)</f>
        <v>8.7345275804601875E-3</v>
      </c>
      <c r="N775">
        <f>IF($A775,VLOOKUP($A775,'Full Analysis'!$U$24:$AI$2150,COLUMN()),FALSE)</f>
        <v>3.177422444209663E-3</v>
      </c>
      <c r="O775">
        <f>IF($A775,VLOOKUP($A775,'Full Analysis'!$U$24:$AI$2150,COLUMN()),FALSE)</f>
        <v>3.0839960791420431E-3</v>
      </c>
    </row>
    <row r="776" spans="1:15" x14ac:dyDescent="0.25">
      <c r="A776" s="2">
        <f>IF(AND('Full Analysis'!A778 &lt;=  [0]!end,  'Full Analysis'!A778 &gt;=[0]!start), 'Full Analysis'!A778)</f>
        <v>41432</v>
      </c>
      <c r="B776">
        <f>IF($A776,VLOOKUP($A776,'Full Analysis'!$U$24:$AI$2150,COLUMN()),FALSE)</f>
        <v>5.0913355173253676E-2</v>
      </c>
      <c r="C776">
        <f>IF($A776,VLOOKUP($A776,'Full Analysis'!$U$24:$AI$2150,COLUMN()),FALSE)</f>
        <v>3.4690629921972762E-4</v>
      </c>
      <c r="D776">
        <f>IF($A776,VLOOKUP($A776,'Full Analysis'!$U$24:$AI$2150,COLUMN()),FALSE)</f>
        <v>9.0589073186691342E-3</v>
      </c>
      <c r="E776">
        <f>IF($A776,VLOOKUP($A776,'Full Analysis'!$U$24:$AI$2150,COLUMN()),FALSE)</f>
        <v>2.3584962839869918E-2</v>
      </c>
      <c r="F776">
        <f>IF($A776,VLOOKUP($A776,'Full Analysis'!$U$24:$AI$2150,COLUMN()),FALSE)</f>
        <v>-1.6978852768462598E-3</v>
      </c>
      <c r="G776">
        <f>IF($A776,VLOOKUP($A776,'Full Analysis'!$U$24:$AI$2150,COLUMN()),FALSE)</f>
        <v>1.0933240700060597E-2</v>
      </c>
      <c r="H776">
        <f>IF($A776,VLOOKUP($A776,'Full Analysis'!$U$24:$AI$2150,COLUMN()),FALSE)</f>
        <v>1.58767548666447E-2</v>
      </c>
      <c r="I776">
        <f>IF($A776,VLOOKUP($A776,'Full Analysis'!$U$24:$AI$2150,COLUMN()),FALSE)</f>
        <v>9.3257664112570849E-3</v>
      </c>
      <c r="J776">
        <f>IF($A776,VLOOKUP($A776,'Full Analysis'!$U$24:$AI$2150,COLUMN()),FALSE)</f>
        <v>-8.3160087952589975E-4</v>
      </c>
      <c r="K776">
        <f>IF($A776,VLOOKUP($A776,'Full Analysis'!$U$24:$AI$2150,COLUMN()),FALSE)</f>
        <v>-1.7365023497276624E-3</v>
      </c>
      <c r="L776">
        <f>IF($A776,VLOOKUP($A776,'Full Analysis'!$U$24:$AI$2150,COLUMN()),FALSE)</f>
        <v>-1.87108242663882E-4</v>
      </c>
      <c r="M776">
        <f>IF($A776,VLOOKUP($A776,'Full Analysis'!$U$24:$AI$2150,COLUMN()),FALSE)</f>
        <v>1.3048995557858326E-2</v>
      </c>
      <c r="N776">
        <f>IF($A776,VLOOKUP($A776,'Full Analysis'!$U$24:$AI$2150,COLUMN()),FALSE)</f>
        <v>5.7266747258593849E-3</v>
      </c>
      <c r="O776">
        <f>IF($A776,VLOOKUP($A776,'Full Analysis'!$U$24:$AI$2150,COLUMN()),FALSE)</f>
        <v>1.6966885705695738E-3</v>
      </c>
    </row>
    <row r="777" spans="1:15" x14ac:dyDescent="0.25">
      <c r="A777" s="2">
        <f>IF(AND('Full Analysis'!A779 &lt;=  [0]!end,  'Full Analysis'!A779 &gt;=[0]!start), 'Full Analysis'!A779)</f>
        <v>41435</v>
      </c>
      <c r="B777">
        <f>IF($A777,VLOOKUP($A777,'Full Analysis'!$U$24:$AI$2150,COLUMN()),FALSE)</f>
        <v>-2.5317807984289897E-2</v>
      </c>
      <c r="C777">
        <f>IF($A777,VLOOKUP($A777,'Full Analysis'!$U$24:$AI$2150,COLUMN()),FALSE)</f>
        <v>1.0205231520756905E-2</v>
      </c>
      <c r="D777">
        <f>IF($A777,VLOOKUP($A777,'Full Analysis'!$U$24:$AI$2150,COLUMN()),FALSE)</f>
        <v>2.0078650916601815E-2</v>
      </c>
      <c r="E777">
        <f>IF($A777,VLOOKUP($A777,'Full Analysis'!$U$24:$AI$2150,COLUMN()),FALSE)</f>
        <v>1.6634398060039292E-3</v>
      </c>
      <c r="F777">
        <f>IF($A777,VLOOKUP($A777,'Full Analysis'!$U$24:$AI$2150,COLUMN()),FALSE)</f>
        <v>6.1041365175196335E-3</v>
      </c>
      <c r="G777">
        <f>IF($A777,VLOOKUP($A777,'Full Analysis'!$U$24:$AI$2150,COLUMN()),FALSE)</f>
        <v>-3.5420847225463806E-2</v>
      </c>
      <c r="H777">
        <f>IF($A777,VLOOKUP($A777,'Full Analysis'!$U$24:$AI$2150,COLUMN()),FALSE)</f>
        <v>-1.1824280514002776E-2</v>
      </c>
      <c r="I777">
        <f>IF($A777,VLOOKUP($A777,'Full Analysis'!$U$24:$AI$2150,COLUMN()),FALSE)</f>
        <v>1.7384077576100589E-2</v>
      </c>
      <c r="J777">
        <f>IF($A777,VLOOKUP($A777,'Full Analysis'!$U$24:$AI$2150,COLUMN()),FALSE)</f>
        <v>-3.3948205060552006E-3</v>
      </c>
      <c r="K777">
        <f>IF($A777,VLOOKUP($A777,'Full Analysis'!$U$24:$AI$2150,COLUMN()),FALSE)</f>
        <v>-1.990050408009925E-3</v>
      </c>
      <c r="L777">
        <f>IF($A777,VLOOKUP($A777,'Full Analysis'!$U$24:$AI$2150,COLUMN()),FALSE)</f>
        <v>-8.9402718780815151E-3</v>
      </c>
      <c r="M777">
        <f>IF($A777,VLOOKUP($A777,'Full Analysis'!$U$24:$AI$2150,COLUMN()),FALSE)</f>
        <v>-1.8880482585859941E-2</v>
      </c>
      <c r="N777">
        <f>IF($A777,VLOOKUP($A777,'Full Analysis'!$U$24:$AI$2150,COLUMN()),FALSE)</f>
        <v>-7.2510402586707678E-4</v>
      </c>
      <c r="O777">
        <f>IF($A777,VLOOKUP($A777,'Full Analysis'!$U$24:$AI$2150,COLUMN()),FALSE)</f>
        <v>-7.6934913101386391E-5</v>
      </c>
    </row>
    <row r="778" spans="1:15" x14ac:dyDescent="0.25">
      <c r="A778" s="2">
        <f>IF(AND('Full Analysis'!A780 &lt;=  [0]!end,  'Full Analysis'!A780 &gt;=[0]!start), 'Full Analysis'!A780)</f>
        <v>41436</v>
      </c>
      <c r="B778">
        <f>IF($A778,VLOOKUP($A778,'Full Analysis'!$U$24:$AI$2150,COLUMN()),FALSE)</f>
        <v>-3.327790092674691E-3</v>
      </c>
      <c r="C778">
        <f>IF($A778,VLOOKUP($A778,'Full Analysis'!$U$24:$AI$2150,COLUMN()),FALSE)</f>
        <v>8.4047860175842422E-3</v>
      </c>
      <c r="D778">
        <f>IF($A778,VLOOKUP($A778,'Full Analysis'!$U$24:$AI$2150,COLUMN()),FALSE)</f>
        <v>7.9940619799917306E-4</v>
      </c>
      <c r="E778">
        <f>IF($A778,VLOOKUP($A778,'Full Analysis'!$U$24:$AI$2150,COLUMN()),FALSE)</f>
        <v>-9.6587044386527154E-3</v>
      </c>
      <c r="F778">
        <f>IF($A778,VLOOKUP($A778,'Full Analysis'!$U$24:$AI$2150,COLUMN()),FALSE)</f>
        <v>-1.0217663989595014E-2</v>
      </c>
      <c r="G778">
        <f>IF($A778,VLOOKUP($A778,'Full Analysis'!$U$24:$AI$2150,COLUMN()),FALSE)</f>
        <v>1.8530934728400072E-2</v>
      </c>
      <c r="H778">
        <f>IF($A778,VLOOKUP($A778,'Full Analysis'!$U$24:$AI$2150,COLUMN()),FALSE)</f>
        <v>1.3989252132517387E-2</v>
      </c>
      <c r="I778">
        <f>IF($A778,VLOOKUP($A778,'Full Analysis'!$U$24:$AI$2150,COLUMN()),FALSE)</f>
        <v>9.8843538738461892E-4</v>
      </c>
      <c r="J778">
        <f>IF($A778,VLOOKUP($A778,'Full Analysis'!$U$24:$AI$2150,COLUMN()),FALSE)</f>
        <v>-4.6585101905102025E-3</v>
      </c>
      <c r="K778">
        <f>IF($A778,VLOOKUP($A778,'Full Analysis'!$U$24:$AI$2150,COLUMN()),FALSE)</f>
        <v>-5.9464991877264152E-3</v>
      </c>
      <c r="L778">
        <f>IF($A778,VLOOKUP($A778,'Full Analysis'!$U$24:$AI$2150,COLUMN()),FALSE)</f>
        <v>-7.3896512142960216E-3</v>
      </c>
      <c r="M778">
        <f>IF($A778,VLOOKUP($A778,'Full Analysis'!$U$24:$AI$2150,COLUMN()),FALSE)</f>
        <v>-1.414505181643879E-2</v>
      </c>
      <c r="N778">
        <f>IF($A778,VLOOKUP($A778,'Full Analysis'!$U$24:$AI$2150,COLUMN()),FALSE)</f>
        <v>-7.8924200830060628E-3</v>
      </c>
      <c r="O778">
        <f>IF($A778,VLOOKUP($A778,'Full Analysis'!$U$24:$AI$2150,COLUMN()),FALSE)</f>
        <v>1.5563349535878443E-3</v>
      </c>
    </row>
    <row r="779" spans="1:15" x14ac:dyDescent="0.25">
      <c r="A779" s="2">
        <f>IF(AND('Full Analysis'!A781 &lt;=  [0]!end,  'Full Analysis'!A781 &gt;=[0]!start), 'Full Analysis'!A781)</f>
        <v>41437</v>
      </c>
      <c r="B779">
        <f>IF($A779,VLOOKUP($A779,'Full Analysis'!$U$24:$AI$2150,COLUMN()),FALSE)</f>
        <v>5.0730028987258508E-2</v>
      </c>
      <c r="C779">
        <f>IF($A779,VLOOKUP($A779,'Full Analysis'!$U$24:$AI$2150,COLUMN()),FALSE)</f>
        <v>-1.4676090161454883E-2</v>
      </c>
      <c r="D779">
        <f>IF($A779,VLOOKUP($A779,'Full Analysis'!$U$24:$AI$2150,COLUMN()),FALSE)</f>
        <v>1.1991332269589979E-2</v>
      </c>
      <c r="E779">
        <f>IF($A779,VLOOKUP($A779,'Full Analysis'!$U$24:$AI$2150,COLUMN()),FALSE)</f>
        <v>3.1503085059290089E-3</v>
      </c>
      <c r="F779">
        <f>IF($A779,VLOOKUP($A779,'Full Analysis'!$U$24:$AI$2150,COLUMN()),FALSE)</f>
        <v>8.8023588640124464E-3</v>
      </c>
      <c r="G779">
        <f>IF($A779,VLOOKUP($A779,'Full Analysis'!$U$24:$AI$2150,COLUMN()),FALSE)</f>
        <v>-2.5075689310054699E-2</v>
      </c>
      <c r="H779">
        <f>IF($A779,VLOOKUP($A779,'Full Analysis'!$U$24:$AI$2150,COLUMN()),FALSE)</f>
        <v>4.9972944844770117E-3</v>
      </c>
      <c r="I779">
        <f>IF($A779,VLOOKUP($A779,'Full Analysis'!$U$24:$AI$2150,COLUMN()),FALSE)</f>
        <v>9.2894535528383667E-3</v>
      </c>
      <c r="J779">
        <f>IF($A779,VLOOKUP($A779,'Full Analysis'!$U$24:$AI$2150,COLUMN()),FALSE)</f>
        <v>9.7498788988773216E-4</v>
      </c>
      <c r="K779">
        <f>IF($A779,VLOOKUP($A779,'Full Analysis'!$U$24:$AI$2150,COLUMN()),FALSE)</f>
        <v>-2.5497195446646154E-4</v>
      </c>
      <c r="L779">
        <f>IF($A779,VLOOKUP($A779,'Full Analysis'!$U$24:$AI$2150,COLUMN()),FALSE)</f>
        <v>2.8570131410091126E-3</v>
      </c>
      <c r="M779">
        <f>IF($A779,VLOOKUP($A779,'Full Analysis'!$U$24:$AI$2150,COLUMN()),FALSE)</f>
        <v>-1.1117032161571462E-2</v>
      </c>
      <c r="N779">
        <f>IF($A779,VLOOKUP($A779,'Full Analysis'!$U$24:$AI$2150,COLUMN()),FALSE)</f>
        <v>1.3840296233868627E-3</v>
      </c>
      <c r="O779">
        <f>IF($A779,VLOOKUP($A779,'Full Analysis'!$U$24:$AI$2150,COLUMN()),FALSE)</f>
        <v>-2.5065425053575918E-3</v>
      </c>
    </row>
    <row r="780" spans="1:15" x14ac:dyDescent="0.25">
      <c r="A780" s="2">
        <f>IF(AND('Full Analysis'!A782 &lt;=  [0]!end,  'Full Analysis'!A782 &gt;=[0]!start), 'Full Analysis'!A782)</f>
        <v>41438</v>
      </c>
      <c r="B780">
        <f>IF($A780,VLOOKUP($A780,'Full Analysis'!$U$24:$AI$2150,COLUMN()),FALSE)</f>
        <v>4.3454907433655605E-2</v>
      </c>
      <c r="C780">
        <f>IF($A780,VLOOKUP($A780,'Full Analysis'!$U$24:$AI$2150,COLUMN()),FALSE)</f>
        <v>5.9023980078521596E-3</v>
      </c>
      <c r="D780">
        <f>IF($A780,VLOOKUP($A780,'Full Analysis'!$U$24:$AI$2150,COLUMN()),FALSE)</f>
        <v>-4.7677727965897351E-3</v>
      </c>
      <c r="E780">
        <f>IF($A780,VLOOKUP($A780,'Full Analysis'!$U$24:$AI$2150,COLUMN()),FALSE)</f>
        <v>8.5577320856066522E-3</v>
      </c>
      <c r="F780">
        <f>IF($A780,VLOOKUP($A780,'Full Analysis'!$U$24:$AI$2150,COLUMN()),FALSE)</f>
        <v>-6.4919332147489227E-3</v>
      </c>
      <c r="G780">
        <f>IF($A780,VLOOKUP($A780,'Full Analysis'!$U$24:$AI$2150,COLUMN()),FALSE)</f>
        <v>9.1337620219471335E-3</v>
      </c>
      <c r="H780">
        <f>IF($A780,VLOOKUP($A780,'Full Analysis'!$U$24:$AI$2150,COLUMN()),FALSE)</f>
        <v>2.6172315921265477E-3</v>
      </c>
      <c r="I780">
        <f>IF($A780,VLOOKUP($A780,'Full Analysis'!$U$24:$AI$2150,COLUMN()),FALSE)</f>
        <v>-4.5313161064214286E-3</v>
      </c>
      <c r="J780">
        <f>IF($A780,VLOOKUP($A780,'Full Analysis'!$U$24:$AI$2150,COLUMN()),FALSE)</f>
        <v>5.2538748534674586E-4</v>
      </c>
      <c r="K780">
        <f>IF($A780,VLOOKUP($A780,'Full Analysis'!$U$24:$AI$2150,COLUMN()),FALSE)</f>
        <v>1.2747785089604094E-4</v>
      </c>
      <c r="L780">
        <f>IF($A780,VLOOKUP($A780,'Full Analysis'!$U$24:$AI$2150,COLUMN()),FALSE)</f>
        <v>0</v>
      </c>
      <c r="M780">
        <f>IF($A780,VLOOKUP($A780,'Full Analysis'!$U$24:$AI$2150,COLUMN()),FALSE)</f>
        <v>-2.8307246680979257E-3</v>
      </c>
      <c r="N780">
        <f>IF($A780,VLOOKUP($A780,'Full Analysis'!$U$24:$AI$2150,COLUMN()),FALSE)</f>
        <v>1.1514610756489915E-3</v>
      </c>
      <c r="O780">
        <f>IF($A780,VLOOKUP($A780,'Full Analysis'!$U$24:$AI$2150,COLUMN()),FALSE)</f>
        <v>-2.6645483019962128E-3</v>
      </c>
    </row>
    <row r="781" spans="1:15" x14ac:dyDescent="0.25">
      <c r="A781" s="2">
        <f>IF(AND('Full Analysis'!A783 &lt;=  [0]!end,  'Full Analysis'!A783 &gt;=[0]!start), 'Full Analysis'!A783)</f>
        <v>41439</v>
      </c>
      <c r="B781">
        <f>IF($A781,VLOOKUP($A781,'Full Analysis'!$U$24:$AI$2150,COLUMN()),FALSE)</f>
        <v>-4.5588551924601012E-2</v>
      </c>
      <c r="C781">
        <f>IF($A781,VLOOKUP($A781,'Full Analysis'!$U$24:$AI$2150,COLUMN()),FALSE)</f>
        <v>-7.5388397237181309E-3</v>
      </c>
      <c r="D781">
        <f>IF($A781,VLOOKUP($A781,'Full Analysis'!$U$24:$AI$2150,COLUMN()),FALSE)</f>
        <v>-6.9569486660659404E-3</v>
      </c>
      <c r="E781">
        <f>IF($A781,VLOOKUP($A781,'Full Analysis'!$U$24:$AI$2150,COLUMN()),FALSE)</f>
        <v>1.3792524321433675E-2</v>
      </c>
      <c r="F781">
        <f>IF($A781,VLOOKUP($A781,'Full Analysis'!$U$24:$AI$2150,COLUMN()),FALSE)</f>
        <v>2.8214870120689666E-3</v>
      </c>
      <c r="G781">
        <f>IF($A781,VLOOKUP($A781,'Full Analysis'!$U$24:$AI$2150,COLUMN()),FALSE)</f>
        <v>8.3233181828764616E-2</v>
      </c>
      <c r="H781">
        <f>IF($A781,VLOOKUP($A781,'Full Analysis'!$U$24:$AI$2150,COLUMN()),FALSE)</f>
        <v>-1.963565592165891E-3</v>
      </c>
      <c r="I781">
        <f>IF($A781,VLOOKUP($A781,'Full Analysis'!$U$24:$AI$2150,COLUMN()),FALSE)</f>
        <v>2.2381944634890308E-3</v>
      </c>
      <c r="J781">
        <f>IF($A781,VLOOKUP($A781,'Full Analysis'!$U$24:$AI$2150,COLUMN()),FALSE)</f>
        <v>-9.0049533325009513E-4</v>
      </c>
      <c r="K781">
        <f>IF($A781,VLOOKUP($A781,'Full Analysis'!$U$24:$AI$2150,COLUMN()),FALSE)</f>
        <v>-3.8238481123628728E-4</v>
      </c>
      <c r="L781">
        <f>IF($A781,VLOOKUP($A781,'Full Analysis'!$U$24:$AI$2150,COLUMN()),FALSE)</f>
        <v>3.3280977376996309E-3</v>
      </c>
      <c r="M781">
        <f>IF($A781,VLOOKUP($A781,'Full Analysis'!$U$24:$AI$2150,COLUMN()),FALSE)</f>
        <v>7.851338633801325E-3</v>
      </c>
      <c r="N781">
        <f>IF($A781,VLOOKUP($A781,'Full Analysis'!$U$24:$AI$2150,COLUMN()),FALSE)</f>
        <v>-4.0893917548446993E-4</v>
      </c>
      <c r="O781">
        <f>IF($A781,VLOOKUP($A781,'Full Analysis'!$U$24:$AI$2150,COLUMN()),FALSE)</f>
        <v>1.2984915765169292E-3</v>
      </c>
    </row>
    <row r="782" spans="1:15" x14ac:dyDescent="0.25">
      <c r="A782" s="2">
        <f>IF(AND('Full Analysis'!A784 &lt;=  [0]!end,  'Full Analysis'!A784 &gt;=[0]!start), 'Full Analysis'!A784)</f>
        <v>41442</v>
      </c>
      <c r="B782">
        <f>IF($A782,VLOOKUP($A782,'Full Analysis'!$U$24:$AI$2150,COLUMN()),FALSE)</f>
        <v>-5.5860450275371919E-2</v>
      </c>
      <c r="C782">
        <f>IF($A782,VLOOKUP($A782,'Full Analysis'!$U$24:$AI$2150,COLUMN()),FALSE)</f>
        <v>-7.7609517888806582E-3</v>
      </c>
      <c r="D782">
        <f>IF($A782,VLOOKUP($A782,'Full Analysis'!$U$24:$AI$2150,COLUMN()),FALSE)</f>
        <v>6.3050706592017629E-3</v>
      </c>
      <c r="E782">
        <f>IF($A782,VLOOKUP($A782,'Full Analysis'!$U$24:$AI$2150,COLUMN()),FALSE)</f>
        <v>-1.3980179913313778E-2</v>
      </c>
      <c r="F782">
        <f>IF($A782,VLOOKUP($A782,'Full Analysis'!$U$24:$AI$2150,COLUMN()),FALSE)</f>
        <v>1.2053506406704158E-2</v>
      </c>
      <c r="G782">
        <f>IF($A782,VLOOKUP($A782,'Full Analysis'!$U$24:$AI$2150,COLUMN()),FALSE)</f>
        <v>-3.2536848150378203E-2</v>
      </c>
      <c r="H782">
        <f>IF($A782,VLOOKUP($A782,'Full Analysis'!$U$24:$AI$2150,COLUMN()),FALSE)</f>
        <v>-1.1485660991914351E-2</v>
      </c>
      <c r="I782">
        <f>IF($A782,VLOOKUP($A782,'Full Analysis'!$U$24:$AI$2150,COLUMN()),FALSE)</f>
        <v>7.0957723269865604E-3</v>
      </c>
      <c r="J782">
        <f>IF($A782,VLOOKUP($A782,'Full Analysis'!$U$24:$AI$2150,COLUMN()),FALSE)</f>
        <v>-4.714342551078967E-3</v>
      </c>
      <c r="K782">
        <f>IF($A782,VLOOKUP($A782,'Full Analysis'!$U$24:$AI$2150,COLUMN()),FALSE)</f>
        <v>3.5746240029589835E-3</v>
      </c>
      <c r="L782">
        <f>IF($A782,VLOOKUP($A782,'Full Analysis'!$U$24:$AI$2150,COLUMN()),FALSE)</f>
        <v>-6.5531638824952599E-3</v>
      </c>
      <c r="M782">
        <f>IF($A782,VLOOKUP($A782,'Full Analysis'!$U$24:$AI$2150,COLUMN()),FALSE)</f>
        <v>3.6152641412567775E-3</v>
      </c>
      <c r="N782">
        <f>IF($A782,VLOOKUP($A782,'Full Analysis'!$U$24:$AI$2150,COLUMN()),FALSE)</f>
        <v>-5.0271280504844121E-4</v>
      </c>
      <c r="O782">
        <f>IF($A782,VLOOKUP($A782,'Full Analysis'!$U$24:$AI$2150,COLUMN()),FALSE)</f>
        <v>1.7545302564397815E-4</v>
      </c>
    </row>
    <row r="783" spans="1:15" x14ac:dyDescent="0.25">
      <c r="A783" s="2">
        <f>IF(AND('Full Analysis'!A785 &lt;=  [0]!end,  'Full Analysis'!A785 &gt;=[0]!start), 'Full Analysis'!A785)</f>
        <v>41443</v>
      </c>
      <c r="B783">
        <f>IF($A783,VLOOKUP($A783,'Full Analysis'!$U$24:$AI$2150,COLUMN()),FALSE)</f>
        <v>1.0591855871733244E-2</v>
      </c>
      <c r="C783">
        <f>IF($A783,VLOOKUP($A783,'Full Analysis'!$U$24:$AI$2150,COLUMN()),FALSE)</f>
        <v>1.3948298829170844E-2</v>
      </c>
      <c r="D783">
        <f>IF($A783,VLOOKUP($A783,'Full Analysis'!$U$24:$AI$2150,COLUMN()),FALSE)</f>
        <v>1.3390903784293985E-2</v>
      </c>
      <c r="E783">
        <f>IF($A783,VLOOKUP($A783,'Full Analysis'!$U$24:$AI$2150,COLUMN()),FALSE)</f>
        <v>-8.5767706909509016E-3</v>
      </c>
      <c r="F783">
        <f>IF($A783,VLOOKUP($A783,'Full Analysis'!$U$24:$AI$2150,COLUMN()),FALSE)</f>
        <v>-4.7718856282837228E-3</v>
      </c>
      <c r="G783">
        <f>IF($A783,VLOOKUP($A783,'Full Analysis'!$U$24:$AI$2150,COLUMN()),FALSE)</f>
        <v>-3.0554733653281745E-2</v>
      </c>
      <c r="H783">
        <f>IF($A783,VLOOKUP($A783,'Full Analysis'!$U$24:$AI$2150,COLUMN()),FALSE)</f>
        <v>-2.7835643976631019E-2</v>
      </c>
      <c r="I783">
        <f>IF($A783,VLOOKUP($A783,'Full Analysis'!$U$24:$AI$2150,COLUMN()),FALSE)</f>
        <v>5.430696708003723E-3</v>
      </c>
      <c r="J783">
        <f>IF($A783,VLOOKUP($A783,'Full Analysis'!$U$24:$AI$2150,COLUMN()),FALSE)</f>
        <v>-5.2244655440686881E-4</v>
      </c>
      <c r="K783">
        <f>IF($A783,VLOOKUP($A783,'Full Analysis'!$U$24:$AI$2150,COLUMN()),FALSE)</f>
        <v>-1.0865050760468138E-3</v>
      </c>
      <c r="L783">
        <f>IF($A783,VLOOKUP($A783,'Full Analysis'!$U$24:$AI$2150,COLUMN()),FALSE)</f>
        <v>-9.1954029467854594E-4</v>
      </c>
      <c r="M783">
        <f>IF($A783,VLOOKUP($A783,'Full Analysis'!$U$24:$AI$2150,COLUMN()),FALSE)</f>
        <v>-1.4286397020110829E-3</v>
      </c>
      <c r="N783">
        <f>IF($A783,VLOOKUP($A783,'Full Analysis'!$U$24:$AI$2150,COLUMN()),FALSE)</f>
        <v>-2.9232616876706686E-3</v>
      </c>
      <c r="O783">
        <f>IF($A783,VLOOKUP($A783,'Full Analysis'!$U$24:$AI$2150,COLUMN()),FALSE)</f>
        <v>6.0224082937436569E-3</v>
      </c>
    </row>
    <row r="784" spans="1:15" x14ac:dyDescent="0.25">
      <c r="A784" s="2">
        <f>IF(AND('Full Analysis'!A786 &lt;=  [0]!end,  'Full Analysis'!A786 &gt;=[0]!start), 'Full Analysis'!A786)</f>
        <v>41444</v>
      </c>
      <c r="B784">
        <f>IF($A784,VLOOKUP($A784,'Full Analysis'!$U$24:$AI$2150,COLUMN()),FALSE)</f>
        <v>-4.0910879458760901E-2</v>
      </c>
      <c r="C784">
        <f>IF($A784,VLOOKUP($A784,'Full Analysis'!$U$24:$AI$2150,COLUMN()),FALSE)</f>
        <v>2.5328354525744546E-2</v>
      </c>
      <c r="D784">
        <f>IF($A784,VLOOKUP($A784,'Full Analysis'!$U$24:$AI$2150,COLUMN()),FALSE)</f>
        <v>3.7646195780823517E-2</v>
      </c>
      <c r="E784">
        <f>IF($A784,VLOOKUP($A784,'Full Analysis'!$U$24:$AI$2150,COLUMN()),FALSE)</f>
        <v>1.1319674419697624E-2</v>
      </c>
      <c r="F784">
        <f>IF($A784,VLOOKUP($A784,'Full Analysis'!$U$24:$AI$2150,COLUMN()),FALSE)</f>
        <v>6.1853721587414513E-2</v>
      </c>
      <c r="G784">
        <f>IF($A784,VLOOKUP($A784,'Full Analysis'!$U$24:$AI$2150,COLUMN()),FALSE)</f>
        <v>-4.8039562409800986E-2</v>
      </c>
      <c r="H784">
        <f>IF($A784,VLOOKUP($A784,'Full Analysis'!$U$24:$AI$2150,COLUMN()),FALSE)</f>
        <v>1.5415784114991029E-2</v>
      </c>
      <c r="I784">
        <f>IF($A784,VLOOKUP($A784,'Full Analysis'!$U$24:$AI$2150,COLUMN()),FALSE)</f>
        <v>2.4293105856142132E-2</v>
      </c>
      <c r="J784">
        <f>IF($A784,VLOOKUP($A784,'Full Analysis'!$U$24:$AI$2150,COLUMN()),FALSE)</f>
        <v>1.2236930595459135E-2</v>
      </c>
      <c r="K784">
        <f>IF($A784,VLOOKUP($A784,'Full Analysis'!$U$24:$AI$2150,COLUMN()),FALSE)</f>
        <v>1.1047706943669248E-2</v>
      </c>
      <c r="L784">
        <f>IF($A784,VLOOKUP($A784,'Full Analysis'!$U$24:$AI$2150,COLUMN()),FALSE)</f>
        <v>9.4192219164915582E-3</v>
      </c>
      <c r="M784">
        <f>IF($A784,VLOOKUP($A784,'Full Analysis'!$U$24:$AI$2150,COLUMN()),FALSE)</f>
        <v>2.8674069530064003E-2</v>
      </c>
      <c r="N784">
        <f>IF($A784,VLOOKUP($A784,'Full Analysis'!$U$24:$AI$2150,COLUMN()),FALSE)</f>
        <v>1.4532138261775823E-2</v>
      </c>
      <c r="O784">
        <f>IF($A784,VLOOKUP($A784,'Full Analysis'!$U$24:$AI$2150,COLUMN()),FALSE)</f>
        <v>6.1865565437869054E-3</v>
      </c>
    </row>
    <row r="785" spans="1:15" x14ac:dyDescent="0.25">
      <c r="A785" s="2">
        <f>IF(AND('Full Analysis'!A787 &lt;=  [0]!end,  'Full Analysis'!A787 &gt;=[0]!start), 'Full Analysis'!A787)</f>
        <v>41445</v>
      </c>
      <c r="B785">
        <f>IF($A785,VLOOKUP($A785,'Full Analysis'!$U$24:$AI$2150,COLUMN()),FALSE)</f>
        <v>3.224483462745209E-2</v>
      </c>
      <c r="C785">
        <f>IF($A785,VLOOKUP($A785,'Full Analysis'!$U$24:$AI$2150,COLUMN()),FALSE)</f>
        <v>-2.66614843119634E-3</v>
      </c>
      <c r="D785">
        <f>IF($A785,VLOOKUP($A785,'Full Analysis'!$U$24:$AI$2150,COLUMN()),FALSE)</f>
        <v>4.20423467633072E-3</v>
      </c>
      <c r="E785">
        <f>IF($A785,VLOOKUP($A785,'Full Analysis'!$U$24:$AI$2150,COLUMN()),FALSE)</f>
        <v>1.5183639818009848E-2</v>
      </c>
      <c r="F785">
        <f>IF($A785,VLOOKUP($A785,'Full Analysis'!$U$24:$AI$2150,COLUMN()),FALSE)</f>
        <v>-3.9877021574973867E-3</v>
      </c>
      <c r="G785">
        <f>IF($A785,VLOOKUP($A785,'Full Analysis'!$U$24:$AI$2150,COLUMN()),FALSE)</f>
        <v>-3.7266352967282694E-3</v>
      </c>
      <c r="H785">
        <f>IF($A785,VLOOKUP($A785,'Full Analysis'!$U$24:$AI$2150,COLUMN()),FALSE)</f>
        <v>7.690702294494779E-3</v>
      </c>
      <c r="I785">
        <f>IF($A785,VLOOKUP($A785,'Full Analysis'!$U$24:$AI$2150,COLUMN()),FALSE)</f>
        <v>-5.3069655944503399E-3</v>
      </c>
      <c r="J785">
        <f>IF($A785,VLOOKUP($A785,'Full Analysis'!$U$24:$AI$2150,COLUMN()),FALSE)</f>
        <v>7.3538104798438328E-3</v>
      </c>
      <c r="K785">
        <f>IF($A785,VLOOKUP($A785,'Full Analysis'!$U$24:$AI$2150,COLUMN()),FALSE)</f>
        <v>3.4289814596303227E-3</v>
      </c>
      <c r="L785">
        <f>IF($A785,VLOOKUP($A785,'Full Analysis'!$U$24:$AI$2150,COLUMN()),FALSE)</f>
        <v>5.955722052536608E-3</v>
      </c>
      <c r="M785">
        <f>IF($A785,VLOOKUP($A785,'Full Analysis'!$U$24:$AI$2150,COLUMN()),FALSE)</f>
        <v>-1.174628169513628E-3</v>
      </c>
      <c r="N785">
        <f>IF($A785,VLOOKUP($A785,'Full Analysis'!$U$24:$AI$2150,COLUMN()),FALSE)</f>
        <v>4.9843647043154833E-3</v>
      </c>
      <c r="O785">
        <f>IF($A785,VLOOKUP($A785,'Full Analysis'!$U$24:$AI$2150,COLUMN()),FALSE)</f>
        <v>4.6121873332476953E-3</v>
      </c>
    </row>
    <row r="786" spans="1:15" x14ac:dyDescent="0.25">
      <c r="A786" s="2">
        <f>IF(AND('Full Analysis'!A788 &lt;=  [0]!end,  'Full Analysis'!A788 &gt;=[0]!start), 'Full Analysis'!A788)</f>
        <v>41446</v>
      </c>
      <c r="B786">
        <f>IF($A786,VLOOKUP($A786,'Full Analysis'!$U$24:$AI$2150,COLUMN()),FALSE)</f>
        <v>4.1036202639561953E-2</v>
      </c>
      <c r="C786">
        <f>IF($A786,VLOOKUP($A786,'Full Analysis'!$U$24:$AI$2150,COLUMN()),FALSE)</f>
        <v>1.2219313502973339E-2</v>
      </c>
      <c r="D786">
        <f>IF($A786,VLOOKUP($A786,'Full Analysis'!$U$24:$AI$2150,COLUMN()),FALSE)</f>
        <v>2.3900947105626052E-2</v>
      </c>
      <c r="E786">
        <f>IF($A786,VLOOKUP($A786,'Full Analysis'!$U$24:$AI$2150,COLUMN()),FALSE)</f>
        <v>3.0599508998624923E-3</v>
      </c>
      <c r="F786">
        <f>IF($A786,VLOOKUP($A786,'Full Analysis'!$U$24:$AI$2150,COLUMN()),FALSE)</f>
        <v>1.47939048172525E-2</v>
      </c>
      <c r="G786">
        <f>IF($A786,VLOOKUP($A786,'Full Analysis'!$U$24:$AI$2150,COLUMN()),FALSE)</f>
        <v>7.1909095291242731E-2</v>
      </c>
      <c r="H786">
        <f>IF($A786,VLOOKUP($A786,'Full Analysis'!$U$24:$AI$2150,COLUMN()),FALSE)</f>
        <v>1.7960019700090417E-2</v>
      </c>
      <c r="I786">
        <f>IF($A786,VLOOKUP($A786,'Full Analysis'!$U$24:$AI$2150,COLUMN()),FALSE)</f>
        <v>1.8410995858995558E-2</v>
      </c>
      <c r="J786">
        <f>IF($A786,VLOOKUP($A786,'Full Analysis'!$U$24:$AI$2150,COLUMN()),FALSE)</f>
        <v>3.5063684068421938E-3</v>
      </c>
      <c r="K786">
        <f>IF($A786,VLOOKUP($A786,'Full Analysis'!$U$24:$AI$2150,COLUMN()),FALSE)</f>
        <v>1.0374790192681513E-3</v>
      </c>
      <c r="L786">
        <f>IF($A786,VLOOKUP($A786,'Full Analysis'!$U$24:$AI$2150,COLUMN()),FALSE)</f>
        <v>1.027221456529873E-3</v>
      </c>
      <c r="M786">
        <f>IF($A786,VLOOKUP($A786,'Full Analysis'!$U$24:$AI$2150,COLUMN()),FALSE)</f>
        <v>-8.8006655071514849E-4</v>
      </c>
      <c r="N786">
        <f>IF($A786,VLOOKUP($A786,'Full Analysis'!$U$24:$AI$2150,COLUMN()),FALSE)</f>
        <v>3.4690291656066935E-3</v>
      </c>
      <c r="O786">
        <f>IF($A786,VLOOKUP($A786,'Full Analysis'!$U$24:$AI$2150,COLUMN()),FALSE)</f>
        <v>2.4678136093644666E-3</v>
      </c>
    </row>
    <row r="787" spans="1:15" x14ac:dyDescent="0.25">
      <c r="A787" s="2">
        <f>IF(AND('Full Analysis'!A789 &lt;=  [0]!end,  'Full Analysis'!A789 &gt;=[0]!start), 'Full Analysis'!A789)</f>
        <v>41449</v>
      </c>
      <c r="B787">
        <f>IF($A787,VLOOKUP($A787,'Full Analysis'!$U$24:$AI$2150,COLUMN()),FALSE)</f>
        <v>5.7548595426770641E-3</v>
      </c>
      <c r="C787">
        <f>IF($A787,VLOOKUP($A787,'Full Analysis'!$U$24:$AI$2150,COLUMN()),FALSE)</f>
        <v>-9.452416382998971E-3</v>
      </c>
      <c r="D787">
        <f>IF($A787,VLOOKUP($A787,'Full Analysis'!$U$24:$AI$2150,COLUMN()),FALSE)</f>
        <v>-5.0490526498381686E-3</v>
      </c>
      <c r="E787">
        <f>IF($A787,VLOOKUP($A787,'Full Analysis'!$U$24:$AI$2150,COLUMN()),FALSE)</f>
        <v>1.7286037540698944E-3</v>
      </c>
      <c r="F787">
        <f>IF($A787,VLOOKUP($A787,'Full Analysis'!$U$24:$AI$2150,COLUMN()),FALSE)</f>
        <v>2.7400584978188957E-4</v>
      </c>
      <c r="G787">
        <f>IF($A787,VLOOKUP($A787,'Full Analysis'!$U$24:$AI$2150,COLUMN()),FALSE)</f>
        <v>-9.0396810288328449E-3</v>
      </c>
      <c r="H787">
        <f>IF($A787,VLOOKUP($A787,'Full Analysis'!$U$24:$AI$2150,COLUMN()),FALSE)</f>
        <v>2.4046355449591447E-3</v>
      </c>
      <c r="I787">
        <f>IF($A787,VLOOKUP($A787,'Full Analysis'!$U$24:$AI$2150,COLUMN()),FALSE)</f>
        <v>-1.5632215704244432E-2</v>
      </c>
      <c r="J787">
        <f>IF($A787,VLOOKUP($A787,'Full Analysis'!$U$24:$AI$2150,COLUMN()),FALSE)</f>
        <v>-2.2905134667806619E-4</v>
      </c>
      <c r="K787">
        <f>IF($A787,VLOOKUP($A787,'Full Analysis'!$U$24:$AI$2150,COLUMN()),FALSE)</f>
        <v>-7.7821015600591293E-4</v>
      </c>
      <c r="L787">
        <f>IF($A787,VLOOKUP($A787,'Full Analysis'!$U$24:$AI$2150,COLUMN()),FALSE)</f>
        <v>3.8380576016692741E-3</v>
      </c>
      <c r="M787">
        <f>IF($A787,VLOOKUP($A787,'Full Analysis'!$U$24:$AI$2150,COLUMN()),FALSE)</f>
        <v>-2.9318348609706877E-4</v>
      </c>
      <c r="N787">
        <f>IF($A787,VLOOKUP($A787,'Full Analysis'!$U$24:$AI$2150,COLUMN()),FALSE)</f>
        <v>1.2509163170183986E-3</v>
      </c>
      <c r="O787">
        <f>IF($A787,VLOOKUP($A787,'Full Analysis'!$U$24:$AI$2150,COLUMN()),FALSE)</f>
        <v>1.7512600396425312E-3</v>
      </c>
    </row>
    <row r="788" spans="1:15" x14ac:dyDescent="0.25">
      <c r="A788" s="2">
        <f>IF(AND('Full Analysis'!A790 &lt;=  [0]!end,  'Full Analysis'!A790 &gt;=[0]!start), 'Full Analysis'!A790)</f>
        <v>41450</v>
      </c>
      <c r="B788">
        <f>IF($A788,VLOOKUP($A788,'Full Analysis'!$U$24:$AI$2150,COLUMN()),FALSE)</f>
        <v>9.3743136355790551E-3</v>
      </c>
      <c r="C788">
        <f>IF($A788,VLOOKUP($A788,'Full Analysis'!$U$24:$AI$2150,COLUMN()),FALSE)</f>
        <v>-9.5448020236500123E-3</v>
      </c>
      <c r="D788">
        <f>IF($A788,VLOOKUP($A788,'Full Analysis'!$U$24:$AI$2150,COLUMN()),FALSE)</f>
        <v>-1.8973418365766746E-2</v>
      </c>
      <c r="E788">
        <f>IF($A788,VLOOKUP($A788,'Full Analysis'!$U$24:$AI$2150,COLUMN()),FALSE)</f>
        <v>1.6314360432921487E-2</v>
      </c>
      <c r="F788">
        <f>IF($A788,VLOOKUP($A788,'Full Analysis'!$U$24:$AI$2150,COLUMN()),FALSE)</f>
        <v>3.6486838400623209E-2</v>
      </c>
      <c r="G788">
        <f>IF($A788,VLOOKUP($A788,'Full Analysis'!$U$24:$AI$2150,COLUMN()),FALSE)</f>
        <v>9.5655763856360182E-2</v>
      </c>
      <c r="H788">
        <f>IF($A788,VLOOKUP($A788,'Full Analysis'!$U$24:$AI$2150,COLUMN()),FALSE)</f>
        <v>6.3673505278779158E-3</v>
      </c>
      <c r="I788">
        <f>IF($A788,VLOOKUP($A788,'Full Analysis'!$U$24:$AI$2150,COLUMN()),FALSE)</f>
        <v>9.6308930609613659E-3</v>
      </c>
      <c r="J788">
        <f>IF($A788,VLOOKUP($A788,'Full Analysis'!$U$24:$AI$2150,COLUMN()),FALSE)</f>
        <v>7.048217333908308E-3</v>
      </c>
      <c r="K788">
        <f>IF($A788,VLOOKUP($A788,'Full Analysis'!$U$24:$AI$2150,COLUMN()),FALSE)</f>
        <v>6.5036649635948247E-3</v>
      </c>
      <c r="L788">
        <f>IF($A788,VLOOKUP($A788,'Full Analysis'!$U$24:$AI$2150,COLUMN()),FALSE)</f>
        <v>5.2661396856309986E-3</v>
      </c>
      <c r="M788">
        <f>IF($A788,VLOOKUP($A788,'Full Analysis'!$U$24:$AI$2150,COLUMN()),FALSE)</f>
        <v>-1.1718751341104902E-3</v>
      </c>
      <c r="N788">
        <f>IF($A788,VLOOKUP($A788,'Full Analysis'!$U$24:$AI$2150,COLUMN()),FALSE)</f>
        <v>5.6202582805378E-3</v>
      </c>
      <c r="O788">
        <f>IF($A788,VLOOKUP($A788,'Full Analysis'!$U$24:$AI$2150,COLUMN()),FALSE)</f>
        <v>-2.7067248397578212E-3</v>
      </c>
    </row>
    <row r="789" spans="1:15" x14ac:dyDescent="0.25">
      <c r="A789" s="2">
        <f>IF(AND('Full Analysis'!A791 &lt;=  [0]!end,  'Full Analysis'!A791 &gt;=[0]!start), 'Full Analysis'!A791)</f>
        <v>41451</v>
      </c>
      <c r="B789">
        <f>IF($A789,VLOOKUP($A789,'Full Analysis'!$U$24:$AI$2150,COLUMN()),FALSE)</f>
        <v>5.6524629699308049E-2</v>
      </c>
      <c r="C789">
        <f>IF($A789,VLOOKUP($A789,'Full Analysis'!$U$24:$AI$2150,COLUMN()),FALSE)</f>
        <v>-6.1807276592703037E-3</v>
      </c>
      <c r="D789">
        <f>IF($A789,VLOOKUP($A789,'Full Analysis'!$U$24:$AI$2150,COLUMN()),FALSE)</f>
        <v>-1.2038394000508143E-2</v>
      </c>
      <c r="E789">
        <f>IF($A789,VLOOKUP($A789,'Full Analysis'!$U$24:$AI$2150,COLUMN()),FALSE)</f>
        <v>3.0487591929510342E-2</v>
      </c>
      <c r="F789">
        <f>IF($A789,VLOOKUP($A789,'Full Analysis'!$U$24:$AI$2150,COLUMN()),FALSE)</f>
        <v>5.1537063132822023E-3</v>
      </c>
      <c r="G789">
        <f>IF($A789,VLOOKUP($A789,'Full Analysis'!$U$24:$AI$2150,COLUMN()),FALSE)</f>
        <v>7.4248613731048643E-2</v>
      </c>
      <c r="H789">
        <f>IF($A789,VLOOKUP($A789,'Full Analysis'!$U$24:$AI$2150,COLUMN()),FALSE)</f>
        <v>3.3094349013672304E-3</v>
      </c>
      <c r="I789">
        <f>IF($A789,VLOOKUP($A789,'Full Analysis'!$U$24:$AI$2150,COLUMN()),FALSE)</f>
        <v>-2.6499716736372624E-3</v>
      </c>
      <c r="J789">
        <f>IF($A789,VLOOKUP($A789,'Full Analysis'!$U$24:$AI$2150,COLUMN()),FALSE)</f>
        <v>-2.0736538285848522E-3</v>
      </c>
      <c r="K789">
        <f>IF($A789,VLOOKUP($A789,'Full Analysis'!$U$24:$AI$2150,COLUMN()),FALSE)</f>
        <v>5.0368054153373809E-3</v>
      </c>
      <c r="L789">
        <f>IF($A789,VLOOKUP($A789,'Full Analysis'!$U$24:$AI$2150,COLUMN()),FALSE)</f>
        <v>2.5489747103006467E-3</v>
      </c>
      <c r="M789">
        <f>IF($A789,VLOOKUP($A789,'Full Analysis'!$U$24:$AI$2150,COLUMN()),FALSE)</f>
        <v>6.3641473919517841E-3</v>
      </c>
      <c r="N789">
        <f>IF($A789,VLOOKUP($A789,'Full Analysis'!$U$24:$AI$2150,COLUMN()),FALSE)</f>
        <v>-4.2623432808690138E-3</v>
      </c>
      <c r="O789">
        <f>IF($A789,VLOOKUP($A789,'Full Analysis'!$U$24:$AI$2150,COLUMN()),FALSE)</f>
        <v>-3.7960652396987178E-3</v>
      </c>
    </row>
    <row r="790" spans="1:15" x14ac:dyDescent="0.25">
      <c r="A790" s="2">
        <f>IF(AND('Full Analysis'!A792 &lt;=  [0]!end,  'Full Analysis'!A792 &gt;=[0]!start), 'Full Analysis'!A792)</f>
        <v>41452</v>
      </c>
      <c r="B790">
        <f>IF($A790,VLOOKUP($A790,'Full Analysis'!$U$24:$AI$2150,COLUMN()),FALSE)</f>
        <v>3.4993860329509134E-3</v>
      </c>
      <c r="C790">
        <f>IF($A790,VLOOKUP($A790,'Full Analysis'!$U$24:$AI$2150,COLUMN()),FALSE)</f>
        <v>4.2988374872953497E-3</v>
      </c>
      <c r="D790">
        <f>IF($A790,VLOOKUP($A790,'Full Analysis'!$U$24:$AI$2150,COLUMN()),FALSE)</f>
        <v>-1.7967048850608253E-2</v>
      </c>
      <c r="E790">
        <f>IF($A790,VLOOKUP($A790,'Full Analysis'!$U$24:$AI$2150,COLUMN()),FALSE)</f>
        <v>8.441282172076077E-3</v>
      </c>
      <c r="F790">
        <f>IF($A790,VLOOKUP($A790,'Full Analysis'!$U$24:$AI$2150,COLUMN()),FALSE)</f>
        <v>9.1464416920919282E-4</v>
      </c>
      <c r="G790">
        <f>IF($A790,VLOOKUP($A790,'Full Analysis'!$U$24:$AI$2150,COLUMN()),FALSE)</f>
        <v>2.2274290095738503E-3</v>
      </c>
      <c r="H790">
        <f>IF($A790,VLOOKUP($A790,'Full Analysis'!$U$24:$AI$2150,COLUMN()),FALSE)</f>
        <v>3.0288350064809486E-2</v>
      </c>
      <c r="I790">
        <f>IF($A790,VLOOKUP($A790,'Full Analysis'!$U$24:$AI$2150,COLUMN()),FALSE)</f>
        <v>-8.299186118758059E-4</v>
      </c>
      <c r="J790">
        <f>IF($A790,VLOOKUP($A790,'Full Analysis'!$U$24:$AI$2150,COLUMN()),FALSE)</f>
        <v>2.2274290095736287E-3</v>
      </c>
      <c r="K790">
        <f>IF($A790,VLOOKUP($A790,'Full Analysis'!$U$24:$AI$2150,COLUMN()),FALSE)</f>
        <v>4.2058286351632475E-3</v>
      </c>
      <c r="L790">
        <f>IF($A790,VLOOKUP($A790,'Full Analysis'!$U$24:$AI$2150,COLUMN()),FALSE)</f>
        <v>8.5110412249130897E-4</v>
      </c>
      <c r="M790">
        <f>IF($A790,VLOOKUP($A790,'Full Analysis'!$U$24:$AI$2150,COLUMN()),FALSE)</f>
        <v>1.116116085198917E-2</v>
      </c>
      <c r="N790">
        <f>IF($A790,VLOOKUP($A790,'Full Analysis'!$U$24:$AI$2150,COLUMN()),FALSE)</f>
        <v>4.0276750483784762E-3</v>
      </c>
      <c r="O790">
        <f>IF($A790,VLOOKUP($A790,'Full Analysis'!$U$24:$AI$2150,COLUMN()),FALSE)</f>
        <v>-1.0787727505030867E-3</v>
      </c>
    </row>
    <row r="791" spans="1:15" x14ac:dyDescent="0.25">
      <c r="A791" s="2">
        <f>IF(AND('Full Analysis'!A793 &lt;=  [0]!end,  'Full Analysis'!A793 &gt;=[0]!start), 'Full Analysis'!A793)</f>
        <v>41453</v>
      </c>
      <c r="B791">
        <f>IF($A791,VLOOKUP($A791,'Full Analysis'!$U$24:$AI$2150,COLUMN()),FALSE)</f>
        <v>8.3726840819487655E-2</v>
      </c>
      <c r="C791">
        <f>IF($A791,VLOOKUP($A791,'Full Analysis'!$U$24:$AI$2150,COLUMN()),FALSE)</f>
        <v>-5.3892420362545669E-3</v>
      </c>
      <c r="D791">
        <f>IF($A791,VLOOKUP($A791,'Full Analysis'!$U$24:$AI$2150,COLUMN()),FALSE)</f>
        <v>-5.1087577005654505E-4</v>
      </c>
      <c r="E791">
        <f>IF($A791,VLOOKUP($A791,'Full Analysis'!$U$24:$AI$2150,COLUMN()),FALSE)</f>
        <v>-1.4010851026592342E-2</v>
      </c>
      <c r="F791">
        <f>IF($A791,VLOOKUP($A791,'Full Analysis'!$U$24:$AI$2150,COLUMN()),FALSE)</f>
        <v>-2.7709835160698224E-2</v>
      </c>
      <c r="G791">
        <f>IF($A791,VLOOKUP($A791,'Full Analysis'!$U$24:$AI$2150,COLUMN()),FALSE)</f>
        <v>-3.7662252988092351E-2</v>
      </c>
      <c r="H791">
        <f>IF($A791,VLOOKUP($A791,'Full Analysis'!$U$24:$AI$2150,COLUMN()),FALSE)</f>
        <v>1.4223685542899598E-2</v>
      </c>
      <c r="I791">
        <f>IF($A791,VLOOKUP($A791,'Full Analysis'!$U$24:$AI$2150,COLUMN()),FALSE)</f>
        <v>-2.9779762736066091E-2</v>
      </c>
      <c r="J791">
        <f>IF($A791,VLOOKUP($A791,'Full Analysis'!$U$24:$AI$2150,COLUMN()),FALSE)</f>
        <v>-3.7607013124109209E-3</v>
      </c>
      <c r="K791">
        <f>IF($A791,VLOOKUP($A791,'Full Analysis'!$U$24:$AI$2150,COLUMN()),FALSE)</f>
        <v>-2.1708392566190129E-3</v>
      </c>
      <c r="L791">
        <f>IF($A791,VLOOKUP($A791,'Full Analysis'!$U$24:$AI$2150,COLUMN()),FALSE)</f>
        <v>3.7850114002202972E-4</v>
      </c>
      <c r="M791">
        <f>IF($A791,VLOOKUP($A791,'Full Analysis'!$U$24:$AI$2150,COLUMN()),FALSE)</f>
        <v>3.6817793717213196E-3</v>
      </c>
      <c r="N791">
        <f>IF($A791,VLOOKUP($A791,'Full Analysis'!$U$24:$AI$2150,COLUMN()),FALSE)</f>
        <v>-2.1673015534533595E-3</v>
      </c>
      <c r="O791">
        <f>IF($A791,VLOOKUP($A791,'Full Analysis'!$U$24:$AI$2150,COLUMN()),FALSE)</f>
        <v>-6.1671293968216406E-4</v>
      </c>
    </row>
    <row r="792" spans="1:15" x14ac:dyDescent="0.25">
      <c r="A792" s="2">
        <f>IF(AND('Full Analysis'!A794 &lt;=  [0]!end,  'Full Analysis'!A794 &gt;=[0]!start), 'Full Analysis'!A794)</f>
        <v>41456</v>
      </c>
      <c r="B792">
        <f>IF($A792,VLOOKUP($A792,'Full Analysis'!$U$24:$AI$2150,COLUMN()),FALSE)</f>
        <v>-8.9286307443013184E-3</v>
      </c>
      <c r="C792">
        <f>IF($A792,VLOOKUP($A792,'Full Analysis'!$U$24:$AI$2150,COLUMN()),FALSE)</f>
        <v>5.4505365172690268E-4</v>
      </c>
      <c r="D792">
        <f>IF($A792,VLOOKUP($A792,'Full Analysis'!$U$24:$AI$2150,COLUMN()),FALSE)</f>
        <v>1.9158509950296165E-2</v>
      </c>
      <c r="E792">
        <f>IF($A792,VLOOKUP($A792,'Full Analysis'!$U$24:$AI$2150,COLUMN()),FALSE)</f>
        <v>2.5786574635260396E-2</v>
      </c>
      <c r="F792">
        <f>IF($A792,VLOOKUP($A792,'Full Analysis'!$U$24:$AI$2150,COLUMN()),FALSE)</f>
        <v>1.0778265183754744E-2</v>
      </c>
      <c r="G792">
        <f>IF($A792,VLOOKUP($A792,'Full Analysis'!$U$24:$AI$2150,COLUMN()),FALSE)</f>
        <v>-1.0560455452255027E-2</v>
      </c>
      <c r="H792">
        <f>IF($A792,VLOOKUP($A792,'Full Analysis'!$U$24:$AI$2150,COLUMN()),FALSE)</f>
        <v>-2.3078708605022294E-3</v>
      </c>
      <c r="I792">
        <f>IF($A792,VLOOKUP($A792,'Full Analysis'!$U$24:$AI$2150,COLUMN()),FALSE)</f>
        <v>3.3776151889820809E-3</v>
      </c>
      <c r="J792">
        <f>IF($A792,VLOOKUP($A792,'Full Analysis'!$U$24:$AI$2150,COLUMN()),FALSE)</f>
        <v>2.6847712977656969E-3</v>
      </c>
      <c r="K792">
        <f>IF($A792,VLOOKUP($A792,'Full Analysis'!$U$24:$AI$2150,COLUMN()),FALSE)</f>
        <v>3.2909922416651622E-3</v>
      </c>
      <c r="L792">
        <f>IF($A792,VLOOKUP($A792,'Full Analysis'!$U$24:$AI$2150,COLUMN()),FALSE)</f>
        <v>3.0331776809265857E-3</v>
      </c>
      <c r="M792">
        <f>IF($A792,VLOOKUP($A792,'Full Analysis'!$U$24:$AI$2150,COLUMN()),FALSE)</f>
        <v>9.5157727102250303E-3</v>
      </c>
      <c r="N792">
        <f>IF($A792,VLOOKUP($A792,'Full Analysis'!$U$24:$AI$2150,COLUMN()),FALSE)</f>
        <v>4.0235341087431105E-3</v>
      </c>
      <c r="O792">
        <f>IF($A792,VLOOKUP($A792,'Full Analysis'!$U$24:$AI$2150,COLUMN()),FALSE)</f>
        <v>-7.7174420788735402E-4</v>
      </c>
    </row>
    <row r="793" spans="1:15" x14ac:dyDescent="0.25">
      <c r="A793" s="2">
        <f>IF(AND('Full Analysis'!A795 &lt;=  [0]!end,  'Full Analysis'!A795 &gt;=[0]!start), 'Full Analysis'!A795)</f>
        <v>41457</v>
      </c>
      <c r="B793">
        <f>IF($A793,VLOOKUP($A793,'Full Analysis'!$U$24:$AI$2150,COLUMN()),FALSE)</f>
        <v>0.16513673203985368</v>
      </c>
      <c r="C793">
        <f>IF($A793,VLOOKUP($A793,'Full Analysis'!$U$24:$AI$2150,COLUMN()),FALSE)</f>
        <v>-8.2365950982427212E-4</v>
      </c>
      <c r="D793">
        <f>IF($A793,VLOOKUP($A793,'Full Analysis'!$U$24:$AI$2150,COLUMN()),FALSE)</f>
        <v>2.12903172590127E-2</v>
      </c>
      <c r="E793">
        <f>IF($A793,VLOOKUP($A793,'Full Analysis'!$U$24:$AI$2150,COLUMN()),FALSE)</f>
        <v>-2.6959029689823258E-3</v>
      </c>
      <c r="F793">
        <f>IF($A793,VLOOKUP($A793,'Full Analysis'!$U$24:$AI$2150,COLUMN()),FALSE)</f>
        <v>-3.496282750660256E-3</v>
      </c>
      <c r="G793">
        <f>IF($A793,VLOOKUP($A793,'Full Analysis'!$U$24:$AI$2150,COLUMN()),FALSE)</f>
        <v>-1.5852604370883826E-2</v>
      </c>
      <c r="H793">
        <f>IF($A793,VLOOKUP($A793,'Full Analysis'!$U$24:$AI$2150,COLUMN()),FALSE)</f>
        <v>-4.5998241177454477E-3</v>
      </c>
      <c r="I793">
        <f>IF($A793,VLOOKUP($A793,'Full Analysis'!$U$24:$AI$2150,COLUMN()),FALSE)</f>
        <v>1.31379503485557E-3</v>
      </c>
      <c r="J793">
        <f>IF($A793,VLOOKUP($A793,'Full Analysis'!$U$24:$AI$2150,COLUMN()),FALSE)</f>
        <v>4.6097112063992054E-4</v>
      </c>
      <c r="K793">
        <f>IF($A793,VLOOKUP($A793,'Full Analysis'!$U$24:$AI$2150,COLUMN()),FALSE)</f>
        <v>-6.9640909535265269E-3</v>
      </c>
      <c r="L793">
        <f>IF($A793,VLOOKUP($A793,'Full Analysis'!$U$24:$AI$2150,COLUMN()),FALSE)</f>
        <v>-2.9385300068224809E-3</v>
      </c>
      <c r="M793">
        <f>IF($A793,VLOOKUP($A793,'Full Analysis'!$U$24:$AI$2150,COLUMN()),FALSE)</f>
        <v>-5.4200674693392556E-3</v>
      </c>
      <c r="N793">
        <f>IF($A793,VLOOKUP($A793,'Full Analysis'!$U$24:$AI$2150,COLUMN()),FALSE)</f>
        <v>3.183695145259913E-4</v>
      </c>
      <c r="O793">
        <f>IF($A793,VLOOKUP($A793,'Full Analysis'!$U$24:$AI$2150,COLUMN()),FALSE)</f>
        <v>1.6774985881189205E-3</v>
      </c>
    </row>
    <row r="794" spans="1:15" x14ac:dyDescent="0.25">
      <c r="A794" s="2">
        <f>IF(AND('Full Analysis'!A796 &lt;=  [0]!end,  'Full Analysis'!A796 &gt;=[0]!start), 'Full Analysis'!A796)</f>
        <v>41458</v>
      </c>
      <c r="B794">
        <f>IF($A794,VLOOKUP($A794,'Full Analysis'!$U$24:$AI$2150,COLUMN()),FALSE)</f>
        <v>-1.5346900248383866E-2</v>
      </c>
      <c r="C794">
        <f>IF($A794,VLOOKUP($A794,'Full Analysis'!$U$24:$AI$2150,COLUMN()),FALSE)</f>
        <v>0</v>
      </c>
      <c r="D794">
        <f>IF($A794,VLOOKUP($A794,'Full Analysis'!$U$24:$AI$2150,COLUMN()),FALSE)</f>
        <v>-1.2885047690296742E-2</v>
      </c>
      <c r="E794">
        <f>IF($A794,VLOOKUP($A794,'Full Analysis'!$U$24:$AI$2150,COLUMN()),FALSE)</f>
        <v>-1.6947426922938651E-2</v>
      </c>
      <c r="F794">
        <f>IF($A794,VLOOKUP($A794,'Full Analysis'!$U$24:$AI$2150,COLUMN()),FALSE)</f>
        <v>3.3626632609632051E-4</v>
      </c>
      <c r="G794">
        <f>IF($A794,VLOOKUP($A794,'Full Analysis'!$U$24:$AI$2150,COLUMN()),FALSE)</f>
        <v>-4.3466332773345578E-2</v>
      </c>
      <c r="H794">
        <f>IF($A794,VLOOKUP($A794,'Full Analysis'!$U$24:$AI$2150,COLUMN()),FALSE)</f>
        <v>0</v>
      </c>
      <c r="I794">
        <f>IF($A794,VLOOKUP($A794,'Full Analysis'!$U$24:$AI$2150,COLUMN()),FALSE)</f>
        <v>0</v>
      </c>
      <c r="J794">
        <f>IF($A794,VLOOKUP($A794,'Full Analysis'!$U$24:$AI$2150,COLUMN()),FALSE)</f>
        <v>7.0175726586465398E-3</v>
      </c>
      <c r="K794">
        <f>IF($A794,VLOOKUP($A794,'Full Analysis'!$U$24:$AI$2150,COLUMN()),FALSE)</f>
        <v>1.2848989082534007E-2</v>
      </c>
      <c r="L794">
        <f>IF($A794,VLOOKUP($A794,'Full Analysis'!$U$24:$AI$2150,COLUMN()),FALSE)</f>
        <v>1.0275040451568249E-2</v>
      </c>
      <c r="M794">
        <f>IF($A794,VLOOKUP($A794,'Full Analysis'!$U$24:$AI$2150,COLUMN()),FALSE)</f>
        <v>-2.0018016281423055E-4</v>
      </c>
      <c r="N794">
        <f>IF($A794,VLOOKUP($A794,'Full Analysis'!$U$24:$AI$2150,COLUMN()),FALSE)</f>
        <v>8.5395571060613105E-3</v>
      </c>
      <c r="O794">
        <f>IF($A794,VLOOKUP($A794,'Full Analysis'!$U$24:$AI$2150,COLUMN()),FALSE)</f>
        <v>0</v>
      </c>
    </row>
    <row r="795" spans="1:15" x14ac:dyDescent="0.25">
      <c r="A795" s="2">
        <f>IF(AND('Full Analysis'!A797 &lt;=  [0]!end,  'Full Analysis'!A797 &gt;=[0]!start), 'Full Analysis'!A797)</f>
        <v>41459</v>
      </c>
      <c r="B795">
        <f>IF($A795,VLOOKUP($A795,'Full Analysis'!$U$24:$AI$2150,COLUMN()),FALSE)</f>
        <v>0.10252509682301955</v>
      </c>
      <c r="C795">
        <f>IF($A795,VLOOKUP($A795,'Full Analysis'!$U$24:$AI$2150,COLUMN()),FALSE)</f>
        <v>-1.0150057885384233E-2</v>
      </c>
      <c r="D795">
        <f>IF($A795,VLOOKUP($A795,'Full Analysis'!$U$24:$AI$2150,COLUMN()),FALSE)</f>
        <v>-1.9366558403284885E-3</v>
      </c>
      <c r="E795">
        <f>IF($A795,VLOOKUP($A795,'Full Analysis'!$U$24:$AI$2150,COLUMN()),FALSE)</f>
        <v>3.7511329921797135E-2</v>
      </c>
      <c r="F795">
        <f>IF($A795,VLOOKUP($A795,'Full Analysis'!$U$24:$AI$2150,COLUMN()),FALSE)</f>
        <v>2.6649201952995659E-2</v>
      </c>
      <c r="G795">
        <f>IF($A795,VLOOKUP($A795,'Full Analysis'!$U$24:$AI$2150,COLUMN()),FALSE)</f>
        <v>-4.114598808012971E-2</v>
      </c>
      <c r="H795">
        <f>IF($A795,VLOOKUP($A795,'Full Analysis'!$U$24:$AI$2150,COLUMN()),FALSE)</f>
        <v>1.2236098642734042E-2</v>
      </c>
      <c r="I795">
        <f>IF($A795,VLOOKUP($A795,'Full Analysis'!$U$24:$AI$2150,COLUMN()),FALSE)</f>
        <v>2.7216399405678757E-2</v>
      </c>
      <c r="J795">
        <f>IF($A795,VLOOKUP($A795,'Full Analysis'!$U$24:$AI$2150,COLUMN()),FALSE)</f>
        <v>6.9113068736496985E-3</v>
      </c>
      <c r="K795">
        <f>IF($A795,VLOOKUP($A795,'Full Analysis'!$U$24:$AI$2150,COLUMN()),FALSE)</f>
        <v>1.106973160301331E-2</v>
      </c>
      <c r="L795">
        <f>IF($A795,VLOOKUP($A795,'Full Analysis'!$U$24:$AI$2150,COLUMN()),FALSE)</f>
        <v>5.7543076206186183E-3</v>
      </c>
      <c r="M795">
        <f>IF($A795,VLOOKUP($A795,'Full Analysis'!$U$24:$AI$2150,COLUMN()),FALSE)</f>
        <v>9.1490106828988529E-3</v>
      </c>
      <c r="N795">
        <f>IF($A795,VLOOKUP($A795,'Full Analysis'!$U$24:$AI$2150,COLUMN()),FALSE)</f>
        <v>3.6498837767812791E-3</v>
      </c>
      <c r="O795">
        <f>IF($A795,VLOOKUP($A795,'Full Analysis'!$U$24:$AI$2150,COLUMN()),FALSE)</f>
        <v>1.0118902813334215E-2</v>
      </c>
    </row>
    <row r="796" spans="1:15" x14ac:dyDescent="0.25">
      <c r="A796" s="2">
        <f>IF(AND('Full Analysis'!A798 &lt;=  [0]!end,  'Full Analysis'!A798 &gt;=[0]!start), 'Full Analysis'!A798)</f>
        <v>41460</v>
      </c>
      <c r="B796">
        <f>IF($A796,VLOOKUP($A796,'Full Analysis'!$U$24:$AI$2150,COLUMN()),FALSE)</f>
        <v>-8.3238598570555516E-2</v>
      </c>
      <c r="C796">
        <f>IF($A796,VLOOKUP($A796,'Full Analysis'!$U$24:$AI$2150,COLUMN()),FALSE)</f>
        <v>-5.237838002118099E-3</v>
      </c>
      <c r="D796">
        <f>IF($A796,VLOOKUP($A796,'Full Analysis'!$U$24:$AI$2150,COLUMN()),FALSE)</f>
        <v>8.3787501167009084E-3</v>
      </c>
      <c r="E796">
        <f>IF($A796,VLOOKUP($A796,'Full Analysis'!$U$24:$AI$2150,COLUMN()),FALSE)</f>
        <v>-2.2611716885012043E-2</v>
      </c>
      <c r="F796">
        <f>IF($A796,VLOOKUP($A796,'Full Analysis'!$U$24:$AI$2150,COLUMN()),FALSE)</f>
        <v>-1.7050106654753223E-2</v>
      </c>
      <c r="G796">
        <f>IF($A796,VLOOKUP($A796,'Full Analysis'!$U$24:$AI$2150,COLUMN()),FALSE)</f>
        <v>-5.6518908935441325E-3</v>
      </c>
      <c r="H796">
        <f>IF($A796,VLOOKUP($A796,'Full Analysis'!$U$24:$AI$2150,COLUMN()),FALSE)</f>
        <v>-1.1777067191020006E-2</v>
      </c>
      <c r="I796">
        <f>IF($A796,VLOOKUP($A796,'Full Analysis'!$U$24:$AI$2150,COLUMN()),FALSE)</f>
        <v>-1.1982376604798379E-2</v>
      </c>
      <c r="J796">
        <f>IF($A796,VLOOKUP($A796,'Full Analysis'!$U$24:$AI$2150,COLUMN()),FALSE)</f>
        <v>-2.7236311144557715E-3</v>
      </c>
      <c r="K796">
        <f>IF($A796,VLOOKUP($A796,'Full Analysis'!$U$24:$AI$2150,COLUMN()),FALSE)</f>
        <v>-2.6786328210613919E-3</v>
      </c>
      <c r="L796">
        <f>IF($A796,VLOOKUP($A796,'Full Analysis'!$U$24:$AI$2150,COLUMN()),FALSE)</f>
        <v>1.6364252580906924E-3</v>
      </c>
      <c r="M796">
        <f>IF($A796,VLOOKUP($A796,'Full Analysis'!$U$24:$AI$2150,COLUMN()),FALSE)</f>
        <v>-1.7155259265645285E-3</v>
      </c>
      <c r="N796">
        <f>IF($A796,VLOOKUP($A796,'Full Analysis'!$U$24:$AI$2150,COLUMN()),FALSE)</f>
        <v>-3.5817727969465495E-3</v>
      </c>
      <c r="O796">
        <f>IF($A796,VLOOKUP($A796,'Full Analysis'!$U$24:$AI$2150,COLUMN()),FALSE)</f>
        <v>-4.2701340879551051E-3</v>
      </c>
    </row>
    <row r="797" spans="1:15" x14ac:dyDescent="0.25">
      <c r="A797" s="2">
        <f>IF(AND('Full Analysis'!A799 &lt;=  [0]!end,  'Full Analysis'!A799 &gt;=[0]!start), 'Full Analysis'!A799)</f>
        <v>41463</v>
      </c>
      <c r="B797">
        <f>IF($A797,VLOOKUP($A797,'Full Analysis'!$U$24:$AI$2150,COLUMN()),FALSE)</f>
        <v>-1.151242437570592E-2</v>
      </c>
      <c r="C797">
        <f>IF($A797,VLOOKUP($A797,'Full Analysis'!$U$24:$AI$2150,COLUMN()),FALSE)</f>
        <v>-7.2036706293218305E-3</v>
      </c>
      <c r="D797">
        <f>IF($A797,VLOOKUP($A797,'Full Analysis'!$U$24:$AI$2150,COLUMN()),FALSE)</f>
        <v>-3.4490488450922693E-3</v>
      </c>
      <c r="E797">
        <f>IF($A797,VLOOKUP($A797,'Full Analysis'!$U$24:$AI$2150,COLUMN()),FALSE)</f>
        <v>7.2036776843408725E-3</v>
      </c>
      <c r="F797">
        <f>IF($A797,VLOOKUP($A797,'Full Analysis'!$U$24:$AI$2150,COLUMN()),FALSE)</f>
        <v>-9.6471402683437676E-3</v>
      </c>
      <c r="G797">
        <f>IF($A797,VLOOKUP($A797,'Full Analysis'!$U$24:$AI$2150,COLUMN()),FALSE)</f>
        <v>-2.8562542226042317E-2</v>
      </c>
      <c r="H797">
        <f>IF($A797,VLOOKUP($A797,'Full Analysis'!$U$24:$AI$2150,COLUMN()),FALSE)</f>
        <v>-2.5834203554763412E-2</v>
      </c>
      <c r="I797">
        <f>IF($A797,VLOOKUP($A797,'Full Analysis'!$U$24:$AI$2150,COLUMN()),FALSE)</f>
        <v>1.1151380400334908E-2</v>
      </c>
      <c r="J797">
        <f>IF($A797,VLOOKUP($A797,'Full Analysis'!$U$24:$AI$2150,COLUMN()),FALSE)</f>
        <v>5.9236338451269365E-3</v>
      </c>
      <c r="K797">
        <f>IF($A797,VLOOKUP($A797,'Full Analysis'!$U$24:$AI$2150,COLUMN()),FALSE)</f>
        <v>6.373507872092201E-3</v>
      </c>
      <c r="L797">
        <f>IF($A797,VLOOKUP($A797,'Full Analysis'!$U$24:$AI$2150,COLUMN()),FALSE)</f>
        <v>9.583346177161195E-3</v>
      </c>
      <c r="M797">
        <f>IF($A797,VLOOKUP($A797,'Full Analysis'!$U$24:$AI$2150,COLUMN()),FALSE)</f>
        <v>1.9175461292718545E-3</v>
      </c>
      <c r="N797">
        <f>IF($A797,VLOOKUP($A797,'Full Analysis'!$U$24:$AI$2150,COLUMN()),FALSE)</f>
        <v>3.2144314244668395E-3</v>
      </c>
      <c r="O797">
        <f>IF($A797,VLOOKUP($A797,'Full Analysis'!$U$24:$AI$2150,COLUMN()),FALSE)</f>
        <v>-1.4695900924686024E-3</v>
      </c>
    </row>
    <row r="798" spans="1:15" x14ac:dyDescent="0.25">
      <c r="A798" s="2">
        <f>IF(AND('Full Analysis'!A800 &lt;=  [0]!end,  'Full Analysis'!A800 &gt;=[0]!start), 'Full Analysis'!A800)</f>
        <v>41464</v>
      </c>
      <c r="B798">
        <f>IF($A798,VLOOKUP($A798,'Full Analysis'!$U$24:$AI$2150,COLUMN()),FALSE)</f>
        <v>-0.12366235399254669</v>
      </c>
      <c r="C798">
        <f>IF($A798,VLOOKUP($A798,'Full Analysis'!$U$24:$AI$2150,COLUMN()),FALSE)</f>
        <v>-1.815464128388914E-4</v>
      </c>
      <c r="D798">
        <f>IF($A798,VLOOKUP($A798,'Full Analysis'!$U$24:$AI$2150,COLUMN()),FALSE)</f>
        <v>-5.1715197477185211E-3</v>
      </c>
      <c r="E798">
        <f>IF($A798,VLOOKUP($A798,'Full Analysis'!$U$24:$AI$2150,COLUMN()),FALSE)</f>
        <v>-3.9319720477319998E-2</v>
      </c>
      <c r="F798">
        <f>IF($A798,VLOOKUP($A798,'Full Analysis'!$U$24:$AI$2150,COLUMN()),FALSE)</f>
        <v>-5.1992146606044884E-3</v>
      </c>
      <c r="G798">
        <f>IF($A798,VLOOKUP($A798,'Full Analysis'!$U$24:$AI$2150,COLUMN()),FALSE)</f>
        <v>-3.5202094242068022E-2</v>
      </c>
      <c r="H798">
        <f>IF($A798,VLOOKUP($A798,'Full Analysis'!$U$24:$AI$2150,COLUMN()),FALSE)</f>
        <v>-4.2415511743176069E-3</v>
      </c>
      <c r="I798">
        <f>IF($A798,VLOOKUP($A798,'Full Analysis'!$U$24:$AI$2150,COLUMN()),FALSE)</f>
        <v>-1.5454665729628607E-2</v>
      </c>
      <c r="J798">
        <f>IF($A798,VLOOKUP($A798,'Full Analysis'!$U$24:$AI$2150,COLUMN()),FALSE)</f>
        <v>-4.6016537933510175E-3</v>
      </c>
      <c r="K798">
        <f>IF($A798,VLOOKUP($A798,'Full Analysis'!$U$24:$AI$2150,COLUMN()),FALSE)</f>
        <v>-5.3698612052604112E-3</v>
      </c>
      <c r="L798">
        <f>IF($A798,VLOOKUP($A798,'Full Analysis'!$U$24:$AI$2150,COLUMN()),FALSE)</f>
        <v>-6.2057796369248191E-3</v>
      </c>
      <c r="M798">
        <f>IF($A798,VLOOKUP($A798,'Full Analysis'!$U$24:$AI$2150,COLUMN()),FALSE)</f>
        <v>-7.8487019936998078E-3</v>
      </c>
      <c r="N798">
        <f>IF($A798,VLOOKUP($A798,'Full Analysis'!$U$24:$AI$2150,COLUMN()),FALSE)</f>
        <v>-8.4613150581350314E-4</v>
      </c>
      <c r="O798">
        <f>IF($A798,VLOOKUP($A798,'Full Analysis'!$U$24:$AI$2150,COLUMN()),FALSE)</f>
        <v>2.3479044567842728E-3</v>
      </c>
    </row>
    <row r="799" spans="1:15" x14ac:dyDescent="0.25">
      <c r="A799" s="2">
        <f>IF(AND('Full Analysis'!A801 &lt;=  [0]!end,  'Full Analysis'!A801 &gt;=[0]!start), 'Full Analysis'!A801)</f>
        <v>41465</v>
      </c>
      <c r="B799">
        <f>IF($A799,VLOOKUP($A799,'Full Analysis'!$U$24:$AI$2150,COLUMN()),FALSE)</f>
        <v>-0.13022132268135855</v>
      </c>
      <c r="C799">
        <f>IF($A799,VLOOKUP($A799,'Full Analysis'!$U$24:$AI$2150,COLUMN()),FALSE)</f>
        <v>-1.3463198150456761E-2</v>
      </c>
      <c r="D799">
        <f>IF($A799,VLOOKUP($A799,'Full Analysis'!$U$24:$AI$2150,COLUMN()),FALSE)</f>
        <v>-2.9267282433252512E-2</v>
      </c>
      <c r="E799">
        <f>IF($A799,VLOOKUP($A799,'Full Analysis'!$U$24:$AI$2150,COLUMN()),FALSE)</f>
        <v>-4.5714644033234371E-3</v>
      </c>
      <c r="F799">
        <f>IF($A799,VLOOKUP($A799,'Full Analysis'!$U$24:$AI$2150,COLUMN()),FALSE)</f>
        <v>-2.0546291992180912E-2</v>
      </c>
      <c r="G799">
        <f>IF($A799,VLOOKUP($A799,'Full Analysis'!$U$24:$AI$2150,COLUMN()),FALSE)</f>
        <v>-2.1404190076105747E-2</v>
      </c>
      <c r="H799">
        <f>IF($A799,VLOOKUP($A799,'Full Analysis'!$U$24:$AI$2150,COLUMN()),FALSE)</f>
        <v>-7.7665984540790109E-3</v>
      </c>
      <c r="I799">
        <f>IF($A799,VLOOKUP($A799,'Full Analysis'!$U$24:$AI$2150,COLUMN()),FALSE)</f>
        <v>-1.5018039743101261E-2</v>
      </c>
      <c r="J799">
        <f>IF($A799,VLOOKUP($A799,'Full Analysis'!$U$24:$AI$2150,COLUMN()),FALSE)</f>
        <v>-1.3218605489666274E-2</v>
      </c>
      <c r="K799">
        <f>IF($A799,VLOOKUP($A799,'Full Analysis'!$U$24:$AI$2150,COLUMN()),FALSE)</f>
        <v>-1.0918883446358893E-2</v>
      </c>
      <c r="L799">
        <f>IF($A799,VLOOKUP($A799,'Full Analysis'!$U$24:$AI$2150,COLUMN()),FALSE)</f>
        <v>-1.6774896112057465E-2</v>
      </c>
      <c r="M799">
        <f>IF($A799,VLOOKUP($A799,'Full Analysis'!$U$24:$AI$2150,COLUMN()),FALSE)</f>
        <v>-1.1064154731248299E-2</v>
      </c>
      <c r="N799">
        <f>IF($A799,VLOOKUP($A799,'Full Analysis'!$U$24:$AI$2150,COLUMN()),FALSE)</f>
        <v>-1.3131399808783742E-2</v>
      </c>
      <c r="O799">
        <f>IF($A799,VLOOKUP($A799,'Full Analysis'!$U$24:$AI$2150,COLUMN()),FALSE)</f>
        <v>-5.2861887071744421E-3</v>
      </c>
    </row>
    <row r="800" spans="1:15" x14ac:dyDescent="0.25">
      <c r="A800" s="2">
        <f>IF(AND('Full Analysis'!A802 &lt;=  [0]!end,  'Full Analysis'!A802 &gt;=[0]!start), 'Full Analysis'!A802)</f>
        <v>41466</v>
      </c>
      <c r="B800">
        <f>IF($A800,VLOOKUP($A800,'Full Analysis'!$U$24:$AI$2150,COLUMN()),FALSE)</f>
        <v>8.6369440152508997E-2</v>
      </c>
      <c r="C800">
        <f>IF($A800,VLOOKUP($A800,'Full Analysis'!$U$24:$AI$2150,COLUMN()),FALSE)</f>
        <v>-3.0817767542261234E-3</v>
      </c>
      <c r="D800">
        <f>IF($A800,VLOOKUP($A800,'Full Analysis'!$U$24:$AI$2150,COLUMN()),FALSE)</f>
        <v>-6.6508873561360842E-4</v>
      </c>
      <c r="E800">
        <f>IF($A800,VLOOKUP($A800,'Full Analysis'!$U$24:$AI$2150,COLUMN()),FALSE)</f>
        <v>-3.4855971807736877E-2</v>
      </c>
      <c r="F800">
        <f>IF($A800,VLOOKUP($A800,'Full Analysis'!$U$24:$AI$2150,COLUMN()),FALSE)</f>
        <v>1.9763083848345457E-3</v>
      </c>
      <c r="G800">
        <f>IF($A800,VLOOKUP($A800,'Full Analysis'!$U$24:$AI$2150,COLUMN()),FALSE)</f>
        <v>-2.5644459268257331E-2</v>
      </c>
      <c r="H800">
        <f>IF($A800,VLOOKUP($A800,'Full Analysis'!$U$24:$AI$2150,COLUMN()),FALSE)</f>
        <v>1.7841686476490634E-2</v>
      </c>
      <c r="I800">
        <f>IF($A800,VLOOKUP($A800,'Full Analysis'!$U$24:$AI$2150,COLUMN()),FALSE)</f>
        <v>9.0684675467569086E-4</v>
      </c>
      <c r="J800">
        <f>IF($A800,VLOOKUP($A800,'Full Analysis'!$U$24:$AI$2150,COLUMN()),FALSE)</f>
        <v>-4.1382540472937115E-3</v>
      </c>
      <c r="K800">
        <f>IF($A800,VLOOKUP($A800,'Full Analysis'!$U$24:$AI$2150,COLUMN()),FALSE)</f>
        <v>-1.2573207492982477E-3</v>
      </c>
      <c r="L800">
        <f>IF($A800,VLOOKUP($A800,'Full Analysis'!$U$24:$AI$2150,COLUMN()),FALSE)</f>
        <v>-6.2541661262319973E-3</v>
      </c>
      <c r="M800">
        <f>IF($A800,VLOOKUP($A800,'Full Analysis'!$U$24:$AI$2150,COLUMN()),FALSE)</f>
        <v>1.5873019205724099E-3</v>
      </c>
      <c r="N800">
        <f>IF($A800,VLOOKUP($A800,'Full Analysis'!$U$24:$AI$2150,COLUMN()),FALSE)</f>
        <v>2.2304777753201139E-3</v>
      </c>
      <c r="O800">
        <f>IF($A800,VLOOKUP($A800,'Full Analysis'!$U$24:$AI$2150,COLUMN()),FALSE)</f>
        <v>9.8589949026754047E-4</v>
      </c>
    </row>
    <row r="801" spans="1:15" x14ac:dyDescent="0.25">
      <c r="A801" s="2">
        <f>IF(AND('Full Analysis'!A803 &lt;=  [0]!end,  'Full Analysis'!A803 &gt;=[0]!start), 'Full Analysis'!A803)</f>
        <v>41467</v>
      </c>
      <c r="B801">
        <f>IF($A801,VLOOKUP($A801,'Full Analysis'!$U$24:$AI$2150,COLUMN()),FALSE)</f>
        <v>-8.5157808340306826E-2</v>
      </c>
      <c r="C801">
        <f>IF($A801,VLOOKUP($A801,'Full Analysis'!$U$24:$AI$2150,COLUMN()),FALSE)</f>
        <v>-1.3739002782672627E-3</v>
      </c>
      <c r="D801">
        <f>IF($A801,VLOOKUP($A801,'Full Analysis'!$U$24:$AI$2150,COLUMN()),FALSE)</f>
        <v>-9.2263428213840305E-3</v>
      </c>
      <c r="E801">
        <f>IF($A801,VLOOKUP($A801,'Full Analysis'!$U$24:$AI$2150,COLUMN()),FALSE)</f>
        <v>3.1430654676831912E-3</v>
      </c>
      <c r="F801">
        <f>IF($A801,VLOOKUP($A801,'Full Analysis'!$U$24:$AI$2150,COLUMN()),FALSE)</f>
        <v>-4.532678486419619E-3</v>
      </c>
      <c r="G801">
        <f>IF($A801,VLOOKUP($A801,'Full Analysis'!$U$24:$AI$2150,COLUMN()),FALSE)</f>
        <v>4.2624914733586997E-2</v>
      </c>
      <c r="H801">
        <f>IF($A801,VLOOKUP($A801,'Full Analysis'!$U$24:$AI$2150,COLUMN()),FALSE)</f>
        <v>1.1314897814965103E-2</v>
      </c>
      <c r="I801">
        <f>IF($A801,VLOOKUP($A801,'Full Analysis'!$U$24:$AI$2150,COLUMN()),FALSE)</f>
        <v>1.2527742268097022E-2</v>
      </c>
      <c r="J801">
        <f>IF($A801,VLOOKUP($A801,'Full Analysis'!$U$24:$AI$2150,COLUMN()),FALSE)</f>
        <v>1.9137296765735497E-3</v>
      </c>
      <c r="K801">
        <f>IF($A801,VLOOKUP($A801,'Full Analysis'!$U$24:$AI$2150,COLUMN()),FALSE)</f>
        <v>2.5162243444169057E-3</v>
      </c>
      <c r="L801">
        <f>IF($A801,VLOOKUP($A801,'Full Analysis'!$U$24:$AI$2150,COLUMN()),FALSE)</f>
        <v>6.0640701271803986E-3</v>
      </c>
      <c r="M801">
        <f>IF($A801,VLOOKUP($A801,'Full Analysis'!$U$24:$AI$2150,COLUMN()),FALSE)</f>
        <v>6.5743836760327164E-3</v>
      </c>
      <c r="N801">
        <f>IF($A801,VLOOKUP($A801,'Full Analysis'!$U$24:$AI$2150,COLUMN()),FALSE)</f>
        <v>1.0632920528063114E-3</v>
      </c>
      <c r="O801">
        <f>IF($A801,VLOOKUP($A801,'Full Analysis'!$U$24:$AI$2150,COLUMN()),FALSE)</f>
        <v>-2.6324665482302858E-3</v>
      </c>
    </row>
    <row r="802" spans="1:15" x14ac:dyDescent="0.25">
      <c r="A802" s="2">
        <f>IF(AND('Full Analysis'!A804 &lt;=  [0]!end,  'Full Analysis'!A804 &gt;=[0]!start), 'Full Analysis'!A804)</f>
        <v>41470</v>
      </c>
      <c r="B802">
        <f>IF($A802,VLOOKUP($A802,'Full Analysis'!$U$24:$AI$2150,COLUMN()),FALSE)</f>
        <v>3.0313747516535247E-4</v>
      </c>
      <c r="C802">
        <f>IF($A802,VLOOKUP($A802,'Full Analysis'!$U$24:$AI$2150,COLUMN()),FALSE)</f>
        <v>3.715661243548348E-3</v>
      </c>
      <c r="D802">
        <f>IF($A802,VLOOKUP($A802,'Full Analysis'!$U$24:$AI$2150,COLUMN()),FALSE)</f>
        <v>-3.6745549690993902E-3</v>
      </c>
      <c r="E802">
        <f>IF($A802,VLOOKUP($A802,'Full Analysis'!$U$24:$AI$2150,COLUMN()),FALSE)</f>
        <v>6.5819984543980777E-3</v>
      </c>
      <c r="F802">
        <f>IF($A802,VLOOKUP($A802,'Full Analysis'!$U$24:$AI$2150,COLUMN()),FALSE)</f>
        <v>-5.4184265466113808E-3</v>
      </c>
      <c r="G802">
        <f>IF($A802,VLOOKUP($A802,'Full Analysis'!$U$24:$AI$2150,COLUMN()),FALSE)</f>
        <v>9.1817165886051127E-2</v>
      </c>
      <c r="H802">
        <f>IF($A802,VLOOKUP($A802,'Full Analysis'!$U$24:$AI$2150,COLUMN()),FALSE)</f>
        <v>-1.0864751509817309E-2</v>
      </c>
      <c r="I802">
        <f>IF($A802,VLOOKUP($A802,'Full Analysis'!$U$24:$AI$2150,COLUMN()),FALSE)</f>
        <v>-9.1955838863114776E-3</v>
      </c>
      <c r="J802">
        <f>IF($A802,VLOOKUP($A802,'Full Analysis'!$U$24:$AI$2150,COLUMN()),FALSE)</f>
        <v>-7.1006215495764274E-3</v>
      </c>
      <c r="K802">
        <f>IF($A802,VLOOKUP($A802,'Full Analysis'!$U$24:$AI$2150,COLUMN()),FALSE)</f>
        <v>-1.9870188018683102E-3</v>
      </c>
      <c r="L802">
        <f>IF($A802,VLOOKUP($A802,'Full Analysis'!$U$24:$AI$2150,COLUMN()),FALSE)</f>
        <v>-9.4590186915919083E-3</v>
      </c>
      <c r="M802">
        <f>IF($A802,VLOOKUP($A802,'Full Analysis'!$U$24:$AI$2150,COLUMN()),FALSE)</f>
        <v>-7.4675510057911681E-3</v>
      </c>
      <c r="N802">
        <f>IF($A802,VLOOKUP($A802,'Full Analysis'!$U$24:$AI$2150,COLUMN()),FALSE)</f>
        <v>-7.0572219856680357E-3</v>
      </c>
      <c r="O802">
        <f>IF($A802,VLOOKUP($A802,'Full Analysis'!$U$24:$AI$2150,COLUMN()),FALSE)</f>
        <v>-1.2275972023774318E-3</v>
      </c>
    </row>
    <row r="803" spans="1:15" x14ac:dyDescent="0.25">
      <c r="A803" s="2">
        <f>IF(AND('Full Analysis'!A805 &lt;=  [0]!end,  'Full Analysis'!A805 &gt;=[0]!start), 'Full Analysis'!A805)</f>
        <v>41471</v>
      </c>
      <c r="B803">
        <f>IF($A803,VLOOKUP($A803,'Full Analysis'!$U$24:$AI$2150,COLUMN()),FALSE)</f>
        <v>7.2826094999534352E-2</v>
      </c>
      <c r="C803">
        <f>IF($A803,VLOOKUP($A803,'Full Analysis'!$U$24:$AI$2150,COLUMN()),FALSE)</f>
        <v>-2.7701921402019658E-3</v>
      </c>
      <c r="D803">
        <f>IF($A803,VLOOKUP($A803,'Full Analysis'!$U$24:$AI$2150,COLUMN()),FALSE)</f>
        <v>-6.3502051097743678E-3</v>
      </c>
      <c r="E803">
        <f>IF($A803,VLOOKUP($A803,'Full Analysis'!$U$24:$AI$2150,COLUMN()),FALSE)</f>
        <v>1.0400579154608805E-2</v>
      </c>
      <c r="F803">
        <f>IF($A803,VLOOKUP($A803,'Full Analysis'!$U$24:$AI$2150,COLUMN()),FALSE)</f>
        <v>1.0655082534825309E-2</v>
      </c>
      <c r="G803">
        <f>IF($A803,VLOOKUP($A803,'Full Analysis'!$U$24:$AI$2150,COLUMN()),FALSE)</f>
        <v>6.3492897385337935E-2</v>
      </c>
      <c r="H803">
        <f>IF($A803,VLOOKUP($A803,'Full Analysis'!$U$24:$AI$2150,COLUMN()),FALSE)</f>
        <v>7.4568190964351315E-3</v>
      </c>
      <c r="I803">
        <f>IF($A803,VLOOKUP($A803,'Full Analysis'!$U$24:$AI$2150,COLUMN()),FALSE)</f>
        <v>1.1443809246958713E-2</v>
      </c>
      <c r="J803">
        <f>IF($A803,VLOOKUP($A803,'Full Analysis'!$U$24:$AI$2150,COLUMN()),FALSE)</f>
        <v>3.8047407528183871E-4</v>
      </c>
      <c r="K803">
        <f>IF($A803,VLOOKUP($A803,'Full Analysis'!$U$24:$AI$2150,COLUMN()),FALSE)</f>
        <v>-7.5148672706118859E-3</v>
      </c>
      <c r="L803">
        <f>IF($A803,VLOOKUP($A803,'Full Analysis'!$U$24:$AI$2150,COLUMN()),FALSE)</f>
        <v>-2.0690311152352851E-3</v>
      </c>
      <c r="M803">
        <f>IF($A803,VLOOKUP($A803,'Full Analysis'!$U$24:$AI$2150,COLUMN()),FALSE)</f>
        <v>2.1847079196032309E-3</v>
      </c>
      <c r="N803">
        <f>IF($A803,VLOOKUP($A803,'Full Analysis'!$U$24:$AI$2150,COLUMN()),FALSE)</f>
        <v>-3.2242117608481183E-3</v>
      </c>
      <c r="O803">
        <f>IF($A803,VLOOKUP($A803,'Full Analysis'!$U$24:$AI$2150,COLUMN()),FALSE)</f>
        <v>-1.946621065306145E-3</v>
      </c>
    </row>
    <row r="804" spans="1:15" x14ac:dyDescent="0.25">
      <c r="A804" s="2">
        <f>IF(AND('Full Analysis'!A806 &lt;=  [0]!end,  'Full Analysis'!A806 &gt;=[0]!start), 'Full Analysis'!A806)</f>
        <v>41472</v>
      </c>
      <c r="B804">
        <f>IF($A804,VLOOKUP($A804,'Full Analysis'!$U$24:$AI$2150,COLUMN()),FALSE)</f>
        <v>3.2815185463460572E-2</v>
      </c>
      <c r="C804">
        <f>IF($A804,VLOOKUP($A804,'Full Analysis'!$U$24:$AI$2150,COLUMN()),FALSE)</f>
        <v>-5.0203649363599499E-3</v>
      </c>
      <c r="D804">
        <f>IF($A804,VLOOKUP($A804,'Full Analysis'!$U$24:$AI$2150,COLUMN()),FALSE)</f>
        <v>-1.4950837539876398E-3</v>
      </c>
      <c r="E804">
        <f>IF($A804,VLOOKUP($A804,'Full Analysis'!$U$24:$AI$2150,COLUMN()),FALSE)</f>
        <v>2.4631937529065608E-4</v>
      </c>
      <c r="F804">
        <f>IF($A804,VLOOKUP($A804,'Full Analysis'!$U$24:$AI$2150,COLUMN()),FALSE)</f>
        <v>-5.5323988497358277E-3</v>
      </c>
      <c r="G804">
        <f>IF($A804,VLOOKUP($A804,'Full Analysis'!$U$24:$AI$2150,COLUMN()),FALSE)</f>
        <v>8.6633529119874077E-4</v>
      </c>
      <c r="H804">
        <f>IF($A804,VLOOKUP($A804,'Full Analysis'!$U$24:$AI$2150,COLUMN()),FALSE)</f>
        <v>3.8632021685711918E-3</v>
      </c>
      <c r="I804">
        <f>IF($A804,VLOOKUP($A804,'Full Analysis'!$U$24:$AI$2150,COLUMN()),FALSE)</f>
        <v>-1.5845028743818612E-3</v>
      </c>
      <c r="J804">
        <f>IF($A804,VLOOKUP($A804,'Full Analysis'!$U$24:$AI$2150,COLUMN()),FALSE)</f>
        <v>4.1183706775760227E-3</v>
      </c>
      <c r="K804">
        <f>IF($A804,VLOOKUP($A804,'Full Analysis'!$U$24:$AI$2150,COLUMN()),FALSE)</f>
        <v>1.708952696712857E-3</v>
      </c>
      <c r="L804">
        <f>IF($A804,VLOOKUP($A804,'Full Analysis'!$U$24:$AI$2150,COLUMN()),FALSE)</f>
        <v>6.9765532332965938E-3</v>
      </c>
      <c r="M804">
        <f>IF($A804,VLOOKUP($A804,'Full Analysis'!$U$24:$AI$2150,COLUMN()),FALSE)</f>
        <v>1.1297295859654442E-2</v>
      </c>
      <c r="N804">
        <f>IF($A804,VLOOKUP($A804,'Full Analysis'!$U$24:$AI$2150,COLUMN()),FALSE)</f>
        <v>3.3643310485306811E-3</v>
      </c>
      <c r="O804">
        <f>IF($A804,VLOOKUP($A804,'Full Analysis'!$U$24:$AI$2150,COLUMN()),FALSE)</f>
        <v>1.5581034217182414E-3</v>
      </c>
    </row>
    <row r="805" spans="1:15" x14ac:dyDescent="0.25">
      <c r="A805" s="2">
        <f>IF(AND('Full Analysis'!A807 &lt;=  [0]!end,  'Full Analysis'!A807 &gt;=[0]!start), 'Full Analysis'!A807)</f>
        <v>41473</v>
      </c>
      <c r="B805">
        <f>IF($A805,VLOOKUP($A805,'Full Analysis'!$U$24:$AI$2150,COLUMN()),FALSE)</f>
        <v>-3.6070749923226571E-2</v>
      </c>
      <c r="C805">
        <f>IF($A805,VLOOKUP($A805,'Full Analysis'!$U$24:$AI$2150,COLUMN()),FALSE)</f>
        <v>-1.608772889016799E-3</v>
      </c>
      <c r="D805">
        <f>IF($A805,VLOOKUP($A805,'Full Analysis'!$U$24:$AI$2150,COLUMN()),FALSE)</f>
        <v>4.1841868304133799E-3</v>
      </c>
      <c r="E805">
        <f>IF($A805,VLOOKUP($A805,'Full Analysis'!$U$24:$AI$2150,COLUMN()),FALSE)</f>
        <v>-1.4478764670873322E-2</v>
      </c>
      <c r="F805">
        <f>IF($A805,VLOOKUP($A805,'Full Analysis'!$U$24:$AI$2150,COLUMN()),FALSE)</f>
        <v>-6.723952665190016E-3</v>
      </c>
      <c r="G805">
        <f>IF($A805,VLOOKUP($A805,'Full Analysis'!$U$24:$AI$2150,COLUMN()),FALSE)</f>
        <v>-5.476210349633101E-2</v>
      </c>
      <c r="H805">
        <f>IF($A805,VLOOKUP($A805,'Full Analysis'!$U$24:$AI$2150,COLUMN()),FALSE)</f>
        <v>-5.9024007906958633E-3</v>
      </c>
      <c r="I805">
        <f>IF($A805,VLOOKUP($A805,'Full Analysis'!$U$24:$AI$2150,COLUMN()),FALSE)</f>
        <v>-5.6022555486697871E-3</v>
      </c>
      <c r="J805">
        <f>IF($A805,VLOOKUP($A805,'Full Analysis'!$U$24:$AI$2150,COLUMN()),FALSE)</f>
        <v>-4.1183706775759533E-3</v>
      </c>
      <c r="K805">
        <f>IF($A805,VLOOKUP($A805,'Full Analysis'!$U$24:$AI$2150,COLUMN()),FALSE)</f>
        <v>-4.2669182143962097E-3</v>
      </c>
      <c r="L805">
        <f>IF($A805,VLOOKUP($A805,'Full Analysis'!$U$24:$AI$2150,COLUMN()),FALSE)</f>
        <v>-5.5663146692984024E-3</v>
      </c>
      <c r="M805">
        <f>IF($A805,VLOOKUP($A805,'Full Analysis'!$U$24:$AI$2150,COLUMN()),FALSE)</f>
        <v>-3.4126300308257745E-3</v>
      </c>
      <c r="N805">
        <f>IF($A805,VLOOKUP($A805,'Full Analysis'!$U$24:$AI$2150,COLUMN()),FALSE)</f>
        <v>-4.3571204849483314E-3</v>
      </c>
      <c r="O805">
        <f>IF($A805,VLOOKUP($A805,'Full Analysis'!$U$24:$AI$2150,COLUMN()),FALSE)</f>
        <v>-2.6434589821747304E-3</v>
      </c>
    </row>
    <row r="806" spans="1:15" x14ac:dyDescent="0.25">
      <c r="A806" s="2">
        <f>IF(AND('Full Analysis'!A808 &lt;=  [0]!end,  'Full Analysis'!A808 &gt;=[0]!start), 'Full Analysis'!A808)</f>
        <v>41474</v>
      </c>
      <c r="B806">
        <f>IF($A806,VLOOKUP($A806,'Full Analysis'!$U$24:$AI$2150,COLUMN()),FALSE)</f>
        <v>-5.0791701563736805E-3</v>
      </c>
      <c r="C806">
        <f>IF($A806,VLOOKUP($A806,'Full Analysis'!$U$24:$AI$2150,COLUMN()),FALSE)</f>
        <v>-2.0309250638510085E-3</v>
      </c>
      <c r="D806">
        <f>IF($A806,VLOOKUP($A806,'Full Analysis'!$U$24:$AI$2150,COLUMN()),FALSE)</f>
        <v>-3.1877127329346276E-3</v>
      </c>
      <c r="E806">
        <f>IF($A806,VLOOKUP($A806,'Full Analysis'!$U$24:$AI$2150,COLUMN()),FALSE)</f>
        <v>-1.9074213113127066E-2</v>
      </c>
      <c r="F806">
        <f>IF($A806,VLOOKUP($A806,'Full Analysis'!$U$24:$AI$2150,COLUMN()),FALSE)</f>
        <v>-3.0591758061352808E-2</v>
      </c>
      <c r="G806">
        <f>IF($A806,VLOOKUP($A806,'Full Analysis'!$U$24:$AI$2150,COLUMN()),FALSE)</f>
        <v>-3.7412694630349727E-2</v>
      </c>
      <c r="H806">
        <f>IF($A806,VLOOKUP($A806,'Full Analysis'!$U$24:$AI$2150,COLUMN()),FALSE)</f>
        <v>2.0391986221247162E-3</v>
      </c>
      <c r="I806">
        <f>IF($A806,VLOOKUP($A806,'Full Analysis'!$U$24:$AI$2150,COLUMN()),FALSE)</f>
        <v>-1.1914518971630253E-2</v>
      </c>
      <c r="J806">
        <f>IF($A806,VLOOKUP($A806,'Full Analysis'!$U$24:$AI$2150,COLUMN()),FALSE)</f>
        <v>-4.0256785976125805E-3</v>
      </c>
      <c r="K806">
        <f>IF($A806,VLOOKUP($A806,'Full Analysis'!$U$24:$AI$2150,COLUMN()),FALSE)</f>
        <v>-6.0734880572126289E-3</v>
      </c>
      <c r="L806">
        <f>IF($A806,VLOOKUP($A806,'Full Analysis'!$U$24:$AI$2150,COLUMN()),FALSE)</f>
        <v>-5.3483589841350479E-3</v>
      </c>
      <c r="M806">
        <f>IF($A806,VLOOKUP($A806,'Full Analysis'!$U$24:$AI$2150,COLUMN()),FALSE)</f>
        <v>-6.8900367434491915E-3</v>
      </c>
      <c r="N806">
        <f>IF($A806,VLOOKUP($A806,'Full Analysis'!$U$24:$AI$2150,COLUMN()),FALSE)</f>
        <v>-4.1672980023797924E-3</v>
      </c>
      <c r="O806">
        <f>IF($A806,VLOOKUP($A806,'Full Analysis'!$U$24:$AI$2150,COLUMN()),FALSE)</f>
        <v>-7.3582095762332925E-4</v>
      </c>
    </row>
    <row r="807" spans="1:15" x14ac:dyDescent="0.25">
      <c r="A807" s="2">
        <f>IF(AND('Full Analysis'!A809 &lt;=  [0]!end,  'Full Analysis'!A809 &gt;=[0]!start), 'Full Analysis'!A809)</f>
        <v>41477</v>
      </c>
      <c r="B807">
        <f>IF($A807,VLOOKUP($A807,'Full Analysis'!$U$24:$AI$2150,COLUMN()),FALSE)</f>
        <v>3.164786434805162E-2</v>
      </c>
      <c r="C807">
        <f>IF($A807,VLOOKUP($A807,'Full Analysis'!$U$24:$AI$2150,COLUMN()),FALSE)</f>
        <v>1.8536452449212221E-3</v>
      </c>
      <c r="D807">
        <f>IF($A807,VLOOKUP($A807,'Full Analysis'!$U$24:$AI$2150,COLUMN()),FALSE)</f>
        <v>-1.7974681652636413E-2</v>
      </c>
      <c r="E807">
        <f>IF($A807,VLOOKUP($A807,'Full Analysis'!$U$24:$AI$2150,COLUMN()),FALSE)</f>
        <v>9.5986608154303293E-3</v>
      </c>
      <c r="F807">
        <f>IF($A807,VLOOKUP($A807,'Full Analysis'!$U$24:$AI$2150,COLUMN()),FALSE)</f>
        <v>-1.4532708637516568E-3</v>
      </c>
      <c r="G807">
        <f>IF($A807,VLOOKUP($A807,'Full Analysis'!$U$24:$AI$2150,COLUMN()),FALSE)</f>
        <v>-5.3852447379475712E-2</v>
      </c>
      <c r="H807">
        <f>IF($A807,VLOOKUP($A807,'Full Analysis'!$U$24:$AI$2150,COLUMN()),FALSE)</f>
        <v>2.1550581840409467E-2</v>
      </c>
      <c r="I807">
        <f>IF($A807,VLOOKUP($A807,'Full Analysis'!$U$24:$AI$2150,COLUMN()),FALSE)</f>
        <v>-7.5250210488999843E-4</v>
      </c>
      <c r="J807">
        <f>IF($A807,VLOOKUP($A807,'Full Analysis'!$U$24:$AI$2150,COLUMN()),FALSE)</f>
        <v>-1.5149222712453909E-3</v>
      </c>
      <c r="K807">
        <f>IF($A807,VLOOKUP($A807,'Full Analysis'!$U$24:$AI$2150,COLUMN()),FALSE)</f>
        <v>-1.0411922590904462E-3</v>
      </c>
      <c r="L807">
        <f>IF($A807,VLOOKUP($A807,'Full Analysis'!$U$24:$AI$2150,COLUMN()),FALSE)</f>
        <v>7.4892345758511528E-4</v>
      </c>
      <c r="M807">
        <f>IF($A807,VLOOKUP($A807,'Full Analysis'!$U$24:$AI$2150,COLUMN()),FALSE)</f>
        <v>1.8925250929774987E-3</v>
      </c>
      <c r="N807">
        <f>IF($A807,VLOOKUP($A807,'Full Analysis'!$U$24:$AI$2150,COLUMN()),FALSE)</f>
        <v>-1.9049399605529148E-3</v>
      </c>
      <c r="O807">
        <f>IF($A807,VLOOKUP($A807,'Full Analysis'!$U$24:$AI$2150,COLUMN()),FALSE)</f>
        <v>1.0513386167749011E-3</v>
      </c>
    </row>
    <row r="808" spans="1:15" x14ac:dyDescent="0.25">
      <c r="A808" s="2">
        <f>IF(AND('Full Analysis'!A810 &lt;=  [0]!end,  'Full Analysis'!A810 &gt;=[0]!start), 'Full Analysis'!A810)</f>
        <v>41478</v>
      </c>
      <c r="B808">
        <f>IF($A808,VLOOKUP($A808,'Full Analysis'!$U$24:$AI$2150,COLUMN()),FALSE)</f>
        <v>-5.8794334321467107E-3</v>
      </c>
      <c r="C808">
        <f>IF($A808,VLOOKUP($A808,'Full Analysis'!$U$24:$AI$2150,COLUMN()),FALSE)</f>
        <v>3.8184593198932843E-3</v>
      </c>
      <c r="D808">
        <f>IF($A808,VLOOKUP($A808,'Full Analysis'!$U$24:$AI$2150,COLUMN()),FALSE)</f>
        <v>5.1351872399010802E-3</v>
      </c>
      <c r="E808">
        <f>IF($A808,VLOOKUP($A808,'Full Analysis'!$U$24:$AI$2150,COLUMN()),FALSE)</f>
        <v>1.1608287847272402E-2</v>
      </c>
      <c r="F808">
        <f>IF($A808,VLOOKUP($A808,'Full Analysis'!$U$24:$AI$2150,COLUMN()),FALSE)</f>
        <v>1.2216031052303285E-2</v>
      </c>
      <c r="G808">
        <f>IF($A808,VLOOKUP($A808,'Full Analysis'!$U$24:$AI$2150,COLUMN()),FALSE)</f>
        <v>-1.9181738760695313E-2</v>
      </c>
      <c r="H808">
        <f>IF($A808,VLOOKUP($A808,'Full Analysis'!$U$24:$AI$2150,COLUMN()),FALSE)</f>
        <v>1.1655143591748731E-2</v>
      </c>
      <c r="I808">
        <f>IF($A808,VLOOKUP($A808,'Full Analysis'!$U$24:$AI$2150,COLUMN()),FALSE)</f>
        <v>-3.4542348680875576E-3</v>
      </c>
      <c r="J808">
        <f>IF($A808,VLOOKUP($A808,'Full Analysis'!$U$24:$AI$2150,COLUMN()),FALSE)</f>
        <v>4.5423575616348284E-4</v>
      </c>
      <c r="K808">
        <f>IF($A808,VLOOKUP($A808,'Full Analysis'!$U$24:$AI$2150,COLUMN()),FALSE)</f>
        <v>1.4970549871827171E-3</v>
      </c>
      <c r="L808">
        <f>IF($A808,VLOOKUP($A808,'Full Analysis'!$U$24:$AI$2150,COLUMN()),FALSE)</f>
        <v>2.8099096330632946E-4</v>
      </c>
      <c r="M808">
        <f>IF($A808,VLOOKUP($A808,'Full Analysis'!$U$24:$AI$2150,COLUMN()),FALSE)</f>
        <v>6.0000180000972011E-3</v>
      </c>
      <c r="N808">
        <f>IF($A808,VLOOKUP($A808,'Full Analysis'!$U$24:$AI$2150,COLUMN()),FALSE)</f>
        <v>9.769653783834229E-4</v>
      </c>
      <c r="O808">
        <f>IF($A808,VLOOKUP($A808,'Full Analysis'!$U$24:$AI$2150,COLUMN()),FALSE)</f>
        <v>3.0718072394154265E-3</v>
      </c>
    </row>
    <row r="809" spans="1:15" x14ac:dyDescent="0.25">
      <c r="A809" s="2">
        <f>IF(AND('Full Analysis'!A811 &lt;=  [0]!end,  'Full Analysis'!A811 &gt;=[0]!start), 'Full Analysis'!A811)</f>
        <v>41479</v>
      </c>
      <c r="B809">
        <f>IF($A809,VLOOKUP($A809,'Full Analysis'!$U$24:$AI$2150,COLUMN()),FALSE)</f>
        <v>-1.2311906647412935E-2</v>
      </c>
      <c r="C809">
        <f>IF($A809,VLOOKUP($A809,'Full Analysis'!$U$24:$AI$2150,COLUMN()),FALSE)</f>
        <v>-2.5531752308376237E-3</v>
      </c>
      <c r="D809">
        <f>IF($A809,VLOOKUP($A809,'Full Analysis'!$U$24:$AI$2150,COLUMN()),FALSE)</f>
        <v>2.5775163993256829E-3</v>
      </c>
      <c r="E809">
        <f>IF($A809,VLOOKUP($A809,'Full Analysis'!$U$24:$AI$2150,COLUMN()),FALSE)</f>
        <v>3.8163057426757671E-3</v>
      </c>
      <c r="F809">
        <f>IF($A809,VLOOKUP($A809,'Full Analysis'!$U$24:$AI$2150,COLUMN()),FALSE)</f>
        <v>-7.7596421989581995E-3</v>
      </c>
      <c r="G809">
        <f>IF($A809,VLOOKUP($A809,'Full Analysis'!$U$24:$AI$2150,COLUMN()),FALSE)</f>
        <v>-1.7401177078634961E-3</v>
      </c>
      <c r="H809">
        <f>IF($A809,VLOOKUP($A809,'Full Analysis'!$U$24:$AI$2150,COLUMN()),FALSE)</f>
        <v>1.7980138978744675E-2</v>
      </c>
      <c r="I809">
        <f>IF($A809,VLOOKUP($A809,'Full Analysis'!$U$24:$AI$2150,COLUMN()),FALSE)</f>
        <v>8.8849315760912706E-3</v>
      </c>
      <c r="J809">
        <f>IF($A809,VLOOKUP($A809,'Full Analysis'!$U$24:$AI$2150,COLUMN()),FALSE)</f>
        <v>-1.7401177078633851E-3</v>
      </c>
      <c r="K809">
        <f>IF($A809,VLOOKUP($A809,'Full Analysis'!$U$24:$AI$2150,COLUMN()),FALSE)</f>
        <v>1.2383902511466224E-3</v>
      </c>
      <c r="L809">
        <f>IF($A809,VLOOKUP($A809,'Full Analysis'!$U$24:$AI$2150,COLUMN()),FALSE)</f>
        <v>-2.8997728565013591E-3</v>
      </c>
      <c r="M809">
        <f>IF($A809,VLOOKUP($A809,'Full Analysis'!$U$24:$AI$2150,COLUMN()),FALSE)</f>
        <v>-6.5980445304288727E-3</v>
      </c>
      <c r="N809">
        <f>IF($A809,VLOOKUP($A809,'Full Analysis'!$U$24:$AI$2150,COLUMN()),FALSE)</f>
        <v>-1.9823705176667834E-3</v>
      </c>
      <c r="O809">
        <f>IF($A809,VLOOKUP($A809,'Full Analysis'!$U$24:$AI$2150,COLUMN()),FALSE)</f>
        <v>7.6109212054831113E-4</v>
      </c>
    </row>
    <row r="810" spans="1:15" x14ac:dyDescent="0.25">
      <c r="A810" s="2">
        <f>IF(AND('Full Analysis'!A812 &lt;=  [0]!end,  'Full Analysis'!A812 &gt;=[0]!start), 'Full Analysis'!A812)</f>
        <v>41480</v>
      </c>
      <c r="B810">
        <f>IF($A810,VLOOKUP($A810,'Full Analysis'!$U$24:$AI$2150,COLUMN()),FALSE)</f>
        <v>2.421747147271542E-2</v>
      </c>
      <c r="C810">
        <f>IF($A810,VLOOKUP($A810,'Full Analysis'!$U$24:$AI$2150,COLUMN()),FALSE)</f>
        <v>-8.2793700580895786E-4</v>
      </c>
      <c r="D810">
        <f>IF($A810,VLOOKUP($A810,'Full Analysis'!$U$24:$AI$2150,COLUMN()),FALSE)</f>
        <v>3.0367446331171601E-4</v>
      </c>
      <c r="E810">
        <f>IF($A810,VLOOKUP($A810,'Full Analysis'!$U$24:$AI$2150,COLUMN()),FALSE)</f>
        <v>-3.1705451980054422E-2</v>
      </c>
      <c r="F810">
        <f>IF($A810,VLOOKUP($A810,'Full Analysis'!$U$24:$AI$2150,COLUMN()),FALSE)</f>
        <v>7.2596421885416504E-3</v>
      </c>
      <c r="G810">
        <f>IF($A810,VLOOKUP($A810,'Full Analysis'!$U$24:$AI$2150,COLUMN()),FALSE)</f>
        <v>4.4525829716170827E-2</v>
      </c>
      <c r="H810">
        <f>IF($A810,VLOOKUP($A810,'Full Analysis'!$U$24:$AI$2150,COLUMN()),FALSE)</f>
        <v>1.6724409584560188E-3</v>
      </c>
      <c r="I810">
        <f>IF($A810,VLOOKUP($A810,'Full Analysis'!$U$24:$AI$2150,COLUMN()),FALSE)</f>
        <v>1.888337061975362E-2</v>
      </c>
      <c r="J810">
        <f>IF($A810,VLOOKUP($A810,'Full Analysis'!$U$24:$AI$2150,COLUMN()),FALSE)</f>
        <v>-3.847754568044876E-3</v>
      </c>
      <c r="K810">
        <f>IF($A810,VLOOKUP($A810,'Full Analysis'!$U$24:$AI$2150,COLUMN()),FALSE)</f>
        <v>-3.1256130154209355E-3</v>
      </c>
      <c r="L810">
        <f>IF($A810,VLOOKUP($A810,'Full Analysis'!$U$24:$AI$2150,COLUMN()),FALSE)</f>
        <v>-6.7026875401155388E-3</v>
      </c>
      <c r="M810">
        <f>IF($A810,VLOOKUP($A810,'Full Analysis'!$U$24:$AI$2150,COLUMN()),FALSE)</f>
        <v>-1.591493087791275E-2</v>
      </c>
      <c r="N810">
        <f>IF($A810,VLOOKUP($A810,'Full Analysis'!$U$24:$AI$2150,COLUMN()),FALSE)</f>
        <v>-1.296257942081089E-3</v>
      </c>
      <c r="O810">
        <f>IF($A810,VLOOKUP($A810,'Full Analysis'!$U$24:$AI$2150,COLUMN()),FALSE)</f>
        <v>-2.270450985191018E-3</v>
      </c>
    </row>
    <row r="811" spans="1:15" x14ac:dyDescent="0.25">
      <c r="A811" s="2">
        <f>IF(AND('Full Analysis'!A813 &lt;=  [0]!end,  'Full Analysis'!A813 &gt;=[0]!start), 'Full Analysis'!A813)</f>
        <v>41481</v>
      </c>
      <c r="B811">
        <f>IF($A811,VLOOKUP($A811,'Full Analysis'!$U$24:$AI$2150,COLUMN()),FALSE)</f>
        <v>-5.4243940305142735E-2</v>
      </c>
      <c r="C811">
        <f>IF($A811,VLOOKUP($A811,'Full Analysis'!$U$24:$AI$2150,COLUMN()),FALSE)</f>
        <v>3.7429936680699162E-3</v>
      </c>
      <c r="D811">
        <f>IF($A811,VLOOKUP($A811,'Full Analysis'!$U$24:$AI$2150,COLUMN()),FALSE)</f>
        <v>9.8049351973569648E-3</v>
      </c>
      <c r="E811">
        <f>IF($A811,VLOOKUP($A811,'Full Analysis'!$U$24:$AI$2150,COLUMN()),FALSE)</f>
        <v>2.3379352234230179E-2</v>
      </c>
      <c r="F811">
        <f>IF($A811,VLOOKUP($A811,'Full Analysis'!$U$24:$AI$2150,COLUMN()),FALSE)</f>
        <v>-6.3042628415852604E-3</v>
      </c>
      <c r="G811">
        <f>IF($A811,VLOOKUP($A811,'Full Analysis'!$U$24:$AI$2150,COLUMN()),FALSE)</f>
        <v>-1.8846366215907337E-2</v>
      </c>
      <c r="H811">
        <f>IF($A811,VLOOKUP($A811,'Full Analysis'!$U$24:$AI$2150,COLUMN()),FALSE)</f>
        <v>3.3532965553759657E-3</v>
      </c>
      <c r="I811">
        <f>IF($A811,VLOOKUP($A811,'Full Analysis'!$U$24:$AI$2150,COLUMN()),FALSE)</f>
        <v>1.5415842377844747E-4</v>
      </c>
      <c r="J811">
        <f>IF($A811,VLOOKUP($A811,'Full Analysis'!$U$24:$AI$2150,COLUMN()),FALSE)</f>
        <v>1.3563411016118748E-3</v>
      </c>
      <c r="K811">
        <f>IF($A811,VLOOKUP($A811,'Full Analysis'!$U$24:$AI$2150,COLUMN()),FALSE)</f>
        <v>2.278127714199807E-3</v>
      </c>
      <c r="L811">
        <f>IF($A811,VLOOKUP($A811,'Full Analysis'!$U$24:$AI$2150,COLUMN()),FALSE)</f>
        <v>3.6250446352254183E-3</v>
      </c>
      <c r="M811">
        <f>IF($A811,VLOOKUP($A811,'Full Analysis'!$U$24:$AI$2150,COLUMN()),FALSE)</f>
        <v>-1.0781672203454436E-3</v>
      </c>
      <c r="N811">
        <f>IF($A811,VLOOKUP($A811,'Full Analysis'!$U$24:$AI$2150,COLUMN()),FALSE)</f>
        <v>6.0787933421147383E-3</v>
      </c>
      <c r="O811">
        <f>IF($A811,VLOOKUP($A811,'Full Analysis'!$U$24:$AI$2150,COLUMN()),FALSE)</f>
        <v>9.2643194439393309E-4</v>
      </c>
    </row>
    <row r="812" spans="1:15" x14ac:dyDescent="0.25">
      <c r="A812" s="2">
        <f>IF(AND('Full Analysis'!A814 &lt;=  [0]!end,  'Full Analysis'!A814 &gt;=[0]!start), 'Full Analysis'!A814)</f>
        <v>41484</v>
      </c>
      <c r="B812">
        <f>IF($A812,VLOOKUP($A812,'Full Analysis'!$U$24:$AI$2150,COLUMN()),FALSE)</f>
        <v>-4.8224553294624654E-2</v>
      </c>
      <c r="C812">
        <f>IF($A812,VLOOKUP($A812,'Full Analysis'!$U$24:$AI$2150,COLUMN()),FALSE)</f>
        <v>-3.737441794289839E-4</v>
      </c>
      <c r="D812">
        <f>IF($A812,VLOOKUP($A812,'Full Analysis'!$U$24:$AI$2150,COLUMN()),FALSE)</f>
        <v>6.8863641824985899E-3</v>
      </c>
      <c r="E812">
        <f>IF($A812,VLOOKUP($A812,'Full Analysis'!$U$24:$AI$2150,COLUMN()),FALSE)</f>
        <v>3.7751872101769684E-3</v>
      </c>
      <c r="F812">
        <f>IF($A812,VLOOKUP($A812,'Full Analysis'!$U$24:$AI$2150,COLUMN()),FALSE)</f>
        <v>3.5738289276555837E-3</v>
      </c>
      <c r="G812">
        <f>IF($A812,VLOOKUP($A812,'Full Analysis'!$U$24:$AI$2150,COLUMN()),FALSE)</f>
        <v>-1.0760349369674469E-2</v>
      </c>
      <c r="H812">
        <f>IF($A812,VLOOKUP($A812,'Full Analysis'!$U$24:$AI$2150,COLUMN()),FALSE)</f>
        <v>-3.8314223115560602E-3</v>
      </c>
      <c r="I812">
        <f>IF($A812,VLOOKUP($A812,'Full Analysis'!$U$24:$AI$2150,COLUMN()),FALSE)</f>
        <v>1.605919303398869E-2</v>
      </c>
      <c r="J812">
        <f>IF($A812,VLOOKUP($A812,'Full Analysis'!$U$24:$AI$2150,COLUMN()),FALSE)</f>
        <v>6.0340928064062679E-4</v>
      </c>
      <c r="K812">
        <f>IF($A812,VLOOKUP($A812,'Full Analysis'!$U$24:$AI$2150,COLUMN()),FALSE)</f>
        <v>7.3250818048770519E-3</v>
      </c>
      <c r="L812">
        <f>IF($A812,VLOOKUP($A812,'Full Analysis'!$U$24:$AI$2150,COLUMN()),FALSE)</f>
        <v>-8.3771587716530247E-4</v>
      </c>
      <c r="M812">
        <f>IF($A812,VLOOKUP($A812,'Full Analysis'!$U$24:$AI$2150,COLUMN()),FALSE)</f>
        <v>1.2743225760156263E-3</v>
      </c>
      <c r="N812">
        <f>IF($A812,VLOOKUP($A812,'Full Analysis'!$U$24:$AI$2150,COLUMN()),FALSE)</f>
        <v>8.1199021113405247E-4</v>
      </c>
      <c r="O812">
        <f>IF($A812,VLOOKUP($A812,'Full Analysis'!$U$24:$AI$2150,COLUMN()),FALSE)</f>
        <v>6.329078997197175E-4</v>
      </c>
    </row>
    <row r="813" spans="1:15" x14ac:dyDescent="0.25">
      <c r="A813" s="2">
        <f>IF(AND('Full Analysis'!A815 &lt;=  [0]!end,  'Full Analysis'!A815 &gt;=[0]!start), 'Full Analysis'!A815)</f>
        <v>41485</v>
      </c>
      <c r="B813">
        <f>IF($A813,VLOOKUP($A813,'Full Analysis'!$U$24:$AI$2150,COLUMN()),FALSE)</f>
        <v>1.7632827025184428E-2</v>
      </c>
      <c r="C813">
        <f>IF($A813,VLOOKUP($A813,'Full Analysis'!$U$24:$AI$2150,COLUMN()),FALSE)</f>
        <v>1.3643009906422825E-4</v>
      </c>
      <c r="D813">
        <f>IF($A813,VLOOKUP($A813,'Full Analysis'!$U$24:$AI$2150,COLUMN()),FALSE)</f>
        <v>5.4192282506351922E-3</v>
      </c>
      <c r="E813">
        <f>IF($A813,VLOOKUP($A813,'Full Analysis'!$U$24:$AI$2150,COLUMN()),FALSE)</f>
        <v>-2.6712610447794854E-2</v>
      </c>
      <c r="F813">
        <f>IF($A813,VLOOKUP($A813,'Full Analysis'!$U$24:$AI$2150,COLUMN()),FALSE)</f>
        <v>1.1814765537185384E-2</v>
      </c>
      <c r="G813">
        <f>IF($A813,VLOOKUP($A813,'Full Analysis'!$U$24:$AI$2150,COLUMN()),FALSE)</f>
        <v>-1.0097368837557449E-2</v>
      </c>
      <c r="H813">
        <f>IF($A813,VLOOKUP($A813,'Full Analysis'!$U$24:$AI$2150,COLUMN()),FALSE)</f>
        <v>-8.5674012852986377E-3</v>
      </c>
      <c r="I813">
        <f>IF($A813,VLOOKUP($A813,'Full Analysis'!$U$24:$AI$2150,COLUMN()),FALSE)</f>
        <v>-1.8420348016589934E-2</v>
      </c>
      <c r="J813">
        <f>IF($A813,VLOOKUP($A813,'Full Analysis'!$U$24:$AI$2150,COLUMN()),FALSE)</f>
        <v>-1.6585001916928556E-3</v>
      </c>
      <c r="K813">
        <f>IF($A813,VLOOKUP($A813,'Full Analysis'!$U$24:$AI$2150,COLUMN()),FALSE)</f>
        <v>3.7486479726877089E-3</v>
      </c>
      <c r="L813">
        <f>IF($A813,VLOOKUP($A813,'Full Analysis'!$U$24:$AI$2150,COLUMN()),FALSE)</f>
        <v>-2.0448004150523439E-3</v>
      </c>
      <c r="M813">
        <f>IF($A813,VLOOKUP($A813,'Full Analysis'!$U$24:$AI$2150,COLUMN()),FALSE)</f>
        <v>2.2585564665450739E-3</v>
      </c>
      <c r="N813">
        <f>IF($A813,VLOOKUP($A813,'Full Analysis'!$U$24:$AI$2150,COLUMN()),FALSE)</f>
        <v>-4.4212453661775118E-3</v>
      </c>
      <c r="O813">
        <f>IF($A813,VLOOKUP($A813,'Full Analysis'!$U$24:$AI$2150,COLUMN()),FALSE)</f>
        <v>-6.2735781716223246E-4</v>
      </c>
    </row>
    <row r="814" spans="1:15" x14ac:dyDescent="0.25">
      <c r="A814" s="2">
        <f>IF(AND('Full Analysis'!A816 &lt;=  [0]!end,  'Full Analysis'!A816 &gt;=[0]!start), 'Full Analysis'!A816)</f>
        <v>41486</v>
      </c>
      <c r="B814">
        <f>IF($A814,VLOOKUP($A814,'Full Analysis'!$U$24:$AI$2150,COLUMN()),FALSE)</f>
        <v>1.76353118122736E-2</v>
      </c>
      <c r="C814">
        <f>IF($A814,VLOOKUP($A814,'Full Analysis'!$U$24:$AI$2150,COLUMN()),FALSE)</f>
        <v>-1.2462579504871811E-2</v>
      </c>
      <c r="D814">
        <f>IF($A814,VLOOKUP($A814,'Full Analysis'!$U$24:$AI$2150,COLUMN()),FALSE)</f>
        <v>-1.06940503761262E-2</v>
      </c>
      <c r="E814">
        <f>IF($A814,VLOOKUP($A814,'Full Analysis'!$U$24:$AI$2150,COLUMN()),FALSE)</f>
        <v>-4.9270419218316159E-4</v>
      </c>
      <c r="F814">
        <f>IF($A814,VLOOKUP($A814,'Full Analysis'!$U$24:$AI$2150,COLUMN()),FALSE)</f>
        <v>-2.846776023777343E-3</v>
      </c>
      <c r="G814">
        <f>IF($A814,VLOOKUP($A814,'Full Analysis'!$U$24:$AI$2150,COLUMN()),FALSE)</f>
        <v>0.10786525648526477</v>
      </c>
      <c r="H814">
        <f>IF($A814,VLOOKUP($A814,'Full Analysis'!$U$24:$AI$2150,COLUMN()),FALSE)</f>
        <v>1.4320053774748471E-2</v>
      </c>
      <c r="I814">
        <f>IF($A814,VLOOKUP($A814,'Full Analysis'!$U$24:$AI$2150,COLUMN()),FALSE)</f>
        <v>-1.131741280311189E-2</v>
      </c>
      <c r="J814">
        <f>IF($A814,VLOOKUP($A814,'Full Analysis'!$U$24:$AI$2150,COLUMN()),FALSE)</f>
        <v>4.6810202500340613E-3</v>
      </c>
      <c r="K814">
        <f>IF($A814,VLOOKUP($A814,'Full Analysis'!$U$24:$AI$2150,COLUMN()),FALSE)</f>
        <v>3.4321200610035671E-3</v>
      </c>
      <c r="L814">
        <f>IF($A814,VLOOKUP($A814,'Full Analysis'!$U$24:$AI$2150,COLUMN()),FALSE)</f>
        <v>8.110798204546868E-3</v>
      </c>
      <c r="M814">
        <f>IF($A814,VLOOKUP($A814,'Full Analysis'!$U$24:$AI$2150,COLUMN()),FALSE)</f>
        <v>1.0475439205704947E-2</v>
      </c>
      <c r="N814">
        <f>IF($A814,VLOOKUP($A814,'Full Analysis'!$U$24:$AI$2150,COLUMN()),FALSE)</f>
        <v>3.45552962662668E-3</v>
      </c>
      <c r="O814">
        <f>IF($A814,VLOOKUP($A814,'Full Analysis'!$U$24:$AI$2150,COLUMN()),FALSE)</f>
        <v>5.4204595959022918E-3</v>
      </c>
    </row>
    <row r="815" spans="1:15" x14ac:dyDescent="0.25">
      <c r="A815" s="2">
        <f>IF(AND('Full Analysis'!A817 &lt;=  [0]!end,  'Full Analysis'!A817 &gt;=[0]!start), 'Full Analysis'!A817)</f>
        <v>41487</v>
      </c>
      <c r="B815">
        <f>IF($A815,VLOOKUP($A815,'Full Analysis'!$U$24:$AI$2150,COLUMN()),FALSE)</f>
        <v>-1.1549995730655984E-2</v>
      </c>
      <c r="C815">
        <f>IF($A815,VLOOKUP($A815,'Full Analysis'!$U$24:$AI$2150,COLUMN()),FALSE)</f>
        <v>-1.6390855232918282E-3</v>
      </c>
      <c r="D815">
        <f>IF($A815,VLOOKUP($A815,'Full Analysis'!$U$24:$AI$2150,COLUMN()),FALSE)</f>
        <v>2.4221930756783468E-3</v>
      </c>
      <c r="E815">
        <f>IF($A815,VLOOKUP($A815,'Full Analysis'!$U$24:$AI$2150,COLUMN()),FALSE)</f>
        <v>-2.9869872067166971E-3</v>
      </c>
      <c r="F815">
        <f>IF($A815,VLOOKUP($A815,'Full Analysis'!$U$24:$AI$2150,COLUMN()),FALSE)</f>
        <v>-4.6478847247010432E-4</v>
      </c>
      <c r="G815">
        <f>IF($A815,VLOOKUP($A815,'Full Analysis'!$U$24:$AI$2150,COLUMN()),FALSE)</f>
        <v>6.9351630847650808E-2</v>
      </c>
      <c r="H815">
        <f>IF($A815,VLOOKUP($A815,'Full Analysis'!$U$24:$AI$2150,COLUMN()),FALSE)</f>
        <v>9.9046588192282202E-3</v>
      </c>
      <c r="I815">
        <f>IF($A815,VLOOKUP($A815,'Full Analysis'!$U$24:$AI$2150,COLUMN()),FALSE)</f>
        <v>-1.1652355853989996E-3</v>
      </c>
      <c r="J815">
        <f>IF($A815,VLOOKUP($A815,'Full Analysis'!$U$24:$AI$2150,COLUMN()),FALSE)</f>
        <v>-4.7563413060709766E-3</v>
      </c>
      <c r="K815">
        <f>IF($A815,VLOOKUP($A815,'Full Analysis'!$U$24:$AI$2150,COLUMN()),FALSE)</f>
        <v>-1.0261222706215017E-2</v>
      </c>
      <c r="L815">
        <f>IF($A815,VLOOKUP($A815,'Full Analysis'!$U$24:$AI$2150,COLUMN()),FALSE)</f>
        <v>-8.11079820454675E-3</v>
      </c>
      <c r="M815">
        <f>IF($A815,VLOOKUP($A815,'Full Analysis'!$U$24:$AI$2150,COLUMN()),FALSE)</f>
        <v>-3.8669425014159968E-3</v>
      </c>
      <c r="N815">
        <f>IF($A815,VLOOKUP($A815,'Full Analysis'!$U$24:$AI$2150,COLUMN()),FALSE)</f>
        <v>-4.4654176527082904E-3</v>
      </c>
      <c r="O815">
        <f>IF($A815,VLOOKUP($A815,'Full Analysis'!$U$24:$AI$2150,COLUMN()),FALSE)</f>
        <v>-5.4870585536532937E-3</v>
      </c>
    </row>
    <row r="816" spans="1:15" x14ac:dyDescent="0.25">
      <c r="A816" s="2">
        <f>IF(AND('Full Analysis'!A818 &lt;=  [0]!end,  'Full Analysis'!A818 &gt;=[0]!start), 'Full Analysis'!A818)</f>
        <v>41488</v>
      </c>
      <c r="B816">
        <f>IF($A816,VLOOKUP($A816,'Full Analysis'!$U$24:$AI$2150,COLUMN()),FALSE)</f>
        <v>-1.9465833368271724E-2</v>
      </c>
      <c r="C816">
        <f>IF($A816,VLOOKUP($A816,'Full Analysis'!$U$24:$AI$2150,COLUMN()),FALSE)</f>
        <v>1.4809137542795168E-3</v>
      </c>
      <c r="D816">
        <f>IF($A816,VLOOKUP($A816,'Full Analysis'!$U$24:$AI$2150,COLUMN()),FALSE)</f>
        <v>1.5409510715423584E-3</v>
      </c>
      <c r="E816">
        <f>IF($A816,VLOOKUP($A816,'Full Analysis'!$U$24:$AI$2150,COLUMN()),FALSE)</f>
        <v>3.5249765680501255E-2</v>
      </c>
      <c r="F816">
        <f>IF($A816,VLOOKUP($A816,'Full Analysis'!$U$24:$AI$2150,COLUMN()),FALSE)</f>
        <v>7.1864104453411952E-3</v>
      </c>
      <c r="G816">
        <f>IF($A816,VLOOKUP($A816,'Full Analysis'!$U$24:$AI$2150,COLUMN()),FALSE)</f>
        <v>5.2599747196569756E-2</v>
      </c>
      <c r="H816">
        <f>IF($A816,VLOOKUP($A816,'Full Analysis'!$U$24:$AI$2150,COLUMN()),FALSE)</f>
        <v>1.3442705177762951E-2</v>
      </c>
      <c r="I816">
        <f>IF($A816,VLOOKUP($A816,'Full Analysis'!$U$24:$AI$2150,COLUMN()),FALSE)</f>
        <v>4.6182426216612952E-3</v>
      </c>
      <c r="J816">
        <f>IF($A816,VLOOKUP($A816,'Full Analysis'!$U$24:$AI$2150,COLUMN()),FALSE)</f>
        <v>1.1304119670890816E-3</v>
      </c>
      <c r="K816">
        <f>IF($A816,VLOOKUP($A816,'Full Analysis'!$U$24:$AI$2150,COLUMN()),FALSE)</f>
        <v>-3.7231827195473893E-3</v>
      </c>
      <c r="L816">
        <f>IF($A816,VLOOKUP($A816,'Full Analysis'!$U$24:$AI$2150,COLUMN()),FALSE)</f>
        <v>4.6436035197086546E-4</v>
      </c>
      <c r="M816">
        <f>IF($A816,VLOOKUP($A816,'Full Analysis'!$U$24:$AI$2150,COLUMN()),FALSE)</f>
        <v>-3.0630921632536132E-3</v>
      </c>
      <c r="N816">
        <f>IF($A816,VLOOKUP($A816,'Full Analysis'!$U$24:$AI$2150,COLUMN()),FALSE)</f>
        <v>1.8958872810015076E-3</v>
      </c>
      <c r="O816">
        <f>IF($A816,VLOOKUP($A816,'Full Analysis'!$U$24:$AI$2150,COLUMN()),FALSE)</f>
        <v>1.1716788275380368E-3</v>
      </c>
    </row>
    <row r="817" spans="1:15" x14ac:dyDescent="0.25">
      <c r="A817" s="2">
        <f>IF(AND('Full Analysis'!A819 &lt;=  [0]!end,  'Full Analysis'!A819 &gt;=[0]!start), 'Full Analysis'!A819)</f>
        <v>41491</v>
      </c>
      <c r="B817">
        <f>IF($A817,VLOOKUP($A817,'Full Analysis'!$U$24:$AI$2150,COLUMN()),FALSE)</f>
        <v>1.3483350337287207E-2</v>
      </c>
      <c r="C817">
        <f>IF($A817,VLOOKUP($A817,'Full Analysis'!$U$24:$AI$2150,COLUMN()),FALSE)</f>
        <v>5.7394613731721333E-3</v>
      </c>
      <c r="D817">
        <f>IF($A817,VLOOKUP($A817,'Full Analysis'!$U$24:$AI$2150,COLUMN()),FALSE)</f>
        <v>1.4563081399621034E-2</v>
      </c>
      <c r="E817">
        <f>IF($A817,VLOOKUP($A817,'Full Analysis'!$U$24:$AI$2150,COLUMN()),FALSE)</f>
        <v>-1.7587352280321395E-2</v>
      </c>
      <c r="F817">
        <f>IF($A817,VLOOKUP($A817,'Full Analysis'!$U$24:$AI$2150,COLUMN()),FALSE)</f>
        <v>1.5137045520506145E-2</v>
      </c>
      <c r="G817">
        <f>IF($A817,VLOOKUP($A817,'Full Analysis'!$U$24:$AI$2150,COLUMN()),FALSE)</f>
        <v>5.1476817075016522E-2</v>
      </c>
      <c r="H817">
        <f>IF($A817,VLOOKUP($A817,'Full Analysis'!$U$24:$AI$2150,COLUMN()),FALSE)</f>
        <v>-2.2121183900947116E-3</v>
      </c>
      <c r="I817">
        <f>IF($A817,VLOOKUP($A817,'Full Analysis'!$U$24:$AI$2150,COLUMN()),FALSE)</f>
        <v>1.6290794215275039E-3</v>
      </c>
      <c r="J817">
        <f>IF($A817,VLOOKUP($A817,'Full Analysis'!$U$24:$AI$2150,COLUMN()),FALSE)</f>
        <v>-2.7860414843502907E-3</v>
      </c>
      <c r="K817">
        <f>IF($A817,VLOOKUP($A817,'Full Analysis'!$U$24:$AI$2150,COLUMN()),FALSE)</f>
        <v>-1.8889437305277047E-3</v>
      </c>
      <c r="L817">
        <f>IF($A817,VLOOKUP($A817,'Full Analysis'!$U$24:$AI$2150,COLUMN()),FALSE)</f>
        <v>-3.2460033138476817E-3</v>
      </c>
      <c r="M817">
        <f>IF($A817,VLOOKUP($A817,'Full Analysis'!$U$24:$AI$2150,COLUMN()),FALSE)</f>
        <v>-8.9378388050379218E-3</v>
      </c>
      <c r="N817">
        <f>IF($A817,VLOOKUP($A817,'Full Analysis'!$U$24:$AI$2150,COLUMN()),FALSE)</f>
        <v>-4.0519781715269128E-3</v>
      </c>
      <c r="O817">
        <f>IF($A817,VLOOKUP($A817,'Full Analysis'!$U$24:$AI$2150,COLUMN()),FALSE)</f>
        <v>2.2227408709064018E-4</v>
      </c>
    </row>
    <row r="818" spans="1:15" x14ac:dyDescent="0.25">
      <c r="A818" s="2">
        <f>IF(AND('Full Analysis'!A820 &lt;=  [0]!end,  'Full Analysis'!A820 &gt;=[0]!start), 'Full Analysis'!A820)</f>
        <v>41492</v>
      </c>
      <c r="B818">
        <f>IF($A818,VLOOKUP($A818,'Full Analysis'!$U$24:$AI$2150,COLUMN()),FALSE)</f>
        <v>1.6467685895219695E-3</v>
      </c>
      <c r="C818">
        <f>IF($A818,VLOOKUP($A818,'Full Analysis'!$U$24:$AI$2150,COLUMN()),FALSE)</f>
        <v>3.81314875241733E-3</v>
      </c>
      <c r="D818">
        <f>IF($A818,VLOOKUP($A818,'Full Analysis'!$U$24:$AI$2150,COLUMN()),FALSE)</f>
        <v>8.8407483340670716E-3</v>
      </c>
      <c r="E818">
        <f>IF($A818,VLOOKUP($A818,'Full Analysis'!$U$24:$AI$2150,COLUMN()),FALSE)</f>
        <v>4.3803728183815921E-2</v>
      </c>
      <c r="F818">
        <f>IF($A818,VLOOKUP($A818,'Full Analysis'!$U$24:$AI$2150,COLUMN()),FALSE)</f>
        <v>-1.5956104648182738E-3</v>
      </c>
      <c r="G818">
        <f>IF($A818,VLOOKUP($A818,'Full Analysis'!$U$24:$AI$2150,COLUMN()),FALSE)</f>
        <v>-9.5856822713224696E-3</v>
      </c>
      <c r="H818">
        <f>IF($A818,VLOOKUP($A818,'Full Analysis'!$U$24:$AI$2150,COLUMN()),FALSE)</f>
        <v>7.1455275080504694E-3</v>
      </c>
      <c r="I818">
        <f>IF($A818,VLOOKUP($A818,'Full Analysis'!$U$24:$AI$2150,COLUMN()),FALSE)</f>
        <v>-1.8325278734779044E-3</v>
      </c>
      <c r="J818">
        <f>IF($A818,VLOOKUP($A818,'Full Analysis'!$U$24:$AI$2150,COLUMN()),FALSE)</f>
        <v>-2.1782409934606077E-3</v>
      </c>
      <c r="K818">
        <f>IF($A818,VLOOKUP($A818,'Full Analysis'!$U$24:$AI$2150,COLUMN()),FALSE)</f>
        <v>-8.8112005110298347E-3</v>
      </c>
      <c r="L818">
        <f>IF($A818,VLOOKUP($A818,'Full Analysis'!$U$24:$AI$2150,COLUMN()),FALSE)</f>
        <v>-4.3424099279063795E-3</v>
      </c>
      <c r="M818">
        <f>IF($A818,VLOOKUP($A818,'Full Analysis'!$U$24:$AI$2150,COLUMN()),FALSE)</f>
        <v>-1.2051851577737508E-2</v>
      </c>
      <c r="N818">
        <f>IF($A818,VLOOKUP($A818,'Full Analysis'!$U$24:$AI$2150,COLUMN()),FALSE)</f>
        <v>-7.2411345767024963E-3</v>
      </c>
      <c r="O818">
        <f>IF($A818,VLOOKUP($A818,'Full Analysis'!$U$24:$AI$2150,COLUMN()),FALSE)</f>
        <v>-1.6325627636886481E-3</v>
      </c>
    </row>
    <row r="819" spans="1:15" x14ac:dyDescent="0.25">
      <c r="A819" s="2">
        <f>IF(AND('Full Analysis'!A821 &lt;=  [0]!end,  'Full Analysis'!A821 &gt;=[0]!start), 'Full Analysis'!A821)</f>
        <v>41493</v>
      </c>
      <c r="B819">
        <f>IF($A819,VLOOKUP($A819,'Full Analysis'!$U$24:$AI$2150,COLUMN()),FALSE)</f>
        <v>2.3027847453615004E-2</v>
      </c>
      <c r="C819">
        <f>IF($A819,VLOOKUP($A819,'Full Analysis'!$U$24:$AI$2150,COLUMN()),FALSE)</f>
        <v>-3.8779527938557117E-3</v>
      </c>
      <c r="D819">
        <f>IF($A819,VLOOKUP($A819,'Full Analysis'!$U$24:$AI$2150,COLUMN()),FALSE)</f>
        <v>-1.2043375661370223E-2</v>
      </c>
      <c r="E819">
        <f>IF($A819,VLOOKUP($A819,'Full Analysis'!$U$24:$AI$2150,COLUMN()),FALSE)</f>
        <v>-5.9746131010003194E-2</v>
      </c>
      <c r="F819">
        <f>IF($A819,VLOOKUP($A819,'Full Analysis'!$U$24:$AI$2150,COLUMN()),FALSE)</f>
        <v>-1.9004758767904025E-2</v>
      </c>
      <c r="G819">
        <f>IF($A819,VLOOKUP($A819,'Full Analysis'!$U$24:$AI$2150,COLUMN()),FALSE)</f>
        <v>-4.4504004147354774E-2</v>
      </c>
      <c r="H819">
        <f>IF($A819,VLOOKUP($A819,'Full Analysis'!$U$24:$AI$2150,COLUMN()),FALSE)</f>
        <v>-6.4086982962787246E-3</v>
      </c>
      <c r="I819">
        <f>IF($A819,VLOOKUP($A819,'Full Analysis'!$U$24:$AI$2150,COLUMN()),FALSE)</f>
        <v>-2.4167780124571429E-2</v>
      </c>
      <c r="J819">
        <f>IF($A819,VLOOKUP($A819,'Full Analysis'!$U$24:$AI$2150,COLUMN()),FALSE)</f>
        <v>-4.7157540889422866E-3</v>
      </c>
      <c r="K819">
        <f>IF($A819,VLOOKUP($A819,'Full Analysis'!$U$24:$AI$2150,COLUMN()),FALSE)</f>
        <v>-3.4771445207592336E-3</v>
      </c>
      <c r="L819">
        <f>IF($A819,VLOOKUP($A819,'Full Analysis'!$U$24:$AI$2150,COLUMN()),FALSE)</f>
        <v>-3.0376973697162145E-3</v>
      </c>
      <c r="M819">
        <f>IF($A819,VLOOKUP($A819,'Full Analysis'!$U$24:$AI$2150,COLUMN()),FALSE)</f>
        <v>-3.6644206867814839E-3</v>
      </c>
      <c r="N819">
        <f>IF($A819,VLOOKUP($A819,'Full Analysis'!$U$24:$AI$2150,COLUMN()),FALSE)</f>
        <v>-9.2055016171176743E-3</v>
      </c>
      <c r="O819">
        <f>IF($A819,VLOOKUP($A819,'Full Analysis'!$U$24:$AI$2150,COLUMN()),FALSE)</f>
        <v>-8.540894207250822E-4</v>
      </c>
    </row>
    <row r="820" spans="1:15" x14ac:dyDescent="0.25">
      <c r="A820" s="2">
        <f>IF(AND('Full Analysis'!A822 &lt;=  [0]!end,  'Full Analysis'!A822 &gt;=[0]!start), 'Full Analysis'!A822)</f>
        <v>41494</v>
      </c>
      <c r="B820">
        <f>IF($A820,VLOOKUP($A820,'Full Analysis'!$U$24:$AI$2150,COLUMN()),FALSE)</f>
        <v>1.123607326692597E-2</v>
      </c>
      <c r="C820">
        <f>IF($A820,VLOOKUP($A820,'Full Analysis'!$U$24:$AI$2150,COLUMN()),FALSE)</f>
        <v>3.5763855287662461E-3</v>
      </c>
      <c r="D820">
        <f>IF($A820,VLOOKUP($A820,'Full Analysis'!$U$24:$AI$2150,COLUMN()),FALSE)</f>
        <v>-1.1822988770665914E-2</v>
      </c>
      <c r="E820">
        <f>IF($A820,VLOOKUP($A820,'Full Analysis'!$U$24:$AI$2150,COLUMN()),FALSE)</f>
        <v>-2.8596112039084187E-2</v>
      </c>
      <c r="F820">
        <f>IF($A820,VLOOKUP($A820,'Full Analysis'!$U$24:$AI$2150,COLUMN()),FALSE)</f>
        <v>-2.0277488271393225E-3</v>
      </c>
      <c r="G820">
        <f>IF($A820,VLOOKUP($A820,'Full Analysis'!$U$24:$AI$2150,COLUMN()),FALSE)</f>
        <v>-6.8234797818110204E-2</v>
      </c>
      <c r="H820">
        <f>IF($A820,VLOOKUP($A820,'Full Analysis'!$U$24:$AI$2150,COLUMN()),FALSE)</f>
        <v>1.012479324529349E-2</v>
      </c>
      <c r="I820">
        <f>IF($A820,VLOOKUP($A820,'Full Analysis'!$U$24:$AI$2150,COLUMN()),FALSE)</f>
        <v>-1.6151621555496355E-2</v>
      </c>
      <c r="J820">
        <f>IF($A820,VLOOKUP($A820,'Full Analysis'!$U$24:$AI$2150,COLUMN()),FALSE)</f>
        <v>3.5909367531455467E-3</v>
      </c>
      <c r="K820">
        <f>IF($A820,VLOOKUP($A820,'Full Analysis'!$U$24:$AI$2150,COLUMN()),FALSE)</f>
        <v>2.5100576332268611E-3</v>
      </c>
      <c r="L820">
        <f>IF($A820,VLOOKUP($A820,'Full Analysis'!$U$24:$AI$2150,COLUMN()),FALSE)</f>
        <v>3.683245416296368E-3</v>
      </c>
      <c r="M820">
        <f>IF($A820,VLOOKUP($A820,'Full Analysis'!$U$24:$AI$2150,COLUMN()),FALSE)</f>
        <v>1.4448781591862043E-3</v>
      </c>
      <c r="N820">
        <f>IF($A820,VLOOKUP($A820,'Full Analysis'!$U$24:$AI$2150,COLUMN()),FALSE)</f>
        <v>1.7390970611833826E-3</v>
      </c>
      <c r="O820">
        <f>IF($A820,VLOOKUP($A820,'Full Analysis'!$U$24:$AI$2150,COLUMN()),FALSE)</f>
        <v>-3.547317932308637E-4</v>
      </c>
    </row>
    <row r="821" spans="1:15" x14ac:dyDescent="0.25">
      <c r="A821" s="2">
        <f>IF(AND('Full Analysis'!A823 &lt;=  [0]!end,  'Full Analysis'!A823 &gt;=[0]!start), 'Full Analysis'!A823)</f>
        <v>41495</v>
      </c>
      <c r="B821">
        <f>IF($A821,VLOOKUP($A821,'Full Analysis'!$U$24:$AI$2150,COLUMN()),FALSE)</f>
        <v>-1.8064189506432252E-2</v>
      </c>
      <c r="C821">
        <f>IF($A821,VLOOKUP($A821,'Full Analysis'!$U$24:$AI$2150,COLUMN()),FALSE)</f>
        <v>1.1535425383447627E-3</v>
      </c>
      <c r="D821">
        <f>IF($A821,VLOOKUP($A821,'Full Analysis'!$U$24:$AI$2150,COLUMN()),FALSE)</f>
        <v>-1.2826824659513786E-2</v>
      </c>
      <c r="E821">
        <f>IF($A821,VLOOKUP($A821,'Full Analysis'!$U$24:$AI$2150,COLUMN()),FALSE)</f>
        <v>-1.988845563388239E-2</v>
      </c>
      <c r="F821">
        <f>IF($A821,VLOOKUP($A821,'Full Analysis'!$U$24:$AI$2150,COLUMN()),FALSE)</f>
        <v>-1.7865097978554345E-2</v>
      </c>
      <c r="G821">
        <f>IF($A821,VLOOKUP($A821,'Full Analysis'!$U$24:$AI$2150,COLUMN()),FALSE)</f>
        <v>-2.9843840426730703E-2</v>
      </c>
      <c r="H821">
        <f>IF($A821,VLOOKUP($A821,'Full Analysis'!$U$24:$AI$2150,COLUMN()),FALSE)</f>
        <v>-1.6980843607497728E-2</v>
      </c>
      <c r="I821">
        <f>IF($A821,VLOOKUP($A821,'Full Analysis'!$U$24:$AI$2150,COLUMN()),FALSE)</f>
        <v>-9.2766649720774942E-4</v>
      </c>
      <c r="J821">
        <f>IF($A821,VLOOKUP($A821,'Full Analysis'!$U$24:$AI$2150,COLUMN()),FALSE)</f>
        <v>2.6265446040532993E-3</v>
      </c>
      <c r="K821">
        <f>IF($A821,VLOOKUP($A821,'Full Analysis'!$U$24:$AI$2150,COLUMN()),FALSE)</f>
        <v>2.5163738800171097E-3</v>
      </c>
      <c r="L821">
        <f>IF($A821,VLOOKUP($A821,'Full Analysis'!$U$24:$AI$2150,COLUMN()),FALSE)</f>
        <v>2.4938820481003217E-3</v>
      </c>
      <c r="M821">
        <f>IF($A821,VLOOKUP($A821,'Full Analysis'!$U$24:$AI$2150,COLUMN()),FALSE)</f>
        <v>1.1574075366118592E-3</v>
      </c>
      <c r="N821">
        <f>IF($A821,VLOOKUP($A821,'Full Analysis'!$U$24:$AI$2150,COLUMN()),FALSE)</f>
        <v>2.6552531078453366E-3</v>
      </c>
      <c r="O821">
        <f>IF($A821,VLOOKUP($A821,'Full Analysis'!$U$24:$AI$2150,COLUMN()),FALSE)</f>
        <v>8.7042581512305562E-4</v>
      </c>
    </row>
    <row r="822" spans="1:15" x14ac:dyDescent="0.25">
      <c r="A822" s="2">
        <f>IF(AND('Full Analysis'!A824 &lt;=  [0]!end,  'Full Analysis'!A824 &gt;=[0]!start), 'Full Analysis'!A824)</f>
        <v>41498</v>
      </c>
      <c r="B822">
        <f>IF($A822,VLOOKUP($A822,'Full Analysis'!$U$24:$AI$2150,COLUMN()),FALSE)</f>
        <v>-4.2328397014511868E-2</v>
      </c>
      <c r="C822">
        <f>IF($A822,VLOOKUP($A822,'Full Analysis'!$U$24:$AI$2150,COLUMN()),FALSE)</f>
        <v>-2.772172491395684E-3</v>
      </c>
      <c r="D822">
        <f>IF($A822,VLOOKUP($A822,'Full Analysis'!$U$24:$AI$2150,COLUMN()),FALSE)</f>
        <v>-1.0784325500310632E-2</v>
      </c>
      <c r="E822">
        <f>IF($A822,VLOOKUP($A822,'Full Analysis'!$U$24:$AI$2150,COLUMN()),FALSE)</f>
        <v>-1.4787067410751602E-2</v>
      </c>
      <c r="F822">
        <f>IF($A822,VLOOKUP($A822,'Full Analysis'!$U$24:$AI$2150,COLUMN()),FALSE)</f>
        <v>1.141287501423649E-2</v>
      </c>
      <c r="G822">
        <f>IF($A822,VLOOKUP($A822,'Full Analysis'!$U$24:$AI$2150,COLUMN()),FALSE)</f>
        <v>-6.378592502722466E-2</v>
      </c>
      <c r="H822">
        <f>IF($A822,VLOOKUP($A822,'Full Analysis'!$U$24:$AI$2150,COLUMN()),FALSE)</f>
        <v>1.6484565681679088E-2</v>
      </c>
      <c r="I822">
        <f>IF($A822,VLOOKUP($A822,'Full Analysis'!$U$24:$AI$2150,COLUMN()),FALSE)</f>
        <v>-2.9276861729561198E-4</v>
      </c>
      <c r="J822">
        <f>IF($A822,VLOOKUP($A822,'Full Analysis'!$U$24:$AI$2150,COLUMN()),FALSE)</f>
        <v>4.1414162576885868E-3</v>
      </c>
      <c r="K822">
        <f>IF($A822,VLOOKUP($A822,'Full Analysis'!$U$24:$AI$2150,COLUMN()),FALSE)</f>
        <v>1.0341930984470451E-3</v>
      </c>
      <c r="L822">
        <f>IF($A822,VLOOKUP($A822,'Full Analysis'!$U$24:$AI$2150,COLUMN()),FALSE)</f>
        <v>9.2911566829790224E-3</v>
      </c>
      <c r="M822">
        <f>IF($A822,VLOOKUP($A822,'Full Analysis'!$U$24:$AI$2150,COLUMN()),FALSE)</f>
        <v>1.6640290546040024E-2</v>
      </c>
      <c r="N822">
        <f>IF($A822,VLOOKUP($A822,'Full Analysis'!$U$24:$AI$2150,COLUMN()),FALSE)</f>
        <v>3.7541417315156388E-3</v>
      </c>
      <c r="O822">
        <f>IF($A822,VLOOKUP($A822,'Full Analysis'!$U$24:$AI$2150,COLUMN()),FALSE)</f>
        <v>4.6643975969152792E-3</v>
      </c>
    </row>
    <row r="823" spans="1:15" x14ac:dyDescent="0.25">
      <c r="A823" s="2">
        <f>IF(AND('Full Analysis'!A825 &lt;=  [0]!end,  'Full Analysis'!A825 &gt;=[0]!start), 'Full Analysis'!A825)</f>
        <v>41499</v>
      </c>
      <c r="B823">
        <f>IF($A823,VLOOKUP($A823,'Full Analysis'!$U$24:$AI$2150,COLUMN()),FALSE)</f>
        <v>1.50640249425679E-3</v>
      </c>
      <c r="C823">
        <f>IF($A823,VLOOKUP($A823,'Full Analysis'!$U$24:$AI$2150,COLUMN()),FALSE)</f>
        <v>5.1900517442756006E-3</v>
      </c>
      <c r="D823">
        <f>IF($A823,VLOOKUP($A823,'Full Analysis'!$U$24:$AI$2150,COLUMN()),FALSE)</f>
        <v>-9.4046842255876139E-4</v>
      </c>
      <c r="E823">
        <f>IF($A823,VLOOKUP($A823,'Full Analysis'!$U$24:$AI$2150,COLUMN()),FALSE)</f>
        <v>-9.4703012110350718E-4</v>
      </c>
      <c r="F823">
        <f>IF($A823,VLOOKUP($A823,'Full Analysis'!$U$24:$AI$2150,COLUMN()),FALSE)</f>
        <v>-9.0912113614015529E-3</v>
      </c>
      <c r="G823">
        <f>IF($A823,VLOOKUP($A823,'Full Analysis'!$U$24:$AI$2150,COLUMN()),FALSE)</f>
        <v>-1.2095913781104166E-2</v>
      </c>
      <c r="H823">
        <f>IF($A823,VLOOKUP($A823,'Full Analysis'!$U$24:$AI$2150,COLUMN()),FALSE)</f>
        <v>-9.1369940512846821E-3</v>
      </c>
      <c r="I823">
        <f>IF($A823,VLOOKUP($A823,'Full Analysis'!$U$24:$AI$2150,COLUMN()),FALSE)</f>
        <v>-6.661666706193033E-3</v>
      </c>
      <c r="J823">
        <f>IF($A823,VLOOKUP($A823,'Full Analysis'!$U$24:$AI$2150,COLUMN()),FALSE)</f>
        <v>-2.2633822572022805E-4</v>
      </c>
      <c r="K823">
        <f>IF($A823,VLOOKUP($A823,'Full Analysis'!$U$24:$AI$2150,COLUMN()),FALSE)</f>
        <v>-3.2927685753864943E-3</v>
      </c>
      <c r="L823">
        <f>IF($A823,VLOOKUP($A823,'Full Analysis'!$U$24:$AI$2150,COLUMN()),FALSE)</f>
        <v>2.2427819886123058E-3</v>
      </c>
      <c r="M823">
        <f>IF($A823,VLOOKUP($A823,'Full Analysis'!$U$24:$AI$2150,COLUMN()),FALSE)</f>
        <v>4.9074938414358853E-4</v>
      </c>
      <c r="N823">
        <f>IF($A823,VLOOKUP($A823,'Full Analysis'!$U$24:$AI$2150,COLUMN()),FALSE)</f>
        <v>-7.3791119572197319E-4</v>
      </c>
      <c r="O823">
        <f>IF($A823,VLOOKUP($A823,'Full Analysis'!$U$24:$AI$2150,COLUMN()),FALSE)</f>
        <v>-2.3958701998714734E-4</v>
      </c>
    </row>
    <row r="824" spans="1:15" x14ac:dyDescent="0.25">
      <c r="A824" s="2">
        <f>IF(AND('Full Analysis'!A826 &lt;=  [0]!end,  'Full Analysis'!A826 &gt;=[0]!start), 'Full Analysis'!A826)</f>
        <v>41500</v>
      </c>
      <c r="B824">
        <f>IF($A824,VLOOKUP($A824,'Full Analysis'!$U$24:$AI$2150,COLUMN()),FALSE)</f>
        <v>4.4319170044554252E-3</v>
      </c>
      <c r="C824">
        <f>IF($A824,VLOOKUP($A824,'Full Analysis'!$U$24:$AI$2150,COLUMN()),FALSE)</f>
        <v>1.4384523926260427E-2</v>
      </c>
      <c r="D824">
        <f>IF($A824,VLOOKUP($A824,'Full Analysis'!$U$24:$AI$2150,COLUMN()),FALSE)</f>
        <v>5.7317551995924457E-3</v>
      </c>
      <c r="E824">
        <f>IF($A824,VLOOKUP($A824,'Full Analysis'!$U$24:$AI$2150,COLUMN()),FALSE)</f>
        <v>1.5888502399502584E-3</v>
      </c>
      <c r="F824">
        <f>IF($A824,VLOOKUP($A824,'Full Analysis'!$U$24:$AI$2150,COLUMN()),FALSE)</f>
        <v>-1.834314029975281E-2</v>
      </c>
      <c r="G824">
        <f>IF($A824,VLOOKUP($A824,'Full Analysis'!$U$24:$AI$2150,COLUMN()),FALSE)</f>
        <v>1.4481997832549966E-2</v>
      </c>
      <c r="H824">
        <f>IF($A824,VLOOKUP($A824,'Full Analysis'!$U$24:$AI$2150,COLUMN()),FALSE)</f>
        <v>-2.2123182574461206E-2</v>
      </c>
      <c r="I824">
        <f>IF($A824,VLOOKUP($A824,'Full Analysis'!$U$24:$AI$2150,COLUMN()),FALSE)</f>
        <v>-1.0656334261025116E-3</v>
      </c>
      <c r="J824">
        <f>IF($A824,VLOOKUP($A824,'Full Analysis'!$U$24:$AI$2150,COLUMN()),FALSE)</f>
        <v>-3.7711657120007746E-4</v>
      </c>
      <c r="K824">
        <f>IF($A824,VLOOKUP($A824,'Full Analysis'!$U$24:$AI$2150,COLUMN()),FALSE)</f>
        <v>-4.0526252757890017E-3</v>
      </c>
      <c r="L824">
        <f>IF($A824,VLOOKUP($A824,'Full Analysis'!$U$24:$AI$2150,COLUMN()),FALSE)</f>
        <v>-1.8693341269293328E-3</v>
      </c>
      <c r="M824">
        <f>IF($A824,VLOOKUP($A824,'Full Analysis'!$U$24:$AI$2150,COLUMN()),FALSE)</f>
        <v>-3.3323563131453827E-3</v>
      </c>
      <c r="N824">
        <f>IF($A824,VLOOKUP($A824,'Full Analysis'!$U$24:$AI$2150,COLUMN()),FALSE)</f>
        <v>2.1882358946575292E-3</v>
      </c>
      <c r="O824">
        <f>IF($A824,VLOOKUP($A824,'Full Analysis'!$U$24:$AI$2150,COLUMN()),FALSE)</f>
        <v>2.6106908051997091E-3</v>
      </c>
    </row>
    <row r="825" spans="1:15" x14ac:dyDescent="0.25">
      <c r="A825" s="2">
        <f>IF(AND('Full Analysis'!A827 &lt;=  [0]!end,  'Full Analysis'!A827 &gt;=[0]!start), 'Full Analysis'!A827)</f>
        <v>41501</v>
      </c>
      <c r="B825">
        <f>IF($A825,VLOOKUP($A825,'Full Analysis'!$U$24:$AI$2150,COLUMN()),FALSE)</f>
        <v>5.8722452838935344E-3</v>
      </c>
      <c r="C825">
        <f>IF($A825,VLOOKUP($A825,'Full Analysis'!$U$24:$AI$2150,COLUMN()),FALSE)</f>
        <v>3.310073414007254E-3</v>
      </c>
      <c r="D825">
        <f>IF($A825,VLOOKUP($A825,'Full Analysis'!$U$24:$AI$2150,COLUMN()),FALSE)</f>
        <v>7.554081512057209E-3</v>
      </c>
      <c r="E825">
        <f>IF($A825,VLOOKUP($A825,'Full Analysis'!$U$24:$AI$2150,COLUMN()),FALSE)</f>
        <v>-1.1534009940215837E-2</v>
      </c>
      <c r="F825">
        <f>IF($A825,VLOOKUP($A825,'Full Analysis'!$U$24:$AI$2150,COLUMN()),FALSE)</f>
        <v>-6.6475166282912506E-3</v>
      </c>
      <c r="G825">
        <f>IF($A825,VLOOKUP($A825,'Full Analysis'!$U$24:$AI$2150,COLUMN()),FALSE)</f>
        <v>-2.2168815156938328E-2</v>
      </c>
      <c r="H825">
        <f>IF($A825,VLOOKUP($A825,'Full Analysis'!$U$24:$AI$2150,COLUMN()),FALSE)</f>
        <v>1.1121971512487666E-2</v>
      </c>
      <c r="I825">
        <f>IF($A825,VLOOKUP($A825,'Full Analysis'!$U$24:$AI$2150,COLUMN()),FALSE)</f>
        <v>-1.6326109285766648E-2</v>
      </c>
      <c r="J825">
        <f>IF($A825,VLOOKUP($A825,'Full Analysis'!$U$24:$AI$2150,COLUMN()),FALSE)</f>
        <v>-4.3641905234316066E-3</v>
      </c>
      <c r="K825">
        <f>IF($A825,VLOOKUP($A825,'Full Analysis'!$U$24:$AI$2150,COLUMN()),FALSE)</f>
        <v>-2.948720085297226E-3</v>
      </c>
      <c r="L825">
        <f>IF($A825,VLOOKUP($A825,'Full Analysis'!$U$24:$AI$2150,COLUMN()),FALSE)</f>
        <v>-7.0717704223818229E-3</v>
      </c>
      <c r="M825">
        <f>IF($A825,VLOOKUP($A825,'Full Analysis'!$U$24:$AI$2150,COLUMN()),FALSE)</f>
        <v>-2.1503282648001327E-3</v>
      </c>
      <c r="N825">
        <f>IF($A825,VLOOKUP($A825,'Full Analysis'!$U$24:$AI$2150,COLUMN()),FALSE)</f>
        <v>-5.1164508223833149E-3</v>
      </c>
      <c r="O825">
        <f>IF($A825,VLOOKUP($A825,'Full Analysis'!$U$24:$AI$2150,COLUMN()),FALSE)</f>
        <v>3.530794570810479E-3</v>
      </c>
    </row>
    <row r="826" spans="1:15" x14ac:dyDescent="0.25">
      <c r="A826" s="2">
        <f>IF(AND('Full Analysis'!A828 &lt;=  [0]!end,  'Full Analysis'!A828 &gt;=[0]!start), 'Full Analysis'!A828)</f>
        <v>41502</v>
      </c>
      <c r="B826">
        <f>IF($A826,VLOOKUP($A826,'Full Analysis'!$U$24:$AI$2150,COLUMN()),FALSE)</f>
        <v>-4.6621553940305864E-2</v>
      </c>
      <c r="C826">
        <f>IF($A826,VLOOKUP($A826,'Full Analysis'!$U$24:$AI$2150,COLUMN()),FALSE)</f>
        <v>5.9178400932659711E-3</v>
      </c>
      <c r="D826">
        <f>IF($A826,VLOOKUP($A826,'Full Analysis'!$U$24:$AI$2150,COLUMN()),FALSE)</f>
        <v>1.0495365807974007E-2</v>
      </c>
      <c r="E826">
        <f>IF($A826,VLOOKUP($A826,'Full Analysis'!$U$24:$AI$2150,COLUMN()),FALSE)</f>
        <v>7.4174951581467315E-3</v>
      </c>
      <c r="F826">
        <f>IF($A826,VLOOKUP($A826,'Full Analysis'!$U$24:$AI$2150,COLUMN()),FALSE)</f>
        <v>2.2842259307842543E-3</v>
      </c>
      <c r="G826">
        <f>IF($A826,VLOOKUP($A826,'Full Analysis'!$U$24:$AI$2150,COLUMN()),FALSE)</f>
        <v>-5.3237781768268856E-2</v>
      </c>
      <c r="H826">
        <f>IF($A826,VLOOKUP($A826,'Full Analysis'!$U$24:$AI$2150,COLUMN()),FALSE)</f>
        <v>-3.0646401244166489E-2</v>
      </c>
      <c r="I826">
        <f>IF($A826,VLOOKUP($A826,'Full Analysis'!$U$24:$AI$2150,COLUMN()),FALSE)</f>
        <v>1.3136005560493392E-2</v>
      </c>
      <c r="J826">
        <f>IF($A826,VLOOKUP($A826,'Full Analysis'!$U$24:$AI$2150,COLUMN()),FALSE)</f>
        <v>-1.6504129777755211E-3</v>
      </c>
      <c r="K826">
        <f>IF($A826,VLOOKUP($A826,'Full Analysis'!$U$24:$AI$2150,COLUMN()),FALSE)</f>
        <v>-1.9822879528801759E-3</v>
      </c>
      <c r="L826">
        <f>IF($A826,VLOOKUP($A826,'Full Analysis'!$U$24:$AI$2150,COLUMN()),FALSE)</f>
        <v>-2.5003485730813878E-3</v>
      </c>
      <c r="M826">
        <f>IF($A826,VLOOKUP($A826,'Full Analysis'!$U$24:$AI$2150,COLUMN()),FALSE)</f>
        <v>3.4231536189971603E-3</v>
      </c>
      <c r="N826">
        <f>IF($A826,VLOOKUP($A826,'Full Analysis'!$U$24:$AI$2150,COLUMN()),FALSE)</f>
        <v>-3.1850194430780971E-3</v>
      </c>
      <c r="O826">
        <f>IF($A826,VLOOKUP($A826,'Full Analysis'!$U$24:$AI$2150,COLUMN()),FALSE)</f>
        <v>2.7504465762706399E-3</v>
      </c>
    </row>
    <row r="827" spans="1:15" x14ac:dyDescent="0.25">
      <c r="A827" s="2">
        <f>IF(AND('Full Analysis'!A829 &lt;=  [0]!end,  'Full Analysis'!A829 &gt;=[0]!start), 'Full Analysis'!A829)</f>
        <v>41505</v>
      </c>
      <c r="B827">
        <f>IF($A827,VLOOKUP($A827,'Full Analysis'!$U$24:$AI$2150,COLUMN()),FALSE)</f>
        <v>-2.8660731339021528E-2</v>
      </c>
      <c r="C827">
        <f>IF($A827,VLOOKUP($A827,'Full Analysis'!$U$24:$AI$2150,COLUMN()),FALSE)</f>
        <v>-3.8139634700917842E-3</v>
      </c>
      <c r="D827">
        <f>IF($A827,VLOOKUP($A827,'Full Analysis'!$U$24:$AI$2150,COLUMN()),FALSE)</f>
        <v>1.7910694602891825E-2</v>
      </c>
      <c r="E827">
        <f>IF($A827,VLOOKUP($A827,'Full Analysis'!$U$24:$AI$2150,COLUMN()),FALSE)</f>
        <v>-4.000483607749393E-2</v>
      </c>
      <c r="F827">
        <f>IF($A827,VLOOKUP($A827,'Full Analysis'!$U$24:$AI$2150,COLUMN()),FALSE)</f>
        <v>-7.3610824801249837E-3</v>
      </c>
      <c r="G827">
        <f>IF($A827,VLOOKUP($A827,'Full Analysis'!$U$24:$AI$2150,COLUMN()),FALSE)</f>
        <v>2.5304075106974442E-2</v>
      </c>
      <c r="H827">
        <f>IF($A827,VLOOKUP($A827,'Full Analysis'!$U$24:$AI$2150,COLUMN()),FALSE)</f>
        <v>1.4487843955788731E-2</v>
      </c>
      <c r="I827">
        <f>IF($A827,VLOOKUP($A827,'Full Analysis'!$U$24:$AI$2150,COLUMN()),FALSE)</f>
        <v>-3.377481878142119E-4</v>
      </c>
      <c r="J827">
        <f>IF($A827,VLOOKUP($A827,'Full Analysis'!$U$24:$AI$2150,COLUMN()),FALSE)</f>
        <v>-5.9041313468666951E-3</v>
      </c>
      <c r="K827">
        <f>IF($A827,VLOOKUP($A827,'Full Analysis'!$U$24:$AI$2150,COLUMN()),FALSE)</f>
        <v>-1.4044049547387841E-3</v>
      </c>
      <c r="L827">
        <f>IF($A827,VLOOKUP($A827,'Full Analysis'!$U$24:$AI$2150,COLUMN()),FALSE)</f>
        <v>-7.6473399823820285E-3</v>
      </c>
      <c r="M827">
        <f>IF($A827,VLOOKUP($A827,'Full Analysis'!$U$24:$AI$2150,COLUMN()),FALSE)</f>
        <v>-6.834629221574612E-3</v>
      </c>
      <c r="N827">
        <f>IF($A827,VLOOKUP($A827,'Full Analysis'!$U$24:$AI$2150,COLUMN()),FALSE)</f>
        <v>-7.1009377418749095E-3</v>
      </c>
      <c r="O827">
        <f>IF($A827,VLOOKUP($A827,'Full Analysis'!$U$24:$AI$2150,COLUMN()),FALSE)</f>
        <v>-2.8961775011913165E-3</v>
      </c>
    </row>
    <row r="828" spans="1:15" x14ac:dyDescent="0.25">
      <c r="A828" s="2">
        <f>IF(AND('Full Analysis'!A830 &lt;=  [0]!end,  'Full Analysis'!A830 &gt;=[0]!start), 'Full Analysis'!A830)</f>
        <v>41506</v>
      </c>
      <c r="B828">
        <f>IF($A828,VLOOKUP($A828,'Full Analysis'!$U$24:$AI$2150,COLUMN()),FALSE)</f>
        <v>-4.9157845850920021E-2</v>
      </c>
      <c r="C828">
        <f>IF($A828,VLOOKUP($A828,'Full Analysis'!$U$24:$AI$2150,COLUMN()),FALSE)</f>
        <v>5.7964139652055867E-3</v>
      </c>
      <c r="D828">
        <f>IF($A828,VLOOKUP($A828,'Full Analysis'!$U$24:$AI$2150,COLUMN()),FALSE)</f>
        <v>8.938650998399222E-3</v>
      </c>
      <c r="E828">
        <f>IF($A828,VLOOKUP($A828,'Full Analysis'!$U$24:$AI$2150,COLUMN()),FALSE)</f>
        <v>-1.5703760465485155E-2</v>
      </c>
      <c r="F828">
        <f>IF($A828,VLOOKUP($A828,'Full Analysis'!$U$24:$AI$2150,COLUMN()),FALSE)</f>
        <v>3.2430057900980731E-3</v>
      </c>
      <c r="G828">
        <f>IF($A828,VLOOKUP($A828,'Full Analysis'!$U$24:$AI$2150,COLUMN()),FALSE)</f>
        <v>-2.7774598542092258E-2</v>
      </c>
      <c r="H828">
        <f>IF($A828,VLOOKUP($A828,'Full Analysis'!$U$24:$AI$2150,COLUMN()),FALSE)</f>
        <v>-1.0471299867295478E-2</v>
      </c>
      <c r="I828">
        <f>IF($A828,VLOOKUP($A828,'Full Analysis'!$U$24:$AI$2150,COLUMN()),FALSE)</f>
        <v>1.1743147370312172E-2</v>
      </c>
      <c r="J828">
        <f>IF($A828,VLOOKUP($A828,'Full Analysis'!$U$24:$AI$2150,COLUMN()),FALSE)</f>
        <v>3.4336079117489498E-3</v>
      </c>
      <c r="K828">
        <f>IF($A828,VLOOKUP($A828,'Full Analysis'!$U$24:$AI$2150,COLUMN()),FALSE)</f>
        <v>-9.5641923954615875E-4</v>
      </c>
      <c r="L828">
        <f>IF($A828,VLOOKUP($A828,'Full Analysis'!$U$24:$AI$2150,COLUMN()),FALSE)</f>
        <v>2.6653202672517222E-3</v>
      </c>
      <c r="M828">
        <f>IF($A828,VLOOKUP($A828,'Full Analysis'!$U$24:$AI$2150,COLUMN()),FALSE)</f>
        <v>3.1186069520727842E-3</v>
      </c>
      <c r="N828">
        <f>IF($A828,VLOOKUP($A828,'Full Analysis'!$U$24:$AI$2150,COLUMN()),FALSE)</f>
        <v>7.1376266693714925E-3</v>
      </c>
      <c r="O828">
        <f>IF($A828,VLOOKUP($A828,'Full Analysis'!$U$24:$AI$2150,COLUMN()),FALSE)</f>
        <v>1.9691616671092377E-3</v>
      </c>
    </row>
    <row r="829" spans="1:15" x14ac:dyDescent="0.25">
      <c r="A829" s="2">
        <f>IF(AND('Full Analysis'!A831 &lt;=  [0]!end,  'Full Analysis'!A831 &gt;=[0]!start), 'Full Analysis'!A831)</f>
        <v>41507</v>
      </c>
      <c r="B829">
        <f>IF($A829,VLOOKUP($A829,'Full Analysis'!$U$24:$AI$2150,COLUMN()),FALSE)</f>
        <v>3.2162385882225919E-2</v>
      </c>
      <c r="C829">
        <f>IF($A829,VLOOKUP($A829,'Full Analysis'!$U$24:$AI$2150,COLUMN()),FALSE)</f>
        <v>-8.5824950407146459E-3</v>
      </c>
      <c r="D829">
        <f>IF($A829,VLOOKUP($A829,'Full Analysis'!$U$24:$AI$2150,COLUMN()),FALSE)</f>
        <v>-6.9373553748770037E-3</v>
      </c>
      <c r="E829">
        <f>IF($A829,VLOOKUP($A829,'Full Analysis'!$U$24:$AI$2150,COLUMN()),FALSE)</f>
        <v>1.1354770005648197E-2</v>
      </c>
      <c r="F829">
        <f>IF($A829,VLOOKUP($A829,'Full Analysis'!$U$24:$AI$2150,COLUMN()),FALSE)</f>
        <v>-1.4369652604464488E-3</v>
      </c>
      <c r="G829">
        <f>IF($A829,VLOOKUP($A829,'Full Analysis'!$U$24:$AI$2150,COLUMN()),FALSE)</f>
        <v>8.5672302963671246E-2</v>
      </c>
      <c r="H829">
        <f>IF($A829,VLOOKUP($A829,'Full Analysis'!$U$24:$AI$2150,COLUMN()),FALSE)</f>
        <v>2.2505139431019106E-2</v>
      </c>
      <c r="I829">
        <f>IF($A829,VLOOKUP($A829,'Full Analysis'!$U$24:$AI$2150,COLUMN()),FALSE)</f>
        <v>-3.2163770418098224E-3</v>
      </c>
      <c r="J829">
        <f>IF($A829,VLOOKUP($A829,'Full Analysis'!$U$24:$AI$2150,COLUMN()),FALSE)</f>
        <v>1.1970673283426727E-3</v>
      </c>
      <c r="K829">
        <f>IF($A829,VLOOKUP($A829,'Full Analysis'!$U$24:$AI$2150,COLUMN()),FALSE)</f>
        <v>6.5217622463874447E-3</v>
      </c>
      <c r="L829">
        <f>IF($A829,VLOOKUP($A829,'Full Analysis'!$U$24:$AI$2150,COLUMN()),FALSE)</f>
        <v>3.5032763772766336E-3</v>
      </c>
      <c r="M829">
        <f>IF($A829,VLOOKUP($A829,'Full Analysis'!$U$24:$AI$2150,COLUMN()),FALSE)</f>
        <v>9.3160762030668042E-3</v>
      </c>
      <c r="N829">
        <f>IF($A829,VLOOKUP($A829,'Full Analysis'!$U$24:$AI$2150,COLUMN()),FALSE)</f>
        <v>-4.0397826938644527E-4</v>
      </c>
      <c r="O829">
        <f>IF($A829,VLOOKUP($A829,'Full Analysis'!$U$24:$AI$2150,COLUMN()),FALSE)</f>
        <v>1.7986324004921513E-3</v>
      </c>
    </row>
    <row r="830" spans="1:15" x14ac:dyDescent="0.25">
      <c r="A830" s="2">
        <f>IF(AND('Full Analysis'!A832 &lt;=  [0]!end,  'Full Analysis'!A832 &gt;=[0]!start), 'Full Analysis'!A832)</f>
        <v>41508</v>
      </c>
      <c r="B830">
        <f>IF($A830,VLOOKUP($A830,'Full Analysis'!$U$24:$AI$2150,COLUMN()),FALSE)</f>
        <v>2.2246950221111086E-3</v>
      </c>
      <c r="C830">
        <f>IF($A830,VLOOKUP($A830,'Full Analysis'!$U$24:$AI$2150,COLUMN()),FALSE)</f>
        <v>-3.9392183354132861E-3</v>
      </c>
      <c r="D830">
        <f>IF($A830,VLOOKUP($A830,'Full Analysis'!$U$24:$AI$2150,COLUMN()),FALSE)</f>
        <v>-1.2413790986375685E-2</v>
      </c>
      <c r="E830">
        <f>IF($A830,VLOOKUP($A830,'Full Analysis'!$U$24:$AI$2150,COLUMN()),FALSE)</f>
        <v>-1.0564208585870472E-2</v>
      </c>
      <c r="F830">
        <f>IF($A830,VLOOKUP($A830,'Full Analysis'!$U$24:$AI$2150,COLUMN()),FALSE)</f>
        <v>-1.731369708001906E-2</v>
      </c>
      <c r="G830">
        <f>IF($A830,VLOOKUP($A830,'Full Analysis'!$U$24:$AI$2150,COLUMN()),FALSE)</f>
        <v>-0.1169075237754718</v>
      </c>
      <c r="H830">
        <f>IF($A830,VLOOKUP($A830,'Full Analysis'!$U$24:$AI$2150,COLUMN()),FALSE)</f>
        <v>-1.537752550678678E-2</v>
      </c>
      <c r="I830">
        <f>IF($A830,VLOOKUP($A830,'Full Analysis'!$U$24:$AI$2150,COLUMN()),FALSE)</f>
        <v>-5.1441441206200077E-3</v>
      </c>
      <c r="J830">
        <f>IF($A830,VLOOKUP($A830,'Full Analysis'!$U$24:$AI$2150,COLUMN()),FALSE)</f>
        <v>-2.1686305003165659E-3</v>
      </c>
      <c r="K830">
        <f>IF($A830,VLOOKUP($A830,'Full Analysis'!$U$24:$AI$2150,COLUMN()),FALSE)</f>
        <v>1.2837796230063629E-3</v>
      </c>
      <c r="L830">
        <f>IF($A830,VLOOKUP($A830,'Full Analysis'!$U$24:$AI$2150,COLUMN()),FALSE)</f>
        <v>-2.4904315782003791E-3</v>
      </c>
      <c r="M830">
        <f>IF($A830,VLOOKUP($A830,'Full Analysis'!$U$24:$AI$2150,COLUMN()),FALSE)</f>
        <v>2.1698400859758177E-3</v>
      </c>
      <c r="N830">
        <f>IF($A830,VLOOKUP($A830,'Full Analysis'!$U$24:$AI$2150,COLUMN()),FALSE)</f>
        <v>-2.0466102454203119E-4</v>
      </c>
      <c r="O830">
        <f>IF($A830,VLOOKUP($A830,'Full Analysis'!$U$24:$AI$2150,COLUMN()),FALSE)</f>
        <v>-4.0143672618614765E-3</v>
      </c>
    </row>
    <row r="831" spans="1:15" x14ac:dyDescent="0.25">
      <c r="A831" s="2">
        <f>IF(AND('Full Analysis'!A833 &lt;=  [0]!end,  'Full Analysis'!A833 &gt;=[0]!start), 'Full Analysis'!A833)</f>
        <v>41509</v>
      </c>
      <c r="B831">
        <f>IF($A831,VLOOKUP($A831,'Full Analysis'!$U$24:$AI$2150,COLUMN()),FALSE)</f>
        <v>-7.100766793868897E-2</v>
      </c>
      <c r="C831">
        <f>IF($A831,VLOOKUP($A831,'Full Analysis'!$U$24:$AI$2150,COLUMN()),FALSE)</f>
        <v>4.0478569130790523E-3</v>
      </c>
      <c r="D831">
        <f>IF($A831,VLOOKUP($A831,'Full Analysis'!$U$24:$AI$2150,COLUMN()),FALSE)</f>
        <v>5.0447235203250618E-4</v>
      </c>
      <c r="E831">
        <f>IF($A831,VLOOKUP($A831,'Full Analysis'!$U$24:$AI$2150,COLUMN()),FALSE)</f>
        <v>-7.5942457470438757E-4</v>
      </c>
      <c r="F831">
        <f>IF($A831,VLOOKUP($A831,'Full Analysis'!$U$24:$AI$2150,COLUMN()),FALSE)</f>
        <v>1.3692396408496355E-3</v>
      </c>
      <c r="G831">
        <f>IF($A831,VLOOKUP($A831,'Full Analysis'!$U$24:$AI$2150,COLUMN()),FALSE)</f>
        <v>0.14397075206117949</v>
      </c>
      <c r="H831">
        <f>IF($A831,VLOOKUP($A831,'Full Analysis'!$U$24:$AI$2150,COLUMN()),FALSE)</f>
        <v>-4.5674294607351826E-2</v>
      </c>
      <c r="I831">
        <f>IF($A831,VLOOKUP($A831,'Full Analysis'!$U$24:$AI$2150,COLUMN()),FALSE)</f>
        <v>0</v>
      </c>
      <c r="J831">
        <f>IF($A831,VLOOKUP($A831,'Full Analysis'!$U$24:$AI$2150,COLUMN()),FALSE)</f>
        <v>1.4951038144246616E-3</v>
      </c>
      <c r="K831">
        <f>IF($A831,VLOOKUP($A831,'Full Analysis'!$U$24:$AI$2150,COLUMN()),FALSE)</f>
        <v>0</v>
      </c>
      <c r="L831">
        <f>IF($A831,VLOOKUP($A831,'Full Analysis'!$U$24:$AI$2150,COLUMN()),FALSE)</f>
        <v>2.0287723668247393E-3</v>
      </c>
      <c r="M831">
        <f>IF($A831,VLOOKUP($A831,'Full Analysis'!$U$24:$AI$2150,COLUMN()),FALSE)</f>
        <v>-4.9355906436014706E-4</v>
      </c>
      <c r="N831">
        <f>IF($A831,VLOOKUP($A831,'Full Analysis'!$U$24:$AI$2150,COLUMN()),FALSE)</f>
        <v>9.9810845749609542E-4</v>
      </c>
      <c r="O831">
        <f>IF($A831,VLOOKUP($A831,'Full Analysis'!$U$24:$AI$2150,COLUMN()),FALSE)</f>
        <v>-1.6236223774693207E-3</v>
      </c>
    </row>
    <row r="832" spans="1:15" x14ac:dyDescent="0.25">
      <c r="A832" s="2">
        <f>IF(AND('Full Analysis'!A834 &lt;=  [0]!end,  'Full Analysis'!A834 &gt;=[0]!start), 'Full Analysis'!A834)</f>
        <v>41512</v>
      </c>
      <c r="B832">
        <f>IF($A832,VLOOKUP($A832,'Full Analysis'!$U$24:$AI$2150,COLUMN()),FALSE)</f>
        <v>-1.6799915132574023E-2</v>
      </c>
      <c r="C832">
        <f>IF($A832,VLOOKUP($A832,'Full Analysis'!$U$24:$AI$2150,COLUMN()),FALSE)</f>
        <v>1.6001509567328358E-2</v>
      </c>
      <c r="D832">
        <f>IF($A832,VLOOKUP($A832,'Full Analysis'!$U$24:$AI$2150,COLUMN()),FALSE)</f>
        <v>1.9242290582802017E-2</v>
      </c>
      <c r="E832">
        <f>IF($A832,VLOOKUP($A832,'Full Analysis'!$U$24:$AI$2150,COLUMN()),FALSE)</f>
        <v>1.4176009503631697E-2</v>
      </c>
      <c r="F832">
        <f>IF($A832,VLOOKUP($A832,'Full Analysis'!$U$24:$AI$2150,COLUMN()),FALSE)</f>
        <v>-1.8247397325905787E-2</v>
      </c>
      <c r="G832">
        <f>IF($A832,VLOOKUP($A832,'Full Analysis'!$U$24:$AI$2150,COLUMN()),FALSE)</f>
        <v>-7.6793221597331748E-2</v>
      </c>
      <c r="H832">
        <f>IF($A832,VLOOKUP($A832,'Full Analysis'!$U$24:$AI$2150,COLUMN()),FALSE)</f>
        <v>1.5379621401585357E-2</v>
      </c>
      <c r="I832">
        <f>IF($A832,VLOOKUP($A832,'Full Analysis'!$U$24:$AI$2150,COLUMN()),FALSE)</f>
        <v>4.8522585376953725E-3</v>
      </c>
      <c r="J832">
        <f>IF($A832,VLOOKUP($A832,'Full Analysis'!$U$24:$AI$2150,COLUMN()),FALSE)</f>
        <v>-1.5698003597441948E-3</v>
      </c>
      <c r="K832">
        <f>IF($A832,VLOOKUP($A832,'Full Analysis'!$U$24:$AI$2150,COLUMN()),FALSE)</f>
        <v>1.99312117930847E-3</v>
      </c>
      <c r="L832">
        <f>IF($A832,VLOOKUP($A832,'Full Analysis'!$U$24:$AI$2150,COLUMN()),FALSE)</f>
        <v>-5.0642343857345866E-3</v>
      </c>
      <c r="M832">
        <f>IF($A832,VLOOKUP($A832,'Full Analysis'!$U$24:$AI$2150,COLUMN()),FALSE)</f>
        <v>-1.4791864937462524E-2</v>
      </c>
      <c r="N832">
        <f>IF($A832,VLOOKUP($A832,'Full Analysis'!$U$24:$AI$2150,COLUMN()),FALSE)</f>
        <v>-5.1335753868108113E-3</v>
      </c>
      <c r="O832">
        <f>IF($A832,VLOOKUP($A832,'Full Analysis'!$U$24:$AI$2150,COLUMN()),FALSE)</f>
        <v>-3.4512255938516615E-3</v>
      </c>
    </row>
    <row r="833" spans="1:15" x14ac:dyDescent="0.25">
      <c r="A833" s="2">
        <f>IF(AND('Full Analysis'!A835 &lt;=  [0]!end,  'Full Analysis'!A835 &gt;=[0]!start), 'Full Analysis'!A835)</f>
        <v>41513</v>
      </c>
      <c r="B833">
        <f>IF($A833,VLOOKUP($A833,'Full Analysis'!$U$24:$AI$2150,COLUMN()),FALSE)</f>
        <v>-7.0300547861718099E-3</v>
      </c>
      <c r="C833">
        <f>IF($A833,VLOOKUP($A833,'Full Analysis'!$U$24:$AI$2150,COLUMN()),FALSE)</f>
        <v>-2.7438892221565937E-3</v>
      </c>
      <c r="D833">
        <f>IF($A833,VLOOKUP($A833,'Full Analysis'!$U$24:$AI$2150,COLUMN()),FALSE)</f>
        <v>9.0228566902039713E-3</v>
      </c>
      <c r="E833">
        <f>IF($A833,VLOOKUP($A833,'Full Analysis'!$U$24:$AI$2150,COLUMN()),FALSE)</f>
        <v>-3.1912804619236326E-4</v>
      </c>
      <c r="F833">
        <f>IF($A833,VLOOKUP($A833,'Full Analysis'!$U$24:$AI$2150,COLUMN()),FALSE)</f>
        <v>6.4120859443472583E-4</v>
      </c>
      <c r="G833">
        <f>IF($A833,VLOOKUP($A833,'Full Analysis'!$U$24:$AI$2150,COLUMN()),FALSE)</f>
        <v>7.0193778737203923E-3</v>
      </c>
      <c r="H833">
        <f>IF($A833,VLOOKUP($A833,'Full Analysis'!$U$24:$AI$2150,COLUMN()),FALSE)</f>
        <v>5.7998074651760458E-3</v>
      </c>
      <c r="I833">
        <f>IF($A833,VLOOKUP($A833,'Full Analysis'!$U$24:$AI$2150,COLUMN()),FALSE)</f>
        <v>8.0090285022746122E-3</v>
      </c>
      <c r="J833">
        <f>IF($A833,VLOOKUP($A833,'Full Analysis'!$U$24:$AI$2150,COLUMN()),FALSE)</f>
        <v>4.1166182157587735E-3</v>
      </c>
      <c r="K833">
        <f>IF($A833,VLOOKUP($A833,'Full Analysis'!$U$24:$AI$2150,COLUMN()),FALSE)</f>
        <v>1.0302640962817791E-3</v>
      </c>
      <c r="L833">
        <f>IF($A833,VLOOKUP($A833,'Full Analysis'!$U$24:$AI$2150,COLUMN()),FALSE)</f>
        <v>3.588355508851403E-3</v>
      </c>
      <c r="M833">
        <f>IF($A833,VLOOKUP($A833,'Full Analysis'!$U$24:$AI$2150,COLUMN()),FALSE)</f>
        <v>4.385330810963298E-3</v>
      </c>
      <c r="N833">
        <f>IF($A833,VLOOKUP($A833,'Full Analysis'!$U$24:$AI$2150,COLUMN()),FALSE)</f>
        <v>3.7340106346677887E-3</v>
      </c>
      <c r="O833">
        <f>IF($A833,VLOOKUP($A833,'Full Analysis'!$U$24:$AI$2150,COLUMN()),FALSE)</f>
        <v>2.8416485040216027E-3</v>
      </c>
    </row>
    <row r="834" spans="1:15" x14ac:dyDescent="0.25">
      <c r="A834" s="2">
        <f>IF(AND('Full Analysis'!A836 &lt;=  [0]!end,  'Full Analysis'!A836 &gt;=[0]!start), 'Full Analysis'!A836)</f>
        <v>41514</v>
      </c>
      <c r="B834">
        <f>IF($A834,VLOOKUP($A834,'Full Analysis'!$U$24:$AI$2150,COLUMN()),FALSE)</f>
        <v>-1.0123166040816286E-3</v>
      </c>
      <c r="C834">
        <f>IF($A834,VLOOKUP($A834,'Full Analysis'!$U$24:$AI$2150,COLUMN()),FALSE)</f>
        <v>-1.961425931217951E-3</v>
      </c>
      <c r="D834">
        <f>IF($A834,VLOOKUP($A834,'Full Analysis'!$U$24:$AI$2150,COLUMN()),FALSE)</f>
        <v>-1.064389094850794E-2</v>
      </c>
      <c r="E834">
        <f>IF($A834,VLOOKUP($A834,'Full Analysis'!$U$24:$AI$2150,COLUMN()),FALSE)</f>
        <v>1.6593267058298375E-2</v>
      </c>
      <c r="F834">
        <f>IF($A834,VLOOKUP($A834,'Full Analysis'!$U$24:$AI$2150,COLUMN()),FALSE)</f>
        <v>4.8611697508785289E-3</v>
      </c>
      <c r="G834">
        <f>IF($A834,VLOOKUP($A834,'Full Analysis'!$U$24:$AI$2150,COLUMN()),FALSE)</f>
        <v>-8.4603915450153375E-2</v>
      </c>
      <c r="H834">
        <f>IF($A834,VLOOKUP($A834,'Full Analysis'!$U$24:$AI$2150,COLUMN()),FALSE)</f>
        <v>3.2626456348161482E-3</v>
      </c>
      <c r="I834">
        <f>IF($A834,VLOOKUP($A834,'Full Analysis'!$U$24:$AI$2150,COLUMN()),FALSE)</f>
        <v>1.6113436812975671E-2</v>
      </c>
      <c r="J834">
        <f>IF($A834,VLOOKUP($A834,'Full Analysis'!$U$24:$AI$2150,COLUMN()),FALSE)</f>
        <v>6.9996146244590525E-3</v>
      </c>
      <c r="K834">
        <f>IF($A834,VLOOKUP($A834,'Full Analysis'!$U$24:$AI$2150,COLUMN()),FALSE)</f>
        <v>1.6764463272523522E-3</v>
      </c>
      <c r="L834">
        <f>IF($A834,VLOOKUP($A834,'Full Analysis'!$U$24:$AI$2150,COLUMN()),FALSE)</f>
        <v>1.0004715224403663E-2</v>
      </c>
      <c r="M834">
        <f>IF($A834,VLOOKUP($A834,'Full Analysis'!$U$24:$AI$2150,COLUMN()),FALSE)</f>
        <v>7.0567772996556971E-3</v>
      </c>
      <c r="N834">
        <f>IF($A834,VLOOKUP($A834,'Full Analysis'!$U$24:$AI$2150,COLUMN()),FALSE)</f>
        <v>9.0408516598139439E-3</v>
      </c>
      <c r="O834">
        <f>IF($A834,VLOOKUP($A834,'Full Analysis'!$U$24:$AI$2150,COLUMN()),FALSE)</f>
        <v>-1.8655679751866442E-3</v>
      </c>
    </row>
    <row r="835" spans="1:15" x14ac:dyDescent="0.25">
      <c r="A835" s="2">
        <f>IF(AND('Full Analysis'!A837 &lt;=  [0]!end,  'Full Analysis'!A837 &gt;=[0]!start), 'Full Analysis'!A837)</f>
        <v>41515</v>
      </c>
      <c r="B835">
        <f>IF($A835,VLOOKUP($A835,'Full Analysis'!$U$24:$AI$2150,COLUMN()),FALSE)</f>
        <v>-6.0684137950284316E-2</v>
      </c>
      <c r="C835">
        <f>IF($A835,VLOOKUP($A835,'Full Analysis'!$U$24:$AI$2150,COLUMN()),FALSE)</f>
        <v>3.1793224259261429E-3</v>
      </c>
      <c r="D835">
        <f>IF($A835,VLOOKUP($A835,'Full Analysis'!$U$24:$AI$2150,COLUMN()),FALSE)</f>
        <v>-4.3755120362722203E-3</v>
      </c>
      <c r="E835">
        <f>IF($A835,VLOOKUP($A835,'Full Analysis'!$U$24:$AI$2150,COLUMN()),FALSE)</f>
        <v>7.4273306349345956E-3</v>
      </c>
      <c r="F835">
        <f>IF($A835,VLOOKUP($A835,'Full Analysis'!$U$24:$AI$2150,COLUMN()),FALSE)</f>
        <v>9.9654882782561904E-3</v>
      </c>
      <c r="G835">
        <f>IF($A835,VLOOKUP($A835,'Full Analysis'!$U$24:$AI$2150,COLUMN()),FALSE)</f>
        <v>-6.3968637980756665E-2</v>
      </c>
      <c r="H835">
        <f>IF($A835,VLOOKUP($A835,'Full Analysis'!$U$24:$AI$2150,COLUMN()),FALSE)</f>
        <v>2.10305019677889E-3</v>
      </c>
      <c r="I835">
        <f>IF($A835,VLOOKUP($A835,'Full Analysis'!$U$24:$AI$2150,COLUMN()),FALSE)</f>
        <v>1.1224249721517521E-2</v>
      </c>
      <c r="J835">
        <f>IF($A835,VLOOKUP($A835,'Full Analysis'!$U$24:$AI$2150,COLUMN()),FALSE)</f>
        <v>2.7227365179155576E-3</v>
      </c>
      <c r="K835">
        <f>IF($A835,VLOOKUP($A835,'Full Analysis'!$U$24:$AI$2150,COLUMN()),FALSE)</f>
        <v>1.226875174072152E-3</v>
      </c>
      <c r="L835">
        <f>IF($A835,VLOOKUP($A835,'Full Analysis'!$U$24:$AI$2150,COLUMN()),FALSE)</f>
        <v>-1.8618506849532812E-4</v>
      </c>
      <c r="M835">
        <f>IF($A835,VLOOKUP($A835,'Full Analysis'!$U$24:$AI$2150,COLUMN()),FALSE)</f>
        <v>-1.6706799620813913E-3</v>
      </c>
      <c r="N835">
        <f>IF($A835,VLOOKUP($A835,'Full Analysis'!$U$24:$AI$2150,COLUMN()),FALSE)</f>
        <v>2.5293307701591719E-3</v>
      </c>
      <c r="O835">
        <f>IF($A835,VLOOKUP($A835,'Full Analysis'!$U$24:$AI$2150,COLUMN()),FALSE)</f>
        <v>-3.0687084047241919E-4</v>
      </c>
    </row>
    <row r="836" spans="1:15" x14ac:dyDescent="0.25">
      <c r="A836" s="2">
        <f>IF(AND('Full Analysis'!A838 &lt;=  [0]!end,  'Full Analysis'!A838 &gt;=[0]!start), 'Full Analysis'!A838)</f>
        <v>41516</v>
      </c>
      <c r="B836">
        <f>IF($A836,VLOOKUP($A836,'Full Analysis'!$U$24:$AI$2150,COLUMN()),FALSE)</f>
        <v>-2.646775755289079E-2</v>
      </c>
      <c r="C836">
        <f>IF($A836,VLOOKUP($A836,'Full Analysis'!$U$24:$AI$2150,COLUMN()),FALSE)</f>
        <v>0</v>
      </c>
      <c r="D836">
        <f>IF($A836,VLOOKUP($A836,'Full Analysis'!$U$24:$AI$2150,COLUMN()),FALSE)</f>
        <v>-1.4525831353770707E-2</v>
      </c>
      <c r="E836">
        <f>IF($A836,VLOOKUP($A836,'Full Analysis'!$U$24:$AI$2150,COLUMN()),FALSE)</f>
        <v>2.9893267756439827E-3</v>
      </c>
      <c r="F836">
        <f>IF($A836,VLOOKUP($A836,'Full Analysis'!$U$24:$AI$2150,COLUMN()),FALSE)</f>
        <v>5.2359520284379424E-3</v>
      </c>
      <c r="G836">
        <f>IF($A836,VLOOKUP($A836,'Full Analysis'!$U$24:$AI$2150,COLUMN()),FALSE)</f>
        <v>-1.1648768421819758E-2</v>
      </c>
      <c r="H836">
        <f>IF($A836,VLOOKUP($A836,'Full Analysis'!$U$24:$AI$2150,COLUMN()),FALSE)</f>
        <v>0</v>
      </c>
      <c r="I836">
        <f>IF($A836,VLOOKUP($A836,'Full Analysis'!$U$24:$AI$2150,COLUMN()),FALSE)</f>
        <v>0</v>
      </c>
      <c r="J836">
        <f>IF($A836,VLOOKUP($A836,'Full Analysis'!$U$24:$AI$2150,COLUMN()),FALSE)</f>
        <v>6.8184403565921714E-4</v>
      </c>
      <c r="K836">
        <f>IF($A836,VLOOKUP($A836,'Full Analysis'!$U$24:$AI$2150,COLUMN()),FALSE)</f>
        <v>-3.6117420751477928E-3</v>
      </c>
      <c r="L836">
        <f>IF($A836,VLOOKUP($A836,'Full Analysis'!$U$24:$AI$2150,COLUMN()),FALSE)</f>
        <v>3.9171846395411845E-3</v>
      </c>
      <c r="M836">
        <f>IF($A836,VLOOKUP($A836,'Full Analysis'!$U$24:$AI$2150,COLUMN()),FALSE)</f>
        <v>1.1654452900937227E-2</v>
      </c>
      <c r="N836">
        <f>IF($A836,VLOOKUP($A836,'Full Analysis'!$U$24:$AI$2150,COLUMN()),FALSE)</f>
        <v>4.6160363031377107E-3</v>
      </c>
      <c r="O836">
        <f>IF($A836,VLOOKUP($A836,'Full Analysis'!$U$24:$AI$2150,COLUMN()),FALSE)</f>
        <v>0</v>
      </c>
    </row>
    <row r="837" spans="1:15" x14ac:dyDescent="0.25">
      <c r="A837" s="2">
        <f>IF(AND('Full Analysis'!A839 &lt;=  [0]!end,  'Full Analysis'!A839 &gt;=[0]!start), 'Full Analysis'!A839)</f>
        <v>41519</v>
      </c>
      <c r="B837">
        <f>IF($A837,VLOOKUP($A837,'Full Analysis'!$U$24:$AI$2150,COLUMN()),FALSE)</f>
        <v>-2.2386052808498875E-3</v>
      </c>
      <c r="C837">
        <f>IF($A837,VLOOKUP($A837,'Full Analysis'!$U$24:$AI$2150,COLUMN()),FALSE)</f>
        <v>-4.1555453751369754E-3</v>
      </c>
      <c r="D837">
        <f>IF($A837,VLOOKUP($A837,'Full Analysis'!$U$24:$AI$2150,COLUMN()),FALSE)</f>
        <v>6.9242117391865405E-3</v>
      </c>
      <c r="E837">
        <f>IF($A837,VLOOKUP($A837,'Full Analysis'!$U$24:$AI$2150,COLUMN()),FALSE)</f>
        <v>7.8292635498299172E-3</v>
      </c>
      <c r="F837">
        <f>IF($A837,VLOOKUP($A837,'Full Analysis'!$U$24:$AI$2150,COLUMN()),FALSE)</f>
        <v>-1.329433487690047E-2</v>
      </c>
      <c r="G837">
        <f>IF($A837,VLOOKUP($A837,'Full Analysis'!$U$24:$AI$2150,COLUMN()),FALSE)</f>
        <v>5.2082361719266536E-2</v>
      </c>
      <c r="H837">
        <f>IF($A837,VLOOKUP($A837,'Full Analysis'!$U$24:$AI$2150,COLUMN()),FALSE)</f>
        <v>2.8109646056502283E-3</v>
      </c>
      <c r="I837">
        <f>IF($A837,VLOOKUP($A837,'Full Analysis'!$U$24:$AI$2150,COLUMN()),FALSE)</f>
        <v>-1.0177311918683768E-2</v>
      </c>
      <c r="J837">
        <f>IF($A837,VLOOKUP($A837,'Full Analysis'!$U$24:$AI$2150,COLUMN()),FALSE)</f>
        <v>1.8205269383780088E-3</v>
      </c>
      <c r="K837">
        <f>IF($A837,VLOOKUP($A837,'Full Analysis'!$U$24:$AI$2150,COLUMN()),FALSE)</f>
        <v>-9.6521998420645843E-4</v>
      </c>
      <c r="L837">
        <f>IF($A837,VLOOKUP($A837,'Full Analysis'!$U$24:$AI$2150,COLUMN()),FALSE)</f>
        <v>1.9643615128152698E-3</v>
      </c>
      <c r="M837">
        <f>IF($A837,VLOOKUP($A837,'Full Analysis'!$U$24:$AI$2150,COLUMN()),FALSE)</f>
        <v>3.9745628504142923E-4</v>
      </c>
      <c r="N837">
        <f>IF($A837,VLOOKUP($A837,'Full Analysis'!$U$24:$AI$2150,COLUMN()),FALSE)</f>
        <v>1.8803692870530411E-3</v>
      </c>
      <c r="O837">
        <f>IF($A837,VLOOKUP($A837,'Full Analysis'!$U$24:$AI$2150,COLUMN()),FALSE)</f>
        <v>4.0078869731182574E-3</v>
      </c>
    </row>
    <row r="838" spans="1:15" x14ac:dyDescent="0.25">
      <c r="A838" s="2">
        <f>IF(AND('Full Analysis'!A840 &lt;=  [0]!end,  'Full Analysis'!A840 &gt;=[0]!start), 'Full Analysis'!A840)</f>
        <v>41520</v>
      </c>
      <c r="B838">
        <f>IF($A838,VLOOKUP($A838,'Full Analysis'!$U$24:$AI$2150,COLUMN()),FALSE)</f>
        <v>6.1617866867980084E-2</v>
      </c>
      <c r="C838">
        <f>IF($A838,VLOOKUP($A838,'Full Analysis'!$U$24:$AI$2150,COLUMN()),FALSE)</f>
        <v>-8.0842264234292378E-3</v>
      </c>
      <c r="D838">
        <f>IF($A838,VLOOKUP($A838,'Full Analysis'!$U$24:$AI$2150,COLUMN()),FALSE)</f>
        <v>-8.6671484470456465E-3</v>
      </c>
      <c r="E838">
        <f>IF($A838,VLOOKUP($A838,'Full Analysis'!$U$24:$AI$2150,COLUMN()),FALSE)</f>
        <v>8.7248692923670261E-3</v>
      </c>
      <c r="F838">
        <f>IF($A838,VLOOKUP($A838,'Full Analysis'!$U$24:$AI$2150,COLUMN()),FALSE)</f>
        <v>1.4611218156056432E-2</v>
      </c>
      <c r="G838">
        <f>IF($A838,VLOOKUP($A838,'Full Analysis'!$U$24:$AI$2150,COLUMN()),FALSE)</f>
        <v>-3.0837049691407239E-2</v>
      </c>
      <c r="H838">
        <f>IF($A838,VLOOKUP($A838,'Full Analysis'!$U$24:$AI$2150,COLUMN()),FALSE)</f>
        <v>1.1560822401076006E-2</v>
      </c>
      <c r="I838">
        <f>IF($A838,VLOOKUP($A838,'Full Analysis'!$U$24:$AI$2150,COLUMN()),FALSE)</f>
        <v>1.5938395166388699E-2</v>
      </c>
      <c r="J838">
        <f>IF($A838,VLOOKUP($A838,'Full Analysis'!$U$24:$AI$2150,COLUMN()),FALSE)</f>
        <v>-2.8809724248170499E-3</v>
      </c>
      <c r="K838">
        <f>IF($A838,VLOOKUP($A838,'Full Analysis'!$U$24:$AI$2150,COLUMN()),FALSE)</f>
        <v>-5.1961498700798161E-3</v>
      </c>
      <c r="L838">
        <f>IF($A838,VLOOKUP($A838,'Full Analysis'!$U$24:$AI$2150,COLUMN()),FALSE)</f>
        <v>-6.5521601071077181E-4</v>
      </c>
      <c r="M838">
        <f>IF($A838,VLOOKUP($A838,'Full Analysis'!$U$24:$AI$2150,COLUMN()),FALSE)</f>
        <v>2.7866260070656926E-3</v>
      </c>
      <c r="N838">
        <f>IF($A838,VLOOKUP($A838,'Full Analysis'!$U$24:$AI$2150,COLUMN()),FALSE)</f>
        <v>-2.2065010510882309E-3</v>
      </c>
      <c r="O838">
        <f>IF($A838,VLOOKUP($A838,'Full Analysis'!$U$24:$AI$2150,COLUMN()),FALSE)</f>
        <v>2.2934439453634863E-3</v>
      </c>
    </row>
    <row r="839" spans="1:15" x14ac:dyDescent="0.25">
      <c r="A839" s="2">
        <f>IF(AND('Full Analysis'!A841 &lt;=  [0]!end,  'Full Analysis'!A841 &gt;=[0]!start), 'Full Analysis'!A841)</f>
        <v>41521</v>
      </c>
      <c r="B839">
        <f>IF($A839,VLOOKUP($A839,'Full Analysis'!$U$24:$AI$2150,COLUMN()),FALSE)</f>
        <v>-4.5002735199239927E-3</v>
      </c>
      <c r="C839">
        <f>IF($A839,VLOOKUP($A839,'Full Analysis'!$U$24:$AI$2150,COLUMN()),FALSE)</f>
        <v>-1.2091315073433832E-3</v>
      </c>
      <c r="D839">
        <f>IF($A839,VLOOKUP($A839,'Full Analysis'!$U$24:$AI$2150,COLUMN()),FALSE)</f>
        <v>-1.9543847075409661E-2</v>
      </c>
      <c r="E839">
        <f>IF($A839,VLOOKUP($A839,'Full Analysis'!$U$24:$AI$2150,COLUMN()),FALSE)</f>
        <v>-1.8207769264225779E-2</v>
      </c>
      <c r="F839">
        <f>IF($A839,VLOOKUP($A839,'Full Analysis'!$U$24:$AI$2150,COLUMN()),FALSE)</f>
        <v>1.1959794124599733E-2</v>
      </c>
      <c r="G839">
        <f>IF($A839,VLOOKUP($A839,'Full Analysis'!$U$24:$AI$2150,COLUMN()),FALSE)</f>
        <v>-6.159535871830496E-2</v>
      </c>
      <c r="H839">
        <f>IF($A839,VLOOKUP($A839,'Full Analysis'!$U$24:$AI$2150,COLUMN()),FALSE)</f>
        <v>7.1445886193754506E-3</v>
      </c>
      <c r="I839">
        <f>IF($A839,VLOOKUP($A839,'Full Analysis'!$U$24:$AI$2150,COLUMN()),FALSE)</f>
        <v>5.0694515939178695E-4</v>
      </c>
      <c r="J839">
        <f>IF($A839,VLOOKUP($A839,'Full Analysis'!$U$24:$AI$2150,COLUMN()),FALSE)</f>
        <v>6.2272376204561414E-3</v>
      </c>
      <c r="K839">
        <f>IF($A839,VLOOKUP($A839,'Full Analysis'!$U$24:$AI$2150,COLUMN()),FALSE)</f>
        <v>2.1136917397056075E-3</v>
      </c>
      <c r="L839">
        <f>IF($A839,VLOOKUP($A839,'Full Analysis'!$U$24:$AI$2150,COLUMN()),FALSE)</f>
        <v>8.1740484247381923E-3</v>
      </c>
      <c r="M839">
        <f>IF($A839,VLOOKUP($A839,'Full Analysis'!$U$24:$AI$2150,COLUMN()),FALSE)</f>
        <v>3.6942780770173656E-3</v>
      </c>
      <c r="N839">
        <f>IF($A839,VLOOKUP($A839,'Full Analysis'!$U$24:$AI$2150,COLUMN()),FALSE)</f>
        <v>4.7161849086435215E-3</v>
      </c>
      <c r="O839">
        <f>IF($A839,VLOOKUP($A839,'Full Analysis'!$U$24:$AI$2150,COLUMN()),FALSE)</f>
        <v>4.6986089115030561E-3</v>
      </c>
    </row>
    <row r="840" spans="1:15" x14ac:dyDescent="0.25">
      <c r="A840" s="2">
        <f>IF(AND('Full Analysis'!A842 &lt;=  [0]!end,  'Full Analysis'!A842 &gt;=[0]!start), 'Full Analysis'!A842)</f>
        <v>41522</v>
      </c>
      <c r="B840">
        <f>IF($A840,VLOOKUP($A840,'Full Analysis'!$U$24:$AI$2150,COLUMN()),FALSE)</f>
        <v>3.8192586456268829E-2</v>
      </c>
      <c r="C840">
        <f>IF($A840,VLOOKUP($A840,'Full Analysis'!$U$24:$AI$2150,COLUMN()),FALSE)</f>
        <v>-5.4376557675280123E-5</v>
      </c>
      <c r="D840">
        <f>IF($A840,VLOOKUP($A840,'Full Analysis'!$U$24:$AI$2150,COLUMN()),FALSE)</f>
        <v>-8.8409220249021925E-3</v>
      </c>
      <c r="E840">
        <f>IF($A840,VLOOKUP($A840,'Full Analysis'!$U$24:$AI$2150,COLUMN()),FALSE)</f>
        <v>-1.2390876739813071E-2</v>
      </c>
      <c r="F840">
        <f>IF($A840,VLOOKUP($A840,'Full Analysis'!$U$24:$AI$2150,COLUMN()),FALSE)</f>
        <v>-1.1520447375720829E-2</v>
      </c>
      <c r="G840">
        <f>IF($A840,VLOOKUP($A840,'Full Analysis'!$U$24:$AI$2150,COLUMN()),FALSE)</f>
        <v>-5.9712819863429759E-2</v>
      </c>
      <c r="H840">
        <f>IF($A840,VLOOKUP($A840,'Full Analysis'!$U$24:$AI$2150,COLUMN()),FALSE)</f>
        <v>-9.7515340465152995E-3</v>
      </c>
      <c r="I840">
        <f>IF($A840,VLOOKUP($A840,'Full Analysis'!$U$24:$AI$2150,COLUMN()),FALSE)</f>
        <v>-1.0993554996830201E-2</v>
      </c>
      <c r="J840">
        <f>IF($A840,VLOOKUP($A840,'Full Analysis'!$U$24:$AI$2150,COLUMN()),FALSE)</f>
        <v>-2.8146532598231312E-3</v>
      </c>
      <c r="K840">
        <f>IF($A840,VLOOKUP($A840,'Full Analysis'!$U$24:$AI$2150,COLUMN()),FALSE)</f>
        <v>-1.985716310813259E-3</v>
      </c>
      <c r="L840">
        <f>IF($A840,VLOOKUP($A840,'Full Analysis'!$U$24:$AI$2150,COLUMN()),FALSE)</f>
        <v>-5.4567827565690733E-3</v>
      </c>
      <c r="M840">
        <f>IF($A840,VLOOKUP($A840,'Full Analysis'!$U$24:$AI$2150,COLUMN()),FALSE)</f>
        <v>-9.9533020371402672E-3</v>
      </c>
      <c r="N840">
        <f>IF($A840,VLOOKUP($A840,'Full Analysis'!$U$24:$AI$2150,COLUMN()),FALSE)</f>
        <v>1.0301808378944358E-3</v>
      </c>
      <c r="O840">
        <f>IF($A840,VLOOKUP($A840,'Full Analysis'!$U$24:$AI$2150,COLUMN()),FALSE)</f>
        <v>-2.3548775980622634E-3</v>
      </c>
    </row>
    <row r="841" spans="1:15" x14ac:dyDescent="0.25">
      <c r="A841" s="2">
        <f>IF(AND('Full Analysis'!A843 &lt;=  [0]!end,  'Full Analysis'!A843 &gt;=[0]!start), 'Full Analysis'!A843)</f>
        <v>41523</v>
      </c>
      <c r="B841">
        <f>IF($A841,VLOOKUP($A841,'Full Analysis'!$U$24:$AI$2150,COLUMN()),FALSE)</f>
        <v>-4.3322681987298522E-2</v>
      </c>
      <c r="C841">
        <f>IF($A841,VLOOKUP($A841,'Full Analysis'!$U$24:$AI$2150,COLUMN()),FALSE)</f>
        <v>-9.9433320560937087E-3</v>
      </c>
      <c r="D841">
        <f>IF($A841,VLOOKUP($A841,'Full Analysis'!$U$24:$AI$2150,COLUMN()),FALSE)</f>
        <v>-1.8263645930752418E-2</v>
      </c>
      <c r="E841">
        <f>IF($A841,VLOOKUP($A841,'Full Analysis'!$U$24:$AI$2150,COLUMN()),FALSE)</f>
        <v>-7.3739018881562677E-3</v>
      </c>
      <c r="F841">
        <f>IF($A841,VLOOKUP($A841,'Full Analysis'!$U$24:$AI$2150,COLUMN()),FALSE)</f>
        <v>1.8892283580819777E-3</v>
      </c>
      <c r="G841">
        <f>IF($A841,VLOOKUP($A841,'Full Analysis'!$U$24:$AI$2150,COLUMN()),FALSE)</f>
        <v>2.8924623745090236E-2</v>
      </c>
      <c r="H841">
        <f>IF($A841,VLOOKUP($A841,'Full Analysis'!$U$24:$AI$2150,COLUMN()),FALSE)</f>
        <v>9.7515340465153064E-3</v>
      </c>
      <c r="I841">
        <f>IF($A841,VLOOKUP($A841,'Full Analysis'!$U$24:$AI$2150,COLUMN()),FALSE)</f>
        <v>1.8573836317917658E-3</v>
      </c>
      <c r="J841">
        <f>IF($A841,VLOOKUP($A841,'Full Analysis'!$U$24:$AI$2150,COLUMN()),FALSE)</f>
        <v>-7.1153127381063264E-3</v>
      </c>
      <c r="K841">
        <f>IF($A841,VLOOKUP($A841,'Full Analysis'!$U$24:$AI$2150,COLUMN()),FALSE)</f>
        <v>-4.9789455594456723E-3</v>
      </c>
      <c r="L841">
        <f>IF($A841,VLOOKUP($A841,'Full Analysis'!$U$24:$AI$2150,COLUMN()),FALSE)</f>
        <v>-7.0123236247967204E-3</v>
      </c>
      <c r="M841">
        <f>IF($A841,VLOOKUP($A841,'Full Analysis'!$U$24:$AI$2150,COLUMN()),FALSE)</f>
        <v>5.6612357586008242E-3</v>
      </c>
      <c r="N841">
        <f>IF($A841,VLOOKUP($A841,'Full Analysis'!$U$24:$AI$2150,COLUMN()),FALSE)</f>
        <v>-9.7200902849313587E-3</v>
      </c>
      <c r="O841">
        <f>IF($A841,VLOOKUP($A841,'Full Analysis'!$U$24:$AI$2150,COLUMN()),FALSE)</f>
        <v>-2.9891189191467477E-3</v>
      </c>
    </row>
    <row r="842" spans="1:15" x14ac:dyDescent="0.25">
      <c r="A842" s="2">
        <f>IF(AND('Full Analysis'!A844 &lt;=  [0]!end,  'Full Analysis'!A844 &gt;=[0]!start), 'Full Analysis'!A844)</f>
        <v>41526</v>
      </c>
      <c r="B842">
        <f>IF($A842,VLOOKUP($A842,'Full Analysis'!$U$24:$AI$2150,COLUMN()),FALSE)</f>
        <v>3.8247188261254636E-3</v>
      </c>
      <c r="C842">
        <f>IF($A842,VLOOKUP($A842,'Full Analysis'!$U$24:$AI$2150,COLUMN()),FALSE)</f>
        <v>-7.3189229171092959E-3</v>
      </c>
      <c r="D842">
        <f>IF($A842,VLOOKUP($A842,'Full Analysis'!$U$24:$AI$2150,COLUMN()),FALSE)</f>
        <v>-1.9458570867531933E-2</v>
      </c>
      <c r="E842">
        <f>IF($A842,VLOOKUP($A842,'Full Analysis'!$U$24:$AI$2150,COLUMN()),FALSE)</f>
        <v>-3.5502900861016256E-3</v>
      </c>
      <c r="F842">
        <f>IF($A842,VLOOKUP($A842,'Full Analysis'!$U$24:$AI$2150,COLUMN()),FALSE)</f>
        <v>1.5375631104152248E-2</v>
      </c>
      <c r="G842">
        <f>IF($A842,VLOOKUP($A842,'Full Analysis'!$U$24:$AI$2150,COLUMN()),FALSE)</f>
        <v>-2.7301830004467502E-2</v>
      </c>
      <c r="H842">
        <f>IF($A842,VLOOKUP($A842,'Full Analysis'!$U$24:$AI$2150,COLUMN()),FALSE)</f>
        <v>-7.1445886193754488E-3</v>
      </c>
      <c r="I842">
        <f>IF($A842,VLOOKUP($A842,'Full Analysis'!$U$24:$AI$2150,COLUMN()),FALSE)</f>
        <v>5.3908486348765933E-3</v>
      </c>
      <c r="J842">
        <f>IF($A842,VLOOKUP($A842,'Full Analysis'!$U$24:$AI$2150,COLUMN()),FALSE)</f>
        <v>-1.508409385166421E-4</v>
      </c>
      <c r="K842">
        <f>IF($A842,VLOOKUP($A842,'Full Analysis'!$U$24:$AI$2150,COLUMN()),FALSE)</f>
        <v>-1.6541548497579254E-3</v>
      </c>
      <c r="L842">
        <f>IF($A842,VLOOKUP($A842,'Full Analysis'!$U$24:$AI$2150,COLUMN()),FALSE)</f>
        <v>3.2662993903288993E-3</v>
      </c>
      <c r="M842">
        <f>IF($A842,VLOOKUP($A842,'Full Analysis'!$U$24:$AI$2150,COLUMN()),FALSE)</f>
        <v>7.1971522184858094E-3</v>
      </c>
      <c r="N842">
        <f>IF($A842,VLOOKUP($A842,'Full Analysis'!$U$24:$AI$2150,COLUMN()),FALSE)</f>
        <v>3.7637714111614542E-3</v>
      </c>
      <c r="O842">
        <f>IF($A842,VLOOKUP($A842,'Full Analysis'!$U$24:$AI$2150,COLUMN()),FALSE)</f>
        <v>2.7865656216181215E-3</v>
      </c>
    </row>
    <row r="843" spans="1:15" x14ac:dyDescent="0.25">
      <c r="A843" s="2">
        <f>IF(AND('Full Analysis'!A845 &lt;=  [0]!end,  'Full Analysis'!A845 &gt;=[0]!start), 'Full Analysis'!A845)</f>
        <v>41527</v>
      </c>
      <c r="B843">
        <f>IF($A843,VLOOKUP($A843,'Full Analysis'!$U$24:$AI$2150,COLUMN()),FALSE)</f>
        <v>-3.1776724827663506E-2</v>
      </c>
      <c r="C843">
        <f>IF($A843,VLOOKUP($A843,'Full Analysis'!$U$24:$AI$2150,COLUMN()),FALSE)</f>
        <v>-3.0476259239930414E-3</v>
      </c>
      <c r="D843">
        <f>IF($A843,VLOOKUP($A843,'Full Analysis'!$U$24:$AI$2150,COLUMN()),FALSE)</f>
        <v>3.3017100908185712E-3</v>
      </c>
      <c r="E843">
        <f>IF($A843,VLOOKUP($A843,'Full Analysis'!$U$24:$AI$2150,COLUMN()),FALSE)</f>
        <v>-1.3618327386079727E-2</v>
      </c>
      <c r="F843">
        <f>IF($A843,VLOOKUP($A843,'Full Analysis'!$U$24:$AI$2150,COLUMN()),FALSE)</f>
        <v>1.0266489615941257E-3</v>
      </c>
      <c r="G843">
        <f>IF($A843,VLOOKUP($A843,'Full Analysis'!$U$24:$AI$2150,COLUMN()),FALSE)</f>
        <v>3.7920788113934539E-2</v>
      </c>
      <c r="H843">
        <f>IF($A843,VLOOKUP($A843,'Full Analysis'!$U$24:$AI$2150,COLUMN()),FALSE)</f>
        <v>-3.7896776761892044E-3</v>
      </c>
      <c r="I843">
        <f>IF($A843,VLOOKUP($A843,'Full Analysis'!$U$24:$AI$2150,COLUMN()),FALSE)</f>
        <v>-1.0603116289645729E-3</v>
      </c>
      <c r="J843">
        <f>IF($A843,VLOOKUP($A843,'Full Analysis'!$U$24:$AI$2150,COLUMN()),FALSE)</f>
        <v>-3.087235613442678E-3</v>
      </c>
      <c r="K843">
        <f>IF($A843,VLOOKUP($A843,'Full Analysis'!$U$24:$AI$2150,COLUMN()),FALSE)</f>
        <v>-5.1358575940712399E-3</v>
      </c>
      <c r="L843">
        <f>IF($A843,VLOOKUP($A843,'Full Analysis'!$U$24:$AI$2150,COLUMN()),FALSE)</f>
        <v>-4.1975715753469218E-3</v>
      </c>
      <c r="M843">
        <f>IF($A843,VLOOKUP($A843,'Full Analysis'!$U$24:$AI$2150,COLUMN()),FALSE)</f>
        <v>-2.5048858345550246E-3</v>
      </c>
      <c r="N843">
        <f>IF($A843,VLOOKUP($A843,'Full Analysis'!$U$24:$AI$2150,COLUMN()),FALSE)</f>
        <v>-6.0923234042650045E-3</v>
      </c>
      <c r="O843">
        <f>IF($A843,VLOOKUP($A843,'Full Analysis'!$U$24:$AI$2150,COLUMN()),FALSE)</f>
        <v>-2.0962659873405851E-3</v>
      </c>
    </row>
    <row r="844" spans="1:15" x14ac:dyDescent="0.25">
      <c r="A844" s="2">
        <f>IF(AND('Full Analysis'!A846 &lt;=  [0]!end,  'Full Analysis'!A846 &gt;=[0]!start), 'Full Analysis'!A846)</f>
        <v>41528</v>
      </c>
      <c r="B844">
        <f>IF($A844,VLOOKUP($A844,'Full Analysis'!$U$24:$AI$2150,COLUMN()),FALSE)</f>
        <v>-3.8626826632464808E-3</v>
      </c>
      <c r="C844">
        <f>IF($A844,VLOOKUP($A844,'Full Analysis'!$U$24:$AI$2150,COLUMN()),FALSE)</f>
        <v>3.3861650418573839E-3</v>
      </c>
      <c r="D844">
        <f>IF($A844,VLOOKUP($A844,'Full Analysis'!$U$24:$AI$2150,COLUMN()),FALSE)</f>
        <v>2.2193529329318827E-3</v>
      </c>
      <c r="E844">
        <f>IF($A844,VLOOKUP($A844,'Full Analysis'!$U$24:$AI$2150,COLUMN()),FALSE)</f>
        <v>3.6633574914558108E-3</v>
      </c>
      <c r="F844">
        <f>IF($A844,VLOOKUP($A844,'Full Analysis'!$U$24:$AI$2150,COLUMN()),FALSE)</f>
        <v>2.3735779018408121E-2</v>
      </c>
      <c r="G844">
        <f>IF($A844,VLOOKUP($A844,'Full Analysis'!$U$24:$AI$2150,COLUMN()),FALSE)</f>
        <v>-3.0536102051250472E-2</v>
      </c>
      <c r="H844">
        <f>IF($A844,VLOOKUP($A844,'Full Analysis'!$U$24:$AI$2150,COLUMN()),FALSE)</f>
        <v>-6.1277589811568013E-3</v>
      </c>
      <c r="I844">
        <f>IF($A844,VLOOKUP($A844,'Full Analysis'!$U$24:$AI$2150,COLUMN()),FALSE)</f>
        <v>6.124895764189244E-3</v>
      </c>
      <c r="J844">
        <f>IF($A844,VLOOKUP($A844,'Full Analysis'!$U$24:$AI$2150,COLUMN()),FALSE)</f>
        <v>-7.5154069372288066E-4</v>
      </c>
      <c r="K844">
        <f>IF($A844,VLOOKUP($A844,'Full Analysis'!$U$24:$AI$2150,COLUMN()),FALSE)</f>
        <v>-6.3241106740598266E-5</v>
      </c>
      <c r="L844">
        <f>IF($A844,VLOOKUP($A844,'Full Analysis'!$U$24:$AI$2150,COLUMN()),FALSE)</f>
        <v>-1.5811750492330412E-3</v>
      </c>
      <c r="M844">
        <f>IF($A844,VLOOKUP($A844,'Full Analysis'!$U$24:$AI$2150,COLUMN()),FALSE)</f>
        <v>-9.1643235265228412E-3</v>
      </c>
      <c r="N844">
        <f>IF($A844,VLOOKUP($A844,'Full Analysis'!$U$24:$AI$2150,COLUMN()),FALSE)</f>
        <v>-1.2992625225215397E-4</v>
      </c>
      <c r="O844">
        <f>IF($A844,VLOOKUP($A844,'Full Analysis'!$U$24:$AI$2150,COLUMN()),FALSE)</f>
        <v>-5.1075533965668396E-4</v>
      </c>
    </row>
    <row r="845" spans="1:15" x14ac:dyDescent="0.25">
      <c r="A845" s="2">
        <f>IF(AND('Full Analysis'!A847 &lt;=  [0]!end,  'Full Analysis'!A847 &gt;=[0]!start), 'Full Analysis'!A847)</f>
        <v>41529</v>
      </c>
      <c r="B845">
        <f>IF($A845,VLOOKUP($A845,'Full Analysis'!$U$24:$AI$2150,COLUMN()),FALSE)</f>
        <v>7.8709173681700256E-4</v>
      </c>
      <c r="C845">
        <f>IF($A845,VLOOKUP($A845,'Full Analysis'!$U$24:$AI$2150,COLUMN()),FALSE)</f>
        <v>-2.7110335432424105E-3</v>
      </c>
      <c r="D845">
        <f>IF($A845,VLOOKUP($A845,'Full Analysis'!$U$24:$AI$2150,COLUMN()),FALSE)</f>
        <v>8.7454001128308562E-4</v>
      </c>
      <c r="E845">
        <f>IF($A845,VLOOKUP($A845,'Full Analysis'!$U$24:$AI$2150,COLUMN()),FALSE)</f>
        <v>1.7039923158475662E-6</v>
      </c>
      <c r="F845">
        <f>IF($A845,VLOOKUP($A845,'Full Analysis'!$U$24:$AI$2150,COLUMN()),FALSE)</f>
        <v>1.3882649774917705E-2</v>
      </c>
      <c r="G845">
        <f>IF($A845,VLOOKUP($A845,'Full Analysis'!$U$24:$AI$2150,COLUMN()),FALSE)</f>
        <v>-2.5073513190303227E-2</v>
      </c>
      <c r="H845">
        <f>IF($A845,VLOOKUP($A845,'Full Analysis'!$U$24:$AI$2150,COLUMN()),FALSE)</f>
        <v>1.4913283850717819E-2</v>
      </c>
      <c r="I845">
        <f>IF($A845,VLOOKUP($A845,'Full Analysis'!$U$24:$AI$2150,COLUMN()),FALSE)</f>
        <v>6.5203226269076068E-3</v>
      </c>
      <c r="J845">
        <f>IF($A845,VLOOKUP($A845,'Full Analysis'!$U$24:$AI$2150,COLUMN()),FALSE)</f>
        <v>1.6541357155113348E-3</v>
      </c>
      <c r="K845">
        <f>IF($A845,VLOOKUP($A845,'Full Analysis'!$U$24:$AI$2150,COLUMN()),FALSE)</f>
        <v>-3.3460683386315753E-3</v>
      </c>
      <c r="L845">
        <f>IF($A845,VLOOKUP($A845,'Full Analysis'!$U$24:$AI$2150,COLUMN()),FALSE)</f>
        <v>1.3019624270087383E-3</v>
      </c>
      <c r="M845">
        <f>IF($A845,VLOOKUP($A845,'Full Analysis'!$U$24:$AI$2150,COLUMN()),FALSE)</f>
        <v>1.5877744726973701E-3</v>
      </c>
      <c r="N845">
        <f>IF($A845,VLOOKUP($A845,'Full Analysis'!$U$24:$AI$2150,COLUMN()),FALSE)</f>
        <v>5.5934859315979676E-3</v>
      </c>
      <c r="O845">
        <f>IF($A845,VLOOKUP($A845,'Full Analysis'!$U$24:$AI$2150,COLUMN()),FALSE)</f>
        <v>-3.8149310128473451E-4</v>
      </c>
    </row>
    <row r="846" spans="1:15" x14ac:dyDescent="0.25">
      <c r="A846" s="2">
        <f>IF(AND('Full Analysis'!A848 &lt;=  [0]!end,  'Full Analysis'!A848 &gt;=[0]!start), 'Full Analysis'!A848)</f>
        <v>41530</v>
      </c>
      <c r="B846">
        <f>IF($A846,VLOOKUP($A846,'Full Analysis'!$U$24:$AI$2150,COLUMN()),FALSE)</f>
        <v>5.3687165112047686E-3</v>
      </c>
      <c r="C846">
        <f>IF($A846,VLOOKUP($A846,'Full Analysis'!$U$24:$AI$2150,COLUMN()),FALSE)</f>
        <v>-5.6770168919803412E-3</v>
      </c>
      <c r="D846">
        <f>IF($A846,VLOOKUP($A846,'Full Analysis'!$U$24:$AI$2150,COLUMN()),FALSE)</f>
        <v>-1.2714568255644548E-2</v>
      </c>
      <c r="E846">
        <f>IF($A846,VLOOKUP($A846,'Full Analysis'!$U$24:$AI$2150,COLUMN()),FALSE)</f>
        <v>1.0638767168168221E-2</v>
      </c>
      <c r="F846">
        <f>IF($A846,VLOOKUP($A846,'Full Analysis'!$U$24:$AI$2150,COLUMN()),FALSE)</f>
        <v>-3.9384797304262533E-3</v>
      </c>
      <c r="G846">
        <f>IF($A846,VLOOKUP($A846,'Full Analysis'!$U$24:$AI$2150,COLUMN()),FALSE)</f>
        <v>-1.4684520341726509E-2</v>
      </c>
      <c r="H846">
        <f>IF($A846,VLOOKUP($A846,'Full Analysis'!$U$24:$AI$2150,COLUMN()),FALSE)</f>
        <v>8.8633949516444717E-3</v>
      </c>
      <c r="I846">
        <f>IF($A846,VLOOKUP($A846,'Full Analysis'!$U$24:$AI$2150,COLUMN()),FALSE)</f>
        <v>-6.6416330640274514E-4</v>
      </c>
      <c r="J846">
        <f>IF($A846,VLOOKUP($A846,'Full Analysis'!$U$24:$AI$2150,COLUMN()),FALSE)</f>
        <v>-3.7554498095362268E-3</v>
      </c>
      <c r="K846">
        <f>IF($A846,VLOOKUP($A846,'Full Analysis'!$U$24:$AI$2150,COLUMN()),FALSE)</f>
        <v>-3.083605854244911E-3</v>
      </c>
      <c r="L846">
        <f>IF($A846,VLOOKUP($A846,'Full Analysis'!$U$24:$AI$2150,COLUMN()),FALSE)</f>
        <v>-4.0861869634135368E-3</v>
      </c>
      <c r="M846">
        <f>IF($A846,VLOOKUP($A846,'Full Analysis'!$U$24:$AI$2150,COLUMN()),FALSE)</f>
        <v>-2.7769530887061253E-3</v>
      </c>
      <c r="N846">
        <f>IF($A846,VLOOKUP($A846,'Full Analysis'!$U$24:$AI$2150,COLUMN()),FALSE)</f>
        <v>-1.6794086723948491E-3</v>
      </c>
      <c r="O846">
        <f>IF($A846,VLOOKUP($A846,'Full Analysis'!$U$24:$AI$2150,COLUMN()),FALSE)</f>
        <v>-1.8772928793725728E-3</v>
      </c>
    </row>
    <row r="847" spans="1:15" x14ac:dyDescent="0.25">
      <c r="A847" s="2">
        <f>IF(AND('Full Analysis'!A849 &lt;=  [0]!end,  'Full Analysis'!A849 &gt;=[0]!start), 'Full Analysis'!A849)</f>
        <v>41533</v>
      </c>
      <c r="B847">
        <f>IF($A847,VLOOKUP($A847,'Full Analysis'!$U$24:$AI$2150,COLUMN()),FALSE)</f>
        <v>-4.2657462583645207E-3</v>
      </c>
      <c r="C847">
        <f>IF($A847,VLOOKUP($A847,'Full Analysis'!$U$24:$AI$2150,COLUMN()),FALSE)</f>
        <v>-4.2088494865900918E-3</v>
      </c>
      <c r="D847">
        <f>IF($A847,VLOOKUP($A847,'Full Analysis'!$U$24:$AI$2150,COLUMN()),FALSE)</f>
        <v>-1.6184434110519913E-3</v>
      </c>
      <c r="E847">
        <f>IF($A847,VLOOKUP($A847,'Full Analysis'!$U$24:$AI$2150,COLUMN()),FALSE)</f>
        <v>3.4146682820376116E-3</v>
      </c>
      <c r="F847">
        <f>IF($A847,VLOOKUP($A847,'Full Analysis'!$U$24:$AI$2150,COLUMN()),FALSE)</f>
        <v>5.7532653899636981E-3</v>
      </c>
      <c r="G847">
        <f>IF($A847,VLOOKUP($A847,'Full Analysis'!$U$24:$AI$2150,COLUMN()),FALSE)</f>
        <v>-6.6416409714397481E-2</v>
      </c>
      <c r="H847">
        <f>IF($A847,VLOOKUP($A847,'Full Analysis'!$U$24:$AI$2150,COLUMN()),FALSE)</f>
        <v>2.1678919727368944E-3</v>
      </c>
      <c r="I847">
        <f>IF($A847,VLOOKUP($A847,'Full Analysis'!$U$24:$AI$2150,COLUMN()),FALSE)</f>
        <v>2.4544909029506879E-3</v>
      </c>
      <c r="J847">
        <f>IF($A847,VLOOKUP($A847,'Full Analysis'!$U$24:$AI$2150,COLUMN()),FALSE)</f>
        <v>-1.1987714030173818E-3</v>
      </c>
      <c r="K847">
        <f>IF($A847,VLOOKUP($A847,'Full Analysis'!$U$24:$AI$2150,COLUMN()),FALSE)</f>
        <v>3.1421838436051179E-4</v>
      </c>
      <c r="L847">
        <f>IF($A847,VLOOKUP($A847,'Full Analysis'!$U$24:$AI$2150,COLUMN()),FALSE)</f>
        <v>-3.7064492640775942E-4</v>
      </c>
      <c r="M847">
        <f>IF($A847,VLOOKUP($A847,'Full Analysis'!$U$24:$AI$2150,COLUMN()),FALSE)</f>
        <v>1.7842986494432413E-3</v>
      </c>
      <c r="N847">
        <f>IF($A847,VLOOKUP($A847,'Full Analysis'!$U$24:$AI$2150,COLUMN()),FALSE)</f>
        <v>2.9914127499026098E-3</v>
      </c>
      <c r="O847">
        <f>IF($A847,VLOOKUP($A847,'Full Analysis'!$U$24:$AI$2150,COLUMN()),FALSE)</f>
        <v>-1.0407982630451342E-3</v>
      </c>
    </row>
    <row r="848" spans="1:15" x14ac:dyDescent="0.25">
      <c r="A848" s="2">
        <f>IF(AND('Full Analysis'!A850 &lt;=  [0]!end,  'Full Analysis'!A850 &gt;=[0]!start), 'Full Analysis'!A850)</f>
        <v>41534</v>
      </c>
      <c r="B848">
        <f>IF($A848,VLOOKUP($A848,'Full Analysis'!$U$24:$AI$2150,COLUMN()),FALSE)</f>
        <v>-3.5409408678030072E-3</v>
      </c>
      <c r="C848">
        <f>IF($A848,VLOOKUP($A848,'Full Analysis'!$U$24:$AI$2150,COLUMN()),FALSE)</f>
        <v>-1.2104115967809938E-2</v>
      </c>
      <c r="D848">
        <f>IF($A848,VLOOKUP($A848,'Full Analysis'!$U$24:$AI$2150,COLUMN()),FALSE)</f>
        <v>-1.5799493393974242E-3</v>
      </c>
      <c r="E848">
        <f>IF($A848,VLOOKUP($A848,'Full Analysis'!$U$24:$AI$2150,COLUMN()),FALSE)</f>
        <v>4.4324936598129595E-3</v>
      </c>
      <c r="F848">
        <f>IF($A848,VLOOKUP($A848,'Full Analysis'!$U$24:$AI$2150,COLUMN()),FALSE)</f>
        <v>5.2109954127708214E-3</v>
      </c>
      <c r="G848">
        <f>IF($A848,VLOOKUP($A848,'Full Analysis'!$U$24:$AI$2150,COLUMN()),FALSE)</f>
        <v>5.2033883927354967E-2</v>
      </c>
      <c r="H848">
        <f>IF($A848,VLOOKUP($A848,'Full Analysis'!$U$24:$AI$2150,COLUMN()),FALSE)</f>
        <v>-4.8111711760722648E-3</v>
      </c>
      <c r="I848">
        <f>IF($A848,VLOOKUP($A848,'Full Analysis'!$U$24:$AI$2150,COLUMN()),FALSE)</f>
        <v>-1.0542227961436517E-2</v>
      </c>
      <c r="J848">
        <f>IF($A848,VLOOKUP($A848,'Full Analysis'!$U$24:$AI$2150,COLUMN()),FALSE)</f>
        <v>-2.2460974151979215E-4</v>
      </c>
      <c r="K848">
        <f>IF($A848,VLOOKUP($A848,'Full Analysis'!$U$24:$AI$2150,COLUMN()),FALSE)</f>
        <v>-3.6388772194127267E-3</v>
      </c>
      <c r="L848">
        <f>IF($A848,VLOOKUP($A848,'Full Analysis'!$U$24:$AI$2150,COLUMN()),FALSE)</f>
        <v>-2.2209892527843876E-3</v>
      </c>
      <c r="M848">
        <f>IF($A848,VLOOKUP($A848,'Full Analysis'!$U$24:$AI$2150,COLUMN()),FALSE)</f>
        <v>-1.9823576716790701E-3</v>
      </c>
      <c r="N848">
        <f>IF($A848,VLOOKUP($A848,'Full Analysis'!$U$24:$AI$2150,COLUMN()),FALSE)</f>
        <v>1.508441186706098E-3</v>
      </c>
      <c r="O848">
        <f>IF($A848,VLOOKUP($A848,'Full Analysis'!$U$24:$AI$2150,COLUMN()),FALSE)</f>
        <v>-7.4053156069817582E-3</v>
      </c>
    </row>
    <row r="849" spans="1:15" x14ac:dyDescent="0.25">
      <c r="A849" s="2">
        <f>IF(AND('Full Analysis'!A851 &lt;=  [0]!end,  'Full Analysis'!A851 &gt;=[0]!start), 'Full Analysis'!A851)</f>
        <v>41535</v>
      </c>
      <c r="B849">
        <f>IF($A849,VLOOKUP($A849,'Full Analysis'!$U$24:$AI$2150,COLUMN()),FALSE)</f>
        <v>2.5537364862992497E-2</v>
      </c>
      <c r="C849">
        <f>IF($A849,VLOOKUP($A849,'Full Analysis'!$U$24:$AI$2150,COLUMN()),FALSE)</f>
        <v>1.8446229845167129E-3</v>
      </c>
      <c r="D849">
        <f>IF($A849,VLOOKUP($A849,'Full Analysis'!$U$24:$AI$2150,COLUMN()),FALSE)</f>
        <v>-2.1931326133049239E-2</v>
      </c>
      <c r="E849">
        <f>IF($A849,VLOOKUP($A849,'Full Analysis'!$U$24:$AI$2150,COLUMN()),FALSE)</f>
        <v>5.6265454321767763E-3</v>
      </c>
      <c r="F849">
        <f>IF($A849,VLOOKUP($A849,'Full Analysis'!$U$24:$AI$2150,COLUMN()),FALSE)</f>
        <v>-5.0722722343875704E-2</v>
      </c>
      <c r="G849">
        <f>IF($A849,VLOOKUP($A849,'Full Analysis'!$U$24:$AI$2150,COLUMN()),FALSE)</f>
        <v>-1.3828346968218108E-2</v>
      </c>
      <c r="H849">
        <f>IF($A849,VLOOKUP($A849,'Full Analysis'!$U$24:$AI$2150,COLUMN()),FALSE)</f>
        <v>-6.6969874788530897E-3</v>
      </c>
      <c r="I849">
        <f>IF($A849,VLOOKUP($A849,'Full Analysis'!$U$24:$AI$2150,COLUMN()),FALSE)</f>
        <v>-2.3284230444955745E-2</v>
      </c>
      <c r="J849">
        <f>IF($A849,VLOOKUP($A849,'Full Analysis'!$U$24:$AI$2150,COLUMN()),FALSE)</f>
        <v>-1.1684723424966783E-2</v>
      </c>
      <c r="K849">
        <f>IF($A849,VLOOKUP($A849,'Full Analysis'!$U$24:$AI$2150,COLUMN()),FALSE)</f>
        <v>-4.0623786375921095E-3</v>
      </c>
      <c r="L849">
        <f>IF($A849,VLOOKUP($A849,'Full Analysis'!$U$24:$AI$2150,COLUMN()),FALSE)</f>
        <v>-1.3861698979961742E-2</v>
      </c>
      <c r="M849">
        <f>IF($A849,VLOOKUP($A849,'Full Analysis'!$U$24:$AI$2150,COLUMN()),FALSE)</f>
        <v>4.2669377564734214E-3</v>
      </c>
      <c r="N849">
        <f>IF($A849,VLOOKUP($A849,'Full Analysis'!$U$24:$AI$2150,COLUMN()),FALSE)</f>
        <v>-7.8527429265533299E-3</v>
      </c>
      <c r="O849">
        <f>IF($A849,VLOOKUP($A849,'Full Analysis'!$U$24:$AI$2150,COLUMN()),FALSE)</f>
        <v>1.2665472176444992E-3</v>
      </c>
    </row>
    <row r="850" spans="1:15" x14ac:dyDescent="0.25">
      <c r="A850" s="2">
        <f>IF(AND('Full Analysis'!A852 &lt;=  [0]!end,  'Full Analysis'!A852 &gt;=[0]!start), 'Full Analysis'!A852)</f>
        <v>41536</v>
      </c>
      <c r="B850">
        <f>IF($A850,VLOOKUP($A850,'Full Analysis'!$U$24:$AI$2150,COLUMN()),FALSE)</f>
        <v>1.9528692217080038E-2</v>
      </c>
      <c r="C850">
        <f>IF($A850,VLOOKUP($A850,'Full Analysis'!$U$24:$AI$2150,COLUMN()),FALSE)</f>
        <v>7.2430937969338617E-3</v>
      </c>
      <c r="D850">
        <f>IF($A850,VLOOKUP($A850,'Full Analysis'!$U$24:$AI$2150,COLUMN()),FALSE)</f>
        <v>8.6015970814708499E-3</v>
      </c>
      <c r="E850">
        <f>IF($A850,VLOOKUP($A850,'Full Analysis'!$U$24:$AI$2150,COLUMN()),FALSE)</f>
        <v>3.042387228459589E-2</v>
      </c>
      <c r="F850">
        <f>IF($A850,VLOOKUP($A850,'Full Analysis'!$U$24:$AI$2150,COLUMN()),FALSE)</f>
        <v>2.8657926857672367E-2</v>
      </c>
      <c r="G850">
        <f>IF($A850,VLOOKUP($A850,'Full Analysis'!$U$24:$AI$2150,COLUMN()),FALSE)</f>
        <v>-1.7873054744389823E-2</v>
      </c>
      <c r="H850">
        <f>IF($A850,VLOOKUP($A850,'Full Analysis'!$U$24:$AI$2150,COLUMN()),FALSE)</f>
        <v>1.7554857450902295E-2</v>
      </c>
      <c r="I850">
        <f>IF($A850,VLOOKUP($A850,'Full Analysis'!$U$24:$AI$2150,COLUMN()),FALSE)</f>
        <v>1.3403623772487761E-2</v>
      </c>
      <c r="J850">
        <f>IF($A850,VLOOKUP($A850,'Full Analysis'!$U$24:$AI$2150,COLUMN()),FALSE)</f>
        <v>-8.8750837864595299E-4</v>
      </c>
      <c r="K850">
        <f>IF($A850,VLOOKUP($A850,'Full Analysis'!$U$24:$AI$2150,COLUMN()),FALSE)</f>
        <v>1.1857585562581481E-3</v>
      </c>
      <c r="L850">
        <f>IF($A850,VLOOKUP($A850,'Full Analysis'!$U$24:$AI$2150,COLUMN()),FALSE)</f>
        <v>-1.7306558038303476E-3</v>
      </c>
      <c r="M850">
        <f>IF($A850,VLOOKUP($A850,'Full Analysis'!$U$24:$AI$2150,COLUMN()),FALSE)</f>
        <v>-4.9709202196735207E-4</v>
      </c>
      <c r="N850">
        <f>IF($A850,VLOOKUP($A850,'Full Analysis'!$U$24:$AI$2150,COLUMN()),FALSE)</f>
        <v>-7.0025000748740306E-3</v>
      </c>
      <c r="O850">
        <f>IF($A850,VLOOKUP($A850,'Full Analysis'!$U$24:$AI$2150,COLUMN()),FALSE)</f>
        <v>-6.6680375658481768E-4</v>
      </c>
    </row>
    <row r="851" spans="1:15" x14ac:dyDescent="0.25">
      <c r="A851" s="2">
        <f>IF(AND('Full Analysis'!A853 &lt;=  [0]!end,  'Full Analysis'!A853 &gt;=[0]!start), 'Full Analysis'!A853)</f>
        <v>41537</v>
      </c>
      <c r="B851">
        <f>IF($A851,VLOOKUP($A851,'Full Analysis'!$U$24:$AI$2150,COLUMN()),FALSE)</f>
        <v>-1.0544051260837619E-2</v>
      </c>
      <c r="C851">
        <f>IF($A851,VLOOKUP($A851,'Full Analysis'!$U$24:$AI$2150,COLUMN()),FALSE)</f>
        <v>4.7307188688171685E-3</v>
      </c>
      <c r="D851">
        <f>IF($A851,VLOOKUP($A851,'Full Analysis'!$U$24:$AI$2150,COLUMN()),FALSE)</f>
        <v>-2.8319586723301866E-4</v>
      </c>
      <c r="E851">
        <f>IF($A851,VLOOKUP($A851,'Full Analysis'!$U$24:$AI$2150,COLUMN()),FALSE)</f>
        <v>2.8315560057381645E-2</v>
      </c>
      <c r="F851">
        <f>IF($A851,VLOOKUP($A851,'Full Analysis'!$U$24:$AI$2150,COLUMN()),FALSE)</f>
        <v>3.1418203289212162E-3</v>
      </c>
      <c r="G851">
        <f>IF($A851,VLOOKUP($A851,'Full Analysis'!$U$24:$AI$2150,COLUMN()),FALSE)</f>
        <v>4.6105114371939128E-2</v>
      </c>
      <c r="H851">
        <f>IF($A851,VLOOKUP($A851,'Full Analysis'!$U$24:$AI$2150,COLUMN()),FALSE)</f>
        <v>-4.3573053689557007E-3</v>
      </c>
      <c r="I851">
        <f>IF($A851,VLOOKUP($A851,'Full Analysis'!$U$24:$AI$2150,COLUMN()),FALSE)</f>
        <v>-4.0122373776630619E-4</v>
      </c>
      <c r="J851">
        <f>IF($A851,VLOOKUP($A851,'Full Analysis'!$U$24:$AI$2150,COLUMN()),FALSE)</f>
        <v>8.8750837864603582E-4</v>
      </c>
      <c r="K851">
        <f>IF($A851,VLOOKUP($A851,'Full Analysis'!$U$24:$AI$2150,COLUMN()),FALSE)</f>
        <v>-2.992894115828358E-3</v>
      </c>
      <c r="L851">
        <f>IF($A851,VLOOKUP($A851,'Full Analysis'!$U$24:$AI$2150,COLUMN()),FALSE)</f>
        <v>0</v>
      </c>
      <c r="M851">
        <f>IF($A851,VLOOKUP($A851,'Full Analysis'!$U$24:$AI$2150,COLUMN()),FALSE)</f>
        <v>-5.6494525598306845E-3</v>
      </c>
      <c r="N851">
        <f>IF($A851,VLOOKUP($A851,'Full Analysis'!$U$24:$AI$2150,COLUMN()),FALSE)</f>
        <v>2.8585925014893912E-4</v>
      </c>
      <c r="O851">
        <f>IF($A851,VLOOKUP($A851,'Full Analysis'!$U$24:$AI$2150,COLUMN()),FALSE)</f>
        <v>-1.1103524844025775E-3</v>
      </c>
    </row>
    <row r="852" spans="1:15" x14ac:dyDescent="0.25">
      <c r="A852" s="2">
        <f>IF(AND('Full Analysis'!A854 &lt;=  [0]!end,  'Full Analysis'!A854 &gt;=[0]!start), 'Full Analysis'!A854)</f>
        <v>41540</v>
      </c>
      <c r="B852">
        <f>IF($A852,VLOOKUP($A852,'Full Analysis'!$U$24:$AI$2150,COLUMN()),FALSE)</f>
        <v>-1.3406758715247852E-2</v>
      </c>
      <c r="C852">
        <f>IF($A852,VLOOKUP($A852,'Full Analysis'!$U$24:$AI$2150,COLUMN()),FALSE)</f>
        <v>2.6005674711671203E-3</v>
      </c>
      <c r="D852">
        <f>IF($A852,VLOOKUP($A852,'Full Analysis'!$U$24:$AI$2150,COLUMN()),FALSE)</f>
        <v>7.2110146757530169E-3</v>
      </c>
      <c r="E852">
        <f>IF($A852,VLOOKUP($A852,'Full Analysis'!$U$24:$AI$2150,COLUMN()),FALSE)</f>
        <v>1.1690107843454318E-2</v>
      </c>
      <c r="F852">
        <f>IF($A852,VLOOKUP($A852,'Full Analysis'!$U$24:$AI$2150,COLUMN()),FALSE)</f>
        <v>1.0412740605008033E-2</v>
      </c>
      <c r="G852">
        <f>IF($A852,VLOOKUP($A852,'Full Analysis'!$U$24:$AI$2150,COLUMN()),FALSE)</f>
        <v>-6.4422545616374574E-2</v>
      </c>
      <c r="H852">
        <f>IF($A852,VLOOKUP($A852,'Full Analysis'!$U$24:$AI$2150,COLUMN()),FALSE)</f>
        <v>-4.8297513616948174E-4</v>
      </c>
      <c r="I852">
        <f>IF($A852,VLOOKUP($A852,'Full Analysis'!$U$24:$AI$2150,COLUMN()),FALSE)</f>
        <v>1.2818100411389356E-2</v>
      </c>
      <c r="J852">
        <f>IF($A852,VLOOKUP($A852,'Full Analysis'!$U$24:$AI$2150,COLUMN()),FALSE)</f>
        <v>1.6291472797607392E-3</v>
      </c>
      <c r="K852">
        <f>IF($A852,VLOOKUP($A852,'Full Analysis'!$U$24:$AI$2150,COLUMN()),FALSE)</f>
        <v>3.4301072017099655E-3</v>
      </c>
      <c r="L852">
        <f>IF($A852,VLOOKUP($A852,'Full Analysis'!$U$24:$AI$2150,COLUMN()),FALSE)</f>
        <v>1.7306558038303528E-3</v>
      </c>
      <c r="M852">
        <f>IF($A852,VLOOKUP($A852,'Full Analysis'!$U$24:$AI$2150,COLUMN()),FALSE)</f>
        <v>2.9654525003553568E-4</v>
      </c>
      <c r="N852">
        <f>IF($A852,VLOOKUP($A852,'Full Analysis'!$U$24:$AI$2150,COLUMN()),FALSE)</f>
        <v>-2.7253637311100681E-3</v>
      </c>
      <c r="O852">
        <f>IF($A852,VLOOKUP($A852,'Full Analysis'!$U$24:$AI$2150,COLUMN()),FALSE)</f>
        <v>-3.0360638733099624E-3</v>
      </c>
    </row>
    <row r="853" spans="1:15" x14ac:dyDescent="0.25">
      <c r="A853" s="2">
        <f>IF(AND('Full Analysis'!A855 &lt;=  [0]!end,  'Full Analysis'!A855 &gt;=[0]!start), 'Full Analysis'!A855)</f>
        <v>41541</v>
      </c>
      <c r="B853">
        <f>IF($A853,VLOOKUP($A853,'Full Analysis'!$U$24:$AI$2150,COLUMN()),FALSE)</f>
        <v>2.5704890047207546E-3</v>
      </c>
      <c r="C853">
        <f>IF($A853,VLOOKUP($A853,'Full Analysis'!$U$24:$AI$2150,COLUMN()),FALSE)</f>
        <v>2.7432108029442322E-3</v>
      </c>
      <c r="D853">
        <f>IF($A853,VLOOKUP($A853,'Full Analysis'!$U$24:$AI$2150,COLUMN()),FALSE)</f>
        <v>1.6412748537540294E-3</v>
      </c>
      <c r="E853">
        <f>IF($A853,VLOOKUP($A853,'Full Analysis'!$U$24:$AI$2150,COLUMN()),FALSE)</f>
        <v>-2.3917665118714349E-2</v>
      </c>
      <c r="F853">
        <f>IF($A853,VLOOKUP($A853,'Full Analysis'!$U$24:$AI$2150,COLUMN()),FALSE)</f>
        <v>-1.7068002135952703E-2</v>
      </c>
      <c r="G853">
        <f>IF($A853,VLOOKUP($A853,'Full Analysis'!$U$24:$AI$2150,COLUMN()),FALSE)</f>
        <v>5.6910416840929368E-3</v>
      </c>
      <c r="H853">
        <f>IF($A853,VLOOKUP($A853,'Full Analysis'!$U$24:$AI$2150,COLUMN()),FALSE)</f>
        <v>-1.3667638728663757E-2</v>
      </c>
      <c r="I853">
        <f>IF($A853,VLOOKUP($A853,'Full Analysis'!$U$24:$AI$2150,COLUMN()),FALSE)</f>
        <v>-6.0257923424903766E-3</v>
      </c>
      <c r="J853">
        <f>IF($A853,VLOOKUP($A853,'Full Analysis'!$U$24:$AI$2150,COLUMN()),FALSE)</f>
        <v>-2.5905791476289342E-3</v>
      </c>
      <c r="K853">
        <f>IF($A853,VLOOKUP($A853,'Full Analysis'!$U$24:$AI$2150,COLUMN()),FALSE)</f>
        <v>-4.4879461977139663E-3</v>
      </c>
      <c r="L853">
        <f>IF($A853,VLOOKUP($A853,'Full Analysis'!$U$24:$AI$2150,COLUMN()),FALSE)</f>
        <v>-2.7312471457826308E-3</v>
      </c>
      <c r="M853">
        <f>IF($A853,VLOOKUP($A853,'Full Analysis'!$U$24:$AI$2150,COLUMN()),FALSE)</f>
        <v>-2.3699033507339055E-3</v>
      </c>
      <c r="N853">
        <f>IF($A853,VLOOKUP($A853,'Full Analysis'!$U$24:$AI$2150,COLUMN()),FALSE)</f>
        <v>5.1372992230159691E-3</v>
      </c>
      <c r="O853">
        <f>IF($A853,VLOOKUP($A853,'Full Analysis'!$U$24:$AI$2150,COLUMN()),FALSE)</f>
        <v>-1.6360916544289786E-3</v>
      </c>
    </row>
    <row r="854" spans="1:15" x14ac:dyDescent="0.25">
      <c r="A854" s="2">
        <f>IF(AND('Full Analysis'!A856 &lt;=  [0]!end,  'Full Analysis'!A856 &gt;=[0]!start), 'Full Analysis'!A856)</f>
        <v>41542</v>
      </c>
      <c r="B854">
        <f>IF($A854,VLOOKUP($A854,'Full Analysis'!$U$24:$AI$2150,COLUMN()),FALSE)</f>
        <v>-1.6512160747910891E-2</v>
      </c>
      <c r="C854">
        <f>IF($A854,VLOOKUP($A854,'Full Analysis'!$U$24:$AI$2150,COLUMN()),FALSE)</f>
        <v>-3.4793515156158099E-3</v>
      </c>
      <c r="D854">
        <f>IF($A854,VLOOKUP($A854,'Full Analysis'!$U$24:$AI$2150,COLUMN()),FALSE)</f>
        <v>3.1115348506623361E-3</v>
      </c>
      <c r="E854">
        <f>IF($A854,VLOOKUP($A854,'Full Analysis'!$U$24:$AI$2150,COLUMN()),FALSE)</f>
        <v>-1.8421642938260971E-2</v>
      </c>
      <c r="F854">
        <f>IF($A854,VLOOKUP($A854,'Full Analysis'!$U$24:$AI$2150,COLUMN()),FALSE)</f>
        <v>1.0970653481674768E-2</v>
      </c>
      <c r="G854">
        <f>IF($A854,VLOOKUP($A854,'Full Analysis'!$U$24:$AI$2150,COLUMN()),FALSE)</f>
        <v>-6.2282066526835211E-2</v>
      </c>
      <c r="H854">
        <f>IF($A854,VLOOKUP($A854,'Full Analysis'!$U$24:$AI$2150,COLUMN()),FALSE)</f>
        <v>-5.2256650983054792E-3</v>
      </c>
      <c r="I854">
        <f>IF($A854,VLOOKUP($A854,'Full Analysis'!$U$24:$AI$2150,COLUMN()),FALSE)</f>
        <v>-7.4439534966052323E-3</v>
      </c>
      <c r="J854">
        <f>IF($A854,VLOOKUP($A854,'Full Analysis'!$U$24:$AI$2150,COLUMN()),FALSE)</f>
        <v>4.0739288225685689E-3</v>
      </c>
      <c r="K854">
        <f>IF($A854,VLOOKUP($A854,'Full Analysis'!$U$24:$AI$2150,COLUMN()),FALSE)</f>
        <v>3.9258501894097594E-3</v>
      </c>
      <c r="L854">
        <f>IF($A854,VLOOKUP($A854,'Full Analysis'!$U$24:$AI$2150,COLUMN()),FALSE)</f>
        <v>2.5489317396257525E-3</v>
      </c>
      <c r="M854">
        <f>IF($A854,VLOOKUP($A854,'Full Analysis'!$U$24:$AI$2150,COLUMN()),FALSE)</f>
        <v>4.1510239482587183E-3</v>
      </c>
      <c r="N854">
        <f>IF($A854,VLOOKUP($A854,'Full Analysis'!$U$24:$AI$2150,COLUMN()),FALSE)</f>
        <v>3.5582531940331467E-3</v>
      </c>
      <c r="O854">
        <f>IF($A854,VLOOKUP($A854,'Full Analysis'!$U$24:$AI$2150,COLUMN()),FALSE)</f>
        <v>1.4093110802552706E-3</v>
      </c>
    </row>
    <row r="855" spans="1:15" x14ac:dyDescent="0.25">
      <c r="A855" s="2">
        <f>IF(AND('Full Analysis'!A857 &lt;=  [0]!end,  'Full Analysis'!A857 &gt;=[0]!start), 'Full Analysis'!A857)</f>
        <v>41543</v>
      </c>
      <c r="B855">
        <f>IF($A855,VLOOKUP($A855,'Full Analysis'!$U$24:$AI$2150,COLUMN()),FALSE)</f>
        <v>2.3762387418831653E-3</v>
      </c>
      <c r="C855">
        <f>IF($A855,VLOOKUP($A855,'Full Analysis'!$U$24:$AI$2150,COLUMN()),FALSE)</f>
        <v>4.082095793020173E-3</v>
      </c>
      <c r="D855">
        <f>IF($A855,VLOOKUP($A855,'Full Analysis'!$U$24:$AI$2150,COLUMN()),FALSE)</f>
        <v>4.2357734376988997E-3</v>
      </c>
      <c r="E855">
        <f>IF($A855,VLOOKUP($A855,'Full Analysis'!$U$24:$AI$2150,COLUMN()),FALSE)</f>
        <v>-9.9287428180126498E-3</v>
      </c>
      <c r="F855">
        <f>IF($A855,VLOOKUP($A855,'Full Analysis'!$U$24:$AI$2150,COLUMN()),FALSE)</f>
        <v>-1.1404295106102861E-2</v>
      </c>
      <c r="G855">
        <f>IF($A855,VLOOKUP($A855,'Full Analysis'!$U$24:$AI$2150,COLUMN()),FALSE)</f>
        <v>-3.7042567175121408E-3</v>
      </c>
      <c r="H855">
        <f>IF($A855,VLOOKUP($A855,'Full Analysis'!$U$24:$AI$2150,COLUMN()),FALSE)</f>
        <v>-1.1838523935031938E-3</v>
      </c>
      <c r="I855">
        <f>IF($A855,VLOOKUP($A855,'Full Analysis'!$U$24:$AI$2150,COLUMN()),FALSE)</f>
        <v>-7.73707905367493E-3</v>
      </c>
      <c r="J855">
        <f>IF($A855,VLOOKUP($A855,'Full Analysis'!$U$24:$AI$2150,COLUMN()),FALSE)</f>
        <v>-3.7042567175121408E-3</v>
      </c>
      <c r="K855">
        <f>IF($A855,VLOOKUP($A855,'Full Analysis'!$U$24:$AI$2150,COLUMN()),FALSE)</f>
        <v>-6.6586014087379715E-3</v>
      </c>
      <c r="L855">
        <f>IF($A855,VLOOKUP($A855,'Full Analysis'!$U$24:$AI$2150,COLUMN()),FALSE)</f>
        <v>-6.2696130135954852E-3</v>
      </c>
      <c r="M855">
        <f>IF($A855,VLOOKUP($A855,'Full Analysis'!$U$24:$AI$2150,COLUMN()),FALSE)</f>
        <v>-6.8104690025267518E-3</v>
      </c>
      <c r="N855">
        <f>IF($A855,VLOOKUP($A855,'Full Analysis'!$U$24:$AI$2150,COLUMN()),FALSE)</f>
        <v>-1.4260973365457836E-4</v>
      </c>
      <c r="O855">
        <f>IF($A855,VLOOKUP($A855,'Full Analysis'!$U$24:$AI$2150,COLUMN()),FALSE)</f>
        <v>-9.8396368379073998E-4</v>
      </c>
    </row>
    <row r="856" spans="1:15" x14ac:dyDescent="0.25">
      <c r="A856" s="2">
        <f>IF(AND('Full Analysis'!A858 &lt;=  [0]!end,  'Full Analysis'!A858 &gt;=[0]!start), 'Full Analysis'!A858)</f>
        <v>41544</v>
      </c>
      <c r="B856">
        <f>IF($A856,VLOOKUP($A856,'Full Analysis'!$U$24:$AI$2150,COLUMN()),FALSE)</f>
        <v>-7.820253923105298E-3</v>
      </c>
      <c r="C856">
        <f>IF($A856,VLOOKUP($A856,'Full Analysis'!$U$24:$AI$2150,COLUMN()),FALSE)</f>
        <v>6.0475090187600304E-3</v>
      </c>
      <c r="D856">
        <f>IF($A856,VLOOKUP($A856,'Full Analysis'!$U$24:$AI$2150,COLUMN()),FALSE)</f>
        <v>1.2269648486764803E-2</v>
      </c>
      <c r="E856">
        <f>IF($A856,VLOOKUP($A856,'Full Analysis'!$U$24:$AI$2150,COLUMN()),FALSE)</f>
        <v>-1.0083501353747313E-2</v>
      </c>
      <c r="F856">
        <f>IF($A856,VLOOKUP($A856,'Full Analysis'!$U$24:$AI$2150,COLUMN()),FALSE)</f>
        <v>4.5175891662882174E-3</v>
      </c>
      <c r="G856">
        <f>IF($A856,VLOOKUP($A856,'Full Analysis'!$U$24:$AI$2150,COLUMN()),FALSE)</f>
        <v>-4.4749098166819816E-3</v>
      </c>
      <c r="H856">
        <f>IF($A856,VLOOKUP($A856,'Full Analysis'!$U$24:$AI$2150,COLUMN()),FALSE)</f>
        <v>1.814758495125806E-2</v>
      </c>
      <c r="I856">
        <f>IF($A856,VLOOKUP($A856,'Full Analysis'!$U$24:$AI$2150,COLUMN()),FALSE)</f>
        <v>-1.4409582379503801E-3</v>
      </c>
      <c r="J856">
        <f>IF($A856,VLOOKUP($A856,'Full Analysis'!$U$24:$AI$2150,COLUMN()),FALSE)</f>
        <v>-5.9140979028431075E-4</v>
      </c>
      <c r="K856">
        <f>IF($A856,VLOOKUP($A856,'Full Analysis'!$U$24:$AI$2150,COLUMN()),FALSE)</f>
        <v>-3.7144845531458292E-3</v>
      </c>
      <c r="L856">
        <f>IF($A856,VLOOKUP($A856,'Full Analysis'!$U$24:$AI$2150,COLUMN()),FALSE)</f>
        <v>-1.4482261763646524E-3</v>
      </c>
      <c r="M856">
        <f>IF($A856,VLOOKUP($A856,'Full Analysis'!$U$24:$AI$2150,COLUMN()),FALSE)</f>
        <v>-1.3761920976659474E-3</v>
      </c>
      <c r="N856">
        <f>IF($A856,VLOOKUP($A856,'Full Analysis'!$U$24:$AI$2150,COLUMN()),FALSE)</f>
        <v>-2.8514423458403998E-3</v>
      </c>
      <c r="O856">
        <f>IF($A856,VLOOKUP($A856,'Full Analysis'!$U$24:$AI$2150,COLUMN()),FALSE)</f>
        <v>2.0445208294616823E-4</v>
      </c>
    </row>
    <row r="857" spans="1:15" x14ac:dyDescent="0.25">
      <c r="A857" s="2">
        <f>IF(AND('Full Analysis'!A859 &lt;=  [0]!end,  'Full Analysis'!A859 &gt;=[0]!start), 'Full Analysis'!A859)</f>
        <v>41547</v>
      </c>
      <c r="B857">
        <f>IF($A857,VLOOKUP($A857,'Full Analysis'!$U$24:$AI$2150,COLUMN()),FALSE)</f>
        <v>-2.5932197943631051E-3</v>
      </c>
      <c r="C857">
        <f>IF($A857,VLOOKUP($A857,'Full Analysis'!$U$24:$AI$2150,COLUMN()),FALSE)</f>
        <v>-7.966753720975819E-3</v>
      </c>
      <c r="D857">
        <f>IF($A857,VLOOKUP($A857,'Full Analysis'!$U$24:$AI$2150,COLUMN()),FALSE)</f>
        <v>-8.2687059932180056E-3</v>
      </c>
      <c r="E857">
        <f>IF($A857,VLOOKUP($A857,'Full Analysis'!$U$24:$AI$2150,COLUMN()),FALSE)</f>
        <v>2.1245999404480229E-2</v>
      </c>
      <c r="F857">
        <f>IF($A857,VLOOKUP($A857,'Full Analysis'!$U$24:$AI$2150,COLUMN()),FALSE)</f>
        <v>3.5423371342924774E-2</v>
      </c>
      <c r="G857">
        <f>IF($A857,VLOOKUP($A857,'Full Analysis'!$U$24:$AI$2150,COLUMN()),FALSE)</f>
        <v>-5.9724996917491016E-2</v>
      </c>
      <c r="H857">
        <f>IF($A857,VLOOKUP($A857,'Full Analysis'!$U$24:$AI$2150,COLUMN()),FALSE)</f>
        <v>3.1374467633325776E-3</v>
      </c>
      <c r="I857">
        <f>IF($A857,VLOOKUP($A857,'Full Analysis'!$U$24:$AI$2150,COLUMN()),FALSE)</f>
        <v>1.495738347808304E-2</v>
      </c>
      <c r="J857">
        <f>IF($A857,VLOOKUP($A857,'Full Analysis'!$U$24:$AI$2150,COLUMN()),FALSE)</f>
        <v>4.4352454896195509E-4</v>
      </c>
      <c r="K857">
        <f>IF($A857,VLOOKUP($A857,'Full Analysis'!$U$24:$AI$2150,COLUMN()),FALSE)</f>
        <v>-1.1116601935326714E-3</v>
      </c>
      <c r="L857">
        <f>IF($A857,VLOOKUP($A857,'Full Analysis'!$U$24:$AI$2150,COLUMN()),FALSE)</f>
        <v>2.2637760380692894E-3</v>
      </c>
      <c r="M857">
        <f>IF($A857,VLOOKUP($A857,'Full Analysis'!$U$24:$AI$2150,COLUMN()),FALSE)</f>
        <v>-1.9627091678488173E-3</v>
      </c>
      <c r="N857">
        <f>IF($A857,VLOOKUP($A857,'Full Analysis'!$U$24:$AI$2150,COLUMN()),FALSE)</f>
        <v>-2.1382611029918484E-3</v>
      </c>
      <c r="O857">
        <f>IF($A857,VLOOKUP($A857,'Full Analysis'!$U$24:$AI$2150,COLUMN()),FALSE)</f>
        <v>1.0339518613037009E-3</v>
      </c>
    </row>
    <row r="858" spans="1:15" x14ac:dyDescent="0.25">
      <c r="A858" s="2">
        <f>IF(AND('Full Analysis'!A860 &lt;=  [0]!end,  'Full Analysis'!A860 &gt;=[0]!start), 'Full Analysis'!A860)</f>
        <v>41548</v>
      </c>
      <c r="B858">
        <f>IF($A858,VLOOKUP($A858,'Full Analysis'!$U$24:$AI$2150,COLUMN()),FALSE)</f>
        <v>0.12231573830555442</v>
      </c>
      <c r="C858">
        <f>IF($A858,VLOOKUP($A858,'Full Analysis'!$U$24:$AI$2150,COLUMN()),FALSE)</f>
        <v>6.6688898770377427E-4</v>
      </c>
      <c r="D858">
        <f>IF($A858,VLOOKUP($A858,'Full Analysis'!$U$24:$AI$2150,COLUMN()),FALSE)</f>
        <v>-6.1379598626991121E-4</v>
      </c>
      <c r="E858">
        <f>IF($A858,VLOOKUP($A858,'Full Analysis'!$U$24:$AI$2150,COLUMN()),FALSE)</f>
        <v>-1.7219655664901346E-2</v>
      </c>
      <c r="F858">
        <f>IF($A858,VLOOKUP($A858,'Full Analysis'!$U$24:$AI$2150,COLUMN()),FALSE)</f>
        <v>-2.2553414256686111E-2</v>
      </c>
      <c r="G858">
        <f>IF($A858,VLOOKUP($A858,'Full Analysis'!$U$24:$AI$2150,COLUMN()),FALSE)</f>
        <v>1.5998006331342358E-2</v>
      </c>
      <c r="H858">
        <f>IF($A858,VLOOKUP($A858,'Full Analysis'!$U$24:$AI$2150,COLUMN()),FALSE)</f>
        <v>-4.5821857577066308E-3</v>
      </c>
      <c r="I858">
        <f>IF($A858,VLOOKUP($A858,'Full Analysis'!$U$24:$AI$2150,COLUMN()),FALSE)</f>
        <v>-8.0317684916993756E-3</v>
      </c>
      <c r="J858">
        <f>IF($A858,VLOOKUP($A858,'Full Analysis'!$U$24:$AI$2150,COLUMN()),FALSE)</f>
        <v>-4.2791861078084427E-3</v>
      </c>
      <c r="K858">
        <f>IF($A858,VLOOKUP($A858,'Full Analysis'!$U$24:$AI$2150,COLUMN()),FALSE)</f>
        <v>-1.1720799589857794E-3</v>
      </c>
      <c r="L858">
        <f>IF($A858,VLOOKUP($A858,'Full Analysis'!$U$24:$AI$2150,COLUMN()),FALSE)</f>
        <v>-4.3419335512910728E-3</v>
      </c>
      <c r="M858">
        <f>IF($A858,VLOOKUP($A858,'Full Analysis'!$U$24:$AI$2150,COLUMN()),FALSE)</f>
        <v>-6.0600322295475658E-3</v>
      </c>
      <c r="N858">
        <f>IF($A858,VLOOKUP($A858,'Full Analysis'!$U$24:$AI$2150,COLUMN()),FALSE)</f>
        <v>-2.6942274260932744E-3</v>
      </c>
      <c r="O858">
        <f>IF($A858,VLOOKUP($A858,'Full Analysis'!$U$24:$AI$2150,COLUMN()),FALSE)</f>
        <v>-1.0173728332212237E-3</v>
      </c>
    </row>
    <row r="859" spans="1:15" x14ac:dyDescent="0.25">
      <c r="A859" s="2">
        <f>IF(AND('Full Analysis'!A861 &lt;=  [0]!end,  'Full Analysis'!A861 &gt;=[0]!start), 'Full Analysis'!A861)</f>
        <v>41549</v>
      </c>
      <c r="B859">
        <f>IF($A859,VLOOKUP($A859,'Full Analysis'!$U$24:$AI$2150,COLUMN()),FALSE)</f>
        <v>-5.4958409992965848E-2</v>
      </c>
      <c r="C859">
        <f>IF($A859,VLOOKUP($A859,'Full Analysis'!$U$24:$AI$2150,COLUMN()),FALSE)</f>
        <v>9.0199957444823727E-3</v>
      </c>
      <c r="D859">
        <f>IF($A859,VLOOKUP($A859,'Full Analysis'!$U$24:$AI$2150,COLUMN()),FALSE)</f>
        <v>-8.768518466427953E-3</v>
      </c>
      <c r="E859">
        <f>IF($A859,VLOOKUP($A859,'Full Analysis'!$U$24:$AI$2150,COLUMN()),FALSE)</f>
        <v>-4.602879898021027E-2</v>
      </c>
      <c r="F859">
        <f>IF($A859,VLOOKUP($A859,'Full Analysis'!$U$24:$AI$2150,COLUMN()),FALSE)</f>
        <v>-1.2238275398777751E-3</v>
      </c>
      <c r="G859">
        <f>IF($A859,VLOOKUP($A859,'Full Analysis'!$U$24:$AI$2150,COLUMN()),FALSE)</f>
        <v>-5.7375141738920755E-2</v>
      </c>
      <c r="H859">
        <f>IF($A859,VLOOKUP($A859,'Full Analysis'!$U$24:$AI$2150,COLUMN()),FALSE)</f>
        <v>-4.8007773433565654E-3</v>
      </c>
      <c r="I859">
        <f>IF($A859,VLOOKUP($A859,'Full Analysis'!$U$24:$AI$2150,COLUMN()),FALSE)</f>
        <v>1.1110946109466552E-2</v>
      </c>
      <c r="J859">
        <f>IF($A859,VLOOKUP($A859,'Full Analysis'!$U$24:$AI$2150,COLUMN()),FALSE)</f>
        <v>-3.0139325200334351E-3</v>
      </c>
      <c r="K859">
        <f>IF($A859,VLOOKUP($A859,'Full Analysis'!$U$24:$AI$2150,COLUMN()),FALSE)</f>
        <v>3.2110685859468688E-3</v>
      </c>
      <c r="L859">
        <f>IF($A859,VLOOKUP($A859,'Full Analysis'!$U$24:$AI$2150,COLUMN()),FALSE)</f>
        <v>-3.5139919927418737E-3</v>
      </c>
      <c r="M859">
        <f>IF($A859,VLOOKUP($A859,'Full Analysis'!$U$24:$AI$2150,COLUMN()),FALSE)</f>
        <v>-2.0442937272805231E-3</v>
      </c>
      <c r="N859">
        <f>IF($A859,VLOOKUP($A859,'Full Analysis'!$U$24:$AI$2150,COLUMN()),FALSE)</f>
        <v>-1.4359144699118179E-3</v>
      </c>
      <c r="O859">
        <f>IF($A859,VLOOKUP($A859,'Full Analysis'!$U$24:$AI$2150,COLUMN()),FALSE)</f>
        <v>-8.8383146669304279E-4</v>
      </c>
    </row>
    <row r="860" spans="1:15" x14ac:dyDescent="0.25">
      <c r="A860" s="2">
        <f>IF(AND('Full Analysis'!A862 &lt;=  [0]!end,  'Full Analysis'!A862 &gt;=[0]!start), 'Full Analysis'!A862)</f>
        <v>41550</v>
      </c>
      <c r="B860">
        <f>IF($A860,VLOOKUP($A860,'Full Analysis'!$U$24:$AI$2150,COLUMN()),FALSE)</f>
        <v>-2.4381338740595278E-2</v>
      </c>
      <c r="C860">
        <f>IF($A860,VLOOKUP($A860,'Full Analysis'!$U$24:$AI$2150,COLUMN()),FALSE)</f>
        <v>-7.0284870655762197E-3</v>
      </c>
      <c r="D860">
        <f>IF($A860,VLOOKUP($A860,'Full Analysis'!$U$24:$AI$2150,COLUMN()),FALSE)</f>
        <v>-3.3576256718904178E-3</v>
      </c>
      <c r="E860">
        <f>IF($A860,VLOOKUP($A860,'Full Analysis'!$U$24:$AI$2150,COLUMN()),FALSE)</f>
        <v>8.1913945908482621E-3</v>
      </c>
      <c r="F860">
        <f>IF($A860,VLOOKUP($A860,'Full Analysis'!$U$24:$AI$2150,COLUMN()),FALSE)</f>
        <v>6.011881822932677E-3</v>
      </c>
      <c r="G860">
        <f>IF($A860,VLOOKUP($A860,'Full Analysis'!$U$24:$AI$2150,COLUMN()),FALSE)</f>
        <v>-6.9712871411257383E-3</v>
      </c>
      <c r="H860">
        <f>IF($A860,VLOOKUP($A860,'Full Analysis'!$U$24:$AI$2150,COLUMN()),FALSE)</f>
        <v>-2.6306364566686673E-3</v>
      </c>
      <c r="I860">
        <f>IF($A860,VLOOKUP($A860,'Full Analysis'!$U$24:$AI$2150,COLUMN()),FALSE)</f>
        <v>-1.0460767287392429E-2</v>
      </c>
      <c r="J860">
        <f>IF($A860,VLOOKUP($A860,'Full Analysis'!$U$24:$AI$2150,COLUMN()),FALSE)</f>
        <v>5.298805450688544E-3</v>
      </c>
      <c r="K860">
        <f>IF($A860,VLOOKUP($A860,'Full Analysis'!$U$24:$AI$2150,COLUMN()),FALSE)</f>
        <v>8.1977853210592339E-3</v>
      </c>
      <c r="L860">
        <f>IF($A860,VLOOKUP($A860,'Full Analysis'!$U$24:$AI$2150,COLUMN()),FALSE)</f>
        <v>8.4907022599749107E-3</v>
      </c>
      <c r="M860">
        <f>IF($A860,VLOOKUP($A860,'Full Analysis'!$U$24:$AI$2150,COLUMN()),FALSE)</f>
        <v>1.0702992994481599E-3</v>
      </c>
      <c r="N860">
        <f>IF($A860,VLOOKUP($A860,'Full Analysis'!$U$24:$AI$2150,COLUMN()),FALSE)</f>
        <v>4.3769800452065589E-3</v>
      </c>
      <c r="O860">
        <f>IF($A860,VLOOKUP($A860,'Full Analysis'!$U$24:$AI$2150,COLUMN()),FALSE)</f>
        <v>1.4421525379158487E-3</v>
      </c>
    </row>
    <row r="861" spans="1:15" x14ac:dyDescent="0.25">
      <c r="A861" s="2">
        <f>IF(AND('Full Analysis'!A863 &lt;=  [0]!end,  'Full Analysis'!A863 &gt;=[0]!start), 'Full Analysis'!A863)</f>
        <v>41551</v>
      </c>
      <c r="B861">
        <f>IF($A861,VLOOKUP($A861,'Full Analysis'!$U$24:$AI$2150,COLUMN()),FALSE)</f>
        <v>-1.3427389758391282E-2</v>
      </c>
      <c r="C861">
        <f>IF($A861,VLOOKUP($A861,'Full Analysis'!$U$24:$AI$2150,COLUMN()),FALSE)</f>
        <v>8.5427446236556841E-3</v>
      </c>
      <c r="D861">
        <f>IF($A861,VLOOKUP($A861,'Full Analysis'!$U$24:$AI$2150,COLUMN()),FALSE)</f>
        <v>3.1429719790226542E-3</v>
      </c>
      <c r="E861">
        <f>IF($A861,VLOOKUP($A861,'Full Analysis'!$U$24:$AI$2150,COLUMN()),FALSE)</f>
        <v>-1.7068053889557496E-3</v>
      </c>
      <c r="F861">
        <f>IF($A861,VLOOKUP($A861,'Full Analysis'!$U$24:$AI$2150,COLUMN()),FALSE)</f>
        <v>-1.1889662468141944E-2</v>
      </c>
      <c r="G861">
        <f>IF($A861,VLOOKUP($A861,'Full Analysis'!$U$24:$AI$2150,COLUMN()),FALSE)</f>
        <v>8.812249688114485E-3</v>
      </c>
      <c r="H861">
        <f>IF($A861,VLOOKUP($A861,'Full Analysis'!$U$24:$AI$2150,COLUMN()),FALSE)</f>
        <v>-9.2714321568587114E-3</v>
      </c>
      <c r="I861">
        <f>IF($A861,VLOOKUP($A861,'Full Analysis'!$U$24:$AI$2150,COLUMN()),FALSE)</f>
        <v>-2.0010005069264774E-4</v>
      </c>
      <c r="J861">
        <f>IF($A861,VLOOKUP($A861,'Full Analysis'!$U$24:$AI$2150,COLUMN()),FALSE)</f>
        <v>-1.6957279103005122E-3</v>
      </c>
      <c r="K861">
        <f>IF($A861,VLOOKUP($A861,'Full Analysis'!$U$24:$AI$2150,COLUMN()),FALSE)</f>
        <v>-3.7345991370680734E-3</v>
      </c>
      <c r="L861">
        <f>IF($A861,VLOOKUP($A861,'Full Analysis'!$U$24:$AI$2150,COLUMN()),FALSE)</f>
        <v>-3.7122592317102498E-3</v>
      </c>
      <c r="M861">
        <f>IF($A861,VLOOKUP($A861,'Full Analysis'!$U$24:$AI$2150,COLUMN()),FALSE)</f>
        <v>-4.6620131058113011E-3</v>
      </c>
      <c r="N861">
        <f>IF($A861,VLOOKUP($A861,'Full Analysis'!$U$24:$AI$2150,COLUMN()),FALSE)</f>
        <v>-2.3744006791392115E-3</v>
      </c>
      <c r="O861">
        <f>IF($A861,VLOOKUP($A861,'Full Analysis'!$U$24:$AI$2150,COLUMN()),FALSE)</f>
        <v>-6.9647124067647901E-4</v>
      </c>
    </row>
    <row r="862" spans="1:15" x14ac:dyDescent="0.25">
      <c r="A862" s="2">
        <f>IF(AND('Full Analysis'!A864 &lt;=  [0]!end,  'Full Analysis'!A864 &gt;=[0]!start), 'Full Analysis'!A864)</f>
        <v>41554</v>
      </c>
      <c r="B862">
        <f>IF($A862,VLOOKUP($A862,'Full Analysis'!$U$24:$AI$2150,COLUMN()),FALSE)</f>
        <v>-1.0293617227390188E-2</v>
      </c>
      <c r="C862">
        <f>IF($A862,VLOOKUP($A862,'Full Analysis'!$U$24:$AI$2150,COLUMN()),FALSE)</f>
        <v>1.2408723348868098E-2</v>
      </c>
      <c r="D862">
        <f>IF($A862,VLOOKUP($A862,'Full Analysis'!$U$24:$AI$2150,COLUMN()),FALSE)</f>
        <v>-7.8034923595065152E-3</v>
      </c>
      <c r="E862">
        <f>IF($A862,VLOOKUP($A862,'Full Analysis'!$U$24:$AI$2150,COLUMN()),FALSE)</f>
        <v>-4.0772755607373801E-3</v>
      </c>
      <c r="F862">
        <f>IF($A862,VLOOKUP($A862,'Full Analysis'!$U$24:$AI$2150,COLUMN()),FALSE)</f>
        <v>2.9458084757726566E-4</v>
      </c>
      <c r="G862">
        <f>IF($A862,VLOOKUP($A862,'Full Analysis'!$U$24:$AI$2150,COLUMN()),FALSE)</f>
        <v>1.8357825318317399E-3</v>
      </c>
      <c r="H862">
        <f>IF($A862,VLOOKUP($A862,'Full Analysis'!$U$24:$AI$2150,COLUMN()),FALSE)</f>
        <v>7.6009867141367329E-3</v>
      </c>
      <c r="I862">
        <f>IF($A862,VLOOKUP($A862,'Full Analysis'!$U$24:$AI$2150,COLUMN()),FALSE)</f>
        <v>-2.3481812393555553E-3</v>
      </c>
      <c r="J862">
        <f>IF($A862,VLOOKUP($A862,'Full Analysis'!$U$24:$AI$2150,COLUMN()),FALSE)</f>
        <v>7.366753843240978E-5</v>
      </c>
      <c r="K862">
        <f>IF($A862,VLOOKUP($A862,'Full Analysis'!$U$24:$AI$2150,COLUMN()),FALSE)</f>
        <v>1.1189160115595734E-3</v>
      </c>
      <c r="L862">
        <f>IF($A862,VLOOKUP($A862,'Full Analysis'!$U$24:$AI$2150,COLUMN()),FALSE)</f>
        <v>7.2326194274838966E-4</v>
      </c>
      <c r="M862">
        <f>IF($A862,VLOOKUP($A862,'Full Analysis'!$U$24:$AI$2150,COLUMN()),FALSE)</f>
        <v>2.9073993517786905E-4</v>
      </c>
      <c r="N862">
        <f>IF($A862,VLOOKUP($A862,'Full Analysis'!$U$24:$AI$2150,COLUMN()),FALSE)</f>
        <v>-1.8122171761210244E-4</v>
      </c>
      <c r="O862">
        <f>IF($A862,VLOOKUP($A862,'Full Analysis'!$U$24:$AI$2150,COLUMN()),FALSE)</f>
        <v>2.9290102089217084E-4</v>
      </c>
    </row>
    <row r="863" spans="1:15" x14ac:dyDescent="0.25">
      <c r="A863" s="2">
        <f>IF(AND('Full Analysis'!A865 &lt;=  [0]!end,  'Full Analysis'!A865 &gt;=[0]!start), 'Full Analysis'!A865)</f>
        <v>41555</v>
      </c>
      <c r="B863">
        <f>IF($A863,VLOOKUP($A863,'Full Analysis'!$U$24:$AI$2150,COLUMN()),FALSE)</f>
        <v>-8.0481728493475672E-3</v>
      </c>
      <c r="C863">
        <f>IF($A863,VLOOKUP($A863,'Full Analysis'!$U$24:$AI$2150,COLUMN()),FALSE)</f>
        <v>-5.7369749599530903E-4</v>
      </c>
      <c r="D863">
        <f>IF($A863,VLOOKUP($A863,'Full Analysis'!$U$24:$AI$2150,COLUMN()),FALSE)</f>
        <v>1.3852139528726954E-3</v>
      </c>
      <c r="E863">
        <f>IF($A863,VLOOKUP($A863,'Full Analysis'!$U$24:$AI$2150,COLUMN()),FALSE)</f>
        <v>1.2932286029148143E-2</v>
      </c>
      <c r="F863">
        <f>IF($A863,VLOOKUP($A863,'Full Analysis'!$U$24:$AI$2150,COLUMN()),FALSE)</f>
        <v>1.6467609034608189E-2</v>
      </c>
      <c r="G863">
        <f>IF($A863,VLOOKUP($A863,'Full Analysis'!$U$24:$AI$2150,COLUMN()),FALSE)</f>
        <v>1.3509483637805656E-2</v>
      </c>
      <c r="H863">
        <f>IF($A863,VLOOKUP($A863,'Full Analysis'!$U$24:$AI$2150,COLUMN()),FALSE)</f>
        <v>7.155635367936872E-4</v>
      </c>
      <c r="I863">
        <f>IF($A863,VLOOKUP($A863,'Full Analysis'!$U$24:$AI$2150,COLUMN()),FALSE)</f>
        <v>1.2503615157532436E-2</v>
      </c>
      <c r="J863">
        <f>IF($A863,VLOOKUP($A863,'Full Analysis'!$U$24:$AI$2150,COLUMN()),FALSE)</f>
        <v>4.652029803744454E-3</v>
      </c>
      <c r="K863">
        <f>IF($A863,VLOOKUP($A863,'Full Analysis'!$U$24:$AI$2150,COLUMN()),FALSE)</f>
        <v>8.3065774437481588E-3</v>
      </c>
      <c r="L863">
        <f>IF($A863,VLOOKUP($A863,'Full Analysis'!$U$24:$AI$2150,COLUMN()),FALSE)</f>
        <v>6.2599433272371172E-3</v>
      </c>
      <c r="M863">
        <f>IF($A863,VLOOKUP($A863,'Full Analysis'!$U$24:$AI$2150,COLUMN()),FALSE)</f>
        <v>3.3982264849259833E-3</v>
      </c>
      <c r="N863">
        <f>IF($A863,VLOOKUP($A863,'Full Analysis'!$U$24:$AI$2150,COLUMN()),FALSE)</f>
        <v>7.9972764643053314E-3</v>
      </c>
      <c r="O863">
        <f>IF($A863,VLOOKUP($A863,'Full Analysis'!$U$24:$AI$2150,COLUMN()),FALSE)</f>
        <v>3.5933539923227274E-4</v>
      </c>
    </row>
    <row r="864" spans="1:15" x14ac:dyDescent="0.25">
      <c r="A864" s="2">
        <f>IF(AND('Full Analysis'!A866 &lt;=  [0]!end,  'Full Analysis'!A866 &gt;=[0]!start), 'Full Analysis'!A866)</f>
        <v>41556</v>
      </c>
      <c r="B864">
        <f>IF($A864,VLOOKUP($A864,'Full Analysis'!$U$24:$AI$2150,COLUMN()),FALSE)</f>
        <v>-2.2197567383128881E-3</v>
      </c>
      <c r="C864">
        <f>IF($A864,VLOOKUP($A864,'Full Analysis'!$U$24:$AI$2150,COLUMN()),FALSE)</f>
        <v>-2.1595603003649787E-2</v>
      </c>
      <c r="D864">
        <f>IF($A864,VLOOKUP($A864,'Full Analysis'!$U$24:$AI$2150,COLUMN()),FALSE)</f>
        <v>-6.0594434264048128E-3</v>
      </c>
      <c r="E864">
        <f>IF($A864,VLOOKUP($A864,'Full Analysis'!$U$24:$AI$2150,COLUMN()),FALSE)</f>
        <v>3.8973783405778742E-2</v>
      </c>
      <c r="F864">
        <f>IF($A864,VLOOKUP($A864,'Full Analysis'!$U$24:$AI$2150,COLUMN()),FALSE)</f>
        <v>2.9688447166001703E-3</v>
      </c>
      <c r="G864">
        <f>IF($A864,VLOOKUP($A864,'Full Analysis'!$U$24:$AI$2150,COLUMN()),FALSE)</f>
        <v>2.2589588193496254E-2</v>
      </c>
      <c r="H864">
        <f>IF($A864,VLOOKUP($A864,'Full Analysis'!$U$24:$AI$2150,COLUMN()),FALSE)</f>
        <v>6.4632181902118434E-3</v>
      </c>
      <c r="I864">
        <f>IF($A864,VLOOKUP($A864,'Full Analysis'!$U$24:$AI$2150,COLUMN()),FALSE)</f>
        <v>-7.7014449566101591E-3</v>
      </c>
      <c r="J864">
        <f>IF($A864,VLOOKUP($A864,'Full Analysis'!$U$24:$AI$2150,COLUMN()),FALSE)</f>
        <v>-8.138201906641786E-4</v>
      </c>
      <c r="K864">
        <f>IF($A864,VLOOKUP($A864,'Full Analysis'!$U$24:$AI$2150,COLUMN()),FALSE)</f>
        <v>-1.065596991796183E-3</v>
      </c>
      <c r="L864">
        <f>IF($A864,VLOOKUP($A864,'Full Analysis'!$U$24:$AI$2150,COLUMN()),FALSE)</f>
        <v>1.6394939458885044E-3</v>
      </c>
      <c r="M864">
        <f>IF($A864,VLOOKUP($A864,'Full Analysis'!$U$24:$AI$2150,COLUMN()),FALSE)</f>
        <v>8.6935834470369764E-3</v>
      </c>
      <c r="N864">
        <f>IF($A864,VLOOKUP($A864,'Full Analysis'!$U$24:$AI$2150,COLUMN()),FALSE)</f>
        <v>-5.2879797849540279E-3</v>
      </c>
      <c r="O864">
        <f>IF($A864,VLOOKUP($A864,'Full Analysis'!$U$24:$AI$2150,COLUMN()),FALSE)</f>
        <v>4.5349969806514259E-4</v>
      </c>
    </row>
    <row r="865" spans="1:15" x14ac:dyDescent="0.25">
      <c r="A865" s="2">
        <f>IF(AND('Full Analysis'!A867 &lt;=  [0]!end,  'Full Analysis'!A867 &gt;=[0]!start), 'Full Analysis'!A867)</f>
        <v>41557</v>
      </c>
      <c r="B865">
        <f>IF($A865,VLOOKUP($A865,'Full Analysis'!$U$24:$AI$2150,COLUMN()),FALSE)</f>
        <v>-4.5036223554999156E-3</v>
      </c>
      <c r="C865">
        <f>IF($A865,VLOOKUP($A865,'Full Analysis'!$U$24:$AI$2150,COLUMN()),FALSE)</f>
        <v>-6.2666589042077118E-3</v>
      </c>
      <c r="D865">
        <f>IF($A865,VLOOKUP($A865,'Full Analysis'!$U$24:$AI$2150,COLUMN()),FALSE)</f>
        <v>-8.1627361967362509E-3</v>
      </c>
      <c r="E865">
        <f>IF($A865,VLOOKUP($A865,'Full Analysis'!$U$24:$AI$2150,COLUMN()),FALSE)</f>
        <v>2.9290073239641307E-4</v>
      </c>
      <c r="F865">
        <f>IF($A865,VLOOKUP($A865,'Full Analysis'!$U$24:$AI$2150,COLUMN()),FALSE)</f>
        <v>2.0914441830031022E-2</v>
      </c>
      <c r="G865">
        <f>IF($A865,VLOOKUP($A865,'Full Analysis'!$U$24:$AI$2150,COLUMN()),FALSE)</f>
        <v>1.1576019225397093E-2</v>
      </c>
      <c r="H865">
        <f>IF($A865,VLOOKUP($A865,'Full Analysis'!$U$24:$AI$2150,COLUMN()),FALSE)</f>
        <v>4.0909694884782594E-3</v>
      </c>
      <c r="I865">
        <f>IF($A865,VLOOKUP($A865,'Full Analysis'!$U$24:$AI$2150,COLUMN()),FALSE)</f>
        <v>-6.4476044930366063E-3</v>
      </c>
      <c r="J865">
        <f>IF($A865,VLOOKUP($A865,'Full Analysis'!$U$24:$AI$2150,COLUMN()),FALSE)</f>
        <v>-1.2564208444875932E-3</v>
      </c>
      <c r="K865">
        <f>IF($A865,VLOOKUP($A865,'Full Analysis'!$U$24:$AI$2150,COLUMN()),FALSE)</f>
        <v>1.5674475763204946E-3</v>
      </c>
      <c r="L865">
        <f>IF($A865,VLOOKUP($A865,'Full Analysis'!$U$24:$AI$2150,COLUMN()),FALSE)</f>
        <v>6.3830759473584462E-4</v>
      </c>
      <c r="M865">
        <f>IF($A865,VLOOKUP($A865,'Full Analysis'!$U$24:$AI$2150,COLUMN()),FALSE)</f>
        <v>4.1289873839818287E-3</v>
      </c>
      <c r="N865">
        <f>IF($A865,VLOOKUP($A865,'Full Analysis'!$U$24:$AI$2150,COLUMN()),FALSE)</f>
        <v>1.5702807836727739E-3</v>
      </c>
      <c r="O865">
        <f>IF($A865,VLOOKUP($A865,'Full Analysis'!$U$24:$AI$2150,COLUMN()),FALSE)</f>
        <v>-5.6960679316846315E-4</v>
      </c>
    </row>
    <row r="866" spans="1:15" x14ac:dyDescent="0.25">
      <c r="A866" s="2">
        <f>IF(AND('Full Analysis'!A868 &lt;=  [0]!end,  'Full Analysis'!A868 &gt;=[0]!start), 'Full Analysis'!A868)</f>
        <v>41558</v>
      </c>
      <c r="B866">
        <f>IF($A866,VLOOKUP($A866,'Full Analysis'!$U$24:$AI$2150,COLUMN()),FALSE)</f>
        <v>-6.8840448887115185E-2</v>
      </c>
      <c r="C866">
        <f>IF($A866,VLOOKUP($A866,'Full Analysis'!$U$24:$AI$2150,COLUMN()),FALSE)</f>
        <v>-4.0664039111894439E-3</v>
      </c>
      <c r="D866">
        <f>IF($A866,VLOOKUP($A866,'Full Analysis'!$U$24:$AI$2150,COLUMN()),FALSE)</f>
        <v>-2.275074921211687E-3</v>
      </c>
      <c r="E866">
        <f>IF($A866,VLOOKUP($A866,'Full Analysis'!$U$24:$AI$2150,COLUMN()),FALSE)</f>
        <v>3.5768591208611457E-3</v>
      </c>
      <c r="F866">
        <f>IF($A866,VLOOKUP($A866,'Full Analysis'!$U$24:$AI$2150,COLUMN()),FALSE)</f>
        <v>-3.8702078005934952E-3</v>
      </c>
      <c r="G866">
        <f>IF($A866,VLOOKUP($A866,'Full Analysis'!$U$24:$AI$2150,COLUMN()),FALSE)</f>
        <v>-8.8239582578675355E-4</v>
      </c>
      <c r="H866">
        <f>IF($A866,VLOOKUP($A866,'Full Analysis'!$U$24:$AI$2150,COLUMN()),FALSE)</f>
        <v>-4.3310943545617903E-3</v>
      </c>
      <c r="I866">
        <f>IF($A866,VLOOKUP($A866,'Full Analysis'!$U$24:$AI$2150,COLUMN()),FALSE)</f>
        <v>-3.233109832147159E-3</v>
      </c>
      <c r="J866">
        <f>IF($A866,VLOOKUP($A866,'Full Analysis'!$U$24:$AI$2150,COLUMN()),FALSE)</f>
        <v>-2.7291184189514039E-3</v>
      </c>
      <c r="K866">
        <f>IF($A866,VLOOKUP($A866,'Full Analysis'!$U$24:$AI$2150,COLUMN()),FALSE)</f>
        <v>-3.5702020322016127E-3</v>
      </c>
      <c r="L866">
        <f>IF($A866,VLOOKUP($A866,'Full Analysis'!$U$24:$AI$2150,COLUMN()),FALSE)</f>
        <v>-4.2779840421855219E-3</v>
      </c>
      <c r="M866">
        <f>IF($A866,VLOOKUP($A866,'Full Analysis'!$U$24:$AI$2150,COLUMN()),FALSE)</f>
        <v>-2.0666247575791496E-3</v>
      </c>
      <c r="N866">
        <f>IF($A866,VLOOKUP($A866,'Full Analysis'!$U$24:$AI$2150,COLUMN()),FALSE)</f>
        <v>-3.1464099598629241E-3</v>
      </c>
      <c r="O866">
        <f>IF($A866,VLOOKUP($A866,'Full Analysis'!$U$24:$AI$2150,COLUMN()),FALSE)</f>
        <v>0</v>
      </c>
    </row>
    <row r="867" spans="1:15" x14ac:dyDescent="0.25">
      <c r="A867" s="2">
        <f>IF(AND('Full Analysis'!A869 &lt;=  [0]!end,  'Full Analysis'!A869 &gt;=[0]!start), 'Full Analysis'!A869)</f>
        <v>41561</v>
      </c>
      <c r="B867">
        <f>IF($A867,VLOOKUP($A867,'Full Analysis'!$U$24:$AI$2150,COLUMN()),FALSE)</f>
        <v>-7.9606739747075855E-2</v>
      </c>
      <c r="C867">
        <f>IF($A867,VLOOKUP($A867,'Full Analysis'!$U$24:$AI$2150,COLUMN()),FALSE)</f>
        <v>7.088815554411293E-3</v>
      </c>
      <c r="D867">
        <f>IF($A867,VLOOKUP($A867,'Full Analysis'!$U$24:$AI$2150,COLUMN()),FALSE)</f>
        <v>-4.4302655616031642E-3</v>
      </c>
      <c r="E867">
        <f>IF($A867,VLOOKUP($A867,'Full Analysis'!$U$24:$AI$2150,COLUMN()),FALSE)</f>
        <v>-1.5983547399195644E-3</v>
      </c>
      <c r="F867">
        <f>IF($A867,VLOOKUP($A867,'Full Analysis'!$U$24:$AI$2150,COLUMN()),FALSE)</f>
        <v>3.9803312963391886E-3</v>
      </c>
      <c r="G867">
        <f>IF($A867,VLOOKUP($A867,'Full Analysis'!$U$24:$AI$2150,COLUMN()),FALSE)</f>
        <v>9.4657095481947198E-3</v>
      </c>
      <c r="H867">
        <f>IF($A867,VLOOKUP($A867,'Full Analysis'!$U$24:$AI$2150,COLUMN()),FALSE)</f>
        <v>0</v>
      </c>
      <c r="I867">
        <f>IF($A867,VLOOKUP($A867,'Full Analysis'!$U$24:$AI$2150,COLUMN()),FALSE)</f>
        <v>4.1801504013718425E-3</v>
      </c>
      <c r="J867">
        <f>IF($A867,VLOOKUP($A867,'Full Analysis'!$U$24:$AI$2150,COLUMN()),FALSE)</f>
        <v>5.7620016107102828E-3</v>
      </c>
      <c r="K867">
        <f>IF($A867,VLOOKUP($A867,'Full Analysis'!$U$24:$AI$2150,COLUMN()),FALSE)</f>
        <v>1.3138551018785536E-3</v>
      </c>
      <c r="L867">
        <f>IF($A867,VLOOKUP($A867,'Full Analysis'!$U$24:$AI$2150,COLUMN()),FALSE)</f>
        <v>7.4756479061543635E-3</v>
      </c>
      <c r="M867">
        <f>IF($A867,VLOOKUP($A867,'Full Analysis'!$U$24:$AI$2150,COLUMN()),FALSE)</f>
        <v>2.8550351660146063E-3</v>
      </c>
      <c r="N867">
        <f>IF($A867,VLOOKUP($A867,'Full Analysis'!$U$24:$AI$2150,COLUMN()),FALSE)</f>
        <v>6.3526531272903499E-3</v>
      </c>
      <c r="O867">
        <f>IF($A867,VLOOKUP($A867,'Full Analysis'!$U$24:$AI$2150,COLUMN()),FALSE)</f>
        <v>1.2336358135008347E-3</v>
      </c>
    </row>
    <row r="868" spans="1:15" x14ac:dyDescent="0.25">
      <c r="A868" s="2">
        <f>IF(AND('Full Analysis'!A870 &lt;=  [0]!end,  'Full Analysis'!A870 &gt;=[0]!start), 'Full Analysis'!A870)</f>
        <v>41562</v>
      </c>
      <c r="B868">
        <f>IF($A868,VLOOKUP($A868,'Full Analysis'!$U$24:$AI$2150,COLUMN()),FALSE)</f>
        <v>4.4964667073700039E-2</v>
      </c>
      <c r="C868">
        <f>IF($A868,VLOOKUP($A868,'Full Analysis'!$U$24:$AI$2150,COLUMN()),FALSE)</f>
        <v>-1.3732816122981509E-2</v>
      </c>
      <c r="D868">
        <f>IF($A868,VLOOKUP($A868,'Full Analysis'!$U$24:$AI$2150,COLUMN()),FALSE)</f>
        <v>-8.3501500920258058E-4</v>
      </c>
      <c r="E868">
        <f>IF($A868,VLOOKUP($A868,'Full Analysis'!$U$24:$AI$2150,COLUMN()),FALSE)</f>
        <v>3.7601430517322865E-3</v>
      </c>
      <c r="F868">
        <f>IF($A868,VLOOKUP($A868,'Full Analysis'!$U$24:$AI$2150,COLUMN()),FALSE)</f>
        <v>-6.3672007409221881E-3</v>
      </c>
      <c r="G868">
        <f>IF($A868,VLOOKUP($A868,'Full Analysis'!$U$24:$AI$2150,COLUMN()),FALSE)</f>
        <v>4.6927841873024749E-3</v>
      </c>
      <c r="H868">
        <f>IF($A868,VLOOKUP($A868,'Full Analysis'!$U$24:$AI$2150,COLUMN()),FALSE)</f>
        <v>2.1632023818250177E-3</v>
      </c>
      <c r="I868">
        <f>IF($A868,VLOOKUP($A868,'Full Analysis'!$U$24:$AI$2150,COLUMN()),FALSE)</f>
        <v>-3.8821470217948436E-3</v>
      </c>
      <c r="J868">
        <f>IF($A868,VLOOKUP($A868,'Full Analysis'!$U$24:$AI$2150,COLUMN()),FALSE)</f>
        <v>-8.8862565089263665E-4</v>
      </c>
      <c r="K868">
        <f>IF($A868,VLOOKUP($A868,'Full Analysis'!$U$24:$AI$2150,COLUMN()),FALSE)</f>
        <v>3.1979961414331441E-3</v>
      </c>
      <c r="L868">
        <f>IF($A868,VLOOKUP($A868,'Full Analysis'!$U$24:$AI$2150,COLUMN()),FALSE)</f>
        <v>1.8303285490822022E-4</v>
      </c>
      <c r="M868">
        <f>IF($A868,VLOOKUP($A868,'Full Analysis'!$U$24:$AI$2150,COLUMN()),FALSE)</f>
        <v>2.3689676462358223E-3</v>
      </c>
      <c r="N868">
        <f>IF($A868,VLOOKUP($A868,'Full Analysis'!$U$24:$AI$2150,COLUMN()),FALSE)</f>
        <v>1.1412451961604186E-3</v>
      </c>
      <c r="O868">
        <f>IF($A868,VLOOKUP($A868,'Full Analysis'!$U$24:$AI$2150,COLUMN()),FALSE)</f>
        <v>-2.6865984826882918E-3</v>
      </c>
    </row>
    <row r="869" spans="1:15" x14ac:dyDescent="0.25">
      <c r="A869" s="2">
        <f>IF(AND('Full Analysis'!A871 &lt;=  [0]!end,  'Full Analysis'!A871 &gt;=[0]!start), 'Full Analysis'!A871)</f>
        <v>41563</v>
      </c>
      <c r="B869">
        <f>IF($A869,VLOOKUP($A869,'Full Analysis'!$U$24:$AI$2150,COLUMN()),FALSE)</f>
        <v>-2.172699282871941E-2</v>
      </c>
      <c r="C869">
        <f>IF($A869,VLOOKUP($A869,'Full Analysis'!$U$24:$AI$2150,COLUMN()),FALSE)</f>
        <v>-6.7213230176509558E-3</v>
      </c>
      <c r="D869">
        <f>IF($A869,VLOOKUP($A869,'Full Analysis'!$U$24:$AI$2150,COLUMN()),FALSE)</f>
        <v>1.8797652348253573E-3</v>
      </c>
      <c r="E869">
        <f>IF($A869,VLOOKUP($A869,'Full Analysis'!$U$24:$AI$2150,COLUMN()),FALSE)</f>
        <v>-2.9831920961703545E-2</v>
      </c>
      <c r="F869">
        <f>IF($A869,VLOOKUP($A869,'Full Analysis'!$U$24:$AI$2150,COLUMN()),FALSE)</f>
        <v>-3.2377482102664272E-2</v>
      </c>
      <c r="G869">
        <f>IF($A869,VLOOKUP($A869,'Full Analysis'!$U$24:$AI$2150,COLUMN()),FALSE)</f>
        <v>1.9576248749523977E-3</v>
      </c>
      <c r="H869">
        <f>IF($A869,VLOOKUP($A869,'Full Analysis'!$U$24:$AI$2150,COLUMN()),FALSE)</f>
        <v>-5.758173299683882E-3</v>
      </c>
      <c r="I869">
        <f>IF($A869,VLOOKUP($A869,'Full Analysis'!$U$24:$AI$2150,COLUMN()),FALSE)</f>
        <v>3.3337510661812348E-3</v>
      </c>
      <c r="J869">
        <f>IF($A869,VLOOKUP($A869,'Full Analysis'!$U$24:$AI$2150,COLUMN()),FALSE)</f>
        <v>-1.1188104337550159E-2</v>
      </c>
      <c r="K869">
        <f>IF($A869,VLOOKUP($A869,'Full Analysis'!$U$24:$AI$2150,COLUMN()),FALSE)</f>
        <v>-1.4899131700119781E-2</v>
      </c>
      <c r="L869">
        <f>IF($A869,VLOOKUP($A869,'Full Analysis'!$U$24:$AI$2150,COLUMN()),FALSE)</f>
        <v>-1.3725616561269829E-2</v>
      </c>
      <c r="M869">
        <f>IF($A869,VLOOKUP($A869,'Full Analysis'!$U$24:$AI$2150,COLUMN()),FALSE)</f>
        <v>-9.3444834778294364E-3</v>
      </c>
      <c r="N869">
        <f>IF($A869,VLOOKUP($A869,'Full Analysis'!$U$24:$AI$2150,COLUMN()),FALSE)</f>
        <v>-1.387928343303273E-2</v>
      </c>
      <c r="O869">
        <f>IF($A869,VLOOKUP($A869,'Full Analysis'!$U$24:$AI$2150,COLUMN()),FALSE)</f>
        <v>-3.972424184505218E-3</v>
      </c>
    </row>
    <row r="870" spans="1:15" x14ac:dyDescent="0.25">
      <c r="A870" s="2">
        <f>IF(AND('Full Analysis'!A872 &lt;=  [0]!end,  'Full Analysis'!A872 &gt;=[0]!start), 'Full Analysis'!A872)</f>
        <v>41564</v>
      </c>
      <c r="B870">
        <f>IF($A870,VLOOKUP($A870,'Full Analysis'!$U$24:$AI$2150,COLUMN()),FALSE)</f>
        <v>-0.1073964191241049</v>
      </c>
      <c r="C870">
        <f>IF($A870,VLOOKUP($A870,'Full Analysis'!$U$24:$AI$2150,COLUMN()),FALSE)</f>
        <v>-6.5274195501484706E-3</v>
      </c>
      <c r="D870">
        <f>IF($A870,VLOOKUP($A870,'Full Analysis'!$U$24:$AI$2150,COLUMN()),FALSE)</f>
        <v>-8.4312558156691194E-3</v>
      </c>
      <c r="E870">
        <f>IF($A870,VLOOKUP($A870,'Full Analysis'!$U$24:$AI$2150,COLUMN()),FALSE)</f>
        <v>-1.6124867277012272E-2</v>
      </c>
      <c r="F870">
        <f>IF($A870,VLOOKUP($A870,'Full Analysis'!$U$24:$AI$2150,COLUMN()),FALSE)</f>
        <v>6.2094084250596676E-3</v>
      </c>
      <c r="G870">
        <f>IF($A870,VLOOKUP($A870,'Full Analysis'!$U$24:$AI$2150,COLUMN()),FALSE)</f>
        <v>-2.2774172058302011E-2</v>
      </c>
      <c r="H870">
        <f>IF($A870,VLOOKUP($A870,'Full Analysis'!$U$24:$AI$2150,COLUMN()),FALSE)</f>
        <v>-1.0471299867295478E-2</v>
      </c>
      <c r="I870">
        <f>IF($A870,VLOOKUP($A870,'Full Analysis'!$U$24:$AI$2150,COLUMN()),FALSE)</f>
        <v>-1.6931431762567358E-3</v>
      </c>
      <c r="J870">
        <f>IF($A870,VLOOKUP($A870,'Full Analysis'!$U$24:$AI$2150,COLUMN()),FALSE)</f>
        <v>-2.1934643582812705E-3</v>
      </c>
      <c r="K870">
        <f>IF($A870,VLOOKUP($A870,'Full Analysis'!$U$24:$AI$2150,COLUMN()),FALSE)</f>
        <v>-6.8041941201811736E-4</v>
      </c>
      <c r="L870">
        <f>IF($A870,VLOOKUP($A870,'Full Analysis'!$U$24:$AI$2150,COLUMN()),FALSE)</f>
        <v>-1.2630820878087895E-3</v>
      </c>
      <c r="M870">
        <f>IF($A870,VLOOKUP($A870,'Full Analysis'!$U$24:$AI$2150,COLUMN()),FALSE)</f>
        <v>-6.8509912148684369E-4</v>
      </c>
      <c r="N870">
        <f>IF($A870,VLOOKUP($A870,'Full Analysis'!$U$24:$AI$2150,COLUMN()),FALSE)</f>
        <v>-5.0894545073805692E-4</v>
      </c>
      <c r="O870">
        <f>IF($A870,VLOOKUP($A870,'Full Analysis'!$U$24:$AI$2150,COLUMN()),FALSE)</f>
        <v>-9.3473103182676275E-5</v>
      </c>
    </row>
    <row r="871" spans="1:15" x14ac:dyDescent="0.25">
      <c r="A871" s="2">
        <f>IF(AND('Full Analysis'!A873 &lt;=  [0]!end,  'Full Analysis'!A873 &gt;=[0]!start), 'Full Analysis'!A873)</f>
        <v>41565</v>
      </c>
      <c r="B871">
        <f>IF($A871,VLOOKUP($A871,'Full Analysis'!$U$24:$AI$2150,COLUMN()),FALSE)</f>
        <v>-0.17969425639613959</v>
      </c>
      <c r="C871">
        <f>IF($A871,VLOOKUP($A871,'Full Analysis'!$U$24:$AI$2150,COLUMN()),FALSE)</f>
        <v>-9.1712618574214317E-5</v>
      </c>
      <c r="D871">
        <f>IF($A871,VLOOKUP($A871,'Full Analysis'!$U$24:$AI$2150,COLUMN()),FALSE)</f>
        <v>-3.4491118247996265E-3</v>
      </c>
      <c r="E871">
        <f>IF($A871,VLOOKUP($A871,'Full Analysis'!$U$24:$AI$2150,COLUMN()),FALSE)</f>
        <v>8.3545295574733829E-3</v>
      </c>
      <c r="F871">
        <f>IF($A871,VLOOKUP($A871,'Full Analysis'!$U$24:$AI$2150,COLUMN()),FALSE)</f>
        <v>-2.4033171243835355E-3</v>
      </c>
      <c r="G871">
        <f>IF($A871,VLOOKUP($A871,'Full Analysis'!$U$24:$AI$2150,COLUMN()),FALSE)</f>
        <v>-1.3536898498811355E-2</v>
      </c>
      <c r="H871">
        <f>IF($A871,VLOOKUP($A871,'Full Analysis'!$U$24:$AI$2150,COLUMN()),FALSE)</f>
        <v>-4.7337278990446942E-4</v>
      </c>
      <c r="I871">
        <f>IF($A871,VLOOKUP($A871,'Full Analysis'!$U$24:$AI$2150,COLUMN()),FALSE)</f>
        <v>-1.6902812873466739E-3</v>
      </c>
      <c r="J871">
        <f>IF($A871,VLOOKUP($A871,'Full Analysis'!$U$24:$AI$2150,COLUMN()),FALSE)</f>
        <v>1.1692488908840704E-3</v>
      </c>
      <c r="K871">
        <f>IF($A871,VLOOKUP($A871,'Full Analysis'!$U$24:$AI$2150,COLUMN()),FALSE)</f>
        <v>1.4232235315945836E-3</v>
      </c>
      <c r="L871">
        <f>IF($A871,VLOOKUP($A871,'Full Analysis'!$U$24:$AI$2150,COLUMN()),FALSE)</f>
        <v>0</v>
      </c>
      <c r="M871">
        <f>IF($A871,VLOOKUP($A871,'Full Analysis'!$U$24:$AI$2150,COLUMN()),FALSE)</f>
        <v>3.3320297390099268E-3</v>
      </c>
      <c r="N871">
        <f>IF($A871,VLOOKUP($A871,'Full Analysis'!$U$24:$AI$2150,COLUMN()),FALSE)</f>
        <v>7.0231226292172362E-3</v>
      </c>
      <c r="O871">
        <f>IF($A871,VLOOKUP($A871,'Full Analysis'!$U$24:$AI$2150,COLUMN()),FALSE)</f>
        <v>7.9755128494337301E-4</v>
      </c>
    </row>
    <row r="872" spans="1:15" x14ac:dyDescent="0.25">
      <c r="A872" s="2">
        <f>IF(AND('Full Analysis'!A874 &lt;=  [0]!end,  'Full Analysis'!A874 &gt;=[0]!start), 'Full Analysis'!A874)</f>
        <v>41568</v>
      </c>
      <c r="B872">
        <f>IF($A872,VLOOKUP($A872,'Full Analysis'!$U$24:$AI$2150,COLUMN()),FALSE)</f>
        <v>-1.275884742227008E-2</v>
      </c>
      <c r="C872">
        <f>IF($A872,VLOOKUP($A872,'Full Analysis'!$U$24:$AI$2150,COLUMN()),FALSE)</f>
        <v>-5.7211107858847025E-3</v>
      </c>
      <c r="D872">
        <f>IF($A872,VLOOKUP($A872,'Full Analysis'!$U$24:$AI$2150,COLUMN()),FALSE)</f>
        <v>7.2332733714302591E-4</v>
      </c>
      <c r="E872">
        <f>IF($A872,VLOOKUP($A872,'Full Analysis'!$U$24:$AI$2150,COLUMN()),FALSE)</f>
        <v>1.1876146109526316E-2</v>
      </c>
      <c r="F872">
        <f>IF($A872,VLOOKUP($A872,'Full Analysis'!$U$24:$AI$2150,COLUMN()),FALSE)</f>
        <v>-1.9446133348518174E-2</v>
      </c>
      <c r="G872">
        <f>IF($A872,VLOOKUP($A872,'Full Analysis'!$U$24:$AI$2150,COLUMN()),FALSE)</f>
        <v>1.2193545026713713E-2</v>
      </c>
      <c r="H872">
        <f>IF($A872,VLOOKUP($A872,'Full Analysis'!$U$24:$AI$2150,COLUMN()),FALSE)</f>
        <v>4.0308294054311423E-3</v>
      </c>
      <c r="I872">
        <f>IF($A872,VLOOKUP($A872,'Full Analysis'!$U$24:$AI$2150,COLUMN()),FALSE)</f>
        <v>-1.4595919871283976E-2</v>
      </c>
      <c r="J872">
        <f>IF($A872,VLOOKUP($A872,'Full Analysis'!$U$24:$AI$2150,COLUMN()),FALSE)</f>
        <v>-8.0836474124372209E-3</v>
      </c>
      <c r="K872">
        <f>IF($A872,VLOOKUP($A872,'Full Analysis'!$U$24:$AI$2150,COLUMN()),FALSE)</f>
        <v>-5.6192064866020268E-3</v>
      </c>
      <c r="L872">
        <f>IF($A872,VLOOKUP($A872,'Full Analysis'!$U$24:$AI$2150,COLUMN()),FALSE)</f>
        <v>-8.0819405426266182E-3</v>
      </c>
      <c r="M872">
        <f>IF($A872,VLOOKUP($A872,'Full Analysis'!$U$24:$AI$2150,COLUMN()),FALSE)</f>
        <v>-1.1772786604517319E-3</v>
      </c>
      <c r="N872">
        <f>IF($A872,VLOOKUP($A872,'Full Analysis'!$U$24:$AI$2150,COLUMN()),FALSE)</f>
        <v>-8.6616065167281469E-3</v>
      </c>
      <c r="O872">
        <f>IF($A872,VLOOKUP($A872,'Full Analysis'!$U$24:$AI$2150,COLUMN()),FALSE)</f>
        <v>-3.9704492961601494E-3</v>
      </c>
    </row>
    <row r="873" spans="1:15" x14ac:dyDescent="0.25">
      <c r="A873" s="2">
        <f>IF(AND('Full Analysis'!A875 &lt;=  [0]!end,  'Full Analysis'!A875 &gt;=[0]!start), 'Full Analysis'!A875)</f>
        <v>41569</v>
      </c>
      <c r="B873">
        <f>IF($A873,VLOOKUP($A873,'Full Analysis'!$U$24:$AI$2150,COLUMN()),FALSE)</f>
        <v>1.1767586091591427E-2</v>
      </c>
      <c r="C873">
        <f>IF($A873,VLOOKUP($A873,'Full Analysis'!$U$24:$AI$2150,COLUMN()),FALSE)</f>
        <v>4.7357309912258042E-3</v>
      </c>
      <c r="D873">
        <f>IF($A873,VLOOKUP($A873,'Full Analysis'!$U$24:$AI$2150,COLUMN()),FALSE)</f>
        <v>1.7588829813519044E-2</v>
      </c>
      <c r="E873">
        <f>IF($A873,VLOOKUP($A873,'Full Analysis'!$U$24:$AI$2150,COLUMN()),FALSE)</f>
        <v>-3.4720845076067104E-3</v>
      </c>
      <c r="F873">
        <f>IF($A873,VLOOKUP($A873,'Full Analysis'!$U$24:$AI$2150,COLUMN()),FALSE)</f>
        <v>5.3784454511885517E-3</v>
      </c>
      <c r="G873">
        <f>IF($A873,VLOOKUP($A873,'Full Analysis'!$U$24:$AI$2150,COLUMN()),FALSE)</f>
        <v>1.4864608980453095E-2</v>
      </c>
      <c r="H873">
        <f>IF($A873,VLOOKUP($A873,'Full Analysis'!$U$24:$AI$2150,COLUMN()),FALSE)</f>
        <v>-5.6858717503528982E-3</v>
      </c>
      <c r="I873">
        <f>IF($A873,VLOOKUP($A873,'Full Analysis'!$U$24:$AI$2150,COLUMN()),FALSE)</f>
        <v>2.0374555060842098E-2</v>
      </c>
      <c r="J873">
        <f>IF($A873,VLOOKUP($A873,'Full Analysis'!$U$24:$AI$2150,COLUMN()),FALSE)</f>
        <v>-1.4505367011221037E-4</v>
      </c>
      <c r="K873">
        <f>IF($A873,VLOOKUP($A873,'Full Analysis'!$U$24:$AI$2150,COLUMN()),FALSE)</f>
        <v>4.0104943465675679E-3</v>
      </c>
      <c r="L873">
        <f>IF($A873,VLOOKUP($A873,'Full Analysis'!$U$24:$AI$2150,COLUMN()),FALSE)</f>
        <v>-3.2145754978551129E-3</v>
      </c>
      <c r="M873">
        <f>IF($A873,VLOOKUP($A873,'Full Analysis'!$U$24:$AI$2150,COLUMN()),FALSE)</f>
        <v>-8.1051173649318055E-3</v>
      </c>
      <c r="N873">
        <f>IF($A873,VLOOKUP($A873,'Full Analysis'!$U$24:$AI$2150,COLUMN()),FALSE)</f>
        <v>-4.1805386227009283E-3</v>
      </c>
      <c r="O873">
        <f>IF($A873,VLOOKUP($A873,'Full Analysis'!$U$24:$AI$2150,COLUMN()),FALSE)</f>
        <v>-1.0791239875947945E-3</v>
      </c>
    </row>
    <row r="874" spans="1:15" x14ac:dyDescent="0.25">
      <c r="A874" s="2">
        <f>IF(AND('Full Analysis'!A876 &lt;=  [0]!end,  'Full Analysis'!A876 &gt;=[0]!start), 'Full Analysis'!A876)</f>
        <v>41570</v>
      </c>
      <c r="B874">
        <f>IF($A874,VLOOKUP($A874,'Full Analysis'!$U$24:$AI$2150,COLUMN()),FALSE)</f>
        <v>2.7811880336068469E-2</v>
      </c>
      <c r="C874">
        <f>IF($A874,VLOOKUP($A874,'Full Analysis'!$U$24:$AI$2150,COLUMN()),FALSE)</f>
        <v>-3.2528719960210921E-3</v>
      </c>
      <c r="D874">
        <f>IF($A874,VLOOKUP($A874,'Full Analysis'!$U$24:$AI$2150,COLUMN()),FALSE)</f>
        <v>7.2149115480763639E-3</v>
      </c>
      <c r="E874">
        <f>IF($A874,VLOOKUP($A874,'Full Analysis'!$U$24:$AI$2150,COLUMN()),FALSE)</f>
        <v>-1.3038675232699115E-2</v>
      </c>
      <c r="F874">
        <f>IF($A874,VLOOKUP($A874,'Full Analysis'!$U$24:$AI$2150,COLUMN()),FALSE)</f>
        <v>-1.134298056871064E-2</v>
      </c>
      <c r="G874">
        <f>IF($A874,VLOOKUP($A874,'Full Analysis'!$U$24:$AI$2150,COLUMN()),FALSE)</f>
        <v>8.0491577588509024E-4</v>
      </c>
      <c r="H874">
        <f>IF($A874,VLOOKUP($A874,'Full Analysis'!$U$24:$AI$2150,COLUMN()),FALSE)</f>
        <v>5.2108123589958118E-3</v>
      </c>
      <c r="I874">
        <f>IF($A874,VLOOKUP($A874,'Full Analysis'!$U$24:$AI$2150,COLUMN()),FALSE)</f>
        <v>-3.491101246592031E-3</v>
      </c>
      <c r="J874">
        <f>IF($A874,VLOOKUP($A874,'Full Analysis'!$U$24:$AI$2150,COLUMN()),FALSE)</f>
        <v>-1.0872323761529172E-3</v>
      </c>
      <c r="K874">
        <f>IF($A874,VLOOKUP($A874,'Full Analysis'!$U$24:$AI$2150,COLUMN()),FALSE)</f>
        <v>-1.2974577829503839E-3</v>
      </c>
      <c r="L874">
        <f>IF($A874,VLOOKUP($A874,'Full Analysis'!$U$24:$AI$2150,COLUMN()),FALSE)</f>
        <v>8.0267562838042938E-4</v>
      </c>
      <c r="M874">
        <f>IF($A874,VLOOKUP($A874,'Full Analysis'!$U$24:$AI$2150,COLUMN()),FALSE)</f>
        <v>1.0704034496455291E-3</v>
      </c>
      <c r="N874">
        <f>IF($A874,VLOOKUP($A874,'Full Analysis'!$U$24:$AI$2150,COLUMN()),FALSE)</f>
        <v>-3.7025144617938485E-3</v>
      </c>
      <c r="O874">
        <f>IF($A874,VLOOKUP($A874,'Full Analysis'!$U$24:$AI$2150,COLUMN()),FALSE)</f>
        <v>1.3531987130430145E-3</v>
      </c>
    </row>
    <row r="875" spans="1:15" x14ac:dyDescent="0.25">
      <c r="A875" s="2">
        <f>IF(AND('Full Analysis'!A877 &lt;=  [0]!end,  'Full Analysis'!A877 &gt;=[0]!start), 'Full Analysis'!A877)</f>
        <v>41571</v>
      </c>
      <c r="B875">
        <f>IF($A875,VLOOKUP($A875,'Full Analysis'!$U$24:$AI$2150,COLUMN()),FALSE)</f>
        <v>1.714250441572621E-2</v>
      </c>
      <c r="C875">
        <f>IF($A875,VLOOKUP($A875,'Full Analysis'!$U$24:$AI$2150,COLUMN()),FALSE)</f>
        <v>-4.3851726383198966E-3</v>
      </c>
      <c r="D875">
        <f>IF($A875,VLOOKUP($A875,'Full Analysis'!$U$24:$AI$2150,COLUMN()),FALSE)</f>
        <v>3.1131733496142159E-3</v>
      </c>
      <c r="E875">
        <f>IF($A875,VLOOKUP($A875,'Full Analysis'!$U$24:$AI$2150,COLUMN()),FALSE)</f>
        <v>-1.2472089541581546E-2</v>
      </c>
      <c r="F875">
        <f>IF($A875,VLOOKUP($A875,'Full Analysis'!$U$24:$AI$2150,COLUMN()),FALSE)</f>
        <v>5.9247409794474007E-5</v>
      </c>
      <c r="G875">
        <f>IF($A875,VLOOKUP($A875,'Full Analysis'!$U$24:$AI$2150,COLUMN()),FALSE)</f>
        <v>1.0167017207846154E-2</v>
      </c>
      <c r="H875">
        <f>IF($A875,VLOOKUP($A875,'Full Analysis'!$U$24:$AI$2150,COLUMN()),FALSE)</f>
        <v>5.4768561715001973E-3</v>
      </c>
      <c r="I875">
        <f>IF($A875,VLOOKUP($A875,'Full Analysis'!$U$24:$AI$2150,COLUMN()),FALSE)</f>
        <v>-5.7090531611771614E-3</v>
      </c>
      <c r="J875">
        <f>IF($A875,VLOOKUP($A875,'Full Analysis'!$U$24:$AI$2150,COLUMN()),FALSE)</f>
        <v>6.521975665077001E-4</v>
      </c>
      <c r="K875">
        <f>IF($A875,VLOOKUP($A875,'Full Analysis'!$U$24:$AI$2150,COLUMN()),FALSE)</f>
        <v>1.9777509536874358E-3</v>
      </c>
      <c r="L875">
        <f>IF($A875,VLOOKUP($A875,'Full Analysis'!$U$24:$AI$2150,COLUMN()),FALSE)</f>
        <v>1.5179251988158438E-3</v>
      </c>
      <c r="M875">
        <f>IF($A875,VLOOKUP($A875,'Full Analysis'!$U$24:$AI$2150,COLUMN()),FALSE)</f>
        <v>1.0715504410439801E-3</v>
      </c>
      <c r="N875">
        <f>IF($A875,VLOOKUP($A875,'Full Analysis'!$U$24:$AI$2150,COLUMN()),FALSE)</f>
        <v>-5.3193892389785755E-4</v>
      </c>
      <c r="O875">
        <f>IF($A875,VLOOKUP($A875,'Full Analysis'!$U$24:$AI$2150,COLUMN()),FALSE)</f>
        <v>-8.8772966243740254E-4</v>
      </c>
    </row>
    <row r="876" spans="1:15" x14ac:dyDescent="0.25">
      <c r="A876" s="2">
        <f>IF(AND('Full Analysis'!A878 &lt;=  [0]!end,  'Full Analysis'!A878 &gt;=[0]!start), 'Full Analysis'!A878)</f>
        <v>41572</v>
      </c>
      <c r="B876">
        <f>IF($A876,VLOOKUP($A876,'Full Analysis'!$U$24:$AI$2150,COLUMN()),FALSE)</f>
        <v>-7.9849689071818497E-2</v>
      </c>
      <c r="C876">
        <f>IF($A876,VLOOKUP($A876,'Full Analysis'!$U$24:$AI$2150,COLUMN()),FALSE)</f>
        <v>-1.3288359309981332E-3</v>
      </c>
      <c r="D876">
        <f>IF($A876,VLOOKUP($A876,'Full Analysis'!$U$24:$AI$2150,COLUMN()),FALSE)</f>
        <v>-6.3223168651296568E-3</v>
      </c>
      <c r="E876">
        <f>IF($A876,VLOOKUP($A876,'Full Analysis'!$U$24:$AI$2150,COLUMN()),FALSE)</f>
        <v>-7.3960948754673876E-3</v>
      </c>
      <c r="F876">
        <f>IF($A876,VLOOKUP($A876,'Full Analysis'!$U$24:$AI$2150,COLUMN()),FALSE)</f>
        <v>-2.581410113367081E-3</v>
      </c>
      <c r="G876">
        <f>IF($A876,VLOOKUP($A876,'Full Analysis'!$U$24:$AI$2150,COLUMN()),FALSE)</f>
        <v>-1.8649957923872872E-2</v>
      </c>
      <c r="H876">
        <f>IF($A876,VLOOKUP($A876,'Full Analysis'!$U$24:$AI$2150,COLUMN()),FALSE)</f>
        <v>1.7827501777525026E-2</v>
      </c>
      <c r="I876">
        <f>IF($A876,VLOOKUP($A876,'Full Analysis'!$U$24:$AI$2150,COLUMN()),FALSE)</f>
        <v>-3.0644547508676991E-3</v>
      </c>
      <c r="J876">
        <f>IF($A876,VLOOKUP($A876,'Full Analysis'!$U$24:$AI$2150,COLUMN()),FALSE)</f>
        <v>2.9000217704871285E-4</v>
      </c>
      <c r="K876">
        <f>IF($A876,VLOOKUP($A876,'Full Analysis'!$U$24:$AI$2150,COLUMN()),FALSE)</f>
        <v>1.1142062434035577E-3</v>
      </c>
      <c r="L876">
        <f>IF($A876,VLOOKUP($A876,'Full Analysis'!$U$24:$AI$2150,COLUMN()),FALSE)</f>
        <v>1.8782707547806584E-3</v>
      </c>
      <c r="M876">
        <f>IF($A876,VLOOKUP($A876,'Full Analysis'!$U$24:$AI$2150,COLUMN()),FALSE)</f>
        <v>2.3419214450811246E-3</v>
      </c>
      <c r="N876">
        <f>IF($A876,VLOOKUP($A876,'Full Analysis'!$U$24:$AI$2150,COLUMN()),FALSE)</f>
        <v>1.6091976952076954E-3</v>
      </c>
      <c r="O876">
        <f>IF($A876,VLOOKUP($A876,'Full Analysis'!$U$24:$AI$2150,COLUMN()),FALSE)</f>
        <v>6.0253007875835442E-5</v>
      </c>
    </row>
    <row r="877" spans="1:15" x14ac:dyDescent="0.25">
      <c r="A877" s="2">
        <f>IF(AND('Full Analysis'!A879 &lt;=  [0]!end,  'Full Analysis'!A879 &gt;=[0]!start), 'Full Analysis'!A879)</f>
        <v>41575</v>
      </c>
      <c r="B877">
        <f>IF($A877,VLOOKUP($A877,'Full Analysis'!$U$24:$AI$2150,COLUMN()),FALSE)</f>
        <v>-1.0021128054614182E-2</v>
      </c>
      <c r="C877">
        <f>IF($A877,VLOOKUP($A877,'Full Analysis'!$U$24:$AI$2150,COLUMN()),FALSE)</f>
        <v>-5.5686804572376977E-3</v>
      </c>
      <c r="D877">
        <f>IF($A877,VLOOKUP($A877,'Full Analysis'!$U$24:$AI$2150,COLUMN()),FALSE)</f>
        <v>-5.1623439960616383E-3</v>
      </c>
      <c r="E877">
        <f>IF($A877,VLOOKUP($A877,'Full Analysis'!$U$24:$AI$2150,COLUMN()),FALSE)</f>
        <v>9.4790516487682861E-3</v>
      </c>
      <c r="F877">
        <f>IF($A877,VLOOKUP($A877,'Full Analysis'!$U$24:$AI$2150,COLUMN()),FALSE)</f>
        <v>5.6522646509594597E-3</v>
      </c>
      <c r="G877">
        <f>IF($A877,VLOOKUP($A877,'Full Analysis'!$U$24:$AI$2150,COLUMN()),FALSE)</f>
        <v>-2.4412778907179428E-2</v>
      </c>
      <c r="H877">
        <f>IF($A877,VLOOKUP($A877,'Full Analysis'!$U$24:$AI$2150,COLUMN()),FALSE)</f>
        <v>-1.9426912375017685E-3</v>
      </c>
      <c r="I877">
        <f>IF($A877,VLOOKUP($A877,'Full Analysis'!$U$24:$AI$2150,COLUMN()),FALSE)</f>
        <v>1.2839507936698014E-3</v>
      </c>
      <c r="J877">
        <f>IF($A877,VLOOKUP($A877,'Full Analysis'!$U$24:$AI$2150,COLUMN()),FALSE)</f>
        <v>3.3410838749916108E-3</v>
      </c>
      <c r="K877">
        <f>IF($A877,VLOOKUP($A877,'Full Analysis'!$U$24:$AI$2150,COLUMN()),FALSE)</f>
        <v>7.3975409613855018E-3</v>
      </c>
      <c r="L877">
        <f>IF($A877,VLOOKUP($A877,'Full Analysis'!$U$24:$AI$2150,COLUMN()),FALSE)</f>
        <v>4.3964002444043995E-3</v>
      </c>
      <c r="M877">
        <f>IF($A877,VLOOKUP($A877,'Full Analysis'!$U$24:$AI$2150,COLUMN()),FALSE)</f>
        <v>4.9948686187732171E-3</v>
      </c>
      <c r="N877">
        <f>IF($A877,VLOOKUP($A877,'Full Analysis'!$U$24:$AI$2150,COLUMN()),FALSE)</f>
        <v>-6.8953855770247938E-3</v>
      </c>
      <c r="O877">
        <f>IF($A877,VLOOKUP($A877,'Full Analysis'!$U$24:$AI$2150,COLUMN()),FALSE)</f>
        <v>-3.8343243240581928E-5</v>
      </c>
    </row>
    <row r="878" spans="1:15" x14ac:dyDescent="0.25">
      <c r="A878" s="2">
        <f>IF(AND('Full Analysis'!A880 &lt;=  [0]!end,  'Full Analysis'!A880 &gt;=[0]!start), 'Full Analysis'!A880)</f>
        <v>41576</v>
      </c>
      <c r="B878">
        <f>IF($A878,VLOOKUP($A878,'Full Analysis'!$U$24:$AI$2150,COLUMN()),FALSE)</f>
        <v>-9.378557763362539E-3</v>
      </c>
      <c r="C878">
        <f>IF($A878,VLOOKUP($A878,'Full Analysis'!$U$24:$AI$2150,COLUMN()),FALSE)</f>
        <v>4.8879104801315678E-3</v>
      </c>
      <c r="D878">
        <f>IF($A878,VLOOKUP($A878,'Full Analysis'!$U$24:$AI$2150,COLUMN()),FALSE)</f>
        <v>-1.0072052665572337E-2</v>
      </c>
      <c r="E878">
        <f>IF($A878,VLOOKUP($A878,'Full Analysis'!$U$24:$AI$2150,COLUMN()),FALSE)</f>
        <v>-5.502253154526111E-3</v>
      </c>
      <c r="F878">
        <f>IF($A878,VLOOKUP($A878,'Full Analysis'!$U$24:$AI$2150,COLUMN()),FALSE)</f>
        <v>-6.5973605599314918E-3</v>
      </c>
      <c r="G878">
        <f>IF($A878,VLOOKUP($A878,'Full Analysis'!$U$24:$AI$2150,COLUMN()),FALSE)</f>
        <v>3.7257547283298893E-2</v>
      </c>
      <c r="H878">
        <f>IF($A878,VLOOKUP($A878,'Full Analysis'!$U$24:$AI$2150,COLUMN()),FALSE)</f>
        <v>3.6456474938456338E-3</v>
      </c>
      <c r="I878">
        <f>IF($A878,VLOOKUP($A878,'Full Analysis'!$U$24:$AI$2150,COLUMN()),FALSE)</f>
        <v>-8.218347971157702E-3</v>
      </c>
      <c r="J878">
        <f>IF($A878,VLOOKUP($A878,'Full Analysis'!$U$24:$AI$2150,COLUMN()),FALSE)</f>
        <v>-1.8171911233544114E-3</v>
      </c>
      <c r="K878">
        <f>IF($A878,VLOOKUP($A878,'Full Analysis'!$U$24:$AI$2150,COLUMN()),FALSE)</f>
        <v>-2.4926790497596953E-3</v>
      </c>
      <c r="L878">
        <f>IF($A878,VLOOKUP($A878,'Full Analysis'!$U$24:$AI$2150,COLUMN()),FALSE)</f>
        <v>-4.2173331833116516E-3</v>
      </c>
      <c r="M878">
        <f>IF($A878,VLOOKUP($A878,'Full Analysis'!$U$24:$AI$2150,COLUMN()),FALSE)</f>
        <v>-9.8135434764935942E-4</v>
      </c>
      <c r="N878">
        <f>IF($A878,VLOOKUP($A878,'Full Analysis'!$U$24:$AI$2150,COLUMN()),FALSE)</f>
        <v>-1.2479615977893901E-2</v>
      </c>
      <c r="O878">
        <f>IF($A878,VLOOKUP($A878,'Full Analysis'!$U$24:$AI$2150,COLUMN()),FALSE)</f>
        <v>4.8213631146385393E-4</v>
      </c>
    </row>
    <row r="879" spans="1:15" x14ac:dyDescent="0.25">
      <c r="A879" s="2">
        <f>IF(AND('Full Analysis'!A881 &lt;=  [0]!end,  'Full Analysis'!A881 &gt;=[0]!start), 'Full Analysis'!A881)</f>
        <v>41577</v>
      </c>
      <c r="B879">
        <f>IF($A879,VLOOKUP($A879,'Full Analysis'!$U$24:$AI$2150,COLUMN()),FALSE)</f>
        <v>-1.8933566248805059E-2</v>
      </c>
      <c r="C879">
        <f>IF($A879,VLOOKUP($A879,'Full Analysis'!$U$24:$AI$2150,COLUMN()),FALSE)</f>
        <v>3.8467595768499098E-3</v>
      </c>
      <c r="D879">
        <f>IF($A879,VLOOKUP($A879,'Full Analysis'!$U$24:$AI$2150,COLUMN()),FALSE)</f>
        <v>3.4388765501302096E-3</v>
      </c>
      <c r="E879">
        <f>IF($A879,VLOOKUP($A879,'Full Analysis'!$U$24:$AI$2150,COLUMN()),FALSE)</f>
        <v>1.3688357686695938E-2</v>
      </c>
      <c r="F879">
        <f>IF($A879,VLOOKUP($A879,'Full Analysis'!$U$24:$AI$2150,COLUMN()),FALSE)</f>
        <v>2.3400827378074498E-2</v>
      </c>
      <c r="G879">
        <f>IF($A879,VLOOKUP($A879,'Full Analysis'!$U$24:$AI$2150,COLUMN()),FALSE)</f>
        <v>-1.3722678191377681E-2</v>
      </c>
      <c r="H879">
        <f>IF($A879,VLOOKUP($A879,'Full Analysis'!$U$24:$AI$2150,COLUMN()),FALSE)</f>
        <v>8.3130063081461644E-3</v>
      </c>
      <c r="I879">
        <f>IF($A879,VLOOKUP($A879,'Full Analysis'!$U$24:$AI$2150,COLUMN()),FALSE)</f>
        <v>1.059305843259338E-2</v>
      </c>
      <c r="J879">
        <f>IF($A879,VLOOKUP($A879,'Full Analysis'!$U$24:$AI$2150,COLUMN()),FALSE)</f>
        <v>1.2496052113741425E-2</v>
      </c>
      <c r="K879">
        <f>IF($A879,VLOOKUP($A879,'Full Analysis'!$U$24:$AI$2150,COLUMN()),FALSE)</f>
        <v>9.9632613011727943E-4</v>
      </c>
      <c r="L879">
        <f>IF($A879,VLOOKUP($A879,'Full Analysis'!$U$24:$AI$2150,COLUMN()),FALSE)</f>
        <v>1.044113895884656E-2</v>
      </c>
      <c r="M879">
        <f>IF($A879,VLOOKUP($A879,'Full Analysis'!$U$24:$AI$2150,COLUMN()),FALSE)</f>
        <v>2.3568703829592199E-3</v>
      </c>
      <c r="N879">
        <f>IF($A879,VLOOKUP($A879,'Full Analysis'!$U$24:$AI$2150,COLUMN()),FALSE)</f>
        <v>1.1326105976274764E-2</v>
      </c>
      <c r="O879">
        <f>IF($A879,VLOOKUP($A879,'Full Analysis'!$U$24:$AI$2150,COLUMN()),FALSE)</f>
        <v>3.3434459180219301E-4</v>
      </c>
    </row>
    <row r="880" spans="1:15" x14ac:dyDescent="0.25">
      <c r="A880" s="2">
        <f>IF(AND('Full Analysis'!A882 &lt;=  [0]!end,  'Full Analysis'!A882 &gt;=[0]!start), 'Full Analysis'!A882)</f>
        <v>41578</v>
      </c>
      <c r="B880">
        <f>IF($A880,VLOOKUP($A880,'Full Analysis'!$U$24:$AI$2150,COLUMN()),FALSE)</f>
        <v>-8.8777964150925041E-3</v>
      </c>
      <c r="C880">
        <f>IF($A880,VLOOKUP($A880,'Full Analysis'!$U$24:$AI$2150,COLUMN()),FALSE)</f>
        <v>-2.8992283353027333E-3</v>
      </c>
      <c r="D880">
        <f>IF($A880,VLOOKUP($A880,'Full Analysis'!$U$24:$AI$2150,COLUMN()),FALSE)</f>
        <v>6.1429113626609013E-3</v>
      </c>
      <c r="E880">
        <f>IF($A880,VLOOKUP($A880,'Full Analysis'!$U$24:$AI$2150,COLUMN()),FALSE)</f>
        <v>-1.4460595747211648E-2</v>
      </c>
      <c r="F880">
        <f>IF($A880,VLOOKUP($A880,'Full Analysis'!$U$24:$AI$2150,COLUMN()),FALSE)</f>
        <v>7.5149837445659161E-3</v>
      </c>
      <c r="G880">
        <f>IF($A880,VLOOKUP($A880,'Full Analysis'!$U$24:$AI$2150,COLUMN()),FALSE)</f>
        <v>4.9192409837446889E-2</v>
      </c>
      <c r="H880">
        <f>IF($A880,VLOOKUP($A880,'Full Analysis'!$U$24:$AI$2150,COLUMN()),FALSE)</f>
        <v>4.4291410988992327E-3</v>
      </c>
      <c r="I880">
        <f>IF($A880,VLOOKUP($A880,'Full Analysis'!$U$24:$AI$2150,COLUMN()),FALSE)</f>
        <v>3.7218116057981658E-3</v>
      </c>
      <c r="J880">
        <f>IF($A880,VLOOKUP($A880,'Full Analysis'!$U$24:$AI$2150,COLUMN()),FALSE)</f>
        <v>7.6770141568541072E-3</v>
      </c>
      <c r="K880">
        <f>IF($A880,VLOOKUP($A880,'Full Analysis'!$U$24:$AI$2150,COLUMN()),FALSE)</f>
        <v>8.1321604172131766E-3</v>
      </c>
      <c r="L880">
        <f>IF($A880,VLOOKUP($A880,'Full Analysis'!$U$24:$AI$2150,COLUMN()),FALSE)</f>
        <v>8.1766604372453186E-3</v>
      </c>
      <c r="M880">
        <f>IF($A880,VLOOKUP($A880,'Full Analysis'!$U$24:$AI$2150,COLUMN()),FALSE)</f>
        <v>4.7304710268444988E-3</v>
      </c>
      <c r="N880">
        <f>IF($A880,VLOOKUP($A880,'Full Analysis'!$U$24:$AI$2150,COLUMN()),FALSE)</f>
        <v>8.3805804119663034E-3</v>
      </c>
      <c r="O880">
        <f>IF($A880,VLOOKUP($A880,'Full Analysis'!$U$24:$AI$2150,COLUMN()),FALSE)</f>
        <v>2.8546979135262189E-3</v>
      </c>
    </row>
    <row r="881" spans="1:15" x14ac:dyDescent="0.25">
      <c r="A881" s="2">
        <f>IF(AND('Full Analysis'!A883 &lt;=  [0]!end,  'Full Analysis'!A883 &gt;=[0]!start), 'Full Analysis'!A883)</f>
        <v>41579</v>
      </c>
      <c r="B881">
        <f>IF($A881,VLOOKUP($A881,'Full Analysis'!$U$24:$AI$2150,COLUMN()),FALSE)</f>
        <v>-0.12779878545689946</v>
      </c>
      <c r="C881">
        <f>IF($A881,VLOOKUP($A881,'Full Analysis'!$U$24:$AI$2150,COLUMN()),FALSE)</f>
        <v>-3.5641773126338064E-3</v>
      </c>
      <c r="D881">
        <f>IF($A881,VLOOKUP($A881,'Full Analysis'!$U$24:$AI$2150,COLUMN()),FALSE)</f>
        <v>-3.8437394448023448E-3</v>
      </c>
      <c r="E881">
        <f>IF($A881,VLOOKUP($A881,'Full Analysis'!$U$24:$AI$2150,COLUMN()),FALSE)</f>
        <v>-9.9555923101670024E-3</v>
      </c>
      <c r="F881">
        <f>IF($A881,VLOOKUP($A881,'Full Analysis'!$U$24:$AI$2150,COLUMN()),FALSE)</f>
        <v>-3.1463296007729876E-3</v>
      </c>
      <c r="G881">
        <f>IF($A881,VLOOKUP($A881,'Full Analysis'!$U$24:$AI$2150,COLUMN()),FALSE)</f>
        <v>7.4371889855163532E-4</v>
      </c>
      <c r="H881">
        <f>IF($A881,VLOOKUP($A881,'Full Analysis'!$U$24:$AI$2150,COLUMN()),FALSE)</f>
        <v>2.469137056921106E-3</v>
      </c>
      <c r="I881">
        <f>IF($A881,VLOOKUP($A881,'Full Analysis'!$U$24:$AI$2150,COLUMN()),FALSE)</f>
        <v>1.3312843632788772E-2</v>
      </c>
      <c r="J881">
        <f>IF($A881,VLOOKUP($A881,'Full Analysis'!$U$24:$AI$2150,COLUMN()),FALSE)</f>
        <v>-1.1849220078541237E-3</v>
      </c>
      <c r="K881">
        <f>IF($A881,VLOOKUP($A881,'Full Analysis'!$U$24:$AI$2150,COLUMN()),FALSE)</f>
        <v>-1.8825306764435317E-3</v>
      </c>
      <c r="L881">
        <f>IF($A881,VLOOKUP($A881,'Full Analysis'!$U$24:$AI$2150,COLUMN()),FALSE)</f>
        <v>-1.7317599916516007E-3</v>
      </c>
      <c r="M881">
        <f>IF($A881,VLOOKUP($A881,'Full Analysis'!$U$24:$AI$2150,COLUMN()),FALSE)</f>
        <v>-1.3820337836479427E-3</v>
      </c>
      <c r="N881">
        <f>IF($A881,VLOOKUP($A881,'Full Analysis'!$U$24:$AI$2150,COLUMN()),FALSE)</f>
        <v>-1.829913346622502E-3</v>
      </c>
      <c r="O881">
        <f>IF($A881,VLOOKUP($A881,'Full Analysis'!$U$24:$AI$2150,COLUMN()),FALSE)</f>
        <v>-9.8359492614118584E-4</v>
      </c>
    </row>
    <row r="882" spans="1:15" x14ac:dyDescent="0.25">
      <c r="A882" s="2">
        <f>IF(AND('Full Analysis'!A884 &lt;=  [0]!end,  'Full Analysis'!A884 &gt;=[0]!start), 'Full Analysis'!A884)</f>
        <v>41582</v>
      </c>
      <c r="B882">
        <f>IF($A882,VLOOKUP($A882,'Full Analysis'!$U$24:$AI$2150,COLUMN()),FALSE)</f>
        <v>-7.9795545162928236E-2</v>
      </c>
      <c r="C882">
        <f>IF($A882,VLOOKUP($A882,'Full Analysis'!$U$24:$AI$2150,COLUMN()),FALSE)</f>
        <v>2.8094838497392202E-3</v>
      </c>
      <c r="D882">
        <f>IF($A882,VLOOKUP($A882,'Full Analysis'!$U$24:$AI$2150,COLUMN()),FALSE)</f>
        <v>1.2564213850698051E-2</v>
      </c>
      <c r="E882">
        <f>IF($A882,VLOOKUP($A882,'Full Analysis'!$U$24:$AI$2150,COLUMN()),FALSE)</f>
        <v>2.0525122415620805E-2</v>
      </c>
      <c r="F882">
        <f>IF($A882,VLOOKUP($A882,'Full Analysis'!$U$24:$AI$2150,COLUMN()),FALSE)</f>
        <v>6.1193459695931618E-3</v>
      </c>
      <c r="G882">
        <f>IF($A882,VLOOKUP($A882,'Full Analysis'!$U$24:$AI$2150,COLUMN()),FALSE)</f>
        <v>1.6719071916922738E-2</v>
      </c>
      <c r="H882">
        <f>IF($A882,VLOOKUP($A882,'Full Analysis'!$U$24:$AI$2150,COLUMN()),FALSE)</f>
        <v>6.4484350433910084E-3</v>
      </c>
      <c r="I882">
        <f>IF($A882,VLOOKUP($A882,'Full Analysis'!$U$24:$AI$2150,COLUMN()),FALSE)</f>
        <v>1.0077089745013038E-4</v>
      </c>
      <c r="J882">
        <f>IF($A882,VLOOKUP($A882,'Full Analysis'!$U$24:$AI$2150,COLUMN()),FALSE)</f>
        <v>3.1134198611442307E-3</v>
      </c>
      <c r="K882">
        <f>IF($A882,VLOOKUP($A882,'Full Analysis'!$U$24:$AI$2150,COLUMN()),FALSE)</f>
        <v>-5.1899444304489232E-3</v>
      </c>
      <c r="L882">
        <f>IF($A882,VLOOKUP($A882,'Full Analysis'!$U$24:$AI$2150,COLUMN()),FALSE)</f>
        <v>2.6444186294285917E-3</v>
      </c>
      <c r="M882">
        <f>IF($A882,VLOOKUP($A882,'Full Analysis'!$U$24:$AI$2150,COLUMN()),FALSE)</f>
        <v>-6.9030129460754706E-4</v>
      </c>
      <c r="N882">
        <f>IF($A882,VLOOKUP($A882,'Full Analysis'!$U$24:$AI$2150,COLUMN()),FALSE)</f>
        <v>3.1627487678054997E-3</v>
      </c>
      <c r="O882">
        <f>IF($A882,VLOOKUP($A882,'Full Analysis'!$U$24:$AI$2150,COLUMN()),FALSE)</f>
        <v>2.7609134046139776E-3</v>
      </c>
    </row>
    <row r="883" spans="1:15" x14ac:dyDescent="0.25">
      <c r="A883" s="2">
        <f>IF(AND('Full Analysis'!A885 &lt;=  [0]!end,  'Full Analysis'!A885 &gt;=[0]!start), 'Full Analysis'!A885)</f>
        <v>41583</v>
      </c>
      <c r="B883">
        <f>IF($A883,VLOOKUP($A883,'Full Analysis'!$U$24:$AI$2150,COLUMN()),FALSE)</f>
        <v>-0.12976273737528446</v>
      </c>
      <c r="C883">
        <f>IF($A883,VLOOKUP($A883,'Full Analysis'!$U$24:$AI$2150,COLUMN()),FALSE)</f>
        <v>-4.2564576101536914E-3</v>
      </c>
      <c r="D883">
        <f>IF($A883,VLOOKUP($A883,'Full Analysis'!$U$24:$AI$2150,COLUMN()),FALSE)</f>
        <v>3.7506236027186725E-3</v>
      </c>
      <c r="E883">
        <f>IF($A883,VLOOKUP($A883,'Full Analysis'!$U$24:$AI$2150,COLUMN()),FALSE)</f>
        <v>-1.4150635575742086E-2</v>
      </c>
      <c r="F883">
        <f>IF($A883,VLOOKUP($A883,'Full Analysis'!$U$24:$AI$2150,COLUMN()),FALSE)</f>
        <v>-5.7702422518875075E-3</v>
      </c>
      <c r="G883">
        <f>IF($A883,VLOOKUP($A883,'Full Analysis'!$U$24:$AI$2150,COLUMN()),FALSE)</f>
        <v>-4.4496909674010279E-2</v>
      </c>
      <c r="H883">
        <f>IF($A883,VLOOKUP($A883,'Full Analysis'!$U$24:$AI$2150,COLUMN()),FALSE)</f>
        <v>3.9890354566275137E-3</v>
      </c>
      <c r="I883">
        <f>IF($A883,VLOOKUP($A883,'Full Analysis'!$U$24:$AI$2150,COLUMN()),FALSE)</f>
        <v>4.190972833752379E-3</v>
      </c>
      <c r="J883">
        <f>IF($A883,VLOOKUP($A883,'Full Analysis'!$U$24:$AI$2150,COLUMN()),FALSE)</f>
        <v>-4.2230105360704841E-3</v>
      </c>
      <c r="K883">
        <f>IF($A883,VLOOKUP($A883,'Full Analysis'!$U$24:$AI$2150,COLUMN()),FALSE)</f>
        <v>-3.3621848495909751E-3</v>
      </c>
      <c r="L883">
        <f>IF($A883,VLOOKUP($A883,'Full Analysis'!$U$24:$AI$2150,COLUMN()),FALSE)</f>
        <v>-2.1889829973816082E-3</v>
      </c>
      <c r="M883">
        <f>IF($A883,VLOOKUP($A883,'Full Analysis'!$U$24:$AI$2150,COLUMN()),FALSE)</f>
        <v>6.9030129460747409E-4</v>
      </c>
      <c r="N883">
        <f>IF($A883,VLOOKUP($A883,'Full Analysis'!$U$24:$AI$2150,COLUMN()),FALSE)</f>
        <v>-1.9936245896204473E-3</v>
      </c>
      <c r="O883">
        <f>IF($A883,VLOOKUP($A883,'Full Analysis'!$U$24:$AI$2150,COLUMN()),FALSE)</f>
        <v>-9.4682901947951256E-4</v>
      </c>
    </row>
    <row r="884" spans="1:15" x14ac:dyDescent="0.25">
      <c r="A884" s="2">
        <f>IF(AND('Full Analysis'!A886 &lt;=  [0]!end,  'Full Analysis'!A886 &gt;=[0]!start), 'Full Analysis'!A886)</f>
        <v>41584</v>
      </c>
      <c r="B884">
        <f>IF($A884,VLOOKUP($A884,'Full Analysis'!$U$24:$AI$2150,COLUMN()),FALSE)</f>
        <v>-7.0698590854202881E-2</v>
      </c>
      <c r="C884">
        <f>IF($A884,VLOOKUP($A884,'Full Analysis'!$U$24:$AI$2150,COLUMN()),FALSE)</f>
        <v>1.3270455489019815E-2</v>
      </c>
      <c r="D884">
        <f>IF($A884,VLOOKUP($A884,'Full Analysis'!$U$24:$AI$2150,COLUMN()),FALSE)</f>
        <v>8.1868471785495854E-3</v>
      </c>
      <c r="E884">
        <f>IF($A884,VLOOKUP($A884,'Full Analysis'!$U$24:$AI$2150,COLUMN()),FALSE)</f>
        <v>2.5152202604285852E-3</v>
      </c>
      <c r="F884">
        <f>IF($A884,VLOOKUP($A884,'Full Analysis'!$U$24:$AI$2150,COLUMN()),FALSE)</f>
        <v>7.0918771459608553E-3</v>
      </c>
      <c r="G884">
        <f>IF($A884,VLOOKUP($A884,'Full Analysis'!$U$24:$AI$2150,COLUMN()),FALSE)</f>
        <v>8.985987464825481E-3</v>
      </c>
      <c r="H884">
        <f>IF($A884,VLOOKUP($A884,'Full Analysis'!$U$24:$AI$2150,COLUMN()),FALSE)</f>
        <v>-1.2482837721270598E-3</v>
      </c>
      <c r="I884">
        <f>IF($A884,VLOOKUP($A884,'Full Analysis'!$U$24:$AI$2150,COLUMN()),FALSE)</f>
        <v>-4.0471493444619835E-4</v>
      </c>
      <c r="J884">
        <f>IF($A884,VLOOKUP($A884,'Full Analysis'!$U$24:$AI$2150,COLUMN()),FALSE)</f>
        <v>8.985987464825481E-3</v>
      </c>
      <c r="K884">
        <f>IF($A884,VLOOKUP($A884,'Full Analysis'!$U$24:$AI$2150,COLUMN()),FALSE)</f>
        <v>5.5957970807648291E-4</v>
      </c>
      <c r="L884">
        <f>IF($A884,VLOOKUP($A884,'Full Analysis'!$U$24:$AI$2150,COLUMN()),FALSE)</f>
        <v>6.6730902592846576E-3</v>
      </c>
      <c r="M884">
        <f>IF($A884,VLOOKUP($A884,'Full Analysis'!$U$24:$AI$2150,COLUMN()),FALSE)</f>
        <v>-1.4786340118238565E-3</v>
      </c>
      <c r="N884">
        <f>IF($A884,VLOOKUP($A884,'Full Analysis'!$U$24:$AI$2150,COLUMN()),FALSE)</f>
        <v>8.9859874648257013E-3</v>
      </c>
      <c r="O884">
        <f>IF($A884,VLOOKUP($A884,'Full Analysis'!$U$24:$AI$2150,COLUMN()),FALSE)</f>
        <v>-1.3196603790176602E-3</v>
      </c>
    </row>
    <row r="885" spans="1:15" x14ac:dyDescent="0.25">
      <c r="A885" s="2">
        <f>IF(AND('Full Analysis'!A887 &lt;=  [0]!end,  'Full Analysis'!A887 &gt;=[0]!start), 'Full Analysis'!A887)</f>
        <v>41585</v>
      </c>
      <c r="B885">
        <f>IF($A885,VLOOKUP($A885,'Full Analysis'!$U$24:$AI$2150,COLUMN()),FALSE)</f>
        <v>-3.9364436055773097E-2</v>
      </c>
      <c r="C885">
        <f>IF($A885,VLOOKUP($A885,'Full Analysis'!$U$24:$AI$2150,COLUMN()),FALSE)</f>
        <v>-1.3338231039016097E-2</v>
      </c>
      <c r="D885">
        <f>IF($A885,VLOOKUP($A885,'Full Analysis'!$U$24:$AI$2150,COLUMN()),FALSE)</f>
        <v>1.6359546175756134E-2</v>
      </c>
      <c r="E885">
        <f>IF($A885,VLOOKUP($A885,'Full Analysis'!$U$24:$AI$2150,COLUMN()),FALSE)</f>
        <v>2.3830351055457975E-4</v>
      </c>
      <c r="F885">
        <f>IF($A885,VLOOKUP($A885,'Full Analysis'!$U$24:$AI$2150,COLUMN()),FALSE)</f>
        <v>1.8151390659240374E-2</v>
      </c>
      <c r="G885">
        <f>IF($A885,VLOOKUP($A885,'Full Analysis'!$U$24:$AI$2150,COLUMN()),FALSE)</f>
        <v>-1.5783723399415032E-2</v>
      </c>
      <c r="H885">
        <f>IF($A885,VLOOKUP($A885,'Full Analysis'!$U$24:$AI$2150,COLUMN()),FALSE)</f>
        <v>-9.1891867278914487E-3</v>
      </c>
      <c r="I885">
        <f>IF($A885,VLOOKUP($A885,'Full Analysis'!$U$24:$AI$2150,COLUMN()),FALSE)</f>
        <v>5.0580410217991784E-5</v>
      </c>
      <c r="J885">
        <f>IF($A885,VLOOKUP($A885,'Full Analysis'!$U$24:$AI$2150,COLUMN()),FALSE)</f>
        <v>2.8387886985866682E-3</v>
      </c>
      <c r="K885">
        <f>IF($A885,VLOOKUP($A885,'Full Analysis'!$U$24:$AI$2150,COLUMN()),FALSE)</f>
        <v>4.7378680984213762E-3</v>
      </c>
      <c r="L885">
        <f>IF($A885,VLOOKUP($A885,'Full Analysis'!$U$24:$AI$2150,COLUMN()),FALSE)</f>
        <v>4.8729007377761738E-3</v>
      </c>
      <c r="M885">
        <f>IF($A885,VLOOKUP($A885,'Full Analysis'!$U$24:$AI$2150,COLUMN()),FALSE)</f>
        <v>4.838320966491348E-3</v>
      </c>
      <c r="N885">
        <f>IF($A885,VLOOKUP($A885,'Full Analysis'!$U$24:$AI$2150,COLUMN()),FALSE)</f>
        <v>4.0883761418095818E-3</v>
      </c>
      <c r="O885">
        <f>IF($A885,VLOOKUP($A885,'Full Analysis'!$U$24:$AI$2150,COLUMN()),FALSE)</f>
        <v>5.6648321168093702E-3</v>
      </c>
    </row>
    <row r="886" spans="1:15" x14ac:dyDescent="0.25">
      <c r="A886" s="2">
        <f>IF(AND('Full Analysis'!A888 &lt;=  [0]!end,  'Full Analysis'!A888 &gt;=[0]!start), 'Full Analysis'!A888)</f>
        <v>41586</v>
      </c>
      <c r="B886">
        <f>IF($A886,VLOOKUP($A886,'Full Analysis'!$U$24:$AI$2150,COLUMN()),FALSE)</f>
        <v>-7.2167110715600877E-2</v>
      </c>
      <c r="C886">
        <f>IF($A886,VLOOKUP($A886,'Full Analysis'!$U$24:$AI$2150,COLUMN()),FALSE)</f>
        <v>-7.2265352474497324E-4</v>
      </c>
      <c r="D886">
        <f>IF($A886,VLOOKUP($A886,'Full Analysis'!$U$24:$AI$2150,COLUMN()),FALSE)</f>
        <v>-5.2541111900908334E-3</v>
      </c>
      <c r="E886">
        <f>IF($A886,VLOOKUP($A886,'Full Analysis'!$U$24:$AI$2150,COLUMN()),FALSE)</f>
        <v>-1.2680226088316083E-3</v>
      </c>
      <c r="F886">
        <f>IF($A886,VLOOKUP($A886,'Full Analysis'!$U$24:$AI$2150,COLUMN()),FALSE)</f>
        <v>2.0260431308465731E-3</v>
      </c>
      <c r="G886">
        <f>IF($A886,VLOOKUP($A886,'Full Analysis'!$U$24:$AI$2150,COLUMN()),FALSE)</f>
        <v>4.8409521268886237E-2</v>
      </c>
      <c r="H886">
        <f>IF($A886,VLOOKUP($A886,'Full Analysis'!$U$24:$AI$2150,COLUMN()),FALSE)</f>
        <v>-5.1781646956997529E-3</v>
      </c>
      <c r="I886">
        <f>IF($A886,VLOOKUP($A886,'Full Analysis'!$U$24:$AI$2150,COLUMN()),FALSE)</f>
        <v>2.938049831416227E-3</v>
      </c>
      <c r="J886">
        <f>IF($A886,VLOOKUP($A886,'Full Analysis'!$U$24:$AI$2150,COLUMN()),FALSE)</f>
        <v>-2.6895795070236276E-3</v>
      </c>
      <c r="K886">
        <f>IF($A886,VLOOKUP($A886,'Full Analysis'!$U$24:$AI$2150,COLUMN()),FALSE)</f>
        <v>1.5634286040030509E-3</v>
      </c>
      <c r="L886">
        <f>IF($A886,VLOOKUP($A886,'Full Analysis'!$U$24:$AI$2150,COLUMN()),FALSE)</f>
        <v>-1.7496205945812821E-3</v>
      </c>
      <c r="M886">
        <f>IF($A886,VLOOKUP($A886,'Full Analysis'!$U$24:$AI$2150,COLUMN()),FALSE)</f>
        <v>2.6760509552313451E-3</v>
      </c>
      <c r="N886">
        <f>IF($A886,VLOOKUP($A886,'Full Analysis'!$U$24:$AI$2150,COLUMN()),FALSE)</f>
        <v>-1.9887917442954323E-3</v>
      </c>
      <c r="O886">
        <f>IF($A886,VLOOKUP($A886,'Full Analysis'!$U$24:$AI$2150,COLUMN()),FALSE)</f>
        <v>0</v>
      </c>
    </row>
    <row r="887" spans="1:15" x14ac:dyDescent="0.25">
      <c r="A887" s="2">
        <f>IF(AND('Full Analysis'!A889 &lt;=  [0]!end,  'Full Analysis'!A889 &gt;=[0]!start), 'Full Analysis'!A889)</f>
        <v>41589</v>
      </c>
      <c r="B887">
        <f>IF($A887,VLOOKUP($A887,'Full Analysis'!$U$24:$AI$2150,COLUMN()),FALSE)</f>
        <v>-5.508018397195865E-2</v>
      </c>
      <c r="C887">
        <f>IF($A887,VLOOKUP($A887,'Full Analysis'!$U$24:$AI$2150,COLUMN()),FALSE)</f>
        <v>2.3731640314204557E-3</v>
      </c>
      <c r="D887">
        <f>IF($A887,VLOOKUP($A887,'Full Analysis'!$U$24:$AI$2150,COLUMN()),FALSE)</f>
        <v>6.8175488892518194E-3</v>
      </c>
      <c r="E887">
        <f>IF($A887,VLOOKUP($A887,'Full Analysis'!$U$24:$AI$2150,COLUMN()),FALSE)</f>
        <v>6.1904505322233564E-4</v>
      </c>
      <c r="F887">
        <f>IF($A887,VLOOKUP($A887,'Full Analysis'!$U$24:$AI$2150,COLUMN()),FALSE)</f>
        <v>4.8166109493207694E-3</v>
      </c>
      <c r="G887">
        <f>IF($A887,VLOOKUP($A887,'Full Analysis'!$U$24:$AI$2150,COLUMN()),FALSE)</f>
        <v>-1.0642553553567011E-2</v>
      </c>
      <c r="H887">
        <f>IF($A887,VLOOKUP($A887,'Full Analysis'!$U$24:$AI$2150,COLUMN()),FALSE)</f>
        <v>2.459722063809733E-4</v>
      </c>
      <c r="I887">
        <f>IF($A887,VLOOKUP($A887,'Full Analysis'!$U$24:$AI$2150,COLUMN()),FALSE)</f>
        <v>7.0254323474815226E-3</v>
      </c>
      <c r="J887">
        <f>IF($A887,VLOOKUP($A887,'Full Analysis'!$U$24:$AI$2150,COLUMN()),FALSE)</f>
        <v>-2.9055710514145241E-3</v>
      </c>
      <c r="K887">
        <f>IF($A887,VLOOKUP($A887,'Full Analysis'!$U$24:$AI$2150,COLUMN()),FALSE)</f>
        <v>3.9507153257939531E-3</v>
      </c>
      <c r="L887">
        <f>IF($A887,VLOOKUP($A887,'Full Analysis'!$U$24:$AI$2150,COLUMN()),FALSE)</f>
        <v>-3.2149938131816615E-3</v>
      </c>
      <c r="M887">
        <f>IF($A887,VLOOKUP($A887,'Full Analysis'!$U$24:$AI$2150,COLUMN()),FALSE)</f>
        <v>2.8822760101864394E-3</v>
      </c>
      <c r="N887">
        <f>IF($A887,VLOOKUP($A887,'Full Analysis'!$U$24:$AI$2150,COLUMN()),FALSE)</f>
        <v>-2.7335045253826301E-3</v>
      </c>
      <c r="O887">
        <f>IF($A887,VLOOKUP($A887,'Full Analysis'!$U$24:$AI$2150,COLUMN()),FALSE)</f>
        <v>7.2972124570817561E-4</v>
      </c>
    </row>
    <row r="888" spans="1:15" x14ac:dyDescent="0.25">
      <c r="A888" s="2">
        <f>IF(AND('Full Analysis'!A890 &lt;=  [0]!end,  'Full Analysis'!A890 &gt;=[0]!start), 'Full Analysis'!A890)</f>
        <v>41590</v>
      </c>
      <c r="B888">
        <f>IF($A888,VLOOKUP($A888,'Full Analysis'!$U$24:$AI$2150,COLUMN()),FALSE)</f>
        <v>-0.10120686549316864</v>
      </c>
      <c r="C888">
        <f>IF($A888,VLOOKUP($A888,'Full Analysis'!$U$24:$AI$2150,COLUMN()),FALSE)</f>
        <v>-8.0627195734255686E-3</v>
      </c>
      <c r="D888">
        <f>IF($A888,VLOOKUP($A888,'Full Analysis'!$U$24:$AI$2150,COLUMN()),FALSE)</f>
        <v>1.079232703439033E-2</v>
      </c>
      <c r="E888">
        <f>IF($A888,VLOOKUP($A888,'Full Analysis'!$U$24:$AI$2150,COLUMN()),FALSE)</f>
        <v>2.1506106648531798E-2</v>
      </c>
      <c r="F888">
        <f>IF($A888,VLOOKUP($A888,'Full Analysis'!$U$24:$AI$2150,COLUMN()),FALSE)</f>
        <v>2.8178208411991854E-3</v>
      </c>
      <c r="G888">
        <f>IF($A888,VLOOKUP($A888,'Full Analysis'!$U$24:$AI$2150,COLUMN()),FALSE)</f>
        <v>-6.9756737140333605E-2</v>
      </c>
      <c r="H888">
        <f>IF($A888,VLOOKUP($A888,'Full Analysis'!$U$24:$AI$2150,COLUMN()),FALSE)</f>
        <v>2.7096949699656437E-3</v>
      </c>
      <c r="I888">
        <f>IF($A888,VLOOKUP($A888,'Full Analysis'!$U$24:$AI$2150,COLUMN()),FALSE)</f>
        <v>1.042505269118805E-2</v>
      </c>
      <c r="J888">
        <f>IF($A888,VLOOKUP($A888,'Full Analysis'!$U$24:$AI$2150,COLUMN()),FALSE)</f>
        <v>-8.923260556398581E-4</v>
      </c>
      <c r="K888">
        <f>IF($A888,VLOOKUP($A888,'Full Analysis'!$U$24:$AI$2150,COLUMN()),FALSE)</f>
        <v>-6.88794207267768E-3</v>
      </c>
      <c r="L888">
        <f>IF($A888,VLOOKUP($A888,'Full Analysis'!$U$24:$AI$2150,COLUMN()),FALSE)</f>
        <v>-1.5578468213598724E-3</v>
      </c>
      <c r="M888">
        <f>IF($A888,VLOOKUP($A888,'Full Analysis'!$U$24:$AI$2150,COLUMN()),FALSE)</f>
        <v>-1.7899766115774571E-3</v>
      </c>
      <c r="N888">
        <f>IF($A888,VLOOKUP($A888,'Full Analysis'!$U$24:$AI$2150,COLUMN()),FALSE)</f>
        <v>3.2452892718647253E-3</v>
      </c>
      <c r="O888">
        <f>IF($A888,VLOOKUP($A888,'Full Analysis'!$U$24:$AI$2150,COLUMN()),FALSE)</f>
        <v>-2.0440866738335975E-3</v>
      </c>
    </row>
    <row r="889" spans="1:15" x14ac:dyDescent="0.25">
      <c r="A889" s="2">
        <f>IF(AND('Full Analysis'!A891 &lt;=  [0]!end,  'Full Analysis'!A891 &gt;=[0]!start), 'Full Analysis'!A891)</f>
        <v>41591</v>
      </c>
      <c r="B889">
        <f>IF($A889,VLOOKUP($A889,'Full Analysis'!$U$24:$AI$2150,COLUMN()),FALSE)</f>
        <v>0</v>
      </c>
      <c r="C889">
        <f>IF($A889,VLOOKUP($A889,'Full Analysis'!$U$24:$AI$2150,COLUMN()),FALSE)</f>
        <v>-4.8255995473341969E-3</v>
      </c>
      <c r="D889">
        <f>IF($A889,VLOOKUP($A889,'Full Analysis'!$U$24:$AI$2150,COLUMN()),FALSE)</f>
        <v>-1.5257997860815678E-2</v>
      </c>
      <c r="E889">
        <f>IF($A889,VLOOKUP($A889,'Full Analysis'!$U$24:$AI$2150,COLUMN()),FALSE)</f>
        <v>3.1727405728993875E-3</v>
      </c>
      <c r="F889">
        <f>IF($A889,VLOOKUP($A889,'Full Analysis'!$U$24:$AI$2150,COLUMN()),FALSE)</f>
        <v>-1.2497819362080206E-2</v>
      </c>
      <c r="G889">
        <f>IF($A889,VLOOKUP($A889,'Full Analysis'!$U$24:$AI$2150,COLUMN()),FALSE)</f>
        <v>-2.6205064474570289E-2</v>
      </c>
      <c r="H889">
        <f>IF($A889,VLOOKUP($A889,'Full Analysis'!$U$24:$AI$2150,COLUMN()),FALSE)</f>
        <v>3.2118619334717351E-3</v>
      </c>
      <c r="I889">
        <f>IF($A889,VLOOKUP($A889,'Full Analysis'!$U$24:$AI$2150,COLUMN()),FALSE)</f>
        <v>1.5488267668218838E-4</v>
      </c>
      <c r="J889">
        <f>IF($A889,VLOOKUP($A889,'Full Analysis'!$U$24:$AI$2150,COLUMN()),FALSE)</f>
        <v>-1.3369978965568211E-3</v>
      </c>
      <c r="K889">
        <f>IF($A889,VLOOKUP($A889,'Full Analysis'!$U$24:$AI$2150,COLUMN()),FALSE)</f>
        <v>-2.8664027601991719E-3</v>
      </c>
      <c r="L889">
        <f>IF($A889,VLOOKUP($A889,'Full Analysis'!$U$24:$AI$2150,COLUMN()),FALSE)</f>
        <v>-8.2376097285580155E-4</v>
      </c>
      <c r="M889">
        <f>IF($A889,VLOOKUP($A889,'Full Analysis'!$U$24:$AI$2150,COLUMN()),FALSE)</f>
        <v>5.6792859271448662E-3</v>
      </c>
      <c r="N889">
        <f>IF($A889,VLOOKUP($A889,'Full Analysis'!$U$24:$AI$2150,COLUMN()),FALSE)</f>
        <v>-3.2558876952453776E-3</v>
      </c>
      <c r="O889">
        <f>IF($A889,VLOOKUP($A889,'Full Analysis'!$U$24:$AI$2150,COLUMN()),FALSE)</f>
        <v>-2.4363904983164542E-3</v>
      </c>
    </row>
    <row r="890" spans="1:15" x14ac:dyDescent="0.25">
      <c r="A890" s="2">
        <f>IF(AND('Full Analysis'!A892 &lt;=  [0]!end,  'Full Analysis'!A892 &gt;=[0]!start), 'Full Analysis'!A892)</f>
        <v>41592</v>
      </c>
      <c r="B890">
        <f>IF($A890,VLOOKUP($A890,'Full Analysis'!$U$24:$AI$2150,COLUMN()),FALSE)</f>
        <v>-5.0948685496896906E-2</v>
      </c>
      <c r="C890">
        <f>IF($A890,VLOOKUP($A890,'Full Analysis'!$U$24:$AI$2150,COLUMN()),FALSE)</f>
        <v>-4.2131136773867223E-3</v>
      </c>
      <c r="D890">
        <f>IF($A890,VLOOKUP($A890,'Full Analysis'!$U$24:$AI$2150,COLUMN()),FALSE)</f>
        <v>-1.1597047066454504E-2</v>
      </c>
      <c r="E890">
        <f>IF($A890,VLOOKUP($A890,'Full Analysis'!$U$24:$AI$2150,COLUMN()),FALSE)</f>
        <v>-8.7929810477733305E-3</v>
      </c>
      <c r="F890">
        <f>IF($A890,VLOOKUP($A890,'Full Analysis'!$U$24:$AI$2150,COLUMN()),FALSE)</f>
        <v>-8.5351381278390092E-4</v>
      </c>
      <c r="G890">
        <f>IF($A890,VLOOKUP($A890,'Full Analysis'!$U$24:$AI$2150,COLUMN()),FALSE)</f>
        <v>2.0609569238328653E-2</v>
      </c>
      <c r="H890">
        <f>IF($A890,VLOOKUP($A890,'Full Analysis'!$U$24:$AI$2150,COLUMN()),FALSE)</f>
        <v>1.2199827647119053E-2</v>
      </c>
      <c r="I890">
        <f>IF($A890,VLOOKUP($A890,'Full Analysis'!$U$24:$AI$2150,COLUMN()),FALSE)</f>
        <v>-2.629748595725406E-3</v>
      </c>
      <c r="J890">
        <f>IF($A890,VLOOKUP($A890,'Full Analysis'!$U$24:$AI$2150,COLUMN()),FALSE)</f>
        <v>-6.6782920895614535E-4</v>
      </c>
      <c r="K890">
        <f>IF($A890,VLOOKUP($A890,'Full Analysis'!$U$24:$AI$2150,COLUMN()),FALSE)</f>
        <v>-1.989184468925995E-3</v>
      </c>
      <c r="L890">
        <f>IF($A890,VLOOKUP($A890,'Full Analysis'!$U$24:$AI$2150,COLUMN()),FALSE)</f>
        <v>5.4909857698850638E-4</v>
      </c>
      <c r="M890">
        <f>IF($A890,VLOOKUP($A890,'Full Analysis'!$U$24:$AI$2150,COLUMN()),FALSE)</f>
        <v>3.4030660406792262E-3</v>
      </c>
      <c r="N890">
        <f>IF($A890,VLOOKUP($A890,'Full Analysis'!$U$24:$AI$2150,COLUMN()),FALSE)</f>
        <v>3.2083546894566468E-3</v>
      </c>
      <c r="O890">
        <f>IF($A890,VLOOKUP($A890,'Full Analysis'!$U$24:$AI$2150,COLUMN()),FALSE)</f>
        <v>-4.5134799696205626E-4</v>
      </c>
    </row>
    <row r="891" spans="1:15" x14ac:dyDescent="0.25">
      <c r="A891" s="2">
        <f>IF(AND('Full Analysis'!A893 &lt;=  [0]!end,  'Full Analysis'!A893 &gt;=[0]!start), 'Full Analysis'!A893)</f>
        <v>41593</v>
      </c>
      <c r="B891">
        <f>IF($A891,VLOOKUP($A891,'Full Analysis'!$U$24:$AI$2150,COLUMN()),FALSE)</f>
        <v>-0.47379618225955195</v>
      </c>
      <c r="C891">
        <f>IF($A891,VLOOKUP($A891,'Full Analysis'!$U$24:$AI$2150,COLUMN()),FALSE)</f>
        <v>3.7050389068853397E-3</v>
      </c>
      <c r="D891">
        <f>IF($A891,VLOOKUP($A891,'Full Analysis'!$U$24:$AI$2150,COLUMN()),FALSE)</f>
        <v>-3.300118107775063E-2</v>
      </c>
      <c r="E891">
        <f>IF($A891,VLOOKUP($A891,'Full Analysis'!$U$24:$AI$2150,COLUMN()),FALSE)</f>
        <v>1.1638986237525859E-2</v>
      </c>
      <c r="F891">
        <f>IF($A891,VLOOKUP($A891,'Full Analysis'!$U$24:$AI$2150,COLUMN()),FALSE)</f>
        <v>1.2864122446590695E-2</v>
      </c>
      <c r="G891">
        <f>IF($A891,VLOOKUP($A891,'Full Analysis'!$U$24:$AI$2150,COLUMN()),FALSE)</f>
        <v>-3.7215722105460744E-2</v>
      </c>
      <c r="H891">
        <f>IF($A891,VLOOKUP($A891,'Full Analysis'!$U$24:$AI$2150,COLUMN()),FALSE)</f>
        <v>7.2910442409196445E-3</v>
      </c>
      <c r="I891">
        <f>IF($A891,VLOOKUP($A891,'Full Analysis'!$U$24:$AI$2150,COLUMN()),FALSE)</f>
        <v>6.3023248172639386E-3</v>
      </c>
      <c r="J891">
        <f>IF($A891,VLOOKUP($A891,'Full Analysis'!$U$24:$AI$2150,COLUMN()),FALSE)</f>
        <v>-2.0008158143941814E-3</v>
      </c>
      <c r="K891">
        <f>IF($A891,VLOOKUP($A891,'Full Analysis'!$U$24:$AI$2150,COLUMN()),FALSE)</f>
        <v>6.2102158070084768E-5</v>
      </c>
      <c r="L891">
        <f>IF($A891,VLOOKUP($A891,'Full Analysis'!$U$24:$AI$2150,COLUMN()),FALSE)</f>
        <v>-2.7424827500708788E-3</v>
      </c>
      <c r="M891">
        <f>IF($A891,VLOOKUP($A891,'Full Analysis'!$U$24:$AI$2150,COLUMN()),FALSE)</f>
        <v>-1.5027804260818521E-3</v>
      </c>
      <c r="N891">
        <f>IF($A891,VLOOKUP($A891,'Full Analysis'!$U$24:$AI$2150,COLUMN()),FALSE)</f>
        <v>-2.8194147835598144E-3</v>
      </c>
      <c r="O891">
        <f>IF($A891,VLOOKUP($A891,'Full Analysis'!$U$24:$AI$2150,COLUMN()),FALSE)</f>
        <v>-2.0779742288203466E-3</v>
      </c>
    </row>
    <row r="892" spans="1:15" x14ac:dyDescent="0.25">
      <c r="A892" s="2">
        <f>IF(AND('Full Analysis'!A894 &lt;=  [0]!end,  'Full Analysis'!A894 &gt;=[0]!start), 'Full Analysis'!A894)</f>
        <v>41596</v>
      </c>
      <c r="B892">
        <f>IF($A892,VLOOKUP($A892,'Full Analysis'!$U$24:$AI$2150,COLUMN()),FALSE)</f>
        <v>0.29113408927259687</v>
      </c>
      <c r="C892">
        <f>IF($A892,VLOOKUP($A892,'Full Analysis'!$U$24:$AI$2150,COLUMN()),FALSE)</f>
        <v>2.0450361935311079E-3</v>
      </c>
      <c r="D892">
        <f>IF($A892,VLOOKUP($A892,'Full Analysis'!$U$24:$AI$2150,COLUMN()),FALSE)</f>
        <v>4.3400585458881332E-3</v>
      </c>
      <c r="E892">
        <f>IF($A892,VLOOKUP($A892,'Full Analysis'!$U$24:$AI$2150,COLUMN()),FALSE)</f>
        <v>-7.5937466595353831E-3</v>
      </c>
      <c r="F892">
        <f>IF($A892,VLOOKUP($A892,'Full Analysis'!$U$24:$AI$2150,COLUMN()),FALSE)</f>
        <v>-1.1149761278208359E-3</v>
      </c>
      <c r="G892">
        <f>IF($A892,VLOOKUP($A892,'Full Analysis'!$U$24:$AI$2150,COLUMN()),FALSE)</f>
        <v>-1.5816621245181399E-2</v>
      </c>
      <c r="H892">
        <f>IF($A892,VLOOKUP($A892,'Full Analysis'!$U$24:$AI$2150,COLUMN()),FALSE)</f>
        <v>-5.535998033880404E-3</v>
      </c>
      <c r="I892">
        <f>IF($A892,VLOOKUP($A892,'Full Analysis'!$U$24:$AI$2150,COLUMN()),FALSE)</f>
        <v>-2.691095139572921E-3</v>
      </c>
      <c r="J892">
        <f>IF($A892,VLOOKUP($A892,'Full Analysis'!$U$24:$AI$2150,COLUMN()),FALSE)</f>
        <v>-2.0707003405462448E-3</v>
      </c>
      <c r="K892">
        <f>IF($A892,VLOOKUP($A892,'Full Analysis'!$U$24:$AI$2150,COLUMN()),FALSE)</f>
        <v>-1.2413109836203512E-3</v>
      </c>
      <c r="L892">
        <f>IF($A892,VLOOKUP($A892,'Full Analysis'!$U$24:$AI$2150,COLUMN()),FALSE)</f>
        <v>-2.0974883436498597E-3</v>
      </c>
      <c r="M892">
        <f>IF($A892,VLOOKUP($A892,'Full Analysis'!$U$24:$AI$2150,COLUMN()),FALSE)</f>
        <v>0</v>
      </c>
      <c r="N892">
        <f>IF($A892,VLOOKUP($A892,'Full Analysis'!$U$24:$AI$2150,COLUMN()),FALSE)</f>
        <v>-4.0485861675967809E-3</v>
      </c>
      <c r="O892">
        <f>IF($A892,VLOOKUP($A892,'Full Analysis'!$U$24:$AI$2150,COLUMN()),FALSE)</f>
        <v>1.6378309550816239E-3</v>
      </c>
    </row>
    <row r="893" spans="1:15" x14ac:dyDescent="0.25">
      <c r="A893" s="2">
        <f>IF(AND('Full Analysis'!A895 &lt;=  [0]!end,  'Full Analysis'!A895 &gt;=[0]!start), 'Full Analysis'!A895)</f>
        <v>41597</v>
      </c>
      <c r="B893">
        <f>IF($A893,VLOOKUP($A893,'Full Analysis'!$U$24:$AI$2150,COLUMN()),FALSE)</f>
        <v>-0.19269152352245772</v>
      </c>
      <c r="C893">
        <f>IF($A893,VLOOKUP($A893,'Full Analysis'!$U$24:$AI$2150,COLUMN()),FALSE)</f>
        <v>3.6422359861958487E-3</v>
      </c>
      <c r="D893">
        <f>IF($A893,VLOOKUP($A893,'Full Analysis'!$U$24:$AI$2150,COLUMN()),FALSE)</f>
        <v>2.6828816984451592E-3</v>
      </c>
      <c r="E893">
        <f>IF($A893,VLOOKUP($A893,'Full Analysis'!$U$24:$AI$2150,COLUMN()),FALSE)</f>
        <v>-7.0660748053431284E-3</v>
      </c>
      <c r="F893">
        <f>IF($A893,VLOOKUP($A893,'Full Analysis'!$U$24:$AI$2150,COLUMN()),FALSE)</f>
        <v>1.0587285399965167E-2</v>
      </c>
      <c r="G893">
        <f>IF($A893,VLOOKUP($A893,'Full Analysis'!$U$24:$AI$2150,COLUMN()),FALSE)</f>
        <v>1.9209187302957679E-2</v>
      </c>
      <c r="H893">
        <f>IF($A893,VLOOKUP($A893,'Full Analysis'!$U$24:$AI$2150,COLUMN()),FALSE)</f>
        <v>3.5193600930639567E-3</v>
      </c>
      <c r="I893">
        <f>IF($A893,VLOOKUP($A893,'Full Analysis'!$U$24:$AI$2150,COLUMN()),FALSE)</f>
        <v>9.3071361423688402E-4</v>
      </c>
      <c r="J893">
        <f>IF($A893,VLOOKUP($A893,'Full Analysis'!$U$24:$AI$2150,COLUMN()),FALSE)</f>
        <v>7.1918752989402973E-3</v>
      </c>
      <c r="K893">
        <f>IF($A893,VLOOKUP($A893,'Full Analysis'!$U$24:$AI$2150,COLUMN()),FALSE)</f>
        <v>-5.5808763424153632E-4</v>
      </c>
      <c r="L893">
        <f>IF($A893,VLOOKUP($A893,'Full Analysis'!$U$24:$AI$2150,COLUMN()),FALSE)</f>
        <v>6.4890782013094367E-3</v>
      </c>
      <c r="M893">
        <f>IF($A893,VLOOKUP($A893,'Full Analysis'!$U$24:$AI$2150,COLUMN()),FALSE)</f>
        <v>-1.0010511044957824E-4</v>
      </c>
      <c r="N893">
        <f>IF($A893,VLOOKUP($A893,'Full Analysis'!$U$24:$AI$2150,COLUMN()),FALSE)</f>
        <v>1.3093791451233572E-3</v>
      </c>
      <c r="O893">
        <f>IF($A893,VLOOKUP($A893,'Full Analysis'!$U$24:$AI$2150,COLUMN()),FALSE)</f>
        <v>2.6382551055469132E-3</v>
      </c>
    </row>
    <row r="894" spans="1:15" x14ac:dyDescent="0.25">
      <c r="A894" s="2">
        <f>IF(AND('Full Analysis'!A896 &lt;=  [0]!end,  'Full Analysis'!A896 &gt;=[0]!start), 'Full Analysis'!A896)</f>
        <v>41598</v>
      </c>
      <c r="B894">
        <f>IF($A894,VLOOKUP($A894,'Full Analysis'!$U$24:$AI$2150,COLUMN()),FALSE)</f>
        <v>-0.1316469498936883</v>
      </c>
      <c r="C894">
        <f>IF($A894,VLOOKUP($A894,'Full Analysis'!$U$24:$AI$2150,COLUMN()),FALSE)</f>
        <v>-8.0957162744239794E-3</v>
      </c>
      <c r="D894">
        <f>IF($A894,VLOOKUP($A894,'Full Analysis'!$U$24:$AI$2150,COLUMN()),FALSE)</f>
        <v>1.4620348989007723E-2</v>
      </c>
      <c r="E894">
        <f>IF($A894,VLOOKUP($A894,'Full Analysis'!$U$24:$AI$2150,COLUMN()),FALSE)</f>
        <v>-8.3802749390906248E-3</v>
      </c>
      <c r="F894">
        <f>IF($A894,VLOOKUP($A894,'Full Analysis'!$U$24:$AI$2150,COLUMN()),FALSE)</f>
        <v>1.2730789674594718E-2</v>
      </c>
      <c r="G894">
        <f>IF($A894,VLOOKUP($A894,'Full Analysis'!$U$24:$AI$2150,COLUMN()),FALSE)</f>
        <v>-3.8779556648863581E-2</v>
      </c>
      <c r="H894">
        <f>IF($A894,VLOOKUP($A894,'Full Analysis'!$U$24:$AI$2150,COLUMN()),FALSE)</f>
        <v>-6.5261275800719961E-3</v>
      </c>
      <c r="I894">
        <f>IF($A894,VLOOKUP($A894,'Full Analysis'!$U$24:$AI$2150,COLUMN()),FALSE)</f>
        <v>-1.3957457873421809E-3</v>
      </c>
      <c r="J894">
        <f>IF($A894,VLOOKUP($A894,'Full Analysis'!$U$24:$AI$2150,COLUMN()),FALSE)</f>
        <v>-1.4870996866513165E-3</v>
      </c>
      <c r="K894">
        <f>IF($A894,VLOOKUP($A894,'Full Analysis'!$U$24:$AI$2150,COLUMN()),FALSE)</f>
        <v>-1.7961665972986815E-3</v>
      </c>
      <c r="L894">
        <f>IF($A894,VLOOKUP($A894,'Full Analysis'!$U$24:$AI$2150,COLUMN()),FALSE)</f>
        <v>-1.7406444777839894E-3</v>
      </c>
      <c r="M894">
        <f>IF($A894,VLOOKUP($A894,'Full Analysis'!$U$24:$AI$2150,COLUMN()),FALSE)</f>
        <v>9.251876130767835E-3</v>
      </c>
      <c r="N894">
        <f>IF($A894,VLOOKUP($A894,'Full Analysis'!$U$24:$AI$2150,COLUMN()),FALSE)</f>
        <v>-1.4994539613628901E-3</v>
      </c>
      <c r="O894">
        <f>IF($A894,VLOOKUP($A894,'Full Analysis'!$U$24:$AI$2150,COLUMN()),FALSE)</f>
        <v>-5.2931058533675277E-4</v>
      </c>
    </row>
    <row r="895" spans="1:15" x14ac:dyDescent="0.25">
      <c r="A895" s="2">
        <f>IF(AND('Full Analysis'!A897 &lt;=  [0]!end,  'Full Analysis'!A897 &gt;=[0]!start), 'Full Analysis'!A897)</f>
        <v>41599</v>
      </c>
      <c r="B895">
        <f>IF($A895,VLOOKUP($A895,'Full Analysis'!$U$24:$AI$2150,COLUMN()),FALSE)</f>
        <v>-0.16586665406180026</v>
      </c>
      <c r="C895">
        <f>IF($A895,VLOOKUP($A895,'Full Analysis'!$U$24:$AI$2150,COLUMN()),FALSE)</f>
        <v>-4.9491714942797721E-3</v>
      </c>
      <c r="D895">
        <f>IF($A895,VLOOKUP($A895,'Full Analysis'!$U$24:$AI$2150,COLUMN()),FALSE)</f>
        <v>-6.7744243273107387E-3</v>
      </c>
      <c r="E895">
        <f>IF($A895,VLOOKUP($A895,'Full Analysis'!$U$24:$AI$2150,COLUMN()),FALSE)</f>
        <v>1.9962938404287228E-2</v>
      </c>
      <c r="F895">
        <f>IF($A895,VLOOKUP($A895,'Full Analysis'!$U$24:$AI$2150,COLUMN()),FALSE)</f>
        <v>8.4379035611848016E-4</v>
      </c>
      <c r="G895">
        <f>IF($A895,VLOOKUP($A895,'Full Analysis'!$U$24:$AI$2150,COLUMN()),FALSE)</f>
        <v>4.178283555907264E-2</v>
      </c>
      <c r="H895">
        <f>IF($A895,VLOOKUP($A895,'Full Analysis'!$U$24:$AI$2150,COLUMN()),FALSE)</f>
        <v>-7.2292474884133005E-3</v>
      </c>
      <c r="I895">
        <f>IF($A895,VLOOKUP($A895,'Full Analysis'!$U$24:$AI$2150,COLUMN()),FALSE)</f>
        <v>-6.9496560371110809E-3</v>
      </c>
      <c r="J895">
        <f>IF($A895,VLOOKUP($A895,'Full Analysis'!$U$24:$AI$2150,COLUMN()),FALSE)</f>
        <v>-5.9263822613952336E-3</v>
      </c>
      <c r="K895">
        <f>IF($A895,VLOOKUP($A895,'Full Analysis'!$U$24:$AI$2150,COLUMN()),FALSE)</f>
        <v>-2.9041945830331367E-3</v>
      </c>
      <c r="L895">
        <f>IF($A895,VLOOKUP($A895,'Full Analysis'!$U$24:$AI$2150,COLUMN()),FALSE)</f>
        <v>-8.0226522011529813E-3</v>
      </c>
      <c r="M895">
        <f>IF($A895,VLOOKUP($A895,'Full Analysis'!$U$24:$AI$2150,COLUMN()),FALSE)</f>
        <v>2.6302493666623761E-3</v>
      </c>
      <c r="N895">
        <f>IF($A895,VLOOKUP($A895,'Full Analysis'!$U$24:$AI$2150,COLUMN()),FALSE)</f>
        <v>1.7587045299463152E-3</v>
      </c>
      <c r="O895">
        <f>IF($A895,VLOOKUP($A895,'Full Analysis'!$U$24:$AI$2150,COLUMN()),FALSE)</f>
        <v>-1.0853128501428712E-3</v>
      </c>
    </row>
    <row r="896" spans="1:15" x14ac:dyDescent="0.25">
      <c r="A896" s="2">
        <f>IF(AND('Full Analysis'!A898 &lt;=  [0]!end,  'Full Analysis'!A898 &gt;=[0]!start), 'Full Analysis'!A898)</f>
        <v>41600</v>
      </c>
      <c r="B896">
        <f>IF($A896,VLOOKUP($A896,'Full Analysis'!$U$24:$AI$2150,COLUMN()),FALSE)</f>
        <v>1.1859848776189987E-2</v>
      </c>
      <c r="C896">
        <f>IF($A896,VLOOKUP($A896,'Full Analysis'!$U$24:$AI$2150,COLUMN()),FALSE)</f>
        <v>1.2641245404364525E-3</v>
      </c>
      <c r="D896">
        <f>IF($A896,VLOOKUP($A896,'Full Analysis'!$U$24:$AI$2150,COLUMN()),FALSE)</f>
        <v>8.442975242973212E-4</v>
      </c>
      <c r="E896">
        <f>IF($A896,VLOOKUP($A896,'Full Analysis'!$U$24:$AI$2150,COLUMN()),FALSE)</f>
        <v>1.3365744977737249E-3</v>
      </c>
      <c r="F896">
        <f>IF($A896,VLOOKUP($A896,'Full Analysis'!$U$24:$AI$2150,COLUMN()),FALSE)</f>
        <v>1.826631500267614E-3</v>
      </c>
      <c r="G896">
        <f>IF($A896,VLOOKUP($A896,'Full Analysis'!$U$24:$AI$2150,COLUMN()),FALSE)</f>
        <v>-7.5371331586865653E-2</v>
      </c>
      <c r="H896">
        <f>IF($A896,VLOOKUP($A896,'Full Analysis'!$U$24:$AI$2150,COLUMN()),FALSE)</f>
        <v>-4.7082232928554093E-3</v>
      </c>
      <c r="I896">
        <f>IF($A896,VLOOKUP($A896,'Full Analysis'!$U$24:$AI$2150,COLUMN()),FALSE)</f>
        <v>2.5168875807989738E-3</v>
      </c>
      <c r="J896">
        <f>IF($A896,VLOOKUP($A896,'Full Analysis'!$U$24:$AI$2150,COLUMN()),FALSE)</f>
        <v>1.8482243829908269E-3</v>
      </c>
      <c r="K896">
        <f>IF($A896,VLOOKUP($A896,'Full Analysis'!$U$24:$AI$2150,COLUMN()),FALSE)</f>
        <v>3.6470446852881746E-3</v>
      </c>
      <c r="L896">
        <f>IF($A896,VLOOKUP($A896,'Full Analysis'!$U$24:$AI$2150,COLUMN()),FALSE)</f>
        <v>4.5504264904037616E-3</v>
      </c>
      <c r="M896">
        <f>IF($A896,VLOOKUP($A896,'Full Analysis'!$U$24:$AI$2150,COLUMN()),FALSE)</f>
        <v>3.7550153220096863E-3</v>
      </c>
      <c r="N896">
        <f>IF($A896,VLOOKUP($A896,'Full Analysis'!$U$24:$AI$2150,COLUMN()),FALSE)</f>
        <v>5.1050666579038981E-3</v>
      </c>
      <c r="O896">
        <f>IF($A896,VLOOKUP($A896,'Full Analysis'!$U$24:$AI$2150,COLUMN()),FALSE)</f>
        <v>-4.2388860622101114E-4</v>
      </c>
    </row>
    <row r="897" spans="1:15" x14ac:dyDescent="0.25">
      <c r="A897" s="2">
        <f>IF(AND('Full Analysis'!A899 &lt;=  [0]!end,  'Full Analysis'!A899 &gt;=[0]!start), 'Full Analysis'!A899)</f>
        <v>41603</v>
      </c>
      <c r="B897">
        <f>IF($A897,VLOOKUP($A897,'Full Analysis'!$U$24:$AI$2150,COLUMN()),FALSE)</f>
        <v>-0.10496475390123498</v>
      </c>
      <c r="C897">
        <f>IF($A897,VLOOKUP($A897,'Full Analysis'!$U$24:$AI$2150,COLUMN()),FALSE)</f>
        <v>-1.4978239973852732E-4</v>
      </c>
      <c r="D897">
        <f>IF($A897,VLOOKUP($A897,'Full Analysis'!$U$24:$AI$2150,COLUMN()),FALSE)</f>
        <v>8.3759391276498393E-3</v>
      </c>
      <c r="E897">
        <f>IF($A897,VLOOKUP($A897,'Full Analysis'!$U$24:$AI$2150,COLUMN()),FALSE)</f>
        <v>5.2067338880021512E-5</v>
      </c>
      <c r="F897">
        <f>IF($A897,VLOOKUP($A897,'Full Analysis'!$U$24:$AI$2150,COLUMN()),FALSE)</f>
        <v>-8.4533240684363459E-4</v>
      </c>
      <c r="G897">
        <f>IF($A897,VLOOKUP($A897,'Full Analysis'!$U$24:$AI$2150,COLUMN()),FALSE)</f>
        <v>-4.5871065065275246E-2</v>
      </c>
      <c r="H897">
        <f>IF($A897,VLOOKUP($A897,'Full Analysis'!$U$24:$AI$2150,COLUMN()),FALSE)</f>
        <v>6.9461951333098003E-3</v>
      </c>
      <c r="I897">
        <f>IF($A897,VLOOKUP($A897,'Full Analysis'!$U$24:$AI$2150,COLUMN()),FALSE)</f>
        <v>3.8646893231068461E-3</v>
      </c>
      <c r="J897">
        <f>IF($A897,VLOOKUP($A897,'Full Analysis'!$U$24:$AI$2150,COLUMN()),FALSE)</f>
        <v>-3.1768339672695661E-3</v>
      </c>
      <c r="K897">
        <f>IF($A897,VLOOKUP($A897,'Full Analysis'!$U$24:$AI$2150,COLUMN()),FALSE)</f>
        <v>-2.5975646988493518E-3</v>
      </c>
      <c r="L897">
        <f>IF($A897,VLOOKUP($A897,'Full Analysis'!$U$24:$AI$2150,COLUMN()),FALSE)</f>
        <v>-4.8227947339506364E-3</v>
      </c>
      <c r="M897">
        <f>IF($A897,VLOOKUP($A897,'Full Analysis'!$U$24:$AI$2150,COLUMN()),FALSE)</f>
        <v>-3.9575879956488822E-3</v>
      </c>
      <c r="N897">
        <f>IF($A897,VLOOKUP($A897,'Full Analysis'!$U$24:$AI$2150,COLUMN()),FALSE)</f>
        <v>-8.6672004948979454E-3</v>
      </c>
      <c r="O897">
        <f>IF($A897,VLOOKUP($A897,'Full Analysis'!$U$24:$AI$2150,COLUMN()),FALSE)</f>
        <v>-1.6717813860545297E-3</v>
      </c>
    </row>
    <row r="898" spans="1:15" x14ac:dyDescent="0.25">
      <c r="A898" s="2">
        <f>IF(AND('Full Analysis'!A900 &lt;=  [0]!end,  'Full Analysis'!A900 &gt;=[0]!start), 'Full Analysis'!A900)</f>
        <v>41604</v>
      </c>
      <c r="B898">
        <f>IF($A898,VLOOKUP($A898,'Full Analysis'!$U$24:$AI$2150,COLUMN()),FALSE)</f>
        <v>-5.9848304658891578E-2</v>
      </c>
      <c r="C898">
        <f>IF($A898,VLOOKUP($A898,'Full Analysis'!$U$24:$AI$2150,COLUMN()),FALSE)</f>
        <v>-2.4820094847460006E-3</v>
      </c>
      <c r="D898">
        <f>IF($A898,VLOOKUP($A898,'Full Analysis'!$U$24:$AI$2150,COLUMN()),FALSE)</f>
        <v>-2.6936043222229563E-3</v>
      </c>
      <c r="E898">
        <f>IF($A898,VLOOKUP($A898,'Full Analysis'!$U$24:$AI$2150,COLUMN()),FALSE)</f>
        <v>-2.5022572970429442E-2</v>
      </c>
      <c r="F898">
        <f>IF($A898,VLOOKUP($A898,'Full Analysis'!$U$24:$AI$2150,COLUMN()),FALSE)</f>
        <v>1.5543522971592858E-3</v>
      </c>
      <c r="G898">
        <f>IF($A898,VLOOKUP($A898,'Full Analysis'!$U$24:$AI$2150,COLUMN()),FALSE)</f>
        <v>2.0951654886218949E-2</v>
      </c>
      <c r="H898">
        <f>IF($A898,VLOOKUP($A898,'Full Analysis'!$U$24:$AI$2150,COLUMN()),FALSE)</f>
        <v>-3.9751605140858357E-3</v>
      </c>
      <c r="I898">
        <f>IF($A898,VLOOKUP($A898,'Full Analysis'!$U$24:$AI$2150,COLUMN()),FALSE)</f>
        <v>8.3990539373871836E-3</v>
      </c>
      <c r="J898">
        <f>IF($A898,VLOOKUP($A898,'Full Analysis'!$U$24:$AI$2150,COLUMN()),FALSE)</f>
        <v>-9.5845474952536795E-4</v>
      </c>
      <c r="K898">
        <f>IF($A898,VLOOKUP($A898,'Full Analysis'!$U$24:$AI$2150,COLUMN()),FALSE)</f>
        <v>-5.0520716166603113E-3</v>
      </c>
      <c r="L898">
        <f>IF($A898,VLOOKUP($A898,'Full Analysis'!$U$24:$AI$2150,COLUMN()),FALSE)</f>
        <v>3.6317414599290886E-4</v>
      </c>
      <c r="M898">
        <f>IF($A898,VLOOKUP($A898,'Full Analysis'!$U$24:$AI$2150,COLUMN()),FALSE)</f>
        <v>8.1350865565455576E-3</v>
      </c>
      <c r="N898">
        <f>IF($A898,VLOOKUP($A898,'Full Analysis'!$U$24:$AI$2150,COLUMN()),FALSE)</f>
        <v>-1.0641190614618027E-2</v>
      </c>
      <c r="O898">
        <f>IF($A898,VLOOKUP($A898,'Full Analysis'!$U$24:$AI$2150,COLUMN()),FALSE)</f>
        <v>1.5121815959472946E-3</v>
      </c>
    </row>
    <row r="899" spans="1:15" x14ac:dyDescent="0.25">
      <c r="A899" s="2">
        <f>IF(AND('Full Analysis'!A901 &lt;=  [0]!end,  'Full Analysis'!A901 &gt;=[0]!start), 'Full Analysis'!A901)</f>
        <v>41605</v>
      </c>
      <c r="B899">
        <f>IF($A899,VLOOKUP($A899,'Full Analysis'!$U$24:$AI$2150,COLUMN()),FALSE)</f>
        <v>-7.0799196960136396E-2</v>
      </c>
      <c r="C899">
        <f>IF($A899,VLOOKUP($A899,'Full Analysis'!$U$24:$AI$2150,COLUMN()),FALSE)</f>
        <v>0</v>
      </c>
      <c r="D899">
        <f>IF($A899,VLOOKUP($A899,'Full Analysis'!$U$24:$AI$2150,COLUMN()),FALSE)</f>
        <v>3.1860099035791101E-4</v>
      </c>
      <c r="E899">
        <f>IF($A899,VLOOKUP($A899,'Full Analysis'!$U$24:$AI$2150,COLUMN()),FALSE)</f>
        <v>2.8730286933457807E-3</v>
      </c>
      <c r="F899">
        <f>IF($A899,VLOOKUP($A899,'Full Analysis'!$U$24:$AI$2150,COLUMN()),FALSE)</f>
        <v>-2.704466429992578E-3</v>
      </c>
      <c r="G899">
        <f>IF($A899,VLOOKUP($A899,'Full Analysis'!$U$24:$AI$2150,COLUMN()),FALSE)</f>
        <v>1.5644154226286889E-2</v>
      </c>
      <c r="H899">
        <f>IF($A899,VLOOKUP($A899,'Full Analysis'!$U$24:$AI$2150,COLUMN()),FALSE)</f>
        <v>0</v>
      </c>
      <c r="I899">
        <f>IF($A899,VLOOKUP($A899,'Full Analysis'!$U$24:$AI$2150,COLUMN()),FALSE)</f>
        <v>0</v>
      </c>
      <c r="J899">
        <f>IF($A899,VLOOKUP($A899,'Full Analysis'!$U$24:$AI$2150,COLUMN()),FALSE)</f>
        <v>-1.9141579870917212E-3</v>
      </c>
      <c r="K899">
        <f>IF($A899,VLOOKUP($A899,'Full Analysis'!$U$24:$AI$2150,COLUMN()),FALSE)</f>
        <v>-3.6805341511252322E-3</v>
      </c>
      <c r="L899">
        <f>IF($A899,VLOOKUP($A899,'Full Analysis'!$U$24:$AI$2150,COLUMN()),FALSE)</f>
        <v>-2.0864524283388136E-3</v>
      </c>
      <c r="M899">
        <f>IF($A899,VLOOKUP($A899,'Full Analysis'!$U$24:$AI$2150,COLUMN()),FALSE)</f>
        <v>1.8395508508862674E-3</v>
      </c>
      <c r="N899">
        <f>IF($A899,VLOOKUP($A899,'Full Analysis'!$U$24:$AI$2150,COLUMN()),FALSE)</f>
        <v>-1.9141579870918324E-3</v>
      </c>
      <c r="O899">
        <f>IF($A899,VLOOKUP($A899,'Full Analysis'!$U$24:$AI$2150,COLUMN()),FALSE)</f>
        <v>0</v>
      </c>
    </row>
    <row r="900" spans="1:15" x14ac:dyDescent="0.25">
      <c r="A900" s="2">
        <f>IF(AND('Full Analysis'!A902 &lt;=  [0]!end,  'Full Analysis'!A902 &gt;=[0]!start), 'Full Analysis'!A902)</f>
        <v>41606</v>
      </c>
      <c r="B900">
        <f>IF($A900,VLOOKUP($A900,'Full Analysis'!$U$24:$AI$2150,COLUMN()),FALSE)</f>
        <v>-7.4302835871526349E-2</v>
      </c>
      <c r="C900">
        <f>IF($A900,VLOOKUP($A900,'Full Analysis'!$U$24:$AI$2150,COLUMN()),FALSE)</f>
        <v>7.86041711751598E-4</v>
      </c>
      <c r="D900">
        <f>IF($A900,VLOOKUP($A900,'Full Analysis'!$U$24:$AI$2150,COLUMN()),FALSE)</f>
        <v>-7.6185470076060215E-3</v>
      </c>
      <c r="E900">
        <f>IF($A900,VLOOKUP($A900,'Full Analysis'!$U$24:$AI$2150,COLUMN()),FALSE)</f>
        <v>7.3578106475953944E-4</v>
      </c>
      <c r="F900">
        <f>IF($A900,VLOOKUP($A900,'Full Analysis'!$U$24:$AI$2150,COLUMN()),FALSE)</f>
        <v>-5.7787645535008559E-3</v>
      </c>
      <c r="G900">
        <f>IF($A900,VLOOKUP($A900,'Full Analysis'!$U$24:$AI$2150,COLUMN()),FALSE)</f>
        <v>-3.4077861239381203E-2</v>
      </c>
      <c r="H900">
        <f>IF($A900,VLOOKUP($A900,'Full Analysis'!$U$24:$AI$2150,COLUMN()),FALSE)</f>
        <v>-4.7000704952059212E-3</v>
      </c>
      <c r="I900">
        <f>IF($A900,VLOOKUP($A900,'Full Analysis'!$U$24:$AI$2150,COLUMN()),FALSE)</f>
        <v>-4.1564979049444556E-3</v>
      </c>
      <c r="J900">
        <f>IF($A900,VLOOKUP($A900,'Full Analysis'!$U$24:$AI$2150,COLUMN()),FALSE)</f>
        <v>7.357810647593175E-4</v>
      </c>
      <c r="K900">
        <f>IF($A900,VLOOKUP($A900,'Full Analysis'!$U$24:$AI$2150,COLUMN()),FALSE)</f>
        <v>-1.8351996341771785E-3</v>
      </c>
      <c r="L900">
        <f>IF($A900,VLOOKUP($A900,'Full Analysis'!$U$24:$AI$2150,COLUMN()),FALSE)</f>
        <v>0</v>
      </c>
      <c r="M900">
        <f>IF($A900,VLOOKUP($A900,'Full Analysis'!$U$24:$AI$2150,COLUMN()),FALSE)</f>
        <v>1.3306721857049505E-3</v>
      </c>
      <c r="N900">
        <f>IF($A900,VLOOKUP($A900,'Full Analysis'!$U$24:$AI$2150,COLUMN()),FALSE)</f>
        <v>-1.8938335446225568E-3</v>
      </c>
      <c r="O900">
        <f>IF($A900,VLOOKUP($A900,'Full Analysis'!$U$24:$AI$2150,COLUMN()),FALSE)</f>
        <v>-7.7039058840834554E-5</v>
      </c>
    </row>
    <row r="901" spans="1:15" x14ac:dyDescent="0.25">
      <c r="A901" s="2">
        <f>IF(AND('Full Analysis'!A903 &lt;=  [0]!end,  'Full Analysis'!A903 &gt;=[0]!start), 'Full Analysis'!A903)</f>
        <v>41607</v>
      </c>
      <c r="B901">
        <f>IF($A901,VLOOKUP($A901,'Full Analysis'!$U$24:$AI$2150,COLUMN()),FALSE)</f>
        <v>0.10468645382376686</v>
      </c>
      <c r="C901">
        <f>IF($A901,VLOOKUP($A901,'Full Analysis'!$U$24:$AI$2150,COLUMN()),FALSE)</f>
        <v>2.72270464395596E-3</v>
      </c>
      <c r="D901">
        <f>IF($A901,VLOOKUP($A901,'Full Analysis'!$U$24:$AI$2150,COLUMN()),FALSE)</f>
        <v>5.4964552442767888E-3</v>
      </c>
      <c r="E901">
        <f>IF($A901,VLOOKUP($A901,'Full Analysis'!$U$24:$AI$2150,COLUMN()),FALSE)</f>
        <v>2.1591921230244455E-3</v>
      </c>
      <c r="F901">
        <f>IF($A901,VLOOKUP($A901,'Full Analysis'!$U$24:$AI$2150,COLUMN()),FALSE)</f>
        <v>2.0638600945496417E-2</v>
      </c>
      <c r="G901">
        <f>IF($A901,VLOOKUP($A901,'Full Analysis'!$U$24:$AI$2150,COLUMN()),FALSE)</f>
        <v>2.1418367124939643E-2</v>
      </c>
      <c r="H901">
        <f>IF($A901,VLOOKUP($A901,'Full Analysis'!$U$24:$AI$2150,COLUMN()),FALSE)</f>
        <v>6.9341535889987874E-3</v>
      </c>
      <c r="I901">
        <f>IF($A901,VLOOKUP($A901,'Full Analysis'!$U$24:$AI$2150,COLUMN()),FALSE)</f>
        <v>9.0625620251986571E-3</v>
      </c>
      <c r="J901">
        <f>IF($A901,VLOOKUP($A901,'Full Analysis'!$U$24:$AI$2150,COLUMN()),FALSE)</f>
        <v>2.5795054285334879E-3</v>
      </c>
      <c r="K901">
        <f>IF($A901,VLOOKUP($A901,'Full Analysis'!$U$24:$AI$2150,COLUMN()),FALSE)</f>
        <v>3.0563281511811034E-4</v>
      </c>
      <c r="L901">
        <f>IF($A901,VLOOKUP($A901,'Full Analysis'!$U$24:$AI$2150,COLUMN()),FALSE)</f>
        <v>1.8140594543932759E-3</v>
      </c>
      <c r="M901">
        <f>IF($A901,VLOOKUP($A901,'Full Analysis'!$U$24:$AI$2150,COLUMN()),FALSE)</f>
        <v>6.1646142003720259E-3</v>
      </c>
      <c r="N901">
        <f>IF($A901,VLOOKUP($A901,'Full Analysis'!$U$24:$AI$2150,COLUMN()),FALSE)</f>
        <v>-1.8911284714140119E-3</v>
      </c>
      <c r="O901">
        <f>IF($A901,VLOOKUP($A901,'Full Analysis'!$U$24:$AI$2150,COLUMN()),FALSE)</f>
        <v>2.5233617056409749E-3</v>
      </c>
    </row>
    <row r="902" spans="1:15" x14ac:dyDescent="0.25">
      <c r="A902" s="2">
        <f>IF(AND('Full Analysis'!A904 &lt;=  [0]!end,  'Full Analysis'!A904 &gt;=[0]!start), 'Full Analysis'!A904)</f>
        <v>41610</v>
      </c>
      <c r="B902">
        <f>IF($A902,VLOOKUP($A902,'Full Analysis'!$U$24:$AI$2150,COLUMN()),FALSE)</f>
        <v>-3.1254797129342329E-2</v>
      </c>
      <c r="C902">
        <f>IF($A902,VLOOKUP($A902,'Full Analysis'!$U$24:$AI$2150,COLUMN()),FALSE)</f>
        <v>3.1979560353162929E-3</v>
      </c>
      <c r="D902">
        <f>IF($A902,VLOOKUP($A902,'Full Analysis'!$U$24:$AI$2150,COLUMN()),FALSE)</f>
        <v>1.0048908351679701E-2</v>
      </c>
      <c r="E902">
        <f>IF($A902,VLOOKUP($A902,'Full Analysis'!$U$24:$AI$2150,COLUMN()),FALSE)</f>
        <v>-3.0425809911465505E-2</v>
      </c>
      <c r="F902">
        <f>IF($A902,VLOOKUP($A902,'Full Analysis'!$U$24:$AI$2150,COLUMN()),FALSE)</f>
        <v>2.9659186464582508E-3</v>
      </c>
      <c r="G902">
        <f>IF($A902,VLOOKUP($A902,'Full Analysis'!$U$24:$AI$2150,COLUMN()),FALSE)</f>
        <v>5.8502016142058404E-2</v>
      </c>
      <c r="H902">
        <f>IF($A902,VLOOKUP($A902,'Full Analysis'!$U$24:$AI$2150,COLUMN()),FALSE)</f>
        <v>-8.6602050593226742E-3</v>
      </c>
      <c r="I902">
        <f>IF($A902,VLOOKUP($A902,'Full Analysis'!$U$24:$AI$2150,COLUMN()),FALSE)</f>
        <v>2.4096397201533296E-3</v>
      </c>
      <c r="J902">
        <f>IF($A902,VLOOKUP($A902,'Full Analysis'!$U$24:$AI$2150,COLUMN()),FALSE)</f>
        <v>-3.6094474014294665E-3</v>
      </c>
      <c r="K902">
        <f>IF($A902,VLOOKUP($A902,'Full Analysis'!$U$24:$AI$2150,COLUMN()),FALSE)</f>
        <v>-3.1130804936909326E-3</v>
      </c>
      <c r="L902">
        <f>IF($A902,VLOOKUP($A902,'Full Analysis'!$U$24:$AI$2150,COLUMN()),FALSE)</f>
        <v>-4.7097270283418657E-3</v>
      </c>
      <c r="M902">
        <f>IF($A902,VLOOKUP($A902,'Full Analysis'!$U$24:$AI$2150,COLUMN()),FALSE)</f>
        <v>-6.6766207652411936E-3</v>
      </c>
      <c r="N902">
        <f>IF($A902,VLOOKUP($A902,'Full Analysis'!$U$24:$AI$2150,COLUMN()),FALSE)</f>
        <v>-1.2920904326676969E-2</v>
      </c>
      <c r="O902">
        <f>IF($A902,VLOOKUP($A902,'Full Analysis'!$U$24:$AI$2150,COLUMN()),FALSE)</f>
        <v>-8.0508198538679031E-4</v>
      </c>
    </row>
    <row r="903" spans="1:15" x14ac:dyDescent="0.25">
      <c r="A903" s="2">
        <f>IF(AND('Full Analysis'!A905 &lt;=  [0]!end,  'Full Analysis'!A905 &gt;=[0]!start), 'Full Analysis'!A905)</f>
        <v>41611</v>
      </c>
      <c r="B903">
        <f>IF($A903,VLOOKUP($A903,'Full Analysis'!$U$24:$AI$2150,COLUMN()),FALSE)</f>
        <v>-6.7256074650274889E-2</v>
      </c>
      <c r="C903">
        <f>IF($A903,VLOOKUP($A903,'Full Analysis'!$U$24:$AI$2150,COLUMN()),FALSE)</f>
        <v>1.3043625524062205E-3</v>
      </c>
      <c r="D903">
        <f>IF($A903,VLOOKUP($A903,'Full Analysis'!$U$24:$AI$2150,COLUMN()),FALSE)</f>
        <v>7.9182083691583804E-3</v>
      </c>
      <c r="E903">
        <f>IF($A903,VLOOKUP($A903,'Full Analysis'!$U$24:$AI$2150,COLUMN()),FALSE)</f>
        <v>-1.4526542120274663E-2</v>
      </c>
      <c r="F903">
        <f>IF($A903,VLOOKUP($A903,'Full Analysis'!$U$24:$AI$2150,COLUMN()),FALSE)</f>
        <v>-2.1019825455360956E-2</v>
      </c>
      <c r="G903">
        <f>IF($A903,VLOOKUP($A903,'Full Analysis'!$U$24:$AI$2150,COLUMN()),FALSE)</f>
        <v>8.9087249166582283E-3</v>
      </c>
      <c r="H903">
        <f>IF($A903,VLOOKUP($A903,'Full Analysis'!$U$24:$AI$2150,COLUMN()),FALSE)</f>
        <v>-2.2148403295527874E-3</v>
      </c>
      <c r="I903">
        <f>IF($A903,VLOOKUP($A903,'Full Analysis'!$U$24:$AI$2150,COLUMN()),FALSE)</f>
        <v>-1.7674733647650435E-2</v>
      </c>
      <c r="J903">
        <f>IF($A903,VLOOKUP($A903,'Full Analysis'!$U$24:$AI$2150,COLUMN()),FALSE)</f>
        <v>4.4127381755983732E-4</v>
      </c>
      <c r="K903">
        <f>IF($A903,VLOOKUP($A903,'Full Analysis'!$U$24:$AI$2150,COLUMN()),FALSE)</f>
        <v>1.1586426883892899E-3</v>
      </c>
      <c r="L903">
        <f>IF($A903,VLOOKUP($A903,'Full Analysis'!$U$24:$AI$2150,COLUMN()),FALSE)</f>
        <v>-1.4446955108677211E-3</v>
      </c>
      <c r="M903">
        <f>IF($A903,VLOOKUP($A903,'Full Analysis'!$U$24:$AI$2150,COLUMN()),FALSE)</f>
        <v>-2.9644795541016685E-3</v>
      </c>
      <c r="N903">
        <f>IF($A903,VLOOKUP($A903,'Full Analysis'!$U$24:$AI$2150,COLUMN()),FALSE)</f>
        <v>2.989770683318613E-5</v>
      </c>
      <c r="O903">
        <f>IF($A903,VLOOKUP($A903,'Full Analysis'!$U$24:$AI$2150,COLUMN()),FALSE)</f>
        <v>2.9422420337646697E-3</v>
      </c>
    </row>
    <row r="904" spans="1:15" x14ac:dyDescent="0.25">
      <c r="A904" s="2">
        <f>IF(AND('Full Analysis'!A906 &lt;=  [0]!end,  'Full Analysis'!A906 &gt;=[0]!start), 'Full Analysis'!A906)</f>
        <v>41612</v>
      </c>
      <c r="B904">
        <f>IF($A904,VLOOKUP($A904,'Full Analysis'!$U$24:$AI$2150,COLUMN()),FALSE)</f>
        <v>0.13226796857775067</v>
      </c>
      <c r="C904">
        <f>IF($A904,VLOOKUP($A904,'Full Analysis'!$U$24:$AI$2150,COLUMN()),FALSE)</f>
        <v>4.3489995429874962E-3</v>
      </c>
      <c r="D904">
        <f>IF($A904,VLOOKUP($A904,'Full Analysis'!$U$24:$AI$2150,COLUMN()),FALSE)</f>
        <v>-6.1322384702311578E-3</v>
      </c>
      <c r="E904">
        <f>IF($A904,VLOOKUP($A904,'Full Analysis'!$U$24:$AI$2150,COLUMN()),FALSE)</f>
        <v>1.0151549630131316E-2</v>
      </c>
      <c r="F904">
        <f>IF($A904,VLOOKUP($A904,'Full Analysis'!$U$24:$AI$2150,COLUMN()),FALSE)</f>
        <v>1.158076067999131E-2</v>
      </c>
      <c r="G904">
        <f>IF($A904,VLOOKUP($A904,'Full Analysis'!$U$24:$AI$2150,COLUMN()),FALSE)</f>
        <v>-6.7832723657056546E-2</v>
      </c>
      <c r="H904">
        <f>IF($A904,VLOOKUP($A904,'Full Analysis'!$U$24:$AI$2150,COLUMN()),FALSE)</f>
        <v>8.3930386542934391E-3</v>
      </c>
      <c r="I904">
        <f>IF($A904,VLOOKUP($A904,'Full Analysis'!$U$24:$AI$2150,COLUMN()),FALSE)</f>
        <v>3.7686216875443515E-3</v>
      </c>
      <c r="J904">
        <f>IF($A904,VLOOKUP($A904,'Full Analysis'!$U$24:$AI$2150,COLUMN()),FALSE)</f>
        <v>-5.2093004555849786E-3</v>
      </c>
      <c r="K904">
        <f>IF($A904,VLOOKUP($A904,'Full Analysis'!$U$24:$AI$2150,COLUMN()),FALSE)</f>
        <v>3.6064710993166317E-3</v>
      </c>
      <c r="L904">
        <f>IF($A904,VLOOKUP($A904,'Full Analysis'!$U$24:$AI$2150,COLUMN()),FALSE)</f>
        <v>-5.7580006139703989E-3</v>
      </c>
      <c r="M904">
        <f>IF($A904,VLOOKUP($A904,'Full Analysis'!$U$24:$AI$2150,COLUMN()),FALSE)</f>
        <v>-3.159238296427413E-3</v>
      </c>
      <c r="N904">
        <f>IF($A904,VLOOKUP($A904,'Full Analysis'!$U$24:$AI$2150,COLUMN()),FALSE)</f>
        <v>-4.9863486943362454E-3</v>
      </c>
      <c r="O904">
        <f>IF($A904,VLOOKUP($A904,'Full Analysis'!$U$24:$AI$2150,COLUMN()),FALSE)</f>
        <v>5.3638725126785585E-4</v>
      </c>
    </row>
    <row r="905" spans="1:15" x14ac:dyDescent="0.25">
      <c r="A905" s="2">
        <f>IF(AND('Full Analysis'!A907 &lt;=  [0]!end,  'Full Analysis'!A907 &gt;=[0]!start), 'Full Analysis'!A907)</f>
        <v>41613</v>
      </c>
      <c r="B905">
        <f>IF($A905,VLOOKUP($A905,'Full Analysis'!$U$24:$AI$2150,COLUMN()),FALSE)</f>
        <v>0.58386708377894248</v>
      </c>
      <c r="C905">
        <f>IF($A905,VLOOKUP($A905,'Full Analysis'!$U$24:$AI$2150,COLUMN()),FALSE)</f>
        <v>-1.11752302245859E-2</v>
      </c>
      <c r="D905">
        <f>IF($A905,VLOOKUP($A905,'Full Analysis'!$U$24:$AI$2150,COLUMN()),FALSE)</f>
        <v>-5.3839290018016898E-3</v>
      </c>
      <c r="E905">
        <f>IF($A905,VLOOKUP($A905,'Full Analysis'!$U$24:$AI$2150,COLUMN()),FALSE)</f>
        <v>2.0730103284633105E-3</v>
      </c>
      <c r="F905">
        <f>IF($A905,VLOOKUP($A905,'Full Analysis'!$U$24:$AI$2150,COLUMN()),FALSE)</f>
        <v>1.9716590631023824E-3</v>
      </c>
      <c r="G905">
        <f>IF($A905,VLOOKUP($A905,'Full Analysis'!$U$24:$AI$2150,COLUMN()),FALSE)</f>
        <v>-1.8114192259378572E-2</v>
      </c>
      <c r="H905">
        <f>IF($A905,VLOOKUP($A905,'Full Analysis'!$U$24:$AI$2150,COLUMN()),FALSE)</f>
        <v>4.9590876295264657E-4</v>
      </c>
      <c r="I905">
        <f>IF($A905,VLOOKUP($A905,'Full Analysis'!$U$24:$AI$2150,COLUMN()),FALSE)</f>
        <v>-7.9336874850728205E-3</v>
      </c>
      <c r="J905">
        <f>IF($A905,VLOOKUP($A905,'Full Analysis'!$U$24:$AI$2150,COLUMN()),FALSE)</f>
        <v>-2.2660000193548161E-3</v>
      </c>
      <c r="K905">
        <f>IF($A905,VLOOKUP($A905,'Full Analysis'!$U$24:$AI$2150,COLUMN()),FALSE)</f>
        <v>-6.7338008727338482E-4</v>
      </c>
      <c r="L905">
        <f>IF($A905,VLOOKUP($A905,'Full Analysis'!$U$24:$AI$2150,COLUMN()),FALSE)</f>
        <v>-4.5647875192150415E-3</v>
      </c>
      <c r="M905">
        <f>IF($A905,VLOOKUP($A905,'Full Analysis'!$U$24:$AI$2150,COLUMN()),FALSE)</f>
        <v>1.0844096035668861E-2</v>
      </c>
      <c r="N905">
        <f>IF($A905,VLOOKUP($A905,'Full Analysis'!$U$24:$AI$2150,COLUMN()),FALSE)</f>
        <v>-1.8471829833284538E-3</v>
      </c>
      <c r="O905">
        <f>IF($A905,VLOOKUP($A905,'Full Analysis'!$U$24:$AI$2150,COLUMN()),FALSE)</f>
        <v>-1.4933256666827422E-4</v>
      </c>
    </row>
    <row r="906" spans="1:15" x14ac:dyDescent="0.25">
      <c r="A906" s="2">
        <f>IF(AND('Full Analysis'!A908 &lt;=  [0]!end,  'Full Analysis'!A908 &gt;=[0]!start), 'Full Analysis'!A908)</f>
        <v>41614</v>
      </c>
      <c r="B906">
        <f>IF($A906,VLOOKUP($A906,'Full Analysis'!$U$24:$AI$2150,COLUMN()),FALSE)</f>
        <v>-0.51703637529648616</v>
      </c>
      <c r="C906">
        <f>IF($A906,VLOOKUP($A906,'Full Analysis'!$U$24:$AI$2150,COLUMN()),FALSE)</f>
        <v>-1.8154350128979071E-3</v>
      </c>
      <c r="D906">
        <f>IF($A906,VLOOKUP($A906,'Full Analysis'!$U$24:$AI$2150,COLUMN()),FALSE)</f>
        <v>-8.8858005672900042E-3</v>
      </c>
      <c r="E906">
        <f>IF($A906,VLOOKUP($A906,'Full Analysis'!$U$24:$AI$2150,COLUMN()),FALSE)</f>
        <v>-9.1396851290854661E-3</v>
      </c>
      <c r="F906">
        <f>IF($A906,VLOOKUP($A906,'Full Analysis'!$U$24:$AI$2150,COLUMN()),FALSE)</f>
        <v>-2.4902976484717132E-3</v>
      </c>
      <c r="G906">
        <f>IF($A906,VLOOKUP($A906,'Full Analysis'!$U$24:$AI$2150,COLUMN()),FALSE)</f>
        <v>1.2282584819091625E-2</v>
      </c>
      <c r="H906">
        <f>IF($A906,VLOOKUP($A906,'Full Analysis'!$U$24:$AI$2150,COLUMN()),FALSE)</f>
        <v>-6.4277106345554634E-3</v>
      </c>
      <c r="I906">
        <f>IF($A906,VLOOKUP($A906,'Full Analysis'!$U$24:$AI$2150,COLUMN()),FALSE)</f>
        <v>-5.3734680611433466E-3</v>
      </c>
      <c r="J906">
        <f>IF($A906,VLOOKUP($A906,'Full Analysis'!$U$24:$AI$2150,COLUMN()),FALSE)</f>
        <v>-1.9694378881099429E-3</v>
      </c>
      <c r="K906">
        <f>IF($A906,VLOOKUP($A906,'Full Analysis'!$U$24:$AI$2150,COLUMN()),FALSE)</f>
        <v>-3.9698345109110428E-3</v>
      </c>
      <c r="L906">
        <f>IF($A906,VLOOKUP($A906,'Full Analysis'!$U$24:$AI$2150,COLUMN()),FALSE)</f>
        <v>-1.6952937363848147E-3</v>
      </c>
      <c r="M906">
        <f>IF($A906,VLOOKUP($A906,'Full Analysis'!$U$24:$AI$2150,COLUMN()),FALSE)</f>
        <v>3.9163195474516384E-3</v>
      </c>
      <c r="N906">
        <f>IF($A906,VLOOKUP($A906,'Full Analysis'!$U$24:$AI$2150,COLUMN()),FALSE)</f>
        <v>-2.9088302991126334E-3</v>
      </c>
      <c r="O906">
        <f>IF($A906,VLOOKUP($A906,'Full Analysis'!$U$24:$AI$2150,COLUMN()),FALSE)</f>
        <v>-1.3982190186397254E-3</v>
      </c>
    </row>
    <row r="907" spans="1:15" x14ac:dyDescent="0.25">
      <c r="A907" s="2">
        <f>IF(AND('Full Analysis'!A909 &lt;=  [0]!end,  'Full Analysis'!A909 &gt;=[0]!start), 'Full Analysis'!A909)</f>
        <v>41617</v>
      </c>
      <c r="B907">
        <f>IF($A907,VLOOKUP($A907,'Full Analysis'!$U$24:$AI$2150,COLUMN()),FALSE)</f>
        <v>-1.7905686735301365E-2</v>
      </c>
      <c r="C907">
        <f>IF($A907,VLOOKUP($A907,'Full Analysis'!$U$24:$AI$2150,COLUMN()),FALSE)</f>
        <v>3.1847248870442561E-3</v>
      </c>
      <c r="D907">
        <f>IF($A907,VLOOKUP($A907,'Full Analysis'!$U$24:$AI$2150,COLUMN()),FALSE)</f>
        <v>1.2696175219815899E-3</v>
      </c>
      <c r="E907">
        <f>IF($A907,VLOOKUP($A907,'Full Analysis'!$U$24:$AI$2150,COLUMN()),FALSE)</f>
        <v>-1.9734891962568716E-3</v>
      </c>
      <c r="F907">
        <f>IF($A907,VLOOKUP($A907,'Full Analysis'!$U$24:$AI$2150,COLUMN()),FALSE)</f>
        <v>-2.2803347607353475E-2</v>
      </c>
      <c r="G907">
        <f>IF($A907,VLOOKUP($A907,'Full Analysis'!$U$24:$AI$2150,COLUMN()),FALSE)</f>
        <v>-1.2870312685994719E-2</v>
      </c>
      <c r="H907">
        <f>IF($A907,VLOOKUP($A907,'Full Analysis'!$U$24:$AI$2150,COLUMN()),FALSE)</f>
        <v>9.6571259365589128E-3</v>
      </c>
      <c r="I907">
        <f>IF($A907,VLOOKUP($A907,'Full Analysis'!$U$24:$AI$2150,COLUMN()),FALSE)</f>
        <v>-5.1416612369805286E-3</v>
      </c>
      <c r="J907">
        <f>IF($A907,VLOOKUP($A907,'Full Analysis'!$U$24:$AI$2150,COLUMN()),FALSE)</f>
        <v>-3.3464311747391931E-3</v>
      </c>
      <c r="K907">
        <f>IF($A907,VLOOKUP($A907,'Full Analysis'!$U$24:$AI$2150,COLUMN()),FALSE)</f>
        <v>-1.7660855356245457E-3</v>
      </c>
      <c r="L907">
        <f>IF($A907,VLOOKUP($A907,'Full Analysis'!$U$24:$AI$2150,COLUMN()),FALSE)</f>
        <v>-4.980001399307891E-3</v>
      </c>
      <c r="M907">
        <f>IF($A907,VLOOKUP($A907,'Full Analysis'!$U$24:$AI$2150,COLUMN()),FALSE)</f>
        <v>-4.4304848114911696E-3</v>
      </c>
      <c r="N907">
        <f>IF($A907,VLOOKUP($A907,'Full Analysis'!$U$24:$AI$2150,COLUMN()),FALSE)</f>
        <v>-4.6891712261375425E-3</v>
      </c>
      <c r="O907">
        <f>IF($A907,VLOOKUP($A907,'Full Analysis'!$U$24:$AI$2150,COLUMN()),FALSE)</f>
        <v>-2.845658158397546E-3</v>
      </c>
    </row>
    <row r="908" spans="1:15" x14ac:dyDescent="0.25">
      <c r="A908" s="2">
        <f>IF(AND('Full Analysis'!A910 &lt;=  [0]!end,  'Full Analysis'!A910 &gt;=[0]!start), 'Full Analysis'!A910)</f>
        <v>41618</v>
      </c>
      <c r="B908">
        <f>IF($A908,VLOOKUP($A908,'Full Analysis'!$U$24:$AI$2150,COLUMN()),FALSE)</f>
        <v>8.8365230298052724E-2</v>
      </c>
      <c r="C908">
        <f>IF($A908,VLOOKUP($A908,'Full Analysis'!$U$24:$AI$2150,COLUMN()),FALSE)</f>
        <v>1.1381383944921006E-2</v>
      </c>
      <c r="D908">
        <f>IF($A908,VLOOKUP($A908,'Full Analysis'!$U$24:$AI$2150,COLUMN()),FALSE)</f>
        <v>1.7191788583032361E-2</v>
      </c>
      <c r="E908">
        <f>IF($A908,VLOOKUP($A908,'Full Analysis'!$U$24:$AI$2150,COLUMN()),FALSE)</f>
        <v>-2.1059313649269508E-3</v>
      </c>
      <c r="F908">
        <f>IF($A908,VLOOKUP($A908,'Full Analysis'!$U$24:$AI$2150,COLUMN()),FALSE)</f>
        <v>4.0309516989168546E-3</v>
      </c>
      <c r="G908">
        <f>IF($A908,VLOOKUP($A908,'Full Analysis'!$U$24:$AI$2150,COLUMN()),FALSE)</f>
        <v>-6.9667122147304597E-2</v>
      </c>
      <c r="H908">
        <f>IF($A908,VLOOKUP($A908,'Full Analysis'!$U$24:$AI$2150,COLUMN()),FALSE)</f>
        <v>-4.9640211142117788E-3</v>
      </c>
      <c r="I908">
        <f>IF($A908,VLOOKUP($A908,'Full Analysis'!$U$24:$AI$2150,COLUMN()),FALSE)</f>
        <v>-8.1418437576045409E-3</v>
      </c>
      <c r="J908">
        <f>IF($A908,VLOOKUP($A908,'Full Analysis'!$U$24:$AI$2150,COLUMN()),FALSE)</f>
        <v>-2.4662713792059235E-3</v>
      </c>
      <c r="K908">
        <f>IF($A908,VLOOKUP($A908,'Full Analysis'!$U$24:$AI$2150,COLUMN()),FALSE)</f>
        <v>2.5587926718633929E-3</v>
      </c>
      <c r="L908">
        <f>IF($A908,VLOOKUP($A908,'Full Analysis'!$U$24:$AI$2150,COLUMN()),FALSE)</f>
        <v>-2.3037401647148558E-3</v>
      </c>
      <c r="M908">
        <f>IF($A908,VLOOKUP($A908,'Full Analysis'!$U$24:$AI$2150,COLUMN()),FALSE)</f>
        <v>-3.8990404413389002E-3</v>
      </c>
      <c r="N908">
        <f>IF($A908,VLOOKUP($A908,'Full Analysis'!$U$24:$AI$2150,COLUMN()),FALSE)</f>
        <v>-3.0354528082119502E-3</v>
      </c>
      <c r="O908">
        <f>IF($A908,VLOOKUP($A908,'Full Analysis'!$U$24:$AI$2150,COLUMN()),FALSE)</f>
        <v>2.1390028718623858E-3</v>
      </c>
    </row>
    <row r="909" spans="1:15" x14ac:dyDescent="0.25">
      <c r="A909" s="2">
        <f>IF(AND('Full Analysis'!A911 &lt;=  [0]!end,  'Full Analysis'!A911 &gt;=[0]!start), 'Full Analysis'!A911)</f>
        <v>41619</v>
      </c>
      <c r="B909">
        <f>IF($A909,VLOOKUP($A909,'Full Analysis'!$U$24:$AI$2150,COLUMN()),FALSE)</f>
        <v>-3.461971783459028E-2</v>
      </c>
      <c r="C909">
        <f>IF($A909,VLOOKUP($A909,'Full Analysis'!$U$24:$AI$2150,COLUMN()),FALSE)</f>
        <v>3.7777048175732151E-3</v>
      </c>
      <c r="D909">
        <f>IF($A909,VLOOKUP($A909,'Full Analysis'!$U$24:$AI$2150,COLUMN()),FALSE)</f>
        <v>9.4507069963604279E-3</v>
      </c>
      <c r="E909">
        <f>IF($A909,VLOOKUP($A909,'Full Analysis'!$U$24:$AI$2150,COLUMN()),FALSE)</f>
        <v>1.5894652721854922E-2</v>
      </c>
      <c r="F909">
        <f>IF($A909,VLOOKUP($A909,'Full Analysis'!$U$24:$AI$2150,COLUMN()),FALSE)</f>
        <v>2.1993925308697933E-2</v>
      </c>
      <c r="G909">
        <f>IF($A909,VLOOKUP($A909,'Full Analysis'!$U$24:$AI$2150,COLUMN()),FALSE)</f>
        <v>8.433762853821759E-3</v>
      </c>
      <c r="H909">
        <f>IF($A909,VLOOKUP($A909,'Full Analysis'!$U$24:$AI$2150,COLUMN()),FALSE)</f>
        <v>1.1704778132058325E-2</v>
      </c>
      <c r="I909">
        <f>IF($A909,VLOOKUP($A909,'Full Analysis'!$U$24:$AI$2150,COLUMN()),FALSE)</f>
        <v>4.5937635997112328E-3</v>
      </c>
      <c r="J909">
        <f>IF($A909,VLOOKUP($A909,'Full Analysis'!$U$24:$AI$2150,COLUMN()),FALSE)</f>
        <v>3.9926008538539318E-3</v>
      </c>
      <c r="K909">
        <f>IF($A909,VLOOKUP($A909,'Full Analysis'!$U$24:$AI$2150,COLUMN()),FALSE)</f>
        <v>3.48315302200958E-3</v>
      </c>
      <c r="L909">
        <f>IF($A909,VLOOKUP($A909,'Full Analysis'!$U$24:$AI$2150,COLUMN()),FALSE)</f>
        <v>5.9473789436539073E-3</v>
      </c>
      <c r="M909">
        <f>IF($A909,VLOOKUP($A909,'Full Analysis'!$U$24:$AI$2150,COLUMN()),FALSE)</f>
        <v>6.6786788193050946E-3</v>
      </c>
      <c r="N909">
        <f>IF($A909,VLOOKUP($A909,'Full Analysis'!$U$24:$AI$2150,COLUMN()),FALSE)</f>
        <v>4.1184827819447387E-3</v>
      </c>
      <c r="O909">
        <f>IF($A909,VLOOKUP($A909,'Full Analysis'!$U$24:$AI$2150,COLUMN()),FALSE)</f>
        <v>1.4359169414619984E-3</v>
      </c>
    </row>
    <row r="910" spans="1:15" x14ac:dyDescent="0.25">
      <c r="A910" s="2">
        <f>IF(AND('Full Analysis'!A912 &lt;=  [0]!end,  'Full Analysis'!A912 &gt;=[0]!start), 'Full Analysis'!A912)</f>
        <v>41620</v>
      </c>
      <c r="B910">
        <f>IF($A910,VLOOKUP($A910,'Full Analysis'!$U$24:$AI$2150,COLUMN()),FALSE)</f>
        <v>2.6656146404523236E-2</v>
      </c>
      <c r="C910">
        <f>IF($A910,VLOOKUP($A910,'Full Analysis'!$U$24:$AI$2150,COLUMN()),FALSE)</f>
        <v>1.0138503227660784E-4</v>
      </c>
      <c r="D910">
        <f>IF($A910,VLOOKUP($A910,'Full Analysis'!$U$24:$AI$2150,COLUMN()),FALSE)</f>
        <v>1.0515820024445239E-3</v>
      </c>
      <c r="E910">
        <f>IF($A910,VLOOKUP($A910,'Full Analysis'!$U$24:$AI$2150,COLUMN()),FALSE)</f>
        <v>-1.8735285737449429E-2</v>
      </c>
      <c r="F910">
        <f>IF($A910,VLOOKUP($A910,'Full Analysis'!$U$24:$AI$2150,COLUMN()),FALSE)</f>
        <v>-4.0961225272897715E-3</v>
      </c>
      <c r="G910">
        <f>IF($A910,VLOOKUP($A910,'Full Analysis'!$U$24:$AI$2150,COLUMN()),FALSE)</f>
        <v>-1.5462996903120457E-2</v>
      </c>
      <c r="H910">
        <f>IF($A910,VLOOKUP($A910,'Full Analysis'!$U$24:$AI$2150,COLUMN()),FALSE)</f>
        <v>9.5646337007925103E-3</v>
      </c>
      <c r="I910">
        <f>IF($A910,VLOOKUP($A910,'Full Analysis'!$U$24:$AI$2150,COLUMN()),FALSE)</f>
        <v>-4.8959088331510482E-3</v>
      </c>
      <c r="J910">
        <f>IF($A910,VLOOKUP($A910,'Full Analysis'!$U$24:$AI$2150,COLUMN()),FALSE)</f>
        <v>2.184519910457804E-3</v>
      </c>
      <c r="K910">
        <f>IF($A910,VLOOKUP($A910,'Full Analysis'!$U$24:$AI$2150,COLUMN()),FALSE)</f>
        <v>2.6970716361435242E-3</v>
      </c>
      <c r="L910">
        <f>IF($A910,VLOOKUP($A910,'Full Analysis'!$U$24:$AI$2150,COLUMN()),FALSE)</f>
        <v>0</v>
      </c>
      <c r="M910">
        <f>IF($A910,VLOOKUP($A910,'Full Analysis'!$U$24:$AI$2150,COLUMN()),FALSE)</f>
        <v>1.5475886503781323E-3</v>
      </c>
      <c r="N910">
        <f>IF($A910,VLOOKUP($A910,'Full Analysis'!$U$24:$AI$2150,COLUMN()),FALSE)</f>
        <v>5.4025066994822389E-4</v>
      </c>
      <c r="O910">
        <f>IF($A910,VLOOKUP($A910,'Full Analysis'!$U$24:$AI$2150,COLUMN()),FALSE)</f>
        <v>-7.4030698496149803E-4</v>
      </c>
    </row>
    <row r="911" spans="1:15" x14ac:dyDescent="0.25">
      <c r="A911" s="2">
        <f>IF(AND('Full Analysis'!A913 &lt;=  [0]!end,  'Full Analysis'!A913 &gt;=[0]!start), 'Full Analysis'!A913)</f>
        <v>41621</v>
      </c>
      <c r="B911">
        <f>IF($A911,VLOOKUP($A911,'Full Analysis'!$U$24:$AI$2150,COLUMN()),FALSE)</f>
        <v>0.17621082523684778</v>
      </c>
      <c r="C911">
        <f>IF($A911,VLOOKUP($A911,'Full Analysis'!$U$24:$AI$2150,COLUMN()),FALSE)</f>
        <v>-6.300100010277563E-3</v>
      </c>
      <c r="D911">
        <f>IF($A911,VLOOKUP($A911,'Full Analysis'!$U$24:$AI$2150,COLUMN()),FALSE)</f>
        <v>-1.0515820024444601E-3</v>
      </c>
      <c r="E911">
        <f>IF($A911,VLOOKUP($A911,'Full Analysis'!$U$24:$AI$2150,COLUMN()),FALSE)</f>
        <v>-1.5759473284289654E-2</v>
      </c>
      <c r="F911">
        <f>IF($A911,VLOOKUP($A911,'Full Analysis'!$U$24:$AI$2150,COLUMN()),FALSE)</f>
        <v>-8.7843575705323154E-3</v>
      </c>
      <c r="G911">
        <f>IF($A911,VLOOKUP($A911,'Full Analysis'!$U$24:$AI$2150,COLUMN()),FALSE)</f>
        <v>-5.8024415862390031E-4</v>
      </c>
      <c r="H911">
        <f>IF($A911,VLOOKUP($A911,'Full Analysis'!$U$24:$AI$2150,COLUMN()),FALSE)</f>
        <v>3.5470014385826309E-3</v>
      </c>
      <c r="I911">
        <f>IF($A911,VLOOKUP($A911,'Full Analysis'!$U$24:$AI$2150,COLUMN()),FALSE)</f>
        <v>-1.9617219137921167E-3</v>
      </c>
      <c r="J911">
        <f>IF($A911,VLOOKUP($A911,'Full Analysis'!$U$24:$AI$2150,COLUMN()),FALSE)</f>
        <v>-2.0390336222838924E-3</v>
      </c>
      <c r="K911">
        <f>IF($A911,VLOOKUP($A911,'Full Analysis'!$U$24:$AI$2150,COLUMN()),FALSE)</f>
        <v>-6.7495017135121892E-4</v>
      </c>
      <c r="L911">
        <f>IF($A911,VLOOKUP($A911,'Full Analysis'!$U$24:$AI$2150,COLUMN()),FALSE)</f>
        <v>-2.3121397583795024E-3</v>
      </c>
      <c r="M911">
        <f>IF($A911,VLOOKUP($A911,'Full Analysis'!$U$24:$AI$2150,COLUMN()),FALSE)</f>
        <v>-2.5779854442744134E-3</v>
      </c>
      <c r="N911">
        <f>IF($A911,VLOOKUP($A911,'Full Analysis'!$U$24:$AI$2150,COLUMN()),FALSE)</f>
        <v>-3.1845891924648477E-3</v>
      </c>
      <c r="O911">
        <f>IF($A911,VLOOKUP($A911,'Full Analysis'!$U$24:$AI$2150,COLUMN()),FALSE)</f>
        <v>-1.1045208036621026E-5</v>
      </c>
    </row>
    <row r="912" spans="1:15" x14ac:dyDescent="0.25">
      <c r="A912" s="2">
        <f>IF(AND('Full Analysis'!A914 &lt;=  [0]!end,  'Full Analysis'!A914 &gt;=[0]!start), 'Full Analysis'!A914)</f>
        <v>41624</v>
      </c>
      <c r="B912">
        <f>IF($A912,VLOOKUP($A912,'Full Analysis'!$U$24:$AI$2150,COLUMN()),FALSE)</f>
        <v>0.31231481699405456</v>
      </c>
      <c r="C912">
        <f>IF($A912,VLOOKUP($A912,'Full Analysis'!$U$24:$AI$2150,COLUMN()),FALSE)</f>
        <v>3.1057840714818147E-3</v>
      </c>
      <c r="D912">
        <f>IF($A912,VLOOKUP($A912,'Full Analysis'!$U$24:$AI$2150,COLUMN()),FALSE)</f>
        <v>2.8672553896231107E-3</v>
      </c>
      <c r="E912">
        <f>IF($A912,VLOOKUP($A912,'Full Analysis'!$U$24:$AI$2150,COLUMN()),FALSE)</f>
        <v>4.2859164783695678E-3</v>
      </c>
      <c r="F912">
        <f>IF($A912,VLOOKUP($A912,'Full Analysis'!$U$24:$AI$2150,COLUMN()),FALSE)</f>
        <v>1.2636676764635407E-2</v>
      </c>
      <c r="G912">
        <f>IF($A912,VLOOKUP($A912,'Full Analysis'!$U$24:$AI$2150,COLUMN()),FALSE)</f>
        <v>7.50666194989274E-2</v>
      </c>
      <c r="H912">
        <f>IF($A912,VLOOKUP($A912,'Full Analysis'!$U$24:$AI$2150,COLUMN()),FALSE)</f>
        <v>-3.0410565757790459E-3</v>
      </c>
      <c r="I912">
        <f>IF($A912,VLOOKUP($A912,'Full Analysis'!$U$24:$AI$2150,COLUMN()),FALSE)</f>
        <v>-5.5261110145099154E-4</v>
      </c>
      <c r="J912">
        <f>IF($A912,VLOOKUP($A912,'Full Analysis'!$U$24:$AI$2150,COLUMN()),FALSE)</f>
        <v>-7.2721987060618174E-4</v>
      </c>
      <c r="K912">
        <f>IF($A912,VLOOKUP($A912,'Full Analysis'!$U$24:$AI$2150,COLUMN()),FALSE)</f>
        <v>2.579537113931885E-3</v>
      </c>
      <c r="L912">
        <f>IF($A912,VLOOKUP($A912,'Full Analysis'!$U$24:$AI$2150,COLUMN()),FALSE)</f>
        <v>-1.8636026159449487E-3</v>
      </c>
      <c r="M912">
        <f>IF($A912,VLOOKUP($A912,'Full Analysis'!$U$24:$AI$2150,COLUMN()),FALSE)</f>
        <v>-2.8794754572756425E-3</v>
      </c>
      <c r="N912">
        <f>IF($A912,VLOOKUP($A912,'Full Analysis'!$U$24:$AI$2150,COLUMN()),FALSE)</f>
        <v>1.5897675427249767E-3</v>
      </c>
      <c r="O912">
        <f>IF($A912,VLOOKUP($A912,'Full Analysis'!$U$24:$AI$2150,COLUMN()),FALSE)</f>
        <v>-1.8759143684325176E-3</v>
      </c>
    </row>
    <row r="913" spans="1:15" x14ac:dyDescent="0.25">
      <c r="A913" s="2">
        <f>IF(AND('Full Analysis'!A915 &lt;=  [0]!end,  'Full Analysis'!A915 &gt;=[0]!start), 'Full Analysis'!A915)</f>
        <v>41625</v>
      </c>
      <c r="B913">
        <f>IF($A913,VLOOKUP($A913,'Full Analysis'!$U$24:$AI$2150,COLUMN()),FALSE)</f>
        <v>-5.6052333095778957E-2</v>
      </c>
      <c r="C913">
        <f>IF($A913,VLOOKUP($A913,'Full Analysis'!$U$24:$AI$2150,COLUMN()),FALSE)</f>
        <v>-1.651089252558418E-2</v>
      </c>
      <c r="D913">
        <f>IF($A913,VLOOKUP($A913,'Full Analysis'!$U$24:$AI$2150,COLUMN()),FALSE)</f>
        <v>-4.3520904292913744E-3</v>
      </c>
      <c r="E913">
        <f>IF($A913,VLOOKUP($A913,'Full Analysis'!$U$24:$AI$2150,COLUMN()),FALSE)</f>
        <v>-1.1624509782973566E-2</v>
      </c>
      <c r="F913">
        <f>IF($A913,VLOOKUP($A913,'Full Analysis'!$U$24:$AI$2150,COLUMN()),FALSE)</f>
        <v>-1.0963800257693882E-3</v>
      </c>
      <c r="G913">
        <f>IF($A913,VLOOKUP($A913,'Full Analysis'!$U$24:$AI$2150,COLUMN()),FALSE)</f>
        <v>4.8396540861850239E-2</v>
      </c>
      <c r="H913">
        <f>IF($A913,VLOOKUP($A913,'Full Analysis'!$U$24:$AI$2150,COLUMN()),FALSE)</f>
        <v>9.9174366573459242E-3</v>
      </c>
      <c r="I913">
        <f>IF($A913,VLOOKUP($A913,'Full Analysis'!$U$24:$AI$2150,COLUMN()),FALSE)</f>
        <v>7.0337623478684938E-4</v>
      </c>
      <c r="J913">
        <f>IF($A913,VLOOKUP($A913,'Full Analysis'!$U$24:$AI$2150,COLUMN()),FALSE)</f>
        <v>0</v>
      </c>
      <c r="K913">
        <f>IF($A913,VLOOKUP($A913,'Full Analysis'!$U$24:$AI$2150,COLUMN()),FALSE)</f>
        <v>-7.5356460135117733E-3</v>
      </c>
      <c r="L913">
        <f>IF($A913,VLOOKUP($A913,'Full Analysis'!$U$24:$AI$2150,COLUMN()),FALSE)</f>
        <v>2.3078298899197294E-3</v>
      </c>
      <c r="M913">
        <f>IF($A913,VLOOKUP($A913,'Full Analysis'!$U$24:$AI$2150,COLUMN()),FALSE)</f>
        <v>4.5286203373250252E-3</v>
      </c>
      <c r="N913">
        <f>IF($A913,VLOOKUP($A913,'Full Analysis'!$U$24:$AI$2150,COLUMN()),FALSE)</f>
        <v>1.45198085884182E-3</v>
      </c>
      <c r="O913">
        <f>IF($A913,VLOOKUP($A913,'Full Analysis'!$U$24:$AI$2150,COLUMN()),FALSE)</f>
        <v>1.4066057618091635E-3</v>
      </c>
    </row>
    <row r="914" spans="1:15" x14ac:dyDescent="0.25">
      <c r="A914" s="2">
        <f>IF(AND('Full Analysis'!A916 &lt;=  [0]!end,  'Full Analysis'!A916 &gt;=[0]!start), 'Full Analysis'!A916)</f>
        <v>41626</v>
      </c>
      <c r="B914">
        <f>IF($A914,VLOOKUP($A914,'Full Analysis'!$U$24:$AI$2150,COLUMN()),FALSE)</f>
        <v>-0.22628487070343439</v>
      </c>
      <c r="C914">
        <f>IF($A914,VLOOKUP($A914,'Full Analysis'!$U$24:$AI$2150,COLUMN()),FALSE)</f>
        <v>5.8007045338989845E-4</v>
      </c>
      <c r="D914">
        <f>IF($A914,VLOOKUP($A914,'Full Analysis'!$U$24:$AI$2150,COLUMN()),FALSE)</f>
        <v>3.0807729917562213E-3</v>
      </c>
      <c r="E914">
        <f>IF($A914,VLOOKUP($A914,'Full Analysis'!$U$24:$AI$2150,COLUMN()),FALSE)</f>
        <v>9.781592597962345E-3</v>
      </c>
      <c r="F914">
        <f>IF($A914,VLOOKUP($A914,'Full Analysis'!$U$24:$AI$2150,COLUMN()),FALSE)</f>
        <v>2.9564240568020539E-2</v>
      </c>
      <c r="G914">
        <f>IF($A914,VLOOKUP($A914,'Full Analysis'!$U$24:$AI$2150,COLUMN()),FALSE)</f>
        <v>3.0049713814731503E-2</v>
      </c>
      <c r="H914">
        <f>IF($A914,VLOOKUP($A914,'Full Analysis'!$U$24:$AI$2150,COLUMN()),FALSE)</f>
        <v>-4.3350826528943546E-3</v>
      </c>
      <c r="I914">
        <f>IF($A914,VLOOKUP($A914,'Full Analysis'!$U$24:$AI$2150,COLUMN()),FALSE)</f>
        <v>8.884908769178872E-3</v>
      </c>
      <c r="J914">
        <f>IF($A914,VLOOKUP($A914,'Full Analysis'!$U$24:$AI$2150,COLUMN()),FALSE)</f>
        <v>6.6372731899884407E-3</v>
      </c>
      <c r="K914">
        <f>IF($A914,VLOOKUP($A914,'Full Analysis'!$U$24:$AI$2150,COLUMN()),FALSE)</f>
        <v>4.2733738936678547E-4</v>
      </c>
      <c r="L914">
        <f>IF($A914,VLOOKUP($A914,'Full Analysis'!$U$24:$AI$2150,COLUMN()),FALSE)</f>
        <v>8.3884125642959568E-3</v>
      </c>
      <c r="M914">
        <f>IF($A914,VLOOKUP($A914,'Full Analysis'!$U$24:$AI$2150,COLUMN()),FALSE)</f>
        <v>9.3274590641773316E-3</v>
      </c>
      <c r="N914">
        <f>IF($A914,VLOOKUP($A914,'Full Analysis'!$U$24:$AI$2150,COLUMN()),FALSE)</f>
        <v>7.7932056545572479E-3</v>
      </c>
      <c r="O914">
        <f>IF($A914,VLOOKUP($A914,'Full Analysis'!$U$24:$AI$2150,COLUMN()),FALSE)</f>
        <v>1.3090923011907347E-3</v>
      </c>
    </row>
    <row r="915" spans="1:15" x14ac:dyDescent="0.25">
      <c r="A915" s="2">
        <f>IF(AND('Full Analysis'!A917 &lt;=  [0]!end,  'Full Analysis'!A917 &gt;=[0]!start), 'Full Analysis'!A917)</f>
        <v>41627</v>
      </c>
      <c r="B915">
        <f>IF($A915,VLOOKUP($A915,'Full Analysis'!$U$24:$AI$2150,COLUMN()),FALSE)</f>
        <v>0.16614389256778275</v>
      </c>
      <c r="C915">
        <f>IF($A915,VLOOKUP($A915,'Full Analysis'!$U$24:$AI$2150,COLUMN()),FALSE)</f>
        <v>-4.8071714880478129E-3</v>
      </c>
      <c r="D915">
        <f>IF($A915,VLOOKUP($A915,'Full Analysis'!$U$24:$AI$2150,COLUMN()),FALSE)</f>
        <v>6.2632205326141376E-3</v>
      </c>
      <c r="E915">
        <f>IF($A915,VLOOKUP($A915,'Full Analysis'!$U$24:$AI$2150,COLUMN()),FALSE)</f>
        <v>8.2535693677355422E-3</v>
      </c>
      <c r="F915">
        <f>IF($A915,VLOOKUP($A915,'Full Analysis'!$U$24:$AI$2150,COLUMN()),FALSE)</f>
        <v>-5.0203587997888462E-3</v>
      </c>
      <c r="G915">
        <f>IF($A915,VLOOKUP($A915,'Full Analysis'!$U$24:$AI$2150,COLUMN()),FALSE)</f>
        <v>1.0964151281998281E-2</v>
      </c>
      <c r="H915">
        <f>IF($A915,VLOOKUP($A915,'Full Analysis'!$U$24:$AI$2150,COLUMN()),FALSE)</f>
        <v>-6.5939878792959077E-3</v>
      </c>
      <c r="I915">
        <f>IF($A915,VLOOKUP($A915,'Full Analysis'!$U$24:$AI$2150,COLUMN()),FALSE)</f>
        <v>-9.6887269486061536E-3</v>
      </c>
      <c r="J915">
        <f>IF($A915,VLOOKUP($A915,'Full Analysis'!$U$24:$AI$2150,COLUMN()),FALSE)</f>
        <v>-9.5088329587281976E-4</v>
      </c>
      <c r="K915">
        <f>IF($A915,VLOOKUP($A915,'Full Analysis'!$U$24:$AI$2150,COLUMN()),FALSE)</f>
        <v>1.2831089653343004E-3</v>
      </c>
      <c r="L915">
        <f>IF($A915,VLOOKUP($A915,'Full Analysis'!$U$24:$AI$2150,COLUMN()),FALSE)</f>
        <v>-2.6880516267785534E-4</v>
      </c>
      <c r="M915">
        <f>IF($A915,VLOOKUP($A915,'Full Analysis'!$U$24:$AI$2150,COLUMN()),FALSE)</f>
        <v>-8.326395152157682E-4</v>
      </c>
      <c r="N915">
        <f>IF($A915,VLOOKUP($A915,'Full Analysis'!$U$24:$AI$2150,COLUMN()),FALSE)</f>
        <v>-5.0404263337117474E-4</v>
      </c>
      <c r="O915">
        <f>IF($A915,VLOOKUP($A915,'Full Analysis'!$U$24:$AI$2150,COLUMN()),FALSE)</f>
        <v>-1.8719720529336093E-3</v>
      </c>
    </row>
    <row r="916" spans="1:15" x14ac:dyDescent="0.25">
      <c r="A916" s="2">
        <f>IF(AND('Full Analysis'!A918 &lt;=  [0]!end,  'Full Analysis'!A918 &gt;=[0]!start), 'Full Analysis'!A918)</f>
        <v>41628</v>
      </c>
      <c r="B916">
        <f>IF($A916,VLOOKUP($A916,'Full Analysis'!$U$24:$AI$2150,COLUMN()),FALSE)</f>
        <v>-8.2479071559669978E-2</v>
      </c>
      <c r="C916">
        <f>IF($A916,VLOOKUP($A916,'Full Analysis'!$U$24:$AI$2150,COLUMN()),FALSE)</f>
        <v>-5.3040046897099543E-3</v>
      </c>
      <c r="D916">
        <f>IF($A916,VLOOKUP($A916,'Full Analysis'!$U$24:$AI$2150,COLUMN()),FALSE)</f>
        <v>-5.5369513453415592E-3</v>
      </c>
      <c r="E916">
        <f>IF($A916,VLOOKUP($A916,'Full Analysis'!$U$24:$AI$2150,COLUMN()),FALSE)</f>
        <v>8.8747348773509007E-3</v>
      </c>
      <c r="F916">
        <f>IF($A916,VLOOKUP($A916,'Full Analysis'!$U$24:$AI$2150,COLUMN()),FALSE)</f>
        <v>2.9574605741865632E-3</v>
      </c>
      <c r="G916">
        <f>IF($A916,VLOOKUP($A916,'Full Analysis'!$U$24:$AI$2150,COLUMN()),FALSE)</f>
        <v>1.7481131320139141E-2</v>
      </c>
      <c r="H916">
        <f>IF($A916,VLOOKUP($A916,'Full Analysis'!$U$24:$AI$2150,COLUMN()),FALSE)</f>
        <v>4.5604335435319235E-3</v>
      </c>
      <c r="I916">
        <f>IF($A916,VLOOKUP($A916,'Full Analysis'!$U$24:$AI$2150,COLUMN()),FALSE)</f>
        <v>3.4710903377355427E-3</v>
      </c>
      <c r="J916">
        <f>IF($A916,VLOOKUP($A916,'Full Analysis'!$U$24:$AI$2150,COLUMN()),FALSE)</f>
        <v>-1.5341347933481393E-3</v>
      </c>
      <c r="K916">
        <f>IF($A916,VLOOKUP($A916,'Full Analysis'!$U$24:$AI$2150,COLUMN()),FALSE)</f>
        <v>-3.0565149854352465E-4</v>
      </c>
      <c r="L916">
        <f>IF($A916,VLOOKUP($A916,'Full Analysis'!$U$24:$AI$2150,COLUMN()),FALSE)</f>
        <v>-1.7901902382117794E-3</v>
      </c>
      <c r="M916">
        <f>IF($A916,VLOOKUP($A916,'Full Analysis'!$U$24:$AI$2150,COLUMN()),FALSE)</f>
        <v>-1.0403120945659566E-4</v>
      </c>
      <c r="N916">
        <f>IF($A916,VLOOKUP($A916,'Full Analysis'!$U$24:$AI$2150,COLUMN()),FALSE)</f>
        <v>-2.1982735514585535E-3</v>
      </c>
      <c r="O916">
        <f>IF($A916,VLOOKUP($A916,'Full Analysis'!$U$24:$AI$2150,COLUMN()),FALSE)</f>
        <v>1.0266658000964105E-3</v>
      </c>
    </row>
    <row r="917" spans="1:15" x14ac:dyDescent="0.25">
      <c r="A917" s="2">
        <f>IF(AND('Full Analysis'!A919 &lt;=  [0]!end,  'Full Analysis'!A919 &gt;=[0]!start), 'Full Analysis'!A919)</f>
        <v>41631</v>
      </c>
      <c r="B917">
        <f>IF($A917,VLOOKUP($A917,'Full Analysis'!$U$24:$AI$2150,COLUMN()),FALSE)</f>
        <v>4.2177268362026347E-3</v>
      </c>
      <c r="C917">
        <f>IF($A917,VLOOKUP($A917,'Full Analysis'!$U$24:$AI$2150,COLUMN()),FALSE)</f>
        <v>-2.9115282591197266E-3</v>
      </c>
      <c r="D917">
        <f>IF($A917,VLOOKUP($A917,'Full Analysis'!$U$24:$AI$2150,COLUMN()),FALSE)</f>
        <v>-6.5536016736644533E-3</v>
      </c>
      <c r="E917">
        <f>IF($A917,VLOOKUP($A917,'Full Analysis'!$U$24:$AI$2150,COLUMN()),FALSE)</f>
        <v>-5.7051112849196162E-3</v>
      </c>
      <c r="F917">
        <f>IF($A917,VLOOKUP($A917,'Full Analysis'!$U$24:$AI$2150,COLUMN()),FALSE)</f>
        <v>-4.4869068637655978E-3</v>
      </c>
      <c r="G917">
        <f>IF($A917,VLOOKUP($A917,'Full Analysis'!$U$24:$AI$2150,COLUMN()),FALSE)</f>
        <v>-4.97897428819997E-2</v>
      </c>
      <c r="H917">
        <f>IF($A917,VLOOKUP($A917,'Full Analysis'!$U$24:$AI$2150,COLUMN()),FALSE)</f>
        <v>1.0162602500663716E-3</v>
      </c>
      <c r="I917">
        <f>IF($A917,VLOOKUP($A917,'Full Analysis'!$U$24:$AI$2150,COLUMN()),FALSE)</f>
        <v>-3.1194993850693774E-3</v>
      </c>
      <c r="J917">
        <f>IF($A917,VLOOKUP($A917,'Full Analysis'!$U$24:$AI$2150,COLUMN()),FALSE)</f>
        <v>1.2417371304459842E-3</v>
      </c>
      <c r="K917">
        <f>IF($A917,VLOOKUP($A917,'Full Analysis'!$U$24:$AI$2150,COLUMN()),FALSE)</f>
        <v>-5.4993738210406011E-4</v>
      </c>
      <c r="L917">
        <f>IF($A917,VLOOKUP($A917,'Full Analysis'!$U$24:$AI$2150,COLUMN()),FALSE)</f>
        <v>1.7901902382118373E-3</v>
      </c>
      <c r="M917">
        <f>IF($A917,VLOOKUP($A917,'Full Analysis'!$U$24:$AI$2150,COLUMN()),FALSE)</f>
        <v>2.2911903378650769E-3</v>
      </c>
      <c r="N917">
        <f>IF($A917,VLOOKUP($A917,'Full Analysis'!$U$24:$AI$2150,COLUMN()),FALSE)</f>
        <v>4.090228610825356E-3</v>
      </c>
      <c r="O917">
        <f>IF($A917,VLOOKUP($A917,'Full Analysis'!$U$24:$AI$2150,COLUMN()),FALSE)</f>
        <v>2.6321916567746523E-3</v>
      </c>
    </row>
    <row r="918" spans="1:15" x14ac:dyDescent="0.25">
      <c r="A918" s="2">
        <f>IF(AND('Full Analysis'!A920 &lt;=  [0]!end,  'Full Analysis'!A920 &gt;=[0]!start), 'Full Analysis'!A920)</f>
        <v>41632</v>
      </c>
      <c r="B918">
        <f>IF($A918,VLOOKUP($A918,'Full Analysis'!$U$24:$AI$2150,COLUMN()),FALSE)</f>
        <v>-9.1549068197329941E-2</v>
      </c>
      <c r="C918">
        <f>IF($A918,VLOOKUP($A918,'Full Analysis'!$U$24:$AI$2150,COLUMN()),FALSE)</f>
        <v>0</v>
      </c>
      <c r="D918">
        <f>IF($A918,VLOOKUP($A918,'Full Analysis'!$U$24:$AI$2150,COLUMN()),FALSE)</f>
        <v>3.6095871024306465E-4</v>
      </c>
      <c r="E918">
        <f>IF($A918,VLOOKUP($A918,'Full Analysis'!$U$24:$AI$2150,COLUMN()),FALSE)</f>
        <v>1.4137900626248225E-2</v>
      </c>
      <c r="F918">
        <f>IF($A918,VLOOKUP($A918,'Full Analysis'!$U$24:$AI$2150,COLUMN()),FALSE)</f>
        <v>-6.0614365799445142E-4</v>
      </c>
      <c r="G918">
        <f>IF($A918,VLOOKUP($A918,'Full Analysis'!$U$24:$AI$2150,COLUMN()),FALSE)</f>
        <v>2.1648493050868408E-2</v>
      </c>
      <c r="H918">
        <f>IF($A918,VLOOKUP($A918,'Full Analysis'!$U$24:$AI$2150,COLUMN()),FALSE)</f>
        <v>0</v>
      </c>
      <c r="I918">
        <f>IF($A918,VLOOKUP($A918,'Full Analysis'!$U$24:$AI$2150,COLUMN()),FALSE)</f>
        <v>0</v>
      </c>
      <c r="J918">
        <f>IF($A918,VLOOKUP($A918,'Full Analysis'!$U$24:$AI$2150,COLUMN()),FALSE)</f>
        <v>-1.4616677655197177E-4</v>
      </c>
      <c r="K918">
        <f>IF($A918,VLOOKUP($A918,'Full Analysis'!$U$24:$AI$2150,COLUMN()),FALSE)</f>
        <v>1.4671722891054927E-3</v>
      </c>
      <c r="L918">
        <f>IF($A918,VLOOKUP($A918,'Full Analysis'!$U$24:$AI$2150,COLUMN()),FALSE)</f>
        <v>1.7919541307693447E-4</v>
      </c>
      <c r="M918">
        <f>IF($A918,VLOOKUP($A918,'Full Analysis'!$U$24:$AI$2150,COLUMN()),FALSE)</f>
        <v>1.3563568253965577E-3</v>
      </c>
      <c r="N918">
        <f>IF($A918,VLOOKUP($A918,'Full Analysis'!$U$24:$AI$2150,COLUMN()),FALSE)</f>
        <v>1.3212555253665635E-3</v>
      </c>
      <c r="O918">
        <f>IF($A918,VLOOKUP($A918,'Full Analysis'!$U$24:$AI$2150,COLUMN()),FALSE)</f>
        <v>0</v>
      </c>
    </row>
    <row r="919" spans="1:15" x14ac:dyDescent="0.25">
      <c r="A919" s="2">
        <f>IF(AND('Full Analysis'!A921 &lt;=  [0]!end,  'Full Analysis'!A921 &gt;=[0]!start), 'Full Analysis'!A921)</f>
        <v>41633</v>
      </c>
      <c r="B919">
        <f>IF($A919,VLOOKUP($A919,'Full Analysis'!$U$24:$AI$2150,COLUMN()),FALSE)</f>
        <v>5.6463829750823813E-3</v>
      </c>
      <c r="C919">
        <f>IF($A919,VLOOKUP($A919,'Full Analysis'!$U$24:$AI$2150,COLUMN()),FALSE)</f>
        <v>-4.7342647208743873E-3</v>
      </c>
      <c r="D919">
        <f>IF($A919,VLOOKUP($A919,'Full Analysis'!$U$24:$AI$2150,COLUMN()),FALSE)</f>
        <v>3.249742757301643E-4</v>
      </c>
      <c r="E919">
        <f>IF($A919,VLOOKUP($A919,'Full Analysis'!$U$24:$AI$2150,COLUMN()),FALSE)</f>
        <v>-4.3837218499923817E-4</v>
      </c>
      <c r="F919">
        <f>IF($A919,VLOOKUP($A919,'Full Analysis'!$U$24:$AI$2150,COLUMN()),FALSE)</f>
        <v>-5.7112268802750844E-3</v>
      </c>
      <c r="G919">
        <f>IF($A919,VLOOKUP($A919,'Full Analysis'!$U$24:$AI$2150,COLUMN()),FALSE)</f>
        <v>9.7417417818759455E-2</v>
      </c>
      <c r="H919">
        <f>IF($A919,VLOOKUP($A919,'Full Analysis'!$U$24:$AI$2150,COLUMN()),FALSE)</f>
        <v>1.0733555643108633E-2</v>
      </c>
      <c r="I919">
        <f>IF($A919,VLOOKUP($A919,'Full Analysis'!$U$24:$AI$2150,COLUMN()),FALSE)</f>
        <v>0</v>
      </c>
      <c r="J919">
        <f>IF($A919,VLOOKUP($A919,'Full Analysis'!$U$24:$AI$2150,COLUMN()),FALSE)</f>
        <v>-4.3837218499923817E-4</v>
      </c>
      <c r="K919">
        <f>IF($A919,VLOOKUP($A919,'Full Analysis'!$U$24:$AI$2150,COLUMN()),FALSE)</f>
        <v>-4.0904846558605934E-3</v>
      </c>
      <c r="L919">
        <f>IF($A919,VLOOKUP($A919,'Full Analysis'!$U$24:$AI$2150,COLUMN()),FALSE)</f>
        <v>2.6885334212245753E-4</v>
      </c>
      <c r="M919">
        <f>IF($A919,VLOOKUP($A919,'Full Analysis'!$U$24:$AI$2150,COLUMN()),FALSE)</f>
        <v>2.8229408678171202E-3</v>
      </c>
      <c r="N919">
        <f>IF($A919,VLOOKUP($A919,'Full Analysis'!$U$24:$AI$2150,COLUMN()),FALSE)</f>
        <v>-4.3837218499934925E-4</v>
      </c>
      <c r="O919">
        <f>IF($A919,VLOOKUP($A919,'Full Analysis'!$U$24:$AI$2150,COLUMN()),FALSE)</f>
        <v>1.7166478892781265E-4</v>
      </c>
    </row>
    <row r="920" spans="1:15" x14ac:dyDescent="0.25">
      <c r="A920" s="2">
        <f>IF(AND('Full Analysis'!A922 &lt;=  [0]!end,  'Full Analysis'!A922 &gt;=[0]!start), 'Full Analysis'!A922)</f>
        <v>41634</v>
      </c>
      <c r="B920">
        <f>IF($A920,VLOOKUP($A920,'Full Analysis'!$U$24:$AI$2150,COLUMN()),FALSE)</f>
        <v>-2.1039253213035788E-2</v>
      </c>
      <c r="C920">
        <f>IF($A920,VLOOKUP($A920,'Full Analysis'!$U$24:$AI$2150,COLUMN()),FALSE)</f>
        <v>3.3664366586230477E-4</v>
      </c>
      <c r="D920">
        <f>IF($A920,VLOOKUP($A920,'Full Analysis'!$U$24:$AI$2150,COLUMN()),FALSE)</f>
        <v>-3.7128532459896196E-3</v>
      </c>
      <c r="E920">
        <f>IF($A920,VLOOKUP($A920,'Full Analysis'!$U$24:$AI$2150,COLUMN()),FALSE)</f>
        <v>-5.6814196088807696E-3</v>
      </c>
      <c r="F920">
        <f>IF($A920,VLOOKUP($A920,'Full Analysis'!$U$24:$AI$2150,COLUMN()),FALSE)</f>
        <v>-1.9129924366826088E-3</v>
      </c>
      <c r="G920">
        <f>IF($A920,VLOOKUP($A920,'Full Analysis'!$U$24:$AI$2150,COLUMN()),FALSE)</f>
        <v>-5.6814196088807696E-3</v>
      </c>
      <c r="H920">
        <f>IF($A920,VLOOKUP($A920,'Full Analysis'!$U$24:$AI$2150,COLUMN()),FALSE)</f>
        <v>-4.3584224870591637E-3</v>
      </c>
      <c r="I920">
        <f>IF($A920,VLOOKUP($A920,'Full Analysis'!$U$24:$AI$2150,COLUMN()),FALSE)</f>
        <v>-1.6787860955568466E-2</v>
      </c>
      <c r="J920">
        <f>IF($A920,VLOOKUP($A920,'Full Analysis'!$U$24:$AI$2150,COLUMN()),FALSE)</f>
        <v>-5.6814196088807696E-3</v>
      </c>
      <c r="K920">
        <f>IF($A920,VLOOKUP($A920,'Full Analysis'!$U$24:$AI$2150,COLUMN()),FALSE)</f>
        <v>-4.5591398383593882E-3</v>
      </c>
      <c r="L920">
        <f>IF($A920,VLOOKUP($A920,'Full Analysis'!$U$24:$AI$2150,COLUMN()),FALSE)</f>
        <v>-8.0343228108420463E-3</v>
      </c>
      <c r="M920">
        <f>IF($A920,VLOOKUP($A920,'Full Analysis'!$U$24:$AI$2150,COLUMN()),FALSE)</f>
        <v>3.4611183536818677E-3</v>
      </c>
      <c r="N920">
        <f>IF($A920,VLOOKUP($A920,'Full Analysis'!$U$24:$AI$2150,COLUMN()),FALSE)</f>
        <v>-5.6814196088807696E-3</v>
      </c>
      <c r="O920">
        <f>IF($A920,VLOOKUP($A920,'Full Analysis'!$U$24:$AI$2150,COLUMN()),FALSE)</f>
        <v>1.4953850782893944E-4</v>
      </c>
    </row>
    <row r="921" spans="1:15" x14ac:dyDescent="0.25">
      <c r="A921" s="2">
        <f>IF(AND('Full Analysis'!A923 &lt;=  [0]!end,  'Full Analysis'!A923 &gt;=[0]!start), 'Full Analysis'!A923)</f>
        <v>41635</v>
      </c>
      <c r="B921">
        <f>IF($A921,VLOOKUP($A921,'Full Analysis'!$U$24:$AI$2150,COLUMN()),FALSE)</f>
        <v>6.9329860373498623E-4</v>
      </c>
      <c r="C921">
        <f>IF($A921,VLOOKUP($A921,'Full Analysis'!$U$24:$AI$2150,COLUMN()),FALSE)</f>
        <v>1.7922752982827125E-4</v>
      </c>
      <c r="D921">
        <f>IF($A921,VLOOKUP($A921,'Full Analysis'!$U$24:$AI$2150,COLUMN()),FALSE)</f>
        <v>7.5587153783292097E-4</v>
      </c>
      <c r="E921">
        <f>IF($A921,VLOOKUP($A921,'Full Analysis'!$U$24:$AI$2150,COLUMN()),FALSE)</f>
        <v>-2.2192474349526209E-3</v>
      </c>
      <c r="F921">
        <f>IF($A921,VLOOKUP($A921,'Full Analysis'!$U$24:$AI$2150,COLUMN()),FALSE)</f>
        <v>7.3503297093560679E-3</v>
      </c>
      <c r="G921">
        <f>IF($A921,VLOOKUP($A921,'Full Analysis'!$U$24:$AI$2150,COLUMN()),FALSE)</f>
        <v>2.2277625759447264E-2</v>
      </c>
      <c r="H921">
        <f>IF($A921,VLOOKUP($A921,'Full Analysis'!$U$24:$AI$2150,COLUMN()),FALSE)</f>
        <v>9.510417396487383E-3</v>
      </c>
      <c r="I921">
        <f>IF($A921,VLOOKUP($A921,'Full Analysis'!$U$24:$AI$2150,COLUMN()),FALSE)</f>
        <v>2.4702947187201023E-4</v>
      </c>
      <c r="J921">
        <f>IF($A921,VLOOKUP($A921,'Full Analysis'!$U$24:$AI$2150,COLUMN()),FALSE)</f>
        <v>-2.3215332539206698E-3</v>
      </c>
      <c r="K921">
        <f>IF($A921,VLOOKUP($A921,'Full Analysis'!$U$24:$AI$2150,COLUMN()),FALSE)</f>
        <v>-1.5756624070788223E-3</v>
      </c>
      <c r="L921">
        <f>IF($A921,VLOOKUP($A921,'Full Analysis'!$U$24:$AI$2150,COLUMN()),FALSE)</f>
        <v>-1.8654235922415355E-3</v>
      </c>
      <c r="M921">
        <f>IF($A921,VLOOKUP($A921,'Full Analysis'!$U$24:$AI$2150,COLUMN()),FALSE)</f>
        <v>2.1015025820751606E-4</v>
      </c>
      <c r="N921">
        <f>IF($A921,VLOOKUP($A921,'Full Analysis'!$U$24:$AI$2150,COLUMN()),FALSE)</f>
        <v>-5.9996748271713739E-3</v>
      </c>
      <c r="O921">
        <f>IF($A921,VLOOKUP($A921,'Full Analysis'!$U$24:$AI$2150,COLUMN()),FALSE)</f>
        <v>-1.9367304094355087E-3</v>
      </c>
    </row>
    <row r="922" spans="1:15" x14ac:dyDescent="0.25">
      <c r="A922" s="2">
        <f>IF(AND('Full Analysis'!A924 &lt;=  [0]!end,  'Full Analysis'!A924 &gt;=[0]!start), 'Full Analysis'!A924)</f>
        <v>41638</v>
      </c>
      <c r="B922">
        <f>IF($A922,VLOOKUP($A922,'Full Analysis'!$U$24:$AI$2150,COLUMN()),FALSE)</f>
        <v>-3.5362002531170285E-2</v>
      </c>
      <c r="C922">
        <f>IF($A922,VLOOKUP($A922,'Full Analysis'!$U$24:$AI$2150,COLUMN()),FALSE)</f>
        <v>-3.9518351004493501E-3</v>
      </c>
      <c r="D922">
        <f>IF($A922,VLOOKUP($A922,'Full Analysis'!$U$24:$AI$2150,COLUMN()),FALSE)</f>
        <v>-2.5532693903384833E-3</v>
      </c>
      <c r="E922">
        <f>IF($A922,VLOOKUP($A922,'Full Analysis'!$U$24:$AI$2150,COLUMN()),FALSE)</f>
        <v>5.5220266293486645E-3</v>
      </c>
      <c r="F922">
        <f>IF($A922,VLOOKUP($A922,'Full Analysis'!$U$24:$AI$2150,COLUMN()),FALSE)</f>
        <v>8.2985830169954863E-6</v>
      </c>
      <c r="G922">
        <f>IF($A922,VLOOKUP($A922,'Full Analysis'!$U$24:$AI$2150,COLUMN()),FALSE)</f>
        <v>2.2095416982488993E-2</v>
      </c>
      <c r="H922">
        <f>IF($A922,VLOOKUP($A922,'Full Analysis'!$U$24:$AI$2150,COLUMN()),FALSE)</f>
        <v>1.8094873749453673E-3</v>
      </c>
      <c r="I922">
        <f>IF($A922,VLOOKUP($A922,'Full Analysis'!$U$24:$AI$2150,COLUMN()),FALSE)</f>
        <v>8.5850215886881399E-3</v>
      </c>
      <c r="J922">
        <f>IF($A922,VLOOKUP($A922,'Full Analysis'!$U$24:$AI$2150,COLUMN()),FALSE)</f>
        <v>7.974193035547568E-4</v>
      </c>
      <c r="K922">
        <f>IF($A922,VLOOKUP($A922,'Full Analysis'!$U$24:$AI$2150,COLUMN()),FALSE)</f>
        <v>-3.1438961808356665E-3</v>
      </c>
      <c r="L922">
        <f>IF($A922,VLOOKUP($A922,'Full Analysis'!$U$24:$AI$2150,COLUMN()),FALSE)</f>
        <v>2.5769774779961716E-3</v>
      </c>
      <c r="M922">
        <f>IF($A922,VLOOKUP($A922,'Full Analysis'!$U$24:$AI$2150,COLUMN()),FALSE)</f>
        <v>1.6827938342160356E-3</v>
      </c>
      <c r="N922">
        <f>IF($A922,VLOOKUP($A922,'Full Analysis'!$U$24:$AI$2150,COLUMN()),FALSE)</f>
        <v>9.9323993853149572E-4</v>
      </c>
      <c r="O922">
        <f>IF($A922,VLOOKUP($A922,'Full Analysis'!$U$24:$AI$2150,COLUMN()),FALSE)</f>
        <v>1.028766842762568E-3</v>
      </c>
    </row>
    <row r="923" spans="1:15" x14ac:dyDescent="0.25">
      <c r="A923" s="2">
        <f>IF(AND('Full Analysis'!A925 &lt;=  [0]!end,  'Full Analysis'!A925 &gt;=[0]!start), 'Full Analysis'!A925)</f>
        <v>41639</v>
      </c>
      <c r="B923">
        <f>IF($A923,VLOOKUP($A923,'Full Analysis'!$U$24:$AI$2150,COLUMN()),FALSE)</f>
        <v>-1.2310164128998438E-3</v>
      </c>
      <c r="C923">
        <f>IF($A923,VLOOKUP($A923,'Full Analysis'!$U$24:$AI$2150,COLUMN()),FALSE)</f>
        <v>0</v>
      </c>
      <c r="D923">
        <f>IF($A923,VLOOKUP($A923,'Full Analysis'!$U$24:$AI$2150,COLUMN()),FALSE)</f>
        <v>7.183392000773242E-5</v>
      </c>
      <c r="E923">
        <f>IF($A923,VLOOKUP($A923,'Full Analysis'!$U$24:$AI$2150,COLUMN()),FALSE)</f>
        <v>-6.5243977170255383E-3</v>
      </c>
      <c r="F923">
        <f>IF($A923,VLOOKUP($A923,'Full Analysis'!$U$24:$AI$2150,COLUMN()),FALSE)</f>
        <v>-7.3001181215525584E-4</v>
      </c>
      <c r="G923">
        <f>IF($A923,VLOOKUP($A923,'Full Analysis'!$U$24:$AI$2150,COLUMN()),FALSE)</f>
        <v>-2.2368660836332988E-3</v>
      </c>
      <c r="H923">
        <f>IF($A923,VLOOKUP($A923,'Full Analysis'!$U$24:$AI$2150,COLUMN()),FALSE)</f>
        <v>0</v>
      </c>
      <c r="I923">
        <f>IF($A923,VLOOKUP($A923,'Full Analysis'!$U$24:$AI$2150,COLUMN()),FALSE)</f>
        <v>0</v>
      </c>
      <c r="J923">
        <f>IF($A923,VLOOKUP($A923,'Full Analysis'!$U$24:$AI$2150,COLUMN()),FALSE)</f>
        <v>1.6693888834316932E-3</v>
      </c>
      <c r="K923">
        <f>IF($A923,VLOOKUP($A923,'Full Analysis'!$U$24:$AI$2150,COLUMN()),FALSE)</f>
        <v>2.4175038970797279E-3</v>
      </c>
      <c r="L923">
        <f>IF($A923,VLOOKUP($A923,'Full Analysis'!$U$24:$AI$2150,COLUMN()),FALSE)</f>
        <v>1.6919724415797931E-3</v>
      </c>
      <c r="M923">
        <f>IF($A923,VLOOKUP($A923,'Full Analysis'!$U$24:$AI$2150,COLUMN()),FALSE)</f>
        <v>1.2639563511255456E-3</v>
      </c>
      <c r="N923">
        <f>IF($A923,VLOOKUP($A923,'Full Analysis'!$U$24:$AI$2150,COLUMN()),FALSE)</f>
        <v>5.4220196708954001E-3</v>
      </c>
      <c r="O923">
        <f>IF($A923,VLOOKUP($A923,'Full Analysis'!$U$24:$AI$2150,COLUMN()),FALSE)</f>
        <v>0</v>
      </c>
    </row>
    <row r="924" spans="1:15" x14ac:dyDescent="0.25">
      <c r="A924" s="2">
        <f>IF(AND('Full Analysis'!A926 &lt;=  [0]!end,  'Full Analysis'!A926 &gt;=[0]!start), 'Full Analysis'!A926)</f>
        <v>41640</v>
      </c>
      <c r="B924">
        <f>IF($A924,VLOOKUP($A924,'Full Analysis'!$U$24:$AI$2150,COLUMN()),FALSE)</f>
        <v>-4.8751319833010981E-2</v>
      </c>
      <c r="C924">
        <f>IF($A924,VLOOKUP($A924,'Full Analysis'!$U$24:$AI$2150,COLUMN()),FALSE)</f>
        <v>8.9014102804497713E-3</v>
      </c>
      <c r="D924">
        <f>IF($A924,VLOOKUP($A924,'Full Analysis'!$U$24:$AI$2150,COLUMN()),FALSE)</f>
        <v>1.1487735609643506E-2</v>
      </c>
      <c r="E924">
        <f>IF($A924,VLOOKUP($A924,'Full Analysis'!$U$24:$AI$2150,COLUMN()),FALSE)</f>
        <v>1.9801552504523347E-2</v>
      </c>
      <c r="F924">
        <f>IF($A924,VLOOKUP($A924,'Full Analysis'!$U$24:$AI$2150,COLUMN()),FALSE)</f>
        <v>-1.5388083934307148E-2</v>
      </c>
      <c r="G924">
        <f>IF($A924,VLOOKUP($A924,'Full Analysis'!$U$24:$AI$2150,COLUMN()),FALSE)</f>
        <v>-1.1345936695320025E-3</v>
      </c>
      <c r="H924">
        <f>IF($A924,VLOOKUP($A924,'Full Analysis'!$U$24:$AI$2150,COLUMN()),FALSE)</f>
        <v>1.1449513574622294E-2</v>
      </c>
      <c r="I924">
        <f>IF($A924,VLOOKUP($A924,'Full Analysis'!$U$24:$AI$2150,COLUMN()),FALSE)</f>
        <v>-3.8798297774069279E-3</v>
      </c>
      <c r="J924">
        <f>IF($A924,VLOOKUP($A924,'Full Analysis'!$U$24:$AI$2150,COLUMN()),FALSE)</f>
        <v>6.6324356681277119E-3</v>
      </c>
      <c r="K924">
        <f>IF($A924,VLOOKUP($A924,'Full Analysis'!$U$24:$AI$2150,COLUMN()),FALSE)</f>
        <v>5.0350435469037327E-3</v>
      </c>
      <c r="L924">
        <f>IF($A924,VLOOKUP($A924,'Full Analysis'!$U$24:$AI$2150,COLUMN()),FALSE)</f>
        <v>9.0425433734380948E-3</v>
      </c>
      <c r="M924">
        <f>IF($A924,VLOOKUP($A924,'Full Analysis'!$U$24:$AI$2150,COLUMN()),FALSE)</f>
        <v>-5.2559776206629431E-3</v>
      </c>
      <c r="N924">
        <f>IF($A924,VLOOKUP($A924,'Full Analysis'!$U$24:$AI$2150,COLUMN()),FALSE)</f>
        <v>6.6662837820965683E-3</v>
      </c>
      <c r="O924">
        <f>IF($A924,VLOOKUP($A924,'Full Analysis'!$U$24:$AI$2150,COLUMN()),FALSE)</f>
        <v>-7.6337992920269635E-4</v>
      </c>
    </row>
    <row r="925" spans="1:15" x14ac:dyDescent="0.25">
      <c r="A925" s="2">
        <f>IF(AND('Full Analysis'!A927 &lt;=  [0]!end,  'Full Analysis'!A927 &gt;=[0]!start), 'Full Analysis'!A927)</f>
        <v>41641</v>
      </c>
      <c r="B925">
        <f>IF($A925,VLOOKUP($A925,'Full Analysis'!$U$24:$AI$2150,COLUMN()),FALSE)</f>
        <v>-2.1071186506266073E-2</v>
      </c>
      <c r="C925">
        <f>IF($A925,VLOOKUP($A925,'Full Analysis'!$U$24:$AI$2150,COLUMN()),FALSE)</f>
        <v>3.3302851523215064E-4</v>
      </c>
      <c r="D925">
        <f>IF($A925,VLOOKUP($A925,'Full Analysis'!$U$24:$AI$2150,COLUMN()),FALSE)</f>
        <v>1.0592545530855741E-2</v>
      </c>
      <c r="E925">
        <f>IF($A925,VLOOKUP($A925,'Full Analysis'!$U$24:$AI$2150,COLUMN()),FALSE)</f>
        <v>7.6466668311406414E-3</v>
      </c>
      <c r="F925">
        <f>IF($A925,VLOOKUP($A925,'Full Analysis'!$U$24:$AI$2150,COLUMN()),FALSE)</f>
        <v>-1.066479671528275E-2</v>
      </c>
      <c r="G925">
        <f>IF($A925,VLOOKUP($A925,'Full Analysis'!$U$24:$AI$2150,COLUMN()),FALSE)</f>
        <v>-4.3934469352671014E-2</v>
      </c>
      <c r="H925">
        <f>IF($A925,VLOOKUP($A925,'Full Analysis'!$U$24:$AI$2150,COLUMN()),FALSE)</f>
        <v>-8.5994015274117527E-3</v>
      </c>
      <c r="I925">
        <f>IF($A925,VLOOKUP($A925,'Full Analysis'!$U$24:$AI$2150,COLUMN()),FALSE)</f>
        <v>1.4501704281345127E-2</v>
      </c>
      <c r="J925">
        <f>IF($A925,VLOOKUP($A925,'Full Analysis'!$U$24:$AI$2150,COLUMN()),FALSE)</f>
        <v>5.1319760728352681E-3</v>
      </c>
      <c r="K925">
        <f>IF($A925,VLOOKUP($A925,'Full Analysis'!$U$24:$AI$2150,COLUMN()),FALSE)</f>
        <v>9.7353217302622826E-4</v>
      </c>
      <c r="L925">
        <f>IF($A925,VLOOKUP($A925,'Full Analysis'!$U$24:$AI$2150,COLUMN()),FALSE)</f>
        <v>5.5012088053710247E-3</v>
      </c>
      <c r="M925">
        <f>IF($A925,VLOOKUP($A925,'Full Analysis'!$U$24:$AI$2150,COLUMN()),FALSE)</f>
        <v>-3.4538733377368095E-3</v>
      </c>
      <c r="N925">
        <f>IF($A925,VLOOKUP($A925,'Full Analysis'!$U$24:$AI$2150,COLUMN()),FALSE)</f>
        <v>6.9219160137717834E-3</v>
      </c>
      <c r="O925">
        <f>IF($A925,VLOOKUP($A925,'Full Analysis'!$U$24:$AI$2150,COLUMN()),FALSE)</f>
        <v>2.5439523201453533E-4</v>
      </c>
    </row>
    <row r="926" spans="1:15" x14ac:dyDescent="0.25">
      <c r="A926" s="2">
        <f>IF(AND('Full Analysis'!A928 &lt;=  [0]!end,  'Full Analysis'!A928 &gt;=[0]!start), 'Full Analysis'!A928)</f>
        <v>41642</v>
      </c>
      <c r="B926">
        <f>IF($A926,VLOOKUP($A926,'Full Analysis'!$U$24:$AI$2150,COLUMN()),FALSE)</f>
        <v>-0.13141696135587214</v>
      </c>
      <c r="C926">
        <f>IF($A926,VLOOKUP($A926,'Full Analysis'!$U$24:$AI$2150,COLUMN()),FALSE)</f>
        <v>2.5149406116521567E-3</v>
      </c>
      <c r="D926">
        <f>IF($A926,VLOOKUP($A926,'Full Analysis'!$U$24:$AI$2150,COLUMN()),FALSE)</f>
        <v>9.4818914014134989E-3</v>
      </c>
      <c r="E926">
        <f>IF($A926,VLOOKUP($A926,'Full Analysis'!$U$24:$AI$2150,COLUMN()),FALSE)</f>
        <v>-6.3715000860796569E-3</v>
      </c>
      <c r="F926">
        <f>IF($A926,VLOOKUP($A926,'Full Analysis'!$U$24:$AI$2150,COLUMN()),FALSE)</f>
        <v>-3.2587244002085271E-3</v>
      </c>
      <c r="G926">
        <f>IF($A926,VLOOKUP($A926,'Full Analysis'!$U$24:$AI$2150,COLUMN()),FALSE)</f>
        <v>3.1215093632783145E-2</v>
      </c>
      <c r="H926">
        <f>IF($A926,VLOOKUP($A926,'Full Analysis'!$U$24:$AI$2150,COLUMN()),FALSE)</f>
        <v>-4.6595994221559052E-3</v>
      </c>
      <c r="I926">
        <f>IF($A926,VLOOKUP($A926,'Full Analysis'!$U$24:$AI$2150,COLUMN()),FALSE)</f>
        <v>-6.5459857822240349E-4</v>
      </c>
      <c r="J926">
        <f>IF($A926,VLOOKUP($A926,'Full Analysis'!$U$24:$AI$2150,COLUMN()),FALSE)</f>
        <v>-2.4959637095285708E-3</v>
      </c>
      <c r="K926">
        <f>IF($A926,VLOOKUP($A926,'Full Analysis'!$U$24:$AI$2150,COLUMN()),FALSE)</f>
        <v>8.5261880926437673E-4</v>
      </c>
      <c r="L926">
        <f>IF($A926,VLOOKUP($A926,'Full Analysis'!$U$24:$AI$2150,COLUMN()),FALSE)</f>
        <v>-1.445870485034262E-3</v>
      </c>
      <c r="M926">
        <f>IF($A926,VLOOKUP($A926,'Full Analysis'!$U$24:$AI$2150,COLUMN()),FALSE)</f>
        <v>-4.3786558699097323E-3</v>
      </c>
      <c r="N926">
        <f>IF($A926,VLOOKUP($A926,'Full Analysis'!$U$24:$AI$2150,COLUMN()),FALSE)</f>
        <v>-3.3481158143973165E-3</v>
      </c>
      <c r="O926">
        <f>IF($A926,VLOOKUP($A926,'Full Analysis'!$U$24:$AI$2150,COLUMN()),FALSE)</f>
        <v>-1.7904514066883681E-3</v>
      </c>
    </row>
    <row r="927" spans="1:15" x14ac:dyDescent="0.25">
      <c r="A927" s="2">
        <f>IF(AND('Full Analysis'!A929 &lt;=  [0]!end,  'Full Analysis'!A929 &gt;=[0]!start), 'Full Analysis'!A929)</f>
        <v>41645</v>
      </c>
      <c r="B927">
        <f>IF($A927,VLOOKUP($A927,'Full Analysis'!$U$24:$AI$2150,COLUMN()),FALSE)</f>
        <v>0.13664327982863203</v>
      </c>
      <c r="C927">
        <f>IF($A927,VLOOKUP($A927,'Full Analysis'!$U$24:$AI$2150,COLUMN()),FALSE)</f>
        <v>-6.0633534103129412E-3</v>
      </c>
      <c r="D927">
        <f>IF($A927,VLOOKUP($A927,'Full Analysis'!$U$24:$AI$2150,COLUMN()),FALSE)</f>
        <v>3.7138867615413734E-3</v>
      </c>
      <c r="E927">
        <f>IF($A927,VLOOKUP($A927,'Full Analysis'!$U$24:$AI$2150,COLUMN()),FALSE)</f>
        <v>-1.2026661872882025E-2</v>
      </c>
      <c r="F927">
        <f>IF($A927,VLOOKUP($A927,'Full Analysis'!$U$24:$AI$2150,COLUMN()),FALSE)</f>
        <v>8.7271810605710591E-3</v>
      </c>
      <c r="G927">
        <f>IF($A927,VLOOKUP($A927,'Full Analysis'!$U$24:$AI$2150,COLUMN()),FALSE)</f>
        <v>3.9573293815626069E-2</v>
      </c>
      <c r="H927">
        <f>IF($A927,VLOOKUP($A927,'Full Analysis'!$U$24:$AI$2150,COLUMN()),FALSE)</f>
        <v>3.1039859375910123E-3</v>
      </c>
      <c r="I927">
        <f>IF($A927,VLOOKUP($A927,'Full Analysis'!$U$24:$AI$2150,COLUMN()),FALSE)</f>
        <v>-1.4084509370579608E-3</v>
      </c>
      <c r="J927">
        <f>IF($A927,VLOOKUP($A927,'Full Analysis'!$U$24:$AI$2150,COLUMN()),FALSE)</f>
        <v>7.3346049936217998E-4</v>
      </c>
      <c r="K927">
        <f>IF($A927,VLOOKUP($A927,'Full Analysis'!$U$24:$AI$2150,COLUMN()),FALSE)</f>
        <v>-6.6997596683384959E-4</v>
      </c>
      <c r="L927">
        <f>IF($A927,VLOOKUP($A927,'Full Analysis'!$U$24:$AI$2150,COLUMN()),FALSE)</f>
        <v>5.1604840428475882E-3</v>
      </c>
      <c r="M927">
        <f>IF($A927,VLOOKUP($A927,'Full Analysis'!$U$24:$AI$2150,COLUMN()),FALSE)</f>
        <v>4.3786558699097046E-3</v>
      </c>
      <c r="N927">
        <f>IF($A927,VLOOKUP($A927,'Full Analysis'!$U$24:$AI$2150,COLUMN()),FALSE)</f>
        <v>7.2607632716165452E-4</v>
      </c>
      <c r="O927">
        <f>IF($A927,VLOOKUP($A927,'Full Analysis'!$U$24:$AI$2150,COLUMN()),FALSE)</f>
        <v>-1.1918557941255335E-3</v>
      </c>
    </row>
    <row r="928" spans="1:15" x14ac:dyDescent="0.25">
      <c r="A928" s="2">
        <f>IF(AND('Full Analysis'!A930 &lt;=  [0]!end,  'Full Analysis'!A930 &gt;=[0]!start), 'Full Analysis'!A930)</f>
        <v>41646</v>
      </c>
      <c r="B928">
        <f>IF($A928,VLOOKUP($A928,'Full Analysis'!$U$24:$AI$2150,COLUMN()),FALSE)</f>
        <v>-5.046558358757957E-2</v>
      </c>
      <c r="C928">
        <f>IF($A928,VLOOKUP($A928,'Full Analysis'!$U$24:$AI$2150,COLUMN()),FALSE)</f>
        <v>2.1222353203291319E-4</v>
      </c>
      <c r="D928">
        <f>IF($A928,VLOOKUP($A928,'Full Analysis'!$U$24:$AI$2150,COLUMN()),FALSE)</f>
        <v>-4.788338986950998E-3</v>
      </c>
      <c r="E928">
        <f>IF($A928,VLOOKUP($A928,'Full Analysis'!$U$24:$AI$2150,COLUMN()),FALSE)</f>
        <v>1.3035173542968155E-2</v>
      </c>
      <c r="F928">
        <f>IF($A928,VLOOKUP($A928,'Full Analysis'!$U$24:$AI$2150,COLUMN()),FALSE)</f>
        <v>7.1989973095133086E-3</v>
      </c>
      <c r="G928">
        <f>IF($A928,VLOOKUP($A928,'Full Analysis'!$U$24:$AI$2150,COLUMN()),FALSE)</f>
        <v>2.63613136860355E-2</v>
      </c>
      <c r="H928">
        <f>IF($A928,VLOOKUP($A928,'Full Analysis'!$U$24:$AI$2150,COLUMN()),FALSE)</f>
        <v>1.6719302729058076E-2</v>
      </c>
      <c r="I928">
        <f>IF($A928,VLOOKUP($A928,'Full Analysis'!$U$24:$AI$2150,COLUMN()),FALSE)</f>
        <v>2.9701247639287867E-3</v>
      </c>
      <c r="J928">
        <f>IF($A928,VLOOKUP($A928,'Full Analysis'!$U$24:$AI$2150,COLUMN()),FALSE)</f>
        <v>4.3384015985981411E-3</v>
      </c>
      <c r="K928">
        <f>IF($A928,VLOOKUP($A928,'Full Analysis'!$U$24:$AI$2150,COLUMN()),FALSE)</f>
        <v>-1.2169893189997163E-3</v>
      </c>
      <c r="L928">
        <f>IF($A928,VLOOKUP($A928,'Full Analysis'!$U$24:$AI$2150,COLUMN()),FALSE)</f>
        <v>4.0018243492656669E-3</v>
      </c>
      <c r="M928">
        <f>IF($A928,VLOOKUP($A928,'Full Analysis'!$U$24:$AI$2150,COLUMN()),FALSE)</f>
        <v>4.2929755476586208E-3</v>
      </c>
      <c r="N928">
        <f>IF($A928,VLOOKUP($A928,'Full Analysis'!$U$24:$AI$2150,COLUMN()),FALSE)</f>
        <v>3.4783015247562923E-3</v>
      </c>
      <c r="O928">
        <f>IF($A928,VLOOKUP($A928,'Full Analysis'!$U$24:$AI$2150,COLUMN()),FALSE)</f>
        <v>2.7610902856664171E-3</v>
      </c>
    </row>
    <row r="929" spans="1:15" x14ac:dyDescent="0.25">
      <c r="A929" s="2">
        <f>IF(AND('Full Analysis'!A931 &lt;=  [0]!end,  'Full Analysis'!A931 &gt;=[0]!start), 'Full Analysis'!A931)</f>
        <v>41647</v>
      </c>
      <c r="B929">
        <f>IF($A929,VLOOKUP($A929,'Full Analysis'!$U$24:$AI$2150,COLUMN()),FALSE)</f>
        <v>3.0913951269007641E-2</v>
      </c>
      <c r="C929">
        <f>IF($A929,VLOOKUP($A929,'Full Analysis'!$U$24:$AI$2150,COLUMN()),FALSE)</f>
        <v>-3.4824057245740731E-4</v>
      </c>
      <c r="D929">
        <f>IF($A929,VLOOKUP($A929,'Full Analysis'!$U$24:$AI$2150,COLUMN()),FALSE)</f>
        <v>1.4171410015265271E-2</v>
      </c>
      <c r="E929">
        <f>IF($A929,VLOOKUP($A929,'Full Analysis'!$U$24:$AI$2150,COLUMN()),FALSE)</f>
        <v>-8.238269374055562E-3</v>
      </c>
      <c r="F929">
        <f>IF($A929,VLOOKUP($A929,'Full Analysis'!$U$24:$AI$2150,COLUMN()),FALSE)</f>
        <v>-4.5797680775785995E-3</v>
      </c>
      <c r="G929">
        <f>IF($A929,VLOOKUP($A929,'Full Analysis'!$U$24:$AI$2150,COLUMN()),FALSE)</f>
        <v>-2.0998287877022161E-2</v>
      </c>
      <c r="H929">
        <f>IF($A929,VLOOKUP($A929,'Full Analysis'!$U$24:$AI$2150,COLUMN()),FALSE)</f>
        <v>5.2826324644272178E-3</v>
      </c>
      <c r="I929">
        <f>IF($A929,VLOOKUP($A929,'Full Analysis'!$U$24:$AI$2150,COLUMN()),FALSE)</f>
        <v>1.6213412012702655E-2</v>
      </c>
      <c r="J929">
        <f>IF($A929,VLOOKUP($A929,'Full Analysis'!$U$24:$AI$2150,COLUMN()),FALSE)</f>
        <v>-9.5753699357599095E-4</v>
      </c>
      <c r="K929">
        <f>IF($A929,VLOOKUP($A929,'Full Analysis'!$U$24:$AI$2150,COLUMN()),FALSE)</f>
        <v>-9.117710262990154E-4</v>
      </c>
      <c r="L929">
        <f>IF($A929,VLOOKUP($A929,'Full Analysis'!$U$24:$AI$2150,COLUMN()),FALSE)</f>
        <v>-2.3666495663177082E-3</v>
      </c>
      <c r="M929">
        <f>IF($A929,VLOOKUP($A929,'Full Analysis'!$U$24:$AI$2150,COLUMN()),FALSE)</f>
        <v>-1.4679671295042996E-3</v>
      </c>
      <c r="N929">
        <f>IF($A929,VLOOKUP($A929,'Full Analysis'!$U$24:$AI$2150,COLUMN()),FALSE)</f>
        <v>-4.7784364921207119E-3</v>
      </c>
      <c r="O929">
        <f>IF($A929,VLOOKUP($A929,'Full Analysis'!$U$24:$AI$2150,COLUMN()),FALSE)</f>
        <v>-1.1771566673544778E-3</v>
      </c>
    </row>
    <row r="930" spans="1:15" x14ac:dyDescent="0.25">
      <c r="A930" s="2">
        <f>IF(AND('Full Analysis'!A932 &lt;=  [0]!end,  'Full Analysis'!A932 &gt;=[0]!start), 'Full Analysis'!A932)</f>
        <v>41648</v>
      </c>
      <c r="B930">
        <f>IF($A930,VLOOKUP($A930,'Full Analysis'!$U$24:$AI$2150,COLUMN()),FALSE)</f>
        <v>-5.430917329379327E-2</v>
      </c>
      <c r="C930">
        <f>IF($A930,VLOOKUP($A930,'Full Analysis'!$U$24:$AI$2150,COLUMN()),FALSE)</f>
        <v>-2.3040357971461601E-3</v>
      </c>
      <c r="D930">
        <f>IF($A930,VLOOKUP($A930,'Full Analysis'!$U$24:$AI$2150,COLUMN()),FALSE)</f>
        <v>-7.8191161386907057E-3</v>
      </c>
      <c r="E930">
        <f>IF($A930,VLOOKUP($A930,'Full Analysis'!$U$24:$AI$2150,COLUMN()),FALSE)</f>
        <v>9.0910680215375538E-3</v>
      </c>
      <c r="F930">
        <f>IF($A930,VLOOKUP($A930,'Full Analysis'!$U$24:$AI$2150,COLUMN()),FALSE)</f>
        <v>-1.5268582800305665E-2</v>
      </c>
      <c r="G930">
        <f>IF($A930,VLOOKUP($A930,'Full Analysis'!$U$24:$AI$2150,COLUMN()),FALSE)</f>
        <v>-1.9665760648332878E-2</v>
      </c>
      <c r="H930">
        <f>IF($A930,VLOOKUP($A930,'Full Analysis'!$U$24:$AI$2150,COLUMN()),FALSE)</f>
        <v>-8.7014392132128901E-3</v>
      </c>
      <c r="I930">
        <f>IF($A930,VLOOKUP($A930,'Full Analysis'!$U$24:$AI$2150,COLUMN()),FALSE)</f>
        <v>-1.3032153491122092E-2</v>
      </c>
      <c r="J930">
        <f>IF($A930,VLOOKUP($A930,'Full Analysis'!$U$24:$AI$2150,COLUMN()),FALSE)</f>
        <v>-5.8724385159971389E-3</v>
      </c>
      <c r="K930">
        <f>IF($A930,VLOOKUP($A930,'Full Analysis'!$U$24:$AI$2150,COLUMN()),FALSE)</f>
        <v>-7.2881873860766657E-4</v>
      </c>
      <c r="L930">
        <f>IF($A930,VLOOKUP($A930,'Full Analysis'!$U$24:$AI$2150,COLUMN()),FALSE)</f>
        <v>-6.9762457337356355E-3</v>
      </c>
      <c r="M930">
        <f>IF($A930,VLOOKUP($A930,'Full Analysis'!$U$24:$AI$2150,COLUMN()),FALSE)</f>
        <v>-6.8915381865861918E-3</v>
      </c>
      <c r="N930">
        <f>IF($A930,VLOOKUP($A930,'Full Analysis'!$U$24:$AI$2150,COLUMN()),FALSE)</f>
        <v>-5.6899773565857797E-3</v>
      </c>
      <c r="O930">
        <f>IF($A930,VLOOKUP($A930,'Full Analysis'!$U$24:$AI$2150,COLUMN()),FALSE)</f>
        <v>-5.2334220347034534E-3</v>
      </c>
    </row>
    <row r="931" spans="1:15" x14ac:dyDescent="0.25">
      <c r="A931" s="2">
        <f>IF(AND('Full Analysis'!A933 &lt;=  [0]!end,  'Full Analysis'!A933 &gt;=[0]!start), 'Full Analysis'!A933)</f>
        <v>41649</v>
      </c>
      <c r="B931">
        <f>IF($A931,VLOOKUP($A931,'Full Analysis'!$U$24:$AI$2150,COLUMN()),FALSE)</f>
        <v>3.4252519470961765E-2</v>
      </c>
      <c r="C931">
        <f>IF($A931,VLOOKUP($A931,'Full Analysis'!$U$24:$AI$2150,COLUMN()),FALSE)</f>
        <v>1.2655942268644204E-2</v>
      </c>
      <c r="D931">
        <f>IF($A931,VLOOKUP($A931,'Full Analysis'!$U$24:$AI$2150,COLUMN()),FALSE)</f>
        <v>-5.0553969833587445E-3</v>
      </c>
      <c r="E931">
        <f>IF($A931,VLOOKUP($A931,'Full Analysis'!$U$24:$AI$2150,COLUMN()),FALSE)</f>
        <v>1.2611717519023134E-3</v>
      </c>
      <c r="F931">
        <f>IF($A931,VLOOKUP($A931,'Full Analysis'!$U$24:$AI$2150,COLUMN()),FALSE)</f>
        <v>-3.9467994537267185E-3</v>
      </c>
      <c r="G931">
        <f>IF($A931,VLOOKUP($A931,'Full Analysis'!$U$24:$AI$2150,COLUMN()),FALSE)</f>
        <v>-5.1947448911982639E-3</v>
      </c>
      <c r="H931">
        <f>IF($A931,VLOOKUP($A931,'Full Analysis'!$U$24:$AI$2150,COLUMN()),FALSE)</f>
        <v>-6.5419571269857086E-3</v>
      </c>
      <c r="I931">
        <f>IF($A931,VLOOKUP($A931,'Full Analysis'!$U$24:$AI$2150,COLUMN()),FALSE)</f>
        <v>-8.8620922391631652E-3</v>
      </c>
      <c r="J931">
        <f>IF($A931,VLOOKUP($A931,'Full Analysis'!$U$24:$AI$2150,COLUMN()),FALSE)</f>
        <v>6.5893036026235831E-4</v>
      </c>
      <c r="K931">
        <f>IF($A931,VLOOKUP($A931,'Full Analysis'!$U$24:$AI$2150,COLUMN()),FALSE)</f>
        <v>6.2119566383211124E-3</v>
      </c>
      <c r="L931">
        <f>IF($A931,VLOOKUP($A931,'Full Analysis'!$U$24:$AI$2150,COLUMN()),FALSE)</f>
        <v>-1.4435224448162511E-3</v>
      </c>
      <c r="M931">
        <f>IF($A931,VLOOKUP($A931,'Full Analysis'!$U$24:$AI$2150,COLUMN()),FALSE)</f>
        <v>-8.8060657124140011E-3</v>
      </c>
      <c r="N931">
        <f>IF($A931,VLOOKUP($A931,'Full Analysis'!$U$24:$AI$2150,COLUMN()),FALSE)</f>
        <v>3.9780045091227113E-3</v>
      </c>
      <c r="O931">
        <f>IF($A931,VLOOKUP($A931,'Full Analysis'!$U$24:$AI$2150,COLUMN()),FALSE)</f>
        <v>-1.8992836739044122E-3</v>
      </c>
    </row>
    <row r="932" spans="1:15" x14ac:dyDescent="0.25">
      <c r="A932" s="2">
        <f>IF(AND('Full Analysis'!A934 &lt;=  [0]!end,  'Full Analysis'!A934 &gt;=[0]!start), 'Full Analysis'!A934)</f>
        <v>41652</v>
      </c>
      <c r="B932">
        <f>IF($A932,VLOOKUP($A932,'Full Analysis'!$U$24:$AI$2150,COLUMN()),FALSE)</f>
        <v>-4.3282824202356641E-3</v>
      </c>
      <c r="C932">
        <f>IF($A932,VLOOKUP($A932,'Full Analysis'!$U$24:$AI$2150,COLUMN()),FALSE)</f>
        <v>-1.0759846624177035E-2</v>
      </c>
      <c r="D932">
        <f>IF($A932,VLOOKUP($A932,'Full Analysis'!$U$24:$AI$2150,COLUMN()),FALSE)</f>
        <v>2.747560485378938E-3</v>
      </c>
      <c r="E932">
        <f>IF($A932,VLOOKUP($A932,'Full Analysis'!$U$24:$AI$2150,COLUMN()),FALSE)</f>
        <v>-3.1134012187076197E-3</v>
      </c>
      <c r="F932">
        <f>IF($A932,VLOOKUP($A932,'Full Analysis'!$U$24:$AI$2150,COLUMN()),FALSE)</f>
        <v>4.9901382321593012E-3</v>
      </c>
      <c r="G932">
        <f>IF($A932,VLOOKUP($A932,'Full Analysis'!$U$24:$AI$2150,COLUMN()),FALSE)</f>
        <v>4.162288156127248E-2</v>
      </c>
      <c r="H932">
        <f>IF($A932,VLOOKUP($A932,'Full Analysis'!$U$24:$AI$2150,COLUMN()),FALSE)</f>
        <v>-4.4242102093189923E-3</v>
      </c>
      <c r="I932">
        <f>IF($A932,VLOOKUP($A932,'Full Analysis'!$U$24:$AI$2150,COLUMN()),FALSE)</f>
        <v>5.2271932450736313E-3</v>
      </c>
      <c r="J932">
        <f>IF($A932,VLOOKUP($A932,'Full Analysis'!$U$24:$AI$2150,COLUMN()),FALSE)</f>
        <v>-2.1216674015845614E-3</v>
      </c>
      <c r="K932">
        <f>IF($A932,VLOOKUP($A932,'Full Analysis'!$U$24:$AI$2150,COLUMN()),FALSE)</f>
        <v>-4.9361750491633523E-3</v>
      </c>
      <c r="L932">
        <f>IF($A932,VLOOKUP($A932,'Full Analysis'!$U$24:$AI$2150,COLUMN()),FALSE)</f>
        <v>-2.7042863102563915E-4</v>
      </c>
      <c r="M932">
        <f>IF($A932,VLOOKUP($A932,'Full Analysis'!$U$24:$AI$2150,COLUMN()),FALSE)</f>
        <v>7.9739458391443353E-3</v>
      </c>
      <c r="N932">
        <f>IF($A932,VLOOKUP($A932,'Full Analysis'!$U$24:$AI$2150,COLUMN()),FALSE)</f>
        <v>-1.6182753531412168E-3</v>
      </c>
      <c r="O932">
        <f>IF($A932,VLOOKUP($A932,'Full Analysis'!$U$24:$AI$2150,COLUMN()),FALSE)</f>
        <v>2.5038586761056566E-3</v>
      </c>
    </row>
    <row r="933" spans="1:15" x14ac:dyDescent="0.25">
      <c r="A933" s="2">
        <f>IF(AND('Full Analysis'!A935 &lt;=  [0]!end,  'Full Analysis'!A935 &gt;=[0]!start), 'Full Analysis'!A935)</f>
        <v>41653</v>
      </c>
      <c r="B933">
        <f>IF($A933,VLOOKUP($A933,'Full Analysis'!$U$24:$AI$2150,COLUMN()),FALSE)</f>
        <v>-1.3773272109170859E-2</v>
      </c>
      <c r="C933">
        <f>IF($A933,VLOOKUP($A933,'Full Analysis'!$U$24:$AI$2150,COLUMN()),FALSE)</f>
        <v>-5.152889148329674E-3</v>
      </c>
      <c r="D933">
        <f>IF($A933,VLOOKUP($A933,'Full Analysis'!$U$24:$AI$2150,COLUMN()),FALSE)</f>
        <v>-7.0763313271921509E-3</v>
      </c>
      <c r="E933">
        <f>IF($A933,VLOOKUP($A933,'Full Analysis'!$U$24:$AI$2150,COLUMN()),FALSE)</f>
        <v>-2.8497696490531015E-3</v>
      </c>
      <c r="F933">
        <f>IF($A933,VLOOKUP($A933,'Full Analysis'!$U$24:$AI$2150,COLUMN()),FALSE)</f>
        <v>4.5472000446112682E-3</v>
      </c>
      <c r="G933">
        <f>IF($A933,VLOOKUP($A933,'Full Analysis'!$U$24:$AI$2150,COLUMN()),FALSE)</f>
        <v>-3.9162516698201491E-2</v>
      </c>
      <c r="H933">
        <f>IF($A933,VLOOKUP($A933,'Full Analysis'!$U$24:$AI$2150,COLUMN()),FALSE)</f>
        <v>9.1301012467318622E-3</v>
      </c>
      <c r="I933">
        <f>IF($A933,VLOOKUP($A933,'Full Analysis'!$U$24:$AI$2150,COLUMN()),FALSE)</f>
        <v>-1.1174980365578215E-2</v>
      </c>
      <c r="J933">
        <f>IF($A933,VLOOKUP($A933,'Full Analysis'!$U$24:$AI$2150,COLUMN()),FALSE)</f>
        <v>6.5256674732267674E-3</v>
      </c>
      <c r="K933">
        <f>IF($A933,VLOOKUP($A933,'Full Analysis'!$U$24:$AI$2150,COLUMN()),FALSE)</f>
        <v>5.6695369349924907E-3</v>
      </c>
      <c r="L933">
        <f>IF($A933,VLOOKUP($A933,'Full Analysis'!$U$24:$AI$2150,COLUMN()),FALSE)</f>
        <v>8.508378627258428E-3</v>
      </c>
      <c r="M933">
        <f>IF($A933,VLOOKUP($A933,'Full Analysis'!$U$24:$AI$2150,COLUMN()),FALSE)</f>
        <v>5.9440187521617319E-3</v>
      </c>
      <c r="N933">
        <f>IF($A933,VLOOKUP($A933,'Full Analysis'!$U$24:$AI$2150,COLUMN()),FALSE)</f>
        <v>3.5424323473108449E-3</v>
      </c>
      <c r="O933">
        <f>IF($A933,VLOOKUP($A933,'Full Analysis'!$U$24:$AI$2150,COLUMN()),FALSE)</f>
        <v>5.7743548763084581E-4</v>
      </c>
    </row>
    <row r="934" spans="1:15" x14ac:dyDescent="0.25">
      <c r="A934" s="2">
        <f>IF(AND('Full Analysis'!A936 &lt;=  [0]!end,  'Full Analysis'!A936 &gt;=[0]!start), 'Full Analysis'!A936)</f>
        <v>41654</v>
      </c>
      <c r="B934">
        <f>IF($A934,VLOOKUP($A934,'Full Analysis'!$U$24:$AI$2150,COLUMN()),FALSE)</f>
        <v>3.7740327982847113E-2</v>
      </c>
      <c r="C934">
        <f>IF($A934,VLOOKUP($A934,'Full Analysis'!$U$24:$AI$2150,COLUMN()),FALSE)</f>
        <v>1.3480337804589774E-3</v>
      </c>
      <c r="D934">
        <f>IF($A934,VLOOKUP($A934,'Full Analysis'!$U$24:$AI$2150,COLUMN()),FALSE)</f>
        <v>4.736714625400984E-3</v>
      </c>
      <c r="E934">
        <f>IF($A934,VLOOKUP($A934,'Full Analysis'!$U$24:$AI$2150,COLUMN()),FALSE)</f>
        <v>1.3801954720088827E-2</v>
      </c>
      <c r="F934">
        <f>IF($A934,VLOOKUP($A934,'Full Analysis'!$U$24:$AI$2150,COLUMN()),FALSE)</f>
        <v>-1.2817465751017267E-3</v>
      </c>
      <c r="G934">
        <f>IF($A934,VLOOKUP($A934,'Full Analysis'!$U$24:$AI$2150,COLUMN()),FALSE)</f>
        <v>-2.8636541311095682E-2</v>
      </c>
      <c r="H934">
        <f>IF($A934,VLOOKUP($A934,'Full Analysis'!$U$24:$AI$2150,COLUMN()),FALSE)</f>
        <v>-4.7058910374128396E-3</v>
      </c>
      <c r="I934">
        <f>IF($A934,VLOOKUP($A934,'Full Analysis'!$U$24:$AI$2150,COLUMN()),FALSE)</f>
        <v>5.4831394838833003E-4</v>
      </c>
      <c r="J934">
        <f>IF($A934,VLOOKUP($A934,'Full Analysis'!$U$24:$AI$2150,COLUMN()),FALSE)</f>
        <v>7.3564571335712643E-5</v>
      </c>
      <c r="K934">
        <f>IF($A934,VLOOKUP($A934,'Full Analysis'!$U$24:$AI$2150,COLUMN()),FALSE)</f>
        <v>7.950827610675728E-4</v>
      </c>
      <c r="L934">
        <f>IF($A934,VLOOKUP($A934,'Full Analysis'!$U$24:$AI$2150,COLUMN()),FALSE)</f>
        <v>-2.7233132299459293E-3</v>
      </c>
      <c r="M934">
        <f>IF($A934,VLOOKUP($A934,'Full Analysis'!$U$24:$AI$2150,COLUMN()),FALSE)</f>
        <v>-1.98526787946011E-3</v>
      </c>
      <c r="N934">
        <f>IF($A934,VLOOKUP($A934,'Full Analysis'!$U$24:$AI$2150,COLUMN()),FALSE)</f>
        <v>8.2652885732464662E-5</v>
      </c>
      <c r="O934">
        <f>IF($A934,VLOOKUP($A934,'Full Analysis'!$U$24:$AI$2150,COLUMN()),FALSE)</f>
        <v>-1.835639389218218E-3</v>
      </c>
    </row>
    <row r="935" spans="1:15" x14ac:dyDescent="0.25">
      <c r="A935" s="2">
        <f>IF(AND('Full Analysis'!A937 &lt;=  [0]!end,  'Full Analysis'!A937 &gt;=[0]!start), 'Full Analysis'!A937)</f>
        <v>41655</v>
      </c>
      <c r="B935">
        <f>IF($A935,VLOOKUP($A935,'Full Analysis'!$U$24:$AI$2150,COLUMN()),FALSE)</f>
        <v>6.4721155436366518E-3</v>
      </c>
      <c r="C935">
        <f>IF($A935,VLOOKUP($A935,'Full Analysis'!$U$24:$AI$2150,COLUMN()),FALSE)</f>
        <v>3.9027458285236503E-3</v>
      </c>
      <c r="D935">
        <f>IF($A935,VLOOKUP($A935,'Full Analysis'!$U$24:$AI$2150,COLUMN()),FALSE)</f>
        <v>2.451163672476807E-3</v>
      </c>
      <c r="E935">
        <f>IF($A935,VLOOKUP($A935,'Full Analysis'!$U$24:$AI$2150,COLUMN()),FALSE)</f>
        <v>8.5785419276437781E-3</v>
      </c>
      <c r="F935">
        <f>IF($A935,VLOOKUP($A935,'Full Analysis'!$U$24:$AI$2150,COLUMN()),FALSE)</f>
        <v>-8.9903925398169392E-3</v>
      </c>
      <c r="G935">
        <f>IF($A935,VLOOKUP($A935,'Full Analysis'!$U$24:$AI$2150,COLUMN()),FALSE)</f>
        <v>-4.1593403765618195E-2</v>
      </c>
      <c r="H935">
        <f>IF($A935,VLOOKUP($A935,'Full Analysis'!$U$24:$AI$2150,COLUMN()),FALSE)</f>
        <v>8.3814005572153891E-3</v>
      </c>
      <c r="I935">
        <f>IF($A935,VLOOKUP($A935,'Full Analysis'!$U$24:$AI$2150,COLUMN()),FALSE)</f>
        <v>-6.7581255028103041E-3</v>
      </c>
      <c r="J935">
        <f>IF($A935,VLOOKUP($A935,'Full Analysis'!$U$24:$AI$2150,COLUMN()),FALSE)</f>
        <v>4.4977034346487411E-3</v>
      </c>
      <c r="K935">
        <f>IF($A935,VLOOKUP($A935,'Full Analysis'!$U$24:$AI$2150,COLUMN()),FALSE)</f>
        <v>-4.0909841821699638E-3</v>
      </c>
      <c r="L935">
        <f>IF($A935,VLOOKUP($A935,'Full Analysis'!$U$24:$AI$2150,COLUMN()),FALSE)</f>
        <v>5.0895320260096735E-3</v>
      </c>
      <c r="M935">
        <f>IF($A935,VLOOKUP($A935,'Full Analysis'!$U$24:$AI$2150,COLUMN()),FALSE)</f>
        <v>-6.2610875467045916E-4</v>
      </c>
      <c r="N935">
        <f>IF($A935,VLOOKUP($A935,'Full Analysis'!$U$24:$AI$2150,COLUMN()),FALSE)</f>
        <v>4.4977034346487411E-3</v>
      </c>
      <c r="O935">
        <f>IF($A935,VLOOKUP($A935,'Full Analysis'!$U$24:$AI$2150,COLUMN()),FALSE)</f>
        <v>-8.3975273394984115E-4</v>
      </c>
    </row>
    <row r="936" spans="1:15" x14ac:dyDescent="0.25">
      <c r="A936" s="2">
        <f>IF(AND('Full Analysis'!A938 &lt;=  [0]!end,  'Full Analysis'!A938 &gt;=[0]!start), 'Full Analysis'!A938)</f>
        <v>41656</v>
      </c>
      <c r="B936">
        <f>IF($A936,VLOOKUP($A936,'Full Analysis'!$U$24:$AI$2150,COLUMN()),FALSE)</f>
        <v>-1.5085686148610777E-2</v>
      </c>
      <c r="C936">
        <f>IF($A936,VLOOKUP($A936,'Full Analysis'!$U$24:$AI$2150,COLUMN()),FALSE)</f>
        <v>0</v>
      </c>
      <c r="D936">
        <f>IF($A936,VLOOKUP($A936,'Full Analysis'!$U$24:$AI$2150,COLUMN()),FALSE)</f>
        <v>4.1360096221995822E-3</v>
      </c>
      <c r="E936">
        <f>IF($A936,VLOOKUP($A936,'Full Analysis'!$U$24:$AI$2150,COLUMN()),FALSE)</f>
        <v>-4.3219105745572559E-3</v>
      </c>
      <c r="F936">
        <f>IF($A936,VLOOKUP($A936,'Full Analysis'!$U$24:$AI$2150,COLUMN()),FALSE)</f>
        <v>-1.8983965053365672E-3</v>
      </c>
      <c r="G936">
        <f>IF($A936,VLOOKUP($A936,'Full Analysis'!$U$24:$AI$2150,COLUMN()),FALSE)</f>
        <v>-1.9924648993793849E-2</v>
      </c>
      <c r="H936">
        <f>IF($A936,VLOOKUP($A936,'Full Analysis'!$U$24:$AI$2150,COLUMN()),FALSE)</f>
        <v>0</v>
      </c>
      <c r="I936">
        <f>IF($A936,VLOOKUP($A936,'Full Analysis'!$U$24:$AI$2150,COLUMN()),FALSE)</f>
        <v>0</v>
      </c>
      <c r="J936">
        <f>IF($A936,VLOOKUP($A936,'Full Analysis'!$U$24:$AI$2150,COLUMN()),FALSE)</f>
        <v>-2.0670315937874198E-3</v>
      </c>
      <c r="K936">
        <f>IF($A936,VLOOKUP($A936,'Full Analysis'!$U$24:$AI$2150,COLUMN()),FALSE)</f>
        <v>-7.3094965793310377E-4</v>
      </c>
      <c r="L936">
        <f>IF($A936,VLOOKUP($A936,'Full Analysis'!$U$24:$AI$2150,COLUMN()),FALSE)</f>
        <v>-1.8206650454894709E-3</v>
      </c>
      <c r="M936">
        <f>IF($A936,VLOOKUP($A936,'Full Analysis'!$U$24:$AI$2150,COLUMN()),FALSE)</f>
        <v>-1.7718489183960707E-3</v>
      </c>
      <c r="N936">
        <f>IF($A936,VLOOKUP($A936,'Full Analysis'!$U$24:$AI$2150,COLUMN()),FALSE)</f>
        <v>-3.0001001135386554E-3</v>
      </c>
      <c r="O936">
        <f>IF($A936,VLOOKUP($A936,'Full Analysis'!$U$24:$AI$2150,COLUMN()),FALSE)</f>
        <v>0</v>
      </c>
    </row>
    <row r="937" spans="1:15" x14ac:dyDescent="0.25">
      <c r="A937" s="2">
        <f>IF(AND('Full Analysis'!A939 &lt;=  [0]!end,  'Full Analysis'!A939 &gt;=[0]!start), 'Full Analysis'!A939)</f>
        <v>41659</v>
      </c>
      <c r="B937">
        <f>IF($A937,VLOOKUP($A937,'Full Analysis'!$U$24:$AI$2150,COLUMN()),FALSE)</f>
        <v>-2.4578706782540935E-3</v>
      </c>
      <c r="C937">
        <f>IF($A937,VLOOKUP($A937,'Full Analysis'!$U$24:$AI$2150,COLUMN()),FALSE)</f>
        <v>-2.7698592046981252E-3</v>
      </c>
      <c r="D937">
        <f>IF($A937,VLOOKUP($A937,'Full Analysis'!$U$24:$AI$2150,COLUMN()),FALSE)</f>
        <v>-2.9866348314288595E-4</v>
      </c>
      <c r="E937">
        <f>IF($A937,VLOOKUP($A937,'Full Analysis'!$U$24:$AI$2150,COLUMN()),FALSE)</f>
        <v>2.3543876613012032E-2</v>
      </c>
      <c r="F937">
        <f>IF($A937,VLOOKUP($A937,'Full Analysis'!$U$24:$AI$2150,COLUMN()),FALSE)</f>
        <v>1.021230256116404E-2</v>
      </c>
      <c r="G937">
        <f>IF($A937,VLOOKUP($A937,'Full Analysis'!$U$24:$AI$2150,COLUMN()),FALSE)</f>
        <v>-2.7187290518930787E-2</v>
      </c>
      <c r="H937">
        <f>IF($A937,VLOOKUP($A937,'Full Analysis'!$U$24:$AI$2150,COLUMN()),FALSE)</f>
        <v>8.187025790017342E-3</v>
      </c>
      <c r="I937">
        <f>IF($A937,VLOOKUP($A937,'Full Analysis'!$U$24:$AI$2150,COLUMN()),FALSE)</f>
        <v>3.2739748476611564E-3</v>
      </c>
      <c r="J937">
        <f>IF($A937,VLOOKUP($A937,'Full Analysis'!$U$24:$AI$2150,COLUMN()),FALSE)</f>
        <v>7.377351865395941E-4</v>
      </c>
      <c r="K937">
        <f>IF($A937,VLOOKUP($A937,'Full Analysis'!$U$24:$AI$2150,COLUMN()),FALSE)</f>
        <v>-3.1612890331469416E-3</v>
      </c>
      <c r="L937">
        <f>IF($A937,VLOOKUP($A937,'Full Analysis'!$U$24:$AI$2150,COLUMN()),FALSE)</f>
        <v>7.2786828798053873E-4</v>
      </c>
      <c r="M937">
        <f>IF($A937,VLOOKUP($A937,'Full Analysis'!$U$24:$AI$2150,COLUMN()),FALSE)</f>
        <v>4.1662327443582517E-4</v>
      </c>
      <c r="N937">
        <f>IF($A937,VLOOKUP($A937,'Full Analysis'!$U$24:$AI$2150,COLUMN()),FALSE)</f>
        <v>4.399732219129429E-3</v>
      </c>
      <c r="O937">
        <f>IF($A937,VLOOKUP($A937,'Full Analysis'!$U$24:$AI$2150,COLUMN()),FALSE)</f>
        <v>-4.3880579708335739E-4</v>
      </c>
    </row>
    <row r="938" spans="1:15" x14ac:dyDescent="0.25">
      <c r="A938" s="2">
        <f>IF(AND('Full Analysis'!A940 &lt;=  [0]!end,  'Full Analysis'!A940 &gt;=[0]!start), 'Full Analysis'!A940)</f>
        <v>41660</v>
      </c>
      <c r="B938">
        <f>IF($A938,VLOOKUP($A938,'Full Analysis'!$U$24:$AI$2150,COLUMN()),FALSE)</f>
        <v>7.098023580974216E-3</v>
      </c>
      <c r="C938">
        <f>IF($A938,VLOOKUP($A938,'Full Analysis'!$U$24:$AI$2150,COLUMN()),FALSE)</f>
        <v>-5.7473447223554258E-4</v>
      </c>
      <c r="D938">
        <f>IF($A938,VLOOKUP($A938,'Full Analysis'!$U$24:$AI$2150,COLUMN()),FALSE)</f>
        <v>-7.8822537785370513E-3</v>
      </c>
      <c r="E938">
        <f>IF($A938,VLOOKUP($A938,'Full Analysis'!$U$24:$AI$2150,COLUMN()),FALSE)</f>
        <v>-1.2064138850177044E-2</v>
      </c>
      <c r="F938">
        <f>IF($A938,VLOOKUP($A938,'Full Analysis'!$U$24:$AI$2150,COLUMN()),FALSE)</f>
        <v>2.1357110966498615E-3</v>
      </c>
      <c r="G938">
        <f>IF($A938,VLOOKUP($A938,'Full Analysis'!$U$24:$AI$2150,COLUMN()),FALSE)</f>
        <v>-5.8570004696475539E-2</v>
      </c>
      <c r="H938">
        <f>IF($A938,VLOOKUP($A938,'Full Analysis'!$U$24:$AI$2150,COLUMN()),FALSE)</f>
        <v>-7.9522867013846884E-4</v>
      </c>
      <c r="I938">
        <f>IF($A938,VLOOKUP($A938,'Full Analysis'!$U$24:$AI$2150,COLUMN()),FALSE)</f>
        <v>6.3302392071920288E-3</v>
      </c>
      <c r="J938">
        <f>IF($A938,VLOOKUP($A938,'Full Analysis'!$U$24:$AI$2150,COLUMN()),FALSE)</f>
        <v>-7.3798014866871406E-5</v>
      </c>
      <c r="K938">
        <f>IF($A938,VLOOKUP($A938,'Full Analysis'!$U$24:$AI$2150,COLUMN()),FALSE)</f>
        <v>-6.1117856885016773E-3</v>
      </c>
      <c r="L938">
        <f>IF($A938,VLOOKUP($A938,'Full Analysis'!$U$24:$AI$2150,COLUMN()),FALSE)</f>
        <v>1.092796757509013E-3</v>
      </c>
      <c r="M938">
        <f>IF($A938,VLOOKUP($A938,'Full Analysis'!$U$24:$AI$2150,COLUMN()),FALSE)</f>
        <v>2.294535841917654E-3</v>
      </c>
      <c r="N938">
        <f>IF($A938,VLOOKUP($A938,'Full Analysis'!$U$24:$AI$2150,COLUMN()),FALSE)</f>
        <v>7.6277881820705244E-3</v>
      </c>
      <c r="O938">
        <f>IF($A938,VLOOKUP($A938,'Full Analysis'!$U$24:$AI$2150,COLUMN()),FALSE)</f>
        <v>1.9431764414085495E-3</v>
      </c>
    </row>
    <row r="939" spans="1:15" x14ac:dyDescent="0.25">
      <c r="A939" s="2">
        <f>IF(AND('Full Analysis'!A941 &lt;=  [0]!end,  'Full Analysis'!A941 &gt;=[0]!start), 'Full Analysis'!A941)</f>
        <v>41661</v>
      </c>
      <c r="B939">
        <f>IF($A939,VLOOKUP($A939,'Full Analysis'!$U$24:$AI$2150,COLUMN()),FALSE)</f>
        <v>5.5279646943414279E-2</v>
      </c>
      <c r="C939">
        <f>IF($A939,VLOOKUP($A939,'Full Analysis'!$U$24:$AI$2150,COLUMN()),FALSE)</f>
        <v>8.9293113410990384E-3</v>
      </c>
      <c r="D939">
        <f>IF($A939,VLOOKUP($A939,'Full Analysis'!$U$24:$AI$2150,COLUMN()),FALSE)</f>
        <v>1.6015274640908295E-2</v>
      </c>
      <c r="E939">
        <f>IF($A939,VLOOKUP($A939,'Full Analysis'!$U$24:$AI$2150,COLUMN()),FALSE)</f>
        <v>-1.1140022357096815E-2</v>
      </c>
      <c r="F939">
        <f>IF($A939,VLOOKUP($A939,'Full Analysis'!$U$24:$AI$2150,COLUMN()),FALSE)</f>
        <v>-1.8188061085226678E-2</v>
      </c>
      <c r="G939">
        <f>IF($A939,VLOOKUP($A939,'Full Analysis'!$U$24:$AI$2150,COLUMN()),FALSE)</f>
        <v>-3.9487038326639828E-2</v>
      </c>
      <c r="H939">
        <f>IF($A939,VLOOKUP($A939,'Full Analysis'!$U$24:$AI$2150,COLUMN()),FALSE)</f>
        <v>-6.8656197859815887E-3</v>
      </c>
      <c r="I939">
        <f>IF($A939,VLOOKUP($A939,'Full Analysis'!$U$24:$AI$2150,COLUMN()),FALSE)</f>
        <v>1.3237893076893728E-2</v>
      </c>
      <c r="J939">
        <f>IF($A939,VLOOKUP($A939,'Full Analysis'!$U$24:$AI$2150,COLUMN()),FALSE)</f>
        <v>-9.1090029674680394E-3</v>
      </c>
      <c r="K939">
        <f>IF($A939,VLOOKUP($A939,'Full Analysis'!$U$24:$AI$2150,COLUMN()),FALSE)</f>
        <v>-2.410220496738624E-3</v>
      </c>
      <c r="L939">
        <f>IF($A939,VLOOKUP($A939,'Full Analysis'!$U$24:$AI$2150,COLUMN()),FALSE)</f>
        <v>-1.2585615896494448E-2</v>
      </c>
      <c r="M939">
        <f>IF($A939,VLOOKUP($A939,'Full Analysis'!$U$24:$AI$2150,COLUMN()),FALSE)</f>
        <v>-9.0432506529769564E-3</v>
      </c>
      <c r="N939">
        <f>IF($A939,VLOOKUP($A939,'Full Analysis'!$U$24:$AI$2150,COLUMN()),FALSE)</f>
        <v>-5.2729481112728195E-3</v>
      </c>
      <c r="O939">
        <f>IF($A939,VLOOKUP($A939,'Full Analysis'!$U$24:$AI$2150,COLUMN()),FALSE)</f>
        <v>-3.5103343984832828E-3</v>
      </c>
    </row>
    <row r="940" spans="1:15" x14ac:dyDescent="0.25">
      <c r="A940" s="2">
        <f>IF(AND('Full Analysis'!A942 &lt;=  [0]!end,  'Full Analysis'!A942 &gt;=[0]!start), 'Full Analysis'!A942)</f>
        <v>41662</v>
      </c>
      <c r="B940">
        <f>IF($A940,VLOOKUP($A940,'Full Analysis'!$U$24:$AI$2150,COLUMN()),FALSE)</f>
        <v>-2.6032531166168917E-2</v>
      </c>
      <c r="C940">
        <f>IF($A940,VLOOKUP($A940,'Full Analysis'!$U$24:$AI$2150,COLUMN()),FALSE)</f>
        <v>2.1096464610038085E-2</v>
      </c>
      <c r="D940">
        <f>IF($A940,VLOOKUP($A940,'Full Analysis'!$U$24:$AI$2150,COLUMN()),FALSE)</f>
        <v>1.7883722948810302E-2</v>
      </c>
      <c r="E940">
        <f>IF($A940,VLOOKUP($A940,'Full Analysis'!$U$24:$AI$2150,COLUMN()),FALSE)</f>
        <v>-7.4791544255324268E-4</v>
      </c>
      <c r="F940">
        <f>IF($A940,VLOOKUP($A940,'Full Analysis'!$U$24:$AI$2150,COLUMN()),FALSE)</f>
        <v>-3.1684925369849251E-4</v>
      </c>
      <c r="G940">
        <f>IF($A940,VLOOKUP($A940,'Full Analysis'!$U$24:$AI$2150,COLUMN()),FALSE)</f>
        <v>1.8493642015610021E-2</v>
      </c>
      <c r="H940">
        <f>IF($A940,VLOOKUP($A940,'Full Analysis'!$U$24:$AI$2150,COLUMN()),FALSE)</f>
        <v>7.897854826748532E-4</v>
      </c>
      <c r="I940">
        <f>IF($A940,VLOOKUP($A940,'Full Analysis'!$U$24:$AI$2150,COLUMN()),FALSE)</f>
        <v>3.4514296773626432E-3</v>
      </c>
      <c r="J940">
        <f>IF($A940,VLOOKUP($A940,'Full Analysis'!$U$24:$AI$2150,COLUMN()),FALSE)</f>
        <v>-5.8483808962830962E-4</v>
      </c>
      <c r="K940">
        <f>IF($A940,VLOOKUP($A940,'Full Analysis'!$U$24:$AI$2150,COLUMN()),FALSE)</f>
        <v>6.6421354033186809E-3</v>
      </c>
      <c r="L940">
        <f>IF($A940,VLOOKUP($A940,'Full Analysis'!$U$24:$AI$2150,COLUMN()),FALSE)</f>
        <v>-5.47356564190304E-3</v>
      </c>
      <c r="M940">
        <f>IF($A940,VLOOKUP($A940,'Full Analysis'!$U$24:$AI$2150,COLUMN()),FALSE)</f>
        <v>-1.1318157655503841E-2</v>
      </c>
      <c r="N940">
        <f>IF($A940,VLOOKUP($A940,'Full Analysis'!$U$24:$AI$2150,COLUMN()),FALSE)</f>
        <v>-1.7760062134562686E-3</v>
      </c>
      <c r="O940">
        <f>IF($A940,VLOOKUP($A940,'Full Analysis'!$U$24:$AI$2150,COLUMN()),FALSE)</f>
        <v>-1.1764932559534065E-3</v>
      </c>
    </row>
    <row r="941" spans="1:15" x14ac:dyDescent="0.25">
      <c r="A941" s="2">
        <f>IF(AND('Full Analysis'!A943 &lt;=  [0]!end,  'Full Analysis'!A943 &gt;=[0]!start), 'Full Analysis'!A943)</f>
        <v>41663</v>
      </c>
      <c r="B941">
        <f>IF($A941,VLOOKUP($A941,'Full Analysis'!$U$24:$AI$2150,COLUMN()),FALSE)</f>
        <v>3.9431954256039542E-2</v>
      </c>
      <c r="C941">
        <f>IF($A941,VLOOKUP($A941,'Full Analysis'!$U$24:$AI$2150,COLUMN()),FALSE)</f>
        <v>4.8882329232612688E-3</v>
      </c>
      <c r="D941">
        <f>IF($A941,VLOOKUP($A941,'Full Analysis'!$U$24:$AI$2150,COLUMN()),FALSE)</f>
        <v>1.9341466311417924E-2</v>
      </c>
      <c r="E941">
        <f>IF($A941,VLOOKUP($A941,'Full Analysis'!$U$24:$AI$2150,COLUMN()),FALSE)</f>
        <v>9.9485717923959317E-3</v>
      </c>
      <c r="F941">
        <f>IF($A941,VLOOKUP($A941,'Full Analysis'!$U$24:$AI$2150,COLUMN()),FALSE)</f>
        <v>-1.5748346315431047E-3</v>
      </c>
      <c r="G941">
        <f>IF($A941,VLOOKUP($A941,'Full Analysis'!$U$24:$AI$2150,COLUMN()),FALSE)</f>
        <v>6.6651708727326661E-2</v>
      </c>
      <c r="H941">
        <f>IF($A941,VLOOKUP($A941,'Full Analysis'!$U$24:$AI$2150,COLUMN()),FALSE)</f>
        <v>-1.052908757446384E-3</v>
      </c>
      <c r="I941">
        <f>IF($A941,VLOOKUP($A941,'Full Analysis'!$U$24:$AI$2150,COLUMN()),FALSE)</f>
        <v>6.1711275788080833E-3</v>
      </c>
      <c r="J941">
        <f>IF($A941,VLOOKUP($A941,'Full Analysis'!$U$24:$AI$2150,COLUMN()),FALSE)</f>
        <v>2.9237629036578638E-4</v>
      </c>
      <c r="K941">
        <f>IF($A941,VLOOKUP($A941,'Full Analysis'!$U$24:$AI$2150,COLUMN()),FALSE)</f>
        <v>-4.6541230614694368E-3</v>
      </c>
      <c r="L941">
        <f>IF($A941,VLOOKUP($A941,'Full Analysis'!$U$24:$AI$2150,COLUMN()),FALSE)</f>
        <v>6.2659447961572448E-4</v>
      </c>
      <c r="M941">
        <f>IF($A941,VLOOKUP($A941,'Full Analysis'!$U$24:$AI$2150,COLUMN()),FALSE)</f>
        <v>6.1406203955948586E-4</v>
      </c>
      <c r="N941">
        <f>IF($A941,VLOOKUP($A941,'Full Analysis'!$U$24:$AI$2150,COLUMN()),FALSE)</f>
        <v>2.1180968926639791E-3</v>
      </c>
      <c r="O941">
        <f>IF($A941,VLOOKUP($A941,'Full Analysis'!$U$24:$AI$2150,COLUMN()),FALSE)</f>
        <v>1.4010050122773448E-3</v>
      </c>
    </row>
    <row r="942" spans="1:15" x14ac:dyDescent="0.25">
      <c r="A942" s="2">
        <f>IF(AND('Full Analysis'!A944 &lt;=  [0]!end,  'Full Analysis'!A944 &gt;=[0]!start), 'Full Analysis'!A944)</f>
        <v>41666</v>
      </c>
      <c r="B942">
        <f>IF($A942,VLOOKUP($A942,'Full Analysis'!$U$24:$AI$2150,COLUMN()),FALSE)</f>
        <v>-3.9142053513501911E-2</v>
      </c>
      <c r="C942">
        <f>IF($A942,VLOOKUP($A942,'Full Analysis'!$U$24:$AI$2150,COLUMN()),FALSE)</f>
        <v>-6.1219085114445357E-3</v>
      </c>
      <c r="D942">
        <f>IF($A942,VLOOKUP($A942,'Full Analysis'!$U$24:$AI$2150,COLUMN()),FALSE)</f>
        <v>-9.3698765346659802E-4</v>
      </c>
      <c r="E942">
        <f>IF($A942,VLOOKUP($A942,'Full Analysis'!$U$24:$AI$2150,COLUMN()),FALSE)</f>
        <v>1.0796725824923043E-2</v>
      </c>
      <c r="F942">
        <f>IF($A942,VLOOKUP($A942,'Full Analysis'!$U$24:$AI$2150,COLUMN()),FALSE)</f>
        <v>1.123620729259108E-2</v>
      </c>
      <c r="G942">
        <f>IF($A942,VLOOKUP($A942,'Full Analysis'!$U$24:$AI$2150,COLUMN()),FALSE)</f>
        <v>2.8870993700111018E-3</v>
      </c>
      <c r="H942">
        <f>IF($A942,VLOOKUP($A942,'Full Analysis'!$U$24:$AI$2150,COLUMN()),FALSE)</f>
        <v>-1.0518013065374541E-3</v>
      </c>
      <c r="I942">
        <f>IF($A942,VLOOKUP($A942,'Full Analysis'!$U$24:$AI$2150,COLUMN()),FALSE)</f>
        <v>9.2128167023951062E-4</v>
      </c>
      <c r="J942">
        <f>IF($A942,VLOOKUP($A942,'Full Analysis'!$U$24:$AI$2150,COLUMN()),FALSE)</f>
        <v>1.1703607509565026E-3</v>
      </c>
      <c r="K942">
        <f>IF($A942,VLOOKUP($A942,'Full Analysis'!$U$24:$AI$2150,COLUMN()),FALSE)</f>
        <v>9.0495013867860404E-4</v>
      </c>
      <c r="L942">
        <f>IF($A942,VLOOKUP($A942,'Full Analysis'!$U$24:$AI$2150,COLUMN()),FALSE)</f>
        <v>3.4982320287284957E-3</v>
      </c>
      <c r="M942">
        <f>IF($A942,VLOOKUP($A942,'Full Analysis'!$U$24:$AI$2150,COLUMN()),FALSE)</f>
        <v>4.9261183360560026E-3</v>
      </c>
      <c r="N942">
        <f>IF($A942,VLOOKUP($A942,'Full Analysis'!$U$24:$AI$2150,COLUMN()),FALSE)</f>
        <v>1.1523505963038385E-3</v>
      </c>
      <c r="O942">
        <f>IF($A942,VLOOKUP($A942,'Full Analysis'!$U$24:$AI$2150,COLUMN()),FALSE)</f>
        <v>-1.0782911500102623E-3</v>
      </c>
    </row>
    <row r="943" spans="1:15" x14ac:dyDescent="0.25">
      <c r="A943" s="2">
        <f>IF(AND('Full Analysis'!A945 &lt;=  [0]!end,  'Full Analysis'!A945 &gt;=[0]!start), 'Full Analysis'!A945)</f>
        <v>41667</v>
      </c>
      <c r="B943">
        <f>IF($A943,VLOOKUP($A943,'Full Analysis'!$U$24:$AI$2150,COLUMN()),FALSE)</f>
        <v>7.7957316016558954E-3</v>
      </c>
      <c r="C943">
        <f>IF($A943,VLOOKUP($A943,'Full Analysis'!$U$24:$AI$2150,COLUMN()),FALSE)</f>
        <v>1.0261676387288818E-2</v>
      </c>
      <c r="D943">
        <f>IF($A943,VLOOKUP($A943,'Full Analysis'!$U$24:$AI$2150,COLUMN()),FALSE)</f>
        <v>-3.4281295746726318E-3</v>
      </c>
      <c r="E943">
        <f>IF($A943,VLOOKUP($A943,'Full Analysis'!$U$24:$AI$2150,COLUMN()),FALSE)</f>
        <v>-1.1539314542402923E-2</v>
      </c>
      <c r="F943">
        <f>IF($A943,VLOOKUP($A943,'Full Analysis'!$U$24:$AI$2150,COLUMN()),FALSE)</f>
        <v>-9.0275737283809308E-3</v>
      </c>
      <c r="G943">
        <f>IF($A943,VLOOKUP($A943,'Full Analysis'!$U$24:$AI$2150,COLUMN()),FALSE)</f>
        <v>-3.2109398830824512E-3</v>
      </c>
      <c r="H943">
        <f>IF($A943,VLOOKUP($A943,'Full Analysis'!$U$24:$AI$2150,COLUMN()),FALSE)</f>
        <v>1.6428562391357281E-2</v>
      </c>
      <c r="I943">
        <f>IF($A943,VLOOKUP($A943,'Full Analysis'!$U$24:$AI$2150,COLUMN()),FALSE)</f>
        <v>4.8764308833980337E-3</v>
      </c>
      <c r="J943">
        <f>IF($A943,VLOOKUP($A943,'Full Analysis'!$U$24:$AI$2150,COLUMN()),FALSE)</f>
        <v>2.1959521370679236E-4</v>
      </c>
      <c r="K943">
        <f>IF($A943,VLOOKUP($A943,'Full Analysis'!$U$24:$AI$2150,COLUMN()),FALSE)</f>
        <v>6.0359136882770597E-5</v>
      </c>
      <c r="L943">
        <f>IF($A943,VLOOKUP($A943,'Full Analysis'!$U$24:$AI$2150,COLUMN()),FALSE)</f>
        <v>-4.8404540547632375E-3</v>
      </c>
      <c r="M943">
        <f>IF($A943,VLOOKUP($A943,'Full Analysis'!$U$24:$AI$2150,COLUMN()),FALSE)</f>
        <v>-7.4822262663097111E-3</v>
      </c>
      <c r="N943">
        <f>IF($A943,VLOOKUP($A943,'Full Analysis'!$U$24:$AI$2150,COLUMN()),FALSE)</f>
        <v>-1.5661912557706477E-3</v>
      </c>
      <c r="O943">
        <f>IF($A943,VLOOKUP($A943,'Full Analysis'!$U$24:$AI$2150,COLUMN()),FALSE)</f>
        <v>-2.9170465670515537E-3</v>
      </c>
    </row>
    <row r="944" spans="1:15" x14ac:dyDescent="0.25">
      <c r="A944" s="2">
        <f>IF(AND('Full Analysis'!A946 &lt;=  [0]!end,  'Full Analysis'!A946 &gt;=[0]!start), 'Full Analysis'!A946)</f>
        <v>41668</v>
      </c>
      <c r="B944">
        <f>IF($A944,VLOOKUP($A944,'Full Analysis'!$U$24:$AI$2150,COLUMN()),FALSE)</f>
        <v>-1.5418571620465558E-2</v>
      </c>
      <c r="C944">
        <f>IF($A944,VLOOKUP($A944,'Full Analysis'!$U$24:$AI$2150,COLUMN()),FALSE)</f>
        <v>-1.1204049508506172E-2</v>
      </c>
      <c r="D944">
        <f>IF($A944,VLOOKUP($A944,'Full Analysis'!$U$24:$AI$2150,COLUMN()),FALSE)</f>
        <v>2.3360857843980672E-3</v>
      </c>
      <c r="E944">
        <f>IF($A944,VLOOKUP($A944,'Full Analysis'!$U$24:$AI$2150,COLUMN()),FALSE)</f>
        <v>5.7374647225760652E-3</v>
      </c>
      <c r="F944">
        <f>IF($A944,VLOOKUP($A944,'Full Analysis'!$U$24:$AI$2150,COLUMN()),FALSE)</f>
        <v>1.4231053913675717E-2</v>
      </c>
      <c r="G944">
        <f>IF($A944,VLOOKUP($A944,'Full Analysis'!$U$24:$AI$2150,COLUMN()),FALSE)</f>
        <v>-1.4078414331429458E-2</v>
      </c>
      <c r="H944">
        <f>IF($A944,VLOOKUP($A944,'Full Analysis'!$U$24:$AI$2150,COLUMN()),FALSE)</f>
        <v>-7.717935848919129E-3</v>
      </c>
      <c r="I944">
        <f>IF($A944,VLOOKUP($A944,'Full Analysis'!$U$24:$AI$2150,COLUMN()),FALSE)</f>
        <v>6.4010129768243091E-3</v>
      </c>
      <c r="J944">
        <f>IF($A944,VLOOKUP($A944,'Full Analysis'!$U$24:$AI$2150,COLUMN()),FALSE)</f>
        <v>7.937716232945596E-3</v>
      </c>
      <c r="K944">
        <f>IF($A944,VLOOKUP($A944,'Full Analysis'!$U$24:$AI$2150,COLUMN()),FALSE)</f>
        <v>5.1438886152084693E-3</v>
      </c>
      <c r="L944">
        <f>IF($A944,VLOOKUP($A944,'Full Analysis'!$U$24:$AI$2150,COLUMN()),FALSE)</f>
        <v>1.0427060763403148E-2</v>
      </c>
      <c r="M944">
        <f>IF($A944,VLOOKUP($A944,'Full Analysis'!$U$24:$AI$2150,COLUMN()),FALSE)</f>
        <v>6.5567287453668676E-3</v>
      </c>
      <c r="N944">
        <f>IF($A944,VLOOKUP($A944,'Full Analysis'!$U$24:$AI$2150,COLUMN()),FALSE)</f>
        <v>5.7813842352261065E-3</v>
      </c>
      <c r="O944">
        <f>IF($A944,VLOOKUP($A944,'Full Analysis'!$U$24:$AI$2150,COLUMN()),FALSE)</f>
        <v>8.4583214457173005E-4</v>
      </c>
    </row>
    <row r="945" spans="1:15" x14ac:dyDescent="0.25">
      <c r="A945" s="2">
        <f>IF(AND('Full Analysis'!A947 &lt;=  [0]!end,  'Full Analysis'!A947 &gt;=[0]!start), 'Full Analysis'!A947)</f>
        <v>41669</v>
      </c>
      <c r="B945">
        <f>IF($A945,VLOOKUP($A945,'Full Analysis'!$U$24:$AI$2150,COLUMN()),FALSE)</f>
        <v>-9.1655789152495087E-3</v>
      </c>
      <c r="C945">
        <f>IF($A945,VLOOKUP($A945,'Full Analysis'!$U$24:$AI$2150,COLUMN()),FALSE)</f>
        <v>6.4863036975731899E-3</v>
      </c>
      <c r="D945">
        <f>IF($A945,VLOOKUP($A945,'Full Analysis'!$U$24:$AI$2150,COLUMN()),FALSE)</f>
        <v>-7.013989298967554E-4</v>
      </c>
      <c r="E945">
        <f>IF($A945,VLOOKUP($A945,'Full Analysis'!$U$24:$AI$2150,COLUMN()),FALSE)</f>
        <v>1.0181786973665428E-2</v>
      </c>
      <c r="F945">
        <f>IF($A945,VLOOKUP($A945,'Full Analysis'!$U$24:$AI$2150,COLUMN()),FALSE)</f>
        <v>2.3983721889241231E-3</v>
      </c>
      <c r="G945">
        <f>IF($A945,VLOOKUP($A945,'Full Analysis'!$U$24:$AI$2150,COLUMN()),FALSE)</f>
        <v>1.188462917371598E-2</v>
      </c>
      <c r="H945">
        <f>IF($A945,VLOOKUP($A945,'Full Analysis'!$U$24:$AI$2150,COLUMN()),FALSE)</f>
        <v>-3.7046880159200134E-3</v>
      </c>
      <c r="I945">
        <f>IF($A945,VLOOKUP($A945,'Full Analysis'!$U$24:$AI$2150,COLUMN()),FALSE)</f>
        <v>5.5045057717292151E-3</v>
      </c>
      <c r="J945">
        <f>IF($A945,VLOOKUP($A945,'Full Analysis'!$U$24:$AI$2150,COLUMN()),FALSE)</f>
        <v>3.4741506651196656E-3</v>
      </c>
      <c r="K945">
        <f>IF($A945,VLOOKUP($A945,'Full Analysis'!$U$24:$AI$2150,COLUMN()),FALSE)</f>
        <v>1.3964362792608077E-3</v>
      </c>
      <c r="L945">
        <f>IF($A945,VLOOKUP($A945,'Full Analysis'!$U$24:$AI$2150,COLUMN()),FALSE)</f>
        <v>1.5372793188863979E-3</v>
      </c>
      <c r="M945">
        <f>IF($A945,VLOOKUP($A945,'Full Analysis'!$U$24:$AI$2150,COLUMN()),FALSE)</f>
        <v>-5.3306123150652744E-3</v>
      </c>
      <c r="N945">
        <f>IF($A945,VLOOKUP($A945,'Full Analysis'!$U$24:$AI$2150,COLUMN()),FALSE)</f>
        <v>2.6304922341820131E-3</v>
      </c>
      <c r="O945">
        <f>IF($A945,VLOOKUP($A945,'Full Analysis'!$U$24:$AI$2150,COLUMN()),FALSE)</f>
        <v>-1.1021689834878211E-3</v>
      </c>
    </row>
    <row r="946" spans="1:15" x14ac:dyDescent="0.25">
      <c r="A946" s="2">
        <f>IF(AND('Full Analysis'!A948 &lt;=  [0]!end,  'Full Analysis'!A948 &gt;=[0]!start), 'Full Analysis'!A948)</f>
        <v>41670</v>
      </c>
      <c r="B946">
        <f>IF($A946,VLOOKUP($A946,'Full Analysis'!$U$24:$AI$2150,COLUMN()),FALSE)</f>
        <v>-1.7353364117124077E-4</v>
      </c>
      <c r="C946">
        <f>IF($A946,VLOOKUP($A946,'Full Analysis'!$U$24:$AI$2150,COLUMN()),FALSE)</f>
        <v>2.3096632288166535E-2</v>
      </c>
      <c r="D946">
        <f>IF($A946,VLOOKUP($A946,'Full Analysis'!$U$24:$AI$2150,COLUMN()),FALSE)</f>
        <v>1.1951787089894549E-2</v>
      </c>
      <c r="E946">
        <f>IF($A946,VLOOKUP($A946,'Full Analysis'!$U$24:$AI$2150,COLUMN()),FALSE)</f>
        <v>8.4308019008543181E-3</v>
      </c>
      <c r="F946">
        <f>IF($A946,VLOOKUP($A946,'Full Analysis'!$U$24:$AI$2150,COLUMN()),FALSE)</f>
        <v>-1.4820892187481291E-2</v>
      </c>
      <c r="G946">
        <f>IF($A946,VLOOKUP($A946,'Full Analysis'!$U$24:$AI$2150,COLUMN()),FALSE)</f>
        <v>-3.5746466309317569E-2</v>
      </c>
      <c r="H946">
        <f>IF($A946,VLOOKUP($A946,'Full Analysis'!$U$24:$AI$2150,COLUMN()),FALSE)</f>
        <v>-8.744015476564157E-3</v>
      </c>
      <c r="I946">
        <f>IF($A946,VLOOKUP($A946,'Full Analysis'!$U$24:$AI$2150,COLUMN()),FALSE)</f>
        <v>9.4172507202678508E-3</v>
      </c>
      <c r="J946">
        <f>IF($A946,VLOOKUP($A946,'Full Analysis'!$U$24:$AI$2150,COLUMN()),FALSE)</f>
        <v>-8.8816525711183823E-4</v>
      </c>
      <c r="K946">
        <f>IF($A946,VLOOKUP($A946,'Full Analysis'!$U$24:$AI$2150,COLUMN()),FALSE)</f>
        <v>9.0327132300376863E-3</v>
      </c>
      <c r="L946">
        <f>IF($A946,VLOOKUP($A946,'Full Analysis'!$U$24:$AI$2150,COLUMN()),FALSE)</f>
        <v>-3.0721990369702518E-3</v>
      </c>
      <c r="M946">
        <f>IF($A946,VLOOKUP($A946,'Full Analysis'!$U$24:$AI$2150,COLUMN()),FALSE)</f>
        <v>-1.0374381085690942E-2</v>
      </c>
      <c r="N946">
        <f>IF($A946,VLOOKUP($A946,'Full Analysis'!$U$24:$AI$2150,COLUMN()),FALSE)</f>
        <v>2.9593360102702251E-3</v>
      </c>
      <c r="O946">
        <f>IF($A946,VLOOKUP($A946,'Full Analysis'!$U$24:$AI$2150,COLUMN()),FALSE)</f>
        <v>-3.6905030591908557E-3</v>
      </c>
    </row>
    <row r="947" spans="1:15" x14ac:dyDescent="0.25">
      <c r="A947" s="2">
        <f>IF(AND('Full Analysis'!A949 &lt;=  [0]!end,  'Full Analysis'!A949 &gt;=[0]!start), 'Full Analysis'!A949)</f>
        <v>41673</v>
      </c>
      <c r="B947">
        <f>IF($A947,VLOOKUP($A947,'Full Analysis'!$U$24:$AI$2150,COLUMN()),FALSE)</f>
        <v>2.7553013509180684E-3</v>
      </c>
      <c r="C947">
        <f>IF($A947,VLOOKUP($A947,'Full Analysis'!$U$24:$AI$2150,COLUMN()),FALSE)</f>
        <v>-7.6120799117127252E-3</v>
      </c>
      <c r="D947">
        <f>IF($A947,VLOOKUP($A947,'Full Analysis'!$U$24:$AI$2150,COLUMN()),FALSE)</f>
        <v>1.2216072275782197E-2</v>
      </c>
      <c r="E947">
        <f>IF($A947,VLOOKUP($A947,'Full Analysis'!$U$24:$AI$2150,COLUMN()),FALSE)</f>
        <v>-1.7968224776414314E-3</v>
      </c>
      <c r="F947">
        <f>IF($A947,VLOOKUP($A947,'Full Analysis'!$U$24:$AI$2150,COLUMN()),FALSE)</f>
        <v>6.5555201771177853E-3</v>
      </c>
      <c r="G947">
        <f>IF($A947,VLOOKUP($A947,'Full Analysis'!$U$24:$AI$2150,COLUMN()),FALSE)</f>
        <v>2.7828388995931236E-2</v>
      </c>
      <c r="H947">
        <f>IF($A947,VLOOKUP($A947,'Full Analysis'!$U$24:$AI$2150,COLUMN()),FALSE)</f>
        <v>-2.2237005126841441E-2</v>
      </c>
      <c r="I947">
        <f>IF($A947,VLOOKUP($A947,'Full Analysis'!$U$24:$AI$2150,COLUMN()),FALSE)</f>
        <v>-1.9430227985098036E-3</v>
      </c>
      <c r="J947">
        <f>IF($A947,VLOOKUP($A947,'Full Analysis'!$U$24:$AI$2150,COLUMN()),FALSE)</f>
        <v>-2.9587987493022758E-4</v>
      </c>
      <c r="K947">
        <f>IF($A947,VLOOKUP($A947,'Full Analysis'!$U$24:$AI$2150,COLUMN()),FALSE)</f>
        <v>-7.3542934000458092E-4</v>
      </c>
      <c r="L947">
        <f>IF($A947,VLOOKUP($A947,'Full Analysis'!$U$24:$AI$2150,COLUMN()),FALSE)</f>
        <v>2.5293599754180871E-3</v>
      </c>
      <c r="M947">
        <f>IF($A947,VLOOKUP($A947,'Full Analysis'!$U$24:$AI$2150,COLUMN()),FALSE)</f>
        <v>4.3603983298848058E-3</v>
      </c>
      <c r="N947">
        <f>IF($A947,VLOOKUP($A947,'Full Analysis'!$U$24:$AI$2150,COLUMN()),FALSE)</f>
        <v>2.032766902896224E-3</v>
      </c>
      <c r="O947">
        <f>IF($A947,VLOOKUP($A947,'Full Analysis'!$U$24:$AI$2150,COLUMN()),FALSE)</f>
        <v>1.7945613308156473E-3</v>
      </c>
    </row>
    <row r="948" spans="1:15" x14ac:dyDescent="0.25">
      <c r="A948" s="2">
        <f>IF(AND('Full Analysis'!A950 &lt;=  [0]!end,  'Full Analysis'!A950 &gt;=[0]!start), 'Full Analysis'!A950)</f>
        <v>41674</v>
      </c>
      <c r="B948">
        <f>IF($A948,VLOOKUP($A948,'Full Analysis'!$U$24:$AI$2150,COLUMN()),FALSE)</f>
        <v>2.332456258073853E-2</v>
      </c>
      <c r="C948">
        <f>IF($A948,VLOOKUP($A948,'Full Analysis'!$U$24:$AI$2150,COLUMN()),FALSE)</f>
        <v>2.0303185904787433E-3</v>
      </c>
      <c r="D948">
        <f>IF($A948,VLOOKUP($A948,'Full Analysis'!$U$24:$AI$2150,COLUMN()),FALSE)</f>
        <v>-1.8738169541377531E-3</v>
      </c>
      <c r="E948">
        <f>IF($A948,VLOOKUP($A948,'Full Analysis'!$U$24:$AI$2150,COLUMN()),FALSE)</f>
        <v>6.9015892061383664E-3</v>
      </c>
      <c r="F948">
        <f>IF($A948,VLOOKUP($A948,'Full Analysis'!$U$24:$AI$2150,COLUMN()),FALSE)</f>
        <v>-4.7993841775529379E-3</v>
      </c>
      <c r="G948">
        <f>IF($A948,VLOOKUP($A948,'Full Analysis'!$U$24:$AI$2150,COLUMN()),FALSE)</f>
        <v>-2.5743406823993092E-2</v>
      </c>
      <c r="H948">
        <f>IF($A948,VLOOKUP($A948,'Full Analysis'!$U$24:$AI$2150,COLUMN()),FALSE)</f>
        <v>-3.8515995185009499E-3</v>
      </c>
      <c r="I948">
        <f>IF($A948,VLOOKUP($A948,'Full Analysis'!$U$24:$AI$2150,COLUMN()),FALSE)</f>
        <v>-2.4627327807795647E-3</v>
      </c>
      <c r="J948">
        <f>IF($A948,VLOOKUP($A948,'Full Analysis'!$U$24:$AI$2150,COLUMN()),FALSE)</f>
        <v>-8.8711471774751544E-4</v>
      </c>
      <c r="K948">
        <f>IF($A948,VLOOKUP($A948,'Full Analysis'!$U$24:$AI$2150,COLUMN()),FALSE)</f>
        <v>6.1265124846614536E-5</v>
      </c>
      <c r="L948">
        <f>IF($A948,VLOOKUP($A948,'Full Analysis'!$U$24:$AI$2150,COLUMN()),FALSE)</f>
        <v>-1.2654796952314867E-3</v>
      </c>
      <c r="M948">
        <f>IF($A948,VLOOKUP($A948,'Full Analysis'!$U$24:$AI$2150,COLUMN()),FALSE)</f>
        <v>-2.0304575503820627E-3</v>
      </c>
      <c r="N948">
        <f>IF($A948,VLOOKUP($A948,'Full Analysis'!$U$24:$AI$2150,COLUMN()),FALSE)</f>
        <v>9.0347646408431433E-4</v>
      </c>
      <c r="O948">
        <f>IF($A948,VLOOKUP($A948,'Full Analysis'!$U$24:$AI$2150,COLUMN()),FALSE)</f>
        <v>1.8086931133915085E-3</v>
      </c>
    </row>
    <row r="949" spans="1:15" x14ac:dyDescent="0.25">
      <c r="A949" s="2">
        <f>IF(AND('Full Analysis'!A951 &lt;=  [0]!end,  'Full Analysis'!A951 &gt;=[0]!start), 'Full Analysis'!A951)</f>
        <v>41675</v>
      </c>
      <c r="B949">
        <f>IF($A949,VLOOKUP($A949,'Full Analysis'!$U$24:$AI$2150,COLUMN()),FALSE)</f>
        <v>0.13365134704198775</v>
      </c>
      <c r="C949">
        <f>IF($A949,VLOOKUP($A949,'Full Analysis'!$U$24:$AI$2150,COLUMN()),FALSE)</f>
        <v>-1.2363032529603121E-2</v>
      </c>
      <c r="D949">
        <f>IF($A949,VLOOKUP($A949,'Full Analysis'!$U$24:$AI$2150,COLUMN()),FALSE)</f>
        <v>-1.4276635027923732E-2</v>
      </c>
      <c r="E949">
        <f>IF($A949,VLOOKUP($A949,'Full Analysis'!$U$24:$AI$2150,COLUMN()),FALSE)</f>
        <v>3.2759048043766279E-3</v>
      </c>
      <c r="F949">
        <f>IF($A949,VLOOKUP($A949,'Full Analysis'!$U$24:$AI$2150,COLUMN()),FALSE)</f>
        <v>-1.51101250053953E-4</v>
      </c>
      <c r="G949">
        <f>IF($A949,VLOOKUP($A949,'Full Analysis'!$U$24:$AI$2150,COLUMN()),FALSE)</f>
        <v>-2.7666862921054088E-2</v>
      </c>
      <c r="H949">
        <f>IF($A949,VLOOKUP($A949,'Full Analysis'!$U$24:$AI$2150,COLUMN()),FALSE)</f>
        <v>1.7616651010380546E-3</v>
      </c>
      <c r="I949">
        <f>IF($A949,VLOOKUP($A949,'Full Analysis'!$U$24:$AI$2150,COLUMN()),FALSE)</f>
        <v>-1.1964976533640252E-2</v>
      </c>
      <c r="J949">
        <f>IF($A949,VLOOKUP($A949,'Full Analysis'!$U$24:$AI$2150,COLUMN()),FALSE)</f>
        <v>-5.0121723562478529E-3</v>
      </c>
      <c r="K949">
        <f>IF($A949,VLOOKUP($A949,'Full Analysis'!$U$24:$AI$2150,COLUMN()),FALSE)</f>
        <v>-1.1021983848055765E-3</v>
      </c>
      <c r="L949">
        <f>IF($A949,VLOOKUP($A949,'Full Analysis'!$U$24:$AI$2150,COLUMN()),FALSE)</f>
        <v>-4.2367215309324106E-3</v>
      </c>
      <c r="M949">
        <f>IF($A949,VLOOKUP($A949,'Full Analysis'!$U$24:$AI$2150,COLUMN()),FALSE)</f>
        <v>4.5743408861196851E-3</v>
      </c>
      <c r="N949">
        <f>IF($A949,VLOOKUP($A949,'Full Analysis'!$U$24:$AI$2150,COLUMN()),FALSE)</f>
        <v>-3.5070415969584907E-3</v>
      </c>
      <c r="O949">
        <f>IF($A949,VLOOKUP($A949,'Full Analysis'!$U$24:$AI$2150,COLUMN()),FALSE)</f>
        <v>7.9096881433639093E-4</v>
      </c>
    </row>
    <row r="950" spans="1:15" x14ac:dyDescent="0.25">
      <c r="A950" s="2">
        <f>IF(AND('Full Analysis'!A952 &lt;=  [0]!end,  'Full Analysis'!A952 &gt;=[0]!start), 'Full Analysis'!A952)</f>
        <v>41676</v>
      </c>
      <c r="B950">
        <f>IF($A950,VLOOKUP($A950,'Full Analysis'!$U$24:$AI$2150,COLUMN()),FALSE)</f>
        <v>-5.6259711725053986E-2</v>
      </c>
      <c r="C950">
        <f>IF($A950,VLOOKUP($A950,'Full Analysis'!$U$24:$AI$2150,COLUMN()),FALSE)</f>
        <v>-1.321421292207998E-2</v>
      </c>
      <c r="D950">
        <f>IF($A950,VLOOKUP($A950,'Full Analysis'!$U$24:$AI$2150,COLUMN()),FALSE)</f>
        <v>-9.2631253896169781E-3</v>
      </c>
      <c r="E950">
        <f>IF($A950,VLOOKUP($A950,'Full Analysis'!$U$24:$AI$2150,COLUMN()),FALSE)</f>
        <v>-7.6725442953424084E-4</v>
      </c>
      <c r="F950">
        <f>IF($A950,VLOOKUP($A950,'Full Analysis'!$U$24:$AI$2150,COLUMN()),FALSE)</f>
        <v>-3.7305183435982613E-3</v>
      </c>
      <c r="G950">
        <f>IF($A950,VLOOKUP($A950,'Full Analysis'!$U$24:$AI$2150,COLUMN()),FALSE)</f>
        <v>-1.4188172422362793E-2</v>
      </c>
      <c r="H950">
        <f>IF($A950,VLOOKUP($A950,'Full Analysis'!$U$24:$AI$2150,COLUMN()),FALSE)</f>
        <v>-6.8205595247247122E-4</v>
      </c>
      <c r="I950">
        <f>IF($A950,VLOOKUP($A950,'Full Analysis'!$U$24:$AI$2150,COLUMN()),FALSE)</f>
        <v>-3.6132801403385931E-3</v>
      </c>
      <c r="J950">
        <f>IF($A950,VLOOKUP($A950,'Full Analysis'!$U$24:$AI$2150,COLUMN()),FALSE)</f>
        <v>-1.469400014588078E-3</v>
      </c>
      <c r="K950">
        <f>IF($A950,VLOOKUP($A950,'Full Analysis'!$U$24:$AI$2150,COLUMN()),FALSE)</f>
        <v>-3.177321504741848E-3</v>
      </c>
      <c r="L950">
        <f>IF($A950,VLOOKUP($A950,'Full Analysis'!$U$24:$AI$2150,COLUMN()),FALSE)</f>
        <v>-1.16869703597556E-3</v>
      </c>
      <c r="M950">
        <f>IF($A950,VLOOKUP($A950,'Full Analysis'!$U$24:$AI$2150,COLUMN()),FALSE)</f>
        <v>3.6745983982863482E-3</v>
      </c>
      <c r="N950">
        <f>IF($A950,VLOOKUP($A950,'Full Analysis'!$U$24:$AI$2150,COLUMN()),FALSE)</f>
        <v>-2.5058291985531411E-4</v>
      </c>
      <c r="O950">
        <f>IF($A950,VLOOKUP($A950,'Full Analysis'!$U$24:$AI$2150,COLUMN()),FALSE)</f>
        <v>-2.0334351605632282E-3</v>
      </c>
    </row>
    <row r="951" spans="1:15" x14ac:dyDescent="0.25">
      <c r="A951" s="2">
        <f>IF(AND('Full Analysis'!A953 &lt;=  [0]!end,  'Full Analysis'!A953 &gt;=[0]!start), 'Full Analysis'!A953)</f>
        <v>41677</v>
      </c>
      <c r="B951">
        <f>IF($A951,VLOOKUP($A951,'Full Analysis'!$U$24:$AI$2150,COLUMN()),FALSE)</f>
        <v>2.0075921730290276E-2</v>
      </c>
      <c r="C951">
        <f>IF($A951,VLOOKUP($A951,'Full Analysis'!$U$24:$AI$2150,COLUMN()),FALSE)</f>
        <v>-1.5680346623455571E-3</v>
      </c>
      <c r="D951">
        <f>IF($A951,VLOOKUP($A951,'Full Analysis'!$U$24:$AI$2150,COLUMN()),FALSE)</f>
        <v>3.7027696116563205E-3</v>
      </c>
      <c r="E951">
        <f>IF($A951,VLOOKUP($A951,'Full Analysis'!$U$24:$AI$2150,COLUMN()),FALSE)</f>
        <v>4.8674055721973702E-3</v>
      </c>
      <c r="F951">
        <f>IF($A951,VLOOKUP($A951,'Full Analysis'!$U$24:$AI$2150,COLUMN()),FALSE)</f>
        <v>-9.9485267209757575E-3</v>
      </c>
      <c r="G951">
        <f>IF($A951,VLOOKUP($A951,'Full Analysis'!$U$24:$AI$2150,COLUMN()),FALSE)</f>
        <v>-4.6951265158386001E-3</v>
      </c>
      <c r="H951">
        <f>IF($A951,VLOOKUP($A951,'Full Analysis'!$U$24:$AI$2150,COLUMN()),FALSE)</f>
        <v>-2.5733147075320869E-3</v>
      </c>
      <c r="I951">
        <f>IF($A951,VLOOKUP($A951,'Full Analysis'!$U$24:$AI$2150,COLUMN()),FALSE)</f>
        <v>7.343467866262496E-3</v>
      </c>
      <c r="J951">
        <f>IF($A951,VLOOKUP($A951,'Full Analysis'!$U$24:$AI$2150,COLUMN()),FALSE)</f>
        <v>-1.540549767323174E-3</v>
      </c>
      <c r="K951">
        <f>IF($A951,VLOOKUP($A951,'Full Analysis'!$U$24:$AI$2150,COLUMN()),FALSE)</f>
        <v>-9.1466209614675365E-4</v>
      </c>
      <c r="L951">
        <f>IF($A951,VLOOKUP($A951,'Full Analysis'!$U$24:$AI$2150,COLUMN()),FALSE)</f>
        <v>-1.3468015503787388E-3</v>
      </c>
      <c r="M951">
        <f>IF($A951,VLOOKUP($A951,'Full Analysis'!$U$24:$AI$2150,COLUMN()),FALSE)</f>
        <v>-6.1337151790151099E-4</v>
      </c>
      <c r="N951">
        <f>IF($A951,VLOOKUP($A951,'Full Analysis'!$U$24:$AI$2150,COLUMN()),FALSE)</f>
        <v>-1.7495322597249818E-3</v>
      </c>
      <c r="O951">
        <f>IF($A951,VLOOKUP($A951,'Full Analysis'!$U$24:$AI$2150,COLUMN()),FALSE)</f>
        <v>-1.7425777124835745E-4</v>
      </c>
    </row>
    <row r="952" spans="1:15" x14ac:dyDescent="0.25">
      <c r="A952" s="2">
        <f>IF(AND('Full Analysis'!A954 &lt;=  [0]!end,  'Full Analysis'!A954 &gt;=[0]!start), 'Full Analysis'!A954)</f>
        <v>41680</v>
      </c>
      <c r="B952">
        <f>IF($A952,VLOOKUP($A952,'Full Analysis'!$U$24:$AI$2150,COLUMN()),FALSE)</f>
        <v>6.3303296720037164E-2</v>
      </c>
      <c r="C952">
        <f>IF($A952,VLOOKUP($A952,'Full Analysis'!$U$24:$AI$2150,COLUMN()),FALSE)</f>
        <v>-1.1001356953851618E-2</v>
      </c>
      <c r="D952">
        <f>IF($A952,VLOOKUP($A952,'Full Analysis'!$U$24:$AI$2150,COLUMN()),FALSE)</f>
        <v>-1.2418181236709803E-2</v>
      </c>
      <c r="E952">
        <f>IF($A952,VLOOKUP($A952,'Full Analysis'!$U$24:$AI$2150,COLUMN()),FALSE)</f>
        <v>7.4126164262126619E-3</v>
      </c>
      <c r="F952">
        <f>IF($A952,VLOOKUP($A952,'Full Analysis'!$U$24:$AI$2150,COLUMN()),FALSE)</f>
        <v>-1.1914463859292755E-2</v>
      </c>
      <c r="G952">
        <f>IF($A952,VLOOKUP($A952,'Full Analysis'!$U$24:$AI$2150,COLUMN()),FALSE)</f>
        <v>-5.1176164285484729E-2</v>
      </c>
      <c r="H952">
        <f>IF($A952,VLOOKUP($A952,'Full Analysis'!$U$24:$AI$2150,COLUMN()),FALSE)</f>
        <v>-3.6458625313831035E-3</v>
      </c>
      <c r="I952">
        <f>IF($A952,VLOOKUP($A952,'Full Analysis'!$U$24:$AI$2150,COLUMN()),FALSE)</f>
        <v>1.0386374012227935E-3</v>
      </c>
      <c r="J952">
        <f>IF($A952,VLOOKUP($A952,'Full Analysis'!$U$24:$AI$2150,COLUMN()),FALSE)</f>
        <v>-5.1298964153081875E-4</v>
      </c>
      <c r="K952">
        <f>IF($A952,VLOOKUP($A952,'Full Analysis'!$U$24:$AI$2150,COLUMN()),FALSE)</f>
        <v>-3.1036081507757798E-3</v>
      </c>
      <c r="L952">
        <f>IF($A952,VLOOKUP($A952,'Full Analysis'!$U$24:$AI$2150,COLUMN()),FALSE)</f>
        <v>-4.4853106829552105E-4</v>
      </c>
      <c r="M952">
        <f>IF($A952,VLOOKUP($A952,'Full Analysis'!$U$24:$AI$2150,COLUMN()),FALSE)</f>
        <v>4.0962678885153548E-3</v>
      </c>
      <c r="N952">
        <f>IF($A952,VLOOKUP($A952,'Full Analysis'!$U$24:$AI$2150,COLUMN()),FALSE)</f>
        <v>-3.6454145497692302E-4</v>
      </c>
      <c r="O952">
        <f>IF($A952,VLOOKUP($A952,'Full Analysis'!$U$24:$AI$2150,COLUMN()),FALSE)</f>
        <v>1.6239520089098025E-3</v>
      </c>
    </row>
    <row r="953" spans="1:15" x14ac:dyDescent="0.25">
      <c r="A953" s="2">
        <f>IF(AND('Full Analysis'!A955 &lt;=  [0]!end,  'Full Analysis'!A955 &gt;=[0]!start), 'Full Analysis'!A955)</f>
        <v>41681</v>
      </c>
      <c r="B953">
        <f>IF($A953,VLOOKUP($A953,'Full Analysis'!$U$24:$AI$2150,COLUMN()),FALSE)</f>
        <v>1.8000033737043231E-2</v>
      </c>
      <c r="C953">
        <f>IF($A953,VLOOKUP($A953,'Full Analysis'!$U$24:$AI$2150,COLUMN()),FALSE)</f>
        <v>2.6930401563144817E-4</v>
      </c>
      <c r="D953">
        <f>IF($A953,VLOOKUP($A953,'Full Analysis'!$U$24:$AI$2150,COLUMN()),FALSE)</f>
        <v>-6.6115943323127062E-3</v>
      </c>
      <c r="E953">
        <f>IF($A953,VLOOKUP($A953,'Full Analysis'!$U$24:$AI$2150,COLUMN()),FALSE)</f>
        <v>6.1959983695255945E-3</v>
      </c>
      <c r="F953">
        <f>IF($A953,VLOOKUP($A953,'Full Analysis'!$U$24:$AI$2150,COLUMN()),FALSE)</f>
        <v>-3.6673155221925218E-3</v>
      </c>
      <c r="G953">
        <f>IF($A953,VLOOKUP($A953,'Full Analysis'!$U$24:$AI$2150,COLUMN()),FALSE)</f>
        <v>2.4352953897141125E-2</v>
      </c>
      <c r="H953">
        <f>IF($A953,VLOOKUP($A953,'Full Analysis'!$U$24:$AI$2150,COLUMN()),FALSE)</f>
        <v>5.0477402572688219E-3</v>
      </c>
      <c r="I953">
        <f>IF($A953,VLOOKUP($A953,'Full Analysis'!$U$24:$AI$2150,COLUMN()),FALSE)</f>
        <v>-1.2854775500351438E-2</v>
      </c>
      <c r="J953">
        <f>IF($A953,VLOOKUP($A953,'Full Analysis'!$U$24:$AI$2150,COLUMN()),FALSE)</f>
        <v>4.7000159957472816E-3</v>
      </c>
      <c r="K953">
        <f>IF($A953,VLOOKUP($A953,'Full Analysis'!$U$24:$AI$2150,COLUMN()),FALSE)</f>
        <v>-7.1441848935513662E-3</v>
      </c>
      <c r="L953">
        <f>IF($A953,VLOOKUP($A953,'Full Analysis'!$U$24:$AI$2150,COLUMN()),FALSE)</f>
        <v>5.2153701525961098E-3</v>
      </c>
      <c r="M953">
        <f>IF($A953,VLOOKUP($A953,'Full Analysis'!$U$24:$AI$2150,COLUMN()),FALSE)</f>
        <v>-1.1281473941497564E-3</v>
      </c>
      <c r="N953">
        <f>IF($A953,VLOOKUP($A953,'Full Analysis'!$U$24:$AI$2150,COLUMN()),FALSE)</f>
        <v>2.2437376842646371E-3</v>
      </c>
      <c r="O953">
        <f>IF($A953,VLOOKUP($A953,'Full Analysis'!$U$24:$AI$2150,COLUMN()),FALSE)</f>
        <v>1.9653450592191316E-3</v>
      </c>
    </row>
    <row r="954" spans="1:15" x14ac:dyDescent="0.25">
      <c r="A954" s="2">
        <f>IF(AND('Full Analysis'!A956 &lt;=  [0]!end,  'Full Analysis'!A956 &gt;=[0]!start), 'Full Analysis'!A956)</f>
        <v>41682</v>
      </c>
      <c r="B954">
        <f>IF($A954,VLOOKUP($A954,'Full Analysis'!$U$24:$AI$2150,COLUMN()),FALSE)</f>
        <v>0.12241053824404481</v>
      </c>
      <c r="C954">
        <f>IF($A954,VLOOKUP($A954,'Full Analysis'!$U$24:$AI$2150,COLUMN()),FALSE)</f>
        <v>-5.7932413627504089E-3</v>
      </c>
      <c r="D954">
        <f>IF($A954,VLOOKUP($A954,'Full Analysis'!$U$24:$AI$2150,COLUMN()),FALSE)</f>
        <v>1.0514453006703169E-2</v>
      </c>
      <c r="E954">
        <f>IF($A954,VLOOKUP($A954,'Full Analysis'!$U$24:$AI$2150,COLUMN()),FALSE)</f>
        <v>-1.0390946293449768E-2</v>
      </c>
      <c r="F954">
        <f>IF($A954,VLOOKUP($A954,'Full Analysis'!$U$24:$AI$2150,COLUMN()),FALSE)</f>
        <v>-2.9457600844692814E-3</v>
      </c>
      <c r="G954">
        <f>IF($A954,VLOOKUP($A954,'Full Analysis'!$U$24:$AI$2150,COLUMN()),FALSE)</f>
        <v>-6.2374078575469782E-3</v>
      </c>
      <c r="H954">
        <f>IF($A954,VLOOKUP($A954,'Full Analysis'!$U$24:$AI$2150,COLUMN()),FALSE)</f>
        <v>-9.6559266623793515E-3</v>
      </c>
      <c r="I954">
        <f>IF($A954,VLOOKUP($A954,'Full Analysis'!$U$24:$AI$2150,COLUMN()),FALSE)</f>
        <v>3.3397590452119061E-3</v>
      </c>
      <c r="J954">
        <f>IF($A954,VLOOKUP($A954,'Full Analysis'!$U$24:$AI$2150,COLUMN()),FALSE)</f>
        <v>-6.2374078575470893E-3</v>
      </c>
      <c r="K954">
        <f>IF($A954,VLOOKUP($A954,'Full Analysis'!$U$24:$AI$2150,COLUMN()),FALSE)</f>
        <v>-4.1540049499156698E-3</v>
      </c>
      <c r="L954">
        <f>IF($A954,VLOOKUP($A954,'Full Analysis'!$U$24:$AI$2150,COLUMN()),FALSE)</f>
        <v>-8.2600577379229132E-3</v>
      </c>
      <c r="M954">
        <f>IF($A954,VLOOKUP($A954,'Full Analysis'!$U$24:$AI$2150,COLUMN()),FALSE)</f>
        <v>-2.9681204943656156E-3</v>
      </c>
      <c r="N954">
        <f>IF($A954,VLOOKUP($A954,'Full Analysis'!$U$24:$AI$2150,COLUMN()),FALSE)</f>
        <v>-6.9754066542885799E-3</v>
      </c>
      <c r="O954">
        <f>IF($A954,VLOOKUP($A954,'Full Analysis'!$U$24:$AI$2150,COLUMN()),FALSE)</f>
        <v>-2.526942190750758E-3</v>
      </c>
    </row>
    <row r="955" spans="1:15" x14ac:dyDescent="0.25">
      <c r="A955" s="2">
        <f>IF(AND('Full Analysis'!A957 &lt;=  [0]!end,  'Full Analysis'!A957 &gt;=[0]!start), 'Full Analysis'!A957)</f>
        <v>41683</v>
      </c>
      <c r="B955">
        <f>IF($A955,VLOOKUP($A955,'Full Analysis'!$U$24:$AI$2150,COLUMN()),FALSE)</f>
        <v>-0.11446889779969051</v>
      </c>
      <c r="C955">
        <f>IF($A955,VLOOKUP($A955,'Full Analysis'!$U$24:$AI$2150,COLUMN()),FALSE)</f>
        <v>-4.7976627138053155E-3</v>
      </c>
      <c r="D955">
        <f>IF($A955,VLOOKUP($A955,'Full Analysis'!$U$24:$AI$2150,COLUMN()),FALSE)</f>
        <v>-1.0859207946817068E-2</v>
      </c>
      <c r="E955">
        <f>IF($A955,VLOOKUP($A955,'Full Analysis'!$U$24:$AI$2150,COLUMN()),FALSE)</f>
        <v>6.9068078698399033E-3</v>
      </c>
      <c r="F955">
        <f>IF($A955,VLOOKUP($A955,'Full Analysis'!$U$24:$AI$2150,COLUMN()),FALSE)</f>
        <v>-1.5351002702092668E-2</v>
      </c>
      <c r="G955">
        <f>IF($A955,VLOOKUP($A955,'Full Analysis'!$U$24:$AI$2150,COLUMN()),FALSE)</f>
        <v>6.2813155508926286E-2</v>
      </c>
      <c r="H955">
        <f>IF($A955,VLOOKUP($A955,'Full Analysis'!$U$24:$AI$2150,COLUMN()),FALSE)</f>
        <v>-3.4095298024335165E-3</v>
      </c>
      <c r="I955">
        <f>IF($A955,VLOOKUP($A955,'Full Analysis'!$U$24:$AI$2150,COLUMN()),FALSE)</f>
        <v>-5.235882810064982E-3</v>
      </c>
      <c r="J955">
        <f>IF($A955,VLOOKUP($A955,'Full Analysis'!$U$24:$AI$2150,COLUMN()),FALSE)</f>
        <v>-1.8271519791832713E-3</v>
      </c>
      <c r="K955">
        <f>IF($A955,VLOOKUP($A955,'Full Analysis'!$U$24:$AI$2150,COLUMN()),FALSE)</f>
        <v>-5.2729464854484034E-3</v>
      </c>
      <c r="L955">
        <f>IF($A955,VLOOKUP($A955,'Full Analysis'!$U$24:$AI$2150,COLUMN()),FALSE)</f>
        <v>-1.9651636516383035E-3</v>
      </c>
      <c r="M955">
        <f>IF($A955,VLOOKUP($A955,'Full Analysis'!$U$24:$AI$2150,COLUMN()),FALSE)</f>
        <v>-3.5705215183350516E-3</v>
      </c>
      <c r="N955">
        <f>IF($A955,VLOOKUP($A955,'Full Analysis'!$U$24:$AI$2150,COLUMN()),FALSE)</f>
        <v>-1.8526968108045173E-3</v>
      </c>
      <c r="O955">
        <f>IF($A955,VLOOKUP($A955,'Full Analysis'!$U$24:$AI$2150,COLUMN()),FALSE)</f>
        <v>7.0886410227072891E-4</v>
      </c>
    </row>
    <row r="956" spans="1:15" x14ac:dyDescent="0.25">
      <c r="A956" s="2">
        <f>IF(AND('Full Analysis'!A958 &lt;=  [0]!end,  'Full Analysis'!A958 &gt;=[0]!start), 'Full Analysis'!A958)</f>
        <v>41684</v>
      </c>
      <c r="B956">
        <f>IF($A956,VLOOKUP($A956,'Full Analysis'!$U$24:$AI$2150,COLUMN()),FALSE)</f>
        <v>1.4953780675600542E-2</v>
      </c>
      <c r="C956">
        <f>IF($A956,VLOOKUP($A956,'Full Analysis'!$U$24:$AI$2150,COLUMN()),FALSE)</f>
        <v>0</v>
      </c>
      <c r="D956">
        <f>IF($A956,VLOOKUP($A956,'Full Analysis'!$U$24:$AI$2150,COLUMN()),FALSE)</f>
        <v>-6.4517584310055413E-3</v>
      </c>
      <c r="E956">
        <f>IF($A956,VLOOKUP($A956,'Full Analysis'!$U$24:$AI$2150,COLUMN()),FALSE)</f>
        <v>1.2654971292855815E-2</v>
      </c>
      <c r="F956">
        <f>IF($A956,VLOOKUP($A956,'Full Analysis'!$U$24:$AI$2150,COLUMN()),FALSE)</f>
        <v>-7.6068397453589055E-3</v>
      </c>
      <c r="G956">
        <f>IF($A956,VLOOKUP($A956,'Full Analysis'!$U$24:$AI$2150,COLUMN()),FALSE)</f>
        <v>2.6258146158867825E-2</v>
      </c>
      <c r="H956">
        <f>IF($A956,VLOOKUP($A956,'Full Analysis'!$U$24:$AI$2150,COLUMN()),FALSE)</f>
        <v>0</v>
      </c>
      <c r="I956">
        <f>IF($A956,VLOOKUP($A956,'Full Analysis'!$U$24:$AI$2150,COLUMN()),FALSE)</f>
        <v>0</v>
      </c>
      <c r="J956">
        <f>IF($A956,VLOOKUP($A956,'Full Analysis'!$U$24:$AI$2150,COLUMN()),FALSE)</f>
        <v>-1.4602803764270593E-4</v>
      </c>
      <c r="K956">
        <f>IF($A956,VLOOKUP($A956,'Full Analysis'!$U$24:$AI$2150,COLUMN()),FALSE)</f>
        <v>2.0938657406278038E-3</v>
      </c>
      <c r="L956">
        <f>IF($A956,VLOOKUP($A956,'Full Analysis'!$U$24:$AI$2150,COLUMN()),FALSE)</f>
        <v>-6.2447033565081619E-4</v>
      </c>
      <c r="M956">
        <f>IF($A956,VLOOKUP($A956,'Full Analysis'!$U$24:$AI$2150,COLUMN()),FALSE)</f>
        <v>7.1308514201800491E-4</v>
      </c>
      <c r="N956">
        <f>IF($A956,VLOOKUP($A956,'Full Analysis'!$U$24:$AI$2150,COLUMN()),FALSE)</f>
        <v>1.0363242493403768E-3</v>
      </c>
      <c r="O956">
        <f>IF($A956,VLOOKUP($A956,'Full Analysis'!$U$24:$AI$2150,COLUMN()),FALSE)</f>
        <v>0</v>
      </c>
    </row>
    <row r="957" spans="1:15" x14ac:dyDescent="0.25">
      <c r="A957" s="2">
        <f>IF(AND('Full Analysis'!A959 &lt;=  [0]!end,  'Full Analysis'!A959 &gt;=[0]!start), 'Full Analysis'!A959)</f>
        <v>41687</v>
      </c>
      <c r="B957">
        <f>IF($A957,VLOOKUP($A957,'Full Analysis'!$U$24:$AI$2150,COLUMN()),FALSE)</f>
        <v>2.5505394169716027E-2</v>
      </c>
      <c r="C957">
        <f>IF($A957,VLOOKUP($A957,'Full Analysis'!$U$24:$AI$2150,COLUMN()),FALSE)</f>
        <v>-1.1578007430248366E-3</v>
      </c>
      <c r="D957">
        <f>IF($A957,VLOOKUP($A957,'Full Analysis'!$U$24:$AI$2150,COLUMN()),FALSE)</f>
        <v>7.371369193951669E-3</v>
      </c>
      <c r="E957">
        <f>IF($A957,VLOOKUP($A957,'Full Analysis'!$U$24:$AI$2150,COLUMN()),FALSE)</f>
        <v>-6.8136995976235343E-3</v>
      </c>
      <c r="F957">
        <f>IF($A957,VLOOKUP($A957,'Full Analysis'!$U$24:$AI$2150,COLUMN()),FALSE)</f>
        <v>4.3213225766132179E-3</v>
      </c>
      <c r="G957">
        <f>IF($A957,VLOOKUP($A957,'Full Analysis'!$U$24:$AI$2150,COLUMN()),FALSE)</f>
        <v>-4.9912477294426966E-2</v>
      </c>
      <c r="H957">
        <f>IF($A957,VLOOKUP($A957,'Full Analysis'!$U$24:$AI$2150,COLUMN()),FALSE)</f>
        <v>-1.5046895403775244E-2</v>
      </c>
      <c r="I957">
        <f>IF($A957,VLOOKUP($A957,'Full Analysis'!$U$24:$AI$2150,COLUMN()),FALSE)</f>
        <v>-9.6299116285181521E-3</v>
      </c>
      <c r="J957">
        <f>IF($A957,VLOOKUP($A957,'Full Analysis'!$U$24:$AI$2150,COLUMN()),FALSE)</f>
        <v>-4.1528601449602534E-3</v>
      </c>
      <c r="K957">
        <f>IF($A957,VLOOKUP($A957,'Full Analysis'!$U$24:$AI$2150,COLUMN()),FALSE)</f>
        <v>1.1978199690909249E-4</v>
      </c>
      <c r="L957">
        <f>IF($A957,VLOOKUP($A957,'Full Analysis'!$U$24:$AI$2150,COLUMN()),FALSE)</f>
        <v>-3.9163378939232451E-3</v>
      </c>
      <c r="M957">
        <f>IF($A957,VLOOKUP($A957,'Full Analysis'!$U$24:$AI$2150,COLUMN()),FALSE)</f>
        <v>4.5963004159530517E-3</v>
      </c>
      <c r="N957">
        <f>IF($A957,VLOOKUP($A957,'Full Analysis'!$U$24:$AI$2150,COLUMN()),FALSE)</f>
        <v>-3.6844684180211279E-3</v>
      </c>
      <c r="O957">
        <f>IF($A957,VLOOKUP($A957,'Full Analysis'!$U$24:$AI$2150,COLUMN()),FALSE)</f>
        <v>-1.7821090821793055E-3</v>
      </c>
    </row>
    <row r="958" spans="1:15" x14ac:dyDescent="0.25">
      <c r="A958" s="2">
        <f>IF(AND('Full Analysis'!A960 &lt;=  [0]!end,  'Full Analysis'!A960 &gt;=[0]!start), 'Full Analysis'!A960)</f>
        <v>41688</v>
      </c>
      <c r="B958">
        <f>IF($A958,VLOOKUP($A958,'Full Analysis'!$U$24:$AI$2150,COLUMN()),FALSE)</f>
        <v>2.2769727559570935E-2</v>
      </c>
      <c r="C958">
        <f>IF($A958,VLOOKUP($A958,'Full Analysis'!$U$24:$AI$2150,COLUMN()),FALSE)</f>
        <v>6.5458564679824428E-3</v>
      </c>
      <c r="D958">
        <f>IF($A958,VLOOKUP($A958,'Full Analysis'!$U$24:$AI$2150,COLUMN()),FALSE)</f>
        <v>-1.4556600923193476E-3</v>
      </c>
      <c r="E958">
        <f>IF($A958,VLOOKUP($A958,'Full Analysis'!$U$24:$AI$2150,COLUMN()),FALSE)</f>
        <v>1.0658260915088409E-2</v>
      </c>
      <c r="F958">
        <f>IF($A958,VLOOKUP($A958,'Full Analysis'!$U$24:$AI$2150,COLUMN()),FALSE)</f>
        <v>2.7397070061589597E-3</v>
      </c>
      <c r="G958">
        <f>IF($A958,VLOOKUP($A958,'Full Analysis'!$U$24:$AI$2150,COLUMN()),FALSE)</f>
        <v>-5.5769762019813422E-2</v>
      </c>
      <c r="H958">
        <f>IF($A958,VLOOKUP($A958,'Full Analysis'!$U$24:$AI$2150,COLUMN()),FALSE)</f>
        <v>-5.9465629018446084E-3</v>
      </c>
      <c r="I958">
        <f>IF($A958,VLOOKUP($A958,'Full Analysis'!$U$24:$AI$2150,COLUMN()),FALSE)</f>
        <v>6.0867361757459997E-4</v>
      </c>
      <c r="J958">
        <f>IF($A958,VLOOKUP($A958,'Full Analysis'!$U$24:$AI$2150,COLUMN()),FALSE)</f>
        <v>1.4542281709629731E-4</v>
      </c>
      <c r="K958">
        <f>IF($A958,VLOOKUP($A958,'Full Analysis'!$U$24:$AI$2150,COLUMN()),FALSE)</f>
        <v>-1.6756437194190657E-3</v>
      </c>
      <c r="L958">
        <f>IF($A958,VLOOKUP($A958,'Full Analysis'!$U$24:$AI$2150,COLUMN()),FALSE)</f>
        <v>-1.3316172237121775E-3</v>
      </c>
      <c r="M958">
        <f>IF($A958,VLOOKUP($A958,'Full Analysis'!$U$24:$AI$2150,COLUMN()),FALSE)</f>
        <v>-9.20951715130473E-4</v>
      </c>
      <c r="N958">
        <f>IF($A958,VLOOKUP($A958,'Full Analysis'!$U$24:$AI$2150,COLUMN()),FALSE)</f>
        <v>-1.4110663386671441E-3</v>
      </c>
      <c r="O958">
        <f>IF($A958,VLOOKUP($A958,'Full Analysis'!$U$24:$AI$2150,COLUMN()),FALSE)</f>
        <v>1.0895977194017104E-3</v>
      </c>
    </row>
    <row r="959" spans="1:15" x14ac:dyDescent="0.25">
      <c r="A959" s="2">
        <f>IF(AND('Full Analysis'!A961 &lt;=  [0]!end,  'Full Analysis'!A961 &gt;=[0]!start), 'Full Analysis'!A961)</f>
        <v>41689</v>
      </c>
      <c r="B959">
        <f>IF($A959,VLOOKUP($A959,'Full Analysis'!$U$24:$AI$2150,COLUMN()),FALSE)</f>
        <v>6.905470924685754E-2</v>
      </c>
      <c r="C959">
        <f>IF($A959,VLOOKUP($A959,'Full Analysis'!$U$24:$AI$2150,COLUMN()),FALSE)</f>
        <v>-6.0133259028155488E-3</v>
      </c>
      <c r="D959">
        <f>IF($A959,VLOOKUP($A959,'Full Analysis'!$U$24:$AI$2150,COLUMN()),FALSE)</f>
        <v>4.8348200545833111E-3</v>
      </c>
      <c r="E959">
        <f>IF($A959,VLOOKUP($A959,'Full Analysis'!$U$24:$AI$2150,COLUMN()),FALSE)</f>
        <v>-1.1230185059572937E-2</v>
      </c>
      <c r="F959">
        <f>IF($A959,VLOOKUP($A959,'Full Analysis'!$U$24:$AI$2150,COLUMN()),FALSE)</f>
        <v>2.9068353820509061E-3</v>
      </c>
      <c r="G959">
        <f>IF($A959,VLOOKUP($A959,'Full Analysis'!$U$24:$AI$2150,COLUMN()),FALSE)</f>
        <v>5.1675138605371568E-2</v>
      </c>
      <c r="H959">
        <f>IF($A959,VLOOKUP($A959,'Full Analysis'!$U$24:$AI$2150,COLUMN()),FALSE)</f>
        <v>-2.9465543334812909E-3</v>
      </c>
      <c r="I959">
        <f>IF($A959,VLOOKUP($A959,'Full Analysis'!$U$24:$AI$2150,COLUMN()),FALSE)</f>
        <v>3.6089194632589767E-3</v>
      </c>
      <c r="J959">
        <f>IF($A959,VLOOKUP($A959,'Full Analysis'!$U$24:$AI$2150,COLUMN()),FALSE)</f>
        <v>3.7154452095765817E-3</v>
      </c>
      <c r="K959">
        <f>IF($A959,VLOOKUP($A959,'Full Analysis'!$U$24:$AI$2150,COLUMN()),FALSE)</f>
        <v>4.3144841615897376E-3</v>
      </c>
      <c r="L959">
        <f>IF($A959,VLOOKUP($A959,'Full Analysis'!$U$24:$AI$2150,COLUMN()),FALSE)</f>
        <v>3.9111160967430295E-3</v>
      </c>
      <c r="M959">
        <f>IF($A959,VLOOKUP($A959,'Full Analysis'!$U$24:$AI$2150,COLUMN()),FALSE)</f>
        <v>9.2095171513045977E-4</v>
      </c>
      <c r="N959">
        <f>IF($A959,VLOOKUP($A959,'Full Analysis'!$U$24:$AI$2150,COLUMN()),FALSE)</f>
        <v>3.6951840699132096E-3</v>
      </c>
      <c r="O959">
        <f>IF($A959,VLOOKUP($A959,'Full Analysis'!$U$24:$AI$2150,COLUMN()),FALSE)</f>
        <v>1.0689588487076665E-3</v>
      </c>
    </row>
    <row r="960" spans="1:15" x14ac:dyDescent="0.25">
      <c r="A960" s="2">
        <f>IF(AND('Full Analysis'!A962 &lt;=  [0]!end,  'Full Analysis'!A962 &gt;=[0]!start), 'Full Analysis'!A962)</f>
        <v>41690</v>
      </c>
      <c r="B960">
        <f>IF($A960,VLOOKUP($A960,'Full Analysis'!$U$24:$AI$2150,COLUMN()),FALSE)</f>
        <v>1.4206887520401059E-2</v>
      </c>
      <c r="C960">
        <f>IF($A960,VLOOKUP($A960,'Full Analysis'!$U$24:$AI$2150,COLUMN()),FALSE)</f>
        <v>1.9205507490625312E-3</v>
      </c>
      <c r="D960">
        <f>IF($A960,VLOOKUP($A960,'Full Analysis'!$U$24:$AI$2150,COLUMN()),FALSE)</f>
        <v>-5.7530937646558273E-3</v>
      </c>
      <c r="E960">
        <f>IF($A960,VLOOKUP($A960,'Full Analysis'!$U$24:$AI$2150,COLUMN()),FALSE)</f>
        <v>-5.6516474542732892E-3</v>
      </c>
      <c r="F960">
        <f>IF($A960,VLOOKUP($A960,'Full Analysis'!$U$24:$AI$2150,COLUMN()),FALSE)</f>
        <v>-3.9672808684900604E-3</v>
      </c>
      <c r="G960">
        <f>IF($A960,VLOOKUP($A960,'Full Analysis'!$U$24:$AI$2150,COLUMN()),FALSE)</f>
        <v>6.1320730980941825E-2</v>
      </c>
      <c r="H960">
        <f>IF($A960,VLOOKUP($A960,'Full Analysis'!$U$24:$AI$2150,COLUMN()),FALSE)</f>
        <v>4.574941923790184E-3</v>
      </c>
      <c r="I960">
        <f>IF($A960,VLOOKUP($A960,'Full Analysis'!$U$24:$AI$2150,COLUMN()),FALSE)</f>
        <v>-1.0183817922145576E-4</v>
      </c>
      <c r="J960">
        <f>IF($A960,VLOOKUP($A960,'Full Analysis'!$U$24:$AI$2150,COLUMN()),FALSE)</f>
        <v>-2.4784966762656153E-3</v>
      </c>
      <c r="K960">
        <f>IF($A960,VLOOKUP($A960,'Full Analysis'!$U$24:$AI$2150,COLUMN()),FALSE)</f>
        <v>7.2089393966641251E-4</v>
      </c>
      <c r="L960">
        <f>IF($A960,VLOOKUP($A960,'Full Analysis'!$U$24:$AI$2150,COLUMN()),FALSE)</f>
        <v>-3.378681972886142E-3</v>
      </c>
      <c r="M960">
        <f>IF($A960,VLOOKUP($A960,'Full Analysis'!$U$24:$AI$2150,COLUMN()),FALSE)</f>
        <v>2.5626583651994109E-3</v>
      </c>
      <c r="N960">
        <f>IF($A960,VLOOKUP($A960,'Full Analysis'!$U$24:$AI$2150,COLUMN()),FALSE)</f>
        <v>-3.2511967598188498E-3</v>
      </c>
      <c r="O960">
        <f>IF($A960,VLOOKUP($A960,'Full Analysis'!$U$24:$AI$2150,COLUMN()),FALSE)</f>
        <v>-1.1289175862128221E-3</v>
      </c>
    </row>
    <row r="961" spans="1:15" x14ac:dyDescent="0.25">
      <c r="A961" s="2">
        <f>IF(AND('Full Analysis'!A963 &lt;=  [0]!end,  'Full Analysis'!A963 &gt;=[0]!start), 'Full Analysis'!A963)</f>
        <v>41691</v>
      </c>
      <c r="B961">
        <f>IF($A961,VLOOKUP($A961,'Full Analysis'!$U$24:$AI$2150,COLUMN()),FALSE)</f>
        <v>0.22107755395764769</v>
      </c>
      <c r="C961">
        <f>IF($A961,VLOOKUP($A961,'Full Analysis'!$U$24:$AI$2150,COLUMN()),FALSE)</f>
        <v>-6.1674634806483178E-3</v>
      </c>
      <c r="D961">
        <f>IF($A961,VLOOKUP($A961,'Full Analysis'!$U$24:$AI$2150,COLUMN()),FALSE)</f>
        <v>1.8757063320874665E-3</v>
      </c>
      <c r="E961">
        <f>IF($A961,VLOOKUP($A961,'Full Analysis'!$U$24:$AI$2150,COLUMN()),FALSE)</f>
        <v>-2.071021993372015E-3</v>
      </c>
      <c r="F961">
        <f>IF($A961,VLOOKUP($A961,'Full Analysis'!$U$24:$AI$2150,COLUMN()),FALSE)</f>
        <v>-1.1845679878992679E-2</v>
      </c>
      <c r="G961">
        <f>IF($A961,VLOOKUP($A961,'Full Analysis'!$U$24:$AI$2150,COLUMN()),FALSE)</f>
        <v>8.4411785232231903E-2</v>
      </c>
      <c r="H961">
        <f>IF($A961,VLOOKUP($A961,'Full Analysis'!$U$24:$AI$2150,COLUMN()),FALSE)</f>
        <v>-8.490223864977697E-3</v>
      </c>
      <c r="I961">
        <f>IF($A961,VLOOKUP($A961,'Full Analysis'!$U$24:$AI$2150,COLUMN()),FALSE)</f>
        <v>7.6154823598162565E-3</v>
      </c>
      <c r="J961">
        <f>IF($A961,VLOOKUP($A961,'Full Analysis'!$U$24:$AI$2150,COLUMN()),FALSE)</f>
        <v>-1.4560279583094329E-4</v>
      </c>
      <c r="K961">
        <f>IF($A961,VLOOKUP($A961,'Full Analysis'!$U$24:$AI$2150,COLUMN()),FALSE)</f>
        <v>-4.2058461881112316E-4</v>
      </c>
      <c r="L961">
        <f>IF($A961,VLOOKUP($A961,'Full Analysis'!$U$24:$AI$2150,COLUMN()),FALSE)</f>
        <v>1.5101046618334925E-3</v>
      </c>
      <c r="M961">
        <f>IF($A961,VLOOKUP($A961,'Full Analysis'!$U$24:$AI$2150,COLUMN()),FALSE)</f>
        <v>-1.0258515466737836E-3</v>
      </c>
      <c r="N961">
        <f>IF($A961,VLOOKUP($A961,'Full Analysis'!$U$24:$AI$2150,COLUMN()),FALSE)</f>
        <v>2.8095949500360652E-4</v>
      </c>
      <c r="O961">
        <f>IF($A961,VLOOKUP($A961,'Full Analysis'!$U$24:$AI$2150,COLUMN()),FALSE)</f>
        <v>3.3799623074374857E-4</v>
      </c>
    </row>
    <row r="962" spans="1:15" x14ac:dyDescent="0.25">
      <c r="A962" s="2">
        <f>IF(AND('Full Analysis'!A964 &lt;=  [0]!end,  'Full Analysis'!A964 &gt;=[0]!start), 'Full Analysis'!A964)</f>
        <v>41694</v>
      </c>
      <c r="B962">
        <f>IF($A962,VLOOKUP($A962,'Full Analysis'!$U$24:$AI$2150,COLUMN()),FALSE)</f>
        <v>-0.30064083693162985</v>
      </c>
      <c r="C962">
        <f>IF($A962,VLOOKUP($A962,'Full Analysis'!$U$24:$AI$2150,COLUMN()),FALSE)</f>
        <v>1.3485959587526755E-3</v>
      </c>
      <c r="D962">
        <f>IF($A962,VLOOKUP($A962,'Full Analysis'!$U$24:$AI$2150,COLUMN()),FALSE)</f>
        <v>7.538207304863636E-3</v>
      </c>
      <c r="E962">
        <f>IF($A962,VLOOKUP($A962,'Full Analysis'!$U$24:$AI$2150,COLUMN()),FALSE)</f>
        <v>-6.9601415895536743E-4</v>
      </c>
      <c r="F962">
        <f>IF($A962,VLOOKUP($A962,'Full Analysis'!$U$24:$AI$2150,COLUMN()),FALSE)</f>
        <v>-4.3745450742091732E-3</v>
      </c>
      <c r="G962">
        <f>IF($A962,VLOOKUP($A962,'Full Analysis'!$U$24:$AI$2150,COLUMN()),FALSE)</f>
        <v>-0.13989374861793891</v>
      </c>
      <c r="H962">
        <f>IF($A962,VLOOKUP($A962,'Full Analysis'!$U$24:$AI$2150,COLUMN()),FALSE)</f>
        <v>-6.3991549517395316E-3</v>
      </c>
      <c r="I962">
        <f>IF($A962,VLOOKUP($A962,'Full Analysis'!$U$24:$AI$2150,COLUMN()),FALSE)</f>
        <v>-1.0260619750438717E-4</v>
      </c>
      <c r="J962">
        <f>IF($A962,VLOOKUP($A962,'Full Analysis'!$U$24:$AI$2150,COLUMN()),FALSE)</f>
        <v>-1.09134573748011E-3</v>
      </c>
      <c r="K962">
        <f>IF($A962,VLOOKUP($A962,'Full Analysis'!$U$24:$AI$2150,COLUMN()),FALSE)</f>
        <v>-3.0589317599348893E-3</v>
      </c>
      <c r="L962">
        <f>IF($A962,VLOOKUP($A962,'Full Analysis'!$U$24:$AI$2150,COLUMN()),FALSE)</f>
        <v>-2.6633538470908638E-3</v>
      </c>
      <c r="M962">
        <f>IF($A962,VLOOKUP($A962,'Full Analysis'!$U$24:$AI$2150,COLUMN()),FALSE)</f>
        <v>-3.5822155905472918E-3</v>
      </c>
      <c r="N962">
        <f>IF($A962,VLOOKUP($A962,'Full Analysis'!$U$24:$AI$2150,COLUMN()),FALSE)</f>
        <v>-4.3023295183221028E-4</v>
      </c>
      <c r="O962">
        <f>IF($A962,VLOOKUP($A962,'Full Analysis'!$U$24:$AI$2150,COLUMN()),FALSE)</f>
        <v>-2.6028918758924818E-3</v>
      </c>
    </row>
    <row r="963" spans="1:15" x14ac:dyDescent="0.25">
      <c r="A963" s="2">
        <f>IF(AND('Full Analysis'!A965 &lt;=  [0]!end,  'Full Analysis'!A965 &gt;=[0]!start), 'Full Analysis'!A965)</f>
        <v>41695</v>
      </c>
      <c r="B963">
        <f>IF($A963,VLOOKUP($A963,'Full Analysis'!$U$24:$AI$2150,COLUMN()),FALSE)</f>
        <v>4.9055790631324592E-2</v>
      </c>
      <c r="C963">
        <f>IF($A963,VLOOKUP($A963,'Full Analysis'!$U$24:$AI$2150,COLUMN()),FALSE)</f>
        <v>-2.1678571816622405E-5</v>
      </c>
      <c r="D963">
        <f>IF($A963,VLOOKUP($A963,'Full Analysis'!$U$24:$AI$2150,COLUMN()),FALSE)</f>
        <v>-1.9669482015066348E-3</v>
      </c>
      <c r="E963">
        <f>IF($A963,VLOOKUP($A963,'Full Analysis'!$U$24:$AI$2150,COLUMN()),FALSE)</f>
        <v>1.882628454584926E-2</v>
      </c>
      <c r="F963">
        <f>IF($A963,VLOOKUP($A963,'Full Analysis'!$U$24:$AI$2150,COLUMN()),FALSE)</f>
        <v>9.8208792696297918E-3</v>
      </c>
      <c r="G963">
        <f>IF($A963,VLOOKUP($A963,'Full Analysis'!$U$24:$AI$2150,COLUMN()),FALSE)</f>
        <v>0.13003792572656475</v>
      </c>
      <c r="H963">
        <f>IF($A963,VLOOKUP($A963,'Full Analysis'!$U$24:$AI$2150,COLUMN()),FALSE)</f>
        <v>5.2295097983160229E-3</v>
      </c>
      <c r="I963">
        <f>IF($A963,VLOOKUP($A963,'Full Analysis'!$U$24:$AI$2150,COLUMN()),FALSE)</f>
        <v>1.1292476305239359E-3</v>
      </c>
      <c r="J963">
        <f>IF($A963,VLOOKUP($A963,'Full Analysis'!$U$24:$AI$2150,COLUMN()),FALSE)</f>
        <v>5.8343222672583286E-3</v>
      </c>
      <c r="K963">
        <f>IF($A963,VLOOKUP($A963,'Full Analysis'!$U$24:$AI$2150,COLUMN()),FALSE)</f>
        <v>3.6598210942030271E-3</v>
      </c>
      <c r="L963">
        <f>IF($A963,VLOOKUP($A963,'Full Analysis'!$U$24:$AI$2150,COLUMN()),FALSE)</f>
        <v>6.1363525737111674E-3</v>
      </c>
      <c r="M963">
        <f>IF($A963,VLOOKUP($A963,'Full Analysis'!$U$24:$AI$2150,COLUMN()),FALSE)</f>
        <v>3.8898605706694867E-3</v>
      </c>
      <c r="N963">
        <f>IF($A963,VLOOKUP($A963,'Full Analysis'!$U$24:$AI$2150,COLUMN()),FALSE)</f>
        <v>2.9815846717342032E-3</v>
      </c>
      <c r="O963">
        <f>IF($A963,VLOOKUP($A963,'Full Analysis'!$U$24:$AI$2150,COLUMN()),FALSE)</f>
        <v>-1.3966672469468381E-3</v>
      </c>
    </row>
    <row r="964" spans="1:15" x14ac:dyDescent="0.25">
      <c r="A964" s="2">
        <f>IF(AND('Full Analysis'!A966 &lt;=  [0]!end,  'Full Analysis'!A966 &gt;=[0]!start), 'Full Analysis'!A966)</f>
        <v>41696</v>
      </c>
      <c r="B964">
        <f>IF($A964,VLOOKUP($A964,'Full Analysis'!$U$24:$AI$2150,COLUMN()),FALSE)</f>
        <v>3.3978731324958295E-3</v>
      </c>
      <c r="C964">
        <f>IF($A964,VLOOKUP($A964,'Full Analysis'!$U$24:$AI$2150,COLUMN()),FALSE)</f>
        <v>-4.9358788663714671E-3</v>
      </c>
      <c r="D964">
        <f>IF($A964,VLOOKUP($A964,'Full Analysis'!$U$24:$AI$2150,COLUMN()),FALSE)</f>
        <v>-1.0768656823636334E-2</v>
      </c>
      <c r="E964">
        <f>IF($A964,VLOOKUP($A964,'Full Analysis'!$U$24:$AI$2150,COLUMN()),FALSE)</f>
        <v>2.7067959960151832E-3</v>
      </c>
      <c r="F964">
        <f>IF($A964,VLOOKUP($A964,'Full Analysis'!$U$24:$AI$2150,COLUMN()),FALSE)</f>
        <v>-3.454286746042205E-3</v>
      </c>
      <c r="G964">
        <f>IF($A964,VLOOKUP($A964,'Full Analysis'!$U$24:$AI$2150,COLUMN()),FALSE)</f>
        <v>8.4162892428401553E-2</v>
      </c>
      <c r="H964">
        <f>IF($A964,VLOOKUP($A964,'Full Analysis'!$U$24:$AI$2150,COLUMN()),FALSE)</f>
        <v>1.5760235307393566E-2</v>
      </c>
      <c r="I964">
        <f>IF($A964,VLOOKUP($A964,'Full Analysis'!$U$24:$AI$2150,COLUMN()),FALSE)</f>
        <v>-2.0541262332790685E-4</v>
      </c>
      <c r="J964">
        <f>IF($A964,VLOOKUP($A964,'Full Analysis'!$U$24:$AI$2150,COLUMN()),FALSE)</f>
        <v>-2.8484845612281227E-3</v>
      </c>
      <c r="K964">
        <f>IF($A964,VLOOKUP($A964,'Full Analysis'!$U$24:$AI$2150,COLUMN()),FALSE)</f>
        <v>-2.7611061959308568E-3</v>
      </c>
      <c r="L964">
        <f>IF($A964,VLOOKUP($A964,'Full Analysis'!$U$24:$AI$2150,COLUMN()),FALSE)</f>
        <v>-4.627989748358337E-3</v>
      </c>
      <c r="M964">
        <f>IF($A964,VLOOKUP($A964,'Full Analysis'!$U$24:$AI$2150,COLUMN()),FALSE)</f>
        <v>-4.6047663867482902E-3</v>
      </c>
      <c r="N964">
        <f>IF($A964,VLOOKUP($A964,'Full Analysis'!$U$24:$AI$2150,COLUMN()),FALSE)</f>
        <v>-3.6719055991913372E-3</v>
      </c>
      <c r="O964">
        <f>IF($A964,VLOOKUP($A964,'Full Analysis'!$U$24:$AI$2150,COLUMN()),FALSE)</f>
        <v>-1.6116213845491939E-3</v>
      </c>
    </row>
    <row r="965" spans="1:15" x14ac:dyDescent="0.25">
      <c r="A965" s="2">
        <f>IF(AND('Full Analysis'!A967 &lt;=  [0]!end,  'Full Analysis'!A967 &gt;=[0]!start), 'Full Analysis'!A967)</f>
        <v>41697</v>
      </c>
      <c r="B965">
        <f>IF($A965,VLOOKUP($A965,'Full Analysis'!$U$24:$AI$2150,COLUMN()),FALSE)</f>
        <v>2.0739156512934141E-2</v>
      </c>
      <c r="C965">
        <f>IF($A965,VLOOKUP($A965,'Full Analysis'!$U$24:$AI$2150,COLUMN()),FALSE)</f>
        <v>-2.7788716067977236E-3</v>
      </c>
      <c r="D965">
        <f>IF($A965,VLOOKUP($A965,'Full Analysis'!$U$24:$AI$2150,COLUMN()),FALSE)</f>
        <v>1.1435759632814886E-4</v>
      </c>
      <c r="E965">
        <f>IF($A965,VLOOKUP($A965,'Full Analysis'!$U$24:$AI$2150,COLUMN()),FALSE)</f>
        <v>-1.3115223427530144E-2</v>
      </c>
      <c r="F965">
        <f>IF($A965,VLOOKUP($A965,'Full Analysis'!$U$24:$AI$2150,COLUMN()),FALSE)</f>
        <v>8.6430701269778129E-3</v>
      </c>
      <c r="G965">
        <f>IF($A965,VLOOKUP($A965,'Full Analysis'!$U$24:$AI$2150,COLUMN()),FALSE)</f>
        <v>1.0896939224282596E-2</v>
      </c>
      <c r="H965">
        <f>IF($A965,VLOOKUP($A965,'Full Analysis'!$U$24:$AI$2150,COLUMN()),FALSE)</f>
        <v>-1.9031882348859067E-2</v>
      </c>
      <c r="I965">
        <f>IF($A965,VLOOKUP($A965,'Full Analysis'!$U$24:$AI$2150,COLUMN()),FALSE)</f>
        <v>1.1816992152724455E-3</v>
      </c>
      <c r="J965">
        <f>IF($A965,VLOOKUP($A965,'Full Analysis'!$U$24:$AI$2150,COLUMN()),FALSE)</f>
        <v>-7.0497039665542343E-3</v>
      </c>
      <c r="K965">
        <f>IF($A965,VLOOKUP($A965,'Full Analysis'!$U$24:$AI$2150,COLUMN()),FALSE)</f>
        <v>-2.6937252527959362E-3</v>
      </c>
      <c r="L965">
        <f>IF($A965,VLOOKUP($A965,'Full Analysis'!$U$24:$AI$2150,COLUMN()),FALSE)</f>
        <v>-8.7522107553405695E-3</v>
      </c>
      <c r="M965">
        <f>IF($A965,VLOOKUP($A965,'Full Analysis'!$U$24:$AI$2150,COLUMN()),FALSE)</f>
        <v>-3.0623181987893684E-4</v>
      </c>
      <c r="N965">
        <f>IF($A965,VLOOKUP($A965,'Full Analysis'!$U$24:$AI$2150,COLUMN()),FALSE)</f>
        <v>-3.3343317115716209E-3</v>
      </c>
      <c r="O965">
        <f>IF($A965,VLOOKUP($A965,'Full Analysis'!$U$24:$AI$2150,COLUMN()),FALSE)</f>
        <v>4.5554875430548495E-4</v>
      </c>
    </row>
    <row r="966" spans="1:15" x14ac:dyDescent="0.25">
      <c r="A966" s="2">
        <f>IF(AND('Full Analysis'!A968 &lt;=  [0]!end,  'Full Analysis'!A968 &gt;=[0]!start), 'Full Analysis'!A968)</f>
        <v>41698</v>
      </c>
      <c r="B966">
        <f>IF($A966,VLOOKUP($A966,'Full Analysis'!$U$24:$AI$2150,COLUMN()),FALSE)</f>
        <v>-0.16671887828757798</v>
      </c>
      <c r="C966">
        <f>IF($A966,VLOOKUP($A966,'Full Analysis'!$U$24:$AI$2150,COLUMN()),FALSE)</f>
        <v>7.4058818780436339E-3</v>
      </c>
      <c r="D966">
        <f>IF($A966,VLOOKUP($A966,'Full Analysis'!$U$24:$AI$2150,COLUMN()),FALSE)</f>
        <v>2.4622090526942822E-2</v>
      </c>
      <c r="E966">
        <f>IF($A966,VLOOKUP($A966,'Full Analysis'!$U$24:$AI$2150,COLUMN()),FALSE)</f>
        <v>9.0522321775436589E-3</v>
      </c>
      <c r="F966">
        <f>IF($A966,VLOOKUP($A966,'Full Analysis'!$U$24:$AI$2150,COLUMN()),FALSE)</f>
        <v>-2.175779244165978E-2</v>
      </c>
      <c r="G966">
        <f>IF($A966,VLOOKUP($A966,'Full Analysis'!$U$24:$AI$2150,COLUMN()),FALSE)</f>
        <v>-2.8405228612638556E-2</v>
      </c>
      <c r="H966">
        <f>IF($A966,VLOOKUP($A966,'Full Analysis'!$U$24:$AI$2150,COLUMN()),FALSE)</f>
        <v>-2.0662565003692995E-2</v>
      </c>
      <c r="I966">
        <f>IF($A966,VLOOKUP($A966,'Full Analysis'!$U$24:$AI$2150,COLUMN()),FALSE)</f>
        <v>1.0334941100676337E-2</v>
      </c>
      <c r="J966">
        <f>IF($A966,VLOOKUP($A966,'Full Analysis'!$U$24:$AI$2150,COLUMN()),FALSE)</f>
        <v>5.2280107458978582E-3</v>
      </c>
      <c r="K966">
        <f>IF($A966,VLOOKUP($A966,'Full Analysis'!$U$24:$AI$2150,COLUMN()),FALSE)</f>
        <v>4.3734904806895895E-3</v>
      </c>
      <c r="L966">
        <f>IF($A966,VLOOKUP($A966,'Full Analysis'!$U$24:$AI$2150,COLUMN()),FALSE)</f>
        <v>2.4676138369558983E-3</v>
      </c>
      <c r="M966">
        <f>IF($A966,VLOOKUP($A966,'Full Analysis'!$U$24:$AI$2150,COLUMN()),FALSE)</f>
        <v>-6.3078853981610927E-3</v>
      </c>
      <c r="N966">
        <f>IF($A966,VLOOKUP($A966,'Full Analysis'!$U$24:$AI$2150,COLUMN()),FALSE)</f>
        <v>3.7037772563248378E-3</v>
      </c>
      <c r="O966">
        <f>IF($A966,VLOOKUP($A966,'Full Analysis'!$U$24:$AI$2150,COLUMN()),FALSE)</f>
        <v>-1.9292366534146711E-3</v>
      </c>
    </row>
    <row r="967" spans="1:15" x14ac:dyDescent="0.25">
      <c r="A967" s="2">
        <f>IF(AND('Full Analysis'!A969 &lt;=  [0]!end,  'Full Analysis'!A969 &gt;=[0]!start), 'Full Analysis'!A969)</f>
        <v>41701</v>
      </c>
      <c r="B967">
        <f>IF($A967,VLOOKUP($A967,'Full Analysis'!$U$24:$AI$2150,COLUMN()),FALSE)</f>
        <v>-3.4876997182853274E-3</v>
      </c>
      <c r="C967">
        <f>IF($A967,VLOOKUP($A967,'Full Analysis'!$U$24:$AI$2150,COLUMN()),FALSE)</f>
        <v>-1.515229385451547E-2</v>
      </c>
      <c r="D967">
        <f>IF($A967,VLOOKUP($A967,'Full Analysis'!$U$24:$AI$2150,COLUMN()),FALSE)</f>
        <v>-1.0842004896750499E-2</v>
      </c>
      <c r="E967">
        <f>IF($A967,VLOOKUP($A967,'Full Analysis'!$U$24:$AI$2150,COLUMN()),FALSE)</f>
        <v>-3.8281997932100341E-3</v>
      </c>
      <c r="F967">
        <f>IF($A967,VLOOKUP($A967,'Full Analysis'!$U$24:$AI$2150,COLUMN()),FALSE)</f>
        <v>1.0651454808041081E-2</v>
      </c>
      <c r="G967">
        <f>IF($A967,VLOOKUP($A967,'Full Analysis'!$U$24:$AI$2150,COLUMN()),FALSE)</f>
        <v>-7.1106352774900572E-2</v>
      </c>
      <c r="H967">
        <f>IF($A967,VLOOKUP($A967,'Full Analysis'!$U$24:$AI$2150,COLUMN()),FALSE)</f>
        <v>-1.9382820904344612E-2</v>
      </c>
      <c r="I967">
        <f>IF($A967,VLOOKUP($A967,'Full Analysis'!$U$24:$AI$2150,COLUMN()),FALSE)</f>
        <v>-1.8526672348123857E-2</v>
      </c>
      <c r="J967">
        <f>IF($A967,VLOOKUP($A967,'Full Analysis'!$U$24:$AI$2150,COLUMN()),FALSE)</f>
        <v>2.1842804702950052E-4</v>
      </c>
      <c r="K967">
        <f>IF($A967,VLOOKUP($A967,'Full Analysis'!$U$24:$AI$2150,COLUMN()),FALSE)</f>
        <v>-1.0801729326788158E-3</v>
      </c>
      <c r="L967">
        <f>IF($A967,VLOOKUP($A967,'Full Analysis'!$U$24:$AI$2150,COLUMN()),FALSE)</f>
        <v>5.0422504989452816E-3</v>
      </c>
      <c r="M967">
        <f>IF($A967,VLOOKUP($A967,'Full Analysis'!$U$24:$AI$2150,COLUMN()),FALSE)</f>
        <v>7.4311941708616767E-3</v>
      </c>
      <c r="N967">
        <f>IF($A967,VLOOKUP($A967,'Full Analysis'!$U$24:$AI$2150,COLUMN()),FALSE)</f>
        <v>8.3761534720020738E-4</v>
      </c>
      <c r="O967">
        <f>IF($A967,VLOOKUP($A967,'Full Analysis'!$U$24:$AI$2150,COLUMN()),FALSE)</f>
        <v>3.4166374509414384E-3</v>
      </c>
    </row>
    <row r="968" spans="1:15" x14ac:dyDescent="0.25">
      <c r="A968" s="2">
        <f>IF(AND('Full Analysis'!A970 &lt;=  [0]!end,  'Full Analysis'!A970 &gt;=[0]!start), 'Full Analysis'!A970)</f>
        <v>41702</v>
      </c>
      <c r="B968">
        <f>IF($A968,VLOOKUP($A968,'Full Analysis'!$U$24:$AI$2150,COLUMN()),FALSE)</f>
        <v>7.6170930602965804E-3</v>
      </c>
      <c r="C968">
        <f>IF($A968,VLOOKUP($A968,'Full Analysis'!$U$24:$AI$2150,COLUMN()),FALSE)</f>
        <v>5.3365779740069816E-5</v>
      </c>
      <c r="D968">
        <f>IF($A968,VLOOKUP($A968,'Full Analysis'!$U$24:$AI$2150,COLUMN()),FALSE)</f>
        <v>4.9595204140501434E-3</v>
      </c>
      <c r="E968">
        <f>IF($A968,VLOOKUP($A968,'Full Analysis'!$U$24:$AI$2150,COLUMN()),FALSE)</f>
        <v>-1.2434230146228667E-2</v>
      </c>
      <c r="F968">
        <f>IF($A968,VLOOKUP($A968,'Full Analysis'!$U$24:$AI$2150,COLUMN()),FALSE)</f>
        <v>-2.8972324833637527E-3</v>
      </c>
      <c r="G968">
        <f>IF($A968,VLOOKUP($A968,'Full Analysis'!$U$24:$AI$2150,COLUMN()),FALSE)</f>
        <v>1.8136420838356801E-2</v>
      </c>
      <c r="H968">
        <f>IF($A968,VLOOKUP($A968,'Full Analysis'!$U$24:$AI$2150,COLUMN()),FALSE)</f>
        <v>2.5300589734962649E-3</v>
      </c>
      <c r="I968">
        <f>IF($A968,VLOOKUP($A968,'Full Analysis'!$U$24:$AI$2150,COLUMN()),FALSE)</f>
        <v>2.5497845570206169E-4</v>
      </c>
      <c r="J968">
        <f>IF($A968,VLOOKUP($A968,'Full Analysis'!$U$24:$AI$2150,COLUMN()),FALSE)</f>
        <v>-1.4562399909236916E-4</v>
      </c>
      <c r="K968">
        <f>IF($A968,VLOOKUP($A968,'Full Analysis'!$U$24:$AI$2150,COLUMN()),FALSE)</f>
        <v>-3.5921729341147029E-3</v>
      </c>
      <c r="L968">
        <f>IF($A968,VLOOKUP($A968,'Full Analysis'!$U$24:$AI$2150,COLUMN()),FALSE)</f>
        <v>6.2098028165378594E-4</v>
      </c>
      <c r="M968">
        <f>IF($A968,VLOOKUP($A968,'Full Analysis'!$U$24:$AI$2150,COLUMN()),FALSE)</f>
        <v>1.9432376352788935E-3</v>
      </c>
      <c r="N968">
        <f>IF($A968,VLOOKUP($A968,'Full Analysis'!$U$24:$AI$2150,COLUMN()),FALSE)</f>
        <v>-1.1888235966941777E-3</v>
      </c>
      <c r="O968">
        <f>IF($A968,VLOOKUP($A968,'Full Analysis'!$U$24:$AI$2150,COLUMN()),FALSE)</f>
        <v>8.6923925321891478E-5</v>
      </c>
    </row>
    <row r="969" spans="1:15" x14ac:dyDescent="0.25">
      <c r="A969" s="2">
        <f>IF(AND('Full Analysis'!A971 &lt;=  [0]!end,  'Full Analysis'!A971 &gt;=[0]!start), 'Full Analysis'!A971)</f>
        <v>41703</v>
      </c>
      <c r="B969">
        <f>IF($A969,VLOOKUP($A969,'Full Analysis'!$U$24:$AI$2150,COLUMN()),FALSE)</f>
        <v>9.187503439216621E-3</v>
      </c>
      <c r="C969">
        <f>IF($A969,VLOOKUP($A969,'Full Analysis'!$U$24:$AI$2150,COLUMN()),FALSE)</f>
        <v>-1.7169491586011424E-3</v>
      </c>
      <c r="D969">
        <f>IF($A969,VLOOKUP($A969,'Full Analysis'!$U$24:$AI$2150,COLUMN()),FALSE)</f>
        <v>-1.1009285508369368E-2</v>
      </c>
      <c r="E969">
        <f>IF($A969,VLOOKUP($A969,'Full Analysis'!$U$24:$AI$2150,COLUMN()),FALSE)</f>
        <v>3.4925178160017306E-4</v>
      </c>
      <c r="F969">
        <f>IF($A969,VLOOKUP($A969,'Full Analysis'!$U$24:$AI$2150,COLUMN()),FALSE)</f>
        <v>-5.8138834157057508E-3</v>
      </c>
      <c r="G969">
        <f>IF($A969,VLOOKUP($A969,'Full Analysis'!$U$24:$AI$2150,COLUMN()),FALSE)</f>
        <v>-3.2689633846216593E-2</v>
      </c>
      <c r="H969">
        <f>IF($A969,VLOOKUP($A969,'Full Analysis'!$U$24:$AI$2150,COLUMN()),FALSE)</f>
        <v>-1.1914196365884127E-2</v>
      </c>
      <c r="I969">
        <f>IF($A969,VLOOKUP($A969,'Full Analysis'!$U$24:$AI$2150,COLUMN()),FALSE)</f>
        <v>-5.0872572451607792E-3</v>
      </c>
      <c r="J969">
        <f>IF($A969,VLOOKUP($A969,'Full Analysis'!$U$24:$AI$2150,COLUMN()),FALSE)</f>
        <v>-8.9875215394281931E-3</v>
      </c>
      <c r="K969">
        <f>IF($A969,VLOOKUP($A969,'Full Analysis'!$U$24:$AI$2150,COLUMN()),FALSE)</f>
        <v>-1.7316021642779351E-3</v>
      </c>
      <c r="L969">
        <f>IF($A969,VLOOKUP($A969,'Full Analysis'!$U$24:$AI$2150,COLUMN()),FALSE)</f>
        <v>-8.2188611647229966E-3</v>
      </c>
      <c r="M969">
        <f>IF($A969,VLOOKUP($A969,'Full Analysis'!$U$24:$AI$2150,COLUMN()),FALSE)</f>
        <v>5.6465423882102617E-3</v>
      </c>
      <c r="N969">
        <f>IF($A969,VLOOKUP($A969,'Full Analysis'!$U$24:$AI$2150,COLUMN()),FALSE)</f>
        <v>-1.0254088819663743E-2</v>
      </c>
      <c r="O969">
        <f>IF($A969,VLOOKUP($A969,'Full Analysis'!$U$24:$AI$2150,COLUMN()),FALSE)</f>
        <v>1.7074129778721608E-3</v>
      </c>
    </row>
    <row r="970" spans="1:15" x14ac:dyDescent="0.25">
      <c r="A970" s="2">
        <f>IF(AND('Full Analysis'!A972 &lt;=  [0]!end,  'Full Analysis'!A972 &gt;=[0]!start), 'Full Analysis'!A972)</f>
        <v>41704</v>
      </c>
      <c r="B970">
        <f>IF($A970,VLOOKUP($A970,'Full Analysis'!$U$24:$AI$2150,COLUMN()),FALSE)</f>
        <v>5.3070760890381513E-2</v>
      </c>
      <c r="C970">
        <f>IF($A970,VLOOKUP($A970,'Full Analysis'!$U$24:$AI$2150,COLUMN()),FALSE)</f>
        <v>-5.3793938560716726E-4</v>
      </c>
      <c r="D970">
        <f>IF($A970,VLOOKUP($A970,'Full Analysis'!$U$24:$AI$2150,COLUMN()),FALSE)</f>
        <v>6.1657228085362876E-3</v>
      </c>
      <c r="E970">
        <f>IF($A970,VLOOKUP($A970,'Full Analysis'!$U$24:$AI$2150,COLUMN()),FALSE)</f>
        <v>1.6713387060679669E-2</v>
      </c>
      <c r="F970">
        <f>IF($A970,VLOOKUP($A970,'Full Analysis'!$U$24:$AI$2150,COLUMN()),FALSE)</f>
        <v>7.7543997540129818E-3</v>
      </c>
      <c r="G970">
        <f>IF($A970,VLOOKUP($A970,'Full Analysis'!$U$24:$AI$2150,COLUMN()),FALSE)</f>
        <v>-1.5465332939088623E-2</v>
      </c>
      <c r="H970">
        <f>IF($A970,VLOOKUP($A970,'Full Analysis'!$U$24:$AI$2150,COLUMN()),FALSE)</f>
        <v>-6.7998925623114527E-3</v>
      </c>
      <c r="I970">
        <f>IF($A970,VLOOKUP($A970,'Full Analysis'!$U$24:$AI$2150,COLUMN()),FALSE)</f>
        <v>2.7731680645406698E-2</v>
      </c>
      <c r="J970">
        <f>IF($A970,VLOOKUP($A970,'Full Analysis'!$U$24:$AI$2150,COLUMN()),FALSE)</f>
        <v>-1.1538185458328414E-3</v>
      </c>
      <c r="K970">
        <f>IF($A970,VLOOKUP($A970,'Full Analysis'!$U$24:$AI$2150,COLUMN()),FALSE)</f>
        <v>2.1500247173805612E-3</v>
      </c>
      <c r="L970">
        <f>IF($A970,VLOOKUP($A970,'Full Analysis'!$U$24:$AI$2150,COLUMN()),FALSE)</f>
        <v>-2.8124469232685429E-3</v>
      </c>
      <c r="M970">
        <f>IF($A970,VLOOKUP($A970,'Full Analysis'!$U$24:$AI$2150,COLUMN()),FALSE)</f>
        <v>3.506604253241904E-3</v>
      </c>
      <c r="N970">
        <f>IF($A970,VLOOKUP($A970,'Full Analysis'!$U$24:$AI$2150,COLUMN()),FALSE)</f>
        <v>5.9467936147357516E-3</v>
      </c>
      <c r="O970">
        <f>IF($A970,VLOOKUP($A970,'Full Analysis'!$U$24:$AI$2150,COLUMN()),FALSE)</f>
        <v>2.4629346422902843E-3</v>
      </c>
    </row>
    <row r="971" spans="1:15" x14ac:dyDescent="0.25">
      <c r="A971" s="2">
        <f>IF(AND('Full Analysis'!A973 &lt;=  [0]!end,  'Full Analysis'!A973 &gt;=[0]!start), 'Full Analysis'!A973)</f>
        <v>41705</v>
      </c>
      <c r="B971">
        <f>IF($A971,VLOOKUP($A971,'Full Analysis'!$U$24:$AI$2150,COLUMN()),FALSE)</f>
        <v>-2.4063948376760471E-3</v>
      </c>
      <c r="C971">
        <f>IF($A971,VLOOKUP($A971,'Full Analysis'!$U$24:$AI$2150,COLUMN()),FALSE)</f>
        <v>4.6335625201559107E-4</v>
      </c>
      <c r="D971">
        <f>IF($A971,VLOOKUP($A971,'Full Analysis'!$U$24:$AI$2150,COLUMN()),FALSE)</f>
        <v>1.3268935316081228E-2</v>
      </c>
      <c r="E971">
        <f>IF($A971,VLOOKUP($A971,'Full Analysis'!$U$24:$AI$2150,COLUMN()),FALSE)</f>
        <v>1.6127319289600515E-2</v>
      </c>
      <c r="F971">
        <f>IF($A971,VLOOKUP($A971,'Full Analysis'!$U$24:$AI$2150,COLUMN()),FALSE)</f>
        <v>-1.7988368394664795E-3</v>
      </c>
      <c r="G971">
        <f>IF($A971,VLOOKUP($A971,'Full Analysis'!$U$24:$AI$2150,COLUMN()),FALSE)</f>
        <v>-1.0528731317251934E-2</v>
      </c>
      <c r="H971">
        <f>IF($A971,VLOOKUP($A971,'Full Analysis'!$U$24:$AI$2150,COLUMN()),FALSE)</f>
        <v>2.2522398646962118E-2</v>
      </c>
      <c r="I971">
        <f>IF($A971,VLOOKUP($A971,'Full Analysis'!$U$24:$AI$2150,COLUMN()),FALSE)</f>
        <v>8.7506125726441574E-3</v>
      </c>
      <c r="J971">
        <f>IF($A971,VLOOKUP($A971,'Full Analysis'!$U$24:$AI$2150,COLUMN()),FALSE)</f>
        <v>7.2074669388730672E-5</v>
      </c>
      <c r="K971">
        <f>IF($A971,VLOOKUP($A971,'Full Analysis'!$U$24:$AI$2150,COLUMN()),FALSE)</f>
        <v>4.9146038386392032E-3</v>
      </c>
      <c r="L971">
        <f>IF($A971,VLOOKUP($A971,'Full Analysis'!$U$24:$AI$2150,COLUMN()),FALSE)</f>
        <v>3.511235991129415E-4</v>
      </c>
      <c r="M971">
        <f>IF($A971,VLOOKUP($A971,'Full Analysis'!$U$24:$AI$2150,COLUMN()),FALSE)</f>
        <v>-1.1358357357233696E-3</v>
      </c>
      <c r="N971">
        <f>IF($A971,VLOOKUP($A971,'Full Analysis'!$U$24:$AI$2150,COLUMN()),FALSE)</f>
        <v>5.8086648784147999E-3</v>
      </c>
      <c r="O971">
        <f>IF($A971,VLOOKUP($A971,'Full Analysis'!$U$24:$AI$2150,COLUMN()),FALSE)</f>
        <v>-4.3635967638141224E-4</v>
      </c>
    </row>
    <row r="972" spans="1:15" x14ac:dyDescent="0.25">
      <c r="A972" s="2">
        <f>IF(AND('Full Analysis'!A974 &lt;=  [0]!end,  'Full Analysis'!A974 &gt;=[0]!start), 'Full Analysis'!A974)</f>
        <v>41708</v>
      </c>
      <c r="B972">
        <f>IF($A972,VLOOKUP($A972,'Full Analysis'!$U$24:$AI$2150,COLUMN()),FALSE)</f>
        <v>-1.6653239917155702E-2</v>
      </c>
      <c r="C972">
        <f>IF($A972,VLOOKUP($A972,'Full Analysis'!$U$24:$AI$2150,COLUMN()),FALSE)</f>
        <v>5.095076179252804E-3</v>
      </c>
      <c r="D972">
        <f>IF($A972,VLOOKUP($A972,'Full Analysis'!$U$24:$AI$2150,COLUMN()),FALSE)</f>
        <v>3.0600259264190795E-3</v>
      </c>
      <c r="E972">
        <f>IF($A972,VLOOKUP($A972,'Full Analysis'!$U$24:$AI$2150,COLUMN()),FALSE)</f>
        <v>8.3377487032691069E-3</v>
      </c>
      <c r="F972">
        <f>IF($A972,VLOOKUP($A972,'Full Analysis'!$U$24:$AI$2150,COLUMN()),FALSE)</f>
        <v>-5.2139816811275011E-3</v>
      </c>
      <c r="G972">
        <f>IF($A972,VLOOKUP($A972,'Full Analysis'!$U$24:$AI$2150,COLUMN()),FALSE)</f>
        <v>-2.7877429798748338E-3</v>
      </c>
      <c r="H972">
        <f>IF($A972,VLOOKUP($A972,'Full Analysis'!$U$24:$AI$2150,COLUMN()),FALSE)</f>
        <v>-1.2527433301599106E-2</v>
      </c>
      <c r="I972">
        <f>IF($A972,VLOOKUP($A972,'Full Analysis'!$U$24:$AI$2150,COLUMN()),FALSE)</f>
        <v>1.8699084011085425E-2</v>
      </c>
      <c r="J972">
        <f>IF($A972,VLOOKUP($A972,'Full Analysis'!$U$24:$AI$2150,COLUMN()),FALSE)</f>
        <v>7.2103254980452106E-4</v>
      </c>
      <c r="K972">
        <f>IF($A972,VLOOKUP($A972,'Full Analysis'!$U$24:$AI$2150,COLUMN()),FALSE)</f>
        <v>1.5633458779053591E-3</v>
      </c>
      <c r="L972">
        <f>IF($A972,VLOOKUP($A972,'Full Analysis'!$U$24:$AI$2150,COLUMN()),FALSE)</f>
        <v>3.5124693020063168E-4</v>
      </c>
      <c r="M972">
        <f>IF($A972,VLOOKUP($A972,'Full Analysis'!$U$24:$AI$2150,COLUMN()),FALSE)</f>
        <v>-1.8558619616799337E-3</v>
      </c>
      <c r="N972">
        <f>IF($A972,VLOOKUP($A972,'Full Analysis'!$U$24:$AI$2150,COLUMN()),FALSE)</f>
        <v>-1.0661969941541647E-3</v>
      </c>
      <c r="O972">
        <f>IF($A972,VLOOKUP($A972,'Full Analysis'!$U$24:$AI$2150,COLUMN()),FALSE)</f>
        <v>-5.6698306566683207E-4</v>
      </c>
    </row>
    <row r="973" spans="1:15" x14ac:dyDescent="0.25">
      <c r="A973" s="2">
        <f>IF(AND('Full Analysis'!A975 &lt;=  [0]!end,  'Full Analysis'!A975 &gt;=[0]!start), 'Full Analysis'!A975)</f>
        <v>41709</v>
      </c>
      <c r="B973">
        <f>IF($A973,VLOOKUP($A973,'Full Analysis'!$U$24:$AI$2150,COLUMN()),FALSE)</f>
        <v>-3.5998529144540259E-4</v>
      </c>
      <c r="C973">
        <f>IF($A973,VLOOKUP($A973,'Full Analysis'!$U$24:$AI$2150,COLUMN()),FALSE)</f>
        <v>-3.0515307410833493E-4</v>
      </c>
      <c r="D973">
        <f>IF($A973,VLOOKUP($A973,'Full Analysis'!$U$24:$AI$2150,COLUMN()),FALSE)</f>
        <v>1.2453953442171919E-2</v>
      </c>
      <c r="E973">
        <f>IF($A973,VLOOKUP($A973,'Full Analysis'!$U$24:$AI$2150,COLUMN()),FALSE)</f>
        <v>4.6207811570744715E-3</v>
      </c>
      <c r="F973">
        <f>IF($A973,VLOOKUP($A973,'Full Analysis'!$U$24:$AI$2150,COLUMN()),FALSE)</f>
        <v>-1.4077321291493633E-2</v>
      </c>
      <c r="G973">
        <f>IF($A973,VLOOKUP($A973,'Full Analysis'!$U$24:$AI$2150,COLUMN()),FALSE)</f>
        <v>-3.0444701946187445E-2</v>
      </c>
      <c r="H973">
        <f>IF($A973,VLOOKUP($A973,'Full Analysis'!$U$24:$AI$2150,COLUMN()),FALSE)</f>
        <v>-1.1700965190463441E-2</v>
      </c>
      <c r="I973">
        <f>IF($A973,VLOOKUP($A973,'Full Analysis'!$U$24:$AI$2150,COLUMN()),FALSE)</f>
        <v>-3.0518026630499255E-3</v>
      </c>
      <c r="J973">
        <f>IF($A973,VLOOKUP($A973,'Full Analysis'!$U$24:$AI$2150,COLUMN()),FALSE)</f>
        <v>-2.8090917741011292E-3</v>
      </c>
      <c r="K973">
        <f>IF($A973,VLOOKUP($A973,'Full Analysis'!$U$24:$AI$2150,COLUMN()),FALSE)</f>
        <v>4.2131873384983496E-4</v>
      </c>
      <c r="L973">
        <f>IF($A973,VLOOKUP($A973,'Full Analysis'!$U$24:$AI$2150,COLUMN()),FALSE)</f>
        <v>-4.5566149642341661E-3</v>
      </c>
      <c r="M973">
        <f>IF($A973,VLOOKUP($A973,'Full Analysis'!$U$24:$AI$2150,COLUMN()),FALSE)</f>
        <v>-3.3934939244636385E-3</v>
      </c>
      <c r="N973">
        <f>IF($A973,VLOOKUP($A973,'Full Analysis'!$U$24:$AI$2150,COLUMN()),FALSE)</f>
        <v>-1.4159405634251972E-3</v>
      </c>
      <c r="O973">
        <f>IF($A973,VLOOKUP($A973,'Full Analysis'!$U$24:$AI$2150,COLUMN()),FALSE)</f>
        <v>-1.5629896032724893E-3</v>
      </c>
    </row>
    <row r="974" spans="1:15" x14ac:dyDescent="0.25">
      <c r="A974" s="2">
        <f>IF(AND('Full Analysis'!A976 &lt;=  [0]!end,  'Full Analysis'!A976 &gt;=[0]!start), 'Full Analysis'!A976)</f>
        <v>41710</v>
      </c>
      <c r="B974">
        <f>IF($A974,VLOOKUP($A974,'Full Analysis'!$U$24:$AI$2150,COLUMN()),FALSE)</f>
        <v>2.7579740117655766E-3</v>
      </c>
      <c r="C974">
        <f>IF($A974,VLOOKUP($A974,'Full Analysis'!$U$24:$AI$2150,COLUMN()),FALSE)</f>
        <v>1.177009932020805E-2</v>
      </c>
      <c r="D974">
        <f>IF($A974,VLOOKUP($A974,'Full Analysis'!$U$24:$AI$2150,COLUMN()),FALSE)</f>
        <v>7.868238296204616E-3</v>
      </c>
      <c r="E974">
        <f>IF($A974,VLOOKUP($A974,'Full Analysis'!$U$24:$AI$2150,COLUMN()),FALSE)</f>
        <v>9.1243827590649397E-3</v>
      </c>
      <c r="F974">
        <f>IF($A974,VLOOKUP($A974,'Full Analysis'!$U$24:$AI$2150,COLUMN()),FALSE)</f>
        <v>-3.1404537835456052E-3</v>
      </c>
      <c r="G974">
        <f>IF($A974,VLOOKUP($A974,'Full Analysis'!$U$24:$AI$2150,COLUMN()),FALSE)</f>
        <v>3.3141240708282772E-3</v>
      </c>
      <c r="H974">
        <f>IF($A974,VLOOKUP($A974,'Full Analysis'!$U$24:$AI$2150,COLUMN()),FALSE)</f>
        <v>6.2672982175346649E-3</v>
      </c>
      <c r="I974">
        <f>IF($A974,VLOOKUP($A974,'Full Analysis'!$U$24:$AI$2150,COLUMN()),FALSE)</f>
        <v>9.5072557120818371E-3</v>
      </c>
      <c r="J974">
        <f>IF($A974,VLOOKUP($A974,'Full Analysis'!$U$24:$AI$2150,COLUMN()),FALSE)</f>
        <v>3.3141240708282772E-3</v>
      </c>
      <c r="K974">
        <f>IF($A974,VLOOKUP($A974,'Full Analysis'!$U$24:$AI$2150,COLUMN()),FALSE)</f>
        <v>-1.2032971790630874E-3</v>
      </c>
      <c r="L974">
        <f>IF($A974,VLOOKUP($A974,'Full Analysis'!$U$24:$AI$2150,COLUMN()),FALSE)</f>
        <v>1.3122787413141718E-3</v>
      </c>
      <c r="M974">
        <f>IF($A974,VLOOKUP($A974,'Full Analysis'!$U$24:$AI$2150,COLUMN()),FALSE)</f>
        <v>-8.1791683868186731E-3</v>
      </c>
      <c r="N974">
        <f>IF($A974,VLOOKUP($A974,'Full Analysis'!$U$24:$AI$2150,COLUMN()),FALSE)</f>
        <v>1.9893630484071768E-3</v>
      </c>
      <c r="O974">
        <f>IF($A974,VLOOKUP($A974,'Full Analysis'!$U$24:$AI$2150,COLUMN()),FALSE)</f>
        <v>-3.2434310981324889E-3</v>
      </c>
    </row>
    <row r="975" spans="1:15" x14ac:dyDescent="0.25">
      <c r="A975" s="2">
        <f>IF(AND('Full Analysis'!A977 &lt;=  [0]!end,  'Full Analysis'!A977 &gt;=[0]!start), 'Full Analysis'!A977)</f>
        <v>41711</v>
      </c>
      <c r="B975">
        <f>IF($A975,VLOOKUP($A975,'Full Analysis'!$U$24:$AI$2150,COLUMN()),FALSE)</f>
        <v>2.7813369910282696E-3</v>
      </c>
      <c r="C975">
        <f>IF($A975,VLOOKUP($A975,'Full Analysis'!$U$24:$AI$2150,COLUMN()),FALSE)</f>
        <v>2.82578758164966E-3</v>
      </c>
      <c r="D975">
        <f>IF($A975,VLOOKUP($A975,'Full Analysis'!$U$24:$AI$2150,COLUMN()),FALSE)</f>
        <v>8.0518974415116386E-3</v>
      </c>
      <c r="E975">
        <f>IF($A975,VLOOKUP($A975,'Full Analysis'!$U$24:$AI$2150,COLUMN()),FALSE)</f>
        <v>1.1016009516066608E-2</v>
      </c>
      <c r="F975">
        <f>IF($A975,VLOOKUP($A975,'Full Analysis'!$U$24:$AI$2150,COLUMN()),FALSE)</f>
        <v>-4.5325815415185721E-3</v>
      </c>
      <c r="G975">
        <f>IF($A975,VLOOKUP($A975,'Full Analysis'!$U$24:$AI$2150,COLUMN()),FALSE)</f>
        <v>-3.0983200200679919E-3</v>
      </c>
      <c r="H975">
        <f>IF($A975,VLOOKUP($A975,'Full Analysis'!$U$24:$AI$2150,COLUMN()),FALSE)</f>
        <v>-6.6881702568005654E-3</v>
      </c>
      <c r="I975">
        <f>IF($A975,VLOOKUP($A975,'Full Analysis'!$U$24:$AI$2150,COLUMN()),FALSE)</f>
        <v>-3.9320295199977567E-3</v>
      </c>
      <c r="J975">
        <f>IF($A975,VLOOKUP($A975,'Full Analysis'!$U$24:$AI$2150,COLUMN()),FALSE)</f>
        <v>-3.0983200200682148E-3</v>
      </c>
      <c r="K975">
        <f>IF($A975,VLOOKUP($A975,'Full Analysis'!$U$24:$AI$2150,COLUMN()),FALSE)</f>
        <v>3.6083714608492918E-4</v>
      </c>
      <c r="L975">
        <f>IF($A975,VLOOKUP($A975,'Full Analysis'!$U$24:$AI$2150,COLUMN()),FALSE)</f>
        <v>-3.4083493777355405E-3</v>
      </c>
      <c r="M975">
        <f>IF($A975,VLOOKUP($A975,'Full Analysis'!$U$24:$AI$2150,COLUMN()),FALSE)</f>
        <v>-4.3688156864059528E-3</v>
      </c>
      <c r="N975">
        <f>IF($A975,VLOOKUP($A975,'Full Analysis'!$U$24:$AI$2150,COLUMN()),FALSE)</f>
        <v>8.7187627761729195E-4</v>
      </c>
      <c r="O975">
        <f>IF($A975,VLOOKUP($A975,'Full Analysis'!$U$24:$AI$2150,COLUMN()),FALSE)</f>
        <v>1.735856839566662E-4</v>
      </c>
    </row>
    <row r="976" spans="1:15" x14ac:dyDescent="0.25">
      <c r="A976" s="2">
        <f>IF(AND('Full Analysis'!A978 &lt;=  [0]!end,  'Full Analysis'!A978 &gt;=[0]!start), 'Full Analysis'!A978)</f>
        <v>41712</v>
      </c>
      <c r="B976">
        <f>IF($A976,VLOOKUP($A976,'Full Analysis'!$U$24:$AI$2150,COLUMN()),FALSE)</f>
        <v>3.6047154693297341E-2</v>
      </c>
      <c r="C976">
        <f>IF($A976,VLOOKUP($A976,'Full Analysis'!$U$24:$AI$2150,COLUMN()),FALSE)</f>
        <v>-9.5677439884962155E-3</v>
      </c>
      <c r="D976">
        <f>IF($A976,VLOOKUP($A976,'Full Analysis'!$U$24:$AI$2150,COLUMN()),FALSE)</f>
        <v>-5.3617269809035249E-3</v>
      </c>
      <c r="E976">
        <f>IF($A976,VLOOKUP($A976,'Full Analysis'!$U$24:$AI$2150,COLUMN()),FALSE)</f>
        <v>1.987500061707962E-2</v>
      </c>
      <c r="F976">
        <f>IF($A976,VLOOKUP($A976,'Full Analysis'!$U$24:$AI$2150,COLUMN()),FALSE)</f>
        <v>4.4304998031238574E-3</v>
      </c>
      <c r="G976">
        <f>IF($A976,VLOOKUP($A976,'Full Analysis'!$U$24:$AI$2150,COLUMN()),FALSE)</f>
        <v>-4.5137061784816614E-2</v>
      </c>
      <c r="H976">
        <f>IF($A976,VLOOKUP($A976,'Full Analysis'!$U$24:$AI$2150,COLUMN()),FALSE)</f>
        <v>1.092859044546126E-2</v>
      </c>
      <c r="I976">
        <f>IF($A976,VLOOKUP($A976,'Full Analysis'!$U$24:$AI$2150,COLUMN()),FALSE)</f>
        <v>1.1833684345827929E-3</v>
      </c>
      <c r="J976">
        <f>IF($A976,VLOOKUP($A976,'Full Analysis'!$U$24:$AI$2150,COLUMN()),FALSE)</f>
        <v>-1.7969456767016304E-3</v>
      </c>
      <c r="K976">
        <f>IF($A976,VLOOKUP($A976,'Full Analysis'!$U$24:$AI$2150,COLUMN()),FALSE)</f>
        <v>-7.8164931977805347E-4</v>
      </c>
      <c r="L976">
        <f>IF($A976,VLOOKUP($A976,'Full Analysis'!$U$24:$AI$2150,COLUMN()),FALSE)</f>
        <v>3.4904014315968252E-4</v>
      </c>
      <c r="M976">
        <f>IF($A976,VLOOKUP($A976,'Full Analysis'!$U$24:$AI$2150,COLUMN()),FALSE)</f>
        <v>2.436054797881121E-3</v>
      </c>
      <c r="N976">
        <f>IF($A976,VLOOKUP($A976,'Full Analysis'!$U$24:$AI$2150,COLUMN()),FALSE)</f>
        <v>4.1831267037586205E-3</v>
      </c>
      <c r="O976">
        <f>IF($A976,VLOOKUP($A976,'Full Analysis'!$U$24:$AI$2150,COLUMN()),FALSE)</f>
        <v>2.1397468709090334E-3</v>
      </c>
    </row>
    <row r="977" spans="1:15" x14ac:dyDescent="0.25">
      <c r="A977" s="2">
        <f>IF(AND('Full Analysis'!A979 &lt;=  [0]!end,  'Full Analysis'!A979 &gt;=[0]!start), 'Full Analysis'!A979)</f>
        <v>41715</v>
      </c>
      <c r="B977">
        <f>IF($A977,VLOOKUP($A977,'Full Analysis'!$U$24:$AI$2150,COLUMN()),FALSE)</f>
        <v>-7.8969586412197031E-3</v>
      </c>
      <c r="C977">
        <f>IF($A977,VLOOKUP($A977,'Full Analysis'!$U$24:$AI$2150,COLUMN()),FALSE)</f>
        <v>-7.1936586040895938E-3</v>
      </c>
      <c r="D977">
        <f>IF($A977,VLOOKUP($A977,'Full Analysis'!$U$24:$AI$2150,COLUMN()),FALSE)</f>
        <v>-1.6033526580036331E-2</v>
      </c>
      <c r="E977">
        <f>IF($A977,VLOOKUP($A977,'Full Analysis'!$U$24:$AI$2150,COLUMN()),FALSE)</f>
        <v>-1.3985719432601676E-2</v>
      </c>
      <c r="F977">
        <f>IF($A977,VLOOKUP($A977,'Full Analysis'!$U$24:$AI$2150,COLUMN()),FALSE)</f>
        <v>8.2069989132321237E-3</v>
      </c>
      <c r="G977">
        <f>IF($A977,VLOOKUP($A977,'Full Analysis'!$U$24:$AI$2150,COLUMN()),FALSE)</f>
        <v>2.8339731937734654E-2</v>
      </c>
      <c r="H977">
        <f>IF($A977,VLOOKUP($A977,'Full Analysis'!$U$24:$AI$2150,COLUMN()),FALSE)</f>
        <v>-2.0348265049001352E-2</v>
      </c>
      <c r="I977">
        <f>IF($A977,VLOOKUP($A977,'Full Analysis'!$U$24:$AI$2150,COLUMN()),FALSE)</f>
        <v>-4.8857845975061641E-3</v>
      </c>
      <c r="J977">
        <f>IF($A977,VLOOKUP($A977,'Full Analysis'!$U$24:$AI$2150,COLUMN()),FALSE)</f>
        <v>2.1546306687308462E-4</v>
      </c>
      <c r="K977">
        <f>IF($A977,VLOOKUP($A977,'Full Analysis'!$U$24:$AI$2150,COLUMN()),FALSE)</f>
        <v>3.371466167668969E-3</v>
      </c>
      <c r="L977">
        <f>IF($A977,VLOOKUP($A977,'Full Analysis'!$U$24:$AI$2150,COLUMN()),FALSE)</f>
        <v>1.2226007985221537E-3</v>
      </c>
      <c r="M977">
        <f>IF($A977,VLOOKUP($A977,'Full Analysis'!$U$24:$AI$2150,COLUMN()),FALSE)</f>
        <v>-1.9290325287422134E-3</v>
      </c>
      <c r="N977">
        <f>IF($A977,VLOOKUP($A977,'Full Analysis'!$U$24:$AI$2150,COLUMN()),FALSE)</f>
        <v>4.0088455848375738E-3</v>
      </c>
      <c r="O977">
        <f>IF($A977,VLOOKUP($A977,'Full Analysis'!$U$24:$AI$2150,COLUMN()),FALSE)</f>
        <v>-1.0324292344642016E-3</v>
      </c>
    </row>
    <row r="978" spans="1:15" x14ac:dyDescent="0.25">
      <c r="A978" s="2">
        <f>IF(AND('Full Analysis'!A980 &lt;=  [0]!end,  'Full Analysis'!A980 &gt;=[0]!start), 'Full Analysis'!A980)</f>
        <v>41716</v>
      </c>
      <c r="B978">
        <f>IF($A978,VLOOKUP($A978,'Full Analysis'!$U$24:$AI$2150,COLUMN()),FALSE)</f>
        <v>2.2936071856046753E-2</v>
      </c>
      <c r="C978">
        <f>IF($A978,VLOOKUP($A978,'Full Analysis'!$U$24:$AI$2150,COLUMN()),FALSE)</f>
        <v>6.1505355930611839E-3</v>
      </c>
      <c r="D978">
        <f>IF($A978,VLOOKUP($A978,'Full Analysis'!$U$24:$AI$2150,COLUMN()),FALSE)</f>
        <v>-2.6079755565039902E-3</v>
      </c>
      <c r="E978">
        <f>IF($A978,VLOOKUP($A978,'Full Analysis'!$U$24:$AI$2150,COLUMN()),FALSE)</f>
        <v>1.6410717289668492E-2</v>
      </c>
      <c r="F978">
        <f>IF($A978,VLOOKUP($A978,'Full Analysis'!$U$24:$AI$2150,COLUMN()),FALSE)</f>
        <v>1.4953452757724677E-2</v>
      </c>
      <c r="G978">
        <f>IF($A978,VLOOKUP($A978,'Full Analysis'!$U$24:$AI$2150,COLUMN()),FALSE)</f>
        <v>-1.1245464205056685E-2</v>
      </c>
      <c r="H978">
        <f>IF($A978,VLOOKUP($A978,'Full Analysis'!$U$24:$AI$2150,COLUMN()),FALSE)</f>
        <v>-1.6139422447197786E-2</v>
      </c>
      <c r="I978">
        <f>IF($A978,VLOOKUP($A978,'Full Analysis'!$U$24:$AI$2150,COLUMN()),FALSE)</f>
        <v>-6.5661519776745022E-3</v>
      </c>
      <c r="J978">
        <f>IF($A978,VLOOKUP($A978,'Full Analysis'!$U$24:$AI$2150,COLUMN()),FALSE)</f>
        <v>4.3106545677918854E-4</v>
      </c>
      <c r="K978">
        <f>IF($A978,VLOOKUP($A978,'Full Analysis'!$U$24:$AI$2150,COLUMN()),FALSE)</f>
        <v>-3.7921013329612909E-3</v>
      </c>
      <c r="L978">
        <f>IF($A978,VLOOKUP($A978,'Full Analysis'!$U$24:$AI$2150,COLUMN()),FALSE)</f>
        <v>5.244296947395649E-4</v>
      </c>
      <c r="M978">
        <f>IF($A978,VLOOKUP($A978,'Full Analysis'!$U$24:$AI$2150,COLUMN()),FALSE)</f>
        <v>2.2339570622834292E-3</v>
      </c>
      <c r="N978">
        <f>IF($A978,VLOOKUP($A978,'Full Analysis'!$U$24:$AI$2150,COLUMN()),FALSE)</f>
        <v>2.0596055473973366E-3</v>
      </c>
      <c r="O978">
        <f>IF($A978,VLOOKUP($A978,'Full Analysis'!$U$24:$AI$2150,COLUMN()),FALSE)</f>
        <v>4.2615672257237495E-3</v>
      </c>
    </row>
    <row r="979" spans="1:15" x14ac:dyDescent="0.25">
      <c r="A979" s="2">
        <f>IF(AND('Full Analysis'!A981 &lt;=  [0]!end,  'Full Analysis'!A981 &gt;=[0]!start), 'Full Analysis'!A981)</f>
        <v>41717</v>
      </c>
      <c r="B979">
        <f>IF($A979,VLOOKUP($A979,'Full Analysis'!$U$24:$AI$2150,COLUMN()),FALSE)</f>
        <v>3.7130326875099005E-2</v>
      </c>
      <c r="C979">
        <f>IF($A979,VLOOKUP($A979,'Full Analysis'!$U$24:$AI$2150,COLUMN()),FALSE)</f>
        <v>-6.0223393671962914E-3</v>
      </c>
      <c r="D979">
        <f>IF($A979,VLOOKUP($A979,'Full Analysis'!$U$24:$AI$2150,COLUMN()),FALSE)</f>
        <v>7.0889982226087587E-3</v>
      </c>
      <c r="E979">
        <f>IF($A979,VLOOKUP($A979,'Full Analysis'!$U$24:$AI$2150,COLUMN()),FALSE)</f>
        <v>2.3513533915934283E-2</v>
      </c>
      <c r="F979">
        <f>IF($A979,VLOOKUP($A979,'Full Analysis'!$U$24:$AI$2150,COLUMN()),FALSE)</f>
        <v>7.1141631662081277E-3</v>
      </c>
      <c r="G979">
        <f>IF($A979,VLOOKUP($A979,'Full Analysis'!$U$24:$AI$2150,COLUMN()),FALSE)</f>
        <v>-3.1410402171762517E-3</v>
      </c>
      <c r="H979">
        <f>IF($A979,VLOOKUP($A979,'Full Analysis'!$U$24:$AI$2150,COLUMN()),FALSE)</f>
        <v>1.1895776140319289E-2</v>
      </c>
      <c r="I979">
        <f>IF($A979,VLOOKUP($A979,'Full Analysis'!$U$24:$AI$2150,COLUMN()),FALSE)</f>
        <v>1.7606466610437112E-2</v>
      </c>
      <c r="J979">
        <f>IF($A979,VLOOKUP($A979,'Full Analysis'!$U$24:$AI$2150,COLUMN()),FALSE)</f>
        <v>1.0038722227233714E-2</v>
      </c>
      <c r="K979">
        <f>IF($A979,VLOOKUP($A979,'Full Analysis'!$U$24:$AI$2150,COLUMN()),FALSE)</f>
        <v>8.8100980176807151E-3</v>
      </c>
      <c r="L979">
        <f>IF($A979,VLOOKUP($A979,'Full Analysis'!$U$24:$AI$2150,COLUMN()),FALSE)</f>
        <v>1.134227660393451E-2</v>
      </c>
      <c r="M979">
        <f>IF($A979,VLOOKUP($A979,'Full Analysis'!$U$24:$AI$2150,COLUMN()),FALSE)</f>
        <v>8.063325136975566E-3</v>
      </c>
      <c r="N979">
        <f>IF($A979,VLOOKUP($A979,'Full Analysis'!$U$24:$AI$2150,COLUMN()),FALSE)</f>
        <v>1.1632426463756814E-2</v>
      </c>
      <c r="O979">
        <f>IF($A979,VLOOKUP($A979,'Full Analysis'!$U$24:$AI$2150,COLUMN()),FALSE)</f>
        <v>3.3276327473362216E-4</v>
      </c>
    </row>
    <row r="980" spans="1:15" x14ac:dyDescent="0.25">
      <c r="A980" s="2">
        <f>IF(AND('Full Analysis'!A982 &lt;=  [0]!end,  'Full Analysis'!A982 &gt;=[0]!start), 'Full Analysis'!A982)</f>
        <v>41718</v>
      </c>
      <c r="B980">
        <f>IF($A980,VLOOKUP($A980,'Full Analysis'!$U$24:$AI$2150,COLUMN()),FALSE)</f>
        <v>1.7563626037890846E-2</v>
      </c>
      <c r="C980">
        <f>IF($A980,VLOOKUP($A980,'Full Analysis'!$U$24:$AI$2150,COLUMN()),FALSE)</f>
        <v>2.9369853639482804E-3</v>
      </c>
      <c r="D980">
        <f>IF($A980,VLOOKUP($A980,'Full Analysis'!$U$24:$AI$2150,COLUMN()),FALSE)</f>
        <v>-8.4692606915672142E-3</v>
      </c>
      <c r="E980">
        <f>IF($A980,VLOOKUP($A980,'Full Analysis'!$U$24:$AI$2150,COLUMN()),FALSE)</f>
        <v>-3.1221844044814213E-2</v>
      </c>
      <c r="F980">
        <f>IF($A980,VLOOKUP($A980,'Full Analysis'!$U$24:$AI$2150,COLUMN()),FALSE)</f>
        <v>-3.533453290929035E-3</v>
      </c>
      <c r="G980">
        <f>IF($A980,VLOOKUP($A980,'Full Analysis'!$U$24:$AI$2150,COLUMN()),FALSE)</f>
        <v>-2.4032850576938443E-2</v>
      </c>
      <c r="H980">
        <f>IF($A980,VLOOKUP($A980,'Full Analysis'!$U$24:$AI$2150,COLUMN()),FALSE)</f>
        <v>1.0160634081095139E-2</v>
      </c>
      <c r="I980">
        <f>IF($A980,VLOOKUP($A980,'Full Analysis'!$U$24:$AI$2150,COLUMN()),FALSE)</f>
        <v>-7.2841393643776464E-3</v>
      </c>
      <c r="J980">
        <f>IF($A980,VLOOKUP($A980,'Full Analysis'!$U$24:$AI$2150,COLUMN()),FALSE)</f>
        <v>-1.3781600121325407E-3</v>
      </c>
      <c r="K980">
        <f>IF($A980,VLOOKUP($A980,'Full Analysis'!$U$24:$AI$2150,COLUMN()),FALSE)</f>
        <v>1.8184573470336185E-4</v>
      </c>
      <c r="L980">
        <f>IF($A980,VLOOKUP($A980,'Full Analysis'!$U$24:$AI$2150,COLUMN()),FALSE)</f>
        <v>-1.7669410021615864E-3</v>
      </c>
      <c r="M980">
        <f>IF($A980,VLOOKUP($A980,'Full Analysis'!$U$24:$AI$2150,COLUMN()),FALSE)</f>
        <v>-2.2520226530806558E-3</v>
      </c>
      <c r="N980">
        <f>IF($A980,VLOOKUP($A980,'Full Analysis'!$U$24:$AI$2150,COLUMN()),FALSE)</f>
        <v>-1.6775836631413918E-4</v>
      </c>
      <c r="O980">
        <f>IF($A980,VLOOKUP($A980,'Full Analysis'!$U$24:$AI$2150,COLUMN()),FALSE)</f>
        <v>-1.7498580320839008E-3</v>
      </c>
    </row>
    <row r="981" spans="1:15" x14ac:dyDescent="0.25">
      <c r="A981" s="2">
        <f>IF(AND('Full Analysis'!A983 &lt;=  [0]!end,  'Full Analysis'!A983 &gt;=[0]!start), 'Full Analysis'!A983)</f>
        <v>41719</v>
      </c>
      <c r="B981">
        <f>IF($A981,VLOOKUP($A981,'Full Analysis'!$U$24:$AI$2150,COLUMN()),FALSE)</f>
        <v>-1.8611475037391686E-2</v>
      </c>
      <c r="C981">
        <f>IF($A981,VLOOKUP($A981,'Full Analysis'!$U$24:$AI$2150,COLUMN()),FALSE)</f>
        <v>4.8765389499373204E-3</v>
      </c>
      <c r="D981">
        <f>IF($A981,VLOOKUP($A981,'Full Analysis'!$U$24:$AI$2150,COLUMN()),FALSE)</f>
        <v>-1.4864345655597223E-2</v>
      </c>
      <c r="E981">
        <f>IF($A981,VLOOKUP($A981,'Full Analysis'!$U$24:$AI$2150,COLUMN()),FALSE)</f>
        <v>2.9370006054138764E-2</v>
      </c>
      <c r="F981">
        <f>IF($A981,VLOOKUP($A981,'Full Analysis'!$U$24:$AI$2150,COLUMN()),FALSE)</f>
        <v>1.8342481992091268E-2</v>
      </c>
      <c r="G981">
        <f>IF($A981,VLOOKUP($A981,'Full Analysis'!$U$24:$AI$2150,COLUMN()),FALSE)</f>
        <v>2.2501376643552281E-3</v>
      </c>
      <c r="H981">
        <f>IF($A981,VLOOKUP($A981,'Full Analysis'!$U$24:$AI$2150,COLUMN()),FALSE)</f>
        <v>-2.2582090004013539E-2</v>
      </c>
      <c r="I981">
        <f>IF($A981,VLOOKUP($A981,'Full Analysis'!$U$24:$AI$2150,COLUMN()),FALSE)</f>
        <v>4.301769168879333E-4</v>
      </c>
      <c r="J981">
        <f>IF($A981,VLOOKUP($A981,'Full Analysis'!$U$24:$AI$2150,COLUMN()),FALSE)</f>
        <v>-5.7820340329088633E-3</v>
      </c>
      <c r="K981">
        <f>IF($A981,VLOOKUP($A981,'Full Analysis'!$U$24:$AI$2150,COLUMN()),FALSE)</f>
        <v>-2.4218951048630435E-3</v>
      </c>
      <c r="L981">
        <f>IF($A981,VLOOKUP($A981,'Full Analysis'!$U$24:$AI$2150,COLUMN()),FALSE)</f>
        <v>-3.8763153109558825E-3</v>
      </c>
      <c r="M981">
        <f>IF($A981,VLOOKUP($A981,'Full Analysis'!$U$24:$AI$2150,COLUMN()),FALSE)</f>
        <v>-8.1766153369924681E-4</v>
      </c>
      <c r="N981">
        <f>IF($A981,VLOOKUP($A981,'Full Analysis'!$U$24:$AI$2150,COLUMN()),FALSE)</f>
        <v>-6.3327269568580072E-3</v>
      </c>
      <c r="O981">
        <f>IF($A981,VLOOKUP($A981,'Full Analysis'!$U$24:$AI$2150,COLUMN()),FALSE)</f>
        <v>-6.4792407943375767E-4</v>
      </c>
    </row>
    <row r="982" spans="1:15" x14ac:dyDescent="0.25">
      <c r="A982" s="2">
        <f>IF(AND('Full Analysis'!A984 &lt;=  [0]!end,  'Full Analysis'!A984 &gt;=[0]!start), 'Full Analysis'!A984)</f>
        <v>41722</v>
      </c>
      <c r="B982">
        <f>IF($A982,VLOOKUP($A982,'Full Analysis'!$U$24:$AI$2150,COLUMN()),FALSE)</f>
        <v>1.8104353465988265E-2</v>
      </c>
      <c r="C982">
        <f>IF($A982,VLOOKUP($A982,'Full Analysis'!$U$24:$AI$2150,COLUMN()),FALSE)</f>
        <v>-4.3942419206480727E-3</v>
      </c>
      <c r="D982">
        <f>IF($A982,VLOOKUP($A982,'Full Analysis'!$U$24:$AI$2150,COLUMN()),FALSE)</f>
        <v>-3.9525743158232464E-3</v>
      </c>
      <c r="E982">
        <f>IF($A982,VLOOKUP($A982,'Full Analysis'!$U$24:$AI$2150,COLUMN()),FALSE)</f>
        <v>9.794693287370454E-3</v>
      </c>
      <c r="F982">
        <f>IF($A982,VLOOKUP($A982,'Full Analysis'!$U$24:$AI$2150,COLUMN()),FALSE)</f>
        <v>2.2882509754748929E-5</v>
      </c>
      <c r="G982">
        <f>IF($A982,VLOOKUP($A982,'Full Analysis'!$U$24:$AI$2150,COLUMN()),FALSE)</f>
        <v>-4.4946449962419118E-3</v>
      </c>
      <c r="H982">
        <f>IF($A982,VLOOKUP($A982,'Full Analysis'!$U$24:$AI$2150,COLUMN()),FALSE)</f>
        <v>4.9695789459481155E-3</v>
      </c>
      <c r="I982">
        <f>IF($A982,VLOOKUP($A982,'Full Analysis'!$U$24:$AI$2150,COLUMN()),FALSE)</f>
        <v>-1.6059245549016842E-2</v>
      </c>
      <c r="J982">
        <f>IF($A982,VLOOKUP($A982,'Full Analysis'!$U$24:$AI$2150,COLUMN()),FALSE)</f>
        <v>3.5375267010222641E-3</v>
      </c>
      <c r="K982">
        <f>IF($A982,VLOOKUP($A982,'Full Analysis'!$U$24:$AI$2150,COLUMN()),FALSE)</f>
        <v>4.8391000218425581E-4</v>
      </c>
      <c r="L982">
        <f>IF($A982,VLOOKUP($A982,'Full Analysis'!$U$24:$AI$2150,COLUMN()),FALSE)</f>
        <v>3.876315310955857E-3</v>
      </c>
      <c r="M982">
        <f>IF($A982,VLOOKUP($A982,'Full Analysis'!$U$24:$AI$2150,COLUMN()),FALSE)</f>
        <v>9.1991625028711146E-4</v>
      </c>
      <c r="N982">
        <f>IF($A982,VLOOKUP($A982,'Full Analysis'!$U$24:$AI$2150,COLUMN()),FALSE)</f>
        <v>2.4876198944825101E-3</v>
      </c>
      <c r="O982">
        <f>IF($A982,VLOOKUP($A982,'Full Analysis'!$U$24:$AI$2150,COLUMN()),FALSE)</f>
        <v>-3.1020155186252076E-4</v>
      </c>
    </row>
    <row r="983" spans="1:15" x14ac:dyDescent="0.25">
      <c r="A983" s="2">
        <f>IF(AND('Full Analysis'!A985 &lt;=  [0]!end,  'Full Analysis'!A985 &gt;=[0]!start), 'Full Analysis'!A985)</f>
        <v>41723</v>
      </c>
      <c r="B983">
        <f>IF($A983,VLOOKUP($A983,'Full Analysis'!$U$24:$AI$2150,COLUMN()),FALSE)</f>
        <v>1.83135267666952E-2</v>
      </c>
      <c r="C983">
        <f>IF($A983,VLOOKUP($A983,'Full Analysis'!$U$24:$AI$2150,COLUMN()),FALSE)</f>
        <v>7.0249712006657502E-3</v>
      </c>
      <c r="D983">
        <f>IF($A983,VLOOKUP($A983,'Full Analysis'!$U$24:$AI$2150,COLUMN()),FALSE)</f>
        <v>-7.8585866125213816E-3</v>
      </c>
      <c r="E983">
        <f>IF($A983,VLOOKUP($A983,'Full Analysis'!$U$24:$AI$2150,COLUMN()),FALSE)</f>
        <v>-2.298511361868131E-3</v>
      </c>
      <c r="F983">
        <f>IF($A983,VLOOKUP($A983,'Full Analysis'!$U$24:$AI$2150,COLUMN()),FALSE)</f>
        <v>5.7064332927083596E-3</v>
      </c>
      <c r="G983">
        <f>IF($A983,VLOOKUP($A983,'Full Analysis'!$U$24:$AI$2150,COLUMN()),FALSE)</f>
        <v>-7.1241650361449416E-2</v>
      </c>
      <c r="H983">
        <f>IF($A983,VLOOKUP($A983,'Full Analysis'!$U$24:$AI$2150,COLUMN()),FALSE)</f>
        <v>6.1070822770562718E-3</v>
      </c>
      <c r="I983">
        <f>IF($A983,VLOOKUP($A983,'Full Analysis'!$U$24:$AI$2150,COLUMN()),FALSE)</f>
        <v>1.401755130872581E-2</v>
      </c>
      <c r="J983">
        <f>IF($A983,VLOOKUP($A983,'Full Analysis'!$U$24:$AI$2150,COLUMN()),FALSE)</f>
        <v>2.7520295468767735E-3</v>
      </c>
      <c r="K983">
        <f>IF($A983,VLOOKUP($A983,'Full Analysis'!$U$24:$AI$2150,COLUMN()),FALSE)</f>
        <v>-2.4172117160002546E-3</v>
      </c>
      <c r="L983">
        <f>IF($A983,VLOOKUP($A983,'Full Analysis'!$U$24:$AI$2150,COLUMN()),FALSE)</f>
        <v>2.2976326827574994E-3</v>
      </c>
      <c r="M983">
        <f>IF($A983,VLOOKUP($A983,'Full Analysis'!$U$24:$AI$2150,COLUMN()),FALSE)</f>
        <v>-1.8389870323671685E-3</v>
      </c>
      <c r="N983">
        <f>IF($A983,VLOOKUP($A983,'Full Analysis'!$U$24:$AI$2150,COLUMN()),FALSE)</f>
        <v>5.4843550716565954E-3</v>
      </c>
      <c r="O983">
        <f>IF($A983,VLOOKUP($A983,'Full Analysis'!$U$24:$AI$2150,COLUMN()),FALSE)</f>
        <v>-1.9786701533964033E-3</v>
      </c>
    </row>
    <row r="984" spans="1:15" x14ac:dyDescent="0.25">
      <c r="A984" s="2">
        <f>IF(AND('Full Analysis'!A986 &lt;=  [0]!end,  'Full Analysis'!A986 &gt;=[0]!start), 'Full Analysis'!A986)</f>
        <v>41724</v>
      </c>
      <c r="B984">
        <f>IF($A984,VLOOKUP($A984,'Full Analysis'!$U$24:$AI$2150,COLUMN()),FALSE)</f>
        <v>8.9419653805533086E-2</v>
      </c>
      <c r="C984">
        <f>IF($A984,VLOOKUP($A984,'Full Analysis'!$U$24:$AI$2150,COLUMN()),FALSE)</f>
        <v>1.9018808412744322E-3</v>
      </c>
      <c r="D984">
        <f>IF($A984,VLOOKUP($A984,'Full Analysis'!$U$24:$AI$2150,COLUMN()),FALSE)</f>
        <v>-1.0193067695145474E-2</v>
      </c>
      <c r="E984">
        <f>IF($A984,VLOOKUP($A984,'Full Analysis'!$U$24:$AI$2150,COLUMN()),FALSE)</f>
        <v>-3.4625113569799873E-2</v>
      </c>
      <c r="F984">
        <f>IF($A984,VLOOKUP($A984,'Full Analysis'!$U$24:$AI$2150,COLUMN()),FALSE)</f>
        <v>8.8688106116234199E-3</v>
      </c>
      <c r="G984">
        <f>IF($A984,VLOOKUP($A984,'Full Analysis'!$U$24:$AI$2150,COLUMN()),FALSE)</f>
        <v>-9.5827414912840747E-2</v>
      </c>
      <c r="H984">
        <f>IF($A984,VLOOKUP($A984,'Full Analysis'!$U$24:$AI$2150,COLUMN()),FALSE)</f>
        <v>-1.181362639540035E-2</v>
      </c>
      <c r="I984">
        <f>IF($A984,VLOOKUP($A984,'Full Analysis'!$U$24:$AI$2150,COLUMN()),FALSE)</f>
        <v>-4.3381692436611566E-3</v>
      </c>
      <c r="J984">
        <f>IF($A984,VLOOKUP($A984,'Full Analysis'!$U$24:$AI$2150,COLUMN()),FALSE)</f>
        <v>3.1233001601906648E-3</v>
      </c>
      <c r="K984">
        <f>IF($A984,VLOOKUP($A984,'Full Analysis'!$U$24:$AI$2150,COLUMN()),FALSE)</f>
        <v>-3.0734950521032261E-3</v>
      </c>
      <c r="L984">
        <f>IF($A984,VLOOKUP($A984,'Full Analysis'!$U$24:$AI$2150,COLUMN()),FALSE)</f>
        <v>2.0369311386811478E-3</v>
      </c>
      <c r="M984">
        <f>IF($A984,VLOOKUP($A984,'Full Analysis'!$U$24:$AI$2150,COLUMN()),FALSE)</f>
        <v>8.169100832118221E-4</v>
      </c>
      <c r="N984">
        <f>IF($A984,VLOOKUP($A984,'Full Analysis'!$U$24:$AI$2150,COLUMN()),FALSE)</f>
        <v>3.1694833044379435E-3</v>
      </c>
      <c r="O984">
        <f>IF($A984,VLOOKUP($A984,'Full Analysis'!$U$24:$AI$2150,COLUMN()),FALSE)</f>
        <v>-1.2157000455233708E-3</v>
      </c>
    </row>
    <row r="985" spans="1:15" x14ac:dyDescent="0.25">
      <c r="A985" s="2">
        <f>IF(AND('Full Analysis'!A987 &lt;=  [0]!end,  'Full Analysis'!A987 &gt;=[0]!start), 'Full Analysis'!A987)</f>
        <v>41725</v>
      </c>
      <c r="B985">
        <f>IF($A985,VLOOKUP($A985,'Full Analysis'!$U$24:$AI$2150,COLUMN()),FALSE)</f>
        <v>1.8829542736200952E-2</v>
      </c>
      <c r="C985">
        <f>IF($A985,VLOOKUP($A985,'Full Analysis'!$U$24:$AI$2150,COLUMN()),FALSE)</f>
        <v>-4.6295129977682445E-3</v>
      </c>
      <c r="D985">
        <f>IF($A985,VLOOKUP($A985,'Full Analysis'!$U$24:$AI$2150,COLUMN()),FALSE)</f>
        <v>-1.1705756137800071E-2</v>
      </c>
      <c r="E985">
        <f>IF($A985,VLOOKUP($A985,'Full Analysis'!$U$24:$AI$2150,COLUMN()),FALSE)</f>
        <v>-2.7331461635514893E-3</v>
      </c>
      <c r="F985">
        <f>IF($A985,VLOOKUP($A985,'Full Analysis'!$U$24:$AI$2150,COLUMN()),FALSE)</f>
        <v>-7.5045746610312403E-4</v>
      </c>
      <c r="G985">
        <f>IF($A985,VLOOKUP($A985,'Full Analysis'!$U$24:$AI$2150,COLUMN()),FALSE)</f>
        <v>1.1677906670086394E-2</v>
      </c>
      <c r="H985">
        <f>IF($A985,VLOOKUP($A985,'Full Analysis'!$U$24:$AI$2150,COLUMN()),FALSE)</f>
        <v>8.4684477695769738E-3</v>
      </c>
      <c r="I985">
        <f>IF($A985,VLOOKUP($A985,'Full Analysis'!$U$24:$AI$2150,COLUMN()),FALSE)</f>
        <v>-1.1213084140035424E-2</v>
      </c>
      <c r="J985">
        <f>IF($A985,VLOOKUP($A985,'Full Analysis'!$U$24:$AI$2150,COLUMN()),FALSE)</f>
        <v>-5.0910943315720845E-4</v>
      </c>
      <c r="K985">
        <f>IF($A985,VLOOKUP($A985,'Full Analysis'!$U$24:$AI$2150,COLUMN()),FALSE)</f>
        <v>-1.7434699459469903E-3</v>
      </c>
      <c r="L985">
        <f>IF($A985,VLOOKUP($A985,'Full Analysis'!$U$24:$AI$2150,COLUMN()),FALSE)</f>
        <v>8.8656412133359544E-5</v>
      </c>
      <c r="M985">
        <f>IF($A985,VLOOKUP($A985,'Full Analysis'!$U$24:$AI$2150,COLUMN()),FALSE)</f>
        <v>6.7650934517731569E-3</v>
      </c>
      <c r="N985">
        <f>IF($A985,VLOOKUP($A985,'Full Analysis'!$U$24:$AI$2150,COLUMN()),FALSE)</f>
        <v>1.3594735236110893E-3</v>
      </c>
      <c r="O985">
        <f>IF($A985,VLOOKUP($A985,'Full Analysis'!$U$24:$AI$2150,COLUMN()),FALSE)</f>
        <v>1.5470174152873166E-3</v>
      </c>
    </row>
    <row r="986" spans="1:15" x14ac:dyDescent="0.25">
      <c r="A986" s="2">
        <f>IF(AND('Full Analysis'!A988 &lt;=  [0]!end,  'Full Analysis'!A988 &gt;=[0]!start), 'Full Analysis'!A988)</f>
        <v>41726</v>
      </c>
      <c r="B986">
        <f>IF($A986,VLOOKUP($A986,'Full Analysis'!$U$24:$AI$2150,COLUMN()),FALSE)</f>
        <v>7.8927258589670701E-2</v>
      </c>
      <c r="C986">
        <f>IF($A986,VLOOKUP($A986,'Full Analysis'!$U$24:$AI$2150,COLUMN()),FALSE)</f>
        <v>-7.8928870113300041E-3</v>
      </c>
      <c r="D986">
        <f>IF($A986,VLOOKUP($A986,'Full Analysis'!$U$24:$AI$2150,COLUMN()),FALSE)</f>
        <v>-1.2312210152920836E-2</v>
      </c>
      <c r="E986">
        <f>IF($A986,VLOOKUP($A986,'Full Analysis'!$U$24:$AI$2150,COLUMN()),FALSE)</f>
        <v>-1.3805633437065394E-3</v>
      </c>
      <c r="F986">
        <f>IF($A986,VLOOKUP($A986,'Full Analysis'!$U$24:$AI$2150,COLUMN()),FALSE)</f>
        <v>4.7520758592278665E-3</v>
      </c>
      <c r="G986">
        <f>IF($A986,VLOOKUP($A986,'Full Analysis'!$U$24:$AI$2150,COLUMN()),FALSE)</f>
        <v>-1.3805633437066506E-3</v>
      </c>
      <c r="H986">
        <f>IF($A986,VLOOKUP($A986,'Full Analysis'!$U$24:$AI$2150,COLUMN()),FALSE)</f>
        <v>-1.3053804062672633E-2</v>
      </c>
      <c r="I986">
        <f>IF($A986,VLOOKUP($A986,'Full Analysis'!$U$24:$AI$2150,COLUMN()),FALSE)</f>
        <v>-3.5344114022812533E-3</v>
      </c>
      <c r="J986">
        <f>IF($A986,VLOOKUP($A986,'Full Analysis'!$U$24:$AI$2150,COLUMN()),FALSE)</f>
        <v>-1.3805633437066506E-3</v>
      </c>
      <c r="K986">
        <f>IF($A986,VLOOKUP($A986,'Full Analysis'!$U$24:$AI$2150,COLUMN()),FALSE)</f>
        <v>-1.9802580805849635E-3</v>
      </c>
      <c r="L986">
        <f>IF($A986,VLOOKUP($A986,'Full Analysis'!$U$24:$AI$2150,COLUMN()),FALSE)</f>
        <v>-2.8331138914643077E-3</v>
      </c>
      <c r="M986">
        <f>IF($A986,VLOOKUP($A986,'Full Analysis'!$U$24:$AI$2150,COLUMN()),FALSE)</f>
        <v>2.1621630044953172E-3</v>
      </c>
      <c r="N986">
        <f>IF($A986,VLOOKUP($A986,'Full Analysis'!$U$24:$AI$2150,COLUMN()),FALSE)</f>
        <v>-1.3805633437067619E-3</v>
      </c>
      <c r="O986">
        <f>IF($A986,VLOOKUP($A986,'Full Analysis'!$U$24:$AI$2150,COLUMN()),FALSE)</f>
        <v>2.4991850613625586E-4</v>
      </c>
    </row>
    <row r="987" spans="1:15" x14ac:dyDescent="0.25">
      <c r="A987" s="2">
        <f>IF(AND('Full Analysis'!A989 &lt;=  [0]!end,  'Full Analysis'!A989 &gt;=[0]!start), 'Full Analysis'!A989)</f>
        <v>41729</v>
      </c>
      <c r="B987">
        <f>IF($A987,VLOOKUP($A987,'Full Analysis'!$U$24:$AI$2150,COLUMN()),FALSE)</f>
        <v>-3.4772169178719982E-2</v>
      </c>
      <c r="C987">
        <f>IF($A987,VLOOKUP($A987,'Full Analysis'!$U$24:$AI$2150,COLUMN()),FALSE)</f>
        <v>-7.014659430600585E-3</v>
      </c>
      <c r="D987">
        <f>IF($A987,VLOOKUP($A987,'Full Analysis'!$U$24:$AI$2150,COLUMN()),FALSE)</f>
        <v>-4.5875034208976949E-3</v>
      </c>
      <c r="E987">
        <f>IF($A987,VLOOKUP($A987,'Full Analysis'!$U$24:$AI$2150,COLUMN()),FALSE)</f>
        <v>1.4502096651936608E-3</v>
      </c>
      <c r="F987">
        <f>IF($A987,VLOOKUP($A987,'Full Analysis'!$U$24:$AI$2150,COLUMN()),FALSE)</f>
        <v>5.0402665003242506E-3</v>
      </c>
      <c r="G987">
        <f>IF($A987,VLOOKUP($A987,'Full Analysis'!$U$24:$AI$2150,COLUMN()),FALSE)</f>
        <v>-1.4073124750883076E-2</v>
      </c>
      <c r="H987">
        <f>IF($A987,VLOOKUP($A987,'Full Analysis'!$U$24:$AI$2150,COLUMN()),FALSE)</f>
        <v>-1.5229758501699364E-3</v>
      </c>
      <c r="I987">
        <f>IF($A987,VLOOKUP($A987,'Full Analysis'!$U$24:$AI$2150,COLUMN()),FALSE)</f>
        <v>-2.0516064956751915E-3</v>
      </c>
      <c r="J987">
        <f>IF($A987,VLOOKUP($A987,'Full Analysis'!$U$24:$AI$2150,COLUMN()),FALSE)</f>
        <v>-1.8861086476395649E-3</v>
      </c>
      <c r="K987">
        <f>IF($A987,VLOOKUP($A987,'Full Analysis'!$U$24:$AI$2150,COLUMN()),FALSE)</f>
        <v>2.2806395673289994E-3</v>
      </c>
      <c r="L987">
        <f>IF($A987,VLOOKUP($A987,'Full Analysis'!$U$24:$AI$2150,COLUMN()),FALSE)</f>
        <v>-1.148663700409191E-3</v>
      </c>
      <c r="M987">
        <f>IF($A987,VLOOKUP($A987,'Full Analysis'!$U$24:$AI$2150,COLUMN()),FALSE)</f>
        <v>4.6490088382440137E-3</v>
      </c>
      <c r="N987">
        <f>IF($A987,VLOOKUP($A987,'Full Analysis'!$U$24:$AI$2150,COLUMN()),FALSE)</f>
        <v>-2.6298524102175966E-5</v>
      </c>
      <c r="O987">
        <f>IF($A987,VLOOKUP($A987,'Full Analysis'!$U$24:$AI$2150,COLUMN()),FALSE)</f>
        <v>1.0764497772034159E-3</v>
      </c>
    </row>
    <row r="988" spans="1:15" x14ac:dyDescent="0.25">
      <c r="A988" s="2">
        <f>IF(AND('Full Analysis'!A990 &lt;=  [0]!end,  'Full Analysis'!A990 &gt;=[0]!start), 'Full Analysis'!A990)</f>
        <v>41730</v>
      </c>
      <c r="B988">
        <f>IF($A988,VLOOKUP($A988,'Full Analysis'!$U$24:$AI$2150,COLUMN()),FALSE)</f>
        <v>0.11496160438128804</v>
      </c>
      <c r="C988">
        <f>IF($A988,VLOOKUP($A988,'Full Analysis'!$U$24:$AI$2150,COLUMN()),FALSE)</f>
        <v>-2.8492612790418669E-3</v>
      </c>
      <c r="D988">
        <f>IF($A988,VLOOKUP($A988,'Full Analysis'!$U$24:$AI$2150,COLUMN()),FALSE)</f>
        <v>-4.7869885572246916E-3</v>
      </c>
      <c r="E988">
        <f>IF($A988,VLOOKUP($A988,'Full Analysis'!$U$24:$AI$2150,COLUMN()),FALSE)</f>
        <v>-1.3251634164704037E-2</v>
      </c>
      <c r="F988">
        <f>IF($A988,VLOOKUP($A988,'Full Analysis'!$U$24:$AI$2150,COLUMN()),FALSE)</f>
        <v>-8.2831183945229567E-3</v>
      </c>
      <c r="G988">
        <f>IF($A988,VLOOKUP($A988,'Full Analysis'!$U$24:$AI$2150,COLUMN()),FALSE)</f>
        <v>-3.5966635159272627E-2</v>
      </c>
      <c r="H988">
        <f>IF($A988,VLOOKUP($A988,'Full Analysis'!$U$24:$AI$2150,COLUMN()),FALSE)</f>
        <v>2.0888440984227666E-2</v>
      </c>
      <c r="I988">
        <f>IF($A988,VLOOKUP($A988,'Full Analysis'!$U$24:$AI$2150,COLUMN()),FALSE)</f>
        <v>-7.9039381354224364E-3</v>
      </c>
      <c r="J988">
        <f>IF($A988,VLOOKUP($A988,'Full Analysis'!$U$24:$AI$2150,COLUMN()),FALSE)</f>
        <v>2.3218701477444197E-3</v>
      </c>
      <c r="K988">
        <f>IF($A988,VLOOKUP($A988,'Full Analysis'!$U$24:$AI$2150,COLUMN()),FALSE)</f>
        <v>4.8079813414937265E-4</v>
      </c>
      <c r="L988">
        <f>IF($A988,VLOOKUP($A988,'Full Analysis'!$U$24:$AI$2150,COLUMN()),FALSE)</f>
        <v>4.070441864662838E-3</v>
      </c>
      <c r="M988">
        <f>IF($A988,VLOOKUP($A988,'Full Analysis'!$U$24:$AI$2150,COLUMN()),FALSE)</f>
        <v>2.0731841156305239E-3</v>
      </c>
      <c r="N988">
        <f>IF($A988,VLOOKUP($A988,'Full Analysis'!$U$24:$AI$2150,COLUMN()),FALSE)</f>
        <v>4.3263064173784055E-3</v>
      </c>
      <c r="O988">
        <f>IF($A988,VLOOKUP($A988,'Full Analysis'!$U$24:$AI$2150,COLUMN()),FALSE)</f>
        <v>2.0037577148895383E-3</v>
      </c>
    </row>
    <row r="989" spans="1:15" x14ac:dyDescent="0.25">
      <c r="A989" s="2">
        <f>IF(AND('Full Analysis'!A991 &lt;=  [0]!end,  'Full Analysis'!A991 &gt;=[0]!start), 'Full Analysis'!A991)</f>
        <v>41731</v>
      </c>
      <c r="B989">
        <f>IF($A989,VLOOKUP($A989,'Full Analysis'!$U$24:$AI$2150,COLUMN()),FALSE)</f>
        <v>-1.4710052914374284E-2</v>
      </c>
      <c r="C989">
        <f>IF($A989,VLOOKUP($A989,'Full Analysis'!$U$24:$AI$2150,COLUMN()),FALSE)</f>
        <v>1.1270826423899986E-3</v>
      </c>
      <c r="D989">
        <f>IF($A989,VLOOKUP($A989,'Full Analysis'!$U$24:$AI$2150,COLUMN()),FALSE)</f>
        <v>6.1166777536574707E-3</v>
      </c>
      <c r="E989">
        <f>IF($A989,VLOOKUP($A989,'Full Analysis'!$U$24:$AI$2150,COLUMN()),FALSE)</f>
        <v>3.4344078996549413E-3</v>
      </c>
      <c r="F989">
        <f>IF($A989,VLOOKUP($A989,'Full Analysis'!$U$24:$AI$2150,COLUMN()),FALSE)</f>
        <v>4.1757603036147667E-3</v>
      </c>
      <c r="G989">
        <f>IF($A989,VLOOKUP($A989,'Full Analysis'!$U$24:$AI$2150,COLUMN()),FALSE)</f>
        <v>3.3519844544691042E-2</v>
      </c>
      <c r="H989">
        <f>IF($A989,VLOOKUP($A989,'Full Analysis'!$U$24:$AI$2150,COLUMN()),FALSE)</f>
        <v>-8.9659457979740197E-3</v>
      </c>
      <c r="I989">
        <f>IF($A989,VLOOKUP($A989,'Full Analysis'!$U$24:$AI$2150,COLUMN()),FALSE)</f>
        <v>4.1718815790737753E-4</v>
      </c>
      <c r="J989">
        <f>IF($A989,VLOOKUP($A989,'Full Analysis'!$U$24:$AI$2150,COLUMN()),FALSE)</f>
        <v>3.2742780371342378E-3</v>
      </c>
      <c r="K989">
        <f>IF($A989,VLOOKUP($A989,'Full Analysis'!$U$24:$AI$2150,COLUMN()),FALSE)</f>
        <v>2.7088052680868772E-3</v>
      </c>
      <c r="L989">
        <f>IF($A989,VLOOKUP($A989,'Full Analysis'!$U$24:$AI$2150,COLUMN()),FALSE)</f>
        <v>5.2451558221628036E-3</v>
      </c>
      <c r="M989">
        <f>IF($A989,VLOOKUP($A989,'Full Analysis'!$U$24:$AI$2150,COLUMN()),FALSE)</f>
        <v>1.5577135918883143E-3</v>
      </c>
      <c r="N989">
        <f>IF($A989,VLOOKUP($A989,'Full Analysis'!$U$24:$AI$2150,COLUMN()),FALSE)</f>
        <v>5.7263671196484825E-3</v>
      </c>
      <c r="O989">
        <f>IF($A989,VLOOKUP($A989,'Full Analysis'!$U$24:$AI$2150,COLUMN()),FALSE)</f>
        <v>-1.0023807379832294E-3</v>
      </c>
    </row>
    <row r="990" spans="1:15" x14ac:dyDescent="0.25">
      <c r="A990" s="2">
        <f>IF(AND('Full Analysis'!A992 &lt;=  [0]!end,  'Full Analysis'!A992 &gt;=[0]!start), 'Full Analysis'!A992)</f>
        <v>41732</v>
      </c>
      <c r="B990">
        <f>IF($A990,VLOOKUP($A990,'Full Analysis'!$U$24:$AI$2150,COLUMN()),FALSE)</f>
        <v>-4.272102235478175E-2</v>
      </c>
      <c r="C990">
        <f>IF($A990,VLOOKUP($A990,'Full Analysis'!$U$24:$AI$2150,COLUMN()),FALSE)</f>
        <v>1.2616514258563647E-2</v>
      </c>
      <c r="D990">
        <f>IF($A990,VLOOKUP($A990,'Full Analysis'!$U$24:$AI$2150,COLUMN()),FALSE)</f>
        <v>-9.9743261746464314E-4</v>
      </c>
      <c r="E990">
        <f>IF($A990,VLOOKUP($A990,'Full Analysis'!$U$24:$AI$2150,COLUMN()),FALSE)</f>
        <v>1.1667761842889951E-3</v>
      </c>
      <c r="F990">
        <f>IF($A990,VLOOKUP($A990,'Full Analysis'!$U$24:$AI$2150,COLUMN()),FALSE)</f>
        <v>-1.4815428926149421E-2</v>
      </c>
      <c r="G990">
        <f>IF($A990,VLOOKUP($A990,'Full Analysis'!$U$24:$AI$2150,COLUMN()),FALSE)</f>
        <v>-6.8119895475161514E-3</v>
      </c>
      <c r="H990">
        <f>IF($A990,VLOOKUP($A990,'Full Analysis'!$U$24:$AI$2150,COLUMN()),FALSE)</f>
        <v>2.7640075456361992E-3</v>
      </c>
      <c r="I990">
        <f>IF($A990,VLOOKUP($A990,'Full Analysis'!$U$24:$AI$2150,COLUMN()),FALSE)</f>
        <v>2.0885554793344564E-3</v>
      </c>
      <c r="J990">
        <f>IF($A990,VLOOKUP($A990,'Full Analysis'!$U$24:$AI$2150,COLUMN()),FALSE)</f>
        <v>1.1667761842889951E-3</v>
      </c>
      <c r="K990">
        <f>IF($A990,VLOOKUP($A990,'Full Analysis'!$U$24:$AI$2150,COLUMN()),FALSE)</f>
        <v>7.2358903301863781E-4</v>
      </c>
      <c r="L990">
        <f>IF($A990,VLOOKUP($A990,'Full Analysis'!$U$24:$AI$2150,COLUMN()),FALSE)</f>
        <v>5.3495008408401001E-4</v>
      </c>
      <c r="M990">
        <f>IF($A990,VLOOKUP($A990,'Full Analysis'!$U$24:$AI$2150,COLUMN()),FALSE)</f>
        <v>-5.6997926215434569E-3</v>
      </c>
      <c r="N990">
        <f>IF($A990,VLOOKUP($A990,'Full Analysis'!$U$24:$AI$2150,COLUMN()),FALSE)</f>
        <v>1.1667761842889951E-3</v>
      </c>
      <c r="O990">
        <f>IF($A990,VLOOKUP($A990,'Full Analysis'!$U$24:$AI$2150,COLUMN()),FALSE)</f>
        <v>-3.3322220530606623E-3</v>
      </c>
    </row>
    <row r="991" spans="1:15" x14ac:dyDescent="0.25">
      <c r="A991" s="2">
        <f>IF(AND('Full Analysis'!A993 &lt;=  [0]!end,  'Full Analysis'!A993 &gt;=[0]!start), 'Full Analysis'!A993)</f>
        <v>41733</v>
      </c>
      <c r="B991">
        <f>IF($A991,VLOOKUP($A991,'Full Analysis'!$U$24:$AI$2150,COLUMN()),FALSE)</f>
        <v>2.3530198768277584E-3</v>
      </c>
      <c r="C991">
        <f>IF($A991,VLOOKUP($A991,'Full Analysis'!$U$24:$AI$2150,COLUMN()),FALSE)</f>
        <v>1.0808351829803303E-2</v>
      </c>
      <c r="D991">
        <f>IF($A991,VLOOKUP($A991,'Full Analysis'!$U$24:$AI$2150,COLUMN()),FALSE)</f>
        <v>-3.6855531343440709E-3</v>
      </c>
      <c r="E991">
        <f>IF($A991,VLOOKUP($A991,'Full Analysis'!$U$24:$AI$2150,COLUMN()),FALSE)</f>
        <v>-2.4777741870619313E-3</v>
      </c>
      <c r="F991">
        <f>IF($A991,VLOOKUP($A991,'Full Analysis'!$U$24:$AI$2150,COLUMN()),FALSE)</f>
        <v>6.4118554129590577E-3</v>
      </c>
      <c r="G991">
        <f>IF($A991,VLOOKUP($A991,'Full Analysis'!$U$24:$AI$2150,COLUMN()),FALSE)</f>
        <v>-2.4777741870620428E-3</v>
      </c>
      <c r="H991">
        <f>IF($A991,VLOOKUP($A991,'Full Analysis'!$U$24:$AI$2150,COLUMN()),FALSE)</f>
        <v>1.8515633344003965E-4</v>
      </c>
      <c r="I991">
        <f>IF($A991,VLOOKUP($A991,'Full Analysis'!$U$24:$AI$2150,COLUMN()),FALSE)</f>
        <v>-3.1311997193429314E-3</v>
      </c>
      <c r="J991">
        <f>IF($A991,VLOOKUP($A991,'Full Analysis'!$U$24:$AI$2150,COLUMN()),FALSE)</f>
        <v>-2.4777741870619313E-3</v>
      </c>
      <c r="K991">
        <f>IF($A991,VLOOKUP($A991,'Full Analysis'!$U$24:$AI$2150,COLUMN()),FALSE)</f>
        <v>-1.7477780552814651E-3</v>
      </c>
      <c r="L991">
        <f>IF($A991,VLOOKUP($A991,'Full Analysis'!$U$24:$AI$2150,COLUMN()),FALSE)</f>
        <v>-3.6498015323435246E-3</v>
      </c>
      <c r="M991">
        <f>IF($A991,VLOOKUP($A991,'Full Analysis'!$U$24:$AI$2150,COLUMN()),FALSE)</f>
        <v>-2.0646234236038636E-3</v>
      </c>
      <c r="N991">
        <f>IF($A991,VLOOKUP($A991,'Full Analysis'!$U$24:$AI$2150,COLUMN()),FALSE)</f>
        <v>-2.4777741870619313E-3</v>
      </c>
      <c r="O991">
        <f>IF($A991,VLOOKUP($A991,'Full Analysis'!$U$24:$AI$2150,COLUMN()),FALSE)</f>
        <v>-1.848855293963567E-3</v>
      </c>
    </row>
    <row r="992" spans="1:15" x14ac:dyDescent="0.25">
      <c r="A992" s="2">
        <f>IF(AND('Full Analysis'!A994 &lt;=  [0]!end,  'Full Analysis'!A994 &gt;=[0]!start), 'Full Analysis'!A994)</f>
        <v>41736</v>
      </c>
      <c r="B992">
        <f>IF($A992,VLOOKUP($A992,'Full Analysis'!$U$24:$AI$2150,COLUMN()),FALSE)</f>
        <v>3.4847083188577718E-3</v>
      </c>
      <c r="C992">
        <f>IF($A992,VLOOKUP($A992,'Full Analysis'!$U$24:$AI$2150,COLUMN()),FALSE)</f>
        <v>-3.7435802443232685E-3</v>
      </c>
      <c r="D992">
        <f>IF($A992,VLOOKUP($A992,'Full Analysis'!$U$24:$AI$2150,COLUMN()),FALSE)</f>
        <v>-6.7461300760266974E-3</v>
      </c>
      <c r="E992">
        <f>IF($A992,VLOOKUP($A992,'Full Analysis'!$U$24:$AI$2150,COLUMN()),FALSE)</f>
        <v>-6.5895700554794217E-3</v>
      </c>
      <c r="F992">
        <f>IF($A992,VLOOKUP($A992,'Full Analysis'!$U$24:$AI$2150,COLUMN()),FALSE)</f>
        <v>-9.9003111029930223E-3</v>
      </c>
      <c r="G992">
        <f>IF($A992,VLOOKUP($A992,'Full Analysis'!$U$24:$AI$2150,COLUMN()),FALSE)</f>
        <v>-1.990924325101474E-2</v>
      </c>
      <c r="H992">
        <f>IF($A992,VLOOKUP($A992,'Full Analysis'!$U$24:$AI$2150,COLUMN()),FALSE)</f>
        <v>-1.1084875099385758E-2</v>
      </c>
      <c r="I992">
        <f>IF($A992,VLOOKUP($A992,'Full Analysis'!$U$24:$AI$2150,COLUMN()),FALSE)</f>
        <v>-1.8740244943208364E-3</v>
      </c>
      <c r="J992">
        <f>IF($A992,VLOOKUP($A992,'Full Analysis'!$U$24:$AI$2150,COLUMN()),FALSE)</f>
        <v>-4.1401911327833586E-3</v>
      </c>
      <c r="K992">
        <f>IF($A992,VLOOKUP($A992,'Full Analysis'!$U$24:$AI$2150,COLUMN()),FALSE)</f>
        <v>-7.8572903860663519E-3</v>
      </c>
      <c r="L992">
        <f>IF($A992,VLOOKUP($A992,'Full Analysis'!$U$24:$AI$2150,COLUMN()),FALSE)</f>
        <v>-5.6707577092448228E-3</v>
      </c>
      <c r="M992">
        <f>IF($A992,VLOOKUP($A992,'Full Analysis'!$U$24:$AI$2150,COLUMN()),FALSE)</f>
        <v>-1.1687645858844502E-2</v>
      </c>
      <c r="N992">
        <f>IF($A992,VLOOKUP($A992,'Full Analysis'!$U$24:$AI$2150,COLUMN()),FALSE)</f>
        <v>-4.4879894406584051E-3</v>
      </c>
      <c r="O992">
        <f>IF($A992,VLOOKUP($A992,'Full Analysis'!$U$24:$AI$2150,COLUMN()),FALSE)</f>
        <v>-6.6605118060089499E-4</v>
      </c>
    </row>
    <row r="993" spans="1:15" x14ac:dyDescent="0.25">
      <c r="A993" s="2">
        <f>IF(AND('Full Analysis'!A995 &lt;=  [0]!end,  'Full Analysis'!A995 &gt;=[0]!start), 'Full Analysis'!A995)</f>
        <v>41737</v>
      </c>
      <c r="B993">
        <f>IF($A993,VLOOKUP($A993,'Full Analysis'!$U$24:$AI$2150,COLUMN()),FALSE)</f>
        <v>5.3829129829765586E-2</v>
      </c>
      <c r="C993">
        <f>IF($A993,VLOOKUP($A993,'Full Analysis'!$U$24:$AI$2150,COLUMN()),FALSE)</f>
        <v>-1.0858989560466081E-2</v>
      </c>
      <c r="D993">
        <f>IF($A993,VLOOKUP($A993,'Full Analysis'!$U$24:$AI$2150,COLUMN()),FALSE)</f>
        <v>-2.8096568445844911E-3</v>
      </c>
      <c r="E993">
        <f>IF($A993,VLOOKUP($A993,'Full Analysis'!$U$24:$AI$2150,COLUMN()),FALSE)</f>
        <v>1.0893083990181457E-2</v>
      </c>
      <c r="F993">
        <f>IF($A993,VLOOKUP($A993,'Full Analysis'!$U$24:$AI$2150,COLUMN()),FALSE)</f>
        <v>2.8296133899784301E-3</v>
      </c>
      <c r="G993">
        <f>IF($A993,VLOOKUP($A993,'Full Analysis'!$U$24:$AI$2150,COLUMN()),FALSE)</f>
        <v>1.880861898879662E-2</v>
      </c>
      <c r="H993">
        <f>IF($A993,VLOOKUP($A993,'Full Analysis'!$U$24:$AI$2150,COLUMN()),FALSE)</f>
        <v>6.7002447431634363E-3</v>
      </c>
      <c r="I993">
        <f>IF($A993,VLOOKUP($A993,'Full Analysis'!$U$24:$AI$2150,COLUMN()),FALSE)</f>
        <v>-4.7215175787026515E-3</v>
      </c>
      <c r="J993">
        <f>IF($A993,VLOOKUP($A993,'Full Analysis'!$U$24:$AI$2150,COLUMN()),FALSE)</f>
        <v>-9.4185842861964721E-4</v>
      </c>
      <c r="K993">
        <f>IF($A993,VLOOKUP($A993,'Full Analysis'!$U$24:$AI$2150,COLUMN()),FALSE)</f>
        <v>-4.7784017155774608E-4</v>
      </c>
      <c r="L993">
        <f>IF($A993,VLOOKUP($A993,'Full Analysis'!$U$24:$AI$2150,COLUMN()),FALSE)</f>
        <v>-1.5009052391602782E-3</v>
      </c>
      <c r="M993">
        <f>IF($A993,VLOOKUP($A993,'Full Analysis'!$U$24:$AI$2150,COLUMN()),FALSE)</f>
        <v>-3.0573248645782912E-4</v>
      </c>
      <c r="N993">
        <f>IF($A993,VLOOKUP($A993,'Full Analysis'!$U$24:$AI$2150,COLUMN()),FALSE)</f>
        <v>-1.1353316290783619E-3</v>
      </c>
      <c r="O993">
        <f>IF($A993,VLOOKUP($A993,'Full Analysis'!$U$24:$AI$2150,COLUMN()),FALSE)</f>
        <v>-4.2214417391440675E-4</v>
      </c>
    </row>
    <row r="994" spans="1:15" x14ac:dyDescent="0.25">
      <c r="A994" s="2">
        <f>IF(AND('Full Analysis'!A996 &lt;=  [0]!end,  'Full Analysis'!A996 &gt;=[0]!start), 'Full Analysis'!A996)</f>
        <v>41738</v>
      </c>
      <c r="B994">
        <f>IF($A994,VLOOKUP($A994,'Full Analysis'!$U$24:$AI$2150,COLUMN()),FALSE)</f>
        <v>0.12924389124974506</v>
      </c>
      <c r="C994">
        <f>IF($A994,VLOOKUP($A994,'Full Analysis'!$U$24:$AI$2150,COLUMN()),FALSE)</f>
        <v>2.1105915074922776E-2</v>
      </c>
      <c r="D994">
        <f>IF($A994,VLOOKUP($A994,'Full Analysis'!$U$24:$AI$2150,COLUMN()),FALSE)</f>
        <v>-1.0259102866448393E-2</v>
      </c>
      <c r="E994">
        <f>IF($A994,VLOOKUP($A994,'Full Analysis'!$U$24:$AI$2150,COLUMN()),FALSE)</f>
        <v>-1.3029879450027126E-3</v>
      </c>
      <c r="F994">
        <f>IF($A994,VLOOKUP($A994,'Full Analysis'!$U$24:$AI$2150,COLUMN()),FALSE)</f>
        <v>-9.9598090679652619E-3</v>
      </c>
      <c r="G994">
        <f>IF($A994,VLOOKUP($A994,'Full Analysis'!$U$24:$AI$2150,COLUMN()),FALSE)</f>
        <v>-2.0154304548646352E-2</v>
      </c>
      <c r="H994">
        <f>IF($A994,VLOOKUP($A994,'Full Analysis'!$U$24:$AI$2150,COLUMN()),FALSE)</f>
        <v>7.1497929013187066E-3</v>
      </c>
      <c r="I994">
        <f>IF($A994,VLOOKUP($A994,'Full Analysis'!$U$24:$AI$2150,COLUMN()),FALSE)</f>
        <v>-1.1118660896616925E-2</v>
      </c>
      <c r="J994">
        <f>IF($A994,VLOOKUP($A994,'Full Analysis'!$U$24:$AI$2150,COLUMN()),FALSE)</f>
        <v>-5.6325972140290614E-3</v>
      </c>
      <c r="K994">
        <f>IF($A994,VLOOKUP($A994,'Full Analysis'!$U$24:$AI$2150,COLUMN()),FALSE)</f>
        <v>-2.147459665637559E-3</v>
      </c>
      <c r="L994">
        <f>IF($A994,VLOOKUP($A994,'Full Analysis'!$U$24:$AI$2150,COLUMN()),FALSE)</f>
        <v>-6.85777261197073E-3</v>
      </c>
      <c r="M994">
        <f>IF($A994,VLOOKUP($A994,'Full Analysis'!$U$24:$AI$2150,COLUMN()),FALSE)</f>
        <v>-4.2704691234523202E-3</v>
      </c>
      <c r="N994">
        <f>IF($A994,VLOOKUP($A994,'Full Analysis'!$U$24:$AI$2150,COLUMN()),FALSE)</f>
        <v>-4.5479340425647686E-3</v>
      </c>
      <c r="O994">
        <f>IF($A994,VLOOKUP($A994,'Full Analysis'!$U$24:$AI$2150,COLUMN()),FALSE)</f>
        <v>-3.1873828340899645E-3</v>
      </c>
    </row>
    <row r="995" spans="1:15" x14ac:dyDescent="0.25">
      <c r="A995" s="2">
        <f>IF(AND('Full Analysis'!A997 &lt;=  [0]!end,  'Full Analysis'!A997 &gt;=[0]!start), 'Full Analysis'!A997)</f>
        <v>41739</v>
      </c>
      <c r="B995">
        <f>IF($A995,VLOOKUP($A995,'Full Analysis'!$U$24:$AI$2150,COLUMN()),FALSE)</f>
        <v>-0.12370280416145726</v>
      </c>
      <c r="C995">
        <f>IF($A995,VLOOKUP($A995,'Full Analysis'!$U$24:$AI$2150,COLUMN()),FALSE)</f>
        <v>9.5320514425906947E-3</v>
      </c>
      <c r="D995">
        <f>IF($A995,VLOOKUP($A995,'Full Analysis'!$U$24:$AI$2150,COLUMN()),FALSE)</f>
        <v>6.2952451026132205E-3</v>
      </c>
      <c r="E995">
        <f>IF($A995,VLOOKUP($A995,'Full Analysis'!$U$24:$AI$2150,COLUMN()),FALSE)</f>
        <v>-4.6880412286797943E-3</v>
      </c>
      <c r="F995">
        <f>IF($A995,VLOOKUP($A995,'Full Analysis'!$U$24:$AI$2150,COLUMN()),FALSE)</f>
        <v>6.8245151777124419E-5</v>
      </c>
      <c r="G995">
        <f>IF($A995,VLOOKUP($A995,'Full Analysis'!$U$24:$AI$2150,COLUMN()),FALSE)</f>
        <v>0.12479286285252748</v>
      </c>
      <c r="H995">
        <f>IF($A995,VLOOKUP($A995,'Full Analysis'!$U$24:$AI$2150,COLUMN()),FALSE)</f>
        <v>6.5644472319075853E-3</v>
      </c>
      <c r="I995">
        <f>IF($A995,VLOOKUP($A995,'Full Analysis'!$U$24:$AI$2150,COLUMN()),FALSE)</f>
        <v>2.0478165227969924E-4</v>
      </c>
      <c r="J995">
        <f>IF($A995,VLOOKUP($A995,'Full Analysis'!$U$24:$AI$2150,COLUMN()),FALSE)</f>
        <v>-7.1983878720166506E-4</v>
      </c>
      <c r="K995">
        <f>IF($A995,VLOOKUP($A995,'Full Analysis'!$U$24:$AI$2150,COLUMN()),FALSE)</f>
        <v>2.3266229734712836E-3</v>
      </c>
      <c r="L995">
        <f>IF($A995,VLOOKUP($A995,'Full Analysis'!$U$24:$AI$2150,COLUMN()),FALSE)</f>
        <v>-1.6633840561033602E-3</v>
      </c>
      <c r="M995">
        <f>IF($A995,VLOOKUP($A995,'Full Analysis'!$U$24:$AI$2150,COLUMN()),FALSE)</f>
        <v>1.4214643473774466E-3</v>
      </c>
      <c r="N995">
        <f>IF($A995,VLOOKUP($A995,'Full Analysis'!$U$24:$AI$2150,COLUMN()),FALSE)</f>
        <v>6.6546956548199952E-5</v>
      </c>
      <c r="O995">
        <f>IF($A995,VLOOKUP($A995,'Full Analysis'!$U$24:$AI$2150,COLUMN()),FALSE)</f>
        <v>-4.0444894383480969E-4</v>
      </c>
    </row>
    <row r="996" spans="1:15" x14ac:dyDescent="0.25">
      <c r="A996" s="2">
        <f>IF(AND('Full Analysis'!A998 &lt;=  [0]!end,  'Full Analysis'!A998 &gt;=[0]!start), 'Full Analysis'!A998)</f>
        <v>41740</v>
      </c>
      <c r="B996">
        <f>IF($A996,VLOOKUP($A996,'Full Analysis'!$U$24:$AI$2150,COLUMN()),FALSE)</f>
        <v>0</v>
      </c>
      <c r="C996">
        <f>IF($A996,VLOOKUP($A996,'Full Analysis'!$U$24:$AI$2150,COLUMN()),FALSE)</f>
        <v>-8.1836838818938468E-3</v>
      </c>
      <c r="D996">
        <f>IF($A996,VLOOKUP($A996,'Full Analysis'!$U$24:$AI$2150,COLUMN()),FALSE)</f>
        <v>4.255402955404569E-3</v>
      </c>
      <c r="E996">
        <f>IF($A996,VLOOKUP($A996,'Full Analysis'!$U$24:$AI$2150,COLUMN()),FALSE)</f>
        <v>3.7782193177977964E-2</v>
      </c>
      <c r="F996">
        <f>IF($A996,VLOOKUP($A996,'Full Analysis'!$U$24:$AI$2150,COLUMN()),FALSE)</f>
        <v>-5.7314980115857825E-3</v>
      </c>
      <c r="G996">
        <f>IF($A996,VLOOKUP($A996,'Full Analysis'!$U$24:$AI$2150,COLUMN()),FALSE)</f>
        <v>3.4926861774875529E-3</v>
      </c>
      <c r="H996">
        <f>IF($A996,VLOOKUP($A996,'Full Analysis'!$U$24:$AI$2150,COLUMN()),FALSE)</f>
        <v>-1.6633034515525714E-2</v>
      </c>
      <c r="I996">
        <f>IF($A996,VLOOKUP($A996,'Full Analysis'!$U$24:$AI$2150,COLUMN()),FALSE)</f>
        <v>-3.2714847968404086E-3</v>
      </c>
      <c r="J996">
        <f>IF($A996,VLOOKUP($A996,'Full Analysis'!$U$24:$AI$2150,COLUMN()),FALSE)</f>
        <v>4.9774674450666486E-3</v>
      </c>
      <c r="K996">
        <f>IF($A996,VLOOKUP($A996,'Full Analysis'!$U$24:$AI$2150,COLUMN()),FALSE)</f>
        <v>4.7792581111633152E-4</v>
      </c>
      <c r="L996">
        <f>IF($A996,VLOOKUP($A996,'Full Analysis'!$U$24:$AI$2150,COLUMN()),FALSE)</f>
        <v>4.6468892526948143E-3</v>
      </c>
      <c r="M996">
        <f>IF($A996,VLOOKUP($A996,'Full Analysis'!$U$24:$AI$2150,COLUMN()),FALSE)</f>
        <v>2.0341748267336396E-3</v>
      </c>
      <c r="N996">
        <f>IF($A996,VLOOKUP($A996,'Full Analysis'!$U$24:$AI$2150,COLUMN()),FALSE)</f>
        <v>4.7082629108408745E-3</v>
      </c>
      <c r="O996">
        <f>IF($A996,VLOOKUP($A996,'Full Analysis'!$U$24:$AI$2150,COLUMN()),FALSE)</f>
        <v>9.1158938404702593E-4</v>
      </c>
    </row>
    <row r="997" spans="1:15" x14ac:dyDescent="0.25">
      <c r="A997" s="2">
        <f>IF(AND('Full Analysis'!A999 &lt;=  [0]!end,  'Full Analysis'!A999 &gt;=[0]!start), 'Full Analysis'!A999)</f>
        <v>41743</v>
      </c>
      <c r="B997">
        <f>IF($A997,VLOOKUP($A997,'Full Analysis'!$U$24:$AI$2150,COLUMN()),FALSE)</f>
        <v>-0.19352003875214396</v>
      </c>
      <c r="C997">
        <f>IF($A997,VLOOKUP($A997,'Full Analysis'!$U$24:$AI$2150,COLUMN()),FALSE)</f>
        <v>-6.7345821134065014E-3</v>
      </c>
      <c r="D997">
        <f>IF($A997,VLOOKUP($A997,'Full Analysis'!$U$24:$AI$2150,COLUMN()),FALSE)</f>
        <v>2.2447176583634765E-2</v>
      </c>
      <c r="E997">
        <f>IF($A997,VLOOKUP($A997,'Full Analysis'!$U$24:$AI$2150,COLUMN()),FALSE)</f>
        <v>1.3065901894786115E-3</v>
      </c>
      <c r="F997">
        <f>IF($A997,VLOOKUP($A997,'Full Analysis'!$U$24:$AI$2150,COLUMN()),FALSE)</f>
        <v>1.6941180887251637E-2</v>
      </c>
      <c r="G997">
        <f>IF($A997,VLOOKUP($A997,'Full Analysis'!$U$24:$AI$2150,COLUMN()),FALSE)</f>
        <v>0.14569398979984521</v>
      </c>
      <c r="H997">
        <f>IF($A997,VLOOKUP($A997,'Full Analysis'!$U$24:$AI$2150,COLUMN()),FALSE)</f>
        <v>-1.6899972290415174E-2</v>
      </c>
      <c r="I997">
        <f>IF($A997,VLOOKUP($A997,'Full Analysis'!$U$24:$AI$2150,COLUMN()),FALSE)</f>
        <v>1.491030193539492E-2</v>
      </c>
      <c r="J997">
        <f>IF($A997,VLOOKUP($A997,'Full Analysis'!$U$24:$AI$2150,COLUMN()),FALSE)</f>
        <v>6.5106523803061197E-4</v>
      </c>
      <c r="K997">
        <f>IF($A997,VLOOKUP($A997,'Full Analysis'!$U$24:$AI$2150,COLUMN()),FALSE)</f>
        <v>5.3793970395588878E-4</v>
      </c>
      <c r="L997">
        <f>IF($A997,VLOOKUP($A997,'Full Analysis'!$U$24:$AI$2150,COLUMN()),FALSE)</f>
        <v>7.9124361242688325E-4</v>
      </c>
      <c r="M997">
        <f>IF($A997,VLOOKUP($A997,'Full Analysis'!$U$24:$AI$2150,COLUMN()),FALSE)</f>
        <v>-2.8466875669446567E-3</v>
      </c>
      <c r="N997">
        <f>IF($A997,VLOOKUP($A997,'Full Analysis'!$U$24:$AI$2150,COLUMN()),FALSE)</f>
        <v>2.2257279062657702E-3</v>
      </c>
      <c r="O997">
        <f>IF($A997,VLOOKUP($A997,'Full Analysis'!$U$24:$AI$2150,COLUMN()),FALSE)</f>
        <v>-3.5610422359824055E-4</v>
      </c>
    </row>
    <row r="998" spans="1:15" x14ac:dyDescent="0.25">
      <c r="A998" s="2">
        <f>IF(AND('Full Analysis'!A1000 &lt;=  [0]!end,  'Full Analysis'!A1000 &gt;=[0]!start), 'Full Analysis'!A1000)</f>
        <v>41744</v>
      </c>
      <c r="B998">
        <f>IF($A998,VLOOKUP($A998,'Full Analysis'!$U$24:$AI$2150,COLUMN()),FALSE)</f>
        <v>-1.8263424723679641E-2</v>
      </c>
      <c r="C998">
        <f>IF($A998,VLOOKUP($A998,'Full Analysis'!$U$24:$AI$2150,COLUMN()),FALSE)</f>
        <v>-1.0433825888179269E-2</v>
      </c>
      <c r="D998">
        <f>IF($A998,VLOOKUP($A998,'Full Analysis'!$U$24:$AI$2150,COLUMN()),FALSE)</f>
        <v>-2.122471054279128E-3</v>
      </c>
      <c r="E998">
        <f>IF($A998,VLOOKUP($A998,'Full Analysis'!$U$24:$AI$2150,COLUMN()),FALSE)</f>
        <v>2.1374337432196938E-2</v>
      </c>
      <c r="F998">
        <f>IF($A998,VLOOKUP($A998,'Full Analysis'!$U$24:$AI$2150,COLUMN()),FALSE)</f>
        <v>9.1297232516950792E-4</v>
      </c>
      <c r="G998">
        <f>IF($A998,VLOOKUP($A998,'Full Analysis'!$U$24:$AI$2150,COLUMN()),FALSE)</f>
        <v>5.9220752019738289E-2</v>
      </c>
      <c r="H998">
        <f>IF($A998,VLOOKUP($A998,'Full Analysis'!$U$24:$AI$2150,COLUMN()),FALSE)</f>
        <v>7.5345398411485204E-3</v>
      </c>
      <c r="I998">
        <f>IF($A998,VLOOKUP($A998,'Full Analysis'!$U$24:$AI$2150,COLUMN()),FALSE)</f>
        <v>-1.2304204239239558E-2</v>
      </c>
      <c r="J998">
        <f>IF($A998,VLOOKUP($A998,'Full Analysis'!$U$24:$AI$2150,COLUMN()),FALSE)</f>
        <v>-8.6799282122330013E-4</v>
      </c>
      <c r="K998">
        <f>IF($A998,VLOOKUP($A998,'Full Analysis'!$U$24:$AI$2150,COLUMN()),FALSE)</f>
        <v>-4.4144914498792246E-3</v>
      </c>
      <c r="L998">
        <f>IF($A998,VLOOKUP($A998,'Full Analysis'!$U$24:$AI$2150,COLUMN()),FALSE)</f>
        <v>1.5843679047030986E-3</v>
      </c>
      <c r="M998">
        <f>IF($A998,VLOOKUP($A998,'Full Analysis'!$U$24:$AI$2150,COLUMN()),FALSE)</f>
        <v>7.2342258538593872E-3</v>
      </c>
      <c r="N998">
        <f>IF($A998,VLOOKUP($A998,'Full Analysis'!$U$24:$AI$2150,COLUMN()),FALSE)</f>
        <v>-1.8943317305572435E-4</v>
      </c>
      <c r="O998">
        <f>IF($A998,VLOOKUP($A998,'Full Analysis'!$U$24:$AI$2150,COLUMN()),FALSE)</f>
        <v>4.3705469005186432E-4</v>
      </c>
    </row>
    <row r="999" spans="1:15" x14ac:dyDescent="0.25">
      <c r="A999" s="2">
        <f>IF(AND('Full Analysis'!A1001 &lt;=  [0]!end,  'Full Analysis'!A1001 &gt;=[0]!start), 'Full Analysis'!A1001)</f>
        <v>41745</v>
      </c>
      <c r="B999">
        <f>IF($A999,VLOOKUP($A999,'Full Analysis'!$U$24:$AI$2150,COLUMN()),FALSE)</f>
        <v>5.9258508669206782E-2</v>
      </c>
      <c r="C999">
        <f>IF($A999,VLOOKUP($A999,'Full Analysis'!$U$24:$AI$2150,COLUMN()),FALSE)</f>
        <v>-1.3629682617378009E-3</v>
      </c>
      <c r="D999">
        <f>IF($A999,VLOOKUP($A999,'Full Analysis'!$U$24:$AI$2150,COLUMN()),FALSE)</f>
        <v>-9.5141856039950342E-3</v>
      </c>
      <c r="E999">
        <f>IF($A999,VLOOKUP($A999,'Full Analysis'!$U$24:$AI$2150,COLUMN()),FALSE)</f>
        <v>-2.7040241681383068E-2</v>
      </c>
      <c r="F999">
        <f>IF($A999,VLOOKUP($A999,'Full Analysis'!$U$24:$AI$2150,COLUMN()),FALSE)</f>
        <v>5.487689590859446E-3</v>
      </c>
      <c r="G999">
        <f>IF($A999,VLOOKUP($A999,'Full Analysis'!$U$24:$AI$2150,COLUMN()),FALSE)</f>
        <v>-3.3154984390397338E-2</v>
      </c>
      <c r="H999">
        <f>IF($A999,VLOOKUP($A999,'Full Analysis'!$U$24:$AI$2150,COLUMN()),FALSE)</f>
        <v>1.2860517622111641E-3</v>
      </c>
      <c r="I999">
        <f>IF($A999,VLOOKUP($A999,'Full Analysis'!$U$24:$AI$2150,COLUMN()),FALSE)</f>
        <v>-8.6945408878309305E-4</v>
      </c>
      <c r="J999">
        <f>IF($A999,VLOOKUP($A999,'Full Analysis'!$U$24:$AI$2150,COLUMN()),FALSE)</f>
        <v>8.6799282122342178E-4</v>
      </c>
      <c r="K999">
        <f>IF($A999,VLOOKUP($A999,'Full Analysis'!$U$24:$AI$2150,COLUMN()),FALSE)</f>
        <v>0</v>
      </c>
      <c r="L999">
        <f>IF($A999,VLOOKUP($A999,'Full Analysis'!$U$24:$AI$2150,COLUMN()),FALSE)</f>
        <v>1.4986558982491589E-3</v>
      </c>
      <c r="M999">
        <f>IF($A999,VLOOKUP($A999,'Full Analysis'!$U$24:$AI$2150,COLUMN()),FALSE)</f>
        <v>1.3302636906694447E-3</v>
      </c>
      <c r="N999">
        <f>IF($A999,VLOOKUP($A999,'Full Analysis'!$U$24:$AI$2150,COLUMN()),FALSE)</f>
        <v>5.552121088626612E-4</v>
      </c>
      <c r="O999">
        <f>IF($A999,VLOOKUP($A999,'Full Analysis'!$U$24:$AI$2150,COLUMN()),FALSE)</f>
        <v>3.1621904365335541E-3</v>
      </c>
    </row>
    <row r="1000" spans="1:15" x14ac:dyDescent="0.25">
      <c r="A1000" s="2">
        <f>IF(AND('Full Analysis'!A1002 &lt;=  [0]!end,  'Full Analysis'!A1002 &gt;=[0]!start), 'Full Analysis'!A1002)</f>
        <v>41746</v>
      </c>
      <c r="B1000">
        <f>IF($A1000,VLOOKUP($A1000,'Full Analysis'!$U$24:$AI$2150,COLUMN()),FALSE)</f>
        <v>4.2432725912930305E-2</v>
      </c>
      <c r="C1000">
        <f>IF($A1000,VLOOKUP($A1000,'Full Analysis'!$U$24:$AI$2150,COLUMN()),FALSE)</f>
        <v>0</v>
      </c>
      <c r="D1000">
        <f>IF($A1000,VLOOKUP($A1000,'Full Analysis'!$U$24:$AI$2150,COLUMN()),FALSE)</f>
        <v>-2.0611733897469044E-3</v>
      </c>
      <c r="E1000">
        <f>IF($A1000,VLOOKUP($A1000,'Full Analysis'!$U$24:$AI$2150,COLUMN()),FALSE)</f>
        <v>-2.9341387438216418E-2</v>
      </c>
      <c r="F1000">
        <f>IF($A1000,VLOOKUP($A1000,'Full Analysis'!$U$24:$AI$2150,COLUMN()),FALSE)</f>
        <v>1.2433346132773835E-3</v>
      </c>
      <c r="G1000">
        <f>IF($A1000,VLOOKUP($A1000,'Full Analysis'!$U$24:$AI$2150,COLUMN()),FALSE)</f>
        <v>-3.7856379431798724E-2</v>
      </c>
      <c r="H1000">
        <f>IF($A1000,VLOOKUP($A1000,'Full Analysis'!$U$24:$AI$2150,COLUMN()),FALSE)</f>
        <v>0</v>
      </c>
      <c r="I1000">
        <f>IF($A1000,VLOOKUP($A1000,'Full Analysis'!$U$24:$AI$2150,COLUMN()),FALSE)</f>
        <v>0</v>
      </c>
      <c r="J1000">
        <f>IF($A1000,VLOOKUP($A1000,'Full Analysis'!$U$24:$AI$2150,COLUMN()),FALSE)</f>
        <v>1.447387468150328E-4</v>
      </c>
      <c r="K1000">
        <f>IF($A1000,VLOOKUP($A1000,'Full Analysis'!$U$24:$AI$2150,COLUMN()),FALSE)</f>
        <v>5.9541531976390705E-4</v>
      </c>
      <c r="L1000">
        <f>IF($A1000,VLOOKUP($A1000,'Full Analysis'!$U$24:$AI$2150,COLUMN()),FALSE)</f>
        <v>1.0592286275897995E-3</v>
      </c>
      <c r="M1000">
        <f>IF($A1000,VLOOKUP($A1000,'Full Analysis'!$U$24:$AI$2150,COLUMN()),FALSE)</f>
        <v>2.0481310875488447E-4</v>
      </c>
      <c r="N1000">
        <f>IF($A1000,VLOOKUP($A1000,'Full Analysis'!$U$24:$AI$2150,COLUMN()),FALSE)</f>
        <v>1.4766815341163463E-3</v>
      </c>
      <c r="O1000">
        <f>IF($A1000,VLOOKUP($A1000,'Full Analysis'!$U$24:$AI$2150,COLUMN()),FALSE)</f>
        <v>0</v>
      </c>
    </row>
    <row r="1001" spans="1:15" x14ac:dyDescent="0.25">
      <c r="A1001" s="2">
        <f>IF(AND('Full Analysis'!A1003 &lt;=  [0]!end,  'Full Analysis'!A1003 &gt;=[0]!start), 'Full Analysis'!A1003)</f>
        <v>41747</v>
      </c>
      <c r="B1001">
        <f>IF($A1001,VLOOKUP($A1001,'Full Analysis'!$U$24:$AI$2150,COLUMN()),FALSE)</f>
        <v>-5.5173025640138151E-2</v>
      </c>
      <c r="C1001">
        <f>IF($A1001,VLOOKUP($A1001,'Full Analysis'!$U$24:$AI$2150,COLUMN()),FALSE)</f>
        <v>-3.7679947383896665E-3</v>
      </c>
      <c r="D1001">
        <f>IF($A1001,VLOOKUP($A1001,'Full Analysis'!$U$24:$AI$2150,COLUMN()),FALSE)</f>
        <v>-7.7184603666468406E-4</v>
      </c>
      <c r="E1001">
        <f>IF($A1001,VLOOKUP($A1001,'Full Analysis'!$U$24:$AI$2150,COLUMN()),FALSE)</f>
        <v>3.9624116394334904E-3</v>
      </c>
      <c r="F1001">
        <f>IF($A1001,VLOOKUP($A1001,'Full Analysis'!$U$24:$AI$2150,COLUMN()),FALSE)</f>
        <v>5.2607029952064848E-3</v>
      </c>
      <c r="G1001">
        <f>IF($A1001,VLOOKUP($A1001,'Full Analysis'!$U$24:$AI$2150,COLUMN()),FALSE)</f>
        <v>-1.0418512542221451E-2</v>
      </c>
      <c r="H1001">
        <f>IF($A1001,VLOOKUP($A1001,'Full Analysis'!$U$24:$AI$2150,COLUMN()),FALSE)</f>
        <v>1.9953697452164181E-2</v>
      </c>
      <c r="I1001">
        <f>IF($A1001,VLOOKUP($A1001,'Full Analysis'!$U$24:$AI$2150,COLUMN()),FALSE)</f>
        <v>0</v>
      </c>
      <c r="J1001">
        <f>IF($A1001,VLOOKUP($A1001,'Full Analysis'!$U$24:$AI$2150,COLUMN()),FALSE)</f>
        <v>1.3760639506155295E-3</v>
      </c>
      <c r="K1001">
        <f>IF($A1001,VLOOKUP($A1001,'Full Analysis'!$U$24:$AI$2150,COLUMN()),FALSE)</f>
        <v>-4.168279454164188E-4</v>
      </c>
      <c r="L1001">
        <f>IF($A1001,VLOOKUP($A1001,'Full Analysis'!$U$24:$AI$2150,COLUMN()),FALSE)</f>
        <v>2.1218291047934855E-3</v>
      </c>
      <c r="M1001">
        <f>IF($A1001,VLOOKUP($A1001,'Full Analysis'!$U$24:$AI$2150,COLUMN()),FALSE)</f>
        <v>1.5374368835790126E-3</v>
      </c>
      <c r="N1001">
        <f>IF($A1001,VLOOKUP($A1001,'Full Analysis'!$U$24:$AI$2150,COLUMN()),FALSE)</f>
        <v>2.1553418943584175E-3</v>
      </c>
      <c r="O1001">
        <f>IF($A1001,VLOOKUP($A1001,'Full Analysis'!$U$24:$AI$2150,COLUMN()),FALSE)</f>
        <v>1.6242159774367203E-5</v>
      </c>
    </row>
    <row r="1002" spans="1:15" x14ac:dyDescent="0.25">
      <c r="A1002" s="2">
        <f>IF(AND('Full Analysis'!A1004 &lt;=  [0]!end,  'Full Analysis'!A1004 &gt;=[0]!start), 'Full Analysis'!A1004)</f>
        <v>41750</v>
      </c>
      <c r="B1002">
        <f>IF($A1002,VLOOKUP($A1002,'Full Analysis'!$U$24:$AI$2150,COLUMN()),FALSE)</f>
        <v>1.4009194851086176E-2</v>
      </c>
      <c r="C1002">
        <f>IF($A1002,VLOOKUP($A1002,'Full Analysis'!$U$24:$AI$2150,COLUMN()),FALSE)</f>
        <v>-4.0837708429826685E-3</v>
      </c>
      <c r="D1002">
        <f>IF($A1002,VLOOKUP($A1002,'Full Analysis'!$U$24:$AI$2150,COLUMN()),FALSE)</f>
        <v>4.6769497320242144E-3</v>
      </c>
      <c r="E1002">
        <f>IF($A1002,VLOOKUP($A1002,'Full Analysis'!$U$24:$AI$2150,COLUMN()),FALSE)</f>
        <v>-3.8891692718514264E-3</v>
      </c>
      <c r="F1002">
        <f>IF($A1002,VLOOKUP($A1002,'Full Analysis'!$U$24:$AI$2150,COLUMN()),FALSE)</f>
        <v>4.461078133223652E-3</v>
      </c>
      <c r="G1002">
        <f>IF($A1002,VLOOKUP($A1002,'Full Analysis'!$U$24:$AI$2150,COLUMN()),FALSE)</f>
        <v>-0.10349338058364821</v>
      </c>
      <c r="H1002">
        <f>IF($A1002,VLOOKUP($A1002,'Full Analysis'!$U$24:$AI$2150,COLUMN()),FALSE)</f>
        <v>-4.8804451289870899E-3</v>
      </c>
      <c r="I1002">
        <f>IF($A1002,VLOOKUP($A1002,'Full Analysis'!$U$24:$AI$2150,COLUMN()),FALSE)</f>
        <v>-9.1092459611131268E-3</v>
      </c>
      <c r="J1002">
        <f>IF($A1002,VLOOKUP($A1002,'Full Analysis'!$U$24:$AI$2150,COLUMN()),FALSE)</f>
        <v>-1.4493803924202857E-4</v>
      </c>
      <c r="K1002">
        <f>IF($A1002,VLOOKUP($A1002,'Full Analysis'!$U$24:$AI$2150,COLUMN()),FALSE)</f>
        <v>-1.9627091678487058E-3</v>
      </c>
      <c r="L1002">
        <f>IF($A1002,VLOOKUP($A1002,'Full Analysis'!$U$24:$AI$2150,COLUMN()),FALSE)</f>
        <v>8.8507324038918837E-5</v>
      </c>
      <c r="M1002">
        <f>IF($A1002,VLOOKUP($A1002,'Full Analysis'!$U$24:$AI$2150,COLUMN()),FALSE)</f>
        <v>5.1300467959342316E-4</v>
      </c>
      <c r="N1002">
        <f>IF($A1002,VLOOKUP($A1002,'Full Analysis'!$U$24:$AI$2150,COLUMN()),FALSE)</f>
        <v>-5.8304128401580639E-4</v>
      </c>
      <c r="O1002">
        <f>IF($A1002,VLOOKUP($A1002,'Full Analysis'!$U$24:$AI$2150,COLUMN()),FALSE)</f>
        <v>-2.3277908557969666E-4</v>
      </c>
    </row>
    <row r="1003" spans="1:15" x14ac:dyDescent="0.25">
      <c r="A1003" s="2">
        <f>IF(AND('Full Analysis'!A1005 &lt;=  [0]!end,  'Full Analysis'!A1005 &gt;=[0]!start), 'Full Analysis'!A1005)</f>
        <v>41751</v>
      </c>
      <c r="B1003">
        <f>IF($A1003,VLOOKUP($A1003,'Full Analysis'!$U$24:$AI$2150,COLUMN()),FALSE)</f>
        <v>8.4193980446784916E-3</v>
      </c>
      <c r="C1003">
        <f>IF($A1003,VLOOKUP($A1003,'Full Analysis'!$U$24:$AI$2150,COLUMN()),FALSE)</f>
        <v>2.2157486947724726E-3</v>
      </c>
      <c r="D1003">
        <f>IF($A1003,VLOOKUP($A1003,'Full Analysis'!$U$24:$AI$2150,COLUMN()),FALSE)</f>
        <v>7.298356004423385E-3</v>
      </c>
      <c r="E1003">
        <f>IF($A1003,VLOOKUP($A1003,'Full Analysis'!$U$24:$AI$2150,COLUMN()),FALSE)</f>
        <v>-2.796398223171688E-2</v>
      </c>
      <c r="F1003">
        <f>IF($A1003,VLOOKUP($A1003,'Full Analysis'!$U$24:$AI$2150,COLUMN()),FALSE)</f>
        <v>-1.4035308897487405E-3</v>
      </c>
      <c r="G1003">
        <f>IF($A1003,VLOOKUP($A1003,'Full Analysis'!$U$24:$AI$2150,COLUMN()),FALSE)</f>
        <v>0.12741924354738185</v>
      </c>
      <c r="H1003">
        <f>IF($A1003,VLOOKUP($A1003,'Full Analysis'!$U$24:$AI$2150,COLUMN()),FALSE)</f>
        <v>-5.8797588627150328E-3</v>
      </c>
      <c r="I1003">
        <f>IF($A1003,VLOOKUP($A1003,'Full Analysis'!$U$24:$AI$2150,COLUMN()),FALSE)</f>
        <v>3.3490669147693778E-3</v>
      </c>
      <c r="J1003">
        <f>IF($A1003,VLOOKUP($A1003,'Full Analysis'!$U$24:$AI$2150,COLUMN()),FALSE)</f>
        <v>-1.3758646581886439E-3</v>
      </c>
      <c r="K1003">
        <f>IF($A1003,VLOOKUP($A1003,'Full Analysis'!$U$24:$AI$2150,COLUMN()),FALSE)</f>
        <v>3.0349036951541112E-3</v>
      </c>
      <c r="L1003">
        <f>IF($A1003,VLOOKUP($A1003,'Full Analysis'!$U$24:$AI$2150,COLUMN()),FALSE)</f>
        <v>-2.7400909882812369E-3</v>
      </c>
      <c r="M1003">
        <f>IF($A1003,VLOOKUP($A1003,'Full Analysis'!$U$24:$AI$2150,COLUMN()),FALSE)</f>
        <v>-3.4832531889127469E-3</v>
      </c>
      <c r="N1003">
        <f>IF($A1003,VLOOKUP($A1003,'Full Analysis'!$U$24:$AI$2150,COLUMN()),FALSE)</f>
        <v>-1.3818270433352869E-3</v>
      </c>
      <c r="O1003">
        <f>IF($A1003,VLOOKUP($A1003,'Full Analysis'!$U$24:$AI$2150,COLUMN()),FALSE)</f>
        <v>-2.087175447729682E-3</v>
      </c>
    </row>
    <row r="1004" spans="1:15" x14ac:dyDescent="0.25">
      <c r="A1004" s="2">
        <f>IF(AND('Full Analysis'!A1006 &lt;=  [0]!end,  'Full Analysis'!A1006 &gt;=[0]!start), 'Full Analysis'!A1006)</f>
        <v>41752</v>
      </c>
      <c r="B1004">
        <f>IF($A1004,VLOOKUP($A1004,'Full Analysis'!$U$24:$AI$2150,COLUMN()),FALSE)</f>
        <v>3.2009671141446469E-2</v>
      </c>
      <c r="C1004">
        <f>IF($A1004,VLOOKUP($A1004,'Full Analysis'!$U$24:$AI$2150,COLUMN()),FALSE)</f>
        <v>-1.7155038836933207E-3</v>
      </c>
      <c r="D1004">
        <f>IF($A1004,VLOOKUP($A1004,'Full Analysis'!$U$24:$AI$2150,COLUMN()),FALSE)</f>
        <v>-1.3376934218294256E-3</v>
      </c>
      <c r="E1004">
        <f>IF($A1004,VLOOKUP($A1004,'Full Analysis'!$U$24:$AI$2150,COLUMN()),FALSE)</f>
        <v>-9.3697344765188116E-3</v>
      </c>
      <c r="F1004">
        <f>IF($A1004,VLOOKUP($A1004,'Full Analysis'!$U$24:$AI$2150,COLUMN()),FALSE)</f>
        <v>-5.0984830571685971E-3</v>
      </c>
      <c r="G1004">
        <f>IF($A1004,VLOOKUP($A1004,'Full Analysis'!$U$24:$AI$2150,COLUMN()),FALSE)</f>
        <v>-0.10932402421300441</v>
      </c>
      <c r="H1004">
        <f>IF($A1004,VLOOKUP($A1004,'Full Analysis'!$U$24:$AI$2150,COLUMN()),FALSE)</f>
        <v>-6.7778187725904791E-3</v>
      </c>
      <c r="I1004">
        <f>IF($A1004,VLOOKUP($A1004,'Full Analysis'!$U$24:$AI$2150,COLUMN()),FALSE)</f>
        <v>-6.6364639833137989E-3</v>
      </c>
      <c r="J1004">
        <f>IF($A1004,VLOOKUP($A1004,'Full Analysis'!$U$24:$AI$2150,COLUMN()),FALSE)</f>
        <v>-3.6175524035226029E-4</v>
      </c>
      <c r="K1004">
        <f>IF($A1004,VLOOKUP($A1004,'Full Analysis'!$U$24:$AI$2150,COLUMN()),FALSE)</f>
        <v>-8.3402840531031017E-4</v>
      </c>
      <c r="L1004">
        <f>IF($A1004,VLOOKUP($A1004,'Full Analysis'!$U$24:$AI$2150,COLUMN()),FALSE)</f>
        <v>-7.9410601076029407E-4</v>
      </c>
      <c r="M1004">
        <f>IF($A1004,VLOOKUP($A1004,'Full Analysis'!$U$24:$AI$2150,COLUMN()),FALSE)</f>
        <v>9.2085748564846499E-4</v>
      </c>
      <c r="N1004">
        <f>IF($A1004,VLOOKUP($A1004,'Full Analysis'!$U$24:$AI$2150,COLUMN()),FALSE)</f>
        <v>2.0402922689039321E-3</v>
      </c>
      <c r="O1004">
        <f>IF($A1004,VLOOKUP($A1004,'Full Analysis'!$U$24:$AI$2150,COLUMN()),FALSE)</f>
        <v>-2.1063831588836451E-4</v>
      </c>
    </row>
    <row r="1005" spans="1:15" x14ac:dyDescent="0.25">
      <c r="A1005" s="2">
        <f>IF(AND('Full Analysis'!A1007 &lt;=  [0]!end,  'Full Analysis'!A1007 &gt;=[0]!start), 'Full Analysis'!A1007)</f>
        <v>41753</v>
      </c>
      <c r="B1005">
        <f>IF($A1005,VLOOKUP($A1005,'Full Analysis'!$U$24:$AI$2150,COLUMN()),FALSE)</f>
        <v>2.9668562315158079E-2</v>
      </c>
      <c r="C1005">
        <f>IF($A1005,VLOOKUP($A1005,'Full Analysis'!$U$24:$AI$2150,COLUMN()),FALSE)</f>
        <v>8.1293656428791453E-3</v>
      </c>
      <c r="D1005">
        <f>IF($A1005,VLOOKUP($A1005,'Full Analysis'!$U$24:$AI$2150,COLUMN()),FALSE)</f>
        <v>1.1765940198786889E-2</v>
      </c>
      <c r="E1005">
        <f>IF($A1005,VLOOKUP($A1005,'Full Analysis'!$U$24:$AI$2150,COLUMN()),FALSE)</f>
        <v>2.5619414124648493E-2</v>
      </c>
      <c r="F1005">
        <f>IF($A1005,VLOOKUP($A1005,'Full Analysis'!$U$24:$AI$2150,COLUMN()),FALSE)</f>
        <v>-8.4452528713555419E-3</v>
      </c>
      <c r="G1005">
        <f>IF($A1005,VLOOKUP($A1005,'Full Analysis'!$U$24:$AI$2150,COLUMN()),FALSE)</f>
        <v>-4.0891445193987292E-3</v>
      </c>
      <c r="H1005">
        <f>IF($A1005,VLOOKUP($A1005,'Full Analysis'!$U$24:$AI$2150,COLUMN()),FALSE)</f>
        <v>-1.4640163272226942E-2</v>
      </c>
      <c r="I1005">
        <f>IF($A1005,VLOOKUP($A1005,'Full Analysis'!$U$24:$AI$2150,COLUMN()),FALSE)</f>
        <v>3.84479656104761E-3</v>
      </c>
      <c r="J1005">
        <f>IF($A1005,VLOOKUP($A1005,'Full Analysis'!$U$24:$AI$2150,COLUMN()),FALSE)</f>
        <v>-1.0122190149194001E-3</v>
      </c>
      <c r="K1005">
        <f>IF($A1005,VLOOKUP($A1005,'Full Analysis'!$U$24:$AI$2150,COLUMN()),FALSE)</f>
        <v>-2.9769879056453159E-4</v>
      </c>
      <c r="L1005">
        <f>IF($A1005,VLOOKUP($A1005,'Full Analysis'!$U$24:$AI$2150,COLUMN()),FALSE)</f>
        <v>-1.0578280252997981E-3</v>
      </c>
      <c r="M1005">
        <f>IF($A1005,VLOOKUP($A1005,'Full Analysis'!$U$24:$AI$2150,COLUMN()),FALSE)</f>
        <v>-2.0451996084878718E-3</v>
      </c>
      <c r="N1005">
        <f>IF($A1005,VLOOKUP($A1005,'Full Analysis'!$U$24:$AI$2150,COLUMN()),FALSE)</f>
        <v>1.5898154879840883E-4</v>
      </c>
      <c r="O1005">
        <f>IF($A1005,VLOOKUP($A1005,'Full Analysis'!$U$24:$AI$2150,COLUMN()),FALSE)</f>
        <v>-1.0633159724690116E-3</v>
      </c>
    </row>
    <row r="1006" spans="1:15" x14ac:dyDescent="0.25">
      <c r="A1006" s="2">
        <f>IF(AND('Full Analysis'!A1008 &lt;=  [0]!end,  'Full Analysis'!A1008 &gt;=[0]!start), 'Full Analysis'!A1008)</f>
        <v>41754</v>
      </c>
      <c r="B1006">
        <f>IF($A1006,VLOOKUP($A1006,'Full Analysis'!$U$24:$AI$2150,COLUMN()),FALSE)</f>
        <v>5.1954550764571984E-2</v>
      </c>
      <c r="C1006">
        <f>IF($A1006,VLOOKUP($A1006,'Full Analysis'!$U$24:$AI$2150,COLUMN()),FALSE)</f>
        <v>-3.2307955332088706E-3</v>
      </c>
      <c r="D1006">
        <f>IF($A1006,VLOOKUP($A1006,'Full Analysis'!$U$24:$AI$2150,COLUMN()),FALSE)</f>
        <v>2.6335605890858357E-3</v>
      </c>
      <c r="E1006">
        <f>IF($A1006,VLOOKUP($A1006,'Full Analysis'!$U$24:$AI$2150,COLUMN()),FALSE)</f>
        <v>-1.8190693709252897E-2</v>
      </c>
      <c r="F1006">
        <f>IF($A1006,VLOOKUP($A1006,'Full Analysis'!$U$24:$AI$2150,COLUMN()),FALSE)</f>
        <v>3.6503417481357336E-3</v>
      </c>
      <c r="G1006">
        <f>IF($A1006,VLOOKUP($A1006,'Full Analysis'!$U$24:$AI$2150,COLUMN()),FALSE)</f>
        <v>-8.1755766880630298E-2</v>
      </c>
      <c r="H1006">
        <f>IF($A1006,VLOOKUP($A1006,'Full Analysis'!$U$24:$AI$2150,COLUMN()),FALSE)</f>
        <v>-2.4952170425876193E-3</v>
      </c>
      <c r="I1006">
        <f>IF($A1006,VLOOKUP($A1006,'Full Analysis'!$U$24:$AI$2150,COLUMN()),FALSE)</f>
        <v>7.2235536402262797E-3</v>
      </c>
      <c r="J1006">
        <f>IF($A1006,VLOOKUP($A1006,'Full Analysis'!$U$24:$AI$2150,COLUMN()),FALSE)</f>
        <v>-6.50171595957589E-4</v>
      </c>
      <c r="K1006">
        <f>IF($A1006,VLOOKUP($A1006,'Full Analysis'!$U$24:$AI$2150,COLUMN()),FALSE)</f>
        <v>-2.9761019236948841E-4</v>
      </c>
      <c r="L1006">
        <f>IF($A1006,VLOOKUP($A1006,'Full Analysis'!$U$24:$AI$2150,COLUMN()),FALSE)</f>
        <v>-9.6869366035569619E-4</v>
      </c>
      <c r="M1006">
        <f>IF($A1006,VLOOKUP($A1006,'Full Analysis'!$U$24:$AI$2150,COLUMN()),FALSE)</f>
        <v>3.2743301534803094E-3</v>
      </c>
      <c r="N1006">
        <f>IF($A1006,VLOOKUP($A1006,'Full Analysis'!$U$24:$AI$2150,COLUMN()),FALSE)</f>
        <v>-3.2322583598128978E-3</v>
      </c>
      <c r="O1006">
        <f>IF($A1006,VLOOKUP($A1006,'Full Analysis'!$U$24:$AI$2150,COLUMN()),FALSE)</f>
        <v>3.0214740706842726E-4</v>
      </c>
    </row>
    <row r="1007" spans="1:15" x14ac:dyDescent="0.25">
      <c r="A1007" s="2">
        <f>IF(AND('Full Analysis'!A1009 &lt;=  [0]!end,  'Full Analysis'!A1009 &gt;=[0]!start), 'Full Analysis'!A1009)</f>
        <v>41757</v>
      </c>
      <c r="B1007">
        <f>IF($A1007,VLOOKUP($A1007,'Full Analysis'!$U$24:$AI$2150,COLUMN()),FALSE)</f>
        <v>-1.9482453461827868E-2</v>
      </c>
      <c r="C1007">
        <f>IF($A1007,VLOOKUP($A1007,'Full Analysis'!$U$24:$AI$2150,COLUMN()),FALSE)</f>
        <v>-4.7495126317661646E-3</v>
      </c>
      <c r="D1007">
        <f>IF($A1007,VLOOKUP($A1007,'Full Analysis'!$U$24:$AI$2150,COLUMN()),FALSE)</f>
        <v>-1.0306471817897666E-2</v>
      </c>
      <c r="E1007">
        <f>IF($A1007,VLOOKUP($A1007,'Full Analysis'!$U$24:$AI$2150,COLUMN()),FALSE)</f>
        <v>5.4924974351964247E-3</v>
      </c>
      <c r="F1007">
        <f>IF($A1007,VLOOKUP($A1007,'Full Analysis'!$U$24:$AI$2150,COLUMN()),FALSE)</f>
        <v>-5.3220825253394303E-4</v>
      </c>
      <c r="G1007">
        <f>IF($A1007,VLOOKUP($A1007,'Full Analysis'!$U$24:$AI$2150,COLUMN()),FALSE)</f>
        <v>4.3071176129631725E-2</v>
      </c>
      <c r="H1007">
        <f>IF($A1007,VLOOKUP($A1007,'Full Analysis'!$U$24:$AI$2150,COLUMN()),FALSE)</f>
        <v>-1.3241740929376725E-2</v>
      </c>
      <c r="I1007">
        <f>IF($A1007,VLOOKUP($A1007,'Full Analysis'!$U$24:$AI$2150,COLUMN()),FALSE)</f>
        <v>6.607784319370146E-3</v>
      </c>
      <c r="J1007">
        <f>IF($A1007,VLOOKUP($A1007,'Full Analysis'!$U$24:$AI$2150,COLUMN()),FALSE)</f>
        <v>2.6032265767852824E-3</v>
      </c>
      <c r="K1007">
        <f>IF($A1007,VLOOKUP($A1007,'Full Analysis'!$U$24:$AI$2150,COLUMN()),FALSE)</f>
        <v>-1.1895558412185453E-3</v>
      </c>
      <c r="L1007">
        <f>IF($A1007,VLOOKUP($A1007,'Full Analysis'!$U$24:$AI$2150,COLUMN()),FALSE)</f>
        <v>4.3223284335503626E-3</v>
      </c>
      <c r="M1007">
        <f>IF($A1007,VLOOKUP($A1007,'Full Analysis'!$U$24:$AI$2150,COLUMN()),FALSE)</f>
        <v>1.0254307707401045E-3</v>
      </c>
      <c r="N1007">
        <f>IF($A1007,VLOOKUP($A1007,'Full Analysis'!$U$24:$AI$2150,COLUMN()),FALSE)</f>
        <v>4.8392385933256135E-3</v>
      </c>
      <c r="O1007">
        <f>IF($A1007,VLOOKUP($A1007,'Full Analysis'!$U$24:$AI$2150,COLUMN()),FALSE)</f>
        <v>9.2859540431393828E-4</v>
      </c>
    </row>
    <row r="1008" spans="1:15" x14ac:dyDescent="0.25">
      <c r="A1008" s="2">
        <f>IF(AND('Full Analysis'!A1010 &lt;=  [0]!end,  'Full Analysis'!A1010 &gt;=[0]!start), 'Full Analysis'!A1010)</f>
        <v>41758</v>
      </c>
      <c r="B1008">
        <f>IF($A1008,VLOOKUP($A1008,'Full Analysis'!$U$24:$AI$2150,COLUMN()),FALSE)</f>
        <v>-9.3745821784513555E-4</v>
      </c>
      <c r="C1008">
        <f>IF($A1008,VLOOKUP($A1008,'Full Analysis'!$U$24:$AI$2150,COLUMN()),FALSE)</f>
        <v>-2.9875523247042571E-3</v>
      </c>
      <c r="D1008">
        <f>IF($A1008,VLOOKUP($A1008,'Full Analysis'!$U$24:$AI$2150,COLUMN()),FALSE)</f>
        <v>7.8983734272718067E-3</v>
      </c>
      <c r="E1008">
        <f>IF($A1008,VLOOKUP($A1008,'Full Analysis'!$U$24:$AI$2150,COLUMN()),FALSE)</f>
        <v>-2.293144030445133E-3</v>
      </c>
      <c r="F1008">
        <f>IF($A1008,VLOOKUP($A1008,'Full Analysis'!$U$24:$AI$2150,COLUMN()),FALSE)</f>
        <v>2.5633714631602142E-3</v>
      </c>
      <c r="G1008">
        <f>IF($A1008,VLOOKUP($A1008,'Full Analysis'!$U$24:$AI$2150,COLUMN()),FALSE)</f>
        <v>-5.2905047896087361E-2</v>
      </c>
      <c r="H1008">
        <f>IF($A1008,VLOOKUP($A1008,'Full Analysis'!$U$24:$AI$2150,COLUMN()),FALSE)</f>
        <v>-4.9247879099295567E-4</v>
      </c>
      <c r="I1008">
        <f>IF($A1008,VLOOKUP($A1008,'Full Analysis'!$U$24:$AI$2150,COLUMN()),FALSE)</f>
        <v>7.0657092739894612E-3</v>
      </c>
      <c r="J1008">
        <f>IF($A1008,VLOOKUP($A1008,'Full Analysis'!$U$24:$AI$2150,COLUMN()),FALSE)</f>
        <v>-3.9744244245070656E-3</v>
      </c>
      <c r="K1008">
        <f>IF($A1008,VLOOKUP($A1008,'Full Analysis'!$U$24:$AI$2150,COLUMN()),FALSE)</f>
        <v>-2.9677134791769666E-3</v>
      </c>
      <c r="L1008">
        <f>IF($A1008,VLOOKUP($A1008,'Full Analysis'!$U$24:$AI$2150,COLUMN()),FALSE)</f>
        <v>-4.0582323010237894E-3</v>
      </c>
      <c r="M1008">
        <f>IF($A1008,VLOOKUP($A1008,'Full Analysis'!$U$24:$AI$2150,COLUMN()),FALSE)</f>
        <v>-4.4019111873460238E-3</v>
      </c>
      <c r="N1008">
        <f>IF($A1008,VLOOKUP($A1008,'Full Analysis'!$U$24:$AI$2150,COLUMN()),FALSE)</f>
        <v>-5.9197848813178017E-3</v>
      </c>
      <c r="O1008">
        <f>IF($A1008,VLOOKUP($A1008,'Full Analysis'!$U$24:$AI$2150,COLUMN()),FALSE)</f>
        <v>-2.4276439511479531E-3</v>
      </c>
    </row>
    <row r="1009" spans="1:15" x14ac:dyDescent="0.25">
      <c r="A1009" s="2">
        <f>IF(AND('Full Analysis'!A1011 &lt;=  [0]!end,  'Full Analysis'!A1011 &gt;=[0]!start), 'Full Analysis'!A1011)</f>
        <v>41759</v>
      </c>
      <c r="B1009">
        <f>IF($A1009,VLOOKUP($A1009,'Full Analysis'!$U$24:$AI$2150,COLUMN()),FALSE)</f>
        <v>-2.7939694118318283E-2</v>
      </c>
      <c r="C1009">
        <f>IF($A1009,VLOOKUP($A1009,'Full Analysis'!$U$24:$AI$2150,COLUMN()),FALSE)</f>
        <v>1.4332617611717934E-4</v>
      </c>
      <c r="D1009">
        <f>IF($A1009,VLOOKUP($A1009,'Full Analysis'!$U$24:$AI$2150,COLUMN()),FALSE)</f>
        <v>-5.2599941098556207E-4</v>
      </c>
      <c r="E1009">
        <f>IF($A1009,VLOOKUP($A1009,'Full Analysis'!$U$24:$AI$2150,COLUMN()),FALSE)</f>
        <v>-5.7026761216965247E-3</v>
      </c>
      <c r="F1009">
        <f>IF($A1009,VLOOKUP($A1009,'Full Analysis'!$U$24:$AI$2150,COLUMN()),FALSE)</f>
        <v>6.9899160087666659E-3</v>
      </c>
      <c r="G1009">
        <f>IF($A1009,VLOOKUP($A1009,'Full Analysis'!$U$24:$AI$2150,COLUMN()),FALSE)</f>
        <v>-5.6131543690396107E-2</v>
      </c>
      <c r="H1009">
        <f>IF($A1009,VLOOKUP($A1009,'Full Analysis'!$U$24:$AI$2150,COLUMN()),FALSE)</f>
        <v>2.4533603256545317E-2</v>
      </c>
      <c r="I1009">
        <f>IF($A1009,VLOOKUP($A1009,'Full Analysis'!$U$24:$AI$2150,COLUMN()),FALSE)</f>
        <v>4.097197340173709E-3</v>
      </c>
      <c r="J1009">
        <f>IF($A1009,VLOOKUP($A1009,'Full Analysis'!$U$24:$AI$2150,COLUMN()),FALSE)</f>
        <v>-1.4422730247826761E-4</v>
      </c>
      <c r="K1009">
        <f>IF($A1009,VLOOKUP($A1009,'Full Analysis'!$U$24:$AI$2150,COLUMN()),FALSE)</f>
        <v>-1.3030089500529042E-3</v>
      </c>
      <c r="L1009">
        <f>IF($A1009,VLOOKUP($A1009,'Full Analysis'!$U$24:$AI$2150,COLUMN()),FALSE)</f>
        <v>-7.0410141968902783E-4</v>
      </c>
      <c r="M1009">
        <f>IF($A1009,VLOOKUP($A1009,'Full Analysis'!$U$24:$AI$2150,COLUMN()),FALSE)</f>
        <v>1.2264923859650828E-3</v>
      </c>
      <c r="N1009">
        <f>IF($A1009,VLOOKUP($A1009,'Full Analysis'!$U$24:$AI$2150,COLUMN()),FALSE)</f>
        <v>3.927589589376244E-4</v>
      </c>
      <c r="O1009">
        <f>IF($A1009,VLOOKUP($A1009,'Full Analysis'!$U$24:$AI$2150,COLUMN()),FALSE)</f>
        <v>-2.2443678234334886E-3</v>
      </c>
    </row>
    <row r="1010" spans="1:15" x14ac:dyDescent="0.25">
      <c r="A1010" s="2">
        <f>IF(AND('Full Analysis'!A1012 &lt;=  [0]!end,  'Full Analysis'!A1012 &gt;=[0]!start), 'Full Analysis'!A1012)</f>
        <v>41760</v>
      </c>
      <c r="B1010">
        <f>IF($A1010,VLOOKUP($A1010,'Full Analysis'!$U$24:$AI$2150,COLUMN()),FALSE)</f>
        <v>2.0648666643412125E-2</v>
      </c>
      <c r="C1010">
        <f>IF($A1010,VLOOKUP($A1010,'Full Analysis'!$U$24:$AI$2150,COLUMN()),FALSE)</f>
        <v>1.3493343030381258E-3</v>
      </c>
      <c r="D1010">
        <f>IF($A1010,VLOOKUP($A1010,'Full Analysis'!$U$24:$AI$2150,COLUMN()),FALSE)</f>
        <v>-7.8942363310336248E-3</v>
      </c>
      <c r="E1010">
        <f>IF($A1010,VLOOKUP($A1010,'Full Analysis'!$U$24:$AI$2150,COLUMN()),FALSE)</f>
        <v>2.1388881237022488E-3</v>
      </c>
      <c r="F1010">
        <f>IF($A1010,VLOOKUP($A1010,'Full Analysis'!$U$24:$AI$2150,COLUMN()),FALSE)</f>
        <v>-1.0863317867036317E-2</v>
      </c>
      <c r="G1010">
        <f>IF($A1010,VLOOKUP($A1010,'Full Analysis'!$U$24:$AI$2150,COLUMN()),FALSE)</f>
        <v>-0.19893241914632137</v>
      </c>
      <c r="H1010">
        <f>IF($A1010,VLOOKUP($A1010,'Full Analysis'!$U$24:$AI$2150,COLUMN()),FALSE)</f>
        <v>-2.0457111109828418E-3</v>
      </c>
      <c r="I1010">
        <f>IF($A1010,VLOOKUP($A1010,'Full Analysis'!$U$24:$AI$2150,COLUMN()),FALSE)</f>
        <v>-6.0620376827395491E-3</v>
      </c>
      <c r="J1010">
        <f>IF($A1010,VLOOKUP($A1010,'Full Analysis'!$U$24:$AI$2150,COLUMN()),FALSE)</f>
        <v>2.8847540947192453E-4</v>
      </c>
      <c r="K1010">
        <f>IF($A1010,VLOOKUP($A1010,'Full Analysis'!$U$24:$AI$2150,COLUMN()),FALSE)</f>
        <v>1.5401021880788871E-3</v>
      </c>
      <c r="L1010">
        <f>IF($A1010,VLOOKUP($A1010,'Full Analysis'!$U$24:$AI$2150,COLUMN()),FALSE)</f>
        <v>-1.4067173060022587E-3</v>
      </c>
      <c r="M1010">
        <f>IF($A1010,VLOOKUP($A1010,'Full Analysis'!$U$24:$AI$2150,COLUMN()),FALSE)</f>
        <v>6.1381076095988712E-4</v>
      </c>
      <c r="N1010">
        <f>IF($A1010,VLOOKUP($A1010,'Full Analysis'!$U$24:$AI$2150,COLUMN()),FALSE)</f>
        <v>1.7728777379004944E-4</v>
      </c>
      <c r="O1010">
        <f>IF($A1010,VLOOKUP($A1010,'Full Analysis'!$U$24:$AI$2150,COLUMN()),FALSE)</f>
        <v>-5.3209644562692698E-4</v>
      </c>
    </row>
    <row r="1011" spans="1:15" x14ac:dyDescent="0.25">
      <c r="A1011" s="2">
        <f>IF(AND('Full Analysis'!A1013 &lt;=  [0]!end,  'Full Analysis'!A1013 &gt;=[0]!start), 'Full Analysis'!A1013)</f>
        <v>41761</v>
      </c>
      <c r="B1011">
        <f>IF($A1011,VLOOKUP($A1011,'Full Analysis'!$U$24:$AI$2150,COLUMN()),FALSE)</f>
        <v>4.8045164790861482E-2</v>
      </c>
      <c r="C1011">
        <f>IF($A1011,VLOOKUP($A1011,'Full Analysis'!$U$24:$AI$2150,COLUMN()),FALSE)</f>
        <v>-1.8694572336087779E-3</v>
      </c>
      <c r="D1011">
        <f>IF($A1011,VLOOKUP($A1011,'Full Analysis'!$U$24:$AI$2150,COLUMN()),FALSE)</f>
        <v>2.3505280852963071E-3</v>
      </c>
      <c r="E1011">
        <f>IF($A1011,VLOOKUP($A1011,'Full Analysis'!$U$24:$AI$2150,COLUMN()),FALSE)</f>
        <v>4.9577419375397827E-3</v>
      </c>
      <c r="F1011">
        <f>IF($A1011,VLOOKUP($A1011,'Full Analysis'!$U$24:$AI$2150,COLUMN()),FALSE)</f>
        <v>-8.5347061066401372E-3</v>
      </c>
      <c r="G1011">
        <f>IF($A1011,VLOOKUP($A1011,'Full Analysis'!$U$24:$AI$2150,COLUMN()),FALSE)</f>
        <v>-8.6517669419812926E-4</v>
      </c>
      <c r="H1011">
        <f>IF($A1011,VLOOKUP($A1011,'Full Analysis'!$U$24:$AI$2150,COLUMN()),FALSE)</f>
        <v>-1.0892889532219221E-2</v>
      </c>
      <c r="I1011">
        <f>IF($A1011,VLOOKUP($A1011,'Full Analysis'!$U$24:$AI$2150,COLUMN()),FALSE)</f>
        <v>0</v>
      </c>
      <c r="J1011">
        <f>IF($A1011,VLOOKUP($A1011,'Full Analysis'!$U$24:$AI$2150,COLUMN()),FALSE)</f>
        <v>-8.6517669419824039E-4</v>
      </c>
      <c r="K1011">
        <f>IF($A1011,VLOOKUP($A1011,'Full Analysis'!$U$24:$AI$2150,COLUMN()),FALSE)</f>
        <v>0</v>
      </c>
      <c r="L1011">
        <f>IF($A1011,VLOOKUP($A1011,'Full Analysis'!$U$24:$AI$2150,COLUMN()),FALSE)</f>
        <v>-1.053740877271746E-3</v>
      </c>
      <c r="M1011">
        <f>IF($A1011,VLOOKUP($A1011,'Full Analysis'!$U$24:$AI$2150,COLUMN()),FALSE)</f>
        <v>-2.6571298208890111E-3</v>
      </c>
      <c r="N1011">
        <f>IF($A1011,VLOOKUP($A1011,'Full Analysis'!$U$24:$AI$2150,COLUMN()),FALSE)</f>
        <v>1.3438917757262732E-3</v>
      </c>
      <c r="O1011">
        <f>IF($A1011,VLOOKUP($A1011,'Full Analysis'!$U$24:$AI$2150,COLUMN()),FALSE)</f>
        <v>7.4716524158681863E-4</v>
      </c>
    </row>
    <row r="1012" spans="1:15" x14ac:dyDescent="0.25">
      <c r="A1012" s="2">
        <f>IF(AND('Full Analysis'!A1014 &lt;=  [0]!end,  'Full Analysis'!A1014 &gt;=[0]!start), 'Full Analysis'!A1014)</f>
        <v>41764</v>
      </c>
      <c r="B1012">
        <f>IF($A1012,VLOOKUP($A1012,'Full Analysis'!$U$24:$AI$2150,COLUMN()),FALSE)</f>
        <v>6.2238688536586269E-3</v>
      </c>
      <c r="C1012">
        <f>IF($A1012,VLOOKUP($A1012,'Full Analysis'!$U$24:$AI$2150,COLUMN()),FALSE)</f>
        <v>9.0289976403567611E-3</v>
      </c>
      <c r="D1012">
        <f>IF($A1012,VLOOKUP($A1012,'Full Analysis'!$U$24:$AI$2150,COLUMN()),FALSE)</f>
        <v>-4.6583645832762232E-3</v>
      </c>
      <c r="E1012">
        <f>IF($A1012,VLOOKUP($A1012,'Full Analysis'!$U$24:$AI$2150,COLUMN()),FALSE)</f>
        <v>-3.54675463043885E-3</v>
      </c>
      <c r="F1012">
        <f>IF($A1012,VLOOKUP($A1012,'Full Analysis'!$U$24:$AI$2150,COLUMN()),FALSE)</f>
        <v>1.6659410686400136E-3</v>
      </c>
      <c r="G1012">
        <f>IF($A1012,VLOOKUP($A1012,'Full Analysis'!$U$24:$AI$2150,COLUMN()),FALSE)</f>
        <v>-6.8811393915520727E-2</v>
      </c>
      <c r="H1012">
        <f>IF($A1012,VLOOKUP($A1012,'Full Analysis'!$U$24:$AI$2150,COLUMN()),FALSE)</f>
        <v>-1.1193773931610879E-2</v>
      </c>
      <c r="I1012">
        <f>IF($A1012,VLOOKUP($A1012,'Full Analysis'!$U$24:$AI$2150,COLUMN()),FALSE)</f>
        <v>-2.0125403495386053E-3</v>
      </c>
      <c r="J1012">
        <f>IF($A1012,VLOOKUP($A1012,'Full Analysis'!$U$24:$AI$2150,COLUMN()),FALSE)</f>
        <v>-3.5250567058445325E-3</v>
      </c>
      <c r="K1012">
        <f>IF($A1012,VLOOKUP($A1012,'Full Analysis'!$U$24:$AI$2150,COLUMN()),FALSE)</f>
        <v>-6.7352257444582547E-3</v>
      </c>
      <c r="L1012">
        <f>IF($A1012,VLOOKUP($A1012,'Full Analysis'!$U$24:$AI$2150,COLUMN()),FALSE)</f>
        <v>-4.029084893447968E-3</v>
      </c>
      <c r="M1012">
        <f>IF($A1012,VLOOKUP($A1012,'Full Analysis'!$U$24:$AI$2150,COLUMN()),FALSE)</f>
        <v>-4.6838493124264262E-3</v>
      </c>
      <c r="N1012">
        <f>IF($A1012,VLOOKUP($A1012,'Full Analysis'!$U$24:$AI$2150,COLUMN()),FALSE)</f>
        <v>-2.3746677756640521E-3</v>
      </c>
      <c r="O1012">
        <f>IF($A1012,VLOOKUP($A1012,'Full Analysis'!$U$24:$AI$2150,COLUMN()),FALSE)</f>
        <v>-1.0265368721404007E-3</v>
      </c>
    </row>
    <row r="1013" spans="1:15" x14ac:dyDescent="0.25">
      <c r="A1013" s="2">
        <f>IF(AND('Full Analysis'!A1015 &lt;=  [0]!end,  'Full Analysis'!A1015 &gt;=[0]!start), 'Full Analysis'!A1015)</f>
        <v>41765</v>
      </c>
      <c r="B1013">
        <f>IF($A1013,VLOOKUP($A1013,'Full Analysis'!$U$24:$AI$2150,COLUMN()),FALSE)</f>
        <v>-4.5258660883440903E-2</v>
      </c>
      <c r="C1013">
        <f>IF($A1013,VLOOKUP($A1013,'Full Analysis'!$U$24:$AI$2150,COLUMN()),FALSE)</f>
        <v>-5.6007599828579255E-3</v>
      </c>
      <c r="D1013">
        <f>IF($A1013,VLOOKUP($A1013,'Full Analysis'!$U$24:$AI$2150,COLUMN()),FALSE)</f>
        <v>-6.6902065308985671E-4</v>
      </c>
      <c r="E1013">
        <f>IF($A1013,VLOOKUP($A1013,'Full Analysis'!$U$24:$AI$2150,COLUMN()),FALSE)</f>
        <v>4.8482147677439986E-3</v>
      </c>
      <c r="F1013">
        <f>IF($A1013,VLOOKUP($A1013,'Full Analysis'!$U$24:$AI$2150,COLUMN()),FALSE)</f>
        <v>1.4103020029561408E-2</v>
      </c>
      <c r="G1013">
        <f>IF($A1013,VLOOKUP($A1013,'Full Analysis'!$U$24:$AI$2150,COLUMN()),FALSE)</f>
        <v>-3.6663606638030637E-2</v>
      </c>
      <c r="H1013">
        <f>IF($A1013,VLOOKUP($A1013,'Full Analysis'!$U$24:$AI$2150,COLUMN()),FALSE)</f>
        <v>5.6952744733431183E-3</v>
      </c>
      <c r="I1013">
        <f>IF($A1013,VLOOKUP($A1013,'Full Analysis'!$U$24:$AI$2150,COLUMN()),FALSE)</f>
        <v>8.6464076426407393E-3</v>
      </c>
      <c r="J1013">
        <f>IF($A1013,VLOOKUP($A1013,'Full Analysis'!$U$24:$AI$2150,COLUMN()),FALSE)</f>
        <v>3.5913090707428649E-4</v>
      </c>
      <c r="K1013">
        <f>IF($A1013,VLOOKUP($A1013,'Full Analysis'!$U$24:$AI$2150,COLUMN()),FALSE)</f>
        <v>1.0604454864393191E-3</v>
      </c>
      <c r="L1013">
        <f>IF($A1013,VLOOKUP($A1013,'Full Analysis'!$U$24:$AI$2150,COLUMN()),FALSE)</f>
        <v>1.7497817237877723E-3</v>
      </c>
      <c r="M1013">
        <f>IF($A1013,VLOOKUP($A1013,'Full Analysis'!$U$24:$AI$2150,COLUMN()),FALSE)</f>
        <v>9.1468068778717147E-4</v>
      </c>
      <c r="N1013">
        <f>IF($A1013,VLOOKUP($A1013,'Full Analysis'!$U$24:$AI$2150,COLUMN()),FALSE)</f>
        <v>1.9290554851715135E-3</v>
      </c>
      <c r="O1013">
        <f>IF($A1013,VLOOKUP($A1013,'Full Analysis'!$U$24:$AI$2150,COLUMN()),FALSE)</f>
        <v>-7.1419177204547365E-4</v>
      </c>
    </row>
    <row r="1014" spans="1:15" x14ac:dyDescent="0.25">
      <c r="A1014" s="2">
        <f>IF(AND('Full Analysis'!A1016 &lt;=  [0]!end,  'Full Analysis'!A1016 &gt;=[0]!start), 'Full Analysis'!A1016)</f>
        <v>41766</v>
      </c>
      <c r="B1014">
        <f>IF($A1014,VLOOKUP($A1014,'Full Analysis'!$U$24:$AI$2150,COLUMN()),FALSE)</f>
        <v>1.2729857258913208E-2</v>
      </c>
      <c r="C1014">
        <f>IF($A1014,VLOOKUP($A1014,'Full Analysis'!$U$24:$AI$2150,COLUMN()),FALSE)</f>
        <v>1.3745926338062701E-3</v>
      </c>
      <c r="D1014">
        <f>IF($A1014,VLOOKUP($A1014,'Full Analysis'!$U$24:$AI$2150,COLUMN()),FALSE)</f>
        <v>-1.2995935958296629E-3</v>
      </c>
      <c r="E1014">
        <f>IF($A1014,VLOOKUP($A1014,'Full Analysis'!$U$24:$AI$2150,COLUMN()),FALSE)</f>
        <v>9.7049790774463487E-3</v>
      </c>
      <c r="F1014">
        <f>IF($A1014,VLOOKUP($A1014,'Full Analysis'!$U$24:$AI$2150,COLUMN()),FALSE)</f>
        <v>0</v>
      </c>
      <c r="G1014">
        <f>IF($A1014,VLOOKUP($A1014,'Full Analysis'!$U$24:$AI$2150,COLUMN()),FALSE)</f>
        <v>-4.4636200239519537E-2</v>
      </c>
      <c r="H1014">
        <f>IF($A1014,VLOOKUP($A1014,'Full Analysis'!$U$24:$AI$2150,COLUMN()),FALSE)</f>
        <v>-4.9849471629933488E-3</v>
      </c>
      <c r="I1014">
        <f>IF($A1014,VLOOKUP($A1014,'Full Analysis'!$U$24:$AI$2150,COLUMN()),FALSE)</f>
        <v>-9.9343705212854589E-3</v>
      </c>
      <c r="J1014">
        <f>IF($A1014,VLOOKUP($A1014,'Full Analysis'!$U$24:$AI$2150,COLUMN()),FALSE)</f>
        <v>4.2475136750575486E-3</v>
      </c>
      <c r="K1014">
        <f>IF($A1014,VLOOKUP($A1014,'Full Analysis'!$U$24:$AI$2150,COLUMN()),FALSE)</f>
        <v>1.8880175529897916E-3</v>
      </c>
      <c r="L1014">
        <f>IF($A1014,VLOOKUP($A1014,'Full Analysis'!$U$24:$AI$2150,COLUMN()),FALSE)</f>
        <v>3.5087755296792705E-3</v>
      </c>
      <c r="M1014">
        <f>IF($A1014,VLOOKUP($A1014,'Full Analysis'!$U$24:$AI$2150,COLUMN()),FALSE)</f>
        <v>-6.0988007582615724E-4</v>
      </c>
      <c r="N1014">
        <f>IF($A1014,VLOOKUP($A1014,'Full Analysis'!$U$24:$AI$2150,COLUMN()),FALSE)</f>
        <v>4.8243405383927174E-3</v>
      </c>
      <c r="O1014">
        <f>IF($A1014,VLOOKUP($A1014,'Full Analysis'!$U$24:$AI$2150,COLUMN()),FALSE)</f>
        <v>-5.5274563034436394E-4</v>
      </c>
    </row>
    <row r="1015" spans="1:15" x14ac:dyDescent="0.25">
      <c r="A1015" s="2">
        <f>IF(AND('Full Analysis'!A1017 &lt;=  [0]!end,  'Full Analysis'!A1017 &gt;=[0]!start), 'Full Analysis'!A1017)</f>
        <v>41767</v>
      </c>
      <c r="B1015">
        <f>IF($A1015,VLOOKUP($A1015,'Full Analysis'!$U$24:$AI$2150,COLUMN()),FALSE)</f>
        <v>-2.3466276033823744E-2</v>
      </c>
      <c r="C1015">
        <f>IF($A1015,VLOOKUP($A1015,'Full Analysis'!$U$24:$AI$2150,COLUMN()),FALSE)</f>
        <v>-1.5183361955399502E-3</v>
      </c>
      <c r="D1015">
        <f>IF($A1015,VLOOKUP($A1015,'Full Analysis'!$U$24:$AI$2150,COLUMN()),FALSE)</f>
        <v>1.0395397260627606E-3</v>
      </c>
      <c r="E1015">
        <f>IF($A1015,VLOOKUP($A1015,'Full Analysis'!$U$24:$AI$2150,COLUMN()),FALSE)</f>
        <v>3.6686833974446949E-2</v>
      </c>
      <c r="F1015">
        <f>IF($A1015,VLOOKUP($A1015,'Full Analysis'!$U$24:$AI$2150,COLUMN()),FALSE)</f>
        <v>1.0632643213300838E-3</v>
      </c>
      <c r="G1015">
        <f>IF($A1015,VLOOKUP($A1015,'Full Analysis'!$U$24:$AI$2150,COLUMN()),FALSE)</f>
        <v>7.4182300170301738E-2</v>
      </c>
      <c r="H1015">
        <f>IF($A1015,VLOOKUP($A1015,'Full Analysis'!$U$24:$AI$2150,COLUMN()),FALSE)</f>
        <v>9.4877431869124975E-3</v>
      </c>
      <c r="I1015">
        <f>IF($A1015,VLOOKUP($A1015,'Full Analysis'!$U$24:$AI$2150,COLUMN()),FALSE)</f>
        <v>-2.57095986944542E-3</v>
      </c>
      <c r="J1015">
        <f>IF($A1015,VLOOKUP($A1015,'Full Analysis'!$U$24:$AI$2150,COLUMN()),FALSE)</f>
        <v>7.4586681273936207E-3</v>
      </c>
      <c r="K1015">
        <f>IF($A1015,VLOOKUP($A1015,'Full Analysis'!$U$24:$AI$2150,COLUMN()),FALSE)</f>
        <v>5.0917812791366228E-3</v>
      </c>
      <c r="L1015">
        <f>IF($A1015,VLOOKUP($A1015,'Full Analysis'!$U$24:$AI$2150,COLUMN()),FALSE)</f>
        <v>8.8261826282718999E-3</v>
      </c>
      <c r="M1015">
        <f>IF($A1015,VLOOKUP($A1015,'Full Analysis'!$U$24:$AI$2150,COLUMN()),FALSE)</f>
        <v>2.0343817412114239E-3</v>
      </c>
      <c r="N1015">
        <f>IF($A1015,VLOOKUP($A1015,'Full Analysis'!$U$24:$AI$2150,COLUMN()),FALSE)</f>
        <v>1.1560997743835641E-2</v>
      </c>
      <c r="O1015">
        <f>IF($A1015,VLOOKUP($A1015,'Full Analysis'!$U$24:$AI$2150,COLUMN()),FALSE)</f>
        <v>1.2723091977782236E-3</v>
      </c>
    </row>
    <row r="1016" spans="1:15" x14ac:dyDescent="0.25">
      <c r="A1016" s="2">
        <f>IF(AND('Full Analysis'!A1018 &lt;=  [0]!end,  'Full Analysis'!A1018 &gt;=[0]!start), 'Full Analysis'!A1018)</f>
        <v>41768</v>
      </c>
      <c r="B1016">
        <f>IF($A1016,VLOOKUP($A1016,'Full Analysis'!$U$24:$AI$2150,COLUMN()),FALSE)</f>
        <v>2.4281456550864722E-2</v>
      </c>
      <c r="C1016">
        <f>IF($A1016,VLOOKUP($A1016,'Full Analysis'!$U$24:$AI$2150,COLUMN()),FALSE)</f>
        <v>-9.6262329027441643E-3</v>
      </c>
      <c r="D1016">
        <f>IF($A1016,VLOOKUP($A1016,'Full Analysis'!$U$24:$AI$2150,COLUMN()),FALSE)</f>
        <v>-1.7088767046568237E-2</v>
      </c>
      <c r="E1016">
        <f>IF($A1016,VLOOKUP($A1016,'Full Analysis'!$U$24:$AI$2150,COLUMN()),FALSE)</f>
        <v>-6.6450538073996295E-3</v>
      </c>
      <c r="F1016">
        <f>IF($A1016,VLOOKUP($A1016,'Full Analysis'!$U$24:$AI$2150,COLUMN()),FALSE)</f>
        <v>-7.5964812085687061E-3</v>
      </c>
      <c r="G1016">
        <f>IF($A1016,VLOOKUP($A1016,'Full Analysis'!$U$24:$AI$2150,COLUMN()),FALSE)</f>
        <v>5.5585397555222488E-2</v>
      </c>
      <c r="H1016">
        <f>IF($A1016,VLOOKUP($A1016,'Full Analysis'!$U$24:$AI$2150,COLUMN()),FALSE)</f>
        <v>1.3088958993368236E-2</v>
      </c>
      <c r="I1016">
        <f>IF($A1016,VLOOKUP($A1016,'Full Analysis'!$U$24:$AI$2150,COLUMN()),FALSE)</f>
        <v>-2.1238477403482479E-2</v>
      </c>
      <c r="J1016">
        <f>IF($A1016,VLOOKUP($A1016,'Full Analysis'!$U$24:$AI$2150,COLUMN()),FALSE)</f>
        <v>7.2687624963947527E-5</v>
      </c>
      <c r="K1016">
        <f>IF($A1016,VLOOKUP($A1016,'Full Analysis'!$U$24:$AI$2150,COLUMN()),FALSE)</f>
        <v>-1.3050185741074808E-3</v>
      </c>
      <c r="L1016">
        <f>IF($A1016,VLOOKUP($A1016,'Full Analysis'!$U$24:$AI$2150,COLUMN()),FALSE)</f>
        <v>1.4194466542262925E-3</v>
      </c>
      <c r="M1016">
        <f>IF($A1016,VLOOKUP($A1016,'Full Analysis'!$U$24:$AI$2150,COLUMN()),FALSE)</f>
        <v>2.9572244056669701E-3</v>
      </c>
      <c r="N1016">
        <f>IF($A1016,VLOOKUP($A1016,'Full Analysis'!$U$24:$AI$2150,COLUMN()),FALSE)</f>
        <v>2.2933452891000252E-3</v>
      </c>
      <c r="O1016">
        <f>IF($A1016,VLOOKUP($A1016,'Full Analysis'!$U$24:$AI$2150,COLUMN()),FALSE)</f>
        <v>1.1771188824753445E-3</v>
      </c>
    </row>
    <row r="1017" spans="1:15" x14ac:dyDescent="0.25">
      <c r="A1017" s="2">
        <f>IF(AND('Full Analysis'!A1019 &lt;=  [0]!end,  'Full Analysis'!A1019 &gt;=[0]!start), 'Full Analysis'!A1019)</f>
        <v>41771</v>
      </c>
      <c r="B1017">
        <f>IF($A1017,VLOOKUP($A1017,'Full Analysis'!$U$24:$AI$2150,COLUMN()),FALSE)</f>
        <v>8.8511254871356977E-3</v>
      </c>
      <c r="C1017">
        <f>IF($A1017,VLOOKUP($A1017,'Full Analysis'!$U$24:$AI$2150,COLUMN()),FALSE)</f>
        <v>-4.2170739403582557E-4</v>
      </c>
      <c r="D1017">
        <f>IF($A1017,VLOOKUP($A1017,'Full Analysis'!$U$24:$AI$2150,COLUMN()),FALSE)</f>
        <v>-7.1317116302454849E-3</v>
      </c>
      <c r="E1017">
        <f>IF($A1017,VLOOKUP($A1017,'Full Analysis'!$U$24:$AI$2150,COLUMN()),FALSE)</f>
        <v>5.0168466530850307E-3</v>
      </c>
      <c r="F1017">
        <f>IF($A1017,VLOOKUP($A1017,'Full Analysis'!$U$24:$AI$2150,COLUMN()),FALSE)</f>
        <v>9.1748430714593237E-4</v>
      </c>
      <c r="G1017">
        <f>IF($A1017,VLOOKUP($A1017,'Full Analysis'!$U$24:$AI$2150,COLUMN()),FALSE)</f>
        <v>-1.5733579642328417E-2</v>
      </c>
      <c r="H1017">
        <f>IF($A1017,VLOOKUP($A1017,'Full Analysis'!$U$24:$AI$2150,COLUMN()),FALSE)</f>
        <v>-3.2487393401400759E-3</v>
      </c>
      <c r="I1017">
        <f>IF($A1017,VLOOKUP($A1017,'Full Analysis'!$U$24:$AI$2150,COLUMN()),FALSE)</f>
        <v>3.7272129378479093E-3</v>
      </c>
      <c r="J1017">
        <f>IF($A1017,VLOOKUP($A1017,'Full Analysis'!$U$24:$AI$2150,COLUMN()),FALSE)</f>
        <v>4.1519526447791376E-3</v>
      </c>
      <c r="K1017">
        <f>IF($A1017,VLOOKUP($A1017,'Full Analysis'!$U$24:$AI$2150,COLUMN()),FALSE)</f>
        <v>2.0175653651366776E-3</v>
      </c>
      <c r="L1017">
        <f>IF($A1017,VLOOKUP($A1017,'Full Analysis'!$U$24:$AI$2150,COLUMN()),FALSE)</f>
        <v>2.6669053054457011E-3</v>
      </c>
      <c r="M1017">
        <f>IF($A1017,VLOOKUP($A1017,'Full Analysis'!$U$24:$AI$2150,COLUMN()),FALSE)</f>
        <v>1.2262417232442935E-3</v>
      </c>
      <c r="N1017">
        <f>IF($A1017,VLOOKUP($A1017,'Full Analysis'!$U$24:$AI$2150,COLUMN()),FALSE)</f>
        <v>2.5150052133978643E-3</v>
      </c>
      <c r="O1017">
        <f>IF($A1017,VLOOKUP($A1017,'Full Analysis'!$U$24:$AI$2150,COLUMN()),FALSE)</f>
        <v>-1.6873106450840921E-3</v>
      </c>
    </row>
    <row r="1018" spans="1:15" x14ac:dyDescent="0.25">
      <c r="A1018" s="2">
        <f>IF(AND('Full Analysis'!A1020 &lt;=  [0]!end,  'Full Analysis'!A1020 &gt;=[0]!start), 'Full Analysis'!A1020)</f>
        <v>41772</v>
      </c>
      <c r="B1018">
        <f>IF($A1018,VLOOKUP($A1018,'Full Analysis'!$U$24:$AI$2150,COLUMN()),FALSE)</f>
        <v>-2.4293972421956529E-2</v>
      </c>
      <c r="C1018">
        <f>IF($A1018,VLOOKUP($A1018,'Full Analysis'!$U$24:$AI$2150,COLUMN()),FALSE)</f>
        <v>4.7121308116253565E-3</v>
      </c>
      <c r="D1018">
        <f>IF($A1018,VLOOKUP($A1018,'Full Analysis'!$U$24:$AI$2150,COLUMN()),FALSE)</f>
        <v>-8.6280566293666199E-3</v>
      </c>
      <c r="E1018">
        <f>IF($A1018,VLOOKUP($A1018,'Full Analysis'!$U$24:$AI$2150,COLUMN()),FALSE)</f>
        <v>1.0900253240295098E-2</v>
      </c>
      <c r="F1018">
        <f>IF($A1018,VLOOKUP($A1018,'Full Analysis'!$U$24:$AI$2150,COLUMN()),FALSE)</f>
        <v>-7.0177344801044565E-3</v>
      </c>
      <c r="G1018">
        <f>IF($A1018,VLOOKUP($A1018,'Full Analysis'!$U$24:$AI$2150,COLUMN()),FALSE)</f>
        <v>3.5699211904103435E-3</v>
      </c>
      <c r="H1018">
        <f>IF($A1018,VLOOKUP($A1018,'Full Analysis'!$U$24:$AI$2150,COLUMN()),FALSE)</f>
        <v>1.4333745857869638E-2</v>
      </c>
      <c r="I1018">
        <f>IF($A1018,VLOOKUP($A1018,'Full Analysis'!$U$24:$AI$2150,COLUMN()),FALSE)</f>
        <v>-7.590837001941398E-3</v>
      </c>
      <c r="J1018">
        <f>IF($A1018,VLOOKUP($A1018,'Full Analysis'!$U$24:$AI$2150,COLUMN()),FALSE)</f>
        <v>-5.8377117828314234E-4</v>
      </c>
      <c r="K1018">
        <f>IF($A1018,VLOOKUP($A1018,'Full Analysis'!$U$24:$AI$2150,COLUMN()),FALSE)</f>
        <v>3.4511518247744483E-3</v>
      </c>
      <c r="L1018">
        <f>IF($A1018,VLOOKUP($A1018,'Full Analysis'!$U$24:$AI$2150,COLUMN()),FALSE)</f>
        <v>-8.9011527051553881E-5</v>
      </c>
      <c r="M1018">
        <f>IF($A1018,VLOOKUP($A1018,'Full Analysis'!$U$24:$AI$2150,COLUMN()),FALSE)</f>
        <v>-4.6924496997304199E-3</v>
      </c>
      <c r="N1018">
        <f>IF($A1018,VLOOKUP($A1018,'Full Analysis'!$U$24:$AI$2150,COLUMN()),FALSE)</f>
        <v>-2.2268474992706479E-3</v>
      </c>
      <c r="O1018">
        <f>IF($A1018,VLOOKUP($A1018,'Full Analysis'!$U$24:$AI$2150,COLUMN()),FALSE)</f>
        <v>-3.6443189021675305E-3</v>
      </c>
    </row>
    <row r="1019" spans="1:15" x14ac:dyDescent="0.25">
      <c r="A1019" s="2">
        <f>IF(AND('Full Analysis'!A1021 &lt;=  [0]!end,  'Full Analysis'!A1021 &gt;=[0]!start), 'Full Analysis'!A1021)</f>
        <v>41773</v>
      </c>
      <c r="B1019">
        <f>IF($A1019,VLOOKUP($A1019,'Full Analysis'!$U$24:$AI$2150,COLUMN()),FALSE)</f>
        <v>2.0766120738305222E-3</v>
      </c>
      <c r="C1019">
        <f>IF($A1019,VLOOKUP($A1019,'Full Analysis'!$U$24:$AI$2150,COLUMN()),FALSE)</f>
        <v>9.4058756211603655E-3</v>
      </c>
      <c r="D1019">
        <f>IF($A1019,VLOOKUP($A1019,'Full Analysis'!$U$24:$AI$2150,COLUMN()),FALSE)</f>
        <v>2.1569543887777485E-4</v>
      </c>
      <c r="E1019">
        <f>IF($A1019,VLOOKUP($A1019,'Full Analysis'!$U$24:$AI$2150,COLUMN()),FALSE)</f>
        <v>8.1448885056152488E-3</v>
      </c>
      <c r="F1019">
        <f>IF($A1019,VLOOKUP($A1019,'Full Analysis'!$U$24:$AI$2150,COLUMN()),FALSE)</f>
        <v>7.6195677750205857E-3</v>
      </c>
      <c r="G1019">
        <f>IF($A1019,VLOOKUP($A1019,'Full Analysis'!$U$24:$AI$2150,COLUMN()),FALSE)</f>
        <v>-1.1308442727028431E-2</v>
      </c>
      <c r="H1019">
        <f>IF($A1019,VLOOKUP($A1019,'Full Analysis'!$U$24:$AI$2150,COLUMN()),FALSE)</f>
        <v>1.889261275549373E-2</v>
      </c>
      <c r="I1019">
        <f>IF($A1019,VLOOKUP($A1019,'Full Analysis'!$U$24:$AI$2150,COLUMN()),FALSE)</f>
        <v>1.7224822883075124E-2</v>
      </c>
      <c r="J1019">
        <f>IF($A1019,VLOOKUP($A1019,'Full Analysis'!$U$24:$AI$2150,COLUMN()),FALSE)</f>
        <v>7.2952763118263949E-5</v>
      </c>
      <c r="K1019">
        <f>IF($A1019,VLOOKUP($A1019,'Full Analysis'!$U$24:$AI$2150,COLUMN()),FALSE)</f>
        <v>-5.9587655201363116E-4</v>
      </c>
      <c r="L1019">
        <f>IF($A1019,VLOOKUP($A1019,'Full Analysis'!$U$24:$AI$2150,COLUMN()),FALSE)</f>
        <v>5.3418804689079442E-4</v>
      </c>
      <c r="M1019">
        <f>IF($A1019,VLOOKUP($A1019,'Full Analysis'!$U$24:$AI$2150,COLUMN()),FALSE)</f>
        <v>-1.7286089006177425E-3</v>
      </c>
      <c r="N1019">
        <f>IF($A1019,VLOOKUP($A1019,'Full Analysis'!$U$24:$AI$2150,COLUMN()),FALSE)</f>
        <v>9.7740054261906211E-4</v>
      </c>
      <c r="O1019">
        <f>IF($A1019,VLOOKUP($A1019,'Full Analysis'!$U$24:$AI$2150,COLUMN()),FALSE)</f>
        <v>-1.3097788881060244E-3</v>
      </c>
    </row>
    <row r="1020" spans="1:15" x14ac:dyDescent="0.25">
      <c r="A1020" s="2">
        <f>IF(AND('Full Analysis'!A1022 &lt;=  [0]!end,  'Full Analysis'!A1022 &gt;=[0]!start), 'Full Analysis'!A1022)</f>
        <v>41774</v>
      </c>
      <c r="B1020">
        <f>IF($A1020,VLOOKUP($A1020,'Full Analysis'!$U$24:$AI$2150,COLUMN()),FALSE)</f>
        <v>-5.1278733638533535E-3</v>
      </c>
      <c r="C1020">
        <f>IF($A1020,VLOOKUP($A1020,'Full Analysis'!$U$24:$AI$2150,COLUMN()),FALSE)</f>
        <v>-3.7399575698853359E-3</v>
      </c>
      <c r="D1020">
        <f>IF($A1020,VLOOKUP($A1020,'Full Analysis'!$U$24:$AI$2150,COLUMN()),FALSE)</f>
        <v>-1.9395861114534954E-3</v>
      </c>
      <c r="E1020">
        <f>IF($A1020,VLOOKUP($A1020,'Full Analysis'!$U$24:$AI$2150,COLUMN()),FALSE)</f>
        <v>1.4078745030768672E-3</v>
      </c>
      <c r="F1020">
        <f>IF($A1020,VLOOKUP($A1020,'Full Analysis'!$U$24:$AI$2150,COLUMN()),FALSE)</f>
        <v>1.4056878598693282E-3</v>
      </c>
      <c r="G1020">
        <f>IF($A1020,VLOOKUP($A1020,'Full Analysis'!$U$24:$AI$2150,COLUMN()),FALSE)</f>
        <v>4.5611909315137381E-2</v>
      </c>
      <c r="H1020">
        <f>IF($A1020,VLOOKUP($A1020,'Full Analysis'!$U$24:$AI$2150,COLUMN()),FALSE)</f>
        <v>4.3653051424845284E-3</v>
      </c>
      <c r="I1020">
        <f>IF($A1020,VLOOKUP($A1020,'Full Analysis'!$U$24:$AI$2150,COLUMN()),FALSE)</f>
        <v>7.6454551495524169E-4</v>
      </c>
      <c r="J1020">
        <f>IF($A1020,VLOOKUP($A1020,'Full Analysis'!$U$24:$AI$2150,COLUMN()),FALSE)</f>
        <v>3.6484366853676333E-4</v>
      </c>
      <c r="K1020">
        <f>IF($A1020,VLOOKUP($A1020,'Full Analysis'!$U$24:$AI$2150,COLUMN()),FALSE)</f>
        <v>-2.5582308624376784E-3</v>
      </c>
      <c r="L1020">
        <f>IF($A1020,VLOOKUP($A1020,'Full Analysis'!$U$24:$AI$2150,COLUMN()),FALSE)</f>
        <v>8.9094802757415912E-4</v>
      </c>
      <c r="M1020">
        <f>IF($A1020,VLOOKUP($A1020,'Full Analysis'!$U$24:$AI$2150,COLUMN()),FALSE)</f>
        <v>-1.3198641440897449E-3</v>
      </c>
      <c r="N1020">
        <f>IF($A1020,VLOOKUP($A1020,'Full Analysis'!$U$24:$AI$2150,COLUMN()),FALSE)</f>
        <v>2.335993305792461E-4</v>
      </c>
      <c r="O1020">
        <f>IF($A1020,VLOOKUP($A1020,'Full Analysis'!$U$24:$AI$2150,COLUMN()),FALSE)</f>
        <v>9.3538126276195596E-4</v>
      </c>
    </row>
    <row r="1021" spans="1:15" x14ac:dyDescent="0.25">
      <c r="A1021" s="2">
        <f>IF(AND('Full Analysis'!A1023 &lt;=  [0]!end,  'Full Analysis'!A1023 &gt;=[0]!start), 'Full Analysis'!A1023)</f>
        <v>41775</v>
      </c>
      <c r="B1021">
        <f>IF($A1021,VLOOKUP($A1021,'Full Analysis'!$U$24:$AI$2150,COLUMN()),FALSE)</f>
        <v>1.3797095897648179E-3</v>
      </c>
      <c r="C1021">
        <f>IF($A1021,VLOOKUP($A1021,'Full Analysis'!$U$24:$AI$2150,COLUMN()),FALSE)</f>
        <v>-3.8374297012766464E-3</v>
      </c>
      <c r="D1021">
        <f>IF($A1021,VLOOKUP($A1021,'Full Analysis'!$U$24:$AI$2150,COLUMN()),FALSE)</f>
        <v>-2.8665635223318626E-3</v>
      </c>
      <c r="E1021">
        <f>IF($A1021,VLOOKUP($A1021,'Full Analysis'!$U$24:$AI$2150,COLUMN()),FALSE)</f>
        <v>2.528978500907348E-3</v>
      </c>
      <c r="F1021">
        <f>IF($A1021,VLOOKUP($A1021,'Full Analysis'!$U$24:$AI$2150,COLUMN()),FALSE)</f>
        <v>-2.6275116070806001E-4</v>
      </c>
      <c r="G1021">
        <f>IF($A1021,VLOOKUP($A1021,'Full Analysis'!$U$24:$AI$2150,COLUMN()),FALSE)</f>
        <v>-4.0673442632971513E-2</v>
      </c>
      <c r="H1021">
        <f>IF($A1021,VLOOKUP($A1021,'Full Analysis'!$U$24:$AI$2150,COLUMN()),FALSE)</f>
        <v>3.3217705479755567E-4</v>
      </c>
      <c r="I1021">
        <f>IF($A1021,VLOOKUP($A1021,'Full Analysis'!$U$24:$AI$2150,COLUMN()),FALSE)</f>
        <v>-1.216313393620763E-2</v>
      </c>
      <c r="J1021">
        <f>IF($A1021,VLOOKUP($A1021,'Full Analysis'!$U$24:$AI$2150,COLUMN()),FALSE)</f>
        <v>-5.8368599351564228E-4</v>
      </c>
      <c r="K1021">
        <f>IF($A1021,VLOOKUP($A1021,'Full Analysis'!$U$24:$AI$2150,COLUMN()),FALSE)</f>
        <v>8.9166301048164203E-4</v>
      </c>
      <c r="L1021">
        <f>IF($A1021,VLOOKUP($A1021,'Full Analysis'!$U$24:$AI$2150,COLUMN()),FALSE)</f>
        <v>6.2413626028574127E-4</v>
      </c>
      <c r="M1021">
        <f>IF($A1021,VLOOKUP($A1021,'Full Analysis'!$U$24:$AI$2150,COLUMN()),FALSE)</f>
        <v>-1.7233518381486151E-3</v>
      </c>
      <c r="N1021">
        <f>IF($A1021,VLOOKUP($A1021,'Full Analysis'!$U$24:$AI$2150,COLUMN()),FALSE)</f>
        <v>-1.6070790476572696E-3</v>
      </c>
      <c r="O1021">
        <f>IF($A1021,VLOOKUP($A1021,'Full Analysis'!$U$24:$AI$2150,COLUMN()),FALSE)</f>
        <v>5.5094799214441077E-4</v>
      </c>
    </row>
    <row r="1022" spans="1:15" x14ac:dyDescent="0.25">
      <c r="A1022" s="2">
        <f>IF(AND('Full Analysis'!A1024 &lt;=  [0]!end,  'Full Analysis'!A1024 &gt;=[0]!start), 'Full Analysis'!A1024)</f>
        <v>41778</v>
      </c>
      <c r="B1022">
        <f>IF($A1022,VLOOKUP($A1022,'Full Analysis'!$U$24:$AI$2150,COLUMN()),FALSE)</f>
        <v>-8.6084939576245856E-2</v>
      </c>
      <c r="C1022">
        <f>IF($A1022,VLOOKUP($A1022,'Full Analysis'!$U$24:$AI$2150,COLUMN()),FALSE)</f>
        <v>6.5196044560607291E-3</v>
      </c>
      <c r="D1022">
        <f>IF($A1022,VLOOKUP($A1022,'Full Analysis'!$U$24:$AI$2150,COLUMN()),FALSE)</f>
        <v>4.3748052705192492E-3</v>
      </c>
      <c r="E1022">
        <f>IF($A1022,VLOOKUP($A1022,'Full Analysis'!$U$24:$AI$2150,COLUMN()),FALSE)</f>
        <v>-1.7092805961177005E-2</v>
      </c>
      <c r="F1022">
        <f>IF($A1022,VLOOKUP($A1022,'Full Analysis'!$U$24:$AI$2150,COLUMN()),FALSE)</f>
        <v>-6.2568798750566772E-4</v>
      </c>
      <c r="G1022">
        <f>IF($A1022,VLOOKUP($A1022,'Full Analysis'!$U$24:$AI$2150,COLUMN()),FALSE)</f>
        <v>3.7326197566798232E-2</v>
      </c>
      <c r="H1022">
        <f>IF($A1022,VLOOKUP($A1022,'Full Analysis'!$U$24:$AI$2150,COLUMN()),FALSE)</f>
        <v>7.5194644552456147E-3</v>
      </c>
      <c r="I1022">
        <f>IF($A1022,VLOOKUP($A1022,'Full Analysis'!$U$24:$AI$2150,COLUMN()),FALSE)</f>
        <v>5.7083835643440186E-3</v>
      </c>
      <c r="J1022">
        <f>IF($A1022,VLOOKUP($A1022,'Full Analysis'!$U$24:$AI$2150,COLUMN()),FALSE)</f>
        <v>1.5329029608478202E-3</v>
      </c>
      <c r="K1022">
        <f>IF($A1022,VLOOKUP($A1022,'Full Analysis'!$U$24:$AI$2150,COLUMN()),FALSE)</f>
        <v>-1.5450442816842425E-3</v>
      </c>
      <c r="L1022">
        <f>IF($A1022,VLOOKUP($A1022,'Full Analysis'!$U$24:$AI$2150,COLUMN()),FALSE)</f>
        <v>7.1377590467972408E-4</v>
      </c>
      <c r="M1022">
        <f>IF($A1022,VLOOKUP($A1022,'Full Analysis'!$U$24:$AI$2150,COLUMN()),FALSE)</f>
        <v>-2.0255215787297258E-4</v>
      </c>
      <c r="N1022">
        <f>IF($A1022,VLOOKUP($A1022,'Full Analysis'!$U$24:$AI$2150,COLUMN()),FALSE)</f>
        <v>1.3147331177710798E-3</v>
      </c>
      <c r="O1022">
        <f>IF($A1022,VLOOKUP($A1022,'Full Analysis'!$U$24:$AI$2150,COLUMN()),FALSE)</f>
        <v>-1.4275596238293687E-3</v>
      </c>
    </row>
    <row r="1023" spans="1:15" x14ac:dyDescent="0.25">
      <c r="A1023" s="2">
        <f>IF(AND('Full Analysis'!A1025 &lt;=  [0]!end,  'Full Analysis'!A1025 &gt;=[0]!start), 'Full Analysis'!A1025)</f>
        <v>41779</v>
      </c>
      <c r="B1023">
        <f>IF($A1023,VLOOKUP($A1023,'Full Analysis'!$U$24:$AI$2150,COLUMN()),FALSE)</f>
        <v>-9.6583746097304406E-3</v>
      </c>
      <c r="C1023">
        <f>IF($A1023,VLOOKUP($A1023,'Full Analysis'!$U$24:$AI$2150,COLUMN()),FALSE)</f>
        <v>-8.0833015659243692E-3</v>
      </c>
      <c r="D1023">
        <f>IF($A1023,VLOOKUP($A1023,'Full Analysis'!$U$24:$AI$2150,COLUMN()),FALSE)</f>
        <v>-4.4105853660559692E-3</v>
      </c>
      <c r="E1023">
        <f>IF($A1023,VLOOKUP($A1023,'Full Analysis'!$U$24:$AI$2150,COLUMN()),FALSE)</f>
        <v>5.1241457617441991E-3</v>
      </c>
      <c r="F1023">
        <f>IF($A1023,VLOOKUP($A1023,'Full Analysis'!$U$24:$AI$2150,COLUMN()),FALSE)</f>
        <v>5.5133248946097613E-3</v>
      </c>
      <c r="G1023">
        <f>IF($A1023,VLOOKUP($A1023,'Full Analysis'!$U$24:$AI$2150,COLUMN()),FALSE)</f>
        <v>4.9084879378182483E-2</v>
      </c>
      <c r="H1023">
        <f>IF($A1023,VLOOKUP($A1023,'Full Analysis'!$U$24:$AI$2150,COLUMN()),FALSE)</f>
        <v>-4.1835648082260025E-3</v>
      </c>
      <c r="I1023">
        <f>IF($A1023,VLOOKUP($A1023,'Full Analysis'!$U$24:$AI$2150,COLUMN()),FALSE)</f>
        <v>6.6077296434705153E-3</v>
      </c>
      <c r="J1023">
        <f>IF($A1023,VLOOKUP($A1023,'Full Analysis'!$U$24:$AI$2150,COLUMN()),FALSE)</f>
        <v>1.9011412570243728E-3</v>
      </c>
      <c r="K1023">
        <f>IF($A1023,VLOOKUP($A1023,'Full Analysis'!$U$24:$AI$2150,COLUMN()),FALSE)</f>
        <v>-1.8390537025562449E-3</v>
      </c>
      <c r="L1023">
        <f>IF($A1023,VLOOKUP($A1023,'Full Analysis'!$U$24:$AI$2150,COLUMN()),FALSE)</f>
        <v>2.6812063609052239E-3</v>
      </c>
      <c r="M1023">
        <f>IF($A1023,VLOOKUP($A1023,'Full Analysis'!$U$24:$AI$2150,COLUMN()),FALSE)</f>
        <v>2.128846665414148E-3</v>
      </c>
      <c r="N1023">
        <f>IF($A1023,VLOOKUP($A1023,'Full Analysis'!$U$24:$AI$2150,COLUMN()),FALSE)</f>
        <v>1.9854390357351682E-3</v>
      </c>
      <c r="O1023">
        <f>IF($A1023,VLOOKUP($A1023,'Full Analysis'!$U$24:$AI$2150,COLUMN()),FALSE)</f>
        <v>1.0905359674634278E-3</v>
      </c>
    </row>
    <row r="1024" spans="1:15" x14ac:dyDescent="0.25">
      <c r="A1024" s="2">
        <f>IF(AND('Full Analysis'!A1026 &lt;=  [0]!end,  'Full Analysis'!A1026 &gt;=[0]!start), 'Full Analysis'!A1026)</f>
        <v>41780</v>
      </c>
      <c r="B1024">
        <f>IF($A1024,VLOOKUP($A1024,'Full Analysis'!$U$24:$AI$2150,COLUMN()),FALSE)</f>
        <v>-5.536145805356367E-2</v>
      </c>
      <c r="C1024">
        <f>IF($A1024,VLOOKUP($A1024,'Full Analysis'!$U$24:$AI$2150,COLUMN()),FALSE)</f>
        <v>-2.3594648720788782E-3</v>
      </c>
      <c r="D1024">
        <f>IF($A1024,VLOOKUP($A1024,'Full Analysis'!$U$24:$AI$2150,COLUMN()),FALSE)</f>
        <v>-8.6922993945636965E-3</v>
      </c>
      <c r="E1024">
        <f>IF($A1024,VLOOKUP($A1024,'Full Analysis'!$U$24:$AI$2150,COLUMN()),FALSE)</f>
        <v>1.0589116893208022E-2</v>
      </c>
      <c r="F1024">
        <f>IF($A1024,VLOOKUP($A1024,'Full Analysis'!$U$24:$AI$2150,COLUMN()),FALSE)</f>
        <v>-5.5210469917768438E-3</v>
      </c>
      <c r="G1024">
        <f>IF($A1024,VLOOKUP($A1024,'Full Analysis'!$U$24:$AI$2150,COLUMN()),FALSE)</f>
        <v>-4.4085886825499319E-2</v>
      </c>
      <c r="H1024">
        <f>IF($A1024,VLOOKUP($A1024,'Full Analysis'!$U$24:$AI$2150,COLUMN()),FALSE)</f>
        <v>-1.0672753178113663E-3</v>
      </c>
      <c r="I1024">
        <f>IF($A1024,VLOOKUP($A1024,'Full Analysis'!$U$24:$AI$2150,COLUMN()),FALSE)</f>
        <v>-9.6932931831098506E-3</v>
      </c>
      <c r="J1024">
        <f>IF($A1024,VLOOKUP($A1024,'Full Analysis'!$U$24:$AI$2150,COLUMN()),FALSE)</f>
        <v>9.519277253821558E-4</v>
      </c>
      <c r="K1024">
        <f>IF($A1024,VLOOKUP($A1024,'Full Analysis'!$U$24:$AI$2150,COLUMN()),FALSE)</f>
        <v>9.4876667458556826E-4</v>
      </c>
      <c r="L1024">
        <f>IF($A1024,VLOOKUP($A1024,'Full Analysis'!$U$24:$AI$2150,COLUMN()),FALSE)</f>
        <v>-2.6844436651740118E-4</v>
      </c>
      <c r="M1024">
        <f>IF($A1024,VLOOKUP($A1024,'Full Analysis'!$U$24:$AI$2150,COLUMN()),FALSE)</f>
        <v>2.947306366446468E-3</v>
      </c>
      <c r="N1024">
        <f>IF($A1024,VLOOKUP($A1024,'Full Analysis'!$U$24:$AI$2150,COLUMN()),FALSE)</f>
        <v>2.1592769899030856E-3</v>
      </c>
      <c r="O1024">
        <f>IF($A1024,VLOOKUP($A1024,'Full Analysis'!$U$24:$AI$2150,COLUMN()),FALSE)</f>
        <v>7.6515396436264472E-4</v>
      </c>
    </row>
    <row r="1025" spans="1:15" x14ac:dyDescent="0.25">
      <c r="A1025" s="2">
        <f>IF(AND('Full Analysis'!A1027 &lt;=  [0]!end,  'Full Analysis'!A1027 &gt;=[0]!start), 'Full Analysis'!A1027)</f>
        <v>41781</v>
      </c>
      <c r="B1025">
        <f>IF($A1025,VLOOKUP($A1025,'Full Analysis'!$U$24:$AI$2150,COLUMN()),FALSE)</f>
        <v>-1.9284056849194459E-2</v>
      </c>
      <c r="C1025">
        <f>IF($A1025,VLOOKUP($A1025,'Full Analysis'!$U$24:$AI$2150,COLUMN()),FALSE)</f>
        <v>-4.2393723425779399E-3</v>
      </c>
      <c r="D1025">
        <f>IF($A1025,VLOOKUP($A1025,'Full Analysis'!$U$24:$AI$2150,COLUMN()),FALSE)</f>
        <v>-2.5151898765394046E-3</v>
      </c>
      <c r="E1025">
        <f>IF($A1025,VLOOKUP($A1025,'Full Analysis'!$U$24:$AI$2150,COLUMN()),FALSE)</f>
        <v>-1.0435140848275027E-2</v>
      </c>
      <c r="F1025">
        <f>IF($A1025,VLOOKUP($A1025,'Full Analysis'!$U$24:$AI$2150,COLUMN()),FALSE)</f>
        <v>2.8844872585526262E-3</v>
      </c>
      <c r="G1025">
        <f>IF($A1025,VLOOKUP($A1025,'Full Analysis'!$U$24:$AI$2150,COLUMN()),FALSE)</f>
        <v>7.9777794681584857E-2</v>
      </c>
      <c r="H1025">
        <f>IF($A1025,VLOOKUP($A1025,'Full Analysis'!$U$24:$AI$2150,COLUMN()),FALSE)</f>
        <v>3.3895729171619336E-3</v>
      </c>
      <c r="I1025">
        <f>IF($A1025,VLOOKUP($A1025,'Full Analysis'!$U$24:$AI$2150,COLUMN()),FALSE)</f>
        <v>-6.744878844774903E-3</v>
      </c>
      <c r="J1025">
        <f>IF($A1025,VLOOKUP($A1025,'Full Analysis'!$U$24:$AI$2150,COLUMN()),FALSE)</f>
        <v>1.6130218322485243E-3</v>
      </c>
      <c r="K1025">
        <f>IF($A1025,VLOOKUP($A1025,'Full Analysis'!$U$24:$AI$2150,COLUMN()),FALSE)</f>
        <v>2.1380219570859872E-3</v>
      </c>
      <c r="L1025">
        <f>IF($A1025,VLOOKUP($A1025,'Full Analysis'!$U$24:$AI$2150,COLUMN()),FALSE)</f>
        <v>1.5221384503094589E-3</v>
      </c>
      <c r="M1025">
        <f>IF($A1025,VLOOKUP($A1025,'Full Analysis'!$U$24:$AI$2150,COLUMN()),FALSE)</f>
        <v>1.9357145262833061E-3</v>
      </c>
      <c r="N1025">
        <f>IF($A1025,VLOOKUP($A1025,'Full Analysis'!$U$24:$AI$2150,COLUMN()),FALSE)</f>
        <v>1.9010543610433418E-3</v>
      </c>
      <c r="O1025">
        <f>IF($A1025,VLOOKUP($A1025,'Full Analysis'!$U$24:$AI$2150,COLUMN()),FALSE)</f>
        <v>-1.0218576762105194E-3</v>
      </c>
    </row>
    <row r="1026" spans="1:15" x14ac:dyDescent="0.25">
      <c r="A1026" s="2">
        <f>IF(AND('Full Analysis'!A1028 &lt;=  [0]!end,  'Full Analysis'!A1028 &gt;=[0]!start), 'Full Analysis'!A1028)</f>
        <v>41782</v>
      </c>
      <c r="B1026">
        <f>IF($A1026,VLOOKUP($A1026,'Full Analysis'!$U$24:$AI$2150,COLUMN()),FALSE)</f>
        <v>-8.8598595757725551E-2</v>
      </c>
      <c r="C1026">
        <f>IF($A1026,VLOOKUP($A1026,'Full Analysis'!$U$24:$AI$2150,COLUMN()),FALSE)</f>
        <v>0</v>
      </c>
      <c r="D1026">
        <f>IF($A1026,VLOOKUP($A1026,'Full Analysis'!$U$24:$AI$2150,COLUMN()),FALSE)</f>
        <v>-4.5984330765555726E-4</v>
      </c>
      <c r="E1026">
        <f>IF($A1026,VLOOKUP($A1026,'Full Analysis'!$U$24:$AI$2150,COLUMN()),FALSE)</f>
        <v>2.1536275888741981E-3</v>
      </c>
      <c r="F1026">
        <f>IF($A1026,VLOOKUP($A1026,'Full Analysis'!$U$24:$AI$2150,COLUMN()),FALSE)</f>
        <v>-1.1609818565528835E-3</v>
      </c>
      <c r="G1026">
        <f>IF($A1026,VLOOKUP($A1026,'Full Analysis'!$U$24:$AI$2150,COLUMN()),FALSE)</f>
        <v>-5.8816568657301584E-3</v>
      </c>
      <c r="H1026">
        <f>IF($A1026,VLOOKUP($A1026,'Full Analysis'!$U$24:$AI$2150,COLUMN()),FALSE)</f>
        <v>0</v>
      </c>
      <c r="I1026">
        <f>IF($A1026,VLOOKUP($A1026,'Full Analysis'!$U$24:$AI$2150,COLUMN()),FALSE)</f>
        <v>0</v>
      </c>
      <c r="J1026">
        <f>IF($A1026,VLOOKUP($A1026,'Full Analysis'!$U$24:$AI$2150,COLUMN()),FALSE)</f>
        <v>-1.2466543615816887E-3</v>
      </c>
      <c r="K1026">
        <f>IF($A1026,VLOOKUP($A1026,'Full Analysis'!$U$24:$AI$2150,COLUMN()),FALSE)</f>
        <v>-1.4258557548794157E-3</v>
      </c>
      <c r="L1026">
        <f>IF($A1026,VLOOKUP($A1026,'Full Analysis'!$U$24:$AI$2150,COLUMN()),FALSE)</f>
        <v>-1.5221384503094685E-3</v>
      </c>
      <c r="M1026">
        <f>IF($A1026,VLOOKUP($A1026,'Full Analysis'!$U$24:$AI$2150,COLUMN()),FALSE)</f>
        <v>-7.1359399531507493E-4</v>
      </c>
      <c r="N1026">
        <f>IF($A1026,VLOOKUP($A1026,'Full Analysis'!$U$24:$AI$2150,COLUMN()),FALSE)</f>
        <v>-9.3533752830971104E-4</v>
      </c>
      <c r="O1026">
        <f>IF($A1026,VLOOKUP($A1026,'Full Analysis'!$U$24:$AI$2150,COLUMN()),FALSE)</f>
        <v>0</v>
      </c>
    </row>
    <row r="1027" spans="1:15" x14ac:dyDescent="0.25">
      <c r="A1027" s="2">
        <f>IF(AND('Full Analysis'!A1029 &lt;=  [0]!end,  'Full Analysis'!A1029 &gt;=[0]!start), 'Full Analysis'!A1029)</f>
        <v>41785</v>
      </c>
      <c r="B1027">
        <f>IF($A1027,VLOOKUP($A1027,'Full Analysis'!$U$24:$AI$2150,COLUMN()),FALSE)</f>
        <v>7.3662298839469635E-3</v>
      </c>
      <c r="C1027">
        <f>IF($A1027,VLOOKUP($A1027,'Full Analysis'!$U$24:$AI$2150,COLUMN()),FALSE)</f>
        <v>-5.9699477493898754E-3</v>
      </c>
      <c r="D1027">
        <f>IF($A1027,VLOOKUP($A1027,'Full Analysis'!$U$24:$AI$2150,COLUMN()),FALSE)</f>
        <v>1.2848752209594349E-2</v>
      </c>
      <c r="E1027">
        <f>IF($A1027,VLOOKUP($A1027,'Full Analysis'!$U$24:$AI$2150,COLUMN()),FALSE)</f>
        <v>2.0835949673398756E-2</v>
      </c>
      <c r="F1027">
        <f>IF($A1027,VLOOKUP($A1027,'Full Analysis'!$U$24:$AI$2150,COLUMN()),FALSE)</f>
        <v>2.1122536329567808E-2</v>
      </c>
      <c r="G1027">
        <f>IF($A1027,VLOOKUP($A1027,'Full Analysis'!$U$24:$AI$2150,COLUMN()),FALSE)</f>
        <v>7.2773346754534396E-2</v>
      </c>
      <c r="H1027">
        <f>IF($A1027,VLOOKUP($A1027,'Full Analysis'!$U$24:$AI$2150,COLUMN()),FALSE)</f>
        <v>1.7037289396129463E-2</v>
      </c>
      <c r="I1027">
        <f>IF($A1027,VLOOKUP($A1027,'Full Analysis'!$U$24:$AI$2150,COLUMN()),FALSE)</f>
        <v>-2.0546751070738226E-3</v>
      </c>
      <c r="J1027">
        <f>IF($A1027,VLOOKUP($A1027,'Full Analysis'!$U$24:$AI$2150,COLUMN()),FALSE)</f>
        <v>2.1275823292835078E-3</v>
      </c>
      <c r="K1027">
        <f>IF($A1027,VLOOKUP($A1027,'Full Analysis'!$U$24:$AI$2150,COLUMN()),FALSE)</f>
        <v>3.5088798676830126E-3</v>
      </c>
      <c r="L1027">
        <f>IF($A1027,VLOOKUP($A1027,'Full Analysis'!$U$24:$AI$2150,COLUMN()),FALSE)</f>
        <v>3.6749918114107297E-3</v>
      </c>
      <c r="M1027">
        <f>IF($A1027,VLOOKUP($A1027,'Full Analysis'!$U$24:$AI$2150,COLUMN()),FALSE)</f>
        <v>2.0401924856992123E-3</v>
      </c>
      <c r="N1027">
        <f>IF($A1027,VLOOKUP($A1027,'Full Analysis'!$U$24:$AI$2150,COLUMN()),FALSE)</f>
        <v>1.941986857280361E-3</v>
      </c>
      <c r="O1027">
        <f>IF($A1027,VLOOKUP($A1027,'Full Analysis'!$U$24:$AI$2150,COLUMN()),FALSE)</f>
        <v>-1.2451471603618493E-3</v>
      </c>
    </row>
    <row r="1028" spans="1:15" x14ac:dyDescent="0.25">
      <c r="A1028" s="2">
        <f>IF(AND('Full Analysis'!A1030 &lt;=  [0]!end,  'Full Analysis'!A1030 &gt;=[0]!start), 'Full Analysis'!A1030)</f>
        <v>41786</v>
      </c>
      <c r="B1028">
        <f>IF($A1028,VLOOKUP($A1028,'Full Analysis'!$U$24:$AI$2150,COLUMN()),FALSE)</f>
        <v>1.196659492855397E-2</v>
      </c>
      <c r="C1028">
        <f>IF($A1028,VLOOKUP($A1028,'Full Analysis'!$U$24:$AI$2150,COLUMN()),FALSE)</f>
        <v>1.1146902132565114E-3</v>
      </c>
      <c r="D1028">
        <f>IF($A1028,VLOOKUP($A1028,'Full Analysis'!$U$24:$AI$2150,COLUMN()),FALSE)</f>
        <v>-5.1450735194096871E-3</v>
      </c>
      <c r="E1028">
        <f>IF($A1028,VLOOKUP($A1028,'Full Analysis'!$U$24:$AI$2150,COLUMN()),FALSE)</f>
        <v>-1.3957391437823928E-2</v>
      </c>
      <c r="F1028">
        <f>IF($A1028,VLOOKUP($A1028,'Full Analysis'!$U$24:$AI$2150,COLUMN()),FALSE)</f>
        <v>5.5298219740431438E-3</v>
      </c>
      <c r="G1028">
        <f>IF($A1028,VLOOKUP($A1028,'Full Analysis'!$U$24:$AI$2150,COLUMN()),FALSE)</f>
        <v>-8.4936967717161235E-2</v>
      </c>
      <c r="H1028">
        <f>IF($A1028,VLOOKUP($A1028,'Full Analysis'!$U$24:$AI$2150,COLUMN()),FALSE)</f>
        <v>-2.5414883871991735E-3</v>
      </c>
      <c r="I1028">
        <f>IF($A1028,VLOOKUP($A1028,'Full Analysis'!$U$24:$AI$2150,COLUMN()),FALSE)</f>
        <v>-9.5073689265058332E-4</v>
      </c>
      <c r="J1028">
        <f>IF($A1028,VLOOKUP($A1028,'Full Analysis'!$U$24:$AI$2150,COLUMN()),FALSE)</f>
        <v>1.7641874613874191E-3</v>
      </c>
      <c r="K1028">
        <f>IF($A1028,VLOOKUP($A1028,'Full Analysis'!$U$24:$AI$2150,COLUMN()),FALSE)</f>
        <v>4.5979837970694009E-3</v>
      </c>
      <c r="L1028">
        <f>IF($A1028,VLOOKUP($A1028,'Full Analysis'!$U$24:$AI$2150,COLUMN()),FALSE)</f>
        <v>6.2878960077566298E-4</v>
      </c>
      <c r="M1028">
        <f>IF($A1028,VLOOKUP($A1028,'Full Analysis'!$U$24:$AI$2150,COLUMN()),FALSE)</f>
        <v>-3.2623130166675781E-3</v>
      </c>
      <c r="N1028">
        <f>IF($A1028,VLOOKUP($A1028,'Full Analysis'!$U$24:$AI$2150,COLUMN()),FALSE)</f>
        <v>2.9010362662050121E-3</v>
      </c>
      <c r="O1028">
        <f>IF($A1028,VLOOKUP($A1028,'Full Analysis'!$U$24:$AI$2150,COLUMN()),FALSE)</f>
        <v>-3.6782778107295883E-3</v>
      </c>
    </row>
    <row r="1029" spans="1:15" x14ac:dyDescent="0.25">
      <c r="A1029" s="2">
        <f>IF(AND('Full Analysis'!A1031 &lt;=  [0]!end,  'Full Analysis'!A1031 &gt;=[0]!start), 'Full Analysis'!A1031)</f>
        <v>41787</v>
      </c>
      <c r="B1029">
        <f>IF($A1029,VLOOKUP($A1029,'Full Analysis'!$U$24:$AI$2150,COLUMN()),FALSE)</f>
        <v>3.5987364278552403E-3</v>
      </c>
      <c r="C1029">
        <f>IF($A1029,VLOOKUP($A1029,'Full Analysis'!$U$24:$AI$2150,COLUMN()),FALSE)</f>
        <v>-5.3527587392553965E-3</v>
      </c>
      <c r="D1029">
        <f>IF($A1029,VLOOKUP($A1029,'Full Analysis'!$U$24:$AI$2150,COLUMN()),FALSE)</f>
        <v>3.2125674604466391E-3</v>
      </c>
      <c r="E1029">
        <f>IF($A1029,VLOOKUP($A1029,'Full Analysis'!$U$24:$AI$2150,COLUMN()),FALSE)</f>
        <v>-1.1257074926001339E-2</v>
      </c>
      <c r="F1029">
        <f>IF($A1029,VLOOKUP($A1029,'Full Analysis'!$U$24:$AI$2150,COLUMN()),FALSE)</f>
        <v>2.2348510719400966E-3</v>
      </c>
      <c r="G1029">
        <f>IF($A1029,VLOOKUP($A1029,'Full Analysis'!$U$24:$AI$2150,COLUMN()),FALSE)</f>
        <v>-3.4810150700851521E-2</v>
      </c>
      <c r="H1029">
        <f>IF($A1029,VLOOKUP($A1029,'Full Analysis'!$U$24:$AI$2150,COLUMN()),FALSE)</f>
        <v>5.313651522440733E-3</v>
      </c>
      <c r="I1029">
        <f>IF($A1029,VLOOKUP($A1029,'Full Analysis'!$U$24:$AI$2150,COLUMN()),FALSE)</f>
        <v>5.8186359991751306E-3</v>
      </c>
      <c r="J1029">
        <f>IF($A1029,VLOOKUP($A1029,'Full Analysis'!$U$24:$AI$2150,COLUMN()),FALSE)</f>
        <v>-1.2499542085497217E-3</v>
      </c>
      <c r="K1029">
        <f>IF($A1029,VLOOKUP($A1029,'Full Analysis'!$U$24:$AI$2150,COLUMN()),FALSE)</f>
        <v>-5.3851908556490022E-4</v>
      </c>
      <c r="L1029">
        <f>IF($A1029,VLOOKUP($A1029,'Full Analysis'!$U$24:$AI$2150,COLUMN()),FALSE)</f>
        <v>-1.7057956284136995E-3</v>
      </c>
      <c r="M1029">
        <f>IF($A1029,VLOOKUP($A1029,'Full Analysis'!$U$24:$AI$2150,COLUMN()),FALSE)</f>
        <v>-1.7287846884614898E-3</v>
      </c>
      <c r="N1029">
        <f>IF($A1029,VLOOKUP($A1029,'Full Analysis'!$U$24:$AI$2150,COLUMN()),FALSE)</f>
        <v>-1.8210933122307644E-3</v>
      </c>
      <c r="O1029">
        <f>IF($A1029,VLOOKUP($A1029,'Full Analysis'!$U$24:$AI$2150,COLUMN()),FALSE)</f>
        <v>8.996612237994712E-4</v>
      </c>
    </row>
    <row r="1030" spans="1:15" x14ac:dyDescent="0.25">
      <c r="A1030" s="2">
        <f>IF(AND('Full Analysis'!A1032 &lt;=  [0]!end,  'Full Analysis'!A1032 &gt;=[0]!start), 'Full Analysis'!A1032)</f>
        <v>41788</v>
      </c>
      <c r="B1030">
        <f>IF($A1030,VLOOKUP($A1030,'Full Analysis'!$U$24:$AI$2150,COLUMN()),FALSE)</f>
        <v>-7.6652253788483629E-2</v>
      </c>
      <c r="C1030">
        <f>IF($A1030,VLOOKUP($A1030,'Full Analysis'!$U$24:$AI$2150,COLUMN()),FALSE)</f>
        <v>-1.8420236241804156E-3</v>
      </c>
      <c r="D1030">
        <f>IF($A1030,VLOOKUP($A1030,'Full Analysis'!$U$24:$AI$2150,COLUMN()),FALSE)</f>
        <v>8.870113639855199E-3</v>
      </c>
      <c r="E1030">
        <f>IF($A1030,VLOOKUP($A1030,'Full Analysis'!$U$24:$AI$2150,COLUMN()),FALSE)</f>
        <v>2.2833135060925314E-2</v>
      </c>
      <c r="F1030">
        <f>IF($A1030,VLOOKUP($A1030,'Full Analysis'!$U$24:$AI$2150,COLUMN()),FALSE)</f>
        <v>8.0180454898745503E-3</v>
      </c>
      <c r="G1030">
        <f>IF($A1030,VLOOKUP($A1030,'Full Analysis'!$U$24:$AI$2150,COLUMN()),FALSE)</f>
        <v>1.0940607185879896E-2</v>
      </c>
      <c r="H1030">
        <f>IF($A1030,VLOOKUP($A1030,'Full Analysis'!$U$24:$AI$2150,COLUMN()),FALSE)</f>
        <v>7.0310806939725256E-3</v>
      </c>
      <c r="I1030">
        <f>IF($A1030,VLOOKUP($A1030,'Full Analysis'!$U$24:$AI$2150,COLUMN()),FALSE)</f>
        <v>3.1743659034153475E-3</v>
      </c>
      <c r="J1030">
        <f>IF($A1030,VLOOKUP($A1030,'Full Analysis'!$U$24:$AI$2150,COLUMN()),FALSE)</f>
        <v>-2.3486249328026959E-3</v>
      </c>
      <c r="K1030">
        <f>IF($A1030,VLOOKUP($A1030,'Full Analysis'!$U$24:$AI$2150,COLUMN()),FALSE)</f>
        <v>-3.1057780444787293E-3</v>
      </c>
      <c r="L1030">
        <f>IF($A1030,VLOOKUP($A1030,'Full Analysis'!$U$24:$AI$2150,COLUMN()),FALSE)</f>
        <v>-3.0452329847518622E-3</v>
      </c>
      <c r="M1030">
        <f>IF($A1030,VLOOKUP($A1030,'Full Analysis'!$U$24:$AI$2150,COLUMN()),FALSE)</f>
        <v>1.6270086973300458E-3</v>
      </c>
      <c r="N1030">
        <f>IF($A1030,VLOOKUP($A1030,'Full Analysis'!$U$24:$AI$2150,COLUMN()),FALSE)</f>
        <v>-6.2632297884916048E-4</v>
      </c>
      <c r="O1030">
        <f>IF($A1030,VLOOKUP($A1030,'Full Analysis'!$U$24:$AI$2150,COLUMN()),FALSE)</f>
        <v>3.2492869166517559E-4</v>
      </c>
    </row>
    <row r="1031" spans="1:15" x14ac:dyDescent="0.25">
      <c r="A1031" s="2">
        <f>IF(AND('Full Analysis'!A1033 &lt;=  [0]!end,  'Full Analysis'!A1033 &gt;=[0]!start), 'Full Analysis'!A1033)</f>
        <v>41789</v>
      </c>
      <c r="B1031">
        <f>IF($A1031,VLOOKUP($A1031,'Full Analysis'!$U$24:$AI$2150,COLUMN()),FALSE)</f>
        <v>-6.5182737940324351E-2</v>
      </c>
      <c r="C1031">
        <f>IF($A1031,VLOOKUP($A1031,'Full Analysis'!$U$24:$AI$2150,COLUMN()),FALSE)</f>
        <v>-7.2754866092333522E-4</v>
      </c>
      <c r="D1031">
        <f>IF($A1031,VLOOKUP($A1031,'Full Analysis'!$U$24:$AI$2150,COLUMN()),FALSE)</f>
        <v>-3.2051886627583186E-3</v>
      </c>
      <c r="E1031">
        <f>IF($A1031,VLOOKUP($A1031,'Full Analysis'!$U$24:$AI$2150,COLUMN()),FALSE)</f>
        <v>7.8279713400237448E-3</v>
      </c>
      <c r="F1031">
        <f>IF($A1031,VLOOKUP($A1031,'Full Analysis'!$U$24:$AI$2150,COLUMN()),FALSE)</f>
        <v>1.293053432273295E-3</v>
      </c>
      <c r="G1031">
        <f>IF($A1031,VLOOKUP($A1031,'Full Analysis'!$U$24:$AI$2150,COLUMN()),FALSE)</f>
        <v>-4.8751180008397142E-2</v>
      </c>
      <c r="H1031">
        <f>IF($A1031,VLOOKUP($A1031,'Full Analysis'!$U$24:$AI$2150,COLUMN()),FALSE)</f>
        <v>2.1351300129868037E-3</v>
      </c>
      <c r="I1031">
        <f>IF($A1031,VLOOKUP($A1031,'Full Analysis'!$U$24:$AI$2150,COLUMN()),FALSE)</f>
        <v>-9.5930019205905694E-3</v>
      </c>
      <c r="J1031">
        <f>IF($A1031,VLOOKUP($A1031,'Full Analysis'!$U$24:$AI$2150,COLUMN()),FALSE)</f>
        <v>3.3778854265493164E-3</v>
      </c>
      <c r="K1031">
        <f>IF($A1031,VLOOKUP($A1031,'Full Analysis'!$U$24:$AI$2150,COLUMN()),FALSE)</f>
        <v>1.7906176444893215E-3</v>
      </c>
      <c r="L1031">
        <f>IF($A1031,VLOOKUP($A1031,'Full Analysis'!$U$24:$AI$2150,COLUMN()),FALSE)</f>
        <v>5.2903059945613017E-3</v>
      </c>
      <c r="M1031">
        <f>IF($A1031,VLOOKUP($A1031,'Full Analysis'!$U$24:$AI$2150,COLUMN()),FALSE)</f>
        <v>6.0225772811165158E-3</v>
      </c>
      <c r="N1031">
        <f>IF($A1031,VLOOKUP($A1031,'Full Analysis'!$U$24:$AI$2150,COLUMN()),FALSE)</f>
        <v>5.750380139107612E-3</v>
      </c>
      <c r="O1031">
        <f>IF($A1031,VLOOKUP($A1031,'Full Analysis'!$U$24:$AI$2150,COLUMN()),FALSE)</f>
        <v>3.1963144229954742E-3</v>
      </c>
    </row>
    <row r="1032" spans="1:15" x14ac:dyDescent="0.25">
      <c r="A1032" s="2">
        <f>IF(AND('Full Analysis'!A1034 &lt;=  [0]!end,  'Full Analysis'!A1034 &gt;=[0]!start), 'Full Analysis'!A1034)</f>
        <v>41792</v>
      </c>
      <c r="B1032">
        <f>IF($A1032,VLOOKUP($A1032,'Full Analysis'!$U$24:$AI$2150,COLUMN()),FALSE)</f>
        <v>-2.4957967889832809E-2</v>
      </c>
      <c r="C1032">
        <f>IF($A1032,VLOOKUP($A1032,'Full Analysis'!$U$24:$AI$2150,COLUMN()),FALSE)</f>
        <v>3.7929861387234995E-4</v>
      </c>
      <c r="D1032">
        <f>IF($A1032,VLOOKUP($A1032,'Full Analysis'!$U$24:$AI$2150,COLUMN()),FALSE)</f>
        <v>-9.6968288209458384E-3</v>
      </c>
      <c r="E1032">
        <f>IF($A1032,VLOOKUP($A1032,'Full Analysis'!$U$24:$AI$2150,COLUMN()),FALSE)</f>
        <v>-7.3236765460528621E-3</v>
      </c>
      <c r="F1032">
        <f>IF($A1032,VLOOKUP($A1032,'Full Analysis'!$U$24:$AI$2150,COLUMN()),FALSE)</f>
        <v>8.0366148172340862E-6</v>
      </c>
      <c r="G1032">
        <f>IF($A1032,VLOOKUP($A1032,'Full Analysis'!$U$24:$AI$2150,COLUMN()),FALSE)</f>
        <v>2.5138061101343794E-3</v>
      </c>
      <c r="H1032">
        <f>IF($A1032,VLOOKUP($A1032,'Full Analysis'!$U$24:$AI$2150,COLUMN()),FALSE)</f>
        <v>1.4180029930053658E-2</v>
      </c>
      <c r="I1032">
        <f>IF($A1032,VLOOKUP($A1032,'Full Analysis'!$U$24:$AI$2150,COLUMN()),FALSE)</f>
        <v>4.257776863342032E-3</v>
      </c>
      <c r="J1032">
        <f>IF($A1032,VLOOKUP($A1032,'Full Analysis'!$U$24:$AI$2150,COLUMN()),FALSE)</f>
        <v>-2.7912461195586553E-3</v>
      </c>
      <c r="K1032">
        <f>IF($A1032,VLOOKUP($A1032,'Full Analysis'!$U$24:$AI$2150,COLUMN()),FALSE)</f>
        <v>-1.0150769643053742E-3</v>
      </c>
      <c r="L1032">
        <f>IF($A1032,VLOOKUP($A1032,'Full Analysis'!$U$24:$AI$2150,COLUMN()),FALSE)</f>
        <v>-3.4105220636855985E-3</v>
      </c>
      <c r="M1032">
        <f>IF($A1032,VLOOKUP($A1032,'Full Analysis'!$U$24:$AI$2150,COLUMN()),FALSE)</f>
        <v>1.1268761116659488E-3</v>
      </c>
      <c r="N1032">
        <f>IF($A1032,VLOOKUP($A1032,'Full Analysis'!$U$24:$AI$2150,COLUMN()),FALSE)</f>
        <v>-3.2423416415570398E-3</v>
      </c>
      <c r="O1032">
        <f>IF($A1032,VLOOKUP($A1032,'Full Analysis'!$U$24:$AI$2150,COLUMN()),FALSE)</f>
        <v>2.4776263861663972E-3</v>
      </c>
    </row>
    <row r="1033" spans="1:15" x14ac:dyDescent="0.25">
      <c r="A1033" s="2">
        <f>IF(AND('Full Analysis'!A1035 &lt;=  [0]!end,  'Full Analysis'!A1035 &gt;=[0]!start), 'Full Analysis'!A1035)</f>
        <v>41793</v>
      </c>
      <c r="B1033">
        <f>IF($A1033,VLOOKUP($A1033,'Full Analysis'!$U$24:$AI$2150,COLUMN()),FALSE)</f>
        <v>3.458802406391176E-2</v>
      </c>
      <c r="C1033">
        <f>IF($A1033,VLOOKUP($A1033,'Full Analysis'!$U$24:$AI$2150,COLUMN()),FALSE)</f>
        <v>-1.8898689985705989E-3</v>
      </c>
      <c r="D1033">
        <f>IF($A1033,VLOOKUP($A1033,'Full Analysis'!$U$24:$AI$2150,COLUMN()),FALSE)</f>
        <v>7.0755012162000601E-3</v>
      </c>
      <c r="E1033">
        <f>IF($A1033,VLOOKUP($A1033,'Full Analysis'!$U$24:$AI$2150,COLUMN()),FALSE)</f>
        <v>1.4200187311336968E-2</v>
      </c>
      <c r="F1033">
        <f>IF($A1033,VLOOKUP($A1033,'Full Analysis'!$U$24:$AI$2150,COLUMN()),FALSE)</f>
        <v>6.2705503256490678E-4</v>
      </c>
      <c r="G1033">
        <f>IF($A1033,VLOOKUP($A1033,'Full Analysis'!$U$24:$AI$2150,COLUMN()),FALSE)</f>
        <v>8.4985837442602352E-2</v>
      </c>
      <c r="H1033">
        <f>IF($A1033,VLOOKUP($A1033,'Full Analysis'!$U$24:$AI$2150,COLUMN()),FALSE)</f>
        <v>-2.6605456632968687E-4</v>
      </c>
      <c r="I1033">
        <f>IF($A1033,VLOOKUP($A1033,'Full Analysis'!$U$24:$AI$2150,COLUMN()),FALSE)</f>
        <v>9.3300724725911954E-3</v>
      </c>
      <c r="J1033">
        <f>IF($A1033,VLOOKUP($A1033,'Full Analysis'!$U$24:$AI$2150,COLUMN()),FALSE)</f>
        <v>1.8354691104318745E-3</v>
      </c>
      <c r="K1033">
        <f>IF($A1033,VLOOKUP($A1033,'Full Analysis'!$U$24:$AI$2150,COLUMN()),FALSE)</f>
        <v>8.3587084692375243E-4</v>
      </c>
      <c r="L1033">
        <f>IF($A1033,VLOOKUP($A1033,'Full Analysis'!$U$24:$AI$2150,COLUMN()),FALSE)</f>
        <v>3.5845506253530038E-4</v>
      </c>
      <c r="M1033">
        <f>IF($A1033,VLOOKUP($A1033,'Full Analysis'!$U$24:$AI$2150,COLUMN()),FALSE)</f>
        <v>1.8467225931647112E-3</v>
      </c>
      <c r="N1033">
        <f>IF($A1033,VLOOKUP($A1033,'Full Analysis'!$U$24:$AI$2150,COLUMN()),FALSE)</f>
        <v>1.1876083903968645E-3</v>
      </c>
      <c r="O1033">
        <f>IF($A1033,VLOOKUP($A1033,'Full Analysis'!$U$24:$AI$2150,COLUMN()),FALSE)</f>
        <v>3.1080530977072344E-4</v>
      </c>
    </row>
    <row r="1034" spans="1:15" x14ac:dyDescent="0.25">
      <c r="A1034" s="2">
        <f>IF(AND('Full Analysis'!A1036 &lt;=  [0]!end,  'Full Analysis'!A1036 &gt;=[0]!start), 'Full Analysis'!A1036)</f>
        <v>41794</v>
      </c>
      <c r="B1034">
        <f>IF($A1034,VLOOKUP($A1034,'Full Analysis'!$U$24:$AI$2150,COLUMN()),FALSE)</f>
        <v>-1.6807375125646788E-2</v>
      </c>
      <c r="C1034">
        <f>IF($A1034,VLOOKUP($A1034,'Full Analysis'!$U$24:$AI$2150,COLUMN()),FALSE)</f>
        <v>-6.504104782935843E-3</v>
      </c>
      <c r="D1034">
        <f>IF($A1034,VLOOKUP($A1034,'Full Analysis'!$U$24:$AI$2150,COLUMN()),FALSE)</f>
        <v>-2.9005767771418316E-3</v>
      </c>
      <c r="E1034">
        <f>IF($A1034,VLOOKUP($A1034,'Full Analysis'!$U$24:$AI$2150,COLUMN()),FALSE)</f>
        <v>-1.2588008832934398E-2</v>
      </c>
      <c r="F1034">
        <f>IF($A1034,VLOOKUP($A1034,'Full Analysis'!$U$24:$AI$2150,COLUMN()),FALSE)</f>
        <v>-8.0175035505726903E-3</v>
      </c>
      <c r="G1034">
        <f>IF($A1034,VLOOKUP($A1034,'Full Analysis'!$U$24:$AI$2150,COLUMN()),FALSE)</f>
        <v>-5.2843924361152601E-2</v>
      </c>
      <c r="H1034">
        <f>IF($A1034,VLOOKUP($A1034,'Full Analysis'!$U$24:$AI$2150,COLUMN()),FALSE)</f>
        <v>1.4010054101391152E-2</v>
      </c>
      <c r="I1034">
        <f>IF($A1034,VLOOKUP($A1034,'Full Analysis'!$U$24:$AI$2150,COLUMN()),FALSE)</f>
        <v>-1.3671234312416683E-3</v>
      </c>
      <c r="J1034">
        <f>IF($A1034,VLOOKUP($A1034,'Full Analysis'!$U$24:$AI$2150,COLUMN()),FALSE)</f>
        <v>-2.1288317821362727E-3</v>
      </c>
      <c r="K1034">
        <f>IF($A1034,VLOOKUP($A1034,'Full Analysis'!$U$24:$AI$2150,COLUMN()),FALSE)</f>
        <v>-3.5178762094007238E-3</v>
      </c>
      <c r="L1034">
        <f>IF($A1034,VLOOKUP($A1034,'Full Analysis'!$U$24:$AI$2150,COLUMN()),FALSE)</f>
        <v>-3.8466746900063962E-3</v>
      </c>
      <c r="M1034">
        <f>IF($A1034,VLOOKUP($A1034,'Full Analysis'!$U$24:$AI$2150,COLUMN()),FALSE)</f>
        <v>-2.3590964323189135E-3</v>
      </c>
      <c r="N1034">
        <f>IF($A1034,VLOOKUP($A1034,'Full Analysis'!$U$24:$AI$2150,COLUMN()),FALSE)</f>
        <v>-1.2447305010145036E-3</v>
      </c>
      <c r="O1034">
        <f>IF($A1034,VLOOKUP($A1034,'Full Analysis'!$U$24:$AI$2150,COLUMN()),FALSE)</f>
        <v>-1.274758879012457E-3</v>
      </c>
    </row>
    <row r="1035" spans="1:15" x14ac:dyDescent="0.25">
      <c r="A1035" s="2">
        <f>IF(AND('Full Analysis'!A1037 &lt;=  [0]!end,  'Full Analysis'!A1037 &gt;=[0]!start), 'Full Analysis'!A1037)</f>
        <v>41795</v>
      </c>
      <c r="B1035">
        <f>IF($A1035,VLOOKUP($A1035,'Full Analysis'!$U$24:$AI$2150,COLUMN()),FALSE)</f>
        <v>1.1183685555735614E-2</v>
      </c>
      <c r="C1035">
        <f>IF($A1035,VLOOKUP($A1035,'Full Analysis'!$U$24:$AI$2150,COLUMN()),FALSE)</f>
        <v>-4.617093474191758E-3</v>
      </c>
      <c r="D1035">
        <f>IF($A1035,VLOOKUP($A1035,'Full Analysis'!$U$24:$AI$2150,COLUMN()),FALSE)</f>
        <v>-1.4518989182907761E-2</v>
      </c>
      <c r="E1035">
        <f>IF($A1035,VLOOKUP($A1035,'Full Analysis'!$U$24:$AI$2150,COLUMN()),FALSE)</f>
        <v>-4.7329144684005002E-3</v>
      </c>
      <c r="F1035">
        <f>IF($A1035,VLOOKUP($A1035,'Full Analysis'!$U$24:$AI$2150,COLUMN()),FALSE)</f>
        <v>1.3251378964733631E-3</v>
      </c>
      <c r="G1035">
        <f>IF($A1035,VLOOKUP($A1035,'Full Analysis'!$U$24:$AI$2150,COLUMN()),FALSE)</f>
        <v>-1.9733782344346081E-2</v>
      </c>
      <c r="H1035">
        <f>IF($A1035,VLOOKUP($A1035,'Full Analysis'!$U$24:$AI$2150,COLUMN()),FALSE)</f>
        <v>-1.484696668110044E-2</v>
      </c>
      <c r="I1035">
        <f>IF($A1035,VLOOKUP($A1035,'Full Analysis'!$U$24:$AI$2150,COLUMN()),FALSE)</f>
        <v>1.5698192868054963E-3</v>
      </c>
      <c r="J1035">
        <f>IF($A1035,VLOOKUP($A1035,'Full Analysis'!$U$24:$AI$2150,COLUMN()),FALSE)</f>
        <v>-1.466490690412248E-4</v>
      </c>
      <c r="K1035">
        <f>IF($A1035,VLOOKUP($A1035,'Full Analysis'!$U$24:$AI$2150,COLUMN()),FALSE)</f>
        <v>-1.7854485987037994E-4</v>
      </c>
      <c r="L1035">
        <f>IF($A1035,VLOOKUP($A1035,'Full Analysis'!$U$24:$AI$2150,COLUMN()),FALSE)</f>
        <v>1.1613884362555898E-3</v>
      </c>
      <c r="M1035">
        <f>IF($A1035,VLOOKUP($A1035,'Full Analysis'!$U$24:$AI$2150,COLUMN()),FALSE)</f>
        <v>9.2246201385762217E-4</v>
      </c>
      <c r="N1035">
        <f>IF($A1035,VLOOKUP($A1035,'Full Analysis'!$U$24:$AI$2150,COLUMN()),FALSE)</f>
        <v>2.0152306574392073E-4</v>
      </c>
      <c r="O1035">
        <f>IF($A1035,VLOOKUP($A1035,'Full Analysis'!$U$24:$AI$2150,COLUMN()),FALSE)</f>
        <v>4.3901917398566221E-4</v>
      </c>
    </row>
    <row r="1036" spans="1:15" x14ac:dyDescent="0.25">
      <c r="A1036" s="2">
        <f>IF(AND('Full Analysis'!A1038 &lt;=  [0]!end,  'Full Analysis'!A1038 &gt;=[0]!start), 'Full Analysis'!A1038)</f>
        <v>41796</v>
      </c>
      <c r="B1036">
        <f>IF($A1036,VLOOKUP($A1036,'Full Analysis'!$U$24:$AI$2150,COLUMN()),FALSE)</f>
        <v>9.9319444444009222E-3</v>
      </c>
      <c r="C1036">
        <f>IF($A1036,VLOOKUP($A1036,'Full Analysis'!$U$24:$AI$2150,COLUMN()),FALSE)</f>
        <v>-9.3829079027118849E-4</v>
      </c>
      <c r="D1036">
        <f>IF($A1036,VLOOKUP($A1036,'Full Analysis'!$U$24:$AI$2150,COLUMN()),FALSE)</f>
        <v>-1.1702186655476109E-2</v>
      </c>
      <c r="E1036">
        <f>IF($A1036,VLOOKUP($A1036,'Full Analysis'!$U$24:$AI$2150,COLUMN()),FALSE)</f>
        <v>1.5712887477127461E-2</v>
      </c>
      <c r="F1036">
        <f>IF($A1036,VLOOKUP($A1036,'Full Analysis'!$U$24:$AI$2150,COLUMN()),FALSE)</f>
        <v>-1.5165788893605101E-3</v>
      </c>
      <c r="G1036">
        <f>IF($A1036,VLOOKUP($A1036,'Full Analysis'!$U$24:$AI$2150,COLUMN()),FALSE)</f>
        <v>5.814032027665151E-2</v>
      </c>
      <c r="H1036">
        <f>IF($A1036,VLOOKUP($A1036,'Full Analysis'!$U$24:$AI$2150,COLUMN()),FALSE)</f>
        <v>8.8480483758031515E-3</v>
      </c>
      <c r="I1036">
        <f>IF($A1036,VLOOKUP($A1036,'Full Analysis'!$U$24:$AI$2150,COLUMN()),FALSE)</f>
        <v>-6.0630743537025931E-3</v>
      </c>
      <c r="J1036">
        <f>IF($A1036,VLOOKUP($A1036,'Full Analysis'!$U$24:$AI$2150,COLUMN()),FALSE)</f>
        <v>3.8934851756280311E-3</v>
      </c>
      <c r="K1036">
        <f>IF($A1036,VLOOKUP($A1036,'Full Analysis'!$U$24:$AI$2150,COLUMN()),FALSE)</f>
        <v>6.5482039426478897E-4</v>
      </c>
      <c r="L1036">
        <f>IF($A1036,VLOOKUP($A1036,'Full Analysis'!$U$24:$AI$2150,COLUMN()),FALSE)</f>
        <v>4.2999260017405391E-3</v>
      </c>
      <c r="M1036">
        <f>IF($A1036,VLOOKUP($A1036,'Full Analysis'!$U$24:$AI$2150,COLUMN()),FALSE)</f>
        <v>-1.025378109075338E-4</v>
      </c>
      <c r="N1036">
        <f>IF($A1036,VLOOKUP($A1036,'Full Analysis'!$U$24:$AI$2150,COLUMN()),FALSE)</f>
        <v>2.8297735047064024E-3</v>
      </c>
      <c r="O1036">
        <f>IF($A1036,VLOOKUP($A1036,'Full Analysis'!$U$24:$AI$2150,COLUMN()),FALSE)</f>
        <v>5.8387280731173833E-4</v>
      </c>
    </row>
    <row r="1037" spans="1:15" x14ac:dyDescent="0.25">
      <c r="A1037" s="2">
        <f>IF(AND('Full Analysis'!A1039 &lt;=  [0]!end,  'Full Analysis'!A1039 &gt;=[0]!start), 'Full Analysis'!A1039)</f>
        <v>41799</v>
      </c>
      <c r="B1037">
        <f>IF($A1037,VLOOKUP($A1037,'Full Analysis'!$U$24:$AI$2150,COLUMN()),FALSE)</f>
        <v>1.331743696832825E-3</v>
      </c>
      <c r="C1037">
        <f>IF($A1037,VLOOKUP($A1037,'Full Analysis'!$U$24:$AI$2150,COLUMN()),FALSE)</f>
        <v>2.4602389631172769E-4</v>
      </c>
      <c r="D1037">
        <f>IF($A1037,VLOOKUP($A1037,'Full Analysis'!$U$24:$AI$2150,COLUMN()),FALSE)</f>
        <v>-8.5322382207103174E-3</v>
      </c>
      <c r="E1037">
        <f>IF($A1037,VLOOKUP($A1037,'Full Analysis'!$U$24:$AI$2150,COLUMN()),FALSE)</f>
        <v>8.6385748115660813E-3</v>
      </c>
      <c r="F1037">
        <f>IF($A1037,VLOOKUP($A1037,'Full Analysis'!$U$24:$AI$2150,COLUMN()),FALSE)</f>
        <v>-5.4407184855110617E-3</v>
      </c>
      <c r="G1037">
        <f>IF($A1037,VLOOKUP($A1037,'Full Analysis'!$U$24:$AI$2150,COLUMN()),FALSE)</f>
        <v>-9.8650634524429862E-2</v>
      </c>
      <c r="H1037">
        <f>IF($A1037,VLOOKUP($A1037,'Full Analysis'!$U$24:$AI$2150,COLUMN()),FALSE)</f>
        <v>9.6212987984174159E-3</v>
      </c>
      <c r="I1037">
        <f>IF($A1037,VLOOKUP($A1037,'Full Analysis'!$U$24:$AI$2150,COLUMN()),FALSE)</f>
        <v>3.1785299584278651E-3</v>
      </c>
      <c r="J1037">
        <f>IF($A1037,VLOOKUP($A1037,'Full Analysis'!$U$24:$AI$2150,COLUMN()),FALSE)</f>
        <v>2.9485499763983749E-3</v>
      </c>
      <c r="K1037">
        <f>IF($A1037,VLOOKUP($A1037,'Full Analysis'!$U$24:$AI$2150,COLUMN()),FALSE)</f>
        <v>2.2057298280824507E-3</v>
      </c>
      <c r="L1037">
        <f>IF($A1037,VLOOKUP($A1037,'Full Analysis'!$U$24:$AI$2150,COLUMN()),FALSE)</f>
        <v>1.9769956115750489E-3</v>
      </c>
      <c r="M1037">
        <f>IF($A1037,VLOOKUP($A1037,'Full Analysis'!$U$24:$AI$2150,COLUMN()),FALSE)</f>
        <v>-1.5368068185257066E-3</v>
      </c>
      <c r="N1037">
        <f>IF($A1037,VLOOKUP($A1037,'Full Analysis'!$U$24:$AI$2150,COLUMN()),FALSE)</f>
        <v>3.1241265327684288E-3</v>
      </c>
      <c r="O1037">
        <f>IF($A1037,VLOOKUP($A1037,'Full Analysis'!$U$24:$AI$2150,COLUMN()),FALSE)</f>
        <v>1.0614858580686331E-3</v>
      </c>
    </row>
    <row r="1038" spans="1:15" x14ac:dyDescent="0.25">
      <c r="A1038" s="2">
        <f>IF(AND('Full Analysis'!A1040 &lt;=  [0]!end,  'Full Analysis'!A1040 &gt;=[0]!start), 'Full Analysis'!A1040)</f>
        <v>41800</v>
      </c>
      <c r="B1038">
        <f>IF($A1038,VLOOKUP($A1038,'Full Analysis'!$U$24:$AI$2150,COLUMN()),FALSE)</f>
        <v>1.7034589658205864E-2</v>
      </c>
      <c r="C1038">
        <f>IF($A1038,VLOOKUP($A1038,'Full Analysis'!$U$24:$AI$2150,COLUMN()),FALSE)</f>
        <v>3.5432986633578524E-3</v>
      </c>
      <c r="D1038">
        <f>IF($A1038,VLOOKUP($A1038,'Full Analysis'!$U$24:$AI$2150,COLUMN()),FALSE)</f>
        <v>-5.1791110350584368E-4</v>
      </c>
      <c r="E1038">
        <f>IF($A1038,VLOOKUP($A1038,'Full Analysis'!$U$24:$AI$2150,COLUMN()),FALSE)</f>
        <v>2.2419563990168333E-2</v>
      </c>
      <c r="F1038">
        <f>IF($A1038,VLOOKUP($A1038,'Full Analysis'!$U$24:$AI$2150,COLUMN()),FALSE)</f>
        <v>-2.8553526157882773E-4</v>
      </c>
      <c r="G1038">
        <f>IF($A1038,VLOOKUP($A1038,'Full Analysis'!$U$24:$AI$2150,COLUMN()),FALSE)</f>
        <v>1.8364667063448109E-2</v>
      </c>
      <c r="H1038">
        <f>IF($A1038,VLOOKUP($A1038,'Full Analysis'!$U$24:$AI$2150,COLUMN()),FALSE)</f>
        <v>1.3722603969507712E-2</v>
      </c>
      <c r="I1038">
        <f>IF($A1038,VLOOKUP($A1038,'Full Analysis'!$U$24:$AI$2150,COLUMN()),FALSE)</f>
        <v>8.3219640982944813E-3</v>
      </c>
      <c r="J1038">
        <f>IF($A1038,VLOOKUP($A1038,'Full Analysis'!$U$24:$AI$2150,COLUMN()),FALSE)</f>
        <v>7.3849792884428844E-4</v>
      </c>
      <c r="K1038">
        <f>IF($A1038,VLOOKUP($A1038,'Full Analysis'!$U$24:$AI$2150,COLUMN()),FALSE)</f>
        <v>-2.7415238578671142E-3</v>
      </c>
      <c r="L1038">
        <f>IF($A1038,VLOOKUP($A1038,'Full Analysis'!$U$24:$AI$2150,COLUMN()),FALSE)</f>
        <v>-1.7988846963422461E-4</v>
      </c>
      <c r="M1038">
        <f>IF($A1038,VLOOKUP($A1038,'Full Analysis'!$U$24:$AI$2150,COLUMN()),FALSE)</f>
        <v>-4.0866423854520164E-3</v>
      </c>
      <c r="N1038">
        <f>IF($A1038,VLOOKUP($A1038,'Full Analysis'!$U$24:$AI$2150,COLUMN()),FALSE)</f>
        <v>1.3870477764638181E-3</v>
      </c>
      <c r="O1038">
        <f>IF($A1038,VLOOKUP($A1038,'Full Analysis'!$U$24:$AI$2150,COLUMN()),FALSE)</f>
        <v>-5.9001005716146496E-5</v>
      </c>
    </row>
    <row r="1039" spans="1:15" x14ac:dyDescent="0.25">
      <c r="A1039" s="2">
        <f>IF(AND('Full Analysis'!A1041 &lt;=  [0]!end,  'Full Analysis'!A1041 &gt;=[0]!start), 'Full Analysis'!A1041)</f>
        <v>41801</v>
      </c>
      <c r="B1039">
        <f>IF($A1039,VLOOKUP($A1039,'Full Analysis'!$U$24:$AI$2150,COLUMN()),FALSE)</f>
        <v>7.0909782298637342E-2</v>
      </c>
      <c r="C1039">
        <f>IF($A1039,VLOOKUP($A1039,'Full Analysis'!$U$24:$AI$2150,COLUMN()),FALSE)</f>
        <v>7.114123963848043E-3</v>
      </c>
      <c r="D1039">
        <f>IF($A1039,VLOOKUP($A1039,'Full Analysis'!$U$24:$AI$2150,COLUMN()),FALSE)</f>
        <v>5.1791110350572441E-4</v>
      </c>
      <c r="E1039">
        <f>IF($A1039,VLOOKUP($A1039,'Full Analysis'!$U$24:$AI$2150,COLUMN()),FALSE)</f>
        <v>-1.267756015266352E-2</v>
      </c>
      <c r="F1039">
        <f>IF($A1039,VLOOKUP($A1039,'Full Analysis'!$U$24:$AI$2150,COLUMN()),FALSE)</f>
        <v>-9.4400637891180507E-3</v>
      </c>
      <c r="G1039">
        <f>IF($A1039,VLOOKUP($A1039,'Full Analysis'!$U$24:$AI$2150,COLUMN()),FALSE)</f>
        <v>1.713011610840659E-2</v>
      </c>
      <c r="H1039">
        <f>IF($A1039,VLOOKUP($A1039,'Full Analysis'!$U$24:$AI$2150,COLUMN()),FALSE)</f>
        <v>2.7696029617443607E-3</v>
      </c>
      <c r="I1039">
        <f>IF($A1039,VLOOKUP($A1039,'Full Analysis'!$U$24:$AI$2150,COLUMN()),FALSE)</f>
        <v>1.4111844192681414E-2</v>
      </c>
      <c r="J1039">
        <f>IF($A1039,VLOOKUP($A1039,'Full Analysis'!$U$24:$AI$2150,COLUMN()),FALSE)</f>
        <v>-8.123177347318201E-4</v>
      </c>
      <c r="K1039">
        <f>IF($A1039,VLOOKUP($A1039,'Full Analysis'!$U$24:$AI$2150,COLUMN()),FALSE)</f>
        <v>-6.5446975413562371E-4</v>
      </c>
      <c r="L1039">
        <f>IF($A1039,VLOOKUP($A1039,'Full Analysis'!$U$24:$AI$2150,COLUMN()),FALSE)</f>
        <v>-1.7985611559294041E-4</v>
      </c>
      <c r="M1039">
        <f>IF($A1039,VLOOKUP($A1039,'Full Analysis'!$U$24:$AI$2150,COLUMN()),FALSE)</f>
        <v>-7.1344853456876153E-4</v>
      </c>
      <c r="N1039">
        <f>IF($A1039,VLOOKUP($A1039,'Full Analysis'!$U$24:$AI$2150,COLUMN()),FALSE)</f>
        <v>-6.6642926085102802E-4</v>
      </c>
      <c r="O1039">
        <f>IF($A1039,VLOOKUP($A1039,'Full Analysis'!$U$24:$AI$2150,COLUMN()),FALSE)</f>
        <v>-2.5177056121839523E-3</v>
      </c>
    </row>
    <row r="1040" spans="1:15" x14ac:dyDescent="0.25">
      <c r="A1040" s="2">
        <f>IF(AND('Full Analysis'!A1042 &lt;=  [0]!end,  'Full Analysis'!A1042 &gt;=[0]!start), 'Full Analysis'!A1042)</f>
        <v>41802</v>
      </c>
      <c r="B1040">
        <f>IF($A1040,VLOOKUP($A1040,'Full Analysis'!$U$24:$AI$2150,COLUMN()),FALSE)</f>
        <v>1.472695316999309E-2</v>
      </c>
      <c r="C1040">
        <f>IF($A1040,VLOOKUP($A1040,'Full Analysis'!$U$24:$AI$2150,COLUMN()),FALSE)</f>
        <v>-3.1296339563013638E-3</v>
      </c>
      <c r="D1040">
        <f>IF($A1040,VLOOKUP($A1040,'Full Analysis'!$U$24:$AI$2150,COLUMN()),FALSE)</f>
        <v>2.6628411287259904E-3</v>
      </c>
      <c r="E1040">
        <f>IF($A1040,VLOOKUP($A1040,'Full Analysis'!$U$24:$AI$2150,COLUMN()),FALSE)</f>
        <v>3.1196582505731943E-2</v>
      </c>
      <c r="F1040">
        <f>IF($A1040,VLOOKUP($A1040,'Full Analysis'!$U$24:$AI$2150,COLUMN()),FALSE)</f>
        <v>-1.3189196193478239E-3</v>
      </c>
      <c r="G1040">
        <f>IF($A1040,VLOOKUP($A1040,'Full Analysis'!$U$24:$AI$2150,COLUMN()),FALSE)</f>
        <v>-6.674556996782105E-2</v>
      </c>
      <c r="H1040">
        <f>IF($A1040,VLOOKUP($A1040,'Full Analysis'!$U$24:$AI$2150,COLUMN()),FALSE)</f>
        <v>-4.7119948360987256E-3</v>
      </c>
      <c r="I1040">
        <f>IF($A1040,VLOOKUP($A1040,'Full Analysis'!$U$24:$AI$2150,COLUMN()),FALSE)</f>
        <v>-3.6110433873880036E-3</v>
      </c>
      <c r="J1040">
        <f>IF($A1040,VLOOKUP($A1040,'Full Analysis'!$U$24:$AI$2150,COLUMN()),FALSE)</f>
        <v>1.1817713170922458E-3</v>
      </c>
      <c r="K1040">
        <f>IF($A1040,VLOOKUP($A1040,'Full Analysis'!$U$24:$AI$2150,COLUMN()),FALSE)</f>
        <v>-8.8231512427171775E-3</v>
      </c>
      <c r="L1040">
        <f>IF($A1040,VLOOKUP($A1040,'Full Analysis'!$U$24:$AI$2150,COLUMN()),FALSE)</f>
        <v>1.3497100172894321E-3</v>
      </c>
      <c r="M1040">
        <f>IF($A1040,VLOOKUP($A1040,'Full Analysis'!$U$24:$AI$2150,COLUMN()),FALSE)</f>
        <v>1.3253812410687102E-3</v>
      </c>
      <c r="N1040">
        <f>IF($A1040,VLOOKUP($A1040,'Full Analysis'!$U$24:$AI$2150,COLUMN()),FALSE)</f>
        <v>3.3516910221615987E-4</v>
      </c>
      <c r="O1040">
        <f>IF($A1040,VLOOKUP($A1040,'Full Analysis'!$U$24:$AI$2150,COLUMN()),FALSE)</f>
        <v>8.992180620798903E-4</v>
      </c>
    </row>
    <row r="1041" spans="1:15" x14ac:dyDescent="0.25">
      <c r="A1041" s="2">
        <f>IF(AND('Full Analysis'!A1043 &lt;=  [0]!end,  'Full Analysis'!A1043 &gt;=[0]!start), 'Full Analysis'!A1043)</f>
        <v>41803</v>
      </c>
      <c r="B1041">
        <f>IF($A1041,VLOOKUP($A1041,'Full Analysis'!$U$24:$AI$2150,COLUMN()),FALSE)</f>
        <v>-1.776795836868323E-2</v>
      </c>
      <c r="C1041">
        <f>IF($A1041,VLOOKUP($A1041,'Full Analysis'!$U$24:$AI$2150,COLUMN()),FALSE)</f>
        <v>-8.3635786534205065E-4</v>
      </c>
      <c r="D1041">
        <f>IF($A1041,VLOOKUP($A1041,'Full Analysis'!$U$24:$AI$2150,COLUMN()),FALSE)</f>
        <v>3.4341050451068768E-3</v>
      </c>
      <c r="E1041">
        <f>IF($A1041,VLOOKUP($A1041,'Full Analysis'!$U$24:$AI$2150,COLUMN()),FALSE)</f>
        <v>-9.0856628781948688E-3</v>
      </c>
      <c r="F1041">
        <f>IF($A1041,VLOOKUP($A1041,'Full Analysis'!$U$24:$AI$2150,COLUMN()),FALSE)</f>
        <v>-4.9414672456777979E-4</v>
      </c>
      <c r="G1041">
        <f>IF($A1041,VLOOKUP($A1041,'Full Analysis'!$U$24:$AI$2150,COLUMN()),FALSE)</f>
        <v>7.038825769906297E-2</v>
      </c>
      <c r="H1041">
        <f>IF($A1041,VLOOKUP($A1041,'Full Analysis'!$U$24:$AI$2150,COLUMN()),FALSE)</f>
        <v>9.3947878989197181E-3</v>
      </c>
      <c r="I1041">
        <f>IF($A1041,VLOOKUP($A1041,'Full Analysis'!$U$24:$AI$2150,COLUMN()),FALSE)</f>
        <v>-7.8476026572079447E-3</v>
      </c>
      <c r="J1041">
        <f>IF($A1041,VLOOKUP($A1041,'Full Analysis'!$U$24:$AI$2150,COLUMN()),FALSE)</f>
        <v>-2.878124565270597E-3</v>
      </c>
      <c r="K1041">
        <f>IF($A1041,VLOOKUP($A1041,'Full Analysis'!$U$24:$AI$2150,COLUMN()),FALSE)</f>
        <v>-1.4139274183091219E-3</v>
      </c>
      <c r="L1041">
        <f>IF($A1041,VLOOKUP($A1041,'Full Analysis'!$U$24:$AI$2150,COLUMN()),FALSE)</f>
        <v>-3.4157336580890934E-3</v>
      </c>
      <c r="M1041">
        <f>IF($A1041,VLOOKUP($A1041,'Full Analysis'!$U$24:$AI$2150,COLUMN()),FALSE)</f>
        <v>-1.6309891485050587E-3</v>
      </c>
      <c r="N1041">
        <f>IF($A1041,VLOOKUP($A1041,'Full Analysis'!$U$24:$AI$2150,COLUMN()),FALSE)</f>
        <v>-8.3532154474735242E-3</v>
      </c>
      <c r="O1041">
        <f>IF($A1041,VLOOKUP($A1041,'Full Analysis'!$U$24:$AI$2150,COLUMN()),FALSE)</f>
        <v>-5.7280975449828359E-4</v>
      </c>
    </row>
    <row r="1042" spans="1:15" x14ac:dyDescent="0.25">
      <c r="A1042" s="2">
        <f>IF(AND('Full Analysis'!A1044 &lt;=  [0]!end,  'Full Analysis'!A1044 &gt;=[0]!start), 'Full Analysis'!A1044)</f>
        <v>41806</v>
      </c>
      <c r="B1042">
        <f>IF($A1042,VLOOKUP($A1042,'Full Analysis'!$U$24:$AI$2150,COLUMN()),FALSE)</f>
        <v>-2.2649400491604278E-2</v>
      </c>
      <c r="C1042">
        <f>IF($A1042,VLOOKUP($A1042,'Full Analysis'!$U$24:$AI$2150,COLUMN()),FALSE)</f>
        <v>-2.1702325923408892E-3</v>
      </c>
      <c r="D1042">
        <f>IF($A1042,VLOOKUP($A1042,'Full Analysis'!$U$24:$AI$2150,COLUMN()),FALSE)</f>
        <v>5.6799525472036958E-3</v>
      </c>
      <c r="E1042">
        <f>IF($A1042,VLOOKUP($A1042,'Full Analysis'!$U$24:$AI$2150,COLUMN()),FALSE)</f>
        <v>-3.4959769899372509E-2</v>
      </c>
      <c r="F1042">
        <f>IF($A1042,VLOOKUP($A1042,'Full Analysis'!$U$24:$AI$2150,COLUMN()),FALSE)</f>
        <v>3.3854802441151428E-3</v>
      </c>
      <c r="G1042">
        <f>IF($A1042,VLOOKUP($A1042,'Full Analysis'!$U$24:$AI$2150,COLUMN()),FALSE)</f>
        <v>7.3977311273169866E-2</v>
      </c>
      <c r="H1042">
        <f>IF($A1042,VLOOKUP($A1042,'Full Analysis'!$U$24:$AI$2150,COLUMN()),FALSE)</f>
        <v>3.1326677652821983E-3</v>
      </c>
      <c r="I1042">
        <f>IF($A1042,VLOOKUP($A1042,'Full Analysis'!$U$24:$AI$2150,COLUMN()),FALSE)</f>
        <v>-4.4350491986337795E-3</v>
      </c>
      <c r="J1042">
        <f>IF($A1042,VLOOKUP($A1042,'Full Analysis'!$U$24:$AI$2150,COLUMN()),FALSE)</f>
        <v>1.8439983097193638E-3</v>
      </c>
      <c r="K1042">
        <f>IF($A1042,VLOOKUP($A1042,'Full Analysis'!$U$24:$AI$2150,COLUMN()),FALSE)</f>
        <v>1.2370771216239926E-3</v>
      </c>
      <c r="L1042">
        <f>IF($A1042,VLOOKUP($A1042,'Full Analysis'!$U$24:$AI$2150,COLUMN()),FALSE)</f>
        <v>2.6056890613446776E-3</v>
      </c>
      <c r="M1042">
        <f>IF($A1042,VLOOKUP($A1042,'Full Analysis'!$U$24:$AI$2150,COLUMN()),FALSE)</f>
        <v>2.9581293565674343E-3</v>
      </c>
      <c r="N1042">
        <f>IF($A1042,VLOOKUP($A1042,'Full Analysis'!$U$24:$AI$2150,COLUMN()),FALSE)</f>
        <v>4.1375836783654899E-3</v>
      </c>
      <c r="O1042">
        <f>IF($A1042,VLOOKUP($A1042,'Full Analysis'!$U$24:$AI$2150,COLUMN()),FALSE)</f>
        <v>2.6151090955959899E-3</v>
      </c>
    </row>
    <row r="1043" spans="1:15" x14ac:dyDescent="0.25">
      <c r="A1043" s="2">
        <f>IF(AND('Full Analysis'!A1045 &lt;=  [0]!end,  'Full Analysis'!A1045 &gt;=[0]!start), 'Full Analysis'!A1045)</f>
        <v>41807</v>
      </c>
      <c r="B1043">
        <f>IF($A1043,VLOOKUP($A1043,'Full Analysis'!$U$24:$AI$2150,COLUMN()),FALSE)</f>
        <v>1.7660996081907386E-3</v>
      </c>
      <c r="C1043">
        <f>IF($A1043,VLOOKUP($A1043,'Full Analysis'!$U$24:$AI$2150,COLUMN()),FALSE)</f>
        <v>-7.6892481123617025E-3</v>
      </c>
      <c r="D1043">
        <f>IF($A1043,VLOOKUP($A1043,'Full Analysis'!$U$24:$AI$2150,COLUMN()),FALSE)</f>
        <v>-3.1749935085187337E-3</v>
      </c>
      <c r="E1043">
        <f>IF($A1043,VLOOKUP($A1043,'Full Analysis'!$U$24:$AI$2150,COLUMN()),FALSE)</f>
        <v>-1.3222878624015266E-3</v>
      </c>
      <c r="F1043">
        <f>IF($A1043,VLOOKUP($A1043,'Full Analysis'!$U$24:$AI$2150,COLUMN()),FALSE)</f>
        <v>-1.4467117355999243E-3</v>
      </c>
      <c r="G1043">
        <f>IF($A1043,VLOOKUP($A1043,'Full Analysis'!$U$24:$AI$2150,COLUMN()),FALSE)</f>
        <v>-6.8048208571508404E-3</v>
      </c>
      <c r="H1043">
        <f>IF($A1043,VLOOKUP($A1043,'Full Analysis'!$U$24:$AI$2150,COLUMN()),FALSE)</f>
        <v>-5.8067809545817289E-3</v>
      </c>
      <c r="I1043">
        <f>IF($A1043,VLOOKUP($A1043,'Full Analysis'!$U$24:$AI$2150,COLUMN()),FALSE)</f>
        <v>-2.7936526105700114E-3</v>
      </c>
      <c r="J1043">
        <f>IF($A1043,VLOOKUP($A1043,'Full Analysis'!$U$24:$AI$2150,COLUMN()),FALSE)</f>
        <v>-2.2123902829406291E-3</v>
      </c>
      <c r="K1043">
        <f>IF($A1043,VLOOKUP($A1043,'Full Analysis'!$U$24:$AI$2150,COLUMN()),FALSE)</f>
        <v>9.4356320027598841E-4</v>
      </c>
      <c r="L1043">
        <f>IF($A1043,VLOOKUP($A1043,'Full Analysis'!$U$24:$AI$2150,COLUMN()),FALSE)</f>
        <v>-2.6056890613447882E-3</v>
      </c>
      <c r="M1043">
        <f>IF($A1043,VLOOKUP($A1043,'Full Analysis'!$U$24:$AI$2150,COLUMN()),FALSE)</f>
        <v>0</v>
      </c>
      <c r="N1043">
        <f>IF($A1043,VLOOKUP($A1043,'Full Analysis'!$U$24:$AI$2150,COLUMN()),FALSE)</f>
        <v>-1.4576871113390919E-3</v>
      </c>
      <c r="O1043">
        <f>IF($A1043,VLOOKUP($A1043,'Full Analysis'!$U$24:$AI$2150,COLUMN()),FALSE)</f>
        <v>-1.7852313076984518E-3</v>
      </c>
    </row>
    <row r="1044" spans="1:15" x14ac:dyDescent="0.25">
      <c r="A1044" s="2">
        <f>IF(AND('Full Analysis'!A1046 &lt;=  [0]!end,  'Full Analysis'!A1046 &gt;=[0]!start), 'Full Analysis'!A1046)</f>
        <v>41808</v>
      </c>
      <c r="B1044">
        <f>IF($A1044,VLOOKUP($A1044,'Full Analysis'!$U$24:$AI$2150,COLUMN()),FALSE)</f>
        <v>7.4368491020432618E-4</v>
      </c>
      <c r="C1044">
        <f>IF($A1044,VLOOKUP($A1044,'Full Analysis'!$U$24:$AI$2150,COLUMN()),FALSE)</f>
        <v>-1.2766632824316613E-3</v>
      </c>
      <c r="D1044">
        <f>IF($A1044,VLOOKUP($A1044,'Full Analysis'!$U$24:$AI$2150,COLUMN()),FALSE)</f>
        <v>-1.7402204029721899E-3</v>
      </c>
      <c r="E1044">
        <f>IF($A1044,VLOOKUP($A1044,'Full Analysis'!$U$24:$AI$2150,COLUMN()),FALSE)</f>
        <v>-1.1056556836084208E-3</v>
      </c>
      <c r="F1044">
        <f>IF($A1044,VLOOKUP($A1044,'Full Analysis'!$U$24:$AI$2150,COLUMN()),FALSE)</f>
        <v>-3.1096118938987942E-2</v>
      </c>
      <c r="G1044">
        <f>IF($A1044,VLOOKUP($A1044,'Full Analysis'!$U$24:$AI$2150,COLUMN()),FALSE)</f>
        <v>-6.5556036619441496E-2</v>
      </c>
      <c r="H1044">
        <f>IF($A1044,VLOOKUP($A1044,'Full Analysis'!$U$24:$AI$2150,COLUMN()),FALSE)</f>
        <v>-1.3240718329270049E-2</v>
      </c>
      <c r="I1044">
        <f>IF($A1044,VLOOKUP($A1044,'Full Analysis'!$U$24:$AI$2150,COLUMN()),FALSE)</f>
        <v>-3.6453890807124664E-3</v>
      </c>
      <c r="J1044">
        <f>IF($A1044,VLOOKUP($A1044,'Full Analysis'!$U$24:$AI$2150,COLUMN()),FALSE)</f>
        <v>-3.3828536452053491E-3</v>
      </c>
      <c r="K1044">
        <f>IF($A1044,VLOOKUP($A1044,'Full Analysis'!$U$24:$AI$2150,COLUMN()),FALSE)</f>
        <v>-5.7654001328704078E-3</v>
      </c>
      <c r="L1044">
        <f>IF($A1044,VLOOKUP($A1044,'Full Analysis'!$U$24:$AI$2150,COLUMN()),FALSE)</f>
        <v>-4.655335175702411E-3</v>
      </c>
      <c r="M1044">
        <f>IF($A1044,VLOOKUP($A1044,'Full Analysis'!$U$24:$AI$2150,COLUMN()),FALSE)</f>
        <v>-2.8562704310909773E-3</v>
      </c>
      <c r="N1044">
        <f>IF($A1044,VLOOKUP($A1044,'Full Analysis'!$U$24:$AI$2150,COLUMN()),FALSE)</f>
        <v>-3.3837828608125229E-3</v>
      </c>
      <c r="O1044">
        <f>IF($A1044,VLOOKUP($A1044,'Full Analysis'!$U$24:$AI$2150,COLUMN()),FALSE)</f>
        <v>-3.802230509170566E-4</v>
      </c>
    </row>
    <row r="1045" spans="1:15" x14ac:dyDescent="0.25">
      <c r="A1045" s="2">
        <f>IF(AND('Full Analysis'!A1047 &lt;=  [0]!end,  'Full Analysis'!A1047 &gt;=[0]!start), 'Full Analysis'!A1047)</f>
        <v>41809</v>
      </c>
      <c r="B1045">
        <f>IF($A1045,VLOOKUP($A1045,'Full Analysis'!$U$24:$AI$2150,COLUMN()),FALSE)</f>
        <v>1.7343306624654404E-2</v>
      </c>
      <c r="C1045">
        <f>IF($A1045,VLOOKUP($A1045,'Full Analysis'!$U$24:$AI$2150,COLUMN()),FALSE)</f>
        <v>-1.7285560156963665E-3</v>
      </c>
      <c r="D1045">
        <f>IF($A1045,VLOOKUP($A1045,'Full Analysis'!$U$24:$AI$2150,COLUMN()),FALSE)</f>
        <v>3.9023080076665724E-3</v>
      </c>
      <c r="E1045">
        <f>IF($A1045,VLOOKUP($A1045,'Full Analysis'!$U$24:$AI$2150,COLUMN()),FALSE)</f>
        <v>-1.416808814660689E-2</v>
      </c>
      <c r="F1045">
        <f>IF($A1045,VLOOKUP($A1045,'Full Analysis'!$U$24:$AI$2150,COLUMN()),FALSE)</f>
        <v>-1.2178693361552578E-3</v>
      </c>
      <c r="G1045">
        <f>IF($A1045,VLOOKUP($A1045,'Full Analysis'!$U$24:$AI$2150,COLUMN()),FALSE)</f>
        <v>-1.7525673544970446E-2</v>
      </c>
      <c r="H1045">
        <f>IF($A1045,VLOOKUP($A1045,'Full Analysis'!$U$24:$AI$2150,COLUMN()),FALSE)</f>
        <v>1.4488164440191254E-3</v>
      </c>
      <c r="I1045">
        <f>IF($A1045,VLOOKUP($A1045,'Full Analysis'!$U$24:$AI$2150,COLUMN()),FALSE)</f>
        <v>-6.5484819948289363E-3</v>
      </c>
      <c r="J1045">
        <f>IF($A1045,VLOOKUP($A1045,'Full Analysis'!$U$24:$AI$2150,COLUMN()),FALSE)</f>
        <v>2.7200898962128767E-3</v>
      </c>
      <c r="K1045">
        <f>IF($A1045,VLOOKUP($A1045,'Full Analysis'!$U$24:$AI$2150,COLUMN()),FALSE)</f>
        <v>2.1728287610174113E-3</v>
      </c>
      <c r="L1045">
        <f>IF($A1045,VLOOKUP($A1045,'Full Analysis'!$U$24:$AI$2150,COLUMN()),FALSE)</f>
        <v>3.5791018879644631E-3</v>
      </c>
      <c r="M1045">
        <f>IF($A1045,VLOOKUP($A1045,'Full Analysis'!$U$24:$AI$2150,COLUMN()),FALSE)</f>
        <v>2.6519803384501251E-3</v>
      </c>
      <c r="N1045">
        <f>IF($A1045,VLOOKUP($A1045,'Full Analysis'!$U$24:$AI$2150,COLUMN()),FALSE)</f>
        <v>3.0058643923426632E-3</v>
      </c>
      <c r="O1045">
        <f>IF($A1045,VLOOKUP($A1045,'Full Analysis'!$U$24:$AI$2150,COLUMN()),FALSE)</f>
        <v>-2.4091161069569137E-4</v>
      </c>
    </row>
    <row r="1046" spans="1:15" x14ac:dyDescent="0.25">
      <c r="A1046" s="2">
        <f>IF(AND('Full Analysis'!A1048 &lt;=  [0]!end,  'Full Analysis'!A1048 &gt;=[0]!start), 'Full Analysis'!A1048)</f>
        <v>41810</v>
      </c>
      <c r="B1046">
        <f>IF($A1046,VLOOKUP($A1046,'Full Analysis'!$U$24:$AI$2150,COLUMN()),FALSE)</f>
        <v>1.2696541087277509E-2</v>
      </c>
      <c r="C1046">
        <f>IF($A1046,VLOOKUP($A1046,'Full Analysis'!$U$24:$AI$2150,COLUMN()),FALSE)</f>
        <v>1.3246787673363959E-4</v>
      </c>
      <c r="D1046">
        <f>IF($A1046,VLOOKUP($A1046,'Full Analysis'!$U$24:$AI$2150,COLUMN()),FALSE)</f>
        <v>7.3229597933042968E-3</v>
      </c>
      <c r="E1046">
        <f>IF($A1046,VLOOKUP($A1046,'Full Analysis'!$U$24:$AI$2150,COLUMN()),FALSE)</f>
        <v>-4.4461384414408601E-3</v>
      </c>
      <c r="F1046">
        <f>IF($A1046,VLOOKUP($A1046,'Full Analysis'!$U$24:$AI$2150,COLUMN()),FALSE)</f>
        <v>-2.264335420313849E-3</v>
      </c>
      <c r="G1046">
        <f>IF($A1046,VLOOKUP($A1046,'Full Analysis'!$U$24:$AI$2150,COLUMN()),FALSE)</f>
        <v>-0.13217031764906459</v>
      </c>
      <c r="H1046">
        <f>IF($A1046,VLOOKUP($A1046,'Full Analysis'!$U$24:$AI$2150,COLUMN()),FALSE)</f>
        <v>9.6269419156723799E-3</v>
      </c>
      <c r="I1046">
        <f>IF($A1046,VLOOKUP($A1046,'Full Analysis'!$U$24:$AI$2150,COLUMN()),FALSE)</f>
        <v>-6.7053894154348965E-3</v>
      </c>
      <c r="J1046">
        <f>IF($A1046,VLOOKUP($A1046,'Full Analysis'!$U$24:$AI$2150,COLUMN()),FALSE)</f>
        <v>-8.8300226487794979E-4</v>
      </c>
      <c r="K1046">
        <f>IF($A1046,VLOOKUP($A1046,'Full Analysis'!$U$24:$AI$2150,COLUMN()),FALSE)</f>
        <v>-4.7020101959515542E-4</v>
      </c>
      <c r="L1046">
        <f>IF($A1046,VLOOKUP($A1046,'Full Analysis'!$U$24:$AI$2150,COLUMN()),FALSE)</f>
        <v>-1.880625638231931E-3</v>
      </c>
      <c r="M1046">
        <f>IF($A1046,VLOOKUP($A1046,'Full Analysis'!$U$24:$AI$2150,COLUMN()),FALSE)</f>
        <v>-2.1425300243086442E-3</v>
      </c>
      <c r="N1046">
        <f>IF($A1046,VLOOKUP($A1046,'Full Analysis'!$U$24:$AI$2150,COLUMN()),FALSE)</f>
        <v>1.0133742246019078E-4</v>
      </c>
      <c r="O1046">
        <f>IF($A1046,VLOOKUP($A1046,'Full Analysis'!$U$24:$AI$2150,COLUMN()),FALSE)</f>
        <v>-2.5690842961505851E-4</v>
      </c>
    </row>
    <row r="1047" spans="1:15" x14ac:dyDescent="0.25">
      <c r="A1047" s="2">
        <f>IF(AND('Full Analysis'!A1049 &lt;=  [0]!end,  'Full Analysis'!A1049 &gt;=[0]!start), 'Full Analysis'!A1049)</f>
        <v>41813</v>
      </c>
      <c r="B1047">
        <f>IF($A1047,VLOOKUP($A1047,'Full Analysis'!$U$24:$AI$2150,COLUMN()),FALSE)</f>
        <v>2.9687788397521017E-3</v>
      </c>
      <c r="C1047">
        <f>IF($A1047,VLOOKUP($A1047,'Full Analysis'!$U$24:$AI$2150,COLUMN()),FALSE)</f>
        <v>6.4561039462426558E-3</v>
      </c>
      <c r="D1047">
        <f>IF($A1047,VLOOKUP($A1047,'Full Analysis'!$U$24:$AI$2150,COLUMN()),FALSE)</f>
        <v>-8.2302108849155609E-3</v>
      </c>
      <c r="E1047">
        <f>IF($A1047,VLOOKUP($A1047,'Full Analysis'!$U$24:$AI$2150,COLUMN()),FALSE)</f>
        <v>-8.7227561758692097E-3</v>
      </c>
      <c r="F1047">
        <f>IF($A1047,VLOOKUP($A1047,'Full Analysis'!$U$24:$AI$2150,COLUMN()),FALSE)</f>
        <v>-1.4031364292248398E-3</v>
      </c>
      <c r="G1047">
        <f>IF($A1047,VLOOKUP($A1047,'Full Analysis'!$U$24:$AI$2150,COLUMN()),FALSE)</f>
        <v>3.2619785360354495E-2</v>
      </c>
      <c r="H1047">
        <f>IF($A1047,VLOOKUP($A1047,'Full Analysis'!$U$24:$AI$2150,COLUMN()),FALSE)</f>
        <v>9.0222492348601274E-3</v>
      </c>
      <c r="I1047">
        <f>IF($A1047,VLOOKUP($A1047,'Full Analysis'!$U$24:$AI$2150,COLUMN()),FALSE)</f>
        <v>9.9750623524073084E-5</v>
      </c>
      <c r="J1047">
        <f>IF($A1047,VLOOKUP($A1047,'Full Analysis'!$U$24:$AI$2150,COLUMN()),FALSE)</f>
        <v>6.6217859168290723E-4</v>
      </c>
      <c r="K1047">
        <f>IF($A1047,VLOOKUP($A1047,'Full Analysis'!$U$24:$AI$2150,COLUMN()),FALSE)</f>
        <v>2.6477612479711208E-3</v>
      </c>
      <c r="L1047">
        <f>IF($A1047,VLOOKUP($A1047,'Full Analysis'!$U$24:$AI$2150,COLUMN()),FALSE)</f>
        <v>8.0554938345761844E-4</v>
      </c>
      <c r="M1047">
        <f>IF($A1047,VLOOKUP($A1047,'Full Analysis'!$U$24:$AI$2150,COLUMN()),FALSE)</f>
        <v>1.8361731161170543E-3</v>
      </c>
      <c r="N1047">
        <f>IF($A1047,VLOOKUP($A1047,'Full Analysis'!$U$24:$AI$2150,COLUMN()),FALSE)</f>
        <v>5.3937384270622078E-4</v>
      </c>
      <c r="O1047">
        <f>IF($A1047,VLOOKUP($A1047,'Full Analysis'!$U$24:$AI$2150,COLUMN()),FALSE)</f>
        <v>-1.4278497247903373E-3</v>
      </c>
    </row>
    <row r="1048" spans="1:15" x14ac:dyDescent="0.25">
      <c r="A1048" s="2">
        <f>IF(AND('Full Analysis'!A1050 &lt;=  [0]!end,  'Full Analysis'!A1050 &gt;=[0]!start), 'Full Analysis'!A1050)</f>
        <v>41814</v>
      </c>
      <c r="B1048">
        <f>IF($A1048,VLOOKUP($A1048,'Full Analysis'!$U$24:$AI$2150,COLUMN()),FALSE)</f>
        <v>2.5614469969495533E-2</v>
      </c>
      <c r="C1048">
        <f>IF($A1048,VLOOKUP($A1048,'Full Analysis'!$U$24:$AI$2150,COLUMN()),FALSE)</f>
        <v>-4.8855324556184533E-3</v>
      </c>
      <c r="D1048">
        <f>IF($A1048,VLOOKUP($A1048,'Full Analysis'!$U$24:$AI$2150,COLUMN()),FALSE)</f>
        <v>6.4032129766757448E-3</v>
      </c>
      <c r="E1048">
        <f>IF($A1048,VLOOKUP($A1048,'Full Analysis'!$U$24:$AI$2150,COLUMN()),FALSE)</f>
        <v>-2.1934521332782203E-2</v>
      </c>
      <c r="F1048">
        <f>IF($A1048,VLOOKUP($A1048,'Full Analysis'!$U$24:$AI$2150,COLUMN()),FALSE)</f>
        <v>-1.2876350955377625E-3</v>
      </c>
      <c r="G1048">
        <f>IF($A1048,VLOOKUP($A1048,'Full Analysis'!$U$24:$AI$2150,COLUMN()),FALSE)</f>
        <v>-5.5851369239240063E-2</v>
      </c>
      <c r="H1048">
        <f>IF($A1048,VLOOKUP($A1048,'Full Analysis'!$U$24:$AI$2150,COLUMN()),FALSE)</f>
        <v>-3.0225614329653619E-3</v>
      </c>
      <c r="I1048">
        <f>IF($A1048,VLOOKUP($A1048,'Full Analysis'!$U$24:$AI$2150,COLUMN()),FALSE)</f>
        <v>-4.2803171063746249E-3</v>
      </c>
      <c r="J1048">
        <f>IF($A1048,VLOOKUP($A1048,'Full Analysis'!$U$24:$AI$2150,COLUMN()),FALSE)</f>
        <v>-3.7465608562746115E-3</v>
      </c>
      <c r="K1048">
        <f>IF($A1048,VLOOKUP($A1048,'Full Analysis'!$U$24:$AI$2150,COLUMN()),FALSE)</f>
        <v>-4.123347038068845E-4</v>
      </c>
      <c r="L1048">
        <f>IF($A1048,VLOOKUP($A1048,'Full Analysis'!$U$24:$AI$2150,COLUMN()),FALSE)</f>
        <v>-3.9320872825251907E-3</v>
      </c>
      <c r="M1048">
        <f>IF($A1048,VLOOKUP($A1048,'Full Analysis'!$U$24:$AI$2150,COLUMN()),FALSE)</f>
        <v>-3.1602044751992959E-3</v>
      </c>
      <c r="N1048">
        <f>IF($A1048,VLOOKUP($A1048,'Full Analysis'!$U$24:$AI$2150,COLUMN()),FALSE)</f>
        <v>-3.1840472758620712E-3</v>
      </c>
      <c r="O1048">
        <f>IF($A1048,VLOOKUP($A1048,'Full Analysis'!$U$24:$AI$2150,COLUMN()),FALSE)</f>
        <v>-1.3084079078663673E-3</v>
      </c>
    </row>
    <row r="1049" spans="1:15" x14ac:dyDescent="0.25">
      <c r="A1049" s="2">
        <f>IF(AND('Full Analysis'!A1051 &lt;=  [0]!end,  'Full Analysis'!A1051 &gt;=[0]!start), 'Full Analysis'!A1051)</f>
        <v>41815</v>
      </c>
      <c r="B1049">
        <f>IF($A1049,VLOOKUP($A1049,'Full Analysis'!$U$24:$AI$2150,COLUMN()),FALSE)</f>
        <v>-2.0314887636612442E-3</v>
      </c>
      <c r="C1049">
        <f>IF($A1049,VLOOKUP($A1049,'Full Analysis'!$U$24:$AI$2150,COLUMN()),FALSE)</f>
        <v>1.179549508052446E-3</v>
      </c>
      <c r="D1049">
        <f>IF($A1049,VLOOKUP($A1049,'Full Analysis'!$U$24:$AI$2150,COLUMN()),FALSE)</f>
        <v>-4.937244127749962E-3</v>
      </c>
      <c r="E1049">
        <f>IF($A1049,VLOOKUP($A1049,'Full Analysis'!$U$24:$AI$2150,COLUMN()),FALSE)</f>
        <v>3.5982981041551517E-3</v>
      </c>
      <c r="F1049">
        <f>IF($A1049,VLOOKUP($A1049,'Full Analysis'!$U$24:$AI$2150,COLUMN()),FALSE)</f>
        <v>3.8526925461385446E-3</v>
      </c>
      <c r="G1049">
        <f>IF($A1049,VLOOKUP($A1049,'Full Analysis'!$U$24:$AI$2150,COLUMN()),FALSE)</f>
        <v>4.3561664295059595E-2</v>
      </c>
      <c r="H1049">
        <f>IF($A1049,VLOOKUP($A1049,'Full Analysis'!$U$24:$AI$2150,COLUMN()),FALSE)</f>
        <v>-6.3833165614409319E-3</v>
      </c>
      <c r="I1049">
        <f>IF($A1049,VLOOKUP($A1049,'Full Analysis'!$U$24:$AI$2150,COLUMN()),FALSE)</f>
        <v>-3.7179371121121314E-3</v>
      </c>
      <c r="J1049">
        <f>IF($A1049,VLOOKUP($A1049,'Full Analysis'!$U$24:$AI$2150,COLUMN()),FALSE)</f>
        <v>1.9082574598018296E-3</v>
      </c>
      <c r="K1049">
        <f>IF($A1049,VLOOKUP($A1049,'Full Analysis'!$U$24:$AI$2150,COLUMN()),FALSE)</f>
        <v>-2.3529422620268388E-3</v>
      </c>
      <c r="L1049">
        <f>IF($A1049,VLOOKUP($A1049,'Full Analysis'!$U$24:$AI$2150,COLUMN()),FALSE)</f>
        <v>1.6067128333741296E-3</v>
      </c>
      <c r="M1049">
        <f>IF($A1049,VLOOKUP($A1049,'Full Analysis'!$U$24:$AI$2150,COLUMN()),FALSE)</f>
        <v>-1.4239221283035115E-3</v>
      </c>
      <c r="N1049">
        <f>IF($A1049,VLOOKUP($A1049,'Full Analysis'!$U$24:$AI$2150,COLUMN()),FALSE)</f>
        <v>2.705344410084545E-3</v>
      </c>
      <c r="O1049">
        <f>IF($A1049,VLOOKUP($A1049,'Full Analysis'!$U$24:$AI$2150,COLUMN()),FALSE)</f>
        <v>-1.6584149677496081E-3</v>
      </c>
    </row>
    <row r="1050" spans="1:15" x14ac:dyDescent="0.25">
      <c r="A1050" s="2">
        <f>IF(AND('Full Analysis'!A1052 &lt;=  [0]!end,  'Full Analysis'!A1052 &gt;=[0]!start), 'Full Analysis'!A1052)</f>
        <v>41816</v>
      </c>
      <c r="B1050">
        <f>IF($A1050,VLOOKUP($A1050,'Full Analysis'!$U$24:$AI$2150,COLUMN()),FALSE)</f>
        <v>-8.6054253653908529E-3</v>
      </c>
      <c r="C1050">
        <f>IF($A1050,VLOOKUP($A1050,'Full Analysis'!$U$24:$AI$2150,COLUMN()),FALSE)</f>
        <v>-1.9090501895577363E-3</v>
      </c>
      <c r="D1050">
        <f>IF($A1050,VLOOKUP($A1050,'Full Analysis'!$U$24:$AI$2150,COLUMN()),FALSE)</f>
        <v>-3.4929006797193237E-5</v>
      </c>
      <c r="E1050">
        <f>IF($A1050,VLOOKUP($A1050,'Full Analysis'!$U$24:$AI$2150,COLUMN()),FALSE)</f>
        <v>6.5099580592341885E-3</v>
      </c>
      <c r="F1050">
        <f>IF($A1050,VLOOKUP($A1050,'Full Analysis'!$U$24:$AI$2150,COLUMN()),FALSE)</f>
        <v>-1.8144347397283009E-3</v>
      </c>
      <c r="G1050">
        <f>IF($A1050,VLOOKUP($A1050,'Full Analysis'!$U$24:$AI$2150,COLUMN()),FALSE)</f>
        <v>-2.1782559712213809E-2</v>
      </c>
      <c r="H1050">
        <f>IF($A1050,VLOOKUP($A1050,'Full Analysis'!$U$24:$AI$2150,COLUMN()),FALSE)</f>
        <v>-4.3415005989055396E-3</v>
      </c>
      <c r="I1050">
        <f>IF($A1050,VLOOKUP($A1050,'Full Analysis'!$U$24:$AI$2150,COLUMN()),FALSE)</f>
        <v>2.6755205971778842E-3</v>
      </c>
      <c r="J1050">
        <f>IF($A1050,VLOOKUP($A1050,'Full Analysis'!$U$24:$AI$2150,COLUMN()),FALSE)</f>
        <v>-2.128206872323945E-3</v>
      </c>
      <c r="K1050">
        <f>IF($A1050,VLOOKUP($A1050,'Full Analysis'!$U$24:$AI$2150,COLUMN()),FALSE)</f>
        <v>0</v>
      </c>
      <c r="L1050">
        <f>IF($A1050,VLOOKUP($A1050,'Full Analysis'!$U$24:$AI$2150,COLUMN()),FALSE)</f>
        <v>-2.3199796253823113E-3</v>
      </c>
      <c r="M1050">
        <f>IF($A1050,VLOOKUP($A1050,'Full Analysis'!$U$24:$AI$2150,COLUMN()),FALSE)</f>
        <v>-2.639059590950228E-3</v>
      </c>
      <c r="N1050">
        <f>IF($A1050,VLOOKUP($A1050,'Full Analysis'!$U$24:$AI$2150,COLUMN()),FALSE)</f>
        <v>-2.9406519925831553E-3</v>
      </c>
      <c r="O1050">
        <f>IF($A1050,VLOOKUP($A1050,'Full Analysis'!$U$24:$AI$2150,COLUMN()),FALSE)</f>
        <v>3.6237676921982111E-4</v>
      </c>
    </row>
    <row r="1051" spans="1:15" x14ac:dyDescent="0.25">
      <c r="A1051" s="2">
        <f>IF(AND('Full Analysis'!A1053 &lt;=  [0]!end,  'Full Analysis'!A1053 &gt;=[0]!start), 'Full Analysis'!A1053)</f>
        <v>41817</v>
      </c>
      <c r="B1051">
        <f>IF($A1051,VLOOKUP($A1051,'Full Analysis'!$U$24:$AI$2150,COLUMN()),FALSE)</f>
        <v>-0.11527254905776183</v>
      </c>
      <c r="C1051">
        <f>IF($A1051,VLOOKUP($A1051,'Full Analysis'!$U$24:$AI$2150,COLUMN()),FALSE)</f>
        <v>3.723359533374718E-4</v>
      </c>
      <c r="D1051">
        <f>IF($A1051,VLOOKUP($A1051,'Full Analysis'!$U$24:$AI$2150,COLUMN()),FALSE)</f>
        <v>-8.0303061068633563E-4</v>
      </c>
      <c r="E1051">
        <f>IF($A1051,VLOOKUP($A1051,'Full Analysis'!$U$24:$AI$2150,COLUMN()),FALSE)</f>
        <v>-3.1726864693548795E-2</v>
      </c>
      <c r="F1051">
        <f>IF($A1051,VLOOKUP($A1051,'Full Analysis'!$U$24:$AI$2150,COLUMN()),FALSE)</f>
        <v>1.5169902912903419E-5</v>
      </c>
      <c r="G1051">
        <f>IF($A1051,VLOOKUP($A1051,'Full Analysis'!$U$24:$AI$2150,COLUMN()),FALSE)</f>
        <v>1.229508766687613E-2</v>
      </c>
      <c r="H1051">
        <f>IF($A1051,VLOOKUP($A1051,'Full Analysis'!$U$24:$AI$2150,COLUMN()),FALSE)</f>
        <v>4.5888396018237881E-2</v>
      </c>
      <c r="I1051">
        <f>IF($A1051,VLOOKUP($A1051,'Full Analysis'!$U$24:$AI$2150,COLUMN()),FALSE)</f>
        <v>-7.709833584025611E-3</v>
      </c>
      <c r="J1051">
        <f>IF($A1051,VLOOKUP($A1051,'Full Analysis'!$U$24:$AI$2150,COLUMN()),FALSE)</f>
        <v>-3.5856757893742183E-3</v>
      </c>
      <c r="K1051">
        <f>IF($A1051,VLOOKUP($A1051,'Full Analysis'!$U$24:$AI$2150,COLUMN()),FALSE)</f>
        <v>-4.8062925885354896E-3</v>
      </c>
      <c r="L1051">
        <f>IF($A1051,VLOOKUP($A1051,'Full Analysis'!$U$24:$AI$2150,COLUMN()),FALSE)</f>
        <v>-4.6238745018289291E-3</v>
      </c>
      <c r="M1051">
        <f>IF($A1051,VLOOKUP($A1051,'Full Analysis'!$U$24:$AI$2150,COLUMN()),FALSE)</f>
        <v>-8.1061915473384992E-4</v>
      </c>
      <c r="N1051">
        <f>IF($A1051,VLOOKUP($A1051,'Full Analysis'!$U$24:$AI$2150,COLUMN()),FALSE)</f>
        <v>-5.7622870591524126E-3</v>
      </c>
      <c r="O1051">
        <f>IF($A1051,VLOOKUP($A1051,'Full Analysis'!$U$24:$AI$2150,COLUMN()),FALSE)</f>
        <v>-9.8024599235787234E-4</v>
      </c>
    </row>
    <row r="1052" spans="1:15" x14ac:dyDescent="0.25">
      <c r="A1052" s="2">
        <f>IF(AND('Full Analysis'!A1054 &lt;=  [0]!end,  'Full Analysis'!A1054 &gt;=[0]!start), 'Full Analysis'!A1054)</f>
        <v>41820</v>
      </c>
      <c r="B1052">
        <f>IF($A1052,VLOOKUP($A1052,'Full Analysis'!$U$24:$AI$2150,COLUMN()),FALSE)</f>
        <v>5.6421137040075552E-3</v>
      </c>
      <c r="C1052">
        <f>IF($A1052,VLOOKUP($A1052,'Full Analysis'!$U$24:$AI$2150,COLUMN()),FALSE)</f>
        <v>-6.6555901516329469E-3</v>
      </c>
      <c r="D1052">
        <f>IF($A1052,VLOOKUP($A1052,'Full Analysis'!$U$24:$AI$2150,COLUMN()),FALSE)</f>
        <v>0</v>
      </c>
      <c r="E1052">
        <f>IF($A1052,VLOOKUP($A1052,'Full Analysis'!$U$24:$AI$2150,COLUMN()),FALSE)</f>
        <v>-9.6821974811250686E-3</v>
      </c>
      <c r="F1052">
        <f>IF($A1052,VLOOKUP($A1052,'Full Analysis'!$U$24:$AI$2150,COLUMN()),FALSE)</f>
        <v>-7.0970794872189727E-3</v>
      </c>
      <c r="G1052">
        <f>IF($A1052,VLOOKUP($A1052,'Full Analysis'!$U$24:$AI$2150,COLUMN()),FALSE)</f>
        <v>-3.5229300335839271E-2</v>
      </c>
      <c r="H1052">
        <f>IF($A1052,VLOOKUP($A1052,'Full Analysis'!$U$24:$AI$2150,COLUMN()),FALSE)</f>
        <v>8.5099893614387079E-3</v>
      </c>
      <c r="I1052">
        <f>IF($A1052,VLOOKUP($A1052,'Full Analysis'!$U$24:$AI$2150,COLUMN()),FALSE)</f>
        <v>1.6259765598507394E-3</v>
      </c>
      <c r="J1052">
        <f>IF($A1052,VLOOKUP($A1052,'Full Analysis'!$U$24:$AI$2150,COLUMN()),FALSE)</f>
        <v>-7.3043351261394522E-5</v>
      </c>
      <c r="K1052">
        <f>IF($A1052,VLOOKUP($A1052,'Full Analysis'!$U$24:$AI$2150,COLUMN()),FALSE)</f>
        <v>-3.6770111758918618E-3</v>
      </c>
      <c r="L1052">
        <f>IF($A1052,VLOOKUP($A1052,'Full Analysis'!$U$24:$AI$2150,COLUMN()),FALSE)</f>
        <v>-8.8676072140538931E-4</v>
      </c>
      <c r="M1052">
        <f>IF($A1052,VLOOKUP($A1052,'Full Analysis'!$U$24:$AI$2150,COLUMN()),FALSE)</f>
        <v>2.4338314417472339E-3</v>
      </c>
      <c r="N1052">
        <f>IF($A1052,VLOOKUP($A1052,'Full Analysis'!$U$24:$AI$2150,COLUMN()),FALSE)</f>
        <v>2.8545327899852533E-3</v>
      </c>
      <c r="O1052">
        <f>IF($A1052,VLOOKUP($A1052,'Full Analysis'!$U$24:$AI$2150,COLUMN()),FALSE)</f>
        <v>2.222916132725212E-3</v>
      </c>
    </row>
    <row r="1053" spans="1:15" x14ac:dyDescent="0.25">
      <c r="A1053" s="2">
        <f>IF(AND('Full Analysis'!A1055 &lt;=  [0]!end,  'Full Analysis'!A1055 &gt;=[0]!start), 'Full Analysis'!A1055)</f>
        <v>41821</v>
      </c>
      <c r="B1053">
        <f>IF($A1053,VLOOKUP($A1053,'Full Analysis'!$U$24:$AI$2150,COLUMN()),FALSE)</f>
        <v>-7.5723330356863737E-3</v>
      </c>
      <c r="C1053">
        <f>IF($A1053,VLOOKUP($A1053,'Full Analysis'!$U$24:$AI$2150,COLUMN()),FALSE)</f>
        <v>-6.5857132934435186E-4</v>
      </c>
      <c r="D1053">
        <f>IF($A1053,VLOOKUP($A1053,'Full Analysis'!$U$24:$AI$2150,COLUMN()),FALSE)</f>
        <v>-9.0677571655405683E-3</v>
      </c>
      <c r="E1053">
        <f>IF($A1053,VLOOKUP($A1053,'Full Analysis'!$U$24:$AI$2150,COLUMN()),FALSE)</f>
        <v>1.500958580003523E-2</v>
      </c>
      <c r="F1053">
        <f>IF($A1053,VLOOKUP($A1053,'Full Analysis'!$U$24:$AI$2150,COLUMN()),FALSE)</f>
        <v>-1.3547282079155504E-3</v>
      </c>
      <c r="G1053">
        <f>IF($A1053,VLOOKUP($A1053,'Full Analysis'!$U$24:$AI$2150,COLUMN()),FALSE)</f>
        <v>-6.5655253817911555E-2</v>
      </c>
      <c r="H1053">
        <f>IF($A1053,VLOOKUP($A1053,'Full Analysis'!$U$24:$AI$2150,COLUMN()),FALSE)</f>
        <v>3.793280195761774E-3</v>
      </c>
      <c r="I1053">
        <f>IF($A1053,VLOOKUP($A1053,'Full Analysis'!$U$24:$AI$2150,COLUMN()),FALSE)</f>
        <v>-1.9484465321974811E-2</v>
      </c>
      <c r="J1053">
        <f>IF($A1053,VLOOKUP($A1053,'Full Analysis'!$U$24:$AI$2150,COLUMN()),FALSE)</f>
        <v>2.8526516071584198E-3</v>
      </c>
      <c r="K1053">
        <f>IF($A1053,VLOOKUP($A1053,'Full Analysis'!$U$24:$AI$2150,COLUMN()),FALSE)</f>
        <v>2.3305948948924062E-4</v>
      </c>
      <c r="L1053">
        <f>IF($A1053,VLOOKUP($A1053,'Full Analysis'!$U$24:$AI$2150,COLUMN()),FALSE)</f>
        <v>3.1071088958997467E-3</v>
      </c>
      <c r="M1053">
        <f>IF($A1053,VLOOKUP($A1053,'Full Analysis'!$U$24:$AI$2150,COLUMN()),FALSE)</f>
        <v>2.6433524948328642E-3</v>
      </c>
      <c r="N1053">
        <f>IF($A1053,VLOOKUP($A1053,'Full Analysis'!$U$24:$AI$2150,COLUMN()),FALSE)</f>
        <v>4.6599777582693467E-3</v>
      </c>
      <c r="O1053">
        <f>IF($A1053,VLOOKUP($A1053,'Full Analysis'!$U$24:$AI$2150,COLUMN()),FALSE)</f>
        <v>2.8591985403103194E-3</v>
      </c>
    </row>
    <row r="1054" spans="1:15" x14ac:dyDescent="0.25">
      <c r="A1054" s="2">
        <f>IF(AND('Full Analysis'!A1056 &lt;=  [0]!end,  'Full Analysis'!A1056 &gt;=[0]!start), 'Full Analysis'!A1056)</f>
        <v>41822</v>
      </c>
      <c r="B1054">
        <f>IF($A1054,VLOOKUP($A1054,'Full Analysis'!$U$24:$AI$2150,COLUMN()),FALSE)</f>
        <v>8.2876184028339885E-3</v>
      </c>
      <c r="C1054">
        <f>IF($A1054,VLOOKUP($A1054,'Full Analysis'!$U$24:$AI$2150,COLUMN()),FALSE)</f>
        <v>-5.4645772666071972E-3</v>
      </c>
      <c r="D1054">
        <f>IF($A1054,VLOOKUP($A1054,'Full Analysis'!$U$24:$AI$2150,COLUMN()),FALSE)</f>
        <v>-3.9349745296397695E-3</v>
      </c>
      <c r="E1054">
        <f>IF($A1054,VLOOKUP($A1054,'Full Analysis'!$U$24:$AI$2150,COLUMN()),FALSE)</f>
        <v>-6.5908952965426692E-3</v>
      </c>
      <c r="F1054">
        <f>IF($A1054,VLOOKUP($A1054,'Full Analysis'!$U$24:$AI$2150,COLUMN()),FALSE)</f>
        <v>7.3677392244329157E-3</v>
      </c>
      <c r="G1054">
        <f>IF($A1054,VLOOKUP($A1054,'Full Analysis'!$U$24:$AI$2150,COLUMN()),FALSE)</f>
        <v>1.3834671694261745E-2</v>
      </c>
      <c r="H1054">
        <f>IF($A1054,VLOOKUP($A1054,'Full Analysis'!$U$24:$AI$2150,COLUMN()),FALSE)</f>
        <v>1.4468995980900794E-3</v>
      </c>
      <c r="I1054">
        <f>IF($A1054,VLOOKUP($A1054,'Full Analysis'!$U$24:$AI$2150,COLUMN()),FALSE)</f>
        <v>-5.0168942659536047E-3</v>
      </c>
      <c r="J1054">
        <f>IF($A1054,VLOOKUP($A1054,'Full Analysis'!$U$24:$AI$2150,COLUMN()),FALSE)</f>
        <v>3.5956743931675832E-3</v>
      </c>
      <c r="K1054">
        <f>IF($A1054,VLOOKUP($A1054,'Full Analysis'!$U$24:$AI$2150,COLUMN()),FALSE)</f>
        <v>7.5781868443539589E-4</v>
      </c>
      <c r="L1054">
        <f>IF($A1054,VLOOKUP($A1054,'Full Analysis'!$U$24:$AI$2150,COLUMN()),FALSE)</f>
        <v>5.3490365570911559E-3</v>
      </c>
      <c r="M1054">
        <f>IF($A1054,VLOOKUP($A1054,'Full Analysis'!$U$24:$AI$2150,COLUMN()),FALSE)</f>
        <v>3.978176307861409E-3</v>
      </c>
      <c r="N1054">
        <f>IF($A1054,VLOOKUP($A1054,'Full Analysis'!$U$24:$AI$2150,COLUMN()),FALSE)</f>
        <v>3.8490635916971672E-3</v>
      </c>
      <c r="O1054">
        <f>IF($A1054,VLOOKUP($A1054,'Full Analysis'!$U$24:$AI$2150,COLUMN()),FALSE)</f>
        <v>1.1620467250844171E-3</v>
      </c>
    </row>
    <row r="1055" spans="1:15" x14ac:dyDescent="0.25">
      <c r="A1055" s="2">
        <f>IF(AND('Full Analysis'!A1057 &lt;=  [0]!end,  'Full Analysis'!A1057 &gt;=[0]!start), 'Full Analysis'!A1057)</f>
        <v>41823</v>
      </c>
      <c r="B1055">
        <f>IF($A1055,VLOOKUP($A1055,'Full Analysis'!$U$24:$AI$2150,COLUMN()),FALSE)</f>
        <v>1.2506521846647304E-2</v>
      </c>
      <c r="C1055">
        <f>IF($A1055,VLOOKUP($A1055,'Full Analysis'!$U$24:$AI$2150,COLUMN()),FALSE)</f>
        <v>0</v>
      </c>
      <c r="D1055">
        <f>IF($A1055,VLOOKUP($A1055,'Full Analysis'!$U$24:$AI$2150,COLUMN()),FALSE)</f>
        <v>-1.4802322880393026E-3</v>
      </c>
      <c r="E1055">
        <f>IF($A1055,VLOOKUP($A1055,'Full Analysis'!$U$24:$AI$2150,COLUMN()),FALSE)</f>
        <v>6.1138941852886264E-3</v>
      </c>
      <c r="F1055">
        <f>IF($A1055,VLOOKUP($A1055,'Full Analysis'!$U$24:$AI$2150,COLUMN()),FALSE)</f>
        <v>-4.6965072485003303E-4</v>
      </c>
      <c r="G1055">
        <f>IF($A1055,VLOOKUP($A1055,'Full Analysis'!$U$24:$AI$2150,COLUMN()),FALSE)</f>
        <v>1.8909853220279792E-2</v>
      </c>
      <c r="H1055">
        <f>IF($A1055,VLOOKUP($A1055,'Full Analysis'!$U$24:$AI$2150,COLUMN()),FALSE)</f>
        <v>0</v>
      </c>
      <c r="I1055">
        <f>IF($A1055,VLOOKUP($A1055,'Full Analysis'!$U$24:$AI$2150,COLUMN()),FALSE)</f>
        <v>0</v>
      </c>
      <c r="J1055">
        <f>IF($A1055,VLOOKUP($A1055,'Full Analysis'!$U$24:$AI$2150,COLUMN()),FALSE)</f>
        <v>7.354022981822106E-4</v>
      </c>
      <c r="K1055">
        <f>IF($A1055,VLOOKUP($A1055,'Full Analysis'!$U$24:$AI$2150,COLUMN()),FALSE)</f>
        <v>-8.1608864919860511E-4</v>
      </c>
      <c r="L1055">
        <f>IF($A1055,VLOOKUP($A1055,'Full Analysis'!$U$24:$AI$2150,COLUMN()),FALSE)</f>
        <v>3.5762181874207709E-4</v>
      </c>
      <c r="M1055">
        <f>IF($A1055,VLOOKUP($A1055,'Full Analysis'!$U$24:$AI$2150,COLUMN()),FALSE)</f>
        <v>-1.2257407050500139E-3</v>
      </c>
      <c r="N1055">
        <f>IF($A1055,VLOOKUP($A1055,'Full Analysis'!$U$24:$AI$2150,COLUMN()),FALSE)</f>
        <v>3.0939056638474736E-4</v>
      </c>
      <c r="O1055">
        <f>IF($A1055,VLOOKUP($A1055,'Full Analysis'!$U$24:$AI$2150,COLUMN()),FALSE)</f>
        <v>0</v>
      </c>
    </row>
    <row r="1056" spans="1:15" x14ac:dyDescent="0.25">
      <c r="A1056" s="2">
        <f>IF(AND('Full Analysis'!A1058 &lt;=  [0]!end,  'Full Analysis'!A1058 &gt;=[0]!start), 'Full Analysis'!A1058)</f>
        <v>41824</v>
      </c>
      <c r="B1056">
        <f>IF($A1056,VLOOKUP($A1056,'Full Analysis'!$U$24:$AI$2150,COLUMN()),FALSE)</f>
        <v>1.741384963421071E-2</v>
      </c>
      <c r="C1056">
        <f>IF($A1056,VLOOKUP($A1056,'Full Analysis'!$U$24:$AI$2150,COLUMN()),FALSE)</f>
        <v>3.9312809110308364E-3</v>
      </c>
      <c r="D1056">
        <f>IF($A1056,VLOOKUP($A1056,'Full Analysis'!$U$24:$AI$2150,COLUMN()),FALSE)</f>
        <v>-1.4436961121581814E-3</v>
      </c>
      <c r="E1056">
        <f>IF($A1056,VLOOKUP($A1056,'Full Analysis'!$U$24:$AI$2150,COLUMN()),FALSE)</f>
        <v>-1.389371205298465E-2</v>
      </c>
      <c r="F1056">
        <f>IF($A1056,VLOOKUP($A1056,'Full Analysis'!$U$24:$AI$2150,COLUMN()),FALSE)</f>
        <v>3.1858272921424027E-3</v>
      </c>
      <c r="G1056">
        <f>IF($A1056,VLOOKUP($A1056,'Full Analysis'!$U$24:$AI$2150,COLUMN()),FALSE)</f>
        <v>-6.2761449851260587E-2</v>
      </c>
      <c r="H1056">
        <f>IF($A1056,VLOOKUP($A1056,'Full Analysis'!$U$24:$AI$2150,COLUMN()),FALSE)</f>
        <v>2.3939059904518313E-2</v>
      </c>
      <c r="I1056">
        <f>IF($A1056,VLOOKUP($A1056,'Full Analysis'!$U$24:$AI$2150,COLUMN()),FALSE)</f>
        <v>7.8742466228770586E-3</v>
      </c>
      <c r="J1056">
        <f>IF($A1056,VLOOKUP($A1056,'Full Analysis'!$U$24:$AI$2150,COLUMN()),FALSE)</f>
        <v>-9.5591756975826881E-4</v>
      </c>
      <c r="K1056">
        <f>IF($A1056,VLOOKUP($A1056,'Full Analysis'!$U$24:$AI$2150,COLUMN()),FALSE)</f>
        <v>1.8663250489006327E-3</v>
      </c>
      <c r="L1056">
        <f>IF($A1056,VLOOKUP($A1056,'Full Analysis'!$U$24:$AI$2150,COLUMN()),FALSE)</f>
        <v>-1.0724820046667089E-3</v>
      </c>
      <c r="M1056">
        <f>IF($A1056,VLOOKUP($A1056,'Full Analysis'!$U$24:$AI$2150,COLUMN()),FALSE)</f>
        <v>-2.4469832764533635E-3</v>
      </c>
      <c r="N1056">
        <f>IF($A1056,VLOOKUP($A1056,'Full Analysis'!$U$24:$AI$2150,COLUMN()),FALSE)</f>
        <v>3.955333447461342E-4</v>
      </c>
      <c r="O1056">
        <f>IF($A1056,VLOOKUP($A1056,'Full Analysis'!$U$24:$AI$2150,COLUMN()),FALSE)</f>
        <v>-1.3386452768999262E-3</v>
      </c>
    </row>
    <row r="1057" spans="1:15" x14ac:dyDescent="0.25">
      <c r="A1057" s="2">
        <f>IF(AND('Full Analysis'!A1059 &lt;=  [0]!end,  'Full Analysis'!A1059 &gt;=[0]!start), 'Full Analysis'!A1059)</f>
        <v>41827</v>
      </c>
      <c r="B1057">
        <f>IF($A1057,VLOOKUP($A1057,'Full Analysis'!$U$24:$AI$2150,COLUMN()),FALSE)</f>
        <v>-1.4254484967919279E-3</v>
      </c>
      <c r="C1057">
        <f>IF($A1057,VLOOKUP($A1057,'Full Analysis'!$U$24:$AI$2150,COLUMN()),FALSE)</f>
        <v>7.0737299445003104E-3</v>
      </c>
      <c r="D1057">
        <f>IF($A1057,VLOOKUP($A1057,'Full Analysis'!$U$24:$AI$2150,COLUMN()),FALSE)</f>
        <v>1.615703612109095E-3</v>
      </c>
      <c r="E1057">
        <f>IF($A1057,VLOOKUP($A1057,'Full Analysis'!$U$24:$AI$2150,COLUMN()),FALSE)</f>
        <v>1.173450468876054E-2</v>
      </c>
      <c r="F1057">
        <f>IF($A1057,VLOOKUP($A1057,'Full Analysis'!$U$24:$AI$2150,COLUMN()),FALSE)</f>
        <v>7.2201346081556374E-4</v>
      </c>
      <c r="G1057">
        <f>IF($A1057,VLOOKUP($A1057,'Full Analysis'!$U$24:$AI$2150,COLUMN()),FALSE)</f>
        <v>3.2159823645465115E-3</v>
      </c>
      <c r="H1057">
        <f>IF($A1057,VLOOKUP($A1057,'Full Analysis'!$U$24:$AI$2150,COLUMN()),FALSE)</f>
        <v>5.0996472318107994E-3</v>
      </c>
      <c r="I1057">
        <f>IF($A1057,VLOOKUP($A1057,'Full Analysis'!$U$24:$AI$2150,COLUMN()),FALSE)</f>
        <v>-7.1040530736842904E-3</v>
      </c>
      <c r="J1057">
        <f>IF($A1057,VLOOKUP($A1057,'Full Analysis'!$U$24:$AI$2150,COLUMN()),FALSE)</f>
        <v>-7.349428585239095E-5</v>
      </c>
      <c r="K1057">
        <f>IF($A1057,VLOOKUP($A1057,'Full Analysis'!$U$24:$AI$2150,COLUMN()),FALSE)</f>
        <v>5.8378820180845409E-5</v>
      </c>
      <c r="L1057">
        <f>IF($A1057,VLOOKUP($A1057,'Full Analysis'!$U$24:$AI$2150,COLUMN()),FALSE)</f>
        <v>-1.7863522734175064E-4</v>
      </c>
      <c r="M1057">
        <f>IF($A1057,VLOOKUP($A1057,'Full Analysis'!$U$24:$AI$2150,COLUMN()),FALSE)</f>
        <v>-2.8472665157778907E-3</v>
      </c>
      <c r="N1057">
        <f>IF($A1057,VLOOKUP($A1057,'Full Analysis'!$U$24:$AI$2150,COLUMN()),FALSE)</f>
        <v>1.4004776193267759E-3</v>
      </c>
      <c r="O1057">
        <f>IF($A1057,VLOOKUP($A1057,'Full Analysis'!$U$24:$AI$2150,COLUMN()),FALSE)</f>
        <v>-2.100734425724777E-3</v>
      </c>
    </row>
    <row r="1058" spans="1:15" x14ac:dyDescent="0.25">
      <c r="A1058" s="2">
        <f>IF(AND('Full Analysis'!A1060 &lt;=  [0]!end,  'Full Analysis'!A1060 &gt;=[0]!start), 'Full Analysis'!A1060)</f>
        <v>41828</v>
      </c>
      <c r="B1058">
        <f>IF($A1058,VLOOKUP($A1058,'Full Analysis'!$U$24:$AI$2150,COLUMN()),FALSE)</f>
        <v>1.0729013399587116E-3</v>
      </c>
      <c r="C1058">
        <f>IF($A1058,VLOOKUP($A1058,'Full Analysis'!$U$24:$AI$2150,COLUMN()),FALSE)</f>
        <v>-4.6335189363310983E-3</v>
      </c>
      <c r="D1058">
        <f>IF($A1058,VLOOKUP($A1058,'Full Analysis'!$U$24:$AI$2150,COLUMN()),FALSE)</f>
        <v>7.2165083653906534E-3</v>
      </c>
      <c r="E1058">
        <f>IF($A1058,VLOOKUP($A1058,'Full Analysis'!$U$24:$AI$2150,COLUMN()),FALSE)</f>
        <v>-1.7420422991451461E-2</v>
      </c>
      <c r="F1058">
        <f>IF($A1058,VLOOKUP($A1058,'Full Analysis'!$U$24:$AI$2150,COLUMN()),FALSE)</f>
        <v>-5.5423226229827215E-3</v>
      </c>
      <c r="G1058">
        <f>IF($A1058,VLOOKUP($A1058,'Full Analysis'!$U$24:$AI$2150,COLUMN()),FALSE)</f>
        <v>-3.9368739270458693E-3</v>
      </c>
      <c r="H1058">
        <f>IF($A1058,VLOOKUP($A1058,'Full Analysis'!$U$24:$AI$2150,COLUMN()),FALSE)</f>
        <v>1.3269864874323706E-2</v>
      </c>
      <c r="I1058">
        <f>IF($A1058,VLOOKUP($A1058,'Full Analysis'!$U$24:$AI$2150,COLUMN()),FALSE)</f>
        <v>1.7351074335738572E-3</v>
      </c>
      <c r="J1058">
        <f>IF($A1058,VLOOKUP($A1058,'Full Analysis'!$U$24:$AI$2150,COLUMN()),FALSE)</f>
        <v>-1.468752558962289E-3</v>
      </c>
      <c r="K1058">
        <f>IF($A1058,VLOOKUP($A1058,'Full Analysis'!$U$24:$AI$2150,COLUMN()),FALSE)</f>
        <v>1.167678656160882E-4</v>
      </c>
      <c r="L1058">
        <f>IF($A1058,VLOOKUP($A1058,'Full Analysis'!$U$24:$AI$2150,COLUMN()),FALSE)</f>
        <v>-9.8192375664606243E-4</v>
      </c>
      <c r="M1058">
        <f>IF($A1058,VLOOKUP($A1058,'Full Analysis'!$U$24:$AI$2150,COLUMN()),FALSE)</f>
        <v>1.7277304973652484E-3</v>
      </c>
      <c r="N1058">
        <f>IF($A1058,VLOOKUP($A1058,'Full Analysis'!$U$24:$AI$2150,COLUMN()),FALSE)</f>
        <v>-1.0181335819630776E-3</v>
      </c>
      <c r="O1058">
        <f>IF($A1058,VLOOKUP($A1058,'Full Analysis'!$U$24:$AI$2150,COLUMN()),FALSE)</f>
        <v>-9.0201411443098761E-4</v>
      </c>
    </row>
    <row r="1059" spans="1:15" x14ac:dyDescent="0.25">
      <c r="A1059" s="2">
        <f>IF(AND('Full Analysis'!A1061 &lt;=  [0]!end,  'Full Analysis'!A1061 &gt;=[0]!start), 'Full Analysis'!A1061)</f>
        <v>41829</v>
      </c>
      <c r="B1059">
        <f>IF($A1059,VLOOKUP($A1059,'Full Analysis'!$U$24:$AI$2150,COLUMN()),FALSE)</f>
        <v>9.8053418452436706E-3</v>
      </c>
      <c r="C1059">
        <f>IF($A1059,VLOOKUP($A1059,'Full Analysis'!$U$24:$AI$2150,COLUMN()),FALSE)</f>
        <v>4.1396779380016976E-3</v>
      </c>
      <c r="D1059">
        <f>IF($A1059,VLOOKUP($A1059,'Full Analysis'!$U$24:$AI$2150,COLUMN()),FALSE)</f>
        <v>-2.8375685175649232E-3</v>
      </c>
      <c r="E1059">
        <f>IF($A1059,VLOOKUP($A1059,'Full Analysis'!$U$24:$AI$2150,COLUMN()),FALSE)</f>
        <v>-2.6255462112425407E-3</v>
      </c>
      <c r="F1059">
        <f>IF($A1059,VLOOKUP($A1059,'Full Analysis'!$U$24:$AI$2150,COLUMN()),FALSE)</f>
        <v>-1.1075592647615415E-2</v>
      </c>
      <c r="G1059">
        <f>IF($A1059,VLOOKUP($A1059,'Full Analysis'!$U$24:$AI$2150,COLUMN()),FALSE)</f>
        <v>-4.278356697574473E-2</v>
      </c>
      <c r="H1059">
        <f>IF($A1059,VLOOKUP($A1059,'Full Analysis'!$U$24:$AI$2150,COLUMN()),FALSE)</f>
        <v>9.347743484494098E-3</v>
      </c>
      <c r="I1059">
        <f>IF($A1059,VLOOKUP($A1059,'Full Analysis'!$U$24:$AI$2150,COLUMN()),FALSE)</f>
        <v>1.9314346902366624E-3</v>
      </c>
      <c r="J1059">
        <f>IF($A1059,VLOOKUP($A1059,'Full Analysis'!$U$24:$AI$2150,COLUMN()),FALSE)</f>
        <v>2.2039385941346654E-3</v>
      </c>
      <c r="K1059">
        <f>IF($A1059,VLOOKUP($A1059,'Full Analysis'!$U$24:$AI$2150,COLUMN()),FALSE)</f>
        <v>5.2562419081387277E-4</v>
      </c>
      <c r="L1059">
        <f>IF($A1059,VLOOKUP($A1059,'Full Analysis'!$U$24:$AI$2150,COLUMN()),FALSE)</f>
        <v>8.0332043414960076E-4</v>
      </c>
      <c r="M1059">
        <f>IF($A1059,VLOOKUP($A1059,'Full Analysis'!$U$24:$AI$2150,COLUMN()),FALSE)</f>
        <v>-4.1618087782448812E-3</v>
      </c>
      <c r="N1059">
        <f>IF($A1059,VLOOKUP($A1059,'Full Analysis'!$U$24:$AI$2150,COLUMN()),FALSE)</f>
        <v>4.0525238242481295E-3</v>
      </c>
      <c r="O1059">
        <f>IF($A1059,VLOOKUP($A1059,'Full Analysis'!$U$24:$AI$2150,COLUMN()),FALSE)</f>
        <v>-5.5468147239382079E-4</v>
      </c>
    </row>
    <row r="1060" spans="1:15" x14ac:dyDescent="0.25">
      <c r="A1060" s="2">
        <f>IF(AND('Full Analysis'!A1062 &lt;=  [0]!end,  'Full Analysis'!A1062 &gt;=[0]!start), 'Full Analysis'!A1062)</f>
        <v>41830</v>
      </c>
      <c r="B1060">
        <f>IF($A1060,VLOOKUP($A1060,'Full Analysis'!$U$24:$AI$2150,COLUMN()),FALSE)</f>
        <v>-2.4974734822192035E-2</v>
      </c>
      <c r="C1060">
        <f>IF($A1060,VLOOKUP($A1060,'Full Analysis'!$U$24:$AI$2150,COLUMN()),FALSE)</f>
        <v>-1.4698966344171803E-3</v>
      </c>
      <c r="D1060">
        <f>IF($A1060,VLOOKUP($A1060,'Full Analysis'!$U$24:$AI$2150,COLUMN()),FALSE)</f>
        <v>1.5562052489634225E-3</v>
      </c>
      <c r="E1060">
        <f>IF($A1060,VLOOKUP($A1060,'Full Analysis'!$U$24:$AI$2150,COLUMN()),FALSE)</f>
        <v>1.3334123350932069E-4</v>
      </c>
      <c r="F1060">
        <f>IF($A1060,VLOOKUP($A1060,'Full Analysis'!$U$24:$AI$2150,COLUMN()),FALSE)</f>
        <v>1.0848381849577688E-3</v>
      </c>
      <c r="G1060">
        <f>IF($A1060,VLOOKUP($A1060,'Full Analysis'!$U$24:$AI$2150,COLUMN()),FALSE)</f>
        <v>-1.9118762236781325E-2</v>
      </c>
      <c r="H1060">
        <f>IF($A1060,VLOOKUP($A1060,'Full Analysis'!$U$24:$AI$2150,COLUMN()),FALSE)</f>
        <v>2.5856433045144324E-2</v>
      </c>
      <c r="I1060">
        <f>IF($A1060,VLOOKUP($A1060,'Full Analysis'!$U$24:$AI$2150,COLUMN()),FALSE)</f>
        <v>-4.9658998465056704E-3</v>
      </c>
      <c r="J1060">
        <f>IF($A1060,VLOOKUP($A1060,'Full Analysis'!$U$24:$AI$2150,COLUMN()),FALSE)</f>
        <v>-4.4117647774392601E-4</v>
      </c>
      <c r="K1060">
        <f>IF($A1060,VLOOKUP($A1060,'Full Analysis'!$U$24:$AI$2150,COLUMN()),FALSE)</f>
        <v>2.9213286410328064E-4</v>
      </c>
      <c r="L1060">
        <f>IF($A1060,VLOOKUP($A1060,'Full Analysis'!$U$24:$AI$2150,COLUMN()),FALSE)</f>
        <v>-5.3561865233397944E-4</v>
      </c>
      <c r="M1060">
        <f>IF($A1060,VLOOKUP($A1060,'Full Analysis'!$U$24:$AI$2150,COLUMN()),FALSE)</f>
        <v>3.0393597316202446E-4</v>
      </c>
      <c r="N1060">
        <f>IF($A1060,VLOOKUP($A1060,'Full Analysis'!$U$24:$AI$2150,COLUMN()),FALSE)</f>
        <v>3.3359354531717262E-3</v>
      </c>
      <c r="O1060">
        <f>IF($A1060,VLOOKUP($A1060,'Full Analysis'!$U$24:$AI$2150,COLUMN()),FALSE)</f>
        <v>-8.1546292697075111E-4</v>
      </c>
    </row>
    <row r="1061" spans="1:15" x14ac:dyDescent="0.25">
      <c r="A1061" s="2">
        <f>IF(AND('Full Analysis'!A1063 &lt;=  [0]!end,  'Full Analysis'!A1063 &gt;=[0]!start), 'Full Analysis'!A1063)</f>
        <v>41831</v>
      </c>
      <c r="B1061">
        <f>IF($A1061,VLOOKUP($A1061,'Full Analysis'!$U$24:$AI$2150,COLUMN()),FALSE)</f>
        <v>1.847539332400449E-2</v>
      </c>
      <c r="C1061">
        <f>IF($A1061,VLOOKUP($A1061,'Full Analysis'!$U$24:$AI$2150,COLUMN()),FALSE)</f>
        <v>-4.8318457773098306E-3</v>
      </c>
      <c r="D1061">
        <f>IF($A1061,VLOOKUP($A1061,'Full Analysis'!$U$24:$AI$2150,COLUMN()),FALSE)</f>
        <v>-6.3823030713910968E-3</v>
      </c>
      <c r="E1061">
        <f>IF($A1061,VLOOKUP($A1061,'Full Analysis'!$U$24:$AI$2150,COLUMN()),FALSE)</f>
        <v>9.7645633917175616E-3</v>
      </c>
      <c r="F1061">
        <f>IF($A1061,VLOOKUP($A1061,'Full Analysis'!$U$24:$AI$2150,COLUMN()),FALSE)</f>
        <v>2.2506371944507358E-2</v>
      </c>
      <c r="G1061">
        <f>IF($A1061,VLOOKUP($A1061,'Full Analysis'!$U$24:$AI$2150,COLUMN()),FALSE)</f>
        <v>-3.1783456359096192E-2</v>
      </c>
      <c r="H1061">
        <f>IF($A1061,VLOOKUP($A1061,'Full Analysis'!$U$24:$AI$2150,COLUMN()),FALSE)</f>
        <v>-1.3719111522755338E-2</v>
      </c>
      <c r="I1061">
        <f>IF($A1061,VLOOKUP($A1061,'Full Analysis'!$U$24:$AI$2150,COLUMN()),FALSE)</f>
        <v>2.359343367594152E-3</v>
      </c>
      <c r="J1061">
        <f>IF($A1061,VLOOKUP($A1061,'Full Analysis'!$U$24:$AI$2150,COLUMN()),FALSE)</f>
        <v>-6.613999873662684E-4</v>
      </c>
      <c r="K1061">
        <f>IF($A1061,VLOOKUP($A1061,'Full Analysis'!$U$24:$AI$2150,COLUMN()),FALSE)</f>
        <v>2.2815700072001234E-3</v>
      </c>
      <c r="L1061">
        <f>IF($A1061,VLOOKUP($A1061,'Full Analysis'!$U$24:$AI$2150,COLUMN()),FALSE)</f>
        <v>-1.7847581700055674E-4</v>
      </c>
      <c r="M1061">
        <f>IF($A1061,VLOOKUP($A1061,'Full Analysis'!$U$24:$AI$2150,COLUMN()),FALSE)</f>
        <v>2.6379885427959514E-3</v>
      </c>
      <c r="N1061">
        <f>IF($A1061,VLOOKUP($A1061,'Full Analysis'!$U$24:$AI$2150,COLUMN()),FALSE)</f>
        <v>-1.5369490551063155E-3</v>
      </c>
      <c r="O1061">
        <f>IF($A1061,VLOOKUP($A1061,'Full Analysis'!$U$24:$AI$2150,COLUMN()),FALSE)</f>
        <v>1.3541396619619478E-3</v>
      </c>
    </row>
    <row r="1062" spans="1:15" x14ac:dyDescent="0.25">
      <c r="A1062" s="2">
        <f>IF(AND('Full Analysis'!A1064 &lt;=  [0]!end,  'Full Analysis'!A1064 &gt;=[0]!start), 'Full Analysis'!A1064)</f>
        <v>41834</v>
      </c>
      <c r="B1062">
        <f>IF($A1062,VLOOKUP($A1062,'Full Analysis'!$U$24:$AI$2150,COLUMN()),FALSE)</f>
        <v>5.4670291275008324E-4</v>
      </c>
      <c r="C1062">
        <f>IF($A1062,VLOOKUP($A1062,'Full Analysis'!$U$24:$AI$2150,COLUMN()),FALSE)</f>
        <v>1.9339917631567645E-3</v>
      </c>
      <c r="D1062">
        <f>IF($A1062,VLOOKUP($A1062,'Full Analysis'!$U$24:$AI$2150,COLUMN()),FALSE)</f>
        <v>-2.4386486179207006E-3</v>
      </c>
      <c r="E1062">
        <f>IF($A1062,VLOOKUP($A1062,'Full Analysis'!$U$24:$AI$2150,COLUMN()),FALSE)</f>
        <v>8.1020892637220163E-3</v>
      </c>
      <c r="F1062">
        <f>IF($A1062,VLOOKUP($A1062,'Full Analysis'!$U$24:$AI$2150,COLUMN()),FALSE)</f>
        <v>7.3384250178171705E-3</v>
      </c>
      <c r="G1062">
        <f>IF($A1062,VLOOKUP($A1062,'Full Analysis'!$U$24:$AI$2150,COLUMN()),FALSE)</f>
        <v>6.2316918017168736E-3</v>
      </c>
      <c r="H1062">
        <f>IF($A1062,VLOOKUP($A1062,'Full Analysis'!$U$24:$AI$2150,COLUMN()),FALSE)</f>
        <v>7.7510784290023465E-3</v>
      </c>
      <c r="I1062">
        <f>IF($A1062,VLOOKUP($A1062,'Full Analysis'!$U$24:$AI$2150,COLUMN()),FALSE)</f>
        <v>-2.4555249585116496E-3</v>
      </c>
      <c r="J1062">
        <f>IF($A1062,VLOOKUP($A1062,'Full Analysis'!$U$24:$AI$2150,COLUMN()),FALSE)</f>
        <v>3.2376775891120326E-3</v>
      </c>
      <c r="K1062">
        <f>IF($A1062,VLOOKUP($A1062,'Full Analysis'!$U$24:$AI$2150,COLUMN()),FALSE)</f>
        <v>-3.9747538885763663E-3</v>
      </c>
      <c r="L1062">
        <f>IF($A1062,VLOOKUP($A1062,'Full Analysis'!$U$24:$AI$2150,COLUMN()),FALSE)</f>
        <v>3.8442673958152176E-3</v>
      </c>
      <c r="M1062">
        <f>IF($A1062,VLOOKUP($A1062,'Full Analysis'!$U$24:$AI$2150,COLUMN()),FALSE)</f>
        <v>6.097561164532285E-4</v>
      </c>
      <c r="N1062">
        <f>IF($A1062,VLOOKUP($A1062,'Full Analysis'!$U$24:$AI$2150,COLUMN()),FALSE)</f>
        <v>5.3547051928709297E-3</v>
      </c>
      <c r="O1062">
        <f>IF($A1062,VLOOKUP($A1062,'Full Analysis'!$U$24:$AI$2150,COLUMN()),FALSE)</f>
        <v>3.3081663989252693E-4</v>
      </c>
    </row>
    <row r="1063" spans="1:15" x14ac:dyDescent="0.25">
      <c r="A1063" s="2">
        <f>IF(AND('Full Analysis'!A1065 &lt;=  [0]!end,  'Full Analysis'!A1065 &gt;=[0]!start), 'Full Analysis'!A1065)</f>
        <v>41835</v>
      </c>
      <c r="B1063">
        <f>IF($A1063,VLOOKUP($A1063,'Full Analysis'!$U$24:$AI$2150,COLUMN()),FALSE)</f>
        <v>3.657725172777238E-3</v>
      </c>
      <c r="C1063">
        <f>IF($A1063,VLOOKUP($A1063,'Full Analysis'!$U$24:$AI$2150,COLUMN()),FALSE)</f>
        <v>-4.1923269614829025E-3</v>
      </c>
      <c r="D1063">
        <f>IF($A1063,VLOOKUP($A1063,'Full Analysis'!$U$24:$AI$2150,COLUMN()),FALSE)</f>
        <v>-8.5726537611834216E-4</v>
      </c>
      <c r="E1063">
        <f>IF($A1063,VLOOKUP($A1063,'Full Analysis'!$U$24:$AI$2150,COLUMN()),FALSE)</f>
        <v>-1.3736475441590812E-4</v>
      </c>
      <c r="F1063">
        <f>IF($A1063,VLOOKUP($A1063,'Full Analysis'!$U$24:$AI$2150,COLUMN()),FALSE)</f>
        <v>-3.2186307807004584E-3</v>
      </c>
      <c r="G1063">
        <f>IF($A1063,VLOOKUP($A1063,'Full Analysis'!$U$24:$AI$2150,COLUMN()),FALSE)</f>
        <v>1.2745389406511784E-2</v>
      </c>
      <c r="H1063">
        <f>IF($A1063,VLOOKUP($A1063,'Full Analysis'!$U$24:$AI$2150,COLUMN()),FALSE)</f>
        <v>-7.7236187184204627E-3</v>
      </c>
      <c r="I1063">
        <f>IF($A1063,VLOOKUP($A1063,'Full Analysis'!$U$24:$AI$2150,COLUMN()),FALSE)</f>
        <v>1.5881804238213448E-3</v>
      </c>
      <c r="J1063">
        <f>IF($A1063,VLOOKUP($A1063,'Full Analysis'!$U$24:$AI$2150,COLUMN()),FALSE)</f>
        <v>2.9524674532681715E-3</v>
      </c>
      <c r="K1063">
        <f>IF($A1063,VLOOKUP($A1063,'Full Analysis'!$U$24:$AI$2150,COLUMN()),FALSE)</f>
        <v>4.6679893483877365E-4</v>
      </c>
      <c r="L1063">
        <f>IF($A1063,VLOOKUP($A1063,'Full Analysis'!$U$24:$AI$2150,COLUMN()),FALSE)</f>
        <v>3.0501503866223055E-3</v>
      </c>
      <c r="M1063">
        <f>IF($A1063,VLOOKUP($A1063,'Full Analysis'!$U$24:$AI$2150,COLUMN()),FALSE)</f>
        <v>4.0671073260182395E-4</v>
      </c>
      <c r="N1063">
        <f>IF($A1063,VLOOKUP($A1063,'Full Analysis'!$U$24:$AI$2150,COLUMN()),FALSE)</f>
        <v>2.2623052518949906E-3</v>
      </c>
      <c r="O1063">
        <f>IF($A1063,VLOOKUP($A1063,'Full Analysis'!$U$24:$AI$2150,COLUMN()),FALSE)</f>
        <v>-1.6542199990242005E-4</v>
      </c>
    </row>
    <row r="1064" spans="1:15" x14ac:dyDescent="0.25">
      <c r="A1064" s="2">
        <f>IF(AND('Full Analysis'!A1066 &lt;=  [0]!end,  'Full Analysis'!A1066 &gt;=[0]!start), 'Full Analysis'!A1066)</f>
        <v>41836</v>
      </c>
      <c r="B1064">
        <f>IF($A1064,VLOOKUP($A1064,'Full Analysis'!$U$24:$AI$2150,COLUMN()),FALSE)</f>
        <v>-5.730397974687604E-3</v>
      </c>
      <c r="C1064">
        <f>IF($A1064,VLOOKUP($A1064,'Full Analysis'!$U$24:$AI$2150,COLUMN()),FALSE)</f>
        <v>1.1904630539099218E-2</v>
      </c>
      <c r="D1064">
        <f>IF($A1064,VLOOKUP($A1064,'Full Analysis'!$U$24:$AI$2150,COLUMN()),FALSE)</f>
        <v>6.6372305488873158E-3</v>
      </c>
      <c r="E1064">
        <f>IF($A1064,VLOOKUP($A1064,'Full Analysis'!$U$24:$AI$2150,COLUMN()),FALSE)</f>
        <v>-7.4652473041406922E-4</v>
      </c>
      <c r="F1064">
        <f>IF($A1064,VLOOKUP($A1064,'Full Analysis'!$U$24:$AI$2150,COLUMN()),FALSE)</f>
        <v>-1.2771916893921653E-2</v>
      </c>
      <c r="G1064">
        <f>IF($A1064,VLOOKUP($A1064,'Full Analysis'!$U$24:$AI$2150,COLUMN()),FALSE)</f>
        <v>-1.4730852008713538E-2</v>
      </c>
      <c r="H1064">
        <f>IF($A1064,VLOOKUP($A1064,'Full Analysis'!$U$24:$AI$2150,COLUMN()),FALSE)</f>
        <v>-7.7948256101029959E-3</v>
      </c>
      <c r="I1064">
        <f>IF($A1064,VLOOKUP($A1064,'Full Analysis'!$U$24:$AI$2150,COLUMN()),FALSE)</f>
        <v>-1.3958079901976379E-3</v>
      </c>
      <c r="J1064">
        <f>IF($A1064,VLOOKUP($A1064,'Full Analysis'!$U$24:$AI$2150,COLUMN()),FALSE)</f>
        <v>2.9572675063955773E-4</v>
      </c>
      <c r="K1064">
        <f>IF($A1064,VLOOKUP($A1064,'Full Analysis'!$U$24:$AI$2150,COLUMN()),FALSE)</f>
        <v>1.6355143832623268E-3</v>
      </c>
      <c r="L1064">
        <f>IF($A1064,VLOOKUP($A1064,'Full Analysis'!$U$24:$AI$2150,COLUMN()),FALSE)</f>
        <v>-8.9806921168460402E-4</v>
      </c>
      <c r="M1064">
        <f>IF($A1064,VLOOKUP($A1064,'Full Analysis'!$U$24:$AI$2150,COLUMN()),FALSE)</f>
        <v>-3.553122869091146E-3</v>
      </c>
      <c r="N1064">
        <f>IF($A1064,VLOOKUP($A1064,'Full Analysis'!$U$24:$AI$2150,COLUMN()),FALSE)</f>
        <v>1.1239785695657874E-3</v>
      </c>
      <c r="O1064">
        <f>IF($A1064,VLOOKUP($A1064,'Full Analysis'!$U$24:$AI$2150,COLUMN()),FALSE)</f>
        <v>-2.605784821429875E-3</v>
      </c>
    </row>
    <row r="1065" spans="1:15" x14ac:dyDescent="0.25">
      <c r="A1065" s="2">
        <f>IF(AND('Full Analysis'!A1067 &lt;=  [0]!end,  'Full Analysis'!A1067 &gt;=[0]!start), 'Full Analysis'!A1067)</f>
        <v>41837</v>
      </c>
      <c r="B1065">
        <f>IF($A1065,VLOOKUP($A1065,'Full Analysis'!$U$24:$AI$2150,COLUMN()),FALSE)</f>
        <v>-9.313984688961165E-3</v>
      </c>
      <c r="C1065">
        <f>IF($A1065,VLOOKUP($A1065,'Full Analysis'!$U$24:$AI$2150,COLUMN()),FALSE)</f>
        <v>-1.0212621215763997E-2</v>
      </c>
      <c r="D1065">
        <f>IF($A1065,VLOOKUP($A1065,'Full Analysis'!$U$24:$AI$2150,COLUMN()),FALSE)</f>
        <v>-3.1693563804008297E-3</v>
      </c>
      <c r="E1065">
        <f>IF($A1065,VLOOKUP($A1065,'Full Analysis'!$U$24:$AI$2150,COLUMN()),FALSE)</f>
        <v>-4.6138516849227376E-4</v>
      </c>
      <c r="F1065">
        <f>IF($A1065,VLOOKUP($A1065,'Full Analysis'!$U$24:$AI$2150,COLUMN()),FALSE)</f>
        <v>7.6649746307149037E-3</v>
      </c>
      <c r="G1065">
        <f>IF($A1065,VLOOKUP($A1065,'Full Analysis'!$U$24:$AI$2150,COLUMN()),FALSE)</f>
        <v>-2.6847786828554081E-2</v>
      </c>
      <c r="H1065">
        <f>IF($A1065,VLOOKUP($A1065,'Full Analysis'!$U$24:$AI$2150,COLUMN()),FALSE)</f>
        <v>2.210309467964711E-2</v>
      </c>
      <c r="I1065">
        <f>IF($A1065,VLOOKUP($A1065,'Full Analysis'!$U$24:$AI$2150,COLUMN()),FALSE)</f>
        <v>9.4233185773564369E-3</v>
      </c>
      <c r="J1065">
        <f>IF($A1065,VLOOKUP($A1065,'Full Analysis'!$U$24:$AI$2150,COLUMN()),FALSE)</f>
        <v>3.6978146337123116E-4</v>
      </c>
      <c r="K1065">
        <f>IF($A1065,VLOOKUP($A1065,'Full Analysis'!$U$24:$AI$2150,COLUMN()),FALSE)</f>
        <v>1.8138737017360336E-3</v>
      </c>
      <c r="L1065">
        <f>IF($A1065,VLOOKUP($A1065,'Full Analysis'!$U$24:$AI$2150,COLUMN()),FALSE)</f>
        <v>1.0777798779962589E-3</v>
      </c>
      <c r="M1065">
        <f>IF($A1065,VLOOKUP($A1065,'Full Analysis'!$U$24:$AI$2150,COLUMN()),FALSE)</f>
        <v>5.068166952537543E-4</v>
      </c>
      <c r="N1065">
        <f>IF($A1065,VLOOKUP($A1065,'Full Analysis'!$U$24:$AI$2150,COLUMN()),FALSE)</f>
        <v>-1.5767933643084456E-3</v>
      </c>
      <c r="O1065">
        <f>IF($A1065,VLOOKUP($A1065,'Full Analysis'!$U$24:$AI$2150,COLUMN()),FALSE)</f>
        <v>4.2051585671678074E-4</v>
      </c>
    </row>
    <row r="1066" spans="1:15" x14ac:dyDescent="0.25">
      <c r="A1066" s="2">
        <f>IF(AND('Full Analysis'!A1068 &lt;=  [0]!end,  'Full Analysis'!A1068 &gt;=[0]!start), 'Full Analysis'!A1068)</f>
        <v>41838</v>
      </c>
      <c r="B1066">
        <f>IF($A1066,VLOOKUP($A1066,'Full Analysis'!$U$24:$AI$2150,COLUMN()),FALSE)</f>
        <v>1.2931904554939878E-2</v>
      </c>
      <c r="C1066">
        <f>IF($A1066,VLOOKUP($A1066,'Full Analysis'!$U$24:$AI$2150,COLUMN()),FALSE)</f>
        <v>2.3229637076463707E-3</v>
      </c>
      <c r="D1066">
        <f>IF($A1066,VLOOKUP($A1066,'Full Analysis'!$U$24:$AI$2150,COLUMN()),FALSE)</f>
        <v>9.2909626270159509E-4</v>
      </c>
      <c r="E1066">
        <f>IF($A1066,VLOOKUP($A1066,'Full Analysis'!$U$24:$AI$2150,COLUMN()),FALSE)</f>
        <v>-2.1226531747657934E-3</v>
      </c>
      <c r="F1066">
        <f>IF($A1066,VLOOKUP($A1066,'Full Analysis'!$U$24:$AI$2150,COLUMN()),FALSE)</f>
        <v>-3.9693496591586682E-3</v>
      </c>
      <c r="G1066">
        <f>IF($A1066,VLOOKUP($A1066,'Full Analysis'!$U$24:$AI$2150,COLUMN()),FALSE)</f>
        <v>3.0805168482660204E-2</v>
      </c>
      <c r="H1066">
        <f>IF($A1066,VLOOKUP($A1066,'Full Analysis'!$U$24:$AI$2150,COLUMN()),FALSE)</f>
        <v>1.2231576646552248E-2</v>
      </c>
      <c r="I1066">
        <f>IF($A1066,VLOOKUP($A1066,'Full Analysis'!$U$24:$AI$2150,COLUMN()),FALSE)</f>
        <v>-1.1393383842263785E-2</v>
      </c>
      <c r="J1066">
        <f>IF($A1066,VLOOKUP($A1066,'Full Analysis'!$U$24:$AI$2150,COLUMN()),FALSE)</f>
        <v>-1.4792899435260511E-4</v>
      </c>
      <c r="K1066">
        <f>IF($A1066,VLOOKUP($A1066,'Full Analysis'!$U$24:$AI$2150,COLUMN()),FALSE)</f>
        <v>4.1004013110023996E-4</v>
      </c>
      <c r="L1066">
        <f>IF($A1066,VLOOKUP($A1066,'Full Analysis'!$U$24:$AI$2150,COLUMN()),FALSE)</f>
        <v>-4.4921612542840784E-4</v>
      </c>
      <c r="M1066">
        <f>IF($A1066,VLOOKUP($A1066,'Full Analysis'!$U$24:$AI$2150,COLUMN()),FALSE)</f>
        <v>-4.0547390317323759E-4</v>
      </c>
      <c r="N1066">
        <f>IF($A1066,VLOOKUP($A1066,'Full Analysis'!$U$24:$AI$2150,COLUMN()),FALSE)</f>
        <v>2.2141229554436826E-4</v>
      </c>
      <c r="O1066">
        <f>IF($A1066,VLOOKUP($A1066,'Full Analysis'!$U$24:$AI$2150,COLUMN()),FALSE)</f>
        <v>-3.5665141960681862E-4</v>
      </c>
    </row>
    <row r="1067" spans="1:15" x14ac:dyDescent="0.25">
      <c r="A1067" s="2">
        <f>IF(AND('Full Analysis'!A1069 &lt;=  [0]!end,  'Full Analysis'!A1069 &gt;=[0]!start), 'Full Analysis'!A1069)</f>
        <v>41841</v>
      </c>
      <c r="B1067">
        <f>IF($A1067,VLOOKUP($A1067,'Full Analysis'!$U$24:$AI$2150,COLUMN()),FALSE)</f>
        <v>-1.7060730667630686E-3</v>
      </c>
      <c r="C1067">
        <f>IF($A1067,VLOOKUP($A1067,'Full Analysis'!$U$24:$AI$2150,COLUMN()),FALSE)</f>
        <v>-5.0035988712574652E-3</v>
      </c>
      <c r="D1067">
        <f>IF($A1067,VLOOKUP($A1067,'Full Analysis'!$U$24:$AI$2150,COLUMN()),FALSE)</f>
        <v>-1.6186666755837215E-2</v>
      </c>
      <c r="E1067">
        <f>IF($A1067,VLOOKUP($A1067,'Full Analysis'!$U$24:$AI$2150,COLUMN()),FALSE)</f>
        <v>3.6103878370960223E-3</v>
      </c>
      <c r="F1067">
        <f>IF($A1067,VLOOKUP($A1067,'Full Analysis'!$U$24:$AI$2150,COLUMN()),FALSE)</f>
        <v>4.05348707856076E-3</v>
      </c>
      <c r="G1067">
        <f>IF($A1067,VLOOKUP($A1067,'Full Analysis'!$U$24:$AI$2150,COLUMN()),FALSE)</f>
        <v>1.3024401508353689E-2</v>
      </c>
      <c r="H1067">
        <f>IF($A1067,VLOOKUP($A1067,'Full Analysis'!$U$24:$AI$2150,COLUMN()),FALSE)</f>
        <v>1.1110465081468705E-2</v>
      </c>
      <c r="I1067">
        <f>IF($A1067,VLOOKUP($A1067,'Full Analysis'!$U$24:$AI$2150,COLUMN()),FALSE)</f>
        <v>-6.9840035132535064E-3</v>
      </c>
      <c r="J1067">
        <f>IF($A1067,VLOOKUP($A1067,'Full Analysis'!$U$24:$AI$2150,COLUMN()),FALSE)</f>
        <v>4.0017839087161007E-3</v>
      </c>
      <c r="K1067">
        <f>IF($A1067,VLOOKUP($A1067,'Full Analysis'!$U$24:$AI$2150,COLUMN()),FALSE)</f>
        <v>7.6194945514440951E-4</v>
      </c>
      <c r="L1067">
        <f>IF($A1067,VLOOKUP($A1067,'Full Analysis'!$U$24:$AI$2150,COLUMN()),FALSE)</f>
        <v>4.5012679530541094E-3</v>
      </c>
      <c r="M1067">
        <f>IF($A1067,VLOOKUP($A1067,'Full Analysis'!$U$24:$AI$2150,COLUMN()),FALSE)</f>
        <v>1.318391753258454E-3</v>
      </c>
      <c r="N1067">
        <f>IF($A1067,VLOOKUP($A1067,'Full Analysis'!$U$24:$AI$2150,COLUMN()),FALSE)</f>
        <v>2.9891265469318838E-3</v>
      </c>
      <c r="O1067">
        <f>IF($A1067,VLOOKUP($A1067,'Full Analysis'!$U$24:$AI$2150,COLUMN()),FALSE)</f>
        <v>-8.3523749273001755E-4</v>
      </c>
    </row>
    <row r="1068" spans="1:15" x14ac:dyDescent="0.25">
      <c r="A1068" s="2">
        <f>IF(AND('Full Analysis'!A1070 &lt;=  [0]!end,  'Full Analysis'!A1070 &gt;=[0]!start), 'Full Analysis'!A1070)</f>
        <v>41842</v>
      </c>
      <c r="B1068">
        <f>IF($A1068,VLOOKUP($A1068,'Full Analysis'!$U$24:$AI$2150,COLUMN()),FALSE)</f>
        <v>2.9794760451592513E-3</v>
      </c>
      <c r="C1068">
        <f>IF($A1068,VLOOKUP($A1068,'Full Analysis'!$U$24:$AI$2150,COLUMN()),FALSE)</f>
        <v>-1.7529106323480583E-3</v>
      </c>
      <c r="D1068">
        <f>IF($A1068,VLOOKUP($A1068,'Full Analysis'!$U$24:$AI$2150,COLUMN()),FALSE)</f>
        <v>-4.1241353836667018E-3</v>
      </c>
      <c r="E1068">
        <f>IF($A1068,VLOOKUP($A1068,'Full Analysis'!$U$24:$AI$2150,COLUMN()),FALSE)</f>
        <v>-6.4924888121474199E-3</v>
      </c>
      <c r="F1068">
        <f>IF($A1068,VLOOKUP($A1068,'Full Analysis'!$U$24:$AI$2150,COLUMN()),FALSE)</f>
        <v>2.3510592505816964E-3</v>
      </c>
      <c r="G1068">
        <f>IF($A1068,VLOOKUP($A1068,'Full Analysis'!$U$24:$AI$2150,COLUMN()),FALSE)</f>
        <v>-2.4321856867108797E-2</v>
      </c>
      <c r="H1068">
        <f>IF($A1068,VLOOKUP($A1068,'Full Analysis'!$U$24:$AI$2150,COLUMN()),FALSE)</f>
        <v>-1.0847147278527149E-2</v>
      </c>
      <c r="I1068">
        <f>IF($A1068,VLOOKUP($A1068,'Full Analysis'!$U$24:$AI$2150,COLUMN()),FALSE)</f>
        <v>4.4909539911062776E-3</v>
      </c>
      <c r="J1068">
        <f>IF($A1068,VLOOKUP($A1068,'Full Analysis'!$U$24:$AI$2150,COLUMN()),FALSE)</f>
        <v>2.970664708068614E-4</v>
      </c>
      <c r="K1068">
        <f>IF($A1068,VLOOKUP($A1068,'Full Analysis'!$U$24:$AI$2150,COLUMN()),FALSE)</f>
        <v>1.1733647576792463E-3</v>
      </c>
      <c r="L1068">
        <f>IF($A1068,VLOOKUP($A1068,'Full Analysis'!$U$24:$AI$2150,COLUMN()),FALSE)</f>
        <v>1.8047283932755591E-4</v>
      </c>
      <c r="M1068">
        <f>IF($A1068,VLOOKUP($A1068,'Full Analysis'!$U$24:$AI$2150,COLUMN()),FALSE)</f>
        <v>0</v>
      </c>
      <c r="N1068">
        <f>IF($A1068,VLOOKUP($A1068,'Full Analysis'!$U$24:$AI$2150,COLUMN()),FALSE)</f>
        <v>-2.7877273717999912E-3</v>
      </c>
      <c r="O1068">
        <f>IF($A1068,VLOOKUP($A1068,'Full Analysis'!$U$24:$AI$2150,COLUMN()),FALSE)</f>
        <v>3.1907086566508517E-5</v>
      </c>
    </row>
    <row r="1069" spans="1:15" x14ac:dyDescent="0.25">
      <c r="A1069" s="2">
        <f>IF(AND('Full Analysis'!A1071 &lt;=  [0]!end,  'Full Analysis'!A1071 &gt;=[0]!start), 'Full Analysis'!A1071)</f>
        <v>41843</v>
      </c>
      <c r="B1069">
        <f>IF($A1069,VLOOKUP($A1069,'Full Analysis'!$U$24:$AI$2150,COLUMN()),FALSE)</f>
        <v>2.6708789098408608E-2</v>
      </c>
      <c r="C1069">
        <f>IF($A1069,VLOOKUP($A1069,'Full Analysis'!$U$24:$AI$2150,COLUMN()),FALSE)</f>
        <v>-4.8805155195564583E-4</v>
      </c>
      <c r="D1069">
        <f>IF($A1069,VLOOKUP($A1069,'Full Analysis'!$U$24:$AI$2150,COLUMN()),FALSE)</f>
        <v>-6.42267285080317E-3</v>
      </c>
      <c r="E1069">
        <f>IF($A1069,VLOOKUP($A1069,'Full Analysis'!$U$24:$AI$2150,COLUMN()),FALSE)</f>
        <v>-2.8766022604503538E-3</v>
      </c>
      <c r="F1069">
        <f>IF($A1069,VLOOKUP($A1069,'Full Analysis'!$U$24:$AI$2150,COLUMN()),FALSE)</f>
        <v>1.03581547899258E-2</v>
      </c>
      <c r="G1069">
        <f>IF($A1069,VLOOKUP($A1069,'Full Analysis'!$U$24:$AI$2150,COLUMN()),FALSE)</f>
        <v>-6.0580744589827672E-2</v>
      </c>
      <c r="H1069">
        <f>IF($A1069,VLOOKUP($A1069,'Full Analysis'!$U$24:$AI$2150,COLUMN()),FALSE)</f>
        <v>3.8258185062537775E-4</v>
      </c>
      <c r="I1069">
        <f>IF($A1069,VLOOKUP($A1069,'Full Analysis'!$U$24:$AI$2150,COLUMN()),FALSE)</f>
        <v>-1.1852484231709134E-2</v>
      </c>
      <c r="J1069">
        <f>IF($A1069,VLOOKUP($A1069,'Full Analysis'!$U$24:$AI$2150,COLUMN()),FALSE)</f>
        <v>-5.1980842517474553E-4</v>
      </c>
      <c r="K1069">
        <f>IF($A1069,VLOOKUP($A1069,'Full Analysis'!$U$24:$AI$2150,COLUMN()),FALSE)</f>
        <v>3.116091535758145E-3</v>
      </c>
      <c r="L1069">
        <f>IF($A1069,VLOOKUP($A1069,'Full Analysis'!$U$24:$AI$2150,COLUMN()),FALSE)</f>
        <v>-9.0240490969485679E-5</v>
      </c>
      <c r="M1069">
        <f>IF($A1069,VLOOKUP($A1069,'Full Analysis'!$U$24:$AI$2150,COLUMN()),FALSE)</f>
        <v>3.3545139461342295E-3</v>
      </c>
      <c r="N1069">
        <f>IF($A1069,VLOOKUP($A1069,'Full Analysis'!$U$24:$AI$2150,COLUMN()),FALSE)</f>
        <v>-2.4483626428179477E-3</v>
      </c>
      <c r="O1069">
        <f>IF($A1069,VLOOKUP($A1069,'Full Analysis'!$U$24:$AI$2150,COLUMN()),FALSE)</f>
        <v>2.1827327951799563E-3</v>
      </c>
    </row>
    <row r="1070" spans="1:15" x14ac:dyDescent="0.25">
      <c r="A1070" s="2">
        <f>IF(AND('Full Analysis'!A1072 &lt;=  [0]!end,  'Full Analysis'!A1072 &gt;=[0]!start), 'Full Analysis'!A1072)</f>
        <v>41844</v>
      </c>
      <c r="B1070">
        <f>IF($A1070,VLOOKUP($A1070,'Full Analysis'!$U$24:$AI$2150,COLUMN()),FALSE)</f>
        <v>6.8985853108274806E-3</v>
      </c>
      <c r="C1070">
        <f>IF($A1070,VLOOKUP($A1070,'Full Analysis'!$U$24:$AI$2150,COLUMN()),FALSE)</f>
        <v>4.8609385938272066E-3</v>
      </c>
      <c r="D1070">
        <f>IF($A1070,VLOOKUP($A1070,'Full Analysis'!$U$24:$AI$2150,COLUMN()),FALSE)</f>
        <v>2.7523261089698486E-3</v>
      </c>
      <c r="E1070">
        <f>IF($A1070,VLOOKUP($A1070,'Full Analysis'!$U$24:$AI$2150,COLUMN()),FALSE)</f>
        <v>2.4379887790957301E-3</v>
      </c>
      <c r="F1070">
        <f>IF($A1070,VLOOKUP($A1070,'Full Analysis'!$U$24:$AI$2150,COLUMN()),FALSE)</f>
        <v>-6.8404049777508157E-3</v>
      </c>
      <c r="G1070">
        <f>IF($A1070,VLOOKUP($A1070,'Full Analysis'!$U$24:$AI$2150,COLUMN()),FALSE)</f>
        <v>3.1913523219406652E-2</v>
      </c>
      <c r="H1070">
        <f>IF($A1070,VLOOKUP($A1070,'Full Analysis'!$U$24:$AI$2150,COLUMN()),FALSE)</f>
        <v>-7.7953939263225918E-3</v>
      </c>
      <c r="I1070">
        <f>IF($A1070,VLOOKUP($A1070,'Full Analysis'!$U$24:$AI$2150,COLUMN()),FALSE)</f>
        <v>6.0276885794314679E-3</v>
      </c>
      <c r="J1070">
        <f>IF($A1070,VLOOKUP($A1070,'Full Analysis'!$U$24:$AI$2150,COLUMN()),FALSE)</f>
        <v>3.0484428232343294E-3</v>
      </c>
      <c r="K1070">
        <f>IF($A1070,VLOOKUP($A1070,'Full Analysis'!$U$24:$AI$2150,COLUMN()),FALSE)</f>
        <v>8.2474231479029642E-4</v>
      </c>
      <c r="L1070">
        <f>IF($A1070,VLOOKUP($A1070,'Full Analysis'!$U$24:$AI$2150,COLUMN()),FALSE)</f>
        <v>2.6202861163396305E-3</v>
      </c>
      <c r="M1070">
        <f>IF($A1070,VLOOKUP($A1070,'Full Analysis'!$U$24:$AI$2150,COLUMN()),FALSE)</f>
        <v>1.0182780926264636E-4</v>
      </c>
      <c r="N1070">
        <f>IF($A1070,VLOOKUP($A1070,'Full Analysis'!$U$24:$AI$2150,COLUMN()),FALSE)</f>
        <v>4.5351472527748677E-3</v>
      </c>
      <c r="O1070">
        <f>IF($A1070,VLOOKUP($A1070,'Full Analysis'!$U$24:$AI$2150,COLUMN()),FALSE)</f>
        <v>-1.9221201412265862E-3</v>
      </c>
    </row>
    <row r="1071" spans="1:15" x14ac:dyDescent="0.25">
      <c r="A1071" s="2">
        <f>IF(AND('Full Analysis'!A1073 &lt;=  [0]!end,  'Full Analysis'!A1073 &gt;=[0]!start), 'Full Analysis'!A1073)</f>
        <v>41845</v>
      </c>
      <c r="B1071">
        <f>IF($A1071,VLOOKUP($A1071,'Full Analysis'!$U$24:$AI$2150,COLUMN()),FALSE)</f>
        <v>1.2268445129750092E-2</v>
      </c>
      <c r="C1071">
        <f>IF($A1071,VLOOKUP($A1071,'Full Analysis'!$U$24:$AI$2150,COLUMN()),FALSE)</f>
        <v>-2.8807884462299442E-4</v>
      </c>
      <c r="D1071">
        <f>IF($A1071,VLOOKUP($A1071,'Full Analysis'!$U$24:$AI$2150,COLUMN()),FALSE)</f>
        <v>9.0791404592338479E-4</v>
      </c>
      <c r="E1071">
        <f>IF($A1071,VLOOKUP($A1071,'Full Analysis'!$U$24:$AI$2150,COLUMN()),FALSE)</f>
        <v>1.7090420401756838E-2</v>
      </c>
      <c r="F1071">
        <f>IF($A1071,VLOOKUP($A1071,'Full Analysis'!$U$24:$AI$2150,COLUMN()),FALSE)</f>
        <v>-2.0829577834770166E-3</v>
      </c>
      <c r="G1071">
        <f>IF($A1071,VLOOKUP($A1071,'Full Analysis'!$U$24:$AI$2150,COLUMN()),FALSE)</f>
        <v>-2.836938077399102E-2</v>
      </c>
      <c r="H1071">
        <f>IF($A1071,VLOOKUP($A1071,'Full Analysis'!$U$24:$AI$2150,COLUMN()),FALSE)</f>
        <v>-7.8986558269776089E-3</v>
      </c>
      <c r="I1071">
        <f>IF($A1071,VLOOKUP($A1071,'Full Analysis'!$U$24:$AI$2150,COLUMN()),FALSE)</f>
        <v>-2.2349565878346305E-3</v>
      </c>
      <c r="J1071">
        <f>IF($A1071,VLOOKUP($A1071,'Full Analysis'!$U$24:$AI$2150,COLUMN()),FALSE)</f>
        <v>-8.9318948997306078E-4</v>
      </c>
      <c r="K1071">
        <f>IF($A1071,VLOOKUP($A1071,'Full Analysis'!$U$24:$AI$2150,COLUMN()),FALSE)</f>
        <v>-1.1779951886432703E-3</v>
      </c>
      <c r="L1071">
        <f>IF($A1071,VLOOKUP($A1071,'Full Analysis'!$U$24:$AI$2150,COLUMN()),FALSE)</f>
        <v>-1.0850891741946743E-3</v>
      </c>
      <c r="M1071">
        <f>IF($A1071,VLOOKUP($A1071,'Full Analysis'!$U$24:$AI$2150,COLUMN()),FALSE)</f>
        <v>0</v>
      </c>
      <c r="N1071">
        <f>IF($A1071,VLOOKUP($A1071,'Full Analysis'!$U$24:$AI$2150,COLUMN()),FALSE)</f>
        <v>2.1216363799216433E-3</v>
      </c>
      <c r="O1071">
        <f>IF($A1071,VLOOKUP($A1071,'Full Analysis'!$U$24:$AI$2150,COLUMN()),FALSE)</f>
        <v>7.6627540706331141E-4</v>
      </c>
    </row>
    <row r="1072" spans="1:15" x14ac:dyDescent="0.25">
      <c r="A1072" s="2">
        <f>IF(AND('Full Analysis'!A1074 &lt;=  [0]!end,  'Full Analysis'!A1074 &gt;=[0]!start), 'Full Analysis'!A1074)</f>
        <v>41848</v>
      </c>
      <c r="B1072">
        <f>IF($A1072,VLOOKUP($A1072,'Full Analysis'!$U$24:$AI$2150,COLUMN()),FALSE)</f>
        <v>1.6876097641358744E-2</v>
      </c>
      <c r="C1072">
        <f>IF($A1072,VLOOKUP($A1072,'Full Analysis'!$U$24:$AI$2150,COLUMN()),FALSE)</f>
        <v>4.5380263552577777E-3</v>
      </c>
      <c r="D1072">
        <f>IF($A1072,VLOOKUP($A1072,'Full Analysis'!$U$24:$AI$2150,COLUMN()),FALSE)</f>
        <v>3.3647375822161863E-4</v>
      </c>
      <c r="E1072">
        <f>IF($A1072,VLOOKUP($A1072,'Full Analysis'!$U$24:$AI$2150,COLUMN()),FALSE)</f>
        <v>1.4283129961629414E-2</v>
      </c>
      <c r="F1072">
        <f>IF($A1072,VLOOKUP($A1072,'Full Analysis'!$U$24:$AI$2150,COLUMN()),FALSE)</f>
        <v>3.8233609797052948E-3</v>
      </c>
      <c r="G1072">
        <f>IF($A1072,VLOOKUP($A1072,'Full Analysis'!$U$24:$AI$2150,COLUMN()),FALSE)</f>
        <v>-5.3806571670439642E-3</v>
      </c>
      <c r="H1072">
        <f>IF($A1072,VLOOKUP($A1072,'Full Analysis'!$U$24:$AI$2150,COLUMN()),FALSE)</f>
        <v>1.9324192632612949E-2</v>
      </c>
      <c r="I1072">
        <f>IF($A1072,VLOOKUP($A1072,'Full Analysis'!$U$24:$AI$2150,COLUMN()),FALSE)</f>
        <v>1.0984922762862115E-2</v>
      </c>
      <c r="J1072">
        <f>IF($A1072,VLOOKUP($A1072,'Full Analysis'!$U$24:$AI$2150,COLUMN()),FALSE)</f>
        <v>2.2344713602083111E-3</v>
      </c>
      <c r="K1072">
        <f>IF($A1072,VLOOKUP($A1072,'Full Analysis'!$U$24:$AI$2150,COLUMN()),FALSE)</f>
        <v>2.8885568467797852E-3</v>
      </c>
      <c r="L1072">
        <f>IF($A1072,VLOOKUP($A1072,'Full Analysis'!$U$24:$AI$2150,COLUMN()),FALSE)</f>
        <v>3.4401627264716351E-3</v>
      </c>
      <c r="M1072">
        <f>IF($A1072,VLOOKUP($A1072,'Full Analysis'!$U$24:$AI$2150,COLUMN()),FALSE)</f>
        <v>2.9575259944404288E-3</v>
      </c>
      <c r="N1072">
        <f>IF($A1072,VLOOKUP($A1072,'Full Analysis'!$U$24:$AI$2150,COLUMN()),FALSE)</f>
        <v>2.1022965100355159E-5</v>
      </c>
      <c r="O1072">
        <f>IF($A1072,VLOOKUP($A1072,'Full Analysis'!$U$24:$AI$2150,COLUMN()),FALSE)</f>
        <v>-1.3618617049135334E-3</v>
      </c>
    </row>
    <row r="1073" spans="1:15" x14ac:dyDescent="0.25">
      <c r="A1073" s="2">
        <f>IF(AND('Full Analysis'!A1075 &lt;=  [0]!end,  'Full Analysis'!A1075 &gt;=[0]!start), 'Full Analysis'!A1075)</f>
        <v>41849</v>
      </c>
      <c r="B1073">
        <f>IF($A1073,VLOOKUP($A1073,'Full Analysis'!$U$24:$AI$2150,COLUMN()),FALSE)</f>
        <v>3.0780782325877602E-2</v>
      </c>
      <c r="C1073">
        <f>IF($A1073,VLOOKUP($A1073,'Full Analysis'!$U$24:$AI$2150,COLUMN()),FALSE)</f>
        <v>-6.0913396397498563E-5</v>
      </c>
      <c r="D1073">
        <f>IF($A1073,VLOOKUP($A1073,'Full Analysis'!$U$24:$AI$2150,COLUMN()),FALSE)</f>
        <v>2.2572992756198637E-3</v>
      </c>
      <c r="E1073">
        <f>IF($A1073,VLOOKUP($A1073,'Full Analysis'!$U$24:$AI$2150,COLUMN()),FALSE)</f>
        <v>4.0379595877993125E-3</v>
      </c>
      <c r="F1073">
        <f>IF($A1073,VLOOKUP($A1073,'Full Analysis'!$U$24:$AI$2150,COLUMN()),FALSE)</f>
        <v>1.9673731121853874E-3</v>
      </c>
      <c r="G1073">
        <f>IF($A1073,VLOOKUP($A1073,'Full Analysis'!$U$24:$AI$2150,COLUMN()),FALSE)</f>
        <v>-2.6164993111765074E-2</v>
      </c>
      <c r="H1073">
        <f>IF($A1073,VLOOKUP($A1073,'Full Analysis'!$U$24:$AI$2150,COLUMN()),FALSE)</f>
        <v>-1.6596455090887715E-3</v>
      </c>
      <c r="I1073">
        <f>IF($A1073,VLOOKUP($A1073,'Full Analysis'!$U$24:$AI$2150,COLUMN()),FALSE)</f>
        <v>-1.1032420803576725E-2</v>
      </c>
      <c r="J1073">
        <f>IF($A1073,VLOOKUP($A1073,'Full Analysis'!$U$24:$AI$2150,COLUMN()),FALSE)</f>
        <v>2.3889522373209135E-3</v>
      </c>
      <c r="K1073">
        <f>IF($A1073,VLOOKUP($A1073,'Full Analysis'!$U$24:$AI$2150,COLUMN()),FALSE)</f>
        <v>2.3642070235582158E-3</v>
      </c>
      <c r="L1073">
        <f>IF($A1073,VLOOKUP($A1073,'Full Analysis'!$U$24:$AI$2150,COLUMN()),FALSE)</f>
        <v>3.4520383117543733E-3</v>
      </c>
      <c r="M1073">
        <f>IF($A1073,VLOOKUP($A1073,'Full Analysis'!$U$24:$AI$2150,COLUMN()),FALSE)</f>
        <v>7.895452448381024E-3</v>
      </c>
      <c r="N1073">
        <f>IF($A1073,VLOOKUP($A1073,'Full Analysis'!$U$24:$AI$2150,COLUMN()),FALSE)</f>
        <v>-1.0108403291027173E-3</v>
      </c>
      <c r="O1073">
        <f>IF($A1073,VLOOKUP($A1073,'Full Analysis'!$U$24:$AI$2150,COLUMN()),FALSE)</f>
        <v>4.0110958031504534E-3</v>
      </c>
    </row>
    <row r="1074" spans="1:15" x14ac:dyDescent="0.25">
      <c r="A1074" s="2">
        <f>IF(AND('Full Analysis'!A1076 &lt;=  [0]!end,  'Full Analysis'!A1076 &gt;=[0]!start), 'Full Analysis'!A1076)</f>
        <v>41850</v>
      </c>
      <c r="B1074">
        <f>IF($A1074,VLOOKUP($A1074,'Full Analysis'!$U$24:$AI$2150,COLUMN()),FALSE)</f>
        <v>-3.7763286051247992E-2</v>
      </c>
      <c r="C1074">
        <f>IF($A1074,VLOOKUP($A1074,'Full Analysis'!$U$24:$AI$2150,COLUMN()),FALSE)</f>
        <v>2.0201982180386931E-2</v>
      </c>
      <c r="D1074">
        <f>IF($A1074,VLOOKUP($A1074,'Full Analysis'!$U$24:$AI$2150,COLUMN()),FALSE)</f>
        <v>1.0374732825551644E-2</v>
      </c>
      <c r="E1074">
        <f>IF($A1074,VLOOKUP($A1074,'Full Analysis'!$U$24:$AI$2150,COLUMN()),FALSE)</f>
        <v>3.1411985709290871E-4</v>
      </c>
      <c r="F1074">
        <f>IF($A1074,VLOOKUP($A1074,'Full Analysis'!$U$24:$AI$2150,COLUMN()),FALSE)</f>
        <v>9.8017555464503525E-3</v>
      </c>
      <c r="G1074">
        <f>IF($A1074,VLOOKUP($A1074,'Full Analysis'!$U$24:$AI$2150,COLUMN()),FALSE)</f>
        <v>-4.4836348083377342E-4</v>
      </c>
      <c r="H1074">
        <f>IF($A1074,VLOOKUP($A1074,'Full Analysis'!$U$24:$AI$2150,COLUMN()),FALSE)</f>
        <v>1.413180923834024E-3</v>
      </c>
      <c r="I1074">
        <f>IF($A1074,VLOOKUP($A1074,'Full Analysis'!$U$24:$AI$2150,COLUMN()),FALSE)</f>
        <v>9.4488891979325092E-3</v>
      </c>
      <c r="J1074">
        <f>IF($A1074,VLOOKUP($A1074,'Full Analysis'!$U$24:$AI$2150,COLUMN()),FALSE)</f>
        <v>-4.4836348083366235E-4</v>
      </c>
      <c r="K1074">
        <f>IF($A1074,VLOOKUP($A1074,'Full Analysis'!$U$24:$AI$2150,COLUMN()),FALSE)</f>
        <v>8.2879474315570407E-4</v>
      </c>
      <c r="L1074">
        <f>IF($A1074,VLOOKUP($A1074,'Full Analysis'!$U$24:$AI$2150,COLUMN()),FALSE)</f>
        <v>-1.1823019884794528E-3</v>
      </c>
      <c r="M1074">
        <f>IF($A1074,VLOOKUP($A1074,'Full Analysis'!$U$24:$AI$2150,COLUMN()),FALSE)</f>
        <v>-1.0289125303237839E-3</v>
      </c>
      <c r="N1074">
        <f>IF($A1074,VLOOKUP($A1074,'Full Analysis'!$U$24:$AI$2150,COLUMN()),FALSE)</f>
        <v>-2.960321571069666E-4</v>
      </c>
      <c r="O1074">
        <f>IF($A1074,VLOOKUP($A1074,'Full Analysis'!$U$24:$AI$2150,COLUMN()),FALSE)</f>
        <v>1.2810863629864736E-4</v>
      </c>
    </row>
    <row r="1075" spans="1:15" x14ac:dyDescent="0.25">
      <c r="A1075" s="2">
        <f>IF(AND('Full Analysis'!A1077 &lt;=  [0]!end,  'Full Analysis'!A1077 &gt;=[0]!start), 'Full Analysis'!A1077)</f>
        <v>41851</v>
      </c>
      <c r="B1075">
        <f>IF($A1075,VLOOKUP($A1075,'Full Analysis'!$U$24:$AI$2150,COLUMN()),FALSE)</f>
        <v>-2.3045718544357583E-2</v>
      </c>
      <c r="C1075">
        <f>IF($A1075,VLOOKUP($A1075,'Full Analysis'!$U$24:$AI$2150,COLUMN()),FALSE)</f>
        <v>2.8632061512499345E-3</v>
      </c>
      <c r="D1075">
        <f>IF($A1075,VLOOKUP($A1075,'Full Analysis'!$U$24:$AI$2150,COLUMN()),FALSE)</f>
        <v>7.1827103617836804E-3</v>
      </c>
      <c r="E1075">
        <f>IF($A1075,VLOOKUP($A1075,'Full Analysis'!$U$24:$AI$2150,COLUMN()),FALSE)</f>
        <v>-8.4599875258413156E-4</v>
      </c>
      <c r="F1075">
        <f>IF($A1075,VLOOKUP($A1075,'Full Analysis'!$U$24:$AI$2150,COLUMN()),FALSE)</f>
        <v>-9.5545959496071472E-3</v>
      </c>
      <c r="G1075">
        <f>IF($A1075,VLOOKUP($A1075,'Full Analysis'!$U$24:$AI$2150,COLUMN()),FALSE)</f>
        <v>1.893544128629826E-2</v>
      </c>
      <c r="H1075">
        <f>IF($A1075,VLOOKUP($A1075,'Full Analysis'!$U$24:$AI$2150,COLUMN()),FALSE)</f>
        <v>7.0215338921357342E-3</v>
      </c>
      <c r="I1075">
        <f>IF($A1075,VLOOKUP($A1075,'Full Analysis'!$U$24:$AI$2150,COLUMN()),FALSE)</f>
        <v>7.1215775915455465E-3</v>
      </c>
      <c r="J1075">
        <f>IF($A1075,VLOOKUP($A1075,'Full Analysis'!$U$24:$AI$2150,COLUMN()),FALSE)</f>
        <v>-3.4307909546222887E-3</v>
      </c>
      <c r="K1075">
        <f>IF($A1075,VLOOKUP($A1075,'Full Analysis'!$U$24:$AI$2150,COLUMN()),FALSE)</f>
        <v>3.0250030481465905E-3</v>
      </c>
      <c r="L1075">
        <f>IF($A1075,VLOOKUP($A1075,'Full Analysis'!$U$24:$AI$2150,COLUMN()),FALSE)</f>
        <v>-4.0818234368717263E-3</v>
      </c>
      <c r="M1075">
        <f>IF($A1075,VLOOKUP($A1075,'Full Analysis'!$U$24:$AI$2150,COLUMN()),FALSE)</f>
        <v>-3.6953439711241453E-3</v>
      </c>
      <c r="N1075">
        <f>IF($A1075,VLOOKUP($A1075,'Full Analysis'!$U$24:$AI$2150,COLUMN()),FALSE)</f>
        <v>-2.9816055688250327E-3</v>
      </c>
      <c r="O1075">
        <f>IF($A1075,VLOOKUP($A1075,'Full Analysis'!$U$24:$AI$2150,COLUMN()),FALSE)</f>
        <v>-2.378008286633287E-3</v>
      </c>
    </row>
    <row r="1076" spans="1:15" x14ac:dyDescent="0.25">
      <c r="A1076" s="2">
        <f>IF(AND('Full Analysis'!A1078 &lt;=  [0]!end,  'Full Analysis'!A1078 &gt;=[0]!start), 'Full Analysis'!A1078)</f>
        <v>41852</v>
      </c>
      <c r="B1076">
        <f>IF($A1076,VLOOKUP($A1076,'Full Analysis'!$U$24:$AI$2150,COLUMN()),FALSE)</f>
        <v>2.2193363435731518E-2</v>
      </c>
      <c r="C1076">
        <f>IF($A1076,VLOOKUP($A1076,'Full Analysis'!$U$24:$AI$2150,COLUMN()),FALSE)</f>
        <v>-7.1633321677375579E-3</v>
      </c>
      <c r="D1076">
        <f>IF($A1076,VLOOKUP($A1076,'Full Analysis'!$U$24:$AI$2150,COLUMN()),FALSE)</f>
        <v>-7.8981520071544822E-3</v>
      </c>
      <c r="E1076">
        <f>IF($A1076,VLOOKUP($A1076,'Full Analysis'!$U$24:$AI$2150,COLUMN()),FALSE)</f>
        <v>-8.395916005271677E-3</v>
      </c>
      <c r="F1076">
        <f>IF($A1076,VLOOKUP($A1076,'Full Analysis'!$U$24:$AI$2150,COLUMN()),FALSE)</f>
        <v>5.313228931758434E-3</v>
      </c>
      <c r="G1076">
        <f>IF($A1076,VLOOKUP($A1076,'Full Analysis'!$U$24:$AI$2150,COLUMN()),FALSE)</f>
        <v>1.2069898067518318E-2</v>
      </c>
      <c r="H1076">
        <f>IF($A1076,VLOOKUP($A1076,'Full Analysis'!$U$24:$AI$2150,COLUMN()),FALSE)</f>
        <v>-1.7615625020557885E-2</v>
      </c>
      <c r="I1076">
        <f>IF($A1076,VLOOKUP($A1076,'Full Analysis'!$U$24:$AI$2150,COLUMN()),FALSE)</f>
        <v>-1.4906691538187954E-2</v>
      </c>
      <c r="J1076">
        <f>IF($A1076,VLOOKUP($A1076,'Full Analysis'!$U$24:$AI$2150,COLUMN()),FALSE)</f>
        <v>1.0429083186035064E-3</v>
      </c>
      <c r="K1076">
        <f>IF($A1076,VLOOKUP($A1076,'Full Analysis'!$U$24:$AI$2150,COLUMN()),FALSE)</f>
        <v>-8.9065706686374273E-4</v>
      </c>
      <c r="L1076">
        <f>IF($A1076,VLOOKUP($A1076,'Full Analysis'!$U$24:$AI$2150,COLUMN()),FALSE)</f>
        <v>1.630730566128153E-3</v>
      </c>
      <c r="M1076">
        <f>IF($A1076,VLOOKUP($A1076,'Full Analysis'!$U$24:$AI$2150,COLUMN()),FALSE)</f>
        <v>2.04939031355644E-4</v>
      </c>
      <c r="N1076">
        <f>IF($A1076,VLOOKUP($A1076,'Full Analysis'!$U$24:$AI$2150,COLUMN()),FALSE)</f>
        <v>1.1434300733493053E-3</v>
      </c>
      <c r="O1076">
        <f>IF($A1076,VLOOKUP($A1076,'Full Analysis'!$U$24:$AI$2150,COLUMN()),FALSE)</f>
        <v>-6.5482483114387663E-4</v>
      </c>
    </row>
    <row r="1077" spans="1:15" x14ac:dyDescent="0.25">
      <c r="A1077" s="2">
        <f>IF(AND('Full Analysis'!A1079 &lt;=  [0]!end,  'Full Analysis'!A1079 &gt;=[0]!start), 'Full Analysis'!A1079)</f>
        <v>41855</v>
      </c>
      <c r="B1077">
        <f>IF($A1077,VLOOKUP($A1077,'Full Analysis'!$U$24:$AI$2150,COLUMN()),FALSE)</f>
        <v>1.2361817414046112E-2</v>
      </c>
      <c r="C1077">
        <f>IF($A1077,VLOOKUP($A1077,'Full Analysis'!$U$24:$AI$2150,COLUMN()),FALSE)</f>
        <v>9.7326638909587052E-3</v>
      </c>
      <c r="D1077">
        <f>IF($A1077,VLOOKUP($A1077,'Full Analysis'!$U$24:$AI$2150,COLUMN()),FALSE)</f>
        <v>2.7965368474485155E-3</v>
      </c>
      <c r="E1077">
        <f>IF($A1077,VLOOKUP($A1077,'Full Analysis'!$U$24:$AI$2150,COLUMN()),FALSE)</f>
        <v>2.6171304775371527E-3</v>
      </c>
      <c r="F1077">
        <f>IF($A1077,VLOOKUP($A1077,'Full Analysis'!$U$24:$AI$2150,COLUMN()),FALSE)</f>
        <v>1.4688227580421287E-3</v>
      </c>
      <c r="G1077">
        <f>IF($A1077,VLOOKUP($A1077,'Full Analysis'!$U$24:$AI$2150,COLUMN()),FALSE)</f>
        <v>1.2495143555803998E-4</v>
      </c>
      <c r="H1077">
        <f>IF($A1077,VLOOKUP($A1077,'Full Analysis'!$U$24:$AI$2150,COLUMN()),FALSE)</f>
        <v>3.4680641816529451E-4</v>
      </c>
      <c r="I1077">
        <f>IF($A1077,VLOOKUP($A1077,'Full Analysis'!$U$24:$AI$2150,COLUMN()),FALSE)</f>
        <v>8.6485475878509063E-3</v>
      </c>
      <c r="J1077">
        <f>IF($A1077,VLOOKUP($A1077,'Full Analysis'!$U$24:$AI$2150,COLUMN()),FALSE)</f>
        <v>3.5839656073490436E-3</v>
      </c>
      <c r="K1077">
        <f>IF($A1077,VLOOKUP($A1077,'Full Analysis'!$U$24:$AI$2150,COLUMN()),FALSE)</f>
        <v>-1.5419289023454188E-3</v>
      </c>
      <c r="L1077">
        <f>IF($A1077,VLOOKUP($A1077,'Full Analysis'!$U$24:$AI$2150,COLUMN()),FALSE)</f>
        <v>3.5423989084799102E-3</v>
      </c>
      <c r="M1077">
        <f>IF($A1077,VLOOKUP($A1077,'Full Analysis'!$U$24:$AI$2150,COLUMN()),FALSE)</f>
        <v>2.2571057084193381E-3</v>
      </c>
      <c r="N1077">
        <f>IF($A1077,VLOOKUP($A1077,'Full Analysis'!$U$24:$AI$2150,COLUMN()),FALSE)</f>
        <v>6.2859391850548299E-3</v>
      </c>
      <c r="O1077">
        <f>IF($A1077,VLOOKUP($A1077,'Full Analysis'!$U$24:$AI$2150,COLUMN()),FALSE)</f>
        <v>-1.7029066529010477E-4</v>
      </c>
    </row>
    <row r="1078" spans="1:15" x14ac:dyDescent="0.25">
      <c r="A1078" s="2">
        <f>IF(AND('Full Analysis'!A1080 &lt;=  [0]!end,  'Full Analysis'!A1080 &gt;=[0]!start), 'Full Analysis'!A1080)</f>
        <v>41856</v>
      </c>
      <c r="B1078">
        <f>IF($A1078,VLOOKUP($A1078,'Full Analysis'!$U$24:$AI$2150,COLUMN()),FALSE)</f>
        <v>-1.7581361395797325E-3</v>
      </c>
      <c r="C1078">
        <f>IF($A1078,VLOOKUP($A1078,'Full Analysis'!$U$24:$AI$2150,COLUMN()),FALSE)</f>
        <v>-1.5623169160178306E-5</v>
      </c>
      <c r="D1078">
        <f>IF($A1078,VLOOKUP($A1078,'Full Analysis'!$U$24:$AI$2150,COLUMN()),FALSE)</f>
        <v>5.067289235048014E-3</v>
      </c>
      <c r="E1078">
        <f>IF($A1078,VLOOKUP($A1078,'Full Analysis'!$U$24:$AI$2150,COLUMN()),FALSE)</f>
        <v>1.0080220384540822E-2</v>
      </c>
      <c r="F1078">
        <f>IF($A1078,VLOOKUP($A1078,'Full Analysis'!$U$24:$AI$2150,COLUMN()),FALSE)</f>
        <v>-1.6980536160889886E-2</v>
      </c>
      <c r="G1078">
        <f>IF($A1078,VLOOKUP($A1078,'Full Analysis'!$U$24:$AI$2150,COLUMN()),FALSE)</f>
        <v>5.5401803756153509E-3</v>
      </c>
      <c r="H1078">
        <f>IF($A1078,VLOOKUP($A1078,'Full Analysis'!$U$24:$AI$2150,COLUMN()),FALSE)</f>
        <v>-2.0543196244204563E-2</v>
      </c>
      <c r="I1078">
        <f>IF($A1078,VLOOKUP($A1078,'Full Analysis'!$U$24:$AI$2150,COLUMN()),FALSE)</f>
        <v>2.9797686295447274E-3</v>
      </c>
      <c r="J1078">
        <f>IF($A1078,VLOOKUP($A1078,'Full Analysis'!$U$24:$AI$2150,COLUMN()),FALSE)</f>
        <v>0</v>
      </c>
      <c r="K1078">
        <f>IF($A1078,VLOOKUP($A1078,'Full Analysis'!$U$24:$AI$2150,COLUMN()),FALSE)</f>
        <v>1.6012813669738276E-3</v>
      </c>
      <c r="L1078">
        <f>IF($A1078,VLOOKUP($A1078,'Full Analysis'!$U$24:$AI$2150,COLUMN()),FALSE)</f>
        <v>-1.8181823190586274E-3</v>
      </c>
      <c r="M1078">
        <f>IF($A1078,VLOOKUP($A1078,'Full Analysis'!$U$24:$AI$2150,COLUMN()),FALSE)</f>
        <v>-5.7353700847443097E-3</v>
      </c>
      <c r="N1078">
        <f>IF($A1078,VLOOKUP($A1078,'Full Analysis'!$U$24:$AI$2150,COLUMN()),FALSE)</f>
        <v>5.1620089701941499E-3</v>
      </c>
      <c r="O1078">
        <f>IF($A1078,VLOOKUP($A1078,'Full Analysis'!$U$24:$AI$2150,COLUMN()),FALSE)</f>
        <v>5.8534145378256036E-5</v>
      </c>
    </row>
    <row r="1079" spans="1:15" x14ac:dyDescent="0.25">
      <c r="A1079" s="2">
        <f>IF(AND('Full Analysis'!A1081 &lt;=  [0]!end,  'Full Analysis'!A1081 &gt;=[0]!start), 'Full Analysis'!A1081)</f>
        <v>41857</v>
      </c>
      <c r="B1079">
        <f>IF($A1079,VLOOKUP($A1079,'Full Analysis'!$U$24:$AI$2150,COLUMN()),FALSE)</f>
        <v>-1.878333894276973E-2</v>
      </c>
      <c r="C1079">
        <f>IF($A1079,VLOOKUP($A1079,'Full Analysis'!$U$24:$AI$2150,COLUMN()),FALSE)</f>
        <v>5.5720924051180344E-3</v>
      </c>
      <c r="D1079">
        <f>IF($A1079,VLOOKUP($A1079,'Full Analysis'!$U$24:$AI$2150,COLUMN()),FALSE)</f>
        <v>6.6122774238003175E-3</v>
      </c>
      <c r="E1079">
        <f>IF($A1079,VLOOKUP($A1079,'Full Analysis'!$U$24:$AI$2150,COLUMN()),FALSE)</f>
        <v>2.2805629516035687E-2</v>
      </c>
      <c r="F1079">
        <f>IF($A1079,VLOOKUP($A1079,'Full Analysis'!$U$24:$AI$2150,COLUMN()),FALSE)</f>
        <v>-3.7244559408855966E-3</v>
      </c>
      <c r="G1079">
        <f>IF($A1079,VLOOKUP($A1079,'Full Analysis'!$U$24:$AI$2150,COLUMN()),FALSE)</f>
        <v>2.9593086121423473E-2</v>
      </c>
      <c r="H1079">
        <f>IF($A1079,VLOOKUP($A1079,'Full Analysis'!$U$24:$AI$2150,COLUMN()),FALSE)</f>
        <v>8.8563237915072358E-3</v>
      </c>
      <c r="I1079">
        <f>IF($A1079,VLOOKUP($A1079,'Full Analysis'!$U$24:$AI$2150,COLUMN()),FALSE)</f>
        <v>-2.6917916657114146E-3</v>
      </c>
      <c r="J1079">
        <f>IF($A1079,VLOOKUP($A1079,'Full Analysis'!$U$24:$AI$2150,COLUMN()),FALSE)</f>
        <v>1.4222091547269652E-3</v>
      </c>
      <c r="K1079">
        <f>IF($A1079,VLOOKUP($A1079,'Full Analysis'!$U$24:$AI$2150,COLUMN()),FALSE)</f>
        <v>8.9070995467499916E-4</v>
      </c>
      <c r="L1079">
        <f>IF($A1079,VLOOKUP($A1079,'Full Analysis'!$U$24:$AI$2150,COLUMN()),FALSE)</f>
        <v>1.2723804315893186E-3</v>
      </c>
      <c r="M1079">
        <f>IF($A1079,VLOOKUP($A1079,'Full Analysis'!$U$24:$AI$2150,COLUMN()),FALSE)</f>
        <v>-2.0422751015539286E-4</v>
      </c>
      <c r="N1079">
        <f>IF($A1079,VLOOKUP($A1079,'Full Analysis'!$U$24:$AI$2150,COLUMN()),FALSE)</f>
        <v>1.4222091547269652E-3</v>
      </c>
      <c r="O1079">
        <f>IF($A1079,VLOOKUP($A1079,'Full Analysis'!$U$24:$AI$2150,COLUMN()),FALSE)</f>
        <v>-2.0891428028945998E-3</v>
      </c>
    </row>
    <row r="1080" spans="1:15" x14ac:dyDescent="0.25">
      <c r="A1080" s="2">
        <f>IF(AND('Full Analysis'!A1082 &lt;=  [0]!end,  'Full Analysis'!A1082 &gt;=[0]!start), 'Full Analysis'!A1082)</f>
        <v>41858</v>
      </c>
      <c r="B1080">
        <f>IF($A1080,VLOOKUP($A1080,'Full Analysis'!$U$24:$AI$2150,COLUMN()),FALSE)</f>
        <v>6.0862216587070797E-4</v>
      </c>
      <c r="C1080">
        <f>IF($A1080,VLOOKUP($A1080,'Full Analysis'!$U$24:$AI$2150,COLUMN()),FALSE)</f>
        <v>-1.1465412125834691E-2</v>
      </c>
      <c r="D1080">
        <f>IF($A1080,VLOOKUP($A1080,'Full Analysis'!$U$24:$AI$2150,COLUMN()),FALSE)</f>
        <v>6.2389720935570525E-3</v>
      </c>
      <c r="E1080">
        <f>IF($A1080,VLOOKUP($A1080,'Full Analysis'!$U$24:$AI$2150,COLUMN()),FALSE)</f>
        <v>-1.3306989529738682E-2</v>
      </c>
      <c r="F1080">
        <f>IF($A1080,VLOOKUP($A1080,'Full Analysis'!$U$24:$AI$2150,COLUMN()),FALSE)</f>
        <v>6.477301097092211E-4</v>
      </c>
      <c r="G1080">
        <f>IF($A1080,VLOOKUP($A1080,'Full Analysis'!$U$24:$AI$2150,COLUMN()),FALSE)</f>
        <v>-2.1929216043220585E-2</v>
      </c>
      <c r="H1080">
        <f>IF($A1080,VLOOKUP($A1080,'Full Analysis'!$U$24:$AI$2150,COLUMN()),FALSE)</f>
        <v>1.4668704174271539E-2</v>
      </c>
      <c r="I1080">
        <f>IF($A1080,VLOOKUP($A1080,'Full Analysis'!$U$24:$AI$2150,COLUMN()),FALSE)</f>
        <v>4.3778483794171602E-3</v>
      </c>
      <c r="J1080">
        <f>IF($A1080,VLOOKUP($A1080,'Full Analysis'!$U$24:$AI$2150,COLUMN()),FALSE)</f>
        <v>-4.9316396746493631E-3</v>
      </c>
      <c r="K1080">
        <f>IF($A1080,VLOOKUP($A1080,'Full Analysis'!$U$24:$AI$2150,COLUMN()),FALSE)</f>
        <v>3.3919518373258669E-3</v>
      </c>
      <c r="L1080">
        <f>IF($A1080,VLOOKUP($A1080,'Full Analysis'!$U$24:$AI$2150,COLUMN()),FALSE)</f>
        <v>-5.2607831080719921E-3</v>
      </c>
      <c r="M1080">
        <f>IF($A1080,VLOOKUP($A1080,'Full Analysis'!$U$24:$AI$2150,COLUMN()),FALSE)</f>
        <v>-2.3456234302585313E-3</v>
      </c>
      <c r="N1080">
        <f>IF($A1080,VLOOKUP($A1080,'Full Analysis'!$U$24:$AI$2150,COLUMN()),FALSE)</f>
        <v>-4.3145726373011615E-3</v>
      </c>
      <c r="O1080">
        <f>IF($A1080,VLOOKUP($A1080,'Full Analysis'!$U$24:$AI$2150,COLUMN()),FALSE)</f>
        <v>9.5590617322488386E-5</v>
      </c>
    </row>
    <row r="1081" spans="1:15" x14ac:dyDescent="0.25">
      <c r="A1081" s="2">
        <f>IF(AND('Full Analysis'!A1083 &lt;=  [0]!end,  'Full Analysis'!A1083 &gt;=[0]!start), 'Full Analysis'!A1083)</f>
        <v>41859</v>
      </c>
      <c r="B1081">
        <f>IF($A1081,VLOOKUP($A1081,'Full Analysis'!$U$24:$AI$2150,COLUMN()),FALSE)</f>
        <v>2.7448300079355385E-2</v>
      </c>
      <c r="C1081">
        <f>IF($A1081,VLOOKUP($A1081,'Full Analysis'!$U$24:$AI$2150,COLUMN()),FALSE)</f>
        <v>-2.7555846424937372E-3</v>
      </c>
      <c r="D1081">
        <f>IF($A1081,VLOOKUP($A1081,'Full Analysis'!$U$24:$AI$2150,COLUMN()),FALSE)</f>
        <v>-1.8737847165423285E-2</v>
      </c>
      <c r="E1081">
        <f>IF($A1081,VLOOKUP($A1081,'Full Analysis'!$U$24:$AI$2150,COLUMN()),FALSE)</f>
        <v>1.5466797668161341E-2</v>
      </c>
      <c r="F1081">
        <f>IF($A1081,VLOOKUP($A1081,'Full Analysis'!$U$24:$AI$2150,COLUMN()),FALSE)</f>
        <v>3.0461410501611227E-3</v>
      </c>
      <c r="G1081">
        <f>IF($A1081,VLOOKUP($A1081,'Full Analysis'!$U$24:$AI$2150,COLUMN()),FALSE)</f>
        <v>4.0168052252064039E-2</v>
      </c>
      <c r="H1081">
        <f>IF($A1081,VLOOKUP($A1081,'Full Analysis'!$U$24:$AI$2150,COLUMN()),FALSE)</f>
        <v>7.462752219604972E-4</v>
      </c>
      <c r="I1081">
        <f>IF($A1081,VLOOKUP($A1081,'Full Analysis'!$U$24:$AI$2150,COLUMN()),FALSE)</f>
        <v>-1.8785680243399499E-3</v>
      </c>
      <c r="J1081">
        <f>IF($A1081,VLOOKUP($A1081,'Full Analysis'!$U$24:$AI$2150,COLUMN()),FALSE)</f>
        <v>2.2386398424573827E-3</v>
      </c>
      <c r="K1081">
        <f>IF($A1081,VLOOKUP($A1081,'Full Analysis'!$U$24:$AI$2150,COLUMN()),FALSE)</f>
        <v>-4.1717572642348049E-4</v>
      </c>
      <c r="L1081">
        <f>IF($A1081,VLOOKUP($A1081,'Full Analysis'!$U$24:$AI$2150,COLUMN()),FALSE)</f>
        <v>1.9015716329021794E-3</v>
      </c>
      <c r="M1081">
        <f>IF($A1081,VLOOKUP($A1081,'Full Analysis'!$U$24:$AI$2150,COLUMN()),FALSE)</f>
        <v>3.0606022667018485E-3</v>
      </c>
      <c r="N1081">
        <f>IF($A1081,VLOOKUP($A1081,'Full Analysis'!$U$24:$AI$2150,COLUMN()),FALSE)</f>
        <v>2.0948277805269704E-3</v>
      </c>
      <c r="O1081">
        <f>IF($A1081,VLOOKUP($A1081,'Full Analysis'!$U$24:$AI$2150,COLUMN()),FALSE)</f>
        <v>7.9665828447251572E-5</v>
      </c>
    </row>
    <row r="1082" spans="1:15" x14ac:dyDescent="0.25">
      <c r="A1082" s="2">
        <f>IF(AND('Full Analysis'!A1084 &lt;=  [0]!end,  'Full Analysis'!A1084 &gt;=[0]!start), 'Full Analysis'!A1084)</f>
        <v>41862</v>
      </c>
      <c r="B1082">
        <f>IF($A1082,VLOOKUP($A1082,'Full Analysis'!$U$24:$AI$2150,COLUMN()),FALSE)</f>
        <v>8.9744639772849806E-3</v>
      </c>
      <c r="C1082">
        <f>IF($A1082,VLOOKUP($A1082,'Full Analysis'!$U$24:$AI$2150,COLUMN()),FALSE)</f>
        <v>1.637959685912649E-3</v>
      </c>
      <c r="D1082">
        <f>IF($A1082,VLOOKUP($A1082,'Full Analysis'!$U$24:$AI$2150,COLUMN()),FALSE)</f>
        <v>-3.2705374432359679E-3</v>
      </c>
      <c r="E1082">
        <f>IF($A1082,VLOOKUP($A1082,'Full Analysis'!$U$24:$AI$2150,COLUMN()),FALSE)</f>
        <v>-5.2071768602123631E-4</v>
      </c>
      <c r="F1082">
        <f>IF($A1082,VLOOKUP($A1082,'Full Analysis'!$U$24:$AI$2150,COLUMN()),FALSE)</f>
        <v>-4.69131671618183E-3</v>
      </c>
      <c r="G1082">
        <f>IF($A1082,VLOOKUP($A1082,'Full Analysis'!$U$24:$AI$2150,COLUMN()),FALSE)</f>
        <v>-6.7704355324930054E-3</v>
      </c>
      <c r="H1082">
        <f>IF($A1082,VLOOKUP($A1082,'Full Analysis'!$U$24:$AI$2150,COLUMN()),FALSE)</f>
        <v>9.6230517357153607E-3</v>
      </c>
      <c r="I1082">
        <f>IF($A1082,VLOOKUP($A1082,'Full Analysis'!$U$24:$AI$2150,COLUMN()),FALSE)</f>
        <v>-2.4512761306964091E-3</v>
      </c>
      <c r="J1082">
        <f>IF($A1082,VLOOKUP($A1082,'Full Analysis'!$U$24:$AI$2150,COLUMN()),FALSE)</f>
        <v>1.9442165699508178E-3</v>
      </c>
      <c r="K1082">
        <f>IF($A1082,VLOOKUP($A1082,'Full Analysis'!$U$24:$AI$2150,COLUMN()),FALSE)</f>
        <v>-1.6074780944819625E-3</v>
      </c>
      <c r="L1082">
        <f>IF($A1082,VLOOKUP($A1082,'Full Analysis'!$U$24:$AI$2150,COLUMN()),FALSE)</f>
        <v>2.0868310435802925E-3</v>
      </c>
      <c r="M1082">
        <f>IF($A1082,VLOOKUP($A1082,'Full Analysis'!$U$24:$AI$2150,COLUMN()),FALSE)</f>
        <v>7.1549039695652022E-4</v>
      </c>
      <c r="N1082">
        <f>IF($A1082,VLOOKUP($A1082,'Full Analysis'!$U$24:$AI$2150,COLUMN()),FALSE)</f>
        <v>3.1250305346108031E-3</v>
      </c>
      <c r="O1082">
        <f>IF($A1082,VLOOKUP($A1082,'Full Analysis'!$U$24:$AI$2150,COLUMN()),FALSE)</f>
        <v>7.5448443602878213E-4</v>
      </c>
    </row>
    <row r="1083" spans="1:15" x14ac:dyDescent="0.25">
      <c r="A1083" s="2">
        <f>IF(AND('Full Analysis'!A1085 &lt;=  [0]!end,  'Full Analysis'!A1085 &gt;=[0]!start), 'Full Analysis'!A1085)</f>
        <v>41863</v>
      </c>
      <c r="B1083">
        <f>IF($A1083,VLOOKUP($A1083,'Full Analysis'!$U$24:$AI$2150,COLUMN()),FALSE)</f>
        <v>4.8917327313339212E-2</v>
      </c>
      <c r="C1083">
        <f>IF($A1083,VLOOKUP($A1083,'Full Analysis'!$U$24:$AI$2150,COLUMN()),FALSE)</f>
        <v>-6.6847821518631273E-3</v>
      </c>
      <c r="D1083">
        <f>IF($A1083,VLOOKUP($A1083,'Full Analysis'!$U$24:$AI$2150,COLUMN()),FALSE)</f>
        <v>-4.0393123606432381E-3</v>
      </c>
      <c r="E1083">
        <f>IF($A1083,VLOOKUP($A1083,'Full Analysis'!$U$24:$AI$2150,COLUMN()),FALSE)</f>
        <v>4.9065260470129868E-3</v>
      </c>
      <c r="F1083">
        <f>IF($A1083,VLOOKUP($A1083,'Full Analysis'!$U$24:$AI$2150,COLUMN()),FALSE)</f>
        <v>2.1865425925741548E-3</v>
      </c>
      <c r="G1083">
        <f>IF($A1083,VLOOKUP($A1083,'Full Analysis'!$U$24:$AI$2150,COLUMN()),FALSE)</f>
        <v>1.3485389894791647E-3</v>
      </c>
      <c r="H1083">
        <f>IF($A1083,VLOOKUP($A1083,'Full Analysis'!$U$24:$AI$2150,COLUMN()),FALSE)</f>
        <v>7.5251063532661214E-3</v>
      </c>
      <c r="I1083">
        <f>IF($A1083,VLOOKUP($A1083,'Full Analysis'!$U$24:$AI$2150,COLUMN()),FALSE)</f>
        <v>1.338669259889658E-2</v>
      </c>
      <c r="J1083">
        <f>IF($A1083,VLOOKUP($A1083,'Full Analysis'!$U$24:$AI$2150,COLUMN()),FALSE)</f>
        <v>-8.230145240286466E-4</v>
      </c>
      <c r="K1083">
        <f>IF($A1083,VLOOKUP($A1083,'Full Analysis'!$U$24:$AI$2150,COLUMN()),FALSE)</f>
        <v>6.6849956487156272E-3</v>
      </c>
      <c r="L1083">
        <f>IF($A1083,VLOOKUP($A1083,'Full Analysis'!$U$24:$AI$2150,COLUMN()),FALSE)</f>
        <v>-9.0785299017989392E-4</v>
      </c>
      <c r="M1083">
        <f>IF($A1083,VLOOKUP($A1083,'Full Analysis'!$U$24:$AI$2150,COLUMN()),FALSE)</f>
        <v>2.0470836217250446E-3</v>
      </c>
      <c r="N1083">
        <f>IF($A1083,VLOOKUP($A1083,'Full Analysis'!$U$24:$AI$2150,COLUMN()),FALSE)</f>
        <v>3.8660638302985317E-4</v>
      </c>
      <c r="O1083">
        <f>IF($A1083,VLOOKUP($A1083,'Full Analysis'!$U$24:$AI$2150,COLUMN()),FALSE)</f>
        <v>-1.6463794002026008E-3</v>
      </c>
    </row>
    <row r="1084" spans="1:15" x14ac:dyDescent="0.25">
      <c r="A1084" s="2">
        <f>IF(AND('Full Analysis'!A1086 &lt;=  [0]!end,  'Full Analysis'!A1086 &gt;=[0]!start), 'Full Analysis'!A1086)</f>
        <v>41864</v>
      </c>
      <c r="B1084">
        <f>IF($A1084,VLOOKUP($A1084,'Full Analysis'!$U$24:$AI$2150,COLUMN()),FALSE)</f>
        <v>5.5377797189687251E-2</v>
      </c>
      <c r="C1084">
        <f>IF($A1084,VLOOKUP($A1084,'Full Analysis'!$U$24:$AI$2150,COLUMN()),FALSE)</f>
        <v>-4.3363557532497569E-3</v>
      </c>
      <c r="D1084">
        <f>IF($A1084,VLOOKUP($A1084,'Full Analysis'!$U$24:$AI$2150,COLUMN()),FALSE)</f>
        <v>6.4383865594743871E-4</v>
      </c>
      <c r="E1084">
        <f>IF($A1084,VLOOKUP($A1084,'Full Analysis'!$U$24:$AI$2150,COLUMN()),FALSE)</f>
        <v>1.3226636343063944E-2</v>
      </c>
      <c r="F1084">
        <f>IF($A1084,VLOOKUP($A1084,'Full Analysis'!$U$24:$AI$2150,COLUMN()),FALSE)</f>
        <v>-1.6841371255786469E-3</v>
      </c>
      <c r="G1084">
        <f>IF($A1084,VLOOKUP($A1084,'Full Analysis'!$U$24:$AI$2150,COLUMN()),FALSE)</f>
        <v>-4.1888129670551175E-3</v>
      </c>
      <c r="H1084">
        <f>IF($A1084,VLOOKUP($A1084,'Full Analysis'!$U$24:$AI$2150,COLUMN()),FALSE)</f>
        <v>-1.0450711313854113E-2</v>
      </c>
      <c r="I1084">
        <f>IF($A1084,VLOOKUP($A1084,'Full Analysis'!$U$24:$AI$2150,COLUMN()),FALSE)</f>
        <v>8.6978315257253795E-3</v>
      </c>
      <c r="J1084">
        <f>IF($A1084,VLOOKUP($A1084,'Full Analysis'!$U$24:$AI$2150,COLUMN()),FALSE)</f>
        <v>1.4958863154287947E-4</v>
      </c>
      <c r="K1084">
        <f>IF($A1084,VLOOKUP($A1084,'Full Analysis'!$U$24:$AI$2150,COLUMN()),FALSE)</f>
        <v>7.1890729192595007E-4</v>
      </c>
      <c r="L1084">
        <f>IF($A1084,VLOOKUP($A1084,'Full Analysis'!$U$24:$AI$2150,COLUMN()),FALSE)</f>
        <v>-1.178978053400452E-3</v>
      </c>
      <c r="M1084">
        <f>IF($A1084,VLOOKUP($A1084,'Full Analysis'!$U$24:$AI$2150,COLUMN()),FALSE)</f>
        <v>5.1242634992647242E-4</v>
      </c>
      <c r="N1084">
        <f>IF($A1084,VLOOKUP($A1084,'Full Analysis'!$U$24:$AI$2150,COLUMN()),FALSE)</f>
        <v>-1.5588521309603922E-3</v>
      </c>
      <c r="O1084">
        <f>IF($A1084,VLOOKUP($A1084,'Full Analysis'!$U$24:$AI$2150,COLUMN()),FALSE)</f>
        <v>-1.4688300521589139E-3</v>
      </c>
    </row>
    <row r="1085" spans="1:15" x14ac:dyDescent="0.25">
      <c r="A1085" s="2">
        <f>IF(AND('Full Analysis'!A1087 &lt;=  [0]!end,  'Full Analysis'!A1087 &gt;=[0]!start), 'Full Analysis'!A1087)</f>
        <v>41865</v>
      </c>
      <c r="B1085">
        <f>IF($A1085,VLOOKUP($A1085,'Full Analysis'!$U$24:$AI$2150,COLUMN()),FALSE)</f>
        <v>3.3552556041295971E-2</v>
      </c>
      <c r="C1085">
        <f>IF($A1085,VLOOKUP($A1085,'Full Analysis'!$U$24:$AI$2150,COLUMN()),FALSE)</f>
        <v>6.1377306783063761E-5</v>
      </c>
      <c r="D1085">
        <f>IF($A1085,VLOOKUP($A1085,'Full Analysis'!$U$24:$AI$2150,COLUMN()),FALSE)</f>
        <v>-8.23688956354467E-3</v>
      </c>
      <c r="E1085">
        <f>IF($A1085,VLOOKUP($A1085,'Full Analysis'!$U$24:$AI$2150,COLUMN()),FALSE)</f>
        <v>-9.3605571717198174E-3</v>
      </c>
      <c r="F1085">
        <f>IF($A1085,VLOOKUP($A1085,'Full Analysis'!$U$24:$AI$2150,COLUMN()),FALSE)</f>
        <v>7.267368326768108E-3</v>
      </c>
      <c r="G1085">
        <f>IF($A1085,VLOOKUP($A1085,'Full Analysis'!$U$24:$AI$2150,COLUMN()),FALSE)</f>
        <v>3.0990071540756465E-2</v>
      </c>
      <c r="H1085">
        <f>IF($A1085,VLOOKUP($A1085,'Full Analysis'!$U$24:$AI$2150,COLUMN()),FALSE)</f>
        <v>-9.6800704230398209E-3</v>
      </c>
      <c r="I1085">
        <f>IF($A1085,VLOOKUP($A1085,'Full Analysis'!$U$24:$AI$2150,COLUMN()),FALSE)</f>
        <v>-3.771833318873377E-3</v>
      </c>
      <c r="J1085">
        <f>IF($A1085,VLOOKUP($A1085,'Full Analysis'!$U$24:$AI$2150,COLUMN()),FALSE)</f>
        <v>-1.2707906774649829E-3</v>
      </c>
      <c r="K1085">
        <f>IF($A1085,VLOOKUP($A1085,'Full Analysis'!$U$24:$AI$2150,COLUMN()),FALSE)</f>
        <v>5.9932276545486558E-5</v>
      </c>
      <c r="L1085">
        <f>IF($A1085,VLOOKUP($A1085,'Full Analysis'!$U$24:$AI$2150,COLUMN()),FALSE)</f>
        <v>-3.4382950991607834E-3</v>
      </c>
      <c r="M1085">
        <f>IF($A1085,VLOOKUP($A1085,'Full Analysis'!$U$24:$AI$2150,COLUMN()),FALSE)</f>
        <v>-2.1504283541649957E-3</v>
      </c>
      <c r="N1085">
        <f>IF($A1085,VLOOKUP($A1085,'Full Analysis'!$U$24:$AI$2150,COLUMN()),FALSE)</f>
        <v>1.9331588721342571E-3</v>
      </c>
      <c r="O1085">
        <f>IF($A1085,VLOOKUP($A1085,'Full Analysis'!$U$24:$AI$2150,COLUMN()),FALSE)</f>
        <v>-2.1648409834025186E-3</v>
      </c>
    </row>
    <row r="1086" spans="1:15" x14ac:dyDescent="0.25">
      <c r="A1086" s="2">
        <f>IF(AND('Full Analysis'!A1088 &lt;=  [0]!end,  'Full Analysis'!A1088 &gt;=[0]!start), 'Full Analysis'!A1088)</f>
        <v>41866</v>
      </c>
      <c r="B1086">
        <f>IF($A1086,VLOOKUP($A1086,'Full Analysis'!$U$24:$AI$2150,COLUMN()),FALSE)</f>
        <v>8.246301388736138E-2</v>
      </c>
      <c r="C1086">
        <f>IF($A1086,VLOOKUP($A1086,'Full Analysis'!$U$24:$AI$2150,COLUMN()),FALSE)</f>
        <v>-8.4955181427630796E-3</v>
      </c>
      <c r="D1086">
        <f>IF($A1086,VLOOKUP($A1086,'Full Analysis'!$U$24:$AI$2150,COLUMN()),FALSE)</f>
        <v>-6.1334464059759767E-3</v>
      </c>
      <c r="E1086">
        <f>IF($A1086,VLOOKUP($A1086,'Full Analysis'!$U$24:$AI$2150,COLUMN()),FALSE)</f>
        <v>2.445457062908829E-3</v>
      </c>
      <c r="F1086">
        <f>IF($A1086,VLOOKUP($A1086,'Full Analysis'!$U$24:$AI$2150,COLUMN()),FALSE)</f>
        <v>4.1040044691064261E-3</v>
      </c>
      <c r="G1086">
        <f>IF($A1086,VLOOKUP($A1086,'Full Analysis'!$U$24:$AI$2150,COLUMN()),FALSE)</f>
        <v>-2.0313963579038613E-2</v>
      </c>
      <c r="H1086">
        <f>IF($A1086,VLOOKUP($A1086,'Full Analysis'!$U$24:$AI$2150,COLUMN()),FALSE)</f>
        <v>9.2057197285901147E-3</v>
      </c>
      <c r="I1086">
        <f>IF($A1086,VLOOKUP($A1086,'Full Analysis'!$U$24:$AI$2150,COLUMN()),FALSE)</f>
        <v>-4.6827069617039587E-3</v>
      </c>
      <c r="J1086">
        <f>IF($A1086,VLOOKUP($A1086,'Full Analysis'!$U$24:$AI$2150,COLUMN()),FALSE)</f>
        <v>1.7945271751648264E-3</v>
      </c>
      <c r="K1086">
        <f>IF($A1086,VLOOKUP($A1086,'Full Analysis'!$U$24:$AI$2150,COLUMN()),FALSE)</f>
        <v>-2.8129413766147236E-3</v>
      </c>
      <c r="L1086">
        <f>IF($A1086,VLOOKUP($A1086,'Full Analysis'!$U$24:$AI$2150,COLUMN()),FALSE)</f>
        <v>3.4382950991607587E-3</v>
      </c>
      <c r="M1086">
        <f>IF($A1086,VLOOKUP($A1086,'Full Analysis'!$U$24:$AI$2150,COLUMN()),FALSE)</f>
        <v>2.6631174194836284E-3</v>
      </c>
      <c r="N1086">
        <f>IF($A1086,VLOOKUP($A1086,'Full Analysis'!$U$24:$AI$2150,COLUMN()),FALSE)</f>
        <v>3.5961728303069772E-3</v>
      </c>
      <c r="O1086">
        <f>IF($A1086,VLOOKUP($A1086,'Full Analysis'!$U$24:$AI$2150,COLUMN()),FALSE)</f>
        <v>2.0376792334854074E-3</v>
      </c>
    </row>
    <row r="1087" spans="1:15" x14ac:dyDescent="0.25">
      <c r="A1087" s="2">
        <f>IF(AND('Full Analysis'!A1089 &lt;=  [0]!end,  'Full Analysis'!A1089 &gt;=[0]!start), 'Full Analysis'!A1089)</f>
        <v>41869</v>
      </c>
      <c r="B1087">
        <f>IF($A1087,VLOOKUP($A1087,'Full Analysis'!$U$24:$AI$2150,COLUMN()),FALSE)</f>
        <v>-5.5137850093796979E-2</v>
      </c>
      <c r="C1087">
        <f>IF($A1087,VLOOKUP($A1087,'Full Analysis'!$U$24:$AI$2150,COLUMN()),FALSE)</f>
        <v>-4.9881975467810811E-3</v>
      </c>
      <c r="D1087">
        <f>IF($A1087,VLOOKUP($A1087,'Full Analysis'!$U$24:$AI$2150,COLUMN()),FALSE)</f>
        <v>-7.0918741024420346E-3</v>
      </c>
      <c r="E1087">
        <f>IF($A1087,VLOOKUP($A1087,'Full Analysis'!$U$24:$AI$2150,COLUMN()),FALSE)</f>
        <v>1.3956454620528866E-2</v>
      </c>
      <c r="F1087">
        <f>IF($A1087,VLOOKUP($A1087,'Full Analysis'!$U$24:$AI$2150,COLUMN()),FALSE)</f>
        <v>1.9580188644230277E-3</v>
      </c>
      <c r="G1087">
        <f>IF($A1087,VLOOKUP($A1087,'Full Analysis'!$U$24:$AI$2150,COLUMN()),FALSE)</f>
        <v>-2.5156160505648549E-3</v>
      </c>
      <c r="H1087">
        <f>IF($A1087,VLOOKUP($A1087,'Full Analysis'!$U$24:$AI$2150,COLUMN()),FALSE)</f>
        <v>-2.6092353877937621E-3</v>
      </c>
      <c r="I1087">
        <f>IF($A1087,VLOOKUP($A1087,'Full Analysis'!$U$24:$AI$2150,COLUMN()),FALSE)</f>
        <v>-1.9446746368740058E-3</v>
      </c>
      <c r="J1087">
        <f>IF($A1087,VLOOKUP($A1087,'Full Analysis'!$U$24:$AI$2150,COLUMN()),FALSE)</f>
        <v>3.2983538148551117E-3</v>
      </c>
      <c r="K1087">
        <f>IF($A1087,VLOOKUP($A1087,'Full Analysis'!$U$24:$AI$2150,COLUMN()),FALSE)</f>
        <v>6.8366083371625046E-3</v>
      </c>
      <c r="L1087">
        <f>IF($A1087,VLOOKUP($A1087,'Full Analysis'!$U$24:$AI$2150,COLUMN()),FALSE)</f>
        <v>3.0864222031893648E-3</v>
      </c>
      <c r="M1087">
        <f>IF($A1087,VLOOKUP($A1087,'Full Analysis'!$U$24:$AI$2150,COLUMN()),FALSE)</f>
        <v>3.0816665374081144E-3</v>
      </c>
      <c r="N1087">
        <f>IF($A1087,VLOOKUP($A1087,'Full Analysis'!$U$24:$AI$2150,COLUMN()),FALSE)</f>
        <v>2.9570094742773639E-3</v>
      </c>
      <c r="O1087">
        <f>IF($A1087,VLOOKUP($A1087,'Full Analysis'!$U$24:$AI$2150,COLUMN()),FALSE)</f>
        <v>8.0563097980188838E-4</v>
      </c>
    </row>
    <row r="1088" spans="1:15" x14ac:dyDescent="0.25">
      <c r="A1088" s="2">
        <f>IF(AND('Full Analysis'!A1090 &lt;=  [0]!end,  'Full Analysis'!A1090 &gt;=[0]!start), 'Full Analysis'!A1090)</f>
        <v>41870</v>
      </c>
      <c r="B1088">
        <f>IF($A1088,VLOOKUP($A1088,'Full Analysis'!$U$24:$AI$2150,COLUMN()),FALSE)</f>
        <v>-6.1870024690048903E-2</v>
      </c>
      <c r="C1088">
        <f>IF($A1088,VLOOKUP($A1088,'Full Analysis'!$U$24:$AI$2150,COLUMN()),FALSE)</f>
        <v>-2.4747310461941323E-3</v>
      </c>
      <c r="D1088">
        <f>IF($A1088,VLOOKUP($A1088,'Full Analysis'!$U$24:$AI$2150,COLUMN()),FALSE)</f>
        <v>-1.8562105498718012E-3</v>
      </c>
      <c r="E1088">
        <f>IF($A1088,VLOOKUP($A1088,'Full Analysis'!$U$24:$AI$2150,COLUMN()),FALSE)</f>
        <v>-5.7322422616178544E-3</v>
      </c>
      <c r="F1088">
        <f>IF($A1088,VLOOKUP($A1088,'Full Analysis'!$U$24:$AI$2150,COLUMN()),FALSE)</f>
        <v>2.1319663871019958E-3</v>
      </c>
      <c r="G1088">
        <f>IF($A1088,VLOOKUP($A1088,'Full Analysis'!$U$24:$AI$2150,COLUMN()),FALSE)</f>
        <v>-4.045498345551915E-2</v>
      </c>
      <c r="H1088">
        <f>IF($A1088,VLOOKUP($A1088,'Full Analysis'!$U$24:$AI$2150,COLUMN()),FALSE)</f>
        <v>1.3795078529053232E-2</v>
      </c>
      <c r="I1088">
        <f>IF($A1088,VLOOKUP($A1088,'Full Analysis'!$U$24:$AI$2150,COLUMN()),FALSE)</f>
        <v>-2.0098762918936152E-2</v>
      </c>
      <c r="J1088">
        <f>IF($A1088,VLOOKUP($A1088,'Full Analysis'!$U$24:$AI$2150,COLUMN()),FALSE)</f>
        <v>2.1046309632766756E-3</v>
      </c>
      <c r="K1088">
        <f>IF($A1088,VLOOKUP($A1088,'Full Analysis'!$U$24:$AI$2150,COLUMN()),FALSE)</f>
        <v>-5.4143481545287887E-4</v>
      </c>
      <c r="L1088">
        <f>IF($A1088,VLOOKUP($A1088,'Full Analysis'!$U$24:$AI$2150,COLUMN()),FALSE)</f>
        <v>1.8200023223841849E-3</v>
      </c>
      <c r="M1088">
        <f>IF($A1088,VLOOKUP($A1088,'Full Analysis'!$U$24:$AI$2150,COLUMN()),FALSE)</f>
        <v>4.6403795565023009E-3</v>
      </c>
      <c r="N1088">
        <f>IF($A1088,VLOOKUP($A1088,'Full Analysis'!$U$24:$AI$2150,COLUMN()),FALSE)</f>
        <v>3.2547626200499511E-3</v>
      </c>
      <c r="O1088">
        <f>IF($A1088,VLOOKUP($A1088,'Full Analysis'!$U$24:$AI$2150,COLUMN()),FALSE)</f>
        <v>9.0711133717014732E-4</v>
      </c>
    </row>
    <row r="1089" spans="1:15" x14ac:dyDescent="0.25">
      <c r="A1089" s="2">
        <f>IF(AND('Full Analysis'!A1091 &lt;=  [0]!end,  'Full Analysis'!A1091 &gt;=[0]!start), 'Full Analysis'!A1091)</f>
        <v>41871</v>
      </c>
      <c r="B1089">
        <f>IF($A1089,VLOOKUP($A1089,'Full Analysis'!$U$24:$AI$2150,COLUMN()),FALSE)</f>
        <v>-1.6414205524349242E-2</v>
      </c>
      <c r="C1089">
        <f>IF($A1089,VLOOKUP($A1089,'Full Analysis'!$U$24:$AI$2150,COLUMN()),FALSE)</f>
        <v>-2.9455546469971156E-3</v>
      </c>
      <c r="D1089">
        <f>IF($A1089,VLOOKUP($A1089,'Full Analysis'!$U$24:$AI$2150,COLUMN()),FALSE)</f>
        <v>1.4913257333244866E-3</v>
      </c>
      <c r="E1089">
        <f>IF($A1089,VLOOKUP($A1089,'Full Analysis'!$U$24:$AI$2150,COLUMN()),FALSE)</f>
        <v>1.4282935509516542E-2</v>
      </c>
      <c r="F1089">
        <f>IF($A1089,VLOOKUP($A1089,'Full Analysis'!$U$24:$AI$2150,COLUMN()),FALSE)</f>
        <v>1.4314774695675686E-2</v>
      </c>
      <c r="G1089">
        <f>IF($A1089,VLOOKUP($A1089,'Full Analysis'!$U$24:$AI$2150,COLUMN()),FALSE)</f>
        <v>-4.3321751895966473E-2</v>
      </c>
      <c r="H1089">
        <f>IF($A1089,VLOOKUP($A1089,'Full Analysis'!$U$24:$AI$2150,COLUMN()),FALSE)</f>
        <v>-4.8121687005374791E-3</v>
      </c>
      <c r="I1089">
        <f>IF($A1089,VLOOKUP($A1089,'Full Analysis'!$U$24:$AI$2150,COLUMN()),FALSE)</f>
        <v>3.0512538571691654E-3</v>
      </c>
      <c r="J1089">
        <f>IF($A1089,VLOOKUP($A1089,'Full Analysis'!$U$24:$AI$2150,COLUMN()),FALSE)</f>
        <v>8.2803271696346486E-4</v>
      </c>
      <c r="K1089">
        <f>IF($A1089,VLOOKUP($A1089,'Full Analysis'!$U$24:$AI$2150,COLUMN()),FALSE)</f>
        <v>2.5292076592265912E-3</v>
      </c>
      <c r="L1089">
        <f>IF($A1089,VLOOKUP($A1089,'Full Analysis'!$U$24:$AI$2150,COLUMN()),FALSE)</f>
        <v>1.0935934745235675E-3</v>
      </c>
      <c r="M1089">
        <f>IF($A1089,VLOOKUP($A1089,'Full Analysis'!$U$24:$AI$2150,COLUMN()),FALSE)</f>
        <v>4.3505351403590239E-3</v>
      </c>
      <c r="N1089">
        <f>IF($A1089,VLOOKUP($A1089,'Full Analysis'!$U$24:$AI$2150,COLUMN()),FALSE)</f>
        <v>9.5569587623046774E-4</v>
      </c>
      <c r="O1089">
        <f>IF($A1089,VLOOKUP($A1089,'Full Analysis'!$U$24:$AI$2150,COLUMN()),FALSE)</f>
        <v>-1.283506588431184E-3</v>
      </c>
    </row>
    <row r="1090" spans="1:15" x14ac:dyDescent="0.25">
      <c r="A1090" s="2">
        <f>IF(AND('Full Analysis'!A1092 &lt;=  [0]!end,  'Full Analysis'!A1092 &gt;=[0]!start), 'Full Analysis'!A1092)</f>
        <v>41872</v>
      </c>
      <c r="B1090">
        <f>IF($A1090,VLOOKUP($A1090,'Full Analysis'!$U$24:$AI$2150,COLUMN()),FALSE)</f>
        <v>1.1157824195769514E-2</v>
      </c>
      <c r="C1090">
        <f>IF($A1090,VLOOKUP($A1090,'Full Analysis'!$U$24:$AI$2150,COLUMN()),FALSE)</f>
        <v>1.9945896478234075E-3</v>
      </c>
      <c r="D1090">
        <f>IF($A1090,VLOOKUP($A1090,'Full Analysis'!$U$24:$AI$2150,COLUMN()),FALSE)</f>
        <v>3.1889476931665482E-3</v>
      </c>
      <c r="E1090">
        <f>IF($A1090,VLOOKUP($A1090,'Full Analysis'!$U$24:$AI$2150,COLUMN()),FALSE)</f>
        <v>9.312252148315507E-4</v>
      </c>
      <c r="F1090">
        <f>IF($A1090,VLOOKUP($A1090,'Full Analysis'!$U$24:$AI$2150,COLUMN()),FALSE)</f>
        <v>-3.3829849489034206E-3</v>
      </c>
      <c r="G1090">
        <f>IF($A1090,VLOOKUP($A1090,'Full Analysis'!$U$24:$AI$2150,COLUMN()),FALSE)</f>
        <v>2.3076197908384295E-2</v>
      </c>
      <c r="H1090">
        <f>IF($A1090,VLOOKUP($A1090,'Full Analysis'!$U$24:$AI$2150,COLUMN()),FALSE)</f>
        <v>-8.5599412454905044E-3</v>
      </c>
      <c r="I1090">
        <f>IF($A1090,VLOOKUP($A1090,'Full Analysis'!$U$24:$AI$2150,COLUMN()),FALSE)</f>
        <v>-3.9077442026377108E-3</v>
      </c>
      <c r="J1090">
        <f>IF($A1090,VLOOKUP($A1090,'Full Analysis'!$U$24:$AI$2150,COLUMN()),FALSE)</f>
        <v>2.9412894993283015E-3</v>
      </c>
      <c r="K1090">
        <f>IF($A1090,VLOOKUP($A1090,'Full Analysis'!$U$24:$AI$2150,COLUMN()),FALSE)</f>
        <v>6.634699721651216E-4</v>
      </c>
      <c r="L1090">
        <f>IF($A1090,VLOOKUP($A1090,'Full Analysis'!$U$24:$AI$2150,COLUMN()),FALSE)</f>
        <v>2.1907813417658137E-3</v>
      </c>
      <c r="M1090">
        <f>IF($A1090,VLOOKUP($A1090,'Full Analysis'!$U$24:$AI$2150,COLUMN()),FALSE)</f>
        <v>1.4543946050078502E-3</v>
      </c>
      <c r="N1090">
        <f>IF($A1090,VLOOKUP($A1090,'Full Analysis'!$U$24:$AI$2150,COLUMN()),FALSE)</f>
        <v>3.0376408905533076E-3</v>
      </c>
      <c r="O1090">
        <f>IF($A1090,VLOOKUP($A1090,'Full Analysis'!$U$24:$AI$2150,COLUMN()),FALSE)</f>
        <v>-2.4908514335917416E-4</v>
      </c>
    </row>
    <row r="1091" spans="1:15" x14ac:dyDescent="0.25">
      <c r="A1091" s="2">
        <f>IF(AND('Full Analysis'!A1093 &lt;=  [0]!end,  'Full Analysis'!A1093 &gt;=[0]!start), 'Full Analysis'!A1093)</f>
        <v>41873</v>
      </c>
      <c r="B1091">
        <f>IF($A1091,VLOOKUP($A1091,'Full Analysis'!$U$24:$AI$2150,COLUMN()),FALSE)</f>
        <v>2.2399434138586843E-2</v>
      </c>
      <c r="C1091">
        <f>IF($A1091,VLOOKUP($A1091,'Full Analysis'!$U$24:$AI$2150,COLUMN()),FALSE)</f>
        <v>-4.7763441463173949E-3</v>
      </c>
      <c r="D1091">
        <f>IF($A1091,VLOOKUP($A1091,'Full Analysis'!$U$24:$AI$2150,COLUMN()),FALSE)</f>
        <v>-6.4669335100235982E-3</v>
      </c>
      <c r="E1091">
        <f>IF($A1091,VLOOKUP($A1091,'Full Analysis'!$U$24:$AI$2150,COLUMN()),FALSE)</f>
        <v>-9.1892152489609826E-3</v>
      </c>
      <c r="F1091">
        <f>IF($A1091,VLOOKUP($A1091,'Full Analysis'!$U$24:$AI$2150,COLUMN()),FALSE)</f>
        <v>8.133769668372281E-4</v>
      </c>
      <c r="G1091">
        <f>IF($A1091,VLOOKUP($A1091,'Full Analysis'!$U$24:$AI$2150,COLUMN()),FALSE)</f>
        <v>0.13564383197900542</v>
      </c>
      <c r="H1091">
        <f>IF($A1091,VLOOKUP($A1091,'Full Analysis'!$U$24:$AI$2150,COLUMN()),FALSE)</f>
        <v>1.2665559346153535E-2</v>
      </c>
      <c r="I1091">
        <f>IF($A1091,VLOOKUP($A1091,'Full Analysis'!$U$24:$AI$2150,COLUMN()),FALSE)</f>
        <v>0</v>
      </c>
      <c r="J1091">
        <f>IF($A1091,VLOOKUP($A1091,'Full Analysis'!$U$24:$AI$2150,COLUMN()),FALSE)</f>
        <v>3.1772475476324492E-3</v>
      </c>
      <c r="K1091">
        <f>IF($A1091,VLOOKUP($A1091,'Full Analysis'!$U$24:$AI$2150,COLUMN()),FALSE)</f>
        <v>-6.0317270662770895E-4</v>
      </c>
      <c r="L1091">
        <f>IF($A1091,VLOOKUP($A1091,'Full Analysis'!$U$24:$AI$2150,COLUMN()),FALSE)</f>
        <v>1.3716796078718561E-3</v>
      </c>
      <c r="M1091">
        <f>IF($A1091,VLOOKUP($A1091,'Full Analysis'!$U$24:$AI$2150,COLUMN()),FALSE)</f>
        <v>1.0396631500782454E-4</v>
      </c>
      <c r="N1091">
        <f>IF($A1091,VLOOKUP($A1091,'Full Analysis'!$U$24:$AI$2150,COLUMN()),FALSE)</f>
        <v>4.4168788567395152E-3</v>
      </c>
      <c r="O1091">
        <f>IF($A1091,VLOOKUP($A1091,'Full Analysis'!$U$24:$AI$2150,COLUMN()),FALSE)</f>
        <v>-6.5686318418925406E-4</v>
      </c>
    </row>
    <row r="1092" spans="1:15" x14ac:dyDescent="0.25">
      <c r="A1092" s="2">
        <f>IF(AND('Full Analysis'!A1094 &lt;=  [0]!end,  'Full Analysis'!A1094 &gt;=[0]!start), 'Full Analysis'!A1094)</f>
        <v>41876</v>
      </c>
      <c r="B1092">
        <f>IF($A1092,VLOOKUP($A1092,'Full Analysis'!$U$24:$AI$2150,COLUMN()),FALSE)</f>
        <v>-8.6082614876349609E-3</v>
      </c>
      <c r="C1092">
        <f>IF($A1092,VLOOKUP($A1092,'Full Analysis'!$U$24:$AI$2150,COLUMN()),FALSE)</f>
        <v>-1.0505411252476401E-3</v>
      </c>
      <c r="D1092">
        <f>IF($A1092,VLOOKUP($A1092,'Full Analysis'!$U$24:$AI$2150,COLUMN()),FALSE)</f>
        <v>4.2983022368199515E-4</v>
      </c>
      <c r="E1092">
        <f>IF($A1092,VLOOKUP($A1092,'Full Analysis'!$U$24:$AI$2150,COLUMN()),FALSE)</f>
        <v>-6.5246863638133371E-3</v>
      </c>
      <c r="F1092">
        <f>IF($A1092,VLOOKUP($A1092,'Full Analysis'!$U$24:$AI$2150,COLUMN()),FALSE)</f>
        <v>-4.6211813149157318E-3</v>
      </c>
      <c r="G1092">
        <f>IF($A1092,VLOOKUP($A1092,'Full Analysis'!$U$24:$AI$2150,COLUMN()),FALSE)</f>
        <v>-4.0268766894815539E-3</v>
      </c>
      <c r="H1092">
        <f>IF($A1092,VLOOKUP($A1092,'Full Analysis'!$U$24:$AI$2150,COLUMN()),FALSE)</f>
        <v>1.6702492197348238E-3</v>
      </c>
      <c r="I1092">
        <f>IF($A1092,VLOOKUP($A1092,'Full Analysis'!$U$24:$AI$2150,COLUMN()),FALSE)</f>
        <v>-2.4227464880275042E-3</v>
      </c>
      <c r="J1092">
        <f>IF($A1092,VLOOKUP($A1092,'Full Analysis'!$U$24:$AI$2150,COLUMN()),FALSE)</f>
        <v>6.0633623200658372E-4</v>
      </c>
      <c r="K1092">
        <f>IF($A1092,VLOOKUP($A1092,'Full Analysis'!$U$24:$AI$2150,COLUMN()),FALSE)</f>
        <v>1.2670831634611394E-3</v>
      </c>
      <c r="L1092">
        <f>IF($A1092,VLOOKUP($A1092,'Full Analysis'!$U$24:$AI$2150,COLUMN()),FALSE)</f>
        <v>1.5568481554726554E-3</v>
      </c>
      <c r="M1092">
        <f>IF($A1092,VLOOKUP($A1092,'Full Analysis'!$U$24:$AI$2150,COLUMN()),FALSE)</f>
        <v>9.3618356034013566E-4</v>
      </c>
      <c r="N1092">
        <f>IF($A1092,VLOOKUP($A1092,'Full Analysis'!$U$24:$AI$2150,COLUMN()),FALSE)</f>
        <v>2.3382167917692055E-3</v>
      </c>
      <c r="O1092">
        <f>IF($A1092,VLOOKUP($A1092,'Full Analysis'!$U$24:$AI$2150,COLUMN()),FALSE)</f>
        <v>-4.236345728806317E-5</v>
      </c>
    </row>
    <row r="1093" spans="1:15" x14ac:dyDescent="0.25">
      <c r="A1093" s="2">
        <f>IF(AND('Full Analysis'!A1095 &lt;=  [0]!end,  'Full Analysis'!A1095 &gt;=[0]!start), 'Full Analysis'!A1095)</f>
        <v>41877</v>
      </c>
      <c r="B1093">
        <f>IF($A1093,VLOOKUP($A1093,'Full Analysis'!$U$24:$AI$2150,COLUMN()),FALSE)</f>
        <v>-1.396526567509738E-2</v>
      </c>
      <c r="C1093">
        <f>IF($A1093,VLOOKUP($A1093,'Full Analysis'!$U$24:$AI$2150,COLUMN()),FALSE)</f>
        <v>-4.9998250071609692E-5</v>
      </c>
      <c r="D1093">
        <f>IF($A1093,VLOOKUP($A1093,'Full Analysis'!$U$24:$AI$2150,COLUMN()),FALSE)</f>
        <v>-5.4418761957264195E-3</v>
      </c>
      <c r="E1093">
        <f>IF($A1093,VLOOKUP($A1093,'Full Analysis'!$U$24:$AI$2150,COLUMN()),FALSE)</f>
        <v>3.3911065229758557E-4</v>
      </c>
      <c r="F1093">
        <f>IF($A1093,VLOOKUP($A1093,'Full Analysis'!$U$24:$AI$2150,COLUMN()),FALSE)</f>
        <v>9.5059263358445898E-4</v>
      </c>
      <c r="G1093">
        <f>IF($A1093,VLOOKUP($A1093,'Full Analysis'!$U$24:$AI$2150,COLUMN()),FALSE)</f>
        <v>-4.4679181743250182E-2</v>
      </c>
      <c r="H1093">
        <f>IF($A1093,VLOOKUP($A1093,'Full Analysis'!$U$24:$AI$2150,COLUMN()),FALSE)</f>
        <v>-3.0308497970982225E-3</v>
      </c>
      <c r="I1093">
        <f>IF($A1093,VLOOKUP($A1093,'Full Analysis'!$U$24:$AI$2150,COLUMN()),FALSE)</f>
        <v>9.4939720413250933E-4</v>
      </c>
      <c r="J1093">
        <f>IF($A1093,VLOOKUP($A1093,'Full Analysis'!$U$24:$AI$2150,COLUMN()),FALSE)</f>
        <v>-2.2741917241627285E-4</v>
      </c>
      <c r="K1093">
        <f>IF($A1093,VLOOKUP($A1093,'Full Analysis'!$U$24:$AI$2150,COLUMN()),FALSE)</f>
        <v>-9.0522319931723809E-4</v>
      </c>
      <c r="L1093">
        <f>IF($A1093,VLOOKUP($A1093,'Full Analysis'!$U$24:$AI$2150,COLUMN()),FALSE)</f>
        <v>-1.8313346387367007E-3</v>
      </c>
      <c r="M1093">
        <f>IF($A1093,VLOOKUP($A1093,'Full Analysis'!$U$24:$AI$2150,COLUMN()),FALSE)</f>
        <v>-1.1441053824843524E-3</v>
      </c>
      <c r="N1093">
        <f>IF($A1093,VLOOKUP($A1093,'Full Analysis'!$U$24:$AI$2150,COLUMN()),FALSE)</f>
        <v>-1.2085998083406207E-3</v>
      </c>
      <c r="O1093">
        <f>IF($A1093,VLOOKUP($A1093,'Full Analysis'!$U$24:$AI$2150,COLUMN()),FALSE)</f>
        <v>-1.5926224222274907E-3</v>
      </c>
    </row>
    <row r="1094" spans="1:15" x14ac:dyDescent="0.25">
      <c r="A1094" s="2">
        <f>IF(AND('Full Analysis'!A1096 &lt;=  [0]!end,  'Full Analysis'!A1096 &gt;=[0]!start), 'Full Analysis'!A1096)</f>
        <v>41878</v>
      </c>
      <c r="B1094">
        <f>IF($A1094,VLOOKUP($A1094,'Full Analysis'!$U$24:$AI$2150,COLUMN()),FALSE)</f>
        <v>1.7285537097360627E-2</v>
      </c>
      <c r="C1094">
        <f>IF($A1094,VLOOKUP($A1094,'Full Analysis'!$U$24:$AI$2150,COLUMN()),FALSE)</f>
        <v>1.6913280954212911E-3</v>
      </c>
      <c r="D1094">
        <f>IF($A1094,VLOOKUP($A1094,'Full Analysis'!$U$24:$AI$2150,COLUMN()),FALSE)</f>
        <v>1.0281932055760629E-2</v>
      </c>
      <c r="E1094">
        <f>IF($A1094,VLOOKUP($A1094,'Full Analysis'!$U$24:$AI$2150,COLUMN()),FALSE)</f>
        <v>6.7833403367429138E-4</v>
      </c>
      <c r="F1094">
        <f>IF($A1094,VLOOKUP($A1094,'Full Analysis'!$U$24:$AI$2150,COLUMN()),FALSE)</f>
        <v>-5.5040019539727668E-3</v>
      </c>
      <c r="G1094">
        <f>IF($A1094,VLOOKUP($A1094,'Full Analysis'!$U$24:$AI$2150,COLUMN()),FALSE)</f>
        <v>3.3565752264526787E-2</v>
      </c>
      <c r="H1094">
        <f>IF($A1094,VLOOKUP($A1094,'Full Analysis'!$U$24:$AI$2150,COLUMN()),FALSE)</f>
        <v>-1.1455669045282939E-2</v>
      </c>
      <c r="I1094">
        <f>IF($A1094,VLOOKUP($A1094,'Full Analysis'!$U$24:$AI$2150,COLUMN()),FALSE)</f>
        <v>8.2980112749882085E-3</v>
      </c>
      <c r="J1094">
        <f>IF($A1094,VLOOKUP($A1094,'Full Analysis'!$U$24:$AI$2150,COLUMN()),FALSE)</f>
        <v>1.3652914742136157E-3</v>
      </c>
      <c r="K1094">
        <f>IF($A1094,VLOOKUP($A1094,'Full Analysis'!$U$24:$AI$2150,COLUMN()),FALSE)</f>
        <v>3.6199095417899273E-4</v>
      </c>
      <c r="L1094">
        <f>IF($A1094,VLOOKUP($A1094,'Full Analysis'!$U$24:$AI$2150,COLUMN()),FALSE)</f>
        <v>6.4058570023967369E-4</v>
      </c>
      <c r="M1094">
        <f>IF($A1094,VLOOKUP($A1094,'Full Analysis'!$U$24:$AI$2150,COLUMN()),FALSE)</f>
        <v>-1.7655921915351589E-3</v>
      </c>
      <c r="N1094">
        <f>IF($A1094,VLOOKUP($A1094,'Full Analysis'!$U$24:$AI$2150,COLUMN()),FALSE)</f>
        <v>2.8922004424101937E-3</v>
      </c>
      <c r="O1094">
        <f>IF($A1094,VLOOKUP($A1094,'Full Analysis'!$U$24:$AI$2150,COLUMN()),FALSE)</f>
        <v>-1.2733302472031805E-3</v>
      </c>
    </row>
    <row r="1095" spans="1:15" x14ac:dyDescent="0.25">
      <c r="A1095" s="2">
        <f>IF(AND('Full Analysis'!A1097 &lt;=  [0]!end,  'Full Analysis'!A1097 &gt;=[0]!start), 'Full Analysis'!A1097)</f>
        <v>41879</v>
      </c>
      <c r="B1095">
        <f>IF($A1095,VLOOKUP($A1095,'Full Analysis'!$U$24:$AI$2150,COLUMN()),FALSE)</f>
        <v>-2.358723452300043E-3</v>
      </c>
      <c r="C1095">
        <f>IF($A1095,VLOOKUP($A1095,'Full Analysis'!$U$24:$AI$2150,COLUMN()),FALSE)</f>
        <v>-3.3149118755348285E-3</v>
      </c>
      <c r="D1095">
        <f>IF($A1095,VLOOKUP($A1095,'Full Analysis'!$U$24:$AI$2150,COLUMN()),FALSE)</f>
        <v>-5.4682069675552414E-3</v>
      </c>
      <c r="E1095">
        <f>IF($A1095,VLOOKUP($A1095,'Full Analysis'!$U$24:$AI$2150,COLUMN()),FALSE)</f>
        <v>-1.1598881560336883E-2</v>
      </c>
      <c r="F1095">
        <f>IF($A1095,VLOOKUP($A1095,'Full Analysis'!$U$24:$AI$2150,COLUMN()),FALSE)</f>
        <v>1.8313033751499036E-3</v>
      </c>
      <c r="G1095">
        <f>IF($A1095,VLOOKUP($A1095,'Full Analysis'!$U$24:$AI$2150,COLUMN()),FALSE)</f>
        <v>-1.8060047991541296E-2</v>
      </c>
      <c r="H1095">
        <f>IF($A1095,VLOOKUP($A1095,'Full Analysis'!$U$24:$AI$2150,COLUMN()),FALSE)</f>
        <v>1.0249448108778075E-2</v>
      </c>
      <c r="I1095">
        <f>IF($A1095,VLOOKUP($A1095,'Full Analysis'!$U$24:$AI$2150,COLUMN()),FALSE)</f>
        <v>-6.4916695754862639E-3</v>
      </c>
      <c r="J1095">
        <f>IF($A1095,VLOOKUP($A1095,'Full Analysis'!$U$24:$AI$2150,COLUMN()),FALSE)</f>
        <v>2.2796362455814656E-3</v>
      </c>
      <c r="K1095">
        <f>IF($A1095,VLOOKUP($A1095,'Full Analysis'!$U$24:$AI$2150,COLUMN()),FALSE)</f>
        <v>-7.2385091832299876E-4</v>
      </c>
      <c r="L1095">
        <f>IF($A1095,VLOOKUP($A1095,'Full Analysis'!$U$24:$AI$2150,COLUMN()),FALSE)</f>
        <v>2.4746816167094785E-3</v>
      </c>
      <c r="M1095">
        <f>IF($A1095,VLOOKUP($A1095,'Full Analysis'!$U$24:$AI$2150,COLUMN()),FALSE)</f>
        <v>2.5975389949277677E-3</v>
      </c>
      <c r="N1095">
        <f>IF($A1095,VLOOKUP($A1095,'Full Analysis'!$U$24:$AI$2150,COLUMN()),FALSE)</f>
        <v>1.9757821541676003E-3</v>
      </c>
      <c r="O1095">
        <f>IF($A1095,VLOOKUP($A1095,'Full Analysis'!$U$24:$AI$2150,COLUMN()),FALSE)</f>
        <v>-4.7520361163599379E-5</v>
      </c>
    </row>
    <row r="1096" spans="1:15" x14ac:dyDescent="0.25">
      <c r="A1096" s="2">
        <f>IF(AND('Full Analysis'!A1098 &lt;=  [0]!end,  'Full Analysis'!A1098 &gt;=[0]!start), 'Full Analysis'!A1098)</f>
        <v>41880</v>
      </c>
      <c r="B1096">
        <f>IF($A1096,VLOOKUP($A1096,'Full Analysis'!$U$24:$AI$2150,COLUMN()),FALSE)</f>
        <v>5.5461034907203575E-2</v>
      </c>
      <c r="C1096">
        <f>IF($A1096,VLOOKUP($A1096,'Full Analysis'!$U$24:$AI$2150,COLUMN()),FALSE)</f>
        <v>0</v>
      </c>
      <c r="D1096">
        <f>IF($A1096,VLOOKUP($A1096,'Full Analysis'!$U$24:$AI$2150,COLUMN()),FALSE)</f>
        <v>9.9155525522698988E-5</v>
      </c>
      <c r="E1096">
        <f>IF($A1096,VLOOKUP($A1096,'Full Analysis'!$U$24:$AI$2150,COLUMN()),FALSE)</f>
        <v>-1.6030182115839741E-2</v>
      </c>
      <c r="F1096">
        <f>IF($A1096,VLOOKUP($A1096,'Full Analysis'!$U$24:$AI$2150,COLUMN()),FALSE)</f>
        <v>2.4857071964919965E-4</v>
      </c>
      <c r="G1096">
        <f>IF($A1096,VLOOKUP($A1096,'Full Analysis'!$U$24:$AI$2150,COLUMN()),FALSE)</f>
        <v>-2.6151956986948527E-2</v>
      </c>
      <c r="H1096">
        <f>IF($A1096,VLOOKUP($A1096,'Full Analysis'!$U$24:$AI$2150,COLUMN()),FALSE)</f>
        <v>0</v>
      </c>
      <c r="I1096">
        <f>IF($A1096,VLOOKUP($A1096,'Full Analysis'!$U$24:$AI$2150,COLUMN()),FALSE)</f>
        <v>0</v>
      </c>
      <c r="J1096">
        <f>IF($A1096,VLOOKUP($A1096,'Full Analysis'!$U$24:$AI$2150,COLUMN()),FALSE)</f>
        <v>1.0656113049765359E-3</v>
      </c>
      <c r="K1096">
        <f>IF($A1096,VLOOKUP($A1096,'Full Analysis'!$U$24:$AI$2150,COLUMN()),FALSE)</f>
        <v>-1.325700706360546E-3</v>
      </c>
      <c r="L1096">
        <f>IF($A1096,VLOOKUP($A1096,'Full Analysis'!$U$24:$AI$2150,COLUMN()),FALSE)</f>
        <v>1.8370538830360477E-3</v>
      </c>
      <c r="M1096">
        <f>IF($A1096,VLOOKUP($A1096,'Full Analysis'!$U$24:$AI$2150,COLUMN()),FALSE)</f>
        <v>2.1871591284085131E-3</v>
      </c>
      <c r="N1096">
        <f>IF($A1096,VLOOKUP($A1096,'Full Analysis'!$U$24:$AI$2150,COLUMN()),FALSE)</f>
        <v>1.6792381317463592E-4</v>
      </c>
      <c r="O1096">
        <f>IF($A1096,VLOOKUP($A1096,'Full Analysis'!$U$24:$AI$2150,COLUMN()),FALSE)</f>
        <v>0</v>
      </c>
    </row>
    <row r="1097" spans="1:15" x14ac:dyDescent="0.25">
      <c r="A1097" s="2">
        <f>IF(AND('Full Analysis'!A1099 &lt;=  [0]!end,  'Full Analysis'!A1099 &gt;=[0]!start), 'Full Analysis'!A1099)</f>
        <v>41883</v>
      </c>
      <c r="B1097">
        <f>IF($A1097,VLOOKUP($A1097,'Full Analysis'!$U$24:$AI$2150,COLUMN()),FALSE)</f>
        <v>7.6244015708902711E-3</v>
      </c>
      <c r="C1097">
        <f>IF($A1097,VLOOKUP($A1097,'Full Analysis'!$U$24:$AI$2150,COLUMN()),FALSE)</f>
        <v>5.4423128675936923E-4</v>
      </c>
      <c r="D1097">
        <f>IF($A1097,VLOOKUP($A1097,'Full Analysis'!$U$24:$AI$2150,COLUMN()),FALSE)</f>
        <v>-2.4429710740260708E-3</v>
      </c>
      <c r="E1097">
        <f>IF($A1097,VLOOKUP($A1097,'Full Analysis'!$U$24:$AI$2150,COLUMN()),FALSE)</f>
        <v>-6.2444868928972271E-3</v>
      </c>
      <c r="F1097">
        <f>IF($A1097,VLOOKUP($A1097,'Full Analysis'!$U$24:$AI$2150,COLUMN()),FALSE)</f>
        <v>1.7397194516552833E-2</v>
      </c>
      <c r="G1097">
        <f>IF($A1097,VLOOKUP($A1097,'Full Analysis'!$U$24:$AI$2150,COLUMN()),FALSE)</f>
        <v>-1.7522590129676704E-2</v>
      </c>
      <c r="H1097">
        <f>IF($A1097,VLOOKUP($A1097,'Full Analysis'!$U$24:$AI$2150,COLUMN()),FALSE)</f>
        <v>5.1648282682018676E-3</v>
      </c>
      <c r="I1097">
        <f>IF($A1097,VLOOKUP($A1097,'Full Analysis'!$U$24:$AI$2150,COLUMN()),FALSE)</f>
        <v>3.8069858649582376E-4</v>
      </c>
      <c r="J1097">
        <f>IF($A1097,VLOOKUP($A1097,'Full Analysis'!$U$24:$AI$2150,COLUMN()),FALSE)</f>
        <v>4.5703839918038845E-4</v>
      </c>
      <c r="K1097">
        <f>IF($A1097,VLOOKUP($A1097,'Full Analysis'!$U$24:$AI$2150,COLUMN()),FALSE)</f>
        <v>7.2525399488030393E-3</v>
      </c>
      <c r="L1097">
        <f>IF($A1097,VLOOKUP($A1097,'Full Analysis'!$U$24:$AI$2150,COLUMN()),FALSE)</f>
        <v>1.838911369653156E-4</v>
      </c>
      <c r="M1097">
        <f>IF($A1097,VLOOKUP($A1097,'Full Analysis'!$U$24:$AI$2150,COLUMN()),FALSE)</f>
        <v>8.165874521494039E-3</v>
      </c>
      <c r="N1097">
        <f>IF($A1097,VLOOKUP($A1097,'Full Analysis'!$U$24:$AI$2150,COLUMN()),FALSE)</f>
        <v>-1.623675782416072E-3</v>
      </c>
      <c r="O1097">
        <f>IF($A1097,VLOOKUP($A1097,'Full Analysis'!$U$24:$AI$2150,COLUMN()),FALSE)</f>
        <v>3.1094190666239702E-3</v>
      </c>
    </row>
    <row r="1098" spans="1:15" x14ac:dyDescent="0.25">
      <c r="A1098" s="2">
        <f>IF(AND('Full Analysis'!A1100 &lt;=  [0]!end,  'Full Analysis'!A1100 &gt;=[0]!start), 'Full Analysis'!A1100)</f>
        <v>41884</v>
      </c>
      <c r="B1098">
        <f>IF($A1098,VLOOKUP($A1098,'Full Analysis'!$U$24:$AI$2150,COLUMN()),FALSE)</f>
        <v>3.3094580077930227E-3</v>
      </c>
      <c r="C1098">
        <f>IF($A1098,VLOOKUP($A1098,'Full Analysis'!$U$24:$AI$2150,COLUMN()),FALSE)</f>
        <v>7.7941547787841662E-4</v>
      </c>
      <c r="D1098">
        <f>IF($A1098,VLOOKUP($A1098,'Full Analysis'!$U$24:$AI$2150,COLUMN()),FALSE)</f>
        <v>-2.1625461538708552E-2</v>
      </c>
      <c r="E1098">
        <f>IF($A1098,VLOOKUP($A1098,'Full Analysis'!$U$24:$AI$2150,COLUMN()),FALSE)</f>
        <v>4.7514489055009834E-3</v>
      </c>
      <c r="F1098">
        <f>IF($A1098,VLOOKUP($A1098,'Full Analysis'!$U$24:$AI$2150,COLUMN()),FALSE)</f>
        <v>-2.9836866691277521E-3</v>
      </c>
      <c r="G1098">
        <f>IF($A1098,VLOOKUP($A1098,'Full Analysis'!$U$24:$AI$2150,COLUMN()),FALSE)</f>
        <v>5.21718359817833E-3</v>
      </c>
      <c r="H1098">
        <f>IF($A1098,VLOOKUP($A1098,'Full Analysis'!$U$24:$AI$2150,COLUMN()),FALSE)</f>
        <v>2.7465904936737263E-2</v>
      </c>
      <c r="I1098">
        <f>IF($A1098,VLOOKUP($A1098,'Full Analysis'!$U$24:$AI$2150,COLUMN()),FALSE)</f>
        <v>7.1650652842827692E-3</v>
      </c>
      <c r="J1098">
        <f>IF($A1098,VLOOKUP($A1098,'Full Analysis'!$U$24:$AI$2150,COLUMN()),FALSE)</f>
        <v>-1.2183051838135764E-3</v>
      </c>
      <c r="K1098">
        <f>IF($A1098,VLOOKUP($A1098,'Full Analysis'!$U$24:$AI$2150,COLUMN()),FALSE)</f>
        <v>2.3076466182812751E-3</v>
      </c>
      <c r="L1098">
        <f>IF($A1098,VLOOKUP($A1098,'Full Analysis'!$U$24:$AI$2150,COLUMN()),FALSE)</f>
        <v>-1.3783599701213821E-3</v>
      </c>
      <c r="M1098">
        <f>IF($A1098,VLOOKUP($A1098,'Full Analysis'!$U$24:$AI$2150,COLUMN()),FALSE)</f>
        <v>-2.5196863724553371E-3</v>
      </c>
      <c r="N1098">
        <f>IF($A1098,VLOOKUP($A1098,'Full Analysis'!$U$24:$AI$2150,COLUMN()),FALSE)</f>
        <v>2.7786996672691117E-4</v>
      </c>
      <c r="O1098">
        <f>IF($A1098,VLOOKUP($A1098,'Full Analysis'!$U$24:$AI$2150,COLUMN()),FALSE)</f>
        <v>-6.03602572518093E-4</v>
      </c>
    </row>
    <row r="1099" spans="1:15" x14ac:dyDescent="0.25">
      <c r="A1099" s="2">
        <f>IF(AND('Full Analysis'!A1101 &lt;=  [0]!end,  'Full Analysis'!A1101 &gt;=[0]!start), 'Full Analysis'!A1101)</f>
        <v>41885</v>
      </c>
      <c r="B1099">
        <f>IF($A1099,VLOOKUP($A1099,'Full Analysis'!$U$24:$AI$2150,COLUMN()),FALSE)</f>
        <v>-2.1728932262308473E-2</v>
      </c>
      <c r="C1099">
        <f>IF($A1099,VLOOKUP($A1099,'Full Analysis'!$U$24:$AI$2150,COLUMN()),FALSE)</f>
        <v>1.5356260692695517E-3</v>
      </c>
      <c r="D1099">
        <f>IF($A1099,VLOOKUP($A1099,'Full Analysis'!$U$24:$AI$2150,COLUMN()),FALSE)</f>
        <v>4.4304381629943395E-3</v>
      </c>
      <c r="E1099">
        <f>IF($A1099,VLOOKUP($A1099,'Full Analysis'!$U$24:$AI$2150,COLUMN()),FALSE)</f>
        <v>1.3788957229826213E-2</v>
      </c>
      <c r="F1099">
        <f>IF($A1099,VLOOKUP($A1099,'Full Analysis'!$U$24:$AI$2150,COLUMN()),FALSE)</f>
        <v>1.6565045239926885E-3</v>
      </c>
      <c r="G1099">
        <f>IF($A1099,VLOOKUP($A1099,'Full Analysis'!$U$24:$AI$2150,COLUMN()),FALSE)</f>
        <v>-7.822997068781307E-3</v>
      </c>
      <c r="H1099">
        <f>IF($A1099,VLOOKUP($A1099,'Full Analysis'!$U$24:$AI$2150,COLUMN()),FALSE)</f>
        <v>1.2515942784827771E-2</v>
      </c>
      <c r="I1099">
        <f>IF($A1099,VLOOKUP($A1099,'Full Analysis'!$U$24:$AI$2150,COLUMN()),FALSE)</f>
        <v>-8.8770687459940757E-3</v>
      </c>
      <c r="J1099">
        <f>IF($A1099,VLOOKUP($A1099,'Full Analysis'!$U$24:$AI$2150,COLUMN()),FALSE)</f>
        <v>1.4873012584990811E-2</v>
      </c>
      <c r="K1099">
        <f>IF($A1099,VLOOKUP($A1099,'Full Analysis'!$U$24:$AI$2150,COLUMN()),FALSE)</f>
        <v>5.8536752514607281E-3</v>
      </c>
      <c r="L1099">
        <f>IF($A1099,VLOOKUP($A1099,'Full Analysis'!$U$24:$AI$2150,COLUMN()),FALSE)</f>
        <v>1.43355056141249E-2</v>
      </c>
      <c r="M1099">
        <f>IF($A1099,VLOOKUP($A1099,'Full Analysis'!$U$24:$AI$2150,COLUMN()),FALSE)</f>
        <v>4.3083132894085286E-3</v>
      </c>
      <c r="N1099">
        <f>IF($A1099,VLOOKUP($A1099,'Full Analysis'!$U$24:$AI$2150,COLUMN()),FALSE)</f>
        <v>1.56274126135394E-2</v>
      </c>
      <c r="O1099">
        <f>IF($A1099,VLOOKUP($A1099,'Full Analysis'!$U$24:$AI$2150,COLUMN()),FALSE)</f>
        <v>1.7164566809246976E-3</v>
      </c>
    </row>
    <row r="1100" spans="1:15" x14ac:dyDescent="0.25">
      <c r="A1100" s="2">
        <f>IF(AND('Full Analysis'!A1102 &lt;=  [0]!end,  'Full Analysis'!A1102 &gt;=[0]!start), 'Full Analysis'!A1102)</f>
        <v>41886</v>
      </c>
      <c r="B1100">
        <f>IF($A1100,VLOOKUP($A1100,'Full Analysis'!$U$24:$AI$2150,COLUMN()),FALSE)</f>
        <v>1.7980433029855396E-2</v>
      </c>
      <c r="C1100">
        <f>IF($A1100,VLOOKUP($A1100,'Full Analysis'!$U$24:$AI$2150,COLUMN()),FALSE)</f>
        <v>-5.0232793825960393E-3</v>
      </c>
      <c r="D1100">
        <f>IF($A1100,VLOOKUP($A1100,'Full Analysis'!$U$24:$AI$2150,COLUMN()),FALSE)</f>
        <v>1.8166487835266675E-3</v>
      </c>
      <c r="E1100">
        <f>IF($A1100,VLOOKUP($A1100,'Full Analysis'!$U$24:$AI$2150,COLUMN()),FALSE)</f>
        <v>-1.4407519882004697E-2</v>
      </c>
      <c r="F1100">
        <f>IF($A1100,VLOOKUP($A1100,'Full Analysis'!$U$24:$AI$2150,COLUMN()),FALSE)</f>
        <v>7.7397550835289753E-4</v>
      </c>
      <c r="G1100">
        <f>IF($A1100,VLOOKUP($A1100,'Full Analysis'!$U$24:$AI$2150,COLUMN()),FALSE)</f>
        <v>-2.3872017893080664E-2</v>
      </c>
      <c r="H1100">
        <f>IF($A1100,VLOOKUP($A1100,'Full Analysis'!$U$24:$AI$2150,COLUMN()),FALSE)</f>
        <v>-1.7932209194545599E-2</v>
      </c>
      <c r="I1100">
        <f>IF($A1100,VLOOKUP($A1100,'Full Analysis'!$U$24:$AI$2150,COLUMN()),FALSE)</f>
        <v>-3.3254946979788605E-4</v>
      </c>
      <c r="J1100">
        <f>IF($A1100,VLOOKUP($A1100,'Full Analysis'!$U$24:$AI$2150,COLUMN()),FALSE)</f>
        <v>-3.0890416493985603E-4</v>
      </c>
      <c r="K1100">
        <f>IF($A1100,VLOOKUP($A1100,'Full Analysis'!$U$24:$AI$2150,COLUMN()),FALSE)</f>
        <v>2.694429064286998E-3</v>
      </c>
      <c r="L1100">
        <f>IF($A1100,VLOOKUP($A1100,'Full Analysis'!$U$24:$AI$2150,COLUMN()),FALSE)</f>
        <v>-1.8628912125424944E-4</v>
      </c>
      <c r="M1100">
        <f>IF($A1100,VLOOKUP($A1100,'Full Analysis'!$U$24:$AI$2150,COLUMN()),FALSE)</f>
        <v>-2.1039351333444261E-3</v>
      </c>
      <c r="N1100">
        <f>IF($A1100,VLOOKUP($A1100,'Full Analysis'!$U$24:$AI$2150,COLUMN()),FALSE)</f>
        <v>1.8632907003949656E-3</v>
      </c>
      <c r="O1100">
        <f>IF($A1100,VLOOKUP($A1100,'Full Analysis'!$U$24:$AI$2150,COLUMN()),FALSE)</f>
        <v>4.2957491306721147E-4</v>
      </c>
    </row>
    <row r="1101" spans="1:15" x14ac:dyDescent="0.25">
      <c r="A1101" s="2">
        <f>IF(AND('Full Analysis'!A1103 &lt;=  [0]!end,  'Full Analysis'!A1103 &gt;=[0]!start), 'Full Analysis'!A1103)</f>
        <v>41887</v>
      </c>
      <c r="B1101">
        <f>IF($A1101,VLOOKUP($A1101,'Full Analysis'!$U$24:$AI$2150,COLUMN()),FALSE)</f>
        <v>1.824579455718037E-2</v>
      </c>
      <c r="C1101">
        <f>IF($A1101,VLOOKUP($A1101,'Full Analysis'!$U$24:$AI$2150,COLUMN()),FALSE)</f>
        <v>3.0778848267846229E-3</v>
      </c>
      <c r="D1101">
        <f>IF($A1101,VLOOKUP($A1101,'Full Analysis'!$U$24:$AI$2150,COLUMN()),FALSE)</f>
        <v>4.4256499179586338E-3</v>
      </c>
      <c r="E1101">
        <f>IF($A1101,VLOOKUP($A1101,'Full Analysis'!$U$24:$AI$2150,COLUMN()),FALSE)</f>
        <v>9.714973701648583E-3</v>
      </c>
      <c r="F1101">
        <f>IF($A1101,VLOOKUP($A1101,'Full Analysis'!$U$24:$AI$2150,COLUMN()),FALSE)</f>
        <v>1.0459823030421254E-2</v>
      </c>
      <c r="G1101">
        <f>IF($A1101,VLOOKUP($A1101,'Full Analysis'!$U$24:$AI$2150,COLUMN()),FALSE)</f>
        <v>-1.161624579136864E-2</v>
      </c>
      <c r="H1101">
        <f>IF($A1101,VLOOKUP($A1101,'Full Analysis'!$U$24:$AI$2150,COLUMN()),FALSE)</f>
        <v>1.177632944423648E-2</v>
      </c>
      <c r="I1101">
        <f>IF($A1101,VLOOKUP($A1101,'Full Analysis'!$U$24:$AI$2150,COLUMN()),FALSE)</f>
        <v>-2.1825782055725712E-3</v>
      </c>
      <c r="J1101">
        <f>IF($A1101,VLOOKUP($A1101,'Full Analysis'!$U$24:$AI$2150,COLUMN()),FALSE)</f>
        <v>1.3135022170490509E-3</v>
      </c>
      <c r="K1101">
        <f>IF($A1101,VLOOKUP($A1101,'Full Analysis'!$U$24:$AI$2150,COLUMN()),FALSE)</f>
        <v>1.0541012997791701E-2</v>
      </c>
      <c r="L1101">
        <f>IF($A1101,VLOOKUP($A1101,'Full Analysis'!$U$24:$AI$2150,COLUMN()),FALSE)</f>
        <v>1.8644547211384241E-3</v>
      </c>
      <c r="M1101">
        <f>IF($A1101,VLOOKUP($A1101,'Full Analysis'!$U$24:$AI$2150,COLUMN()),FALSE)</f>
        <v>7.4890914872384508E-3</v>
      </c>
      <c r="N1101">
        <f>IF($A1101,VLOOKUP($A1101,'Full Analysis'!$U$24:$AI$2150,COLUMN()),FALSE)</f>
        <v>-8.6630608371561903E-4</v>
      </c>
      <c r="O1101">
        <f>IF($A1101,VLOOKUP($A1101,'Full Analysis'!$U$24:$AI$2150,COLUMN()),FALSE)</f>
        <v>5.8351568214935442E-5</v>
      </c>
    </row>
    <row r="1102" spans="1:15" x14ac:dyDescent="0.25">
      <c r="A1102" s="2">
        <f>IF(AND('Full Analysis'!A1104 &lt;=  [0]!end,  'Full Analysis'!A1104 &gt;=[0]!start), 'Full Analysis'!A1104)</f>
        <v>41890</v>
      </c>
      <c r="B1102">
        <f>IF($A1102,VLOOKUP($A1102,'Full Analysis'!$U$24:$AI$2150,COLUMN()),FALSE)</f>
        <v>-6.8733166920389149E-3</v>
      </c>
      <c r="C1102">
        <f>IF($A1102,VLOOKUP($A1102,'Full Analysis'!$U$24:$AI$2150,COLUMN()),FALSE)</f>
        <v>6.5664725492673055E-3</v>
      </c>
      <c r="D1102">
        <f>IF($A1102,VLOOKUP($A1102,'Full Analysis'!$U$24:$AI$2150,COLUMN()),FALSE)</f>
        <v>6.1830572380867695E-3</v>
      </c>
      <c r="E1102">
        <f>IF($A1102,VLOOKUP($A1102,'Full Analysis'!$U$24:$AI$2150,COLUMN()),FALSE)</f>
        <v>2.6179043025109207E-3</v>
      </c>
      <c r="F1102">
        <f>IF($A1102,VLOOKUP($A1102,'Full Analysis'!$U$24:$AI$2150,COLUMN()),FALSE)</f>
        <v>2.502069708511738E-3</v>
      </c>
      <c r="G1102">
        <f>IF($A1102,VLOOKUP($A1102,'Full Analysis'!$U$24:$AI$2150,COLUMN()),FALSE)</f>
        <v>-1.2039385263425732E-2</v>
      </c>
      <c r="H1102">
        <f>IF($A1102,VLOOKUP($A1102,'Full Analysis'!$U$24:$AI$2150,COLUMN()),FALSE)</f>
        <v>1.2416697081732386E-2</v>
      </c>
      <c r="I1102">
        <f>IF($A1102,VLOOKUP($A1102,'Full Analysis'!$U$24:$AI$2150,COLUMN()),FALSE)</f>
        <v>2.4274433770779823E-2</v>
      </c>
      <c r="J1102">
        <f>IF($A1102,VLOOKUP($A1102,'Full Analysis'!$U$24:$AI$2150,COLUMN()),FALSE)</f>
        <v>1.3926501283722903E-3</v>
      </c>
      <c r="K1102">
        <f>IF($A1102,VLOOKUP($A1102,'Full Analysis'!$U$24:$AI$2150,COLUMN()),FALSE)</f>
        <v>3.1654434773379253E-3</v>
      </c>
      <c r="L1102">
        <f>IF($A1102,VLOOKUP($A1102,'Full Analysis'!$U$24:$AI$2150,COLUMN()),FALSE)</f>
        <v>1.2137623449874906E-3</v>
      </c>
      <c r="M1102">
        <f>IF($A1102,VLOOKUP($A1102,'Full Analysis'!$U$24:$AI$2150,COLUMN()),FALSE)</f>
        <v>4.9886002728489033E-3</v>
      </c>
      <c r="N1102">
        <f>IF($A1102,VLOOKUP($A1102,'Full Analysis'!$U$24:$AI$2150,COLUMN()),FALSE)</f>
        <v>2.845962955894905E-3</v>
      </c>
      <c r="O1102">
        <f>IF($A1102,VLOOKUP($A1102,'Full Analysis'!$U$24:$AI$2150,COLUMN()),FALSE)</f>
        <v>1.5395889684919368E-3</v>
      </c>
    </row>
    <row r="1103" spans="1:15" x14ac:dyDescent="0.25">
      <c r="A1103" s="2">
        <f>IF(AND('Full Analysis'!A1105 &lt;=  [0]!end,  'Full Analysis'!A1105 &gt;=[0]!start), 'Full Analysis'!A1105)</f>
        <v>41891</v>
      </c>
      <c r="B1103">
        <f>IF($A1103,VLOOKUP($A1103,'Full Analysis'!$U$24:$AI$2150,COLUMN()),FALSE)</f>
        <v>-2.1396894733863022E-2</v>
      </c>
      <c r="C1103">
        <f>IF($A1103,VLOOKUP($A1103,'Full Analysis'!$U$24:$AI$2150,COLUMN()),FALSE)</f>
        <v>-3.6394434933184196E-3</v>
      </c>
      <c r="D1103">
        <f>IF($A1103,VLOOKUP($A1103,'Full Analysis'!$U$24:$AI$2150,COLUMN()),FALSE)</f>
        <v>1.854787713541017E-2</v>
      </c>
      <c r="E1103">
        <f>IF($A1103,VLOOKUP($A1103,'Full Analysis'!$U$24:$AI$2150,COLUMN()),FALSE)</f>
        <v>1.7574831998037593E-2</v>
      </c>
      <c r="F1103">
        <f>IF($A1103,VLOOKUP($A1103,'Full Analysis'!$U$24:$AI$2150,COLUMN()),FALSE)</f>
        <v>3.0541228313810957E-3</v>
      </c>
      <c r="G1103">
        <f>IF($A1103,VLOOKUP($A1103,'Full Analysis'!$U$24:$AI$2150,COLUMN()),FALSE)</f>
        <v>2.4710318367319774E-2</v>
      </c>
      <c r="H1103">
        <f>IF($A1103,VLOOKUP($A1103,'Full Analysis'!$U$24:$AI$2150,COLUMN()),FALSE)</f>
        <v>3.9637395383249289E-3</v>
      </c>
      <c r="I1103">
        <f>IF($A1103,VLOOKUP($A1103,'Full Analysis'!$U$24:$AI$2150,COLUMN()),FALSE)</f>
        <v>8.7446566007759431E-4</v>
      </c>
      <c r="J1103">
        <f>IF($A1103,VLOOKUP($A1103,'Full Analysis'!$U$24:$AI$2150,COLUMN()),FALSE)</f>
        <v>1.0845147859789464E-3</v>
      </c>
      <c r="K1103">
        <f>IF($A1103,VLOOKUP($A1103,'Full Analysis'!$U$24:$AI$2150,COLUMN()),FALSE)</f>
        <v>-5.5793337962383137E-3</v>
      </c>
      <c r="L1103">
        <f>IF($A1103,VLOOKUP($A1103,'Full Analysis'!$U$24:$AI$2150,COLUMN()),FALSE)</f>
        <v>4.1190846481742264E-3</v>
      </c>
      <c r="M1103">
        <f>IF($A1103,VLOOKUP($A1103,'Full Analysis'!$U$24:$AI$2150,COLUMN()),FALSE)</f>
        <v>3.5175647845720748E-3</v>
      </c>
      <c r="N1103">
        <f>IF($A1103,VLOOKUP($A1103,'Full Analysis'!$U$24:$AI$2150,COLUMN()),FALSE)</f>
        <v>9.1964901540822529E-4</v>
      </c>
      <c r="O1103">
        <f>IF($A1103,VLOOKUP($A1103,'Full Analysis'!$U$24:$AI$2150,COLUMN()),FALSE)</f>
        <v>1.7388673031595912E-3</v>
      </c>
    </row>
    <row r="1104" spans="1:15" x14ac:dyDescent="0.25">
      <c r="A1104" s="2">
        <f>IF(AND('Full Analysis'!A1106 &lt;=  [0]!end,  'Full Analysis'!A1106 &gt;=[0]!start), 'Full Analysis'!A1106)</f>
        <v>41892</v>
      </c>
      <c r="B1104">
        <f>IF($A1104,VLOOKUP($A1104,'Full Analysis'!$U$24:$AI$2150,COLUMN()),FALSE)</f>
        <v>1.6104482562023608E-2</v>
      </c>
      <c r="C1104">
        <f>IF($A1104,VLOOKUP($A1104,'Full Analysis'!$U$24:$AI$2150,COLUMN()),FALSE)</f>
        <v>-8.815118498069985E-4</v>
      </c>
      <c r="D1104">
        <f>IF($A1104,VLOOKUP($A1104,'Full Analysis'!$U$24:$AI$2150,COLUMN()),FALSE)</f>
        <v>2.2423410054892667E-3</v>
      </c>
      <c r="E1104">
        <f>IF($A1104,VLOOKUP($A1104,'Full Analysis'!$U$24:$AI$2150,COLUMN()),FALSE)</f>
        <v>-1.1558314767361976E-2</v>
      </c>
      <c r="F1104">
        <f>IF($A1104,VLOOKUP($A1104,'Full Analysis'!$U$24:$AI$2150,COLUMN()),FALSE)</f>
        <v>5.4257833032527805E-3</v>
      </c>
      <c r="G1104">
        <f>IF($A1104,VLOOKUP($A1104,'Full Analysis'!$U$24:$AI$2150,COLUMN()),FALSE)</f>
        <v>-7.0309362142295766E-3</v>
      </c>
      <c r="H1104">
        <f>IF($A1104,VLOOKUP($A1104,'Full Analysis'!$U$24:$AI$2150,COLUMN()),FALSE)</f>
        <v>1.5482908381043865E-2</v>
      </c>
      <c r="I1104">
        <f>IF($A1104,VLOOKUP($A1104,'Full Analysis'!$U$24:$AI$2150,COLUMN()),FALSE)</f>
        <v>8.2477713100201338E-3</v>
      </c>
      <c r="J1104">
        <f>IF($A1104,VLOOKUP($A1104,'Full Analysis'!$U$24:$AI$2150,COLUMN()),FALSE)</f>
        <v>-2.9409509627045479E-3</v>
      </c>
      <c r="K1104">
        <f>IF($A1104,VLOOKUP($A1104,'Full Analysis'!$U$24:$AI$2150,COLUMN()),FALSE)</f>
        <v>-3.332719248384308E-3</v>
      </c>
      <c r="L1104">
        <f>IF($A1104,VLOOKUP($A1104,'Full Analysis'!$U$24:$AI$2150,COLUMN()),FALSE)</f>
        <v>-3.8387763071657129E-3</v>
      </c>
      <c r="M1104">
        <f>IF($A1104,VLOOKUP($A1104,'Full Analysis'!$U$24:$AI$2150,COLUMN()),FALSE)</f>
        <v>9.6148717411922502E-4</v>
      </c>
      <c r="N1104">
        <f>IF($A1104,VLOOKUP($A1104,'Full Analysis'!$U$24:$AI$2150,COLUMN()),FALSE)</f>
        <v>-2.057219710098286E-3</v>
      </c>
      <c r="O1104">
        <f>IF($A1104,VLOOKUP($A1104,'Full Analysis'!$U$24:$AI$2150,COLUMN()),FALSE)</f>
        <v>-2.9800232236629664E-4</v>
      </c>
    </row>
    <row r="1105" spans="1:15" x14ac:dyDescent="0.25">
      <c r="A1105" s="2">
        <f>IF(AND('Full Analysis'!A1107 &lt;=  [0]!end,  'Full Analysis'!A1107 &gt;=[0]!start), 'Full Analysis'!A1107)</f>
        <v>41893</v>
      </c>
      <c r="B1105">
        <f>IF($A1105,VLOOKUP($A1105,'Full Analysis'!$U$24:$AI$2150,COLUMN()),FALSE)</f>
        <v>8.5534687633168471E-3</v>
      </c>
      <c r="C1105">
        <f>IF($A1105,VLOOKUP($A1105,'Full Analysis'!$U$24:$AI$2150,COLUMN()),FALSE)</f>
        <v>5.9804496107261499E-3</v>
      </c>
      <c r="D1105">
        <f>IF($A1105,VLOOKUP($A1105,'Full Analysis'!$U$24:$AI$2150,COLUMN()),FALSE)</f>
        <v>1.2304839460876616E-2</v>
      </c>
      <c r="E1105">
        <f>IF($A1105,VLOOKUP($A1105,'Full Analysis'!$U$24:$AI$2150,COLUMN()),FALSE)</f>
        <v>-6.0256244272209353E-4</v>
      </c>
      <c r="F1105">
        <f>IF($A1105,VLOOKUP($A1105,'Full Analysis'!$U$24:$AI$2150,COLUMN()),FALSE)</f>
        <v>4.7900794726556863E-3</v>
      </c>
      <c r="G1105">
        <f>IF($A1105,VLOOKUP($A1105,'Full Analysis'!$U$24:$AI$2150,COLUMN()),FALSE)</f>
        <v>8.3199559612081239E-3</v>
      </c>
      <c r="H1105">
        <f>IF($A1105,VLOOKUP($A1105,'Full Analysis'!$U$24:$AI$2150,COLUMN()),FALSE)</f>
        <v>7.5688716024201151E-3</v>
      </c>
      <c r="I1105">
        <f>IF($A1105,VLOOKUP($A1105,'Full Analysis'!$U$24:$AI$2150,COLUMN()),FALSE)</f>
        <v>9.8058450689226346E-4</v>
      </c>
      <c r="J1105">
        <f>IF($A1105,VLOOKUP($A1105,'Full Analysis'!$U$24:$AI$2150,COLUMN()),FALSE)</f>
        <v>-2.6240657181091638E-3</v>
      </c>
      <c r="K1105">
        <f>IF($A1105,VLOOKUP($A1105,'Full Analysis'!$U$24:$AI$2150,COLUMN()),FALSE)</f>
        <v>-2.4000750005334979E-3</v>
      </c>
      <c r="L1105">
        <f>IF($A1105,VLOOKUP($A1105,'Full Analysis'!$U$24:$AI$2150,COLUMN()),FALSE)</f>
        <v>-2.2402697692164445E-3</v>
      </c>
      <c r="M1105">
        <f>IF($A1105,VLOOKUP($A1105,'Full Analysis'!$U$24:$AI$2150,COLUMN()),FALSE)</f>
        <v>2.675658470047491E-3</v>
      </c>
      <c r="N1105">
        <f>IF($A1105,VLOOKUP($A1105,'Full Analysis'!$U$24:$AI$2150,COLUMN()),FALSE)</f>
        <v>-2.3283609704655142E-3</v>
      </c>
      <c r="O1105">
        <f>IF($A1105,VLOOKUP($A1105,'Full Analysis'!$U$24:$AI$2150,COLUMN()),FALSE)</f>
        <v>3.4217221926057225E-3</v>
      </c>
    </row>
    <row r="1106" spans="1:15" x14ac:dyDescent="0.25">
      <c r="A1106" s="2">
        <f>IF(AND('Full Analysis'!A1108 &lt;=  [0]!end,  'Full Analysis'!A1108 &gt;=[0]!start), 'Full Analysis'!A1108)</f>
        <v>41894</v>
      </c>
      <c r="B1106">
        <f>IF($A1106,VLOOKUP($A1106,'Full Analysis'!$U$24:$AI$2150,COLUMN()),FALSE)</f>
        <v>-8.7637427510968494E-3</v>
      </c>
      <c r="C1106">
        <f>IF($A1106,VLOOKUP($A1106,'Full Analysis'!$U$24:$AI$2150,COLUMN()),FALSE)</f>
        <v>7.1038653555393629E-4</v>
      </c>
      <c r="D1106">
        <f>IF($A1106,VLOOKUP($A1106,'Full Analysis'!$U$24:$AI$2150,COLUMN()),FALSE)</f>
        <v>6.8754525439803059E-3</v>
      </c>
      <c r="E1106">
        <f>IF($A1106,VLOOKUP($A1106,'Full Analysis'!$U$24:$AI$2150,COLUMN()),FALSE)</f>
        <v>-1.0944726976617063E-2</v>
      </c>
      <c r="F1106">
        <f>IF($A1106,VLOOKUP($A1106,'Full Analysis'!$U$24:$AI$2150,COLUMN()),FALSE)</f>
        <v>-1.4507732571130171E-3</v>
      </c>
      <c r="G1106">
        <f>IF($A1106,VLOOKUP($A1106,'Full Analysis'!$U$24:$AI$2150,COLUMN()),FALSE)</f>
        <v>-3.4548776787828472E-2</v>
      </c>
      <c r="H1106">
        <f>IF($A1106,VLOOKUP($A1106,'Full Analysis'!$U$24:$AI$2150,COLUMN()),FALSE)</f>
        <v>-3.625024594919265E-3</v>
      </c>
      <c r="I1106">
        <f>IF($A1106,VLOOKUP($A1106,'Full Analysis'!$U$24:$AI$2150,COLUMN()),FALSE)</f>
        <v>1.0800785588516458E-2</v>
      </c>
      <c r="J1106">
        <f>IF($A1106,VLOOKUP($A1106,'Full Analysis'!$U$24:$AI$2150,COLUMN()),FALSE)</f>
        <v>3.242494927676952E-3</v>
      </c>
      <c r="K1106">
        <f>IF($A1106,VLOOKUP($A1106,'Full Analysis'!$U$24:$AI$2150,COLUMN()),FALSE)</f>
        <v>2.8314680987714057E-3</v>
      </c>
      <c r="L1106">
        <f>IF($A1106,VLOOKUP($A1106,'Full Analysis'!$U$24:$AI$2150,COLUMN()),FALSE)</f>
        <v>3.8301695663662963E-3</v>
      </c>
      <c r="M1106">
        <f>IF($A1106,VLOOKUP($A1106,'Full Analysis'!$U$24:$AI$2150,COLUMN()),FALSE)</f>
        <v>3.215606437484683E-4</v>
      </c>
      <c r="N1106">
        <f>IF($A1106,VLOOKUP($A1106,'Full Analysis'!$U$24:$AI$2150,COLUMN()),FALSE)</f>
        <v>4.8761694107466681E-3</v>
      </c>
      <c r="O1106">
        <f>IF($A1106,VLOOKUP($A1106,'Full Analysis'!$U$24:$AI$2150,COLUMN()),FALSE)</f>
        <v>-9.2320588443630888E-4</v>
      </c>
    </row>
    <row r="1107" spans="1:15" x14ac:dyDescent="0.25">
      <c r="A1107" s="2">
        <f>IF(AND('Full Analysis'!A1109 &lt;=  [0]!end,  'Full Analysis'!A1109 &gt;=[0]!start), 'Full Analysis'!A1109)</f>
        <v>41897</v>
      </c>
      <c r="B1107">
        <f>IF($A1107,VLOOKUP($A1107,'Full Analysis'!$U$24:$AI$2150,COLUMN()),FALSE)</f>
        <v>2.4971760921670721E-2</v>
      </c>
      <c r="C1107">
        <f>IF($A1107,VLOOKUP($A1107,'Full Analysis'!$U$24:$AI$2150,COLUMN()),FALSE)</f>
        <v>-7.4565195560980652E-3</v>
      </c>
      <c r="D1107">
        <f>IF($A1107,VLOOKUP($A1107,'Full Analysis'!$U$24:$AI$2150,COLUMN()),FALSE)</f>
        <v>1.7775959283722327E-3</v>
      </c>
      <c r="E1107">
        <f>IF($A1107,VLOOKUP($A1107,'Full Analysis'!$U$24:$AI$2150,COLUMN()),FALSE)</f>
        <v>1.292835791265637E-2</v>
      </c>
      <c r="F1107">
        <f>IF($A1107,VLOOKUP($A1107,'Full Analysis'!$U$24:$AI$2150,COLUMN()),FALSE)</f>
        <v>-1.9257071594928788E-3</v>
      </c>
      <c r="G1107">
        <f>IF($A1107,VLOOKUP($A1107,'Full Analysis'!$U$24:$AI$2150,COLUMN()),FALSE)</f>
        <v>2.0225365521111316E-2</v>
      </c>
      <c r="H1107">
        <f>IF($A1107,VLOOKUP($A1107,'Full Analysis'!$U$24:$AI$2150,COLUMN()),FALSE)</f>
        <v>4.8294619717158547E-3</v>
      </c>
      <c r="I1107">
        <f>IF($A1107,VLOOKUP($A1107,'Full Analysis'!$U$24:$AI$2150,COLUMN()),FALSE)</f>
        <v>-1.2809950011234663E-2</v>
      </c>
      <c r="J1107">
        <f>IF($A1107,VLOOKUP($A1107,'Full Analysis'!$U$24:$AI$2150,COLUMN()),FALSE)</f>
        <v>-2.5485591274409304E-3</v>
      </c>
      <c r="K1107">
        <f>IF($A1107,VLOOKUP($A1107,'Full Analysis'!$U$24:$AI$2150,COLUMN()),FALSE)</f>
        <v>-3.3230799810992423E-3</v>
      </c>
      <c r="L1107">
        <f>IF($A1107,VLOOKUP($A1107,'Full Analysis'!$U$24:$AI$2150,COLUMN()),FALSE)</f>
        <v>-3.9234053130190079E-3</v>
      </c>
      <c r="M1107">
        <f>IF($A1107,VLOOKUP($A1107,'Full Analysis'!$U$24:$AI$2150,COLUMN()),FALSE)</f>
        <v>-1.3926832825752055E-3</v>
      </c>
      <c r="N1107">
        <f>IF($A1107,VLOOKUP($A1107,'Full Analysis'!$U$24:$AI$2150,COLUMN()),FALSE)</f>
        <v>-9.691603142079633E-4</v>
      </c>
      <c r="O1107">
        <f>IF($A1107,VLOOKUP($A1107,'Full Analysis'!$U$24:$AI$2150,COLUMN()),FALSE)</f>
        <v>-1.1200746728163592E-4</v>
      </c>
    </row>
    <row r="1108" spans="1:15" x14ac:dyDescent="0.25">
      <c r="A1108" s="2">
        <f>IF(AND('Full Analysis'!A1110 &lt;=  [0]!end,  'Full Analysis'!A1110 &gt;=[0]!start), 'Full Analysis'!A1110)</f>
        <v>41898</v>
      </c>
      <c r="B1108">
        <f>IF($A1108,VLOOKUP($A1108,'Full Analysis'!$U$24:$AI$2150,COLUMN()),FALSE)</f>
        <v>4.2000230457404419E-2</v>
      </c>
      <c r="C1108">
        <f>IF($A1108,VLOOKUP($A1108,'Full Analysis'!$U$24:$AI$2150,COLUMN()),FALSE)</f>
        <v>-1.2948221428845184E-3</v>
      </c>
      <c r="D1108">
        <f>IF($A1108,VLOOKUP($A1108,'Full Analysis'!$U$24:$AI$2150,COLUMN()),FALSE)</f>
        <v>-6.5477845368901331E-3</v>
      </c>
      <c r="E1108">
        <f>IF($A1108,VLOOKUP($A1108,'Full Analysis'!$U$24:$AI$2150,COLUMN()),FALSE)</f>
        <v>-9.0496335527279238E-3</v>
      </c>
      <c r="F1108">
        <f>IF($A1108,VLOOKUP($A1108,'Full Analysis'!$U$24:$AI$2150,COLUMN()),FALSE)</f>
        <v>8.895718511498338E-4</v>
      </c>
      <c r="G1108">
        <f>IF($A1108,VLOOKUP($A1108,'Full Analysis'!$U$24:$AI$2150,COLUMN()),FALSE)</f>
        <v>-4.9128281833568606E-2</v>
      </c>
      <c r="H1108">
        <f>IF($A1108,VLOOKUP($A1108,'Full Analysis'!$U$24:$AI$2150,COLUMN()),FALSE)</f>
        <v>-2.0709131808199389E-4</v>
      </c>
      <c r="I1108">
        <f>IF($A1108,VLOOKUP($A1108,'Full Analysis'!$U$24:$AI$2150,COLUMN()),FALSE)</f>
        <v>3.3344806063992966E-3</v>
      </c>
      <c r="J1108">
        <f>IF($A1108,VLOOKUP($A1108,'Full Analysis'!$U$24:$AI$2150,COLUMN()),FALSE)</f>
        <v>1.0804137491777159E-3</v>
      </c>
      <c r="K1108">
        <f>IF($A1108,VLOOKUP($A1108,'Full Analysis'!$U$24:$AI$2150,COLUMN()),FALSE)</f>
        <v>-2.331861635922766E-3</v>
      </c>
      <c r="L1108">
        <f>IF($A1108,VLOOKUP($A1108,'Full Analysis'!$U$24:$AI$2150,COLUMN()),FALSE)</f>
        <v>3.2684345293706733E-3</v>
      </c>
      <c r="M1108">
        <f>IF($A1108,VLOOKUP($A1108,'Full Analysis'!$U$24:$AI$2150,COLUMN()),FALSE)</f>
        <v>4.9366917173044008E-3</v>
      </c>
      <c r="N1108">
        <f>IF($A1108,VLOOKUP($A1108,'Full Analysis'!$U$24:$AI$2150,COLUMN()),FALSE)</f>
        <v>2.2616910976360348E-3</v>
      </c>
      <c r="O1108">
        <f>IF($A1108,VLOOKUP($A1108,'Full Analysis'!$U$24:$AI$2150,COLUMN()),FALSE)</f>
        <v>7.2560425741351241E-4</v>
      </c>
    </row>
    <row r="1109" spans="1:15" x14ac:dyDescent="0.25">
      <c r="A1109" s="2">
        <f>IF(AND('Full Analysis'!A1111 &lt;=  [0]!end,  'Full Analysis'!A1111 &gt;=[0]!start), 'Full Analysis'!A1111)</f>
        <v>41899</v>
      </c>
      <c r="B1109">
        <f>IF($A1109,VLOOKUP($A1109,'Full Analysis'!$U$24:$AI$2150,COLUMN()),FALSE)</f>
        <v>6.3506403309626216E-2</v>
      </c>
      <c r="C1109">
        <f>IF($A1109,VLOOKUP($A1109,'Full Analysis'!$U$24:$AI$2150,COLUMN()),FALSE)</f>
        <v>-4.8792375757878504E-3</v>
      </c>
      <c r="D1109">
        <f>IF($A1109,VLOOKUP($A1109,'Full Analysis'!$U$24:$AI$2150,COLUMN()),FALSE)</f>
        <v>7.6775154045507724E-3</v>
      </c>
      <c r="E1109">
        <f>IF($A1109,VLOOKUP($A1109,'Full Analysis'!$U$24:$AI$2150,COLUMN()),FALSE)</f>
        <v>1.1248556702278128E-2</v>
      </c>
      <c r="F1109">
        <f>IF($A1109,VLOOKUP($A1109,'Full Analysis'!$U$24:$AI$2150,COLUMN()),FALSE)</f>
        <v>7.8462353358946715E-3</v>
      </c>
      <c r="G1109">
        <f>IF($A1109,VLOOKUP($A1109,'Full Analysis'!$U$24:$AI$2150,COLUMN()),FALSE)</f>
        <v>2.1026683546397872E-2</v>
      </c>
      <c r="H1109">
        <f>IF($A1109,VLOOKUP($A1109,'Full Analysis'!$U$24:$AI$2150,COLUMN()),FALSE)</f>
        <v>1.5005610666049123E-2</v>
      </c>
      <c r="I1109">
        <f>IF($A1109,VLOOKUP($A1109,'Full Analysis'!$U$24:$AI$2150,COLUMN()),FALSE)</f>
        <v>9.9714519564173838E-3</v>
      </c>
      <c r="J1109">
        <f>IF($A1109,VLOOKUP($A1109,'Full Analysis'!$U$24:$AI$2150,COLUMN()),FALSE)</f>
        <v>2.1643356983958618E-3</v>
      </c>
      <c r="K1109">
        <f>IF($A1109,VLOOKUP($A1109,'Full Analysis'!$U$24:$AI$2150,COLUMN()),FALSE)</f>
        <v>-4.2203188118132232E-3</v>
      </c>
      <c r="L1109">
        <f>IF($A1109,VLOOKUP($A1109,'Full Analysis'!$U$24:$AI$2150,COLUMN()),FALSE)</f>
        <v>-1.4954671447702048E-3</v>
      </c>
      <c r="M1109">
        <f>IF($A1109,VLOOKUP($A1109,'Full Analysis'!$U$24:$AI$2150,COLUMN()),FALSE)</f>
        <v>1.0055769440130492E-2</v>
      </c>
      <c r="N1109">
        <f>IF($A1109,VLOOKUP($A1109,'Full Analysis'!$U$24:$AI$2150,COLUMN()),FALSE)</f>
        <v>1.7375358215375926E-3</v>
      </c>
      <c r="O1109">
        <f>IF($A1109,VLOOKUP($A1109,'Full Analysis'!$U$24:$AI$2150,COLUMN()),FALSE)</f>
        <v>6.3533590850549132E-4</v>
      </c>
    </row>
    <row r="1110" spans="1:15" x14ac:dyDescent="0.25">
      <c r="A1110" s="2">
        <f>IF(AND('Full Analysis'!A1112 &lt;=  [0]!end,  'Full Analysis'!A1112 &gt;=[0]!start), 'Full Analysis'!A1112)</f>
        <v>41900</v>
      </c>
      <c r="B1110">
        <f>IF($A1110,VLOOKUP($A1110,'Full Analysis'!$U$24:$AI$2150,COLUMN()),FALSE)</f>
        <v>5.15404452189075E-2</v>
      </c>
      <c r="C1110">
        <f>IF($A1110,VLOOKUP($A1110,'Full Analysis'!$U$24:$AI$2150,COLUMN()),FALSE)</f>
        <v>4.7740293713842576E-4</v>
      </c>
      <c r="D1110">
        <f>IF($A1110,VLOOKUP($A1110,'Full Analysis'!$U$24:$AI$2150,COLUMN()),FALSE)</f>
        <v>3.5343607178673353E-3</v>
      </c>
      <c r="E1110">
        <f>IF($A1110,VLOOKUP($A1110,'Full Analysis'!$U$24:$AI$2150,COLUMN()),FALSE)</f>
        <v>9.0370016657927727E-3</v>
      </c>
      <c r="F1110">
        <f>IF($A1110,VLOOKUP($A1110,'Full Analysis'!$U$24:$AI$2150,COLUMN()),FALSE)</f>
        <v>7.6617436829900893E-3</v>
      </c>
      <c r="G1110">
        <f>IF($A1110,VLOOKUP($A1110,'Full Analysis'!$U$24:$AI$2150,COLUMN()),FALSE)</f>
        <v>-1.7655876339540025E-2</v>
      </c>
      <c r="H1110">
        <f>IF($A1110,VLOOKUP($A1110,'Full Analysis'!$U$24:$AI$2150,COLUMN()),FALSE)</f>
        <v>2.1266995294246149E-2</v>
      </c>
      <c r="I1110">
        <f>IF($A1110,VLOOKUP($A1110,'Full Analysis'!$U$24:$AI$2150,COLUMN()),FALSE)</f>
        <v>1.1913627619105863E-3</v>
      </c>
      <c r="J1110">
        <f>IF($A1110,VLOOKUP($A1110,'Full Analysis'!$U$24:$AI$2150,COLUMN()),FALSE)</f>
        <v>6.9886912807302142E-3</v>
      </c>
      <c r="K1110">
        <f>IF($A1110,VLOOKUP($A1110,'Full Analysis'!$U$24:$AI$2150,COLUMN()),FALSE)</f>
        <v>5.0787932329443806E-3</v>
      </c>
      <c r="L1110">
        <f>IF($A1110,VLOOKUP($A1110,'Full Analysis'!$U$24:$AI$2150,COLUMN()),FALSE)</f>
        <v>7.3116186246882774E-3</v>
      </c>
      <c r="M1110">
        <f>IF($A1110,VLOOKUP($A1110,'Full Analysis'!$U$24:$AI$2150,COLUMN()),FALSE)</f>
        <v>2.7204978964007658E-3</v>
      </c>
      <c r="N1110">
        <f>IF($A1110,VLOOKUP($A1110,'Full Analysis'!$U$24:$AI$2150,COLUMN()),FALSE)</f>
        <v>7.567381970906022E-3</v>
      </c>
      <c r="O1110">
        <f>IF($A1110,VLOOKUP($A1110,'Full Analysis'!$U$24:$AI$2150,COLUMN()),FALSE)</f>
        <v>-2.0327216382857692E-3</v>
      </c>
    </row>
    <row r="1111" spans="1:15" x14ac:dyDescent="0.25">
      <c r="A1111" s="2">
        <f>IF(AND('Full Analysis'!A1113 &lt;=  [0]!end,  'Full Analysis'!A1113 &gt;=[0]!start), 'Full Analysis'!A1113)</f>
        <v>41901</v>
      </c>
      <c r="B1111">
        <f>IF($A1111,VLOOKUP($A1111,'Full Analysis'!$U$24:$AI$2150,COLUMN()),FALSE)</f>
        <v>-1.5020183749808002E-2</v>
      </c>
      <c r="C1111">
        <f>IF($A1111,VLOOKUP($A1111,'Full Analysis'!$U$24:$AI$2150,COLUMN()),FALSE)</f>
        <v>8.0456099735068103E-3</v>
      </c>
      <c r="D1111">
        <f>IF($A1111,VLOOKUP($A1111,'Full Analysis'!$U$24:$AI$2150,COLUMN()),FALSE)</f>
        <v>1.5240501424939745E-2</v>
      </c>
      <c r="E1111">
        <f>IF($A1111,VLOOKUP($A1111,'Full Analysis'!$U$24:$AI$2150,COLUMN()),FALSE)</f>
        <v>-1.6451426845972714E-2</v>
      </c>
      <c r="F1111">
        <f>IF($A1111,VLOOKUP($A1111,'Full Analysis'!$U$24:$AI$2150,COLUMN()),FALSE)</f>
        <v>-1.3968029667805787E-4</v>
      </c>
      <c r="G1111">
        <f>IF($A1111,VLOOKUP($A1111,'Full Analysis'!$U$24:$AI$2150,COLUMN()),FALSE)</f>
        <v>-2.8964518083915033E-2</v>
      </c>
      <c r="H1111">
        <f>IF($A1111,VLOOKUP($A1111,'Full Analysis'!$U$24:$AI$2150,COLUMN()),FALSE)</f>
        <v>5.1485052669689698E-3</v>
      </c>
      <c r="I1111">
        <f>IF($A1111,VLOOKUP($A1111,'Full Analysis'!$U$24:$AI$2150,COLUMN()),FALSE)</f>
        <v>1.3249862599107794E-2</v>
      </c>
      <c r="J1111">
        <f>IF($A1111,VLOOKUP($A1111,'Full Analysis'!$U$24:$AI$2150,COLUMN()),FALSE)</f>
        <v>7.7927138165397242E-5</v>
      </c>
      <c r="K1111">
        <f>IF($A1111,VLOOKUP($A1111,'Full Analysis'!$U$24:$AI$2150,COLUMN()),FALSE)</f>
        <v>-2.8179386449182675E-3</v>
      </c>
      <c r="L1111">
        <f>IF($A1111,VLOOKUP($A1111,'Full Analysis'!$U$24:$AI$2150,COLUMN()),FALSE)</f>
        <v>0</v>
      </c>
      <c r="M1111">
        <f>IF($A1111,VLOOKUP($A1111,'Full Analysis'!$U$24:$AI$2150,COLUMN()),FALSE)</f>
        <v>-3.2685079552311044E-4</v>
      </c>
      <c r="N1111">
        <f>IF($A1111,VLOOKUP($A1111,'Full Analysis'!$U$24:$AI$2150,COLUMN()),FALSE)</f>
        <v>7.9696641766267449E-4</v>
      </c>
      <c r="O1111">
        <f>IF($A1111,VLOOKUP($A1111,'Full Analysis'!$U$24:$AI$2150,COLUMN()),FALSE)</f>
        <v>-1.2144585966787731E-3</v>
      </c>
    </row>
    <row r="1112" spans="1:15" x14ac:dyDescent="0.25">
      <c r="A1112" s="2">
        <f>IF(AND('Full Analysis'!A1114 &lt;=  [0]!end,  'Full Analysis'!A1114 &gt;=[0]!start), 'Full Analysis'!A1114)</f>
        <v>41904</v>
      </c>
      <c r="B1112">
        <f>IF($A1112,VLOOKUP($A1112,'Full Analysis'!$U$24:$AI$2150,COLUMN()),FALSE)</f>
        <v>-0.10793131322643103</v>
      </c>
      <c r="C1112">
        <f>IF($A1112,VLOOKUP($A1112,'Full Analysis'!$U$24:$AI$2150,COLUMN()),FALSE)</f>
        <v>5.7932403429418466E-3</v>
      </c>
      <c r="D1112">
        <f>IF($A1112,VLOOKUP($A1112,'Full Analysis'!$U$24:$AI$2150,COLUMN()),FALSE)</f>
        <v>7.4972324265650606E-3</v>
      </c>
      <c r="E1112">
        <f>IF($A1112,VLOOKUP($A1112,'Full Analysis'!$U$24:$AI$2150,COLUMN()),FALSE)</f>
        <v>4.6932133503651283E-3</v>
      </c>
      <c r="F1112">
        <f>IF($A1112,VLOOKUP($A1112,'Full Analysis'!$U$24:$AI$2150,COLUMN()),FALSE)</f>
        <v>-3.4938687861085682E-3</v>
      </c>
      <c r="G1112">
        <f>IF($A1112,VLOOKUP($A1112,'Full Analysis'!$U$24:$AI$2150,COLUMN()),FALSE)</f>
        <v>3.8223829782445024E-3</v>
      </c>
      <c r="H1112">
        <f>IF($A1112,VLOOKUP($A1112,'Full Analysis'!$U$24:$AI$2150,COLUMN()),FALSE)</f>
        <v>5.7915083051772029E-3</v>
      </c>
      <c r="I1112">
        <f>IF($A1112,VLOOKUP($A1112,'Full Analysis'!$U$24:$AI$2150,COLUMN()),FALSE)</f>
        <v>5.5380744020876974E-4</v>
      </c>
      <c r="J1112">
        <f>IF($A1112,VLOOKUP($A1112,'Full Analysis'!$U$24:$AI$2150,COLUMN()),FALSE)</f>
        <v>-1.1682699253140068E-3</v>
      </c>
      <c r="K1112">
        <f>IF($A1112,VLOOKUP($A1112,'Full Analysis'!$U$24:$AI$2150,COLUMN()),FALSE)</f>
        <v>-7.3381034296318953E-4</v>
      </c>
      <c r="L1112">
        <f>IF($A1112,VLOOKUP($A1112,'Full Analysis'!$U$24:$AI$2150,COLUMN()),FALSE)</f>
        <v>-1.0343693620537445E-3</v>
      </c>
      <c r="M1112">
        <f>IF($A1112,VLOOKUP($A1112,'Full Analysis'!$U$24:$AI$2150,COLUMN()),FALSE)</f>
        <v>1.089383954452672E-4</v>
      </c>
      <c r="N1112">
        <f>IF($A1112,VLOOKUP($A1112,'Full Analysis'!$U$24:$AI$2150,COLUMN()),FALSE)</f>
        <v>-1.844660632633346E-3</v>
      </c>
      <c r="O1112">
        <f>IF($A1112,VLOOKUP($A1112,'Full Analysis'!$U$24:$AI$2150,COLUMN()),FALSE)</f>
        <v>-1.3671632963559771E-3</v>
      </c>
    </row>
    <row r="1113" spans="1:15" x14ac:dyDescent="0.25">
      <c r="A1113" s="2">
        <f>IF(AND('Full Analysis'!A1115 &lt;=  [0]!end,  'Full Analysis'!A1115 &gt;=[0]!start), 'Full Analysis'!A1115)</f>
        <v>41905</v>
      </c>
      <c r="B1113">
        <f>IF($A1113,VLOOKUP($A1113,'Full Analysis'!$U$24:$AI$2150,COLUMN()),FALSE)</f>
        <v>4.5494534572156284E-2</v>
      </c>
      <c r="C1113">
        <f>IF($A1113,VLOOKUP($A1113,'Full Analysis'!$U$24:$AI$2150,COLUMN()),FALSE)</f>
        <v>-7.8019621743096483E-3</v>
      </c>
      <c r="D1113">
        <f>IF($A1113,VLOOKUP($A1113,'Full Analysis'!$U$24:$AI$2150,COLUMN()),FALSE)</f>
        <v>-7.2877937215268494E-3</v>
      </c>
      <c r="E1113">
        <f>IF($A1113,VLOOKUP($A1113,'Full Analysis'!$U$24:$AI$2150,COLUMN()),FALSE)</f>
        <v>-9.8280275846517849E-3</v>
      </c>
      <c r="F1113">
        <f>IF($A1113,VLOOKUP($A1113,'Full Analysis'!$U$24:$AI$2150,COLUMN()),FALSE)</f>
        <v>2.7711295731503061E-3</v>
      </c>
      <c r="G1113">
        <f>IF($A1113,VLOOKUP($A1113,'Full Analysis'!$U$24:$AI$2150,COLUMN()),FALSE)</f>
        <v>2.1075100996117761E-2</v>
      </c>
      <c r="H1113">
        <f>IF($A1113,VLOOKUP($A1113,'Full Analysis'!$U$24:$AI$2150,COLUMN()),FALSE)</f>
        <v>-7.4179217434049045E-3</v>
      </c>
      <c r="I1113">
        <f>IF($A1113,VLOOKUP($A1113,'Full Analysis'!$U$24:$AI$2150,COLUMN()),FALSE)</f>
        <v>-5.6745576228284019E-3</v>
      </c>
      <c r="J1113">
        <f>IF($A1113,VLOOKUP($A1113,'Full Analysis'!$U$24:$AI$2150,COLUMN()),FALSE)</f>
        <v>4.681291220441349E-3</v>
      </c>
      <c r="K1113">
        <f>IF($A1113,VLOOKUP($A1113,'Full Analysis'!$U$24:$AI$2150,COLUMN()),FALSE)</f>
        <v>1.3457305676626168E-3</v>
      </c>
      <c r="L1113">
        <f>IF($A1113,VLOOKUP($A1113,'Full Analysis'!$U$24:$AI$2150,COLUMN()),FALSE)</f>
        <v>5.3715438019108488E-3</v>
      </c>
      <c r="M1113">
        <f>IF($A1113,VLOOKUP($A1113,'Full Analysis'!$U$24:$AI$2150,COLUMN()),FALSE)</f>
        <v>-6.5345243013508836E-4</v>
      </c>
      <c r="N1113">
        <f>IF($A1113,VLOOKUP($A1113,'Full Analysis'!$U$24:$AI$2150,COLUMN()),FALSE)</f>
        <v>5.9735905203041261E-3</v>
      </c>
      <c r="O1113">
        <f>IF($A1113,VLOOKUP($A1113,'Full Analysis'!$U$24:$AI$2150,COLUMN()),FALSE)</f>
        <v>1.5268762393000242E-3</v>
      </c>
    </row>
    <row r="1114" spans="1:15" x14ac:dyDescent="0.25">
      <c r="A1114" s="2">
        <f>IF(AND('Full Analysis'!A1116 &lt;=  [0]!end,  'Full Analysis'!A1116 &gt;=[0]!start), 'Full Analysis'!A1116)</f>
        <v>41906</v>
      </c>
      <c r="B1114">
        <f>IF($A1114,VLOOKUP($A1114,'Full Analysis'!$U$24:$AI$2150,COLUMN()),FALSE)</f>
        <v>5.0188199789507053E-2</v>
      </c>
      <c r="C1114">
        <f>IF($A1114,VLOOKUP($A1114,'Full Analysis'!$U$24:$AI$2150,COLUMN()),FALSE)</f>
        <v>1.6300883863057513E-2</v>
      </c>
      <c r="D1114">
        <f>IF($A1114,VLOOKUP($A1114,'Full Analysis'!$U$24:$AI$2150,COLUMN()),FALSE)</f>
        <v>1.0492981115827546E-2</v>
      </c>
      <c r="E1114">
        <f>IF($A1114,VLOOKUP($A1114,'Full Analysis'!$U$24:$AI$2150,COLUMN()),FALSE)</f>
        <v>-8.5628892382872517E-3</v>
      </c>
      <c r="F1114">
        <f>IF($A1114,VLOOKUP($A1114,'Full Analysis'!$U$24:$AI$2150,COLUMN()),FALSE)</f>
        <v>-1.8455410826589444E-3</v>
      </c>
      <c r="G1114">
        <f>IF($A1114,VLOOKUP($A1114,'Full Analysis'!$U$24:$AI$2150,COLUMN()),FALSE)</f>
        <v>-2.8303727833557932E-2</v>
      </c>
      <c r="H1114">
        <f>IF($A1114,VLOOKUP($A1114,'Full Analysis'!$U$24:$AI$2150,COLUMN()),FALSE)</f>
        <v>1.1743102642032538E-2</v>
      </c>
      <c r="I1114">
        <f>IF($A1114,VLOOKUP($A1114,'Full Analysis'!$U$24:$AI$2150,COLUMN()),FALSE)</f>
        <v>8.2967163538438127E-3</v>
      </c>
      <c r="J1114">
        <f>IF($A1114,VLOOKUP($A1114,'Full Analysis'!$U$24:$AI$2150,COLUMN()),FALSE)</f>
        <v>3.6038898297873862E-3</v>
      </c>
      <c r="K1114">
        <f>IF($A1114,VLOOKUP($A1114,'Full Analysis'!$U$24:$AI$2150,COLUMN()),FALSE)</f>
        <v>2.0833340868542691E-3</v>
      </c>
      <c r="L1114">
        <f>IF($A1114,VLOOKUP($A1114,'Full Analysis'!$U$24:$AI$2150,COLUMN()),FALSE)</f>
        <v>2.9335246965739429E-3</v>
      </c>
      <c r="M1114">
        <f>IF($A1114,VLOOKUP($A1114,'Full Analysis'!$U$24:$AI$2150,COLUMN()),FALSE)</f>
        <v>-9.7937871694731568E-4</v>
      </c>
      <c r="N1114">
        <f>IF($A1114,VLOOKUP($A1114,'Full Analysis'!$U$24:$AI$2150,COLUMN()),FALSE)</f>
        <v>4.0689506452300231E-3</v>
      </c>
      <c r="O1114">
        <f>IF($A1114,VLOOKUP($A1114,'Full Analysis'!$U$24:$AI$2150,COLUMN()),FALSE)</f>
        <v>-2.4195768772450254E-3</v>
      </c>
    </row>
    <row r="1115" spans="1:15" x14ac:dyDescent="0.25">
      <c r="A1115" s="2">
        <f>IF(AND('Full Analysis'!A1117 &lt;=  [0]!end,  'Full Analysis'!A1117 &gt;=[0]!start), 'Full Analysis'!A1117)</f>
        <v>41907</v>
      </c>
      <c r="B1115">
        <f>IF($A1115,VLOOKUP($A1115,'Full Analysis'!$U$24:$AI$2150,COLUMN()),FALSE)</f>
        <v>3.6822919000605123E-4</v>
      </c>
      <c r="C1115">
        <f>IF($A1115,VLOOKUP($A1115,'Full Analysis'!$U$24:$AI$2150,COLUMN()),FALSE)</f>
        <v>-8.5392684693324471E-3</v>
      </c>
      <c r="D1115">
        <f>IF($A1115,VLOOKUP($A1115,'Full Analysis'!$U$24:$AI$2150,COLUMN()),FALSE)</f>
        <v>1.2708276209051634E-3</v>
      </c>
      <c r="E1115">
        <f>IF($A1115,VLOOKUP($A1115,'Full Analysis'!$U$24:$AI$2150,COLUMN()),FALSE)</f>
        <v>-1.7882049959287406E-3</v>
      </c>
      <c r="F1115">
        <f>IF($A1115,VLOOKUP($A1115,'Full Analysis'!$U$24:$AI$2150,COLUMN()),FALSE)</f>
        <v>4.4761913012646391E-3</v>
      </c>
      <c r="G1115">
        <f>IF($A1115,VLOOKUP($A1115,'Full Analysis'!$U$24:$AI$2150,COLUMN()),FALSE)</f>
        <v>4.0896635844664651E-3</v>
      </c>
      <c r="H1115">
        <f>IF($A1115,VLOOKUP($A1115,'Full Analysis'!$U$24:$AI$2150,COLUMN()),FALSE)</f>
        <v>6.6783803306887076E-3</v>
      </c>
      <c r="I1115">
        <f>IF($A1115,VLOOKUP($A1115,'Full Analysis'!$U$24:$AI$2150,COLUMN()),FALSE)</f>
        <v>9.0927466357704711E-4</v>
      </c>
      <c r="J1115">
        <f>IF($A1115,VLOOKUP($A1115,'Full Analysis'!$U$24:$AI$2150,COLUMN()),FALSE)</f>
        <v>4.0896635844664651E-3</v>
      </c>
      <c r="K1115">
        <f>IF($A1115,VLOOKUP($A1115,'Full Analysis'!$U$24:$AI$2150,COLUMN()),FALSE)</f>
        <v>3.6870932202586041E-3</v>
      </c>
      <c r="L1115">
        <f>IF($A1115,VLOOKUP($A1115,'Full Analysis'!$U$24:$AI$2150,COLUMN()),FALSE)</f>
        <v>3.5126062603502857E-3</v>
      </c>
      <c r="M1115">
        <f>IF($A1115,VLOOKUP($A1115,'Full Analysis'!$U$24:$AI$2150,COLUMN()),FALSE)</f>
        <v>5.3438155412073246E-3</v>
      </c>
      <c r="N1115">
        <f>IF($A1115,VLOOKUP($A1115,'Full Analysis'!$U$24:$AI$2150,COLUMN()),FALSE)</f>
        <v>5.4226919198039313E-3</v>
      </c>
      <c r="O1115">
        <f>IF($A1115,VLOOKUP($A1115,'Full Analysis'!$U$24:$AI$2150,COLUMN()),FALSE)</f>
        <v>1.2595765343261383E-3</v>
      </c>
    </row>
    <row r="1116" spans="1:15" x14ac:dyDescent="0.25">
      <c r="A1116" s="2">
        <f>IF(AND('Full Analysis'!A1118 &lt;=  [0]!end,  'Full Analysis'!A1118 &gt;=[0]!start), 'Full Analysis'!A1118)</f>
        <v>41908</v>
      </c>
      <c r="B1116">
        <f>IF($A1116,VLOOKUP($A1116,'Full Analysis'!$U$24:$AI$2150,COLUMN()),FALSE)</f>
        <v>8.1988388978615642E-2</v>
      </c>
      <c r="C1116">
        <f>IF($A1116,VLOOKUP($A1116,'Full Analysis'!$U$24:$AI$2150,COLUMN()),FALSE)</f>
        <v>2.5500878576279842E-3</v>
      </c>
      <c r="D1116">
        <f>IF($A1116,VLOOKUP($A1116,'Full Analysis'!$U$24:$AI$2150,COLUMN()),FALSE)</f>
        <v>2.3263926830691596E-2</v>
      </c>
      <c r="E1116">
        <f>IF($A1116,VLOOKUP($A1116,'Full Analysis'!$U$24:$AI$2150,COLUMN()),FALSE)</f>
        <v>1.0834240875704594E-2</v>
      </c>
      <c r="F1116">
        <f>IF($A1116,VLOOKUP($A1116,'Full Analysis'!$U$24:$AI$2150,COLUMN()),FALSE)</f>
        <v>-2.4171679942955266E-3</v>
      </c>
      <c r="G1116">
        <f>IF($A1116,VLOOKUP($A1116,'Full Analysis'!$U$24:$AI$2150,COLUMN()),FALSE)</f>
        <v>-1.245842715091611E-3</v>
      </c>
      <c r="H1116">
        <f>IF($A1116,VLOOKUP($A1116,'Full Analysis'!$U$24:$AI$2150,COLUMN()),FALSE)</f>
        <v>-1.1697515875307716E-2</v>
      </c>
      <c r="I1116">
        <f>IF($A1116,VLOOKUP($A1116,'Full Analysis'!$U$24:$AI$2150,COLUMN()),FALSE)</f>
        <v>-4.1859001534224442E-3</v>
      </c>
      <c r="J1116">
        <f>IF($A1116,VLOOKUP($A1116,'Full Analysis'!$U$24:$AI$2150,COLUMN()),FALSE)</f>
        <v>-6.3026867287699015E-4</v>
      </c>
      <c r="K1116">
        <f>IF($A1116,VLOOKUP($A1116,'Full Analysis'!$U$24:$AI$2150,COLUMN()),FALSE)</f>
        <v>-1.2920295887867916E-3</v>
      </c>
      <c r="L1116">
        <f>IF($A1116,VLOOKUP($A1116,'Full Analysis'!$U$24:$AI$2150,COLUMN()),FALSE)</f>
        <v>-7.6052860401195146E-4</v>
      </c>
      <c r="M1116">
        <f>IF($A1116,VLOOKUP($A1116,'Full Analysis'!$U$24:$AI$2150,COLUMN()),FALSE)</f>
        <v>-1.0934339303434345E-4</v>
      </c>
      <c r="N1116">
        <f>IF($A1116,VLOOKUP($A1116,'Full Analysis'!$U$24:$AI$2150,COLUMN()),FALSE)</f>
        <v>-2.7689844273274828E-4</v>
      </c>
      <c r="O1116">
        <f>IF($A1116,VLOOKUP($A1116,'Full Analysis'!$U$24:$AI$2150,COLUMN()),FALSE)</f>
        <v>-1.2436424377493525E-3</v>
      </c>
    </row>
    <row r="1117" spans="1:15" x14ac:dyDescent="0.25">
      <c r="A1117" s="2">
        <f>IF(AND('Full Analysis'!A1119 &lt;=  [0]!end,  'Full Analysis'!A1119 &gt;=[0]!start), 'Full Analysis'!A1119)</f>
        <v>41911</v>
      </c>
      <c r="B1117">
        <f>IF($A1117,VLOOKUP($A1117,'Full Analysis'!$U$24:$AI$2150,COLUMN()),FALSE)</f>
        <v>-3.7787706471837344E-2</v>
      </c>
      <c r="C1117">
        <f>IF($A1117,VLOOKUP($A1117,'Full Analysis'!$U$24:$AI$2150,COLUMN()),FALSE)</f>
        <v>2.789811661869035E-3</v>
      </c>
      <c r="D1117">
        <f>IF($A1117,VLOOKUP($A1117,'Full Analysis'!$U$24:$AI$2150,COLUMN()),FALSE)</f>
        <v>8.5690949533253902E-3</v>
      </c>
      <c r="E1117">
        <f>IF($A1117,VLOOKUP($A1117,'Full Analysis'!$U$24:$AI$2150,COLUMN()),FALSE)</f>
        <v>3.3856413780983348E-3</v>
      </c>
      <c r="F1117">
        <f>IF($A1117,VLOOKUP($A1117,'Full Analysis'!$U$24:$AI$2150,COLUMN()),FALSE)</f>
        <v>7.5007357812926796E-3</v>
      </c>
      <c r="G1117">
        <f>IF($A1117,VLOOKUP($A1117,'Full Analysis'!$U$24:$AI$2150,COLUMN()),FALSE)</f>
        <v>-1.5939798163129865E-2</v>
      </c>
      <c r="H1117">
        <f>IF($A1117,VLOOKUP($A1117,'Full Analysis'!$U$24:$AI$2150,COLUMN()),FALSE)</f>
        <v>1.1731257284823196E-2</v>
      </c>
      <c r="I1117">
        <f>IF($A1117,VLOOKUP($A1117,'Full Analysis'!$U$24:$AI$2150,COLUMN()),FALSE)</f>
        <v>6.9186953764365702E-3</v>
      </c>
      <c r="J1117">
        <f>IF($A1117,VLOOKUP($A1117,'Full Analysis'!$U$24:$AI$2150,COLUMN()),FALSE)</f>
        <v>5.3699884236212631E-3</v>
      </c>
      <c r="K1117">
        <f>IF($A1117,VLOOKUP($A1117,'Full Analysis'!$U$24:$AI$2150,COLUMN()),FALSE)</f>
        <v>2.7706818204929441E-3</v>
      </c>
      <c r="L1117">
        <f>IF($A1117,VLOOKUP($A1117,'Full Analysis'!$U$24:$AI$2150,COLUMN()),FALSE)</f>
        <v>4.7628209676666613E-3</v>
      </c>
      <c r="M1117">
        <f>IF($A1117,VLOOKUP($A1117,'Full Analysis'!$U$24:$AI$2150,COLUMN()),FALSE)</f>
        <v>2.9564762843348538E-3</v>
      </c>
      <c r="N1117">
        <f>IF($A1117,VLOOKUP($A1117,'Full Analysis'!$U$24:$AI$2150,COLUMN()),FALSE)</f>
        <v>3.9294059447751361E-3</v>
      </c>
      <c r="O1117">
        <f>IF($A1117,VLOOKUP($A1117,'Full Analysis'!$U$24:$AI$2150,COLUMN()),FALSE)</f>
        <v>8.6613446439199216E-4</v>
      </c>
    </row>
    <row r="1118" spans="1:15" x14ac:dyDescent="0.25">
      <c r="A1118" s="2">
        <f>IF(AND('Full Analysis'!A1120 &lt;=  [0]!end,  'Full Analysis'!A1120 &gt;=[0]!start), 'Full Analysis'!A1120)</f>
        <v>41912</v>
      </c>
      <c r="B1118">
        <f>IF($A1118,VLOOKUP($A1118,'Full Analysis'!$U$24:$AI$2150,COLUMN()),FALSE)</f>
        <v>1.6090992876434122E-2</v>
      </c>
      <c r="C1118">
        <f>IF($A1118,VLOOKUP($A1118,'Full Analysis'!$U$24:$AI$2150,COLUMN()),FALSE)</f>
        <v>1.3337103869609816E-2</v>
      </c>
      <c r="D1118">
        <f>IF($A1118,VLOOKUP($A1118,'Full Analysis'!$U$24:$AI$2150,COLUMN()),FALSE)</f>
        <v>7.5770416862853268E-3</v>
      </c>
      <c r="E1118">
        <f>IF($A1118,VLOOKUP($A1118,'Full Analysis'!$U$24:$AI$2150,COLUMN()),FALSE)</f>
        <v>1.0979226431699539E-2</v>
      </c>
      <c r="F1118">
        <f>IF($A1118,VLOOKUP($A1118,'Full Analysis'!$U$24:$AI$2150,COLUMN()),FALSE)</f>
        <v>-6.4161993553458118E-3</v>
      </c>
      <c r="G1118">
        <f>IF($A1118,VLOOKUP($A1118,'Full Analysis'!$U$24:$AI$2150,COLUMN()),FALSE)</f>
        <v>1.5537215952397904E-2</v>
      </c>
      <c r="H1118">
        <f>IF($A1118,VLOOKUP($A1118,'Full Analysis'!$U$24:$AI$2150,COLUMN()),FALSE)</f>
        <v>-2.2934928842613146E-3</v>
      </c>
      <c r="I1118">
        <f>IF($A1118,VLOOKUP($A1118,'Full Analysis'!$U$24:$AI$2150,COLUMN()),FALSE)</f>
        <v>7.9369533928831566E-3</v>
      </c>
      <c r="J1118">
        <f>IF($A1118,VLOOKUP($A1118,'Full Analysis'!$U$24:$AI$2150,COLUMN()),FALSE)</f>
        <v>1.5849119729438583E-3</v>
      </c>
      <c r="K1118">
        <f>IF($A1118,VLOOKUP($A1118,'Full Analysis'!$U$24:$AI$2150,COLUMN()),FALSE)</f>
        <v>1.9131674919334548E-3</v>
      </c>
      <c r="L1118">
        <f>IF($A1118,VLOOKUP($A1118,'Full Analysis'!$U$24:$AI$2150,COLUMN()),FALSE)</f>
        <v>2.5813867769015142E-3</v>
      </c>
      <c r="M1118">
        <f>IF($A1118,VLOOKUP($A1118,'Full Analysis'!$U$24:$AI$2150,COLUMN()),FALSE)</f>
        <v>-3.3937303359014527E-3</v>
      </c>
      <c r="N1118">
        <f>IF($A1118,VLOOKUP($A1118,'Full Analysis'!$U$24:$AI$2150,COLUMN()),FALSE)</f>
        <v>2.00706923158947E-3</v>
      </c>
      <c r="O1118">
        <f>IF($A1118,VLOOKUP($A1118,'Full Analysis'!$U$24:$AI$2150,COLUMN()),FALSE)</f>
        <v>-4.947578068459065E-3</v>
      </c>
    </row>
    <row r="1119" spans="1:15" x14ac:dyDescent="0.25">
      <c r="A1119" s="2">
        <f>IF(AND('Full Analysis'!A1121 &lt;=  [0]!end,  'Full Analysis'!A1121 &gt;=[0]!start), 'Full Analysis'!A1121)</f>
        <v>41913</v>
      </c>
      <c r="B1119">
        <f>IF($A1119,VLOOKUP($A1119,'Full Analysis'!$U$24:$AI$2150,COLUMN()),FALSE)</f>
        <v>1.7362003921389327E-2</v>
      </c>
      <c r="C1119">
        <f>IF($A1119,VLOOKUP($A1119,'Full Analysis'!$U$24:$AI$2150,COLUMN()),FALSE)</f>
        <v>-5.1383104720958785E-6</v>
      </c>
      <c r="D1119">
        <f>IF($A1119,VLOOKUP($A1119,'Full Analysis'!$U$24:$AI$2150,COLUMN()),FALSE)</f>
        <v>8.8222325969116572E-4</v>
      </c>
      <c r="E1119">
        <f>IF($A1119,VLOOKUP($A1119,'Full Analysis'!$U$24:$AI$2150,COLUMN()),FALSE)</f>
        <v>-5.1787809778121542E-3</v>
      </c>
      <c r="F1119">
        <f>IF($A1119,VLOOKUP($A1119,'Full Analysis'!$U$24:$AI$2150,COLUMN()),FALSE)</f>
        <v>2.4033131181922817E-3</v>
      </c>
      <c r="G1119">
        <f>IF($A1119,VLOOKUP($A1119,'Full Analysis'!$U$24:$AI$2150,COLUMN()),FALSE)</f>
        <v>-6.5205985102798469E-3</v>
      </c>
      <c r="H1119">
        <f>IF($A1119,VLOOKUP($A1119,'Full Analysis'!$U$24:$AI$2150,COLUMN()),FALSE)</f>
        <v>-6.8418030128006057E-3</v>
      </c>
      <c r="I1119">
        <f>IF($A1119,VLOOKUP($A1119,'Full Analysis'!$U$24:$AI$2150,COLUMN()),FALSE)</f>
        <v>1.1869728034050269E-2</v>
      </c>
      <c r="J1119">
        <f>IF($A1119,VLOOKUP($A1119,'Full Analysis'!$U$24:$AI$2150,COLUMN()),FALSE)</f>
        <v>-5.2995971375850888E-3</v>
      </c>
      <c r="K1119">
        <f>IF($A1119,VLOOKUP($A1119,'Full Analysis'!$U$24:$AI$2150,COLUMN()),FALSE)</f>
        <v>2.5359531141351871E-3</v>
      </c>
      <c r="L1119">
        <f>IF($A1119,VLOOKUP($A1119,'Full Analysis'!$U$24:$AI$2150,COLUMN()),FALSE)</f>
        <v>-4.5845352504129957E-3</v>
      </c>
      <c r="M1119">
        <f>IF($A1119,VLOOKUP($A1119,'Full Analysis'!$U$24:$AI$2150,COLUMN()),FALSE)</f>
        <v>-9.8962256184733609E-3</v>
      </c>
      <c r="N1119">
        <f>IF($A1119,VLOOKUP($A1119,'Full Analysis'!$U$24:$AI$2150,COLUMN()),FALSE)</f>
        <v>-5.1535535961731889E-3</v>
      </c>
      <c r="O1119">
        <f>IF($A1119,VLOOKUP($A1119,'Full Analysis'!$U$24:$AI$2150,COLUMN()),FALSE)</f>
        <v>1.2173886931369086E-3</v>
      </c>
    </row>
    <row r="1120" spans="1:15" x14ac:dyDescent="0.25">
      <c r="A1120" s="2">
        <f>IF(AND('Full Analysis'!A1122 &lt;=  [0]!end,  'Full Analysis'!A1122 &gt;=[0]!start), 'Full Analysis'!A1122)</f>
        <v>41914</v>
      </c>
      <c r="B1120">
        <f>IF($A1120,VLOOKUP($A1120,'Full Analysis'!$U$24:$AI$2150,COLUMN()),FALSE)</f>
        <v>4.9500247717035553E-2</v>
      </c>
      <c r="C1120">
        <f>IF($A1120,VLOOKUP($A1120,'Full Analysis'!$U$24:$AI$2150,COLUMN()),FALSE)</f>
        <v>-1.1103645698160311E-2</v>
      </c>
      <c r="D1120">
        <f>IF($A1120,VLOOKUP($A1120,'Full Analysis'!$U$24:$AI$2150,COLUMN()),FALSE)</f>
        <v>-6.122729984975506E-3</v>
      </c>
      <c r="E1120">
        <f>IF($A1120,VLOOKUP($A1120,'Full Analysis'!$U$24:$AI$2150,COLUMN()),FALSE)</f>
        <v>1.128935291056078E-2</v>
      </c>
      <c r="F1120">
        <f>IF($A1120,VLOOKUP($A1120,'Full Analysis'!$U$24:$AI$2150,COLUMN()),FALSE)</f>
        <v>1.7322207528520022E-2</v>
      </c>
      <c r="G1120">
        <f>IF($A1120,VLOOKUP($A1120,'Full Analysis'!$U$24:$AI$2150,COLUMN()),FALSE)</f>
        <v>2.7693681032829324E-2</v>
      </c>
      <c r="H1120">
        <f>IF($A1120,VLOOKUP($A1120,'Full Analysis'!$U$24:$AI$2150,COLUMN()),FALSE)</f>
        <v>8.9053990116305366E-5</v>
      </c>
      <c r="I1120">
        <f>IF($A1120,VLOOKUP($A1120,'Full Analysis'!$U$24:$AI$2150,COLUMN()),FALSE)</f>
        <v>-9.9267884720188083E-3</v>
      </c>
      <c r="J1120">
        <f>IF($A1120,VLOOKUP($A1120,'Full Analysis'!$U$24:$AI$2150,COLUMN()),FALSE)</f>
        <v>1.2942337945756449E-2</v>
      </c>
      <c r="K1120">
        <f>IF($A1120,VLOOKUP($A1120,'Full Analysis'!$U$24:$AI$2150,COLUMN()),FALSE)</f>
        <v>1.1272812675876853E-2</v>
      </c>
      <c r="L1120">
        <f>IF($A1120,VLOOKUP($A1120,'Full Analysis'!$U$24:$AI$2150,COLUMN()),FALSE)</f>
        <v>1.5170718224273884E-2</v>
      </c>
      <c r="M1120">
        <f>IF($A1120,VLOOKUP($A1120,'Full Analysis'!$U$24:$AI$2150,COLUMN()),FALSE)</f>
        <v>1.4387169143230405E-2</v>
      </c>
      <c r="N1120">
        <f>IF($A1120,VLOOKUP($A1120,'Full Analysis'!$U$24:$AI$2150,COLUMN()),FALSE)</f>
        <v>1.1788503021630729E-2</v>
      </c>
      <c r="O1120">
        <f>IF($A1120,VLOOKUP($A1120,'Full Analysis'!$U$24:$AI$2150,COLUMN()),FALSE)</f>
        <v>3.1777809558376015E-5</v>
      </c>
    </row>
    <row r="1121" spans="1:15" x14ac:dyDescent="0.25">
      <c r="A1121" s="2">
        <f>IF(AND('Full Analysis'!A1123 &lt;=  [0]!end,  'Full Analysis'!A1123 &gt;=[0]!start), 'Full Analysis'!A1123)</f>
        <v>41915</v>
      </c>
      <c r="B1121">
        <f>IF($A1121,VLOOKUP($A1121,'Full Analysis'!$U$24:$AI$2150,COLUMN()),FALSE)</f>
        <v>7.3183992458413352E-2</v>
      </c>
      <c r="C1121">
        <f>IF($A1121,VLOOKUP($A1121,'Full Analysis'!$U$24:$AI$2150,COLUMN()),FALSE)</f>
        <v>1.566346258933485E-3</v>
      </c>
      <c r="D1121">
        <f>IF($A1121,VLOOKUP($A1121,'Full Analysis'!$U$24:$AI$2150,COLUMN()),FALSE)</f>
        <v>-2.8217579987273558E-2</v>
      </c>
      <c r="E1121">
        <f>IF($A1121,VLOOKUP($A1121,'Full Analysis'!$U$24:$AI$2150,COLUMN()),FALSE)</f>
        <v>-1.2428053055528056E-2</v>
      </c>
      <c r="F1121">
        <f>IF($A1121,VLOOKUP($A1121,'Full Analysis'!$U$24:$AI$2150,COLUMN()),FALSE)</f>
        <v>-1.2382253325522343E-2</v>
      </c>
      <c r="G1121">
        <f>IF($A1121,VLOOKUP($A1121,'Full Analysis'!$U$24:$AI$2150,COLUMN()),FALSE)</f>
        <v>-1.5776864065706941E-2</v>
      </c>
      <c r="H1121">
        <f>IF($A1121,VLOOKUP($A1121,'Full Analysis'!$U$24:$AI$2150,COLUMN()),FALSE)</f>
        <v>-2.2885880274067953E-2</v>
      </c>
      <c r="I1121">
        <f>IF($A1121,VLOOKUP($A1121,'Full Analysis'!$U$24:$AI$2150,COLUMN()),FALSE)</f>
        <v>-1.0285223051156653E-2</v>
      </c>
      <c r="J1121">
        <f>IF($A1121,VLOOKUP($A1121,'Full Analysis'!$U$24:$AI$2150,COLUMN()),FALSE)</f>
        <v>-6.5318059216556475E-3</v>
      </c>
      <c r="K1121">
        <f>IF($A1121,VLOOKUP($A1121,'Full Analysis'!$U$24:$AI$2150,COLUMN()),FALSE)</f>
        <v>-3.5637288021358364E-3</v>
      </c>
      <c r="L1121">
        <f>IF($A1121,VLOOKUP($A1121,'Full Analysis'!$U$24:$AI$2150,COLUMN()),FALSE)</f>
        <v>-5.2108580708898145E-3</v>
      </c>
      <c r="M1121">
        <f>IF($A1121,VLOOKUP($A1121,'Full Analysis'!$U$24:$AI$2150,COLUMN()),FALSE)</f>
        <v>-7.8731953988901079E-3</v>
      </c>
      <c r="N1121">
        <f>IF($A1121,VLOOKUP($A1121,'Full Analysis'!$U$24:$AI$2150,COLUMN()),FALSE)</f>
        <v>-4.7878147668208842E-3</v>
      </c>
      <c r="O1121">
        <f>IF($A1121,VLOOKUP($A1121,'Full Analysis'!$U$24:$AI$2150,COLUMN()),FALSE)</f>
        <v>-1.5400617480804328E-3</v>
      </c>
    </row>
    <row r="1122" spans="1:15" x14ac:dyDescent="0.25">
      <c r="A1122" s="2">
        <f>IF(AND('Full Analysis'!A1124 &lt;=  [0]!end,  'Full Analysis'!A1124 &gt;=[0]!start), 'Full Analysis'!A1124)</f>
        <v>41918</v>
      </c>
      <c r="B1122">
        <f>IF($A1122,VLOOKUP($A1122,'Full Analysis'!$U$24:$AI$2150,COLUMN()),FALSE)</f>
        <v>8.011849729555022E-3</v>
      </c>
      <c r="C1122">
        <f>IF($A1122,VLOOKUP($A1122,'Full Analysis'!$U$24:$AI$2150,COLUMN()),FALSE)</f>
        <v>1.5241633339008959E-2</v>
      </c>
      <c r="D1122">
        <f>IF($A1122,VLOOKUP($A1122,'Full Analysis'!$U$24:$AI$2150,COLUMN()),FALSE)</f>
        <v>-2.5906290550393317E-3</v>
      </c>
      <c r="E1122">
        <f>IF($A1122,VLOOKUP($A1122,'Full Analysis'!$U$24:$AI$2150,COLUMN()),FALSE)</f>
        <v>-1.4458694146510805E-2</v>
      </c>
      <c r="F1122">
        <f>IF($A1122,VLOOKUP($A1122,'Full Analysis'!$U$24:$AI$2150,COLUMN()),FALSE)</f>
        <v>-3.0923938585740727E-3</v>
      </c>
      <c r="G1122">
        <f>IF($A1122,VLOOKUP($A1122,'Full Analysis'!$U$24:$AI$2150,COLUMN()),FALSE)</f>
        <v>2.5374749834380133E-2</v>
      </c>
      <c r="H1122">
        <f>IF($A1122,VLOOKUP($A1122,'Full Analysis'!$U$24:$AI$2150,COLUMN()),FALSE)</f>
        <v>-1.8849967513066127E-2</v>
      </c>
      <c r="I1122">
        <f>IF($A1122,VLOOKUP($A1122,'Full Analysis'!$U$24:$AI$2150,COLUMN()),FALSE)</f>
        <v>-2.6306485550673339E-3</v>
      </c>
      <c r="J1122">
        <f>IF($A1122,VLOOKUP($A1122,'Full Analysis'!$U$24:$AI$2150,COLUMN()),FALSE)</f>
        <v>-4.5153956388289344E-3</v>
      </c>
      <c r="K1122">
        <f>IF($A1122,VLOOKUP($A1122,'Full Analysis'!$U$24:$AI$2150,COLUMN()),FALSE)</f>
        <v>-3.7376234877673129E-3</v>
      </c>
      <c r="L1122">
        <f>IF($A1122,VLOOKUP($A1122,'Full Analysis'!$U$24:$AI$2150,COLUMN()),FALSE)</f>
        <v>-4.3217354180282346E-3</v>
      </c>
      <c r="M1122">
        <f>IF($A1122,VLOOKUP($A1122,'Full Analysis'!$U$24:$AI$2150,COLUMN()),FALSE)</f>
        <v>-6.081026448910138E-3</v>
      </c>
      <c r="N1122">
        <f>IF($A1122,VLOOKUP($A1122,'Full Analysis'!$U$24:$AI$2150,COLUMN()),FALSE)</f>
        <v>-2.047193885904484E-3</v>
      </c>
      <c r="O1122">
        <f>IF($A1122,VLOOKUP($A1122,'Full Analysis'!$U$24:$AI$2150,COLUMN()),FALSE)</f>
        <v>-3.0730263372365E-3</v>
      </c>
    </row>
    <row r="1123" spans="1:15" x14ac:dyDescent="0.25">
      <c r="A1123" s="2">
        <f>IF(AND('Full Analysis'!A1125 &lt;=  [0]!end,  'Full Analysis'!A1125 &gt;=[0]!start), 'Full Analysis'!A1125)</f>
        <v>41919</v>
      </c>
      <c r="B1123">
        <f>IF($A1123,VLOOKUP($A1123,'Full Analysis'!$U$24:$AI$2150,COLUMN()),FALSE)</f>
        <v>-5.8494832102659329E-2</v>
      </c>
      <c r="C1123">
        <f>IF($A1123,VLOOKUP($A1123,'Full Analysis'!$U$24:$AI$2150,COLUMN()),FALSE)</f>
        <v>-1.7310927441677514E-2</v>
      </c>
      <c r="D1123">
        <f>IF($A1123,VLOOKUP($A1123,'Full Analysis'!$U$24:$AI$2150,COLUMN()),FALSE)</f>
        <v>1.1262905530040612E-2</v>
      </c>
      <c r="E1123">
        <f>IF($A1123,VLOOKUP($A1123,'Full Analysis'!$U$24:$AI$2150,COLUMN()),FALSE)</f>
        <v>-1.373789381062557E-3</v>
      </c>
      <c r="F1123">
        <f>IF($A1123,VLOOKUP($A1123,'Full Analysis'!$U$24:$AI$2150,COLUMN()),FALSE)</f>
        <v>3.2331846891825527E-3</v>
      </c>
      <c r="G1123">
        <f>IF($A1123,VLOOKUP($A1123,'Full Analysis'!$U$24:$AI$2150,COLUMN()),FALSE)</f>
        <v>-4.1103417290445275E-2</v>
      </c>
      <c r="H1123">
        <f>IF($A1123,VLOOKUP($A1123,'Full Analysis'!$U$24:$AI$2150,COLUMN()),FALSE)</f>
        <v>-1.9049960261625057E-3</v>
      </c>
      <c r="I1123">
        <f>IF($A1123,VLOOKUP($A1123,'Full Analysis'!$U$24:$AI$2150,COLUMN()),FALSE)</f>
        <v>6.843959694160376E-3</v>
      </c>
      <c r="J1123">
        <f>IF($A1123,VLOOKUP($A1123,'Full Analysis'!$U$24:$AI$2150,COLUMN()),FALSE)</f>
        <v>-2.0529024185722351E-3</v>
      </c>
      <c r="K1123">
        <f>IF($A1123,VLOOKUP($A1123,'Full Analysis'!$U$24:$AI$2150,COLUMN()),FALSE)</f>
        <v>8.7086345389403329E-4</v>
      </c>
      <c r="L1123">
        <f>IF($A1123,VLOOKUP($A1123,'Full Analysis'!$U$24:$AI$2150,COLUMN()),FALSE)</f>
        <v>-1.5321270832023759E-3</v>
      </c>
      <c r="M1123">
        <f>IF($A1123,VLOOKUP($A1123,'Full Analysis'!$U$24:$AI$2150,COLUMN()),FALSE)</f>
        <v>1.6252238259592748E-3</v>
      </c>
      <c r="N1123">
        <f>IF($A1123,VLOOKUP($A1123,'Full Analysis'!$U$24:$AI$2150,COLUMN()),FALSE)</f>
        <v>-2.0485651914530531E-3</v>
      </c>
      <c r="O1123">
        <f>IF($A1123,VLOOKUP($A1123,'Full Analysis'!$U$24:$AI$2150,COLUMN()),FALSE)</f>
        <v>-1.3276646120351275E-3</v>
      </c>
    </row>
    <row r="1124" spans="1:15" x14ac:dyDescent="0.25">
      <c r="A1124" s="2">
        <f>IF(AND('Full Analysis'!A1126 &lt;=  [0]!end,  'Full Analysis'!A1126 &gt;=[0]!start), 'Full Analysis'!A1126)</f>
        <v>41920</v>
      </c>
      <c r="B1124">
        <f>IF($A1124,VLOOKUP($A1124,'Full Analysis'!$U$24:$AI$2150,COLUMN()),FALSE)</f>
        <v>-4.3806697297634568E-2</v>
      </c>
      <c r="C1124">
        <f>IF($A1124,VLOOKUP($A1124,'Full Analysis'!$U$24:$AI$2150,COLUMN()),FALSE)</f>
        <v>2.0877820755941499E-2</v>
      </c>
      <c r="D1124">
        <f>IF($A1124,VLOOKUP($A1124,'Full Analysis'!$U$24:$AI$2150,COLUMN()),FALSE)</f>
        <v>-1.2962682843577555E-2</v>
      </c>
      <c r="E1124">
        <f>IF($A1124,VLOOKUP($A1124,'Full Analysis'!$U$24:$AI$2150,COLUMN()),FALSE)</f>
        <v>-6.638481172560085E-3</v>
      </c>
      <c r="F1124">
        <f>IF($A1124,VLOOKUP($A1124,'Full Analysis'!$U$24:$AI$2150,COLUMN()),FALSE)</f>
        <v>-1.3695970869500581E-2</v>
      </c>
      <c r="G1124">
        <f>IF($A1124,VLOOKUP($A1124,'Full Analysis'!$U$24:$AI$2150,COLUMN()),FALSE)</f>
        <v>2.4133270314973844E-3</v>
      </c>
      <c r="H1124">
        <f>IF($A1124,VLOOKUP($A1124,'Full Analysis'!$U$24:$AI$2150,COLUMN()),FALSE)</f>
        <v>7.6067259837258594E-3</v>
      </c>
      <c r="I1124">
        <f>IF($A1124,VLOOKUP($A1124,'Full Analysis'!$U$24:$AI$2150,COLUMN()),FALSE)</f>
        <v>-9.1653172161972225E-3</v>
      </c>
      <c r="J1124">
        <f>IF($A1124,VLOOKUP($A1124,'Full Analysis'!$U$24:$AI$2150,COLUMN()),FALSE)</f>
        <v>-6.3081534973071548E-4</v>
      </c>
      <c r="K1124">
        <f>IF($A1124,VLOOKUP($A1124,'Full Analysis'!$U$24:$AI$2150,COLUMN()),FALSE)</f>
        <v>-3.1067503551779154E-3</v>
      </c>
      <c r="L1124">
        <f>IF($A1124,VLOOKUP($A1124,'Full Analysis'!$U$24:$AI$2150,COLUMN()),FALSE)</f>
        <v>-2.4847107584613612E-3</v>
      </c>
      <c r="M1124">
        <f>IF($A1124,VLOOKUP($A1124,'Full Analysis'!$U$24:$AI$2150,COLUMN()),FALSE)</f>
        <v>-4.7598532099428405E-3</v>
      </c>
      <c r="N1124">
        <f>IF($A1124,VLOOKUP($A1124,'Full Analysis'!$U$24:$AI$2150,COLUMN()),FALSE)</f>
        <v>7.3103999292760608E-4</v>
      </c>
      <c r="O1124">
        <f>IF($A1124,VLOOKUP($A1124,'Full Analysis'!$U$24:$AI$2150,COLUMN()),FALSE)</f>
        <v>1.0530583456690557E-4</v>
      </c>
    </row>
    <row r="1125" spans="1:15" x14ac:dyDescent="0.25">
      <c r="A1125" s="2">
        <f>IF(AND('Full Analysis'!A1127 &lt;=  [0]!end,  'Full Analysis'!A1127 &gt;=[0]!start), 'Full Analysis'!A1127)</f>
        <v>41921</v>
      </c>
      <c r="B1125">
        <f>IF($A1125,VLOOKUP($A1125,'Full Analysis'!$U$24:$AI$2150,COLUMN()),FALSE)</f>
        <v>2.2780028331819906E-2</v>
      </c>
      <c r="C1125">
        <f>IF($A1125,VLOOKUP($A1125,'Full Analysis'!$U$24:$AI$2150,COLUMN()),FALSE)</f>
        <v>1.1517102846273972E-2</v>
      </c>
      <c r="D1125">
        <f>IF($A1125,VLOOKUP($A1125,'Full Analysis'!$U$24:$AI$2150,COLUMN()),FALSE)</f>
        <v>2.5006676692993484E-2</v>
      </c>
      <c r="E1125">
        <f>IF($A1125,VLOOKUP($A1125,'Full Analysis'!$U$24:$AI$2150,COLUMN()),FALSE)</f>
        <v>-4.817405743896695E-5</v>
      </c>
      <c r="F1125">
        <f>IF($A1125,VLOOKUP($A1125,'Full Analysis'!$U$24:$AI$2150,COLUMN()),FALSE)</f>
        <v>1.5289085183651863E-3</v>
      </c>
      <c r="G1125">
        <f>IF($A1125,VLOOKUP($A1125,'Full Analysis'!$U$24:$AI$2150,COLUMN()),FALSE)</f>
        <v>2.4661377858253498E-2</v>
      </c>
      <c r="H1125">
        <f>IF($A1125,VLOOKUP($A1125,'Full Analysis'!$U$24:$AI$2150,COLUMN()),FALSE)</f>
        <v>1.2359661324851647E-2</v>
      </c>
      <c r="I1125">
        <f>IF($A1125,VLOOKUP($A1125,'Full Analysis'!$U$24:$AI$2150,COLUMN()),FALSE)</f>
        <v>1.1406100390506407E-2</v>
      </c>
      <c r="J1125">
        <f>IF($A1125,VLOOKUP($A1125,'Full Analysis'!$U$24:$AI$2150,COLUMN()),FALSE)</f>
        <v>3.7117515467160827E-3</v>
      </c>
      <c r="K1125">
        <f>IF($A1125,VLOOKUP($A1125,'Full Analysis'!$U$24:$AI$2150,COLUMN()),FALSE)</f>
        <v>3.4802098391648138E-3</v>
      </c>
      <c r="L1125">
        <f>IF($A1125,VLOOKUP($A1125,'Full Analysis'!$U$24:$AI$2150,COLUMN()),FALSE)</f>
        <v>2.1976980800978226E-3</v>
      </c>
      <c r="M1125">
        <f>IF($A1125,VLOOKUP($A1125,'Full Analysis'!$U$24:$AI$2150,COLUMN()),FALSE)</f>
        <v>-5.3946163038871018E-4</v>
      </c>
      <c r="N1125">
        <f>IF($A1125,VLOOKUP($A1125,'Full Analysis'!$U$24:$AI$2150,COLUMN()),FALSE)</f>
        <v>2.4872514601487141E-3</v>
      </c>
      <c r="O1125">
        <f>IF($A1125,VLOOKUP($A1125,'Full Analysis'!$U$24:$AI$2150,COLUMN()),FALSE)</f>
        <v>-4.3168346690978019E-4</v>
      </c>
    </row>
    <row r="1126" spans="1:15" x14ac:dyDescent="0.25">
      <c r="A1126" s="2">
        <f>IF(AND('Full Analysis'!A1128 &lt;=  [0]!end,  'Full Analysis'!A1128 &gt;=[0]!start), 'Full Analysis'!A1128)</f>
        <v>41922</v>
      </c>
      <c r="B1126">
        <f>IF($A1126,VLOOKUP($A1126,'Full Analysis'!$U$24:$AI$2150,COLUMN()),FALSE)</f>
        <v>-8.231526766248394E-2</v>
      </c>
      <c r="C1126">
        <f>IF($A1126,VLOOKUP($A1126,'Full Analysis'!$U$24:$AI$2150,COLUMN()),FALSE)</f>
        <v>1.6605025431830248E-2</v>
      </c>
      <c r="D1126">
        <f>IF($A1126,VLOOKUP($A1126,'Full Analysis'!$U$24:$AI$2150,COLUMN()),FALSE)</f>
        <v>-1.404922243696183E-2</v>
      </c>
      <c r="E1126">
        <f>IF($A1126,VLOOKUP($A1126,'Full Analysis'!$U$24:$AI$2150,COLUMN()),FALSE)</f>
        <v>8.6638333555105421E-3</v>
      </c>
      <c r="F1126">
        <f>IF($A1126,VLOOKUP($A1126,'Full Analysis'!$U$24:$AI$2150,COLUMN()),FALSE)</f>
        <v>-5.1497075811727348E-3</v>
      </c>
      <c r="G1126">
        <f>IF($A1126,VLOOKUP($A1126,'Full Analysis'!$U$24:$AI$2150,COLUMN()),FALSE)</f>
        <v>2.692682783387472E-2</v>
      </c>
      <c r="H1126">
        <f>IF($A1126,VLOOKUP($A1126,'Full Analysis'!$U$24:$AI$2150,COLUMN()),FALSE)</f>
        <v>-2.3591543743692288E-2</v>
      </c>
      <c r="I1126">
        <f>IF($A1126,VLOOKUP($A1126,'Full Analysis'!$U$24:$AI$2150,COLUMN()),FALSE)</f>
        <v>-8.1243465048127118E-3</v>
      </c>
      <c r="J1126">
        <f>IF($A1126,VLOOKUP($A1126,'Full Analysis'!$U$24:$AI$2150,COLUMN()),FALSE)</f>
        <v>-2.1339664292493762E-3</v>
      </c>
      <c r="K1126">
        <f>IF($A1126,VLOOKUP($A1126,'Full Analysis'!$U$24:$AI$2150,COLUMN()),FALSE)</f>
        <v>1.8678205701353959E-4</v>
      </c>
      <c r="L1126">
        <f>IF($A1126,VLOOKUP($A1126,'Full Analysis'!$U$24:$AI$2150,COLUMN()),FALSE)</f>
        <v>-3.0563538596108672E-3</v>
      </c>
      <c r="M1126">
        <f>IF($A1126,VLOOKUP($A1126,'Full Analysis'!$U$24:$AI$2150,COLUMN()),FALSE)</f>
        <v>-3.7681047976114617E-3</v>
      </c>
      <c r="N1126">
        <f>IF($A1126,VLOOKUP($A1126,'Full Analysis'!$U$24:$AI$2150,COLUMN()),FALSE)</f>
        <v>1.5517125605219169E-4</v>
      </c>
      <c r="O1126">
        <f>IF($A1126,VLOOKUP($A1126,'Full Analysis'!$U$24:$AI$2150,COLUMN()),FALSE)</f>
        <v>0</v>
      </c>
    </row>
    <row r="1127" spans="1:15" x14ac:dyDescent="0.25">
      <c r="A1127" s="2">
        <f>IF(AND('Full Analysis'!A1129 &lt;=  [0]!end,  'Full Analysis'!A1129 &gt;=[0]!start), 'Full Analysis'!A1129)</f>
        <v>41925</v>
      </c>
      <c r="B1127">
        <f>IF($A1127,VLOOKUP($A1127,'Full Analysis'!$U$24:$AI$2150,COLUMN()),FALSE)</f>
        <v>-4.6390227277427989E-2</v>
      </c>
      <c r="C1127">
        <f>IF($A1127,VLOOKUP($A1127,'Full Analysis'!$U$24:$AI$2150,COLUMN()),FALSE)</f>
        <v>-1.5776404760320885E-3</v>
      </c>
      <c r="D1127">
        <f>IF($A1127,VLOOKUP($A1127,'Full Analysis'!$U$24:$AI$2150,COLUMN()),FALSE)</f>
        <v>3.2605414149085884E-3</v>
      </c>
      <c r="E1127">
        <f>IF($A1127,VLOOKUP($A1127,'Full Analysis'!$U$24:$AI$2150,COLUMN()),FALSE)</f>
        <v>1.6546842164913873E-3</v>
      </c>
      <c r="F1127">
        <f>IF($A1127,VLOOKUP($A1127,'Full Analysis'!$U$24:$AI$2150,COLUMN()),FALSE)</f>
        <v>-4.7102095416203639E-3</v>
      </c>
      <c r="G1127">
        <f>IF($A1127,VLOOKUP($A1127,'Full Analysis'!$U$24:$AI$2150,COLUMN()),FALSE)</f>
        <v>1.402678778291175E-2</v>
      </c>
      <c r="H1127">
        <f>IF($A1127,VLOOKUP($A1127,'Full Analysis'!$U$24:$AI$2150,COLUMN()),FALSE)</f>
        <v>-1.9579384914869432E-2</v>
      </c>
      <c r="I1127">
        <f>IF($A1127,VLOOKUP($A1127,'Full Analysis'!$U$24:$AI$2150,COLUMN()),FALSE)</f>
        <v>-6.0502352552808964E-3</v>
      </c>
      <c r="J1127">
        <f>IF($A1127,VLOOKUP($A1127,'Full Analysis'!$U$24:$AI$2150,COLUMN()),FALSE)</f>
        <v>4.7382137820826839E-4</v>
      </c>
      <c r="K1127">
        <f>IF($A1127,VLOOKUP($A1127,'Full Analysis'!$U$24:$AI$2150,COLUMN()),FALSE)</f>
        <v>8.6299078522289671E-3</v>
      </c>
      <c r="L1127">
        <f>IF($A1127,VLOOKUP($A1127,'Full Analysis'!$U$24:$AI$2150,COLUMN()),FALSE)</f>
        <v>-1.9071231105764915E-4</v>
      </c>
      <c r="M1127">
        <f>IF($A1127,VLOOKUP($A1127,'Full Analysis'!$U$24:$AI$2150,COLUMN()),FALSE)</f>
        <v>-3.7539594682548783E-3</v>
      </c>
      <c r="N1127">
        <f>IF($A1127,VLOOKUP($A1127,'Full Analysis'!$U$24:$AI$2150,COLUMN()),FALSE)</f>
        <v>6.3421877760230349E-4</v>
      </c>
      <c r="O1127">
        <f>IF($A1127,VLOOKUP($A1127,'Full Analysis'!$U$24:$AI$2150,COLUMN()),FALSE)</f>
        <v>-4.1808320655888458E-3</v>
      </c>
    </row>
    <row r="1128" spans="1:15" x14ac:dyDescent="0.25">
      <c r="A1128" s="2">
        <f>IF(AND('Full Analysis'!A1130 &lt;=  [0]!end,  'Full Analysis'!A1130 &gt;=[0]!start), 'Full Analysis'!A1130)</f>
        <v>41926</v>
      </c>
      <c r="B1128">
        <f>IF($A1128,VLOOKUP($A1128,'Full Analysis'!$U$24:$AI$2150,COLUMN()),FALSE)</f>
        <v>3.8447984257728426E-2</v>
      </c>
      <c r="C1128">
        <f>IF($A1128,VLOOKUP($A1128,'Full Analysis'!$U$24:$AI$2150,COLUMN()),FALSE)</f>
        <v>8.1333214869815113E-3</v>
      </c>
      <c r="D1128">
        <f>IF($A1128,VLOOKUP($A1128,'Full Analysis'!$U$24:$AI$2150,COLUMN()),FALSE)</f>
        <v>1.2240850454956256E-2</v>
      </c>
      <c r="E1128">
        <f>IF($A1128,VLOOKUP($A1128,'Full Analysis'!$U$24:$AI$2150,COLUMN()),FALSE)</f>
        <v>-6.038437893562139E-3</v>
      </c>
      <c r="F1128">
        <f>IF($A1128,VLOOKUP($A1128,'Full Analysis'!$U$24:$AI$2150,COLUMN()),FALSE)</f>
        <v>-7.9809012117043887E-3</v>
      </c>
      <c r="G1128">
        <f>IF($A1128,VLOOKUP($A1128,'Full Analysis'!$U$24:$AI$2150,COLUMN()),FALSE)</f>
        <v>-3.3416799322080248E-2</v>
      </c>
      <c r="H1128">
        <f>IF($A1128,VLOOKUP($A1128,'Full Analysis'!$U$24:$AI$2150,COLUMN()),FALSE)</f>
        <v>1.4468835768011638E-2</v>
      </c>
      <c r="I1128">
        <f>IF($A1128,VLOOKUP($A1128,'Full Analysis'!$U$24:$AI$2150,COLUMN()),FALSE)</f>
        <v>2.2416878914542273E-2</v>
      </c>
      <c r="J1128">
        <f>IF($A1128,VLOOKUP($A1128,'Full Analysis'!$U$24:$AI$2150,COLUMN()),FALSE)</f>
        <v>-1.0294381901226096E-2</v>
      </c>
      <c r="K1128">
        <f>IF($A1128,VLOOKUP($A1128,'Full Analysis'!$U$24:$AI$2150,COLUMN()),FALSE)</f>
        <v>-1.0043943091698354E-3</v>
      </c>
      <c r="L1128">
        <f>IF($A1128,VLOOKUP($A1128,'Full Analysis'!$U$24:$AI$2150,COLUMN()),FALSE)</f>
        <v>-1.184791831828671E-2</v>
      </c>
      <c r="M1128">
        <f>IF($A1128,VLOOKUP($A1128,'Full Analysis'!$U$24:$AI$2150,COLUMN()),FALSE)</f>
        <v>-1.2447631330972245E-2</v>
      </c>
      <c r="N1128">
        <f>IF($A1128,VLOOKUP($A1128,'Full Analysis'!$U$24:$AI$2150,COLUMN()),FALSE)</f>
        <v>-1.2329809260414066E-2</v>
      </c>
      <c r="O1128">
        <f>IF($A1128,VLOOKUP($A1128,'Full Analysis'!$U$24:$AI$2150,COLUMN()),FALSE)</f>
        <v>-4.6852453686042662E-3</v>
      </c>
    </row>
    <row r="1129" spans="1:15" x14ac:dyDescent="0.25">
      <c r="A1129" s="2">
        <f>IF(AND('Full Analysis'!A1131 &lt;=  [0]!end,  'Full Analysis'!A1131 &gt;=[0]!start), 'Full Analysis'!A1131)</f>
        <v>41927</v>
      </c>
      <c r="B1129">
        <f>IF($A1129,VLOOKUP($A1129,'Full Analysis'!$U$24:$AI$2150,COLUMN()),FALSE)</f>
        <v>2.2399202412337255E-2</v>
      </c>
      <c r="C1129">
        <f>IF($A1129,VLOOKUP($A1129,'Full Analysis'!$U$24:$AI$2150,COLUMN()),FALSE)</f>
        <v>-1.4495671456833363E-4</v>
      </c>
      <c r="D1129">
        <f>IF($A1129,VLOOKUP($A1129,'Full Analysis'!$U$24:$AI$2150,COLUMN()),FALSE)</f>
        <v>2.2856878055738748E-2</v>
      </c>
      <c r="E1129">
        <f>IF($A1129,VLOOKUP($A1129,'Full Analysis'!$U$24:$AI$2150,COLUMN()),FALSE)</f>
        <v>-9.2008104970802574E-3</v>
      </c>
      <c r="F1129">
        <f>IF($A1129,VLOOKUP($A1129,'Full Analysis'!$U$24:$AI$2150,COLUMN()),FALSE)</f>
        <v>9.4888111528664942E-4</v>
      </c>
      <c r="G1129">
        <f>IF($A1129,VLOOKUP($A1129,'Full Analysis'!$U$24:$AI$2150,COLUMN()),FALSE)</f>
        <v>-1.2133336394120689E-2</v>
      </c>
      <c r="H1129">
        <f>IF($A1129,VLOOKUP($A1129,'Full Analysis'!$U$24:$AI$2150,COLUMN()),FALSE)</f>
        <v>-1.6749999410922256E-2</v>
      </c>
      <c r="I1129">
        <f>IF($A1129,VLOOKUP($A1129,'Full Analysis'!$U$24:$AI$2150,COLUMN()),FALSE)</f>
        <v>1.2153959960603873E-2</v>
      </c>
      <c r="J1129">
        <f>IF($A1129,VLOOKUP($A1129,'Full Analysis'!$U$24:$AI$2150,COLUMN()),FALSE)</f>
        <v>-2.6545924395770318E-3</v>
      </c>
      <c r="K1129">
        <f>IF($A1129,VLOOKUP($A1129,'Full Analysis'!$U$24:$AI$2150,COLUMN()),FALSE)</f>
        <v>-8.1857550840598228E-3</v>
      </c>
      <c r="L1129">
        <f>IF($A1129,VLOOKUP($A1129,'Full Analysis'!$U$24:$AI$2150,COLUMN()),FALSE)</f>
        <v>-8.4765722052208945E-4</v>
      </c>
      <c r="M1129">
        <f>IF($A1129,VLOOKUP($A1129,'Full Analysis'!$U$24:$AI$2150,COLUMN()),FALSE)</f>
        <v>3.2830318076706626E-3</v>
      </c>
      <c r="N1129">
        <f>IF($A1129,VLOOKUP($A1129,'Full Analysis'!$U$24:$AI$2150,COLUMN()),FALSE)</f>
        <v>-2.1655413384597086E-3</v>
      </c>
      <c r="O1129">
        <f>IF($A1129,VLOOKUP($A1129,'Full Analysis'!$U$24:$AI$2150,COLUMN()),FALSE)</f>
        <v>3.3810032547020043E-3</v>
      </c>
    </row>
    <row r="1130" spans="1:15" x14ac:dyDescent="0.25">
      <c r="A1130" s="2">
        <f>IF(AND('Full Analysis'!A1132 &lt;=  [0]!end,  'Full Analysis'!A1132 &gt;=[0]!start), 'Full Analysis'!A1132)</f>
        <v>41928</v>
      </c>
      <c r="B1130">
        <f>IF($A1130,VLOOKUP($A1130,'Full Analysis'!$U$24:$AI$2150,COLUMN()),FALSE)</f>
        <v>4.158010148663677E-3</v>
      </c>
      <c r="C1130">
        <f>IF($A1130,VLOOKUP($A1130,'Full Analysis'!$U$24:$AI$2150,COLUMN()),FALSE)</f>
        <v>-1.2801813443832648E-2</v>
      </c>
      <c r="D1130">
        <f>IF($A1130,VLOOKUP($A1130,'Full Analysis'!$U$24:$AI$2150,COLUMN()),FALSE)</f>
        <v>-1.3219304828314774E-2</v>
      </c>
      <c r="E1130">
        <f>IF($A1130,VLOOKUP($A1130,'Full Analysis'!$U$24:$AI$2150,COLUMN()),FALSE)</f>
        <v>3.7808671308995215E-3</v>
      </c>
      <c r="F1130">
        <f>IF($A1130,VLOOKUP($A1130,'Full Analysis'!$U$24:$AI$2150,COLUMN()),FALSE)</f>
        <v>3.013433805365335E-3</v>
      </c>
      <c r="G1130">
        <f>IF($A1130,VLOOKUP($A1130,'Full Analysis'!$U$24:$AI$2150,COLUMN()),FALSE)</f>
        <v>1.8152509846632248E-2</v>
      </c>
      <c r="H1130">
        <f>IF($A1130,VLOOKUP($A1130,'Full Analysis'!$U$24:$AI$2150,COLUMN()),FALSE)</f>
        <v>9.1080280101253266E-3</v>
      </c>
      <c r="I1130">
        <f>IF($A1130,VLOOKUP($A1130,'Full Analysis'!$U$24:$AI$2150,COLUMN()),FALSE)</f>
        <v>-2.0090306370735399E-2</v>
      </c>
      <c r="J1130">
        <f>IF($A1130,VLOOKUP($A1130,'Full Analysis'!$U$24:$AI$2150,COLUMN()),FALSE)</f>
        <v>4.2194155427082896E-3</v>
      </c>
      <c r="K1130">
        <f>IF($A1130,VLOOKUP($A1130,'Full Analysis'!$U$24:$AI$2150,COLUMN()),FALSE)</f>
        <v>-1.6788438577125589E-3</v>
      </c>
      <c r="L1130">
        <f>IF($A1130,VLOOKUP($A1130,'Full Analysis'!$U$24:$AI$2150,COLUMN()),FALSE)</f>
        <v>4.2454896542914638E-3</v>
      </c>
      <c r="M1130">
        <f>IF($A1130,VLOOKUP($A1130,'Full Analysis'!$U$24:$AI$2150,COLUMN()),FALSE)</f>
        <v>5.4246795793563059E-3</v>
      </c>
      <c r="N1130">
        <f>IF($A1130,VLOOKUP($A1130,'Full Analysis'!$U$24:$AI$2150,COLUMN()),FALSE)</f>
        <v>6.1833321751214301E-3</v>
      </c>
      <c r="O1130">
        <f>IF($A1130,VLOOKUP($A1130,'Full Analysis'!$U$24:$AI$2150,COLUMN()),FALSE)</f>
        <v>9.8981130967048733E-4</v>
      </c>
    </row>
    <row r="1131" spans="1:15" x14ac:dyDescent="0.25">
      <c r="A1131" s="2">
        <f>IF(AND('Full Analysis'!A1133 &lt;=  [0]!end,  'Full Analysis'!A1133 &gt;=[0]!start), 'Full Analysis'!A1133)</f>
        <v>41929</v>
      </c>
      <c r="B1131">
        <f>IF($A1131,VLOOKUP($A1131,'Full Analysis'!$U$24:$AI$2150,COLUMN()),FALSE)</f>
        <v>-9.4157005528491145E-3</v>
      </c>
      <c r="C1131">
        <f>IF($A1131,VLOOKUP($A1131,'Full Analysis'!$U$24:$AI$2150,COLUMN()),FALSE)</f>
        <v>-9.1011161681738666E-3</v>
      </c>
      <c r="D1131">
        <f>IF($A1131,VLOOKUP($A1131,'Full Analysis'!$U$24:$AI$2150,COLUMN()),FALSE)</f>
        <v>4.2274035055463472E-3</v>
      </c>
      <c r="E1131">
        <f>IF($A1131,VLOOKUP($A1131,'Full Analysis'!$U$24:$AI$2150,COLUMN()),FALSE)</f>
        <v>-3.3409750392128829E-3</v>
      </c>
      <c r="F1131">
        <f>IF($A1131,VLOOKUP($A1131,'Full Analysis'!$U$24:$AI$2150,COLUMN()),FALSE)</f>
        <v>-4.6131447516304007E-3</v>
      </c>
      <c r="G1131">
        <f>IF($A1131,VLOOKUP($A1131,'Full Analysis'!$U$24:$AI$2150,COLUMN()),FALSE)</f>
        <v>7.912230409401598E-2</v>
      </c>
      <c r="H1131">
        <f>IF($A1131,VLOOKUP($A1131,'Full Analysis'!$U$24:$AI$2150,COLUMN()),FALSE)</f>
        <v>3.4117489088615121E-3</v>
      </c>
      <c r="I1131">
        <f>IF($A1131,VLOOKUP($A1131,'Full Analysis'!$U$24:$AI$2150,COLUMN()),FALSE)</f>
        <v>8.4505381121227855E-3</v>
      </c>
      <c r="J1131">
        <f>IF($A1131,VLOOKUP($A1131,'Full Analysis'!$U$24:$AI$2150,COLUMN()),FALSE)</f>
        <v>-1.8774940976273181E-3</v>
      </c>
      <c r="K1131">
        <f>IF($A1131,VLOOKUP($A1131,'Full Analysis'!$U$24:$AI$2150,COLUMN()),FALSE)</f>
        <v>-3.0396102929099466E-3</v>
      </c>
      <c r="L1131">
        <f>IF($A1131,VLOOKUP($A1131,'Full Analysis'!$U$24:$AI$2150,COLUMN()),FALSE)</f>
        <v>-2.9266010975907493E-3</v>
      </c>
      <c r="M1131">
        <f>IF($A1131,VLOOKUP($A1131,'Full Analysis'!$U$24:$AI$2150,COLUMN()),FALSE)</f>
        <v>1.4942899567779264E-3</v>
      </c>
      <c r="N1131">
        <f>IF($A1131,VLOOKUP($A1131,'Full Analysis'!$U$24:$AI$2150,COLUMN()),FALSE)</f>
        <v>-1.9412962722394967E-3</v>
      </c>
      <c r="O1131">
        <f>IF($A1131,VLOOKUP($A1131,'Full Analysis'!$U$24:$AI$2150,COLUMN()),FALSE)</f>
        <v>-1.0840279766685828E-3</v>
      </c>
    </row>
    <row r="1132" spans="1:15" x14ac:dyDescent="0.25">
      <c r="A1132" s="2">
        <f>IF(AND('Full Analysis'!A1134 &lt;=  [0]!end,  'Full Analysis'!A1134 &gt;=[0]!start), 'Full Analysis'!A1134)</f>
        <v>41932</v>
      </c>
      <c r="B1132">
        <f>IF($A1132,VLOOKUP($A1132,'Full Analysis'!$U$24:$AI$2150,COLUMN()),FALSE)</f>
        <v>-3.8346983122302452E-3</v>
      </c>
      <c r="C1132">
        <f>IF($A1132,VLOOKUP($A1132,'Full Analysis'!$U$24:$AI$2150,COLUMN()),FALSE)</f>
        <v>-1.9385360865204197E-2</v>
      </c>
      <c r="D1132">
        <f>IF($A1132,VLOOKUP($A1132,'Full Analysis'!$U$24:$AI$2150,COLUMN()),FALSE)</f>
        <v>7.914535192738912E-3</v>
      </c>
      <c r="E1132">
        <f>IF($A1132,VLOOKUP($A1132,'Full Analysis'!$U$24:$AI$2150,COLUMN()),FALSE)</f>
        <v>-2.6272153596647017E-3</v>
      </c>
      <c r="F1132">
        <f>IF($A1132,VLOOKUP($A1132,'Full Analysis'!$U$24:$AI$2150,COLUMN()),FALSE)</f>
        <v>-5.5190120983947101E-3</v>
      </c>
      <c r="G1132">
        <f>IF($A1132,VLOOKUP($A1132,'Full Analysis'!$U$24:$AI$2150,COLUMN()),FALSE)</f>
        <v>-6.5983435430081263E-4</v>
      </c>
      <c r="H1132">
        <f>IF($A1132,VLOOKUP($A1132,'Full Analysis'!$U$24:$AI$2150,COLUMN()),FALSE)</f>
        <v>-1.6535261473264971E-2</v>
      </c>
      <c r="I1132">
        <f>IF($A1132,VLOOKUP($A1132,'Full Analysis'!$U$24:$AI$2150,COLUMN()),FALSE)</f>
        <v>-1.099727203074896E-2</v>
      </c>
      <c r="J1132">
        <f>IF($A1132,VLOOKUP($A1132,'Full Analysis'!$U$24:$AI$2150,COLUMN()),FALSE)</f>
        <v>4.8574210204538398E-3</v>
      </c>
      <c r="K1132">
        <f>IF($A1132,VLOOKUP($A1132,'Full Analysis'!$U$24:$AI$2150,COLUMN()),FALSE)</f>
        <v>6.8155769545588879E-4</v>
      </c>
      <c r="L1132">
        <f>IF($A1132,VLOOKUP($A1132,'Full Analysis'!$U$24:$AI$2150,COLUMN()),FALSE)</f>
        <v>5.1034984600306444E-3</v>
      </c>
      <c r="M1132">
        <f>IF($A1132,VLOOKUP($A1132,'Full Analysis'!$U$24:$AI$2150,COLUMN()),FALSE)</f>
        <v>-1.6009395596092515E-3</v>
      </c>
      <c r="N1132">
        <f>IF($A1132,VLOOKUP($A1132,'Full Analysis'!$U$24:$AI$2150,COLUMN()),FALSE)</f>
        <v>5.5338345461809256E-3</v>
      </c>
      <c r="O1132">
        <f>IF($A1132,VLOOKUP($A1132,'Full Analysis'!$U$24:$AI$2150,COLUMN()),FALSE)</f>
        <v>6.4922827889324602E-4</v>
      </c>
    </row>
    <row r="1133" spans="1:15" x14ac:dyDescent="0.25">
      <c r="A1133" s="2">
        <f>IF(AND('Full Analysis'!A1135 &lt;=  [0]!end,  'Full Analysis'!A1135 &gt;=[0]!start), 'Full Analysis'!A1135)</f>
        <v>41933</v>
      </c>
      <c r="B1133">
        <f>IF($A1133,VLOOKUP($A1133,'Full Analysis'!$U$24:$AI$2150,COLUMN()),FALSE)</f>
        <v>6.4861165538510493E-3</v>
      </c>
      <c r="C1133">
        <f>IF($A1133,VLOOKUP($A1133,'Full Analysis'!$U$24:$AI$2150,COLUMN()),FALSE)</f>
        <v>7.3260779688414466E-3</v>
      </c>
      <c r="D1133">
        <f>IF($A1133,VLOOKUP($A1133,'Full Analysis'!$U$24:$AI$2150,COLUMN()),FALSE)</f>
        <v>-5.627976940364438E-3</v>
      </c>
      <c r="E1133">
        <f>IF($A1133,VLOOKUP($A1133,'Full Analysis'!$U$24:$AI$2150,COLUMN()),FALSE)</f>
        <v>8.0141542724038606E-3</v>
      </c>
      <c r="F1133">
        <f>IF($A1133,VLOOKUP($A1133,'Full Analysis'!$U$24:$AI$2150,COLUMN()),FALSE)</f>
        <v>5.6154046087712921E-3</v>
      </c>
      <c r="G1133">
        <f>IF($A1133,VLOOKUP($A1133,'Full Analysis'!$U$24:$AI$2150,COLUMN()),FALSE)</f>
        <v>-2.7854983405448427E-3</v>
      </c>
      <c r="H1133">
        <f>IF($A1133,VLOOKUP($A1133,'Full Analysis'!$U$24:$AI$2150,COLUMN()),FALSE)</f>
        <v>1.2451932812903559E-3</v>
      </c>
      <c r="I1133">
        <f>IF($A1133,VLOOKUP($A1133,'Full Analysis'!$U$24:$AI$2150,COLUMN()),FALSE)</f>
        <v>-4.4665590448202388E-3</v>
      </c>
      <c r="J1133">
        <f>IF($A1133,VLOOKUP($A1133,'Full Analysis'!$U$24:$AI$2150,COLUMN()),FALSE)</f>
        <v>5.4337260125873303E-3</v>
      </c>
      <c r="K1133">
        <f>IF($A1133,VLOOKUP($A1133,'Full Analysis'!$U$24:$AI$2150,COLUMN()),FALSE)</f>
        <v>3.7257867242557969E-3</v>
      </c>
      <c r="L1133">
        <f>IF($A1133,VLOOKUP($A1133,'Full Analysis'!$U$24:$AI$2150,COLUMN()),FALSE)</f>
        <v>5.3201721533678147E-3</v>
      </c>
      <c r="M1133">
        <f>IF($A1133,VLOOKUP($A1133,'Full Analysis'!$U$24:$AI$2150,COLUMN()),FALSE)</f>
        <v>5.7754171229314729E-3</v>
      </c>
      <c r="N1133">
        <f>IF($A1133,VLOOKUP($A1133,'Full Analysis'!$U$24:$AI$2150,COLUMN()),FALSE)</f>
        <v>3.9156982385425134E-3</v>
      </c>
      <c r="O1133">
        <f>IF($A1133,VLOOKUP($A1133,'Full Analysis'!$U$24:$AI$2150,COLUMN()),FALSE)</f>
        <v>8.9599871856507252E-4</v>
      </c>
    </row>
    <row r="1134" spans="1:15" x14ac:dyDescent="0.25">
      <c r="A1134" s="2">
        <f>IF(AND('Full Analysis'!A1136 &lt;=  [0]!end,  'Full Analysis'!A1136 &gt;=[0]!start), 'Full Analysis'!A1136)</f>
        <v>41934</v>
      </c>
      <c r="B1134">
        <f>IF($A1134,VLOOKUP($A1134,'Full Analysis'!$U$24:$AI$2150,COLUMN()),FALSE)</f>
        <v>6.6005885571994785E-2</v>
      </c>
      <c r="C1134">
        <f>IF($A1134,VLOOKUP($A1134,'Full Analysis'!$U$24:$AI$2150,COLUMN()),FALSE)</f>
        <v>-1.2228325652846537E-2</v>
      </c>
      <c r="D1134">
        <f>IF($A1134,VLOOKUP($A1134,'Full Analysis'!$U$24:$AI$2150,COLUMN()),FALSE)</f>
        <v>1.2969579222703977E-2</v>
      </c>
      <c r="E1134">
        <f>IF($A1134,VLOOKUP($A1134,'Full Analysis'!$U$24:$AI$2150,COLUMN()),FALSE)</f>
        <v>5.0662262431293821E-3</v>
      </c>
      <c r="F1134">
        <f>IF($A1134,VLOOKUP($A1134,'Full Analysis'!$U$24:$AI$2150,COLUMN()),FALSE)</f>
        <v>1.3131591670267301E-2</v>
      </c>
      <c r="G1134">
        <f>IF($A1134,VLOOKUP($A1134,'Full Analysis'!$U$24:$AI$2150,COLUMN()),FALSE)</f>
        <v>1.409302802953916E-2</v>
      </c>
      <c r="H1134">
        <f>IF($A1134,VLOOKUP($A1134,'Full Analysis'!$U$24:$AI$2150,COLUMN()),FALSE)</f>
        <v>-1.7220794637034024E-2</v>
      </c>
      <c r="I1134">
        <f>IF($A1134,VLOOKUP($A1134,'Full Analysis'!$U$24:$AI$2150,COLUMN()),FALSE)</f>
        <v>7.5993620193423898E-4</v>
      </c>
      <c r="J1134">
        <f>IF($A1134,VLOOKUP($A1134,'Full Analysis'!$U$24:$AI$2150,COLUMN()),FALSE)</f>
        <v>1.7387185286040904E-3</v>
      </c>
      <c r="K1134">
        <f>IF($A1134,VLOOKUP($A1134,'Full Analysis'!$U$24:$AI$2150,COLUMN()),FALSE)</f>
        <v>2.4292266454086181E-3</v>
      </c>
      <c r="L1134">
        <f>IF($A1134,VLOOKUP($A1134,'Full Analysis'!$U$24:$AI$2150,COLUMN()),FALSE)</f>
        <v>1.8115083373034921E-3</v>
      </c>
      <c r="M1134">
        <f>IF($A1134,VLOOKUP($A1134,'Full Analysis'!$U$24:$AI$2150,COLUMN()),FALSE)</f>
        <v>8.9425796609636857E-3</v>
      </c>
      <c r="N1134">
        <f>IF($A1134,VLOOKUP($A1134,'Full Analysis'!$U$24:$AI$2150,COLUMN()),FALSE)</f>
        <v>2.6083665644042802E-3</v>
      </c>
      <c r="O1134">
        <f>IF($A1134,VLOOKUP($A1134,'Full Analysis'!$U$24:$AI$2150,COLUMN()),FALSE)</f>
        <v>2.1463233443368098E-3</v>
      </c>
    </row>
    <row r="1135" spans="1:15" x14ac:dyDescent="0.25">
      <c r="A1135" s="2">
        <f>IF(AND('Full Analysis'!A1137 &lt;=  [0]!end,  'Full Analysis'!A1137 &gt;=[0]!start), 'Full Analysis'!A1137)</f>
        <v>41935</v>
      </c>
      <c r="B1135">
        <f>IF($A1135,VLOOKUP($A1135,'Full Analysis'!$U$24:$AI$2150,COLUMN()),FALSE)</f>
        <v>4.3469848594624872E-3</v>
      </c>
      <c r="C1135">
        <f>IF($A1135,VLOOKUP($A1135,'Full Analysis'!$U$24:$AI$2150,COLUMN()),FALSE)</f>
        <v>-7.0286850120312031E-3</v>
      </c>
      <c r="D1135">
        <f>IF($A1135,VLOOKUP($A1135,'Full Analysis'!$U$24:$AI$2150,COLUMN()),FALSE)</f>
        <v>-9.8262598807091414E-3</v>
      </c>
      <c r="E1135">
        <f>IF($A1135,VLOOKUP($A1135,'Full Analysis'!$U$24:$AI$2150,COLUMN()),FALSE)</f>
        <v>6.8773814502162411E-3</v>
      </c>
      <c r="F1135">
        <f>IF($A1135,VLOOKUP($A1135,'Full Analysis'!$U$24:$AI$2150,COLUMN()),FALSE)</f>
        <v>-2.1708296293993044E-3</v>
      </c>
      <c r="G1135">
        <f>IF($A1135,VLOOKUP($A1135,'Full Analysis'!$U$24:$AI$2150,COLUMN()),FALSE)</f>
        <v>1.3887159305497398E-2</v>
      </c>
      <c r="H1135">
        <f>IF($A1135,VLOOKUP($A1135,'Full Analysis'!$U$24:$AI$2150,COLUMN()),FALSE)</f>
        <v>1.7887135452163052E-2</v>
      </c>
      <c r="I1135">
        <f>IF($A1135,VLOOKUP($A1135,'Full Analysis'!$U$24:$AI$2150,COLUMN()),FALSE)</f>
        <v>5.7944657400752506E-3</v>
      </c>
      <c r="J1135">
        <f>IF($A1135,VLOOKUP($A1135,'Full Analysis'!$U$24:$AI$2150,COLUMN()),FALSE)</f>
        <v>-1.4228126659232164E-3</v>
      </c>
      <c r="K1135">
        <f>IF($A1135,VLOOKUP($A1135,'Full Analysis'!$U$24:$AI$2150,COLUMN()),FALSE)</f>
        <v>-2.3047943675151231E-3</v>
      </c>
      <c r="L1135">
        <f>IF($A1135,VLOOKUP($A1135,'Full Analysis'!$U$24:$AI$2150,COLUMN()),FALSE)</f>
        <v>-1.9067600399996336E-3</v>
      </c>
      <c r="M1135">
        <f>IF($A1135,VLOOKUP($A1135,'Full Analysis'!$U$24:$AI$2150,COLUMN()),FALSE)</f>
        <v>-1.5140048312150718E-3</v>
      </c>
      <c r="N1135">
        <f>IF($A1135,VLOOKUP($A1135,'Full Analysis'!$U$24:$AI$2150,COLUMN()),FALSE)</f>
        <v>2.4917405967555067E-3</v>
      </c>
      <c r="O1135">
        <f>IF($A1135,VLOOKUP($A1135,'Full Analysis'!$U$24:$AI$2150,COLUMN()),FALSE)</f>
        <v>-5.2532320522293092E-5</v>
      </c>
    </row>
    <row r="1136" spans="1:15" x14ac:dyDescent="0.25">
      <c r="A1136" s="2">
        <f>IF(AND('Full Analysis'!A1138 &lt;=  [0]!end,  'Full Analysis'!A1138 &gt;=[0]!start), 'Full Analysis'!A1138)</f>
        <v>41936</v>
      </c>
      <c r="B1136">
        <f>IF($A1136,VLOOKUP($A1136,'Full Analysis'!$U$24:$AI$2150,COLUMN()),FALSE)</f>
        <v>1.7494143069428991E-2</v>
      </c>
      <c r="C1136">
        <f>IF($A1136,VLOOKUP($A1136,'Full Analysis'!$U$24:$AI$2150,COLUMN()),FALSE)</f>
        <v>1.5027217368066752E-3</v>
      </c>
      <c r="D1136">
        <f>IF($A1136,VLOOKUP($A1136,'Full Analysis'!$U$24:$AI$2150,COLUMN()),FALSE)</f>
        <v>2.0468058468988255E-2</v>
      </c>
      <c r="E1136">
        <f>IF($A1136,VLOOKUP($A1136,'Full Analysis'!$U$24:$AI$2150,COLUMN()),FALSE)</f>
        <v>5.405000267607432E-3</v>
      </c>
      <c r="F1136">
        <f>IF($A1136,VLOOKUP($A1136,'Full Analysis'!$U$24:$AI$2150,COLUMN()),FALSE)</f>
        <v>1.2596455966855942E-3</v>
      </c>
      <c r="G1136">
        <f>IF($A1136,VLOOKUP($A1136,'Full Analysis'!$U$24:$AI$2150,COLUMN()),FALSE)</f>
        <v>6.3179828649567163E-3</v>
      </c>
      <c r="H1136">
        <f>IF($A1136,VLOOKUP($A1136,'Full Analysis'!$U$24:$AI$2150,COLUMN()),FALSE)</f>
        <v>-2.0586360576573186E-2</v>
      </c>
      <c r="I1136">
        <f>IF($A1136,VLOOKUP($A1136,'Full Analysis'!$U$24:$AI$2150,COLUMN()),FALSE)</f>
        <v>-4.9832300823419969E-3</v>
      </c>
      <c r="J1136">
        <f>IF($A1136,VLOOKUP($A1136,'Full Analysis'!$U$24:$AI$2150,COLUMN()),FALSE)</f>
        <v>-3.5482000560972189E-3</v>
      </c>
      <c r="K1136">
        <f>IF($A1136,VLOOKUP($A1136,'Full Analysis'!$U$24:$AI$2150,COLUMN()),FALSE)</f>
        <v>-3.1681964689693138E-3</v>
      </c>
      <c r="L1136">
        <f>IF($A1136,VLOOKUP($A1136,'Full Analysis'!$U$24:$AI$2150,COLUMN()),FALSE)</f>
        <v>-3.8026474189953936E-3</v>
      </c>
      <c r="M1136">
        <f>IF($A1136,VLOOKUP($A1136,'Full Analysis'!$U$24:$AI$2150,COLUMN()),FALSE)</f>
        <v>-3.4519991129222547E-3</v>
      </c>
      <c r="N1136">
        <f>IF($A1136,VLOOKUP($A1136,'Full Analysis'!$U$24:$AI$2150,COLUMN()),FALSE)</f>
        <v>-1.0202843995465098E-3</v>
      </c>
      <c r="O1136">
        <f>IF($A1136,VLOOKUP($A1136,'Full Analysis'!$U$24:$AI$2150,COLUMN()),FALSE)</f>
        <v>-9.3986203024096476E-4</v>
      </c>
    </row>
    <row r="1137" spans="1:15" x14ac:dyDescent="0.25">
      <c r="A1137" s="2">
        <f>IF(AND('Full Analysis'!A1139 &lt;=  [0]!end,  'Full Analysis'!A1139 &gt;=[0]!start), 'Full Analysis'!A1139)</f>
        <v>41939</v>
      </c>
      <c r="B1137">
        <f>IF($A1137,VLOOKUP($A1137,'Full Analysis'!$U$24:$AI$2150,COLUMN()),FALSE)</f>
        <v>-1.1303386992092795E-2</v>
      </c>
      <c r="C1137">
        <f>IF($A1137,VLOOKUP($A1137,'Full Analysis'!$U$24:$AI$2150,COLUMN()),FALSE)</f>
        <v>-1.1868342458139374E-2</v>
      </c>
      <c r="D1137">
        <f>IF($A1137,VLOOKUP($A1137,'Full Analysis'!$U$24:$AI$2150,COLUMN()),FALSE)</f>
        <v>-2.5861097544998515E-2</v>
      </c>
      <c r="E1137">
        <f>IF($A1137,VLOOKUP($A1137,'Full Analysis'!$U$24:$AI$2150,COLUMN()),FALSE)</f>
        <v>-3.6325665696916557E-3</v>
      </c>
      <c r="F1137">
        <f>IF($A1137,VLOOKUP($A1137,'Full Analysis'!$U$24:$AI$2150,COLUMN()),FALSE)</f>
        <v>6.3448681907957009E-4</v>
      </c>
      <c r="G1137">
        <f>IF($A1137,VLOOKUP($A1137,'Full Analysis'!$U$24:$AI$2150,COLUMN()),FALSE)</f>
        <v>-9.0262473994359247E-3</v>
      </c>
      <c r="H1137">
        <f>IF($A1137,VLOOKUP($A1137,'Full Analysis'!$U$24:$AI$2150,COLUMN()),FALSE)</f>
        <v>-7.6994403250774746E-3</v>
      </c>
      <c r="I1137">
        <f>IF($A1137,VLOOKUP($A1137,'Full Analysis'!$U$24:$AI$2150,COLUMN()),FALSE)</f>
        <v>-1.1548578891666248E-2</v>
      </c>
      <c r="J1137">
        <f>IF($A1137,VLOOKUP($A1137,'Full Analysis'!$U$24:$AI$2150,COLUMN()),FALSE)</f>
        <v>-2.6725373555224414E-3</v>
      </c>
      <c r="K1137">
        <f>IF($A1137,VLOOKUP($A1137,'Full Analysis'!$U$24:$AI$2150,COLUMN()),FALSE)</f>
        <v>-9.9187907208286939E-4</v>
      </c>
      <c r="L1137">
        <f>IF($A1137,VLOOKUP($A1137,'Full Analysis'!$U$24:$AI$2150,COLUMN()),FALSE)</f>
        <v>-2.4639891162203205E-3</v>
      </c>
      <c r="M1137">
        <f>IF($A1137,VLOOKUP($A1137,'Full Analysis'!$U$24:$AI$2150,COLUMN()),FALSE)</f>
        <v>3.1278675126559805E-3</v>
      </c>
      <c r="N1137">
        <f>IF($A1137,VLOOKUP($A1137,'Full Analysis'!$U$24:$AI$2150,COLUMN()),FALSE)</f>
        <v>-3.5468316058620856E-3</v>
      </c>
      <c r="O1137">
        <f>IF($A1137,VLOOKUP($A1137,'Full Analysis'!$U$24:$AI$2150,COLUMN()),FALSE)</f>
        <v>1.0396757988451509E-3</v>
      </c>
    </row>
    <row r="1138" spans="1:15" x14ac:dyDescent="0.25">
      <c r="A1138" s="2">
        <f>IF(AND('Full Analysis'!A1140 &lt;=  [0]!end,  'Full Analysis'!A1140 &gt;=[0]!start), 'Full Analysis'!A1140)</f>
        <v>41940</v>
      </c>
      <c r="B1138">
        <f>IF($A1138,VLOOKUP($A1138,'Full Analysis'!$U$24:$AI$2150,COLUMN()),FALSE)</f>
        <v>4.2066164829803139E-2</v>
      </c>
      <c r="C1138">
        <f>IF($A1138,VLOOKUP($A1138,'Full Analysis'!$U$24:$AI$2150,COLUMN()),FALSE)</f>
        <v>1.386316024766635E-3</v>
      </c>
      <c r="D1138">
        <f>IF($A1138,VLOOKUP($A1138,'Full Analysis'!$U$24:$AI$2150,COLUMN()),FALSE)</f>
        <v>-7.9988685087167E-3</v>
      </c>
      <c r="E1138">
        <f>IF($A1138,VLOOKUP($A1138,'Full Analysis'!$U$24:$AI$2150,COLUMN()),FALSE)</f>
        <v>-1.6910055629905914E-3</v>
      </c>
      <c r="F1138">
        <f>IF($A1138,VLOOKUP($A1138,'Full Analysis'!$U$24:$AI$2150,COLUMN()),FALSE)</f>
        <v>4.1666896823777042E-3</v>
      </c>
      <c r="G1138">
        <f>IF($A1138,VLOOKUP($A1138,'Full Analysis'!$U$24:$AI$2150,COLUMN()),FALSE)</f>
        <v>-8.0167271982549918E-3</v>
      </c>
      <c r="H1138">
        <f>IF($A1138,VLOOKUP($A1138,'Full Analysis'!$U$24:$AI$2150,COLUMN()),FALSE)</f>
        <v>-2.3738349004904246E-2</v>
      </c>
      <c r="I1138">
        <f>IF($A1138,VLOOKUP($A1138,'Full Analysis'!$U$24:$AI$2150,COLUMN()),FALSE)</f>
        <v>-1.0275942171435206E-2</v>
      </c>
      <c r="J1138">
        <f>IF($A1138,VLOOKUP($A1138,'Full Analysis'!$U$24:$AI$2150,COLUMN()),FALSE)</f>
        <v>3.9257253281628929E-4</v>
      </c>
      <c r="K1138">
        <f>IF($A1138,VLOOKUP($A1138,'Full Analysis'!$U$24:$AI$2150,COLUMN()),FALSE)</f>
        <v>2.8543082173277182E-3</v>
      </c>
      <c r="L1138">
        <f>IF($A1138,VLOOKUP($A1138,'Full Analysis'!$U$24:$AI$2150,COLUMN()),FALSE)</f>
        <v>9.4656633134202275E-5</v>
      </c>
      <c r="M1138">
        <f>IF($A1138,VLOOKUP($A1138,'Full Analysis'!$U$24:$AI$2150,COLUMN()),FALSE)</f>
        <v>1.4053296729399159E-3</v>
      </c>
      <c r="N1138">
        <f>IF($A1138,VLOOKUP($A1138,'Full Analysis'!$U$24:$AI$2150,COLUMN()),FALSE)</f>
        <v>-1.9183380764055068E-3</v>
      </c>
      <c r="O1138">
        <f>IF($A1138,VLOOKUP($A1138,'Full Analysis'!$U$24:$AI$2150,COLUMN()),FALSE)</f>
        <v>1.735198668630415E-3</v>
      </c>
    </row>
    <row r="1139" spans="1:15" x14ac:dyDescent="0.25">
      <c r="A1139" s="2">
        <f>IF(AND('Full Analysis'!A1141 &lt;=  [0]!end,  'Full Analysis'!A1141 &gt;=[0]!start), 'Full Analysis'!A1141)</f>
        <v>41941</v>
      </c>
      <c r="B1139">
        <f>IF($A1139,VLOOKUP($A1139,'Full Analysis'!$U$24:$AI$2150,COLUMN()),FALSE)</f>
        <v>-1.8582498588570494E-2</v>
      </c>
      <c r="C1139">
        <f>IF($A1139,VLOOKUP($A1139,'Full Analysis'!$U$24:$AI$2150,COLUMN()),FALSE)</f>
        <v>-6.2108096401567369E-3</v>
      </c>
      <c r="D1139">
        <f>IF($A1139,VLOOKUP($A1139,'Full Analysis'!$U$24:$AI$2150,COLUMN()),FALSE)</f>
        <v>-1.1662893113485765E-2</v>
      </c>
      <c r="E1139">
        <f>IF($A1139,VLOOKUP($A1139,'Full Analysis'!$U$24:$AI$2150,COLUMN()),FALSE)</f>
        <v>1.0850504958432938E-2</v>
      </c>
      <c r="F1139">
        <f>IF($A1139,VLOOKUP($A1139,'Full Analysis'!$U$24:$AI$2150,COLUMN()),FALSE)</f>
        <v>2.0013624845484822E-2</v>
      </c>
      <c r="G1139">
        <f>IF($A1139,VLOOKUP($A1139,'Full Analysis'!$U$24:$AI$2150,COLUMN()),FALSE)</f>
        <v>-1.3584613411065411E-2</v>
      </c>
      <c r="H1139">
        <f>IF($A1139,VLOOKUP($A1139,'Full Analysis'!$U$24:$AI$2150,COLUMN()),FALSE)</f>
        <v>7.9083525246344769E-3</v>
      </c>
      <c r="I1139">
        <f>IF($A1139,VLOOKUP($A1139,'Full Analysis'!$U$24:$AI$2150,COLUMN()),FALSE)</f>
        <v>4.6759275366996282E-3</v>
      </c>
      <c r="J1139">
        <f>IF($A1139,VLOOKUP($A1139,'Full Analysis'!$U$24:$AI$2150,COLUMN()),FALSE)</f>
        <v>9.8647369037443613E-3</v>
      </c>
      <c r="K1139">
        <f>IF($A1139,VLOOKUP($A1139,'Full Analysis'!$U$24:$AI$2150,COLUMN()),FALSE)</f>
        <v>6.0457038517857352E-3</v>
      </c>
      <c r="L1139">
        <f>IF($A1139,VLOOKUP($A1139,'Full Analysis'!$U$24:$AI$2150,COLUMN()),FALSE)</f>
        <v>1.0084758668946946E-2</v>
      </c>
      <c r="M1139">
        <f>IF($A1139,VLOOKUP($A1139,'Full Analysis'!$U$24:$AI$2150,COLUMN()),FALSE)</f>
        <v>1.1423722122069714E-2</v>
      </c>
      <c r="N1139">
        <f>IF($A1139,VLOOKUP($A1139,'Full Analysis'!$U$24:$AI$2150,COLUMN()),FALSE)</f>
        <v>9.7270277152690376E-3</v>
      </c>
      <c r="O1139">
        <f>IF($A1139,VLOOKUP($A1139,'Full Analysis'!$U$24:$AI$2150,COLUMN()),FALSE)</f>
        <v>-7.9961706813528222E-4</v>
      </c>
    </row>
    <row r="1140" spans="1:15" x14ac:dyDescent="0.25">
      <c r="A1140" s="2">
        <f>IF(AND('Full Analysis'!A1142 &lt;=  [0]!end,  'Full Analysis'!A1142 &gt;=[0]!start), 'Full Analysis'!A1142)</f>
        <v>41942</v>
      </c>
      <c r="B1140">
        <f>IF($A1140,VLOOKUP($A1140,'Full Analysis'!$U$24:$AI$2150,COLUMN()),FALSE)</f>
        <v>1.5188697788701496E-2</v>
      </c>
      <c r="C1140">
        <f>IF($A1140,VLOOKUP($A1140,'Full Analysis'!$U$24:$AI$2150,COLUMN()),FALSE)</f>
        <v>-1.166310227722491E-2</v>
      </c>
      <c r="D1140">
        <f>IF($A1140,VLOOKUP($A1140,'Full Analysis'!$U$24:$AI$2150,COLUMN()),FALSE)</f>
        <v>-1.4452206860253258E-2</v>
      </c>
      <c r="E1140">
        <f>IF($A1140,VLOOKUP($A1140,'Full Analysis'!$U$24:$AI$2150,COLUMN()),FALSE)</f>
        <v>6.1867784148517098E-3</v>
      </c>
      <c r="F1140">
        <f>IF($A1140,VLOOKUP($A1140,'Full Analysis'!$U$24:$AI$2150,COLUMN()),FALSE)</f>
        <v>2.3131631137621358E-2</v>
      </c>
      <c r="G1140">
        <f>IF($A1140,VLOOKUP($A1140,'Full Analysis'!$U$24:$AI$2150,COLUMN()),FALSE)</f>
        <v>-3.2927656168757233E-3</v>
      </c>
      <c r="H1140">
        <f>IF($A1140,VLOOKUP($A1140,'Full Analysis'!$U$24:$AI$2150,COLUMN()),FALSE)</f>
        <v>-4.4443569147206395E-3</v>
      </c>
      <c r="I1140">
        <f>IF($A1140,VLOOKUP($A1140,'Full Analysis'!$U$24:$AI$2150,COLUMN()),FALSE)</f>
        <v>5.9850375851404109E-4</v>
      </c>
      <c r="J1140">
        <f>IF($A1140,VLOOKUP($A1140,'Full Analysis'!$U$24:$AI$2150,COLUMN()),FALSE)</f>
        <v>6.2052705079414716E-3</v>
      </c>
      <c r="K1140">
        <f>IF($A1140,VLOOKUP($A1140,'Full Analysis'!$U$24:$AI$2150,COLUMN()),FALSE)</f>
        <v>1.2503907487367583E-4</v>
      </c>
      <c r="L1140">
        <f>IF($A1140,VLOOKUP($A1140,'Full Analysis'!$U$24:$AI$2150,COLUMN()),FALSE)</f>
        <v>6.4271888954292623E-3</v>
      </c>
      <c r="M1140">
        <f>IF($A1140,VLOOKUP($A1140,'Full Analysis'!$U$24:$AI$2150,COLUMN()),FALSE)</f>
        <v>2.4479264084779628E-2</v>
      </c>
      <c r="N1140">
        <f>IF($A1140,VLOOKUP($A1140,'Full Analysis'!$U$24:$AI$2150,COLUMN()),FALSE)</f>
        <v>5.4433638628044066E-3</v>
      </c>
      <c r="O1140">
        <f>IF($A1140,VLOOKUP($A1140,'Full Analysis'!$U$24:$AI$2150,COLUMN()),FALSE)</f>
        <v>1.0891097999421175E-3</v>
      </c>
    </row>
    <row r="1141" spans="1:15" x14ac:dyDescent="0.25">
      <c r="A1141" s="2">
        <f>IF(AND('Full Analysis'!A1143 &lt;=  [0]!end,  'Full Analysis'!A1143 &gt;=[0]!start), 'Full Analysis'!A1143)</f>
        <v>41943</v>
      </c>
      <c r="B1141">
        <f>IF($A1141,VLOOKUP($A1141,'Full Analysis'!$U$24:$AI$2150,COLUMN()),FALSE)</f>
        <v>4.4402642386344601E-2</v>
      </c>
      <c r="C1141">
        <f>IF($A1141,VLOOKUP($A1141,'Full Analysis'!$U$24:$AI$2150,COLUMN()),FALSE)</f>
        <v>1.1893375899209814E-4</v>
      </c>
      <c r="D1141">
        <f>IF($A1141,VLOOKUP($A1141,'Full Analysis'!$U$24:$AI$2150,COLUMN()),FALSE)</f>
        <v>1.0306787013280347E-2</v>
      </c>
      <c r="E1141">
        <f>IF($A1141,VLOOKUP($A1141,'Full Analysis'!$U$24:$AI$2150,COLUMN()),FALSE)</f>
        <v>3.1908150260600591E-3</v>
      </c>
      <c r="F1141">
        <f>IF($A1141,VLOOKUP($A1141,'Full Analysis'!$U$24:$AI$2150,COLUMN()),FALSE)</f>
        <v>1.1944475267815415E-4</v>
      </c>
      <c r="G1141">
        <f>IF($A1141,VLOOKUP($A1141,'Full Analysis'!$U$24:$AI$2150,COLUMN()),FALSE)</f>
        <v>1.7958750016828142E-2</v>
      </c>
      <c r="H1141">
        <f>IF($A1141,VLOOKUP($A1141,'Full Analysis'!$U$24:$AI$2150,COLUMN()),FALSE)</f>
        <v>4.1682723815467549E-3</v>
      </c>
      <c r="I1141">
        <f>IF($A1141,VLOOKUP($A1141,'Full Analysis'!$U$24:$AI$2150,COLUMN()),FALSE)</f>
        <v>-4.2813825542219524E-3</v>
      </c>
      <c r="J1141">
        <f>IF($A1141,VLOOKUP($A1141,'Full Analysis'!$U$24:$AI$2150,COLUMN()),FALSE)</f>
        <v>3.6776504514114297E-3</v>
      </c>
      <c r="K1141">
        <f>IF($A1141,VLOOKUP($A1141,'Full Analysis'!$U$24:$AI$2150,COLUMN()),FALSE)</f>
        <v>5.0031270587102346E-4</v>
      </c>
      <c r="L1141">
        <f>IF($A1141,VLOOKUP($A1141,'Full Analysis'!$U$24:$AI$2150,COLUMN()),FALSE)</f>
        <v>3.56712839079988E-3</v>
      </c>
      <c r="M1141">
        <f>IF($A1141,VLOOKUP($A1141,'Full Analysis'!$U$24:$AI$2150,COLUMN()),FALSE)</f>
        <v>1.6392883059038185E-2</v>
      </c>
      <c r="N1141">
        <f>IF($A1141,VLOOKUP($A1141,'Full Analysis'!$U$24:$AI$2150,COLUMN()),FALSE)</f>
        <v>3.3007891493472175E-3</v>
      </c>
      <c r="O1141">
        <f>IF($A1141,VLOOKUP($A1141,'Full Analysis'!$U$24:$AI$2150,COLUMN()),FALSE)</f>
        <v>6.9512467647831269E-4</v>
      </c>
    </row>
    <row r="1142" spans="1:15" x14ac:dyDescent="0.25">
      <c r="A1142" s="2">
        <f>IF(AND('Full Analysis'!A1144 &lt;=  [0]!end,  'Full Analysis'!A1144 &gt;=[0]!start), 'Full Analysis'!A1144)</f>
        <v>41946</v>
      </c>
      <c r="B1142">
        <f>IF($A1142,VLOOKUP($A1142,'Full Analysis'!$U$24:$AI$2150,COLUMN()),FALSE)</f>
        <v>-1.2212621759755612E-4</v>
      </c>
      <c r="C1142">
        <f>IF($A1142,VLOOKUP($A1142,'Full Analysis'!$U$24:$AI$2150,COLUMN()),FALSE)</f>
        <v>2.8338120807535581E-3</v>
      </c>
      <c r="D1142">
        <f>IF($A1142,VLOOKUP($A1142,'Full Analysis'!$U$24:$AI$2150,COLUMN()),FALSE)</f>
        <v>-7.1919165960881255E-4</v>
      </c>
      <c r="E1142">
        <f>IF($A1142,VLOOKUP($A1142,'Full Analysis'!$U$24:$AI$2150,COLUMN()),FALSE)</f>
        <v>-4.1902982960320021E-3</v>
      </c>
      <c r="F1142">
        <f>IF($A1142,VLOOKUP($A1142,'Full Analysis'!$U$24:$AI$2150,COLUMN()),FALSE)</f>
        <v>2.3747907592616226E-3</v>
      </c>
      <c r="G1142">
        <f>IF($A1142,VLOOKUP($A1142,'Full Analysis'!$U$24:$AI$2150,COLUMN()),FALSE)</f>
        <v>-1.363720989859912E-3</v>
      </c>
      <c r="H1142">
        <f>IF($A1142,VLOOKUP($A1142,'Full Analysis'!$U$24:$AI$2150,COLUMN()),FALSE)</f>
        <v>1.9115796642217665E-2</v>
      </c>
      <c r="I1142">
        <f>IF($A1142,VLOOKUP($A1142,'Full Analysis'!$U$24:$AI$2150,COLUMN()),FALSE)</f>
        <v>1.189359879920805E-2</v>
      </c>
      <c r="J1142">
        <f>IF($A1142,VLOOKUP($A1142,'Full Analysis'!$U$24:$AI$2150,COLUMN()),FALSE)</f>
        <v>-4.7942560866490345E-3</v>
      </c>
      <c r="K1142">
        <f>IF($A1142,VLOOKUP($A1142,'Full Analysis'!$U$24:$AI$2150,COLUMN()),FALSE)</f>
        <v>-3.7525799427158741E-4</v>
      </c>
      <c r="L1142">
        <f>IF($A1142,VLOOKUP($A1142,'Full Analysis'!$U$24:$AI$2150,COLUMN()),FALSE)</f>
        <v>-5.8741562332257366E-3</v>
      </c>
      <c r="M1142">
        <f>IF($A1142,VLOOKUP($A1142,'Full Analysis'!$U$24:$AI$2150,COLUMN()),FALSE)</f>
        <v>-3.9815762741320379E-3</v>
      </c>
      <c r="N1142">
        <f>IF($A1142,VLOOKUP($A1142,'Full Analysis'!$U$24:$AI$2150,COLUMN()),FALSE)</f>
        <v>-2.5251300982909587E-3</v>
      </c>
      <c r="O1142">
        <f>IF($A1142,VLOOKUP($A1142,'Full Analysis'!$U$24:$AI$2150,COLUMN()),FALSE)</f>
        <v>-1.2642225048448927E-4</v>
      </c>
    </row>
    <row r="1143" spans="1:15" x14ac:dyDescent="0.25">
      <c r="A1143" s="2">
        <f>IF(AND('Full Analysis'!A1145 &lt;=  [0]!end,  'Full Analysis'!A1145 &gt;=[0]!start), 'Full Analysis'!A1145)</f>
        <v>41947</v>
      </c>
      <c r="B1143">
        <f>IF($A1143,VLOOKUP($A1143,'Full Analysis'!$U$24:$AI$2150,COLUMN()),FALSE)</f>
        <v>-3.6598770827130304E-2</v>
      </c>
      <c r="C1143">
        <f>IF($A1143,VLOOKUP($A1143,'Full Analysis'!$U$24:$AI$2150,COLUMN()),FALSE)</f>
        <v>-5.6843254698454911E-3</v>
      </c>
      <c r="D1143">
        <f>IF($A1143,VLOOKUP($A1143,'Full Analysis'!$U$24:$AI$2150,COLUMN()),FALSE)</f>
        <v>8.7734112716344216E-3</v>
      </c>
      <c r="E1143">
        <f>IF($A1143,VLOOKUP($A1143,'Full Analysis'!$U$24:$AI$2150,COLUMN()),FALSE)</f>
        <v>5.4334931888621579E-3</v>
      </c>
      <c r="F1143">
        <f>IF($A1143,VLOOKUP($A1143,'Full Analysis'!$U$24:$AI$2150,COLUMN()),FALSE)</f>
        <v>1.8750873101796461E-2</v>
      </c>
      <c r="G1143">
        <f>IF($A1143,VLOOKUP($A1143,'Full Analysis'!$U$24:$AI$2150,COLUMN()),FALSE)</f>
        <v>6.2977246184048406E-3</v>
      </c>
      <c r="H1143">
        <f>IF($A1143,VLOOKUP($A1143,'Full Analysis'!$U$24:$AI$2150,COLUMN()),FALSE)</f>
        <v>-3.7904547221324341E-3</v>
      </c>
      <c r="I1143">
        <f>IF($A1143,VLOOKUP($A1143,'Full Analysis'!$U$24:$AI$2150,COLUMN()),FALSE)</f>
        <v>2.3151653604422213E-3</v>
      </c>
      <c r="J1143">
        <f>IF($A1143,VLOOKUP($A1143,'Full Analysis'!$U$24:$AI$2150,COLUMN()),FALSE)</f>
        <v>4.2337403975534378E-3</v>
      </c>
      <c r="K1143">
        <f>IF($A1143,VLOOKUP($A1143,'Full Analysis'!$U$24:$AI$2150,COLUMN()),FALSE)</f>
        <v>8.1323704084747023E-4</v>
      </c>
      <c r="L1143">
        <f>IF($A1143,VLOOKUP($A1143,'Full Analysis'!$U$24:$AI$2150,COLUMN()),FALSE)</f>
        <v>3.6552560897939526E-3</v>
      </c>
      <c r="M1143">
        <f>IF($A1143,VLOOKUP($A1143,'Full Analysis'!$U$24:$AI$2150,COLUMN()),FALSE)</f>
        <v>9.697183969297354E-3</v>
      </c>
      <c r="N1143">
        <f>IF($A1143,VLOOKUP($A1143,'Full Analysis'!$U$24:$AI$2150,COLUMN()),FALSE)</f>
        <v>6.4574310935872651E-3</v>
      </c>
      <c r="O1143">
        <f>IF($A1143,VLOOKUP($A1143,'Full Analysis'!$U$24:$AI$2150,COLUMN()),FALSE)</f>
        <v>2.475919065899886E-4</v>
      </c>
    </row>
    <row r="1144" spans="1:15" x14ac:dyDescent="0.25">
      <c r="A1144" s="2">
        <f>IF(AND('Full Analysis'!A1146 &lt;=  [0]!end,  'Full Analysis'!A1146 &gt;=[0]!start), 'Full Analysis'!A1146)</f>
        <v>41948</v>
      </c>
      <c r="B1144">
        <f>IF($A1144,VLOOKUP($A1144,'Full Analysis'!$U$24:$AI$2150,COLUMN()),FALSE)</f>
        <v>-2.8635966451674405E-2</v>
      </c>
      <c r="C1144">
        <f>IF($A1144,VLOOKUP($A1144,'Full Analysis'!$U$24:$AI$2150,COLUMN()),FALSE)</f>
        <v>-3.7683963328125408E-3</v>
      </c>
      <c r="D1144">
        <f>IF($A1144,VLOOKUP($A1144,'Full Analysis'!$U$24:$AI$2150,COLUMN()),FALSE)</f>
        <v>1.3067310076438422E-2</v>
      </c>
      <c r="E1144">
        <f>IF($A1144,VLOOKUP($A1144,'Full Analysis'!$U$24:$AI$2150,COLUMN()),FALSE)</f>
        <v>1.9071678219912271E-2</v>
      </c>
      <c r="F1144">
        <f>IF($A1144,VLOOKUP($A1144,'Full Analysis'!$U$24:$AI$2150,COLUMN()),FALSE)</f>
        <v>2.775040395770144E-3</v>
      </c>
      <c r="G1144">
        <f>IF($A1144,VLOOKUP($A1144,'Full Analysis'!$U$24:$AI$2150,COLUMN()),FALSE)</f>
        <v>7.5532701411046158E-3</v>
      </c>
      <c r="H1144">
        <f>IF($A1144,VLOOKUP($A1144,'Full Analysis'!$U$24:$AI$2150,COLUMN()),FALSE)</f>
        <v>1.5573963479402969E-4</v>
      </c>
      <c r="I1144">
        <f>IF($A1144,VLOOKUP($A1144,'Full Analysis'!$U$24:$AI$2150,COLUMN()),FALSE)</f>
        <v>-6.1285166949674149E-3</v>
      </c>
      <c r="J1144">
        <f>IF($A1144,VLOOKUP($A1144,'Full Analysis'!$U$24:$AI$2150,COLUMN()),FALSE)</f>
        <v>7.5532701411046158E-3</v>
      </c>
      <c r="K1144">
        <f>IF($A1144,VLOOKUP($A1144,'Full Analysis'!$U$24:$AI$2150,COLUMN()),FALSE)</f>
        <v>8.7369737709716046E-3</v>
      </c>
      <c r="L1144">
        <f>IF($A1144,VLOOKUP($A1144,'Full Analysis'!$U$24:$AI$2150,COLUMN()),FALSE)</f>
        <v>7.7392279485275703E-3</v>
      </c>
      <c r="M1144">
        <f>IF($A1144,VLOOKUP($A1144,'Full Analysis'!$U$24:$AI$2150,COLUMN()),FALSE)</f>
        <v>2.5252538671939884E-3</v>
      </c>
      <c r="N1144">
        <f>IF($A1144,VLOOKUP($A1144,'Full Analysis'!$U$24:$AI$2150,COLUMN()),FALSE)</f>
        <v>7.5532701411046158E-3</v>
      </c>
      <c r="O1144">
        <f>IF($A1144,VLOOKUP($A1144,'Full Analysis'!$U$24:$AI$2150,COLUMN()),FALSE)</f>
        <v>1.0595427035419934E-3</v>
      </c>
    </row>
    <row r="1145" spans="1:15" x14ac:dyDescent="0.25">
      <c r="A1145" s="2">
        <f>IF(AND('Full Analysis'!A1147 &lt;=  [0]!end,  'Full Analysis'!A1147 &gt;=[0]!start), 'Full Analysis'!A1147)</f>
        <v>41949</v>
      </c>
      <c r="B1145">
        <f>IF($A1145,VLOOKUP($A1145,'Full Analysis'!$U$24:$AI$2150,COLUMN()),FALSE)</f>
        <v>2.010756753054331E-2</v>
      </c>
      <c r="C1145">
        <f>IF($A1145,VLOOKUP($A1145,'Full Analysis'!$U$24:$AI$2150,COLUMN()),FALSE)</f>
        <v>-3.4948426815119483E-4</v>
      </c>
      <c r="D1145">
        <f>IF($A1145,VLOOKUP($A1145,'Full Analysis'!$U$24:$AI$2150,COLUMN()),FALSE)</f>
        <v>1.2867412300926865E-3</v>
      </c>
      <c r="E1145">
        <f>IF($A1145,VLOOKUP($A1145,'Full Analysis'!$U$24:$AI$2150,COLUMN()),FALSE)</f>
        <v>2.0785321941833544E-3</v>
      </c>
      <c r="F1145">
        <f>IF($A1145,VLOOKUP($A1145,'Full Analysis'!$U$24:$AI$2150,COLUMN()),FALSE)</f>
        <v>-2.0713089660179235E-2</v>
      </c>
      <c r="G1145">
        <f>IF($A1145,VLOOKUP($A1145,'Full Analysis'!$U$24:$AI$2150,COLUMN()),FALSE)</f>
        <v>-1.7856936055613483E-2</v>
      </c>
      <c r="H1145">
        <f>IF($A1145,VLOOKUP($A1145,'Full Analysis'!$U$24:$AI$2150,COLUMN()),FALSE)</f>
        <v>5.9729111196695408E-3</v>
      </c>
      <c r="I1145">
        <f>IF($A1145,VLOOKUP($A1145,'Full Analysis'!$U$24:$AI$2150,COLUMN()),FALSE)</f>
        <v>-1.2012013456340143E-3</v>
      </c>
      <c r="J1145">
        <f>IF($A1145,VLOOKUP($A1145,'Full Analysis'!$U$24:$AI$2150,COLUMN()),FALSE)</f>
        <v>-2.8190586910728488E-3</v>
      </c>
      <c r="K1145">
        <f>IF($A1145,VLOOKUP($A1145,'Full Analysis'!$U$24:$AI$2150,COLUMN()),FALSE)</f>
        <v>-4.4182157439136814E-4</v>
      </c>
      <c r="L1145">
        <f>IF($A1145,VLOOKUP($A1145,'Full Analysis'!$U$24:$AI$2150,COLUMN()),FALSE)</f>
        <v>-3.102882349882494E-3</v>
      </c>
      <c r="M1145">
        <f>IF($A1145,VLOOKUP($A1145,'Full Analysis'!$U$24:$AI$2150,COLUMN()),FALSE)</f>
        <v>-2.1812763370009404E-3</v>
      </c>
      <c r="N1145">
        <f>IF($A1145,VLOOKUP($A1145,'Full Analysis'!$U$24:$AI$2150,COLUMN()),FALSE)</f>
        <v>-1.5923591326329968E-3</v>
      </c>
      <c r="O1145">
        <f>IF($A1145,VLOOKUP($A1145,'Full Analysis'!$U$24:$AI$2150,COLUMN()),FALSE)</f>
        <v>-2.644124687120936E-3</v>
      </c>
    </row>
    <row r="1146" spans="1:15" x14ac:dyDescent="0.25">
      <c r="A1146" s="2">
        <f>IF(AND('Full Analysis'!A1148 &lt;=  [0]!end,  'Full Analysis'!A1148 &gt;=[0]!start), 'Full Analysis'!A1148)</f>
        <v>41950</v>
      </c>
      <c r="B1146">
        <f>IF($A1146,VLOOKUP($A1146,'Full Analysis'!$U$24:$AI$2150,COLUMN()),FALSE)</f>
        <v>-6.5646845348324143E-2</v>
      </c>
      <c r="C1146">
        <f>IF($A1146,VLOOKUP($A1146,'Full Analysis'!$U$24:$AI$2150,COLUMN()),FALSE)</f>
        <v>-3.1153438558826378E-3</v>
      </c>
      <c r="D1146">
        <f>IF($A1146,VLOOKUP($A1146,'Full Analysis'!$U$24:$AI$2150,COLUMN()),FALSE)</f>
        <v>-6.9288151822181716E-3</v>
      </c>
      <c r="E1146">
        <f>IF($A1146,VLOOKUP($A1146,'Full Analysis'!$U$24:$AI$2150,COLUMN()),FALSE)</f>
        <v>6.5526001662510739E-4</v>
      </c>
      <c r="F1146">
        <f>IF($A1146,VLOOKUP($A1146,'Full Analysis'!$U$24:$AI$2150,COLUMN()),FALSE)</f>
        <v>6.1991475097814544E-3</v>
      </c>
      <c r="G1146">
        <f>IF($A1146,VLOOKUP($A1146,'Full Analysis'!$U$24:$AI$2150,COLUMN()),FALSE)</f>
        <v>-1.566838818093973E-2</v>
      </c>
      <c r="H1146">
        <f>IF($A1146,VLOOKUP($A1146,'Full Analysis'!$U$24:$AI$2150,COLUMN()),FALSE)</f>
        <v>-6.397925892658807E-4</v>
      </c>
      <c r="I1146">
        <f>IF($A1146,VLOOKUP($A1146,'Full Analysis'!$U$24:$AI$2150,COLUMN()),FALSE)</f>
        <v>7.8337249057636778E-3</v>
      </c>
      <c r="J1146">
        <f>IF($A1146,VLOOKUP($A1146,'Full Analysis'!$U$24:$AI$2150,COLUMN()),FALSE)</f>
        <v>4.8270314694302759E-4</v>
      </c>
      <c r="K1146">
        <f>IF($A1146,VLOOKUP($A1146,'Full Analysis'!$U$24:$AI$2150,COLUMN()),FALSE)</f>
        <v>-6.9389688953584543E-4</v>
      </c>
      <c r="L1146">
        <f>IF($A1146,VLOOKUP($A1146,'Full Analysis'!$U$24:$AI$2150,COLUMN()),FALSE)</f>
        <v>-5.8072010923530359E-4</v>
      </c>
      <c r="M1146">
        <f>IF($A1146,VLOOKUP($A1146,'Full Analysis'!$U$24:$AI$2150,COLUMN()),FALSE)</f>
        <v>4.5882083851476915E-4</v>
      </c>
      <c r="N1146">
        <f>IF($A1146,VLOOKUP($A1146,'Full Analysis'!$U$24:$AI$2150,COLUMN()),FALSE)</f>
        <v>8.9339947786064853E-4</v>
      </c>
      <c r="O1146">
        <f>IF($A1146,VLOOKUP($A1146,'Full Analysis'!$U$24:$AI$2150,COLUMN()),FALSE)</f>
        <v>1.9903438069590724E-3</v>
      </c>
    </row>
    <row r="1147" spans="1:15" x14ac:dyDescent="0.25">
      <c r="A1147" s="2">
        <f>IF(AND('Full Analysis'!A1149 &lt;=  [0]!end,  'Full Analysis'!A1149 &gt;=[0]!start), 'Full Analysis'!A1149)</f>
        <v>41953</v>
      </c>
      <c r="B1147">
        <f>IF($A1147,VLOOKUP($A1147,'Full Analysis'!$U$24:$AI$2150,COLUMN()),FALSE)</f>
        <v>-5.4236127661190184E-3</v>
      </c>
      <c r="C1147">
        <f>IF($A1147,VLOOKUP($A1147,'Full Analysis'!$U$24:$AI$2150,COLUMN()),FALSE)</f>
        <v>-6.964300884238642E-4</v>
      </c>
      <c r="D1147">
        <f>IF($A1147,VLOOKUP($A1147,'Full Analysis'!$U$24:$AI$2150,COLUMN()),FALSE)</f>
        <v>4.8341118089398642E-3</v>
      </c>
      <c r="E1147">
        <f>IF($A1147,VLOOKUP($A1147,'Full Analysis'!$U$24:$AI$2150,COLUMN()),FALSE)</f>
        <v>4.3172470255306511E-3</v>
      </c>
      <c r="F1147">
        <f>IF($A1147,VLOOKUP($A1147,'Full Analysis'!$U$24:$AI$2150,COLUMN()),FALSE)</f>
        <v>-1.1362365971558878E-3</v>
      </c>
      <c r="G1147">
        <f>IF($A1147,VLOOKUP($A1147,'Full Analysis'!$U$24:$AI$2150,COLUMN()),FALSE)</f>
        <v>9.7917370618301816E-3</v>
      </c>
      <c r="H1147">
        <f>IF($A1147,VLOOKUP($A1147,'Full Analysis'!$U$24:$AI$2150,COLUMN()),FALSE)</f>
        <v>-1.8219066421191598E-2</v>
      </c>
      <c r="I1147">
        <f>IF($A1147,VLOOKUP($A1147,'Full Analysis'!$U$24:$AI$2150,COLUMN()),FALSE)</f>
        <v>-6.2819012018581503E-3</v>
      </c>
      <c r="J1147">
        <f>IF($A1147,VLOOKUP($A1147,'Full Analysis'!$U$24:$AI$2150,COLUMN()),FALSE)</f>
        <v>-2.9729643045349643E-3</v>
      </c>
      <c r="K1147">
        <f>IF($A1147,VLOOKUP($A1147,'Full Analysis'!$U$24:$AI$2150,COLUMN()),FALSE)</f>
        <v>-1.7011628712724433E-3</v>
      </c>
      <c r="L1147">
        <f>IF($A1147,VLOOKUP($A1147,'Full Analysis'!$U$24:$AI$2150,COLUMN()),FALSE)</f>
        <v>-2.512564135883048E-3</v>
      </c>
      <c r="M1147">
        <f>IF($A1147,VLOOKUP($A1147,'Full Analysis'!$U$24:$AI$2150,COLUMN()),FALSE)</f>
        <v>8.8735817056262382E-3</v>
      </c>
      <c r="N1147">
        <f>IF($A1147,VLOOKUP($A1147,'Full Analysis'!$U$24:$AI$2150,COLUMN()),FALSE)</f>
        <v>-2.5811109501495534E-3</v>
      </c>
      <c r="O1147">
        <f>IF($A1147,VLOOKUP($A1147,'Full Analysis'!$U$24:$AI$2150,COLUMN()),FALSE)</f>
        <v>0</v>
      </c>
    </row>
    <row r="1148" spans="1:15" x14ac:dyDescent="0.25">
      <c r="A1148" s="2">
        <f>IF(AND('Full Analysis'!A1150 &lt;=  [0]!end,  'Full Analysis'!A1150 &gt;=[0]!start), 'Full Analysis'!A1150)</f>
        <v>41954</v>
      </c>
      <c r="B1148">
        <f>IF($A1148,VLOOKUP($A1148,'Full Analysis'!$U$24:$AI$2150,COLUMN()),FALSE)</f>
        <v>-0.14730498073057469</v>
      </c>
      <c r="C1148">
        <f>IF($A1148,VLOOKUP($A1148,'Full Analysis'!$U$24:$AI$2150,COLUMN()),FALSE)</f>
        <v>7.0133624589666208E-4</v>
      </c>
      <c r="D1148">
        <f>IF($A1148,VLOOKUP($A1148,'Full Analysis'!$U$24:$AI$2150,COLUMN()),FALSE)</f>
        <v>-8.7719860728371051E-3</v>
      </c>
      <c r="E1148">
        <f>IF($A1148,VLOOKUP($A1148,'Full Analysis'!$U$24:$AI$2150,COLUMN()),FALSE)</f>
        <v>1.2267501714301006E-4</v>
      </c>
      <c r="F1148">
        <f>IF($A1148,VLOOKUP($A1148,'Full Analysis'!$U$24:$AI$2150,COLUMN()),FALSE)</f>
        <v>-7.6537087673325297E-4</v>
      </c>
      <c r="G1148">
        <f>IF($A1148,VLOOKUP($A1148,'Full Analysis'!$U$24:$AI$2150,COLUMN()),FALSE)</f>
        <v>-1.0089130808263898E-2</v>
      </c>
      <c r="H1148">
        <f>IF($A1148,VLOOKUP($A1148,'Full Analysis'!$U$24:$AI$2150,COLUMN()),FALSE)</f>
        <v>-1.202838913234819E-2</v>
      </c>
      <c r="I1148">
        <f>IF($A1148,VLOOKUP($A1148,'Full Analysis'!$U$24:$AI$2150,COLUMN()),FALSE)</f>
        <v>-3.5007037150958493E-3</v>
      </c>
      <c r="J1148">
        <f>IF($A1148,VLOOKUP($A1148,'Full Analysis'!$U$24:$AI$2150,COLUMN()),FALSE)</f>
        <v>2.0077909005647683E-3</v>
      </c>
      <c r="K1148">
        <f>IF($A1148,VLOOKUP($A1148,'Full Analysis'!$U$24:$AI$2150,COLUMN()),FALSE)</f>
        <v>5.6818334674310841E-3</v>
      </c>
      <c r="L1148">
        <f>IF($A1148,VLOOKUP($A1148,'Full Analysis'!$U$24:$AI$2150,COLUMN()),FALSE)</f>
        <v>1.3521346468013163E-3</v>
      </c>
      <c r="M1148">
        <f>IF($A1148,VLOOKUP($A1148,'Full Analysis'!$U$24:$AI$2150,COLUMN()),FALSE)</f>
        <v>-2.6588074156877091E-3</v>
      </c>
      <c r="N1148">
        <f>IF($A1148,VLOOKUP($A1148,'Full Analysis'!$U$24:$AI$2150,COLUMN()),FALSE)</f>
        <v>3.3763359600119701E-4</v>
      </c>
      <c r="O1148">
        <f>IF($A1148,VLOOKUP($A1148,'Full Analysis'!$U$24:$AI$2150,COLUMN()),FALSE)</f>
        <v>-3.7414993309180125E-4</v>
      </c>
    </row>
    <row r="1149" spans="1:15" x14ac:dyDescent="0.25">
      <c r="A1149" s="2">
        <f>IF(AND('Full Analysis'!A1151 &lt;=  [0]!end,  'Full Analysis'!A1151 &gt;=[0]!start), 'Full Analysis'!A1151)</f>
        <v>41955</v>
      </c>
      <c r="B1149">
        <f>IF($A1149,VLOOKUP($A1149,'Full Analysis'!$U$24:$AI$2150,COLUMN()),FALSE)</f>
        <v>5.1923145652329222E-2</v>
      </c>
      <c r="C1149">
        <f>IF($A1149,VLOOKUP($A1149,'Full Analysis'!$U$24:$AI$2150,COLUMN()),FALSE)</f>
        <v>-5.2972597729767203E-4</v>
      </c>
      <c r="D1149">
        <f>IF($A1149,VLOOKUP($A1149,'Full Analysis'!$U$24:$AI$2150,COLUMN()),FALSE)</f>
        <v>9.8739145589936145E-3</v>
      </c>
      <c r="E1149">
        <f>IF($A1149,VLOOKUP($A1149,'Full Analysis'!$U$24:$AI$2150,COLUMN()),FALSE)</f>
        <v>-2.9772412411799357E-3</v>
      </c>
      <c r="F1149">
        <f>IF($A1149,VLOOKUP($A1149,'Full Analysis'!$U$24:$AI$2150,COLUMN()),FALSE)</f>
        <v>-4.4691201733931319E-4</v>
      </c>
      <c r="G1149">
        <f>IF($A1149,VLOOKUP($A1149,'Full Analysis'!$U$24:$AI$2150,COLUMN()),FALSE)</f>
        <v>1.1362083140555111E-2</v>
      </c>
      <c r="H1149">
        <f>IF($A1149,VLOOKUP($A1149,'Full Analysis'!$U$24:$AI$2150,COLUMN()),FALSE)</f>
        <v>-1.4644480005523743E-2</v>
      </c>
      <c r="I1149">
        <f>IF($A1149,VLOOKUP($A1149,'Full Analysis'!$U$24:$AI$2150,COLUMN()),FALSE)</f>
        <v>8.0196911201621344E-3</v>
      </c>
      <c r="J1149">
        <f>IF($A1149,VLOOKUP($A1149,'Full Analysis'!$U$24:$AI$2150,COLUMN()),FALSE)</f>
        <v>-2.0880187476935621E-3</v>
      </c>
      <c r="K1149">
        <f>IF($A1149,VLOOKUP($A1149,'Full Analysis'!$U$24:$AI$2150,COLUMN()),FALSE)</f>
        <v>5.523297538285208E-3</v>
      </c>
      <c r="L1149">
        <f>IF($A1149,VLOOKUP($A1149,'Full Analysis'!$U$24:$AI$2150,COLUMN()),FALSE)</f>
        <v>-2.1239629533274951E-3</v>
      </c>
      <c r="M1149">
        <f>IF($A1149,VLOOKUP($A1149,'Full Analysis'!$U$24:$AI$2150,COLUMN()),FALSE)</f>
        <v>2.7745682539256139E-3</v>
      </c>
      <c r="N1149">
        <f>IF($A1149,VLOOKUP($A1149,'Full Analysis'!$U$24:$AI$2150,COLUMN()),FALSE)</f>
        <v>-3.4157237156619488E-3</v>
      </c>
      <c r="O1149">
        <f>IF($A1149,VLOOKUP($A1149,'Full Analysis'!$U$24:$AI$2150,COLUMN()),FALSE)</f>
        <v>-4.6880721030767271E-4</v>
      </c>
    </row>
    <row r="1150" spans="1:15" x14ac:dyDescent="0.25">
      <c r="A1150" s="2">
        <f>IF(AND('Full Analysis'!A1152 &lt;=  [0]!end,  'Full Analysis'!A1152 &gt;=[0]!start), 'Full Analysis'!A1152)</f>
        <v>41956</v>
      </c>
      <c r="B1150">
        <f>IF($A1150,VLOOKUP($A1150,'Full Analysis'!$U$24:$AI$2150,COLUMN()),FALSE)</f>
        <v>2.0670248400427488E-2</v>
      </c>
      <c r="C1150">
        <f>IF($A1150,VLOOKUP($A1150,'Full Analysis'!$U$24:$AI$2150,COLUMN()),FALSE)</f>
        <v>-2.4024613086393609E-4</v>
      </c>
      <c r="D1150">
        <f>IF($A1150,VLOOKUP($A1150,'Full Analysis'!$U$24:$AI$2150,COLUMN()),FALSE)</f>
        <v>2.7969987320382861E-3</v>
      </c>
      <c r="E1150">
        <f>IF($A1150,VLOOKUP($A1150,'Full Analysis'!$U$24:$AI$2150,COLUMN()),FALSE)</f>
        <v>-9.2453258228297622E-4</v>
      </c>
      <c r="F1150">
        <f>IF($A1150,VLOOKUP($A1150,'Full Analysis'!$U$24:$AI$2150,COLUMN()),FALSE)</f>
        <v>-2.0984666501716785E-2</v>
      </c>
      <c r="G1150">
        <f>IF($A1150,VLOOKUP($A1150,'Full Analysis'!$U$24:$AI$2150,COLUMN()),FALSE)</f>
        <v>-1.2686417008775748E-2</v>
      </c>
      <c r="H1150">
        <f>IF($A1150,VLOOKUP($A1150,'Full Analysis'!$U$24:$AI$2150,COLUMN()),FALSE)</f>
        <v>7.5934656491129012E-3</v>
      </c>
      <c r="I1150">
        <f>IF($A1150,VLOOKUP($A1150,'Full Analysis'!$U$24:$AI$2150,COLUMN()),FALSE)</f>
        <v>-1.709574028601332E-3</v>
      </c>
      <c r="J1150">
        <f>IF($A1150,VLOOKUP($A1150,'Full Analysis'!$U$24:$AI$2150,COLUMN()),FALSE)</f>
        <v>-3.923300600650631E-3</v>
      </c>
      <c r="K1150">
        <f>IF($A1150,VLOOKUP($A1150,'Full Analysis'!$U$24:$AI$2150,COLUMN()),FALSE)</f>
        <v>3.1243051524572807E-3</v>
      </c>
      <c r="L1150">
        <f>IF($A1150,VLOOKUP($A1150,'Full Analysis'!$U$24:$AI$2150,COLUMN()),FALSE)</f>
        <v>-4.9064507490798794E-3</v>
      </c>
      <c r="M1150">
        <f>IF($A1150,VLOOKUP($A1150,'Full Analysis'!$U$24:$AI$2150,COLUMN()),FALSE)</f>
        <v>4.6414564644196177E-3</v>
      </c>
      <c r="N1150">
        <f>IF($A1150,VLOOKUP($A1150,'Full Analysis'!$U$24:$AI$2150,COLUMN()),FALSE)</f>
        <v>-4.441259601151111E-3</v>
      </c>
      <c r="O1150">
        <f>IF($A1150,VLOOKUP($A1150,'Full Analysis'!$U$24:$AI$2150,COLUMN()),FALSE)</f>
        <v>-1.021133336090672E-3</v>
      </c>
    </row>
    <row r="1151" spans="1:15" x14ac:dyDescent="0.25">
      <c r="A1151" s="2">
        <f>IF(AND('Full Analysis'!A1153 &lt;=  [0]!end,  'Full Analysis'!A1153 &gt;=[0]!start), 'Full Analysis'!A1153)</f>
        <v>41957</v>
      </c>
      <c r="B1151">
        <f>IF($A1151,VLOOKUP($A1151,'Full Analysis'!$U$24:$AI$2150,COLUMN()),FALSE)</f>
        <v>2.7075320343581028E-2</v>
      </c>
      <c r="C1151">
        <f>IF($A1151,VLOOKUP($A1151,'Full Analysis'!$U$24:$AI$2150,COLUMN()),FALSE)</f>
        <v>-7.3508875830987177E-4</v>
      </c>
      <c r="D1151">
        <f>IF($A1151,VLOOKUP($A1151,'Full Analysis'!$U$24:$AI$2150,COLUMN()),FALSE)</f>
        <v>8.3267509215120741E-3</v>
      </c>
      <c r="E1151">
        <f>IF($A1151,VLOOKUP($A1151,'Full Analysis'!$U$24:$AI$2150,COLUMN()),FALSE)</f>
        <v>-9.5232234389251401E-3</v>
      </c>
      <c r="F1151">
        <f>IF($A1151,VLOOKUP($A1151,'Full Analysis'!$U$24:$AI$2150,COLUMN()),FALSE)</f>
        <v>4.0722950891325773E-3</v>
      </c>
      <c r="G1151">
        <f>IF($A1151,VLOOKUP($A1151,'Full Analysis'!$U$24:$AI$2150,COLUMN()),FALSE)</f>
        <v>-1.7930239961871135E-2</v>
      </c>
      <c r="H1151">
        <f>IF($A1151,VLOOKUP($A1151,'Full Analysis'!$U$24:$AI$2150,COLUMN()),FALSE)</f>
        <v>6.1139364784051128E-3</v>
      </c>
      <c r="I1151">
        <f>IF($A1151,VLOOKUP($A1151,'Full Analysis'!$U$24:$AI$2150,COLUMN()),FALSE)</f>
        <v>-2.2581868835918673E-3</v>
      </c>
      <c r="J1151">
        <f>IF($A1151,VLOOKUP($A1151,'Full Analysis'!$U$24:$AI$2150,COLUMN()),FALSE)</f>
        <v>5.2880501401361959E-3</v>
      </c>
      <c r="K1151">
        <f>IF($A1151,VLOOKUP($A1151,'Full Analysis'!$U$24:$AI$2150,COLUMN()),FALSE)</f>
        <v>1.3419818609835077E-3</v>
      </c>
      <c r="L1151">
        <f>IF($A1151,VLOOKUP($A1151,'Full Analysis'!$U$24:$AI$2150,COLUMN()),FALSE)</f>
        <v>5.5817679326244088E-3</v>
      </c>
      <c r="M1151">
        <f>IF($A1151,VLOOKUP($A1151,'Full Analysis'!$U$24:$AI$2150,COLUMN()),FALSE)</f>
        <v>1.6296127456924918E-3</v>
      </c>
      <c r="N1151">
        <f>IF($A1151,VLOOKUP($A1151,'Full Analysis'!$U$24:$AI$2150,COLUMN()),FALSE)</f>
        <v>6.2031631509511511E-3</v>
      </c>
      <c r="O1151">
        <f>IF($A1151,VLOOKUP($A1151,'Full Analysis'!$U$24:$AI$2150,COLUMN()),FALSE)</f>
        <v>5.5254580300131962E-4</v>
      </c>
    </row>
    <row r="1152" spans="1:15" x14ac:dyDescent="0.25">
      <c r="A1152" s="2">
        <f>IF(AND('Full Analysis'!A1154 &lt;=  [0]!end,  'Full Analysis'!A1154 &gt;=[0]!start), 'Full Analysis'!A1154)</f>
        <v>41960</v>
      </c>
      <c r="B1152">
        <f>IF($A1152,VLOOKUP($A1152,'Full Analysis'!$U$24:$AI$2150,COLUMN()),FALSE)</f>
        <v>1.8677463609152862E-2</v>
      </c>
      <c r="C1152">
        <f>IF($A1152,VLOOKUP($A1152,'Full Analysis'!$U$24:$AI$2150,COLUMN()),FALSE)</f>
        <v>-5.1207992441207571E-3</v>
      </c>
      <c r="D1152">
        <f>IF($A1152,VLOOKUP($A1152,'Full Analysis'!$U$24:$AI$2150,COLUMN()),FALSE)</f>
        <v>0</v>
      </c>
      <c r="E1152">
        <f>IF($A1152,VLOOKUP($A1152,'Full Analysis'!$U$24:$AI$2150,COLUMN()),FALSE)</f>
        <v>-7.1489365375102436E-3</v>
      </c>
      <c r="F1152">
        <f>IF($A1152,VLOOKUP($A1152,'Full Analysis'!$U$24:$AI$2150,COLUMN()),FALSE)</f>
        <v>-9.7273842044649228E-3</v>
      </c>
      <c r="G1152">
        <f>IF($A1152,VLOOKUP($A1152,'Full Analysis'!$U$24:$AI$2150,COLUMN()),FALSE)</f>
        <v>-2.5563247539990185E-2</v>
      </c>
      <c r="H1152">
        <f>IF($A1152,VLOOKUP($A1152,'Full Analysis'!$U$24:$AI$2150,COLUMN()),FALSE)</f>
        <v>1.0272424236508855E-2</v>
      </c>
      <c r="I1152">
        <f>IF($A1152,VLOOKUP($A1152,'Full Analysis'!$U$24:$AI$2150,COLUMN()),FALSE)</f>
        <v>9.3670423523688796E-3</v>
      </c>
      <c r="J1152">
        <f>IF($A1152,VLOOKUP($A1152,'Full Analysis'!$U$24:$AI$2150,COLUMN()),FALSE)</f>
        <v>-6.7254056539097096E-3</v>
      </c>
      <c r="K1152">
        <f>IF($A1152,VLOOKUP($A1152,'Full Analysis'!$U$24:$AI$2150,COLUMN()),FALSE)</f>
        <v>-6.3926359013919949E-4</v>
      </c>
      <c r="L1152">
        <f>IF($A1152,VLOOKUP($A1152,'Full Analysis'!$U$24:$AI$2150,COLUMN()),FALSE)</f>
        <v>-7.020272136567569E-3</v>
      </c>
      <c r="M1152">
        <f>IF($A1152,VLOOKUP($A1152,'Full Analysis'!$U$24:$AI$2150,COLUMN()),FALSE)</f>
        <v>2.3326346009608788E-3</v>
      </c>
      <c r="N1152">
        <f>IF($A1152,VLOOKUP($A1152,'Full Analysis'!$U$24:$AI$2150,COLUMN()),FALSE)</f>
        <v>-4.5116778910473691E-3</v>
      </c>
      <c r="O1152">
        <f>IF($A1152,VLOOKUP($A1152,'Full Analysis'!$U$24:$AI$2150,COLUMN()),FALSE)</f>
        <v>-2.684175224336441E-4</v>
      </c>
    </row>
    <row r="1153" spans="1:15" x14ac:dyDescent="0.25">
      <c r="A1153" s="2">
        <f>IF(AND('Full Analysis'!A1155 &lt;=  [0]!end,  'Full Analysis'!A1155 &gt;=[0]!start), 'Full Analysis'!A1155)</f>
        <v>41961</v>
      </c>
      <c r="B1153">
        <f>IF($A1153,VLOOKUP($A1153,'Full Analysis'!$U$24:$AI$2150,COLUMN()),FALSE)</f>
        <v>5.3745777433726882E-3</v>
      </c>
      <c r="C1153">
        <f>IF($A1153,VLOOKUP($A1153,'Full Analysis'!$U$24:$AI$2150,COLUMN()),FALSE)</f>
        <v>1.5022487778297753E-3</v>
      </c>
      <c r="D1153">
        <f>IF($A1153,VLOOKUP($A1153,'Full Analysis'!$U$24:$AI$2150,COLUMN()),FALSE)</f>
        <v>-2.1530931177673775E-3</v>
      </c>
      <c r="E1153">
        <f>IF($A1153,VLOOKUP($A1153,'Full Analysis'!$U$24:$AI$2150,COLUMN()),FALSE)</f>
        <v>6.3441969906666989E-5</v>
      </c>
      <c r="F1153">
        <f>IF($A1153,VLOOKUP($A1153,'Full Analysis'!$U$24:$AI$2150,COLUMN()),FALSE)</f>
        <v>-3.1788257016400213E-4</v>
      </c>
      <c r="G1153">
        <f>IF($A1153,VLOOKUP($A1153,'Full Analysis'!$U$24:$AI$2150,COLUMN()),FALSE)</f>
        <v>1.1420285264530014E-3</v>
      </c>
      <c r="H1153">
        <f>IF($A1153,VLOOKUP($A1153,'Full Analysis'!$U$24:$AI$2150,COLUMN()),FALSE)</f>
        <v>1.9736308167476097E-2</v>
      </c>
      <c r="I1153">
        <f>IF($A1153,VLOOKUP($A1153,'Full Analysis'!$U$24:$AI$2150,COLUMN()),FALSE)</f>
        <v>-8.062934227533531E-3</v>
      </c>
      <c r="J1153">
        <f>IF($A1153,VLOOKUP($A1153,'Full Analysis'!$U$24:$AI$2150,COLUMN()),FALSE)</f>
        <v>-1.4352924878474553E-3</v>
      </c>
      <c r="K1153">
        <f>IF($A1153,VLOOKUP($A1153,'Full Analysis'!$U$24:$AI$2150,COLUMN()),FALSE)</f>
        <v>-2.3617283501799337E-3</v>
      </c>
      <c r="L1153">
        <f>IF($A1153,VLOOKUP($A1153,'Full Analysis'!$U$24:$AI$2150,COLUMN()),FALSE)</f>
        <v>-1.2450320049110916E-3</v>
      </c>
      <c r="M1153">
        <f>IF($A1153,VLOOKUP($A1153,'Full Analysis'!$U$24:$AI$2150,COLUMN()),FALSE)</f>
        <v>8.3250759295641213E-3</v>
      </c>
      <c r="N1153">
        <f>IF($A1153,VLOOKUP($A1153,'Full Analysis'!$U$24:$AI$2150,COLUMN()),FALSE)</f>
        <v>1.4472605584653002E-3</v>
      </c>
      <c r="O1153">
        <f>IF($A1153,VLOOKUP($A1153,'Full Analysis'!$U$24:$AI$2150,COLUMN()),FALSE)</f>
        <v>1.3111924512919581E-3</v>
      </c>
    </row>
    <row r="1154" spans="1:15" x14ac:dyDescent="0.25">
      <c r="A1154" s="2">
        <f>IF(AND('Full Analysis'!A1156 &lt;=  [0]!end,  'Full Analysis'!A1156 &gt;=[0]!start), 'Full Analysis'!A1156)</f>
        <v>41962</v>
      </c>
      <c r="B1154">
        <f>IF($A1154,VLOOKUP($A1154,'Full Analysis'!$U$24:$AI$2150,COLUMN()),FALSE)</f>
        <v>5.100131970764385E-2</v>
      </c>
      <c r="C1154">
        <f>IF($A1154,VLOOKUP($A1154,'Full Analysis'!$U$24:$AI$2150,COLUMN()),FALSE)</f>
        <v>-1.9651497131154823E-3</v>
      </c>
      <c r="D1154">
        <f>IF($A1154,VLOOKUP($A1154,'Full Analysis'!$U$24:$AI$2150,COLUMN()),FALSE)</f>
        <v>-4.292328514317172E-3</v>
      </c>
      <c r="E1154">
        <f>IF($A1154,VLOOKUP($A1154,'Full Analysis'!$U$24:$AI$2150,COLUMN()),FALSE)</f>
        <v>8.0369105853957037E-3</v>
      </c>
      <c r="F1154">
        <f>IF($A1154,VLOOKUP($A1154,'Full Analysis'!$U$24:$AI$2150,COLUMN()),FALSE)</f>
        <v>3.468705563337989E-3</v>
      </c>
      <c r="G1154">
        <f>IF($A1154,VLOOKUP($A1154,'Full Analysis'!$U$24:$AI$2150,COLUMN()),FALSE)</f>
        <v>3.4608591353168044E-3</v>
      </c>
      <c r="H1154">
        <f>IF($A1154,VLOOKUP($A1154,'Full Analysis'!$U$24:$AI$2150,COLUMN()),FALSE)</f>
        <v>-2.2263584630883411E-2</v>
      </c>
      <c r="I1154">
        <f>IF($A1154,VLOOKUP($A1154,'Full Analysis'!$U$24:$AI$2150,COLUMN()),FALSE)</f>
        <v>-1.9555249794796161E-3</v>
      </c>
      <c r="J1154">
        <f>IF($A1154,VLOOKUP($A1154,'Full Analysis'!$U$24:$AI$2150,COLUMN()),FALSE)</f>
        <v>8.7687836939206272E-4</v>
      </c>
      <c r="K1154">
        <f>IF($A1154,VLOOKUP($A1154,'Full Analysis'!$U$24:$AI$2150,COLUMN()),FALSE)</f>
        <v>-1.9124725140364047E-4</v>
      </c>
      <c r="L1154">
        <f>IF($A1154,VLOOKUP($A1154,'Full Analysis'!$U$24:$AI$2150,COLUMN()),FALSE)</f>
        <v>1.3408679338741401E-3</v>
      </c>
      <c r="M1154">
        <f>IF($A1154,VLOOKUP($A1154,'Full Analysis'!$U$24:$AI$2150,COLUMN()),FALSE)</f>
        <v>3.0660401377321104E-3</v>
      </c>
      <c r="N1154">
        <f>IF($A1154,VLOOKUP($A1154,'Full Analysis'!$U$24:$AI$2150,COLUMN()),FALSE)</f>
        <v>2.9452550084628872E-4</v>
      </c>
      <c r="O1154">
        <f>IF($A1154,VLOOKUP($A1154,'Full Analysis'!$U$24:$AI$2150,COLUMN()),FALSE)</f>
        <v>-1.0322472832608777E-3</v>
      </c>
    </row>
    <row r="1155" spans="1:15" x14ac:dyDescent="0.25">
      <c r="A1155" s="2">
        <f>IF(AND('Full Analysis'!A1157 &lt;=  [0]!end,  'Full Analysis'!A1157 &gt;=[0]!start), 'Full Analysis'!A1157)</f>
        <v>41963</v>
      </c>
      <c r="B1155">
        <f>IF($A1155,VLOOKUP($A1155,'Full Analysis'!$U$24:$AI$2150,COLUMN()),FALSE)</f>
        <v>1.1689466588972458E-2</v>
      </c>
      <c r="C1155">
        <f>IF($A1155,VLOOKUP($A1155,'Full Analysis'!$U$24:$AI$2150,COLUMN()),FALSE)</f>
        <v>-5.2232126037383073E-3</v>
      </c>
      <c r="D1155">
        <f>IF($A1155,VLOOKUP($A1155,'Full Analysis'!$U$24:$AI$2150,COLUMN()),FALSE)</f>
        <v>-2.140642814800239E-2</v>
      </c>
      <c r="E1155">
        <f>IF($A1155,VLOOKUP($A1155,'Full Analysis'!$U$24:$AI$2150,COLUMN()),FALSE)</f>
        <v>5.7884012301317195E-3</v>
      </c>
      <c r="F1155">
        <f>IF($A1155,VLOOKUP($A1155,'Full Analysis'!$U$24:$AI$2150,COLUMN()),FALSE)</f>
        <v>-3.7864871162845617E-3</v>
      </c>
      <c r="G1155">
        <f>IF($A1155,VLOOKUP($A1155,'Full Analysis'!$U$24:$AI$2150,COLUMN()),FALSE)</f>
        <v>-2.6519984882206367E-3</v>
      </c>
      <c r="H1155">
        <f>IF($A1155,VLOOKUP($A1155,'Full Analysis'!$U$24:$AI$2150,COLUMN()),FALSE)</f>
        <v>-4.3483376457712454E-3</v>
      </c>
      <c r="I1155">
        <f>IF($A1155,VLOOKUP($A1155,'Full Analysis'!$U$24:$AI$2150,COLUMN()),FALSE)</f>
        <v>-1.1405926168286054E-2</v>
      </c>
      <c r="J1155">
        <f>IF($A1155,VLOOKUP($A1155,'Full Analysis'!$U$24:$AI$2150,COLUMN()),FALSE)</f>
        <v>1.2115525097444528E-2</v>
      </c>
      <c r="K1155">
        <f>IF($A1155,VLOOKUP($A1155,'Full Analysis'!$U$24:$AI$2150,COLUMN()),FALSE)</f>
        <v>2.3612761856796854E-3</v>
      </c>
      <c r="L1155">
        <f>IF($A1155,VLOOKUP($A1155,'Full Analysis'!$U$24:$AI$2150,COLUMN()),FALSE)</f>
        <v>1.21494118100825E-2</v>
      </c>
      <c r="M1155">
        <f>IF($A1155,VLOOKUP($A1155,'Full Analysis'!$U$24:$AI$2150,COLUMN()),FALSE)</f>
        <v>-2.8305243570861493E-3</v>
      </c>
      <c r="N1155">
        <f>IF($A1155,VLOOKUP($A1155,'Full Analysis'!$U$24:$AI$2150,COLUMN()),FALSE)</f>
        <v>1.1699975529610464E-2</v>
      </c>
      <c r="O1155">
        <f>IF($A1155,VLOOKUP($A1155,'Full Analysis'!$U$24:$AI$2150,COLUMN()),FALSE)</f>
        <v>-1.4833052015851575E-3</v>
      </c>
    </row>
    <row r="1156" spans="1:15" x14ac:dyDescent="0.25">
      <c r="A1156" s="2">
        <f>IF(AND('Full Analysis'!A1158 &lt;=  [0]!end,  'Full Analysis'!A1158 &gt;=[0]!start), 'Full Analysis'!A1158)</f>
        <v>41964</v>
      </c>
      <c r="B1156">
        <f>IF($A1156,VLOOKUP($A1156,'Full Analysis'!$U$24:$AI$2150,COLUMN()),FALSE)</f>
        <v>-6.7325758110558603E-2</v>
      </c>
      <c r="C1156">
        <f>IF($A1156,VLOOKUP($A1156,'Full Analysis'!$U$24:$AI$2150,COLUMN()),FALSE)</f>
        <v>-2.8599722850844804E-3</v>
      </c>
      <c r="D1156">
        <f>IF($A1156,VLOOKUP($A1156,'Full Analysis'!$U$24:$AI$2150,COLUMN()),FALSE)</f>
        <v>-1.1141575862808315E-2</v>
      </c>
      <c r="E1156">
        <f>IF($A1156,VLOOKUP($A1156,'Full Analysis'!$U$24:$AI$2150,COLUMN()),FALSE)</f>
        <v>1.0882803302879123E-2</v>
      </c>
      <c r="F1156">
        <f>IF($A1156,VLOOKUP($A1156,'Full Analysis'!$U$24:$AI$2150,COLUMN()),FALSE)</f>
        <v>-9.5273919705189973E-4</v>
      </c>
      <c r="G1156">
        <f>IF($A1156,VLOOKUP($A1156,'Full Analysis'!$U$24:$AI$2150,COLUMN()),FALSE)</f>
        <v>-3.5748031715544824E-2</v>
      </c>
      <c r="H1156">
        <f>IF($A1156,VLOOKUP($A1156,'Full Analysis'!$U$24:$AI$2150,COLUMN()),FALSE)</f>
        <v>8.3426003270021549E-3</v>
      </c>
      <c r="I1156">
        <f>IF($A1156,VLOOKUP($A1156,'Full Analysis'!$U$24:$AI$2150,COLUMN()),FALSE)</f>
        <v>4.7656960730144251E-3</v>
      </c>
      <c r="J1156">
        <f>IF($A1156,VLOOKUP($A1156,'Full Analysis'!$U$24:$AI$2150,COLUMN()),FALSE)</f>
        <v>-3.1432627129011881E-3</v>
      </c>
      <c r="K1156">
        <f>IF($A1156,VLOOKUP($A1156,'Full Analysis'!$U$24:$AI$2150,COLUMN()),FALSE)</f>
        <v>-2.8710901146417086E-3</v>
      </c>
      <c r="L1156">
        <f>IF($A1156,VLOOKUP($A1156,'Full Analysis'!$U$24:$AI$2150,COLUMN()),FALSE)</f>
        <v>-2.3255824434754101E-3</v>
      </c>
      <c r="M1156">
        <f>IF($A1156,VLOOKUP($A1156,'Full Analysis'!$U$24:$AI$2150,COLUMN()),FALSE)</f>
        <v>5.3138225054744576E-3</v>
      </c>
      <c r="N1156">
        <f>IF($A1156,VLOOKUP($A1156,'Full Analysis'!$U$24:$AI$2150,COLUMN()),FALSE)</f>
        <v>-2.8545293889880648E-5</v>
      </c>
      <c r="O1156">
        <f>IF($A1156,VLOOKUP($A1156,'Full Analysis'!$U$24:$AI$2150,COLUMN()),FALSE)</f>
        <v>-8.0910404027309708E-4</v>
      </c>
    </row>
    <row r="1157" spans="1:15" x14ac:dyDescent="0.25">
      <c r="A1157" s="2">
        <f>IF(AND('Full Analysis'!A1159 &lt;=  [0]!end,  'Full Analysis'!A1159 &gt;=[0]!start), 'Full Analysis'!A1159)</f>
        <v>41967</v>
      </c>
      <c r="B1157">
        <f>IF($A1157,VLOOKUP($A1157,'Full Analysis'!$U$24:$AI$2150,COLUMN()),FALSE)</f>
        <v>4.0245764976879032E-3</v>
      </c>
      <c r="C1157">
        <f>IF($A1157,VLOOKUP($A1157,'Full Analysis'!$U$24:$AI$2150,COLUMN()),FALSE)</f>
        <v>1.1507481131779282E-3</v>
      </c>
      <c r="D1157">
        <f>IF($A1157,VLOOKUP($A1157,'Full Analysis'!$U$24:$AI$2150,COLUMN()),FALSE)</f>
        <v>3.1501726426692001E-3</v>
      </c>
      <c r="E1157">
        <f>IF($A1157,VLOOKUP($A1157,'Full Analysis'!$U$24:$AI$2150,COLUMN()),FALSE)</f>
        <v>4.7981928183855405E-4</v>
      </c>
      <c r="F1157">
        <f>IF($A1157,VLOOKUP($A1157,'Full Analysis'!$U$24:$AI$2150,COLUMN()),FALSE)</f>
        <v>6.2669994405409454E-4</v>
      </c>
      <c r="G1157">
        <f>IF($A1157,VLOOKUP($A1157,'Full Analysis'!$U$24:$AI$2150,COLUMN()),FALSE)</f>
        <v>-0.14018523350702053</v>
      </c>
      <c r="H1157">
        <f>IF($A1157,VLOOKUP($A1157,'Full Analysis'!$U$24:$AI$2150,COLUMN()),FALSE)</f>
        <v>-1.7007348606491057E-2</v>
      </c>
      <c r="I1157">
        <f>IF($A1157,VLOOKUP($A1157,'Full Analysis'!$U$24:$AI$2150,COLUMN()),FALSE)</f>
        <v>5.3886968038295525E-3</v>
      </c>
      <c r="J1157">
        <f>IF($A1157,VLOOKUP($A1157,'Full Analysis'!$U$24:$AI$2150,COLUMN()),FALSE)</f>
        <v>-2.6519885354496721E-3</v>
      </c>
      <c r="K1157">
        <f>IF($A1157,VLOOKUP($A1157,'Full Analysis'!$U$24:$AI$2150,COLUMN()),FALSE)</f>
        <v>-7.0057003788804684E-4</v>
      </c>
      <c r="L1157">
        <f>IF($A1157,VLOOKUP($A1157,'Full Analysis'!$U$24:$AI$2150,COLUMN()),FALSE)</f>
        <v>-2.4167443731479216E-3</v>
      </c>
      <c r="M1157">
        <f>IF($A1157,VLOOKUP($A1157,'Full Analysis'!$U$24:$AI$2150,COLUMN()),FALSE)</f>
        <v>-3.7816164186934694E-3</v>
      </c>
      <c r="N1157">
        <f>IF($A1157,VLOOKUP($A1157,'Full Analysis'!$U$24:$AI$2150,COLUMN()),FALSE)</f>
        <v>-3.2155077103803997E-3</v>
      </c>
      <c r="O1157">
        <f>IF($A1157,VLOOKUP($A1157,'Full Analysis'!$U$24:$AI$2150,COLUMN()),FALSE)</f>
        <v>-2.1823646389261446E-3</v>
      </c>
    </row>
    <row r="1158" spans="1:15" x14ac:dyDescent="0.25">
      <c r="A1158" s="2">
        <f>IF(AND('Full Analysis'!A1160 &lt;=  [0]!end,  'Full Analysis'!A1160 &gt;=[0]!start), 'Full Analysis'!A1160)</f>
        <v>41968</v>
      </c>
      <c r="B1158">
        <f>IF($A1158,VLOOKUP($A1158,'Full Analysis'!$U$24:$AI$2150,COLUMN()),FALSE)</f>
        <v>2.7761627932950922E-2</v>
      </c>
      <c r="C1158">
        <f>IF($A1158,VLOOKUP($A1158,'Full Analysis'!$U$24:$AI$2150,COLUMN()),FALSE)</f>
        <v>-2.8020289550015373E-3</v>
      </c>
      <c r="D1158">
        <f>IF($A1158,VLOOKUP($A1158,'Full Analysis'!$U$24:$AI$2150,COLUMN()),FALSE)</f>
        <v>-5.5419631626282646E-3</v>
      </c>
      <c r="E1158">
        <f>IF($A1158,VLOOKUP($A1158,'Full Analysis'!$U$24:$AI$2150,COLUMN()),FALSE)</f>
        <v>-1.0407712196350741E-2</v>
      </c>
      <c r="F1158">
        <f>IF($A1158,VLOOKUP($A1158,'Full Analysis'!$U$24:$AI$2150,COLUMN()),FALSE)</f>
        <v>-1.6953615472279514E-3</v>
      </c>
      <c r="G1158">
        <f>IF($A1158,VLOOKUP($A1158,'Full Analysis'!$U$24:$AI$2150,COLUMN()),FALSE)</f>
        <v>-1.1637222667539401E-2</v>
      </c>
      <c r="H1158">
        <f>IF($A1158,VLOOKUP($A1158,'Full Analysis'!$U$24:$AI$2150,COLUMN()),FALSE)</f>
        <v>-6.1901242242103039E-3</v>
      </c>
      <c r="I1158">
        <f>IF($A1158,VLOOKUP($A1158,'Full Analysis'!$U$24:$AI$2150,COLUMN()),FALSE)</f>
        <v>9.0094605423475754E-4</v>
      </c>
      <c r="J1158">
        <f>IF($A1158,VLOOKUP($A1158,'Full Analysis'!$U$24:$AI$2150,COLUMN()),FALSE)</f>
        <v>-3.605050970275281E-3</v>
      </c>
      <c r="K1158">
        <f>IF($A1158,VLOOKUP($A1158,'Full Analysis'!$U$24:$AI$2150,COLUMN()),FALSE)</f>
        <v>-4.8902958594189642E-3</v>
      </c>
      <c r="L1158">
        <f>IF($A1158,VLOOKUP($A1158,'Full Analysis'!$U$24:$AI$2150,COLUMN()),FALSE)</f>
        <v>-4.3354757441388791E-3</v>
      </c>
      <c r="M1158">
        <f>IF($A1158,VLOOKUP($A1158,'Full Analysis'!$U$24:$AI$2150,COLUMN()),FALSE)</f>
        <v>-2.3562687621744905E-3</v>
      </c>
      <c r="N1158">
        <f>IF($A1158,VLOOKUP($A1158,'Full Analysis'!$U$24:$AI$2150,COLUMN()),FALSE)</f>
        <v>-2.923500161260288E-3</v>
      </c>
      <c r="O1158">
        <f>IF($A1158,VLOOKUP($A1158,'Full Analysis'!$U$24:$AI$2150,COLUMN()),FALSE)</f>
        <v>-9.0616960999689161E-4</v>
      </c>
    </row>
    <row r="1159" spans="1:15" x14ac:dyDescent="0.25">
      <c r="A1159" s="2">
        <f>IF(AND('Full Analysis'!A1161 &lt;=  [0]!end,  'Full Analysis'!A1161 &gt;=[0]!start), 'Full Analysis'!A1161)</f>
        <v>41969</v>
      </c>
      <c r="B1159">
        <f>IF($A1159,VLOOKUP($A1159,'Full Analysis'!$U$24:$AI$2150,COLUMN()),FALSE)</f>
        <v>-7.3109078301300239E-3</v>
      </c>
      <c r="C1159">
        <f>IF($A1159,VLOOKUP($A1159,'Full Analysis'!$U$24:$AI$2150,COLUMN()),FALSE)</f>
        <v>0</v>
      </c>
      <c r="D1159">
        <f>IF($A1159,VLOOKUP($A1159,'Full Analysis'!$U$24:$AI$2150,COLUMN()),FALSE)</f>
        <v>4.6460181495536637E-3</v>
      </c>
      <c r="E1159">
        <f>IF($A1159,VLOOKUP($A1159,'Full Analysis'!$U$24:$AI$2150,COLUMN()),FALSE)</f>
        <v>5.634231973829911E-4</v>
      </c>
      <c r="F1159">
        <f>IF($A1159,VLOOKUP($A1159,'Full Analysis'!$U$24:$AI$2150,COLUMN()),FALSE)</f>
        <v>6.278009989004932E-3</v>
      </c>
      <c r="G1159">
        <f>IF($A1159,VLOOKUP($A1159,'Full Analysis'!$U$24:$AI$2150,COLUMN()),FALSE)</f>
        <v>-9.022598956396094E-3</v>
      </c>
      <c r="H1159">
        <f>IF($A1159,VLOOKUP($A1159,'Full Analysis'!$U$24:$AI$2150,COLUMN()),FALSE)</f>
        <v>0</v>
      </c>
      <c r="I1159">
        <f>IF($A1159,VLOOKUP($A1159,'Full Analysis'!$U$24:$AI$2150,COLUMN()),FALSE)</f>
        <v>0</v>
      </c>
      <c r="J1159">
        <f>IF($A1159,VLOOKUP($A1159,'Full Analysis'!$U$24:$AI$2150,COLUMN()),FALSE)</f>
        <v>2.6424325741069721E-3</v>
      </c>
      <c r="K1159">
        <f>IF($A1159,VLOOKUP($A1159,'Full Analysis'!$U$24:$AI$2150,COLUMN()),FALSE)</f>
        <v>3.872160232175416E-3</v>
      </c>
      <c r="L1159">
        <f>IF($A1159,VLOOKUP($A1159,'Full Analysis'!$U$24:$AI$2150,COLUMN()),FALSE)</f>
        <v>2.5026483367378023E-3</v>
      </c>
      <c r="M1159">
        <f>IF($A1159,VLOOKUP($A1159,'Full Analysis'!$U$24:$AI$2150,COLUMN()),FALSE)</f>
        <v>7.0629785161028548E-4</v>
      </c>
      <c r="N1159">
        <f>IF($A1159,VLOOKUP($A1159,'Full Analysis'!$U$24:$AI$2150,COLUMN()),FALSE)</f>
        <v>2.6424325741069721E-3</v>
      </c>
      <c r="O1159">
        <f>IF($A1159,VLOOKUP($A1159,'Full Analysis'!$U$24:$AI$2150,COLUMN()),FALSE)</f>
        <v>0</v>
      </c>
    </row>
    <row r="1160" spans="1:15" x14ac:dyDescent="0.25">
      <c r="A1160" s="2">
        <f>IF(AND('Full Analysis'!A1162 &lt;=  [0]!end,  'Full Analysis'!A1162 &gt;=[0]!start), 'Full Analysis'!A1162)</f>
        <v>41970</v>
      </c>
      <c r="B1160">
        <f>IF($A1160,VLOOKUP($A1160,'Full Analysis'!$U$24:$AI$2150,COLUMN()),FALSE)</f>
        <v>-2.270330158506392E-2</v>
      </c>
      <c r="C1160">
        <f>IF($A1160,VLOOKUP($A1160,'Full Analysis'!$U$24:$AI$2150,COLUMN()),FALSE)</f>
        <v>2.5456552865591154E-3</v>
      </c>
      <c r="D1160">
        <f>IF($A1160,VLOOKUP($A1160,'Full Analysis'!$U$24:$AI$2150,COLUMN()),FALSE)</f>
        <v>7.3344687748806477E-3</v>
      </c>
      <c r="E1160">
        <f>IF($A1160,VLOOKUP($A1160,'Full Analysis'!$U$24:$AI$2150,COLUMN()),FALSE)</f>
        <v>-3.5434630539549383E-3</v>
      </c>
      <c r="F1160">
        <f>IF($A1160,VLOOKUP($A1160,'Full Analysis'!$U$24:$AI$2150,COLUMN()),FALSE)</f>
        <v>2.0607216572756465E-2</v>
      </c>
      <c r="G1160">
        <f>IF($A1160,VLOOKUP($A1160,'Full Analysis'!$U$24:$AI$2150,COLUMN()),FALSE)</f>
        <v>2.3744105061337912E-2</v>
      </c>
      <c r="H1160">
        <f>IF($A1160,VLOOKUP($A1160,'Full Analysis'!$U$24:$AI$2150,COLUMN()),FALSE)</f>
        <v>-7.9753227851162771E-4</v>
      </c>
      <c r="I1160">
        <f>IF($A1160,VLOOKUP($A1160,'Full Analysis'!$U$24:$AI$2150,COLUMN()),FALSE)</f>
        <v>2.7773216577728108E-2</v>
      </c>
      <c r="J1160">
        <f>IF($A1160,VLOOKUP($A1160,'Full Analysis'!$U$24:$AI$2150,COLUMN()),FALSE)</f>
        <v>2.9710545001073838E-3</v>
      </c>
      <c r="K1160">
        <f>IF($A1160,VLOOKUP($A1160,'Full Analysis'!$U$24:$AI$2150,COLUMN()),FALSE)</f>
        <v>6.3804210583728134E-3</v>
      </c>
      <c r="L1160">
        <f>IF($A1160,VLOOKUP($A1160,'Full Analysis'!$U$24:$AI$2150,COLUMN()),FALSE)</f>
        <v>2.6055503281069516E-3</v>
      </c>
      <c r="M1160">
        <f>IF($A1160,VLOOKUP($A1160,'Full Analysis'!$U$24:$AI$2150,COLUMN()),FALSE)</f>
        <v>7.9210676025841913E-3</v>
      </c>
      <c r="N1160">
        <f>IF($A1160,VLOOKUP($A1160,'Full Analysis'!$U$24:$AI$2150,COLUMN()),FALSE)</f>
        <v>3.8481572753561815E-3</v>
      </c>
      <c r="O1160">
        <f>IF($A1160,VLOOKUP($A1160,'Full Analysis'!$U$24:$AI$2150,COLUMN()),FALSE)</f>
        <v>-1.6112666574347298E-3</v>
      </c>
    </row>
    <row r="1161" spans="1:15" x14ac:dyDescent="0.25">
      <c r="A1161" s="2">
        <f>IF(AND('Full Analysis'!A1163 &lt;=  [0]!end,  'Full Analysis'!A1163 &gt;=[0]!start), 'Full Analysis'!A1163)</f>
        <v>41971</v>
      </c>
      <c r="B1161">
        <f>IF($A1161,VLOOKUP($A1161,'Full Analysis'!$U$24:$AI$2150,COLUMN()),FALSE)</f>
        <v>-1.1376114035585169E-3</v>
      </c>
      <c r="C1161">
        <f>IF($A1161,VLOOKUP($A1161,'Full Analysis'!$U$24:$AI$2150,COLUMN()),FALSE)</f>
        <v>6.8527324708350474E-3</v>
      </c>
      <c r="D1161">
        <f>IF($A1161,VLOOKUP($A1161,'Full Analysis'!$U$24:$AI$2150,COLUMN()),FALSE)</f>
        <v>2.6325006576412072E-2</v>
      </c>
      <c r="E1161">
        <f>IF($A1161,VLOOKUP($A1161,'Full Analysis'!$U$24:$AI$2150,COLUMN()),FALSE)</f>
        <v>-4.6490379064236202E-3</v>
      </c>
      <c r="F1161">
        <f>IF($A1161,VLOOKUP($A1161,'Full Analysis'!$U$24:$AI$2150,COLUMN()),FALSE)</f>
        <v>-4.1119221925575808E-2</v>
      </c>
      <c r="G1161">
        <f>IF($A1161,VLOOKUP($A1161,'Full Analysis'!$U$24:$AI$2150,COLUMN()),FALSE)</f>
        <v>-3.755799746405368E-2</v>
      </c>
      <c r="H1161">
        <f>IF($A1161,VLOOKUP($A1161,'Full Analysis'!$U$24:$AI$2150,COLUMN()),FALSE)</f>
        <v>-1.9710319958769332E-2</v>
      </c>
      <c r="I1161">
        <f>IF($A1161,VLOOKUP($A1161,'Full Analysis'!$U$24:$AI$2150,COLUMN()),FALSE)</f>
        <v>-1.2077317875473798E-2</v>
      </c>
      <c r="J1161">
        <f>IF($A1161,VLOOKUP($A1161,'Full Analysis'!$U$24:$AI$2150,COLUMN()),FALSE)</f>
        <v>-4.7334518160101653E-3</v>
      </c>
      <c r="K1161">
        <f>IF($A1161,VLOOKUP($A1161,'Full Analysis'!$U$24:$AI$2150,COLUMN()),FALSE)</f>
        <v>-8.1596678898322936E-3</v>
      </c>
      <c r="L1161">
        <f>IF($A1161,VLOOKUP($A1161,'Full Analysis'!$U$24:$AI$2150,COLUMN()),FALSE)</f>
        <v>-4.0501501844736575E-3</v>
      </c>
      <c r="M1161">
        <f>IF($A1161,VLOOKUP($A1161,'Full Analysis'!$U$24:$AI$2150,COLUMN()),FALSE)</f>
        <v>-4.2638937039383871E-3</v>
      </c>
      <c r="N1161">
        <f>IF($A1161,VLOOKUP($A1161,'Full Analysis'!$U$24:$AI$2150,COLUMN()),FALSE)</f>
        <v>-4.1219649153606402E-3</v>
      </c>
      <c r="O1161">
        <f>IF($A1161,VLOOKUP($A1161,'Full Analysis'!$U$24:$AI$2150,COLUMN()),FALSE)</f>
        <v>1.1244741653635296E-3</v>
      </c>
    </row>
    <row r="1162" spans="1:15" x14ac:dyDescent="0.25">
      <c r="A1162" s="2">
        <f>IF(AND('Full Analysis'!A1164 &lt;=  [0]!end,  'Full Analysis'!A1164 &gt;=[0]!start), 'Full Analysis'!A1164)</f>
        <v>41974</v>
      </c>
      <c r="B1162">
        <f>IF($A1162,VLOOKUP($A1162,'Full Analysis'!$U$24:$AI$2150,COLUMN()),FALSE)</f>
        <v>-3.0888259308903578E-3</v>
      </c>
      <c r="C1162">
        <f>IF($A1162,VLOOKUP($A1162,'Full Analysis'!$U$24:$AI$2150,COLUMN()),FALSE)</f>
        <v>-6.3641145965673031E-3</v>
      </c>
      <c r="D1162">
        <f>IF($A1162,VLOOKUP($A1162,'Full Analysis'!$U$24:$AI$2150,COLUMN()),FALSE)</f>
        <v>-1.7027581386010451E-3</v>
      </c>
      <c r="E1162">
        <f>IF($A1162,VLOOKUP($A1162,'Full Analysis'!$U$24:$AI$2150,COLUMN()),FALSE)</f>
        <v>5.4696471347393171E-3</v>
      </c>
      <c r="F1162">
        <f>IF($A1162,VLOOKUP($A1162,'Full Analysis'!$U$24:$AI$2150,COLUMN()),FALSE)</f>
        <v>1.352496774459626E-2</v>
      </c>
      <c r="G1162">
        <f>IF($A1162,VLOOKUP($A1162,'Full Analysis'!$U$24:$AI$2150,COLUMN()),FALSE)</f>
        <v>5.0425231629699771E-3</v>
      </c>
      <c r="H1162">
        <f>IF($A1162,VLOOKUP($A1162,'Full Analysis'!$U$24:$AI$2150,COLUMN()),FALSE)</f>
        <v>1.607339816938368E-2</v>
      </c>
      <c r="I1162">
        <f>IF($A1162,VLOOKUP($A1162,'Full Analysis'!$U$24:$AI$2150,COLUMN()),FALSE)</f>
        <v>1.3313730376500422E-2</v>
      </c>
      <c r="J1162">
        <f>IF($A1162,VLOOKUP($A1162,'Full Analysis'!$U$24:$AI$2150,COLUMN()),FALSE)</f>
        <v>8.6817265555090475E-3</v>
      </c>
      <c r="K1162">
        <f>IF($A1162,VLOOKUP($A1162,'Full Analysis'!$U$24:$AI$2150,COLUMN()),FALSE)</f>
        <v>7.072120202433297E-3</v>
      </c>
      <c r="L1162">
        <f>IF($A1162,VLOOKUP($A1162,'Full Analysis'!$U$24:$AI$2150,COLUMN()),FALSE)</f>
        <v>1.05452532371966E-2</v>
      </c>
      <c r="M1162">
        <f>IF($A1162,VLOOKUP($A1162,'Full Analysis'!$U$24:$AI$2150,COLUMN()),FALSE)</f>
        <v>8.7844819400892324E-3</v>
      </c>
      <c r="N1162">
        <f>IF($A1162,VLOOKUP($A1162,'Full Analysis'!$U$24:$AI$2150,COLUMN()),FALSE)</f>
        <v>1.0314516233947335E-2</v>
      </c>
      <c r="O1162">
        <f>IF($A1162,VLOOKUP($A1162,'Full Analysis'!$U$24:$AI$2150,COLUMN()),FALSE)</f>
        <v>3.0292889143087179E-3</v>
      </c>
    </row>
    <row r="1163" spans="1:15" x14ac:dyDescent="0.25">
      <c r="A1163" s="2">
        <f>IF(AND('Full Analysis'!A1165 &lt;=  [0]!end,  'Full Analysis'!A1165 &gt;=[0]!start), 'Full Analysis'!A1165)</f>
        <v>41975</v>
      </c>
      <c r="B1163">
        <f>IF($A1163,VLOOKUP($A1163,'Full Analysis'!$U$24:$AI$2150,COLUMN()),FALSE)</f>
        <v>2.5072922516326253E-3</v>
      </c>
      <c r="C1163">
        <f>IF($A1163,VLOOKUP($A1163,'Full Analysis'!$U$24:$AI$2150,COLUMN()),FALSE)</f>
        <v>-3.7576597991098573E-3</v>
      </c>
      <c r="D1163">
        <f>IF($A1163,VLOOKUP($A1163,'Full Analysis'!$U$24:$AI$2150,COLUMN()),FALSE)</f>
        <v>-3.1756608793821412E-3</v>
      </c>
      <c r="E1163">
        <f>IF($A1163,VLOOKUP($A1163,'Full Analysis'!$U$24:$AI$2150,COLUMN()),FALSE)</f>
        <v>2.0002333062811833E-2</v>
      </c>
      <c r="F1163">
        <f>IF($A1163,VLOOKUP($A1163,'Full Analysis'!$U$24:$AI$2150,COLUMN()),FALSE)</f>
        <v>-9.3536579577580322E-3</v>
      </c>
      <c r="G1163">
        <f>IF($A1163,VLOOKUP($A1163,'Full Analysis'!$U$24:$AI$2150,COLUMN()),FALSE)</f>
        <v>3.1785787673751072E-2</v>
      </c>
      <c r="H1163">
        <f>IF($A1163,VLOOKUP($A1163,'Full Analysis'!$U$24:$AI$2150,COLUMN()),FALSE)</f>
        <v>7.9317711991787054E-3</v>
      </c>
      <c r="I1163">
        <f>IF($A1163,VLOOKUP($A1163,'Full Analysis'!$U$24:$AI$2150,COLUMN()),FALSE)</f>
        <v>2.0640907271566953E-3</v>
      </c>
      <c r="J1163">
        <f>IF($A1163,VLOOKUP($A1163,'Full Analysis'!$U$24:$AI$2150,COLUMN()),FALSE)</f>
        <v>6.561118672850085E-3</v>
      </c>
      <c r="K1163">
        <f>IF($A1163,VLOOKUP($A1163,'Full Analysis'!$U$24:$AI$2150,COLUMN()),FALSE)</f>
        <v>-3.95635765889874E-3</v>
      </c>
      <c r="L1163">
        <f>IF($A1163,VLOOKUP($A1163,'Full Analysis'!$U$24:$AI$2150,COLUMN()),FALSE)</f>
        <v>5.4612969755054846E-3</v>
      </c>
      <c r="M1163">
        <f>IF($A1163,VLOOKUP($A1163,'Full Analysis'!$U$24:$AI$2150,COLUMN()),FALSE)</f>
        <v>4.9005058329137027E-3</v>
      </c>
      <c r="N1163">
        <f>IF($A1163,VLOOKUP($A1163,'Full Analysis'!$U$24:$AI$2150,COLUMN()),FALSE)</f>
        <v>7.2649335553457116E-3</v>
      </c>
      <c r="O1163">
        <f>IF($A1163,VLOOKUP($A1163,'Full Analysis'!$U$24:$AI$2150,COLUMN()),FALSE)</f>
        <v>2.624499704895461E-5</v>
      </c>
    </row>
    <row r="1164" spans="1:15" x14ac:dyDescent="0.25">
      <c r="A1164" s="2">
        <f>IF(AND('Full Analysis'!A1166 &lt;=  [0]!end,  'Full Analysis'!A1166 &gt;=[0]!start), 'Full Analysis'!A1166)</f>
        <v>41976</v>
      </c>
      <c r="B1164">
        <f>IF($A1164,VLOOKUP($A1164,'Full Analysis'!$U$24:$AI$2150,COLUMN()),FALSE)</f>
        <v>1.4613955431881206E-2</v>
      </c>
      <c r="C1164">
        <f>IF($A1164,VLOOKUP($A1164,'Full Analysis'!$U$24:$AI$2150,COLUMN()),FALSE)</f>
        <v>1.162496362450719E-3</v>
      </c>
      <c r="D1164">
        <f>IF($A1164,VLOOKUP($A1164,'Full Analysis'!$U$24:$AI$2150,COLUMN()),FALSE)</f>
        <v>-2.2096201079804096E-3</v>
      </c>
      <c r="E1164">
        <f>IF($A1164,VLOOKUP($A1164,'Full Analysis'!$U$24:$AI$2150,COLUMN()),FALSE)</f>
        <v>1.6908343027518429E-4</v>
      </c>
      <c r="F1164">
        <f>IF($A1164,VLOOKUP($A1164,'Full Analysis'!$U$24:$AI$2150,COLUMN()),FALSE)</f>
        <v>2.9286473879688757E-3</v>
      </c>
      <c r="G1164">
        <f>IF($A1164,VLOOKUP($A1164,'Full Analysis'!$U$24:$AI$2150,COLUMN()),FALSE)</f>
        <v>-8.7133504690194098E-4</v>
      </c>
      <c r="H1164">
        <f>IF($A1164,VLOOKUP($A1164,'Full Analysis'!$U$24:$AI$2150,COLUMN()),FALSE)</f>
        <v>-9.5954425319837357E-3</v>
      </c>
      <c r="I1164">
        <f>IF($A1164,VLOOKUP($A1164,'Full Analysis'!$U$24:$AI$2150,COLUMN()),FALSE)</f>
        <v>-1.3952521804083982E-2</v>
      </c>
      <c r="J1164">
        <f>IF($A1164,VLOOKUP($A1164,'Full Analysis'!$U$24:$AI$2150,COLUMN()),FALSE)</f>
        <v>-5.6726246117349598E-3</v>
      </c>
      <c r="K1164">
        <f>IF($A1164,VLOOKUP($A1164,'Full Analysis'!$U$24:$AI$2150,COLUMN()),FALSE)</f>
        <v>1.7210062570794712E-3</v>
      </c>
      <c r="L1164">
        <f>IF($A1164,VLOOKUP($A1164,'Full Analysis'!$U$24:$AI$2150,COLUMN()),FALSE)</f>
        <v>-6.3362301961471428E-3</v>
      </c>
      <c r="M1164">
        <f>IF($A1164,VLOOKUP($A1164,'Full Analysis'!$U$24:$AI$2150,COLUMN()),FALSE)</f>
        <v>-1.1981069923882256E-4</v>
      </c>
      <c r="N1164">
        <f>IF($A1164,VLOOKUP($A1164,'Full Analysis'!$U$24:$AI$2150,COLUMN()),FALSE)</f>
        <v>-6.5660702306986592E-3</v>
      </c>
      <c r="O1164">
        <f>IF($A1164,VLOOKUP($A1164,'Full Analysis'!$U$24:$AI$2150,COLUMN()),FALSE)</f>
        <v>-1.3585853919966099E-3</v>
      </c>
    </row>
    <row r="1165" spans="1:15" x14ac:dyDescent="0.25">
      <c r="A1165" s="2">
        <f>IF(AND('Full Analysis'!A1167 &lt;=  [0]!end,  'Full Analysis'!A1167 &gt;=[0]!start), 'Full Analysis'!A1167)</f>
        <v>41977</v>
      </c>
      <c r="B1165">
        <f>IF($A1165,VLOOKUP($A1165,'Full Analysis'!$U$24:$AI$2150,COLUMN()),FALSE)</f>
        <v>-1.5115917055566966E-2</v>
      </c>
      <c r="C1165">
        <f>IF($A1165,VLOOKUP($A1165,'Full Analysis'!$U$24:$AI$2150,COLUMN()),FALSE)</f>
        <v>-1.6637374265152524E-3</v>
      </c>
      <c r="D1165">
        <f>IF($A1165,VLOOKUP($A1165,'Full Analysis'!$U$24:$AI$2150,COLUMN()),FALSE)</f>
        <v>-1.9844922171895277E-3</v>
      </c>
      <c r="E1165">
        <f>IF($A1165,VLOOKUP($A1165,'Full Analysis'!$U$24:$AI$2150,COLUMN()),FALSE)</f>
        <v>-6.7363249402151376E-3</v>
      </c>
      <c r="F1165">
        <f>IF($A1165,VLOOKUP($A1165,'Full Analysis'!$U$24:$AI$2150,COLUMN()),FALSE)</f>
        <v>1.4201678856709902E-2</v>
      </c>
      <c r="G1165">
        <f>IF($A1165,VLOOKUP($A1165,'Full Analysis'!$U$24:$AI$2150,COLUMN()),FALSE)</f>
        <v>-2.4933258280748927E-2</v>
      </c>
      <c r="H1165">
        <f>IF($A1165,VLOOKUP($A1165,'Full Analysis'!$U$24:$AI$2150,COLUMN()),FALSE)</f>
        <v>-1.3629463857714885E-2</v>
      </c>
      <c r="I1165">
        <f>IF($A1165,VLOOKUP($A1165,'Full Analysis'!$U$24:$AI$2150,COLUMN()),FALSE)</f>
        <v>5.4142537001466923E-3</v>
      </c>
      <c r="J1165">
        <f>IF($A1165,VLOOKUP($A1165,'Full Analysis'!$U$24:$AI$2150,COLUMN()),FALSE)</f>
        <v>6.6483137695500134E-3</v>
      </c>
      <c r="K1165">
        <f>IF($A1165,VLOOKUP($A1165,'Full Analysis'!$U$24:$AI$2150,COLUMN()),FALSE)</f>
        <v>5.4374034492990922E-3</v>
      </c>
      <c r="L1165">
        <f>IF($A1165,VLOOKUP($A1165,'Full Analysis'!$U$24:$AI$2150,COLUMN()),FALSE)</f>
        <v>6.5318292187755631E-3</v>
      </c>
      <c r="M1165">
        <f>IF($A1165,VLOOKUP($A1165,'Full Analysis'!$U$24:$AI$2150,COLUMN()),FALSE)</f>
        <v>1.4237692245023826E-2</v>
      </c>
      <c r="N1165">
        <f>IF($A1165,VLOOKUP($A1165,'Full Analysis'!$U$24:$AI$2150,COLUMN()),FALSE)</f>
        <v>8.3375880686412003E-3</v>
      </c>
      <c r="O1165">
        <f>IF($A1165,VLOOKUP($A1165,'Full Analysis'!$U$24:$AI$2150,COLUMN()),FALSE)</f>
        <v>2.5035374868644924E-3</v>
      </c>
    </row>
    <row r="1166" spans="1:15" x14ac:dyDescent="0.25">
      <c r="A1166" s="2">
        <f>IF(AND('Full Analysis'!A1168 &lt;=  [0]!end,  'Full Analysis'!A1168 &gt;=[0]!start), 'Full Analysis'!A1168)</f>
        <v>41978</v>
      </c>
      <c r="B1166">
        <f>IF($A1166,VLOOKUP($A1166,'Full Analysis'!$U$24:$AI$2150,COLUMN()),FALSE)</f>
        <v>2.9184872531746738E-2</v>
      </c>
      <c r="C1166">
        <f>IF($A1166,VLOOKUP($A1166,'Full Analysis'!$U$24:$AI$2150,COLUMN()),FALSE)</f>
        <v>7.2829941231697965E-3</v>
      </c>
      <c r="D1166">
        <f>IF($A1166,VLOOKUP($A1166,'Full Analysis'!$U$24:$AI$2150,COLUMN()),FALSE)</f>
        <v>8.5910231019111164E-3</v>
      </c>
      <c r="E1166">
        <f>IF($A1166,VLOOKUP($A1166,'Full Analysis'!$U$24:$AI$2150,COLUMN()),FALSE)</f>
        <v>2.5602195106466017E-3</v>
      </c>
      <c r="F1166">
        <f>IF($A1166,VLOOKUP($A1166,'Full Analysis'!$U$24:$AI$2150,COLUMN()),FALSE)</f>
        <v>-2.8615444163252956E-3</v>
      </c>
      <c r="G1166">
        <f>IF($A1166,VLOOKUP($A1166,'Full Analysis'!$U$24:$AI$2150,COLUMN()),FALSE)</f>
        <v>-5.4084183953619375E-3</v>
      </c>
      <c r="H1166">
        <f>IF($A1166,VLOOKUP($A1166,'Full Analysis'!$U$24:$AI$2150,COLUMN()),FALSE)</f>
        <v>1.4090249485802783E-4</v>
      </c>
      <c r="I1166">
        <f>IF($A1166,VLOOKUP($A1166,'Full Analysis'!$U$24:$AI$2150,COLUMN()),FALSE)</f>
        <v>8.1251089801549162E-3</v>
      </c>
      <c r="J1166">
        <f>IF($A1166,VLOOKUP($A1166,'Full Analysis'!$U$24:$AI$2150,COLUMN()),FALSE)</f>
        <v>-1.7880368872972927E-3</v>
      </c>
      <c r="K1166">
        <f>IF($A1166,VLOOKUP($A1166,'Full Analysis'!$U$24:$AI$2150,COLUMN()),FALSE)</f>
        <v>-3.1381113843931599E-3</v>
      </c>
      <c r="L1166">
        <f>IF($A1166,VLOOKUP($A1166,'Full Analysis'!$U$24:$AI$2150,COLUMN()),FALSE)</f>
        <v>-1.8566478192186043E-3</v>
      </c>
      <c r="M1166">
        <f>IF($A1166,VLOOKUP($A1166,'Full Analysis'!$U$24:$AI$2150,COLUMN()),FALSE)</f>
        <v>-6.2992334279872008E-3</v>
      </c>
      <c r="N1166">
        <f>IF($A1166,VLOOKUP($A1166,'Full Analysis'!$U$24:$AI$2150,COLUMN()),FALSE)</f>
        <v>-2.0345261993470272E-3</v>
      </c>
      <c r="O1166">
        <f>IF($A1166,VLOOKUP($A1166,'Full Analysis'!$U$24:$AI$2150,COLUMN()),FALSE)</f>
        <v>-2.1627532078772362E-3</v>
      </c>
    </row>
    <row r="1167" spans="1:15" x14ac:dyDescent="0.25">
      <c r="A1167" s="2">
        <f>IF(AND('Full Analysis'!A1169 &lt;=  [0]!end,  'Full Analysis'!A1169 &gt;=[0]!start), 'Full Analysis'!A1169)</f>
        <v>41981</v>
      </c>
      <c r="B1167">
        <f>IF($A1167,VLOOKUP($A1167,'Full Analysis'!$U$24:$AI$2150,COLUMN()),FALSE)</f>
        <v>4.2157688003746481E-2</v>
      </c>
      <c r="C1167">
        <f>IF($A1167,VLOOKUP($A1167,'Full Analysis'!$U$24:$AI$2150,COLUMN()),FALSE)</f>
        <v>2.3785657360813345E-4</v>
      </c>
      <c r="D1167">
        <f>IF($A1167,VLOOKUP($A1167,'Full Analysis'!$U$24:$AI$2150,COLUMN()),FALSE)</f>
        <v>2.0765875740546013E-2</v>
      </c>
      <c r="E1167">
        <f>IF($A1167,VLOOKUP($A1167,'Full Analysis'!$U$24:$AI$2150,COLUMN()),FALSE)</f>
        <v>-1.3835285583961311E-2</v>
      </c>
      <c r="F1167">
        <f>IF($A1167,VLOOKUP($A1167,'Full Analysis'!$U$24:$AI$2150,COLUMN()),FALSE)</f>
        <v>-2.9460275709412769E-2</v>
      </c>
      <c r="G1167">
        <f>IF($A1167,VLOOKUP($A1167,'Full Analysis'!$U$24:$AI$2150,COLUMN()),FALSE)</f>
        <v>-1.8003628230315371E-4</v>
      </c>
      <c r="H1167">
        <f>IF($A1167,VLOOKUP($A1167,'Full Analysis'!$U$24:$AI$2150,COLUMN()),FALSE)</f>
        <v>3.0231468715895969E-3</v>
      </c>
      <c r="I1167">
        <f>IF($A1167,VLOOKUP($A1167,'Full Analysis'!$U$24:$AI$2150,COLUMN()),FALSE)</f>
        <v>-5.0987672587070616E-3</v>
      </c>
      <c r="J1167">
        <f>IF($A1167,VLOOKUP($A1167,'Full Analysis'!$U$24:$AI$2150,COLUMN()),FALSE)</f>
        <v>-6.3944529674145219E-3</v>
      </c>
      <c r="K1167">
        <f>IF($A1167,VLOOKUP($A1167,'Full Analysis'!$U$24:$AI$2150,COLUMN()),FALSE)</f>
        <v>-2.8732899760067062E-3</v>
      </c>
      <c r="L1167">
        <f>IF($A1167,VLOOKUP($A1167,'Full Analysis'!$U$24:$AI$2150,COLUMN()),FALSE)</f>
        <v>-6.5197525744709146E-3</v>
      </c>
      <c r="M1167">
        <f>IF($A1167,VLOOKUP($A1167,'Full Analysis'!$U$24:$AI$2150,COLUMN()),FALSE)</f>
        <v>-1.224211160415724E-2</v>
      </c>
      <c r="N1167">
        <f>IF($A1167,VLOOKUP($A1167,'Full Analysis'!$U$24:$AI$2150,COLUMN()),FALSE)</f>
        <v>-6.0687396178647282E-3</v>
      </c>
      <c r="O1167">
        <f>IF($A1167,VLOOKUP($A1167,'Full Analysis'!$U$24:$AI$2150,COLUMN()),FALSE)</f>
        <v>-1.0115278338174829E-3</v>
      </c>
    </row>
    <row r="1168" spans="1:15" x14ac:dyDescent="0.25">
      <c r="A1168" s="2">
        <f>IF(AND('Full Analysis'!A1170 &lt;=  [0]!end,  'Full Analysis'!A1170 &gt;=[0]!start), 'Full Analysis'!A1170)</f>
        <v>41982</v>
      </c>
      <c r="B1168">
        <f>IF($A1168,VLOOKUP($A1168,'Full Analysis'!$U$24:$AI$2150,COLUMN()),FALSE)</f>
        <v>6.03165593286585E-3</v>
      </c>
      <c r="C1168">
        <f>IF($A1168,VLOOKUP($A1168,'Full Analysis'!$U$24:$AI$2150,COLUMN()),FALSE)</f>
        <v>1.648609522571284E-2</v>
      </c>
      <c r="D1168">
        <f>IF($A1168,VLOOKUP($A1168,'Full Analysis'!$U$24:$AI$2150,COLUMN()),FALSE)</f>
        <v>2.4604914466771809E-3</v>
      </c>
      <c r="E1168">
        <f>IF($A1168,VLOOKUP($A1168,'Full Analysis'!$U$24:$AI$2150,COLUMN()),FALSE)</f>
        <v>1.1069224739082402E-2</v>
      </c>
      <c r="F1168">
        <f>IF($A1168,VLOOKUP($A1168,'Full Analysis'!$U$24:$AI$2150,COLUMN()),FALSE)</f>
        <v>-3.2540167055494296E-4</v>
      </c>
      <c r="G1168">
        <f>IF($A1168,VLOOKUP($A1168,'Full Analysis'!$U$24:$AI$2150,COLUMN()),FALSE)</f>
        <v>-2.7395069908851739E-3</v>
      </c>
      <c r="H1168">
        <f>IF($A1168,VLOOKUP($A1168,'Full Analysis'!$U$24:$AI$2150,COLUMN()),FALSE)</f>
        <v>8.2119927986206709E-3</v>
      </c>
      <c r="I1168">
        <f>IF($A1168,VLOOKUP($A1168,'Full Analysis'!$U$24:$AI$2150,COLUMN()),FALSE)</f>
        <v>9.6010648219022766E-3</v>
      </c>
      <c r="J1168">
        <f>IF($A1168,VLOOKUP($A1168,'Full Analysis'!$U$24:$AI$2150,COLUMN()),FALSE)</f>
        <v>-2.7395069908850624E-3</v>
      </c>
      <c r="K1168">
        <f>IF($A1168,VLOOKUP($A1168,'Full Analysis'!$U$24:$AI$2150,COLUMN()),FALSE)</f>
        <v>-1.5927120877175169E-3</v>
      </c>
      <c r="L1168">
        <f>IF($A1168,VLOOKUP($A1168,'Full Analysis'!$U$24:$AI$2150,COLUMN()),FALSE)</f>
        <v>-1.4538408182279998E-3</v>
      </c>
      <c r="M1168">
        <f>IF($A1168,VLOOKUP($A1168,'Full Analysis'!$U$24:$AI$2150,COLUMN()),FALSE)</f>
        <v>-6.3024169608078993E-3</v>
      </c>
      <c r="N1168">
        <f>IF($A1168,VLOOKUP($A1168,'Full Analysis'!$U$24:$AI$2150,COLUMN()),FALSE)</f>
        <v>-2.9751923652875738E-3</v>
      </c>
      <c r="O1168">
        <f>IF($A1168,VLOOKUP($A1168,'Full Analysis'!$U$24:$AI$2150,COLUMN()),FALSE)</f>
        <v>-1.8265418810728606E-3</v>
      </c>
    </row>
    <row r="1169" spans="1:15" x14ac:dyDescent="0.25">
      <c r="A1169" s="2">
        <f>IF(AND('Full Analysis'!A1171 &lt;=  [0]!end,  'Full Analysis'!A1171 &gt;=[0]!start), 'Full Analysis'!A1171)</f>
        <v>41983</v>
      </c>
      <c r="B1169">
        <f>IF($A1169,VLOOKUP($A1169,'Full Analysis'!$U$24:$AI$2150,COLUMN()),FALSE)</f>
        <v>2.5686764322473241E-4</v>
      </c>
      <c r="C1169">
        <f>IF($A1169,VLOOKUP($A1169,'Full Analysis'!$U$24:$AI$2150,COLUMN()),FALSE)</f>
        <v>-4.5254627925939359E-3</v>
      </c>
      <c r="D1169">
        <f>IF($A1169,VLOOKUP($A1169,'Full Analysis'!$U$24:$AI$2150,COLUMN()),FALSE)</f>
        <v>1.350753137816881E-2</v>
      </c>
      <c r="E1169">
        <f>IF($A1169,VLOOKUP($A1169,'Full Analysis'!$U$24:$AI$2150,COLUMN()),FALSE)</f>
        <v>3.3044559587381934E-3</v>
      </c>
      <c r="F1169">
        <f>IF($A1169,VLOOKUP($A1169,'Full Analysis'!$U$24:$AI$2150,COLUMN()),FALSE)</f>
        <v>2.3615646154495204E-3</v>
      </c>
      <c r="G1169">
        <f>IF($A1169,VLOOKUP($A1169,'Full Analysis'!$U$24:$AI$2150,COLUMN()),FALSE)</f>
        <v>1.3223618466475412E-2</v>
      </c>
      <c r="H1169">
        <f>IF($A1169,VLOOKUP($A1169,'Full Analysis'!$U$24:$AI$2150,COLUMN()),FALSE)</f>
        <v>-1.653330809434491E-2</v>
      </c>
      <c r="I1169">
        <f>IF($A1169,VLOOKUP($A1169,'Full Analysis'!$U$24:$AI$2150,COLUMN()),FALSE)</f>
        <v>-3.111549057931806E-4</v>
      </c>
      <c r="J1169">
        <f>IF($A1169,VLOOKUP($A1169,'Full Analysis'!$U$24:$AI$2150,COLUMN()),FALSE)</f>
        <v>3.3044559587381934E-3</v>
      </c>
      <c r="K1169">
        <f>IF($A1169,VLOOKUP($A1169,'Full Analysis'!$U$24:$AI$2150,COLUMN()),FALSE)</f>
        <v>1.9099156511987459E-4</v>
      </c>
      <c r="L1169">
        <f>IF($A1169,VLOOKUP($A1169,'Full Analysis'!$U$24:$AI$2150,COLUMN()),FALSE)</f>
        <v>1.3568523112900252E-3</v>
      </c>
      <c r="M1169">
        <f>IF($A1169,VLOOKUP($A1169,'Full Analysis'!$U$24:$AI$2150,COLUMN()),FALSE)</f>
        <v>7.0184074448557633E-3</v>
      </c>
      <c r="N1169">
        <f>IF($A1169,VLOOKUP($A1169,'Full Analysis'!$U$24:$AI$2150,COLUMN()),FALSE)</f>
        <v>3.3044559587379722E-3</v>
      </c>
      <c r="O1169">
        <f>IF($A1169,VLOOKUP($A1169,'Full Analysis'!$U$24:$AI$2150,COLUMN()),FALSE)</f>
        <v>7.0091383198972619E-4</v>
      </c>
    </row>
    <row r="1170" spans="1:15" x14ac:dyDescent="0.25">
      <c r="A1170" s="2">
        <f>IF(AND('Full Analysis'!A1172 &lt;=  [0]!end,  'Full Analysis'!A1172 &gt;=[0]!start), 'Full Analysis'!A1172)</f>
        <v>41984</v>
      </c>
      <c r="B1170">
        <f>IF($A1170,VLOOKUP($A1170,'Full Analysis'!$U$24:$AI$2150,COLUMN()),FALSE)</f>
        <v>-1.7262299722588983E-2</v>
      </c>
      <c r="C1170">
        <f>IF($A1170,VLOOKUP($A1170,'Full Analysis'!$U$24:$AI$2150,COLUMN()),FALSE)</f>
        <v>1.6346465435817324E-2</v>
      </c>
      <c r="D1170">
        <f>IF($A1170,VLOOKUP($A1170,'Full Analysis'!$U$24:$AI$2150,COLUMN()),FALSE)</f>
        <v>1.4627611637534567E-2</v>
      </c>
      <c r="E1170">
        <f>IF($A1170,VLOOKUP($A1170,'Full Analysis'!$U$24:$AI$2150,COLUMN()),FALSE)</f>
        <v>-5.5548989596344665E-3</v>
      </c>
      <c r="F1170">
        <f>IF($A1170,VLOOKUP($A1170,'Full Analysis'!$U$24:$AI$2150,COLUMN()),FALSE)</f>
        <v>2.3753271119611153E-3</v>
      </c>
      <c r="G1170">
        <f>IF($A1170,VLOOKUP($A1170,'Full Analysis'!$U$24:$AI$2150,COLUMN()),FALSE)</f>
        <v>-5.5548989596344665E-3</v>
      </c>
      <c r="H1170">
        <f>IF($A1170,VLOOKUP($A1170,'Full Analysis'!$U$24:$AI$2150,COLUMN()),FALSE)</f>
        <v>-1.4695242238611012E-2</v>
      </c>
      <c r="I1170">
        <f>IF($A1170,VLOOKUP($A1170,'Full Analysis'!$U$24:$AI$2150,COLUMN()),FALSE)</f>
        <v>-2.1753776642117074E-3</v>
      </c>
      <c r="J1170">
        <f>IF($A1170,VLOOKUP($A1170,'Full Analysis'!$U$24:$AI$2150,COLUMN()),FALSE)</f>
        <v>-5.5548989596344665E-3</v>
      </c>
      <c r="K1170">
        <f>IF($A1170,VLOOKUP($A1170,'Full Analysis'!$U$24:$AI$2150,COLUMN()),FALSE)</f>
        <v>-5.7286529684796644E-4</v>
      </c>
      <c r="L1170">
        <f>IF($A1170,VLOOKUP($A1170,'Full Analysis'!$U$24:$AI$2150,COLUMN()),FALSE)</f>
        <v>-6.2841604783363727E-3</v>
      </c>
      <c r="M1170">
        <f>IF($A1170,VLOOKUP($A1170,'Full Analysis'!$U$24:$AI$2150,COLUMN()),FALSE)</f>
        <v>-7.9662748144016769E-3</v>
      </c>
      <c r="N1170">
        <f>IF($A1170,VLOOKUP($A1170,'Full Analysis'!$U$24:$AI$2150,COLUMN()),FALSE)</f>
        <v>-5.5548989596344665E-3</v>
      </c>
      <c r="O1170">
        <f>IF($A1170,VLOOKUP($A1170,'Full Analysis'!$U$24:$AI$2150,COLUMN()),FALSE)</f>
        <v>-2.8894128160060983E-3</v>
      </c>
    </row>
    <row r="1171" spans="1:15" x14ac:dyDescent="0.25">
      <c r="A1171" s="2">
        <f>IF(AND('Full Analysis'!A1173 &lt;=  [0]!end,  'Full Analysis'!A1173 &gt;=[0]!start), 'Full Analysis'!A1173)</f>
        <v>41985</v>
      </c>
      <c r="B1171">
        <f>IF($A1171,VLOOKUP($A1171,'Full Analysis'!$U$24:$AI$2150,COLUMN()),FALSE)</f>
        <v>2.3504445749750028E-2</v>
      </c>
      <c r="C1171">
        <f>IF($A1171,VLOOKUP($A1171,'Full Analysis'!$U$24:$AI$2150,COLUMN()),FALSE)</f>
        <v>6.3628106729409321E-3</v>
      </c>
      <c r="D1171">
        <f>IF($A1171,VLOOKUP($A1171,'Full Analysis'!$U$24:$AI$2150,COLUMN()),FALSE)</f>
        <v>2.0399226697389344E-2</v>
      </c>
      <c r="E1171">
        <f>IF($A1171,VLOOKUP($A1171,'Full Analysis'!$U$24:$AI$2150,COLUMN()),FALSE)</f>
        <v>6.7042268769272242E-3</v>
      </c>
      <c r="F1171">
        <f>IF($A1171,VLOOKUP($A1171,'Full Analysis'!$U$24:$AI$2150,COLUMN()),FALSE)</f>
        <v>1.3087458585216998E-2</v>
      </c>
      <c r="G1171">
        <f>IF($A1171,VLOOKUP($A1171,'Full Analysis'!$U$24:$AI$2150,COLUMN()),FALSE)</f>
        <v>2.3191883986231402E-2</v>
      </c>
      <c r="H1171">
        <f>IF($A1171,VLOOKUP($A1171,'Full Analysis'!$U$24:$AI$2150,COLUMN()),FALSE)</f>
        <v>-7.2280498158692856E-3</v>
      </c>
      <c r="I1171">
        <f>IF($A1171,VLOOKUP($A1171,'Full Analysis'!$U$24:$AI$2150,COLUMN()),FALSE)</f>
        <v>1.1604740853541183E-2</v>
      </c>
      <c r="J1171">
        <f>IF($A1171,VLOOKUP($A1171,'Full Analysis'!$U$24:$AI$2150,COLUMN()),FALSE)</f>
        <v>1.4461318499997134E-3</v>
      </c>
      <c r="K1171">
        <f>IF($A1171,VLOOKUP($A1171,'Full Analysis'!$U$24:$AI$2150,COLUMN()),FALSE)</f>
        <v>4.6560660701111091E-3</v>
      </c>
      <c r="L1171">
        <f>IF($A1171,VLOOKUP($A1171,'Full Analysis'!$U$24:$AI$2150,COLUMN()),FALSE)</f>
        <v>1.9293851248515801E-3</v>
      </c>
      <c r="M1171">
        <f>IF($A1171,VLOOKUP($A1171,'Full Analysis'!$U$24:$AI$2150,COLUMN()),FALSE)</f>
        <v>-2.2475907018946915E-3</v>
      </c>
      <c r="N1171">
        <f>IF($A1171,VLOOKUP($A1171,'Full Analysis'!$U$24:$AI$2150,COLUMN()),FALSE)</f>
        <v>9.1123042236879353E-6</v>
      </c>
      <c r="O1171">
        <f>IF($A1171,VLOOKUP($A1171,'Full Analysis'!$U$24:$AI$2150,COLUMN()),FALSE)</f>
        <v>1.5089771321505419E-3</v>
      </c>
    </row>
    <row r="1172" spans="1:15" x14ac:dyDescent="0.25">
      <c r="A1172" s="2">
        <f>IF(AND('Full Analysis'!A1174 &lt;=  [0]!end,  'Full Analysis'!A1174 &gt;=[0]!start), 'Full Analysis'!A1174)</f>
        <v>41988</v>
      </c>
      <c r="B1172">
        <f>IF($A1172,VLOOKUP($A1172,'Full Analysis'!$U$24:$AI$2150,COLUMN()),FALSE)</f>
        <v>4.3410434274357618E-2</v>
      </c>
      <c r="C1172">
        <f>IF($A1172,VLOOKUP($A1172,'Full Analysis'!$U$24:$AI$2150,COLUMN()),FALSE)</f>
        <v>8.5252524609649317E-3</v>
      </c>
      <c r="D1172">
        <f>IF($A1172,VLOOKUP($A1172,'Full Analysis'!$U$24:$AI$2150,COLUMN()),FALSE)</f>
        <v>2.5996426180462148E-2</v>
      </c>
      <c r="E1172">
        <f>IF($A1172,VLOOKUP($A1172,'Full Analysis'!$U$24:$AI$2150,COLUMN()),FALSE)</f>
        <v>9.6321414581856286E-3</v>
      </c>
      <c r="F1172">
        <f>IF($A1172,VLOOKUP($A1172,'Full Analysis'!$U$24:$AI$2150,COLUMN()),FALSE)</f>
        <v>8.2476751442336262E-3</v>
      </c>
      <c r="G1172">
        <f>IF($A1172,VLOOKUP($A1172,'Full Analysis'!$U$24:$AI$2150,COLUMN()),FALSE)</f>
        <v>-6.2281318802802806E-3</v>
      </c>
      <c r="H1172">
        <f>IF($A1172,VLOOKUP($A1172,'Full Analysis'!$U$24:$AI$2150,COLUMN()),FALSE)</f>
        <v>2.4230552951100236E-3</v>
      </c>
      <c r="I1172">
        <f>IF($A1172,VLOOKUP($A1172,'Full Analysis'!$U$24:$AI$2150,COLUMN()),FALSE)</f>
        <v>1.0364967967873281E-2</v>
      </c>
      <c r="J1172">
        <f>IF($A1172,VLOOKUP($A1172,'Full Analysis'!$U$24:$AI$2150,COLUMN()),FALSE)</f>
        <v>-5.6920825509068716E-3</v>
      </c>
      <c r="K1172">
        <f>IF($A1172,VLOOKUP($A1172,'Full Analysis'!$U$24:$AI$2150,COLUMN()),FALSE)</f>
        <v>-7.1346971017129234E-3</v>
      </c>
      <c r="L1172">
        <f>IF($A1172,VLOOKUP($A1172,'Full Analysis'!$U$24:$AI$2150,COLUMN()),FALSE)</f>
        <v>-5.87302511302055E-3</v>
      </c>
      <c r="M1172">
        <f>IF($A1172,VLOOKUP($A1172,'Full Analysis'!$U$24:$AI$2150,COLUMN()),FALSE)</f>
        <v>-7.4165976550497068E-3</v>
      </c>
      <c r="N1172">
        <f>IF($A1172,VLOOKUP($A1172,'Full Analysis'!$U$24:$AI$2150,COLUMN()),FALSE)</f>
        <v>-5.3299496579371393E-3</v>
      </c>
      <c r="O1172">
        <f>IF($A1172,VLOOKUP($A1172,'Full Analysis'!$U$24:$AI$2150,COLUMN()),FALSE)</f>
        <v>-1.1175928007921487E-3</v>
      </c>
    </row>
    <row r="1173" spans="1:15" x14ac:dyDescent="0.25">
      <c r="A1173" s="2">
        <f>IF(AND('Full Analysis'!A1175 &lt;=  [0]!end,  'Full Analysis'!A1175 &gt;=[0]!start), 'Full Analysis'!A1175)</f>
        <v>41989</v>
      </c>
      <c r="B1173">
        <f>IF($A1173,VLOOKUP($A1173,'Full Analysis'!$U$24:$AI$2150,COLUMN()),FALSE)</f>
        <v>3.7626112874140576E-2</v>
      </c>
      <c r="C1173">
        <f>IF($A1173,VLOOKUP($A1173,'Full Analysis'!$U$24:$AI$2150,COLUMN()),FALSE)</f>
        <v>-2.0148061015694368E-2</v>
      </c>
      <c r="D1173">
        <f>IF($A1173,VLOOKUP($A1173,'Full Analysis'!$U$24:$AI$2150,COLUMN()),FALSE)</f>
        <v>-2.1690371123688545E-2</v>
      </c>
      <c r="E1173">
        <f>IF($A1173,VLOOKUP($A1173,'Full Analysis'!$U$24:$AI$2150,COLUMN()),FALSE)</f>
        <v>-5.1675221924037014E-3</v>
      </c>
      <c r="F1173">
        <f>IF($A1173,VLOOKUP($A1173,'Full Analysis'!$U$24:$AI$2150,COLUMN()),FALSE)</f>
        <v>2.3738089867093408E-3</v>
      </c>
      <c r="G1173">
        <f>IF($A1173,VLOOKUP($A1173,'Full Analysis'!$U$24:$AI$2150,COLUMN()),FALSE)</f>
        <v>1.902189963145522E-2</v>
      </c>
      <c r="H1173">
        <f>IF($A1173,VLOOKUP($A1173,'Full Analysis'!$U$24:$AI$2150,COLUMN()),FALSE)</f>
        <v>-1.9300534301287375E-2</v>
      </c>
      <c r="I1173">
        <f>IF($A1173,VLOOKUP($A1173,'Full Analysis'!$U$24:$AI$2150,COLUMN()),FALSE)</f>
        <v>2.1157304638323918E-4</v>
      </c>
      <c r="J1173">
        <f>IF($A1173,VLOOKUP($A1173,'Full Analysis'!$U$24:$AI$2150,COLUMN()),FALSE)</f>
        <v>7.7040746987935759E-3</v>
      </c>
      <c r="K1173">
        <f>IF($A1173,VLOOKUP($A1173,'Full Analysis'!$U$24:$AI$2150,COLUMN()),FALSE)</f>
        <v>6.3678258984864108E-3</v>
      </c>
      <c r="L1173">
        <f>IF($A1173,VLOOKUP($A1173,'Full Analysis'!$U$24:$AI$2150,COLUMN()),FALSE)</f>
        <v>8.096429770093741E-3</v>
      </c>
      <c r="M1173">
        <f>IF($A1173,VLOOKUP($A1173,'Full Analysis'!$U$24:$AI$2150,COLUMN()),FALSE)</f>
        <v>2.7012759393631081E-3</v>
      </c>
      <c r="N1173">
        <f>IF($A1173,VLOOKUP($A1173,'Full Analysis'!$U$24:$AI$2150,COLUMN()),FALSE)</f>
        <v>9.9707507000553874E-3</v>
      </c>
      <c r="O1173">
        <f>IF($A1173,VLOOKUP($A1173,'Full Analysis'!$U$24:$AI$2150,COLUMN()),FALSE)</f>
        <v>2.4143114481819409E-3</v>
      </c>
    </row>
    <row r="1174" spans="1:15" x14ac:dyDescent="0.25">
      <c r="A1174" s="2">
        <f>IF(AND('Full Analysis'!A1176 &lt;=  [0]!end,  'Full Analysis'!A1176 &gt;=[0]!start), 'Full Analysis'!A1176)</f>
        <v>41990</v>
      </c>
      <c r="B1174">
        <f>IF($A1174,VLOOKUP($A1174,'Full Analysis'!$U$24:$AI$2150,COLUMN()),FALSE)</f>
        <v>3.0550728393687547E-2</v>
      </c>
      <c r="C1174">
        <f>IF($A1174,VLOOKUP($A1174,'Full Analysis'!$U$24:$AI$2150,COLUMN()),FALSE)</f>
        <v>-2.3731391638557104E-2</v>
      </c>
      <c r="D1174">
        <f>IF($A1174,VLOOKUP($A1174,'Full Analysis'!$U$24:$AI$2150,COLUMN()),FALSE)</f>
        <v>-1.660331763274368E-2</v>
      </c>
      <c r="E1174">
        <f>IF($A1174,VLOOKUP($A1174,'Full Analysis'!$U$24:$AI$2150,COLUMN()),FALSE)</f>
        <v>1.5257772098080593E-2</v>
      </c>
      <c r="F1174">
        <f>IF($A1174,VLOOKUP($A1174,'Full Analysis'!$U$24:$AI$2150,COLUMN()),FALSE)</f>
        <v>8.3684459377721691E-6</v>
      </c>
      <c r="G1174">
        <f>IF($A1174,VLOOKUP($A1174,'Full Analysis'!$U$24:$AI$2150,COLUMN()),FALSE)</f>
        <v>3.1257973837633936E-2</v>
      </c>
      <c r="H1174">
        <f>IF($A1174,VLOOKUP($A1174,'Full Analysis'!$U$24:$AI$2150,COLUMN()),FALSE)</f>
        <v>-7.9253043229271514E-3</v>
      </c>
      <c r="I1174">
        <f>IF($A1174,VLOOKUP($A1174,'Full Analysis'!$U$24:$AI$2150,COLUMN()),FALSE)</f>
        <v>6.3148608586744721E-3</v>
      </c>
      <c r="J1174">
        <f>IF($A1174,VLOOKUP($A1174,'Full Analysis'!$U$24:$AI$2150,COLUMN()),FALSE)</f>
        <v>1.0446707955234889E-2</v>
      </c>
      <c r="K1174">
        <f>IF($A1174,VLOOKUP($A1174,'Full Analysis'!$U$24:$AI$2150,COLUMN()),FALSE)</f>
        <v>-4.4707010165050495E-4</v>
      </c>
      <c r="L1174">
        <f>IF($A1174,VLOOKUP($A1174,'Full Analysis'!$U$24:$AI$2150,COLUMN()),FALSE)</f>
        <v>1.2758877731483112E-2</v>
      </c>
      <c r="M1174">
        <f>IF($A1174,VLOOKUP($A1174,'Full Analysis'!$U$24:$AI$2150,COLUMN()),FALSE)</f>
        <v>1.1830257457574149E-2</v>
      </c>
      <c r="N1174">
        <f>IF($A1174,VLOOKUP($A1174,'Full Analysis'!$U$24:$AI$2150,COLUMN()),FALSE)</f>
        <v>1.1364284789054067E-2</v>
      </c>
      <c r="O1174">
        <f>IF($A1174,VLOOKUP($A1174,'Full Analysis'!$U$24:$AI$2150,COLUMN()),FALSE)</f>
        <v>1.2355375635945849E-3</v>
      </c>
    </row>
    <row r="1175" spans="1:15" x14ac:dyDescent="0.25">
      <c r="A1175" s="2">
        <f>IF(AND('Full Analysis'!A1177 &lt;=  [0]!end,  'Full Analysis'!A1177 &gt;=[0]!start), 'Full Analysis'!A1177)</f>
        <v>41991</v>
      </c>
      <c r="B1175">
        <f>IF($A1175,VLOOKUP($A1175,'Full Analysis'!$U$24:$AI$2150,COLUMN()),FALSE)</f>
        <v>-9.1745229156158393E-3</v>
      </c>
      <c r="C1175">
        <f>IF($A1175,VLOOKUP($A1175,'Full Analysis'!$U$24:$AI$2150,COLUMN()),FALSE)</f>
        <v>-4.5596756540114882E-3</v>
      </c>
      <c r="D1175">
        <f>IF($A1175,VLOOKUP($A1175,'Full Analysis'!$U$24:$AI$2150,COLUMN()),FALSE)</f>
        <v>-1.2186698749969775E-2</v>
      </c>
      <c r="E1175">
        <f>IF($A1175,VLOOKUP($A1175,'Full Analysis'!$U$24:$AI$2150,COLUMN()),FALSE)</f>
        <v>-7.9982398306874657E-3</v>
      </c>
      <c r="F1175">
        <f>IF($A1175,VLOOKUP($A1175,'Full Analysis'!$U$24:$AI$2150,COLUMN()),FALSE)</f>
        <v>-1.5051931997399066E-3</v>
      </c>
      <c r="G1175">
        <f>IF($A1175,VLOOKUP($A1175,'Full Analysis'!$U$24:$AI$2150,COLUMN()),FALSE)</f>
        <v>2.6539234922719177E-2</v>
      </c>
      <c r="H1175">
        <f>IF($A1175,VLOOKUP($A1175,'Full Analysis'!$U$24:$AI$2150,COLUMN()),FALSE)</f>
        <v>1.5604203497463125E-2</v>
      </c>
      <c r="I1175">
        <f>IF($A1175,VLOOKUP($A1175,'Full Analysis'!$U$24:$AI$2150,COLUMN()),FALSE)</f>
        <v>-8.3229997779773138E-3</v>
      </c>
      <c r="J1175">
        <f>IF($A1175,VLOOKUP($A1175,'Full Analysis'!$U$24:$AI$2150,COLUMN()),FALSE)</f>
        <v>3.5883254943958986E-3</v>
      </c>
      <c r="K1175">
        <f>IF($A1175,VLOOKUP($A1175,'Full Analysis'!$U$24:$AI$2150,COLUMN()),FALSE)</f>
        <v>2.5573826354250238E-3</v>
      </c>
      <c r="L1175">
        <f>IF($A1175,VLOOKUP($A1175,'Full Analysis'!$U$24:$AI$2150,COLUMN()),FALSE)</f>
        <v>2.6500481720761189E-3</v>
      </c>
      <c r="M1175">
        <f>IF($A1175,VLOOKUP($A1175,'Full Analysis'!$U$24:$AI$2150,COLUMN()),FALSE)</f>
        <v>4.0543818953443717E-3</v>
      </c>
      <c r="N1175">
        <f>IF($A1175,VLOOKUP($A1175,'Full Analysis'!$U$24:$AI$2150,COLUMN()),FALSE)</f>
        <v>3.0767045913594028E-3</v>
      </c>
      <c r="O1175">
        <f>IF($A1175,VLOOKUP($A1175,'Full Analysis'!$U$24:$AI$2150,COLUMN()),FALSE)</f>
        <v>-1.3087842217485469E-3</v>
      </c>
    </row>
    <row r="1176" spans="1:15" x14ac:dyDescent="0.25">
      <c r="A1176" s="2">
        <f>IF(AND('Full Analysis'!A1178 &lt;=  [0]!end,  'Full Analysis'!A1178 &gt;=[0]!start), 'Full Analysis'!A1178)</f>
        <v>41992</v>
      </c>
      <c r="B1176">
        <f>IF($A1176,VLOOKUP($A1176,'Full Analysis'!$U$24:$AI$2150,COLUMN()),FALSE)</f>
        <v>-4.7477073867299741E-2</v>
      </c>
      <c r="C1176">
        <f>IF($A1176,VLOOKUP($A1176,'Full Analysis'!$U$24:$AI$2150,COLUMN()),FALSE)</f>
        <v>-3.8031565245637312E-3</v>
      </c>
      <c r="D1176">
        <f>IF($A1176,VLOOKUP($A1176,'Full Analysis'!$U$24:$AI$2150,COLUMN()),FALSE)</f>
        <v>-1.7700939305138972E-2</v>
      </c>
      <c r="E1176">
        <f>IF($A1176,VLOOKUP($A1176,'Full Analysis'!$U$24:$AI$2150,COLUMN()),FALSE)</f>
        <v>-1.0428105094567064E-2</v>
      </c>
      <c r="F1176">
        <f>IF($A1176,VLOOKUP($A1176,'Full Analysis'!$U$24:$AI$2150,COLUMN()),FALSE)</f>
        <v>1.3239433346790572E-2</v>
      </c>
      <c r="G1176">
        <f>IF($A1176,VLOOKUP($A1176,'Full Analysis'!$U$24:$AI$2150,COLUMN()),FALSE)</f>
        <v>8.1214023599966122E-3</v>
      </c>
      <c r="H1176">
        <f>IF($A1176,VLOOKUP($A1176,'Full Analysis'!$U$24:$AI$2150,COLUMN()),FALSE)</f>
        <v>1.6473804770560699E-3</v>
      </c>
      <c r="I1176">
        <f>IF($A1176,VLOOKUP($A1176,'Full Analysis'!$U$24:$AI$2150,COLUMN()),FALSE)</f>
        <v>8.3762351582234787E-3</v>
      </c>
      <c r="J1176">
        <f>IF($A1176,VLOOKUP($A1176,'Full Analysis'!$U$24:$AI$2150,COLUMN()),FALSE)</f>
        <v>-9.7991188634891243E-4</v>
      </c>
      <c r="K1176">
        <f>IF($A1176,VLOOKUP($A1176,'Full Analysis'!$U$24:$AI$2150,COLUMN()),FALSE)</f>
        <v>1.0247871261289307E-3</v>
      </c>
      <c r="L1176">
        <f>IF($A1176,VLOOKUP($A1176,'Full Analysis'!$U$24:$AI$2150,COLUMN()),FALSE)</f>
        <v>-8.8412992644665582E-4</v>
      </c>
      <c r="M1176">
        <f>IF($A1176,VLOOKUP($A1176,'Full Analysis'!$U$24:$AI$2150,COLUMN()),FALSE)</f>
        <v>3.3512897912623802E-3</v>
      </c>
      <c r="N1176">
        <f>IF($A1176,VLOOKUP($A1176,'Full Analysis'!$U$24:$AI$2150,COLUMN()),FALSE)</f>
        <v>1.4316287552737189E-3</v>
      </c>
      <c r="O1176">
        <f>IF($A1176,VLOOKUP($A1176,'Full Analysis'!$U$24:$AI$2150,COLUMN()),FALSE)</f>
        <v>-8.7854167741662067E-4</v>
      </c>
    </row>
    <row r="1177" spans="1:15" x14ac:dyDescent="0.25">
      <c r="A1177" s="2">
        <f>IF(AND('Full Analysis'!A1179 &lt;=  [0]!end,  'Full Analysis'!A1179 &gt;=[0]!start), 'Full Analysis'!A1179)</f>
        <v>41995</v>
      </c>
      <c r="B1177">
        <f>IF($A1177,VLOOKUP($A1177,'Full Analysis'!$U$24:$AI$2150,COLUMN()),FALSE)</f>
        <v>-1.6402938003970004E-2</v>
      </c>
      <c r="C1177">
        <f>IF($A1177,VLOOKUP($A1177,'Full Analysis'!$U$24:$AI$2150,COLUMN()),FALSE)</f>
        <v>-1.7448949438961785E-3</v>
      </c>
      <c r="D1177">
        <f>IF($A1177,VLOOKUP($A1177,'Full Analysis'!$U$24:$AI$2150,COLUMN()),FALSE)</f>
        <v>6.1597516618689561E-3</v>
      </c>
      <c r="E1177">
        <f>IF($A1177,VLOOKUP($A1177,'Full Analysis'!$U$24:$AI$2150,COLUMN()),FALSE)</f>
        <v>7.8354816141827481E-3</v>
      </c>
      <c r="F1177">
        <f>IF($A1177,VLOOKUP($A1177,'Full Analysis'!$U$24:$AI$2150,COLUMN()),FALSE)</f>
        <v>2.3821342800774297E-3</v>
      </c>
      <c r="G1177">
        <f>IF($A1177,VLOOKUP($A1177,'Full Analysis'!$U$24:$AI$2150,COLUMN()),FALSE)</f>
        <v>2.0611125303298485E-2</v>
      </c>
      <c r="H1177">
        <f>IF($A1177,VLOOKUP($A1177,'Full Analysis'!$U$24:$AI$2150,COLUMN()),FALSE)</f>
        <v>-7.8585518500353634E-3</v>
      </c>
      <c r="I1177">
        <f>IF($A1177,VLOOKUP($A1177,'Full Analysis'!$U$24:$AI$2150,COLUMN()),FALSE)</f>
        <v>5.3914241679854716E-3</v>
      </c>
      <c r="J1177">
        <f>IF($A1177,VLOOKUP($A1177,'Full Analysis'!$U$24:$AI$2150,COLUMN()),FALSE)</f>
        <v>6.2223878511987463E-3</v>
      </c>
      <c r="K1177">
        <f>IF($A1177,VLOOKUP($A1177,'Full Analysis'!$U$24:$AI$2150,COLUMN()),FALSE)</f>
        <v>5.7840778223993217E-3</v>
      </c>
      <c r="L1177">
        <f>IF($A1177,VLOOKUP($A1177,'Full Analysis'!$U$24:$AI$2150,COLUMN()),FALSE)</f>
        <v>5.8102482625025419E-3</v>
      </c>
      <c r="M1177">
        <f>IF($A1177,VLOOKUP($A1177,'Full Analysis'!$U$24:$AI$2150,COLUMN()),FALSE)</f>
        <v>6.2537786500855112E-3</v>
      </c>
      <c r="N1177">
        <f>IF($A1177,VLOOKUP($A1177,'Full Analysis'!$U$24:$AI$2150,COLUMN()),FALSE)</f>
        <v>5.5918065128431373E-3</v>
      </c>
      <c r="O1177">
        <f>IF($A1177,VLOOKUP($A1177,'Full Analysis'!$U$24:$AI$2150,COLUMN()),FALSE)</f>
        <v>3.8230950752477207E-3</v>
      </c>
    </row>
    <row r="1178" spans="1:15" x14ac:dyDescent="0.25">
      <c r="A1178" s="2">
        <f>IF(AND('Full Analysis'!A1180 &lt;=  [0]!end,  'Full Analysis'!A1180 &gt;=[0]!start), 'Full Analysis'!A1180)</f>
        <v>41996</v>
      </c>
      <c r="B1178">
        <f>IF($A1178,VLOOKUP($A1178,'Full Analysis'!$U$24:$AI$2150,COLUMN()),FALSE)</f>
        <v>3.9952943316490797E-2</v>
      </c>
      <c r="C1178">
        <f>IF($A1178,VLOOKUP($A1178,'Full Analysis'!$U$24:$AI$2150,COLUMN()),FALSE)</f>
        <v>1.3928747275798384E-4</v>
      </c>
      <c r="D1178">
        <f>IF($A1178,VLOOKUP($A1178,'Full Analysis'!$U$24:$AI$2150,COLUMN()),FALSE)</f>
        <v>3.9992362474016961E-3</v>
      </c>
      <c r="E1178">
        <f>IF($A1178,VLOOKUP($A1178,'Full Analysis'!$U$24:$AI$2150,COLUMN()),FALSE)</f>
        <v>-3.7608607558404978E-3</v>
      </c>
      <c r="F1178">
        <f>IF($A1178,VLOOKUP($A1178,'Full Analysis'!$U$24:$AI$2150,COLUMN()),FALSE)</f>
        <v>3.4263059633299485E-3</v>
      </c>
      <c r="G1178">
        <f>IF($A1178,VLOOKUP($A1178,'Full Analysis'!$U$24:$AI$2150,COLUMN()),FALSE)</f>
        <v>9.9264590399854996E-3</v>
      </c>
      <c r="H1178">
        <f>IF($A1178,VLOOKUP($A1178,'Full Analysis'!$U$24:$AI$2150,COLUMN()),FALSE)</f>
        <v>2.2940441750391682E-2</v>
      </c>
      <c r="I1178">
        <f>IF($A1178,VLOOKUP($A1178,'Full Analysis'!$U$24:$AI$2150,COLUMN()),FALSE)</f>
        <v>4.3986767628866478E-3</v>
      </c>
      <c r="J1178">
        <f>IF($A1178,VLOOKUP($A1178,'Full Analysis'!$U$24:$AI$2150,COLUMN()),FALSE)</f>
        <v>-1.1491423738501975E-3</v>
      </c>
      <c r="K1178">
        <f>IF($A1178,VLOOKUP($A1178,'Full Analysis'!$U$24:$AI$2150,COLUMN()),FALSE)</f>
        <v>-2.2533407248997734E-3</v>
      </c>
      <c r="L1178">
        <f>IF($A1178,VLOOKUP($A1178,'Full Analysis'!$U$24:$AI$2150,COLUMN()),FALSE)</f>
        <v>-1.3817609778399313E-3</v>
      </c>
      <c r="M1178">
        <f>IF($A1178,VLOOKUP($A1178,'Full Analysis'!$U$24:$AI$2150,COLUMN()),FALSE)</f>
        <v>-1.5671150214579229E-3</v>
      </c>
      <c r="N1178">
        <f>IF($A1178,VLOOKUP($A1178,'Full Analysis'!$U$24:$AI$2150,COLUMN()),FALSE)</f>
        <v>-1.5607562069251588E-3</v>
      </c>
      <c r="O1178">
        <f>IF($A1178,VLOOKUP($A1178,'Full Analysis'!$U$24:$AI$2150,COLUMN()),FALSE)</f>
        <v>-3.042878376547891E-4</v>
      </c>
    </row>
    <row r="1179" spans="1:15" x14ac:dyDescent="0.25">
      <c r="A1179" s="2">
        <f>IF(AND('Full Analysis'!A1181 &lt;=  [0]!end,  'Full Analysis'!A1181 &gt;=[0]!start), 'Full Analysis'!A1181)</f>
        <v>41997</v>
      </c>
      <c r="B1179">
        <f>IF($A1179,VLOOKUP($A1179,'Full Analysis'!$U$24:$AI$2150,COLUMN()),FALSE)</f>
        <v>7.7035015358525808E-3</v>
      </c>
      <c r="C1179">
        <f>IF($A1179,VLOOKUP($A1179,'Full Analysis'!$U$24:$AI$2150,COLUMN()),FALSE)</f>
        <v>0</v>
      </c>
      <c r="D1179">
        <f>IF($A1179,VLOOKUP($A1179,'Full Analysis'!$U$24:$AI$2150,COLUMN()),FALSE)</f>
        <v>-5.3929123032793198E-4</v>
      </c>
      <c r="E1179">
        <f>IF($A1179,VLOOKUP($A1179,'Full Analysis'!$U$24:$AI$2150,COLUMN()),FALSE)</f>
        <v>-1.7430521278042167E-2</v>
      </c>
      <c r="F1179">
        <f>IF($A1179,VLOOKUP($A1179,'Full Analysis'!$U$24:$AI$2150,COLUMN()),FALSE)</f>
        <v>1.447923722501258E-4</v>
      </c>
      <c r="G1179">
        <f>IF($A1179,VLOOKUP($A1179,'Full Analysis'!$U$24:$AI$2150,COLUMN()),FALSE)</f>
        <v>-3.8168670439473945E-2</v>
      </c>
      <c r="H1179">
        <f>IF($A1179,VLOOKUP($A1179,'Full Analysis'!$U$24:$AI$2150,COLUMN()),FALSE)</f>
        <v>0</v>
      </c>
      <c r="I1179">
        <f>IF($A1179,VLOOKUP($A1179,'Full Analysis'!$U$24:$AI$2150,COLUMN()),FALSE)</f>
        <v>0</v>
      </c>
      <c r="J1179">
        <f>IF($A1179,VLOOKUP($A1179,'Full Analysis'!$U$24:$AI$2150,COLUMN()),FALSE)</f>
        <v>-3.6030173271929759E-3</v>
      </c>
      <c r="K1179">
        <f>IF($A1179,VLOOKUP($A1179,'Full Analysis'!$U$24:$AI$2150,COLUMN()),FALSE)</f>
        <v>-3.8577766825765951E-4</v>
      </c>
      <c r="L1179">
        <f>IF($A1179,VLOOKUP($A1179,'Full Analysis'!$U$24:$AI$2150,COLUMN()),FALSE)</f>
        <v>-2.2658992010974139E-3</v>
      </c>
      <c r="M1179">
        <f>IF($A1179,VLOOKUP($A1179,'Full Analysis'!$U$24:$AI$2150,COLUMN()),FALSE)</f>
        <v>-3.1268816818207814E-3</v>
      </c>
      <c r="N1179">
        <f>IF($A1179,VLOOKUP($A1179,'Full Analysis'!$U$24:$AI$2150,COLUMN()),FALSE)</f>
        <v>-3.6419983436894437E-3</v>
      </c>
      <c r="O1179">
        <f>IF($A1179,VLOOKUP($A1179,'Full Analysis'!$U$24:$AI$2150,COLUMN()),FALSE)</f>
        <v>0</v>
      </c>
    </row>
    <row r="1180" spans="1:15" x14ac:dyDescent="0.25">
      <c r="A1180" s="2">
        <f>IF(AND('Full Analysis'!A1182 &lt;=  [0]!end,  'Full Analysis'!A1182 &gt;=[0]!start), 'Full Analysis'!A1182)</f>
        <v>41998</v>
      </c>
      <c r="B1180">
        <f>IF($A1180,VLOOKUP($A1180,'Full Analysis'!$U$24:$AI$2150,COLUMN()),FALSE)</f>
        <v>-3.1101768687452295E-2</v>
      </c>
      <c r="C1180">
        <f>IF($A1180,VLOOKUP($A1180,'Full Analysis'!$U$24:$AI$2150,COLUMN()),FALSE)</f>
        <v>-3.30404434225325E-3</v>
      </c>
      <c r="D1180">
        <f>IF($A1180,VLOOKUP($A1180,'Full Analysis'!$U$24:$AI$2150,COLUMN()),FALSE)</f>
        <v>9.2467739202692725E-4</v>
      </c>
      <c r="E1180">
        <f>IF($A1180,VLOOKUP($A1180,'Full Analysis'!$U$24:$AI$2150,COLUMN()),FALSE)</f>
        <v>1.2157509435196974E-2</v>
      </c>
      <c r="F1180">
        <f>IF($A1180,VLOOKUP($A1180,'Full Analysis'!$U$24:$AI$2150,COLUMN()),FALSE)</f>
        <v>-1.8105809295444811E-2</v>
      </c>
      <c r="G1180">
        <f>IF($A1180,VLOOKUP($A1180,'Full Analysis'!$U$24:$AI$2150,COLUMN()),FALSE)</f>
        <v>-2.4902889389108327E-4</v>
      </c>
      <c r="H1180">
        <f>IF($A1180,VLOOKUP($A1180,'Full Analysis'!$U$24:$AI$2150,COLUMN()),FALSE)</f>
        <v>-1.0035786818567564E-2</v>
      </c>
      <c r="I1180">
        <f>IF($A1180,VLOOKUP($A1180,'Full Analysis'!$U$24:$AI$2150,COLUMN()),FALSE)</f>
        <v>0</v>
      </c>
      <c r="J1180">
        <f>IF($A1180,VLOOKUP($A1180,'Full Analysis'!$U$24:$AI$2150,COLUMN()),FALSE)</f>
        <v>4.8342918517196931E-3</v>
      </c>
      <c r="K1180">
        <f>IF($A1180,VLOOKUP($A1180,'Full Analysis'!$U$24:$AI$2150,COLUMN()),FALSE)</f>
        <v>1.2857602074918941E-4</v>
      </c>
      <c r="L1180">
        <f>IF($A1180,VLOOKUP($A1180,'Full Analysis'!$U$24:$AI$2150,COLUMN()),FALSE)</f>
        <v>3.8452105549255764E-3</v>
      </c>
      <c r="M1180">
        <f>IF($A1180,VLOOKUP($A1180,'Full Analysis'!$U$24:$AI$2150,COLUMN()),FALSE)</f>
        <v>2.7655882474095705E-3</v>
      </c>
      <c r="N1180">
        <f>IF($A1180,VLOOKUP($A1180,'Full Analysis'!$U$24:$AI$2150,COLUMN()),FALSE)</f>
        <v>8.60471271289278E-3</v>
      </c>
      <c r="O1180">
        <f>IF($A1180,VLOOKUP($A1180,'Full Analysis'!$U$24:$AI$2150,COLUMN()),FALSE)</f>
        <v>-7.8128076334325587E-4</v>
      </c>
    </row>
    <row r="1181" spans="1:15" x14ac:dyDescent="0.25">
      <c r="A1181" s="2">
        <f>IF(AND('Full Analysis'!A1183 &lt;=  [0]!end,  'Full Analysis'!A1183 &gt;=[0]!start), 'Full Analysis'!A1183)</f>
        <v>41999</v>
      </c>
      <c r="B1181">
        <f>IF($A1181,VLOOKUP($A1181,'Full Analysis'!$U$24:$AI$2150,COLUMN()),FALSE)</f>
        <v>4.735715699800741E-2</v>
      </c>
      <c r="C1181">
        <f>IF($A1181,VLOOKUP($A1181,'Full Analysis'!$U$24:$AI$2150,COLUMN()),FALSE)</f>
        <v>-8.6138007977167919E-4</v>
      </c>
      <c r="D1181">
        <f>IF($A1181,VLOOKUP($A1181,'Full Analysis'!$U$24:$AI$2150,COLUMN()),FALSE)</f>
        <v>-1.3058565330973472E-2</v>
      </c>
      <c r="E1181">
        <f>IF($A1181,VLOOKUP($A1181,'Full Analysis'!$U$24:$AI$2150,COLUMN()),FALSE)</f>
        <v>6.2862944619643101E-3</v>
      </c>
      <c r="F1181">
        <f>IF($A1181,VLOOKUP($A1181,'Full Analysis'!$U$24:$AI$2150,COLUMN()),FALSE)</f>
        <v>1.0671903422244082E-2</v>
      </c>
      <c r="G1181">
        <f>IF($A1181,VLOOKUP($A1181,'Full Analysis'!$U$24:$AI$2150,COLUMN()),FALSE)</f>
        <v>1.9587199075255888E-2</v>
      </c>
      <c r="H1181">
        <f>IF($A1181,VLOOKUP($A1181,'Full Analysis'!$U$24:$AI$2150,COLUMN()),FALSE)</f>
        <v>2.8840674912210596E-5</v>
      </c>
      <c r="I1181">
        <f>IF($A1181,VLOOKUP($A1181,'Full Analysis'!$U$24:$AI$2150,COLUMN()),FALSE)</f>
        <v>3.5545061121182333E-3</v>
      </c>
      <c r="J1181">
        <f>IF($A1181,VLOOKUP($A1181,'Full Analysis'!$U$24:$AI$2150,COLUMN()),FALSE)</f>
        <v>2.4643693392885992E-4</v>
      </c>
      <c r="K1181">
        <f>IF($A1181,VLOOKUP($A1181,'Full Analysis'!$U$24:$AI$2150,COLUMN()),FALSE)</f>
        <v>2.0594678408045654E-3</v>
      </c>
      <c r="L1181">
        <f>IF($A1181,VLOOKUP($A1181,'Full Analysis'!$U$24:$AI$2150,COLUMN()),FALSE)</f>
        <v>4.9404674687032334E-4</v>
      </c>
      <c r="M1181">
        <f>IF($A1181,VLOOKUP($A1181,'Full Analysis'!$U$24:$AI$2150,COLUMN()),FALSE)</f>
        <v>1.6871539311765157E-3</v>
      </c>
      <c r="N1181">
        <f>IF($A1181,VLOOKUP($A1181,'Full Analysis'!$U$24:$AI$2150,COLUMN()),FALSE)</f>
        <v>1.6163422559669488E-3</v>
      </c>
      <c r="O1181">
        <f>IF($A1181,VLOOKUP($A1181,'Full Analysis'!$U$24:$AI$2150,COLUMN()),FALSE)</f>
        <v>-2.005462019886774E-3</v>
      </c>
    </row>
    <row r="1182" spans="1:15" x14ac:dyDescent="0.25">
      <c r="A1182" s="2">
        <f>IF(AND('Full Analysis'!A1184 &lt;=  [0]!end,  'Full Analysis'!A1184 &gt;=[0]!start), 'Full Analysis'!A1184)</f>
        <v>42002</v>
      </c>
      <c r="B1182">
        <f>IF($A1182,VLOOKUP($A1182,'Full Analysis'!$U$24:$AI$2150,COLUMN()),FALSE)</f>
        <v>1.3068313203645375E-2</v>
      </c>
      <c r="C1182">
        <f>IF($A1182,VLOOKUP($A1182,'Full Analysis'!$U$24:$AI$2150,COLUMN()),FALSE)</f>
        <v>4.9006072778080972E-3</v>
      </c>
      <c r="D1182">
        <f>IF($A1182,VLOOKUP($A1182,'Full Analysis'!$U$24:$AI$2150,COLUMN()),FALSE)</f>
        <v>4.9582465513106121E-3</v>
      </c>
      <c r="E1182">
        <f>IF($A1182,VLOOKUP($A1182,'Full Analysis'!$U$24:$AI$2150,COLUMN()),FALSE)</f>
        <v>1.5813978676787169E-3</v>
      </c>
      <c r="F1182">
        <f>IF($A1182,VLOOKUP($A1182,'Full Analysis'!$U$24:$AI$2150,COLUMN()),FALSE)</f>
        <v>-1.7449612200736615E-2</v>
      </c>
      <c r="G1182">
        <f>IF($A1182,VLOOKUP($A1182,'Full Analysis'!$U$24:$AI$2150,COLUMN()),FALSE)</f>
        <v>6.4159471068762682E-3</v>
      </c>
      <c r="H1182">
        <f>IF($A1182,VLOOKUP($A1182,'Full Analysis'!$U$24:$AI$2150,COLUMN()),FALSE)</f>
        <v>1.5090887279444314E-2</v>
      </c>
      <c r="I1182">
        <f>IF($A1182,VLOOKUP($A1182,'Full Analysis'!$U$24:$AI$2150,COLUMN()),FALSE)</f>
        <v>-5.7562630362697391E-3</v>
      </c>
      <c r="J1182">
        <f>IF($A1182,VLOOKUP($A1182,'Full Analysis'!$U$24:$AI$2150,COLUMN()),FALSE)</f>
        <v>1.2330964610677705E-3</v>
      </c>
      <c r="K1182">
        <f>IF($A1182,VLOOKUP($A1182,'Full Analysis'!$U$24:$AI$2150,COLUMN()),FALSE)</f>
        <v>-2.3166033526353298E-3</v>
      </c>
      <c r="L1182">
        <f>IF($A1182,VLOOKUP($A1182,'Full Analysis'!$U$24:$AI$2150,COLUMN()),FALSE)</f>
        <v>7.9098283736443395E-4</v>
      </c>
      <c r="M1182">
        <f>IF($A1182,VLOOKUP($A1182,'Full Analysis'!$U$24:$AI$2150,COLUMN()),FALSE)</f>
        <v>-9.6027625438377569E-3</v>
      </c>
      <c r="N1182">
        <f>IF($A1182,VLOOKUP($A1182,'Full Analysis'!$U$24:$AI$2150,COLUMN()),FALSE)</f>
        <v>9.4515935181396744E-5</v>
      </c>
      <c r="O1182">
        <f>IF($A1182,VLOOKUP($A1182,'Full Analysis'!$U$24:$AI$2150,COLUMN()),FALSE)</f>
        <v>-8.5750742501702795E-4</v>
      </c>
    </row>
    <row r="1183" spans="1:15" x14ac:dyDescent="0.25">
      <c r="A1183" s="2">
        <f>IF(AND('Full Analysis'!A1185 &lt;=  [0]!end,  'Full Analysis'!A1185 &gt;=[0]!start), 'Full Analysis'!A1185)</f>
        <v>42003</v>
      </c>
      <c r="B1183">
        <f>IF($A1183,VLOOKUP($A1183,'Full Analysis'!$U$24:$AI$2150,COLUMN()),FALSE)</f>
        <v>-2.2916241939363244E-2</v>
      </c>
      <c r="C1183">
        <f>IF($A1183,VLOOKUP($A1183,'Full Analysis'!$U$24:$AI$2150,COLUMN()),FALSE)</f>
        <v>1.0364289187755128E-2</v>
      </c>
      <c r="D1183">
        <f>IF($A1183,VLOOKUP($A1183,'Full Analysis'!$U$24:$AI$2150,COLUMN()),FALSE)</f>
        <v>-1.9099283853193543E-3</v>
      </c>
      <c r="E1183">
        <f>IF($A1183,VLOOKUP($A1183,'Full Analysis'!$U$24:$AI$2150,COLUMN()),FALSE)</f>
        <v>1.2494377079942824E-2</v>
      </c>
      <c r="F1183">
        <f>IF($A1183,VLOOKUP($A1183,'Full Analysis'!$U$24:$AI$2150,COLUMN()),FALSE)</f>
        <v>1.3071206991194234E-2</v>
      </c>
      <c r="G1183">
        <f>IF($A1183,VLOOKUP($A1183,'Full Analysis'!$U$24:$AI$2150,COLUMN()),FALSE)</f>
        <v>5.277216917132831E-3</v>
      </c>
      <c r="H1183">
        <f>IF($A1183,VLOOKUP($A1183,'Full Analysis'!$U$24:$AI$2150,COLUMN()),FALSE)</f>
        <v>2.1059490598255029E-2</v>
      </c>
      <c r="I1183">
        <f>IF($A1183,VLOOKUP($A1183,'Full Analysis'!$U$24:$AI$2150,COLUMN()),FALSE)</f>
        <v>4.0851486612243975E-3</v>
      </c>
      <c r="J1183">
        <f>IF($A1183,VLOOKUP($A1183,'Full Analysis'!$U$24:$AI$2150,COLUMN()),FALSE)</f>
        <v>4.6996829709615318E-3</v>
      </c>
      <c r="K1183">
        <f>IF($A1183,VLOOKUP($A1183,'Full Analysis'!$U$24:$AI$2150,COLUMN()),FALSE)</f>
        <v>-1.4772474506351922E-3</v>
      </c>
      <c r="L1183">
        <f>IF($A1183,VLOOKUP($A1183,'Full Analysis'!$U$24:$AI$2150,COLUMN()),FALSE)</f>
        <v>4.65970208118384E-3</v>
      </c>
      <c r="M1183">
        <f>IF($A1183,VLOOKUP($A1183,'Full Analysis'!$U$24:$AI$2150,COLUMN()),FALSE)</f>
        <v>2.8711588093197149E-3</v>
      </c>
      <c r="N1183">
        <f>IF($A1183,VLOOKUP($A1183,'Full Analysis'!$U$24:$AI$2150,COLUMN()),FALSE)</f>
        <v>3.79400758301323E-3</v>
      </c>
      <c r="O1183">
        <f>IF($A1183,VLOOKUP($A1183,'Full Analysis'!$U$24:$AI$2150,COLUMN()),FALSE)</f>
        <v>-7.9932923296427644E-4</v>
      </c>
    </row>
    <row r="1184" spans="1:15" x14ac:dyDescent="0.25">
      <c r="A1184" s="2">
        <f>IF(AND('Full Analysis'!A1186 &lt;=  [0]!end,  'Full Analysis'!A1186 &gt;=[0]!start), 'Full Analysis'!A1186)</f>
        <v>42004</v>
      </c>
      <c r="B1184">
        <f>IF($A1184,VLOOKUP($A1184,'Full Analysis'!$U$24:$AI$2150,COLUMN()),FALSE)</f>
        <v>9.084497073483631E-3</v>
      </c>
      <c r="C1184">
        <f>IF($A1184,VLOOKUP($A1184,'Full Analysis'!$U$24:$AI$2150,COLUMN()),FALSE)</f>
        <v>0</v>
      </c>
      <c r="D1184">
        <f>IF($A1184,VLOOKUP($A1184,'Full Analysis'!$U$24:$AI$2150,COLUMN()),FALSE)</f>
        <v>3.816284084669598E-5</v>
      </c>
      <c r="E1184">
        <f>IF($A1184,VLOOKUP($A1184,'Full Analysis'!$U$24:$AI$2150,COLUMN()),FALSE)</f>
        <v>-3.3369791304028269E-3</v>
      </c>
      <c r="F1184">
        <f>IF($A1184,VLOOKUP($A1184,'Full Analysis'!$U$24:$AI$2150,COLUMN()),FALSE)</f>
        <v>5.0465519729545067E-3</v>
      </c>
      <c r="G1184">
        <f>IF($A1184,VLOOKUP($A1184,'Full Analysis'!$U$24:$AI$2150,COLUMN()),FALSE)</f>
        <v>1.1703929327370251E-2</v>
      </c>
      <c r="H1184">
        <f>IF($A1184,VLOOKUP($A1184,'Full Analysis'!$U$24:$AI$2150,COLUMN()),FALSE)</f>
        <v>0</v>
      </c>
      <c r="I1184">
        <f>IF($A1184,VLOOKUP($A1184,'Full Analysis'!$U$24:$AI$2150,COLUMN()),FALSE)</f>
        <v>0</v>
      </c>
      <c r="J1184">
        <f>IF($A1184,VLOOKUP($A1184,'Full Analysis'!$U$24:$AI$2150,COLUMN()),FALSE)</f>
        <v>8.2648043354527513E-5</v>
      </c>
      <c r="K1184">
        <f>IF($A1184,VLOOKUP($A1184,'Full Analysis'!$U$24:$AI$2150,COLUMN()),FALSE)</f>
        <v>1.2836970492587711E-4</v>
      </c>
      <c r="L1184">
        <f>IF($A1184,VLOOKUP($A1184,'Full Analysis'!$U$24:$AI$2150,COLUMN()),FALSE)</f>
        <v>9.9423352791304267E-4</v>
      </c>
      <c r="M1184">
        <f>IF($A1184,VLOOKUP($A1184,'Full Analysis'!$U$24:$AI$2150,COLUMN()),FALSE)</f>
        <v>-3.5934599416447195E-4</v>
      </c>
      <c r="N1184">
        <f>IF($A1184,VLOOKUP($A1184,'Full Analysis'!$U$24:$AI$2150,COLUMN()),FALSE)</f>
        <v>1.385222017439091E-5</v>
      </c>
      <c r="O1184">
        <f>IF($A1184,VLOOKUP($A1184,'Full Analysis'!$U$24:$AI$2150,COLUMN()),FALSE)</f>
        <v>0</v>
      </c>
    </row>
    <row r="1185" spans="1:15" x14ac:dyDescent="0.25">
      <c r="A1185" s="2">
        <f>IF(AND('Full Analysis'!A1187 &lt;=  [0]!end,  'Full Analysis'!A1187 &gt;=[0]!start), 'Full Analysis'!A1187)</f>
        <v>42005</v>
      </c>
      <c r="B1185">
        <f>IF($A1185,VLOOKUP($A1185,'Full Analysis'!$U$24:$AI$2150,COLUMN()),FALSE)</f>
        <v>-7.6284927891289399E-4</v>
      </c>
      <c r="C1185">
        <f>IF($A1185,VLOOKUP($A1185,'Full Analysis'!$U$24:$AI$2150,COLUMN()),FALSE)</f>
        <v>3.4004518070747381E-4</v>
      </c>
      <c r="D1185">
        <f>IF($A1185,VLOOKUP($A1185,'Full Analysis'!$U$24:$AI$2150,COLUMN()),FALSE)</f>
        <v>-3.1625700310331404E-3</v>
      </c>
      <c r="E1185">
        <f>IF($A1185,VLOOKUP($A1185,'Full Analysis'!$U$24:$AI$2150,COLUMN()),FALSE)</f>
        <v>1.9650653722251353E-2</v>
      </c>
      <c r="F1185">
        <f>IF($A1185,VLOOKUP($A1185,'Full Analysis'!$U$24:$AI$2150,COLUMN()),FALSE)</f>
        <v>-4.7518858485863123E-3</v>
      </c>
      <c r="G1185">
        <f>IF($A1185,VLOOKUP($A1185,'Full Analysis'!$U$24:$AI$2150,COLUMN()),FALSE)</f>
        <v>2.4477601826748629E-2</v>
      </c>
      <c r="H1185">
        <f>IF($A1185,VLOOKUP($A1185,'Full Analysis'!$U$24:$AI$2150,COLUMN()),FALSE)</f>
        <v>1.0855895109475492E-2</v>
      </c>
      <c r="I1185">
        <f>IF($A1185,VLOOKUP($A1185,'Full Analysis'!$U$24:$AI$2150,COLUMN()),FALSE)</f>
        <v>6.918198601338319E-3</v>
      </c>
      <c r="J1185">
        <f>IF($A1185,VLOOKUP($A1185,'Full Analysis'!$U$24:$AI$2150,COLUMN()),FALSE)</f>
        <v>7.3831684674484513E-3</v>
      </c>
      <c r="K1185">
        <f>IF($A1185,VLOOKUP($A1185,'Full Analysis'!$U$24:$AI$2150,COLUMN()),FALSE)</f>
        <v>1.4222232096800331E-2</v>
      </c>
      <c r="L1185">
        <f>IF($A1185,VLOOKUP($A1185,'Full Analysis'!$U$24:$AI$2150,COLUMN()),FALSE)</f>
        <v>6.2865047628210451E-3</v>
      </c>
      <c r="M1185">
        <f>IF($A1185,VLOOKUP($A1185,'Full Analysis'!$U$24:$AI$2150,COLUMN()),FALSE)</f>
        <v>3.959925976213763E-3</v>
      </c>
      <c r="N1185">
        <f>IF($A1185,VLOOKUP($A1185,'Full Analysis'!$U$24:$AI$2150,COLUMN()),FALSE)</f>
        <v>6.1886577322335214E-3</v>
      </c>
      <c r="O1185">
        <f>IF($A1185,VLOOKUP($A1185,'Full Analysis'!$U$24:$AI$2150,COLUMN()),FALSE)</f>
        <v>-2.3160112382025698E-3</v>
      </c>
    </row>
    <row r="1186" spans="1:15" x14ac:dyDescent="0.25">
      <c r="A1186" s="2">
        <f>IF(AND('Full Analysis'!A1188 &lt;=  [0]!end,  'Full Analysis'!A1188 &gt;=[0]!start), 'Full Analysis'!A1188)</f>
        <v>42006</v>
      </c>
      <c r="B1186">
        <f>IF($A1186,VLOOKUP($A1186,'Full Analysis'!$U$24:$AI$2150,COLUMN()),FALSE)</f>
        <v>0.14985464348068681</v>
      </c>
      <c r="C1186">
        <f>IF($A1186,VLOOKUP($A1186,'Full Analysis'!$U$24:$AI$2150,COLUMN()),FALSE)</f>
        <v>1.8447215507429428E-2</v>
      </c>
      <c r="D1186">
        <f>IF($A1186,VLOOKUP($A1186,'Full Analysis'!$U$24:$AI$2150,COLUMN()),FALSE)</f>
        <v>7.6377061117250105E-3</v>
      </c>
      <c r="E1186">
        <f>IF($A1186,VLOOKUP($A1186,'Full Analysis'!$U$24:$AI$2150,COLUMN()),FALSE)</f>
        <v>8.4133825820629869E-3</v>
      </c>
      <c r="F1186">
        <f>IF($A1186,VLOOKUP($A1186,'Full Analysis'!$U$24:$AI$2150,COLUMN()),FALSE)</f>
        <v>-1.122831153296586E-2</v>
      </c>
      <c r="G1186">
        <f>IF($A1186,VLOOKUP($A1186,'Full Analysis'!$U$24:$AI$2150,COLUMN()),FALSE)</f>
        <v>2.5267214719867204E-2</v>
      </c>
      <c r="H1186">
        <f>IF($A1186,VLOOKUP($A1186,'Full Analysis'!$U$24:$AI$2150,COLUMN()),FALSE)</f>
        <v>-2.339141346296526E-2</v>
      </c>
      <c r="I1186">
        <f>IF($A1186,VLOOKUP($A1186,'Full Analysis'!$U$24:$AI$2150,COLUMN()),FALSE)</f>
        <v>1.0577493526948666E-2</v>
      </c>
      <c r="J1186">
        <f>IF($A1186,VLOOKUP($A1186,'Full Analysis'!$U$24:$AI$2150,COLUMN()),FALSE)</f>
        <v>7.2703282678974034E-3</v>
      </c>
      <c r="K1186">
        <f>IF($A1186,VLOOKUP($A1186,'Full Analysis'!$U$24:$AI$2150,COLUMN()),FALSE)</f>
        <v>8.6971285494704398E-3</v>
      </c>
      <c r="L1186">
        <f>IF($A1186,VLOOKUP($A1186,'Full Analysis'!$U$24:$AI$2150,COLUMN()),FALSE)</f>
        <v>6.6285268309075199E-3</v>
      </c>
      <c r="M1186">
        <f>IF($A1186,VLOOKUP($A1186,'Full Analysis'!$U$24:$AI$2150,COLUMN()),FALSE)</f>
        <v>-5.3960200478228512E-3</v>
      </c>
      <c r="N1186">
        <f>IF($A1186,VLOOKUP($A1186,'Full Analysis'!$U$24:$AI$2150,COLUMN()),FALSE)</f>
        <v>1.0248129159718625E-2</v>
      </c>
      <c r="O1186">
        <f>IF($A1186,VLOOKUP($A1186,'Full Analysis'!$U$24:$AI$2150,COLUMN()),FALSE)</f>
        <v>-3.1679919127096693E-3</v>
      </c>
    </row>
    <row r="1187" spans="1:15" x14ac:dyDescent="0.25">
      <c r="A1187" s="2">
        <f>IF(AND('Full Analysis'!A1189 &lt;=  [0]!end,  'Full Analysis'!A1189 &gt;=[0]!start), 'Full Analysis'!A1189)</f>
        <v>42009</v>
      </c>
      <c r="B1187">
        <f>IF($A1187,VLOOKUP($A1187,'Full Analysis'!$U$24:$AI$2150,COLUMN()),FALSE)</f>
        <v>-5.5563865747234445E-2</v>
      </c>
      <c r="C1187">
        <f>IF($A1187,VLOOKUP($A1187,'Full Analysis'!$U$24:$AI$2150,COLUMN()),FALSE)</f>
        <v>8.9332691248878073E-3</v>
      </c>
      <c r="D1187">
        <f>IF($A1187,VLOOKUP($A1187,'Full Analysis'!$U$24:$AI$2150,COLUMN()),FALSE)</f>
        <v>6.113875195726818E-3</v>
      </c>
      <c r="E1187">
        <f>IF($A1187,VLOOKUP($A1187,'Full Analysis'!$U$24:$AI$2150,COLUMN()),FALSE)</f>
        <v>1.0853538492019966E-2</v>
      </c>
      <c r="F1187">
        <f>IF($A1187,VLOOKUP($A1187,'Full Analysis'!$U$24:$AI$2150,COLUMN()),FALSE)</f>
        <v>-1.3258702047253842E-2</v>
      </c>
      <c r="G1187">
        <f>IF($A1187,VLOOKUP($A1187,'Full Analysis'!$U$24:$AI$2150,COLUMN()),FALSE)</f>
        <v>-1.79130114257098E-2</v>
      </c>
      <c r="H1187">
        <f>IF($A1187,VLOOKUP($A1187,'Full Analysis'!$U$24:$AI$2150,COLUMN()),FALSE)</f>
        <v>-3.8808936410696555E-3</v>
      </c>
      <c r="I1187">
        <f>IF($A1187,VLOOKUP($A1187,'Full Analysis'!$U$24:$AI$2150,COLUMN()),FALSE)</f>
        <v>5.4963313041125365E-3</v>
      </c>
      <c r="J1187">
        <f>IF($A1187,VLOOKUP($A1187,'Full Analysis'!$U$24:$AI$2150,COLUMN()),FALSE)</f>
        <v>8.3875026260015584E-5</v>
      </c>
      <c r="K1187">
        <f>IF($A1187,VLOOKUP($A1187,'Full Analysis'!$U$24:$AI$2150,COLUMN()),FALSE)</f>
        <v>3.5528690573684422E-3</v>
      </c>
      <c r="L1187">
        <f>IF($A1187,VLOOKUP($A1187,'Full Analysis'!$U$24:$AI$2150,COLUMN()),FALSE)</f>
        <v>-2.0151133569456798E-4</v>
      </c>
      <c r="M1187">
        <f>IF($A1187,VLOOKUP($A1187,'Full Analysis'!$U$24:$AI$2150,COLUMN()),FALSE)</f>
        <v>-9.6400627529897413E-3</v>
      </c>
      <c r="N1187">
        <f>IF($A1187,VLOOKUP($A1187,'Full Analysis'!$U$24:$AI$2150,COLUMN()),FALSE)</f>
        <v>1.5937346748780201E-3</v>
      </c>
      <c r="O1187">
        <f>IF($A1187,VLOOKUP($A1187,'Full Analysis'!$U$24:$AI$2150,COLUMN()),FALSE)</f>
        <v>-3.1735193555084413E-3</v>
      </c>
    </row>
    <row r="1188" spans="1:15" x14ac:dyDescent="0.25">
      <c r="A1188" s="2">
        <f>IF(AND('Full Analysis'!A1190 &lt;=  [0]!end,  'Full Analysis'!A1190 &gt;=[0]!start), 'Full Analysis'!A1190)</f>
        <v>42010</v>
      </c>
      <c r="B1188">
        <f>IF($A1188,VLOOKUP($A1188,'Full Analysis'!$U$24:$AI$2150,COLUMN()),FALSE)</f>
        <v>-3.3374196419854646E-2</v>
      </c>
      <c r="C1188">
        <f>IF($A1188,VLOOKUP($A1188,'Full Analysis'!$U$24:$AI$2150,COLUMN()),FALSE)</f>
        <v>-1.1562716479232151E-2</v>
      </c>
      <c r="D1188">
        <f>IF($A1188,VLOOKUP($A1188,'Full Analysis'!$U$24:$AI$2150,COLUMN()),FALSE)</f>
        <v>-1.0283656107818425E-2</v>
      </c>
      <c r="E1188">
        <f>IF($A1188,VLOOKUP($A1188,'Full Analysis'!$U$24:$AI$2150,COLUMN()),FALSE)</f>
        <v>2.1969173400445411E-2</v>
      </c>
      <c r="F1188">
        <f>IF($A1188,VLOOKUP($A1188,'Full Analysis'!$U$24:$AI$2150,COLUMN()),FALSE)</f>
        <v>2.8964300379851009E-3</v>
      </c>
      <c r="G1188">
        <f>IF($A1188,VLOOKUP($A1188,'Full Analysis'!$U$24:$AI$2150,COLUMN()),FALSE)</f>
        <v>1.5505671678497496E-2</v>
      </c>
      <c r="H1188">
        <f>IF($A1188,VLOOKUP($A1188,'Full Analysis'!$U$24:$AI$2150,COLUMN()),FALSE)</f>
        <v>1.5628712813908818E-2</v>
      </c>
      <c r="I1188">
        <f>IF($A1188,VLOOKUP($A1188,'Full Analysis'!$U$24:$AI$2150,COLUMN()),FALSE)</f>
        <v>1.7100150345620631E-3</v>
      </c>
      <c r="J1188">
        <f>IF($A1188,VLOOKUP($A1188,'Full Analysis'!$U$24:$AI$2150,COLUMN()),FALSE)</f>
        <v>7.746754807439327E-3</v>
      </c>
      <c r="K1188">
        <f>IF($A1188,VLOOKUP($A1188,'Full Analysis'!$U$24:$AI$2150,COLUMN()),FALSE)</f>
        <v>5.5518979355508001E-3</v>
      </c>
      <c r="L1188">
        <f>IF($A1188,VLOOKUP($A1188,'Full Analysis'!$U$24:$AI$2150,COLUMN()),FALSE)</f>
        <v>7.9907368995840115E-3</v>
      </c>
      <c r="M1188">
        <f>IF($A1188,VLOOKUP($A1188,'Full Analysis'!$U$24:$AI$2150,COLUMN()),FALSE)</f>
        <v>8.9227883647958178E-3</v>
      </c>
      <c r="N1188">
        <f>IF($A1188,VLOOKUP($A1188,'Full Analysis'!$U$24:$AI$2150,COLUMN()),FALSE)</f>
        <v>8.5087519522973488E-3</v>
      </c>
      <c r="O1188">
        <f>IF($A1188,VLOOKUP($A1188,'Full Analysis'!$U$24:$AI$2150,COLUMN()),FALSE)</f>
        <v>-2.0189313709575535E-4</v>
      </c>
    </row>
    <row r="1189" spans="1:15" x14ac:dyDescent="0.25">
      <c r="A1189" s="2">
        <f>IF(AND('Full Analysis'!A1191 &lt;=  [0]!end,  'Full Analysis'!A1191 &gt;=[0]!start), 'Full Analysis'!A1191)</f>
        <v>42011</v>
      </c>
      <c r="B1189">
        <f>IF($A1189,VLOOKUP($A1189,'Full Analysis'!$U$24:$AI$2150,COLUMN()),FALSE)</f>
        <v>7.7971782919275629E-3</v>
      </c>
      <c r="C1189">
        <f>IF($A1189,VLOOKUP($A1189,'Full Analysis'!$U$24:$AI$2150,COLUMN()),FALSE)</f>
        <v>-1.7730232270553849E-2</v>
      </c>
      <c r="D1189">
        <f>IF($A1189,VLOOKUP($A1189,'Full Analysis'!$U$24:$AI$2150,COLUMN()),FALSE)</f>
        <v>-1.770828369159726E-2</v>
      </c>
      <c r="E1189">
        <f>IF($A1189,VLOOKUP($A1189,'Full Analysis'!$U$24:$AI$2150,COLUMN()),FALSE)</f>
        <v>-1.3074472487304579E-2</v>
      </c>
      <c r="F1189">
        <f>IF($A1189,VLOOKUP($A1189,'Full Analysis'!$U$24:$AI$2150,COLUMN()),FALSE)</f>
        <v>-8.2403886167547573E-6</v>
      </c>
      <c r="G1189">
        <f>IF($A1189,VLOOKUP($A1189,'Full Analysis'!$U$24:$AI$2150,COLUMN()),FALSE)</f>
        <v>-1.0812487812547861E-2</v>
      </c>
      <c r="H1189">
        <f>IF($A1189,VLOOKUP($A1189,'Full Analysis'!$U$24:$AI$2150,COLUMN()),FALSE)</f>
        <v>1.2137459358663996E-2</v>
      </c>
      <c r="I1189">
        <f>IF($A1189,VLOOKUP($A1189,'Full Analysis'!$U$24:$AI$2150,COLUMN()),FALSE)</f>
        <v>-8.0829626560428268E-3</v>
      </c>
      <c r="J1189">
        <f>IF($A1189,VLOOKUP($A1189,'Full Analysis'!$U$24:$AI$2150,COLUMN()),FALSE)</f>
        <v>1.0995053334168679E-3</v>
      </c>
      <c r="K1189">
        <f>IF($A1189,VLOOKUP($A1189,'Full Analysis'!$U$24:$AI$2150,COLUMN()),FALSE)</f>
        <v>-1.78790234031961E-3</v>
      </c>
      <c r="L1189">
        <f>IF($A1189,VLOOKUP($A1189,'Full Analysis'!$U$24:$AI$2150,COLUMN()),FALSE)</f>
        <v>1.0160537350440237E-3</v>
      </c>
      <c r="M1189">
        <f>IF($A1189,VLOOKUP($A1189,'Full Analysis'!$U$24:$AI$2150,COLUMN()),FALSE)</f>
        <v>1.1951000910571255E-4</v>
      </c>
      <c r="N1189">
        <f>IF($A1189,VLOOKUP($A1189,'Full Analysis'!$U$24:$AI$2150,COLUMN()),FALSE)</f>
        <v>3.0060466189006508E-3</v>
      </c>
      <c r="O1189">
        <f>IF($A1189,VLOOKUP($A1189,'Full Analysis'!$U$24:$AI$2150,COLUMN()),FALSE)</f>
        <v>2.1296944866027114E-3</v>
      </c>
    </row>
    <row r="1190" spans="1:15" x14ac:dyDescent="0.25">
      <c r="A1190" s="2">
        <f>IF(AND('Full Analysis'!A1192 &lt;=  [0]!end,  'Full Analysis'!A1192 &gt;=[0]!start), 'Full Analysis'!A1192)</f>
        <v>42012</v>
      </c>
      <c r="B1190">
        <f>IF($A1190,VLOOKUP($A1190,'Full Analysis'!$U$24:$AI$2150,COLUMN()),FALSE)</f>
        <v>1.3775832958488379E-2</v>
      </c>
      <c r="C1190">
        <f>IF($A1190,VLOOKUP($A1190,'Full Analysis'!$U$24:$AI$2150,COLUMN()),FALSE)</f>
        <v>8.439402894368439E-3</v>
      </c>
      <c r="D1190">
        <f>IF($A1190,VLOOKUP($A1190,'Full Analysis'!$U$24:$AI$2150,COLUMN()),FALSE)</f>
        <v>-1.7986290306241995E-3</v>
      </c>
      <c r="E1190">
        <f>IF($A1190,VLOOKUP($A1190,'Full Analysis'!$U$24:$AI$2150,COLUMN()),FALSE)</f>
        <v>1.3546661285345736E-3</v>
      </c>
      <c r="F1190">
        <f>IF($A1190,VLOOKUP($A1190,'Full Analysis'!$U$24:$AI$2150,COLUMN()),FALSE)</f>
        <v>-3.799815403922136E-3</v>
      </c>
      <c r="G1190">
        <f>IF($A1190,VLOOKUP($A1190,'Full Analysis'!$U$24:$AI$2150,COLUMN()),FALSE)</f>
        <v>4.866804573687037E-2</v>
      </c>
      <c r="H1190">
        <f>IF($A1190,VLOOKUP($A1190,'Full Analysis'!$U$24:$AI$2150,COLUMN()),FALSE)</f>
        <v>-3.6766766209076472E-3</v>
      </c>
      <c r="I1190">
        <f>IF($A1190,VLOOKUP($A1190,'Full Analysis'!$U$24:$AI$2150,COLUMN()),FALSE)</f>
        <v>5.4915019936751614E-3</v>
      </c>
      <c r="J1190">
        <f>IF($A1190,VLOOKUP($A1190,'Full Analysis'!$U$24:$AI$2150,COLUMN()),FALSE)</f>
        <v>-1.0995053334169988E-3</v>
      </c>
      <c r="K1190">
        <f>IF($A1190,VLOOKUP($A1190,'Full Analysis'!$U$24:$AI$2150,COLUMN()),FALSE)</f>
        <v>-1.7847114496936595E-3</v>
      </c>
      <c r="L1190">
        <f>IF($A1190,VLOOKUP($A1190,'Full Analysis'!$U$24:$AI$2150,COLUMN()),FALSE)</f>
        <v>-1.5236937276705152E-3</v>
      </c>
      <c r="M1190">
        <f>IF($A1190,VLOOKUP($A1190,'Full Analysis'!$U$24:$AI$2150,COLUMN()),FALSE)</f>
        <v>-7.7385944855450145E-3</v>
      </c>
      <c r="N1190">
        <f>IF($A1190,VLOOKUP($A1190,'Full Analysis'!$U$24:$AI$2150,COLUMN()),FALSE)</f>
        <v>-1.8847470256567247E-4</v>
      </c>
      <c r="O1190">
        <f>IF($A1190,VLOOKUP($A1190,'Full Analysis'!$U$24:$AI$2150,COLUMN()),FALSE)</f>
        <v>-1.9381558353291602E-3</v>
      </c>
    </row>
    <row r="1191" spans="1:15" x14ac:dyDescent="0.25">
      <c r="A1191" s="2">
        <f>IF(AND('Full Analysis'!A1193 &lt;=  [0]!end,  'Full Analysis'!A1193 &gt;=[0]!start), 'Full Analysis'!A1193)</f>
        <v>42013</v>
      </c>
      <c r="B1191">
        <f>IF($A1191,VLOOKUP($A1191,'Full Analysis'!$U$24:$AI$2150,COLUMN()),FALSE)</f>
        <v>6.8399062604503388E-2</v>
      </c>
      <c r="C1191">
        <f>IF($A1191,VLOOKUP($A1191,'Full Analysis'!$U$24:$AI$2150,COLUMN()),FALSE)</f>
        <v>8.1265930033876093E-3</v>
      </c>
      <c r="D1191">
        <f>IF($A1191,VLOOKUP($A1191,'Full Analysis'!$U$24:$AI$2150,COLUMN()),FALSE)</f>
        <v>8.647970876198844E-3</v>
      </c>
      <c r="E1191">
        <f>IF($A1191,VLOOKUP($A1191,'Full Analysis'!$U$24:$AI$2150,COLUMN()),FALSE)</f>
        <v>4.406141162005218E-3</v>
      </c>
      <c r="F1191">
        <f>IF($A1191,VLOOKUP($A1191,'Full Analysis'!$U$24:$AI$2150,COLUMN()),FALSE)</f>
        <v>-8.3221408165342486E-3</v>
      </c>
      <c r="G1191">
        <f>IF($A1191,VLOOKUP($A1191,'Full Analysis'!$U$24:$AI$2150,COLUMN()),FALSE)</f>
        <v>2.108711735182139E-2</v>
      </c>
      <c r="H1191">
        <f>IF($A1191,VLOOKUP($A1191,'Full Analysis'!$U$24:$AI$2150,COLUMN()),FALSE)</f>
        <v>1.3092797351623197E-2</v>
      </c>
      <c r="I1191">
        <f>IF($A1191,VLOOKUP($A1191,'Full Analysis'!$U$24:$AI$2150,COLUMN()),FALSE)</f>
        <v>6.6852924476059001E-3</v>
      </c>
      <c r="J1191">
        <f>IF($A1191,VLOOKUP($A1191,'Full Analysis'!$U$24:$AI$2150,COLUMN()),FALSE)</f>
        <v>3.3818059165714612E-4</v>
      </c>
      <c r="K1191">
        <f>IF($A1191,VLOOKUP($A1191,'Full Analysis'!$U$24:$AI$2150,COLUMN()),FALSE)</f>
        <v>-1.4518579729735374E-3</v>
      </c>
      <c r="L1191">
        <f>IF($A1191,VLOOKUP($A1191,'Full Analysis'!$U$24:$AI$2150,COLUMN()),FALSE)</f>
        <v>5.0763999262643271E-4</v>
      </c>
      <c r="M1191">
        <f>IF($A1191,VLOOKUP($A1191,'Full Analysis'!$U$24:$AI$2150,COLUMN()),FALSE)</f>
        <v>-2.4874161477840702E-3</v>
      </c>
      <c r="N1191">
        <f>IF($A1191,VLOOKUP($A1191,'Full Analysis'!$U$24:$AI$2150,COLUMN()),FALSE)</f>
        <v>-2.1816871484825967E-3</v>
      </c>
      <c r="O1191">
        <f>IF($A1191,VLOOKUP($A1191,'Full Analysis'!$U$24:$AI$2150,COLUMN()),FALSE)</f>
        <v>-2.3786880863774637E-3</v>
      </c>
    </row>
    <row r="1192" spans="1:15" x14ac:dyDescent="0.25">
      <c r="A1192" s="2">
        <f>IF(AND('Full Analysis'!A1194 &lt;=  [0]!end,  'Full Analysis'!A1194 &gt;=[0]!start), 'Full Analysis'!A1194)</f>
        <v>42016</v>
      </c>
      <c r="B1192">
        <f>IF($A1192,VLOOKUP($A1192,'Full Analysis'!$U$24:$AI$2150,COLUMN()),FALSE)</f>
        <v>0.13678282625069094</v>
      </c>
      <c r="C1192">
        <f>IF($A1192,VLOOKUP($A1192,'Full Analysis'!$U$24:$AI$2150,COLUMN()),FALSE)</f>
        <v>2.5818951027174737E-3</v>
      </c>
      <c r="D1192">
        <f>IF($A1192,VLOOKUP($A1192,'Full Analysis'!$U$24:$AI$2150,COLUMN()),FALSE)</f>
        <v>-2.0748069385458159E-3</v>
      </c>
      <c r="E1192">
        <f>IF($A1192,VLOOKUP($A1192,'Full Analysis'!$U$24:$AI$2150,COLUMN()),FALSE)</f>
        <v>4.3217263681349987E-3</v>
      </c>
      <c r="F1192">
        <f>IF($A1192,VLOOKUP($A1192,'Full Analysis'!$U$24:$AI$2150,COLUMN()),FALSE)</f>
        <v>-6.9850078546838468E-3</v>
      </c>
      <c r="G1192">
        <f>IF($A1192,VLOOKUP($A1192,'Full Analysis'!$U$24:$AI$2150,COLUMN()),FALSE)</f>
        <v>8.5685134371438036E-3</v>
      </c>
      <c r="H1192">
        <f>IF($A1192,VLOOKUP($A1192,'Full Analysis'!$U$24:$AI$2150,COLUMN()),FALSE)</f>
        <v>2.3314483008781552E-2</v>
      </c>
      <c r="I1192">
        <f>IF($A1192,VLOOKUP($A1192,'Full Analysis'!$U$24:$AI$2150,COLUMN()),FALSE)</f>
        <v>2.1007410630856416E-2</v>
      </c>
      <c r="J1192">
        <f>IF($A1192,VLOOKUP($A1192,'Full Analysis'!$U$24:$AI$2150,COLUMN()),FALSE)</f>
        <v>3.4729610105436095E-3</v>
      </c>
      <c r="K1192">
        <f>IF($A1192,VLOOKUP($A1192,'Full Analysis'!$U$24:$AI$2150,COLUMN()),FALSE)</f>
        <v>1.9785655464382381E-4</v>
      </c>
      <c r="L1192">
        <f>IF($A1192,VLOOKUP($A1192,'Full Analysis'!$U$24:$AI$2150,COLUMN()),FALSE)</f>
        <v>3.3569025979534265E-3</v>
      </c>
      <c r="M1192">
        <f>IF($A1192,VLOOKUP($A1192,'Full Analysis'!$U$24:$AI$2150,COLUMN()),FALSE)</f>
        <v>-2.9531649836546741E-3</v>
      </c>
      <c r="N1192">
        <f>IF($A1192,VLOOKUP($A1192,'Full Analysis'!$U$24:$AI$2150,COLUMN()),FALSE)</f>
        <v>2.6332553053637422E-3</v>
      </c>
      <c r="O1192">
        <f>IF($A1192,VLOOKUP($A1192,'Full Analysis'!$U$24:$AI$2150,COLUMN()),FALSE)</f>
        <v>-7.8992004231315856E-4</v>
      </c>
    </row>
    <row r="1193" spans="1:15" x14ac:dyDescent="0.25">
      <c r="A1193" s="2">
        <f>IF(AND('Full Analysis'!A1195 &lt;=  [0]!end,  'Full Analysis'!A1195 &gt;=[0]!start), 'Full Analysis'!A1195)</f>
        <v>42017</v>
      </c>
      <c r="B1193">
        <f>IF($A1193,VLOOKUP($A1193,'Full Analysis'!$U$24:$AI$2150,COLUMN()),FALSE)</f>
        <v>0.25417505362937254</v>
      </c>
      <c r="C1193">
        <f>IF($A1193,VLOOKUP($A1193,'Full Analysis'!$U$24:$AI$2150,COLUMN()),FALSE)</f>
        <v>5.8300241971988099E-3</v>
      </c>
      <c r="D1193">
        <f>IF($A1193,VLOOKUP($A1193,'Full Analysis'!$U$24:$AI$2150,COLUMN()),FALSE)</f>
        <v>9.0484096054421076E-4</v>
      </c>
      <c r="E1193">
        <f>IF($A1193,VLOOKUP($A1193,'Full Analysis'!$U$24:$AI$2150,COLUMN()),FALSE)</f>
        <v>7.7678044830416246E-3</v>
      </c>
      <c r="F1193">
        <f>IF($A1193,VLOOKUP($A1193,'Full Analysis'!$U$24:$AI$2150,COLUMN()),FALSE)</f>
        <v>-1.4783521089072591E-3</v>
      </c>
      <c r="G1193">
        <f>IF($A1193,VLOOKUP($A1193,'Full Analysis'!$U$24:$AI$2150,COLUMN()),FALSE)</f>
        <v>4.0806958310420201E-2</v>
      </c>
      <c r="H1193">
        <f>IF($A1193,VLOOKUP($A1193,'Full Analysis'!$U$24:$AI$2150,COLUMN()),FALSE)</f>
        <v>9.8746095592600527E-3</v>
      </c>
      <c r="I1193">
        <f>IF($A1193,VLOOKUP($A1193,'Full Analysis'!$U$24:$AI$2150,COLUMN()),FALSE)</f>
        <v>3.239172876376805E-2</v>
      </c>
      <c r="J1193">
        <f>IF($A1193,VLOOKUP($A1193,'Full Analysis'!$U$24:$AI$2150,COLUMN()),FALSE)</f>
        <v>-2.545284873537824E-4</v>
      </c>
      <c r="K1193">
        <f>IF($A1193,VLOOKUP($A1193,'Full Analysis'!$U$24:$AI$2150,COLUMN()),FALSE)</f>
        <v>-3.9497121980851813E-3</v>
      </c>
      <c r="L1193">
        <f>IF($A1193,VLOOKUP($A1193,'Full Analysis'!$U$24:$AI$2150,COLUMN()),FALSE)</f>
        <v>-2.0376974089864739E-4</v>
      </c>
      <c r="M1193">
        <f>IF($A1193,VLOOKUP($A1193,'Full Analysis'!$U$24:$AI$2150,COLUMN()),FALSE)</f>
        <v>-7.7547092873936404E-3</v>
      </c>
      <c r="N1193">
        <f>IF($A1193,VLOOKUP($A1193,'Full Analysis'!$U$24:$AI$2150,COLUMN()),FALSE)</f>
        <v>-3.4789596941497432E-4</v>
      </c>
      <c r="O1193">
        <f>IF($A1193,VLOOKUP($A1193,'Full Analysis'!$U$24:$AI$2150,COLUMN()),FALSE)</f>
        <v>-1.7582988738813526E-3</v>
      </c>
    </row>
    <row r="1194" spans="1:15" x14ac:dyDescent="0.25">
      <c r="A1194" s="2">
        <f>IF(AND('Full Analysis'!A1196 &lt;=  [0]!end,  'Full Analysis'!A1196 &gt;=[0]!start), 'Full Analysis'!A1196)</f>
        <v>42018</v>
      </c>
      <c r="B1194">
        <f>IF($A1194,VLOOKUP($A1194,'Full Analysis'!$U$24:$AI$2150,COLUMN()),FALSE)</f>
        <v>-0.12130311005606056</v>
      </c>
      <c r="C1194">
        <f>IF($A1194,VLOOKUP($A1194,'Full Analysis'!$U$24:$AI$2150,COLUMN()),FALSE)</f>
        <v>9.2909153471455123E-3</v>
      </c>
      <c r="D1194">
        <f>IF($A1194,VLOOKUP($A1194,'Full Analysis'!$U$24:$AI$2150,COLUMN()),FALSE)</f>
        <v>-1.1960474769524242E-2</v>
      </c>
      <c r="E1194">
        <f>IF($A1194,VLOOKUP($A1194,'Full Analysis'!$U$24:$AI$2150,COLUMN()),FALSE)</f>
        <v>3.0708984682289529E-2</v>
      </c>
      <c r="F1194">
        <f>IF($A1194,VLOOKUP($A1194,'Full Analysis'!$U$24:$AI$2150,COLUMN()),FALSE)</f>
        <v>-1.8816351461891079E-2</v>
      </c>
      <c r="G1194">
        <f>IF($A1194,VLOOKUP($A1194,'Full Analysis'!$U$24:$AI$2150,COLUMN()),FALSE)</f>
        <v>1.2669604767251727E-2</v>
      </c>
      <c r="H1194">
        <f>IF($A1194,VLOOKUP($A1194,'Full Analysis'!$U$24:$AI$2150,COLUMN()),FALSE)</f>
        <v>8.7424916371944064E-3</v>
      </c>
      <c r="I1194">
        <f>IF($A1194,VLOOKUP($A1194,'Full Analysis'!$U$24:$AI$2150,COLUMN()),FALSE)</f>
        <v>-1.1453946553403397E-2</v>
      </c>
      <c r="J1194">
        <f>IF($A1194,VLOOKUP($A1194,'Full Analysis'!$U$24:$AI$2150,COLUMN()),FALSE)</f>
        <v>1.5990763582178626E-2</v>
      </c>
      <c r="K1194">
        <f>IF($A1194,VLOOKUP($A1194,'Full Analysis'!$U$24:$AI$2150,COLUMN()),FALSE)</f>
        <v>4.4115297883480075E-3</v>
      </c>
      <c r="L1194">
        <f>IF($A1194,VLOOKUP($A1194,'Full Analysis'!$U$24:$AI$2150,COLUMN()),FALSE)</f>
        <v>-0.13448601018179129</v>
      </c>
      <c r="M1194">
        <f>IF($A1194,VLOOKUP($A1194,'Full Analysis'!$U$24:$AI$2150,COLUMN()),FALSE)</f>
        <v>-3.1551296989067996E-3</v>
      </c>
      <c r="N1194">
        <f>IF($A1194,VLOOKUP($A1194,'Full Analysis'!$U$24:$AI$2150,COLUMN()),FALSE)</f>
        <v>1.6060788376447446E-2</v>
      </c>
      <c r="O1194">
        <f>IF($A1194,VLOOKUP($A1194,'Full Analysis'!$U$24:$AI$2150,COLUMN()),FALSE)</f>
        <v>-2.4954926881800284E-3</v>
      </c>
    </row>
    <row r="1195" spans="1:15" x14ac:dyDescent="0.25">
      <c r="A1195" s="2">
        <f>IF(AND('Full Analysis'!A1197 &lt;=  [0]!end,  'Full Analysis'!A1197 &gt;=[0]!start), 'Full Analysis'!A1197)</f>
        <v>42019</v>
      </c>
      <c r="B1195">
        <f>IF($A1195,VLOOKUP($A1195,'Full Analysis'!$U$24:$AI$2150,COLUMN()),FALSE)</f>
        <v>-7.9996571373188094E-3</v>
      </c>
      <c r="C1195">
        <f>IF($A1195,VLOOKUP($A1195,'Full Analysis'!$U$24:$AI$2150,COLUMN()),FALSE)</f>
        <v>-1.3334893478395997E-2</v>
      </c>
      <c r="D1195">
        <f>IF($A1195,VLOOKUP($A1195,'Full Analysis'!$U$24:$AI$2150,COLUMN()),FALSE)</f>
        <v>7.4543421577464975E-5</v>
      </c>
      <c r="E1195">
        <f>IF($A1195,VLOOKUP($A1195,'Full Analysis'!$U$24:$AI$2150,COLUMN()),FALSE)</f>
        <v>-3.6770193409704934E-4</v>
      </c>
      <c r="F1195">
        <f>IF($A1195,VLOOKUP($A1195,'Full Analysis'!$U$24:$AI$2150,COLUMN()),FALSE)</f>
        <v>-1.1319582541781356E-2</v>
      </c>
      <c r="G1195">
        <f>IF($A1195,VLOOKUP($A1195,'Full Analysis'!$U$24:$AI$2150,COLUMN()),FALSE)</f>
        <v>2.062216433315665E-2</v>
      </c>
      <c r="H1195">
        <f>IF($A1195,VLOOKUP($A1195,'Full Analysis'!$U$24:$AI$2150,COLUMN()),FALSE)</f>
        <v>-7.373632733069682E-3</v>
      </c>
      <c r="I1195">
        <f>IF($A1195,VLOOKUP($A1195,'Full Analysis'!$U$24:$AI$2150,COLUMN()),FALSE)</f>
        <v>-2.2804245804727803E-2</v>
      </c>
      <c r="J1195">
        <f>IF($A1195,VLOOKUP($A1195,'Full Analysis'!$U$24:$AI$2150,COLUMN()),FALSE)</f>
        <v>4.5790394925809379E-3</v>
      </c>
      <c r="K1195">
        <f>IF($A1195,VLOOKUP($A1195,'Full Analysis'!$U$24:$AI$2150,COLUMN()),FALSE)</f>
        <v>3.9601346963323672E-4</v>
      </c>
      <c r="L1195">
        <f>IF($A1195,VLOOKUP($A1195,'Full Analysis'!$U$24:$AI$2150,COLUMN()),FALSE)</f>
        <v>-3.4744251688757291E-2</v>
      </c>
      <c r="M1195">
        <f>IF($A1195,VLOOKUP($A1195,'Full Analysis'!$U$24:$AI$2150,COLUMN()),FALSE)</f>
        <v>7.4950579229984575E-3</v>
      </c>
      <c r="N1195">
        <f>IF($A1195,VLOOKUP($A1195,'Full Analysis'!$U$24:$AI$2150,COLUMN()),FALSE)</f>
        <v>4.4668035387182472E-3</v>
      </c>
      <c r="O1195">
        <f>IF($A1195,VLOOKUP($A1195,'Full Analysis'!$U$24:$AI$2150,COLUMN()),FALSE)</f>
        <v>2.6449052138645688E-3</v>
      </c>
    </row>
    <row r="1196" spans="1:15" x14ac:dyDescent="0.25">
      <c r="A1196" s="2">
        <f>IF(AND('Full Analysis'!A1198 &lt;=  [0]!end,  'Full Analysis'!A1198 &gt;=[0]!start), 'Full Analysis'!A1198)</f>
        <v>42020</v>
      </c>
      <c r="B1196">
        <f>IF($A1196,VLOOKUP($A1196,'Full Analysis'!$U$24:$AI$2150,COLUMN()),FALSE)</f>
        <v>-3.7078797048156691E-2</v>
      </c>
      <c r="C1196">
        <f>IF($A1196,VLOOKUP($A1196,'Full Analysis'!$U$24:$AI$2150,COLUMN()),FALSE)</f>
        <v>0</v>
      </c>
      <c r="D1196">
        <f>IF($A1196,VLOOKUP($A1196,'Full Analysis'!$U$24:$AI$2150,COLUMN()),FALSE)</f>
        <v>2.1017722823956902E-2</v>
      </c>
      <c r="E1196">
        <f>IF($A1196,VLOOKUP($A1196,'Full Analysis'!$U$24:$AI$2150,COLUMN()),FALSE)</f>
        <v>-2.0361535343904683E-2</v>
      </c>
      <c r="F1196">
        <f>IF($A1196,VLOOKUP($A1196,'Full Analysis'!$U$24:$AI$2150,COLUMN()),FALSE)</f>
        <v>-2.5061871626425584E-4</v>
      </c>
      <c r="G1196">
        <f>IF($A1196,VLOOKUP($A1196,'Full Analysis'!$U$24:$AI$2150,COLUMN()),FALSE)</f>
        <v>4.8908499982383974E-3</v>
      </c>
      <c r="H1196">
        <f>IF($A1196,VLOOKUP($A1196,'Full Analysis'!$U$24:$AI$2150,COLUMN()),FALSE)</f>
        <v>0</v>
      </c>
      <c r="I1196">
        <f>IF($A1196,VLOOKUP($A1196,'Full Analysis'!$U$24:$AI$2150,COLUMN()),FALSE)</f>
        <v>0</v>
      </c>
      <c r="J1196">
        <f>IF($A1196,VLOOKUP($A1196,'Full Analysis'!$U$24:$AI$2150,COLUMN()),FALSE)</f>
        <v>-5.2683975552100318E-3</v>
      </c>
      <c r="K1196">
        <f>IF($A1196,VLOOKUP($A1196,'Full Analysis'!$U$24:$AI$2150,COLUMN()),FALSE)</f>
        <v>8.5856756586653719E-4</v>
      </c>
      <c r="L1196">
        <f>IF($A1196,VLOOKUP($A1196,'Full Analysis'!$U$24:$AI$2150,COLUMN()),FALSE)</f>
        <v>2.0683799863367776E-2</v>
      </c>
      <c r="M1196">
        <f>IF($A1196,VLOOKUP($A1196,'Full Analysis'!$U$24:$AI$2150,COLUMN()),FALSE)</f>
        <v>-3.5258859153543845E-4</v>
      </c>
      <c r="N1196">
        <f>IF($A1196,VLOOKUP($A1196,'Full Analysis'!$U$24:$AI$2150,COLUMN()),FALSE)</f>
        <v>-2.8216805198417092E-3</v>
      </c>
      <c r="O1196">
        <f>IF($A1196,VLOOKUP($A1196,'Full Analysis'!$U$24:$AI$2150,COLUMN()),FALSE)</f>
        <v>0</v>
      </c>
    </row>
    <row r="1197" spans="1:15" x14ac:dyDescent="0.25">
      <c r="A1197" s="2">
        <f>IF(AND('Full Analysis'!A1199 &lt;=  [0]!end,  'Full Analysis'!A1199 &gt;=[0]!start), 'Full Analysis'!A1199)</f>
        <v>42023</v>
      </c>
      <c r="B1197">
        <f>IF($A1197,VLOOKUP($A1197,'Full Analysis'!$U$24:$AI$2150,COLUMN()),FALSE)</f>
        <v>2.3539307226090982E-2</v>
      </c>
      <c r="C1197">
        <f>IF($A1197,VLOOKUP($A1197,'Full Analysis'!$U$24:$AI$2150,COLUMN()),FALSE)</f>
        <v>-1.5487500528909232E-3</v>
      </c>
      <c r="D1197">
        <f>IF($A1197,VLOOKUP($A1197,'Full Analysis'!$U$24:$AI$2150,COLUMN()),FALSE)</f>
        <v>-1.1053600828689881E-2</v>
      </c>
      <c r="E1197">
        <f>IF($A1197,VLOOKUP($A1197,'Full Analysis'!$U$24:$AI$2150,COLUMN()),FALSE)</f>
        <v>-3.5299560542080108E-3</v>
      </c>
      <c r="F1197">
        <f>IF($A1197,VLOOKUP($A1197,'Full Analysis'!$U$24:$AI$2150,COLUMN()),FALSE)</f>
        <v>-1.323234697371645E-2</v>
      </c>
      <c r="G1197">
        <f>IF($A1197,VLOOKUP($A1197,'Full Analysis'!$U$24:$AI$2150,COLUMN()),FALSE)</f>
        <v>2.3126014955216479E-2</v>
      </c>
      <c r="H1197">
        <f>IF($A1197,VLOOKUP($A1197,'Full Analysis'!$U$24:$AI$2150,COLUMN()),FALSE)</f>
        <v>-3.1322868009549211E-3</v>
      </c>
      <c r="I1197">
        <f>IF($A1197,VLOOKUP($A1197,'Full Analysis'!$U$24:$AI$2150,COLUMN()),FALSE)</f>
        <v>-3.3898305409345617E-4</v>
      </c>
      <c r="J1197">
        <f>IF($A1197,VLOOKUP($A1197,'Full Analysis'!$U$24:$AI$2150,COLUMN()),FALSE)</f>
        <v>5.2683975552099945E-3</v>
      </c>
      <c r="K1197">
        <f>IF($A1197,VLOOKUP($A1197,'Full Analysis'!$U$24:$AI$2150,COLUMN()),FALSE)</f>
        <v>-1.1225939700404987E-3</v>
      </c>
      <c r="L1197">
        <f>IF($A1197,VLOOKUP($A1197,'Full Analysis'!$U$24:$AI$2150,COLUMN()),FALSE)</f>
        <v>-3.2437673644773531E-3</v>
      </c>
      <c r="M1197">
        <f>IF($A1197,VLOOKUP($A1197,'Full Analysis'!$U$24:$AI$2150,COLUMN()),FALSE)</f>
        <v>9.919779028458045E-3</v>
      </c>
      <c r="N1197">
        <f>IF($A1197,VLOOKUP($A1197,'Full Analysis'!$U$24:$AI$2150,COLUMN()),FALSE)</f>
        <v>5.7558702876770711E-3</v>
      </c>
      <c r="O1197">
        <f>IF($A1197,VLOOKUP($A1197,'Full Analysis'!$U$24:$AI$2150,COLUMN()),FALSE)</f>
        <v>-7.2109568458464011E-4</v>
      </c>
    </row>
    <row r="1198" spans="1:15" x14ac:dyDescent="0.25">
      <c r="A1198" s="2">
        <f>IF(AND('Full Analysis'!A1200 &lt;=  [0]!end,  'Full Analysis'!A1200 &gt;=[0]!start), 'Full Analysis'!A1200)</f>
        <v>42024</v>
      </c>
      <c r="B1198">
        <f>IF($A1198,VLOOKUP($A1198,'Full Analysis'!$U$24:$AI$2150,COLUMN()),FALSE)</f>
        <v>-6.3833897534318146E-2</v>
      </c>
      <c r="C1198">
        <f>IF($A1198,VLOOKUP($A1198,'Full Analysis'!$U$24:$AI$2150,COLUMN()),FALSE)</f>
        <v>-4.7204915668689314E-3</v>
      </c>
      <c r="D1198">
        <f>IF($A1198,VLOOKUP($A1198,'Full Analysis'!$U$24:$AI$2150,COLUMN()),FALSE)</f>
        <v>-2.5974521111764331E-2</v>
      </c>
      <c r="E1198">
        <f>IF($A1198,VLOOKUP($A1198,'Full Analysis'!$U$24:$AI$2150,COLUMN()),FALSE)</f>
        <v>-2.412941019672397E-3</v>
      </c>
      <c r="F1198">
        <f>IF($A1198,VLOOKUP($A1198,'Full Analysis'!$U$24:$AI$2150,COLUMN()),FALSE)</f>
        <v>1.1443860613172228E-3</v>
      </c>
      <c r="G1198">
        <f>IF($A1198,VLOOKUP($A1198,'Full Analysis'!$U$24:$AI$2150,COLUMN()),FALSE)</f>
        <v>-1.9511988572199192E-2</v>
      </c>
      <c r="H1198">
        <f>IF($A1198,VLOOKUP($A1198,'Full Analysis'!$U$24:$AI$2150,COLUMN()),FALSE)</f>
        <v>2.6105098225913089E-3</v>
      </c>
      <c r="I1198">
        <f>IF($A1198,VLOOKUP($A1198,'Full Analysis'!$U$24:$AI$2150,COLUMN()),FALSE)</f>
        <v>-1.4635638482350144E-2</v>
      </c>
      <c r="J1198">
        <f>IF($A1198,VLOOKUP($A1198,'Full Analysis'!$U$24:$AI$2150,COLUMN()),FALSE)</f>
        <v>-2.3353381716089906E-3</v>
      </c>
      <c r="K1198">
        <f>IF($A1198,VLOOKUP($A1198,'Full Analysis'!$U$24:$AI$2150,COLUMN()),FALSE)</f>
        <v>2.8419436860186152E-3</v>
      </c>
      <c r="L1198">
        <f>IF($A1198,VLOOKUP($A1198,'Full Analysis'!$U$24:$AI$2150,COLUMN()),FALSE)</f>
        <v>-1.2784450333620261E-2</v>
      </c>
      <c r="M1198">
        <f>IF($A1198,VLOOKUP($A1198,'Full Analysis'!$U$24:$AI$2150,COLUMN()),FALSE)</f>
        <v>-5.5624736595023018E-3</v>
      </c>
      <c r="N1198">
        <f>IF($A1198,VLOOKUP($A1198,'Full Analysis'!$U$24:$AI$2150,COLUMN()),FALSE)</f>
        <v>-2.5474852351389764E-3</v>
      </c>
      <c r="O1198">
        <f>IF($A1198,VLOOKUP($A1198,'Full Analysis'!$U$24:$AI$2150,COLUMN()),FALSE)</f>
        <v>1.7469773754481433E-3</v>
      </c>
    </row>
    <row r="1199" spans="1:15" x14ac:dyDescent="0.25">
      <c r="A1199" s="2">
        <f>IF(AND('Full Analysis'!A1201 &lt;=  [0]!end,  'Full Analysis'!A1201 &gt;=[0]!start), 'Full Analysis'!A1201)</f>
        <v>42025</v>
      </c>
      <c r="B1199">
        <f>IF($A1199,VLOOKUP($A1199,'Full Analysis'!$U$24:$AI$2150,COLUMN()),FALSE)</f>
        <v>-2.9847736700713421E-2</v>
      </c>
      <c r="C1199">
        <f>IF($A1199,VLOOKUP($A1199,'Full Analysis'!$U$24:$AI$2150,COLUMN()),FALSE)</f>
        <v>-1.5154358001382207E-2</v>
      </c>
      <c r="D1199">
        <f>IF($A1199,VLOOKUP($A1199,'Full Analysis'!$U$24:$AI$2150,COLUMN()),FALSE)</f>
        <v>-9.2375193630706946E-3</v>
      </c>
      <c r="E1199">
        <f>IF($A1199,VLOOKUP($A1199,'Full Analysis'!$U$24:$AI$2150,COLUMN()),FALSE)</f>
        <v>1.5912119108216497E-2</v>
      </c>
      <c r="F1199">
        <f>IF($A1199,VLOOKUP($A1199,'Full Analysis'!$U$24:$AI$2150,COLUMN()),FALSE)</f>
        <v>-6.5470342395680834E-3</v>
      </c>
      <c r="G1199">
        <f>IF($A1199,VLOOKUP($A1199,'Full Analysis'!$U$24:$AI$2150,COLUMN()),FALSE)</f>
        <v>-6.8355949492953753E-3</v>
      </c>
      <c r="H1199">
        <f>IF($A1199,VLOOKUP($A1199,'Full Analysis'!$U$24:$AI$2150,COLUMN()),FALSE)</f>
        <v>8.478056469742706E-3</v>
      </c>
      <c r="I1199">
        <f>IF($A1199,VLOOKUP($A1199,'Full Analysis'!$U$24:$AI$2150,COLUMN()),FALSE)</f>
        <v>1.130841138917907E-2</v>
      </c>
      <c r="J1199">
        <f>IF($A1199,VLOOKUP($A1199,'Full Analysis'!$U$24:$AI$2150,COLUMN()),FALSE)</f>
        <v>1.6726585629218024E-2</v>
      </c>
      <c r="K1199">
        <f>IF($A1199,VLOOKUP($A1199,'Full Analysis'!$U$24:$AI$2150,COLUMN()),FALSE)</f>
        <v>5.7082326774171863E-3</v>
      </c>
      <c r="L1199">
        <f>IF($A1199,VLOOKUP($A1199,'Full Analysis'!$U$24:$AI$2150,COLUMN()),FALSE)</f>
        <v>6.763227028338919E-3</v>
      </c>
      <c r="M1199">
        <f>IF($A1199,VLOOKUP($A1199,'Full Analysis'!$U$24:$AI$2150,COLUMN()),FALSE)</f>
        <v>1.0627621003834421E-3</v>
      </c>
      <c r="N1199">
        <f>IF($A1199,VLOOKUP($A1199,'Full Analysis'!$U$24:$AI$2150,COLUMN()),FALSE)</f>
        <v>1.6707165963519569E-2</v>
      </c>
      <c r="O1199">
        <f>IF($A1199,VLOOKUP($A1199,'Full Analysis'!$U$24:$AI$2150,COLUMN()),FALSE)</f>
        <v>8.6172872231526085E-4</v>
      </c>
    </row>
    <row r="1200" spans="1:15" x14ac:dyDescent="0.25">
      <c r="A1200" s="2">
        <f>IF(AND('Full Analysis'!A1202 &lt;=  [0]!end,  'Full Analysis'!A1202 &gt;=[0]!start), 'Full Analysis'!A1202)</f>
        <v>42026</v>
      </c>
      <c r="B1200">
        <f>IF($A1200,VLOOKUP($A1200,'Full Analysis'!$U$24:$AI$2150,COLUMN()),FALSE)</f>
        <v>-2.1709849724412412E-2</v>
      </c>
      <c r="C1200">
        <f>IF($A1200,VLOOKUP($A1200,'Full Analysis'!$U$24:$AI$2150,COLUMN()),FALSE)</f>
        <v>5.5067369293281265E-3</v>
      </c>
      <c r="D1200">
        <f>IF($A1200,VLOOKUP($A1200,'Full Analysis'!$U$24:$AI$2150,COLUMN()),FALSE)</f>
        <v>-4.9667475712964438E-3</v>
      </c>
      <c r="E1200">
        <f>IF($A1200,VLOOKUP($A1200,'Full Analysis'!$U$24:$AI$2150,COLUMN()),FALSE)</f>
        <v>-4.4678327673949659E-3</v>
      </c>
      <c r="F1200">
        <f>IF($A1200,VLOOKUP($A1200,'Full Analysis'!$U$24:$AI$2150,COLUMN()),FALSE)</f>
        <v>8.6846642987991347E-3</v>
      </c>
      <c r="G1200">
        <f>IF($A1200,VLOOKUP($A1200,'Full Analysis'!$U$24:$AI$2150,COLUMN()),FALSE)</f>
        <v>5.3383729978802976E-3</v>
      </c>
      <c r="H1200">
        <f>IF($A1200,VLOOKUP($A1200,'Full Analysis'!$U$24:$AI$2150,COLUMN()),FALSE)</f>
        <v>4.2787461074372362E-4</v>
      </c>
      <c r="I1200">
        <f>IF($A1200,VLOOKUP($A1200,'Full Analysis'!$U$24:$AI$2150,COLUMN()),FALSE)</f>
        <v>2.4391453124159263E-2</v>
      </c>
      <c r="J1200">
        <f>IF($A1200,VLOOKUP($A1200,'Full Analysis'!$U$24:$AI$2150,COLUMN()),FALSE)</f>
        <v>1.1308539984384164E-2</v>
      </c>
      <c r="K1200">
        <f>IF($A1200,VLOOKUP($A1200,'Full Analysis'!$U$24:$AI$2150,COLUMN()),FALSE)</f>
        <v>3.3287840259443868E-4</v>
      </c>
      <c r="L1200">
        <f>IF($A1200,VLOOKUP($A1200,'Full Analysis'!$U$24:$AI$2150,COLUMN()),FALSE)</f>
        <v>9.1771827933356826E-3</v>
      </c>
      <c r="M1200">
        <f>IF($A1200,VLOOKUP($A1200,'Full Analysis'!$U$24:$AI$2150,COLUMN()),FALSE)</f>
        <v>-2.7137058715962729E-3</v>
      </c>
      <c r="N1200">
        <f>IF($A1200,VLOOKUP($A1200,'Full Analysis'!$U$24:$AI$2150,COLUMN()),FALSE)</f>
        <v>1.1456935717233423E-2</v>
      </c>
      <c r="O1200">
        <f>IF($A1200,VLOOKUP($A1200,'Full Analysis'!$U$24:$AI$2150,COLUMN()),FALSE)</f>
        <v>-3.3292821780236508E-3</v>
      </c>
    </row>
    <row r="1201" spans="1:15" x14ac:dyDescent="0.25">
      <c r="A1201" s="2">
        <f>IF(AND('Full Analysis'!A1203 &lt;=  [0]!end,  'Full Analysis'!A1203 &gt;=[0]!start), 'Full Analysis'!A1203)</f>
        <v>42027</v>
      </c>
      <c r="B1201">
        <f>IF($A1201,VLOOKUP($A1201,'Full Analysis'!$U$24:$AI$2150,COLUMN()),FALSE)</f>
        <v>-0.13626487952018324</v>
      </c>
      <c r="C1201">
        <f>IF($A1201,VLOOKUP($A1201,'Full Analysis'!$U$24:$AI$2150,COLUMN()),FALSE)</f>
        <v>-2.565158589374407E-3</v>
      </c>
      <c r="D1201">
        <f>IF($A1201,VLOOKUP($A1201,'Full Analysis'!$U$24:$AI$2150,COLUMN()),FALSE)</f>
        <v>6.0576567703947521E-3</v>
      </c>
      <c r="E1201">
        <f>IF($A1201,VLOOKUP($A1201,'Full Analysis'!$U$24:$AI$2150,COLUMN()),FALSE)</f>
        <v>5.0712759630330167E-4</v>
      </c>
      <c r="F1201">
        <f>IF($A1201,VLOOKUP($A1201,'Full Analysis'!$U$24:$AI$2150,COLUMN()),FALSE)</f>
        <v>6.7370182618868178E-3</v>
      </c>
      <c r="G1201">
        <f>IF($A1201,VLOOKUP($A1201,'Full Analysis'!$U$24:$AI$2150,COLUMN()),FALSE)</f>
        <v>-6.1791729273143678E-3</v>
      </c>
      <c r="H1201">
        <f>IF($A1201,VLOOKUP($A1201,'Full Analysis'!$U$24:$AI$2150,COLUMN()),FALSE)</f>
        <v>6.6470194620783839E-3</v>
      </c>
      <c r="I1201">
        <f>IF($A1201,VLOOKUP($A1201,'Full Analysis'!$U$24:$AI$2150,COLUMN()),FALSE)</f>
        <v>-1.9141800922359776E-2</v>
      </c>
      <c r="J1201">
        <f>IF($A1201,VLOOKUP($A1201,'Full Analysis'!$U$24:$AI$2150,COLUMN()),FALSE)</f>
        <v>-2.2187717112174647E-3</v>
      </c>
      <c r="K1201">
        <f>IF($A1201,VLOOKUP($A1201,'Full Analysis'!$U$24:$AI$2150,COLUMN()),FALSE)</f>
        <v>-4.915320424371766E-3</v>
      </c>
      <c r="L1201">
        <f>IF($A1201,VLOOKUP($A1201,'Full Analysis'!$U$24:$AI$2150,COLUMN()),FALSE)</f>
        <v>2.255467658288322E-2</v>
      </c>
      <c r="M1201">
        <f>IF($A1201,VLOOKUP($A1201,'Full Analysis'!$U$24:$AI$2150,COLUMN()),FALSE)</f>
        <v>4.6058540236339658E-3</v>
      </c>
      <c r="N1201">
        <f>IF($A1201,VLOOKUP($A1201,'Full Analysis'!$U$24:$AI$2150,COLUMN()),FALSE)</f>
        <v>-6.6645629057101776E-3</v>
      </c>
      <c r="O1201">
        <f>IF($A1201,VLOOKUP($A1201,'Full Analysis'!$U$24:$AI$2150,COLUMN()),FALSE)</f>
        <v>6.1760484518355693E-4</v>
      </c>
    </row>
    <row r="1202" spans="1:15" x14ac:dyDescent="0.25">
      <c r="A1202" s="2">
        <f>IF(AND('Full Analysis'!A1204 &lt;=  [0]!end,  'Full Analysis'!A1204 &gt;=[0]!start), 'Full Analysis'!A1204)</f>
        <v>42030</v>
      </c>
      <c r="B1202">
        <f>IF($A1202,VLOOKUP($A1202,'Full Analysis'!$U$24:$AI$2150,COLUMN()),FALSE)</f>
        <v>3.6939160443613554E-2</v>
      </c>
      <c r="C1202">
        <f>IF($A1202,VLOOKUP($A1202,'Full Analysis'!$U$24:$AI$2150,COLUMN()),FALSE)</f>
        <v>1.3478269148747902E-2</v>
      </c>
      <c r="D1202">
        <f>IF($A1202,VLOOKUP($A1202,'Full Analysis'!$U$24:$AI$2150,COLUMN()),FALSE)</f>
        <v>2.4771423544495018E-3</v>
      </c>
      <c r="E1202">
        <f>IF($A1202,VLOOKUP($A1202,'Full Analysis'!$U$24:$AI$2150,COLUMN()),FALSE)</f>
        <v>-6.565570540363462E-3</v>
      </c>
      <c r="F1202">
        <f>IF($A1202,VLOOKUP($A1202,'Full Analysis'!$U$24:$AI$2150,COLUMN()),FALSE)</f>
        <v>-7.2873525457118893E-3</v>
      </c>
      <c r="G1202">
        <f>IF($A1202,VLOOKUP($A1202,'Full Analysis'!$U$24:$AI$2150,COLUMN()),FALSE)</f>
        <v>-2.1488657477023988E-2</v>
      </c>
      <c r="H1202">
        <f>IF($A1202,VLOOKUP($A1202,'Full Analysis'!$U$24:$AI$2150,COLUMN()),FALSE)</f>
        <v>6.6216758921624243E-3</v>
      </c>
      <c r="I1202">
        <f>IF($A1202,VLOOKUP($A1202,'Full Analysis'!$U$24:$AI$2150,COLUMN()),FALSE)</f>
        <v>1.8103918109939721E-2</v>
      </c>
      <c r="J1202">
        <f>IF($A1202,VLOOKUP($A1202,'Full Analysis'!$U$24:$AI$2150,COLUMN()),FALSE)</f>
        <v>-6.4507801124836679E-3</v>
      </c>
      <c r="K1202">
        <f>IF($A1202,VLOOKUP($A1202,'Full Analysis'!$U$24:$AI$2150,COLUMN()),FALSE)</f>
        <v>-7.0648341122602687E-3</v>
      </c>
      <c r="L1202">
        <f>IF($A1202,VLOOKUP($A1202,'Full Analysis'!$U$24:$AI$2150,COLUMN()),FALSE)</f>
        <v>7.0295891490661736E-3</v>
      </c>
      <c r="M1202">
        <f>IF($A1202,VLOOKUP($A1202,'Full Analysis'!$U$24:$AI$2150,COLUMN()),FALSE)</f>
        <v>-4.2523097385302796E-3</v>
      </c>
      <c r="N1202">
        <f>IF($A1202,VLOOKUP($A1202,'Full Analysis'!$U$24:$AI$2150,COLUMN()),FALSE)</f>
        <v>-5.4517398817661529E-3</v>
      </c>
      <c r="O1202">
        <f>IF($A1202,VLOOKUP($A1202,'Full Analysis'!$U$24:$AI$2150,COLUMN()),FALSE)</f>
        <v>-3.6546227523543952E-4</v>
      </c>
    </row>
    <row r="1203" spans="1:15" x14ac:dyDescent="0.25">
      <c r="A1203" s="2">
        <f>IF(AND('Full Analysis'!A1205 &lt;=  [0]!end,  'Full Analysis'!A1205 &gt;=[0]!start), 'Full Analysis'!A1205)</f>
        <v>42031</v>
      </c>
      <c r="B1203">
        <f>IF($A1203,VLOOKUP($A1203,'Full Analysis'!$U$24:$AI$2150,COLUMN()),FALSE)</f>
        <v>0.10385051800068588</v>
      </c>
      <c r="C1203">
        <f>IF($A1203,VLOOKUP($A1203,'Full Analysis'!$U$24:$AI$2150,COLUMN()),FALSE)</f>
        <v>1.3587495823832044E-2</v>
      </c>
      <c r="D1203">
        <f>IF($A1203,VLOOKUP($A1203,'Full Analysis'!$U$24:$AI$2150,COLUMN()),FALSE)</f>
        <v>6.6236313374540565E-3</v>
      </c>
      <c r="E1203">
        <f>IF($A1203,VLOOKUP($A1203,'Full Analysis'!$U$24:$AI$2150,COLUMN()),FALSE)</f>
        <v>2.6516315580772429E-2</v>
      </c>
      <c r="F1203">
        <f>IF($A1203,VLOOKUP($A1203,'Full Analysis'!$U$24:$AI$2150,COLUMN()),FALSE)</f>
        <v>2.2652877757304386E-3</v>
      </c>
      <c r="G1203">
        <f>IF($A1203,VLOOKUP($A1203,'Full Analysis'!$U$24:$AI$2150,COLUMN()),FALSE)</f>
        <v>1.7588322756583764E-2</v>
      </c>
      <c r="H1203">
        <f>IF($A1203,VLOOKUP($A1203,'Full Analysis'!$U$24:$AI$2150,COLUMN()),FALSE)</f>
        <v>1.8834765724628822E-2</v>
      </c>
      <c r="I1203">
        <f>IF($A1203,VLOOKUP($A1203,'Full Analysis'!$U$24:$AI$2150,COLUMN()),FALSE)</f>
        <v>-6.4338457230693489E-3</v>
      </c>
      <c r="J1203">
        <f>IF($A1203,VLOOKUP($A1203,'Full Analysis'!$U$24:$AI$2150,COLUMN()),FALSE)</f>
        <v>-8.8078566137875057E-5</v>
      </c>
      <c r="K1203">
        <f>IF($A1203,VLOOKUP($A1203,'Full Analysis'!$U$24:$AI$2150,COLUMN()),FALSE)</f>
        <v>1.4485122364153084E-3</v>
      </c>
      <c r="L1203">
        <f>IF($A1203,VLOOKUP($A1203,'Full Analysis'!$U$24:$AI$2150,COLUMN()),FALSE)</f>
        <v>1.3575276984117994E-3</v>
      </c>
      <c r="M1203">
        <f>IF($A1203,VLOOKUP($A1203,'Full Analysis'!$U$24:$AI$2150,COLUMN()),FALSE)</f>
        <v>-5.8917105339467441E-4</v>
      </c>
      <c r="N1203">
        <f>IF($A1203,VLOOKUP($A1203,'Full Analysis'!$U$24:$AI$2150,COLUMN()),FALSE)</f>
        <v>-3.8432318398430647E-4</v>
      </c>
      <c r="O1203">
        <f>IF($A1203,VLOOKUP($A1203,'Full Analysis'!$U$24:$AI$2150,COLUMN()),FALSE)</f>
        <v>-4.0933041588845807E-3</v>
      </c>
    </row>
    <row r="1204" spans="1:15" x14ac:dyDescent="0.25">
      <c r="A1204" s="2">
        <f>IF(AND('Full Analysis'!A1206 &lt;=  [0]!end,  'Full Analysis'!A1206 &gt;=[0]!start), 'Full Analysis'!A1206)</f>
        <v>42032</v>
      </c>
      <c r="B1204">
        <f>IF($A1204,VLOOKUP($A1204,'Full Analysis'!$U$24:$AI$2150,COLUMN()),FALSE)</f>
        <v>7.7437309906763317E-3</v>
      </c>
      <c r="C1204">
        <f>IF($A1204,VLOOKUP($A1204,'Full Analysis'!$U$24:$AI$2150,COLUMN()),FALSE)</f>
        <v>-9.4895341296699891E-3</v>
      </c>
      <c r="D1204">
        <f>IF($A1204,VLOOKUP($A1204,'Full Analysis'!$U$24:$AI$2150,COLUMN()),FALSE)</f>
        <v>1.0927456638502373E-2</v>
      </c>
      <c r="E1204">
        <f>IF($A1204,VLOOKUP($A1204,'Full Analysis'!$U$24:$AI$2150,COLUMN()),FALSE)</f>
        <v>-2.6384047096240516E-2</v>
      </c>
      <c r="F1204">
        <f>IF($A1204,VLOOKUP($A1204,'Full Analysis'!$U$24:$AI$2150,COLUMN()),FALSE)</f>
        <v>2.4052847107810194E-2</v>
      </c>
      <c r="G1204">
        <f>IF($A1204,VLOOKUP($A1204,'Full Analysis'!$U$24:$AI$2150,COLUMN()),FALSE)</f>
        <v>8.9592343894999288E-3</v>
      </c>
      <c r="H1204">
        <f>IF($A1204,VLOOKUP($A1204,'Full Analysis'!$U$24:$AI$2150,COLUMN()),FALSE)</f>
        <v>-3.6538598139127063E-4</v>
      </c>
      <c r="I1204">
        <f>IF($A1204,VLOOKUP($A1204,'Full Analysis'!$U$24:$AI$2150,COLUMN()),FALSE)</f>
        <v>1.5581133495390455E-2</v>
      </c>
      <c r="J1204">
        <f>IF($A1204,VLOOKUP($A1204,'Full Analysis'!$U$24:$AI$2150,COLUMN()),FALSE)</f>
        <v>4.3249990186012771E-3</v>
      </c>
      <c r="K1204">
        <f>IF($A1204,VLOOKUP($A1204,'Full Analysis'!$U$24:$AI$2150,COLUMN()),FALSE)</f>
        <v>8.5360319791794922E-3</v>
      </c>
      <c r="L1204">
        <f>IF($A1204,VLOOKUP($A1204,'Full Analysis'!$U$24:$AI$2150,COLUMN()),FALSE)</f>
        <v>2.0032684548843632E-2</v>
      </c>
      <c r="M1204">
        <f>IF($A1204,VLOOKUP($A1204,'Full Analysis'!$U$24:$AI$2150,COLUMN()),FALSE)</f>
        <v>4.8414807919251136E-3</v>
      </c>
      <c r="N1204">
        <f>IF($A1204,VLOOKUP($A1204,'Full Analysis'!$U$24:$AI$2150,COLUMN()),FALSE)</f>
        <v>6.9769538173809452E-3</v>
      </c>
      <c r="O1204">
        <f>IF($A1204,VLOOKUP($A1204,'Full Analysis'!$U$24:$AI$2150,COLUMN()),FALSE)</f>
        <v>1.3129620973328226E-3</v>
      </c>
    </row>
    <row r="1205" spans="1:15" x14ac:dyDescent="0.25">
      <c r="A1205" s="2">
        <f>IF(AND('Full Analysis'!A1207 &lt;=  [0]!end,  'Full Analysis'!A1207 &gt;=[0]!start), 'Full Analysis'!A1207)</f>
        <v>42033</v>
      </c>
      <c r="B1205">
        <f>IF($A1205,VLOOKUP($A1205,'Full Analysis'!$U$24:$AI$2150,COLUMN()),FALSE)</f>
        <v>1.9190308394696747E-2</v>
      </c>
      <c r="C1205">
        <f>IF($A1205,VLOOKUP($A1205,'Full Analysis'!$U$24:$AI$2150,COLUMN()),FALSE)</f>
        <v>1.3077094111243763E-2</v>
      </c>
      <c r="D1205">
        <f>IF($A1205,VLOOKUP($A1205,'Full Analysis'!$U$24:$AI$2150,COLUMN()),FALSE)</f>
        <v>1.6882618505167504E-2</v>
      </c>
      <c r="E1205">
        <f>IF($A1205,VLOOKUP($A1205,'Full Analysis'!$U$24:$AI$2150,COLUMN()),FALSE)</f>
        <v>6.0528345453499987E-3</v>
      </c>
      <c r="F1205">
        <f>IF($A1205,VLOOKUP($A1205,'Full Analysis'!$U$24:$AI$2150,COLUMN()),FALSE)</f>
        <v>-1.4720548849910815E-2</v>
      </c>
      <c r="G1205">
        <f>IF($A1205,VLOOKUP($A1205,'Full Analysis'!$U$24:$AI$2150,COLUMN()),FALSE)</f>
        <v>1.4865143345760706E-2</v>
      </c>
      <c r="H1205">
        <f>IF($A1205,VLOOKUP($A1205,'Full Analysis'!$U$24:$AI$2150,COLUMN()),FALSE)</f>
        <v>6.9192048364463575E-3</v>
      </c>
      <c r="I1205">
        <f>IF($A1205,VLOOKUP($A1205,'Full Analysis'!$U$24:$AI$2150,COLUMN()),FALSE)</f>
        <v>-1.9695425013352814E-2</v>
      </c>
      <c r="J1205">
        <f>IF($A1205,VLOOKUP($A1205,'Full Analysis'!$U$24:$AI$2150,COLUMN()),FALSE)</f>
        <v>1.5048911794203067E-3</v>
      </c>
      <c r="K1205">
        <f>IF($A1205,VLOOKUP($A1205,'Full Analysis'!$U$24:$AI$2150,COLUMN()),FALSE)</f>
        <v>1.8624456627404403E-3</v>
      </c>
      <c r="L1205">
        <f>IF($A1205,VLOOKUP($A1205,'Full Analysis'!$U$24:$AI$2150,COLUMN()),FALSE)</f>
        <v>-4.7011194107194699E-3</v>
      </c>
      <c r="M1205">
        <f>IF($A1205,VLOOKUP($A1205,'Full Analysis'!$U$24:$AI$2150,COLUMN()),FALSE)</f>
        <v>-8.1344391950381335E-3</v>
      </c>
      <c r="N1205">
        <f>IF($A1205,VLOOKUP($A1205,'Full Analysis'!$U$24:$AI$2150,COLUMN()),FALSE)</f>
        <v>-1.2879599085131122E-3</v>
      </c>
      <c r="O1205">
        <f>IF($A1205,VLOOKUP($A1205,'Full Analysis'!$U$24:$AI$2150,COLUMN()),FALSE)</f>
        <v>-3.3354456276337625E-3</v>
      </c>
    </row>
    <row r="1206" spans="1:15" x14ac:dyDescent="0.25">
      <c r="A1206" s="2">
        <f>IF(AND('Full Analysis'!A1208 &lt;=  [0]!end,  'Full Analysis'!A1208 &gt;=[0]!start), 'Full Analysis'!A1208)</f>
        <v>42034</v>
      </c>
      <c r="B1206">
        <f>IF($A1206,VLOOKUP($A1206,'Full Analysis'!$U$24:$AI$2150,COLUMN()),FALSE)</f>
        <v>1.041676085825558E-2</v>
      </c>
      <c r="C1206">
        <f>IF($A1206,VLOOKUP($A1206,'Full Analysis'!$U$24:$AI$2150,COLUMN()),FALSE)</f>
        <v>-1.2879177186226732E-2</v>
      </c>
      <c r="D1206">
        <f>IF($A1206,VLOOKUP($A1206,'Full Analysis'!$U$24:$AI$2150,COLUMN()),FALSE)</f>
        <v>-6.0384196271912808E-4</v>
      </c>
      <c r="E1206">
        <f>IF($A1206,VLOOKUP($A1206,'Full Analysis'!$U$24:$AI$2150,COLUMN()),FALSE)</f>
        <v>-8.1962585698121086E-3</v>
      </c>
      <c r="F1206">
        <f>IF($A1206,VLOOKUP($A1206,'Full Analysis'!$U$24:$AI$2150,COLUMN()),FALSE)</f>
        <v>-1.7779731878514011E-3</v>
      </c>
      <c r="G1206">
        <f>IF($A1206,VLOOKUP($A1206,'Full Analysis'!$U$24:$AI$2150,COLUMN()),FALSE)</f>
        <v>-1.0012821274565957E-2</v>
      </c>
      <c r="H1206">
        <f>IF($A1206,VLOOKUP($A1206,'Full Analysis'!$U$24:$AI$2150,COLUMN()),FALSE)</f>
        <v>7.4799808712228367E-3</v>
      </c>
      <c r="I1206">
        <f>IF($A1206,VLOOKUP($A1206,'Full Analysis'!$U$24:$AI$2150,COLUMN()),FALSE)</f>
        <v>-1.5954419338657863E-3</v>
      </c>
      <c r="J1206">
        <f>IF($A1206,VLOOKUP($A1206,'Full Analysis'!$U$24:$AI$2150,COLUMN()),FALSE)</f>
        <v>-3.9786092002984195E-3</v>
      </c>
      <c r="K1206">
        <f>IF($A1206,VLOOKUP($A1206,'Full Analysis'!$U$24:$AI$2150,COLUMN()),FALSE)</f>
        <v>-4.6593670760066428E-4</v>
      </c>
      <c r="L1206">
        <f>IF($A1206,VLOOKUP($A1206,'Full Analysis'!$U$24:$AI$2150,COLUMN()),FALSE)</f>
        <v>8.774821924237397E-3</v>
      </c>
      <c r="M1206">
        <f>IF($A1206,VLOOKUP($A1206,'Full Analysis'!$U$24:$AI$2150,COLUMN()),FALSE)</f>
        <v>-7.0422538121664858E-4</v>
      </c>
      <c r="N1206">
        <f>IF($A1206,VLOOKUP($A1206,'Full Analysis'!$U$24:$AI$2150,COLUMN()),FALSE)</f>
        <v>-1.2578881035740885E-3</v>
      </c>
      <c r="O1206">
        <f>IF($A1206,VLOOKUP($A1206,'Full Analysis'!$U$24:$AI$2150,COLUMN()),FALSE)</f>
        <v>-2.7106023073112252E-4</v>
      </c>
    </row>
    <row r="1207" spans="1:15" x14ac:dyDescent="0.25">
      <c r="A1207" s="2">
        <f>IF(AND('Full Analysis'!A1209 &lt;=  [0]!end,  'Full Analysis'!A1209 &gt;=[0]!start), 'Full Analysis'!A1209)</f>
        <v>42037</v>
      </c>
      <c r="B1207">
        <f>IF($A1207,VLOOKUP($A1207,'Full Analysis'!$U$24:$AI$2150,COLUMN()),FALSE)</f>
        <v>-2.504670099901954E-3</v>
      </c>
      <c r="C1207">
        <f>IF($A1207,VLOOKUP($A1207,'Full Analysis'!$U$24:$AI$2150,COLUMN()),FALSE)</f>
        <v>-1.4336212205417802E-2</v>
      </c>
      <c r="D1207">
        <f>IF($A1207,VLOOKUP($A1207,'Full Analysis'!$U$24:$AI$2150,COLUMN()),FALSE)</f>
        <v>-1.5238889350768057E-2</v>
      </c>
      <c r="E1207">
        <f>IF($A1207,VLOOKUP($A1207,'Full Analysis'!$U$24:$AI$2150,COLUMN()),FALSE)</f>
        <v>-1.5049844130400298E-2</v>
      </c>
      <c r="F1207">
        <f>IF($A1207,VLOOKUP($A1207,'Full Analysis'!$U$24:$AI$2150,COLUMN()),FALSE)</f>
        <v>1.4614795837035247E-2</v>
      </c>
      <c r="G1207">
        <f>IF($A1207,VLOOKUP($A1207,'Full Analysis'!$U$24:$AI$2150,COLUMN()),FALSE)</f>
        <v>-2.9990481909058529E-2</v>
      </c>
      <c r="H1207">
        <f>IF($A1207,VLOOKUP($A1207,'Full Analysis'!$U$24:$AI$2150,COLUMN()),FALSE)</f>
        <v>-3.8744124455431184E-2</v>
      </c>
      <c r="I1207">
        <f>IF($A1207,VLOOKUP($A1207,'Full Analysis'!$U$24:$AI$2150,COLUMN()),FALSE)</f>
        <v>-1.8502332871130723E-2</v>
      </c>
      <c r="J1207">
        <f>IF($A1207,VLOOKUP($A1207,'Full Analysis'!$U$24:$AI$2150,COLUMN()),FALSE)</f>
        <v>-1.210328754831925E-2</v>
      </c>
      <c r="K1207">
        <f>IF($A1207,VLOOKUP($A1207,'Full Analysis'!$U$24:$AI$2150,COLUMN()),FALSE)</f>
        <v>-8.8117971706361924E-3</v>
      </c>
      <c r="L1207">
        <f>IF($A1207,VLOOKUP($A1207,'Full Analysis'!$U$24:$AI$2150,COLUMN()),FALSE)</f>
        <v>-5.9199136905534683E-3</v>
      </c>
      <c r="M1207">
        <f>IF($A1207,VLOOKUP($A1207,'Full Analysis'!$U$24:$AI$2150,COLUMN()),FALSE)</f>
        <v>-1.173226962102284E-4</v>
      </c>
      <c r="N1207">
        <f>IF($A1207,VLOOKUP($A1207,'Full Analysis'!$U$24:$AI$2150,COLUMN()),FALSE)</f>
        <v>-9.8603480796633485E-3</v>
      </c>
      <c r="O1207">
        <f>IF($A1207,VLOOKUP($A1207,'Full Analysis'!$U$24:$AI$2150,COLUMN()),FALSE)</f>
        <v>4.2071450180730706E-3</v>
      </c>
    </row>
    <row r="1208" spans="1:15" x14ac:dyDescent="0.25">
      <c r="A1208" s="2">
        <f>IF(AND('Full Analysis'!A1210 &lt;=  [0]!end,  'Full Analysis'!A1210 &gt;=[0]!start), 'Full Analysis'!A1210)</f>
        <v>42038</v>
      </c>
      <c r="B1208">
        <f>IF($A1208,VLOOKUP($A1208,'Full Analysis'!$U$24:$AI$2150,COLUMN()),FALSE)</f>
        <v>1.2719895905290076E-2</v>
      </c>
      <c r="C1208">
        <f>IF($A1208,VLOOKUP($A1208,'Full Analysis'!$U$24:$AI$2150,COLUMN()),FALSE)</f>
        <v>4.1646970650340868E-3</v>
      </c>
      <c r="D1208">
        <f>IF($A1208,VLOOKUP($A1208,'Full Analysis'!$U$24:$AI$2150,COLUMN()),FALSE)</f>
        <v>8.9219336773314656E-4</v>
      </c>
      <c r="E1208">
        <f>IF($A1208,VLOOKUP($A1208,'Full Analysis'!$U$24:$AI$2150,COLUMN()),FALSE)</f>
        <v>4.9476731711915415E-3</v>
      </c>
      <c r="F1208">
        <f>IF($A1208,VLOOKUP($A1208,'Full Analysis'!$U$24:$AI$2150,COLUMN()),FALSE)</f>
        <v>-2.941679987763529E-3</v>
      </c>
      <c r="G1208">
        <f>IF($A1208,VLOOKUP($A1208,'Full Analysis'!$U$24:$AI$2150,COLUMN()),FALSE)</f>
        <v>-3.2481652996938525E-2</v>
      </c>
      <c r="H1208">
        <f>IF($A1208,VLOOKUP($A1208,'Full Analysis'!$U$24:$AI$2150,COLUMN()),FALSE)</f>
        <v>8.5103420782703873E-3</v>
      </c>
      <c r="I1208">
        <f>IF($A1208,VLOOKUP($A1208,'Full Analysis'!$U$24:$AI$2150,COLUMN()),FALSE)</f>
        <v>2.2941565051864681E-3</v>
      </c>
      <c r="J1208">
        <f>IF($A1208,VLOOKUP($A1208,'Full Analysis'!$U$24:$AI$2150,COLUMN()),FALSE)</f>
        <v>4.8938313173718592E-3</v>
      </c>
      <c r="K1208">
        <f>IF($A1208,VLOOKUP($A1208,'Full Analysis'!$U$24:$AI$2150,COLUMN()),FALSE)</f>
        <v>-2.7666179296230832E-3</v>
      </c>
      <c r="L1208">
        <f>IF($A1208,VLOOKUP($A1208,'Full Analysis'!$U$24:$AI$2150,COLUMN()),FALSE)</f>
        <v>5.535055491869749E-4</v>
      </c>
      <c r="M1208">
        <f>IF($A1208,VLOOKUP($A1208,'Full Analysis'!$U$24:$AI$2150,COLUMN()),FALSE)</f>
        <v>1.7612873689504946E-3</v>
      </c>
      <c r="N1208">
        <f>IF($A1208,VLOOKUP($A1208,'Full Analysis'!$U$24:$AI$2150,COLUMN()),FALSE)</f>
        <v>6.6093072935430805E-3</v>
      </c>
      <c r="O1208">
        <f>IF($A1208,VLOOKUP($A1208,'Full Analysis'!$U$24:$AI$2150,COLUMN()),FALSE)</f>
        <v>4.5200062405979693E-4</v>
      </c>
    </row>
    <row r="1209" spans="1:15" x14ac:dyDescent="0.25">
      <c r="A1209" s="2">
        <f>IF(AND('Full Analysis'!A1211 &lt;=  [0]!end,  'Full Analysis'!A1211 &gt;=[0]!start), 'Full Analysis'!A1211)</f>
        <v>42039</v>
      </c>
      <c r="B1209">
        <f>IF($A1209,VLOOKUP($A1209,'Full Analysis'!$U$24:$AI$2150,COLUMN()),FALSE)</f>
        <v>2.8036270886107811E-2</v>
      </c>
      <c r="C1209">
        <f>IF($A1209,VLOOKUP($A1209,'Full Analysis'!$U$24:$AI$2150,COLUMN()),FALSE)</f>
        <v>-1.023880602483449E-2</v>
      </c>
      <c r="D1209">
        <f>IF($A1209,VLOOKUP($A1209,'Full Analysis'!$U$24:$AI$2150,COLUMN()),FALSE)</f>
        <v>-5.3042651116668432E-3</v>
      </c>
      <c r="E1209">
        <f>IF($A1209,VLOOKUP($A1209,'Full Analysis'!$U$24:$AI$2150,COLUMN()),FALSE)</f>
        <v>5.0052082013782809E-3</v>
      </c>
      <c r="F1209">
        <f>IF($A1209,VLOOKUP($A1209,'Full Analysis'!$U$24:$AI$2150,COLUMN()),FALSE)</f>
        <v>3.484265409571404E-4</v>
      </c>
      <c r="G1209">
        <f>IF($A1209,VLOOKUP($A1209,'Full Analysis'!$U$24:$AI$2150,COLUMN()),FALSE)</f>
        <v>5.1445670340400221E-2</v>
      </c>
      <c r="H1209">
        <f>IF($A1209,VLOOKUP($A1209,'Full Analysis'!$U$24:$AI$2150,COLUMN()),FALSE)</f>
        <v>-1.4188626650727296E-2</v>
      </c>
      <c r="I1209">
        <f>IF($A1209,VLOOKUP($A1209,'Full Analysis'!$U$24:$AI$2150,COLUMN()),FALSE)</f>
        <v>-2.0146629456936627E-3</v>
      </c>
      <c r="J1209">
        <f>IF($A1209,VLOOKUP($A1209,'Full Analysis'!$U$24:$AI$2150,COLUMN()),FALSE)</f>
        <v>-3.1487824494435606E-3</v>
      </c>
      <c r="K1209">
        <f>IF($A1209,VLOOKUP($A1209,'Full Analysis'!$U$24:$AI$2150,COLUMN()),FALSE)</f>
        <v>-6.425830254541103E-3</v>
      </c>
      <c r="L1209">
        <f>IF($A1209,VLOOKUP($A1209,'Full Analysis'!$U$24:$AI$2150,COLUMN()),FALSE)</f>
        <v>1.8456995253582988E-4</v>
      </c>
      <c r="M1209">
        <f>IF($A1209,VLOOKUP($A1209,'Full Analysis'!$U$24:$AI$2150,COLUMN()),FALSE)</f>
        <v>-1.9958914755984383E-3</v>
      </c>
      <c r="N1209">
        <f>IF($A1209,VLOOKUP($A1209,'Full Analysis'!$U$24:$AI$2150,COLUMN()),FALSE)</f>
        <v>-3.2861089033536478E-3</v>
      </c>
      <c r="O1209">
        <f>IF($A1209,VLOOKUP($A1209,'Full Analysis'!$U$24:$AI$2150,COLUMN()),FALSE)</f>
        <v>5.2416558665628545E-4</v>
      </c>
    </row>
    <row r="1210" spans="1:15" x14ac:dyDescent="0.25">
      <c r="A1210" s="2">
        <f>IF(AND('Full Analysis'!A1212 &lt;=  [0]!end,  'Full Analysis'!A1212 &gt;=[0]!start), 'Full Analysis'!A1212)</f>
        <v>42040</v>
      </c>
      <c r="B1210">
        <f>IF($A1210,VLOOKUP($A1210,'Full Analysis'!$U$24:$AI$2150,COLUMN()),FALSE)</f>
        <v>-2.0809581095435729E-2</v>
      </c>
      <c r="C1210">
        <f>IF($A1210,VLOOKUP($A1210,'Full Analysis'!$U$24:$AI$2150,COLUMN()),FALSE)</f>
        <v>3.4240038891463435E-3</v>
      </c>
      <c r="D1210">
        <f>IF($A1210,VLOOKUP($A1210,'Full Analysis'!$U$24:$AI$2150,COLUMN()),FALSE)</f>
        <v>6.2717070475877398E-3</v>
      </c>
      <c r="E1210">
        <f>IF($A1210,VLOOKUP($A1210,'Full Analysis'!$U$24:$AI$2150,COLUMN()),FALSE)</f>
        <v>1.4553248013255447E-2</v>
      </c>
      <c r="F1210">
        <f>IF($A1210,VLOOKUP($A1210,'Full Analysis'!$U$24:$AI$2150,COLUMN()),FALSE)</f>
        <v>2.4298859929458107E-2</v>
      </c>
      <c r="G1210">
        <f>IF($A1210,VLOOKUP($A1210,'Full Analysis'!$U$24:$AI$2150,COLUMN()),FALSE)</f>
        <v>2.953003146358062E-2</v>
      </c>
      <c r="H1210">
        <f>IF($A1210,VLOOKUP($A1210,'Full Analysis'!$U$24:$AI$2150,COLUMN()),FALSE)</f>
        <v>1.0857187990382046E-3</v>
      </c>
      <c r="I1210">
        <f>IF($A1210,VLOOKUP($A1210,'Full Analysis'!$U$24:$AI$2150,COLUMN()),FALSE)</f>
        <v>6.5625498445488675E-3</v>
      </c>
      <c r="J1210">
        <f>IF($A1210,VLOOKUP($A1210,'Full Analysis'!$U$24:$AI$2150,COLUMN()),FALSE)</f>
        <v>1.132932681673407E-2</v>
      </c>
      <c r="K1210">
        <f>IF($A1210,VLOOKUP($A1210,'Full Analysis'!$U$24:$AI$2150,COLUMN()),FALSE)</f>
        <v>3.9948970906661281E-3</v>
      </c>
      <c r="L1210">
        <f>IF($A1210,VLOOKUP($A1210,'Full Analysis'!$U$24:$AI$2150,COLUMN()),FALSE)</f>
        <v>2.1250065741211513E-3</v>
      </c>
      <c r="M1210">
        <f>IF($A1210,VLOOKUP($A1210,'Full Analysis'!$U$24:$AI$2150,COLUMN()),FALSE)</f>
        <v>1.6079797863903764E-2</v>
      </c>
      <c r="N1210">
        <f>IF($A1210,VLOOKUP($A1210,'Full Analysis'!$U$24:$AI$2150,COLUMN()),FALSE)</f>
        <v>1.2882464361212815E-2</v>
      </c>
      <c r="O1210">
        <f>IF($A1210,VLOOKUP($A1210,'Full Analysis'!$U$24:$AI$2150,COLUMN()),FALSE)</f>
        <v>5.184482935790327E-3</v>
      </c>
    </row>
    <row r="1211" spans="1:15" x14ac:dyDescent="0.25">
      <c r="A1211" s="2">
        <f>IF(AND('Full Analysis'!A1213 &lt;=  [0]!end,  'Full Analysis'!A1213 &gt;=[0]!start), 'Full Analysis'!A1213)</f>
        <v>42041</v>
      </c>
      <c r="B1211">
        <f>IF($A1211,VLOOKUP($A1211,'Full Analysis'!$U$24:$AI$2150,COLUMN()),FALSE)</f>
        <v>1.0622118056254841E-2</v>
      </c>
      <c r="C1211">
        <f>IF($A1211,VLOOKUP($A1211,'Full Analysis'!$U$24:$AI$2150,COLUMN()),FALSE)</f>
        <v>4.2562487923016703E-3</v>
      </c>
      <c r="D1211">
        <f>IF($A1211,VLOOKUP($A1211,'Full Analysis'!$U$24:$AI$2150,COLUMN()),FALSE)</f>
        <v>4.8512988380597973E-3</v>
      </c>
      <c r="E1211">
        <f>IF($A1211,VLOOKUP($A1211,'Full Analysis'!$U$24:$AI$2150,COLUMN()),FALSE)</f>
        <v>-3.6496609100659721E-4</v>
      </c>
      <c r="F1211">
        <f>IF($A1211,VLOOKUP($A1211,'Full Analysis'!$U$24:$AI$2150,COLUMN()),FALSE)</f>
        <v>-6.3016666429716976E-3</v>
      </c>
      <c r="G1211">
        <f>IF($A1211,VLOOKUP($A1211,'Full Analysis'!$U$24:$AI$2150,COLUMN()),FALSE)</f>
        <v>-2.0820781594402746E-2</v>
      </c>
      <c r="H1211">
        <f>IF($A1211,VLOOKUP($A1211,'Full Analysis'!$U$24:$AI$2150,COLUMN()),FALSE)</f>
        <v>-8.1425313758818948E-3</v>
      </c>
      <c r="I1211">
        <f>IF($A1211,VLOOKUP($A1211,'Full Analysis'!$U$24:$AI$2150,COLUMN()),FALSE)</f>
        <v>-1.5182616012886572E-3</v>
      </c>
      <c r="J1211">
        <f>IF($A1211,VLOOKUP($A1211,'Full Analysis'!$U$24:$AI$2150,COLUMN()),FALSE)</f>
        <v>-6.1807427688328022E-4</v>
      </c>
      <c r="K1211">
        <f>IF($A1211,VLOOKUP($A1211,'Full Analysis'!$U$24:$AI$2150,COLUMN()),FALSE)</f>
        <v>1.5104255046893581E-3</v>
      </c>
      <c r="L1211">
        <f>IF($A1211,VLOOKUP($A1211,'Full Analysis'!$U$24:$AI$2150,COLUMN()),FALSE)</f>
        <v>-1.7557644393989642E-3</v>
      </c>
      <c r="M1211">
        <f>IF($A1211,VLOOKUP($A1211,'Full Analysis'!$U$24:$AI$2150,COLUMN()),FALSE)</f>
        <v>-4.1629557593106893E-3</v>
      </c>
      <c r="N1211">
        <f>IF($A1211,VLOOKUP($A1211,'Full Analysis'!$U$24:$AI$2150,COLUMN()),FALSE)</f>
        <v>-3.2292413402656883E-3</v>
      </c>
      <c r="O1211">
        <f>IF($A1211,VLOOKUP($A1211,'Full Analysis'!$U$24:$AI$2150,COLUMN()),FALSE)</f>
        <v>8.2674520793379723E-5</v>
      </c>
    </row>
    <row r="1212" spans="1:15" x14ac:dyDescent="0.25">
      <c r="A1212" s="2">
        <f>IF(AND('Full Analysis'!A1214 &lt;=  [0]!end,  'Full Analysis'!A1214 &gt;=[0]!start), 'Full Analysis'!A1214)</f>
        <v>42044</v>
      </c>
      <c r="B1212">
        <f>IF($A1212,VLOOKUP($A1212,'Full Analysis'!$U$24:$AI$2150,COLUMN()),FALSE)</f>
        <v>5.899722127188322E-3</v>
      </c>
      <c r="C1212">
        <f>IF($A1212,VLOOKUP($A1212,'Full Analysis'!$U$24:$AI$2150,COLUMN()),FALSE)</f>
        <v>-1.061893229457584E-2</v>
      </c>
      <c r="D1212">
        <f>IF($A1212,VLOOKUP($A1212,'Full Analysis'!$U$24:$AI$2150,COLUMN()),FALSE)</f>
        <v>6.6056387919108533E-3</v>
      </c>
      <c r="E1212">
        <f>IF($A1212,VLOOKUP($A1212,'Full Analysis'!$U$24:$AI$2150,COLUMN()),FALSE)</f>
        <v>2.5789277514583196E-3</v>
      </c>
      <c r="F1212">
        <f>IF($A1212,VLOOKUP($A1212,'Full Analysis'!$U$24:$AI$2150,COLUMN()),FALSE)</f>
        <v>5.1662153007771376E-3</v>
      </c>
      <c r="G1212">
        <f>IF($A1212,VLOOKUP($A1212,'Full Analysis'!$U$24:$AI$2150,COLUMN()),FALSE)</f>
        <v>1.1552036590636002E-2</v>
      </c>
      <c r="H1212">
        <f>IF($A1212,VLOOKUP($A1212,'Full Analysis'!$U$24:$AI$2150,COLUMN()),FALSE)</f>
        <v>1.152160360164246E-2</v>
      </c>
      <c r="I1212">
        <f>IF($A1212,VLOOKUP($A1212,'Full Analysis'!$U$24:$AI$2150,COLUMN()),FALSE)</f>
        <v>1.7915326938801625E-2</v>
      </c>
      <c r="J1212">
        <f>IF($A1212,VLOOKUP($A1212,'Full Analysis'!$U$24:$AI$2150,COLUMN()),FALSE)</f>
        <v>1.5017007371345504E-3</v>
      </c>
      <c r="K1212">
        <f>IF($A1212,VLOOKUP($A1212,'Full Analysis'!$U$24:$AI$2150,COLUMN()),FALSE)</f>
        <v>-2.7564498650032099E-3</v>
      </c>
      <c r="L1212">
        <f>IF($A1212,VLOOKUP($A1212,'Full Analysis'!$U$24:$AI$2150,COLUMN()),FALSE)</f>
        <v>3.6999394720035428E-3</v>
      </c>
      <c r="M1212">
        <f>IF($A1212,VLOOKUP($A1212,'Full Analysis'!$U$24:$AI$2150,COLUMN()),FALSE)</f>
        <v>5.7136210667528154E-3</v>
      </c>
      <c r="N1212">
        <f>IF($A1212,VLOOKUP($A1212,'Full Analysis'!$U$24:$AI$2150,COLUMN()),FALSE)</f>
        <v>1.9322635162713269E-3</v>
      </c>
      <c r="O1212">
        <f>IF($A1212,VLOOKUP($A1212,'Full Analysis'!$U$24:$AI$2150,COLUMN()),FALSE)</f>
        <v>1.7998639445237206E-3</v>
      </c>
    </row>
    <row r="1213" spans="1:15" x14ac:dyDescent="0.25">
      <c r="A1213" s="2">
        <f>IF(AND('Full Analysis'!A1215 &lt;=  [0]!end,  'Full Analysis'!A1215 &gt;=[0]!start), 'Full Analysis'!A1215)</f>
        <v>42045</v>
      </c>
      <c r="B1213">
        <f>IF($A1213,VLOOKUP($A1213,'Full Analysis'!$U$24:$AI$2150,COLUMN()),FALSE)</f>
        <v>1.4120114395950872E-3</v>
      </c>
      <c r="C1213">
        <f>IF($A1213,VLOOKUP($A1213,'Full Analysis'!$U$24:$AI$2150,COLUMN()),FALSE)</f>
        <v>2.9005685116315735E-5</v>
      </c>
      <c r="D1213">
        <f>IF($A1213,VLOOKUP($A1213,'Full Analysis'!$U$24:$AI$2150,COLUMN()),FALSE)</f>
        <v>5.210114855241102E-3</v>
      </c>
      <c r="E1213">
        <f>IF($A1213,VLOOKUP($A1213,'Full Analysis'!$U$24:$AI$2150,COLUMN()),FALSE)</f>
        <v>1.1210682925896246E-3</v>
      </c>
      <c r="F1213">
        <f>IF($A1213,VLOOKUP($A1213,'Full Analysis'!$U$24:$AI$2150,COLUMN()),FALSE)</f>
        <v>8.4575532933910767E-3</v>
      </c>
      <c r="G1213">
        <f>IF($A1213,VLOOKUP($A1213,'Full Analysis'!$U$24:$AI$2150,COLUMN()),FALSE)</f>
        <v>1.7201908830648302E-2</v>
      </c>
      <c r="H1213">
        <f>IF($A1213,VLOOKUP($A1213,'Full Analysis'!$U$24:$AI$2150,COLUMN()),FALSE)</f>
        <v>-1.6444669419781201E-3</v>
      </c>
      <c r="I1213">
        <f>IF($A1213,VLOOKUP($A1213,'Full Analysis'!$U$24:$AI$2150,COLUMN()),FALSE)</f>
        <v>3.6104225584988594E-3</v>
      </c>
      <c r="J1213">
        <f>IF($A1213,VLOOKUP($A1213,'Full Analysis'!$U$24:$AI$2150,COLUMN()),FALSE)</f>
        <v>1.5924979035719352E-3</v>
      </c>
      <c r="K1213">
        <f>IF($A1213,VLOOKUP($A1213,'Full Analysis'!$U$24:$AI$2150,COLUMN()),FALSE)</f>
        <v>1.5741837174411411E-3</v>
      </c>
      <c r="L1213">
        <f>IF($A1213,VLOOKUP($A1213,'Full Analysis'!$U$24:$AI$2150,COLUMN()),FALSE)</f>
        <v>2.6910423143685887E-3</v>
      </c>
      <c r="M1213">
        <f>IF($A1213,VLOOKUP($A1213,'Full Analysis'!$U$24:$AI$2150,COLUMN()),FALSE)</f>
        <v>7.7896013747463574E-3</v>
      </c>
      <c r="N1213">
        <f>IF($A1213,VLOOKUP($A1213,'Full Analysis'!$U$24:$AI$2150,COLUMN()),FALSE)</f>
        <v>1.9348852048472775E-3</v>
      </c>
      <c r="O1213">
        <f>IF($A1213,VLOOKUP($A1213,'Full Analysis'!$U$24:$AI$2150,COLUMN()),FALSE)</f>
        <v>-1.3458462546257194E-4</v>
      </c>
    </row>
    <row r="1214" spans="1:15" x14ac:dyDescent="0.25">
      <c r="A1214" s="2">
        <f>IF(AND('Full Analysis'!A1216 &lt;=  [0]!end,  'Full Analysis'!A1216 &gt;=[0]!start), 'Full Analysis'!A1216)</f>
        <v>42046</v>
      </c>
      <c r="B1214">
        <f>IF($A1214,VLOOKUP($A1214,'Full Analysis'!$U$24:$AI$2150,COLUMN()),FALSE)</f>
        <v>-1.2726909254560137E-2</v>
      </c>
      <c r="C1214">
        <f>IF($A1214,VLOOKUP($A1214,'Full Analysis'!$U$24:$AI$2150,COLUMN()),FALSE)</f>
        <v>-9.598318580950442E-3</v>
      </c>
      <c r="D1214">
        <f>IF($A1214,VLOOKUP($A1214,'Full Analysis'!$U$24:$AI$2150,COLUMN()),FALSE)</f>
        <v>-1.70392563083199E-2</v>
      </c>
      <c r="E1214">
        <f>IF($A1214,VLOOKUP($A1214,'Full Analysis'!$U$24:$AI$2150,COLUMN()),FALSE)</f>
        <v>-8.3366507337315782E-3</v>
      </c>
      <c r="F1214">
        <f>IF($A1214,VLOOKUP($A1214,'Full Analysis'!$U$24:$AI$2150,COLUMN()),FALSE)</f>
        <v>2.6766764639672216E-3</v>
      </c>
      <c r="G1214">
        <f>IF($A1214,VLOOKUP($A1214,'Full Analysis'!$U$24:$AI$2150,COLUMN()),FALSE)</f>
        <v>-8.2885581651464049E-3</v>
      </c>
      <c r="H1214">
        <f>IF($A1214,VLOOKUP($A1214,'Full Analysis'!$U$24:$AI$2150,COLUMN()),FALSE)</f>
        <v>4.1779420289827151E-3</v>
      </c>
      <c r="I1214">
        <f>IF($A1214,VLOOKUP($A1214,'Full Analysis'!$U$24:$AI$2150,COLUMN()),FALSE)</f>
        <v>-1.6399410918309449E-2</v>
      </c>
      <c r="J1214">
        <f>IF($A1214,VLOOKUP($A1214,'Full Analysis'!$U$24:$AI$2150,COLUMN()),FALSE)</f>
        <v>-8.2885581651461811E-3</v>
      </c>
      <c r="K1214">
        <f>IF($A1214,VLOOKUP($A1214,'Full Analysis'!$U$24:$AI$2150,COLUMN()),FALSE)</f>
        <v>-8.8877855999079641E-3</v>
      </c>
      <c r="L1214">
        <f>IF($A1214,VLOOKUP($A1214,'Full Analysis'!$U$24:$AI$2150,COLUMN()),FALSE)</f>
        <v>1.0226375641368948E-3</v>
      </c>
      <c r="M1214">
        <f>IF($A1214,VLOOKUP($A1214,'Full Analysis'!$U$24:$AI$2150,COLUMN()),FALSE)</f>
        <v>-1.207787477175032E-2</v>
      </c>
      <c r="N1214">
        <f>IF($A1214,VLOOKUP($A1214,'Full Analysis'!$U$24:$AI$2150,COLUMN()),FALSE)</f>
        <v>-7.8691486875340205E-3</v>
      </c>
      <c r="O1214">
        <f>IF($A1214,VLOOKUP($A1214,'Full Analysis'!$U$24:$AI$2150,COLUMN()),FALSE)</f>
        <v>-7.088584313359003E-4</v>
      </c>
    </row>
    <row r="1215" spans="1:15" x14ac:dyDescent="0.25">
      <c r="A1215" s="2">
        <f>IF(AND('Full Analysis'!A1217 &lt;=  [0]!end,  'Full Analysis'!A1217 &gt;=[0]!start), 'Full Analysis'!A1217)</f>
        <v>42047</v>
      </c>
      <c r="B1215">
        <f>IF($A1215,VLOOKUP($A1215,'Full Analysis'!$U$24:$AI$2150,COLUMN()),FALSE)</f>
        <v>-5.2811043913001975E-2</v>
      </c>
      <c r="C1215">
        <f>IF($A1215,VLOOKUP($A1215,'Full Analysis'!$U$24:$AI$2150,COLUMN()),FALSE)</f>
        <v>-4.0664545328547479E-3</v>
      </c>
      <c r="D1215">
        <f>IF($A1215,VLOOKUP($A1215,'Full Analysis'!$U$24:$AI$2150,COLUMN()),FALSE)</f>
        <v>-1.9056620623436694E-2</v>
      </c>
      <c r="E1215">
        <f>IF($A1215,VLOOKUP($A1215,'Full Analysis'!$U$24:$AI$2150,COLUMN()),FALSE)</f>
        <v>5.0363776997733355E-3</v>
      </c>
      <c r="F1215">
        <f>IF($A1215,VLOOKUP($A1215,'Full Analysis'!$U$24:$AI$2150,COLUMN()),FALSE)</f>
        <v>-8.1712405739886064E-3</v>
      </c>
      <c r="G1215">
        <f>IF($A1215,VLOOKUP($A1215,'Full Analysis'!$U$24:$AI$2150,COLUMN()),FALSE)</f>
        <v>-1.3991420704586078E-2</v>
      </c>
      <c r="H1215">
        <f>IF($A1215,VLOOKUP($A1215,'Full Analysis'!$U$24:$AI$2150,COLUMN()),FALSE)</f>
        <v>-1.2676536326234741E-2</v>
      </c>
      <c r="I1215">
        <f>IF($A1215,VLOOKUP($A1215,'Full Analysis'!$U$24:$AI$2150,COLUMN()),FALSE)</f>
        <v>6.7796612766327536E-4</v>
      </c>
      <c r="J1215">
        <f>IF($A1215,VLOOKUP($A1215,'Full Analysis'!$U$24:$AI$2150,COLUMN()),FALSE)</f>
        <v>-1.7546942561489781E-3</v>
      </c>
      <c r="K1215">
        <f>IF($A1215,VLOOKUP($A1215,'Full Analysis'!$U$24:$AI$2150,COLUMN()),FALSE)</f>
        <v>-1.9499518690790653E-3</v>
      </c>
      <c r="L1215">
        <f>IF($A1215,VLOOKUP($A1215,'Full Analysis'!$U$24:$AI$2150,COLUMN()),FALSE)</f>
        <v>9.3057888718086235E-4</v>
      </c>
      <c r="M1215">
        <f>IF($A1215,VLOOKUP($A1215,'Full Analysis'!$U$24:$AI$2150,COLUMN()),FALSE)</f>
        <v>-1.3066462629976816E-3</v>
      </c>
      <c r="N1215">
        <f>IF($A1215,VLOOKUP($A1215,'Full Analysis'!$U$24:$AI$2150,COLUMN()),FALSE)</f>
        <v>-9.1584703976801626E-4</v>
      </c>
      <c r="O1215">
        <f>IF($A1215,VLOOKUP($A1215,'Full Analysis'!$U$24:$AI$2150,COLUMN()),FALSE)</f>
        <v>1.309452830725444E-3</v>
      </c>
    </row>
    <row r="1216" spans="1:15" x14ac:dyDescent="0.25">
      <c r="A1216" s="2">
        <f>IF(AND('Full Analysis'!A1218 &lt;=  [0]!end,  'Full Analysis'!A1218 &gt;=[0]!start), 'Full Analysis'!A1218)</f>
        <v>42048</v>
      </c>
      <c r="B1216">
        <f>IF($A1216,VLOOKUP($A1216,'Full Analysis'!$U$24:$AI$2150,COLUMN()),FALSE)</f>
        <v>-1.1713413219280898E-2</v>
      </c>
      <c r="C1216">
        <f>IF($A1216,VLOOKUP($A1216,'Full Analysis'!$U$24:$AI$2150,COLUMN()),FALSE)</f>
        <v>0</v>
      </c>
      <c r="D1216">
        <f>IF($A1216,VLOOKUP($A1216,'Full Analysis'!$U$24:$AI$2150,COLUMN()),FALSE)</f>
        <v>2.8153068813437203E-3</v>
      </c>
      <c r="E1216">
        <f>IF($A1216,VLOOKUP($A1216,'Full Analysis'!$U$24:$AI$2150,COLUMN()),FALSE)</f>
        <v>5.5568631713673947E-3</v>
      </c>
      <c r="F1216">
        <f>IF($A1216,VLOOKUP($A1216,'Full Analysis'!$U$24:$AI$2150,COLUMN()),FALSE)</f>
        <v>-7.8015802156139555E-4</v>
      </c>
      <c r="G1216">
        <f>IF($A1216,VLOOKUP($A1216,'Full Analysis'!$U$24:$AI$2150,COLUMN()),FALSE)</f>
        <v>9.9886925305549268E-3</v>
      </c>
      <c r="H1216">
        <f>IF($A1216,VLOOKUP($A1216,'Full Analysis'!$U$24:$AI$2150,COLUMN()),FALSE)</f>
        <v>0</v>
      </c>
      <c r="I1216">
        <f>IF($A1216,VLOOKUP($A1216,'Full Analysis'!$U$24:$AI$2150,COLUMN()),FALSE)</f>
        <v>0</v>
      </c>
      <c r="J1216">
        <f>IF($A1216,VLOOKUP($A1216,'Full Analysis'!$U$24:$AI$2150,COLUMN()),FALSE)</f>
        <v>4.5686250612153581E-3</v>
      </c>
      <c r="K1216">
        <f>IF($A1216,VLOOKUP($A1216,'Full Analysis'!$U$24:$AI$2150,COLUMN()),FALSE)</f>
        <v>3.0566147428216718E-3</v>
      </c>
      <c r="L1216">
        <f>IF($A1216,VLOOKUP($A1216,'Full Analysis'!$U$24:$AI$2150,COLUMN()),FALSE)</f>
        <v>7.450871165227762E-4</v>
      </c>
      <c r="M1216">
        <f>IF($A1216,VLOOKUP($A1216,'Full Analysis'!$U$24:$AI$2150,COLUMN()),FALSE)</f>
        <v>-2.9633163390334291E-3</v>
      </c>
      <c r="N1216">
        <f>IF($A1216,VLOOKUP($A1216,'Full Analysis'!$U$24:$AI$2150,COLUMN()),FALSE)</f>
        <v>5.7919347110737401E-3</v>
      </c>
      <c r="O1216">
        <f>IF($A1216,VLOOKUP($A1216,'Full Analysis'!$U$24:$AI$2150,COLUMN()),FALSE)</f>
        <v>0</v>
      </c>
    </row>
    <row r="1217" spans="1:15" x14ac:dyDescent="0.25">
      <c r="A1217" s="2">
        <f>IF(AND('Full Analysis'!A1219 &lt;=  [0]!end,  'Full Analysis'!A1219 &gt;=[0]!start), 'Full Analysis'!A1219)</f>
        <v>42051</v>
      </c>
      <c r="B1217">
        <f>IF($A1217,VLOOKUP($A1217,'Full Analysis'!$U$24:$AI$2150,COLUMN()),FALSE)</f>
        <v>-1.8891354642186664E-2</v>
      </c>
      <c r="C1217">
        <f>IF($A1217,VLOOKUP($A1217,'Full Analysis'!$U$24:$AI$2150,COLUMN()),FALSE)</f>
        <v>-1.5962531949232938E-3</v>
      </c>
      <c r="D1217">
        <f>IF($A1217,VLOOKUP($A1217,'Full Analysis'!$U$24:$AI$2150,COLUMN()),FALSE)</f>
        <v>-9.1492988870618349E-4</v>
      </c>
      <c r="E1217">
        <f>IF($A1217,VLOOKUP($A1217,'Full Analysis'!$U$24:$AI$2150,COLUMN()),FALSE)</f>
        <v>3.2645002619306865E-4</v>
      </c>
      <c r="F1217">
        <f>IF($A1217,VLOOKUP($A1217,'Full Analysis'!$U$24:$AI$2150,COLUMN()),FALSE)</f>
        <v>1.9912625222253011E-2</v>
      </c>
      <c r="G1217">
        <f>IF($A1217,VLOOKUP($A1217,'Full Analysis'!$U$24:$AI$2150,COLUMN()),FALSE)</f>
        <v>1.1684753725994835E-2</v>
      </c>
      <c r="H1217">
        <f>IF($A1217,VLOOKUP($A1217,'Full Analysis'!$U$24:$AI$2150,COLUMN()),FALSE)</f>
        <v>-7.9217118333942387E-3</v>
      </c>
      <c r="I1217">
        <f>IF($A1217,VLOOKUP($A1217,'Full Analysis'!$U$24:$AI$2150,COLUMN()),FALSE)</f>
        <v>1.6640456917361449E-2</v>
      </c>
      <c r="J1217">
        <f>IF($A1217,VLOOKUP($A1217,'Full Analysis'!$U$24:$AI$2150,COLUMN()),FALSE)</f>
        <v>-5.4448189313426442E-3</v>
      </c>
      <c r="K1217">
        <f>IF($A1217,VLOOKUP($A1217,'Full Analysis'!$U$24:$AI$2150,COLUMN()),FALSE)</f>
        <v>-6.5112647176099878E-4</v>
      </c>
      <c r="L1217">
        <f>IF($A1217,VLOOKUP($A1217,'Full Analysis'!$U$24:$AI$2150,COLUMN()),FALSE)</f>
        <v>2.5187755281977512E-3</v>
      </c>
      <c r="M1217">
        <f>IF($A1217,VLOOKUP($A1217,'Full Analysis'!$U$24:$AI$2150,COLUMN()),FALSE)</f>
        <v>6.1735919692816185E-3</v>
      </c>
      <c r="N1217">
        <f>IF($A1217,VLOOKUP($A1217,'Full Analysis'!$U$24:$AI$2150,COLUMN()),FALSE)</f>
        <v>-5.3337167171916234E-3</v>
      </c>
      <c r="O1217">
        <f>IF($A1217,VLOOKUP($A1217,'Full Analysis'!$U$24:$AI$2150,COLUMN()),FALSE)</f>
        <v>4.9478963397193085E-3</v>
      </c>
    </row>
    <row r="1218" spans="1:15" x14ac:dyDescent="0.25">
      <c r="A1218" s="2">
        <f>IF(AND('Full Analysis'!A1220 &lt;=  [0]!end,  'Full Analysis'!A1220 &gt;=[0]!start), 'Full Analysis'!A1220)</f>
        <v>42052</v>
      </c>
      <c r="B1218">
        <f>IF($A1218,VLOOKUP($A1218,'Full Analysis'!$U$24:$AI$2150,COLUMN()),FALSE)</f>
        <v>3.3897268644408743E-2</v>
      </c>
      <c r="C1218">
        <f>IF($A1218,VLOOKUP($A1218,'Full Analysis'!$U$24:$AI$2150,COLUMN()),FALSE)</f>
        <v>3.1428422028128861E-4</v>
      </c>
      <c r="D1218">
        <f>IF($A1218,VLOOKUP($A1218,'Full Analysis'!$U$24:$AI$2150,COLUMN()),FALSE)</f>
        <v>-7.6162385543488984E-3</v>
      </c>
      <c r="E1218">
        <f>IF($A1218,VLOOKUP($A1218,'Full Analysis'!$U$24:$AI$2150,COLUMN()),FALSE)</f>
        <v>2.1174084702271011E-2</v>
      </c>
      <c r="F1218">
        <f>IF($A1218,VLOOKUP($A1218,'Full Analysis'!$U$24:$AI$2150,COLUMN()),FALSE)</f>
        <v>4.9262206429483424E-3</v>
      </c>
      <c r="G1218">
        <f>IF($A1218,VLOOKUP($A1218,'Full Analysis'!$U$24:$AI$2150,COLUMN()),FALSE)</f>
        <v>2.1910877893894821E-2</v>
      </c>
      <c r="H1218">
        <f>IF($A1218,VLOOKUP($A1218,'Full Analysis'!$U$24:$AI$2150,COLUMN()),FALSE)</f>
        <v>1.487290796529939E-2</v>
      </c>
      <c r="I1218">
        <f>IF($A1218,VLOOKUP($A1218,'Full Analysis'!$U$24:$AI$2150,COLUMN()),FALSE)</f>
        <v>-7.3285567893104685E-3</v>
      </c>
      <c r="J1218">
        <f>IF($A1218,VLOOKUP($A1218,'Full Analysis'!$U$24:$AI$2150,COLUMN()),FALSE)</f>
        <v>6.5902439651617474E-3</v>
      </c>
      <c r="K1218">
        <f>IF($A1218,VLOOKUP($A1218,'Full Analysis'!$U$24:$AI$2150,COLUMN()),FALSE)</f>
        <v>-3.6384940406927082E-3</v>
      </c>
      <c r="L1218">
        <f>IF($A1218,VLOOKUP($A1218,'Full Analysis'!$U$24:$AI$2150,COLUMN()),FALSE)</f>
        <v>1.1177498609946882E-2</v>
      </c>
      <c r="M1218">
        <f>IF($A1218,VLOOKUP($A1218,'Full Analysis'!$U$24:$AI$2150,COLUMN()),FALSE)</f>
        <v>1.4301039262538593E-3</v>
      </c>
      <c r="N1218">
        <f>IF($A1218,VLOOKUP($A1218,'Full Analysis'!$U$24:$AI$2150,COLUMN()),FALSE)</f>
        <v>7.0022306302304806E-3</v>
      </c>
      <c r="O1218">
        <f>IF($A1218,VLOOKUP($A1218,'Full Analysis'!$U$24:$AI$2150,COLUMN()),FALSE)</f>
        <v>-3.6263547637032838E-3</v>
      </c>
    </row>
    <row r="1219" spans="1:15" x14ac:dyDescent="0.25">
      <c r="A1219" s="2">
        <f>IF(AND('Full Analysis'!A1221 &lt;=  [0]!end,  'Full Analysis'!A1221 &gt;=[0]!start), 'Full Analysis'!A1221)</f>
        <v>42053</v>
      </c>
      <c r="B1219">
        <f>IF($A1219,VLOOKUP($A1219,'Full Analysis'!$U$24:$AI$2150,COLUMN()),FALSE)</f>
        <v>-3.1326999424092832E-2</v>
      </c>
      <c r="C1219">
        <f>IF($A1219,VLOOKUP($A1219,'Full Analysis'!$U$24:$AI$2150,COLUMN()),FALSE)</f>
        <v>1.0626309930071875E-3</v>
      </c>
      <c r="D1219">
        <f>IF($A1219,VLOOKUP($A1219,'Full Analysis'!$U$24:$AI$2150,COLUMN()),FALSE)</f>
        <v>2.9812783397489763E-3</v>
      </c>
      <c r="E1219">
        <f>IF($A1219,VLOOKUP($A1219,'Full Analysis'!$U$24:$AI$2150,COLUMN()),FALSE)</f>
        <v>-4.6047385008433925E-3</v>
      </c>
      <c r="F1219">
        <f>IF($A1219,VLOOKUP($A1219,'Full Analysis'!$U$24:$AI$2150,COLUMN()),FALSE)</f>
        <v>-5.9035920887403242E-3</v>
      </c>
      <c r="G1219">
        <f>IF($A1219,VLOOKUP($A1219,'Full Analysis'!$U$24:$AI$2150,COLUMN()),FALSE)</f>
        <v>3.6945068236839303E-3</v>
      </c>
      <c r="H1219">
        <f>IF($A1219,VLOOKUP($A1219,'Full Analysis'!$U$24:$AI$2150,COLUMN()),FALSE)</f>
        <v>-5.5298801499734339E-3</v>
      </c>
      <c r="I1219">
        <f>IF($A1219,VLOOKUP($A1219,'Full Analysis'!$U$24:$AI$2150,COLUMN()),FALSE)</f>
        <v>2.2272360082171631E-3</v>
      </c>
      <c r="J1219">
        <f>IF($A1219,VLOOKUP($A1219,'Full Analysis'!$U$24:$AI$2150,COLUMN()),FALSE)</f>
        <v>-2.6413116254018734E-3</v>
      </c>
      <c r="K1219">
        <f>IF($A1219,VLOOKUP($A1219,'Full Analysis'!$U$24:$AI$2150,COLUMN()),FALSE)</f>
        <v>-9.075587294786622E-4</v>
      </c>
      <c r="L1219">
        <f>IF($A1219,VLOOKUP($A1219,'Full Analysis'!$U$24:$AI$2150,COLUMN()),FALSE)</f>
        <v>4.0698556010912556E-3</v>
      </c>
      <c r="M1219">
        <f>IF($A1219,VLOOKUP($A1219,'Full Analysis'!$U$24:$AI$2150,COLUMN()),FALSE)</f>
        <v>-2.7392382994778654E-3</v>
      </c>
      <c r="N1219">
        <f>IF($A1219,VLOOKUP($A1219,'Full Analysis'!$U$24:$AI$2150,COLUMN()),FALSE)</f>
        <v>-3.4941312366866015E-3</v>
      </c>
      <c r="O1219">
        <f>IF($A1219,VLOOKUP($A1219,'Full Analysis'!$U$24:$AI$2150,COLUMN()),FALSE)</f>
        <v>1.4790867650707629E-3</v>
      </c>
    </row>
    <row r="1220" spans="1:15" x14ac:dyDescent="0.25">
      <c r="A1220" s="2">
        <f>IF(AND('Full Analysis'!A1222 &lt;=  [0]!end,  'Full Analysis'!A1222 &gt;=[0]!start), 'Full Analysis'!A1222)</f>
        <v>42054</v>
      </c>
      <c r="B1220">
        <f>IF($A1220,VLOOKUP($A1220,'Full Analysis'!$U$24:$AI$2150,COLUMN()),FALSE)</f>
        <v>-1.6140672389578226E-2</v>
      </c>
      <c r="C1220">
        <f>IF($A1220,VLOOKUP($A1220,'Full Analysis'!$U$24:$AI$2150,COLUMN()),FALSE)</f>
        <v>-6.1077963032980433E-3</v>
      </c>
      <c r="D1220">
        <f>IF($A1220,VLOOKUP($A1220,'Full Analysis'!$U$24:$AI$2150,COLUMN()),FALSE)</f>
        <v>2.114088631381609E-3</v>
      </c>
      <c r="E1220">
        <f>IF($A1220,VLOOKUP($A1220,'Full Analysis'!$U$24:$AI$2150,COLUMN()),FALSE)</f>
        <v>7.401172180259194E-3</v>
      </c>
      <c r="F1220">
        <f>IF($A1220,VLOOKUP($A1220,'Full Analysis'!$U$24:$AI$2150,COLUMN()),FALSE)</f>
        <v>7.9507718921330457E-4</v>
      </c>
      <c r="G1220">
        <f>IF($A1220,VLOOKUP($A1220,'Full Analysis'!$U$24:$AI$2150,COLUMN()),FALSE)</f>
        <v>-5.9853426231924059E-3</v>
      </c>
      <c r="H1220">
        <f>IF($A1220,VLOOKUP($A1220,'Full Analysis'!$U$24:$AI$2150,COLUMN()),FALSE)</f>
        <v>1.497023762842742E-2</v>
      </c>
      <c r="I1220">
        <f>IF($A1220,VLOOKUP($A1220,'Full Analysis'!$U$24:$AI$2150,COLUMN()),FALSE)</f>
        <v>1.1384667581140885E-2</v>
      </c>
      <c r="J1220">
        <f>IF($A1220,VLOOKUP($A1220,'Full Analysis'!$U$24:$AI$2150,COLUMN()),FALSE)</f>
        <v>-1.7570065136712153E-3</v>
      </c>
      <c r="K1220">
        <f>IF($A1220,VLOOKUP($A1220,'Full Analysis'!$U$24:$AI$2150,COLUMN()),FALSE)</f>
        <v>2.0756315423657665E-3</v>
      </c>
      <c r="L1220">
        <f>IF($A1220,VLOOKUP($A1220,'Full Analysis'!$U$24:$AI$2150,COLUMN()),FALSE)</f>
        <v>-8.4994373219951878E-3</v>
      </c>
      <c r="M1220">
        <f>IF($A1220,VLOOKUP($A1220,'Full Analysis'!$U$24:$AI$2150,COLUMN()),FALSE)</f>
        <v>-1.3074227808768102E-3</v>
      </c>
      <c r="N1220">
        <f>IF($A1220,VLOOKUP($A1220,'Full Analysis'!$U$24:$AI$2150,COLUMN()),FALSE)</f>
        <v>8.8589496118303597E-4</v>
      </c>
      <c r="O1220">
        <f>IF($A1220,VLOOKUP($A1220,'Full Analysis'!$U$24:$AI$2150,COLUMN()),FALSE)</f>
        <v>7.0138435359304806E-4</v>
      </c>
    </row>
    <row r="1221" spans="1:15" x14ac:dyDescent="0.25">
      <c r="A1221" s="2">
        <f>IF(AND('Full Analysis'!A1223 &lt;=  [0]!end,  'Full Analysis'!A1223 &gt;=[0]!start), 'Full Analysis'!A1223)</f>
        <v>42055</v>
      </c>
      <c r="B1221">
        <f>IF($A1221,VLOOKUP($A1221,'Full Analysis'!$U$24:$AI$2150,COLUMN()),FALSE)</f>
        <v>1.8176698273153141E-2</v>
      </c>
      <c r="C1221">
        <f>IF($A1221,VLOOKUP($A1221,'Full Analysis'!$U$24:$AI$2150,COLUMN()),FALSE)</f>
        <v>3.0332041294567797E-4</v>
      </c>
      <c r="D1221">
        <f>IF($A1221,VLOOKUP($A1221,'Full Analysis'!$U$24:$AI$2150,COLUMN()),FALSE)</f>
        <v>2.1917016371193602E-3</v>
      </c>
      <c r="E1221">
        <f>IF($A1221,VLOOKUP($A1221,'Full Analysis'!$U$24:$AI$2150,COLUMN()),FALSE)</f>
        <v>2.1534170561075466E-2</v>
      </c>
      <c r="F1221">
        <f>IF($A1221,VLOOKUP($A1221,'Full Analysis'!$U$24:$AI$2150,COLUMN()),FALSE)</f>
        <v>5.6832969771530642E-3</v>
      </c>
      <c r="G1221">
        <f>IF($A1221,VLOOKUP($A1221,'Full Analysis'!$U$24:$AI$2150,COLUMN()),FALSE)</f>
        <v>3.2455023933280043E-2</v>
      </c>
      <c r="H1221">
        <f>IF($A1221,VLOOKUP($A1221,'Full Analysis'!$U$24:$AI$2150,COLUMN()),FALSE)</f>
        <v>8.2559687453835559E-3</v>
      </c>
      <c r="I1221">
        <f>IF($A1221,VLOOKUP($A1221,'Full Analysis'!$U$24:$AI$2150,COLUMN()),FALSE)</f>
        <v>1.3309031851980516E-3</v>
      </c>
      <c r="J1221">
        <f>IF($A1221,VLOOKUP($A1221,'Full Analysis'!$U$24:$AI$2150,COLUMN()),FALSE)</f>
        <v>5.3685497477085377E-3</v>
      </c>
      <c r="K1221">
        <f>IF($A1221,VLOOKUP($A1221,'Full Analysis'!$U$24:$AI$2150,COLUMN()),FALSE)</f>
        <v>-3.3707168752294204E-3</v>
      </c>
      <c r="L1221">
        <f>IF($A1221,VLOOKUP($A1221,'Full Analysis'!$U$24:$AI$2150,COLUMN()),FALSE)</f>
        <v>1.2585924358290384E-2</v>
      </c>
      <c r="M1221">
        <f>IF($A1221,VLOOKUP($A1221,'Full Analysis'!$U$24:$AI$2150,COLUMN()),FALSE)</f>
        <v>9.5068337522659938E-4</v>
      </c>
      <c r="N1221">
        <f>IF($A1221,VLOOKUP($A1221,'Full Analysis'!$U$24:$AI$2150,COLUMN()),FALSE)</f>
        <v>2.5025537914163845E-3</v>
      </c>
      <c r="O1221">
        <f>IF($A1221,VLOOKUP($A1221,'Full Analysis'!$U$24:$AI$2150,COLUMN()),FALSE)</f>
        <v>-3.2430245082731121E-3</v>
      </c>
    </row>
    <row r="1222" spans="1:15" x14ac:dyDescent="0.25">
      <c r="A1222" s="2">
        <f>IF(AND('Full Analysis'!A1224 &lt;=  [0]!end,  'Full Analysis'!A1224 &gt;=[0]!start), 'Full Analysis'!A1224)</f>
        <v>42058</v>
      </c>
      <c r="B1222">
        <f>IF($A1222,VLOOKUP($A1222,'Full Analysis'!$U$24:$AI$2150,COLUMN()),FALSE)</f>
        <v>4.502258730737797E-3</v>
      </c>
      <c r="C1222">
        <f>IF($A1222,VLOOKUP($A1222,'Full Analysis'!$U$24:$AI$2150,COLUMN()),FALSE)</f>
        <v>-2.754940040330783E-3</v>
      </c>
      <c r="D1222">
        <f>IF($A1222,VLOOKUP($A1222,'Full Analysis'!$U$24:$AI$2150,COLUMN()),FALSE)</f>
        <v>-3.5044206120937163E-3</v>
      </c>
      <c r="E1222">
        <f>IF($A1222,VLOOKUP($A1222,'Full Analysis'!$U$24:$AI$2150,COLUMN()),FALSE)</f>
        <v>-3.461693652566864E-4</v>
      </c>
      <c r="F1222">
        <f>IF($A1222,VLOOKUP($A1222,'Full Analysis'!$U$24:$AI$2150,COLUMN()),FALSE)</f>
        <v>2.9624458905551259E-3</v>
      </c>
      <c r="G1222">
        <f>IF($A1222,VLOOKUP($A1222,'Full Analysis'!$U$24:$AI$2150,COLUMN()),FALSE)</f>
        <v>-1.2561330579501307E-2</v>
      </c>
      <c r="H1222">
        <f>IF($A1222,VLOOKUP($A1222,'Full Analysis'!$U$24:$AI$2150,COLUMN()),FALSE)</f>
        <v>-3.3795640964359203E-3</v>
      </c>
      <c r="I1222">
        <f>IF($A1222,VLOOKUP($A1222,'Full Analysis'!$U$24:$AI$2150,COLUMN()),FALSE)</f>
        <v>-1.499985021314997E-2</v>
      </c>
      <c r="J1222">
        <f>IF($A1222,VLOOKUP($A1222,'Full Analysis'!$U$24:$AI$2150,COLUMN()),FALSE)</f>
        <v>-3.5292042010916648E-4</v>
      </c>
      <c r="K1222">
        <f>IF($A1222,VLOOKUP($A1222,'Full Analysis'!$U$24:$AI$2150,COLUMN()),FALSE)</f>
        <v>-4.5288390771800271E-4</v>
      </c>
      <c r="L1222">
        <f>IF($A1222,VLOOKUP($A1222,'Full Analysis'!$U$24:$AI$2150,COLUMN()),FALSE)</f>
        <v>-3.6121712279433751E-3</v>
      </c>
      <c r="M1222">
        <f>IF($A1222,VLOOKUP($A1222,'Full Analysis'!$U$24:$AI$2150,COLUMN()),FALSE)</f>
        <v>-1.1888486015301913E-4</v>
      </c>
      <c r="N1222">
        <f>IF($A1222,VLOOKUP($A1222,'Full Analysis'!$U$24:$AI$2150,COLUMN()),FALSE)</f>
        <v>1.0232519275710891E-4</v>
      </c>
      <c r="O1222">
        <f>IF($A1222,VLOOKUP($A1222,'Full Analysis'!$U$24:$AI$2150,COLUMN()),FALSE)</f>
        <v>-3.4958561138639386E-3</v>
      </c>
    </row>
    <row r="1223" spans="1:15" x14ac:dyDescent="0.25">
      <c r="A1223" s="2">
        <f>IF(AND('Full Analysis'!A1225 &lt;=  [0]!end,  'Full Analysis'!A1225 &gt;=[0]!start), 'Full Analysis'!A1225)</f>
        <v>42059</v>
      </c>
      <c r="B1223">
        <f>IF($A1223,VLOOKUP($A1223,'Full Analysis'!$U$24:$AI$2150,COLUMN()),FALSE)</f>
        <v>5.7825428256653945E-3</v>
      </c>
      <c r="C1223">
        <f>IF($A1223,VLOOKUP($A1223,'Full Analysis'!$U$24:$AI$2150,COLUMN()),FALSE)</f>
        <v>7.6607701401546033E-4</v>
      </c>
      <c r="D1223">
        <f>IF($A1223,VLOOKUP($A1223,'Full Analysis'!$U$24:$AI$2150,COLUMN()),FALSE)</f>
        <v>-3.6439828736822827E-5</v>
      </c>
      <c r="E1223">
        <f>IF($A1223,VLOOKUP($A1223,'Full Analysis'!$U$24:$AI$2150,COLUMN()),FALSE)</f>
        <v>-2.8750416854919228E-3</v>
      </c>
      <c r="F1223">
        <f>IF($A1223,VLOOKUP($A1223,'Full Analysis'!$U$24:$AI$2150,COLUMN()),FALSE)</f>
        <v>-5.7333490384973091E-3</v>
      </c>
      <c r="G1223">
        <f>IF($A1223,VLOOKUP($A1223,'Full Analysis'!$U$24:$AI$2150,COLUMN()),FALSE)</f>
        <v>2.2188749065564457E-2</v>
      </c>
      <c r="H1223">
        <f>IF($A1223,VLOOKUP($A1223,'Full Analysis'!$U$24:$AI$2150,COLUMN()),FALSE)</f>
        <v>8.5465741537545607E-3</v>
      </c>
      <c r="I1223">
        <f>IF($A1223,VLOOKUP($A1223,'Full Analysis'!$U$24:$AI$2150,COLUMN()),FALSE)</f>
        <v>4.8030282739723691E-3</v>
      </c>
      <c r="J1223">
        <f>IF($A1223,VLOOKUP($A1223,'Full Analysis'!$U$24:$AI$2150,COLUMN()),FALSE)</f>
        <v>-2.3789605474928083E-3</v>
      </c>
      <c r="K1223">
        <f>IF($A1223,VLOOKUP($A1223,'Full Analysis'!$U$24:$AI$2150,COLUMN()),FALSE)</f>
        <v>-3.1644574180398491E-3</v>
      </c>
      <c r="L1223">
        <f>IF($A1223,VLOOKUP($A1223,'Full Analysis'!$U$24:$AI$2150,COLUMN()),FALSE)</f>
        <v>-7.5879734267742438E-4</v>
      </c>
      <c r="M1223">
        <f>IF($A1223,VLOOKUP($A1223,'Full Analysis'!$U$24:$AI$2150,COLUMN()),FALSE)</f>
        <v>4.7562426580317961E-4</v>
      </c>
      <c r="N1223">
        <f>IF($A1223,VLOOKUP($A1223,'Full Analysis'!$U$24:$AI$2150,COLUMN()),FALSE)</f>
        <v>-2.835706627379685E-3</v>
      </c>
      <c r="O1223">
        <f>IF($A1223,VLOOKUP($A1223,'Full Analysis'!$U$24:$AI$2150,COLUMN()),FALSE)</f>
        <v>-7.0699280728509731E-4</v>
      </c>
    </row>
    <row r="1224" spans="1:15" x14ac:dyDescent="0.25">
      <c r="A1224" s="2">
        <f>IF(AND('Full Analysis'!A1226 &lt;=  [0]!end,  'Full Analysis'!A1226 &gt;=[0]!start), 'Full Analysis'!A1226)</f>
        <v>42060</v>
      </c>
      <c r="B1224">
        <f>IF($A1224,VLOOKUP($A1224,'Full Analysis'!$U$24:$AI$2150,COLUMN()),FALSE)</f>
        <v>6.1966685797782617E-3</v>
      </c>
      <c r="C1224">
        <f>IF($A1224,VLOOKUP($A1224,'Full Analysis'!$U$24:$AI$2150,COLUMN()),FALSE)</f>
        <v>1.4770631857436095E-3</v>
      </c>
      <c r="D1224">
        <f>IF($A1224,VLOOKUP($A1224,'Full Analysis'!$U$24:$AI$2150,COLUMN()),FALSE)</f>
        <v>-5.5597083561418712E-3</v>
      </c>
      <c r="E1224">
        <f>IF($A1224,VLOOKUP($A1224,'Full Analysis'!$U$24:$AI$2150,COLUMN()),FALSE)</f>
        <v>-1.8334037648259473E-3</v>
      </c>
      <c r="F1224">
        <f>IF($A1224,VLOOKUP($A1224,'Full Analysis'!$U$24:$AI$2150,COLUMN()),FALSE)</f>
        <v>-5.4197081389943721E-3</v>
      </c>
      <c r="G1224">
        <f>IF($A1224,VLOOKUP($A1224,'Full Analysis'!$U$24:$AI$2150,COLUMN()),FALSE)</f>
        <v>-3.1558297911487412E-2</v>
      </c>
      <c r="H1224">
        <f>IF($A1224,VLOOKUP($A1224,'Full Analysis'!$U$24:$AI$2150,COLUMN()),FALSE)</f>
        <v>-1.0806126810803732E-2</v>
      </c>
      <c r="I1224">
        <f>IF($A1224,VLOOKUP($A1224,'Full Analysis'!$U$24:$AI$2150,COLUMN()),FALSE)</f>
        <v>-1.1398083163331296E-2</v>
      </c>
      <c r="J1224">
        <f>IF($A1224,VLOOKUP($A1224,'Full Analysis'!$U$24:$AI$2150,COLUMN()),FALSE)</f>
        <v>1.489521288515405E-2</v>
      </c>
      <c r="K1224">
        <f>IF($A1224,VLOOKUP($A1224,'Full Analysis'!$U$24:$AI$2150,COLUMN()),FALSE)</f>
        <v>6.5336455215460445E-3</v>
      </c>
      <c r="L1224">
        <f>IF($A1224,VLOOKUP($A1224,'Full Analysis'!$U$24:$AI$2150,COLUMN()),FALSE)</f>
        <v>6.3727804015809748E-3</v>
      </c>
      <c r="M1224">
        <f>IF($A1224,VLOOKUP($A1224,'Full Analysis'!$U$24:$AI$2150,COLUMN()),FALSE)</f>
        <v>4.1713903523552618E-3</v>
      </c>
      <c r="N1224">
        <f>IF($A1224,VLOOKUP($A1224,'Full Analysis'!$U$24:$AI$2150,COLUMN()),FALSE)</f>
        <v>1.4081791132143142E-2</v>
      </c>
      <c r="O1224">
        <f>IF($A1224,VLOOKUP($A1224,'Full Analysis'!$U$24:$AI$2150,COLUMN()),FALSE)</f>
        <v>2.0087534671858133E-3</v>
      </c>
    </row>
    <row r="1225" spans="1:15" x14ac:dyDescent="0.25">
      <c r="A1225" s="2">
        <f>IF(AND('Full Analysis'!A1227 &lt;=  [0]!end,  'Full Analysis'!A1227 &gt;=[0]!start), 'Full Analysis'!A1227)</f>
        <v>42061</v>
      </c>
      <c r="B1225">
        <f>IF($A1225,VLOOKUP($A1225,'Full Analysis'!$U$24:$AI$2150,COLUMN()),FALSE)</f>
        <v>-7.4847687502728813E-2</v>
      </c>
      <c r="C1225">
        <f>IF($A1225,VLOOKUP($A1225,'Full Analysis'!$U$24:$AI$2150,COLUMN()),FALSE)</f>
        <v>2.9606876752679857E-3</v>
      </c>
      <c r="D1225">
        <f>IF($A1225,VLOOKUP($A1225,'Full Analysis'!$U$24:$AI$2150,COLUMN()),FALSE)</f>
        <v>-8.6931329728378995E-4</v>
      </c>
      <c r="E1225">
        <f>IF($A1225,VLOOKUP($A1225,'Full Analysis'!$U$24:$AI$2150,COLUMN()),FALSE)</f>
        <v>-4.4163044403505106E-3</v>
      </c>
      <c r="F1225">
        <f>IF($A1225,VLOOKUP($A1225,'Full Analysis'!$U$24:$AI$2150,COLUMN()),FALSE)</f>
        <v>-3.1521038731920368E-3</v>
      </c>
      <c r="G1225">
        <f>IF($A1225,VLOOKUP($A1225,'Full Analysis'!$U$24:$AI$2150,COLUMN()),FALSE)</f>
        <v>-1.3180905363596883E-2</v>
      </c>
      <c r="H1225">
        <f>IF($A1225,VLOOKUP($A1225,'Full Analysis'!$U$24:$AI$2150,COLUMN()),FALSE)</f>
        <v>-1.4023721025279453E-2</v>
      </c>
      <c r="I1225">
        <f>IF($A1225,VLOOKUP($A1225,'Full Analysis'!$U$24:$AI$2150,COLUMN()),FALSE)</f>
        <v>7.9365083530959387E-4</v>
      </c>
      <c r="J1225">
        <f>IF($A1225,VLOOKUP($A1225,'Full Analysis'!$U$24:$AI$2150,COLUMN()),FALSE)</f>
        <v>0</v>
      </c>
      <c r="K1225">
        <f>IF($A1225,VLOOKUP($A1225,'Full Analysis'!$U$24:$AI$2150,COLUMN()),FALSE)</f>
        <v>-2.0746895408604669E-3</v>
      </c>
      <c r="L1225">
        <f>IF($A1225,VLOOKUP($A1225,'Full Analysis'!$U$24:$AI$2150,COLUMN()),FALSE)</f>
        <v>-1.2396892828777128E-3</v>
      </c>
      <c r="M1225">
        <f>IF($A1225,VLOOKUP($A1225,'Full Analysis'!$U$24:$AI$2150,COLUMN()),FALSE)</f>
        <v>2.6309510512024549E-3</v>
      </c>
      <c r="N1225">
        <f>IF($A1225,VLOOKUP($A1225,'Full Analysis'!$U$24:$AI$2150,COLUMN()),FALSE)</f>
        <v>3.1533830368691541E-3</v>
      </c>
      <c r="O1225">
        <f>IF($A1225,VLOOKUP($A1225,'Full Analysis'!$U$24:$AI$2150,COLUMN()),FALSE)</f>
        <v>-1.0642640792513851E-3</v>
      </c>
    </row>
    <row r="1226" spans="1:15" x14ac:dyDescent="0.25">
      <c r="A1226" s="2">
        <f>IF(AND('Full Analysis'!A1228 &lt;=  [0]!end,  'Full Analysis'!A1228 &gt;=[0]!start), 'Full Analysis'!A1228)</f>
        <v>42062</v>
      </c>
      <c r="B1226">
        <f>IF($A1226,VLOOKUP($A1226,'Full Analysis'!$U$24:$AI$2150,COLUMN()),FALSE)</f>
        <v>-6.8278526867734834E-2</v>
      </c>
      <c r="C1226">
        <f>IF($A1226,VLOOKUP($A1226,'Full Analysis'!$U$24:$AI$2150,COLUMN()),FALSE)</f>
        <v>-6.1062889142892507E-3</v>
      </c>
      <c r="D1226">
        <f>IF($A1226,VLOOKUP($A1226,'Full Analysis'!$U$24:$AI$2150,COLUMN()),FALSE)</f>
        <v>6.156855128122622E-4</v>
      </c>
      <c r="E1226">
        <f>IF($A1226,VLOOKUP($A1226,'Full Analysis'!$U$24:$AI$2150,COLUMN()),FALSE)</f>
        <v>6.7691320176106809E-3</v>
      </c>
      <c r="F1226">
        <f>IF($A1226,VLOOKUP($A1226,'Full Analysis'!$U$24:$AI$2150,COLUMN()),FALSE)</f>
        <v>4.8395050147060645E-3</v>
      </c>
      <c r="G1226">
        <f>IF($A1226,VLOOKUP($A1226,'Full Analysis'!$U$24:$AI$2150,COLUMN()),FALSE)</f>
        <v>-1.2169778514037796E-2</v>
      </c>
      <c r="H1226">
        <f>IF($A1226,VLOOKUP($A1226,'Full Analysis'!$U$24:$AI$2150,COLUMN()),FALSE)</f>
        <v>1.8992513420767475E-2</v>
      </c>
      <c r="I1226">
        <f>IF($A1226,VLOOKUP($A1226,'Full Analysis'!$U$24:$AI$2150,COLUMN()),FALSE)</f>
        <v>3.2378113434774649E-3</v>
      </c>
      <c r="J1226">
        <f>IF($A1226,VLOOKUP($A1226,'Full Analysis'!$U$24:$AI$2150,COLUMN()),FALSE)</f>
        <v>1.5196892032116774E-3</v>
      </c>
      <c r="K1226">
        <f>IF($A1226,VLOOKUP($A1226,'Full Analysis'!$U$24:$AI$2150,COLUMN()),FALSE)</f>
        <v>5.2599231631389144E-3</v>
      </c>
      <c r="L1226">
        <f>IF($A1226,VLOOKUP($A1226,'Full Analysis'!$U$24:$AI$2150,COLUMN()),FALSE)</f>
        <v>6.1179810366980922E-3</v>
      </c>
      <c r="M1226">
        <f>IF($A1226,VLOOKUP($A1226,'Full Analysis'!$U$24:$AI$2150,COLUMN()),FALSE)</f>
        <v>3.2383836397045429E-3</v>
      </c>
      <c r="N1226">
        <f>IF($A1226,VLOOKUP($A1226,'Full Analysis'!$U$24:$AI$2150,COLUMN()),FALSE)</f>
        <v>2.9851386537423125E-3</v>
      </c>
      <c r="O1226">
        <f>IF($A1226,VLOOKUP($A1226,'Full Analysis'!$U$24:$AI$2150,COLUMN()),FALSE)</f>
        <v>3.4811430326142268E-3</v>
      </c>
    </row>
    <row r="1227" spans="1:15" x14ac:dyDescent="0.25">
      <c r="A1227" s="2">
        <f>IF(AND('Full Analysis'!A1229 &lt;=  [0]!end,  'Full Analysis'!A1229 &gt;=[0]!start), 'Full Analysis'!A1229)</f>
        <v>42065</v>
      </c>
      <c r="B1227">
        <f>IF($A1227,VLOOKUP($A1227,'Full Analysis'!$U$24:$AI$2150,COLUMN()),FALSE)</f>
        <v>-3.7686035924133145E-2</v>
      </c>
      <c r="C1227">
        <f>IF($A1227,VLOOKUP($A1227,'Full Analysis'!$U$24:$AI$2150,COLUMN()),FALSE)</f>
        <v>4.5489372363724584E-3</v>
      </c>
      <c r="D1227">
        <f>IF($A1227,VLOOKUP($A1227,'Full Analysis'!$U$24:$AI$2150,COLUMN()),FALSE)</f>
        <v>5.7768976396894867E-3</v>
      </c>
      <c r="E1227">
        <f>IF($A1227,VLOOKUP($A1227,'Full Analysis'!$U$24:$AI$2150,COLUMN()),FALSE)</f>
        <v>-1.1030691867568271E-2</v>
      </c>
      <c r="F1227">
        <f>IF($A1227,VLOOKUP($A1227,'Full Analysis'!$U$24:$AI$2150,COLUMN()),FALSE)</f>
        <v>2.5530517846253601E-3</v>
      </c>
      <c r="G1227">
        <f>IF($A1227,VLOOKUP($A1227,'Full Analysis'!$U$24:$AI$2150,COLUMN()),FALSE)</f>
        <v>-1.6900576119849072E-2</v>
      </c>
      <c r="H1227">
        <f>IF($A1227,VLOOKUP($A1227,'Full Analysis'!$U$24:$AI$2150,COLUMN()),FALSE)</f>
        <v>-7.2613714820025498E-3</v>
      </c>
      <c r="I1227">
        <f>IF($A1227,VLOOKUP($A1227,'Full Analysis'!$U$24:$AI$2150,COLUMN()),FALSE)</f>
        <v>9.8917299302721667E-3</v>
      </c>
      <c r="J1227">
        <f>IF($A1227,VLOOKUP($A1227,'Full Analysis'!$U$24:$AI$2150,COLUMN()),FALSE)</f>
        <v>-2.0554991820962219E-3</v>
      </c>
      <c r="K1227">
        <f>IF($A1227,VLOOKUP($A1227,'Full Analysis'!$U$24:$AI$2150,COLUMN()),FALSE)</f>
        <v>-1.4963732013708599E-3</v>
      </c>
      <c r="L1227">
        <f>IF($A1227,VLOOKUP($A1227,'Full Analysis'!$U$24:$AI$2150,COLUMN()),FALSE)</f>
        <v>1.8235045121983663E-3</v>
      </c>
      <c r="M1227">
        <f>IF($A1227,VLOOKUP($A1227,'Full Analysis'!$U$24:$AI$2150,COLUMN()),FALSE)</f>
        <v>-4.6743058680008762E-3</v>
      </c>
      <c r="N1227">
        <f>IF($A1227,VLOOKUP($A1227,'Full Analysis'!$U$24:$AI$2150,COLUMN()),FALSE)</f>
        <v>-8.6641122104637032E-4</v>
      </c>
      <c r="O1227">
        <f>IF($A1227,VLOOKUP($A1227,'Full Analysis'!$U$24:$AI$2150,COLUMN()),FALSE)</f>
        <v>1.5245486348763051E-3</v>
      </c>
    </row>
    <row r="1228" spans="1:15" x14ac:dyDescent="0.25">
      <c r="A1228" s="2">
        <f>IF(AND('Full Analysis'!A1230 &lt;=  [0]!end,  'Full Analysis'!A1230 &gt;=[0]!start), 'Full Analysis'!A1230)</f>
        <v>42066</v>
      </c>
      <c r="B1228">
        <f>IF($A1228,VLOOKUP($A1228,'Full Analysis'!$U$24:$AI$2150,COLUMN()),FALSE)</f>
        <v>3.6880145554864074E-2</v>
      </c>
      <c r="C1228">
        <f>IF($A1228,VLOOKUP($A1228,'Full Analysis'!$U$24:$AI$2150,COLUMN()),FALSE)</f>
        <v>4.3981612914210828E-3</v>
      </c>
      <c r="D1228">
        <f>IF($A1228,VLOOKUP($A1228,'Full Analysis'!$U$24:$AI$2150,COLUMN()),FALSE)</f>
        <v>1.8424041471721907E-2</v>
      </c>
      <c r="E1228">
        <f>IF($A1228,VLOOKUP($A1228,'Full Analysis'!$U$24:$AI$2150,COLUMN()),FALSE)</f>
        <v>1.9416444589522124E-2</v>
      </c>
      <c r="F1228">
        <f>IF($A1228,VLOOKUP($A1228,'Full Analysis'!$U$24:$AI$2150,COLUMN()),FALSE)</f>
        <v>3.0339955195758106E-3</v>
      </c>
      <c r="G1228">
        <f>IF($A1228,VLOOKUP($A1228,'Full Analysis'!$U$24:$AI$2150,COLUMN()),FALSE)</f>
        <v>2.8379935678360731E-2</v>
      </c>
      <c r="H1228">
        <f>IF($A1228,VLOOKUP($A1228,'Full Analysis'!$U$24:$AI$2150,COLUMN()),FALSE)</f>
        <v>1.3084689810276324E-2</v>
      </c>
      <c r="I1228">
        <f>IF($A1228,VLOOKUP($A1228,'Full Analysis'!$U$24:$AI$2150,COLUMN()),FALSE)</f>
        <v>-5.1010283986371143E-3</v>
      </c>
      <c r="J1228">
        <f>IF($A1228,VLOOKUP($A1228,'Full Analysis'!$U$24:$AI$2150,COLUMN()),FALSE)</f>
        <v>1.1493347313631275E-2</v>
      </c>
      <c r="K1228">
        <f>IF($A1228,VLOOKUP($A1228,'Full Analysis'!$U$24:$AI$2150,COLUMN()),FALSE)</f>
        <v>7.7663957018770354E-3</v>
      </c>
      <c r="L1228">
        <f>IF($A1228,VLOOKUP($A1228,'Full Analysis'!$U$24:$AI$2150,COLUMN()),FALSE)</f>
        <v>3.1750640037359842E-3</v>
      </c>
      <c r="M1228">
        <f>IF($A1228,VLOOKUP($A1228,'Full Analysis'!$U$24:$AI$2150,COLUMN()),FALSE)</f>
        <v>1.5556755366247072E-3</v>
      </c>
      <c r="N1228">
        <f>IF($A1228,VLOOKUP($A1228,'Full Analysis'!$U$24:$AI$2150,COLUMN()),FALSE)</f>
        <v>1.186890452654437E-2</v>
      </c>
      <c r="O1228">
        <f>IF($A1228,VLOOKUP($A1228,'Full Analysis'!$U$24:$AI$2150,COLUMN()),FALSE)</f>
        <v>-2.7500538509325919E-4</v>
      </c>
    </row>
    <row r="1229" spans="1:15" x14ac:dyDescent="0.25">
      <c r="A1229" s="2">
        <f>IF(AND('Full Analysis'!A1231 &lt;=  [0]!end,  'Full Analysis'!A1231 &gt;=[0]!start), 'Full Analysis'!A1231)</f>
        <v>42067</v>
      </c>
      <c r="B1229">
        <f>IF($A1229,VLOOKUP($A1229,'Full Analysis'!$U$24:$AI$2150,COLUMN()),FALSE)</f>
        <v>-2.4701543434380916E-2</v>
      </c>
      <c r="C1229">
        <f>IF($A1229,VLOOKUP($A1229,'Full Analysis'!$U$24:$AI$2150,COLUMN()),FALSE)</f>
        <v>-1.1953606197183469E-3</v>
      </c>
      <c r="D1229">
        <f>IF($A1229,VLOOKUP($A1229,'Full Analysis'!$U$24:$AI$2150,COLUMN()),FALSE)</f>
        <v>3.7122281219251386E-4</v>
      </c>
      <c r="E1229">
        <f>IF($A1229,VLOOKUP($A1229,'Full Analysis'!$U$24:$AI$2150,COLUMN()),FALSE)</f>
        <v>5.7558051754707563E-4</v>
      </c>
      <c r="F1229">
        <f>IF($A1229,VLOOKUP($A1229,'Full Analysis'!$U$24:$AI$2150,COLUMN()),FALSE)</f>
        <v>1.5996670772169548E-3</v>
      </c>
      <c r="G1229">
        <f>IF($A1229,VLOOKUP($A1229,'Full Analysis'!$U$24:$AI$2150,COLUMN()),FALSE)</f>
        <v>-1.5827110570093325E-2</v>
      </c>
      <c r="H1229">
        <f>IF($A1229,VLOOKUP($A1229,'Full Analysis'!$U$24:$AI$2150,COLUMN()),FALSE)</f>
        <v>1.1809562891028523E-2</v>
      </c>
      <c r="I1229">
        <f>IF($A1229,VLOOKUP($A1229,'Full Analysis'!$U$24:$AI$2150,COLUMN()),FALSE)</f>
        <v>-2.3411859373172754E-3</v>
      </c>
      <c r="J1229">
        <f>IF($A1229,VLOOKUP($A1229,'Full Analysis'!$U$24:$AI$2150,COLUMN()),FALSE)</f>
        <v>5.0701783580432772E-3</v>
      </c>
      <c r="K1229">
        <f>IF($A1229,VLOOKUP($A1229,'Full Analysis'!$U$24:$AI$2150,COLUMN()),FALSE)</f>
        <v>2.2957604127339291E-3</v>
      </c>
      <c r="L1229">
        <f>IF($A1229,VLOOKUP($A1229,'Full Analysis'!$U$24:$AI$2150,COLUMN()),FALSE)</f>
        <v>1.0462170406983452E-2</v>
      </c>
      <c r="M1229">
        <f>IF($A1229,VLOOKUP($A1229,'Full Analysis'!$U$24:$AI$2150,COLUMN()),FALSE)</f>
        <v>3.1186303313761451E-3</v>
      </c>
      <c r="N1229">
        <f>IF($A1229,VLOOKUP($A1229,'Full Analysis'!$U$24:$AI$2150,COLUMN()),FALSE)</f>
        <v>5.7703883993537415E-3</v>
      </c>
      <c r="O1229">
        <f>IF($A1229,VLOOKUP($A1229,'Full Analysis'!$U$24:$AI$2150,COLUMN()),FALSE)</f>
        <v>-8.0382729821185735E-4</v>
      </c>
    </row>
    <row r="1230" spans="1:15" x14ac:dyDescent="0.25">
      <c r="A1230" s="2">
        <f>IF(AND('Full Analysis'!A1232 &lt;=  [0]!end,  'Full Analysis'!A1232 &gt;=[0]!start), 'Full Analysis'!A1232)</f>
        <v>42068</v>
      </c>
      <c r="B1230">
        <f>IF($A1230,VLOOKUP($A1230,'Full Analysis'!$U$24:$AI$2150,COLUMN()),FALSE)</f>
        <v>2.4152444857392482E-2</v>
      </c>
      <c r="C1230">
        <f>IF($A1230,VLOOKUP($A1230,'Full Analysis'!$U$24:$AI$2150,COLUMN()),FALSE)</f>
        <v>1.427534248530731E-2</v>
      </c>
      <c r="D1230">
        <f>IF($A1230,VLOOKUP($A1230,'Full Analysis'!$U$24:$AI$2150,COLUMN()),FALSE)</f>
        <v>6.444065284702153E-3</v>
      </c>
      <c r="E1230">
        <f>IF($A1230,VLOOKUP($A1230,'Full Analysis'!$U$24:$AI$2150,COLUMN()),FALSE)</f>
        <v>-1.4206670742549722E-2</v>
      </c>
      <c r="F1230">
        <f>IF($A1230,VLOOKUP($A1230,'Full Analysis'!$U$24:$AI$2150,COLUMN()),FALSE)</f>
        <v>2.8751150426413009E-2</v>
      </c>
      <c r="G1230">
        <f>IF($A1230,VLOOKUP($A1230,'Full Analysis'!$U$24:$AI$2150,COLUMN()),FALSE)</f>
        <v>-2.3241061906040781E-2</v>
      </c>
      <c r="H1230">
        <f>IF($A1230,VLOOKUP($A1230,'Full Analysis'!$U$24:$AI$2150,COLUMN()),FALSE)</f>
        <v>2.6524892209499255E-3</v>
      </c>
      <c r="I1230">
        <f>IF($A1230,VLOOKUP($A1230,'Full Analysis'!$U$24:$AI$2150,COLUMN()),FALSE)</f>
        <v>9.3402392349778273E-3</v>
      </c>
      <c r="J1230">
        <f>IF($A1230,VLOOKUP($A1230,'Full Analysis'!$U$24:$AI$2150,COLUMN()),FALSE)</f>
        <v>1.4721611825359927E-2</v>
      </c>
      <c r="K1230">
        <f>IF($A1230,VLOOKUP($A1230,'Full Analysis'!$U$24:$AI$2150,COLUMN()),FALSE)</f>
        <v>1.1160019415568531E-2</v>
      </c>
      <c r="L1230">
        <f>IF($A1230,VLOOKUP($A1230,'Full Analysis'!$U$24:$AI$2150,COLUMN()),FALSE)</f>
        <v>9.0976416183914284E-3</v>
      </c>
      <c r="M1230">
        <f>IF($A1230,VLOOKUP($A1230,'Full Analysis'!$U$24:$AI$2150,COLUMN()),FALSE)</f>
        <v>6.508399495788169E-3</v>
      </c>
      <c r="N1230">
        <f>IF($A1230,VLOOKUP($A1230,'Full Analysis'!$U$24:$AI$2150,COLUMN()),FALSE)</f>
        <v>1.4558084999174428E-2</v>
      </c>
      <c r="O1230">
        <f>IF($A1230,VLOOKUP($A1230,'Full Analysis'!$U$24:$AI$2150,COLUMN()),FALSE)</f>
        <v>5.8906733506786015E-3</v>
      </c>
    </row>
    <row r="1231" spans="1:15" x14ac:dyDescent="0.25">
      <c r="A1231" s="2">
        <f>IF(AND('Full Analysis'!A1233 &lt;=  [0]!end,  'Full Analysis'!A1233 &gt;=[0]!start), 'Full Analysis'!A1233)</f>
        <v>42069</v>
      </c>
      <c r="B1231">
        <f>IF($A1231,VLOOKUP($A1231,'Full Analysis'!$U$24:$AI$2150,COLUMN()),FALSE)</f>
        <v>-5.628174625945203E-2</v>
      </c>
      <c r="C1231">
        <f>IF($A1231,VLOOKUP($A1231,'Full Analysis'!$U$24:$AI$2150,COLUMN()),FALSE)</f>
        <v>-3.9366999468926391E-3</v>
      </c>
      <c r="D1231">
        <f>IF($A1231,VLOOKUP($A1231,'Full Analysis'!$U$24:$AI$2150,COLUMN()),FALSE)</f>
        <v>9.537112801540756E-3</v>
      </c>
      <c r="E1231">
        <f>IF($A1231,VLOOKUP($A1231,'Full Analysis'!$U$24:$AI$2150,COLUMN()),FALSE)</f>
        <v>-1.127727200085211E-2</v>
      </c>
      <c r="F1231">
        <f>IF($A1231,VLOOKUP($A1231,'Full Analysis'!$U$24:$AI$2150,COLUMN()),FALSE)</f>
        <v>-1.8947112376452261E-3</v>
      </c>
      <c r="G1231">
        <f>IF($A1231,VLOOKUP($A1231,'Full Analysis'!$U$24:$AI$2150,COLUMN()),FALSE)</f>
        <v>-5.4933231134768473E-3</v>
      </c>
      <c r="H1231">
        <f>IF($A1231,VLOOKUP($A1231,'Full Analysis'!$U$24:$AI$2150,COLUMN()),FALSE)</f>
        <v>-1.0438230861398662E-2</v>
      </c>
      <c r="I1231">
        <f>IF($A1231,VLOOKUP($A1231,'Full Analysis'!$U$24:$AI$2150,COLUMN()),FALSE)</f>
        <v>-1.1163705464776916E-2</v>
      </c>
      <c r="J1231">
        <f>IF($A1231,VLOOKUP($A1231,'Full Analysis'!$U$24:$AI$2150,COLUMN()),FALSE)</f>
        <v>-3.6839197322151654E-4</v>
      </c>
      <c r="K1231">
        <f>IF($A1231,VLOOKUP($A1231,'Full Analysis'!$U$24:$AI$2150,COLUMN()),FALSE)</f>
        <v>-4.0425516467045815E-3</v>
      </c>
      <c r="L1231">
        <f>IF($A1231,VLOOKUP($A1231,'Full Analysis'!$U$24:$AI$2150,COLUMN()),FALSE)</f>
        <v>2.164290072563785E-3</v>
      </c>
      <c r="M1231">
        <f>IF($A1231,VLOOKUP($A1231,'Full Analysis'!$U$24:$AI$2150,COLUMN()),FALSE)</f>
        <v>3.2701537045093788E-3</v>
      </c>
      <c r="N1231">
        <f>IF($A1231,VLOOKUP($A1231,'Full Analysis'!$U$24:$AI$2150,COLUMN()),FALSE)</f>
        <v>-1.6964048413255594E-4</v>
      </c>
      <c r="O1231">
        <f>IF($A1231,VLOOKUP($A1231,'Full Analysis'!$U$24:$AI$2150,COLUMN()),FALSE)</f>
        <v>-2.0159879304910274E-3</v>
      </c>
    </row>
    <row r="1232" spans="1:15" x14ac:dyDescent="0.25">
      <c r="A1232" s="2">
        <f>IF(AND('Full Analysis'!A1234 &lt;=  [0]!end,  'Full Analysis'!A1234 &gt;=[0]!start), 'Full Analysis'!A1234)</f>
        <v>42072</v>
      </c>
      <c r="B1232">
        <f>IF($A1232,VLOOKUP($A1232,'Full Analysis'!$U$24:$AI$2150,COLUMN()),FALSE)</f>
        <v>-1.4151989702754072E-2</v>
      </c>
      <c r="C1232">
        <f>IF($A1232,VLOOKUP($A1232,'Full Analysis'!$U$24:$AI$2150,COLUMN()),FALSE)</f>
        <v>1.7106870531886365E-2</v>
      </c>
      <c r="D1232">
        <f>IF($A1232,VLOOKUP($A1232,'Full Analysis'!$U$24:$AI$2150,COLUMN()),FALSE)</f>
        <v>1.9197664318510142E-2</v>
      </c>
      <c r="E1232">
        <f>IF($A1232,VLOOKUP($A1232,'Full Analysis'!$U$24:$AI$2150,COLUMN()),FALSE)</f>
        <v>1.249424008208058E-2</v>
      </c>
      <c r="F1232">
        <f>IF($A1232,VLOOKUP($A1232,'Full Analysis'!$U$24:$AI$2150,COLUMN()),FALSE)</f>
        <v>5.8844669987215695E-3</v>
      </c>
      <c r="G1232">
        <f>IF($A1232,VLOOKUP($A1232,'Full Analysis'!$U$24:$AI$2150,COLUMN()),FALSE)</f>
        <v>6.6887207632728471E-2</v>
      </c>
      <c r="H1232">
        <f>IF($A1232,VLOOKUP($A1232,'Full Analysis'!$U$24:$AI$2150,COLUMN()),FALSE)</f>
        <v>3.5813107260498981E-4</v>
      </c>
      <c r="I1232">
        <f>IF($A1232,VLOOKUP($A1232,'Full Analysis'!$U$24:$AI$2150,COLUMN()),FALSE)</f>
        <v>1.5953511777140696E-2</v>
      </c>
      <c r="J1232">
        <f>IF($A1232,VLOOKUP($A1232,'Full Analysis'!$U$24:$AI$2150,COLUMN()),FALSE)</f>
        <v>1.3068446796406936E-2</v>
      </c>
      <c r="K1232">
        <f>IF($A1232,VLOOKUP($A1232,'Full Analysis'!$U$24:$AI$2150,COLUMN()),FALSE)</f>
        <v>1.522322165787965E-3</v>
      </c>
      <c r="L1232">
        <f>IF($A1232,VLOOKUP($A1232,'Full Analysis'!$U$24:$AI$2150,COLUMN()),FALSE)</f>
        <v>1.2885498931435523E-2</v>
      </c>
      <c r="M1232">
        <f>IF($A1232,VLOOKUP($A1232,'Full Analysis'!$U$24:$AI$2150,COLUMN()),FALSE)</f>
        <v>-2.3023336434823414E-3</v>
      </c>
      <c r="N1232">
        <f>IF($A1232,VLOOKUP($A1232,'Full Analysis'!$U$24:$AI$2150,COLUMN()),FALSE)</f>
        <v>1.3118769895877734E-2</v>
      </c>
      <c r="O1232">
        <f>IF($A1232,VLOOKUP($A1232,'Full Analysis'!$U$24:$AI$2150,COLUMN()),FALSE)</f>
        <v>-2.5986325035233793E-3</v>
      </c>
    </row>
    <row r="1233" spans="1:15" x14ac:dyDescent="0.25">
      <c r="A1233" s="2">
        <f>IF(AND('Full Analysis'!A1235 &lt;=  [0]!end,  'Full Analysis'!A1235 &gt;=[0]!start), 'Full Analysis'!A1235)</f>
        <v>42073</v>
      </c>
      <c r="B1233">
        <f>IF($A1233,VLOOKUP($A1233,'Full Analysis'!$U$24:$AI$2150,COLUMN()),FALSE)</f>
        <v>-4.5939542791621655E-3</v>
      </c>
      <c r="C1233">
        <f>IF($A1233,VLOOKUP($A1233,'Full Analysis'!$U$24:$AI$2150,COLUMN()),FALSE)</f>
        <v>1.9194991693252251E-3</v>
      </c>
      <c r="D1233">
        <f>IF($A1233,VLOOKUP($A1233,'Full Analysis'!$U$24:$AI$2150,COLUMN()),FALSE)</f>
        <v>1.1544234937364785E-3</v>
      </c>
      <c r="E1233">
        <f>IF($A1233,VLOOKUP($A1233,'Full Analysis'!$U$24:$AI$2150,COLUMN()),FALSE)</f>
        <v>1.7571082963325619E-2</v>
      </c>
      <c r="F1233">
        <f>IF($A1233,VLOOKUP($A1233,'Full Analysis'!$U$24:$AI$2150,COLUMN()),FALSE)</f>
        <v>8.11444195622304E-3</v>
      </c>
      <c r="G1233">
        <f>IF($A1233,VLOOKUP($A1233,'Full Analysis'!$U$24:$AI$2150,COLUMN()),FALSE)</f>
        <v>5.3992244959298601E-2</v>
      </c>
      <c r="H1233">
        <f>IF($A1233,VLOOKUP($A1233,'Full Analysis'!$U$24:$AI$2150,COLUMN()),FALSE)</f>
        <v>-9.0833702248973858E-3</v>
      </c>
      <c r="I1233">
        <f>IF($A1233,VLOOKUP($A1233,'Full Analysis'!$U$24:$AI$2150,COLUMN()),FALSE)</f>
        <v>8.5398607710160442E-3</v>
      </c>
      <c r="J1233">
        <f>IF($A1233,VLOOKUP($A1233,'Full Analysis'!$U$24:$AI$2150,COLUMN()),FALSE)</f>
        <v>1.7599626075319629E-2</v>
      </c>
      <c r="K1233">
        <f>IF($A1233,VLOOKUP($A1233,'Full Analysis'!$U$24:$AI$2150,COLUMN()),FALSE)</f>
        <v>1.2262732804953793E-2</v>
      </c>
      <c r="L1233">
        <f>IF($A1233,VLOOKUP($A1233,'Full Analysis'!$U$24:$AI$2150,COLUMN()),FALSE)</f>
        <v>1.1437869251870436E-2</v>
      </c>
      <c r="M1233">
        <f>IF($A1233,VLOOKUP($A1233,'Full Analysis'!$U$24:$AI$2150,COLUMN()),FALSE)</f>
        <v>3.1518998090297218E-3</v>
      </c>
      <c r="N1233">
        <f>IF($A1233,VLOOKUP($A1233,'Full Analysis'!$U$24:$AI$2150,COLUMN()),FALSE)</f>
        <v>1.7868897682155212E-2</v>
      </c>
      <c r="O1233">
        <f>IF($A1233,VLOOKUP($A1233,'Full Analysis'!$U$24:$AI$2150,COLUMN()),FALSE)</f>
        <v>-7.782747598835064E-4</v>
      </c>
    </row>
    <row r="1234" spans="1:15" x14ac:dyDescent="0.25">
      <c r="A1234" s="2">
        <f>IF(AND('Full Analysis'!A1236 &lt;=  [0]!end,  'Full Analysis'!A1236 &gt;=[0]!start), 'Full Analysis'!A1236)</f>
        <v>42074</v>
      </c>
      <c r="B1234">
        <f>IF($A1234,VLOOKUP($A1234,'Full Analysis'!$U$24:$AI$2150,COLUMN()),FALSE)</f>
        <v>-5.4512654249578843E-3</v>
      </c>
      <c r="C1234">
        <f>IF($A1234,VLOOKUP($A1234,'Full Analysis'!$U$24:$AI$2150,COLUMN()),FALSE)</f>
        <v>-1.252272105423723E-2</v>
      </c>
      <c r="D1234">
        <f>IF($A1234,VLOOKUP($A1234,'Full Analysis'!$U$24:$AI$2150,COLUMN()),FALSE)</f>
        <v>-6.1798488586241639E-3</v>
      </c>
      <c r="E1234">
        <f>IF($A1234,VLOOKUP($A1234,'Full Analysis'!$U$24:$AI$2150,COLUMN()),FALSE)</f>
        <v>-7.5793536377559093E-3</v>
      </c>
      <c r="F1234">
        <f>IF($A1234,VLOOKUP($A1234,'Full Analysis'!$U$24:$AI$2150,COLUMN()),FALSE)</f>
        <v>-2.2038098373327415E-3</v>
      </c>
      <c r="G1234">
        <f>IF($A1234,VLOOKUP($A1234,'Full Analysis'!$U$24:$AI$2150,COLUMN()),FALSE)</f>
        <v>-7.2844558430716052E-3</v>
      </c>
      <c r="H1234">
        <f>IF($A1234,VLOOKUP($A1234,'Full Analysis'!$U$24:$AI$2150,COLUMN()),FALSE)</f>
        <v>-2.5963329096300785E-3</v>
      </c>
      <c r="I1234">
        <f>IF($A1234,VLOOKUP($A1234,'Full Analysis'!$U$24:$AI$2150,COLUMN()),FALSE)</f>
        <v>-1.0620185127169968E-2</v>
      </c>
      <c r="J1234">
        <f>IF($A1234,VLOOKUP($A1234,'Full Analysis'!$U$24:$AI$2150,COLUMN()),FALSE)</f>
        <v>-7.2844558430716052E-3</v>
      </c>
      <c r="K1234">
        <f>IF($A1234,VLOOKUP($A1234,'Full Analysis'!$U$24:$AI$2150,COLUMN()),FALSE)</f>
        <v>3.4929840042129982E-3</v>
      </c>
      <c r="L1234">
        <f>IF($A1234,VLOOKUP($A1234,'Full Analysis'!$U$24:$AI$2150,COLUMN()),FALSE)</f>
        <v>-3.5255639640389986E-3</v>
      </c>
      <c r="M1234">
        <f>IF($A1234,VLOOKUP($A1234,'Full Analysis'!$U$24:$AI$2150,COLUMN()),FALSE)</f>
        <v>-2.4280684834597732E-4</v>
      </c>
      <c r="N1234">
        <f>IF($A1234,VLOOKUP($A1234,'Full Analysis'!$U$24:$AI$2150,COLUMN()),FALSE)</f>
        <v>-6.5321244111456083E-3</v>
      </c>
      <c r="O1234">
        <f>IF($A1234,VLOOKUP($A1234,'Full Analysis'!$U$24:$AI$2150,COLUMN()),FALSE)</f>
        <v>-7.102954246085547E-4</v>
      </c>
    </row>
    <row r="1235" spans="1:15" x14ac:dyDescent="0.25">
      <c r="A1235" s="2">
        <f>IF(AND('Full Analysis'!A1237 &lt;=  [0]!end,  'Full Analysis'!A1237 &gt;=[0]!start), 'Full Analysis'!A1237)</f>
        <v>42075</v>
      </c>
      <c r="B1235">
        <f>IF($A1235,VLOOKUP($A1235,'Full Analysis'!$U$24:$AI$2150,COLUMN()),FALSE)</f>
        <v>2.6517677312180098E-2</v>
      </c>
      <c r="C1235">
        <f>IF($A1235,VLOOKUP($A1235,'Full Analysis'!$U$24:$AI$2150,COLUMN()),FALSE)</f>
        <v>6.0932131665858173E-3</v>
      </c>
      <c r="D1235">
        <f>IF($A1235,VLOOKUP($A1235,'Full Analysis'!$U$24:$AI$2150,COLUMN()),FALSE)</f>
        <v>1.2126960420346986E-2</v>
      </c>
      <c r="E1235">
        <f>IF($A1235,VLOOKUP($A1235,'Full Analysis'!$U$24:$AI$2150,COLUMN()),FALSE)</f>
        <v>1.2326886395688874E-2</v>
      </c>
      <c r="F1235">
        <f>IF($A1235,VLOOKUP($A1235,'Full Analysis'!$U$24:$AI$2150,COLUMN()),FALSE)</f>
        <v>-1.7145681844267086E-3</v>
      </c>
      <c r="G1235">
        <f>IF($A1235,VLOOKUP($A1235,'Full Analysis'!$U$24:$AI$2150,COLUMN()),FALSE)</f>
        <v>-3.4888941577275708E-3</v>
      </c>
      <c r="H1235">
        <f>IF($A1235,VLOOKUP($A1235,'Full Analysis'!$U$24:$AI$2150,COLUMN()),FALSE)</f>
        <v>1.614535747801904E-2</v>
      </c>
      <c r="I1235">
        <f>IF($A1235,VLOOKUP($A1235,'Full Analysis'!$U$24:$AI$2150,COLUMN()),FALSE)</f>
        <v>-5.4690559737440849E-3</v>
      </c>
      <c r="J1235">
        <f>IF($A1235,VLOOKUP($A1235,'Full Analysis'!$U$24:$AI$2150,COLUMN()),FALSE)</f>
        <v>1.1089635472507206E-2</v>
      </c>
      <c r="K1235">
        <f>IF($A1235,VLOOKUP($A1235,'Full Analysis'!$U$24:$AI$2150,COLUMN()),FALSE)</f>
        <v>9.0577880324070863E-3</v>
      </c>
      <c r="L1235">
        <f>IF($A1235,VLOOKUP($A1235,'Full Analysis'!$U$24:$AI$2150,COLUMN()),FALSE)</f>
        <v>-1.1054721994099882E-3</v>
      </c>
      <c r="M1235">
        <f>IF($A1235,VLOOKUP($A1235,'Full Analysis'!$U$24:$AI$2150,COLUMN()),FALSE)</f>
        <v>-9.7063827081918415E-4</v>
      </c>
      <c r="N1235">
        <f>IF($A1235,VLOOKUP($A1235,'Full Analysis'!$U$24:$AI$2150,COLUMN()),FALSE)</f>
        <v>1.3717665081248307E-2</v>
      </c>
      <c r="O1235">
        <f>IF($A1235,VLOOKUP($A1235,'Full Analysis'!$U$24:$AI$2150,COLUMN()),FALSE)</f>
        <v>7.5697483303339053E-4</v>
      </c>
    </row>
    <row r="1236" spans="1:15" x14ac:dyDescent="0.25">
      <c r="A1236" s="2">
        <f>IF(AND('Full Analysis'!A1238 &lt;=  [0]!end,  'Full Analysis'!A1238 &gt;=[0]!start), 'Full Analysis'!A1238)</f>
        <v>42076</v>
      </c>
      <c r="B1236">
        <f>IF($A1236,VLOOKUP($A1236,'Full Analysis'!$U$24:$AI$2150,COLUMN()),FALSE)</f>
        <v>-5.9806929861875302E-3</v>
      </c>
      <c r="C1236">
        <f>IF($A1236,VLOOKUP($A1236,'Full Analysis'!$U$24:$AI$2150,COLUMN()),FALSE)</f>
        <v>-1.3442889619502005E-2</v>
      </c>
      <c r="D1236">
        <f>IF($A1236,VLOOKUP($A1236,'Full Analysis'!$U$24:$AI$2150,COLUMN()),FALSE)</f>
        <v>-6.3705549324997671E-3</v>
      </c>
      <c r="E1236">
        <f>IF($A1236,VLOOKUP($A1236,'Full Analysis'!$U$24:$AI$2150,COLUMN()),FALSE)</f>
        <v>-1.5171498894107028E-2</v>
      </c>
      <c r="F1236">
        <f>IF($A1236,VLOOKUP($A1236,'Full Analysis'!$U$24:$AI$2150,COLUMN()),FALSE)</f>
        <v>1.2033539528731904E-3</v>
      </c>
      <c r="G1236">
        <f>IF($A1236,VLOOKUP($A1236,'Full Analysis'!$U$24:$AI$2150,COLUMN()),FALSE)</f>
        <v>3.9826919647508873E-4</v>
      </c>
      <c r="H1236">
        <f>IF($A1236,VLOOKUP($A1236,'Full Analysis'!$U$24:$AI$2150,COLUMN()),FALSE)</f>
        <v>-6.5194904279884357E-3</v>
      </c>
      <c r="I1236">
        <f>IF($A1236,VLOOKUP($A1236,'Full Analysis'!$U$24:$AI$2150,COLUMN()),FALSE)</f>
        <v>3.6235049567983194E-3</v>
      </c>
      <c r="J1236">
        <f>IF($A1236,VLOOKUP($A1236,'Full Analysis'!$U$24:$AI$2150,COLUMN()),FALSE)</f>
        <v>-9.2970976086879202E-3</v>
      </c>
      <c r="K1236">
        <f>IF($A1236,VLOOKUP($A1236,'Full Analysis'!$U$24:$AI$2150,COLUMN()),FALSE)</f>
        <v>-7.5089140233089323E-3</v>
      </c>
      <c r="L1236">
        <f>IF($A1236,VLOOKUP($A1236,'Full Analysis'!$U$24:$AI$2150,COLUMN()),FALSE)</f>
        <v>2.1115085015654942E-3</v>
      </c>
      <c r="M1236">
        <f>IF($A1236,VLOOKUP($A1236,'Full Analysis'!$U$24:$AI$2150,COLUMN()),FALSE)</f>
        <v>8.4925695125532836E-4</v>
      </c>
      <c r="N1236">
        <f>IF($A1236,VLOOKUP($A1236,'Full Analysis'!$U$24:$AI$2150,COLUMN()),FALSE)</f>
        <v>-7.1937390449912019E-3</v>
      </c>
      <c r="O1236">
        <f>IF($A1236,VLOOKUP($A1236,'Full Analysis'!$U$24:$AI$2150,COLUMN()),FALSE)</f>
        <v>-4.0448250127535869E-4</v>
      </c>
    </row>
    <row r="1237" spans="1:15" x14ac:dyDescent="0.25">
      <c r="A1237" s="2">
        <f>IF(AND('Full Analysis'!A1239 &lt;=  [0]!end,  'Full Analysis'!A1239 &gt;=[0]!start), 'Full Analysis'!A1239)</f>
        <v>42079</v>
      </c>
      <c r="B1237">
        <f>IF($A1237,VLOOKUP($A1237,'Full Analysis'!$U$24:$AI$2150,COLUMN()),FALSE)</f>
        <v>9.2453782738958906E-3</v>
      </c>
      <c r="C1237">
        <f>IF($A1237,VLOOKUP($A1237,'Full Analysis'!$U$24:$AI$2150,COLUMN()),FALSE)</f>
        <v>3.325739985623688E-3</v>
      </c>
      <c r="D1237">
        <f>IF($A1237,VLOOKUP($A1237,'Full Analysis'!$U$24:$AI$2150,COLUMN()),FALSE)</f>
        <v>-6.750821541642707E-3</v>
      </c>
      <c r="E1237">
        <f>IF($A1237,VLOOKUP($A1237,'Full Analysis'!$U$24:$AI$2150,COLUMN()),FALSE)</f>
        <v>1.5185962615718874E-2</v>
      </c>
      <c r="F1237">
        <f>IF($A1237,VLOOKUP($A1237,'Full Analysis'!$U$24:$AI$2150,COLUMN()),FALSE)</f>
        <v>4.9846395999855785E-3</v>
      </c>
      <c r="G1237">
        <f>IF($A1237,VLOOKUP($A1237,'Full Analysis'!$U$24:$AI$2150,COLUMN()),FALSE)</f>
        <v>-2.0452028474519216E-2</v>
      </c>
      <c r="H1237">
        <f>IF($A1237,VLOOKUP($A1237,'Full Analysis'!$U$24:$AI$2150,COLUMN()),FALSE)</f>
        <v>1.967528588351625E-2</v>
      </c>
      <c r="I1237">
        <f>IF($A1237,VLOOKUP($A1237,'Full Analysis'!$U$24:$AI$2150,COLUMN()),FALSE)</f>
        <v>3.1741478100163652E-3</v>
      </c>
      <c r="J1237">
        <f>IF($A1237,VLOOKUP($A1237,'Full Analysis'!$U$24:$AI$2150,COLUMN()),FALSE)</f>
        <v>-4.7203210694719665E-4</v>
      </c>
      <c r="K1237">
        <f>IF($A1237,VLOOKUP($A1237,'Full Analysis'!$U$24:$AI$2150,COLUMN()),FALSE)</f>
        <v>5.6772253052235367E-3</v>
      </c>
      <c r="L1237">
        <f>IF($A1237,VLOOKUP($A1237,'Full Analysis'!$U$24:$AI$2150,COLUMN()),FALSE)</f>
        <v>-1.1065842887666721E-3</v>
      </c>
      <c r="M1237">
        <f>IF($A1237,VLOOKUP($A1237,'Full Analysis'!$U$24:$AI$2150,COLUMN()),FALSE)</f>
        <v>0</v>
      </c>
      <c r="N1237">
        <f>IF($A1237,VLOOKUP($A1237,'Full Analysis'!$U$24:$AI$2150,COLUMN()),FALSE)</f>
        <v>-1.2916545194147872E-3</v>
      </c>
      <c r="O1237">
        <f>IF($A1237,VLOOKUP($A1237,'Full Analysis'!$U$24:$AI$2150,COLUMN()),FALSE)</f>
        <v>-1.2849609544110237E-3</v>
      </c>
    </row>
    <row r="1238" spans="1:15" x14ac:dyDescent="0.25">
      <c r="A1238" s="2">
        <f>IF(AND('Full Analysis'!A1240 &lt;=  [0]!end,  'Full Analysis'!A1240 &gt;=[0]!start), 'Full Analysis'!A1240)</f>
        <v>42080</v>
      </c>
      <c r="B1238">
        <f>IF($A1238,VLOOKUP($A1238,'Full Analysis'!$U$24:$AI$2150,COLUMN()),FALSE)</f>
        <v>8.733400355218518E-2</v>
      </c>
      <c r="C1238">
        <f>IF($A1238,VLOOKUP($A1238,'Full Analysis'!$U$24:$AI$2150,COLUMN()),FALSE)</f>
        <v>-1.2085115625505297E-2</v>
      </c>
      <c r="D1238">
        <f>IF($A1238,VLOOKUP($A1238,'Full Analysis'!$U$24:$AI$2150,COLUMN()),FALSE)</f>
        <v>-1.1214076045195552E-2</v>
      </c>
      <c r="E1238">
        <f>IF($A1238,VLOOKUP($A1238,'Full Analysis'!$U$24:$AI$2150,COLUMN()),FALSE)</f>
        <v>-3.0233273851711317E-3</v>
      </c>
      <c r="F1238">
        <f>IF($A1238,VLOOKUP($A1238,'Full Analysis'!$U$24:$AI$2150,COLUMN()),FALSE)</f>
        <v>-3.7451437340229651E-3</v>
      </c>
      <c r="G1238">
        <f>IF($A1238,VLOOKUP($A1238,'Full Analysis'!$U$24:$AI$2150,COLUMN()),FALSE)</f>
        <v>8.9689309912662427E-3</v>
      </c>
      <c r="H1238">
        <f>IF($A1238,VLOOKUP($A1238,'Full Analysis'!$U$24:$AI$2150,COLUMN()),FALSE)</f>
        <v>-1.2214534882915186E-2</v>
      </c>
      <c r="I1238">
        <f>IF($A1238,VLOOKUP($A1238,'Full Analysis'!$U$24:$AI$2150,COLUMN()),FALSE)</f>
        <v>1.6141130671299932E-2</v>
      </c>
      <c r="J1238">
        <f>IF($A1238,VLOOKUP($A1238,'Full Analysis'!$U$24:$AI$2150,COLUMN()),FALSE)</f>
        <v>-5.4593509087981495E-3</v>
      </c>
      <c r="K1238">
        <f>IF($A1238,VLOOKUP($A1238,'Full Analysis'!$U$24:$AI$2150,COLUMN()),FALSE)</f>
        <v>1.0850401173029616E-3</v>
      </c>
      <c r="L1238">
        <f>IF($A1238,VLOOKUP($A1238,'Full Analysis'!$U$24:$AI$2150,COLUMN()),FALSE)</f>
        <v>-1.2489546373460827E-2</v>
      </c>
      <c r="M1238">
        <f>IF($A1238,VLOOKUP($A1238,'Full Analysis'!$U$24:$AI$2150,COLUMN()),FALSE)</f>
        <v>-3.1507539395345175E-3</v>
      </c>
      <c r="N1238">
        <f>IF($A1238,VLOOKUP($A1238,'Full Analysis'!$U$24:$AI$2150,COLUMN()),FALSE)</f>
        <v>-4.6473206748682315E-3</v>
      </c>
      <c r="O1238">
        <f>IF($A1238,VLOOKUP($A1238,'Full Analysis'!$U$24:$AI$2150,COLUMN()),FALSE)</f>
        <v>-5.1852121051527422E-3</v>
      </c>
    </row>
    <row r="1239" spans="1:15" x14ac:dyDescent="0.25">
      <c r="A1239" s="2">
        <f>IF(AND('Full Analysis'!A1241 &lt;=  [0]!end,  'Full Analysis'!A1241 &gt;=[0]!start), 'Full Analysis'!A1241)</f>
        <v>42081</v>
      </c>
      <c r="B1239">
        <f>IF($A1239,VLOOKUP($A1239,'Full Analysis'!$U$24:$AI$2150,COLUMN()),FALSE)</f>
        <v>2.4868203132662022E-2</v>
      </c>
      <c r="C1239">
        <f>IF($A1239,VLOOKUP($A1239,'Full Analysis'!$U$24:$AI$2150,COLUMN()),FALSE)</f>
        <v>4.8844984753111075E-3</v>
      </c>
      <c r="D1239">
        <f>IF($A1239,VLOOKUP($A1239,'Full Analysis'!$U$24:$AI$2150,COLUMN()),FALSE)</f>
        <v>-3.8106782705068687E-3</v>
      </c>
      <c r="E1239">
        <f>IF($A1239,VLOOKUP($A1239,'Full Analysis'!$U$24:$AI$2150,COLUMN()),FALSE)</f>
        <v>4.1974940058463923E-3</v>
      </c>
      <c r="F1239">
        <f>IF($A1239,VLOOKUP($A1239,'Full Analysis'!$U$24:$AI$2150,COLUMN()),FALSE)</f>
        <v>-1.4055384081431047E-2</v>
      </c>
      <c r="G1239">
        <f>IF($A1239,VLOOKUP($A1239,'Full Analysis'!$U$24:$AI$2150,COLUMN()),FALSE)</f>
        <v>-1.8857574250527663E-2</v>
      </c>
      <c r="H1239">
        <f>IF($A1239,VLOOKUP($A1239,'Full Analysis'!$U$24:$AI$2150,COLUMN()),FALSE)</f>
        <v>1.7137705815873441E-3</v>
      </c>
      <c r="I1239">
        <f>IF($A1239,VLOOKUP($A1239,'Full Analysis'!$U$24:$AI$2150,COLUMN()),FALSE)</f>
        <v>-2.1042394627391315E-2</v>
      </c>
      <c r="J1239">
        <f>IF($A1239,VLOOKUP($A1239,'Full Analysis'!$U$24:$AI$2150,COLUMN()),FALSE)</f>
        <v>1.6910939768599732E-3</v>
      </c>
      <c r="K1239">
        <f>IF($A1239,VLOOKUP($A1239,'Full Analysis'!$U$24:$AI$2150,COLUMN()),FALSE)</f>
        <v>1.0862187082934249E-3</v>
      </c>
      <c r="L1239">
        <f>IF($A1239,VLOOKUP($A1239,'Full Analysis'!$U$24:$AI$2150,COLUMN()),FALSE)</f>
        <v>-1.0916489944314317E-3</v>
      </c>
      <c r="M1239">
        <f>IF($A1239,VLOOKUP($A1239,'Full Analysis'!$U$24:$AI$2150,COLUMN()),FALSE)</f>
        <v>-4.8385146704220373E-4</v>
      </c>
      <c r="N1239">
        <f>IF($A1239,VLOOKUP($A1239,'Full Analysis'!$U$24:$AI$2150,COLUMN()),FALSE)</f>
        <v>2.7773611610459772E-3</v>
      </c>
      <c r="O1239">
        <f>IF($A1239,VLOOKUP($A1239,'Full Analysis'!$U$24:$AI$2150,COLUMN()),FALSE)</f>
        <v>1.0720213781656197E-3</v>
      </c>
    </row>
    <row r="1240" spans="1:15" x14ac:dyDescent="0.25">
      <c r="A1240" s="2">
        <f>IF(AND('Full Analysis'!A1242 &lt;=  [0]!end,  'Full Analysis'!A1242 &gt;=[0]!start), 'Full Analysis'!A1242)</f>
        <v>42082</v>
      </c>
      <c r="B1240">
        <f>IF($A1240,VLOOKUP($A1240,'Full Analysis'!$U$24:$AI$2150,COLUMN()),FALSE)</f>
        <v>-2.3918697753590863E-2</v>
      </c>
      <c r="C1240">
        <f>IF($A1240,VLOOKUP($A1240,'Full Analysis'!$U$24:$AI$2150,COLUMN()),FALSE)</f>
        <v>-8.9723452173247255E-3</v>
      </c>
      <c r="D1240">
        <f>IF($A1240,VLOOKUP($A1240,'Full Analysis'!$U$24:$AI$2150,COLUMN()),FALSE)</f>
        <v>-7.4285627120745101E-3</v>
      </c>
      <c r="E1240">
        <f>IF($A1240,VLOOKUP($A1240,'Full Analysis'!$U$24:$AI$2150,COLUMN()),FALSE)</f>
        <v>-1.5253399274945813E-2</v>
      </c>
      <c r="F1240">
        <f>IF($A1240,VLOOKUP($A1240,'Full Analysis'!$U$24:$AI$2150,COLUMN()),FALSE)</f>
        <v>-1.2907023036178921E-2</v>
      </c>
      <c r="G1240">
        <f>IF($A1240,VLOOKUP($A1240,'Full Analysis'!$U$24:$AI$2150,COLUMN()),FALSE)</f>
        <v>-4.7104902022428305E-3</v>
      </c>
      <c r="H1240">
        <f>IF($A1240,VLOOKUP($A1240,'Full Analysis'!$U$24:$AI$2150,COLUMN()),FALSE)</f>
        <v>-2.7412496551369989E-2</v>
      </c>
      <c r="I1240">
        <f>IF($A1240,VLOOKUP($A1240,'Full Analysis'!$U$24:$AI$2150,COLUMN()),FALSE)</f>
        <v>-2.4601416838627398E-2</v>
      </c>
      <c r="J1240">
        <f>IF($A1240,VLOOKUP($A1240,'Full Analysis'!$U$24:$AI$2150,COLUMN()),FALSE)</f>
        <v>-1.9738095405880115E-2</v>
      </c>
      <c r="K1240">
        <f>IF($A1240,VLOOKUP($A1240,'Full Analysis'!$U$24:$AI$2150,COLUMN()),FALSE)</f>
        <v>-1.6838816405668307E-2</v>
      </c>
      <c r="L1240">
        <f>IF($A1240,VLOOKUP($A1240,'Full Analysis'!$U$24:$AI$2150,COLUMN()),FALSE)</f>
        <v>-1.7208743664834908E-2</v>
      </c>
      <c r="M1240">
        <f>IF($A1240,VLOOKUP($A1240,'Full Analysis'!$U$24:$AI$2150,COLUMN()),FALSE)</f>
        <v>-8.309796718575433E-3</v>
      </c>
      <c r="N1240">
        <f>IF($A1240,VLOOKUP($A1240,'Full Analysis'!$U$24:$AI$2150,COLUMN()),FALSE)</f>
        <v>-1.8156976011326299E-2</v>
      </c>
      <c r="O1240">
        <f>IF($A1240,VLOOKUP($A1240,'Full Analysis'!$U$24:$AI$2150,COLUMN()),FALSE)</f>
        <v>-2.0965826183889928E-3</v>
      </c>
    </row>
    <row r="1241" spans="1:15" x14ac:dyDescent="0.25">
      <c r="A1241" s="2">
        <f>IF(AND('Full Analysis'!A1243 &lt;=  [0]!end,  'Full Analysis'!A1243 &gt;=[0]!start), 'Full Analysis'!A1243)</f>
        <v>42083</v>
      </c>
      <c r="B1241">
        <f>IF($A1241,VLOOKUP($A1241,'Full Analysis'!$U$24:$AI$2150,COLUMN()),FALSE)</f>
        <v>-1.2198727474404526E-2</v>
      </c>
      <c r="C1241">
        <f>IF($A1241,VLOOKUP($A1241,'Full Analysis'!$U$24:$AI$2150,COLUMN()),FALSE)</f>
        <v>1.7471731581735375E-3</v>
      </c>
      <c r="D1241">
        <f>IF($A1241,VLOOKUP($A1241,'Full Analysis'!$U$24:$AI$2150,COLUMN()),FALSE)</f>
        <v>-4.1777075943476892E-3</v>
      </c>
      <c r="E1241">
        <f>IF($A1241,VLOOKUP($A1241,'Full Analysis'!$U$24:$AI$2150,COLUMN()),FALSE)</f>
        <v>-1.4385416568505708E-2</v>
      </c>
      <c r="F1241">
        <f>IF($A1241,VLOOKUP($A1241,'Full Analysis'!$U$24:$AI$2150,COLUMN()),FALSE)</f>
        <v>-3.1945812052485796E-3</v>
      </c>
      <c r="G1241">
        <f>IF($A1241,VLOOKUP($A1241,'Full Analysis'!$U$24:$AI$2150,COLUMN()),FALSE)</f>
        <v>-1.6712942884055063E-2</v>
      </c>
      <c r="H1241">
        <f>IF($A1241,VLOOKUP($A1241,'Full Analysis'!$U$24:$AI$2150,COLUMN()),FALSE)</f>
        <v>-1.0442183556800917E-2</v>
      </c>
      <c r="I1241">
        <f>IF($A1241,VLOOKUP($A1241,'Full Analysis'!$U$24:$AI$2150,COLUMN()),FALSE)</f>
        <v>-9.162075264129101E-3</v>
      </c>
      <c r="J1241">
        <f>IF($A1241,VLOOKUP($A1241,'Full Analysis'!$U$24:$AI$2150,COLUMN()),FALSE)</f>
        <v>-7.8057240077410023E-3</v>
      </c>
      <c r="K1241">
        <f>IF($A1241,VLOOKUP($A1241,'Full Analysis'!$U$24:$AI$2150,COLUMN()),FALSE)</f>
        <v>2.0726781732347734E-3</v>
      </c>
      <c r="L1241">
        <f>IF($A1241,VLOOKUP($A1241,'Full Analysis'!$U$24:$AI$2150,COLUMN()),FALSE)</f>
        <v>-7.6725477149721701E-3</v>
      </c>
      <c r="M1241">
        <f>IF($A1241,VLOOKUP($A1241,'Full Analysis'!$U$24:$AI$2150,COLUMN()),FALSE)</f>
        <v>-1.3183917532583356E-3</v>
      </c>
      <c r="N1241">
        <f>IF($A1241,VLOOKUP($A1241,'Full Analysis'!$U$24:$AI$2150,COLUMN()),FALSE)</f>
        <v>-8.0284895849363196E-3</v>
      </c>
      <c r="O1241">
        <f>IF($A1241,VLOOKUP($A1241,'Full Analysis'!$U$24:$AI$2150,COLUMN()),FALSE)</f>
        <v>-7.4587905300317169E-4</v>
      </c>
    </row>
    <row r="1242" spans="1:15" x14ac:dyDescent="0.25">
      <c r="A1242" s="2">
        <f>IF(AND('Full Analysis'!A1244 &lt;=  [0]!end,  'Full Analysis'!A1244 &gt;=[0]!start), 'Full Analysis'!A1244)</f>
        <v>42086</v>
      </c>
      <c r="B1242">
        <f>IF($A1242,VLOOKUP($A1242,'Full Analysis'!$U$24:$AI$2150,COLUMN()),FALSE)</f>
        <v>7.2538403001286667E-2</v>
      </c>
      <c r="C1242">
        <f>IF($A1242,VLOOKUP($A1242,'Full Analysis'!$U$24:$AI$2150,COLUMN()),FALSE)</f>
        <v>6.158382825834946E-3</v>
      </c>
      <c r="D1242">
        <f>IF($A1242,VLOOKUP($A1242,'Full Analysis'!$U$24:$AI$2150,COLUMN()),FALSE)</f>
        <v>2.2358869012836947E-3</v>
      </c>
      <c r="E1242">
        <f>IF($A1242,VLOOKUP($A1242,'Full Analysis'!$U$24:$AI$2150,COLUMN()),FALSE)</f>
        <v>1.0018598437475375E-3</v>
      </c>
      <c r="F1242">
        <f>IF($A1242,VLOOKUP($A1242,'Full Analysis'!$U$24:$AI$2150,COLUMN()),FALSE)</f>
        <v>-4.5424663639694433E-3</v>
      </c>
      <c r="G1242">
        <f>IF($A1242,VLOOKUP($A1242,'Full Analysis'!$U$24:$AI$2150,COLUMN()),FALSE)</f>
        <v>-3.5074433644662679E-2</v>
      </c>
      <c r="H1242">
        <f>IF($A1242,VLOOKUP($A1242,'Full Analysis'!$U$24:$AI$2150,COLUMN()),FALSE)</f>
        <v>4.8458569471661597E-3</v>
      </c>
      <c r="I1242">
        <f>IF($A1242,VLOOKUP($A1242,'Full Analysis'!$U$24:$AI$2150,COLUMN()),FALSE)</f>
        <v>1.0571707758824673E-3</v>
      </c>
      <c r="J1242">
        <f>IF($A1242,VLOOKUP($A1242,'Full Analysis'!$U$24:$AI$2150,COLUMN()),FALSE)</f>
        <v>1.0982977490623701E-3</v>
      </c>
      <c r="K1242">
        <f>IF($A1242,VLOOKUP($A1242,'Full Analysis'!$U$24:$AI$2150,COLUMN()),FALSE)</f>
        <v>5.099655418886905E-3</v>
      </c>
      <c r="L1242">
        <f>IF($A1242,VLOOKUP($A1242,'Full Analysis'!$U$24:$AI$2150,COLUMN()),FALSE)</f>
        <v>-1.0873333011727611E-2</v>
      </c>
      <c r="M1242">
        <f>IF($A1242,VLOOKUP($A1242,'Full Analysis'!$U$24:$AI$2150,COLUMN()),FALSE)</f>
        <v>-9.5773980743557965E-4</v>
      </c>
      <c r="N1242">
        <f>IF($A1242,VLOOKUP($A1242,'Full Analysis'!$U$24:$AI$2150,COLUMN()),FALSE)</f>
        <v>9.2072976034994036E-4</v>
      </c>
      <c r="O1242">
        <f>IF($A1242,VLOOKUP($A1242,'Full Analysis'!$U$24:$AI$2150,COLUMN()),FALSE)</f>
        <v>-1.7313797561412183E-3</v>
      </c>
    </row>
    <row r="1243" spans="1:15" x14ac:dyDescent="0.25">
      <c r="A1243" s="2">
        <f>IF(AND('Full Analysis'!A1245 &lt;=  [0]!end,  'Full Analysis'!A1245 &gt;=[0]!start), 'Full Analysis'!A1245)</f>
        <v>42087</v>
      </c>
      <c r="B1243">
        <f>IF($A1243,VLOOKUP($A1243,'Full Analysis'!$U$24:$AI$2150,COLUMN()),FALSE)</f>
        <v>1.4759665367039519E-2</v>
      </c>
      <c r="C1243">
        <f>IF($A1243,VLOOKUP($A1243,'Full Analysis'!$U$24:$AI$2150,COLUMN()),FALSE)</f>
        <v>1.466595021813658E-2</v>
      </c>
      <c r="D1243">
        <f>IF($A1243,VLOOKUP($A1243,'Full Analysis'!$U$24:$AI$2150,COLUMN()),FALSE)</f>
        <v>7.4615729030538198E-5</v>
      </c>
      <c r="E1243">
        <f>IF($A1243,VLOOKUP($A1243,'Full Analysis'!$U$24:$AI$2150,COLUMN()),FALSE)</f>
        <v>9.0503095940057988E-3</v>
      </c>
      <c r="F1243">
        <f>IF($A1243,VLOOKUP($A1243,'Full Analysis'!$U$24:$AI$2150,COLUMN()),FALSE)</f>
        <v>-3.3954470115617258E-3</v>
      </c>
      <c r="G1243">
        <f>IF($A1243,VLOOKUP($A1243,'Full Analysis'!$U$24:$AI$2150,COLUMN()),FALSE)</f>
        <v>1.9492048000558457E-2</v>
      </c>
      <c r="H1243">
        <f>IF($A1243,VLOOKUP($A1243,'Full Analysis'!$U$24:$AI$2150,COLUMN()),FALSE)</f>
        <v>1.9904475495617809E-3</v>
      </c>
      <c r="I1243">
        <f>IF($A1243,VLOOKUP($A1243,'Full Analysis'!$U$24:$AI$2150,COLUMN()),FALSE)</f>
        <v>6.4226296564671922E-3</v>
      </c>
      <c r="J1243">
        <f>IF($A1243,VLOOKUP($A1243,'Full Analysis'!$U$24:$AI$2150,COLUMN()),FALSE)</f>
        <v>-4.4771421124380484E-3</v>
      </c>
      <c r="K1243">
        <f>IF($A1243,VLOOKUP($A1243,'Full Analysis'!$U$24:$AI$2150,COLUMN()),FALSE)</f>
        <v>-1.1429725250085138E-3</v>
      </c>
      <c r="L1243">
        <f>IF($A1243,VLOOKUP($A1243,'Full Analysis'!$U$24:$AI$2150,COLUMN()),FALSE)</f>
        <v>4.3159324655687292E-3</v>
      </c>
      <c r="M1243">
        <f>IF($A1243,VLOOKUP($A1243,'Full Analysis'!$U$24:$AI$2150,COLUMN()),FALSE)</f>
        <v>-1.315396303268074E-3</v>
      </c>
      <c r="N1243">
        <f>IF($A1243,VLOOKUP($A1243,'Full Analysis'!$U$24:$AI$2150,COLUMN()),FALSE)</f>
        <v>-2.5485883662489973E-3</v>
      </c>
      <c r="O1243">
        <f>IF($A1243,VLOOKUP($A1243,'Full Analysis'!$U$24:$AI$2150,COLUMN()),FALSE)</f>
        <v>1.7776595069585724E-3</v>
      </c>
    </row>
    <row r="1244" spans="1:15" x14ac:dyDescent="0.25">
      <c r="A1244" s="2">
        <f>IF(AND('Full Analysis'!A1246 &lt;=  [0]!end,  'Full Analysis'!A1246 &gt;=[0]!start), 'Full Analysis'!A1246)</f>
        <v>42088</v>
      </c>
      <c r="B1244">
        <f>IF($A1244,VLOOKUP($A1244,'Full Analysis'!$U$24:$AI$2150,COLUMN()),FALSE)</f>
        <v>-1.8787705937780844E-2</v>
      </c>
      <c r="C1244">
        <f>IF($A1244,VLOOKUP($A1244,'Full Analysis'!$U$24:$AI$2150,COLUMN()),FALSE)</f>
        <v>2.3802595518641317E-3</v>
      </c>
      <c r="D1244">
        <f>IF($A1244,VLOOKUP($A1244,'Full Analysis'!$U$24:$AI$2150,COLUMN()),FALSE)</f>
        <v>1.4657508356806622E-2</v>
      </c>
      <c r="E1244">
        <f>IF($A1244,VLOOKUP($A1244,'Full Analysis'!$U$24:$AI$2150,COLUMN()),FALSE)</f>
        <v>7.6268286503723042E-3</v>
      </c>
      <c r="F1244">
        <f>IF($A1244,VLOOKUP($A1244,'Full Analysis'!$U$24:$AI$2150,COLUMN()),FALSE)</f>
        <v>-4.2406305347972512E-3</v>
      </c>
      <c r="G1244">
        <f>IF($A1244,VLOOKUP($A1244,'Full Analysis'!$U$24:$AI$2150,COLUMN()),FALSE)</f>
        <v>-4.7093151071680543E-3</v>
      </c>
      <c r="H1244">
        <f>IF($A1244,VLOOKUP($A1244,'Full Analysis'!$U$24:$AI$2150,COLUMN()),FALSE)</f>
        <v>1.8866229818266324E-2</v>
      </c>
      <c r="I1244">
        <f>IF($A1244,VLOOKUP($A1244,'Full Analysis'!$U$24:$AI$2150,COLUMN()),FALSE)</f>
        <v>-6.645284820203658E-3</v>
      </c>
      <c r="J1244">
        <f>IF($A1244,VLOOKUP($A1244,'Full Analysis'!$U$24:$AI$2150,COLUMN()),FALSE)</f>
        <v>9.342438348482628E-3</v>
      </c>
      <c r="K1244">
        <f>IF($A1244,VLOOKUP($A1244,'Full Analysis'!$U$24:$AI$2150,COLUMN()),FALSE)</f>
        <v>4.1748091071286244E-3</v>
      </c>
      <c r="L1244">
        <f>IF($A1244,VLOOKUP($A1244,'Full Analysis'!$U$24:$AI$2150,COLUMN()),FALSE)</f>
        <v>3.948577384324822E-3</v>
      </c>
      <c r="M1244">
        <f>IF($A1244,VLOOKUP($A1244,'Full Analysis'!$U$24:$AI$2150,COLUMN()),FALSE)</f>
        <v>-9.5556624566856842E-4</v>
      </c>
      <c r="N1244">
        <f>IF($A1244,VLOOKUP($A1244,'Full Analysis'!$U$24:$AI$2150,COLUMN()),FALSE)</f>
        <v>1.0270972795376107E-2</v>
      </c>
      <c r="O1244">
        <f>IF($A1244,VLOOKUP($A1244,'Full Analysis'!$U$24:$AI$2150,COLUMN()),FALSE)</f>
        <v>3.8228945957342548E-3</v>
      </c>
    </row>
    <row r="1245" spans="1:15" x14ac:dyDescent="0.25">
      <c r="A1245" s="2">
        <f>IF(AND('Full Analysis'!A1247 &lt;=  [0]!end,  'Full Analysis'!A1247 &gt;=[0]!start), 'Full Analysis'!A1247)</f>
        <v>42089</v>
      </c>
      <c r="B1245">
        <f>IF($A1245,VLOOKUP($A1245,'Full Analysis'!$U$24:$AI$2150,COLUMN()),FALSE)</f>
        <v>8.4454369500693233E-4</v>
      </c>
      <c r="C1245">
        <f>IF($A1245,VLOOKUP($A1245,'Full Analysis'!$U$24:$AI$2150,COLUMN()),FALSE)</f>
        <v>-2.3657037582941491E-3</v>
      </c>
      <c r="D1245">
        <f>IF($A1245,VLOOKUP($A1245,'Full Analysis'!$U$24:$AI$2150,COLUMN()),FALSE)</f>
        <v>5.0481195772541327E-3</v>
      </c>
      <c r="E1245">
        <f>IF($A1245,VLOOKUP($A1245,'Full Analysis'!$U$24:$AI$2150,COLUMN()),FALSE)</f>
        <v>1.5118937754344548E-3</v>
      </c>
      <c r="F1245">
        <f>IF($A1245,VLOOKUP($A1245,'Full Analysis'!$U$24:$AI$2150,COLUMN()),FALSE)</f>
        <v>1.905642191243138E-3</v>
      </c>
      <c r="G1245">
        <f>IF($A1245,VLOOKUP($A1245,'Full Analysis'!$U$24:$AI$2150,COLUMN()),FALSE)</f>
        <v>-1.9036613307460683E-2</v>
      </c>
      <c r="H1245">
        <f>IF($A1245,VLOOKUP($A1245,'Full Analysis'!$U$24:$AI$2150,COLUMN()),FALSE)</f>
        <v>-4.201631387334594E-3</v>
      </c>
      <c r="I1245">
        <f>IF($A1245,VLOOKUP($A1245,'Full Analysis'!$U$24:$AI$2150,COLUMN()),FALSE)</f>
        <v>1.3786364957227147E-2</v>
      </c>
      <c r="J1245">
        <f>IF($A1245,VLOOKUP($A1245,'Full Analysis'!$U$24:$AI$2150,COLUMN()),FALSE)</f>
        <v>-3.2155845613746916E-3</v>
      </c>
      <c r="K1245">
        <f>IF($A1245,VLOOKUP($A1245,'Full Analysis'!$U$24:$AI$2150,COLUMN()),FALSE)</f>
        <v>-4.0404095370049744E-3</v>
      </c>
      <c r="L1245">
        <f>IF($A1245,VLOOKUP($A1245,'Full Analysis'!$U$24:$AI$2150,COLUMN()),FALSE)</f>
        <v>-4.6211692905354304E-3</v>
      </c>
      <c r="M1245">
        <f>IF($A1245,VLOOKUP($A1245,'Full Analysis'!$U$24:$AI$2150,COLUMN()),FALSE)</f>
        <v>-1.908397525760363E-3</v>
      </c>
      <c r="N1245">
        <f>IF($A1245,VLOOKUP($A1245,'Full Analysis'!$U$24:$AI$2150,COLUMN()),FALSE)</f>
        <v>-1.7773503527566353E-3</v>
      </c>
      <c r="O1245">
        <f>IF($A1245,VLOOKUP($A1245,'Full Analysis'!$U$24:$AI$2150,COLUMN()),FALSE)</f>
        <v>-3.1747530930188212E-3</v>
      </c>
    </row>
    <row r="1246" spans="1:15" x14ac:dyDescent="0.25">
      <c r="A1246" s="2">
        <f>IF(AND('Full Analysis'!A1248 &lt;=  [0]!end,  'Full Analysis'!A1248 &gt;=[0]!start), 'Full Analysis'!A1248)</f>
        <v>42090</v>
      </c>
      <c r="B1246">
        <f>IF($A1246,VLOOKUP($A1246,'Full Analysis'!$U$24:$AI$2150,COLUMN()),FALSE)</f>
        <v>4.1526457159256043E-3</v>
      </c>
      <c r="C1246">
        <f>IF($A1246,VLOOKUP($A1246,'Full Analysis'!$U$24:$AI$2150,COLUMN()),FALSE)</f>
        <v>-1.2162396804615498E-2</v>
      </c>
      <c r="D1246">
        <f>IF($A1246,VLOOKUP($A1246,'Full Analysis'!$U$24:$AI$2150,COLUMN()),FALSE)</f>
        <v>-2.2351082836808246E-2</v>
      </c>
      <c r="E1246">
        <f>IF($A1246,VLOOKUP($A1246,'Full Analysis'!$U$24:$AI$2150,COLUMN()),FALSE)</f>
        <v>-8.3591059672226947E-3</v>
      </c>
      <c r="F1246">
        <f>IF($A1246,VLOOKUP($A1246,'Full Analysis'!$U$24:$AI$2150,COLUMN()),FALSE)</f>
        <v>1.3197360945736406E-2</v>
      </c>
      <c r="G1246">
        <f>IF($A1246,VLOOKUP($A1246,'Full Analysis'!$U$24:$AI$2150,COLUMN()),FALSE)</f>
        <v>-3.7839717075056782E-2</v>
      </c>
      <c r="H1246">
        <f>IF($A1246,VLOOKUP($A1246,'Full Analysis'!$U$24:$AI$2150,COLUMN()),FALSE)</f>
        <v>-1.9603066649868734E-2</v>
      </c>
      <c r="I1246">
        <f>IF($A1246,VLOOKUP($A1246,'Full Analysis'!$U$24:$AI$2150,COLUMN()),FALSE)</f>
        <v>-3.6612539842404502E-3</v>
      </c>
      <c r="J1246">
        <f>IF($A1246,VLOOKUP($A1246,'Full Analysis'!$U$24:$AI$2150,COLUMN()),FALSE)</f>
        <v>7.5499852237537E-3</v>
      </c>
      <c r="K1246">
        <f>IF($A1246,VLOOKUP($A1246,'Full Analysis'!$U$24:$AI$2150,COLUMN()),FALSE)</f>
        <v>4.4453498138484013E-3</v>
      </c>
      <c r="L1246">
        <f>IF($A1246,VLOOKUP($A1246,'Full Analysis'!$U$24:$AI$2150,COLUMN()),FALSE)</f>
        <v>8.6822849088194834E-3</v>
      </c>
      <c r="M1246">
        <f>IF($A1246,VLOOKUP($A1246,'Full Analysis'!$U$24:$AI$2150,COLUMN()),FALSE)</f>
        <v>7.5354701407927644E-3</v>
      </c>
      <c r="N1246">
        <f>IF($A1246,VLOOKUP($A1246,'Full Analysis'!$U$24:$AI$2150,COLUMN()),FALSE)</f>
        <v>8.7372587508878028E-3</v>
      </c>
      <c r="O1246">
        <f>IF($A1246,VLOOKUP($A1246,'Full Analysis'!$U$24:$AI$2150,COLUMN()),FALSE)</f>
        <v>3.9629337550736173E-4</v>
      </c>
    </row>
    <row r="1247" spans="1:15" x14ac:dyDescent="0.25">
      <c r="A1247" s="2">
        <f>IF(AND('Full Analysis'!A1249 &lt;=  [0]!end,  'Full Analysis'!A1249 &gt;=[0]!start), 'Full Analysis'!A1249)</f>
        <v>42093</v>
      </c>
      <c r="B1247">
        <f>IF($A1247,VLOOKUP($A1247,'Full Analysis'!$U$24:$AI$2150,COLUMN()),FALSE)</f>
        <v>1.37495555831024E-2</v>
      </c>
      <c r="C1247">
        <f>IF($A1247,VLOOKUP($A1247,'Full Analysis'!$U$24:$AI$2150,COLUMN()),FALSE)</f>
        <v>8.8346389509214151E-3</v>
      </c>
      <c r="D1247">
        <f>IF($A1247,VLOOKUP($A1247,'Full Analysis'!$U$24:$AI$2150,COLUMN()),FALSE)</f>
        <v>-7.3407069705948673E-3</v>
      </c>
      <c r="E1247">
        <f>IF($A1247,VLOOKUP($A1247,'Full Analysis'!$U$24:$AI$2150,COLUMN()),FALSE)</f>
        <v>8.539127438958044E-3</v>
      </c>
      <c r="F1247">
        <f>IF($A1247,VLOOKUP($A1247,'Full Analysis'!$U$24:$AI$2150,COLUMN()),FALSE)</f>
        <v>8.0213795162518042E-4</v>
      </c>
      <c r="G1247">
        <f>IF($A1247,VLOOKUP($A1247,'Full Analysis'!$U$24:$AI$2150,COLUMN()),FALSE)</f>
        <v>8.539127438958044E-3</v>
      </c>
      <c r="H1247">
        <f>IF($A1247,VLOOKUP($A1247,'Full Analysis'!$U$24:$AI$2150,COLUMN()),FALSE)</f>
        <v>2.9170634070123741E-2</v>
      </c>
      <c r="I1247">
        <f>IF($A1247,VLOOKUP($A1247,'Full Analysis'!$U$24:$AI$2150,COLUMN()),FALSE)</f>
        <v>9.37701046941492E-3</v>
      </c>
      <c r="J1247">
        <f>IF($A1247,VLOOKUP($A1247,'Full Analysis'!$U$24:$AI$2150,COLUMN()),FALSE)</f>
        <v>8.539127438958044E-3</v>
      </c>
      <c r="K1247">
        <f>IF($A1247,VLOOKUP($A1247,'Full Analysis'!$U$24:$AI$2150,COLUMN()),FALSE)</f>
        <v>-1.9556940515303564E-3</v>
      </c>
      <c r="L1247">
        <f>IF($A1247,VLOOKUP($A1247,'Full Analysis'!$U$24:$AI$2150,COLUMN()),FALSE)</f>
        <v>4.077675553011393E-3</v>
      </c>
      <c r="M1247">
        <f>IF($A1247,VLOOKUP($A1247,'Full Analysis'!$U$24:$AI$2150,COLUMN()),FALSE)</f>
        <v>-9.6003847527303975E-4</v>
      </c>
      <c r="N1247">
        <f>IF($A1247,VLOOKUP($A1247,'Full Analysis'!$U$24:$AI$2150,COLUMN()),FALSE)</f>
        <v>8.5391274389582644E-3</v>
      </c>
      <c r="O1247">
        <f>IF($A1247,VLOOKUP($A1247,'Full Analysis'!$U$24:$AI$2150,COLUMN()),FALSE)</f>
        <v>-1.5482546653486375E-3</v>
      </c>
    </row>
    <row r="1248" spans="1:15" x14ac:dyDescent="0.25">
      <c r="A1248" s="2">
        <f>IF(AND('Full Analysis'!A1250 &lt;=  [0]!end,  'Full Analysis'!A1250 &gt;=[0]!start), 'Full Analysis'!A1250)</f>
        <v>42094</v>
      </c>
      <c r="B1248">
        <f>IF($A1248,VLOOKUP($A1248,'Full Analysis'!$U$24:$AI$2150,COLUMN()),FALSE)</f>
        <v>-6.857729545181099E-3</v>
      </c>
      <c r="C1248">
        <f>IF($A1248,VLOOKUP($A1248,'Full Analysis'!$U$24:$AI$2150,COLUMN()),FALSE)</f>
        <v>3.9732777015763915E-3</v>
      </c>
      <c r="D1248">
        <f>IF($A1248,VLOOKUP($A1248,'Full Analysis'!$U$24:$AI$2150,COLUMN()),FALSE)</f>
        <v>-1.7938029029140202E-2</v>
      </c>
      <c r="E1248">
        <f>IF($A1248,VLOOKUP($A1248,'Full Analysis'!$U$24:$AI$2150,COLUMN()),FALSE)</f>
        <v>-2.2363549249555604E-3</v>
      </c>
      <c r="F1248">
        <f>IF($A1248,VLOOKUP($A1248,'Full Analysis'!$U$24:$AI$2150,COLUMN()),FALSE)</f>
        <v>-1.8984761185105965E-2</v>
      </c>
      <c r="G1248">
        <f>IF($A1248,VLOOKUP($A1248,'Full Analysis'!$U$24:$AI$2150,COLUMN()),FALSE)</f>
        <v>-6.0846389019058068E-3</v>
      </c>
      <c r="H1248">
        <f>IF($A1248,VLOOKUP($A1248,'Full Analysis'!$U$24:$AI$2150,COLUMN()),FALSE)</f>
        <v>-2.1085700058890589E-2</v>
      </c>
      <c r="I1248">
        <f>IF($A1248,VLOOKUP($A1248,'Full Analysis'!$U$24:$AI$2150,COLUMN()),FALSE)</f>
        <v>-2.8902573178852522E-3</v>
      </c>
      <c r="J1248">
        <f>IF($A1248,VLOOKUP($A1248,'Full Analysis'!$U$24:$AI$2150,COLUMN()),FALSE)</f>
        <v>-4.8354195014738248E-3</v>
      </c>
      <c r="K1248">
        <f>IF($A1248,VLOOKUP($A1248,'Full Analysis'!$U$24:$AI$2150,COLUMN()),FALSE)</f>
        <v>9.4365064969594362E-4</v>
      </c>
      <c r="L1248">
        <f>IF($A1248,VLOOKUP($A1248,'Full Analysis'!$U$24:$AI$2150,COLUMN()),FALSE)</f>
        <v>-8.0422893618115991E-3</v>
      </c>
      <c r="M1248">
        <f>IF($A1248,VLOOKUP($A1248,'Full Analysis'!$U$24:$AI$2150,COLUMN()),FALSE)</f>
        <v>-3.711467894090696E-3</v>
      </c>
      <c r="N1248">
        <f>IF($A1248,VLOOKUP($A1248,'Full Analysis'!$U$24:$AI$2150,COLUMN()),FALSE)</f>
        <v>-3.830565344034208E-3</v>
      </c>
      <c r="O1248">
        <f>IF($A1248,VLOOKUP($A1248,'Full Analysis'!$U$24:$AI$2150,COLUMN()),FALSE)</f>
        <v>-3.0432206674919867E-3</v>
      </c>
    </row>
    <row r="1249" spans="1:15" x14ac:dyDescent="0.25">
      <c r="A1249" s="2">
        <f>IF(AND('Full Analysis'!A1251 &lt;=  [0]!end,  'Full Analysis'!A1251 &gt;=[0]!start), 'Full Analysis'!A1251)</f>
        <v>42095</v>
      </c>
      <c r="B1249">
        <f>IF($A1249,VLOOKUP($A1249,'Full Analysis'!$U$24:$AI$2150,COLUMN()),FALSE)</f>
        <v>-2.5107265929262514E-2</v>
      </c>
      <c r="C1249">
        <f>IF($A1249,VLOOKUP($A1249,'Full Analysis'!$U$24:$AI$2150,COLUMN()),FALSE)</f>
        <v>-3.5234427543923293E-3</v>
      </c>
      <c r="D1249">
        <f>IF($A1249,VLOOKUP($A1249,'Full Analysis'!$U$24:$AI$2150,COLUMN()),FALSE)</f>
        <v>-1.3191757349781646E-2</v>
      </c>
      <c r="E1249">
        <f>IF($A1249,VLOOKUP($A1249,'Full Analysis'!$U$24:$AI$2150,COLUMN()),FALSE)</f>
        <v>-1.2594753109429093E-2</v>
      </c>
      <c r="F1249">
        <f>IF($A1249,VLOOKUP($A1249,'Full Analysis'!$U$24:$AI$2150,COLUMN()),FALSE)</f>
        <v>5.4351573198270879E-3</v>
      </c>
      <c r="G1249">
        <f>IF($A1249,VLOOKUP($A1249,'Full Analysis'!$U$24:$AI$2150,COLUMN()),FALSE)</f>
        <v>-2.6560842119448893E-2</v>
      </c>
      <c r="H1249">
        <f>IF($A1249,VLOOKUP($A1249,'Full Analysis'!$U$24:$AI$2150,COLUMN()),FALSE)</f>
        <v>-9.4402049979498623E-3</v>
      </c>
      <c r="I1249">
        <f>IF($A1249,VLOOKUP($A1249,'Full Analysis'!$U$24:$AI$2150,COLUMN()),FALSE)</f>
        <v>-5.6588291897511839E-5</v>
      </c>
      <c r="J1249">
        <f>IF($A1249,VLOOKUP($A1249,'Full Analysis'!$U$24:$AI$2150,COLUMN()),FALSE)</f>
        <v>-9.2336759469454407E-3</v>
      </c>
      <c r="K1249">
        <f>IF($A1249,VLOOKUP($A1249,'Full Analysis'!$U$24:$AI$2150,COLUMN()),FALSE)</f>
        <v>-1.0110202054192511E-3</v>
      </c>
      <c r="L1249">
        <f>IF($A1249,VLOOKUP($A1249,'Full Analysis'!$U$24:$AI$2150,COLUMN()),FALSE)</f>
        <v>-6.4451187464792184E-3</v>
      </c>
      <c r="M1249">
        <f>IF($A1249,VLOOKUP($A1249,'Full Analysis'!$U$24:$AI$2150,COLUMN()),FALSE)</f>
        <v>1.7941515487980085E-3</v>
      </c>
      <c r="N1249">
        <f>IF($A1249,VLOOKUP($A1249,'Full Analysis'!$U$24:$AI$2150,COLUMN()),FALSE)</f>
        <v>-6.8878116085557195E-3</v>
      </c>
      <c r="O1249">
        <f>IF($A1249,VLOOKUP($A1249,'Full Analysis'!$U$24:$AI$2150,COLUMN()),FALSE)</f>
        <v>1.6615899696595683E-3</v>
      </c>
    </row>
    <row r="1250" spans="1:15" x14ac:dyDescent="0.25">
      <c r="A1250" s="2">
        <f>IF(AND('Full Analysis'!A1252 &lt;=  [0]!end,  'Full Analysis'!A1252 &gt;=[0]!start), 'Full Analysis'!A1252)</f>
        <v>42096</v>
      </c>
      <c r="B1250">
        <f>IF($A1250,VLOOKUP($A1250,'Full Analysis'!$U$24:$AI$2150,COLUMN()),FALSE)</f>
        <v>-9.6333012333859568E-3</v>
      </c>
      <c r="C1250">
        <f>IF($A1250,VLOOKUP($A1250,'Full Analysis'!$U$24:$AI$2150,COLUMN()),FALSE)</f>
        <v>0</v>
      </c>
      <c r="D1250">
        <f>IF($A1250,VLOOKUP($A1250,'Full Analysis'!$U$24:$AI$2150,COLUMN()),FALSE)</f>
        <v>-1.4321518105401784E-4</v>
      </c>
      <c r="E1250">
        <f>IF($A1250,VLOOKUP($A1250,'Full Analysis'!$U$24:$AI$2150,COLUMN()),FALSE)</f>
        <v>4.1187246576204917E-3</v>
      </c>
      <c r="F1250">
        <f>IF($A1250,VLOOKUP($A1250,'Full Analysis'!$U$24:$AI$2150,COLUMN()),FALSE)</f>
        <v>-9.0752854344313075E-3</v>
      </c>
      <c r="G1250">
        <f>IF($A1250,VLOOKUP($A1250,'Full Analysis'!$U$24:$AI$2150,COLUMN()),FALSE)</f>
        <v>1.0247199165378116E-2</v>
      </c>
      <c r="H1250">
        <f>IF($A1250,VLOOKUP($A1250,'Full Analysis'!$U$24:$AI$2150,COLUMN()),FALSE)</f>
        <v>0</v>
      </c>
      <c r="I1250">
        <f>IF($A1250,VLOOKUP($A1250,'Full Analysis'!$U$24:$AI$2150,COLUMN()),FALSE)</f>
        <v>0</v>
      </c>
      <c r="J1250">
        <f>IF($A1250,VLOOKUP($A1250,'Full Analysis'!$U$24:$AI$2150,COLUMN()),FALSE)</f>
        <v>-8.3291864075571691E-3</v>
      </c>
      <c r="K1250">
        <f>IF($A1250,VLOOKUP($A1250,'Full Analysis'!$U$24:$AI$2150,COLUMN()),FALSE)</f>
        <v>-3.5641071991048276E-3</v>
      </c>
      <c r="L1250">
        <f>IF($A1250,VLOOKUP($A1250,'Full Analysis'!$U$24:$AI$2150,COLUMN()),FALSE)</f>
        <v>-7.2609471578880076E-3</v>
      </c>
      <c r="M1250">
        <f>IF($A1250,VLOOKUP($A1250,'Full Analysis'!$U$24:$AI$2150,COLUMN()),FALSE)</f>
        <v>-5.729990608941006E-3</v>
      </c>
      <c r="N1250">
        <f>IF($A1250,VLOOKUP($A1250,'Full Analysis'!$U$24:$AI$2150,COLUMN()),FALSE)</f>
        <v>-1.1450852310328424E-2</v>
      </c>
      <c r="O1250">
        <f>IF($A1250,VLOOKUP($A1250,'Full Analysis'!$U$24:$AI$2150,COLUMN()),FALSE)</f>
        <v>-3.0185569219549763E-3</v>
      </c>
    </row>
    <row r="1251" spans="1:15" x14ac:dyDescent="0.25">
      <c r="A1251" s="2">
        <f>IF(AND('Full Analysis'!A1253 &lt;=  [0]!end,  'Full Analysis'!A1253 &gt;=[0]!start), 'Full Analysis'!A1253)</f>
        <v>42097</v>
      </c>
      <c r="B1251">
        <f>IF($A1251,VLOOKUP($A1251,'Full Analysis'!$U$24:$AI$2150,COLUMN()),FALSE)</f>
        <v>-2.7500049280551083E-4</v>
      </c>
      <c r="C1251">
        <f>IF($A1251,VLOOKUP($A1251,'Full Analysis'!$U$24:$AI$2150,COLUMN()),FALSE)</f>
        <v>-6.5869974252840587E-3</v>
      </c>
      <c r="D1251">
        <f>IF($A1251,VLOOKUP($A1251,'Full Analysis'!$U$24:$AI$2150,COLUMN()),FALSE)</f>
        <v>-1.1391266562886903E-2</v>
      </c>
      <c r="E1251">
        <f>IF($A1251,VLOOKUP($A1251,'Full Analysis'!$U$24:$AI$2150,COLUMN()),FALSE)</f>
        <v>-2.0942416031147371E-3</v>
      </c>
      <c r="F1251">
        <f>IF($A1251,VLOOKUP($A1251,'Full Analysis'!$U$24:$AI$2150,COLUMN()),FALSE)</f>
        <v>-7.2407441868122804E-3</v>
      </c>
      <c r="G1251">
        <f>IF($A1251,VLOOKUP($A1251,'Full Analysis'!$U$24:$AI$2150,COLUMN()),FALSE)</f>
        <v>-1.266319295234909E-2</v>
      </c>
      <c r="H1251">
        <f>IF($A1251,VLOOKUP($A1251,'Full Analysis'!$U$24:$AI$2150,COLUMN()),FALSE)</f>
        <v>9.6525692890029775E-3</v>
      </c>
      <c r="I1251">
        <f>IF($A1251,VLOOKUP($A1251,'Full Analysis'!$U$24:$AI$2150,COLUMN()),FALSE)</f>
        <v>0</v>
      </c>
      <c r="J1251">
        <f>IF($A1251,VLOOKUP($A1251,'Full Analysis'!$U$24:$AI$2150,COLUMN()),FALSE)</f>
        <v>-2.0942416031147371E-3</v>
      </c>
      <c r="K1251">
        <f>IF($A1251,VLOOKUP($A1251,'Full Analysis'!$U$24:$AI$2150,COLUMN()),FALSE)</f>
        <v>-3.1500310890308645E-3</v>
      </c>
      <c r="L1251">
        <f>IF($A1251,VLOOKUP($A1251,'Full Analysis'!$U$24:$AI$2150,COLUMN()),FALSE)</f>
        <v>2.0010488358039075E-3</v>
      </c>
      <c r="M1251">
        <f>IF($A1251,VLOOKUP($A1251,'Full Analysis'!$U$24:$AI$2150,COLUMN()),FALSE)</f>
        <v>9.527212820196945E-4</v>
      </c>
      <c r="N1251">
        <f>IF($A1251,VLOOKUP($A1251,'Full Analysis'!$U$24:$AI$2150,COLUMN()),FALSE)</f>
        <v>-2.0942416031148482E-3</v>
      </c>
      <c r="O1251">
        <f>IF($A1251,VLOOKUP($A1251,'Full Analysis'!$U$24:$AI$2150,COLUMN()),FALSE)</f>
        <v>2.5464666823760973E-3</v>
      </c>
    </row>
    <row r="1252" spans="1:15" x14ac:dyDescent="0.25">
      <c r="A1252" s="2">
        <f>IF(AND('Full Analysis'!A1254 &lt;=  [0]!end,  'Full Analysis'!A1254 &gt;=[0]!start), 'Full Analysis'!A1254)</f>
        <v>42100</v>
      </c>
      <c r="B1252">
        <f>IF($A1252,VLOOKUP($A1252,'Full Analysis'!$U$24:$AI$2150,COLUMN()),FALSE)</f>
        <v>-1.3738692275030997E-3</v>
      </c>
      <c r="C1252">
        <f>IF($A1252,VLOOKUP($A1252,'Full Analysis'!$U$24:$AI$2150,COLUMN()),FALSE)</f>
        <v>2.0640140117176992E-3</v>
      </c>
      <c r="D1252">
        <f>IF($A1252,VLOOKUP($A1252,'Full Analysis'!$U$24:$AI$2150,COLUMN()),FALSE)</f>
        <v>7.7900928127766771E-4</v>
      </c>
      <c r="E1252">
        <f>IF($A1252,VLOOKUP($A1252,'Full Analysis'!$U$24:$AI$2150,COLUMN()),FALSE)</f>
        <v>1.3092427800397962E-2</v>
      </c>
      <c r="F1252">
        <f>IF($A1252,VLOOKUP($A1252,'Full Analysis'!$U$24:$AI$2150,COLUMN()),FALSE)</f>
        <v>6.8279304425086394E-3</v>
      </c>
      <c r="G1252">
        <f>IF($A1252,VLOOKUP($A1252,'Full Analysis'!$U$24:$AI$2150,COLUMN()),FALSE)</f>
        <v>1.309242780039818E-2</v>
      </c>
      <c r="H1252">
        <f>IF($A1252,VLOOKUP($A1252,'Full Analysis'!$U$24:$AI$2150,COLUMN()),FALSE)</f>
        <v>5.7574228945975201E-3</v>
      </c>
      <c r="I1252">
        <f>IF($A1252,VLOOKUP($A1252,'Full Analysis'!$U$24:$AI$2150,COLUMN()),FALSE)</f>
        <v>-5.3050522296931172E-3</v>
      </c>
      <c r="J1252">
        <f>IF($A1252,VLOOKUP($A1252,'Full Analysis'!$U$24:$AI$2150,COLUMN()),FALSE)</f>
        <v>1.3092427800397962E-2</v>
      </c>
      <c r="K1252">
        <f>IF($A1252,VLOOKUP($A1252,'Full Analysis'!$U$24:$AI$2150,COLUMN()),FALSE)</f>
        <v>6.108016439090984E-3</v>
      </c>
      <c r="L1252">
        <f>IF($A1252,VLOOKUP($A1252,'Full Analysis'!$U$24:$AI$2150,COLUMN()),FALSE)</f>
        <v>1.0065751478007957E-2</v>
      </c>
      <c r="M1252">
        <f>IF($A1252,VLOOKUP($A1252,'Full Analysis'!$U$24:$AI$2150,COLUMN()),FALSE)</f>
        <v>9.5774705517395146E-3</v>
      </c>
      <c r="N1252">
        <f>IF($A1252,VLOOKUP($A1252,'Full Analysis'!$U$24:$AI$2150,COLUMN()),FALSE)</f>
        <v>1.309242780039818E-2</v>
      </c>
      <c r="O1252">
        <f>IF($A1252,VLOOKUP($A1252,'Full Analysis'!$U$24:$AI$2150,COLUMN()),FALSE)</f>
        <v>-8.102439892917208E-4</v>
      </c>
    </row>
    <row r="1253" spans="1:15" x14ac:dyDescent="0.25">
      <c r="A1253" s="2">
        <f>IF(AND('Full Analysis'!A1255 &lt;=  [0]!end,  'Full Analysis'!A1255 &gt;=[0]!start), 'Full Analysis'!A1255)</f>
        <v>42101</v>
      </c>
      <c r="B1253">
        <f>IF($A1253,VLOOKUP($A1253,'Full Analysis'!$U$24:$AI$2150,COLUMN()),FALSE)</f>
        <v>3.5210407209652378E-2</v>
      </c>
      <c r="C1253">
        <f>IF($A1253,VLOOKUP($A1253,'Full Analysis'!$U$24:$AI$2150,COLUMN()),FALSE)</f>
        <v>-2.6790260911050685E-3</v>
      </c>
      <c r="D1253">
        <f>IF($A1253,VLOOKUP($A1253,'Full Analysis'!$U$24:$AI$2150,COLUMN()),FALSE)</f>
        <v>-3.6519446827712847E-2</v>
      </c>
      <c r="E1253">
        <f>IF($A1253,VLOOKUP($A1253,'Full Analysis'!$U$24:$AI$2150,COLUMN()),FALSE)</f>
        <v>3.5946919156431461E-3</v>
      </c>
      <c r="F1253">
        <f>IF($A1253,VLOOKUP($A1253,'Full Analysis'!$U$24:$AI$2150,COLUMN()),FALSE)</f>
        <v>7.1658171390638565E-3</v>
      </c>
      <c r="G1253">
        <f>IF($A1253,VLOOKUP($A1253,'Full Analysis'!$U$24:$AI$2150,COLUMN()),FALSE)</f>
        <v>2.1680532983332008E-2</v>
      </c>
      <c r="H1253">
        <f>IF($A1253,VLOOKUP($A1253,'Full Analysis'!$U$24:$AI$2150,COLUMN()),FALSE)</f>
        <v>3.8700861002188901E-3</v>
      </c>
      <c r="I1253">
        <f>IF($A1253,VLOOKUP($A1253,'Full Analysis'!$U$24:$AI$2150,COLUMN()),FALSE)</f>
        <v>5.8710793008987239E-3</v>
      </c>
      <c r="J1253">
        <f>IF($A1253,VLOOKUP($A1253,'Full Analysis'!$U$24:$AI$2150,COLUMN()),FALSE)</f>
        <v>2.9533939326341447E-3</v>
      </c>
      <c r="K1253">
        <f>IF($A1253,VLOOKUP($A1253,'Full Analysis'!$U$24:$AI$2150,COLUMN()),FALSE)</f>
        <v>-4.2996371243976305E-3</v>
      </c>
      <c r="L1253">
        <f>IF($A1253,VLOOKUP($A1253,'Full Analysis'!$U$24:$AI$2150,COLUMN()),FALSE)</f>
        <v>1.9271536001060966E-4</v>
      </c>
      <c r="M1253">
        <f>IF($A1253,VLOOKUP($A1253,'Full Analysis'!$U$24:$AI$2150,COLUMN()),FALSE)</f>
        <v>-2.8828848795254421E-3</v>
      </c>
      <c r="N1253">
        <f>IF($A1253,VLOOKUP($A1253,'Full Analysis'!$U$24:$AI$2150,COLUMN()),FALSE)</f>
        <v>3.5622452613275606E-3</v>
      </c>
      <c r="O1253">
        <f>IF($A1253,VLOOKUP($A1253,'Full Analysis'!$U$24:$AI$2150,COLUMN()),FALSE)</f>
        <v>-3.1776458012388058E-4</v>
      </c>
    </row>
    <row r="1254" spans="1:15" x14ac:dyDescent="0.25">
      <c r="A1254" s="2">
        <f>IF(AND('Full Analysis'!A1256 &lt;=  [0]!end,  'Full Analysis'!A1256 &gt;=[0]!start), 'Full Analysis'!A1256)</f>
        <v>42102</v>
      </c>
      <c r="B1254">
        <f>IF($A1254,VLOOKUP($A1254,'Full Analysis'!$U$24:$AI$2150,COLUMN()),FALSE)</f>
        <v>1.308758609400666E-2</v>
      </c>
      <c r="C1254">
        <f>IF($A1254,VLOOKUP($A1254,'Full Analysis'!$U$24:$AI$2150,COLUMN()),FALSE)</f>
        <v>-4.4475616557316201E-3</v>
      </c>
      <c r="D1254">
        <f>IF($A1254,VLOOKUP($A1254,'Full Analysis'!$U$24:$AI$2150,COLUMN()),FALSE)</f>
        <v>-1.8811028999806037E-2</v>
      </c>
      <c r="E1254">
        <f>IF($A1254,VLOOKUP($A1254,'Full Analysis'!$U$24:$AI$2150,COLUMN()),FALSE)</f>
        <v>2.1100722847018236E-2</v>
      </c>
      <c r="F1254">
        <f>IF($A1254,VLOOKUP($A1254,'Full Analysis'!$U$24:$AI$2150,COLUMN()),FALSE)</f>
        <v>6.4641466198892376E-3</v>
      </c>
      <c r="G1254">
        <f>IF($A1254,VLOOKUP($A1254,'Full Analysis'!$U$24:$AI$2150,COLUMN()),FALSE)</f>
        <v>2.0376374949039266E-2</v>
      </c>
      <c r="H1254">
        <f>IF($A1254,VLOOKUP($A1254,'Full Analysis'!$U$24:$AI$2150,COLUMN()),FALSE)</f>
        <v>1.1507790939260966E-2</v>
      </c>
      <c r="I1254">
        <f>IF($A1254,VLOOKUP($A1254,'Full Analysis'!$U$24:$AI$2150,COLUMN()),FALSE)</f>
        <v>7.3631449618194878E-4</v>
      </c>
      <c r="J1254">
        <f>IF($A1254,VLOOKUP($A1254,'Full Analysis'!$U$24:$AI$2150,COLUMN()),FALSE)</f>
        <v>1.4055241385668632E-2</v>
      </c>
      <c r="K1254">
        <f>IF($A1254,VLOOKUP($A1254,'Full Analysis'!$U$24:$AI$2150,COLUMN()),FALSE)</f>
        <v>1.2343753911171488E-2</v>
      </c>
      <c r="L1254">
        <f>IF($A1254,VLOOKUP($A1254,'Full Analysis'!$U$24:$AI$2150,COLUMN()),FALSE)</f>
        <v>1.3094905582782866E-2</v>
      </c>
      <c r="M1254">
        <f>IF($A1254,VLOOKUP($A1254,'Full Analysis'!$U$24:$AI$2150,COLUMN()),FALSE)</f>
        <v>3.7252942199148351E-3</v>
      </c>
      <c r="N1254">
        <f>IF($A1254,VLOOKUP($A1254,'Full Analysis'!$U$24:$AI$2150,COLUMN()),FALSE)</f>
        <v>1.2381664000941536E-2</v>
      </c>
      <c r="O1254">
        <f>IF($A1254,VLOOKUP($A1254,'Full Analysis'!$U$24:$AI$2150,COLUMN()),FALSE)</f>
        <v>2.7556072456688817E-3</v>
      </c>
    </row>
    <row r="1255" spans="1:15" x14ac:dyDescent="0.25">
      <c r="A1255" s="2">
        <f>IF(AND('Full Analysis'!A1257 &lt;=  [0]!end,  'Full Analysis'!A1257 &gt;=[0]!start), 'Full Analysis'!A1257)</f>
        <v>42103</v>
      </c>
      <c r="B1255">
        <f>IF($A1255,VLOOKUP($A1255,'Full Analysis'!$U$24:$AI$2150,COLUMN()),FALSE)</f>
        <v>3.314804431887574E-2</v>
      </c>
      <c r="C1255">
        <f>IF($A1255,VLOOKUP($A1255,'Full Analysis'!$U$24:$AI$2150,COLUMN()),FALSE)</f>
        <v>-5.1893163356351458E-3</v>
      </c>
      <c r="D1255">
        <f>IF($A1255,VLOOKUP($A1255,'Full Analysis'!$U$24:$AI$2150,COLUMN()),FALSE)</f>
        <v>-7.7790226179220243E-3</v>
      </c>
      <c r="E1255">
        <f>IF($A1255,VLOOKUP($A1255,'Full Analysis'!$U$24:$AI$2150,COLUMN()),FALSE)</f>
        <v>1.3168966132683315E-2</v>
      </c>
      <c r="F1255">
        <f>IF($A1255,VLOOKUP($A1255,'Full Analysis'!$U$24:$AI$2150,COLUMN()),FALSE)</f>
        <v>-7.8350056984208671E-3</v>
      </c>
      <c r="G1255">
        <f>IF($A1255,VLOOKUP($A1255,'Full Analysis'!$U$24:$AI$2150,COLUMN()),FALSE)</f>
        <v>2.1198369474819158E-2</v>
      </c>
      <c r="H1255">
        <f>IF($A1255,VLOOKUP($A1255,'Full Analysis'!$U$24:$AI$2150,COLUMN()),FALSE)</f>
        <v>-3.6668818854197348E-3</v>
      </c>
      <c r="I1255">
        <f>IF($A1255,VLOOKUP($A1255,'Full Analysis'!$U$24:$AI$2150,COLUMN()),FALSE)</f>
        <v>-7.0013272274260198E-3</v>
      </c>
      <c r="J1255">
        <f>IF($A1255,VLOOKUP($A1255,'Full Analysis'!$U$24:$AI$2150,COLUMN()),FALSE)</f>
        <v>7.1496071251154229E-3</v>
      </c>
      <c r="K1255">
        <f>IF($A1255,VLOOKUP($A1255,'Full Analysis'!$U$24:$AI$2150,COLUMN()),FALSE)</f>
        <v>5.4444125228498078E-3</v>
      </c>
      <c r="L1255">
        <f>IF($A1255,VLOOKUP($A1255,'Full Analysis'!$U$24:$AI$2150,COLUMN()),FALSE)</f>
        <v>3.3251864379245052E-3</v>
      </c>
      <c r="M1255">
        <f>IF($A1255,VLOOKUP($A1255,'Full Analysis'!$U$24:$AI$2150,COLUMN()),FALSE)</f>
        <v>-1.3234676779887709E-3</v>
      </c>
      <c r="N1255">
        <f>IF($A1255,VLOOKUP($A1255,'Full Analysis'!$U$24:$AI$2150,COLUMN()),FALSE)</f>
        <v>7.0976236762261705E-3</v>
      </c>
      <c r="O1255">
        <f>IF($A1255,VLOOKUP($A1255,'Full Analysis'!$U$24:$AI$2150,COLUMN()),FALSE)</f>
        <v>-1.9524626781995092E-4</v>
      </c>
    </row>
    <row r="1256" spans="1:15" x14ac:dyDescent="0.25">
      <c r="A1256" s="2">
        <f>IF(AND('Full Analysis'!A1258 &lt;=  [0]!end,  'Full Analysis'!A1258 &gt;=[0]!start), 'Full Analysis'!A1258)</f>
        <v>42104</v>
      </c>
      <c r="B1256">
        <f>IF($A1256,VLOOKUP($A1256,'Full Analysis'!$U$24:$AI$2150,COLUMN()),FALSE)</f>
        <v>4.2731699451431016E-2</v>
      </c>
      <c r="C1256">
        <f>IF($A1256,VLOOKUP($A1256,'Full Analysis'!$U$24:$AI$2150,COLUMN()),FALSE)</f>
        <v>4.5917462766684736E-3</v>
      </c>
      <c r="D1256">
        <f>IF($A1256,VLOOKUP($A1256,'Full Analysis'!$U$24:$AI$2150,COLUMN()),FALSE)</f>
        <v>-1.9692417176235856E-2</v>
      </c>
      <c r="E1256">
        <f>IF($A1256,VLOOKUP($A1256,'Full Analysis'!$U$24:$AI$2150,COLUMN()),FALSE)</f>
        <v>1.9579358217342233E-2</v>
      </c>
      <c r="F1256">
        <f>IF($A1256,VLOOKUP($A1256,'Full Analysis'!$U$24:$AI$2150,COLUMN()),FALSE)</f>
        <v>3.7431419515602539E-3</v>
      </c>
      <c r="G1256">
        <f>IF($A1256,VLOOKUP($A1256,'Full Analysis'!$U$24:$AI$2150,COLUMN()),FALSE)</f>
        <v>2.6344813123729851E-2</v>
      </c>
      <c r="H1256">
        <f>IF($A1256,VLOOKUP($A1256,'Full Analysis'!$U$24:$AI$2150,COLUMN()),FALSE)</f>
        <v>2.5556692917047971E-2</v>
      </c>
      <c r="I1256">
        <f>IF($A1256,VLOOKUP($A1256,'Full Analysis'!$U$24:$AI$2150,COLUMN()),FALSE)</f>
        <v>5.2463945683572932E-3</v>
      </c>
      <c r="J1256">
        <f>IF($A1256,VLOOKUP($A1256,'Full Analysis'!$U$24:$AI$2150,COLUMN()),FALSE)</f>
        <v>9.4455471271240896E-4</v>
      </c>
      <c r="K1256">
        <f>IF($A1256,VLOOKUP($A1256,'Full Analysis'!$U$24:$AI$2150,COLUMN()),FALSE)</f>
        <v>-9.5491447130750351E-4</v>
      </c>
      <c r="L1256">
        <f>IF($A1256,VLOOKUP($A1256,'Full Analysis'!$U$24:$AI$2150,COLUMN()),FALSE)</f>
        <v>-3.4228188519635945E-3</v>
      </c>
      <c r="M1256">
        <f>IF($A1256,VLOOKUP($A1256,'Full Analysis'!$U$24:$AI$2150,COLUMN()),FALSE)</f>
        <v>0</v>
      </c>
      <c r="N1256">
        <f>IF($A1256,VLOOKUP($A1256,'Full Analysis'!$U$24:$AI$2150,COLUMN()),FALSE)</f>
        <v>8.5231622468535007E-4</v>
      </c>
      <c r="O1256">
        <f>IF($A1256,VLOOKUP($A1256,'Full Analysis'!$U$24:$AI$2150,COLUMN()),FALSE)</f>
        <v>-1.0321163664535453E-3</v>
      </c>
    </row>
    <row r="1257" spans="1:15" x14ac:dyDescent="0.25">
      <c r="A1257" s="2">
        <f>IF(AND('Full Analysis'!A1259 &lt;=  [0]!end,  'Full Analysis'!A1259 &gt;=[0]!start), 'Full Analysis'!A1259)</f>
        <v>42107</v>
      </c>
      <c r="B1257">
        <f>IF($A1257,VLOOKUP($A1257,'Full Analysis'!$U$24:$AI$2150,COLUMN()),FALSE)</f>
        <v>3.0895189568720938E-2</v>
      </c>
      <c r="C1257">
        <f>IF($A1257,VLOOKUP($A1257,'Full Analysis'!$U$24:$AI$2150,COLUMN()),FALSE)</f>
        <v>-1.6283576529125799E-3</v>
      </c>
      <c r="D1257">
        <f>IF($A1257,VLOOKUP($A1257,'Full Analysis'!$U$24:$AI$2150,COLUMN()),FALSE)</f>
        <v>1.4153890457144488E-2</v>
      </c>
      <c r="E1257">
        <f>IF($A1257,VLOOKUP($A1257,'Full Analysis'!$U$24:$AI$2150,COLUMN()),FALSE)</f>
        <v>4.01608772253531E-3</v>
      </c>
      <c r="F1257">
        <f>IF($A1257,VLOOKUP($A1257,'Full Analysis'!$U$24:$AI$2150,COLUMN()),FALSE)</f>
        <v>5.2389169091792281E-3</v>
      </c>
      <c r="G1257">
        <f>IF($A1257,VLOOKUP($A1257,'Full Analysis'!$U$24:$AI$2150,COLUMN()),FALSE)</f>
        <v>-1.7468227074423623E-2</v>
      </c>
      <c r="H1257">
        <f>IF($A1257,VLOOKUP($A1257,'Full Analysis'!$U$24:$AI$2150,COLUMN()),FALSE)</f>
        <v>-2.5486578388588424E-3</v>
      </c>
      <c r="I1257">
        <f>IF($A1257,VLOOKUP($A1257,'Full Analysis'!$U$24:$AI$2150,COLUMN()),FALSE)</f>
        <v>-8.4805658792921879E-4</v>
      </c>
      <c r="J1257">
        <f>IF($A1257,VLOOKUP($A1257,'Full Analysis'!$U$24:$AI$2150,COLUMN()),FALSE)</f>
        <v>-7.250161225059751E-3</v>
      </c>
      <c r="K1257">
        <f>IF($A1257,VLOOKUP($A1257,'Full Analysis'!$U$24:$AI$2150,COLUMN()),FALSE)</f>
        <v>-7.741974153615285E-3</v>
      </c>
      <c r="L1257">
        <f>IF($A1257,VLOOKUP($A1257,'Full Analysis'!$U$24:$AI$2150,COLUMN()),FALSE)</f>
        <v>-4.5780043915606434E-3</v>
      </c>
      <c r="M1257">
        <f>IF($A1257,VLOOKUP($A1257,'Full Analysis'!$U$24:$AI$2150,COLUMN()),FALSE)</f>
        <v>-7.5463016074412441E-3</v>
      </c>
      <c r="N1257">
        <f>IF($A1257,VLOOKUP($A1257,'Full Analysis'!$U$24:$AI$2150,COLUMN()),FALSE)</f>
        <v>-7.0824948878120703E-3</v>
      </c>
      <c r="O1257">
        <f>IF($A1257,VLOOKUP($A1257,'Full Analysis'!$U$24:$AI$2150,COLUMN()),FALSE)</f>
        <v>-1.5384934007572175E-3</v>
      </c>
    </row>
    <row r="1258" spans="1:15" x14ac:dyDescent="0.25">
      <c r="A1258" s="2">
        <f>IF(AND('Full Analysis'!A1260 &lt;=  [0]!end,  'Full Analysis'!A1260 &gt;=[0]!start), 'Full Analysis'!A1260)</f>
        <v>42108</v>
      </c>
      <c r="B1258">
        <f>IF($A1258,VLOOKUP($A1258,'Full Analysis'!$U$24:$AI$2150,COLUMN()),FALSE)</f>
        <v>-8.7563837636948846E-3</v>
      </c>
      <c r="C1258">
        <f>IF($A1258,VLOOKUP($A1258,'Full Analysis'!$U$24:$AI$2150,COLUMN()),FALSE)</f>
        <v>-5.135086608693662E-3</v>
      </c>
      <c r="D1258">
        <f>IF($A1258,VLOOKUP($A1258,'Full Analysis'!$U$24:$AI$2150,COLUMN()),FALSE)</f>
        <v>-9.1195548816385471E-3</v>
      </c>
      <c r="E1258">
        <f>IF($A1258,VLOOKUP($A1258,'Full Analysis'!$U$24:$AI$2150,COLUMN()),FALSE)</f>
        <v>-8.7426656554962373E-3</v>
      </c>
      <c r="F1258">
        <f>IF($A1258,VLOOKUP($A1258,'Full Analysis'!$U$24:$AI$2150,COLUMN()),FALSE)</f>
        <v>-3.1032156961179626E-3</v>
      </c>
      <c r="G1258">
        <f>IF($A1258,VLOOKUP($A1258,'Full Analysis'!$U$24:$AI$2150,COLUMN()),FALSE)</f>
        <v>2.2357158095310952E-2</v>
      </c>
      <c r="H1258">
        <f>IF($A1258,VLOOKUP($A1258,'Full Analysis'!$U$24:$AI$2150,COLUMN()),FALSE)</f>
        <v>2.5790533986777557E-3</v>
      </c>
      <c r="I1258">
        <f>IF($A1258,VLOOKUP($A1258,'Full Analysis'!$U$24:$AI$2150,COLUMN()),FALSE)</f>
        <v>-6.5902736620293617E-3</v>
      </c>
      <c r="J1258">
        <f>IF($A1258,VLOOKUP($A1258,'Full Analysis'!$U$24:$AI$2150,COLUMN()),FALSE)</f>
        <v>3.7597562852912094E-3</v>
      </c>
      <c r="K1258">
        <f>IF($A1258,VLOOKUP($A1258,'Full Analysis'!$U$24:$AI$2150,COLUMN()),FALSE)</f>
        <v>-1.0142331577021701E-3</v>
      </c>
      <c r="L1258">
        <f>IF($A1258,VLOOKUP($A1258,'Full Analysis'!$U$24:$AI$2150,COLUMN()),FALSE)</f>
        <v>-8.7425329770657399E-4</v>
      </c>
      <c r="M1258">
        <f>IF($A1258,VLOOKUP($A1258,'Full Analysis'!$U$24:$AI$2150,COLUMN()),FALSE)</f>
        <v>-1.7883760355123805E-3</v>
      </c>
      <c r="N1258">
        <f>IF($A1258,VLOOKUP($A1258,'Full Analysis'!$U$24:$AI$2150,COLUMN()),FALSE)</f>
        <v>3.8647531686112572E-3</v>
      </c>
      <c r="O1258">
        <f>IF($A1258,VLOOKUP($A1258,'Full Analysis'!$U$24:$AI$2150,COLUMN()),FALSE)</f>
        <v>-1.0760594712590828E-4</v>
      </c>
    </row>
    <row r="1259" spans="1:15" x14ac:dyDescent="0.25">
      <c r="A1259" s="2">
        <f>IF(AND('Full Analysis'!A1261 &lt;=  [0]!end,  'Full Analysis'!A1261 &gt;=[0]!start), 'Full Analysis'!A1261)</f>
        <v>42109</v>
      </c>
      <c r="B1259">
        <f>IF($A1259,VLOOKUP($A1259,'Full Analysis'!$U$24:$AI$2150,COLUMN()),FALSE)</f>
        <v>-3.9005879687689114E-2</v>
      </c>
      <c r="C1259">
        <f>IF($A1259,VLOOKUP($A1259,'Full Analysis'!$U$24:$AI$2150,COLUMN()),FALSE)</f>
        <v>7.7879774665916041E-4</v>
      </c>
      <c r="D1259">
        <f>IF($A1259,VLOOKUP($A1259,'Full Analysis'!$U$24:$AI$2150,COLUMN()),FALSE)</f>
        <v>-9.7838565402081409E-3</v>
      </c>
      <c r="E1259">
        <f>IF($A1259,VLOOKUP($A1259,'Full Analysis'!$U$24:$AI$2150,COLUMN()),FALSE)</f>
        <v>8.8708219673036496E-3</v>
      </c>
      <c r="F1259">
        <f>IF($A1259,VLOOKUP($A1259,'Full Analysis'!$U$24:$AI$2150,COLUMN()),FALSE)</f>
        <v>5.9313221486033364E-4</v>
      </c>
      <c r="G1259">
        <f>IF($A1259,VLOOKUP($A1259,'Full Analysis'!$U$24:$AI$2150,COLUMN()),FALSE)</f>
        <v>-4.5546776996652095E-3</v>
      </c>
      <c r="H1259">
        <f>IF($A1259,VLOOKUP($A1259,'Full Analysis'!$U$24:$AI$2150,COLUMN()),FALSE)</f>
        <v>-1.0789564270873183E-3</v>
      </c>
      <c r="I1259">
        <f>IF($A1259,VLOOKUP($A1259,'Full Analysis'!$U$24:$AI$2150,COLUMN()),FALSE)</f>
        <v>-1.3439488495065021E-2</v>
      </c>
      <c r="J1259">
        <f>IF($A1259,VLOOKUP($A1259,'Full Analysis'!$U$24:$AI$2150,COLUMN()),FALSE)</f>
        <v>-1.0398707220898511E-2</v>
      </c>
      <c r="K1259">
        <f>IF($A1259,VLOOKUP($A1259,'Full Analysis'!$U$24:$AI$2150,COLUMN()),FALSE)</f>
        <v>-8.3451591378874094E-3</v>
      </c>
      <c r="L1259">
        <f>IF($A1259,VLOOKUP($A1259,'Full Analysis'!$U$24:$AI$2150,COLUMN()),FALSE)</f>
        <v>-1.2639465869016283E-2</v>
      </c>
      <c r="M1259">
        <f>IF($A1259,VLOOKUP($A1259,'Full Analysis'!$U$24:$AI$2150,COLUMN()),FALSE)</f>
        <v>1.1918952543319029E-3</v>
      </c>
      <c r="N1259">
        <f>IF($A1259,VLOOKUP($A1259,'Full Analysis'!$U$24:$AI$2150,COLUMN()),FALSE)</f>
        <v>-9.8735573754244483E-3</v>
      </c>
      <c r="O1259">
        <f>IF($A1259,VLOOKUP($A1259,'Full Analysis'!$U$24:$AI$2150,COLUMN()),FALSE)</f>
        <v>-7.2219735516184627E-4</v>
      </c>
    </row>
    <row r="1260" spans="1:15" x14ac:dyDescent="0.25">
      <c r="A1260" s="2">
        <f>IF(AND('Full Analysis'!A1262 &lt;=  [0]!end,  'Full Analysis'!A1262 &gt;=[0]!start), 'Full Analysis'!A1262)</f>
        <v>42110</v>
      </c>
      <c r="B1260">
        <f>IF($A1260,VLOOKUP($A1260,'Full Analysis'!$U$24:$AI$2150,COLUMN()),FALSE)</f>
        <v>2.5117393831692796E-2</v>
      </c>
      <c r="C1260">
        <f>IF($A1260,VLOOKUP($A1260,'Full Analysis'!$U$24:$AI$2150,COLUMN()),FALSE)</f>
        <v>1.1375675981876393E-2</v>
      </c>
      <c r="D1260">
        <f>IF($A1260,VLOOKUP($A1260,'Full Analysis'!$U$24:$AI$2150,COLUMN()),FALSE)</f>
        <v>1.3494070439600851E-2</v>
      </c>
      <c r="E1260">
        <f>IF($A1260,VLOOKUP($A1260,'Full Analysis'!$U$24:$AI$2150,COLUMN()),FALSE)</f>
        <v>-6.6758845768636471E-3</v>
      </c>
      <c r="F1260">
        <f>IF($A1260,VLOOKUP($A1260,'Full Analysis'!$U$24:$AI$2150,COLUMN()),FALSE)</f>
        <v>-5.3588150525371026E-3</v>
      </c>
      <c r="G1260">
        <f>IF($A1260,VLOOKUP($A1260,'Full Analysis'!$U$24:$AI$2150,COLUMN()),FALSE)</f>
        <v>-6.5080472000919581E-3</v>
      </c>
      <c r="H1260">
        <f>IF($A1260,VLOOKUP($A1260,'Full Analysis'!$U$24:$AI$2150,COLUMN()),FALSE)</f>
        <v>-3.3219680206834695E-3</v>
      </c>
      <c r="I1260">
        <f>IF($A1260,VLOOKUP($A1260,'Full Analysis'!$U$24:$AI$2150,COLUMN()),FALSE)</f>
        <v>3.7181984621972625E-3</v>
      </c>
      <c r="J1260">
        <f>IF($A1260,VLOOKUP($A1260,'Full Analysis'!$U$24:$AI$2150,COLUMN()),FALSE)</f>
        <v>-4.5562401568843966E-3</v>
      </c>
      <c r="K1260">
        <f>IF($A1260,VLOOKUP($A1260,'Full Analysis'!$U$24:$AI$2150,COLUMN()),FALSE)</f>
        <v>-1.2056264018957495E-3</v>
      </c>
      <c r="L1260">
        <f>IF($A1260,VLOOKUP($A1260,'Full Analysis'!$U$24:$AI$2150,COLUMN()),FALSE)</f>
        <v>-5.8314777366674335E-3</v>
      </c>
      <c r="M1260">
        <f>IF($A1260,VLOOKUP($A1260,'Full Analysis'!$U$24:$AI$2150,COLUMN()),FALSE)</f>
        <v>-2.6202968779875145E-3</v>
      </c>
      <c r="N1260">
        <f>IF($A1260,VLOOKUP($A1260,'Full Analysis'!$U$24:$AI$2150,COLUMN()),FALSE)</f>
        <v>-4.2241827675839564E-3</v>
      </c>
      <c r="O1260">
        <f>IF($A1260,VLOOKUP($A1260,'Full Analysis'!$U$24:$AI$2150,COLUMN()),FALSE)</f>
        <v>-9.5700398549704606E-4</v>
      </c>
    </row>
    <row r="1261" spans="1:15" x14ac:dyDescent="0.25">
      <c r="A1261" s="2">
        <f>IF(AND('Full Analysis'!A1263 &lt;=  [0]!end,  'Full Analysis'!A1263 &gt;=[0]!start), 'Full Analysis'!A1263)</f>
        <v>42111</v>
      </c>
      <c r="B1261">
        <f>IF($A1261,VLOOKUP($A1261,'Full Analysis'!$U$24:$AI$2150,COLUMN()),FALSE)</f>
        <v>-4.6463917751963894E-3</v>
      </c>
      <c r="C1261">
        <f>IF($A1261,VLOOKUP($A1261,'Full Analysis'!$U$24:$AI$2150,COLUMN()),FALSE)</f>
        <v>-9.1927622342073481E-3</v>
      </c>
      <c r="D1261">
        <f>IF($A1261,VLOOKUP($A1261,'Full Analysis'!$U$24:$AI$2150,COLUMN()),FALSE)</f>
        <v>2.0169141822844697E-2</v>
      </c>
      <c r="E1261">
        <f>IF($A1261,VLOOKUP($A1261,'Full Analysis'!$U$24:$AI$2150,COLUMN()),FALSE)</f>
        <v>-3.7452412693077006E-3</v>
      </c>
      <c r="F1261">
        <f>IF($A1261,VLOOKUP($A1261,'Full Analysis'!$U$24:$AI$2150,COLUMN()),FALSE)</f>
        <v>7.1235828916309295E-3</v>
      </c>
      <c r="G1261">
        <f>IF($A1261,VLOOKUP($A1261,'Full Analysis'!$U$24:$AI$2150,COLUMN()),FALSE)</f>
        <v>3.3132486616985299E-2</v>
      </c>
      <c r="H1261">
        <f>IF($A1261,VLOOKUP($A1261,'Full Analysis'!$U$24:$AI$2150,COLUMN()),FALSE)</f>
        <v>-5.9402206499743612E-3</v>
      </c>
      <c r="I1261">
        <f>IF($A1261,VLOOKUP($A1261,'Full Analysis'!$U$24:$AI$2150,COLUMN()),FALSE)</f>
        <v>7.4781307253002317E-3</v>
      </c>
      <c r="J1261">
        <f>IF($A1261,VLOOKUP($A1261,'Full Analysis'!$U$24:$AI$2150,COLUMN()),FALSE)</f>
        <v>2.7870698085651294E-3</v>
      </c>
      <c r="K1261">
        <f>IF($A1261,VLOOKUP($A1261,'Full Analysis'!$U$24:$AI$2150,COLUMN()),FALSE)</f>
        <v>2.1443417718869768E-3</v>
      </c>
      <c r="L1261">
        <f>IF($A1261,VLOOKUP($A1261,'Full Analysis'!$U$24:$AI$2150,COLUMN()),FALSE)</f>
        <v>1.8127181417497704E-3</v>
      </c>
      <c r="M1261">
        <f>IF($A1261,VLOOKUP($A1261,'Full Analysis'!$U$24:$AI$2150,COLUMN()),FALSE)</f>
        <v>3.6942185849239361E-3</v>
      </c>
      <c r="N1261">
        <f>IF($A1261,VLOOKUP($A1261,'Full Analysis'!$U$24:$AI$2150,COLUMN()),FALSE)</f>
        <v>1.4854851636803303E-3</v>
      </c>
      <c r="O1261">
        <f>IF($A1261,VLOOKUP($A1261,'Full Analysis'!$U$24:$AI$2150,COLUMN()),FALSE)</f>
        <v>1.9610509936718512E-3</v>
      </c>
    </row>
    <row r="1262" spans="1:15" x14ac:dyDescent="0.25">
      <c r="A1262" s="2">
        <f>IF(AND('Full Analysis'!A1264 &lt;=  [0]!end,  'Full Analysis'!A1264 &gt;=[0]!start), 'Full Analysis'!A1264)</f>
        <v>42114</v>
      </c>
      <c r="B1262">
        <f>IF($A1262,VLOOKUP($A1262,'Full Analysis'!$U$24:$AI$2150,COLUMN()),FALSE)</f>
        <v>-3.7916954369802837E-2</v>
      </c>
      <c r="C1262">
        <f>IF($A1262,VLOOKUP($A1262,'Full Analysis'!$U$24:$AI$2150,COLUMN()),FALSE)</f>
        <v>1.4817676241150317E-3</v>
      </c>
      <c r="D1262">
        <f>IF($A1262,VLOOKUP($A1262,'Full Analysis'!$U$24:$AI$2150,COLUMN()),FALSE)</f>
        <v>-1.6511143708729744E-2</v>
      </c>
      <c r="E1262">
        <f>IF($A1262,VLOOKUP($A1262,'Full Analysis'!$U$24:$AI$2150,COLUMN()),FALSE)</f>
        <v>-5.0519281306497582E-3</v>
      </c>
      <c r="F1262">
        <f>IF($A1262,VLOOKUP($A1262,'Full Analysis'!$U$24:$AI$2150,COLUMN()),FALSE)</f>
        <v>-6.5166379262310715E-3</v>
      </c>
      <c r="G1262">
        <f>IF($A1262,VLOOKUP($A1262,'Full Analysis'!$U$24:$AI$2150,COLUMN()),FALSE)</f>
        <v>-4.6289278962391815E-2</v>
      </c>
      <c r="H1262">
        <f>IF($A1262,VLOOKUP($A1262,'Full Analysis'!$U$24:$AI$2150,COLUMN()),FALSE)</f>
        <v>4.0609315277439885E-3</v>
      </c>
      <c r="I1262">
        <f>IF($A1262,VLOOKUP($A1262,'Full Analysis'!$U$24:$AI$2150,COLUMN()),FALSE)</f>
        <v>4.4822950100523173E-4</v>
      </c>
      <c r="J1262">
        <f>IF($A1262,VLOOKUP($A1262,'Full Analysis'!$U$24:$AI$2150,COLUMN()),FALSE)</f>
        <v>-4.6505139655982406E-4</v>
      </c>
      <c r="K1262">
        <f>IF($A1262,VLOOKUP($A1262,'Full Analysis'!$U$24:$AI$2150,COLUMN()),FALSE)</f>
        <v>-3.549071258038077E-3</v>
      </c>
      <c r="L1262">
        <f>IF($A1262,VLOOKUP($A1262,'Full Analysis'!$U$24:$AI$2150,COLUMN()),FALSE)</f>
        <v>-2.2892035941345628E-3</v>
      </c>
      <c r="M1262">
        <f>IF($A1262,VLOOKUP($A1262,'Full Analysis'!$U$24:$AI$2150,COLUMN()),FALSE)</f>
        <v>1.3141391294485679E-3</v>
      </c>
      <c r="N1262">
        <f>IF($A1262,VLOOKUP($A1262,'Full Analysis'!$U$24:$AI$2150,COLUMN()),FALSE)</f>
        <v>-9.7237861821124314E-4</v>
      </c>
      <c r="O1262">
        <f>IF($A1262,VLOOKUP($A1262,'Full Analysis'!$U$24:$AI$2150,COLUMN()),FALSE)</f>
        <v>3.895957480817566E-4</v>
      </c>
    </row>
    <row r="1263" spans="1:15" x14ac:dyDescent="0.25">
      <c r="A1263" s="2">
        <f>IF(AND('Full Analysis'!A1265 &lt;=  [0]!end,  'Full Analysis'!A1265 &gt;=[0]!start), 'Full Analysis'!A1265)</f>
        <v>42115</v>
      </c>
      <c r="B1263">
        <f>IF($A1263,VLOOKUP($A1263,'Full Analysis'!$U$24:$AI$2150,COLUMN()),FALSE)</f>
        <v>-2.7855768081716634E-3</v>
      </c>
      <c r="C1263">
        <f>IF($A1263,VLOOKUP($A1263,'Full Analysis'!$U$24:$AI$2150,COLUMN()),FALSE)</f>
        <v>-5.0746200095614395E-3</v>
      </c>
      <c r="D1263">
        <f>IF($A1263,VLOOKUP($A1263,'Full Analysis'!$U$24:$AI$2150,COLUMN()),FALSE)</f>
        <v>-1.1293248943449572E-2</v>
      </c>
      <c r="E1263">
        <f>IF($A1263,VLOOKUP($A1263,'Full Analysis'!$U$24:$AI$2150,COLUMN()),FALSE)</f>
        <v>-6.928073303186435E-3</v>
      </c>
      <c r="F1263">
        <f>IF($A1263,VLOOKUP($A1263,'Full Analysis'!$U$24:$AI$2150,COLUMN()),FALSE)</f>
        <v>1.150154250862892E-2</v>
      </c>
      <c r="G1263">
        <f>IF($A1263,VLOOKUP($A1263,'Full Analysis'!$U$24:$AI$2150,COLUMN()),FALSE)</f>
        <v>3.0652081286068199E-3</v>
      </c>
      <c r="H1263">
        <f>IF($A1263,VLOOKUP($A1263,'Full Analysis'!$U$24:$AI$2150,COLUMN()),FALSE)</f>
        <v>2.7974620132493974E-3</v>
      </c>
      <c r="I1263">
        <f>IF($A1263,VLOOKUP($A1263,'Full Analysis'!$U$24:$AI$2150,COLUMN()),FALSE)</f>
        <v>2.8621957413191117E-3</v>
      </c>
      <c r="J1263">
        <f>IF($A1263,VLOOKUP($A1263,'Full Analysis'!$U$24:$AI$2150,COLUMN()),FALSE)</f>
        <v>2.4206324081088308E-3</v>
      </c>
      <c r="K1263">
        <f>IF($A1263,VLOOKUP($A1263,'Full Analysis'!$U$24:$AI$2150,COLUMN()),FALSE)</f>
        <v>-4.4686104972581908E-3</v>
      </c>
      <c r="L1263">
        <f>IF($A1263,VLOOKUP($A1263,'Full Analysis'!$U$24:$AI$2150,COLUMN()),FALSE)</f>
        <v>1.5071079597177241E-2</v>
      </c>
      <c r="M1263">
        <f>IF($A1263,VLOOKUP($A1263,'Full Analysis'!$U$24:$AI$2150,COLUMN()),FALSE)</f>
        <v>2.8732211793124638E-3</v>
      </c>
      <c r="N1263">
        <f>IF($A1263,VLOOKUP($A1263,'Full Analysis'!$U$24:$AI$2150,COLUMN()),FALSE)</f>
        <v>3.7455219736481664E-3</v>
      </c>
      <c r="O1263">
        <f>IF($A1263,VLOOKUP($A1263,'Full Analysis'!$U$24:$AI$2150,COLUMN()),FALSE)</f>
        <v>2.5669210032810796E-3</v>
      </c>
    </row>
    <row r="1264" spans="1:15" x14ac:dyDescent="0.25">
      <c r="A1264" s="2">
        <f>IF(AND('Full Analysis'!A1266 &lt;=  [0]!end,  'Full Analysis'!A1266 &gt;=[0]!start), 'Full Analysis'!A1266)</f>
        <v>42116</v>
      </c>
      <c r="B1264">
        <f>IF($A1264,VLOOKUP($A1264,'Full Analysis'!$U$24:$AI$2150,COLUMN()),FALSE)</f>
        <v>-4.3982392570109542E-3</v>
      </c>
      <c r="C1264">
        <f>IF($A1264,VLOOKUP($A1264,'Full Analysis'!$U$24:$AI$2150,COLUMN()),FALSE)</f>
        <v>-2.3549546644853927E-3</v>
      </c>
      <c r="D1264">
        <f>IF($A1264,VLOOKUP($A1264,'Full Analysis'!$U$24:$AI$2150,COLUMN()),FALSE)</f>
        <v>-1.3375309870775232E-3</v>
      </c>
      <c r="E1264">
        <f>IF($A1264,VLOOKUP($A1264,'Full Analysis'!$U$24:$AI$2150,COLUMN()),FALSE)</f>
        <v>-5.9834385864628277E-3</v>
      </c>
      <c r="F1264">
        <f>IF($A1264,VLOOKUP($A1264,'Full Analysis'!$U$24:$AI$2150,COLUMN()),FALSE)</f>
        <v>-2.7640688871513773E-3</v>
      </c>
      <c r="G1264">
        <f>IF($A1264,VLOOKUP($A1264,'Full Analysis'!$U$24:$AI$2150,COLUMN()),FALSE)</f>
        <v>-1.2107801695825151E-2</v>
      </c>
      <c r="H1264">
        <f>IF($A1264,VLOOKUP($A1264,'Full Analysis'!$U$24:$AI$2150,COLUMN()),FALSE)</f>
        <v>-1.462432013827621E-3</v>
      </c>
      <c r="I1264">
        <f>IF($A1264,VLOOKUP($A1264,'Full Analysis'!$U$24:$AI$2150,COLUMN()),FALSE)</f>
        <v>4.1676113487669995E-3</v>
      </c>
      <c r="J1264">
        <f>IF($A1264,VLOOKUP($A1264,'Full Analysis'!$U$24:$AI$2150,COLUMN()),FALSE)</f>
        <v>-8.9087448891095548E-3</v>
      </c>
      <c r="K1264">
        <f>IF($A1264,VLOOKUP($A1264,'Full Analysis'!$U$24:$AI$2150,COLUMN()),FALSE)</f>
        <v>-1.7951535687507009E-3</v>
      </c>
      <c r="L1264">
        <f>IF($A1264,VLOOKUP($A1264,'Full Analysis'!$U$24:$AI$2150,COLUMN()),FALSE)</f>
        <v>-1.3640941583484178E-2</v>
      </c>
      <c r="M1264">
        <f>IF($A1264,VLOOKUP($A1264,'Full Analysis'!$U$24:$AI$2150,COLUMN()),FALSE)</f>
        <v>-1.5573528155089194E-3</v>
      </c>
      <c r="N1264">
        <f>IF($A1264,VLOOKUP($A1264,'Full Analysis'!$U$24:$AI$2150,COLUMN()),FALSE)</f>
        <v>-8.4640039433756063E-3</v>
      </c>
      <c r="O1264">
        <f>IF($A1264,VLOOKUP($A1264,'Full Analysis'!$U$24:$AI$2150,COLUMN()),FALSE)</f>
        <v>-1.1764677019211172E-3</v>
      </c>
    </row>
    <row r="1265" spans="1:15" x14ac:dyDescent="0.25">
      <c r="A1265" s="2">
        <f>IF(AND('Full Analysis'!A1267 &lt;=  [0]!end,  'Full Analysis'!A1267 &gt;=[0]!start), 'Full Analysis'!A1267)</f>
        <v>42117</v>
      </c>
      <c r="B1265">
        <f>IF($A1265,VLOOKUP($A1265,'Full Analysis'!$U$24:$AI$2150,COLUMN()),FALSE)</f>
        <v>1.4160288097401639E-2</v>
      </c>
      <c r="C1265">
        <f>IF($A1265,VLOOKUP($A1265,'Full Analysis'!$U$24:$AI$2150,COLUMN()),FALSE)</f>
        <v>-2.2502621405812752E-3</v>
      </c>
      <c r="D1265">
        <f>IF($A1265,VLOOKUP($A1265,'Full Analysis'!$U$24:$AI$2150,COLUMN()),FALSE)</f>
        <v>-2.9297849662192517E-3</v>
      </c>
      <c r="E1265">
        <f>IF($A1265,VLOOKUP($A1265,'Full Analysis'!$U$24:$AI$2150,COLUMN()),FALSE)</f>
        <v>6.3483478119279266E-3</v>
      </c>
      <c r="F1265">
        <f>IF($A1265,VLOOKUP($A1265,'Full Analysis'!$U$24:$AI$2150,COLUMN()),FALSE)</f>
        <v>1.3455106258026171E-2</v>
      </c>
      <c r="G1265">
        <f>IF($A1265,VLOOKUP($A1265,'Full Analysis'!$U$24:$AI$2150,COLUMN()),FALSE)</f>
        <v>-6.9326614014539517E-2</v>
      </c>
      <c r="H1265">
        <f>IF($A1265,VLOOKUP($A1265,'Full Analysis'!$U$24:$AI$2150,COLUMN()),FALSE)</f>
        <v>1.9099039064712029E-2</v>
      </c>
      <c r="I1265">
        <f>IF($A1265,VLOOKUP($A1265,'Full Analysis'!$U$24:$AI$2150,COLUMN()),FALSE)</f>
        <v>-1.9670933240094661E-2</v>
      </c>
      <c r="J1265">
        <f>IF($A1265,VLOOKUP($A1265,'Full Analysis'!$U$24:$AI$2150,COLUMN()),FALSE)</f>
        <v>-2.6756485953908712E-3</v>
      </c>
      <c r="K1265">
        <f>IF($A1265,VLOOKUP($A1265,'Full Analysis'!$U$24:$AI$2150,COLUMN()),FALSE)</f>
        <v>-7.346404528204239E-3</v>
      </c>
      <c r="L1265">
        <f>IF($A1265,VLOOKUP($A1265,'Full Analysis'!$U$24:$AI$2150,COLUMN()),FALSE)</f>
        <v>1.4321862380242681E-3</v>
      </c>
      <c r="M1265">
        <f>IF($A1265,VLOOKUP($A1265,'Full Analysis'!$U$24:$AI$2150,COLUMN()),FALSE)</f>
        <v>-5.491239774284274E-3</v>
      </c>
      <c r="N1265">
        <f>IF($A1265,VLOOKUP($A1265,'Full Analysis'!$U$24:$AI$2150,COLUMN()),FALSE)</f>
        <v>-1.5854008950283961E-3</v>
      </c>
      <c r="O1265">
        <f>IF($A1265,VLOOKUP($A1265,'Full Analysis'!$U$24:$AI$2150,COLUMN()),FALSE)</f>
        <v>-1.3443069096150378E-3</v>
      </c>
    </row>
    <row r="1266" spans="1:15" x14ac:dyDescent="0.25">
      <c r="A1266" s="2">
        <f>IF(AND('Full Analysis'!A1268 &lt;=  [0]!end,  'Full Analysis'!A1268 &gt;=[0]!start), 'Full Analysis'!A1268)</f>
        <v>42118</v>
      </c>
      <c r="B1266">
        <f>IF($A1266,VLOOKUP($A1266,'Full Analysis'!$U$24:$AI$2150,COLUMN()),FALSE)</f>
        <v>3.3707847074591499E-2</v>
      </c>
      <c r="C1266">
        <f>IF($A1266,VLOOKUP($A1266,'Full Analysis'!$U$24:$AI$2150,COLUMN()),FALSE)</f>
        <v>4.1499038644163232E-3</v>
      </c>
      <c r="D1266">
        <f>IF($A1266,VLOOKUP($A1266,'Full Analysis'!$U$24:$AI$2150,COLUMN()),FALSE)</f>
        <v>-5.1227294855955953E-3</v>
      </c>
      <c r="E1266">
        <f>IF($A1266,VLOOKUP($A1266,'Full Analysis'!$U$24:$AI$2150,COLUMN()),FALSE)</f>
        <v>-1.7945918794798302E-2</v>
      </c>
      <c r="F1266">
        <f>IF($A1266,VLOOKUP($A1266,'Full Analysis'!$U$24:$AI$2150,COLUMN()),FALSE)</f>
        <v>-2.5969599365699769E-2</v>
      </c>
      <c r="G1266">
        <f>IF($A1266,VLOOKUP($A1266,'Full Analysis'!$U$24:$AI$2150,COLUMN()),FALSE)</f>
        <v>-2.9143185123629765E-2</v>
      </c>
      <c r="H1266">
        <f>IF($A1266,VLOOKUP($A1266,'Full Analysis'!$U$24:$AI$2150,COLUMN()),FALSE)</f>
        <v>1.5398905956278557E-2</v>
      </c>
      <c r="I1266">
        <f>IF($A1266,VLOOKUP($A1266,'Full Analysis'!$U$24:$AI$2150,COLUMN()),FALSE)</f>
        <v>-1.117084116040192E-2</v>
      </c>
      <c r="J1266">
        <f>IF($A1266,VLOOKUP($A1266,'Full Analysis'!$U$24:$AI$2150,COLUMN()),FALSE)</f>
        <v>-4.9632454827279937E-3</v>
      </c>
      <c r="K1266">
        <f>IF($A1266,VLOOKUP($A1266,'Full Analysis'!$U$24:$AI$2150,COLUMN()),FALSE)</f>
        <v>-5.2614392996736701E-3</v>
      </c>
      <c r="L1266">
        <f>IF($A1266,VLOOKUP($A1266,'Full Analysis'!$U$24:$AI$2150,COLUMN()),FALSE)</f>
        <v>-3.8146145817537285E-3</v>
      </c>
      <c r="M1266">
        <f>IF($A1266,VLOOKUP($A1266,'Full Analysis'!$U$24:$AI$2150,COLUMN()),FALSE)</f>
        <v>-9.5192772538218009E-4</v>
      </c>
      <c r="N1266">
        <f>IF($A1266,VLOOKUP($A1266,'Full Analysis'!$U$24:$AI$2150,COLUMN()),FALSE)</f>
        <v>-8.7444154206169512E-3</v>
      </c>
      <c r="O1266">
        <f>IF($A1266,VLOOKUP($A1266,'Full Analysis'!$U$24:$AI$2150,COLUMN()),FALSE)</f>
        <v>1.794784361476042E-4</v>
      </c>
    </row>
    <row r="1267" spans="1:15" x14ac:dyDescent="0.25">
      <c r="A1267" s="2">
        <f>IF(AND('Full Analysis'!A1269 &lt;=  [0]!end,  'Full Analysis'!A1269 &gt;=[0]!start), 'Full Analysis'!A1269)</f>
        <v>42121</v>
      </c>
      <c r="B1267">
        <f>IF($A1267,VLOOKUP($A1267,'Full Analysis'!$U$24:$AI$2150,COLUMN()),FALSE)</f>
        <v>-2.9902059635565242E-3</v>
      </c>
      <c r="C1267">
        <f>IF($A1267,VLOOKUP($A1267,'Full Analysis'!$U$24:$AI$2150,COLUMN()),FALSE)</f>
        <v>-2.7653627744772869E-3</v>
      </c>
      <c r="D1267">
        <f>IF($A1267,VLOOKUP($A1267,'Full Analysis'!$U$24:$AI$2150,COLUMN()),FALSE)</f>
        <v>-1.8416508977388861E-3</v>
      </c>
      <c r="E1267">
        <f>IF($A1267,VLOOKUP($A1267,'Full Analysis'!$U$24:$AI$2150,COLUMN()),FALSE)</f>
        <v>-1.3034769702710183E-2</v>
      </c>
      <c r="F1267">
        <f>IF($A1267,VLOOKUP($A1267,'Full Analysis'!$U$24:$AI$2150,COLUMN()),FALSE)</f>
        <v>-4.9754635923042736E-3</v>
      </c>
      <c r="G1267">
        <f>IF($A1267,VLOOKUP($A1267,'Full Analysis'!$U$24:$AI$2150,COLUMN()),FALSE)</f>
        <v>2.150409018893357E-2</v>
      </c>
      <c r="H1267">
        <f>IF($A1267,VLOOKUP($A1267,'Full Analysis'!$U$24:$AI$2150,COLUMN()),FALSE)</f>
        <v>-3.7406929354181001E-3</v>
      </c>
      <c r="I1267">
        <f>IF($A1267,VLOOKUP($A1267,'Full Analysis'!$U$24:$AI$2150,COLUMN()),FALSE)</f>
        <v>-8.9344677999737485E-3</v>
      </c>
      <c r="J1267">
        <f>IF($A1267,VLOOKUP($A1267,'Full Analysis'!$U$24:$AI$2150,COLUMN()),FALSE)</f>
        <v>-5.6683274825911839E-3</v>
      </c>
      <c r="K1267">
        <f>IF($A1267,VLOOKUP($A1267,'Full Analysis'!$U$24:$AI$2150,COLUMN()),FALSE)</f>
        <v>-4.6464531748299882E-3</v>
      </c>
      <c r="L1267">
        <f>IF($A1267,VLOOKUP($A1267,'Full Analysis'!$U$24:$AI$2150,COLUMN()),FALSE)</f>
        <v>3.3369912264447346E-3</v>
      </c>
      <c r="M1267">
        <f>IF($A1267,VLOOKUP($A1267,'Full Analysis'!$U$24:$AI$2150,COLUMN()),FALSE)</f>
        <v>0</v>
      </c>
      <c r="N1267">
        <f>IF($A1267,VLOOKUP($A1267,'Full Analysis'!$U$24:$AI$2150,COLUMN()),FALSE)</f>
        <v>-9.3774710258141634E-3</v>
      </c>
      <c r="O1267">
        <f>IF($A1267,VLOOKUP($A1267,'Full Analysis'!$U$24:$AI$2150,COLUMN()),FALSE)</f>
        <v>2.4698153519118003E-3</v>
      </c>
    </row>
    <row r="1268" spans="1:15" x14ac:dyDescent="0.25">
      <c r="A1268" s="2">
        <f>IF(AND('Full Analysis'!A1270 &lt;=  [0]!end,  'Full Analysis'!A1270 &gt;=[0]!start), 'Full Analysis'!A1270)</f>
        <v>42122</v>
      </c>
      <c r="B1268">
        <f>IF($A1268,VLOOKUP($A1268,'Full Analysis'!$U$24:$AI$2150,COLUMN()),FALSE)</f>
        <v>-9.2264671551028563E-3</v>
      </c>
      <c r="C1268">
        <f>IF($A1268,VLOOKUP($A1268,'Full Analysis'!$U$24:$AI$2150,COLUMN()),FALSE)</f>
        <v>3.747389861512448E-3</v>
      </c>
      <c r="D1268">
        <f>IF($A1268,VLOOKUP($A1268,'Full Analysis'!$U$24:$AI$2150,COLUMN()),FALSE)</f>
        <v>7.0944109406986021E-3</v>
      </c>
      <c r="E1268">
        <f>IF($A1268,VLOOKUP($A1268,'Full Analysis'!$U$24:$AI$2150,COLUMN()),FALSE)</f>
        <v>-3.662968051470733E-2</v>
      </c>
      <c r="F1268">
        <f>IF($A1268,VLOOKUP($A1268,'Full Analysis'!$U$24:$AI$2150,COLUMN()),FALSE)</f>
        <v>2.5920865113469513E-3</v>
      </c>
      <c r="G1268">
        <f>IF($A1268,VLOOKUP($A1268,'Full Analysis'!$U$24:$AI$2150,COLUMN()),FALSE)</f>
        <v>-2.7732516762149838E-2</v>
      </c>
      <c r="H1268">
        <f>IF($A1268,VLOOKUP($A1268,'Full Analysis'!$U$24:$AI$2150,COLUMN()),FALSE)</f>
        <v>-1.1534888209764255E-2</v>
      </c>
      <c r="I1268">
        <f>IF($A1268,VLOOKUP($A1268,'Full Analysis'!$U$24:$AI$2150,COLUMN()),FALSE)</f>
        <v>-3.8433478981770306E-3</v>
      </c>
      <c r="J1268">
        <f>IF($A1268,VLOOKUP($A1268,'Full Analysis'!$U$24:$AI$2150,COLUMN()),FALSE)</f>
        <v>-1.5828124048307551E-2</v>
      </c>
      <c r="K1268">
        <f>IF($A1268,VLOOKUP($A1268,'Full Analysis'!$U$24:$AI$2150,COLUMN()),FALSE)</f>
        <v>-9.1639415551334081E-3</v>
      </c>
      <c r="L1268">
        <f>IF($A1268,VLOOKUP($A1268,'Full Analysis'!$U$24:$AI$2150,COLUMN()),FALSE)</f>
        <v>-1.7982691663013178E-2</v>
      </c>
      <c r="M1268">
        <f>IF($A1268,VLOOKUP($A1268,'Full Analysis'!$U$24:$AI$2150,COLUMN()),FALSE)</f>
        <v>-1.9011412570241963E-3</v>
      </c>
      <c r="N1268">
        <f>IF($A1268,VLOOKUP($A1268,'Full Analysis'!$U$24:$AI$2150,COLUMN()),FALSE)</f>
        <v>-1.4644866320450057E-2</v>
      </c>
      <c r="O1268">
        <f>IF($A1268,VLOOKUP($A1268,'Full Analysis'!$U$24:$AI$2150,COLUMN()),FALSE)</f>
        <v>2.7233454757171361E-3</v>
      </c>
    </row>
    <row r="1269" spans="1:15" x14ac:dyDescent="0.25">
      <c r="A1269" s="2">
        <f>IF(AND('Full Analysis'!A1271 &lt;=  [0]!end,  'Full Analysis'!A1271 &gt;=[0]!start), 'Full Analysis'!A1271)</f>
        <v>42123</v>
      </c>
      <c r="B1269">
        <f>IF($A1269,VLOOKUP($A1269,'Full Analysis'!$U$24:$AI$2150,COLUMN()),FALSE)</f>
        <v>-4.3629776313946725E-2</v>
      </c>
      <c r="C1269">
        <f>IF($A1269,VLOOKUP($A1269,'Full Analysis'!$U$24:$AI$2150,COLUMN()),FALSE)</f>
        <v>1.0180511364075594E-2</v>
      </c>
      <c r="D1269">
        <f>IF($A1269,VLOOKUP($A1269,'Full Analysis'!$U$24:$AI$2150,COLUMN()),FALSE)</f>
        <v>1.0063471193477093E-2</v>
      </c>
      <c r="E1269">
        <f>IF($A1269,VLOOKUP($A1269,'Full Analysis'!$U$24:$AI$2150,COLUMN()),FALSE)</f>
        <v>-9.3150401900810691E-3</v>
      </c>
      <c r="F1269">
        <f>IF($A1269,VLOOKUP($A1269,'Full Analysis'!$U$24:$AI$2150,COLUMN()),FALSE)</f>
        <v>2.374621767066638E-2</v>
      </c>
      <c r="G1269">
        <f>IF($A1269,VLOOKUP($A1269,'Full Analysis'!$U$24:$AI$2150,COLUMN()),FALSE)</f>
        <v>-2.3856780654499483E-2</v>
      </c>
      <c r="H1269">
        <f>IF($A1269,VLOOKUP($A1269,'Full Analysis'!$U$24:$AI$2150,COLUMN()),FALSE)</f>
        <v>1.2044906064876017E-2</v>
      </c>
      <c r="I1269">
        <f>IF($A1269,VLOOKUP($A1269,'Full Analysis'!$U$24:$AI$2150,COLUMN()),FALSE)</f>
        <v>-2.6865855452869361E-2</v>
      </c>
      <c r="J1269">
        <f>IF($A1269,VLOOKUP($A1269,'Full Analysis'!$U$24:$AI$2150,COLUMN()),FALSE)</f>
        <v>-6.2617612239761105E-3</v>
      </c>
      <c r="K1269">
        <f>IF($A1269,VLOOKUP($A1269,'Full Analysis'!$U$24:$AI$2150,COLUMN()),FALSE)</f>
        <v>7.989390033478861E-3</v>
      </c>
      <c r="L1269">
        <f>IF($A1269,VLOOKUP($A1269,'Full Analysis'!$U$24:$AI$2150,COLUMN()),FALSE)</f>
        <v>1.8761726133822797E-4</v>
      </c>
      <c r="M1269">
        <f>IF($A1269,VLOOKUP($A1269,'Full Analysis'!$U$24:$AI$2150,COLUMN()),FALSE)</f>
        <v>7.8656108059505583E-3</v>
      </c>
      <c r="N1269">
        <f>IF($A1269,VLOOKUP($A1269,'Full Analysis'!$U$24:$AI$2150,COLUMN()),FALSE)</f>
        <v>-7.593017824879522E-3</v>
      </c>
      <c r="O1269">
        <f>IF($A1269,VLOOKUP($A1269,'Full Analysis'!$U$24:$AI$2150,COLUMN()),FALSE)</f>
        <v>6.0333071313718961E-4</v>
      </c>
    </row>
    <row r="1270" spans="1:15" x14ac:dyDescent="0.25">
      <c r="A1270" s="2">
        <f>IF(AND('Full Analysis'!A1272 &lt;=  [0]!end,  'Full Analysis'!A1272 &gt;=[0]!start), 'Full Analysis'!A1272)</f>
        <v>42124</v>
      </c>
      <c r="B1270">
        <f>IF($A1270,VLOOKUP($A1270,'Full Analysis'!$U$24:$AI$2150,COLUMN()),FALSE)</f>
        <v>7.5523291636493614E-3</v>
      </c>
      <c r="C1270">
        <f>IF($A1270,VLOOKUP($A1270,'Full Analysis'!$U$24:$AI$2150,COLUMN()),FALSE)</f>
        <v>-1.0863762718013946E-2</v>
      </c>
      <c r="D1270">
        <f>IF($A1270,VLOOKUP($A1270,'Full Analysis'!$U$24:$AI$2150,COLUMN()),FALSE)</f>
        <v>1.3144060777758779E-3</v>
      </c>
      <c r="E1270">
        <f>IF($A1270,VLOOKUP($A1270,'Full Analysis'!$U$24:$AI$2150,COLUMN()),FALSE)</f>
        <v>1.4340670299088827E-3</v>
      </c>
      <c r="F1270">
        <f>IF($A1270,VLOOKUP($A1270,'Full Analysis'!$U$24:$AI$2150,COLUMN()),FALSE)</f>
        <v>7.8177179654491374E-3</v>
      </c>
      <c r="G1270">
        <f>IF($A1270,VLOOKUP($A1270,'Full Analysis'!$U$24:$AI$2150,COLUMN()),FALSE)</f>
        <v>-9.2009079794915891E-2</v>
      </c>
      <c r="H1270">
        <f>IF($A1270,VLOOKUP($A1270,'Full Analysis'!$U$24:$AI$2150,COLUMN()),FALSE)</f>
        <v>6.1762864124493173E-3</v>
      </c>
      <c r="I1270">
        <f>IF($A1270,VLOOKUP($A1270,'Full Analysis'!$U$24:$AI$2150,COLUMN()),FALSE)</f>
        <v>-5.2594209389588288E-5</v>
      </c>
      <c r="J1270">
        <f>IF($A1270,VLOOKUP($A1270,'Full Analysis'!$U$24:$AI$2150,COLUMN()),FALSE)</f>
        <v>3.3049022980063823E-3</v>
      </c>
      <c r="K1270">
        <f>IF($A1270,VLOOKUP($A1270,'Full Analysis'!$U$24:$AI$2150,COLUMN()),FALSE)</f>
        <v>1.4384956905281267E-2</v>
      </c>
      <c r="L1270">
        <f>IF($A1270,VLOOKUP($A1270,'Full Analysis'!$U$24:$AI$2150,COLUMN()),FALSE)</f>
        <v>-3.3717368273692939E-3</v>
      </c>
      <c r="M1270">
        <f>IF($A1270,VLOOKUP($A1270,'Full Analysis'!$U$24:$AI$2150,COLUMN()),FALSE)</f>
        <v>5.278323195278027E-3</v>
      </c>
      <c r="N1270">
        <f>IF($A1270,VLOOKUP($A1270,'Full Analysis'!$U$24:$AI$2150,COLUMN()),FALSE)</f>
        <v>3.8153881806225563E-3</v>
      </c>
      <c r="O1270">
        <f>IF($A1270,VLOOKUP($A1270,'Full Analysis'!$U$24:$AI$2150,COLUMN()),FALSE)</f>
        <v>3.2601508083786195E-3</v>
      </c>
    </row>
    <row r="1271" spans="1:15" x14ac:dyDescent="0.25">
      <c r="A1271" s="2">
        <f>IF(AND('Full Analysis'!A1273 &lt;=  [0]!end,  'Full Analysis'!A1273 &gt;=[0]!start), 'Full Analysis'!A1273)</f>
        <v>42125</v>
      </c>
      <c r="B1271">
        <f>IF($A1271,VLOOKUP($A1271,'Full Analysis'!$U$24:$AI$2150,COLUMN()),FALSE)</f>
        <v>-1.1475639897510662E-2</v>
      </c>
      <c r="C1271">
        <f>IF($A1271,VLOOKUP($A1271,'Full Analysis'!$U$24:$AI$2150,COLUMN()),FALSE)</f>
        <v>-2.9364562942421307E-3</v>
      </c>
      <c r="D1271">
        <f>IF($A1271,VLOOKUP($A1271,'Full Analysis'!$U$24:$AI$2150,COLUMN()),FALSE)</f>
        <v>-3.4138688617927314E-3</v>
      </c>
      <c r="E1271">
        <f>IF($A1271,VLOOKUP($A1271,'Full Analysis'!$U$24:$AI$2150,COLUMN()),FALSE)</f>
        <v>4.7760874389098304E-3</v>
      </c>
      <c r="F1271">
        <f>IF($A1271,VLOOKUP($A1271,'Full Analysis'!$U$24:$AI$2150,COLUMN()),FALSE)</f>
        <v>-1.4398243179849002E-2</v>
      </c>
      <c r="G1271">
        <f>IF($A1271,VLOOKUP($A1271,'Full Analysis'!$U$24:$AI$2150,COLUMN()),FALSE)</f>
        <v>1.6117481999102384E-3</v>
      </c>
      <c r="H1271">
        <f>IF($A1271,VLOOKUP($A1271,'Full Analysis'!$U$24:$AI$2150,COLUMN()),FALSE)</f>
        <v>-2.7264764327860507E-4</v>
      </c>
      <c r="I1271">
        <f>IF($A1271,VLOOKUP($A1271,'Full Analysis'!$U$24:$AI$2150,COLUMN()),FALSE)</f>
        <v>0</v>
      </c>
      <c r="J1271">
        <f>IF($A1271,VLOOKUP($A1271,'Full Analysis'!$U$24:$AI$2150,COLUMN()),FALSE)</f>
        <v>1.6117481999102384E-3</v>
      </c>
      <c r="K1271">
        <f>IF($A1271,VLOOKUP($A1271,'Full Analysis'!$U$24:$AI$2150,COLUMN()),FALSE)</f>
        <v>-5.2913553718224142E-4</v>
      </c>
      <c r="L1271">
        <f>IF($A1271,VLOOKUP($A1271,'Full Analysis'!$U$24:$AI$2150,COLUMN()),FALSE)</f>
        <v>3.7407650300628212E-4</v>
      </c>
      <c r="M1271">
        <f>IF($A1271,VLOOKUP($A1271,'Full Analysis'!$U$24:$AI$2150,COLUMN()),FALSE)</f>
        <v>-9.6176973030372788E-4</v>
      </c>
      <c r="N1271">
        <f>IF($A1271,VLOOKUP($A1271,'Full Analysis'!$U$24:$AI$2150,COLUMN()),FALSE)</f>
        <v>2.0849534081141758E-3</v>
      </c>
      <c r="O1271">
        <f>IF($A1271,VLOOKUP($A1271,'Full Analysis'!$U$24:$AI$2150,COLUMN()),FALSE)</f>
        <v>9.5266702175662691E-4</v>
      </c>
    </row>
    <row r="1272" spans="1:15" x14ac:dyDescent="0.25">
      <c r="A1272" s="2">
        <f>IF(AND('Full Analysis'!A1274 &lt;=  [0]!end,  'Full Analysis'!A1274 &gt;=[0]!start), 'Full Analysis'!A1274)</f>
        <v>42128</v>
      </c>
      <c r="B1272">
        <f>IF($A1272,VLOOKUP($A1272,'Full Analysis'!$U$24:$AI$2150,COLUMN()),FALSE)</f>
        <v>1.1944233486353113E-2</v>
      </c>
      <c r="C1272">
        <f>IF($A1272,VLOOKUP($A1272,'Full Analysis'!$U$24:$AI$2150,COLUMN()),FALSE)</f>
        <v>1.1907989281938581E-2</v>
      </c>
      <c r="D1272">
        <f>IF($A1272,VLOOKUP($A1272,'Full Analysis'!$U$24:$AI$2150,COLUMN()),FALSE)</f>
        <v>2.9536301870459109E-3</v>
      </c>
      <c r="E1272">
        <f>IF($A1272,VLOOKUP($A1272,'Full Analysis'!$U$24:$AI$2150,COLUMN()),FALSE)</f>
        <v>2.7621450702088549E-3</v>
      </c>
      <c r="F1272">
        <f>IF($A1272,VLOOKUP($A1272,'Full Analysis'!$U$24:$AI$2150,COLUMN()),FALSE)</f>
        <v>-4.0365102535965432E-3</v>
      </c>
      <c r="G1272">
        <f>IF($A1272,VLOOKUP($A1272,'Full Analysis'!$U$24:$AI$2150,COLUMN()),FALSE)</f>
        <v>-3.292519088257153E-2</v>
      </c>
      <c r="H1272">
        <f>IF($A1272,VLOOKUP($A1272,'Full Analysis'!$U$24:$AI$2150,COLUMN()),FALSE)</f>
        <v>1.1380112483470302E-3</v>
      </c>
      <c r="I1272">
        <f>IF($A1272,VLOOKUP($A1272,'Full Analysis'!$U$24:$AI$2150,COLUMN()),FALSE)</f>
        <v>-2.2414417670871906E-2</v>
      </c>
      <c r="J1272">
        <f>IF($A1272,VLOOKUP($A1272,'Full Analysis'!$U$24:$AI$2150,COLUMN()),FALSE)</f>
        <v>-3.7567128260384934E-3</v>
      </c>
      <c r="K1272">
        <f>IF($A1272,VLOOKUP($A1272,'Full Analysis'!$U$24:$AI$2150,COLUMN()),FALSE)</f>
        <v>-5.2760130300954751E-3</v>
      </c>
      <c r="L1272">
        <f>IF($A1272,VLOOKUP($A1272,'Full Analysis'!$U$24:$AI$2150,COLUMN()),FALSE)</f>
        <v>-1.1346847932037146E-2</v>
      </c>
      <c r="M1272">
        <f>IF($A1272,VLOOKUP($A1272,'Full Analysis'!$U$24:$AI$2150,COLUMN()),FALSE)</f>
        <v>-2.5202533591880032E-3</v>
      </c>
      <c r="N1272">
        <f>IF($A1272,VLOOKUP($A1272,'Full Analysis'!$U$24:$AI$2150,COLUMN()),FALSE)</f>
        <v>-3.6846726742763968E-3</v>
      </c>
      <c r="O1272">
        <f>IF($A1272,VLOOKUP($A1272,'Full Analysis'!$U$24:$AI$2150,COLUMN()),FALSE)</f>
        <v>1.7575653695695111E-3</v>
      </c>
    </row>
    <row r="1273" spans="1:15" x14ac:dyDescent="0.25">
      <c r="A1273" s="2">
        <f>IF(AND('Full Analysis'!A1275 &lt;=  [0]!end,  'Full Analysis'!A1275 &gt;=[0]!start), 'Full Analysis'!A1275)</f>
        <v>42129</v>
      </c>
      <c r="B1273">
        <f>IF($A1273,VLOOKUP($A1273,'Full Analysis'!$U$24:$AI$2150,COLUMN()),FALSE)</f>
        <v>2.9871149633003699E-3</v>
      </c>
      <c r="C1273">
        <f>IF($A1273,VLOOKUP($A1273,'Full Analysis'!$U$24:$AI$2150,COLUMN()),FALSE)</f>
        <v>4.4656528892181762E-3</v>
      </c>
      <c r="D1273">
        <f>IF($A1273,VLOOKUP($A1273,'Full Analysis'!$U$24:$AI$2150,COLUMN()),FALSE)</f>
        <v>1.0805557429351641E-2</v>
      </c>
      <c r="E1273">
        <f>IF($A1273,VLOOKUP($A1273,'Full Analysis'!$U$24:$AI$2150,COLUMN()),FALSE)</f>
        <v>-1.4135162638598599E-2</v>
      </c>
      <c r="F1273">
        <f>IF($A1273,VLOOKUP($A1273,'Full Analysis'!$U$24:$AI$2150,COLUMN()),FALSE)</f>
        <v>2.8599604338625214E-3</v>
      </c>
      <c r="G1273">
        <f>IF($A1273,VLOOKUP($A1273,'Full Analysis'!$U$24:$AI$2150,COLUMN()),FALSE)</f>
        <v>5.2117648584262726E-3</v>
      </c>
      <c r="H1273">
        <f>IF($A1273,VLOOKUP($A1273,'Full Analysis'!$U$24:$AI$2150,COLUMN()),FALSE)</f>
        <v>-1.3166311630073221E-2</v>
      </c>
      <c r="I1273">
        <f>IF($A1273,VLOOKUP($A1273,'Full Analysis'!$U$24:$AI$2150,COLUMN()),FALSE)</f>
        <v>2.1678389037675494E-2</v>
      </c>
      <c r="J1273">
        <f>IF($A1273,VLOOKUP($A1273,'Full Analysis'!$U$24:$AI$2150,COLUMN()),FALSE)</f>
        <v>-1.0832995302300037E-2</v>
      </c>
      <c r="K1273">
        <f>IF($A1273,VLOOKUP($A1273,'Full Analysis'!$U$24:$AI$2150,COLUMN()),FALSE)</f>
        <v>-1.9057012503106512E-3</v>
      </c>
      <c r="L1273">
        <f>IF($A1273,VLOOKUP($A1273,'Full Analysis'!$U$24:$AI$2150,COLUMN()),FALSE)</f>
        <v>-7.7384080313492067E-3</v>
      </c>
      <c r="M1273">
        <f>IF($A1273,VLOOKUP($A1273,'Full Analysis'!$U$24:$AI$2150,COLUMN()),FALSE)</f>
        <v>-2.1551732479834869E-3</v>
      </c>
      <c r="N1273">
        <f>IF($A1273,VLOOKUP($A1273,'Full Analysis'!$U$24:$AI$2150,COLUMN()),FALSE)</f>
        <v>-9.9686162170072867E-3</v>
      </c>
      <c r="O1273">
        <f>IF($A1273,VLOOKUP($A1273,'Full Analysis'!$U$24:$AI$2150,COLUMN()),FALSE)</f>
        <v>2.6603637316503625E-3</v>
      </c>
    </row>
    <row r="1274" spans="1:15" x14ac:dyDescent="0.25">
      <c r="A1274" s="2">
        <f>IF(AND('Full Analysis'!A1276 &lt;=  [0]!end,  'Full Analysis'!A1276 &gt;=[0]!start), 'Full Analysis'!A1276)</f>
        <v>42130</v>
      </c>
      <c r="B1274">
        <f>IF($A1274,VLOOKUP($A1274,'Full Analysis'!$U$24:$AI$2150,COLUMN()),FALSE)</f>
        <v>-1.362528772177189E-2</v>
      </c>
      <c r="C1274">
        <f>IF($A1274,VLOOKUP($A1274,'Full Analysis'!$U$24:$AI$2150,COLUMN()),FALSE)</f>
        <v>-3.7666635227396154E-3</v>
      </c>
      <c r="D1274">
        <f>IF($A1274,VLOOKUP($A1274,'Full Analysis'!$U$24:$AI$2150,COLUMN()),FALSE)</f>
        <v>1.6818943769317363E-2</v>
      </c>
      <c r="E1274">
        <f>IF($A1274,VLOOKUP($A1274,'Full Analysis'!$U$24:$AI$2150,COLUMN()),FALSE)</f>
        <v>1.0430555482585984E-2</v>
      </c>
      <c r="F1274">
        <f>IF($A1274,VLOOKUP($A1274,'Full Analysis'!$U$24:$AI$2150,COLUMN()),FALSE)</f>
        <v>7.0547773071971643E-3</v>
      </c>
      <c r="G1274">
        <f>IF($A1274,VLOOKUP($A1274,'Full Analysis'!$U$24:$AI$2150,COLUMN()),FALSE)</f>
        <v>-1.4157805499954365E-2</v>
      </c>
      <c r="H1274">
        <f>IF($A1274,VLOOKUP($A1274,'Full Analysis'!$U$24:$AI$2150,COLUMN()),FALSE)</f>
        <v>1.1903072621508845E-2</v>
      </c>
      <c r="I1274">
        <f>IF($A1274,VLOOKUP($A1274,'Full Analysis'!$U$24:$AI$2150,COLUMN()),FALSE)</f>
        <v>5.2692713340041514E-3</v>
      </c>
      <c r="J1274">
        <f>IF($A1274,VLOOKUP($A1274,'Full Analysis'!$U$24:$AI$2150,COLUMN()),FALSE)</f>
        <v>4.9579561498736486E-3</v>
      </c>
      <c r="K1274">
        <f>IF($A1274,VLOOKUP($A1274,'Full Analysis'!$U$24:$AI$2150,COLUMN()),FALSE)</f>
        <v>1.3138879829965101E-3</v>
      </c>
      <c r="L1274">
        <f>IF($A1274,VLOOKUP($A1274,'Full Analysis'!$U$24:$AI$2150,COLUMN()),FALSE)</f>
        <v>4.5989779366687779E-3</v>
      </c>
      <c r="M1274">
        <f>IF($A1274,VLOOKUP($A1274,'Full Analysis'!$U$24:$AI$2150,COLUMN()),FALSE)</f>
        <v>1.6758442993211635E-3</v>
      </c>
      <c r="N1274">
        <f>IF($A1274,VLOOKUP($A1274,'Full Analysis'!$U$24:$AI$2150,COLUMN()),FALSE)</f>
        <v>6.0192757760224799E-3</v>
      </c>
      <c r="O1274">
        <f>IF($A1274,VLOOKUP($A1274,'Full Analysis'!$U$24:$AI$2150,COLUMN()),FALSE)</f>
        <v>-2.4735380550317205E-3</v>
      </c>
    </row>
    <row r="1275" spans="1:15" x14ac:dyDescent="0.25">
      <c r="A1275" s="2">
        <f>IF(AND('Full Analysis'!A1277 &lt;=  [0]!end,  'Full Analysis'!A1277 &gt;=[0]!start), 'Full Analysis'!A1277)</f>
        <v>42131</v>
      </c>
      <c r="B1275">
        <f>IF($A1275,VLOOKUP($A1275,'Full Analysis'!$U$24:$AI$2150,COLUMN()),FALSE)</f>
        <v>-3.3578284140873278E-2</v>
      </c>
      <c r="C1275">
        <f>IF($A1275,VLOOKUP($A1275,'Full Analysis'!$U$24:$AI$2150,COLUMN()),FALSE)</f>
        <v>-1.336810183819633E-2</v>
      </c>
      <c r="D1275">
        <f>IF($A1275,VLOOKUP($A1275,'Full Analysis'!$U$24:$AI$2150,COLUMN()),FALSE)</f>
        <v>-1.7947911879666469E-2</v>
      </c>
      <c r="E1275">
        <f>IF($A1275,VLOOKUP($A1275,'Full Analysis'!$U$24:$AI$2150,COLUMN()),FALSE)</f>
        <v>7.9072743795621098E-3</v>
      </c>
      <c r="F1275">
        <f>IF($A1275,VLOOKUP($A1275,'Full Analysis'!$U$24:$AI$2150,COLUMN()),FALSE)</f>
        <v>-5.0622339701336819E-3</v>
      </c>
      <c r="G1275">
        <f>IF($A1275,VLOOKUP($A1275,'Full Analysis'!$U$24:$AI$2150,COLUMN()),FALSE)</f>
        <v>5.1119411655365299E-3</v>
      </c>
      <c r="H1275">
        <f>IF($A1275,VLOOKUP($A1275,'Full Analysis'!$U$24:$AI$2150,COLUMN()),FALSE)</f>
        <v>-8.4929937488139057E-3</v>
      </c>
      <c r="I1275">
        <f>IF($A1275,VLOOKUP($A1275,'Full Analysis'!$U$24:$AI$2150,COLUMN()),FALSE)</f>
        <v>1.639127928129308E-3</v>
      </c>
      <c r="J1275">
        <f>IF($A1275,VLOOKUP($A1275,'Full Analysis'!$U$24:$AI$2150,COLUMN()),FALSE)</f>
        <v>4.0910764992995547E-3</v>
      </c>
      <c r="K1275">
        <f>IF($A1275,VLOOKUP($A1275,'Full Analysis'!$U$24:$AI$2150,COLUMN()),FALSE)</f>
        <v>-1.5524413277741239E-2</v>
      </c>
      <c r="L1275">
        <f>IF($A1275,VLOOKUP($A1275,'Full Analysis'!$U$24:$AI$2150,COLUMN()),FALSE)</f>
        <v>8.6107656705943173E-3</v>
      </c>
      <c r="M1275">
        <f>IF($A1275,VLOOKUP($A1275,'Full Analysis'!$U$24:$AI$2150,COLUMN()),FALSE)</f>
        <v>-7.185629051694567E-4</v>
      </c>
      <c r="N1275">
        <f>IF($A1275,VLOOKUP($A1275,'Full Analysis'!$U$24:$AI$2150,COLUMN()),FALSE)</f>
        <v>4.3839123933115181E-3</v>
      </c>
      <c r="O1275">
        <f>IF($A1275,VLOOKUP($A1275,'Full Analysis'!$U$24:$AI$2150,COLUMN()),FALSE)</f>
        <v>-2.0272676947041633E-3</v>
      </c>
    </row>
    <row r="1276" spans="1:15" x14ac:dyDescent="0.25">
      <c r="A1276" s="2">
        <f>IF(AND('Full Analysis'!A1278 &lt;=  [0]!end,  'Full Analysis'!A1278 &gt;=[0]!start), 'Full Analysis'!A1278)</f>
        <v>42132</v>
      </c>
      <c r="B1276">
        <f>IF($A1276,VLOOKUP($A1276,'Full Analysis'!$U$24:$AI$2150,COLUMN()),FALSE)</f>
        <v>1.1026735488603204E-2</v>
      </c>
      <c r="C1276">
        <f>IF($A1276,VLOOKUP($A1276,'Full Analysis'!$U$24:$AI$2150,COLUMN()),FALSE)</f>
        <v>5.1025474151133662E-3</v>
      </c>
      <c r="D1276">
        <f>IF($A1276,VLOOKUP($A1276,'Full Analysis'!$U$24:$AI$2150,COLUMN()),FALSE)</f>
        <v>-5.8237813917702075E-3</v>
      </c>
      <c r="E1276">
        <f>IF($A1276,VLOOKUP($A1276,'Full Analysis'!$U$24:$AI$2150,COLUMN()),FALSE)</f>
        <v>4.6519063376950593E-3</v>
      </c>
      <c r="F1276">
        <f>IF($A1276,VLOOKUP($A1276,'Full Analysis'!$U$24:$AI$2150,COLUMN()),FALSE)</f>
        <v>3.8534068500295023E-3</v>
      </c>
      <c r="G1276">
        <f>IF($A1276,VLOOKUP($A1276,'Full Analysis'!$U$24:$AI$2150,COLUMN()),FALSE)</f>
        <v>7.2355073045907325E-2</v>
      </c>
      <c r="H1276">
        <f>IF($A1276,VLOOKUP($A1276,'Full Analysis'!$U$24:$AI$2150,COLUMN()),FALSE)</f>
        <v>3.4220760366022503E-3</v>
      </c>
      <c r="I1276">
        <f>IF($A1276,VLOOKUP($A1276,'Full Analysis'!$U$24:$AI$2150,COLUMN()),FALSE)</f>
        <v>6.8498873967820159E-3</v>
      </c>
      <c r="J1276">
        <f>IF($A1276,VLOOKUP($A1276,'Full Analysis'!$U$24:$AI$2150,COLUMN()),FALSE)</f>
        <v>5.6302932593927327E-3</v>
      </c>
      <c r="K1276">
        <f>IF($A1276,VLOOKUP($A1276,'Full Analysis'!$U$24:$AI$2150,COLUMN()),FALSE)</f>
        <v>-8.507398564911962E-3</v>
      </c>
      <c r="L1276">
        <f>IF($A1276,VLOOKUP($A1276,'Full Analysis'!$U$24:$AI$2150,COLUMN()),FALSE)</f>
        <v>4.7537023852476691E-3</v>
      </c>
      <c r="M1276">
        <f>IF($A1276,VLOOKUP($A1276,'Full Analysis'!$U$24:$AI$2150,COLUMN()),FALSE)</f>
        <v>2.7572995950177676E-3</v>
      </c>
      <c r="N1276">
        <f>IF($A1276,VLOOKUP($A1276,'Full Analysis'!$U$24:$AI$2150,COLUMN()),FALSE)</f>
        <v>3.6558205555404935E-3</v>
      </c>
      <c r="O1276">
        <f>IF($A1276,VLOOKUP($A1276,'Full Analysis'!$U$24:$AI$2150,COLUMN()),FALSE)</f>
        <v>5.5731863289340275E-3</v>
      </c>
    </row>
    <row r="1277" spans="1:15" x14ac:dyDescent="0.25">
      <c r="A1277" s="2">
        <f>IF(AND('Full Analysis'!A1279 &lt;=  [0]!end,  'Full Analysis'!A1279 &gt;=[0]!start), 'Full Analysis'!A1279)</f>
        <v>42135</v>
      </c>
      <c r="B1277">
        <f>IF($A1277,VLOOKUP($A1277,'Full Analysis'!$U$24:$AI$2150,COLUMN()),FALSE)</f>
        <v>5.0827605860887196E-3</v>
      </c>
      <c r="C1277">
        <f>IF($A1277,VLOOKUP($A1277,'Full Analysis'!$U$24:$AI$2150,COLUMN()),FALSE)</f>
        <v>2.9540151581351885E-3</v>
      </c>
      <c r="D1277">
        <f>IF($A1277,VLOOKUP($A1277,'Full Analysis'!$U$24:$AI$2150,COLUMN()),FALSE)</f>
        <v>1.1080997200126974E-2</v>
      </c>
      <c r="E1277">
        <f>IF($A1277,VLOOKUP($A1277,'Full Analysis'!$U$24:$AI$2150,COLUMN()),FALSE)</f>
        <v>-7.6620821181322086E-3</v>
      </c>
      <c r="F1277">
        <f>IF($A1277,VLOOKUP($A1277,'Full Analysis'!$U$24:$AI$2150,COLUMN()),FALSE)</f>
        <v>-8.8399016270097625E-3</v>
      </c>
      <c r="G1277">
        <f>IF($A1277,VLOOKUP($A1277,'Full Analysis'!$U$24:$AI$2150,COLUMN()),FALSE)</f>
        <v>2.8626068920557586E-2</v>
      </c>
      <c r="H1277">
        <f>IF($A1277,VLOOKUP($A1277,'Full Analysis'!$U$24:$AI$2150,COLUMN()),FALSE)</f>
        <v>4.9988940725682624E-3</v>
      </c>
      <c r="I1277">
        <f>IF($A1277,VLOOKUP($A1277,'Full Analysis'!$U$24:$AI$2150,COLUMN()),FALSE)</f>
        <v>-1.1969847909641017E-2</v>
      </c>
      <c r="J1277">
        <f>IF($A1277,VLOOKUP($A1277,'Full Analysis'!$U$24:$AI$2150,COLUMN()),FALSE)</f>
        <v>-7.0551755024287621E-3</v>
      </c>
      <c r="K1277">
        <f>IF($A1277,VLOOKUP($A1277,'Full Analysis'!$U$24:$AI$2150,COLUMN()),FALSE)</f>
        <v>-7.7990550654935317E-3</v>
      </c>
      <c r="L1277">
        <f>IF($A1277,VLOOKUP($A1277,'Full Analysis'!$U$24:$AI$2150,COLUMN()),FALSE)</f>
        <v>-7.2612495547423406E-3</v>
      </c>
      <c r="M1277">
        <f>IF($A1277,VLOOKUP($A1277,'Full Analysis'!$U$24:$AI$2150,COLUMN()),FALSE)</f>
        <v>-1.7991009350470045E-3</v>
      </c>
      <c r="N1277">
        <f>IF($A1277,VLOOKUP($A1277,'Full Analysis'!$U$24:$AI$2150,COLUMN()),FALSE)</f>
        <v>-5.3323638262291672E-3</v>
      </c>
      <c r="O1277">
        <f>IF($A1277,VLOOKUP($A1277,'Full Analysis'!$U$24:$AI$2150,COLUMN()),FALSE)</f>
        <v>-5.4674544634288535E-4</v>
      </c>
    </row>
    <row r="1278" spans="1:15" x14ac:dyDescent="0.25">
      <c r="A1278" s="2">
        <f>IF(AND('Full Analysis'!A1280 &lt;=  [0]!end,  'Full Analysis'!A1280 &gt;=[0]!start), 'Full Analysis'!A1280)</f>
        <v>42136</v>
      </c>
      <c r="B1278">
        <f>IF($A1278,VLOOKUP($A1278,'Full Analysis'!$U$24:$AI$2150,COLUMN()),FALSE)</f>
        <v>-7.5116949022601071E-3</v>
      </c>
      <c r="C1278">
        <f>IF($A1278,VLOOKUP($A1278,'Full Analysis'!$U$24:$AI$2150,COLUMN()),FALSE)</f>
        <v>3.0493615635560772E-4</v>
      </c>
      <c r="D1278">
        <f>IF($A1278,VLOOKUP($A1278,'Full Analysis'!$U$24:$AI$2150,COLUMN()),FALSE)</f>
        <v>3.3366700342942699E-4</v>
      </c>
      <c r="E1278">
        <f>IF($A1278,VLOOKUP($A1278,'Full Analysis'!$U$24:$AI$2150,COLUMN()),FALSE)</f>
        <v>-2.233651313717229E-2</v>
      </c>
      <c r="F1278">
        <f>IF($A1278,VLOOKUP($A1278,'Full Analysis'!$U$24:$AI$2150,COLUMN()),FALSE)</f>
        <v>-1.9602455186908271E-2</v>
      </c>
      <c r="G1278">
        <f>IF($A1278,VLOOKUP($A1278,'Full Analysis'!$U$24:$AI$2150,COLUMN()),FALSE)</f>
        <v>-4.4487514534755955E-3</v>
      </c>
      <c r="H1278">
        <f>IF($A1278,VLOOKUP($A1278,'Full Analysis'!$U$24:$AI$2150,COLUMN()),FALSE)</f>
        <v>-2.6200469083081093E-3</v>
      </c>
      <c r="I1278">
        <f>IF($A1278,VLOOKUP($A1278,'Full Analysis'!$U$24:$AI$2150,COLUMN()),FALSE)</f>
        <v>8.3532074394524723E-3</v>
      </c>
      <c r="J1278">
        <f>IF($A1278,VLOOKUP($A1278,'Full Analysis'!$U$24:$AI$2150,COLUMN()),FALSE)</f>
        <v>-1.1854349716820521E-2</v>
      </c>
      <c r="K1278">
        <f>IF($A1278,VLOOKUP($A1278,'Full Analysis'!$U$24:$AI$2150,COLUMN()),FALSE)</f>
        <v>-2.607397578828022E-3</v>
      </c>
      <c r="L1278">
        <f>IF($A1278,VLOOKUP($A1278,'Full Analysis'!$U$24:$AI$2150,COLUMN()),FALSE)</f>
        <v>-1.1711139426361174E-2</v>
      </c>
      <c r="M1278">
        <f>IF($A1278,VLOOKUP($A1278,'Full Analysis'!$U$24:$AI$2150,COLUMN()),FALSE)</f>
        <v>-6.2119420876277781E-3</v>
      </c>
      <c r="N1278">
        <f>IF($A1278,VLOOKUP($A1278,'Full Analysis'!$U$24:$AI$2150,COLUMN()),FALSE)</f>
        <v>-1.3046209850431629E-2</v>
      </c>
      <c r="O1278">
        <f>IF($A1278,VLOOKUP($A1278,'Full Analysis'!$U$24:$AI$2150,COLUMN()),FALSE)</f>
        <v>7.7594673295704945E-4</v>
      </c>
    </row>
    <row r="1279" spans="1:15" x14ac:dyDescent="0.25">
      <c r="A1279" s="2">
        <f>IF(AND('Full Analysis'!A1281 &lt;=  [0]!end,  'Full Analysis'!A1281 &gt;=[0]!start), 'Full Analysis'!A1281)</f>
        <v>42137</v>
      </c>
      <c r="B1279">
        <f>IF($A1279,VLOOKUP($A1279,'Full Analysis'!$U$24:$AI$2150,COLUMN()),FALSE)</f>
        <v>2.6668247082161273E-2</v>
      </c>
      <c r="C1279">
        <f>IF($A1279,VLOOKUP($A1279,'Full Analysis'!$U$24:$AI$2150,COLUMN()),FALSE)</f>
        <v>-1.0721548914049105E-2</v>
      </c>
      <c r="D1279">
        <f>IF($A1279,VLOOKUP($A1279,'Full Analysis'!$U$24:$AI$2150,COLUMN()),FALSE)</f>
        <v>-3.6702758123772339E-4</v>
      </c>
      <c r="E1279">
        <f>IF($A1279,VLOOKUP($A1279,'Full Analysis'!$U$24:$AI$2150,COLUMN()),FALSE)</f>
        <v>8.0225544912664454E-3</v>
      </c>
      <c r="F1279">
        <f>IF($A1279,VLOOKUP($A1279,'Full Analysis'!$U$24:$AI$2150,COLUMN()),FALSE)</f>
        <v>-5.7559652754244255E-3</v>
      </c>
      <c r="G1279">
        <f>IF($A1279,VLOOKUP($A1279,'Full Analysis'!$U$24:$AI$2150,COLUMN()),FALSE)</f>
        <v>-5.9004910128270999E-2</v>
      </c>
      <c r="H1279">
        <f>IF($A1279,VLOOKUP($A1279,'Full Analysis'!$U$24:$AI$2150,COLUMN()),FALSE)</f>
        <v>-3.0305506871944065E-2</v>
      </c>
      <c r="I1279">
        <f>IF($A1279,VLOOKUP($A1279,'Full Analysis'!$U$24:$AI$2150,COLUMN()),FALSE)</f>
        <v>7.299885886484914E-3</v>
      </c>
      <c r="J1279">
        <f>IF($A1279,VLOOKUP($A1279,'Full Analysis'!$U$24:$AI$2150,COLUMN()),FALSE)</f>
        <v>-7.032967322857036E-4</v>
      </c>
      <c r="K1279">
        <f>IF($A1279,VLOOKUP($A1279,'Full Analysis'!$U$24:$AI$2150,COLUMN()),FALSE)</f>
        <v>-8.2531827050839987E-4</v>
      </c>
      <c r="L1279">
        <f>IF($A1279,VLOOKUP($A1279,'Full Analysis'!$U$24:$AI$2150,COLUMN()),FALSE)</f>
        <v>-3.0207355113108865E-3</v>
      </c>
      <c r="M1279">
        <f>IF($A1279,VLOOKUP($A1279,'Full Analysis'!$U$24:$AI$2150,COLUMN()),FALSE)</f>
        <v>3.5733429002705376E-4</v>
      </c>
      <c r="N1279">
        <f>IF($A1279,VLOOKUP($A1279,'Full Analysis'!$U$24:$AI$2150,COLUMN()),FALSE)</f>
        <v>2.5322867980327848E-4</v>
      </c>
      <c r="O1279">
        <f>IF($A1279,VLOOKUP($A1279,'Full Analysis'!$U$24:$AI$2150,COLUMN()),FALSE)</f>
        <v>-1.8269408515212142E-3</v>
      </c>
    </row>
    <row r="1280" spans="1:15" x14ac:dyDescent="0.25">
      <c r="A1280" s="2">
        <f>IF(AND('Full Analysis'!A1282 &lt;=  [0]!end,  'Full Analysis'!A1282 &gt;=[0]!start), 'Full Analysis'!A1282)</f>
        <v>42138</v>
      </c>
      <c r="B1280">
        <f>IF($A1280,VLOOKUP($A1280,'Full Analysis'!$U$24:$AI$2150,COLUMN()),FALSE)</f>
        <v>-2.1514002940761414E-3</v>
      </c>
      <c r="C1280">
        <f>IF($A1280,VLOOKUP($A1280,'Full Analysis'!$U$24:$AI$2150,COLUMN()),FALSE)</f>
        <v>-7.681740692507341E-4</v>
      </c>
      <c r="D1280">
        <f>IF($A1280,VLOOKUP($A1280,'Full Analysis'!$U$24:$AI$2150,COLUMN()),FALSE)</f>
        <v>-1.4210007080686883E-2</v>
      </c>
      <c r="E1280">
        <f>IF($A1280,VLOOKUP($A1280,'Full Analysis'!$U$24:$AI$2150,COLUMN()),FALSE)</f>
        <v>-4.371850041502195E-3</v>
      </c>
      <c r="F1280">
        <f>IF($A1280,VLOOKUP($A1280,'Full Analysis'!$U$24:$AI$2150,COLUMN()),FALSE)</f>
        <v>3.9195832678296232E-4</v>
      </c>
      <c r="G1280">
        <f>IF($A1280,VLOOKUP($A1280,'Full Analysis'!$U$24:$AI$2150,COLUMN()),FALSE)</f>
        <v>-2.069790977934783E-2</v>
      </c>
      <c r="H1280">
        <f>IF($A1280,VLOOKUP($A1280,'Full Analysis'!$U$24:$AI$2150,COLUMN()),FALSE)</f>
        <v>5.6337418640699903E-3</v>
      </c>
      <c r="I1280">
        <f>IF($A1280,VLOOKUP($A1280,'Full Analysis'!$U$24:$AI$2150,COLUMN()),FALSE)</f>
        <v>1.3914162578803249E-3</v>
      </c>
      <c r="J1280">
        <f>IF($A1280,VLOOKUP($A1280,'Full Analysis'!$U$24:$AI$2150,COLUMN()),FALSE)</f>
        <v>-4.6468892526947614E-3</v>
      </c>
      <c r="K1280">
        <f>IF($A1280,VLOOKUP($A1280,'Full Analysis'!$U$24:$AI$2150,COLUMN()),FALSE)</f>
        <v>-2.5380710796146832E-4</v>
      </c>
      <c r="L1280">
        <f>IF($A1280,VLOOKUP($A1280,'Full Analysis'!$U$24:$AI$2150,COLUMN()),FALSE)</f>
        <v>4.4886256831398802E-3</v>
      </c>
      <c r="M1280">
        <f>IF($A1280,VLOOKUP($A1280,'Full Analysis'!$U$24:$AI$2150,COLUMN()),FALSE)</f>
        <v>2.266087200268932E-3</v>
      </c>
      <c r="N1280">
        <f>IF($A1280,VLOOKUP($A1280,'Full Analysis'!$U$24:$AI$2150,COLUMN()),FALSE)</f>
        <v>-4.6555289984220169E-3</v>
      </c>
      <c r="O1280">
        <f>IF($A1280,VLOOKUP($A1280,'Full Analysis'!$U$24:$AI$2150,COLUMN()),FALSE)</f>
        <v>-4.3224181475477888E-3</v>
      </c>
    </row>
    <row r="1281" spans="1:15" x14ac:dyDescent="0.25">
      <c r="A1281" s="2">
        <f>IF(AND('Full Analysis'!A1283 &lt;=  [0]!end,  'Full Analysis'!A1283 &gt;=[0]!start), 'Full Analysis'!A1283)</f>
        <v>42139</v>
      </c>
      <c r="B1281">
        <f>IF($A1281,VLOOKUP($A1281,'Full Analysis'!$U$24:$AI$2150,COLUMN()),FALSE)</f>
        <v>2.2285163490778238E-2</v>
      </c>
      <c r="C1281">
        <f>IF($A1281,VLOOKUP($A1281,'Full Analysis'!$U$24:$AI$2150,COLUMN()),FALSE)</f>
        <v>-3.0433262041809042E-3</v>
      </c>
      <c r="D1281">
        <f>IF($A1281,VLOOKUP($A1281,'Full Analysis'!$U$24:$AI$2150,COLUMN()),FALSE)</f>
        <v>7.7921614592114229E-3</v>
      </c>
      <c r="E1281">
        <f>IF($A1281,VLOOKUP($A1281,'Full Analysis'!$U$24:$AI$2150,COLUMN()),FALSE)</f>
        <v>1.7817116698702663E-2</v>
      </c>
      <c r="F1281">
        <f>IF($A1281,VLOOKUP($A1281,'Full Analysis'!$U$24:$AI$2150,COLUMN()),FALSE)</f>
        <v>-2.5612804083153273E-3</v>
      </c>
      <c r="G1281">
        <f>IF($A1281,VLOOKUP($A1281,'Full Analysis'!$U$24:$AI$2150,COLUMN()),FALSE)</f>
        <v>2.532023891805317E-2</v>
      </c>
      <c r="H1281">
        <f>IF($A1281,VLOOKUP($A1281,'Full Analysis'!$U$24:$AI$2150,COLUMN()),FALSE)</f>
        <v>-1.1055983095373399E-2</v>
      </c>
      <c r="I1281">
        <f>IF($A1281,VLOOKUP($A1281,'Full Analysis'!$U$24:$AI$2150,COLUMN()),FALSE)</f>
        <v>1.044367804165445E-2</v>
      </c>
      <c r="J1281">
        <f>IF($A1281,VLOOKUP($A1281,'Full Analysis'!$U$24:$AI$2150,COLUMN()),FALSE)</f>
        <v>7.1105948543639941E-3</v>
      </c>
      <c r="K1281">
        <f>IF($A1281,VLOOKUP($A1281,'Full Analysis'!$U$24:$AI$2150,COLUMN()),FALSE)</f>
        <v>5.662493259526738E-3</v>
      </c>
      <c r="L1281">
        <f>IF($A1281,VLOOKUP($A1281,'Full Analysis'!$U$24:$AI$2150,COLUMN()),FALSE)</f>
        <v>5.8008541652707695E-3</v>
      </c>
      <c r="M1281">
        <f>IF($A1281,VLOOKUP($A1281,'Full Analysis'!$U$24:$AI$2150,COLUMN()),FALSE)</f>
        <v>3.8282137911927329E-3</v>
      </c>
      <c r="N1281">
        <f>IF($A1281,VLOOKUP($A1281,'Full Analysis'!$U$24:$AI$2150,COLUMN()),FALSE)</f>
        <v>9.2305854427011755E-3</v>
      </c>
      <c r="O1281">
        <f>IF($A1281,VLOOKUP($A1281,'Full Analysis'!$U$24:$AI$2150,COLUMN()),FALSE)</f>
        <v>3.6674065054705116E-3</v>
      </c>
    </row>
    <row r="1282" spans="1:15" x14ac:dyDescent="0.25">
      <c r="A1282" s="2">
        <f>IF(AND('Full Analysis'!A1284 &lt;=  [0]!end,  'Full Analysis'!A1284 &gt;=[0]!start), 'Full Analysis'!A1284)</f>
        <v>42142</v>
      </c>
      <c r="B1282">
        <f>IF($A1282,VLOOKUP($A1282,'Full Analysis'!$U$24:$AI$2150,COLUMN()),FALSE)</f>
        <v>1.0777953663464609E-3</v>
      </c>
      <c r="C1282">
        <f>IF($A1282,VLOOKUP($A1282,'Full Analysis'!$U$24:$AI$2150,COLUMN()),FALSE)</f>
        <v>6.4364124626615658E-4</v>
      </c>
      <c r="D1282">
        <f>IF($A1282,VLOOKUP($A1282,'Full Analysis'!$U$24:$AI$2150,COLUMN()),FALSE)</f>
        <v>-2.9827497859792628E-4</v>
      </c>
      <c r="E1282">
        <f>IF($A1282,VLOOKUP($A1282,'Full Analysis'!$U$24:$AI$2150,COLUMN()),FALSE)</f>
        <v>1.3673633565039678E-2</v>
      </c>
      <c r="F1282">
        <f>IF($A1282,VLOOKUP($A1282,'Full Analysis'!$U$24:$AI$2150,COLUMN()),FALSE)</f>
        <v>1.5698703302446899E-2</v>
      </c>
      <c r="G1282">
        <f>IF($A1282,VLOOKUP($A1282,'Full Analysis'!$U$24:$AI$2150,COLUMN()),FALSE)</f>
        <v>7.8860409191989056E-2</v>
      </c>
      <c r="H1282">
        <f>IF($A1282,VLOOKUP($A1282,'Full Analysis'!$U$24:$AI$2150,COLUMN()),FALSE)</f>
        <v>1.7114211776127413E-2</v>
      </c>
      <c r="I1282">
        <f>IF($A1282,VLOOKUP($A1282,'Full Analysis'!$U$24:$AI$2150,COLUMN()),FALSE)</f>
        <v>2.4209748507226229E-2</v>
      </c>
      <c r="J1282">
        <f>IF($A1282,VLOOKUP($A1282,'Full Analysis'!$U$24:$AI$2150,COLUMN()),FALSE)</f>
        <v>1.8135442365715914E-2</v>
      </c>
      <c r="K1282">
        <f>IF($A1282,VLOOKUP($A1282,'Full Analysis'!$U$24:$AI$2150,COLUMN()),FALSE)</f>
        <v>1.0841431523520659E-2</v>
      </c>
      <c r="L1282">
        <f>IF($A1282,VLOOKUP($A1282,'Full Analysis'!$U$24:$AI$2150,COLUMN()),FALSE)</f>
        <v>1.3761258538683867E-2</v>
      </c>
      <c r="M1282">
        <f>IF($A1282,VLOOKUP($A1282,'Full Analysis'!$U$24:$AI$2150,COLUMN()),FALSE)</f>
        <v>6.1316693464041859E-3</v>
      </c>
      <c r="N1282">
        <f>IF($A1282,VLOOKUP($A1282,'Full Analysis'!$U$24:$AI$2150,COLUMN()),FALSE)</f>
        <v>2.0618798281835E-2</v>
      </c>
      <c r="O1282">
        <f>IF($A1282,VLOOKUP($A1282,'Full Analysis'!$U$24:$AI$2150,COLUMN()),FALSE)</f>
        <v>1.7736818421181368E-3</v>
      </c>
    </row>
    <row r="1283" spans="1:15" x14ac:dyDescent="0.25">
      <c r="A1283" s="2">
        <f>IF(AND('Full Analysis'!A1285 &lt;=  [0]!end,  'Full Analysis'!A1285 &gt;=[0]!start), 'Full Analysis'!A1285)</f>
        <v>42143</v>
      </c>
      <c r="B1283">
        <f>IF($A1283,VLOOKUP($A1283,'Full Analysis'!$U$24:$AI$2150,COLUMN()),FALSE)</f>
        <v>-8.9748321146114231E-3</v>
      </c>
      <c r="C1283">
        <f>IF($A1283,VLOOKUP($A1283,'Full Analysis'!$U$24:$AI$2150,COLUMN()),FALSE)</f>
        <v>9.3095867249207208E-4</v>
      </c>
      <c r="D1283">
        <f>IF($A1283,VLOOKUP($A1283,'Full Analysis'!$U$24:$AI$2150,COLUMN()),FALSE)</f>
        <v>7.9512037913746E-3</v>
      </c>
      <c r="E1283">
        <f>IF($A1283,VLOOKUP($A1283,'Full Analysis'!$U$24:$AI$2150,COLUMN()),FALSE)</f>
        <v>-1.5575553844694439E-3</v>
      </c>
      <c r="F1283">
        <f>IF($A1283,VLOOKUP($A1283,'Full Analysis'!$U$24:$AI$2150,COLUMN()),FALSE)</f>
        <v>-7.4450927871272496E-4</v>
      </c>
      <c r="G1283">
        <f>IF($A1283,VLOOKUP($A1283,'Full Analysis'!$U$24:$AI$2150,COLUMN()),FALSE)</f>
        <v>-3.9417538266376992E-2</v>
      </c>
      <c r="H1283">
        <f>IF($A1283,VLOOKUP($A1283,'Full Analysis'!$U$24:$AI$2150,COLUMN()),FALSE)</f>
        <v>9.8403690522863119E-4</v>
      </c>
      <c r="I1283">
        <f>IF($A1283,VLOOKUP($A1283,'Full Analysis'!$U$24:$AI$2150,COLUMN()),FALSE)</f>
        <v>2.2756927091361926E-3</v>
      </c>
      <c r="J1283">
        <f>IF($A1283,VLOOKUP($A1283,'Full Analysis'!$U$24:$AI$2150,COLUMN()),FALSE)</f>
        <v>4.4054915037769595E-3</v>
      </c>
      <c r="K1283">
        <f>IF($A1283,VLOOKUP($A1283,'Full Analysis'!$U$24:$AI$2150,COLUMN()),FALSE)</f>
        <v>-2.8982727272687764E-3</v>
      </c>
      <c r="L1283">
        <f>IF($A1283,VLOOKUP($A1283,'Full Analysis'!$U$24:$AI$2150,COLUMN()),FALSE)</f>
        <v>1.0303967938964016E-3</v>
      </c>
      <c r="M1283">
        <f>IF($A1283,VLOOKUP($A1283,'Full Analysis'!$U$24:$AI$2150,COLUMN()),FALSE)</f>
        <v>5.1992136949387683E-3</v>
      </c>
      <c r="N1283">
        <f>IF($A1283,VLOOKUP($A1283,'Full Analysis'!$U$24:$AI$2150,COLUMN()),FALSE)</f>
        <v>2.4499062173491048E-3</v>
      </c>
      <c r="O1283">
        <f>IF($A1283,VLOOKUP($A1283,'Full Analysis'!$U$24:$AI$2150,COLUMN()),FALSE)</f>
        <v>-2.5506286917431132E-4</v>
      </c>
    </row>
    <row r="1284" spans="1:15" x14ac:dyDescent="0.25">
      <c r="A1284" s="2">
        <f>IF(AND('Full Analysis'!A1286 &lt;=  [0]!end,  'Full Analysis'!A1286 &gt;=[0]!start), 'Full Analysis'!A1286)</f>
        <v>42144</v>
      </c>
      <c r="B1284">
        <f>IF($A1284,VLOOKUP($A1284,'Full Analysis'!$U$24:$AI$2150,COLUMN()),FALSE)</f>
        <v>-6.774198838548272E-3</v>
      </c>
      <c r="C1284">
        <f>IF($A1284,VLOOKUP($A1284,'Full Analysis'!$U$24:$AI$2150,COLUMN()),FALSE)</f>
        <v>-2.3351597649988592E-3</v>
      </c>
      <c r="D1284">
        <f>IF($A1284,VLOOKUP($A1284,'Full Analysis'!$U$24:$AI$2150,COLUMN()),FALSE)</f>
        <v>1.1697275868777942E-3</v>
      </c>
      <c r="E1284">
        <f>IF($A1284,VLOOKUP($A1284,'Full Analysis'!$U$24:$AI$2150,COLUMN()),FALSE)</f>
        <v>2.8283274721073487E-3</v>
      </c>
      <c r="F1284">
        <f>IF($A1284,VLOOKUP($A1284,'Full Analysis'!$U$24:$AI$2150,COLUMN()),FALSE)</f>
        <v>3.8609126894174357E-3</v>
      </c>
      <c r="G1284">
        <f>IF($A1284,VLOOKUP($A1284,'Full Analysis'!$U$24:$AI$2150,COLUMN()),FALSE)</f>
        <v>1.1332589677730031E-2</v>
      </c>
      <c r="H1284">
        <f>IF($A1284,VLOOKUP($A1284,'Full Analysis'!$U$24:$AI$2150,COLUMN()),FALSE)</f>
        <v>-1.1428511875213281E-2</v>
      </c>
      <c r="I1284">
        <f>IF($A1284,VLOOKUP($A1284,'Full Analysis'!$U$24:$AI$2150,COLUMN()),FALSE)</f>
        <v>-5.5552470735921672E-4</v>
      </c>
      <c r="J1284">
        <f>IF($A1284,VLOOKUP($A1284,'Full Analysis'!$U$24:$AI$2150,COLUMN()),FALSE)</f>
        <v>-3.0589317599348893E-3</v>
      </c>
      <c r="K1284">
        <f>IF($A1284,VLOOKUP($A1284,'Full Analysis'!$U$24:$AI$2150,COLUMN()),FALSE)</f>
        <v>-8.0069607549937798E-3</v>
      </c>
      <c r="L1284">
        <f>IF($A1284,VLOOKUP($A1284,'Full Analysis'!$U$24:$AI$2150,COLUMN()),FALSE)</f>
        <v>-3.368266657527623E-3</v>
      </c>
      <c r="M1284">
        <f>IF($A1284,VLOOKUP($A1284,'Full Analysis'!$U$24:$AI$2150,COLUMN()),FALSE)</f>
        <v>-1.4536647017736005E-3</v>
      </c>
      <c r="N1284">
        <f>IF($A1284,VLOOKUP($A1284,'Full Analysis'!$U$24:$AI$2150,COLUMN()),FALSE)</f>
        <v>-4.043946276099975E-3</v>
      </c>
      <c r="O1284">
        <f>IF($A1284,VLOOKUP($A1284,'Full Analysis'!$U$24:$AI$2150,COLUMN()),FALSE)</f>
        <v>-2.5885877550646621E-3</v>
      </c>
    </row>
    <row r="1285" spans="1:15" x14ac:dyDescent="0.25">
      <c r="A1285" s="2">
        <f>IF(AND('Full Analysis'!A1287 &lt;=  [0]!end,  'Full Analysis'!A1287 &gt;=[0]!start), 'Full Analysis'!A1287)</f>
        <v>42145</v>
      </c>
      <c r="B1285">
        <f>IF($A1285,VLOOKUP($A1285,'Full Analysis'!$U$24:$AI$2150,COLUMN()),FALSE)</f>
        <v>-1.6925294566843045E-2</v>
      </c>
      <c r="C1285">
        <f>IF($A1285,VLOOKUP($A1285,'Full Analysis'!$U$24:$AI$2150,COLUMN()),FALSE)</f>
        <v>2.2363806280129694E-3</v>
      </c>
      <c r="D1285">
        <f>IF($A1285,VLOOKUP($A1285,'Full Analysis'!$U$24:$AI$2150,COLUMN()),FALSE)</f>
        <v>-6.8318796712972729E-3</v>
      </c>
      <c r="E1285">
        <f>IF($A1285,VLOOKUP($A1285,'Full Analysis'!$U$24:$AI$2150,COLUMN()),FALSE)</f>
        <v>6.0056589122841446E-3</v>
      </c>
      <c r="F1285">
        <f>IF($A1285,VLOOKUP($A1285,'Full Analysis'!$U$24:$AI$2150,COLUMN()),FALSE)</f>
        <v>-9.3759989610170023E-4</v>
      </c>
      <c r="G1285">
        <f>IF($A1285,VLOOKUP($A1285,'Full Analysis'!$U$24:$AI$2150,COLUMN()),FALSE)</f>
        <v>5.8794328961764945E-3</v>
      </c>
      <c r="H1285">
        <f>IF($A1285,VLOOKUP($A1285,'Full Analysis'!$U$24:$AI$2150,COLUMN()),FALSE)</f>
        <v>1.4427360009534334E-2</v>
      </c>
      <c r="I1285">
        <f>IF($A1285,VLOOKUP($A1285,'Full Analysis'!$U$24:$AI$2150,COLUMN()),FALSE)</f>
        <v>1.0720370676607339E-2</v>
      </c>
      <c r="J1285">
        <f>IF($A1285,VLOOKUP($A1285,'Full Analysis'!$U$24:$AI$2150,COLUMN()),FALSE)</f>
        <v>8.6611873086046946E-3</v>
      </c>
      <c r="K1285">
        <f>IF($A1285,VLOOKUP($A1285,'Full Analysis'!$U$24:$AI$2150,COLUMN()),FALSE)</f>
        <v>1.2196055915271353E-2</v>
      </c>
      <c r="L1285">
        <f>IF($A1285,VLOOKUP($A1285,'Full Analysis'!$U$24:$AI$2150,COLUMN()),FALSE)</f>
        <v>9.1016344940551448E-3</v>
      </c>
      <c r="M1285">
        <f>IF($A1285,VLOOKUP($A1285,'Full Analysis'!$U$24:$AI$2150,COLUMN()),FALSE)</f>
        <v>3.5166470486196508E-3</v>
      </c>
      <c r="N1285">
        <f>IF($A1285,VLOOKUP($A1285,'Full Analysis'!$U$24:$AI$2150,COLUMN()),FALSE)</f>
        <v>5.1461773259781993E-3</v>
      </c>
      <c r="O1285">
        <f>IF($A1285,VLOOKUP($A1285,'Full Analysis'!$U$24:$AI$2150,COLUMN()),FALSE)</f>
        <v>2.1670958235171997E-3</v>
      </c>
    </row>
    <row r="1286" spans="1:15" x14ac:dyDescent="0.25">
      <c r="A1286" s="2">
        <f>IF(AND('Full Analysis'!A1288 &lt;=  [0]!end,  'Full Analysis'!A1288 &gt;=[0]!start), 'Full Analysis'!A1288)</f>
        <v>42146</v>
      </c>
      <c r="B1286">
        <f>IF($A1286,VLOOKUP($A1286,'Full Analysis'!$U$24:$AI$2150,COLUMN()),FALSE)</f>
        <v>1.6670560762289954E-2</v>
      </c>
      <c r="C1286">
        <f>IF($A1286,VLOOKUP($A1286,'Full Analysis'!$U$24:$AI$2150,COLUMN()),FALSE)</f>
        <v>0</v>
      </c>
      <c r="D1286">
        <f>IF($A1286,VLOOKUP($A1286,'Full Analysis'!$U$24:$AI$2150,COLUMN()),FALSE)</f>
        <v>1.6952818726017861E-3</v>
      </c>
      <c r="E1286">
        <f>IF($A1286,VLOOKUP($A1286,'Full Analysis'!$U$24:$AI$2150,COLUMN()),FALSE)</f>
        <v>2.3149615904004541E-4</v>
      </c>
      <c r="F1286">
        <f>IF($A1286,VLOOKUP($A1286,'Full Analysis'!$U$24:$AI$2150,COLUMN()),FALSE)</f>
        <v>-1.1852614557252361E-3</v>
      </c>
      <c r="G1286">
        <f>IF($A1286,VLOOKUP($A1286,'Full Analysis'!$U$24:$AI$2150,COLUMN()),FALSE)</f>
        <v>-5.002202312741974E-2</v>
      </c>
      <c r="H1286">
        <f>IF($A1286,VLOOKUP($A1286,'Full Analysis'!$U$24:$AI$2150,COLUMN()),FALSE)</f>
        <v>0</v>
      </c>
      <c r="I1286">
        <f>IF($A1286,VLOOKUP($A1286,'Full Analysis'!$U$24:$AI$2150,COLUMN()),FALSE)</f>
        <v>0</v>
      </c>
      <c r="J1286">
        <f>IF($A1286,VLOOKUP($A1286,'Full Analysis'!$U$24:$AI$2150,COLUMN()),FALSE)</f>
        <v>4.6319505184660896E-3</v>
      </c>
      <c r="K1286">
        <f>IF($A1286,VLOOKUP($A1286,'Full Analysis'!$U$24:$AI$2150,COLUMN()),FALSE)</f>
        <v>1.033858970351093E-3</v>
      </c>
      <c r="L1286">
        <f>IF($A1286,VLOOKUP($A1286,'Full Analysis'!$U$24:$AI$2150,COLUMN()),FALSE)</f>
        <v>3.2099725447926504E-3</v>
      </c>
      <c r="M1286">
        <f>IF($A1286,VLOOKUP($A1286,'Full Analysis'!$U$24:$AI$2150,COLUMN()),FALSE)</f>
        <v>2.4298384277010211E-4</v>
      </c>
      <c r="N1286">
        <f>IF($A1286,VLOOKUP($A1286,'Full Analysis'!$U$24:$AI$2150,COLUMN()),FALSE)</f>
        <v>9.487205302718309E-3</v>
      </c>
      <c r="O1286">
        <f>IF($A1286,VLOOKUP($A1286,'Full Analysis'!$U$24:$AI$2150,COLUMN()),FALSE)</f>
        <v>0</v>
      </c>
    </row>
    <row r="1287" spans="1:15" x14ac:dyDescent="0.25">
      <c r="A1287" s="2">
        <f>IF(AND('Full Analysis'!A1289 &lt;=  [0]!end,  'Full Analysis'!A1289 &gt;=[0]!start), 'Full Analysis'!A1289)</f>
        <v>42149</v>
      </c>
      <c r="B1287">
        <f>IF($A1287,VLOOKUP($A1287,'Full Analysis'!$U$24:$AI$2150,COLUMN()),FALSE)</f>
        <v>-2.6707945587468155E-3</v>
      </c>
      <c r="C1287">
        <f>IF($A1287,VLOOKUP($A1287,'Full Analysis'!$U$24:$AI$2150,COLUMN()),FALSE)</f>
        <v>1.0335154142642668E-2</v>
      </c>
      <c r="D1287">
        <f>IF($A1287,VLOOKUP($A1287,'Full Analysis'!$U$24:$AI$2150,COLUMN()),FALSE)</f>
        <v>1.3982756880883357E-3</v>
      </c>
      <c r="E1287">
        <f>IF($A1287,VLOOKUP($A1287,'Full Analysis'!$U$24:$AI$2150,COLUMN()),FALSE)</f>
        <v>1.5317189809227883E-2</v>
      </c>
      <c r="F1287">
        <f>IF($A1287,VLOOKUP($A1287,'Full Analysis'!$U$24:$AI$2150,COLUMN()),FALSE)</f>
        <v>1.6503899137129661E-2</v>
      </c>
      <c r="G1287">
        <f>IF($A1287,VLOOKUP($A1287,'Full Analysis'!$U$24:$AI$2150,COLUMN()),FALSE)</f>
        <v>-1.3627613829502044E-3</v>
      </c>
      <c r="H1287">
        <f>IF($A1287,VLOOKUP($A1287,'Full Analysis'!$U$24:$AI$2150,COLUMN()),FALSE)</f>
        <v>2.2023387337846624E-2</v>
      </c>
      <c r="I1287">
        <f>IF($A1287,VLOOKUP($A1287,'Full Analysis'!$U$24:$AI$2150,COLUMN()),FALSE)</f>
        <v>8.0031988918617004E-3</v>
      </c>
      <c r="J1287">
        <f>IF($A1287,VLOOKUP($A1287,'Full Analysis'!$U$24:$AI$2150,COLUMN()),FALSE)</f>
        <v>8.5939457430243126E-3</v>
      </c>
      <c r="K1287">
        <f>IF($A1287,VLOOKUP($A1287,'Full Analysis'!$U$24:$AI$2150,COLUMN()),FALSE)</f>
        <v>4.7305923685870008E-3</v>
      </c>
      <c r="L1287">
        <f>IF($A1287,VLOOKUP($A1287,'Full Analysis'!$U$24:$AI$2150,COLUMN()),FALSE)</f>
        <v>4.1694365338816571E-3</v>
      </c>
      <c r="M1287">
        <f>IF($A1287,VLOOKUP($A1287,'Full Analysis'!$U$24:$AI$2150,COLUMN()),FALSE)</f>
        <v>1.1487355942719676E-2</v>
      </c>
      <c r="N1287">
        <f>IF($A1287,VLOOKUP($A1287,'Full Analysis'!$U$24:$AI$2150,COLUMN()),FALSE)</f>
        <v>8.0904428711352418E-3</v>
      </c>
      <c r="O1287">
        <f>IF($A1287,VLOOKUP($A1287,'Full Analysis'!$U$24:$AI$2150,COLUMN()),FALSE)</f>
        <v>-4.0238368956035473E-3</v>
      </c>
    </row>
    <row r="1288" spans="1:15" x14ac:dyDescent="0.25">
      <c r="A1288" s="2">
        <f>IF(AND('Full Analysis'!A1290 &lt;=  [0]!end,  'Full Analysis'!A1290 &gt;=[0]!start), 'Full Analysis'!A1290)</f>
        <v>42150</v>
      </c>
      <c r="B1288">
        <f>IF($A1288,VLOOKUP($A1288,'Full Analysis'!$U$24:$AI$2150,COLUMN()),FALSE)</f>
        <v>2.670794558746835E-3</v>
      </c>
      <c r="C1288">
        <f>IF($A1288,VLOOKUP($A1288,'Full Analysis'!$U$24:$AI$2150,COLUMN()),FALSE)</f>
        <v>-9.120904921787628E-3</v>
      </c>
      <c r="D1288">
        <f>IF($A1288,VLOOKUP($A1288,'Full Analysis'!$U$24:$AI$2150,COLUMN()),FALSE)</f>
        <v>5.8472859854275328E-3</v>
      </c>
      <c r="E1288">
        <f>IF($A1288,VLOOKUP($A1288,'Full Analysis'!$U$24:$AI$2150,COLUMN()),FALSE)</f>
        <v>-7.4592417917992652E-3</v>
      </c>
      <c r="F1288">
        <f>IF($A1288,VLOOKUP($A1288,'Full Analysis'!$U$24:$AI$2150,COLUMN()),FALSE)</f>
        <v>6.6551818099433186E-4</v>
      </c>
      <c r="G1288">
        <f>IF($A1288,VLOOKUP($A1288,'Full Analysis'!$U$24:$AI$2150,COLUMN()),FALSE)</f>
        <v>-4.2034032275673525E-2</v>
      </c>
      <c r="H1288">
        <f>IF($A1288,VLOOKUP($A1288,'Full Analysis'!$U$24:$AI$2150,COLUMN()),FALSE)</f>
        <v>9.8080031550425318E-3</v>
      </c>
      <c r="I1288">
        <f>IF($A1288,VLOOKUP($A1288,'Full Analysis'!$U$24:$AI$2150,COLUMN()),FALSE)</f>
        <v>2.8900935312225341E-3</v>
      </c>
      <c r="J1288">
        <f>IF($A1288,VLOOKUP($A1288,'Full Analysis'!$U$24:$AI$2150,COLUMN()),FALSE)</f>
        <v>8.267120298158056E-4</v>
      </c>
      <c r="K1288">
        <f>IF($A1288,VLOOKUP($A1288,'Full Analysis'!$U$24:$AI$2150,COLUMN()),FALSE)</f>
        <v>4.622554538061055E-3</v>
      </c>
      <c r="L1288">
        <f>IF($A1288,VLOOKUP($A1288,'Full Analysis'!$U$24:$AI$2150,COLUMN()),FALSE)</f>
        <v>1.235213231307536E-3</v>
      </c>
      <c r="M1288">
        <f>IF($A1288,VLOOKUP($A1288,'Full Analysis'!$U$24:$AI$2150,COLUMN()),FALSE)</f>
        <v>7.8973756949509404E-3</v>
      </c>
      <c r="N1288">
        <f>IF($A1288,VLOOKUP($A1288,'Full Analysis'!$U$24:$AI$2150,COLUMN()),FALSE)</f>
        <v>-1.3301788945497368E-3</v>
      </c>
      <c r="O1288">
        <f>IF($A1288,VLOOKUP($A1288,'Full Analysis'!$U$24:$AI$2150,COLUMN()),FALSE)</f>
        <v>-1.6579795484746376E-4</v>
      </c>
    </row>
    <row r="1289" spans="1:15" x14ac:dyDescent="0.25">
      <c r="A1289" s="2">
        <f>IF(AND('Full Analysis'!A1291 &lt;=  [0]!end,  'Full Analysis'!A1291 &gt;=[0]!start), 'Full Analysis'!A1291)</f>
        <v>42151</v>
      </c>
      <c r="B1289">
        <f>IF($A1289,VLOOKUP($A1289,'Full Analysis'!$U$24:$AI$2150,COLUMN()),FALSE)</f>
        <v>-2.1626214301689634E-3</v>
      </c>
      <c r="C1289">
        <f>IF($A1289,VLOOKUP($A1289,'Full Analysis'!$U$24:$AI$2150,COLUMN()),FALSE)</f>
        <v>1.2675915340864181E-3</v>
      </c>
      <c r="D1289">
        <f>IF($A1289,VLOOKUP($A1289,'Full Analysis'!$U$24:$AI$2150,COLUMN()),FALSE)</f>
        <v>1.8398165135982816E-2</v>
      </c>
      <c r="E1289">
        <f>IF($A1289,VLOOKUP($A1289,'Full Analysis'!$U$24:$AI$2150,COLUMN()),FALSE)</f>
        <v>-1.4437755078033849E-3</v>
      </c>
      <c r="F1289">
        <f>IF($A1289,VLOOKUP($A1289,'Full Analysis'!$U$24:$AI$2150,COLUMN()),FALSE)</f>
        <v>-1.5998656157502882E-3</v>
      </c>
      <c r="G1289">
        <f>IF($A1289,VLOOKUP($A1289,'Full Analysis'!$U$24:$AI$2150,COLUMN()),FALSE)</f>
        <v>5.15817003321873E-2</v>
      </c>
      <c r="H1289">
        <f>IF($A1289,VLOOKUP($A1289,'Full Analysis'!$U$24:$AI$2150,COLUMN()),FALSE)</f>
        <v>-4.2366261532309117E-3</v>
      </c>
      <c r="I1289">
        <f>IF($A1289,VLOOKUP($A1289,'Full Analysis'!$U$24:$AI$2150,COLUMN()),FALSE)</f>
        <v>-1.1286164604368742E-2</v>
      </c>
      <c r="J1289">
        <f>IF($A1289,VLOOKUP($A1289,'Full Analysis'!$U$24:$AI$2150,COLUMN()),FALSE)</f>
        <v>-4.4012541247134794E-3</v>
      </c>
      <c r="K1289">
        <f>IF($A1289,VLOOKUP($A1289,'Full Analysis'!$U$24:$AI$2150,COLUMN()),FALSE)</f>
        <v>1.4366880287424808E-3</v>
      </c>
      <c r="L1289">
        <f>IF($A1289,VLOOKUP($A1289,'Full Analysis'!$U$24:$AI$2150,COLUMN()),FALSE)</f>
        <v>-6.4442982686433318E-3</v>
      </c>
      <c r="M1289">
        <f>IF($A1289,VLOOKUP($A1289,'Full Analysis'!$U$24:$AI$2150,COLUMN()),FALSE)</f>
        <v>-3.7158605741260449E-4</v>
      </c>
      <c r="N1289">
        <f>IF($A1289,VLOOKUP($A1289,'Full Analysis'!$U$24:$AI$2150,COLUMN()),FALSE)</f>
        <v>-3.6022507257309215E-3</v>
      </c>
      <c r="O1289">
        <f>IF($A1289,VLOOKUP($A1289,'Full Analysis'!$U$24:$AI$2150,COLUMN()),FALSE)</f>
        <v>-3.4705046306629831E-4</v>
      </c>
    </row>
    <row r="1290" spans="1:15" x14ac:dyDescent="0.25">
      <c r="A1290" s="2">
        <f>IF(AND('Full Analysis'!A1292 &lt;=  [0]!end,  'Full Analysis'!A1292 &gt;=[0]!start), 'Full Analysis'!A1292)</f>
        <v>42152</v>
      </c>
      <c r="B1290">
        <f>IF($A1290,VLOOKUP($A1290,'Full Analysis'!$U$24:$AI$2150,COLUMN()),FALSE)</f>
        <v>5.5081246228765447E-4</v>
      </c>
      <c r="C1290">
        <f>IF($A1290,VLOOKUP($A1290,'Full Analysis'!$U$24:$AI$2150,COLUMN()),FALSE)</f>
        <v>6.3384457913583632E-3</v>
      </c>
      <c r="D1290">
        <f>IF($A1290,VLOOKUP($A1290,'Full Analysis'!$U$24:$AI$2150,COLUMN()),FALSE)</f>
        <v>8.2601192835209947E-3</v>
      </c>
      <c r="E1290">
        <f>IF($A1290,VLOOKUP($A1290,'Full Analysis'!$U$24:$AI$2150,COLUMN()),FALSE)</f>
        <v>-9.0930100005868989E-3</v>
      </c>
      <c r="F1290">
        <f>IF($A1290,VLOOKUP($A1290,'Full Analysis'!$U$24:$AI$2150,COLUMN()),FALSE)</f>
        <v>-4.1218208937397256E-4</v>
      </c>
      <c r="G1290">
        <f>IF($A1290,VLOOKUP($A1290,'Full Analysis'!$U$24:$AI$2150,COLUMN()),FALSE)</f>
        <v>-1.234378846291978E-2</v>
      </c>
      <c r="H1290">
        <f>IF($A1290,VLOOKUP($A1290,'Full Analysis'!$U$24:$AI$2150,COLUMN()),FALSE)</f>
        <v>8.8795144365611534E-3</v>
      </c>
      <c r="I1290">
        <f>IF($A1290,VLOOKUP($A1290,'Full Analysis'!$U$24:$AI$2150,COLUMN()),FALSE)</f>
        <v>1.7319880541512053E-2</v>
      </c>
      <c r="J1290">
        <f>IF($A1290,VLOOKUP($A1290,'Full Analysis'!$U$24:$AI$2150,COLUMN()),FALSE)</f>
        <v>-3.9264078202148611E-3</v>
      </c>
      <c r="K1290">
        <f>IF($A1290,VLOOKUP($A1290,'Full Analysis'!$U$24:$AI$2150,COLUMN()),FALSE)</f>
        <v>2.0279338386156253E-3</v>
      </c>
      <c r="L1290">
        <f>IF($A1290,VLOOKUP($A1290,'Full Analysis'!$U$24:$AI$2150,COLUMN()),FALSE)</f>
        <v>-2.5472913438895975E-3</v>
      </c>
      <c r="M1290">
        <f>IF($A1290,VLOOKUP($A1290,'Full Analysis'!$U$24:$AI$2150,COLUMN()),FALSE)</f>
        <v>2.2315903136613875E-3</v>
      </c>
      <c r="N1290">
        <f>IF($A1290,VLOOKUP($A1290,'Full Analysis'!$U$24:$AI$2150,COLUMN()),FALSE)</f>
        <v>-4.2636844444191493E-3</v>
      </c>
      <c r="O1290">
        <f>IF($A1290,VLOOKUP($A1290,'Full Analysis'!$U$24:$AI$2150,COLUMN()),FALSE)</f>
        <v>-1.5990191951563734E-3</v>
      </c>
    </row>
    <row r="1291" spans="1:15" x14ac:dyDescent="0.25">
      <c r="A1291" s="2">
        <f>IF(AND('Full Analysis'!A1293 &lt;=  [0]!end,  'Full Analysis'!A1293 &gt;=[0]!start), 'Full Analysis'!A1293)</f>
        <v>42153</v>
      </c>
      <c r="B1291">
        <f>IF($A1291,VLOOKUP($A1291,'Full Analysis'!$U$24:$AI$2150,COLUMN()),FALSE)</f>
        <v>6.1032630448563122E-2</v>
      </c>
      <c r="C1291">
        <f>IF($A1291,VLOOKUP($A1291,'Full Analysis'!$U$24:$AI$2150,COLUMN()),FALSE)</f>
        <v>-2.0573017741855153E-3</v>
      </c>
      <c r="D1291">
        <f>IF($A1291,VLOOKUP($A1291,'Full Analysis'!$U$24:$AI$2150,COLUMN()),FALSE)</f>
        <v>-7.1330892296270852E-3</v>
      </c>
      <c r="E1291">
        <f>IF($A1291,VLOOKUP($A1291,'Full Analysis'!$U$24:$AI$2150,COLUMN()),FALSE)</f>
        <v>1.385844173916939E-2</v>
      </c>
      <c r="F1291">
        <f>IF($A1291,VLOOKUP($A1291,'Full Analysis'!$U$24:$AI$2150,COLUMN()),FALSE)</f>
        <v>-1.7813633817398351E-3</v>
      </c>
      <c r="G1291">
        <f>IF($A1291,VLOOKUP($A1291,'Full Analysis'!$U$24:$AI$2150,COLUMN()),FALSE)</f>
        <v>-1.5291029632501221E-2</v>
      </c>
      <c r="H1291">
        <f>IF($A1291,VLOOKUP($A1291,'Full Analysis'!$U$24:$AI$2150,COLUMN()),FALSE)</f>
        <v>-1.1284702584832869E-2</v>
      </c>
      <c r="I1291">
        <f>IF($A1291,VLOOKUP($A1291,'Full Analysis'!$U$24:$AI$2150,COLUMN()),FALSE)</f>
        <v>-4.3865966030098083E-3</v>
      </c>
      <c r="J1291">
        <f>IF($A1291,VLOOKUP($A1291,'Full Analysis'!$U$24:$AI$2150,COLUMN()),FALSE)</f>
        <v>4.9333189767327605E-3</v>
      </c>
      <c r="K1291">
        <f>IF($A1291,VLOOKUP($A1291,'Full Analysis'!$U$24:$AI$2150,COLUMN()),FALSE)</f>
        <v>5.5158062229114417E-3</v>
      </c>
      <c r="L1291">
        <f>IF($A1291,VLOOKUP($A1291,'Full Analysis'!$U$24:$AI$2150,COLUMN()),FALSE)</f>
        <v>5.1010879553078968E-3</v>
      </c>
      <c r="M1291">
        <f>IF($A1291,VLOOKUP($A1291,'Full Analysis'!$U$24:$AI$2150,COLUMN()),FALSE)</f>
        <v>6.22511970456208E-3</v>
      </c>
      <c r="N1291">
        <f>IF($A1291,VLOOKUP($A1291,'Full Analysis'!$U$24:$AI$2150,COLUMN()),FALSE)</f>
        <v>7.6459426342347248E-3</v>
      </c>
      <c r="O1291">
        <f>IF($A1291,VLOOKUP($A1291,'Full Analysis'!$U$24:$AI$2150,COLUMN()),FALSE)</f>
        <v>4.7579894777200742E-3</v>
      </c>
    </row>
    <row r="1292" spans="1:15" x14ac:dyDescent="0.25">
      <c r="A1292" s="2">
        <f>IF(AND('Full Analysis'!A1294 &lt;=  [0]!end,  'Full Analysis'!A1294 &gt;=[0]!start), 'Full Analysis'!A1294)</f>
        <v>42156</v>
      </c>
      <c r="B1292">
        <f>IF($A1292,VLOOKUP($A1292,'Full Analysis'!$U$24:$AI$2150,COLUMN()),FALSE)</f>
        <v>-1.391303450191367E-2</v>
      </c>
      <c r="C1292">
        <f>IF($A1292,VLOOKUP($A1292,'Full Analysis'!$U$24:$AI$2150,COLUMN()),FALSE)</f>
        <v>1.0091607056388052E-3</v>
      </c>
      <c r="D1292">
        <f>IF($A1292,VLOOKUP($A1292,'Full Analysis'!$U$24:$AI$2150,COLUMN()),FALSE)</f>
        <v>7.1786285066123849E-4</v>
      </c>
      <c r="E1292">
        <f>IF($A1292,VLOOKUP($A1292,'Full Analysis'!$U$24:$AI$2150,COLUMN()),FALSE)</f>
        <v>-2.6441690792378007E-2</v>
      </c>
      <c r="F1292">
        <f>IF($A1292,VLOOKUP($A1292,'Full Analysis'!$U$24:$AI$2150,COLUMN()),FALSE)</f>
        <v>-1.9876803947659985E-3</v>
      </c>
      <c r="G1292">
        <f>IF($A1292,VLOOKUP($A1292,'Full Analysis'!$U$24:$AI$2150,COLUMN()),FALSE)</f>
        <v>-4.8018029294842751E-2</v>
      </c>
      <c r="H1292">
        <f>IF($A1292,VLOOKUP($A1292,'Full Analysis'!$U$24:$AI$2150,COLUMN()),FALSE)</f>
        <v>-2.5428542662540982E-2</v>
      </c>
      <c r="I1292">
        <f>IF($A1292,VLOOKUP($A1292,'Full Analysis'!$U$24:$AI$2150,COLUMN()),FALSE)</f>
        <v>2.333324906907016E-3</v>
      </c>
      <c r="J1292">
        <f>IF($A1292,VLOOKUP($A1292,'Full Analysis'!$U$24:$AI$2150,COLUMN()),FALSE)</f>
        <v>-2.3174749467703148E-2</v>
      </c>
      <c r="K1292">
        <f>IF($A1292,VLOOKUP($A1292,'Full Analysis'!$U$24:$AI$2150,COLUMN()),FALSE)</f>
        <v>-1.1326928971393264E-2</v>
      </c>
      <c r="L1292">
        <f>IF($A1292,VLOOKUP($A1292,'Full Analysis'!$U$24:$AI$2150,COLUMN()),FALSE)</f>
        <v>-1.5132578818278583E-2</v>
      </c>
      <c r="M1292">
        <f>IF($A1292,VLOOKUP($A1292,'Full Analysis'!$U$24:$AI$2150,COLUMN()),FALSE)</f>
        <v>-6.9695366123883034E-3</v>
      </c>
      <c r="N1292">
        <f>IF($A1292,VLOOKUP($A1292,'Full Analysis'!$U$24:$AI$2150,COLUMN()),FALSE)</f>
        <v>-2.1375861903605527E-2</v>
      </c>
      <c r="O1292">
        <f>IF($A1292,VLOOKUP($A1292,'Full Analysis'!$U$24:$AI$2150,COLUMN()),FALSE)</f>
        <v>3.2054645185045621E-3</v>
      </c>
    </row>
    <row r="1293" spans="1:15" x14ac:dyDescent="0.25">
      <c r="A1293" s="2">
        <f>IF(AND('Full Analysis'!A1295 &lt;=  [0]!end,  'Full Analysis'!A1295 &gt;=[0]!start), 'Full Analysis'!A1295)</f>
        <v>42157</v>
      </c>
      <c r="B1293">
        <f>IF($A1293,VLOOKUP($A1293,'Full Analysis'!$U$24:$AI$2150,COLUMN()),FALSE)</f>
        <v>-8.2734682748489101E-3</v>
      </c>
      <c r="C1293">
        <f>IF($A1293,VLOOKUP($A1293,'Full Analysis'!$U$24:$AI$2150,COLUMN()),FALSE)</f>
        <v>-2.1166434256780844E-3</v>
      </c>
      <c r="D1293">
        <f>IF($A1293,VLOOKUP($A1293,'Full Analysis'!$U$24:$AI$2150,COLUMN()),FALSE)</f>
        <v>5.7615303931203435E-3</v>
      </c>
      <c r="E1293">
        <f>IF($A1293,VLOOKUP($A1293,'Full Analysis'!$U$24:$AI$2150,COLUMN()),FALSE)</f>
        <v>2.2859707830011023E-3</v>
      </c>
      <c r="F1293">
        <f>IF($A1293,VLOOKUP($A1293,'Full Analysis'!$U$24:$AI$2150,COLUMN()),FALSE)</f>
        <v>9.0561575046158686E-3</v>
      </c>
      <c r="G1293">
        <f>IF($A1293,VLOOKUP($A1293,'Full Analysis'!$U$24:$AI$2150,COLUMN()),FALSE)</f>
        <v>1.4123645883592082E-2</v>
      </c>
      <c r="H1293">
        <f>IF($A1293,VLOOKUP($A1293,'Full Analysis'!$U$24:$AI$2150,COLUMN()),FALSE)</f>
        <v>3.4210992711097474E-3</v>
      </c>
      <c r="I1293">
        <f>IF($A1293,VLOOKUP($A1293,'Full Analysis'!$U$24:$AI$2150,COLUMN()),FALSE)</f>
        <v>-1.3665093511755788E-3</v>
      </c>
      <c r="J1293">
        <f>IF($A1293,VLOOKUP($A1293,'Full Analysis'!$U$24:$AI$2150,COLUMN()),FALSE)</f>
        <v>-7.133333859063039E-3</v>
      </c>
      <c r="K1293">
        <f>IF($A1293,VLOOKUP($A1293,'Full Analysis'!$U$24:$AI$2150,COLUMN()),FALSE)</f>
        <v>2.0202685355557477E-3</v>
      </c>
      <c r="L1293">
        <f>IF($A1293,VLOOKUP($A1293,'Full Analysis'!$U$24:$AI$2150,COLUMN()),FALSE)</f>
        <v>1.8674141747954624E-3</v>
      </c>
      <c r="M1293">
        <f>IF($A1293,VLOOKUP($A1293,'Full Analysis'!$U$24:$AI$2150,COLUMN()),FALSE)</f>
        <v>2.7322421368730716E-3</v>
      </c>
      <c r="N1293">
        <f>IF($A1293,VLOOKUP($A1293,'Full Analysis'!$U$24:$AI$2150,COLUMN()),FALSE)</f>
        <v>-6.730131228950797E-3</v>
      </c>
      <c r="O1293">
        <f>IF($A1293,VLOOKUP($A1293,'Full Analysis'!$U$24:$AI$2150,COLUMN()),FALSE)</f>
        <v>4.1626358317134494E-3</v>
      </c>
    </row>
    <row r="1294" spans="1:15" x14ac:dyDescent="0.25">
      <c r="A1294" s="2">
        <f>IF(AND('Full Analysis'!A1296 &lt;=  [0]!end,  'Full Analysis'!A1296 &gt;=[0]!start), 'Full Analysis'!A1296)</f>
        <v>42158</v>
      </c>
      <c r="B1294">
        <f>IF($A1294,VLOOKUP($A1294,'Full Analysis'!$U$24:$AI$2150,COLUMN()),FALSE)</f>
        <v>1.4557331455150565E-2</v>
      </c>
      <c r="C1294">
        <f>IF($A1294,VLOOKUP($A1294,'Full Analysis'!$U$24:$AI$2150,COLUMN()),FALSE)</f>
        <v>8.660571815416197E-3</v>
      </c>
      <c r="D1294">
        <f>IF($A1294,VLOOKUP($A1294,'Full Analysis'!$U$24:$AI$2150,COLUMN()),FALSE)</f>
        <v>5.5873774385528851E-3</v>
      </c>
      <c r="E1294">
        <f>IF($A1294,VLOOKUP($A1294,'Full Analysis'!$U$24:$AI$2150,COLUMN()),FALSE)</f>
        <v>-7.0423064552683403E-3</v>
      </c>
      <c r="F1294">
        <f>IF($A1294,VLOOKUP($A1294,'Full Analysis'!$U$24:$AI$2150,COLUMN()),FALSE)</f>
        <v>5.697779550976864E-3</v>
      </c>
      <c r="G1294">
        <f>IF($A1294,VLOOKUP($A1294,'Full Analysis'!$U$24:$AI$2150,COLUMN()),FALSE)</f>
        <v>-2.4124415964345814E-3</v>
      </c>
      <c r="H1294">
        <f>IF($A1294,VLOOKUP($A1294,'Full Analysis'!$U$24:$AI$2150,COLUMN()),FALSE)</f>
        <v>-1.7035762348451309E-2</v>
      </c>
      <c r="I1294">
        <f>IF($A1294,VLOOKUP($A1294,'Full Analysis'!$U$24:$AI$2150,COLUMN()),FALSE)</f>
        <v>1.1502601858999749E-2</v>
      </c>
      <c r="J1294">
        <f>IF($A1294,VLOOKUP($A1294,'Full Analysis'!$U$24:$AI$2150,COLUMN()),FALSE)</f>
        <v>-2.9277401918174038E-3</v>
      </c>
      <c r="K1294">
        <f>IF($A1294,VLOOKUP($A1294,'Full Analysis'!$U$24:$AI$2150,COLUMN()),FALSE)</f>
        <v>-3.4515354508916109E-3</v>
      </c>
      <c r="L1294">
        <f>IF($A1294,VLOOKUP($A1294,'Full Analysis'!$U$24:$AI$2150,COLUMN()),FALSE)</f>
        <v>-1.7741262415220057E-3</v>
      </c>
      <c r="M1294">
        <f>IF($A1294,VLOOKUP($A1294,'Full Analysis'!$U$24:$AI$2150,COLUMN()),FALSE)</f>
        <v>1.24440035968688E-3</v>
      </c>
      <c r="N1294">
        <f>IF($A1294,VLOOKUP($A1294,'Full Analysis'!$U$24:$AI$2150,COLUMN()),FALSE)</f>
        <v>-2.5177274920395419E-3</v>
      </c>
      <c r="O1294">
        <f>IF($A1294,VLOOKUP($A1294,'Full Analysis'!$U$24:$AI$2150,COLUMN()),FALSE)</f>
        <v>-2.9318407705794104E-3</v>
      </c>
    </row>
    <row r="1295" spans="1:15" x14ac:dyDescent="0.25">
      <c r="A1295" s="2">
        <f>IF(AND('Full Analysis'!A1297 &lt;=  [0]!end,  'Full Analysis'!A1297 &gt;=[0]!start), 'Full Analysis'!A1297)</f>
        <v>42159</v>
      </c>
      <c r="B1295">
        <f>IF($A1295,VLOOKUP($A1295,'Full Analysis'!$U$24:$AI$2150,COLUMN()),FALSE)</f>
        <v>-5.3504675528309141E-3</v>
      </c>
      <c r="C1295">
        <f>IF($A1295,VLOOKUP($A1295,'Full Analysis'!$U$24:$AI$2150,COLUMN()),FALSE)</f>
        <v>1.4372106268171992E-3</v>
      </c>
      <c r="D1295">
        <f>IF($A1295,VLOOKUP($A1295,'Full Analysis'!$U$24:$AI$2150,COLUMN()),FALSE)</f>
        <v>9.1378778054266793E-3</v>
      </c>
      <c r="E1295">
        <f>IF($A1295,VLOOKUP($A1295,'Full Analysis'!$U$24:$AI$2150,COLUMN()),FALSE)</f>
        <v>1.2986817567566835E-2</v>
      </c>
      <c r="F1295">
        <f>IF($A1295,VLOOKUP($A1295,'Full Analysis'!$U$24:$AI$2150,COLUMN()),FALSE)</f>
        <v>6.3891440189974939E-3</v>
      </c>
      <c r="G1295">
        <f>IF($A1295,VLOOKUP($A1295,'Full Analysis'!$U$24:$AI$2150,COLUMN()),FALSE)</f>
        <v>2.3707562882344213E-2</v>
      </c>
      <c r="H1295">
        <f>IF($A1295,VLOOKUP($A1295,'Full Analysis'!$U$24:$AI$2150,COLUMN()),FALSE)</f>
        <v>1.022108136804757E-2</v>
      </c>
      <c r="I1295">
        <f>IF($A1295,VLOOKUP($A1295,'Full Analysis'!$U$24:$AI$2150,COLUMN()),FALSE)</f>
        <v>-2.5293184328190081E-3</v>
      </c>
      <c r="J1295">
        <f>IF($A1295,VLOOKUP($A1295,'Full Analysis'!$U$24:$AI$2150,COLUMN()),FALSE)</f>
        <v>1.4455502897411338E-2</v>
      </c>
      <c r="K1295">
        <f>IF($A1295,VLOOKUP($A1295,'Full Analysis'!$U$24:$AI$2150,COLUMN()),FALSE)</f>
        <v>7.0459581686696839E-3</v>
      </c>
      <c r="L1295">
        <f>IF($A1295,VLOOKUP($A1295,'Full Analysis'!$U$24:$AI$2150,COLUMN()),FALSE)</f>
        <v>7.3973837958842001E-3</v>
      </c>
      <c r="M1295">
        <f>IF($A1295,VLOOKUP($A1295,'Full Analysis'!$U$24:$AI$2150,COLUMN()),FALSE)</f>
        <v>8.00104280809622E-3</v>
      </c>
      <c r="N1295">
        <f>IF($A1295,VLOOKUP($A1295,'Full Analysis'!$U$24:$AI$2150,COLUMN()),FALSE)</f>
        <v>1.4653923510895773E-2</v>
      </c>
      <c r="O1295">
        <f>IF($A1295,VLOOKUP($A1295,'Full Analysis'!$U$24:$AI$2150,COLUMN()),FALSE)</f>
        <v>4.4350609296683564E-3</v>
      </c>
    </row>
    <row r="1296" spans="1:15" x14ac:dyDescent="0.25">
      <c r="A1296" s="2">
        <f>IF(AND('Full Analysis'!A1298 &lt;=  [0]!end,  'Full Analysis'!A1298 &gt;=[0]!start), 'Full Analysis'!A1298)</f>
        <v>42160</v>
      </c>
      <c r="B1296">
        <f>IF($A1296,VLOOKUP($A1296,'Full Analysis'!$U$24:$AI$2150,COLUMN()),FALSE)</f>
        <v>-1.5881752552943069E-2</v>
      </c>
      <c r="C1296">
        <f>IF($A1296,VLOOKUP($A1296,'Full Analysis'!$U$24:$AI$2150,COLUMN()),FALSE)</f>
        <v>6.4955370983837152E-3</v>
      </c>
      <c r="D1296">
        <f>IF($A1296,VLOOKUP($A1296,'Full Analysis'!$U$24:$AI$2150,COLUMN()),FALSE)</f>
        <v>-1.2208948930858413E-3</v>
      </c>
      <c r="E1296">
        <f>IF($A1296,VLOOKUP($A1296,'Full Analysis'!$U$24:$AI$2150,COLUMN()),FALSE)</f>
        <v>-2.3718029675011544E-3</v>
      </c>
      <c r="F1296">
        <f>IF($A1296,VLOOKUP($A1296,'Full Analysis'!$U$24:$AI$2150,COLUMN()),FALSE)</f>
        <v>-3.3404130965984727E-3</v>
      </c>
      <c r="G1296">
        <f>IF($A1296,VLOOKUP($A1296,'Full Analysis'!$U$24:$AI$2150,COLUMN()),FALSE)</f>
        <v>4.3461162802567364E-2</v>
      </c>
      <c r="H1296">
        <f>IF($A1296,VLOOKUP($A1296,'Full Analysis'!$U$24:$AI$2150,COLUMN()),FALSE)</f>
        <v>-1.4600876665743561E-2</v>
      </c>
      <c r="I1296">
        <f>IF($A1296,VLOOKUP($A1296,'Full Analysis'!$U$24:$AI$2150,COLUMN()),FALSE)</f>
        <v>-2.5802026871602911E-3</v>
      </c>
      <c r="J1296">
        <f>IF($A1296,VLOOKUP($A1296,'Full Analysis'!$U$24:$AI$2150,COLUMN()),FALSE)</f>
        <v>-9.5711630063307178E-3</v>
      </c>
      <c r="K1296">
        <f>IF($A1296,VLOOKUP($A1296,'Full Analysis'!$U$24:$AI$2150,COLUMN()),FALSE)</f>
        <v>-2.158203643377688E-3</v>
      </c>
      <c r="L1296">
        <f>IF($A1296,VLOOKUP($A1296,'Full Analysis'!$U$24:$AI$2150,COLUMN()),FALSE)</f>
        <v>-7.9569809005822743E-3</v>
      </c>
      <c r="M1296">
        <f>IF($A1296,VLOOKUP($A1296,'Full Analysis'!$U$24:$AI$2150,COLUMN()),FALSE)</f>
        <v>-3.6334062399246306E-3</v>
      </c>
      <c r="N1296">
        <f>IF($A1296,VLOOKUP($A1296,'Full Analysis'!$U$24:$AI$2150,COLUMN()),FALSE)</f>
        <v>-1.0508711799167783E-2</v>
      </c>
      <c r="O1296">
        <f>IF($A1296,VLOOKUP($A1296,'Full Analysis'!$U$24:$AI$2150,COLUMN()),FALSE)</f>
        <v>-1.3671329793379695E-3</v>
      </c>
    </row>
    <row r="1297" spans="1:15" x14ac:dyDescent="0.25">
      <c r="A1297" s="2">
        <f>IF(AND('Full Analysis'!A1299 &lt;=  [0]!end,  'Full Analysis'!A1299 &gt;=[0]!start), 'Full Analysis'!A1299)</f>
        <v>42163</v>
      </c>
      <c r="B1297">
        <f>IF($A1297,VLOOKUP($A1297,'Full Analysis'!$U$24:$AI$2150,COLUMN()),FALSE)</f>
        <v>-5.7606862634357924E-3</v>
      </c>
      <c r="C1297">
        <f>IF($A1297,VLOOKUP($A1297,'Full Analysis'!$U$24:$AI$2150,COLUMN()),FALSE)</f>
        <v>-4.1832655565170028E-4</v>
      </c>
      <c r="D1297">
        <f>IF($A1297,VLOOKUP($A1297,'Full Analysis'!$U$24:$AI$2150,COLUMN()),FALSE)</f>
        <v>8.8238956224551655E-3</v>
      </c>
      <c r="E1297">
        <f>IF($A1297,VLOOKUP($A1297,'Full Analysis'!$U$24:$AI$2150,COLUMN()),FALSE)</f>
        <v>-1.2726204565413186E-2</v>
      </c>
      <c r="F1297">
        <f>IF($A1297,VLOOKUP($A1297,'Full Analysis'!$U$24:$AI$2150,COLUMN()),FALSE)</f>
        <v>-4.3488504955814366E-3</v>
      </c>
      <c r="G1297">
        <f>IF($A1297,VLOOKUP($A1297,'Full Analysis'!$U$24:$AI$2150,COLUMN()),FALSE)</f>
        <v>-6.0442202633196065E-2</v>
      </c>
      <c r="H1297">
        <f>IF($A1297,VLOOKUP($A1297,'Full Analysis'!$U$24:$AI$2150,COLUMN()),FALSE)</f>
        <v>-4.556554248651575E-3</v>
      </c>
      <c r="I1297">
        <f>IF($A1297,VLOOKUP($A1297,'Full Analysis'!$U$24:$AI$2150,COLUMN()),FALSE)</f>
        <v>-3.5440759629457039E-3</v>
      </c>
      <c r="J1297">
        <f>IF($A1297,VLOOKUP($A1297,'Full Analysis'!$U$24:$AI$2150,COLUMN()),FALSE)</f>
        <v>-3.2884533922527804E-3</v>
      </c>
      <c r="K1297">
        <f>IF($A1297,VLOOKUP($A1297,'Full Analysis'!$U$24:$AI$2150,COLUMN()),FALSE)</f>
        <v>-4.107317440934375E-3</v>
      </c>
      <c r="L1297">
        <f>IF($A1297,VLOOKUP($A1297,'Full Analysis'!$U$24:$AI$2150,COLUMN()),FALSE)</f>
        <v>-1.490729801829317E-3</v>
      </c>
      <c r="M1297">
        <f>IF($A1297,VLOOKUP($A1297,'Full Analysis'!$U$24:$AI$2150,COLUMN()),FALSE)</f>
        <v>-6.35793452584221E-3</v>
      </c>
      <c r="N1297">
        <f>IF($A1297,VLOOKUP($A1297,'Full Analysis'!$U$24:$AI$2150,COLUMN()),FALSE)</f>
        <v>-2.4276182677322837E-3</v>
      </c>
      <c r="O1297">
        <f>IF($A1297,VLOOKUP($A1297,'Full Analysis'!$U$24:$AI$2150,COLUMN()),FALSE)</f>
        <v>2.0907409831841389E-3</v>
      </c>
    </row>
    <row r="1298" spans="1:15" x14ac:dyDescent="0.25">
      <c r="A1298" s="2">
        <f>IF(AND('Full Analysis'!A1300 &lt;=  [0]!end,  'Full Analysis'!A1300 &gt;=[0]!start), 'Full Analysis'!A1300)</f>
        <v>42164</v>
      </c>
      <c r="B1298">
        <f>IF($A1298,VLOOKUP($A1298,'Full Analysis'!$U$24:$AI$2150,COLUMN()),FALSE)</f>
        <v>5.8482251088543538E-3</v>
      </c>
      <c r="C1298">
        <f>IF($A1298,VLOOKUP($A1298,'Full Analysis'!$U$24:$AI$2150,COLUMN()),FALSE)</f>
        <v>-1.1970467999834056E-2</v>
      </c>
      <c r="D1298">
        <f>IF($A1298,VLOOKUP($A1298,'Full Analysis'!$U$24:$AI$2150,COLUMN()),FALSE)</f>
        <v>-5.6256813832076722E-4</v>
      </c>
      <c r="E1298">
        <f>IF($A1298,VLOOKUP($A1298,'Full Analysis'!$U$24:$AI$2150,COLUMN()),FALSE)</f>
        <v>2.6244497450508444E-3</v>
      </c>
      <c r="F1298">
        <f>IF($A1298,VLOOKUP($A1298,'Full Analysis'!$U$24:$AI$2150,COLUMN()),FALSE)</f>
        <v>-8.4392968134393877E-3</v>
      </c>
      <c r="G1298">
        <f>IF($A1298,VLOOKUP($A1298,'Full Analysis'!$U$24:$AI$2150,COLUMN()),FALSE)</f>
        <v>-1.3760076969539237E-2</v>
      </c>
      <c r="H1298">
        <f>IF($A1298,VLOOKUP($A1298,'Full Analysis'!$U$24:$AI$2150,COLUMN()),FALSE)</f>
        <v>2.198986077098054E-2</v>
      </c>
      <c r="I1298">
        <f>IF($A1298,VLOOKUP($A1298,'Full Analysis'!$U$24:$AI$2150,COLUMN()),FALSE)</f>
        <v>-5.6331765793882519E-3</v>
      </c>
      <c r="J1298">
        <f>IF($A1298,VLOOKUP($A1298,'Full Analysis'!$U$24:$AI$2150,COLUMN()),FALSE)</f>
        <v>-3.0123173305414757E-3</v>
      </c>
      <c r="K1298">
        <f>IF($A1298,VLOOKUP($A1298,'Full Analysis'!$U$24:$AI$2150,COLUMN()),FALSE)</f>
        <v>-8.8739773315075141E-3</v>
      </c>
      <c r="L1298">
        <f>IF($A1298,VLOOKUP($A1298,'Full Analysis'!$U$24:$AI$2150,COLUMN()),FALSE)</f>
        <v>5.5876328516567947E-4</v>
      </c>
      <c r="M1298">
        <f>IF($A1298,VLOOKUP($A1298,'Full Analysis'!$U$24:$AI$2150,COLUMN()),FALSE)</f>
        <v>-1.2227658062225066E-2</v>
      </c>
      <c r="N1298">
        <f>IF($A1298,VLOOKUP($A1298,'Full Analysis'!$U$24:$AI$2150,COLUMN()),FALSE)</f>
        <v>3.635323344100273E-4</v>
      </c>
      <c r="O1298">
        <f>IF($A1298,VLOOKUP($A1298,'Full Analysis'!$U$24:$AI$2150,COLUMN()),FALSE)</f>
        <v>2.9154616176918281E-3</v>
      </c>
    </row>
    <row r="1299" spans="1:15" x14ac:dyDescent="0.25">
      <c r="A1299" s="2">
        <f>IF(AND('Full Analysis'!A1301 &lt;=  [0]!end,  'Full Analysis'!A1301 &gt;=[0]!start), 'Full Analysis'!A1301)</f>
        <v>42165</v>
      </c>
      <c r="B1299">
        <f>IF($A1299,VLOOKUP($A1299,'Full Analysis'!$U$24:$AI$2150,COLUMN()),FALSE)</f>
        <v>-1.4871191998418144E-3</v>
      </c>
      <c r="C1299">
        <f>IF($A1299,VLOOKUP($A1299,'Full Analysis'!$U$24:$AI$2150,COLUMN()),FALSE)</f>
        <v>-1.7370426241115967E-3</v>
      </c>
      <c r="D1299">
        <f>IF($A1299,VLOOKUP($A1299,'Full Analysis'!$U$24:$AI$2150,COLUMN()),FALSE)</f>
        <v>4.3328997774954754E-3</v>
      </c>
      <c r="E1299">
        <f>IF($A1299,VLOOKUP($A1299,'Full Analysis'!$U$24:$AI$2150,COLUMN()),FALSE)</f>
        <v>4.1403440816207941E-3</v>
      </c>
      <c r="F1299">
        <f>IF($A1299,VLOOKUP($A1299,'Full Analysis'!$U$24:$AI$2150,COLUMN()),FALSE)</f>
        <v>6.589754005489069E-3</v>
      </c>
      <c r="G1299">
        <f>IF($A1299,VLOOKUP($A1299,'Full Analysis'!$U$24:$AI$2150,COLUMN()),FALSE)</f>
        <v>-1.0477354335246478E-2</v>
      </c>
      <c r="H1299">
        <f>IF($A1299,VLOOKUP($A1299,'Full Analysis'!$U$24:$AI$2150,COLUMN()),FALSE)</f>
        <v>1.1379128986989602E-2</v>
      </c>
      <c r="I1299">
        <f>IF($A1299,VLOOKUP($A1299,'Full Analysis'!$U$24:$AI$2150,COLUMN()),FALSE)</f>
        <v>1.7803945103102996E-2</v>
      </c>
      <c r="J1299">
        <f>IF($A1299,VLOOKUP($A1299,'Full Analysis'!$U$24:$AI$2150,COLUMN()),FALSE)</f>
        <v>5.6778009166811938E-3</v>
      </c>
      <c r="K1299">
        <f>IF($A1299,VLOOKUP($A1299,'Full Analysis'!$U$24:$AI$2150,COLUMN()),FALSE)</f>
        <v>8.3868267230125535E-4</v>
      </c>
      <c r="L1299">
        <f>IF($A1299,VLOOKUP($A1299,'Full Analysis'!$U$24:$AI$2150,COLUMN()),FALSE)</f>
        <v>5.2302351413359453E-3</v>
      </c>
      <c r="M1299">
        <f>IF($A1299,VLOOKUP($A1299,'Full Analysis'!$U$24:$AI$2150,COLUMN()),FALSE)</f>
        <v>7.1455275080506897E-3</v>
      </c>
      <c r="N1299">
        <f>IF($A1299,VLOOKUP($A1299,'Full Analysis'!$U$24:$AI$2150,COLUMN()),FALSE)</f>
        <v>5.2714812031487736E-3</v>
      </c>
      <c r="O1299">
        <f>IF($A1299,VLOOKUP($A1299,'Full Analysis'!$U$24:$AI$2150,COLUMN()),FALSE)</f>
        <v>-4.4983292441473739E-3</v>
      </c>
    </row>
    <row r="1300" spans="1:15" x14ac:dyDescent="0.25">
      <c r="A1300" s="2">
        <f>IF(AND('Full Analysis'!A1302 &lt;=  [0]!end,  'Full Analysis'!A1302 &gt;=[0]!start), 'Full Analysis'!A1302)</f>
        <v>42166</v>
      </c>
      <c r="B1300">
        <f>IF($A1300,VLOOKUP($A1300,'Full Analysis'!$U$24:$AI$2150,COLUMN()),FALSE)</f>
        <v>-4.7961722634930551E-3</v>
      </c>
      <c r="C1300">
        <f>IF($A1300,VLOOKUP($A1300,'Full Analysis'!$U$24:$AI$2150,COLUMN()),FALSE)</f>
        <v>7.0188750118902457E-3</v>
      </c>
      <c r="D1300">
        <f>IF($A1300,VLOOKUP($A1300,'Full Analysis'!$U$24:$AI$2150,COLUMN()),FALSE)</f>
        <v>-1.0011148472680474E-2</v>
      </c>
      <c r="E1300">
        <f>IF($A1300,VLOOKUP($A1300,'Full Analysis'!$U$24:$AI$2150,COLUMN()),FALSE)</f>
        <v>4.5644488497037549E-3</v>
      </c>
      <c r="F1300">
        <f>IF($A1300,VLOOKUP($A1300,'Full Analysis'!$U$24:$AI$2150,COLUMN()),FALSE)</f>
        <v>-4.9150460715746951E-4</v>
      </c>
      <c r="G1300">
        <f>IF($A1300,VLOOKUP($A1300,'Full Analysis'!$U$24:$AI$2150,COLUMN()),FALSE)</f>
        <v>1.8751933144199668E-2</v>
      </c>
      <c r="H1300">
        <f>IF($A1300,VLOOKUP($A1300,'Full Analysis'!$U$24:$AI$2150,COLUMN()),FALSE)</f>
        <v>5.8233224174040876E-3</v>
      </c>
      <c r="I1300">
        <f>IF($A1300,VLOOKUP($A1300,'Full Analysis'!$U$24:$AI$2150,COLUMN()),FALSE)</f>
        <v>6.9336109555379088E-4</v>
      </c>
      <c r="J1300">
        <f>IF($A1300,VLOOKUP($A1300,'Full Analysis'!$U$24:$AI$2150,COLUMN()),FALSE)</f>
        <v>-3.0203451938380942E-3</v>
      </c>
      <c r="K1300">
        <f>IF($A1300,VLOOKUP($A1300,'Full Analysis'!$U$24:$AI$2150,COLUMN()),FALSE)</f>
        <v>-3.9292781398895501E-3</v>
      </c>
      <c r="L1300">
        <f>IF($A1300,VLOOKUP($A1300,'Full Analysis'!$U$24:$AI$2150,COLUMN()),FALSE)</f>
        <v>-1.0618579653800964E-2</v>
      </c>
      <c r="M1300">
        <f>IF($A1300,VLOOKUP($A1300,'Full Analysis'!$U$24:$AI$2150,COLUMN()),FALSE)</f>
        <v>-2.2230464879466486E-3</v>
      </c>
      <c r="N1300">
        <f>IF($A1300,VLOOKUP($A1300,'Full Analysis'!$U$24:$AI$2150,COLUMN()),FALSE)</f>
        <v>-1.2301717743698935E-3</v>
      </c>
      <c r="O1300">
        <f>IF($A1300,VLOOKUP($A1300,'Full Analysis'!$U$24:$AI$2150,COLUMN()),FALSE)</f>
        <v>3.87623297870419E-4</v>
      </c>
    </row>
    <row r="1301" spans="1:15" x14ac:dyDescent="0.25">
      <c r="A1301" s="2">
        <f>IF(AND('Full Analysis'!A1303 &lt;=  [0]!end,  'Full Analysis'!A1303 &gt;=[0]!start), 'Full Analysis'!A1303)</f>
        <v>42167</v>
      </c>
      <c r="B1301">
        <f>IF($A1301,VLOOKUP($A1301,'Full Analysis'!$U$24:$AI$2150,COLUMN()),FALSE)</f>
        <v>-2.5890719089486092E-2</v>
      </c>
      <c r="C1301">
        <f>IF($A1301,VLOOKUP($A1301,'Full Analysis'!$U$24:$AI$2150,COLUMN()),FALSE)</f>
        <v>4.6332055293855732E-3</v>
      </c>
      <c r="D1301">
        <f>IF($A1301,VLOOKUP($A1301,'Full Analysis'!$U$24:$AI$2150,COLUMN()),FALSE)</f>
        <v>9.5523114400120797E-3</v>
      </c>
      <c r="E1301">
        <f>IF($A1301,VLOOKUP($A1301,'Full Analysis'!$U$24:$AI$2150,COLUMN()),FALSE)</f>
        <v>-2.3721985472077867E-3</v>
      </c>
      <c r="F1301">
        <f>IF($A1301,VLOOKUP($A1301,'Full Analysis'!$U$24:$AI$2150,COLUMN()),FALSE)</f>
        <v>-6.8053320386098244E-3</v>
      </c>
      <c r="G1301">
        <f>IF($A1301,VLOOKUP($A1301,'Full Analysis'!$U$24:$AI$2150,COLUMN()),FALSE)</f>
        <v>-9.8818006526247594E-3</v>
      </c>
      <c r="H1301">
        <f>IF($A1301,VLOOKUP($A1301,'Full Analysis'!$U$24:$AI$2150,COLUMN()),FALSE)</f>
        <v>1.8096638239073606E-2</v>
      </c>
      <c r="I1301">
        <f>IF($A1301,VLOOKUP($A1301,'Full Analysis'!$U$24:$AI$2150,COLUMN()),FALSE)</f>
        <v>1.5435551240418153E-2</v>
      </c>
      <c r="J1301">
        <f>IF($A1301,VLOOKUP($A1301,'Full Analysis'!$U$24:$AI$2150,COLUMN()),FALSE)</f>
        <v>-7.0934565840121528E-4</v>
      </c>
      <c r="K1301">
        <f>IF($A1301,VLOOKUP($A1301,'Full Analysis'!$U$24:$AI$2150,COLUMN()),FALSE)</f>
        <v>-1.734271559066136E-3</v>
      </c>
      <c r="L1301">
        <f>IF($A1301,VLOOKUP($A1301,'Full Analysis'!$U$24:$AI$2150,COLUMN()),FALSE)</f>
        <v>7.7198913835518305E-3</v>
      </c>
      <c r="M1301">
        <f>IF($A1301,VLOOKUP($A1301,'Full Analysis'!$U$24:$AI$2150,COLUMN()),FALSE)</f>
        <v>6.1701735776261432E-4</v>
      </c>
      <c r="N1301">
        <f>IF($A1301,VLOOKUP($A1301,'Full Analysis'!$U$24:$AI$2150,COLUMN()),FALSE)</f>
        <v>2.6259243293811994E-3</v>
      </c>
      <c r="O1301">
        <f>IF($A1301,VLOOKUP($A1301,'Full Analysis'!$U$24:$AI$2150,COLUMN()),FALSE)</f>
        <v>-7.3844996953161251E-4</v>
      </c>
    </row>
    <row r="1302" spans="1:15" x14ac:dyDescent="0.25">
      <c r="A1302" s="2">
        <f>IF(AND('Full Analysis'!A1304 &lt;=  [0]!end,  'Full Analysis'!A1304 &gt;=[0]!start), 'Full Analysis'!A1304)</f>
        <v>42170</v>
      </c>
      <c r="B1302">
        <f>IF($A1302,VLOOKUP($A1302,'Full Analysis'!$U$24:$AI$2150,COLUMN()),FALSE)</f>
        <v>-4.3096352757622997E-2</v>
      </c>
      <c r="C1302">
        <f>IF($A1302,VLOOKUP($A1302,'Full Analysis'!$U$24:$AI$2150,COLUMN()),FALSE)</f>
        <v>-5.6736790864061661E-3</v>
      </c>
      <c r="D1302">
        <f>IF($A1302,VLOOKUP($A1302,'Full Analysis'!$U$24:$AI$2150,COLUMN()),FALSE)</f>
        <v>1.0214665867750187E-2</v>
      </c>
      <c r="E1302">
        <f>IF($A1302,VLOOKUP($A1302,'Full Analysis'!$U$24:$AI$2150,COLUMN()),FALSE)</f>
        <v>7.1531274632027752E-3</v>
      </c>
      <c r="F1302">
        <f>IF($A1302,VLOOKUP($A1302,'Full Analysis'!$U$24:$AI$2150,COLUMN()),FALSE)</f>
        <v>5.8653669428755714E-3</v>
      </c>
      <c r="G1302">
        <f>IF($A1302,VLOOKUP($A1302,'Full Analysis'!$U$24:$AI$2150,COLUMN()),FALSE)</f>
        <v>4.6023473586616993E-2</v>
      </c>
      <c r="H1302">
        <f>IF($A1302,VLOOKUP($A1302,'Full Analysis'!$U$24:$AI$2150,COLUMN()),FALSE)</f>
        <v>-1.2743101750383129E-2</v>
      </c>
      <c r="I1302">
        <f>IF($A1302,VLOOKUP($A1302,'Full Analysis'!$U$24:$AI$2150,COLUMN()),FALSE)</f>
        <v>9.6733088844935759E-3</v>
      </c>
      <c r="J1302">
        <f>IF($A1302,VLOOKUP($A1302,'Full Analysis'!$U$24:$AI$2150,COLUMN()),FALSE)</f>
        <v>3.551770737901039E-3</v>
      </c>
      <c r="K1302">
        <f>IF($A1302,VLOOKUP($A1302,'Full Analysis'!$U$24:$AI$2150,COLUMN()),FALSE)</f>
        <v>-3.3955890011381604E-3</v>
      </c>
      <c r="L1302">
        <f>IF($A1302,VLOOKUP($A1302,'Full Analysis'!$U$24:$AI$2150,COLUMN()),FALSE)</f>
        <v>-8.3998324972509844E-4</v>
      </c>
      <c r="M1302">
        <f>IF($A1302,VLOOKUP($A1302,'Full Analysis'!$U$24:$AI$2150,COLUMN()),FALSE)</f>
        <v>-3.7025609802795892E-4</v>
      </c>
      <c r="N1302">
        <f>IF($A1302,VLOOKUP($A1302,'Full Analysis'!$U$24:$AI$2150,COLUMN()),FALSE)</f>
        <v>2.2616374495746465E-3</v>
      </c>
      <c r="O1302">
        <f>IF($A1302,VLOOKUP($A1302,'Full Analysis'!$U$24:$AI$2150,COLUMN()),FALSE)</f>
        <v>-1.5223131632869733E-3</v>
      </c>
    </row>
    <row r="1303" spans="1:15" x14ac:dyDescent="0.25">
      <c r="A1303" s="2">
        <f>IF(AND('Full Analysis'!A1305 &lt;=  [0]!end,  'Full Analysis'!A1305 &gt;=[0]!start), 'Full Analysis'!A1305)</f>
        <v>42171</v>
      </c>
      <c r="B1303">
        <f>IF($A1303,VLOOKUP($A1303,'Full Analysis'!$U$24:$AI$2150,COLUMN()),FALSE)</f>
        <v>-1.6068646080952421E-2</v>
      </c>
      <c r="C1303">
        <f>IF($A1303,VLOOKUP($A1303,'Full Analysis'!$U$24:$AI$2150,COLUMN()),FALSE)</f>
        <v>-1.9777309251246848E-3</v>
      </c>
      <c r="D1303">
        <f>IF($A1303,VLOOKUP($A1303,'Full Analysis'!$U$24:$AI$2150,COLUMN()),FALSE)</f>
        <v>-6.9983766689624884E-3</v>
      </c>
      <c r="E1303">
        <f>IF($A1303,VLOOKUP($A1303,'Full Analysis'!$U$24:$AI$2150,COLUMN()),FALSE)</f>
        <v>6.9394931988769112E-3</v>
      </c>
      <c r="F1303">
        <f>IF($A1303,VLOOKUP($A1303,'Full Analysis'!$U$24:$AI$2150,COLUMN()),FALSE)</f>
        <v>4.2835699657370009E-3</v>
      </c>
      <c r="G1303">
        <f>IF($A1303,VLOOKUP($A1303,'Full Analysis'!$U$24:$AI$2150,COLUMN()),FALSE)</f>
        <v>-1.6227295508988625E-2</v>
      </c>
      <c r="H1303">
        <f>IF($A1303,VLOOKUP($A1303,'Full Analysis'!$U$24:$AI$2150,COLUMN()),FALSE)</f>
        <v>-1.0356413183080558E-2</v>
      </c>
      <c r="I1303">
        <f>IF($A1303,VLOOKUP($A1303,'Full Analysis'!$U$24:$AI$2150,COLUMN()),FALSE)</f>
        <v>6.5218038062982164E-4</v>
      </c>
      <c r="J1303">
        <f>IF($A1303,VLOOKUP($A1303,'Full Analysis'!$U$24:$AI$2150,COLUMN()),FALSE)</f>
        <v>-2.0438093043244569E-3</v>
      </c>
      <c r="K1303">
        <f>IF($A1303,VLOOKUP($A1303,'Full Analysis'!$U$24:$AI$2150,COLUMN()),FALSE)</f>
        <v>-5.4217960912559763E-3</v>
      </c>
      <c r="L1303">
        <f>IF($A1303,VLOOKUP($A1303,'Full Analysis'!$U$24:$AI$2150,COLUMN()),FALSE)</f>
        <v>-7.0651962573880728E-3</v>
      </c>
      <c r="M1303">
        <f>IF($A1303,VLOOKUP($A1303,'Full Analysis'!$U$24:$AI$2150,COLUMN()),FALSE)</f>
        <v>6.6856755159102098E-3</v>
      </c>
      <c r="N1303">
        <f>IF($A1303,VLOOKUP($A1303,'Full Analysis'!$U$24:$AI$2150,COLUMN()),FALSE)</f>
        <v>-3.186741556532909E-3</v>
      </c>
      <c r="O1303">
        <f>IF($A1303,VLOOKUP($A1303,'Full Analysis'!$U$24:$AI$2150,COLUMN()),FALSE)</f>
        <v>-7.0544159648494619E-4</v>
      </c>
    </row>
    <row r="1304" spans="1:15" x14ac:dyDescent="0.25">
      <c r="A1304" s="2">
        <f>IF(AND('Full Analysis'!A1306 &lt;=  [0]!end,  'Full Analysis'!A1306 &gt;=[0]!start), 'Full Analysis'!A1306)</f>
        <v>42172</v>
      </c>
      <c r="B1304">
        <f>IF($A1304,VLOOKUP($A1304,'Full Analysis'!$U$24:$AI$2150,COLUMN()),FALSE)</f>
        <v>4.9661682425851603E-3</v>
      </c>
      <c r="C1304">
        <f>IF($A1304,VLOOKUP($A1304,'Full Analysis'!$U$24:$AI$2150,COLUMN()),FALSE)</f>
        <v>-9.8539767618016187E-3</v>
      </c>
      <c r="D1304">
        <f>IF($A1304,VLOOKUP($A1304,'Full Analysis'!$U$24:$AI$2150,COLUMN()),FALSE)</f>
        <v>-5.0847567181101019E-3</v>
      </c>
      <c r="E1304">
        <f>IF($A1304,VLOOKUP($A1304,'Full Analysis'!$U$24:$AI$2150,COLUMN()),FALSE)</f>
        <v>-8.4836357662991871E-3</v>
      </c>
      <c r="F1304">
        <f>IF($A1304,VLOOKUP($A1304,'Full Analysis'!$U$24:$AI$2150,COLUMN()),FALSE)</f>
        <v>-2.0454120797206911E-2</v>
      </c>
      <c r="G1304">
        <f>IF($A1304,VLOOKUP($A1304,'Full Analysis'!$U$24:$AI$2150,COLUMN()),FALSE)</f>
        <v>-8.5888977616560246E-3</v>
      </c>
      <c r="H1304">
        <f>IF($A1304,VLOOKUP($A1304,'Full Analysis'!$U$24:$AI$2150,COLUMN()),FALSE)</f>
        <v>4.3749095662947981E-3</v>
      </c>
      <c r="I1304">
        <f>IF($A1304,VLOOKUP($A1304,'Full Analysis'!$U$24:$AI$2150,COLUMN()),FALSE)</f>
        <v>4.1524544568210593E-4</v>
      </c>
      <c r="J1304">
        <f>IF($A1304,VLOOKUP($A1304,'Full Analysis'!$U$24:$AI$2150,COLUMN()),FALSE)</f>
        <v>-9.6294750004000899E-3</v>
      </c>
      <c r="K1304">
        <f>IF($A1304,VLOOKUP($A1304,'Full Analysis'!$U$24:$AI$2150,COLUMN()),FALSE)</f>
        <v>-9.4337335796446948E-3</v>
      </c>
      <c r="L1304">
        <f>IF($A1304,VLOOKUP($A1304,'Full Analysis'!$U$24:$AI$2150,COLUMN()),FALSE)</f>
        <v>-3.4216522031485894E-3</v>
      </c>
      <c r="M1304">
        <f>IF($A1304,VLOOKUP($A1304,'Full Analysis'!$U$24:$AI$2150,COLUMN()),FALSE)</f>
        <v>-9.6427994056541132E-3</v>
      </c>
      <c r="N1304">
        <f>IF($A1304,VLOOKUP($A1304,'Full Analysis'!$U$24:$AI$2150,COLUMN()),FALSE)</f>
        <v>-8.8752142404789451E-3</v>
      </c>
      <c r="O1304">
        <f>IF($A1304,VLOOKUP($A1304,'Full Analysis'!$U$24:$AI$2150,COLUMN()),FALSE)</f>
        <v>1.5892519747232011E-3</v>
      </c>
    </row>
    <row r="1305" spans="1:15" x14ac:dyDescent="0.25">
      <c r="A1305" s="2">
        <f>IF(AND('Full Analysis'!A1307 &lt;=  [0]!end,  'Full Analysis'!A1307 &gt;=[0]!start), 'Full Analysis'!A1307)</f>
        <v>42173</v>
      </c>
      <c r="B1305">
        <f>IF($A1305,VLOOKUP($A1305,'Full Analysis'!$U$24:$AI$2150,COLUMN()),FALSE)</f>
        <v>1.2239857114444775E-2</v>
      </c>
      <c r="C1305">
        <f>IF($A1305,VLOOKUP($A1305,'Full Analysis'!$U$24:$AI$2150,COLUMN()),FALSE)</f>
        <v>5.3176152134034108E-3</v>
      </c>
      <c r="D1305">
        <f>IF($A1305,VLOOKUP($A1305,'Full Analysis'!$U$24:$AI$2150,COLUMN()),FALSE)</f>
        <v>4.8723748547227419E-3</v>
      </c>
      <c r="E1305">
        <f>IF($A1305,VLOOKUP($A1305,'Full Analysis'!$U$24:$AI$2150,COLUMN()),FALSE)</f>
        <v>4.4561123110538857E-3</v>
      </c>
      <c r="F1305">
        <f>IF($A1305,VLOOKUP($A1305,'Full Analysis'!$U$24:$AI$2150,COLUMN()),FALSE)</f>
        <v>-8.824215550450043E-4</v>
      </c>
      <c r="G1305">
        <f>IF($A1305,VLOOKUP($A1305,'Full Analysis'!$U$24:$AI$2150,COLUMN()),FALSE)</f>
        <v>3.9513850958966756E-2</v>
      </c>
      <c r="H1305">
        <f>IF($A1305,VLOOKUP($A1305,'Full Analysis'!$U$24:$AI$2150,COLUMN()),FALSE)</f>
        <v>5.2377422867491419E-3</v>
      </c>
      <c r="I1305">
        <f>IF($A1305,VLOOKUP($A1305,'Full Analysis'!$U$24:$AI$2150,COLUMN()),FALSE)</f>
        <v>1.139732479367524E-2</v>
      </c>
      <c r="J1305">
        <f>IF($A1305,VLOOKUP($A1305,'Full Analysis'!$U$24:$AI$2150,COLUMN()),FALSE)</f>
        <v>2.8173992927715674E-3</v>
      </c>
      <c r="K1305">
        <f>IF($A1305,VLOOKUP($A1305,'Full Analysis'!$U$24:$AI$2150,COLUMN()),FALSE)</f>
        <v>-1.8902996181189248E-4</v>
      </c>
      <c r="L1305">
        <f>IF($A1305,VLOOKUP($A1305,'Full Analysis'!$U$24:$AI$2150,COLUMN()),FALSE)</f>
        <v>-2.9498546464212347E-3</v>
      </c>
      <c r="M1305">
        <f>IF($A1305,VLOOKUP($A1305,'Full Analysis'!$U$24:$AI$2150,COLUMN()),FALSE)</f>
        <v>-3.316345236851211E-3</v>
      </c>
      <c r="N1305">
        <f>IF($A1305,VLOOKUP($A1305,'Full Analysis'!$U$24:$AI$2150,COLUMN()),FALSE)</f>
        <v>3.2122495649659637E-3</v>
      </c>
      <c r="O1305">
        <f>IF($A1305,VLOOKUP($A1305,'Full Analysis'!$U$24:$AI$2150,COLUMN()),FALSE)</f>
        <v>-3.6348293893124941E-3</v>
      </c>
    </row>
    <row r="1306" spans="1:15" x14ac:dyDescent="0.25">
      <c r="A1306" s="2">
        <f>IF(AND('Full Analysis'!A1308 &lt;=  [0]!end,  'Full Analysis'!A1308 &gt;=[0]!start), 'Full Analysis'!A1308)</f>
        <v>42174</v>
      </c>
      <c r="B1306">
        <f>IF($A1306,VLOOKUP($A1306,'Full Analysis'!$U$24:$AI$2150,COLUMN()),FALSE)</f>
        <v>-4.8654004509051186E-3</v>
      </c>
      <c r="C1306">
        <f>IF($A1306,VLOOKUP($A1306,'Full Analysis'!$U$24:$AI$2150,COLUMN()),FALSE)</f>
        <v>-6.0763173508371305E-3</v>
      </c>
      <c r="D1306">
        <f>IF($A1306,VLOOKUP($A1306,'Full Analysis'!$U$24:$AI$2150,COLUMN()),FALSE)</f>
        <v>-1.1961865117499824E-2</v>
      </c>
      <c r="E1306">
        <f>IF($A1306,VLOOKUP($A1306,'Full Analysis'!$U$24:$AI$2150,COLUMN()),FALSE)</f>
        <v>2.0085022698678848E-2</v>
      </c>
      <c r="F1306">
        <f>IF($A1306,VLOOKUP($A1306,'Full Analysis'!$U$24:$AI$2150,COLUMN()),FALSE)</f>
        <v>1.3563363728370879E-2</v>
      </c>
      <c r="G1306">
        <f>IF($A1306,VLOOKUP($A1306,'Full Analysis'!$U$24:$AI$2150,COLUMN()),FALSE)</f>
        <v>4.8616196777270533E-2</v>
      </c>
      <c r="H1306">
        <f>IF($A1306,VLOOKUP($A1306,'Full Analysis'!$U$24:$AI$2150,COLUMN()),FALSE)</f>
        <v>-2.021427404371455E-2</v>
      </c>
      <c r="I1306">
        <f>IF($A1306,VLOOKUP($A1306,'Full Analysis'!$U$24:$AI$2150,COLUMN()),FALSE)</f>
        <v>9.0060346515324311E-4</v>
      </c>
      <c r="J1306">
        <f>IF($A1306,VLOOKUP($A1306,'Full Analysis'!$U$24:$AI$2150,COLUMN()),FALSE)</f>
        <v>-1.9378144001052143E-3</v>
      </c>
      <c r="K1306">
        <f>IF($A1306,VLOOKUP($A1306,'Full Analysis'!$U$24:$AI$2150,COLUMN()),FALSE)</f>
        <v>2.6496766495964228E-3</v>
      </c>
      <c r="L1306">
        <f>IF($A1306,VLOOKUP($A1306,'Full Analysis'!$U$24:$AI$2150,COLUMN()),FALSE)</f>
        <v>0</v>
      </c>
      <c r="M1306">
        <f>IF($A1306,VLOOKUP($A1306,'Full Analysis'!$U$24:$AI$2150,COLUMN()),FALSE)</f>
        <v>5.6566801105571111E-3</v>
      </c>
      <c r="N1306">
        <f>IF($A1306,VLOOKUP($A1306,'Full Analysis'!$U$24:$AI$2150,COLUMN()),FALSE)</f>
        <v>-3.2684598822237945E-3</v>
      </c>
      <c r="O1306">
        <f>IF($A1306,VLOOKUP($A1306,'Full Analysis'!$U$24:$AI$2150,COLUMN()),FALSE)</f>
        <v>4.1843360246945956E-3</v>
      </c>
    </row>
    <row r="1307" spans="1:15" x14ac:dyDescent="0.25">
      <c r="A1307" s="2">
        <f>IF(AND('Full Analysis'!A1309 &lt;=  [0]!end,  'Full Analysis'!A1309 &gt;=[0]!start), 'Full Analysis'!A1309)</f>
        <v>42177</v>
      </c>
      <c r="B1307">
        <f>IF($A1307,VLOOKUP($A1307,'Full Analysis'!$U$24:$AI$2150,COLUMN()),FALSE)</f>
        <v>1.1716977009506394E-2</v>
      </c>
      <c r="C1307">
        <f>IF($A1307,VLOOKUP($A1307,'Full Analysis'!$U$24:$AI$2150,COLUMN()),FALSE)</f>
        <v>-6.3573541421356374E-4</v>
      </c>
      <c r="D1307">
        <f>IF($A1307,VLOOKUP($A1307,'Full Analysis'!$U$24:$AI$2150,COLUMN()),FALSE)</f>
        <v>-6.3100490009739326E-3</v>
      </c>
      <c r="E1307">
        <f>IF($A1307,VLOOKUP($A1307,'Full Analysis'!$U$24:$AI$2150,COLUMN()),FALSE)</f>
        <v>1.7425510501797869E-2</v>
      </c>
      <c r="F1307">
        <f>IF($A1307,VLOOKUP($A1307,'Full Analysis'!$U$24:$AI$2150,COLUMN()),FALSE)</f>
        <v>6.2866947333387159E-3</v>
      </c>
      <c r="G1307">
        <f>IF($A1307,VLOOKUP($A1307,'Full Analysis'!$U$24:$AI$2150,COLUMN()),FALSE)</f>
        <v>-1.120582770613419E-3</v>
      </c>
      <c r="H1307">
        <f>IF($A1307,VLOOKUP($A1307,'Full Analysis'!$U$24:$AI$2150,COLUMN()),FALSE)</f>
        <v>-2.3191613627170479E-2</v>
      </c>
      <c r="I1307">
        <f>IF($A1307,VLOOKUP($A1307,'Full Analysis'!$U$24:$AI$2150,COLUMN()),FALSE)</f>
        <v>-1.7505656918025855E-2</v>
      </c>
      <c r="J1307">
        <f>IF($A1307,VLOOKUP($A1307,'Full Analysis'!$U$24:$AI$2150,COLUMN()),FALSE)</f>
        <v>1.6950310426740823E-2</v>
      </c>
      <c r="K1307">
        <f>IF($A1307,VLOOKUP($A1307,'Full Analysis'!$U$24:$AI$2150,COLUMN()),FALSE)</f>
        <v>6.9730868918603146E-3</v>
      </c>
      <c r="L1307">
        <f>IF($A1307,VLOOKUP($A1307,'Full Analysis'!$U$24:$AI$2150,COLUMN()),FALSE)</f>
        <v>1.54912424923464E-2</v>
      </c>
      <c r="M1307">
        <f>IF($A1307,VLOOKUP($A1307,'Full Analysis'!$U$24:$AI$2150,COLUMN()),FALSE)</f>
        <v>4.4493955495416458E-3</v>
      </c>
      <c r="N1307">
        <f>IF($A1307,VLOOKUP($A1307,'Full Analysis'!$U$24:$AI$2150,COLUMN()),FALSE)</f>
        <v>1.6228612740470862E-2</v>
      </c>
      <c r="O1307">
        <f>IF($A1307,VLOOKUP($A1307,'Full Analysis'!$U$24:$AI$2150,COLUMN()),FALSE)</f>
        <v>2.0541635461551627E-3</v>
      </c>
    </row>
    <row r="1308" spans="1:15" x14ac:dyDescent="0.25">
      <c r="A1308" s="2">
        <f>IF(AND('Full Analysis'!A1310 &lt;=  [0]!end,  'Full Analysis'!A1310 &gt;=[0]!start), 'Full Analysis'!A1310)</f>
        <v>42178</v>
      </c>
      <c r="B1308">
        <f>IF($A1308,VLOOKUP($A1308,'Full Analysis'!$U$24:$AI$2150,COLUMN()),FALSE)</f>
        <v>1.3928605286435863E-2</v>
      </c>
      <c r="C1308">
        <f>IF($A1308,VLOOKUP($A1308,'Full Analysis'!$U$24:$AI$2150,COLUMN()),FALSE)</f>
        <v>7.3805257559008798E-3</v>
      </c>
      <c r="D1308">
        <f>IF($A1308,VLOOKUP($A1308,'Full Analysis'!$U$24:$AI$2150,COLUMN()),FALSE)</f>
        <v>-4.0231733244507047E-3</v>
      </c>
      <c r="E1308">
        <f>IF($A1308,VLOOKUP($A1308,'Full Analysis'!$U$24:$AI$2150,COLUMN()),FALSE)</f>
        <v>-7.8323692750611254E-3</v>
      </c>
      <c r="F1308">
        <f>IF($A1308,VLOOKUP($A1308,'Full Analysis'!$U$24:$AI$2150,COLUMN()),FALSE)</f>
        <v>3.8353811595107524E-3</v>
      </c>
      <c r="G1308">
        <f>IF($A1308,VLOOKUP($A1308,'Full Analysis'!$U$24:$AI$2150,COLUMN()),FALSE)</f>
        <v>-2.0466311021560435E-2</v>
      </c>
      <c r="H1308">
        <f>IF($A1308,VLOOKUP($A1308,'Full Analysis'!$U$24:$AI$2150,COLUMN()),FALSE)</f>
        <v>4.877077136922061E-3</v>
      </c>
      <c r="I1308">
        <f>IF($A1308,VLOOKUP($A1308,'Full Analysis'!$U$24:$AI$2150,COLUMN()),FALSE)</f>
        <v>6.1575090938868994E-3</v>
      </c>
      <c r="J1308">
        <f>IF($A1308,VLOOKUP($A1308,'Full Analysis'!$U$24:$AI$2150,COLUMN()),FALSE)</f>
        <v>-1.0734413768921673E-3</v>
      </c>
      <c r="K1308">
        <f>IF($A1308,VLOOKUP($A1308,'Full Analysis'!$U$24:$AI$2150,COLUMN()),FALSE)</f>
        <v>2.2927025709752408E-3</v>
      </c>
      <c r="L1308">
        <f>IF($A1308,VLOOKUP($A1308,'Full Analysis'!$U$24:$AI$2150,COLUMN()),FALSE)</f>
        <v>6.5460328703998707E-4</v>
      </c>
      <c r="M1308">
        <f>IF($A1308,VLOOKUP($A1308,'Full Analysis'!$U$24:$AI$2150,COLUMN()),FALSE)</f>
        <v>1.2394647099934779E-3</v>
      </c>
      <c r="N1308">
        <f>IF($A1308,VLOOKUP($A1308,'Full Analysis'!$U$24:$AI$2150,COLUMN()),FALSE)</f>
        <v>-1.8752307300577815E-3</v>
      </c>
      <c r="O1308">
        <f>IF($A1308,VLOOKUP($A1308,'Full Analysis'!$U$24:$AI$2150,COLUMN()),FALSE)</f>
        <v>-1.9913435568138325E-3</v>
      </c>
    </row>
    <row r="1309" spans="1:15" x14ac:dyDescent="0.25">
      <c r="A1309" s="2">
        <f>IF(AND('Full Analysis'!A1311 &lt;=  [0]!end,  'Full Analysis'!A1311 &gt;=[0]!start), 'Full Analysis'!A1311)</f>
        <v>42179</v>
      </c>
      <c r="B1309">
        <f>IF($A1309,VLOOKUP($A1309,'Full Analysis'!$U$24:$AI$2150,COLUMN()),FALSE)</f>
        <v>1.3287934851139516E-3</v>
      </c>
      <c r="C1309">
        <f>IF($A1309,VLOOKUP($A1309,'Full Analysis'!$U$24:$AI$2150,COLUMN()),FALSE)</f>
        <v>2.9779949767230686E-3</v>
      </c>
      <c r="D1309">
        <f>IF($A1309,VLOOKUP($A1309,'Full Analysis'!$U$24:$AI$2150,COLUMN()),FALSE)</f>
        <v>1.159302092429363E-2</v>
      </c>
      <c r="E1309">
        <f>IF($A1309,VLOOKUP($A1309,'Full Analysis'!$U$24:$AI$2150,COLUMN()),FALSE)</f>
        <v>-3.6770484065923709E-3</v>
      </c>
      <c r="F1309">
        <f>IF($A1309,VLOOKUP($A1309,'Full Analysis'!$U$24:$AI$2150,COLUMN()),FALSE)</f>
        <v>2.5564768479831426E-4</v>
      </c>
      <c r="G1309">
        <f>IF($A1309,VLOOKUP($A1309,'Full Analysis'!$U$24:$AI$2150,COLUMN()),FALSE)</f>
        <v>-4.0632533836441866E-2</v>
      </c>
      <c r="H1309">
        <f>IF($A1309,VLOOKUP($A1309,'Full Analysis'!$U$24:$AI$2150,COLUMN()),FALSE)</f>
        <v>-2.6610709727285877E-2</v>
      </c>
      <c r="I1309">
        <f>IF($A1309,VLOOKUP($A1309,'Full Analysis'!$U$24:$AI$2150,COLUMN()),FALSE)</f>
        <v>-2.905858234527001E-3</v>
      </c>
      <c r="J1309">
        <f>IF($A1309,VLOOKUP($A1309,'Full Analysis'!$U$24:$AI$2150,COLUMN()),FALSE)</f>
        <v>-1.8757542009998169E-3</v>
      </c>
      <c r="K1309">
        <f>IF($A1309,VLOOKUP($A1309,'Full Analysis'!$U$24:$AI$2150,COLUMN()),FALSE)</f>
        <v>-3.3735431886422231E-3</v>
      </c>
      <c r="L1309">
        <f>IF($A1309,VLOOKUP($A1309,'Full Analysis'!$U$24:$AI$2150,COLUMN()),FALSE)</f>
        <v>1.029528847545621E-3</v>
      </c>
      <c r="M1309">
        <f>IF($A1309,VLOOKUP($A1309,'Full Analysis'!$U$24:$AI$2150,COLUMN()),FALSE)</f>
        <v>-3.4666371228174874E-3</v>
      </c>
      <c r="N1309">
        <f>IF($A1309,VLOOKUP($A1309,'Full Analysis'!$U$24:$AI$2150,COLUMN()),FALSE)</f>
        <v>1.9500756291150194E-4</v>
      </c>
      <c r="O1309">
        <f>IF($A1309,VLOOKUP($A1309,'Full Analysis'!$U$24:$AI$2150,COLUMN()),FALSE)</f>
        <v>9.0085377694464996E-4</v>
      </c>
    </row>
    <row r="1310" spans="1:15" x14ac:dyDescent="0.25">
      <c r="A1310" s="2">
        <f>IF(AND('Full Analysis'!A1312 &lt;=  [0]!end,  'Full Analysis'!A1312 &gt;=[0]!start), 'Full Analysis'!A1312)</f>
        <v>42180</v>
      </c>
      <c r="B1310">
        <f>IF($A1310,VLOOKUP($A1310,'Full Analysis'!$U$24:$AI$2150,COLUMN()),FALSE)</f>
        <v>-2.531489327339011E-3</v>
      </c>
      <c r="C1310">
        <f>IF($A1310,VLOOKUP($A1310,'Full Analysis'!$U$24:$AI$2150,COLUMN()),FALSE)</f>
        <v>3.9012322679481956E-4</v>
      </c>
      <c r="D1310">
        <f>IF($A1310,VLOOKUP($A1310,'Full Analysis'!$U$24:$AI$2150,COLUMN()),FALSE)</f>
        <v>1.2012473817761347E-2</v>
      </c>
      <c r="E1310">
        <f>IF($A1310,VLOOKUP($A1310,'Full Analysis'!$U$24:$AI$2150,COLUMN()),FALSE)</f>
        <v>1.3455839789932998E-2</v>
      </c>
      <c r="F1310">
        <f>IF($A1310,VLOOKUP($A1310,'Full Analysis'!$U$24:$AI$2150,COLUMN()),FALSE)</f>
        <v>-1.1413873352659261E-3</v>
      </c>
      <c r="G1310">
        <f>IF($A1310,VLOOKUP($A1310,'Full Analysis'!$U$24:$AI$2150,COLUMN()),FALSE)</f>
        <v>2.4736158358604064E-2</v>
      </c>
      <c r="H1310">
        <f>IF($A1310,VLOOKUP($A1310,'Full Analysis'!$U$24:$AI$2150,COLUMN()),FALSE)</f>
        <v>-3.1671485405382505E-2</v>
      </c>
      <c r="I1310">
        <f>IF($A1310,VLOOKUP($A1310,'Full Analysis'!$U$24:$AI$2150,COLUMN()),FALSE)</f>
        <v>6.9525193148818835E-3</v>
      </c>
      <c r="J1310">
        <f>IF($A1310,VLOOKUP($A1310,'Full Analysis'!$U$24:$AI$2150,COLUMN()),FALSE)</f>
        <v>4.4718793778504668E-3</v>
      </c>
      <c r="K1310">
        <f>IF($A1310,VLOOKUP($A1310,'Full Analysis'!$U$24:$AI$2150,COLUMN()),FALSE)</f>
        <v>1.2709710235705239E-4</v>
      </c>
      <c r="L1310">
        <f>IF($A1310,VLOOKUP($A1310,'Full Analysis'!$U$24:$AI$2150,COLUMN()),FALSE)</f>
        <v>-1.1230698419545172E-3</v>
      </c>
      <c r="M1310">
        <f>IF($A1310,VLOOKUP($A1310,'Full Analysis'!$U$24:$AI$2150,COLUMN()),FALSE)</f>
        <v>2.1033103949534664E-3</v>
      </c>
      <c r="N1310">
        <f>IF($A1310,VLOOKUP($A1310,'Full Analysis'!$U$24:$AI$2150,COLUMN()),FALSE)</f>
        <v>2.9516686924837645E-3</v>
      </c>
      <c r="O1310">
        <f>IF($A1310,VLOOKUP($A1310,'Full Analysis'!$U$24:$AI$2150,COLUMN()),FALSE)</f>
        <v>3.9218721926600891E-3</v>
      </c>
    </row>
    <row r="1311" spans="1:15" x14ac:dyDescent="0.25">
      <c r="A1311" s="2">
        <f>IF(AND('Full Analysis'!A1313 &lt;=  [0]!end,  'Full Analysis'!A1313 &gt;=[0]!start), 'Full Analysis'!A1313)</f>
        <v>42181</v>
      </c>
      <c r="B1311">
        <f>IF($A1311,VLOOKUP($A1311,'Full Analysis'!$U$24:$AI$2150,COLUMN()),FALSE)</f>
        <v>-5.7384046129346854E-2</v>
      </c>
      <c r="C1311">
        <f>IF($A1311,VLOOKUP($A1311,'Full Analysis'!$U$24:$AI$2150,COLUMN()),FALSE)</f>
        <v>2.1086921949260113E-2</v>
      </c>
      <c r="D1311">
        <f>IF($A1311,VLOOKUP($A1311,'Full Analysis'!$U$24:$AI$2150,COLUMN()),FALSE)</f>
        <v>2.4103602265662299E-2</v>
      </c>
      <c r="E1311">
        <f>IF($A1311,VLOOKUP($A1311,'Full Analysis'!$U$24:$AI$2150,COLUMN()),FALSE)</f>
        <v>-1.0748705143165341E-2</v>
      </c>
      <c r="F1311">
        <f>IF($A1311,VLOOKUP($A1311,'Full Analysis'!$U$24:$AI$2150,COLUMN()),FALSE)</f>
        <v>-3.3400079492757733E-3</v>
      </c>
      <c r="G1311">
        <f>IF($A1311,VLOOKUP($A1311,'Full Analysis'!$U$24:$AI$2150,COLUMN()),FALSE)</f>
        <v>-1.9465688915370444E-3</v>
      </c>
      <c r="H1311">
        <f>IF($A1311,VLOOKUP($A1311,'Full Analysis'!$U$24:$AI$2150,COLUMN()),FALSE)</f>
        <v>-8.3083955304722353E-3</v>
      </c>
      <c r="I1311">
        <f>IF($A1311,VLOOKUP($A1311,'Full Analysis'!$U$24:$AI$2150,COLUMN()),FALSE)</f>
        <v>2.2685222551655036E-3</v>
      </c>
      <c r="J1311">
        <f>IF($A1311,VLOOKUP($A1311,'Full Analysis'!$U$24:$AI$2150,COLUMN()),FALSE)</f>
        <v>-5.1855279362383244E-3</v>
      </c>
      <c r="K1311">
        <f>IF($A1311,VLOOKUP($A1311,'Full Analysis'!$U$24:$AI$2150,COLUMN()),FALSE)</f>
        <v>-2.5417805309367169E-4</v>
      </c>
      <c r="L1311">
        <f>IF($A1311,VLOOKUP($A1311,'Full Analysis'!$U$24:$AI$2150,COLUMN()),FALSE)</f>
        <v>-9.7734291243955617E-3</v>
      </c>
      <c r="M1311">
        <f>IF($A1311,VLOOKUP($A1311,'Full Analysis'!$U$24:$AI$2150,COLUMN()),FALSE)</f>
        <v>-1.1207703991679479E-2</v>
      </c>
      <c r="N1311">
        <f>IF($A1311,VLOOKUP($A1311,'Full Analysis'!$U$24:$AI$2150,COLUMN()),FALSE)</f>
        <v>-6.664447193529795E-3</v>
      </c>
      <c r="O1311">
        <f>IF($A1311,VLOOKUP($A1311,'Full Analysis'!$U$24:$AI$2150,COLUMN()),FALSE)</f>
        <v>-5.9110475504458894E-3</v>
      </c>
    </row>
    <row r="1312" spans="1:15" x14ac:dyDescent="0.25">
      <c r="A1312" s="2">
        <f>IF(AND('Full Analysis'!A1314 &lt;=  [0]!end,  'Full Analysis'!A1314 &gt;=[0]!start), 'Full Analysis'!A1314)</f>
        <v>42184</v>
      </c>
      <c r="B1312">
        <f>IF($A1312,VLOOKUP($A1312,'Full Analysis'!$U$24:$AI$2150,COLUMN()),FALSE)</f>
        <v>-2.1104773720856836E-2</v>
      </c>
      <c r="C1312">
        <f>IF($A1312,VLOOKUP($A1312,'Full Analysis'!$U$24:$AI$2150,COLUMN()),FALSE)</f>
        <v>-2.6548580781833434E-3</v>
      </c>
      <c r="D1312">
        <f>IF($A1312,VLOOKUP($A1312,'Full Analysis'!$U$24:$AI$2150,COLUMN()),FALSE)</f>
        <v>-1.4274113244327062E-2</v>
      </c>
      <c r="E1312">
        <f>IF($A1312,VLOOKUP($A1312,'Full Analysis'!$U$24:$AI$2150,COLUMN()),FALSE)</f>
        <v>4.2655036687595625E-4</v>
      </c>
      <c r="F1312">
        <f>IF($A1312,VLOOKUP($A1312,'Full Analysis'!$U$24:$AI$2150,COLUMN()),FALSE)</f>
        <v>4.0809095837709879E-3</v>
      </c>
      <c r="G1312">
        <f>IF($A1312,VLOOKUP($A1312,'Full Analysis'!$U$24:$AI$2150,COLUMN()),FALSE)</f>
        <v>2.8420096116713704E-2</v>
      </c>
      <c r="H1312">
        <f>IF($A1312,VLOOKUP($A1312,'Full Analysis'!$U$24:$AI$2150,COLUMN()),FALSE)</f>
        <v>-6.1332898583183804E-2</v>
      </c>
      <c r="I1312">
        <f>IF($A1312,VLOOKUP($A1312,'Full Analysis'!$U$24:$AI$2150,COLUMN()),FALSE)</f>
        <v>5.0329644886186091E-3</v>
      </c>
      <c r="J1312">
        <f>IF($A1312,VLOOKUP($A1312,'Full Analysis'!$U$24:$AI$2150,COLUMN()),FALSE)</f>
        <v>5.4544776890810189E-3</v>
      </c>
      <c r="K1312">
        <f>IF($A1312,VLOOKUP($A1312,'Full Analysis'!$U$24:$AI$2150,COLUMN()),FALSE)</f>
        <v>8.899059829597716E-4</v>
      </c>
      <c r="L1312">
        <f>IF($A1312,VLOOKUP($A1312,'Full Analysis'!$U$24:$AI$2150,COLUMN()),FALSE)</f>
        <v>9.58637338123885E-3</v>
      </c>
      <c r="M1312">
        <f>IF($A1312,VLOOKUP($A1312,'Full Analysis'!$U$24:$AI$2150,COLUMN()),FALSE)</f>
        <v>-3.0571714425494988E-3</v>
      </c>
      <c r="N1312">
        <f>IF($A1312,VLOOKUP($A1312,'Full Analysis'!$U$24:$AI$2150,COLUMN()),FALSE)</f>
        <v>5.2021351851094313E-3</v>
      </c>
      <c r="O1312">
        <f>IF($A1312,VLOOKUP($A1312,'Full Analysis'!$U$24:$AI$2150,COLUMN()),FALSE)</f>
        <v>-3.3985773359674135E-4</v>
      </c>
    </row>
    <row r="1313" spans="1:15" x14ac:dyDescent="0.25">
      <c r="A1313" s="2">
        <f>IF(AND('Full Analysis'!A1315 &lt;=  [0]!end,  'Full Analysis'!A1315 &gt;=[0]!start), 'Full Analysis'!A1315)</f>
        <v>42185</v>
      </c>
      <c r="B1313">
        <f>IF($A1313,VLOOKUP($A1313,'Full Analysis'!$U$24:$AI$2150,COLUMN()),FALSE)</f>
        <v>8.1953479984939442E-3</v>
      </c>
      <c r="C1313">
        <f>IF($A1313,VLOOKUP($A1313,'Full Analysis'!$U$24:$AI$2150,COLUMN()),FALSE)</f>
        <v>-6.9121861093132935E-3</v>
      </c>
      <c r="D1313">
        <f>IF($A1313,VLOOKUP($A1313,'Full Analysis'!$U$24:$AI$2150,COLUMN()),FALSE)</f>
        <v>4.6537436627206038E-4</v>
      </c>
      <c r="E1313">
        <f>IF($A1313,VLOOKUP($A1313,'Full Analysis'!$U$24:$AI$2150,COLUMN()),FALSE)</f>
        <v>2.0614649691186145E-2</v>
      </c>
      <c r="F1313">
        <f>IF($A1313,VLOOKUP($A1313,'Full Analysis'!$U$24:$AI$2150,COLUMN()),FALSE)</f>
        <v>1.9016032915558125E-3</v>
      </c>
      <c r="G1313">
        <f>IF($A1313,VLOOKUP($A1313,'Full Analysis'!$U$24:$AI$2150,COLUMN()),FALSE)</f>
        <v>2.7040606776551245E-2</v>
      </c>
      <c r="H1313">
        <f>IF($A1313,VLOOKUP($A1313,'Full Analysis'!$U$24:$AI$2150,COLUMN()),FALSE)</f>
        <v>1.7902126397738208E-2</v>
      </c>
      <c r="I1313">
        <f>IF($A1313,VLOOKUP($A1313,'Full Analysis'!$U$24:$AI$2150,COLUMN()),FALSE)</f>
        <v>-1.1288756584329396E-2</v>
      </c>
      <c r="J1313">
        <f>IF($A1313,VLOOKUP($A1313,'Full Analysis'!$U$24:$AI$2150,COLUMN()),FALSE)</f>
        <v>6.9279147036845866E-3</v>
      </c>
      <c r="K1313">
        <f>IF($A1313,VLOOKUP($A1313,'Full Analysis'!$U$24:$AI$2150,COLUMN()),FALSE)</f>
        <v>6.8917380807954507E-3</v>
      </c>
      <c r="L1313">
        <f>IF($A1313,VLOOKUP($A1313,'Full Analysis'!$U$24:$AI$2150,COLUMN()),FALSE)</f>
        <v>1.1758754554495337E-2</v>
      </c>
      <c r="M1313">
        <f>IF($A1313,VLOOKUP($A1313,'Full Analysis'!$U$24:$AI$2150,COLUMN()),FALSE)</f>
        <v>7.7220460939100982E-3</v>
      </c>
      <c r="N1313">
        <f>IF($A1313,VLOOKUP($A1313,'Full Analysis'!$U$24:$AI$2150,COLUMN()),FALSE)</f>
        <v>8.127109124307948E-3</v>
      </c>
      <c r="O1313">
        <f>IF($A1313,VLOOKUP($A1313,'Full Analysis'!$U$24:$AI$2150,COLUMN()),FALSE)</f>
        <v>3.8340110760771862E-3</v>
      </c>
    </row>
    <row r="1314" spans="1:15" x14ac:dyDescent="0.25">
      <c r="A1314" s="2">
        <f>IF(AND('Full Analysis'!A1316 &lt;=  [0]!end,  'Full Analysis'!A1316 &gt;=[0]!start), 'Full Analysis'!A1316)</f>
        <v>42186</v>
      </c>
      <c r="B1314">
        <f>IF($A1314,VLOOKUP($A1314,'Full Analysis'!$U$24:$AI$2150,COLUMN()),FALSE)</f>
        <v>1.177512876699733E-2</v>
      </c>
      <c r="C1314">
        <f>IF($A1314,VLOOKUP($A1314,'Full Analysis'!$U$24:$AI$2150,COLUMN()),FALSE)</f>
        <v>3.0812190316469718E-4</v>
      </c>
      <c r="D1314">
        <f>IF($A1314,VLOOKUP($A1314,'Full Analysis'!$U$24:$AI$2150,COLUMN()),FALSE)</f>
        <v>2.689089302630013E-3</v>
      </c>
      <c r="E1314">
        <f>IF($A1314,VLOOKUP($A1314,'Full Analysis'!$U$24:$AI$2150,COLUMN()),FALSE)</f>
        <v>-1.0815767097440367E-2</v>
      </c>
      <c r="F1314">
        <f>IF($A1314,VLOOKUP($A1314,'Full Analysis'!$U$24:$AI$2150,COLUMN()),FALSE)</f>
        <v>5.4776836326093925E-3</v>
      </c>
      <c r="G1314">
        <f>IF($A1314,VLOOKUP($A1314,'Full Analysis'!$U$24:$AI$2150,COLUMN()),FALSE)</f>
        <v>1.5886903635045793E-3</v>
      </c>
      <c r="H1314">
        <f>IF($A1314,VLOOKUP($A1314,'Full Analysis'!$U$24:$AI$2150,COLUMN()),FALSE)</f>
        <v>-6.4062473791254154E-3</v>
      </c>
      <c r="I1314">
        <f>IF($A1314,VLOOKUP($A1314,'Full Analysis'!$U$24:$AI$2150,COLUMN()),FALSE)</f>
        <v>-7.1246218058555071E-4</v>
      </c>
      <c r="J1314">
        <f>IF($A1314,VLOOKUP($A1314,'Full Analysis'!$U$24:$AI$2150,COLUMN()),FALSE)</f>
        <v>-1.8040777038150217E-3</v>
      </c>
      <c r="K1314">
        <f>IF($A1314,VLOOKUP($A1314,'Full Analysis'!$U$24:$AI$2150,COLUMN()),FALSE)</f>
        <v>5.1239352943279566E-4</v>
      </c>
      <c r="L1314">
        <f>IF($A1314,VLOOKUP($A1314,'Full Analysis'!$U$24:$AI$2150,COLUMN()),FALSE)</f>
        <v>-1.7018062157716535E-3</v>
      </c>
      <c r="M1314">
        <f>IF($A1314,VLOOKUP($A1314,'Full Analysis'!$U$24:$AI$2150,COLUMN()),FALSE)</f>
        <v>7.385524707939744E-4</v>
      </c>
      <c r="N1314">
        <f>IF($A1314,VLOOKUP($A1314,'Full Analysis'!$U$24:$AI$2150,COLUMN()),FALSE)</f>
        <v>-3.3661140902132669E-4</v>
      </c>
      <c r="O1314">
        <f>IF($A1314,VLOOKUP($A1314,'Full Analysis'!$U$24:$AI$2150,COLUMN()),FALSE)</f>
        <v>-1.7145512942050823E-3</v>
      </c>
    </row>
    <row r="1315" spans="1:15" x14ac:dyDescent="0.25">
      <c r="A1315" s="2">
        <f>IF(AND('Full Analysis'!A1317 &lt;=  [0]!end,  'Full Analysis'!A1317 &gt;=[0]!start), 'Full Analysis'!A1317)</f>
        <v>42187</v>
      </c>
      <c r="B1315">
        <f>IF($A1315,VLOOKUP($A1315,'Full Analysis'!$U$24:$AI$2150,COLUMN()),FALSE)</f>
        <v>2.309063116237534E-3</v>
      </c>
      <c r="C1315">
        <f>IF($A1315,VLOOKUP($A1315,'Full Analysis'!$U$24:$AI$2150,COLUMN()),FALSE)</f>
        <v>0</v>
      </c>
      <c r="D1315">
        <f>IF($A1315,VLOOKUP($A1315,'Full Analysis'!$U$24:$AI$2150,COLUMN()),FALSE)</f>
        <v>1.2391105563621472E-2</v>
      </c>
      <c r="E1315">
        <f>IF($A1315,VLOOKUP($A1315,'Full Analysis'!$U$24:$AI$2150,COLUMN()),FALSE)</f>
        <v>9.1578249150991043E-4</v>
      </c>
      <c r="F1315">
        <f>IF($A1315,VLOOKUP($A1315,'Full Analysis'!$U$24:$AI$2150,COLUMN()),FALSE)</f>
        <v>-3.2474376802953927E-3</v>
      </c>
      <c r="G1315">
        <f>IF($A1315,VLOOKUP($A1315,'Full Analysis'!$U$24:$AI$2150,COLUMN()),FALSE)</f>
        <v>4.6746124485219084E-4</v>
      </c>
      <c r="H1315">
        <f>IF($A1315,VLOOKUP($A1315,'Full Analysis'!$U$24:$AI$2150,COLUMN()),FALSE)</f>
        <v>0</v>
      </c>
      <c r="I1315">
        <f>IF($A1315,VLOOKUP($A1315,'Full Analysis'!$U$24:$AI$2150,COLUMN()),FALSE)</f>
        <v>0</v>
      </c>
      <c r="J1315">
        <f>IF($A1315,VLOOKUP($A1315,'Full Analysis'!$U$24:$AI$2150,COLUMN()),FALSE)</f>
        <v>2.1652841372167613E-3</v>
      </c>
      <c r="K1315">
        <f>IF($A1315,VLOOKUP($A1315,'Full Analysis'!$U$24:$AI$2150,COLUMN()),FALSE)</f>
        <v>1.7954477410585562E-3</v>
      </c>
      <c r="L1315">
        <f>IF($A1315,VLOOKUP($A1315,'Full Analysis'!$U$24:$AI$2150,COLUMN()),FALSE)</f>
        <v>-1.7932145808499391E-3</v>
      </c>
      <c r="M1315">
        <f>IF($A1315,VLOOKUP($A1315,'Full Analysis'!$U$24:$AI$2150,COLUMN()),FALSE)</f>
        <v>-2.5825507805132416E-3</v>
      </c>
      <c r="N1315">
        <f>IF($A1315,VLOOKUP($A1315,'Full Analysis'!$U$24:$AI$2150,COLUMN()),FALSE)</f>
        <v>3.788374570924377E-3</v>
      </c>
      <c r="O1315">
        <f>IF($A1315,VLOOKUP($A1315,'Full Analysis'!$U$24:$AI$2150,COLUMN()),FALSE)</f>
        <v>0</v>
      </c>
    </row>
    <row r="1316" spans="1:15" x14ac:dyDescent="0.25">
      <c r="A1316" s="2">
        <f>IF(AND('Full Analysis'!A1318 &lt;=  [0]!end,  'Full Analysis'!A1318 &gt;=[0]!start), 'Full Analysis'!A1318)</f>
        <v>42188</v>
      </c>
      <c r="B1316">
        <f>IF($A1316,VLOOKUP($A1316,'Full Analysis'!$U$24:$AI$2150,COLUMN()),FALSE)</f>
        <v>-7.0783186000844905E-2</v>
      </c>
      <c r="C1316">
        <f>IF($A1316,VLOOKUP($A1316,'Full Analysis'!$U$24:$AI$2150,COLUMN()),FALSE)</f>
        <v>3.8692233125439523E-3</v>
      </c>
      <c r="D1316">
        <f>IF($A1316,VLOOKUP($A1316,'Full Analysis'!$U$24:$AI$2150,COLUMN()),FALSE)</f>
        <v>2.6073063338446785E-2</v>
      </c>
      <c r="E1316">
        <f>IF($A1316,VLOOKUP($A1316,'Full Analysis'!$U$24:$AI$2150,COLUMN()),FALSE)</f>
        <v>-1.7614289944020976E-3</v>
      </c>
      <c r="F1316">
        <f>IF($A1316,VLOOKUP($A1316,'Full Analysis'!$U$24:$AI$2150,COLUMN()),FALSE)</f>
        <v>-2.7763676486247729E-3</v>
      </c>
      <c r="G1316">
        <f>IF($A1316,VLOOKUP($A1316,'Full Analysis'!$U$24:$AI$2150,COLUMN()),FALSE)</f>
        <v>-1.4031339702239656E-3</v>
      </c>
      <c r="H1316">
        <f>IF($A1316,VLOOKUP($A1316,'Full Analysis'!$U$24:$AI$2150,COLUMN()),FALSE)</f>
        <v>2.6479572449364711E-3</v>
      </c>
      <c r="I1316">
        <f>IF($A1316,VLOOKUP($A1316,'Full Analysis'!$U$24:$AI$2150,COLUMN()),FALSE)</f>
        <v>2.6583234823502878E-2</v>
      </c>
      <c r="J1316">
        <f>IF($A1316,VLOOKUP($A1316,'Full Analysis'!$U$24:$AI$2150,COLUMN()),FALSE)</f>
        <v>-2.7091705588549986E-4</v>
      </c>
      <c r="K1316">
        <f>IF($A1316,VLOOKUP($A1316,'Full Analysis'!$U$24:$AI$2150,COLUMN()),FALSE)</f>
        <v>-2.5639396136541994E-3</v>
      </c>
      <c r="L1316">
        <f>IF($A1316,VLOOKUP($A1316,'Full Analysis'!$U$24:$AI$2150,COLUMN()),FALSE)</f>
        <v>-9.4250713857370241E-4</v>
      </c>
      <c r="M1316">
        <f>IF($A1316,VLOOKUP($A1316,'Full Analysis'!$U$24:$AI$2150,COLUMN()),FALSE)</f>
        <v>-2.2083188952286546E-3</v>
      </c>
      <c r="N1316">
        <f>IF($A1316,VLOOKUP($A1316,'Full Analysis'!$U$24:$AI$2150,COLUMN()),FALSE)</f>
        <v>-1.1707865634672735E-3</v>
      </c>
      <c r="O1316">
        <f>IF($A1316,VLOOKUP($A1316,'Full Analysis'!$U$24:$AI$2150,COLUMN()),FALSE)</f>
        <v>-5.1260860152425045E-3</v>
      </c>
    </row>
    <row r="1317" spans="1:15" x14ac:dyDescent="0.25">
      <c r="A1317" s="2">
        <f>IF(AND('Full Analysis'!A1319 &lt;=  [0]!end,  'Full Analysis'!A1319 &gt;=[0]!start), 'Full Analysis'!A1319)</f>
        <v>42191</v>
      </c>
      <c r="B1317">
        <f>IF($A1317,VLOOKUP($A1317,'Full Analysis'!$U$24:$AI$2150,COLUMN()),FALSE)</f>
        <v>2.9713592639591689E-2</v>
      </c>
      <c r="C1317">
        <f>IF($A1317,VLOOKUP($A1317,'Full Analysis'!$U$24:$AI$2150,COLUMN()),FALSE)</f>
        <v>-6.0625230864869671E-3</v>
      </c>
      <c r="D1317">
        <f>IF($A1317,VLOOKUP($A1317,'Full Analysis'!$U$24:$AI$2150,COLUMN()),FALSE)</f>
        <v>2.126776993919802E-2</v>
      </c>
      <c r="E1317">
        <f>IF($A1317,VLOOKUP($A1317,'Full Analysis'!$U$24:$AI$2150,COLUMN()),FALSE)</f>
        <v>1.3866969868937625E-2</v>
      </c>
      <c r="F1317">
        <f>IF($A1317,VLOOKUP($A1317,'Full Analysis'!$U$24:$AI$2150,COLUMN()),FALSE)</f>
        <v>1.3371490884519789E-2</v>
      </c>
      <c r="G1317">
        <f>IF($A1317,VLOOKUP($A1317,'Full Analysis'!$U$24:$AI$2150,COLUMN()),FALSE)</f>
        <v>1.9156856029741105E-2</v>
      </c>
      <c r="H1317">
        <f>IF($A1317,VLOOKUP($A1317,'Full Analysis'!$U$24:$AI$2150,COLUMN()),FALSE)</f>
        <v>1.5987219182273235E-2</v>
      </c>
      <c r="I1317">
        <f>IF($A1317,VLOOKUP($A1317,'Full Analysis'!$U$24:$AI$2150,COLUMN()),FALSE)</f>
        <v>3.8077951957356158E-2</v>
      </c>
      <c r="J1317">
        <f>IF($A1317,VLOOKUP($A1317,'Full Analysis'!$U$24:$AI$2150,COLUMN()),FALSE)</f>
        <v>1.235593079354539E-2</v>
      </c>
      <c r="K1317">
        <f>IF($A1317,VLOOKUP($A1317,'Full Analysis'!$U$24:$AI$2150,COLUMN()),FALSE)</f>
        <v>1.2561765337064375E-2</v>
      </c>
      <c r="L1317">
        <f>IF($A1317,VLOOKUP($A1317,'Full Analysis'!$U$24:$AI$2150,COLUMN()),FALSE)</f>
        <v>7.9448067567594524E-3</v>
      </c>
      <c r="M1317">
        <f>IF($A1317,VLOOKUP($A1317,'Full Analysis'!$U$24:$AI$2150,COLUMN()),FALSE)</f>
        <v>-2.32572477682144E-3</v>
      </c>
      <c r="N1317">
        <f>IF($A1317,VLOOKUP($A1317,'Full Analysis'!$U$24:$AI$2150,COLUMN()),FALSE)</f>
        <v>1.4143077515969275E-2</v>
      </c>
      <c r="O1317">
        <f>IF($A1317,VLOOKUP($A1317,'Full Analysis'!$U$24:$AI$2150,COLUMN()),FALSE)</f>
        <v>-1.9213802354071329E-3</v>
      </c>
    </row>
    <row r="1318" spans="1:15" x14ac:dyDescent="0.25">
      <c r="A1318" s="2">
        <f>IF(AND('Full Analysis'!A1320 &lt;=  [0]!end,  'Full Analysis'!A1320 &gt;=[0]!start), 'Full Analysis'!A1320)</f>
        <v>42192</v>
      </c>
      <c r="B1318">
        <f>IF($A1318,VLOOKUP($A1318,'Full Analysis'!$U$24:$AI$2150,COLUMN()),FALSE)</f>
        <v>-7.9780186064633274E-3</v>
      </c>
      <c r="C1318">
        <f>IF($A1318,VLOOKUP($A1318,'Full Analysis'!$U$24:$AI$2150,COLUMN()),FALSE)</f>
        <v>1.6792948927196495E-2</v>
      </c>
      <c r="D1318">
        <f>IF($A1318,VLOOKUP($A1318,'Full Analysis'!$U$24:$AI$2150,COLUMN()),FALSE)</f>
        <v>4.4101880262821885E-2</v>
      </c>
      <c r="E1318">
        <f>IF($A1318,VLOOKUP($A1318,'Full Analysis'!$U$24:$AI$2150,COLUMN()),FALSE)</f>
        <v>-4.4075033461060693E-3</v>
      </c>
      <c r="F1318">
        <f>IF($A1318,VLOOKUP($A1318,'Full Analysis'!$U$24:$AI$2150,COLUMN()),FALSE)</f>
        <v>-4.4856663525423713E-3</v>
      </c>
      <c r="G1318">
        <f>IF($A1318,VLOOKUP($A1318,'Full Analysis'!$U$24:$AI$2150,COLUMN()),FALSE)</f>
        <v>-1.5201068015930271E-2</v>
      </c>
      <c r="H1318">
        <f>IF($A1318,VLOOKUP($A1318,'Full Analysis'!$U$24:$AI$2150,COLUMN()),FALSE)</f>
        <v>2.8730909846016164E-3</v>
      </c>
      <c r="I1318">
        <f>IF($A1318,VLOOKUP($A1318,'Full Analysis'!$U$24:$AI$2150,COLUMN()),FALSE)</f>
        <v>-2.3280150236263415E-2</v>
      </c>
      <c r="J1318">
        <f>IF($A1318,VLOOKUP($A1318,'Full Analysis'!$U$24:$AI$2150,COLUMN()),FALSE)</f>
        <v>-1.009604282610801E-2</v>
      </c>
      <c r="K1318">
        <f>IF($A1318,VLOOKUP($A1318,'Full Analysis'!$U$24:$AI$2150,COLUMN()),FALSE)</f>
        <v>5.9165999455926032E-3</v>
      </c>
      <c r="L1318">
        <f>IF($A1318,VLOOKUP($A1318,'Full Analysis'!$U$24:$AI$2150,COLUMN()),FALSE)</f>
        <v>-2.0868912904929474E-3</v>
      </c>
      <c r="M1318">
        <f>IF($A1318,VLOOKUP($A1318,'Full Analysis'!$U$24:$AI$2150,COLUMN()),FALSE)</f>
        <v>-1.2514591370538364E-2</v>
      </c>
      <c r="N1318">
        <f>IF($A1318,VLOOKUP($A1318,'Full Analysis'!$U$24:$AI$2150,COLUMN()),FALSE)</f>
        <v>-7.8341010669508559E-3</v>
      </c>
      <c r="O1318">
        <f>IF($A1318,VLOOKUP($A1318,'Full Analysis'!$U$24:$AI$2150,COLUMN()),FALSE)</f>
        <v>-1.3879685646674656E-3</v>
      </c>
    </row>
    <row r="1319" spans="1:15" x14ac:dyDescent="0.25">
      <c r="A1319" s="2">
        <f>IF(AND('Full Analysis'!A1321 &lt;=  [0]!end,  'Full Analysis'!A1321 &gt;=[0]!start), 'Full Analysis'!A1321)</f>
        <v>42193</v>
      </c>
      <c r="B1319">
        <f>IF($A1319,VLOOKUP($A1319,'Full Analysis'!$U$24:$AI$2150,COLUMN()),FALSE)</f>
        <v>-8.395918254970252E-3</v>
      </c>
      <c r="C1319">
        <f>IF($A1319,VLOOKUP($A1319,'Full Analysis'!$U$24:$AI$2150,COLUMN()),FALSE)</f>
        <v>-2.2596453237141273E-3</v>
      </c>
      <c r="D1319">
        <f>IF($A1319,VLOOKUP($A1319,'Full Analysis'!$U$24:$AI$2150,COLUMN()),FALSE)</f>
        <v>-2.8894213904011871E-2</v>
      </c>
      <c r="E1319">
        <f>IF($A1319,VLOOKUP($A1319,'Full Analysis'!$U$24:$AI$2150,COLUMN()),FALSE)</f>
        <v>-2.8824550433773815E-3</v>
      </c>
      <c r="F1319">
        <f>IF($A1319,VLOOKUP($A1319,'Full Analysis'!$U$24:$AI$2150,COLUMN()),FALSE)</f>
        <v>5.165511715734362E-4</v>
      </c>
      <c r="G1319">
        <f>IF($A1319,VLOOKUP($A1319,'Full Analysis'!$U$24:$AI$2150,COLUMN()),FALSE)</f>
        <v>4.8264661259076061E-3</v>
      </c>
      <c r="H1319">
        <f>IF($A1319,VLOOKUP($A1319,'Full Analysis'!$U$24:$AI$2150,COLUMN()),FALSE)</f>
        <v>-1.0135540370138472E-2</v>
      </c>
      <c r="I1319">
        <f>IF($A1319,VLOOKUP($A1319,'Full Analysis'!$U$24:$AI$2150,COLUMN()),FALSE)</f>
        <v>-1.9601264579383305E-2</v>
      </c>
      <c r="J1319">
        <f>IF($A1319,VLOOKUP($A1319,'Full Analysis'!$U$24:$AI$2150,COLUMN()),FALSE)</f>
        <v>4.2624650759860291E-3</v>
      </c>
      <c r="K1319">
        <f>IF($A1319,VLOOKUP($A1319,'Full Analysis'!$U$24:$AI$2150,COLUMN()),FALSE)</f>
        <v>-1.1730971105469628E-3</v>
      </c>
      <c r="L1319">
        <f>IF($A1319,VLOOKUP($A1319,'Full Analysis'!$U$24:$AI$2150,COLUMN()),FALSE)</f>
        <v>3.791109892814913E-4</v>
      </c>
      <c r="M1319">
        <f>IF($A1319,VLOOKUP($A1319,'Full Analysis'!$U$24:$AI$2150,COLUMN()),FALSE)</f>
        <v>4.7201297922850223E-3</v>
      </c>
      <c r="N1319">
        <f>IF($A1319,VLOOKUP($A1319,'Full Analysis'!$U$24:$AI$2150,COLUMN()),FALSE)</f>
        <v>6.8563378755442323E-3</v>
      </c>
      <c r="O1319">
        <f>IF($A1319,VLOOKUP($A1319,'Full Analysis'!$U$24:$AI$2150,COLUMN()),FALSE)</f>
        <v>4.4357745516196544E-3</v>
      </c>
    </row>
    <row r="1320" spans="1:15" x14ac:dyDescent="0.25">
      <c r="A1320" s="2">
        <f>IF(AND('Full Analysis'!A1322 &lt;=  [0]!end,  'Full Analysis'!A1322 &gt;=[0]!start), 'Full Analysis'!A1322)</f>
        <v>42194</v>
      </c>
      <c r="B1320">
        <f>IF($A1320,VLOOKUP($A1320,'Full Analysis'!$U$24:$AI$2150,COLUMN()),FALSE)</f>
        <v>-6.0365626347407768E-2</v>
      </c>
      <c r="C1320">
        <f>IF($A1320,VLOOKUP($A1320,'Full Analysis'!$U$24:$AI$2150,COLUMN()),FALSE)</f>
        <v>-1.2262958517226828E-2</v>
      </c>
      <c r="D1320">
        <f>IF($A1320,VLOOKUP($A1320,'Full Analysis'!$U$24:$AI$2150,COLUMN()),FALSE)</f>
        <v>-2.4313124215436431E-2</v>
      </c>
      <c r="E1320">
        <f>IF($A1320,VLOOKUP($A1320,'Full Analysis'!$U$24:$AI$2150,COLUMN()),FALSE)</f>
        <v>-1.4459660943654279E-2</v>
      </c>
      <c r="F1320">
        <f>IF($A1320,VLOOKUP($A1320,'Full Analysis'!$U$24:$AI$2150,COLUMN()),FALSE)</f>
        <v>1.0080428884086689E-3</v>
      </c>
      <c r="G1320">
        <f>IF($A1320,VLOOKUP($A1320,'Full Analysis'!$U$24:$AI$2150,COLUMN()),FALSE)</f>
        <v>-2.2640879706267981E-2</v>
      </c>
      <c r="H1320">
        <f>IF($A1320,VLOOKUP($A1320,'Full Analysis'!$U$24:$AI$2150,COLUMN()),FALSE)</f>
        <v>-4.903878892080109E-3</v>
      </c>
      <c r="I1320">
        <f>IF($A1320,VLOOKUP($A1320,'Full Analysis'!$U$24:$AI$2150,COLUMN()),FALSE)</f>
        <v>5.9011578093456189E-3</v>
      </c>
      <c r="J1320">
        <f>IF($A1320,VLOOKUP($A1320,'Full Analysis'!$U$24:$AI$2150,COLUMN()),FALSE)</f>
        <v>-1.1386351103512373E-2</v>
      </c>
      <c r="K1320">
        <f>IF($A1320,VLOOKUP($A1320,'Full Analysis'!$U$24:$AI$2150,COLUMN()),FALSE)</f>
        <v>-8.3671641057597307E-3</v>
      </c>
      <c r="L1320">
        <f>IF($A1320,VLOOKUP($A1320,'Full Analysis'!$U$24:$AI$2150,COLUMN()),FALSE)</f>
        <v>-6.6137807220369334E-3</v>
      </c>
      <c r="M1320">
        <f>IF($A1320,VLOOKUP($A1320,'Full Analysis'!$U$24:$AI$2150,COLUMN()),FALSE)</f>
        <v>1.2451332739249706E-2</v>
      </c>
      <c r="N1320">
        <f>IF($A1320,VLOOKUP($A1320,'Full Analysis'!$U$24:$AI$2150,COLUMN()),FALSE)</f>
        <v>-1.2870348457553216E-2</v>
      </c>
      <c r="O1320">
        <f>IF($A1320,VLOOKUP($A1320,'Full Analysis'!$U$24:$AI$2150,COLUMN()),FALSE)</f>
        <v>5.0741880335524034E-3</v>
      </c>
    </row>
    <row r="1321" spans="1:15" x14ac:dyDescent="0.25">
      <c r="A1321" s="2">
        <f>IF(AND('Full Analysis'!A1323 &lt;=  [0]!end,  'Full Analysis'!A1323 &gt;=[0]!start), 'Full Analysis'!A1323)</f>
        <v>42195</v>
      </c>
      <c r="B1321">
        <f>IF($A1321,VLOOKUP($A1321,'Full Analysis'!$U$24:$AI$2150,COLUMN()),FALSE)</f>
        <v>-8.1511351220022819E-3</v>
      </c>
      <c r="C1321">
        <f>IF($A1321,VLOOKUP($A1321,'Full Analysis'!$U$24:$AI$2150,COLUMN()),FALSE)</f>
        <v>-1.1005278427365043E-2</v>
      </c>
      <c r="D1321">
        <f>IF($A1321,VLOOKUP($A1321,'Full Analysis'!$U$24:$AI$2150,COLUMN()),FALSE)</f>
        <v>-1.3169192516688825E-2</v>
      </c>
      <c r="E1321">
        <f>IF($A1321,VLOOKUP($A1321,'Full Analysis'!$U$24:$AI$2150,COLUMN()),FALSE)</f>
        <v>1.9086120329598739E-2</v>
      </c>
      <c r="F1321">
        <f>IF($A1321,VLOOKUP($A1321,'Full Analysis'!$U$24:$AI$2150,COLUMN()),FALSE)</f>
        <v>2.7449542047963769E-3</v>
      </c>
      <c r="G1321">
        <f>IF($A1321,VLOOKUP($A1321,'Full Analysis'!$U$24:$AI$2150,COLUMN()),FALSE)</f>
        <v>1.0315526524019491E-2</v>
      </c>
      <c r="H1321">
        <f>IF($A1321,VLOOKUP($A1321,'Full Analysis'!$U$24:$AI$2150,COLUMN()),FALSE)</f>
        <v>-5.9907382851581877E-3</v>
      </c>
      <c r="I1321">
        <f>IF($A1321,VLOOKUP($A1321,'Full Analysis'!$U$24:$AI$2150,COLUMN()),FALSE)</f>
        <v>-9.836144876713129E-3</v>
      </c>
      <c r="J1321">
        <f>IF($A1321,VLOOKUP($A1321,'Full Analysis'!$U$24:$AI$2150,COLUMN()),FALSE)</f>
        <v>9.7517702818831417E-3</v>
      </c>
      <c r="K1321">
        <f>IF($A1321,VLOOKUP($A1321,'Full Analysis'!$U$24:$AI$2150,COLUMN()),FALSE)</f>
        <v>-1.8069184059258125E-3</v>
      </c>
      <c r="L1321">
        <f>IF($A1321,VLOOKUP($A1321,'Full Analysis'!$U$24:$AI$2150,COLUMN()),FALSE)</f>
        <v>7.6570776346145441E-3</v>
      </c>
      <c r="M1321">
        <f>IF($A1321,VLOOKUP($A1321,'Full Analysis'!$U$24:$AI$2150,COLUMN()),FALSE)</f>
        <v>4.4318674042014552E-3</v>
      </c>
      <c r="N1321">
        <f>IF($A1321,VLOOKUP($A1321,'Full Analysis'!$U$24:$AI$2150,COLUMN()),FALSE)</f>
        <v>1.2580875573051964E-2</v>
      </c>
      <c r="O1321">
        <f>IF($A1321,VLOOKUP($A1321,'Full Analysis'!$U$24:$AI$2150,COLUMN()),FALSE)</f>
        <v>9.4403944057103973E-5</v>
      </c>
    </row>
    <row r="1322" spans="1:15" x14ac:dyDescent="0.25">
      <c r="A1322" s="2">
        <f>IF(AND('Full Analysis'!A1324 &lt;=  [0]!end,  'Full Analysis'!A1324 &gt;=[0]!start), 'Full Analysis'!A1324)</f>
        <v>42198</v>
      </c>
      <c r="B1322">
        <f>IF($A1322,VLOOKUP($A1322,'Full Analysis'!$U$24:$AI$2150,COLUMN()),FALSE)</f>
        <v>-2.9664400353550577E-3</v>
      </c>
      <c r="C1322">
        <f>IF($A1322,VLOOKUP($A1322,'Full Analysis'!$U$24:$AI$2150,COLUMN()),FALSE)</f>
        <v>-4.443342901147891E-3</v>
      </c>
      <c r="D1322">
        <f>IF($A1322,VLOOKUP($A1322,'Full Analysis'!$U$24:$AI$2150,COLUMN()),FALSE)</f>
        <v>6.7114096478917962E-4</v>
      </c>
      <c r="E1322">
        <f>IF($A1322,VLOOKUP($A1322,'Full Analysis'!$U$24:$AI$2150,COLUMN()),FALSE)</f>
        <v>7.1953034192905503E-3</v>
      </c>
      <c r="F1322">
        <f>IF($A1322,VLOOKUP($A1322,'Full Analysis'!$U$24:$AI$2150,COLUMN()),FALSE)</f>
        <v>1.3666521748960049E-3</v>
      </c>
      <c r="G1322">
        <f>IF($A1322,VLOOKUP($A1322,'Full Analysis'!$U$24:$AI$2150,COLUMN()),FALSE)</f>
        <v>2.0217105719157663E-2</v>
      </c>
      <c r="H1322">
        <f>IF($A1322,VLOOKUP($A1322,'Full Analysis'!$U$24:$AI$2150,COLUMN()),FALSE)</f>
        <v>1.5102661320714691E-2</v>
      </c>
      <c r="I1322">
        <f>IF($A1322,VLOOKUP($A1322,'Full Analysis'!$U$24:$AI$2150,COLUMN()),FALSE)</f>
        <v>4.4203650650050941E-3</v>
      </c>
      <c r="J1322">
        <f>IF($A1322,VLOOKUP($A1322,'Full Analysis'!$U$24:$AI$2150,COLUMN()),FALSE)</f>
        <v>9.9859297481636714E-4</v>
      </c>
      <c r="K1322">
        <f>IF($A1322,VLOOKUP($A1322,'Full Analysis'!$U$24:$AI$2150,COLUMN()),FALSE)</f>
        <v>-4.8239360308528229E-3</v>
      </c>
      <c r="L1322">
        <f>IF($A1322,VLOOKUP($A1322,'Full Analysis'!$U$24:$AI$2150,COLUMN()),FALSE)</f>
        <v>-3.5049531452476575E-3</v>
      </c>
      <c r="M1322">
        <f>IF($A1322,VLOOKUP($A1322,'Full Analysis'!$U$24:$AI$2150,COLUMN()),FALSE)</f>
        <v>-2.4673081793068967E-4</v>
      </c>
      <c r="N1322">
        <f>IF($A1322,VLOOKUP($A1322,'Full Analysis'!$U$24:$AI$2150,COLUMN()),FALSE)</f>
        <v>5.4639336869691778E-4</v>
      </c>
      <c r="O1322">
        <f>IF($A1322,VLOOKUP($A1322,'Full Analysis'!$U$24:$AI$2150,COLUMN()),FALSE)</f>
        <v>-1.5041576803022584E-3</v>
      </c>
    </row>
    <row r="1323" spans="1:15" x14ac:dyDescent="0.25">
      <c r="A1323" s="2">
        <f>IF(AND('Full Analysis'!A1325 &lt;=  [0]!end,  'Full Analysis'!A1325 &gt;=[0]!start), 'Full Analysis'!A1325)</f>
        <v>42199</v>
      </c>
      <c r="B1323">
        <f>IF($A1323,VLOOKUP($A1323,'Full Analysis'!$U$24:$AI$2150,COLUMN()),FALSE)</f>
        <v>-1.4799266179606199E-3</v>
      </c>
      <c r="C1323">
        <f>IF($A1323,VLOOKUP($A1323,'Full Analysis'!$U$24:$AI$2150,COLUMN()),FALSE)</f>
        <v>7.3523311386539971E-4</v>
      </c>
      <c r="D1323">
        <f>IF($A1323,VLOOKUP($A1323,'Full Analysis'!$U$24:$AI$2150,COLUMN()),FALSE)</f>
        <v>8.615576217580051E-3</v>
      </c>
      <c r="E1323">
        <f>IF($A1323,VLOOKUP($A1323,'Full Analysis'!$U$24:$AI$2150,COLUMN()),FALSE)</f>
        <v>4.4629214822411757E-3</v>
      </c>
      <c r="F1323">
        <f>IF($A1323,VLOOKUP($A1323,'Full Analysis'!$U$24:$AI$2150,COLUMN()),FALSE)</f>
        <v>6.6435617499520216E-3</v>
      </c>
      <c r="G1323">
        <f>IF($A1323,VLOOKUP($A1323,'Full Analysis'!$U$24:$AI$2150,COLUMN()),FALSE)</f>
        <v>3.881169025557081E-2</v>
      </c>
      <c r="H1323">
        <f>IF($A1323,VLOOKUP($A1323,'Full Analysis'!$U$24:$AI$2150,COLUMN()),FALSE)</f>
        <v>3.600859195061729E-3</v>
      </c>
      <c r="I1323">
        <f>IF($A1323,VLOOKUP($A1323,'Full Analysis'!$U$24:$AI$2150,COLUMN()),FALSE)</f>
        <v>-7.2797867810925191E-4</v>
      </c>
      <c r="J1323">
        <f>IF($A1323,VLOOKUP($A1323,'Full Analysis'!$U$24:$AI$2150,COLUMN()),FALSE)</f>
        <v>5.7385046121682147E-3</v>
      </c>
      <c r="K1323">
        <f>IF($A1323,VLOOKUP($A1323,'Full Analysis'!$U$24:$AI$2150,COLUMN()),FALSE)</f>
        <v>-2.7552639735237789E-3</v>
      </c>
      <c r="L1323">
        <f>IF($A1323,VLOOKUP($A1323,'Full Analysis'!$U$24:$AI$2150,COLUMN()),FALSE)</f>
        <v>7.0222342084855114E-3</v>
      </c>
      <c r="M1323">
        <f>IF($A1323,VLOOKUP($A1323,'Full Analysis'!$U$24:$AI$2150,COLUMN()),FALSE)</f>
        <v>4.2027255926915296E-3</v>
      </c>
      <c r="N1323">
        <f>IF($A1323,VLOOKUP($A1323,'Full Analysis'!$U$24:$AI$2150,COLUMN()),FALSE)</f>
        <v>4.5125793022437804E-3</v>
      </c>
      <c r="O1323">
        <f>IF($A1323,VLOOKUP($A1323,'Full Analysis'!$U$24:$AI$2150,COLUMN()),FALSE)</f>
        <v>-2.2650658732472051E-3</v>
      </c>
    </row>
    <row r="1324" spans="1:15" x14ac:dyDescent="0.25">
      <c r="A1324" s="2">
        <f>IF(AND('Full Analysis'!A1326 &lt;=  [0]!end,  'Full Analysis'!A1326 &gt;=[0]!start), 'Full Analysis'!A1326)</f>
        <v>42200</v>
      </c>
      <c r="B1324">
        <f>IF($A1324,VLOOKUP($A1324,'Full Analysis'!$U$24:$AI$2150,COLUMN()),FALSE)</f>
        <v>4.4515857769421872E-2</v>
      </c>
      <c r="C1324">
        <f>IF($A1324,VLOOKUP($A1324,'Full Analysis'!$U$24:$AI$2150,COLUMN()),FALSE)</f>
        <v>-7.9826687162938871E-3</v>
      </c>
      <c r="D1324">
        <f>IF($A1324,VLOOKUP($A1324,'Full Analysis'!$U$24:$AI$2150,COLUMN()),FALSE)</f>
        <v>-7.4586654132419543E-3</v>
      </c>
      <c r="E1324">
        <f>IF($A1324,VLOOKUP($A1324,'Full Analysis'!$U$24:$AI$2150,COLUMN()),FALSE)</f>
        <v>1.6063116516271438E-2</v>
      </c>
      <c r="F1324">
        <f>IF($A1324,VLOOKUP($A1324,'Full Analysis'!$U$24:$AI$2150,COLUMN()),FALSE)</f>
        <v>2.0060712166629375E-3</v>
      </c>
      <c r="G1324">
        <f>IF($A1324,VLOOKUP($A1324,'Full Analysis'!$U$24:$AI$2150,COLUMN()),FALSE)</f>
        <v>1.0644466607473762E-2</v>
      </c>
      <c r="H1324">
        <f>IF($A1324,VLOOKUP($A1324,'Full Analysis'!$U$24:$AI$2150,COLUMN()),FALSE)</f>
        <v>3.893723205719052E-3</v>
      </c>
      <c r="I1324">
        <f>IF($A1324,VLOOKUP($A1324,'Full Analysis'!$U$24:$AI$2150,COLUMN()),FALSE)</f>
        <v>-1.0909753188278876E-3</v>
      </c>
      <c r="J1324">
        <f>IF($A1324,VLOOKUP($A1324,'Full Analysis'!$U$24:$AI$2150,COLUMN()),FALSE)</f>
        <v>6.5069193521959945E-3</v>
      </c>
      <c r="K1324">
        <f>IF($A1324,VLOOKUP($A1324,'Full Analysis'!$U$24:$AI$2150,COLUMN()),FALSE)</f>
        <v>1.2805738720140056E-3</v>
      </c>
      <c r="L1324">
        <f>IF($A1324,VLOOKUP($A1324,'Full Analysis'!$U$24:$AI$2150,COLUMN()),FALSE)</f>
        <v>6.1133058859416112E-3</v>
      </c>
      <c r="M1324">
        <f>IF($A1324,VLOOKUP($A1324,'Full Analysis'!$U$24:$AI$2150,COLUMN()),FALSE)</f>
        <v>1.6116038943416128E-3</v>
      </c>
      <c r="N1324">
        <f>IF($A1324,VLOOKUP($A1324,'Full Analysis'!$U$24:$AI$2150,COLUMN()),FALSE)</f>
        <v>8.7915823940571142E-3</v>
      </c>
      <c r="O1324">
        <f>IF($A1324,VLOOKUP($A1324,'Full Analysis'!$U$24:$AI$2150,COLUMN()),FALSE)</f>
        <v>7.8380758086423353E-5</v>
      </c>
    </row>
    <row r="1325" spans="1:15" x14ac:dyDescent="0.25">
      <c r="A1325" s="2">
        <f>IF(AND('Full Analysis'!A1327 &lt;=  [0]!end,  'Full Analysis'!A1327 &gt;=[0]!start), 'Full Analysis'!A1327)</f>
        <v>42201</v>
      </c>
      <c r="B1325">
        <f>IF($A1325,VLOOKUP($A1325,'Full Analysis'!$U$24:$AI$2150,COLUMN()),FALSE)</f>
        <v>-5.7514649847425494E-4</v>
      </c>
      <c r="C1325">
        <f>IF($A1325,VLOOKUP($A1325,'Full Analysis'!$U$24:$AI$2150,COLUMN()),FALSE)</f>
        <v>-1.1056405254354059E-3</v>
      </c>
      <c r="D1325">
        <f>IF($A1325,VLOOKUP($A1325,'Full Analysis'!$U$24:$AI$2150,COLUMN()),FALSE)</f>
        <v>-1.1569108043381249E-3</v>
      </c>
      <c r="E1325">
        <f>IF($A1325,VLOOKUP($A1325,'Full Analysis'!$U$24:$AI$2150,COLUMN()),FALSE)</f>
        <v>3.5079080615519767E-3</v>
      </c>
      <c r="F1325">
        <f>IF($A1325,VLOOKUP($A1325,'Full Analysis'!$U$24:$AI$2150,COLUMN()),FALSE)</f>
        <v>9.9059793567255177E-3</v>
      </c>
      <c r="G1325">
        <f>IF($A1325,VLOOKUP($A1325,'Full Analysis'!$U$24:$AI$2150,COLUMN()),FALSE)</f>
        <v>6.5025463104260847E-3</v>
      </c>
      <c r="H1325">
        <f>IF($A1325,VLOOKUP($A1325,'Full Analysis'!$U$24:$AI$2150,COLUMN()),FALSE)</f>
        <v>1.5155084199581531E-2</v>
      </c>
      <c r="I1325">
        <f>IF($A1325,VLOOKUP($A1325,'Full Analysis'!$U$24:$AI$2150,COLUMN()),FALSE)</f>
        <v>1.0779969795729214E-2</v>
      </c>
      <c r="J1325">
        <f>IF($A1325,VLOOKUP($A1325,'Full Analysis'!$U$24:$AI$2150,COLUMN()),FALSE)</f>
        <v>1.7484935205089639E-3</v>
      </c>
      <c r="K1325">
        <f>IF($A1325,VLOOKUP($A1325,'Full Analysis'!$U$24:$AI$2150,COLUMN()),FALSE)</f>
        <v>-1.216584110354047E-3</v>
      </c>
      <c r="L1325">
        <f>IF($A1325,VLOOKUP($A1325,'Full Analysis'!$U$24:$AI$2150,COLUMN()),FALSE)</f>
        <v>2.2061300972074085E-3</v>
      </c>
      <c r="M1325">
        <f>IF($A1325,VLOOKUP($A1325,'Full Analysis'!$U$24:$AI$2150,COLUMN()),FALSE)</f>
        <v>-2.4810817643714363E-4</v>
      </c>
      <c r="N1325">
        <f>IF($A1325,VLOOKUP($A1325,'Full Analysis'!$U$24:$AI$2150,COLUMN()),FALSE)</f>
        <v>3.5401613699126383E-3</v>
      </c>
      <c r="O1325">
        <f>IF($A1325,VLOOKUP($A1325,'Full Analysis'!$U$24:$AI$2150,COLUMN()),FALSE)</f>
        <v>-5.6420438232644937E-4</v>
      </c>
    </row>
    <row r="1326" spans="1:15" x14ac:dyDescent="0.25">
      <c r="A1326" s="2">
        <f>IF(AND('Full Analysis'!A1328 &lt;=  [0]!end,  'Full Analysis'!A1328 &gt;=[0]!start), 'Full Analysis'!A1328)</f>
        <v>42202</v>
      </c>
      <c r="B1326">
        <f>IF($A1326,VLOOKUP($A1326,'Full Analysis'!$U$24:$AI$2150,COLUMN()),FALSE)</f>
        <v>2.5907682441249002E-3</v>
      </c>
      <c r="C1326">
        <f>IF($A1326,VLOOKUP($A1326,'Full Analysis'!$U$24:$AI$2150,COLUMN()),FALSE)</f>
        <v>-7.708723459964931E-4</v>
      </c>
      <c r="D1326">
        <f>IF($A1326,VLOOKUP($A1326,'Full Analysis'!$U$24:$AI$2150,COLUMN()),FALSE)</f>
        <v>5.6104276429168451E-3</v>
      </c>
      <c r="E1326">
        <f>IF($A1326,VLOOKUP($A1326,'Full Analysis'!$U$24:$AI$2150,COLUMN()),FALSE)</f>
        <v>9.962305728846081E-4</v>
      </c>
      <c r="F1326">
        <f>IF($A1326,VLOOKUP($A1326,'Full Analysis'!$U$24:$AI$2150,COLUMN()),FALSE)</f>
        <v>2.296737163808146E-2</v>
      </c>
      <c r="G1326">
        <f>IF($A1326,VLOOKUP($A1326,'Full Analysis'!$U$24:$AI$2150,COLUMN()),FALSE)</f>
        <v>-7.4168094746345503E-3</v>
      </c>
      <c r="H1326">
        <f>IF($A1326,VLOOKUP($A1326,'Full Analysis'!$U$24:$AI$2150,COLUMN()),FALSE)</f>
        <v>3.0390586491855377E-2</v>
      </c>
      <c r="I1326">
        <f>IF($A1326,VLOOKUP($A1326,'Full Analysis'!$U$24:$AI$2150,COLUMN()),FALSE)</f>
        <v>2.6978985031825857E-3</v>
      </c>
      <c r="J1326">
        <f>IF($A1326,VLOOKUP($A1326,'Full Analysis'!$U$24:$AI$2150,COLUMN()),FALSE)</f>
        <v>1.4747905705603151E-3</v>
      </c>
      <c r="K1326">
        <f>IF($A1326,VLOOKUP($A1326,'Full Analysis'!$U$24:$AI$2150,COLUMN()),FALSE)</f>
        <v>2.9479641959465992E-3</v>
      </c>
      <c r="L1326">
        <f>IF($A1326,VLOOKUP($A1326,'Full Analysis'!$U$24:$AI$2150,COLUMN()),FALSE)</f>
        <v>3.2701770029647621E-3</v>
      </c>
      <c r="M1326">
        <f>IF($A1326,VLOOKUP($A1326,'Full Analysis'!$U$24:$AI$2150,COLUMN()),FALSE)</f>
        <v>1.9865911673777222E-3</v>
      </c>
      <c r="N1326">
        <f>IF($A1326,VLOOKUP($A1326,'Full Analysis'!$U$24:$AI$2150,COLUMN()),FALSE)</f>
        <v>3.6880238134282435E-3</v>
      </c>
      <c r="O1326">
        <f>IF($A1326,VLOOKUP($A1326,'Full Analysis'!$U$24:$AI$2150,COLUMN()),FALSE)</f>
        <v>1.3065134156020294E-3</v>
      </c>
    </row>
    <row r="1327" spans="1:15" x14ac:dyDescent="0.25">
      <c r="A1327" s="2">
        <f>IF(AND('Full Analysis'!A1329 &lt;=  [0]!end,  'Full Analysis'!A1329 &gt;=[0]!start), 'Full Analysis'!A1329)</f>
        <v>42205</v>
      </c>
      <c r="B1327">
        <f>IF($A1327,VLOOKUP($A1327,'Full Analysis'!$U$24:$AI$2150,COLUMN()),FALSE)</f>
        <v>-6.213765660610172E-3</v>
      </c>
      <c r="C1327">
        <f>IF($A1327,VLOOKUP($A1327,'Full Analysis'!$U$24:$AI$2150,COLUMN()),FALSE)</f>
        <v>4.2707640446296045E-3</v>
      </c>
      <c r="D1327">
        <f>IF($A1327,VLOOKUP($A1327,'Full Analysis'!$U$24:$AI$2150,COLUMN()),FALSE)</f>
        <v>-6.7660015511663806E-3</v>
      </c>
      <c r="E1327">
        <f>IF($A1327,VLOOKUP($A1327,'Full Analysis'!$U$24:$AI$2150,COLUMN()),FALSE)</f>
        <v>-6.7034413249208022E-3</v>
      </c>
      <c r="F1327">
        <f>IF($A1327,VLOOKUP($A1327,'Full Analysis'!$U$24:$AI$2150,COLUMN()),FALSE)</f>
        <v>7.4915497923443446E-4</v>
      </c>
      <c r="G1327">
        <f>IF($A1327,VLOOKUP($A1327,'Full Analysis'!$U$24:$AI$2150,COLUMN()),FALSE)</f>
        <v>6.9397592161736712E-3</v>
      </c>
      <c r="H1327">
        <f>IF($A1327,VLOOKUP($A1327,'Full Analysis'!$U$24:$AI$2150,COLUMN()),FALSE)</f>
        <v>2.7884173019553623E-3</v>
      </c>
      <c r="I1327">
        <f>IF($A1327,VLOOKUP($A1327,'Full Analysis'!$U$24:$AI$2150,COLUMN()),FALSE)</f>
        <v>9.6243570957729903E-3</v>
      </c>
      <c r="J1327">
        <f>IF($A1327,VLOOKUP($A1327,'Full Analysis'!$U$24:$AI$2150,COLUMN()),FALSE)</f>
        <v>-1.0917038840714838E-2</v>
      </c>
      <c r="K1327">
        <f>IF($A1327,VLOOKUP($A1327,'Full Analysis'!$U$24:$AI$2150,COLUMN()),FALSE)</f>
        <v>8.3469779156842563E-4</v>
      </c>
      <c r="L1327">
        <f>IF($A1327,VLOOKUP($A1327,'Full Analysis'!$U$24:$AI$2150,COLUMN()),FALSE)</f>
        <v>-6.7211006730773099E-3</v>
      </c>
      <c r="M1327">
        <f>IF($A1327,VLOOKUP($A1327,'Full Analysis'!$U$24:$AI$2150,COLUMN()),FALSE)</f>
        <v>-3.8454429325629281E-3</v>
      </c>
      <c r="N1327">
        <f>IF($A1327,VLOOKUP($A1327,'Full Analysis'!$U$24:$AI$2150,COLUMN()),FALSE)</f>
        <v>-8.515569989678614E-3</v>
      </c>
      <c r="O1327">
        <f>IF($A1327,VLOOKUP($A1327,'Full Analysis'!$U$24:$AI$2150,COLUMN()),FALSE)</f>
        <v>-1.5258402918566249E-3</v>
      </c>
    </row>
    <row r="1328" spans="1:15" x14ac:dyDescent="0.25">
      <c r="A1328" s="2">
        <f>IF(AND('Full Analysis'!A1330 &lt;=  [0]!end,  'Full Analysis'!A1330 &gt;=[0]!start), 'Full Analysis'!A1330)</f>
        <v>42206</v>
      </c>
      <c r="B1328">
        <f>IF($A1328,VLOOKUP($A1328,'Full Analysis'!$U$24:$AI$2150,COLUMN()),FALSE)</f>
        <v>9.8955486241514446E-3</v>
      </c>
      <c r="C1328">
        <f>IF($A1328,VLOOKUP($A1328,'Full Analysis'!$U$24:$AI$2150,COLUMN()),FALSE)</f>
        <v>2.3905372610337774E-3</v>
      </c>
      <c r="D1328">
        <f>IF($A1328,VLOOKUP($A1328,'Full Analysis'!$U$24:$AI$2150,COLUMN()),FALSE)</f>
        <v>8.7183205493536215E-3</v>
      </c>
      <c r="E1328">
        <f>IF($A1328,VLOOKUP($A1328,'Full Analysis'!$U$24:$AI$2150,COLUMN()),FALSE)</f>
        <v>2.4008739003322805E-2</v>
      </c>
      <c r="F1328">
        <f>IF($A1328,VLOOKUP($A1328,'Full Analysis'!$U$24:$AI$2150,COLUMN()),FALSE)</f>
        <v>1.2182255410680487E-2</v>
      </c>
      <c r="G1328">
        <f>IF($A1328,VLOOKUP($A1328,'Full Analysis'!$U$24:$AI$2150,COLUMN()),FALSE)</f>
        <v>6.4186402684302171E-3</v>
      </c>
      <c r="H1328">
        <f>IF($A1328,VLOOKUP($A1328,'Full Analysis'!$U$24:$AI$2150,COLUMN()),FALSE)</f>
        <v>1.1204623931377633E-2</v>
      </c>
      <c r="I1328">
        <f>IF($A1328,VLOOKUP($A1328,'Full Analysis'!$U$24:$AI$2150,COLUMN()),FALSE)</f>
        <v>1.1534872415347017E-2</v>
      </c>
      <c r="J1328">
        <f>IF($A1328,VLOOKUP($A1328,'Full Analysis'!$U$24:$AI$2150,COLUMN()),FALSE)</f>
        <v>5.2143007956247274E-3</v>
      </c>
      <c r="K1328">
        <f>IF($A1328,VLOOKUP($A1328,'Full Analysis'!$U$24:$AI$2150,COLUMN()),FALSE)</f>
        <v>-1.6686994437590612E-3</v>
      </c>
      <c r="L1328">
        <f>IF($A1328,VLOOKUP($A1328,'Full Analysis'!$U$24:$AI$2150,COLUMN()),FALSE)</f>
        <v>4.3155185652221928E-3</v>
      </c>
      <c r="M1328">
        <f>IF($A1328,VLOOKUP($A1328,'Full Analysis'!$U$24:$AI$2150,COLUMN()),FALSE)</f>
        <v>2.1069599416224491E-3</v>
      </c>
      <c r="N1328">
        <f>IF($A1328,VLOOKUP($A1328,'Full Analysis'!$U$24:$AI$2150,COLUMN()),FALSE)</f>
        <v>1.9414243944565108E-3</v>
      </c>
      <c r="O1328">
        <f>IF($A1328,VLOOKUP($A1328,'Full Analysis'!$U$24:$AI$2150,COLUMN()),FALSE)</f>
        <v>-8.0900452496455554E-4</v>
      </c>
    </row>
    <row r="1329" spans="1:15" x14ac:dyDescent="0.25">
      <c r="A1329" s="2">
        <f>IF(AND('Full Analysis'!A1331 &lt;=  [0]!end,  'Full Analysis'!A1331 &gt;=[0]!start), 'Full Analysis'!A1331)</f>
        <v>42207</v>
      </c>
      <c r="B1329">
        <f>IF($A1329,VLOOKUP($A1329,'Full Analysis'!$U$24:$AI$2150,COLUMN()),FALSE)</f>
        <v>-1.5176703064838368E-3</v>
      </c>
      <c r="C1329">
        <f>IF($A1329,VLOOKUP($A1329,'Full Analysis'!$U$24:$AI$2150,COLUMN()),FALSE)</f>
        <v>5.6922099476965447E-3</v>
      </c>
      <c r="D1329">
        <f>IF($A1329,VLOOKUP($A1329,'Full Analysis'!$U$24:$AI$2150,COLUMN()),FALSE)</f>
        <v>6.5984440906458521E-3</v>
      </c>
      <c r="E1329">
        <f>IF($A1329,VLOOKUP($A1329,'Full Analysis'!$U$24:$AI$2150,COLUMN()),FALSE)</f>
        <v>-1.0045162758021236E-2</v>
      </c>
      <c r="F1329">
        <f>IF($A1329,VLOOKUP($A1329,'Full Analysis'!$U$24:$AI$2150,COLUMN()),FALSE)</f>
        <v>-1.2057548846066692E-3</v>
      </c>
      <c r="G1329">
        <f>IF($A1329,VLOOKUP($A1329,'Full Analysis'!$U$24:$AI$2150,COLUMN()),FALSE)</f>
        <v>6.9289563112997594E-3</v>
      </c>
      <c r="H1329">
        <f>IF($A1329,VLOOKUP($A1329,'Full Analysis'!$U$24:$AI$2150,COLUMN()),FALSE)</f>
        <v>-9.8711201872283684E-6</v>
      </c>
      <c r="I1329">
        <f>IF($A1329,VLOOKUP($A1329,'Full Analysis'!$U$24:$AI$2150,COLUMN()),FALSE)</f>
        <v>1.47196188723091E-2</v>
      </c>
      <c r="J1329">
        <f>IF($A1329,VLOOKUP($A1329,'Full Analysis'!$U$24:$AI$2150,COLUMN()),FALSE)</f>
        <v>-8.2207258724819685E-3</v>
      </c>
      <c r="K1329">
        <f>IF($A1329,VLOOKUP($A1329,'Full Analysis'!$U$24:$AI$2150,COLUMN()),FALSE)</f>
        <v>5.2078428052142337E-3</v>
      </c>
      <c r="L1329">
        <f>IF($A1329,VLOOKUP($A1329,'Full Analysis'!$U$24:$AI$2150,COLUMN()),FALSE)</f>
        <v>-4.4112077667688267E-3</v>
      </c>
      <c r="M1329">
        <f>IF($A1329,VLOOKUP($A1329,'Full Analysis'!$U$24:$AI$2150,COLUMN()),FALSE)</f>
        <v>-2.230760622684277E-3</v>
      </c>
      <c r="N1329">
        <f>IF($A1329,VLOOKUP($A1329,'Full Analysis'!$U$24:$AI$2150,COLUMN()),FALSE)</f>
        <v>-8.8270856945582322E-3</v>
      </c>
      <c r="O1329">
        <f>IF($A1329,VLOOKUP($A1329,'Full Analysis'!$U$24:$AI$2150,COLUMN()),FALSE)</f>
        <v>-1.7723014840230423E-3</v>
      </c>
    </row>
    <row r="1330" spans="1:15" x14ac:dyDescent="0.25">
      <c r="A1330" s="2">
        <f>IF(AND('Full Analysis'!A1332 &lt;=  [0]!end,  'Full Analysis'!A1332 &gt;=[0]!start), 'Full Analysis'!A1332)</f>
        <v>42208</v>
      </c>
      <c r="B1330">
        <f>IF($A1330,VLOOKUP($A1330,'Full Analysis'!$U$24:$AI$2150,COLUMN()),FALSE)</f>
        <v>-3.9678896948533181E-2</v>
      </c>
      <c r="C1330">
        <f>IF($A1330,VLOOKUP($A1330,'Full Analysis'!$U$24:$AI$2150,COLUMN()),FALSE)</f>
        <v>1.0761020194054151E-2</v>
      </c>
      <c r="D1330">
        <f>IF($A1330,VLOOKUP($A1330,'Full Analysis'!$U$24:$AI$2150,COLUMN()),FALSE)</f>
        <v>1.5516599603852094E-2</v>
      </c>
      <c r="E1330">
        <f>IF($A1330,VLOOKUP($A1330,'Full Analysis'!$U$24:$AI$2150,COLUMN()),FALSE)</f>
        <v>1.1843119537541549E-2</v>
      </c>
      <c r="F1330">
        <f>IF($A1330,VLOOKUP($A1330,'Full Analysis'!$U$24:$AI$2150,COLUMN()),FALSE)</f>
        <v>8.6643339901890815E-3</v>
      </c>
      <c r="G1330">
        <f>IF($A1330,VLOOKUP($A1330,'Full Analysis'!$U$24:$AI$2150,COLUMN()),FALSE)</f>
        <v>3.6781720699555716E-2</v>
      </c>
      <c r="H1330">
        <f>IF($A1330,VLOOKUP($A1330,'Full Analysis'!$U$24:$AI$2150,COLUMN()),FALSE)</f>
        <v>2.1257440905503341E-2</v>
      </c>
      <c r="I1330">
        <f>IF($A1330,VLOOKUP($A1330,'Full Analysis'!$U$24:$AI$2150,COLUMN()),FALSE)</f>
        <v>1.9110720557069681E-3</v>
      </c>
      <c r="J1330">
        <f>IF($A1330,VLOOKUP($A1330,'Full Analysis'!$U$24:$AI$2150,COLUMN()),FALSE)</f>
        <v>1.3654364690293911E-3</v>
      </c>
      <c r="K1330">
        <f>IF($A1330,VLOOKUP($A1330,'Full Analysis'!$U$24:$AI$2150,COLUMN()),FALSE)</f>
        <v>2.5788150487836628E-4</v>
      </c>
      <c r="L1330">
        <f>IF($A1330,VLOOKUP($A1330,'Full Analysis'!$U$24:$AI$2150,COLUMN()),FALSE)</f>
        <v>5.9501135239719196E-3</v>
      </c>
      <c r="M1330">
        <f>IF($A1330,VLOOKUP($A1330,'Full Analysis'!$U$24:$AI$2150,COLUMN()),FALSE)</f>
        <v>-3.7131011008945526E-4</v>
      </c>
      <c r="N1330">
        <f>IF($A1330,VLOOKUP($A1330,'Full Analysis'!$U$24:$AI$2150,COLUMN()),FALSE)</f>
        <v>5.2869835438381753E-3</v>
      </c>
      <c r="O1330">
        <f>IF($A1330,VLOOKUP($A1330,'Full Analysis'!$U$24:$AI$2150,COLUMN()),FALSE)</f>
        <v>5.7290025561716225E-5</v>
      </c>
    </row>
    <row r="1331" spans="1:15" x14ac:dyDescent="0.25">
      <c r="A1331" s="2">
        <f>IF(AND('Full Analysis'!A1333 &lt;=  [0]!end,  'Full Analysis'!A1333 &gt;=[0]!start), 'Full Analysis'!A1333)</f>
        <v>42209</v>
      </c>
      <c r="B1331">
        <f>IF($A1331,VLOOKUP($A1331,'Full Analysis'!$U$24:$AI$2150,COLUMN()),FALSE)</f>
        <v>-2.3222158619296638E-2</v>
      </c>
      <c r="C1331">
        <f>IF($A1331,VLOOKUP($A1331,'Full Analysis'!$U$24:$AI$2150,COLUMN()),FALSE)</f>
        <v>5.7917500692279238E-3</v>
      </c>
      <c r="D1331">
        <f>IF($A1331,VLOOKUP($A1331,'Full Analysis'!$U$24:$AI$2150,COLUMN()),FALSE)</f>
        <v>3.3163863387695176E-2</v>
      </c>
      <c r="E1331">
        <f>IF($A1331,VLOOKUP($A1331,'Full Analysis'!$U$24:$AI$2150,COLUMN()),FALSE)</f>
        <v>-6.4708292305848906E-3</v>
      </c>
      <c r="F1331">
        <f>IF($A1331,VLOOKUP($A1331,'Full Analysis'!$U$24:$AI$2150,COLUMN()),FALSE)</f>
        <v>-1.05704775462986E-2</v>
      </c>
      <c r="G1331">
        <f>IF($A1331,VLOOKUP($A1331,'Full Analysis'!$U$24:$AI$2150,COLUMN()),FALSE)</f>
        <v>1.730488699038003E-2</v>
      </c>
      <c r="H1331">
        <f>IF($A1331,VLOOKUP($A1331,'Full Analysis'!$U$24:$AI$2150,COLUMN()),FALSE)</f>
        <v>3.4244187608460368E-2</v>
      </c>
      <c r="I1331">
        <f>IF($A1331,VLOOKUP($A1331,'Full Analysis'!$U$24:$AI$2150,COLUMN()),FALSE)</f>
        <v>1.0770025251944157E-2</v>
      </c>
      <c r="J1331">
        <f>IF($A1331,VLOOKUP($A1331,'Full Analysis'!$U$24:$AI$2150,COLUMN()),FALSE)</f>
        <v>-1.2222324075812007E-2</v>
      </c>
      <c r="K1331">
        <f>IF($A1331,VLOOKUP($A1331,'Full Analysis'!$U$24:$AI$2150,COLUMN()),FALSE)</f>
        <v>-3.8612571302216576E-3</v>
      </c>
      <c r="L1331">
        <f>IF($A1331,VLOOKUP($A1331,'Full Analysis'!$U$24:$AI$2150,COLUMN()),FALSE)</f>
        <v>-2.115385404221173E-3</v>
      </c>
      <c r="M1331">
        <f>IF($A1331,VLOOKUP($A1331,'Full Analysis'!$U$24:$AI$2150,COLUMN()),FALSE)</f>
        <v>-4.3217947122577566E-3</v>
      </c>
      <c r="N1331">
        <f>IF($A1331,VLOOKUP($A1331,'Full Analysis'!$U$24:$AI$2150,COLUMN()),FALSE)</f>
        <v>-1.7037386360037748E-2</v>
      </c>
      <c r="O1331">
        <f>IF($A1331,VLOOKUP($A1331,'Full Analysis'!$U$24:$AI$2150,COLUMN()),FALSE)</f>
        <v>-1.5092771347143532E-3</v>
      </c>
    </row>
    <row r="1332" spans="1:15" x14ac:dyDescent="0.25">
      <c r="A1332" s="2">
        <f>IF(AND('Full Analysis'!A1334 &lt;=  [0]!end,  'Full Analysis'!A1334 &gt;=[0]!start), 'Full Analysis'!A1334)</f>
        <v>42212</v>
      </c>
      <c r="B1332">
        <f>IF($A1332,VLOOKUP($A1332,'Full Analysis'!$U$24:$AI$2150,COLUMN()),FALSE)</f>
        <v>-2.235318955550126E-3</v>
      </c>
      <c r="C1332">
        <f>IF($A1332,VLOOKUP($A1332,'Full Analysis'!$U$24:$AI$2150,COLUMN()),FALSE)</f>
        <v>-1.2310021848029918E-2</v>
      </c>
      <c r="D1332">
        <f>IF($A1332,VLOOKUP($A1332,'Full Analysis'!$U$24:$AI$2150,COLUMN()),FALSE)</f>
        <v>1.1524630202375183E-3</v>
      </c>
      <c r="E1332">
        <f>IF($A1332,VLOOKUP($A1332,'Full Analysis'!$U$24:$AI$2150,COLUMN()),FALSE)</f>
        <v>7.6587484831225836E-3</v>
      </c>
      <c r="F1332">
        <f>IF($A1332,VLOOKUP($A1332,'Full Analysis'!$U$24:$AI$2150,COLUMN()),FALSE)</f>
        <v>2.0065676196255396E-3</v>
      </c>
      <c r="G1332">
        <f>IF($A1332,VLOOKUP($A1332,'Full Analysis'!$U$24:$AI$2150,COLUMN()),FALSE)</f>
        <v>5.2169599799400659E-3</v>
      </c>
      <c r="H1332">
        <f>IF($A1332,VLOOKUP($A1332,'Full Analysis'!$U$24:$AI$2150,COLUMN()),FALSE)</f>
        <v>-1.0818822530929778E-2</v>
      </c>
      <c r="I1332">
        <f>IF($A1332,VLOOKUP($A1332,'Full Analysis'!$U$24:$AI$2150,COLUMN()),FALSE)</f>
        <v>-1.7949445524059485E-2</v>
      </c>
      <c r="J1332">
        <f>IF($A1332,VLOOKUP($A1332,'Full Analysis'!$U$24:$AI$2150,COLUMN()),FALSE)</f>
        <v>5.8661780965183971E-3</v>
      </c>
      <c r="K1332">
        <f>IF($A1332,VLOOKUP($A1332,'Full Analysis'!$U$24:$AI$2150,COLUMN()),FALSE)</f>
        <v>-1.8609432007689573E-3</v>
      </c>
      <c r="L1332">
        <f>IF($A1332,VLOOKUP($A1332,'Full Analysis'!$U$24:$AI$2150,COLUMN()),FALSE)</f>
        <v>3.0784055094638732E-3</v>
      </c>
      <c r="M1332">
        <f>IF($A1332,VLOOKUP($A1332,'Full Analysis'!$U$24:$AI$2150,COLUMN()),FALSE)</f>
        <v>3.0850891378658533E-3</v>
      </c>
      <c r="N1332">
        <f>IF($A1332,VLOOKUP($A1332,'Full Analysis'!$U$24:$AI$2150,COLUMN()),FALSE)</f>
        <v>6.121980975799475E-3</v>
      </c>
      <c r="O1332">
        <f>IF($A1332,VLOOKUP($A1332,'Full Analysis'!$U$24:$AI$2150,COLUMN()),FALSE)</f>
        <v>6.2425221816007383E-4</v>
      </c>
    </row>
    <row r="1333" spans="1:15" x14ac:dyDescent="0.25">
      <c r="A1333" s="2">
        <f>IF(AND('Full Analysis'!A1335 &lt;=  [0]!end,  'Full Analysis'!A1335 &gt;=[0]!start), 'Full Analysis'!A1335)</f>
        <v>42213</v>
      </c>
      <c r="B1333">
        <f>IF($A1333,VLOOKUP($A1333,'Full Analysis'!$U$24:$AI$2150,COLUMN()),FALSE)</f>
        <v>1.4104894510934029E-2</v>
      </c>
      <c r="C1333">
        <f>IF($A1333,VLOOKUP($A1333,'Full Analysis'!$U$24:$AI$2150,COLUMN()),FALSE)</f>
        <v>-7.2921105076044152E-3</v>
      </c>
      <c r="D1333">
        <f>IF($A1333,VLOOKUP($A1333,'Full Analysis'!$U$24:$AI$2150,COLUMN()),FALSE)</f>
        <v>-1.3350383924779696E-2</v>
      </c>
      <c r="E1333">
        <f>IF($A1333,VLOOKUP($A1333,'Full Analysis'!$U$24:$AI$2150,COLUMN()),FALSE)</f>
        <v>-6.3270369768367307E-3</v>
      </c>
      <c r="F1333">
        <f>IF($A1333,VLOOKUP($A1333,'Full Analysis'!$U$24:$AI$2150,COLUMN()),FALSE)</f>
        <v>-3.1949611171176094E-4</v>
      </c>
      <c r="G1333">
        <f>IF($A1333,VLOOKUP($A1333,'Full Analysis'!$U$24:$AI$2150,COLUMN()),FALSE)</f>
        <v>-4.6666531229418266E-3</v>
      </c>
      <c r="H1333">
        <f>IF($A1333,VLOOKUP($A1333,'Full Analysis'!$U$24:$AI$2150,COLUMN()),FALSE)</f>
        <v>1.7771062785759111E-2</v>
      </c>
      <c r="I1333">
        <f>IF($A1333,VLOOKUP($A1333,'Full Analysis'!$U$24:$AI$2150,COLUMN()),FALSE)</f>
        <v>-2.8447722823105631E-3</v>
      </c>
      <c r="J1333">
        <f>IF($A1333,VLOOKUP($A1333,'Full Analysis'!$U$24:$AI$2150,COLUMN()),FALSE)</f>
        <v>1.1773763982914106E-3</v>
      </c>
      <c r="K1333">
        <f>IF($A1333,VLOOKUP($A1333,'Full Analysis'!$U$24:$AI$2150,COLUMN()),FALSE)</f>
        <v>-1.5374762797992257E-3</v>
      </c>
      <c r="L1333">
        <f>IF($A1333,VLOOKUP($A1333,'Full Analysis'!$U$24:$AI$2150,COLUMN()),FALSE)</f>
        <v>-1.0592711279839553E-3</v>
      </c>
      <c r="M1333">
        <f>IF($A1333,VLOOKUP($A1333,'Full Analysis'!$U$24:$AI$2150,COLUMN()),FALSE)</f>
        <v>1.7318163655430801E-3</v>
      </c>
      <c r="N1333">
        <f>IF($A1333,VLOOKUP($A1333,'Full Analysis'!$U$24:$AI$2150,COLUMN()),FALSE)</f>
        <v>-3.5386429654917976E-4</v>
      </c>
      <c r="O1333">
        <f>IF($A1333,VLOOKUP($A1333,'Full Analysis'!$U$24:$AI$2150,COLUMN()),FALSE)</f>
        <v>1.0204507528854671E-3</v>
      </c>
    </row>
    <row r="1334" spans="1:15" x14ac:dyDescent="0.25">
      <c r="A1334" s="2">
        <f>IF(AND('Full Analysis'!A1336 &lt;=  [0]!end,  'Full Analysis'!A1336 &gt;=[0]!start), 'Full Analysis'!A1336)</f>
        <v>42214</v>
      </c>
      <c r="B1334">
        <f>IF($A1334,VLOOKUP($A1334,'Full Analysis'!$U$24:$AI$2150,COLUMN()),FALSE)</f>
        <v>1.3715171891316795E-2</v>
      </c>
      <c r="C1334">
        <f>IF($A1334,VLOOKUP($A1334,'Full Analysis'!$U$24:$AI$2150,COLUMN()),FALSE)</f>
        <v>-2.8454898987030131E-5</v>
      </c>
      <c r="D1334">
        <f>IF($A1334,VLOOKUP($A1334,'Full Analysis'!$U$24:$AI$2150,COLUMN()),FALSE)</f>
        <v>5.5081384097922011E-3</v>
      </c>
      <c r="E1334">
        <f>IF($A1334,VLOOKUP($A1334,'Full Analysis'!$U$24:$AI$2150,COLUMN()),FALSE)</f>
        <v>3.0304636092019183E-2</v>
      </c>
      <c r="F1334">
        <f>IF($A1334,VLOOKUP($A1334,'Full Analysis'!$U$24:$AI$2150,COLUMN()),FALSE)</f>
        <v>5.4361886630172988E-3</v>
      </c>
      <c r="G1334">
        <f>IF($A1334,VLOOKUP($A1334,'Full Analysis'!$U$24:$AI$2150,COLUMN()),FALSE)</f>
        <v>1.1117300577746833E-2</v>
      </c>
      <c r="H1334">
        <f>IF($A1334,VLOOKUP($A1334,'Full Analysis'!$U$24:$AI$2150,COLUMN()),FALSE)</f>
        <v>-6.9193060718346208E-3</v>
      </c>
      <c r="I1334">
        <f>IF($A1334,VLOOKUP($A1334,'Full Analysis'!$U$24:$AI$2150,COLUMN()),FALSE)</f>
        <v>1.2258402414252252E-2</v>
      </c>
      <c r="J1334">
        <f>IF($A1334,VLOOKUP($A1334,'Full Analysis'!$U$24:$AI$2150,COLUMN()),FALSE)</f>
        <v>1.1117300577746833E-2</v>
      </c>
      <c r="K1334">
        <f>IF($A1334,VLOOKUP($A1334,'Full Analysis'!$U$24:$AI$2150,COLUMN()),FALSE)</f>
        <v>2.3712639688052402E-3</v>
      </c>
      <c r="L1334">
        <f>IF($A1334,VLOOKUP($A1334,'Full Analysis'!$U$24:$AI$2150,COLUMN()),FALSE)</f>
        <v>8.4086901482049569E-3</v>
      </c>
      <c r="M1334">
        <f>IF($A1334,VLOOKUP($A1334,'Full Analysis'!$U$24:$AI$2150,COLUMN()),FALSE)</f>
        <v>4.3427079850770801E-3</v>
      </c>
      <c r="N1334">
        <f>IF($A1334,VLOOKUP($A1334,'Full Analysis'!$U$24:$AI$2150,COLUMN()),FALSE)</f>
        <v>1.1022292326753998E-2</v>
      </c>
      <c r="O1334">
        <f>IF($A1334,VLOOKUP($A1334,'Full Analysis'!$U$24:$AI$2150,COLUMN()),FALSE)</f>
        <v>-6.3530087798236269E-4</v>
      </c>
    </row>
    <row r="1335" spans="1:15" x14ac:dyDescent="0.25">
      <c r="A1335" s="2">
        <f>IF(AND('Full Analysis'!A1337 &lt;=  [0]!end,  'Full Analysis'!A1337 &gt;=[0]!start), 'Full Analysis'!A1337)</f>
        <v>42215</v>
      </c>
      <c r="B1335">
        <f>IF($A1335,VLOOKUP($A1335,'Full Analysis'!$U$24:$AI$2150,COLUMN()),FALSE)</f>
        <v>9.7524236257953926E-3</v>
      </c>
      <c r="C1335">
        <f>IF($A1335,VLOOKUP($A1335,'Full Analysis'!$U$24:$AI$2150,COLUMN()),FALSE)</f>
        <v>2.2742011525238828E-3</v>
      </c>
      <c r="D1335">
        <f>IF($A1335,VLOOKUP($A1335,'Full Analysis'!$U$24:$AI$2150,COLUMN()),FALSE)</f>
        <v>-6.0180723255630212E-3</v>
      </c>
      <c r="E1335">
        <f>IF($A1335,VLOOKUP($A1335,'Full Analysis'!$U$24:$AI$2150,COLUMN()),FALSE)</f>
        <v>-2.1695967125481896E-2</v>
      </c>
      <c r="F1335">
        <f>IF($A1335,VLOOKUP($A1335,'Full Analysis'!$U$24:$AI$2150,COLUMN()),FALSE)</f>
        <v>-4.2032836460020448E-3</v>
      </c>
      <c r="G1335">
        <f>IF($A1335,VLOOKUP($A1335,'Full Analysis'!$U$24:$AI$2150,COLUMN()),FALSE)</f>
        <v>-3.377262958696247E-2</v>
      </c>
      <c r="H1335">
        <f>IF($A1335,VLOOKUP($A1335,'Full Analysis'!$U$24:$AI$2150,COLUMN()),FALSE)</f>
        <v>3.0414631079289387E-3</v>
      </c>
      <c r="I1335">
        <f>IF($A1335,VLOOKUP($A1335,'Full Analysis'!$U$24:$AI$2150,COLUMN()),FALSE)</f>
        <v>9.7611871877665932E-3</v>
      </c>
      <c r="J1335">
        <f>IF($A1335,VLOOKUP($A1335,'Full Analysis'!$U$24:$AI$2150,COLUMN()),FALSE)</f>
        <v>-8.2132237568229866E-3</v>
      </c>
      <c r="K1335">
        <f>IF($A1335,VLOOKUP($A1335,'Full Analysis'!$U$24:$AI$2150,COLUMN()),FALSE)</f>
        <v>-2.5632824031647954E-3</v>
      </c>
      <c r="L1335">
        <f>IF($A1335,VLOOKUP($A1335,'Full Analysis'!$U$24:$AI$2150,COLUMN()),FALSE)</f>
        <v>-5.0343798846165895E-3</v>
      </c>
      <c r="M1335">
        <f>IF($A1335,VLOOKUP($A1335,'Full Analysis'!$U$24:$AI$2150,COLUMN()),FALSE)</f>
        <v>-3.1038574797549404E-3</v>
      </c>
      <c r="N1335">
        <f>IF($A1335,VLOOKUP($A1335,'Full Analysis'!$U$24:$AI$2150,COLUMN()),FALSE)</f>
        <v>-7.8777991221909462E-3</v>
      </c>
      <c r="O1335">
        <f>IF($A1335,VLOOKUP($A1335,'Full Analysis'!$U$24:$AI$2150,COLUMN()),FALSE)</f>
        <v>-2.7188974809173026E-3</v>
      </c>
    </row>
    <row r="1336" spans="1:15" x14ac:dyDescent="0.25">
      <c r="A1336" s="2">
        <f>IF(AND('Full Analysis'!A1338 &lt;=  [0]!end,  'Full Analysis'!A1338 &gt;=[0]!start), 'Full Analysis'!A1338)</f>
        <v>42216</v>
      </c>
      <c r="B1336">
        <f>IF($A1336,VLOOKUP($A1336,'Full Analysis'!$U$24:$AI$2150,COLUMN()),FALSE)</f>
        <v>2.8140297861954551E-3</v>
      </c>
      <c r="C1336">
        <f>IF($A1336,VLOOKUP($A1336,'Full Analysis'!$U$24:$AI$2150,COLUMN()),FALSE)</f>
        <v>2.7606707871854438E-3</v>
      </c>
      <c r="D1336">
        <f>IF($A1336,VLOOKUP($A1336,'Full Analysis'!$U$24:$AI$2150,COLUMN()),FALSE)</f>
        <v>1.2747572822502684E-2</v>
      </c>
      <c r="E1336">
        <f>IF($A1336,VLOOKUP($A1336,'Full Analysis'!$U$24:$AI$2150,COLUMN()),FALSE)</f>
        <v>9.5325962467936141E-3</v>
      </c>
      <c r="F1336">
        <f>IF($A1336,VLOOKUP($A1336,'Full Analysis'!$U$24:$AI$2150,COLUMN()),FALSE)</f>
        <v>2.5619924343987213E-3</v>
      </c>
      <c r="G1336">
        <f>IF($A1336,VLOOKUP($A1336,'Full Analysis'!$U$24:$AI$2150,COLUMN()),FALSE)</f>
        <v>-2.0484276108292124E-2</v>
      </c>
      <c r="H1336">
        <f>IF($A1336,VLOOKUP($A1336,'Full Analysis'!$U$24:$AI$2150,COLUMN()),FALSE)</f>
        <v>6.4363367493237549E-3</v>
      </c>
      <c r="I1336">
        <f>IF($A1336,VLOOKUP($A1336,'Full Analysis'!$U$24:$AI$2150,COLUMN()),FALSE)</f>
        <v>4.6571882365049368E-3</v>
      </c>
      <c r="J1336">
        <f>IF($A1336,VLOOKUP($A1336,'Full Analysis'!$U$24:$AI$2150,COLUMN()),FALSE)</f>
        <v>3.8244446541892351E-3</v>
      </c>
      <c r="K1336">
        <f>IF($A1336,VLOOKUP($A1336,'Full Analysis'!$U$24:$AI$2150,COLUMN()),FALSE)</f>
        <v>2.2425125527799307E-3</v>
      </c>
      <c r="L1336">
        <f>IF($A1336,VLOOKUP($A1336,'Full Analysis'!$U$24:$AI$2150,COLUMN()),FALSE)</f>
        <v>2.0300649825545245E-3</v>
      </c>
      <c r="M1336">
        <f>IF($A1336,VLOOKUP($A1336,'Full Analysis'!$U$24:$AI$2150,COLUMN()),FALSE)</f>
        <v>-7.4349445804126326E-4</v>
      </c>
      <c r="N1336">
        <f>IF($A1336,VLOOKUP($A1336,'Full Analysis'!$U$24:$AI$2150,COLUMN()),FALSE)</f>
        <v>5.4325138264744938E-3</v>
      </c>
      <c r="O1336">
        <f>IF($A1336,VLOOKUP($A1336,'Full Analysis'!$U$24:$AI$2150,COLUMN()),FALSE)</f>
        <v>-2.3801077876306428E-3</v>
      </c>
    </row>
    <row r="1337" spans="1:15" x14ac:dyDescent="0.25">
      <c r="A1337" s="2">
        <f>IF(AND('Full Analysis'!A1339 &lt;=  [0]!end,  'Full Analysis'!A1339 &gt;=[0]!start), 'Full Analysis'!A1339)</f>
        <v>42219</v>
      </c>
      <c r="B1337">
        <f>IF($A1337,VLOOKUP($A1337,'Full Analysis'!$U$24:$AI$2150,COLUMN()),FALSE)</f>
        <v>-4.9894692406318962E-3</v>
      </c>
      <c r="C1337">
        <f>IF($A1337,VLOOKUP($A1337,'Full Analysis'!$U$24:$AI$2150,COLUMN()),FALSE)</f>
        <v>2.252253204325053E-3</v>
      </c>
      <c r="D1337">
        <f>IF($A1337,VLOOKUP($A1337,'Full Analysis'!$U$24:$AI$2150,COLUMN()),FALSE)</f>
        <v>3.1780082101195571E-4</v>
      </c>
      <c r="E1337">
        <f>IF($A1337,VLOOKUP($A1337,'Full Analysis'!$U$24:$AI$2150,COLUMN()),FALSE)</f>
        <v>-2.5166285319377616E-3</v>
      </c>
      <c r="F1337">
        <f>IF($A1337,VLOOKUP($A1337,'Full Analysis'!$U$24:$AI$2150,COLUMN()),FALSE)</f>
        <v>-8.1505941166513094E-4</v>
      </c>
      <c r="G1337">
        <f>IF($A1337,VLOOKUP($A1337,'Full Analysis'!$U$24:$AI$2150,COLUMN()),FALSE)</f>
        <v>4.396682302796296E-2</v>
      </c>
      <c r="H1337">
        <f>IF($A1337,VLOOKUP($A1337,'Full Analysis'!$U$24:$AI$2150,COLUMN()),FALSE)</f>
        <v>-1.7807683321785153E-4</v>
      </c>
      <c r="I1337">
        <f>IF($A1337,VLOOKUP($A1337,'Full Analysis'!$U$24:$AI$2150,COLUMN()),FALSE)</f>
        <v>-5.108815716035219E-3</v>
      </c>
      <c r="J1337">
        <f>IF($A1337,VLOOKUP($A1337,'Full Analysis'!$U$24:$AI$2150,COLUMN()),FALSE)</f>
        <v>-9.1228390338368265E-5</v>
      </c>
      <c r="K1337">
        <f>IF($A1337,VLOOKUP($A1337,'Full Analysis'!$U$24:$AI$2150,COLUMN()),FALSE)</f>
        <v>-2.5624613636999385E-3</v>
      </c>
      <c r="L1337">
        <f>IF($A1337,VLOOKUP($A1337,'Full Analysis'!$U$24:$AI$2150,COLUMN()),FALSE)</f>
        <v>4.947383617939359E-3</v>
      </c>
      <c r="M1337">
        <f>IF($A1337,VLOOKUP($A1337,'Full Analysis'!$U$24:$AI$2150,COLUMN()),FALSE)</f>
        <v>8.674639617020747E-4</v>
      </c>
      <c r="N1337">
        <f>IF($A1337,VLOOKUP($A1337,'Full Analysis'!$U$24:$AI$2150,COLUMN()),FALSE)</f>
        <v>-5.228647408199843E-4</v>
      </c>
      <c r="O1337">
        <f>IF($A1337,VLOOKUP($A1337,'Full Analysis'!$U$24:$AI$2150,COLUMN()),FALSE)</f>
        <v>3.0500480114364075E-3</v>
      </c>
    </row>
    <row r="1338" spans="1:15" x14ac:dyDescent="0.25">
      <c r="A1338" s="2">
        <f>IF(AND('Full Analysis'!A1340 &lt;=  [0]!end,  'Full Analysis'!A1340 &gt;=[0]!start), 'Full Analysis'!A1340)</f>
        <v>42220</v>
      </c>
      <c r="B1338">
        <f>IF($A1338,VLOOKUP($A1338,'Full Analysis'!$U$24:$AI$2150,COLUMN()),FALSE)</f>
        <v>8.7302979959915806E-3</v>
      </c>
      <c r="C1338">
        <f>IF($A1338,VLOOKUP($A1338,'Full Analysis'!$U$24:$AI$2150,COLUMN()),FALSE)</f>
        <v>-3.1098289855839333E-3</v>
      </c>
      <c r="D1338">
        <f>IF($A1338,VLOOKUP($A1338,'Full Analysis'!$U$24:$AI$2150,COLUMN()),FALSE)</f>
        <v>-5.5469851805540144E-3</v>
      </c>
      <c r="E1338">
        <f>IF($A1338,VLOOKUP($A1338,'Full Analysis'!$U$24:$AI$2150,COLUMN()),FALSE)</f>
        <v>-1.776342069764146E-2</v>
      </c>
      <c r="F1338">
        <f>IF($A1338,VLOOKUP($A1338,'Full Analysis'!$U$24:$AI$2150,COLUMN()),FALSE)</f>
        <v>5.8391109799348388E-3</v>
      </c>
      <c r="G1338">
        <f>IF($A1338,VLOOKUP($A1338,'Full Analysis'!$U$24:$AI$2150,COLUMN()),FALSE)</f>
        <v>1.7200186629848707E-2</v>
      </c>
      <c r="H1338">
        <f>IF($A1338,VLOOKUP($A1338,'Full Analysis'!$U$24:$AI$2150,COLUMN()),FALSE)</f>
        <v>-1.2799671910144798E-2</v>
      </c>
      <c r="I1338">
        <f>IF($A1338,VLOOKUP($A1338,'Full Analysis'!$U$24:$AI$2150,COLUMN()),FALSE)</f>
        <v>1.1026185129972796E-2</v>
      </c>
      <c r="J1338">
        <f>IF($A1338,VLOOKUP($A1338,'Full Analysis'!$U$24:$AI$2150,COLUMN()),FALSE)</f>
        <v>8.1520946083124563E-3</v>
      </c>
      <c r="K1338">
        <f>IF($A1338,VLOOKUP($A1338,'Full Analysis'!$U$24:$AI$2150,COLUMN()),FALSE)</f>
        <v>1.6007687106425344E-3</v>
      </c>
      <c r="L1338">
        <f>IF($A1338,VLOOKUP($A1338,'Full Analysis'!$U$24:$AI$2150,COLUMN()),FALSE)</f>
        <v>8.9870684004970201E-3</v>
      </c>
      <c r="M1338">
        <f>IF($A1338,VLOOKUP($A1338,'Full Analysis'!$U$24:$AI$2150,COLUMN()),FALSE)</f>
        <v>7.3415373606797139E-3</v>
      </c>
      <c r="N1338">
        <f>IF($A1338,VLOOKUP($A1338,'Full Analysis'!$U$24:$AI$2150,COLUMN()),FALSE)</f>
        <v>1.0164172957699991E-2</v>
      </c>
      <c r="O1338">
        <f>IF($A1338,VLOOKUP($A1338,'Full Analysis'!$U$24:$AI$2150,COLUMN()),FALSE)</f>
        <v>2.4967503217190987E-3</v>
      </c>
    </row>
    <row r="1339" spans="1:15" x14ac:dyDescent="0.25">
      <c r="A1339" s="2">
        <f>IF(AND('Full Analysis'!A1341 &lt;=  [0]!end,  'Full Analysis'!A1341 &gt;=[0]!start), 'Full Analysis'!A1341)</f>
        <v>42221</v>
      </c>
      <c r="B1339">
        <f>IF($A1339,VLOOKUP($A1339,'Full Analysis'!$U$24:$AI$2150,COLUMN()),FALSE)</f>
        <v>1.4315464184025111E-2</v>
      </c>
      <c r="C1339">
        <f>IF($A1339,VLOOKUP($A1339,'Full Analysis'!$U$24:$AI$2150,COLUMN()),FALSE)</f>
        <v>7.7831821886354732E-3</v>
      </c>
      <c r="D1339">
        <f>IF($A1339,VLOOKUP($A1339,'Full Analysis'!$U$24:$AI$2150,COLUMN()),FALSE)</f>
        <v>7.8938905319263768E-3</v>
      </c>
      <c r="E1339">
        <f>IF($A1339,VLOOKUP($A1339,'Full Analysis'!$U$24:$AI$2150,COLUMN()),FALSE)</f>
        <v>-6.4001287242634866E-3</v>
      </c>
      <c r="F1339">
        <f>IF($A1339,VLOOKUP($A1339,'Full Analysis'!$U$24:$AI$2150,COLUMN()),FALSE)</f>
        <v>-5.8299566982484259E-3</v>
      </c>
      <c r="G1339">
        <f>IF($A1339,VLOOKUP($A1339,'Full Analysis'!$U$24:$AI$2150,COLUMN()),FALSE)</f>
        <v>3.0539601737406851E-3</v>
      </c>
      <c r="H1339">
        <f>IF($A1339,VLOOKUP($A1339,'Full Analysis'!$U$24:$AI$2150,COLUMN()),FALSE)</f>
        <v>2.6573706382417108E-3</v>
      </c>
      <c r="I1339">
        <f>IF($A1339,VLOOKUP($A1339,'Full Analysis'!$U$24:$AI$2150,COLUMN()),FALSE)</f>
        <v>2.2852675545780789E-3</v>
      </c>
      <c r="J1339">
        <f>IF($A1339,VLOOKUP($A1339,'Full Analysis'!$U$24:$AI$2150,COLUMN()),FALSE)</f>
        <v>-4.7710889660415373E-3</v>
      </c>
      <c r="K1339">
        <f>IF($A1339,VLOOKUP($A1339,'Full Analysis'!$U$24:$AI$2150,COLUMN()),FALSE)</f>
        <v>4.6245827169724791E-3</v>
      </c>
      <c r="L1339">
        <f>IF($A1339,VLOOKUP($A1339,'Full Analysis'!$U$24:$AI$2150,COLUMN()),FALSE)</f>
        <v>-1.0788016541783485E-3</v>
      </c>
      <c r="M1339">
        <f>IF($A1339,VLOOKUP($A1339,'Full Analysis'!$U$24:$AI$2150,COLUMN()),FALSE)</f>
        <v>-2.2455099255827005E-3</v>
      </c>
      <c r="N1339">
        <f>IF($A1339,VLOOKUP($A1339,'Full Analysis'!$U$24:$AI$2150,COLUMN()),FALSE)</f>
        <v>-4.7710889660415373E-3</v>
      </c>
      <c r="O1339">
        <f>IF($A1339,VLOOKUP($A1339,'Full Analysis'!$U$24:$AI$2150,COLUMN()),FALSE)</f>
        <v>-1.5091985899088893E-3</v>
      </c>
    </row>
    <row r="1340" spans="1:15" x14ac:dyDescent="0.25">
      <c r="A1340" s="2">
        <f>IF(AND('Full Analysis'!A1342 &lt;=  [0]!end,  'Full Analysis'!A1342 &gt;=[0]!start), 'Full Analysis'!A1342)</f>
        <v>42222</v>
      </c>
      <c r="B1340">
        <f>IF($A1340,VLOOKUP($A1340,'Full Analysis'!$U$24:$AI$2150,COLUMN()),FALSE)</f>
        <v>-3.044033363838483E-3</v>
      </c>
      <c r="C1340">
        <f>IF($A1340,VLOOKUP($A1340,'Full Analysis'!$U$24:$AI$2150,COLUMN()),FALSE)</f>
        <v>2.8790276379214159E-3</v>
      </c>
      <c r="D1340">
        <f>IF($A1340,VLOOKUP($A1340,'Full Analysis'!$U$24:$AI$2150,COLUMN()),FALSE)</f>
        <v>-1.9495122448868283E-3</v>
      </c>
      <c r="E1340">
        <f>IF($A1340,VLOOKUP($A1340,'Full Analysis'!$U$24:$AI$2150,COLUMN()),FALSE)</f>
        <v>1.7629159758544898E-3</v>
      </c>
      <c r="F1340">
        <f>IF($A1340,VLOOKUP($A1340,'Full Analysis'!$U$24:$AI$2150,COLUMN()),FALSE)</f>
        <v>-1.856603133463463E-3</v>
      </c>
      <c r="G1340">
        <f>IF($A1340,VLOOKUP($A1340,'Full Analysis'!$U$24:$AI$2150,COLUMN()),FALSE)</f>
        <v>1.0067536927849043E-2</v>
      </c>
      <c r="H1340">
        <f>IF($A1340,VLOOKUP($A1340,'Full Analysis'!$U$24:$AI$2150,COLUMN()),FALSE)</f>
        <v>-1.0935806313330763E-2</v>
      </c>
      <c r="I1340">
        <f>IF($A1340,VLOOKUP($A1340,'Full Analysis'!$U$24:$AI$2150,COLUMN()),FALSE)</f>
        <v>1.3082157805062954E-3</v>
      </c>
      <c r="J1340">
        <f>IF($A1340,VLOOKUP($A1340,'Full Analysis'!$U$24:$AI$2150,COLUMN()),FALSE)</f>
        <v>-3.1072954996013854E-3</v>
      </c>
      <c r="K1340">
        <f>IF($A1340,VLOOKUP($A1340,'Full Analysis'!$U$24:$AI$2150,COLUMN()),FALSE)</f>
        <v>3.5471321575029388E-3</v>
      </c>
      <c r="L1340">
        <f>IF($A1340,VLOOKUP($A1340,'Full Analysis'!$U$24:$AI$2150,COLUMN()),FALSE)</f>
        <v>1.9623240205905493E-3</v>
      </c>
      <c r="M1340">
        <f>IF($A1340,VLOOKUP($A1340,'Full Analysis'!$U$24:$AI$2150,COLUMN()),FALSE)</f>
        <v>-2.8619443413038458E-3</v>
      </c>
      <c r="N1340">
        <f>IF($A1340,VLOOKUP($A1340,'Full Analysis'!$U$24:$AI$2150,COLUMN()),FALSE)</f>
        <v>-3.7827767796386282E-3</v>
      </c>
      <c r="O1340">
        <f>IF($A1340,VLOOKUP($A1340,'Full Analysis'!$U$24:$AI$2150,COLUMN()),FALSE)</f>
        <v>-2.2595358088195738E-3</v>
      </c>
    </row>
    <row r="1341" spans="1:15" x14ac:dyDescent="0.25">
      <c r="A1341" s="2">
        <f>IF(AND('Full Analysis'!A1343 &lt;=  [0]!end,  'Full Analysis'!A1343 &gt;=[0]!start), 'Full Analysis'!A1343)</f>
        <v>42223</v>
      </c>
      <c r="B1341">
        <f>IF($A1341,VLOOKUP($A1341,'Full Analysis'!$U$24:$AI$2150,COLUMN()),FALSE)</f>
        <v>5.335430787692743E-2</v>
      </c>
      <c r="C1341">
        <f>IF($A1341,VLOOKUP($A1341,'Full Analysis'!$U$24:$AI$2150,COLUMN()),FALSE)</f>
        <v>-1.2726901022967144E-2</v>
      </c>
      <c r="D1341">
        <f>IF($A1341,VLOOKUP($A1341,'Full Analysis'!$U$24:$AI$2150,COLUMN()),FALSE)</f>
        <v>-8.5093423040260522E-3</v>
      </c>
      <c r="E1341">
        <f>IF($A1341,VLOOKUP($A1341,'Full Analysis'!$U$24:$AI$2150,COLUMN()),FALSE)</f>
        <v>7.5059962385216486E-3</v>
      </c>
      <c r="F1341">
        <f>IF($A1341,VLOOKUP($A1341,'Full Analysis'!$U$24:$AI$2150,COLUMN()),FALSE)</f>
        <v>-1.1311772526107012E-2</v>
      </c>
      <c r="G1341">
        <f>IF($A1341,VLOOKUP($A1341,'Full Analysis'!$U$24:$AI$2150,COLUMN()),FALSE)</f>
        <v>2.0198892189678536E-2</v>
      </c>
      <c r="H1341">
        <f>IF($A1341,VLOOKUP($A1341,'Full Analysis'!$U$24:$AI$2150,COLUMN()),FALSE)</f>
        <v>-3.5302994242474878E-2</v>
      </c>
      <c r="I1341">
        <f>IF($A1341,VLOOKUP($A1341,'Full Analysis'!$U$24:$AI$2150,COLUMN()),FALSE)</f>
        <v>-2.1305646441248535E-2</v>
      </c>
      <c r="J1341">
        <f>IF($A1341,VLOOKUP($A1341,'Full Analysis'!$U$24:$AI$2150,COLUMN()),FALSE)</f>
        <v>-6.004384851654547E-3</v>
      </c>
      <c r="K1341">
        <f>IF($A1341,VLOOKUP($A1341,'Full Analysis'!$U$24:$AI$2150,COLUMN()),FALSE)</f>
        <v>-7.5306892114990675E-3</v>
      </c>
      <c r="L1341">
        <f>IF($A1341,VLOOKUP($A1341,'Full Analysis'!$U$24:$AI$2150,COLUMN()),FALSE)</f>
        <v>5.8944888237791315E-4</v>
      </c>
      <c r="M1341">
        <f>IF($A1341,VLOOKUP($A1341,'Full Analysis'!$U$24:$AI$2150,COLUMN()),FALSE)</f>
        <v>2.6127542079435562E-3</v>
      </c>
      <c r="N1341">
        <f>IF($A1341,VLOOKUP($A1341,'Full Analysis'!$U$24:$AI$2150,COLUMN()),FALSE)</f>
        <v>-7.2577894082830321E-3</v>
      </c>
      <c r="O1341">
        <f>IF($A1341,VLOOKUP($A1341,'Full Analysis'!$U$24:$AI$2150,COLUMN()),FALSE)</f>
        <v>2.5820006915476812E-3</v>
      </c>
    </row>
    <row r="1342" spans="1:15" x14ac:dyDescent="0.25">
      <c r="A1342" s="2">
        <f>IF(AND('Full Analysis'!A1344 &lt;=  [0]!end,  'Full Analysis'!A1344 &gt;=[0]!start), 'Full Analysis'!A1344)</f>
        <v>42226</v>
      </c>
      <c r="B1342">
        <f>IF($A1342,VLOOKUP($A1342,'Full Analysis'!$U$24:$AI$2150,COLUMN()),FALSE)</f>
        <v>-4.0276342252338953E-3</v>
      </c>
      <c r="C1342">
        <f>IF($A1342,VLOOKUP($A1342,'Full Analysis'!$U$24:$AI$2150,COLUMN()),FALSE)</f>
        <v>9.6031299685016801E-3</v>
      </c>
      <c r="D1342">
        <f>IF($A1342,VLOOKUP($A1342,'Full Analysis'!$U$24:$AI$2150,COLUMN()),FALSE)</f>
        <v>7.039775958723969E-3</v>
      </c>
      <c r="E1342">
        <f>IF($A1342,VLOOKUP($A1342,'Full Analysis'!$U$24:$AI$2150,COLUMN()),FALSE)</f>
        <v>-4.273569051854653E-3</v>
      </c>
      <c r="F1342">
        <f>IF($A1342,VLOOKUP($A1342,'Full Analysis'!$U$24:$AI$2150,COLUMN()),FALSE)</f>
        <v>-2.2200371904410668E-3</v>
      </c>
      <c r="G1342">
        <f>IF($A1342,VLOOKUP($A1342,'Full Analysis'!$U$24:$AI$2150,COLUMN()),FALSE)</f>
        <v>-2.5658911214063385E-2</v>
      </c>
      <c r="H1342">
        <f>IF($A1342,VLOOKUP($A1342,'Full Analysis'!$U$24:$AI$2150,COLUMN()),FALSE)</f>
        <v>3.1773625933666963E-2</v>
      </c>
      <c r="I1342">
        <f>IF($A1342,VLOOKUP($A1342,'Full Analysis'!$U$24:$AI$2150,COLUMN()),FALSE)</f>
        <v>3.0049087081216036E-2</v>
      </c>
      <c r="J1342">
        <f>IF($A1342,VLOOKUP($A1342,'Full Analysis'!$U$24:$AI$2150,COLUMN()),FALSE)</f>
        <v>5.4436582726959126E-4</v>
      </c>
      <c r="K1342">
        <f>IF($A1342,VLOOKUP($A1342,'Full Analysis'!$U$24:$AI$2150,COLUMN()),FALSE)</f>
        <v>1.5401402004788848E-3</v>
      </c>
      <c r="L1342">
        <f>IF($A1342,VLOOKUP($A1342,'Full Analysis'!$U$24:$AI$2150,COLUMN()),FALSE)</f>
        <v>6.5069735653865285E-3</v>
      </c>
      <c r="M1342">
        <f>IF($A1342,VLOOKUP($A1342,'Full Analysis'!$U$24:$AI$2150,COLUMN()),FALSE)</f>
        <v>4.4949507571140322E-3</v>
      </c>
      <c r="N1342">
        <f>IF($A1342,VLOOKUP($A1342,'Full Analysis'!$U$24:$AI$2150,COLUMN()),FALSE)</f>
        <v>-9.1206252339071689E-4</v>
      </c>
      <c r="O1342">
        <f>IF($A1342,VLOOKUP($A1342,'Full Analysis'!$U$24:$AI$2150,COLUMN()),FALSE)</f>
        <v>-4.4325715530074798E-3</v>
      </c>
    </row>
    <row r="1343" spans="1:15" x14ac:dyDescent="0.25">
      <c r="A1343" s="2">
        <f>IF(AND('Full Analysis'!A1345 &lt;=  [0]!end,  'Full Analysis'!A1345 &gt;=[0]!start), 'Full Analysis'!A1345)</f>
        <v>42227</v>
      </c>
      <c r="B1343">
        <f>IF($A1343,VLOOKUP($A1343,'Full Analysis'!$U$24:$AI$2150,COLUMN()),FALSE)</f>
        <v>-1.3803614062947649E-2</v>
      </c>
      <c r="C1343">
        <f>IF($A1343,VLOOKUP($A1343,'Full Analysis'!$U$24:$AI$2150,COLUMN()),FALSE)</f>
        <v>-9.4961303213873685E-4</v>
      </c>
      <c r="D1343">
        <f>IF($A1343,VLOOKUP($A1343,'Full Analysis'!$U$24:$AI$2150,COLUMN()),FALSE)</f>
        <v>1.9113073062873843E-2</v>
      </c>
      <c r="E1343">
        <f>IF($A1343,VLOOKUP($A1343,'Full Analysis'!$U$24:$AI$2150,COLUMN()),FALSE)</f>
        <v>-2.6664888888744111E-2</v>
      </c>
      <c r="F1343">
        <f>IF($A1343,VLOOKUP($A1343,'Full Analysis'!$U$24:$AI$2150,COLUMN()),FALSE)</f>
        <v>-1.3199915841862501E-2</v>
      </c>
      <c r="G1343">
        <f>IF($A1343,VLOOKUP($A1343,'Full Analysis'!$U$24:$AI$2150,COLUMN()),FALSE)</f>
        <v>1.3114077478789182E-3</v>
      </c>
      <c r="H1343">
        <f>IF($A1343,VLOOKUP($A1343,'Full Analysis'!$U$24:$AI$2150,COLUMN()),FALSE)</f>
        <v>4.6837513402178496E-2</v>
      </c>
      <c r="I1343">
        <f>IF($A1343,VLOOKUP($A1343,'Full Analysis'!$U$24:$AI$2150,COLUMN()),FALSE)</f>
        <v>-7.0401975161168548E-3</v>
      </c>
      <c r="J1343">
        <f>IF($A1343,VLOOKUP($A1343,'Full Analysis'!$U$24:$AI$2150,COLUMN()),FALSE)</f>
        <v>-1.4058084993992482E-2</v>
      </c>
      <c r="K1343">
        <f>IF($A1343,VLOOKUP($A1343,'Full Analysis'!$U$24:$AI$2150,COLUMN()),FALSE)</f>
        <v>-4.8050834036011481E-3</v>
      </c>
      <c r="L1343">
        <f>IF($A1343,VLOOKUP($A1343,'Full Analysis'!$U$24:$AI$2150,COLUMN()),FALSE)</f>
        <v>-1.8910081930551052E-2</v>
      </c>
      <c r="M1343">
        <f>IF($A1343,VLOOKUP($A1343,'Full Analysis'!$U$24:$AI$2150,COLUMN()),FALSE)</f>
        <v>-9.5897116996397011E-3</v>
      </c>
      <c r="N1343">
        <f>IF($A1343,VLOOKUP($A1343,'Full Analysis'!$U$24:$AI$2150,COLUMN()),FALSE)</f>
        <v>-1.3289346834567119E-2</v>
      </c>
      <c r="O1343">
        <f>IF($A1343,VLOOKUP($A1343,'Full Analysis'!$U$24:$AI$2150,COLUMN()),FALSE)</f>
        <v>1.7609737194296818E-4</v>
      </c>
    </row>
    <row r="1344" spans="1:15" x14ac:dyDescent="0.25">
      <c r="A1344" s="2">
        <f>IF(AND('Full Analysis'!A1346 &lt;=  [0]!end,  'Full Analysis'!A1346 &gt;=[0]!start), 'Full Analysis'!A1346)</f>
        <v>42228</v>
      </c>
      <c r="B1344">
        <f>IF($A1344,VLOOKUP($A1344,'Full Analysis'!$U$24:$AI$2150,COLUMN()),FALSE)</f>
        <v>1.6926441440402059E-2</v>
      </c>
      <c r="C1344">
        <f>IF($A1344,VLOOKUP($A1344,'Full Analysis'!$U$24:$AI$2150,COLUMN()),FALSE)</f>
        <v>1.27595090030547E-3</v>
      </c>
      <c r="D1344">
        <f>IF($A1344,VLOOKUP($A1344,'Full Analysis'!$U$24:$AI$2150,COLUMN()),FALSE)</f>
        <v>1.0523760381920154E-3</v>
      </c>
      <c r="E1344">
        <f>IF($A1344,VLOOKUP($A1344,'Full Analysis'!$U$24:$AI$2150,COLUMN()),FALSE)</f>
        <v>-7.6653188417028038E-3</v>
      </c>
      <c r="F1344">
        <f>IF($A1344,VLOOKUP($A1344,'Full Analysis'!$U$24:$AI$2150,COLUMN()),FALSE)</f>
        <v>6.7393820110676237E-3</v>
      </c>
      <c r="G1344">
        <f>IF($A1344,VLOOKUP($A1344,'Full Analysis'!$U$24:$AI$2150,COLUMN()),FALSE)</f>
        <v>-1.9408414713345954E-2</v>
      </c>
      <c r="H1344">
        <f>IF($A1344,VLOOKUP($A1344,'Full Analysis'!$U$24:$AI$2150,COLUMN()),FALSE)</f>
        <v>-2.0272414047228939E-2</v>
      </c>
      <c r="I1344">
        <f>IF($A1344,VLOOKUP($A1344,'Full Analysis'!$U$24:$AI$2150,COLUMN()),FALSE)</f>
        <v>4.2049996257614115E-3</v>
      </c>
      <c r="J1344">
        <f>IF($A1344,VLOOKUP($A1344,'Full Analysis'!$U$24:$AI$2150,COLUMN()),FALSE)</f>
        <v>3.2266766365796709E-3</v>
      </c>
      <c r="K1344">
        <f>IF($A1344,VLOOKUP($A1344,'Full Analysis'!$U$24:$AI$2150,COLUMN()),FALSE)</f>
        <v>2.49576170247244E-3</v>
      </c>
      <c r="L1344">
        <f>IF($A1344,VLOOKUP($A1344,'Full Analysis'!$U$24:$AI$2150,COLUMN()),FALSE)</f>
        <v>7.3060575339908753E-3</v>
      </c>
      <c r="M1344">
        <f>IF($A1344,VLOOKUP($A1344,'Full Analysis'!$U$24:$AI$2150,COLUMN()),FALSE)</f>
        <v>3.8497408613838448E-3</v>
      </c>
      <c r="N1344">
        <f>IF($A1344,VLOOKUP($A1344,'Full Analysis'!$U$24:$AI$2150,COLUMN()),FALSE)</f>
        <v>1.835070805492628E-3</v>
      </c>
      <c r="O1344">
        <f>IF($A1344,VLOOKUP($A1344,'Full Analysis'!$U$24:$AI$2150,COLUMN()),FALSE)</f>
        <v>2.6815438307583061E-3</v>
      </c>
    </row>
    <row r="1345" spans="1:15" x14ac:dyDescent="0.25">
      <c r="A1345" s="2">
        <f>IF(AND('Full Analysis'!A1347 &lt;=  [0]!end,  'Full Analysis'!A1347 &gt;=[0]!start), 'Full Analysis'!A1347)</f>
        <v>42229</v>
      </c>
      <c r="B1345">
        <f>IF($A1345,VLOOKUP($A1345,'Full Analysis'!$U$24:$AI$2150,COLUMN()),FALSE)</f>
        <v>-4.4742803949210774E-3</v>
      </c>
      <c r="C1345">
        <f>IF($A1345,VLOOKUP($A1345,'Full Analysis'!$U$24:$AI$2150,COLUMN()),FALSE)</f>
        <v>-3.9042620368307918E-3</v>
      </c>
      <c r="D1345">
        <f>IF($A1345,VLOOKUP($A1345,'Full Analysis'!$U$24:$AI$2150,COLUMN()),FALSE)</f>
        <v>-5.0896862175388736E-3</v>
      </c>
      <c r="E1345">
        <f>IF($A1345,VLOOKUP($A1345,'Full Analysis'!$U$24:$AI$2150,COLUMN()),FALSE)</f>
        <v>6.47087649630283E-3</v>
      </c>
      <c r="F1345">
        <f>IF($A1345,VLOOKUP($A1345,'Full Analysis'!$U$24:$AI$2150,COLUMN()),FALSE)</f>
        <v>2.4391349581006938E-3</v>
      </c>
      <c r="G1345">
        <f>IF($A1345,VLOOKUP($A1345,'Full Analysis'!$U$24:$AI$2150,COLUMN()),FALSE)</f>
        <v>-7.2131902342440317E-3</v>
      </c>
      <c r="H1345">
        <f>IF($A1345,VLOOKUP($A1345,'Full Analysis'!$U$24:$AI$2150,COLUMN()),FALSE)</f>
        <v>3.8129604834319082E-4</v>
      </c>
      <c r="I1345">
        <f>IF($A1345,VLOOKUP($A1345,'Full Analysis'!$U$24:$AI$2150,COLUMN()),FALSE)</f>
        <v>-9.8713442914306676E-4</v>
      </c>
      <c r="J1345">
        <f>IF($A1345,VLOOKUP($A1345,'Full Analysis'!$U$24:$AI$2150,COLUMN()),FALSE)</f>
        <v>0</v>
      </c>
      <c r="K1345">
        <f>IF($A1345,VLOOKUP($A1345,'Full Analysis'!$U$24:$AI$2150,COLUMN()),FALSE)</f>
        <v>-2.6874856206183643E-3</v>
      </c>
      <c r="L1345">
        <f>IF($A1345,VLOOKUP($A1345,'Full Analysis'!$U$24:$AI$2150,COLUMN()),FALSE)</f>
        <v>-1.5631109083386195E-3</v>
      </c>
      <c r="M1345">
        <f>IF($A1345,VLOOKUP($A1345,'Full Analysis'!$U$24:$AI$2150,COLUMN()),FALSE)</f>
        <v>-1.7404280872622803E-3</v>
      </c>
      <c r="N1345">
        <f>IF($A1345,VLOOKUP($A1345,'Full Analysis'!$U$24:$AI$2150,COLUMN()),FALSE)</f>
        <v>6.597328347357277E-4</v>
      </c>
      <c r="O1345">
        <f>IF($A1345,VLOOKUP($A1345,'Full Analysis'!$U$24:$AI$2150,COLUMN()),FALSE)</f>
        <v>3.9999481059545418E-4</v>
      </c>
    </row>
    <row r="1346" spans="1:15" x14ac:dyDescent="0.25">
      <c r="A1346" s="2">
        <f>IF(AND('Full Analysis'!A1348 &lt;=  [0]!end,  'Full Analysis'!A1348 &gt;=[0]!start), 'Full Analysis'!A1348)</f>
        <v>42230</v>
      </c>
      <c r="B1346">
        <f>IF($A1346,VLOOKUP($A1346,'Full Analysis'!$U$24:$AI$2150,COLUMN()),FALSE)</f>
        <v>3.3104998536058486E-2</v>
      </c>
      <c r="C1346">
        <f>IF($A1346,VLOOKUP($A1346,'Full Analysis'!$U$24:$AI$2150,COLUMN()),FALSE)</f>
        <v>-5.1979382552370503E-3</v>
      </c>
      <c r="D1346">
        <f>IF($A1346,VLOOKUP($A1346,'Full Analysis'!$U$24:$AI$2150,COLUMN()),FALSE)</f>
        <v>7.0354487188144946E-3</v>
      </c>
      <c r="E1346">
        <f>IF($A1346,VLOOKUP($A1346,'Full Analysis'!$U$24:$AI$2150,COLUMN()),FALSE)</f>
        <v>-3.0227117687799094E-4</v>
      </c>
      <c r="F1346">
        <f>IF($A1346,VLOOKUP($A1346,'Full Analysis'!$U$24:$AI$2150,COLUMN()),FALSE)</f>
        <v>-4.8008547429501782E-3</v>
      </c>
      <c r="G1346">
        <f>IF($A1346,VLOOKUP($A1346,'Full Analysis'!$U$24:$AI$2150,COLUMN()),FALSE)</f>
        <v>-7.5922665273328582E-3</v>
      </c>
      <c r="H1346">
        <f>IF($A1346,VLOOKUP($A1346,'Full Analysis'!$U$24:$AI$2150,COLUMN()),FALSE)</f>
        <v>6.3380299250661871E-3</v>
      </c>
      <c r="I1346">
        <f>IF($A1346,VLOOKUP($A1346,'Full Analysis'!$U$24:$AI$2150,COLUMN()),FALSE)</f>
        <v>8.6540589646916036E-3</v>
      </c>
      <c r="J1346">
        <f>IF($A1346,VLOOKUP($A1346,'Full Analysis'!$U$24:$AI$2150,COLUMN()),FALSE)</f>
        <v>5.4010393245171144E-3</v>
      </c>
      <c r="K1346">
        <f>IF($A1346,VLOOKUP($A1346,'Full Analysis'!$U$24:$AI$2150,COLUMN()),FALSE)</f>
        <v>3.8414798504909069E-3</v>
      </c>
      <c r="L1346">
        <f>IF($A1346,VLOOKUP($A1346,'Full Analysis'!$U$24:$AI$2150,COLUMN()),FALSE)</f>
        <v>5.8588030188732882E-4</v>
      </c>
      <c r="M1346">
        <f>IF($A1346,VLOOKUP($A1346,'Full Analysis'!$U$24:$AI$2150,COLUMN()),FALSE)</f>
        <v>1.2428537518318161E-3</v>
      </c>
      <c r="N1346">
        <f>IF($A1346,VLOOKUP($A1346,'Full Analysis'!$U$24:$AI$2150,COLUMN()),FALSE)</f>
        <v>2.3396344275160206E-3</v>
      </c>
      <c r="O1346">
        <f>IF($A1346,VLOOKUP($A1346,'Full Analysis'!$U$24:$AI$2150,COLUMN()),FALSE)</f>
        <v>-2.1124483960761544E-3</v>
      </c>
    </row>
    <row r="1347" spans="1:15" x14ac:dyDescent="0.25">
      <c r="A1347" s="2">
        <f>IF(AND('Full Analysis'!A1349 &lt;=  [0]!end,  'Full Analysis'!A1349 &gt;=[0]!start), 'Full Analysis'!A1349)</f>
        <v>42233</v>
      </c>
      <c r="B1347">
        <f>IF($A1347,VLOOKUP($A1347,'Full Analysis'!$U$24:$AI$2150,COLUMN()),FALSE)</f>
        <v>2.843681673290702E-2</v>
      </c>
      <c r="C1347">
        <f>IF($A1347,VLOOKUP($A1347,'Full Analysis'!$U$24:$AI$2150,COLUMN()),FALSE)</f>
        <v>2.6289735480124229E-3</v>
      </c>
      <c r="D1347">
        <f>IF($A1347,VLOOKUP($A1347,'Full Analysis'!$U$24:$AI$2150,COLUMN()),FALSE)</f>
        <v>1.0072878430795271E-2</v>
      </c>
      <c r="E1347">
        <f>IF($A1347,VLOOKUP($A1347,'Full Analysis'!$U$24:$AI$2150,COLUMN()),FALSE)</f>
        <v>8.0196932471506433E-3</v>
      </c>
      <c r="F1347">
        <f>IF($A1347,VLOOKUP($A1347,'Full Analysis'!$U$24:$AI$2150,COLUMN()),FALSE)</f>
        <v>2.487118373384261E-3</v>
      </c>
      <c r="G1347">
        <f>IF($A1347,VLOOKUP($A1347,'Full Analysis'!$U$24:$AI$2150,COLUMN()),FALSE)</f>
        <v>-1.418946237352689E-2</v>
      </c>
      <c r="H1347">
        <f>IF($A1347,VLOOKUP($A1347,'Full Analysis'!$U$24:$AI$2150,COLUMN()),FALSE)</f>
        <v>5.1235999372940726E-3</v>
      </c>
      <c r="I1347">
        <f>IF($A1347,VLOOKUP($A1347,'Full Analysis'!$U$24:$AI$2150,COLUMN()),FALSE)</f>
        <v>1.4838852585298714E-2</v>
      </c>
      <c r="J1347">
        <f>IF($A1347,VLOOKUP($A1347,'Full Analysis'!$U$24:$AI$2150,COLUMN()),FALSE)</f>
        <v>4.3419335512911352E-3</v>
      </c>
      <c r="K1347">
        <f>IF($A1347,VLOOKUP($A1347,'Full Analysis'!$U$24:$AI$2150,COLUMN()),FALSE)</f>
        <v>-4.0970545755420612E-3</v>
      </c>
      <c r="L1347">
        <f>IF($A1347,VLOOKUP($A1347,'Full Analysis'!$U$24:$AI$2150,COLUMN()),FALSE)</f>
        <v>1.9536973784920725E-4</v>
      </c>
      <c r="M1347">
        <f>IF($A1347,VLOOKUP($A1347,'Full Analysis'!$U$24:$AI$2150,COLUMN()),FALSE)</f>
        <v>1.2437037513690727E-4</v>
      </c>
      <c r="N1347">
        <f>IF($A1347,VLOOKUP($A1347,'Full Analysis'!$U$24:$AI$2150,COLUMN()),FALSE)</f>
        <v>5.0467035683429201E-3</v>
      </c>
      <c r="O1347">
        <f>IF($A1347,VLOOKUP($A1347,'Full Analysis'!$U$24:$AI$2150,COLUMN()),FALSE)</f>
        <v>1.9565872368810101E-3</v>
      </c>
    </row>
    <row r="1348" spans="1:15" x14ac:dyDescent="0.25">
      <c r="A1348" s="2">
        <f>IF(AND('Full Analysis'!A1350 &lt;=  [0]!end,  'Full Analysis'!A1350 &gt;=[0]!start), 'Full Analysis'!A1350)</f>
        <v>42234</v>
      </c>
      <c r="B1348">
        <f>IF($A1348,VLOOKUP($A1348,'Full Analysis'!$U$24:$AI$2150,COLUMN()),FALSE)</f>
        <v>9.8623062102010425E-2</v>
      </c>
      <c r="C1348">
        <f>IF($A1348,VLOOKUP($A1348,'Full Analysis'!$U$24:$AI$2150,COLUMN()),FALSE)</f>
        <v>8.289225321438505E-3</v>
      </c>
      <c r="D1348">
        <f>IF($A1348,VLOOKUP($A1348,'Full Analysis'!$U$24:$AI$2150,COLUMN()),FALSE)</f>
        <v>1.0092565740592429E-2</v>
      </c>
      <c r="E1348">
        <f>IF($A1348,VLOOKUP($A1348,'Full Analysis'!$U$24:$AI$2150,COLUMN()),FALSE)</f>
        <v>2.6569989406502242E-3</v>
      </c>
      <c r="F1348">
        <f>IF($A1348,VLOOKUP($A1348,'Full Analysis'!$U$24:$AI$2150,COLUMN()),FALSE)</f>
        <v>-1.131193478686179E-2</v>
      </c>
      <c r="G1348">
        <f>IF($A1348,VLOOKUP($A1348,'Full Analysis'!$U$24:$AI$2150,COLUMN()),FALSE)</f>
        <v>1.4159171207881694E-2</v>
      </c>
      <c r="H1348">
        <f>IF($A1348,VLOOKUP($A1348,'Full Analysis'!$U$24:$AI$2150,COLUMN()),FALSE)</f>
        <v>1.1309039972065148E-3</v>
      </c>
      <c r="I1348">
        <f>IF($A1348,VLOOKUP($A1348,'Full Analysis'!$U$24:$AI$2150,COLUMN()),FALSE)</f>
        <v>1.1454369072331097E-3</v>
      </c>
      <c r="J1348">
        <f>IF($A1348,VLOOKUP($A1348,'Full Analysis'!$U$24:$AI$2150,COLUMN()),FALSE)</f>
        <v>-2.4446569284964767E-3</v>
      </c>
      <c r="K1348">
        <f>IF($A1348,VLOOKUP($A1348,'Full Analysis'!$U$24:$AI$2150,COLUMN()),FALSE)</f>
        <v>4.4729864319700396E-4</v>
      </c>
      <c r="L1348">
        <f>IF($A1348,VLOOKUP($A1348,'Full Analysis'!$U$24:$AI$2150,COLUMN()),FALSE)</f>
        <v>-7.5912773312248674E-3</v>
      </c>
      <c r="M1348">
        <f>IF($A1348,VLOOKUP($A1348,'Full Analysis'!$U$24:$AI$2150,COLUMN()),FALSE)</f>
        <v>-2.4844733276618335E-3</v>
      </c>
      <c r="N1348">
        <f>IF($A1348,VLOOKUP($A1348,'Full Analysis'!$U$24:$AI$2150,COLUMN()),FALSE)</f>
        <v>-6.8747362534995835E-3</v>
      </c>
      <c r="O1348">
        <f>IF($A1348,VLOOKUP($A1348,'Full Analysis'!$U$24:$AI$2150,COLUMN()),FALSE)</f>
        <v>-3.1224901533864337E-3</v>
      </c>
    </row>
    <row r="1349" spans="1:15" x14ac:dyDescent="0.25">
      <c r="A1349" s="2">
        <f>IF(AND('Full Analysis'!A1351 &lt;=  [0]!end,  'Full Analysis'!A1351 &gt;=[0]!start), 'Full Analysis'!A1351)</f>
        <v>42235</v>
      </c>
      <c r="B1349">
        <f>IF($A1349,VLOOKUP($A1349,'Full Analysis'!$U$24:$AI$2150,COLUMN()),FALSE)</f>
        <v>-3.894801921496651E-2</v>
      </c>
      <c r="C1349">
        <f>IF($A1349,VLOOKUP($A1349,'Full Analysis'!$U$24:$AI$2150,COLUMN()),FALSE)</f>
        <v>2.1325899205105782E-2</v>
      </c>
      <c r="D1349">
        <f>IF($A1349,VLOOKUP($A1349,'Full Analysis'!$U$24:$AI$2150,COLUMN()),FALSE)</f>
        <v>1.5900178481539184E-2</v>
      </c>
      <c r="E1349">
        <f>IF($A1349,VLOOKUP($A1349,'Full Analysis'!$U$24:$AI$2150,COLUMN()),FALSE)</f>
        <v>-1.1682445014056762E-2</v>
      </c>
      <c r="F1349">
        <f>IF($A1349,VLOOKUP($A1349,'Full Analysis'!$U$24:$AI$2150,COLUMN()),FALSE)</f>
        <v>-2.0608622779333393E-2</v>
      </c>
      <c r="G1349">
        <f>IF($A1349,VLOOKUP($A1349,'Full Analysis'!$U$24:$AI$2150,COLUMN()),FALSE)</f>
        <v>-1.7365613224703893E-2</v>
      </c>
      <c r="H1349">
        <f>IF($A1349,VLOOKUP($A1349,'Full Analysis'!$U$24:$AI$2150,COLUMN()),FALSE)</f>
        <v>-1.5585226976854797E-2</v>
      </c>
      <c r="I1349">
        <f>IF($A1349,VLOOKUP($A1349,'Full Analysis'!$U$24:$AI$2150,COLUMN()),FALSE)</f>
        <v>-1.7442885521201254E-2</v>
      </c>
      <c r="J1349">
        <f>IF($A1349,VLOOKUP($A1349,'Full Analysis'!$U$24:$AI$2150,COLUMN()),FALSE)</f>
        <v>-1.2223772553426703E-2</v>
      </c>
      <c r="K1349">
        <f>IF($A1349,VLOOKUP($A1349,'Full Analysis'!$U$24:$AI$2150,COLUMN()),FALSE)</f>
        <v>-2.1707216593729421E-3</v>
      </c>
      <c r="L1349">
        <f>IF($A1349,VLOOKUP($A1349,'Full Analysis'!$U$24:$AI$2150,COLUMN()),FALSE)</f>
        <v>-7.5340837395310757E-3</v>
      </c>
      <c r="M1349">
        <f>IF($A1349,VLOOKUP($A1349,'Full Analysis'!$U$24:$AI$2150,COLUMN()),FALSE)</f>
        <v>-5.0739543298173847E-3</v>
      </c>
      <c r="N1349">
        <f>IF($A1349,VLOOKUP($A1349,'Full Analysis'!$U$24:$AI$2150,COLUMN()),FALSE)</f>
        <v>-1.162948052498434E-2</v>
      </c>
      <c r="O1349">
        <f>IF($A1349,VLOOKUP($A1349,'Full Analysis'!$U$24:$AI$2150,COLUMN()),FALSE)</f>
        <v>-1.4334916768688091E-3</v>
      </c>
    </row>
    <row r="1350" spans="1:15" x14ac:dyDescent="0.25">
      <c r="A1350" s="2">
        <f>IF(AND('Full Analysis'!A1352 &lt;=  [0]!end,  'Full Analysis'!A1352 &gt;=[0]!start), 'Full Analysis'!A1352)</f>
        <v>42236</v>
      </c>
      <c r="B1350">
        <f>IF($A1350,VLOOKUP($A1350,'Full Analysis'!$U$24:$AI$2150,COLUMN()),FALSE)</f>
        <v>1.274336933078212E-2</v>
      </c>
      <c r="C1350">
        <f>IF($A1350,VLOOKUP($A1350,'Full Analysis'!$U$24:$AI$2150,COLUMN()),FALSE)</f>
        <v>3.2369259548499625E-2</v>
      </c>
      <c r="D1350">
        <f>IF($A1350,VLOOKUP($A1350,'Full Analysis'!$U$24:$AI$2150,COLUMN()),FALSE)</f>
        <v>2.0055056932759253E-2</v>
      </c>
      <c r="E1350">
        <f>IF($A1350,VLOOKUP($A1350,'Full Analysis'!$U$24:$AI$2150,COLUMN()),FALSE)</f>
        <v>-1.1798613598459406E-2</v>
      </c>
      <c r="F1350">
        <f>IF($A1350,VLOOKUP($A1350,'Full Analysis'!$U$24:$AI$2150,COLUMN()),FALSE)</f>
        <v>-6.3567506735576875E-3</v>
      </c>
      <c r="G1350">
        <f>IF($A1350,VLOOKUP($A1350,'Full Analysis'!$U$24:$AI$2150,COLUMN()),FALSE)</f>
        <v>-1.8733998291954993E-2</v>
      </c>
      <c r="H1350">
        <f>IF($A1350,VLOOKUP($A1350,'Full Analysis'!$U$24:$AI$2150,COLUMN()),FALSE)</f>
        <v>1.5624983805387568E-2</v>
      </c>
      <c r="I1350">
        <f>IF($A1350,VLOOKUP($A1350,'Full Analysis'!$U$24:$AI$2150,COLUMN()),FALSE)</f>
        <v>1.5624274573063634E-2</v>
      </c>
      <c r="J1350">
        <f>IF($A1350,VLOOKUP($A1350,'Full Analysis'!$U$24:$AI$2150,COLUMN()),FALSE)</f>
        <v>-1.4896533665767493E-2</v>
      </c>
      <c r="K1350">
        <f>IF($A1350,VLOOKUP($A1350,'Full Analysis'!$U$24:$AI$2150,COLUMN()),FALSE)</f>
        <v>-1.9750890431985066E-3</v>
      </c>
      <c r="L1350">
        <f>IF($A1350,VLOOKUP($A1350,'Full Analysis'!$U$24:$AI$2150,COLUMN()),FALSE)</f>
        <v>-1.5563401931985733E-2</v>
      </c>
      <c r="M1350">
        <f>IF($A1350,VLOOKUP($A1350,'Full Analysis'!$U$24:$AI$2150,COLUMN()),FALSE)</f>
        <v>-1.2878083171640027E-2</v>
      </c>
      <c r="N1350">
        <f>IF($A1350,VLOOKUP($A1350,'Full Analysis'!$U$24:$AI$2150,COLUMN()),FALSE)</f>
        <v>-1.4407732089599053E-2</v>
      </c>
      <c r="O1350">
        <f>IF($A1350,VLOOKUP($A1350,'Full Analysis'!$U$24:$AI$2150,COLUMN()),FALSE)</f>
        <v>-1.1318854334694316E-3</v>
      </c>
    </row>
    <row r="1351" spans="1:15" x14ac:dyDescent="0.25">
      <c r="A1351" s="2">
        <f>IF(AND('Full Analysis'!A1353 &lt;=  [0]!end,  'Full Analysis'!A1353 &gt;=[0]!start), 'Full Analysis'!A1353)</f>
        <v>42237</v>
      </c>
      <c r="B1351">
        <f>IF($A1351,VLOOKUP($A1351,'Full Analysis'!$U$24:$AI$2150,COLUMN()),FALSE)</f>
        <v>8.0210718126326574E-2</v>
      </c>
      <c r="C1351">
        <f>IF($A1351,VLOOKUP($A1351,'Full Analysis'!$U$24:$AI$2150,COLUMN()),FALSE)</f>
        <v>4.0211416281175597E-2</v>
      </c>
      <c r="D1351">
        <f>IF($A1351,VLOOKUP($A1351,'Full Analysis'!$U$24:$AI$2150,COLUMN()),FALSE)</f>
        <v>6.1008279094464435E-2</v>
      </c>
      <c r="E1351">
        <f>IF($A1351,VLOOKUP($A1351,'Full Analysis'!$U$24:$AI$2150,COLUMN()),FALSE)</f>
        <v>-6.5929853890478512E-3</v>
      </c>
      <c r="F1351">
        <f>IF($A1351,VLOOKUP($A1351,'Full Analysis'!$U$24:$AI$2150,COLUMN()),FALSE)</f>
        <v>3.566913568324245E-3</v>
      </c>
      <c r="G1351">
        <f>IF($A1351,VLOOKUP($A1351,'Full Analysis'!$U$24:$AI$2150,COLUMN()),FALSE)</f>
        <v>-4.9697309690953173E-3</v>
      </c>
      <c r="H1351">
        <f>IF($A1351,VLOOKUP($A1351,'Full Analysis'!$U$24:$AI$2150,COLUMN()),FALSE)</f>
        <v>-2.1929493031582E-3</v>
      </c>
      <c r="I1351">
        <f>IF($A1351,VLOOKUP($A1351,'Full Analysis'!$U$24:$AI$2150,COLUMN()),FALSE)</f>
        <v>2.4386468340212034E-2</v>
      </c>
      <c r="J1351">
        <f>IF($A1351,VLOOKUP($A1351,'Full Analysis'!$U$24:$AI$2150,COLUMN()),FALSE)</f>
        <v>-1.4591146115881323E-2</v>
      </c>
      <c r="K1351">
        <f>IF($A1351,VLOOKUP($A1351,'Full Analysis'!$U$24:$AI$2150,COLUMN()),FALSE)</f>
        <v>-1.9076694072241124E-3</v>
      </c>
      <c r="L1351">
        <f>IF($A1351,VLOOKUP($A1351,'Full Analysis'!$U$24:$AI$2150,COLUMN()),FALSE)</f>
        <v>-9.3357271945232276E-3</v>
      </c>
      <c r="M1351">
        <f>IF($A1351,VLOOKUP($A1351,'Full Analysis'!$U$24:$AI$2150,COLUMN()),FALSE)</f>
        <v>-2.2055729844163322E-2</v>
      </c>
      <c r="N1351">
        <f>IF($A1351,VLOOKUP($A1351,'Full Analysis'!$U$24:$AI$2150,COLUMN()),FALSE)</f>
        <v>-1.441456135757874E-2</v>
      </c>
      <c r="O1351">
        <f>IF($A1351,VLOOKUP($A1351,'Full Analysis'!$U$24:$AI$2150,COLUMN()),FALSE)</f>
        <v>-1.5020326715811337E-3</v>
      </c>
    </row>
    <row r="1352" spans="1:15" x14ac:dyDescent="0.25">
      <c r="A1352" s="2">
        <f>IF(AND('Full Analysis'!A1354 &lt;=  [0]!end,  'Full Analysis'!A1354 &gt;=[0]!start), 'Full Analysis'!A1354)</f>
        <v>42240</v>
      </c>
      <c r="B1352">
        <f>IF($A1352,VLOOKUP($A1352,'Full Analysis'!$U$24:$AI$2150,COLUMN()),FALSE)</f>
        <v>-4.9106585906926271E-2</v>
      </c>
      <c r="C1352">
        <f>IF($A1352,VLOOKUP($A1352,'Full Analysis'!$U$24:$AI$2150,COLUMN()),FALSE)</f>
        <v>1.3614262532188719E-2</v>
      </c>
      <c r="D1352">
        <f>IF($A1352,VLOOKUP($A1352,'Full Analysis'!$U$24:$AI$2150,COLUMN()),FALSE)</f>
        <v>-8.6753661080689638E-3</v>
      </c>
      <c r="E1352">
        <f>IF($A1352,VLOOKUP($A1352,'Full Analysis'!$U$24:$AI$2150,COLUMN()),FALSE)</f>
        <v>1.0547335596646853E-2</v>
      </c>
      <c r="F1352">
        <f>IF($A1352,VLOOKUP($A1352,'Full Analysis'!$U$24:$AI$2150,COLUMN()),FALSE)</f>
        <v>1.5792854039991783E-2</v>
      </c>
      <c r="G1352">
        <f>IF($A1352,VLOOKUP($A1352,'Full Analysis'!$U$24:$AI$2150,COLUMN()),FALSE)</f>
        <v>-8.8883164699412195E-2</v>
      </c>
      <c r="H1352">
        <f>IF($A1352,VLOOKUP($A1352,'Full Analysis'!$U$24:$AI$2150,COLUMN()),FALSE)</f>
        <v>8.9339885297702714E-3</v>
      </c>
      <c r="I1352">
        <f>IF($A1352,VLOOKUP($A1352,'Full Analysis'!$U$24:$AI$2150,COLUMN()),FALSE)</f>
        <v>-2.2298152043530826E-2</v>
      </c>
      <c r="J1352">
        <f>IF($A1352,VLOOKUP($A1352,'Full Analysis'!$U$24:$AI$2150,COLUMN()),FALSE)</f>
        <v>9.2367334990064113E-3</v>
      </c>
      <c r="K1352">
        <f>IF($A1352,VLOOKUP($A1352,'Full Analysis'!$U$24:$AI$2150,COLUMN()),FALSE)</f>
        <v>2.8628705496771558E-3</v>
      </c>
      <c r="L1352">
        <f>IF($A1352,VLOOKUP($A1352,'Full Analysis'!$U$24:$AI$2150,COLUMN()),FALSE)</f>
        <v>9.146261487249464E-3</v>
      </c>
      <c r="M1352">
        <f>IF($A1352,VLOOKUP($A1352,'Full Analysis'!$U$24:$AI$2150,COLUMN()),FALSE)</f>
        <v>6.0979444055525248E-3</v>
      </c>
      <c r="N1352">
        <f>IF($A1352,VLOOKUP($A1352,'Full Analysis'!$U$24:$AI$2150,COLUMN()),FALSE)</f>
        <v>1.1315237146269532E-2</v>
      </c>
      <c r="O1352">
        <f>IF($A1352,VLOOKUP($A1352,'Full Analysis'!$U$24:$AI$2150,COLUMN()),FALSE)</f>
        <v>6.0995514869492517E-3</v>
      </c>
    </row>
    <row r="1353" spans="1:15" x14ac:dyDescent="0.25">
      <c r="A1353" s="2">
        <f>IF(AND('Full Analysis'!A1355 &lt;=  [0]!end,  'Full Analysis'!A1355 &gt;=[0]!start), 'Full Analysis'!A1355)</f>
        <v>42241</v>
      </c>
      <c r="B1353">
        <f>IF($A1353,VLOOKUP($A1353,'Full Analysis'!$U$24:$AI$2150,COLUMN()),FALSE)</f>
        <v>-3.7099238735413594E-3</v>
      </c>
      <c r="C1353">
        <f>IF($A1353,VLOOKUP($A1353,'Full Analysis'!$U$24:$AI$2150,COLUMN()),FALSE)</f>
        <v>-3.8291286558613961E-2</v>
      </c>
      <c r="D1353">
        <f>IF($A1353,VLOOKUP($A1353,'Full Analysis'!$U$24:$AI$2150,COLUMN()),FALSE)</f>
        <v>8.2648851554625504E-3</v>
      </c>
      <c r="E1353">
        <f>IF($A1353,VLOOKUP($A1353,'Full Analysis'!$U$24:$AI$2150,COLUMN()),FALSE)</f>
        <v>-3.2037337131684438E-3</v>
      </c>
      <c r="F1353">
        <f>IF($A1353,VLOOKUP($A1353,'Full Analysis'!$U$24:$AI$2150,COLUMN()),FALSE)</f>
        <v>1.0523762116347549E-2</v>
      </c>
      <c r="G1353">
        <f>IF($A1353,VLOOKUP($A1353,'Full Analysis'!$U$24:$AI$2150,COLUMN()),FALSE)</f>
        <v>4.1898513413104397E-4</v>
      </c>
      <c r="H1353">
        <f>IF($A1353,VLOOKUP($A1353,'Full Analysis'!$U$24:$AI$2150,COLUMN()),FALSE)</f>
        <v>1.0552184703542453E-2</v>
      </c>
      <c r="I1353">
        <f>IF($A1353,VLOOKUP($A1353,'Full Analysis'!$U$24:$AI$2150,COLUMN()),FALSE)</f>
        <v>2.1471022136986848E-2</v>
      </c>
      <c r="J1353">
        <f>IF($A1353,VLOOKUP($A1353,'Full Analysis'!$U$24:$AI$2150,COLUMN()),FALSE)</f>
        <v>3.3321672361071798E-3</v>
      </c>
      <c r="K1353">
        <f>IF($A1353,VLOOKUP($A1353,'Full Analysis'!$U$24:$AI$2150,COLUMN()),FALSE)</f>
        <v>1.3404940488969973E-2</v>
      </c>
      <c r="L1353">
        <f>IF($A1353,VLOOKUP($A1353,'Full Analysis'!$U$24:$AI$2150,COLUMN()),FALSE)</f>
        <v>1.2321692474065395E-3</v>
      </c>
      <c r="M1353">
        <f>IF($A1353,VLOOKUP($A1353,'Full Analysis'!$U$24:$AI$2150,COLUMN()),FALSE)</f>
        <v>-4.7858430662380477E-3</v>
      </c>
      <c r="N1353">
        <f>IF($A1353,VLOOKUP($A1353,'Full Analysis'!$U$24:$AI$2150,COLUMN()),FALSE)</f>
        <v>3.2478264922080023E-3</v>
      </c>
      <c r="O1353">
        <f>IF($A1353,VLOOKUP($A1353,'Full Analysis'!$U$24:$AI$2150,COLUMN()),FALSE)</f>
        <v>1.5943872648195923E-3</v>
      </c>
    </row>
    <row r="1354" spans="1:15" x14ac:dyDescent="0.25">
      <c r="A1354" s="2">
        <f>IF(AND('Full Analysis'!A1356 &lt;=  [0]!end,  'Full Analysis'!A1356 &gt;=[0]!start), 'Full Analysis'!A1356)</f>
        <v>42242</v>
      </c>
      <c r="B1354">
        <f>IF($A1354,VLOOKUP($A1354,'Full Analysis'!$U$24:$AI$2150,COLUMN()),FALSE)</f>
        <v>-7.4914622871257992E-4</v>
      </c>
      <c r="C1354">
        <f>IF($A1354,VLOOKUP($A1354,'Full Analysis'!$U$24:$AI$2150,COLUMN()),FALSE)</f>
        <v>-2.4007242326251829E-2</v>
      </c>
      <c r="D1354">
        <f>IF($A1354,VLOOKUP($A1354,'Full Analysis'!$U$24:$AI$2150,COLUMN()),FALSE)</f>
        <v>-4.7508210209388051E-2</v>
      </c>
      <c r="E1354">
        <f>IF($A1354,VLOOKUP($A1354,'Full Analysis'!$U$24:$AI$2150,COLUMN()),FALSE)</f>
        <v>1.2490525951953914E-2</v>
      </c>
      <c r="F1354">
        <f>IF($A1354,VLOOKUP($A1354,'Full Analysis'!$U$24:$AI$2150,COLUMN()),FALSE)</f>
        <v>1.671349203116728E-3</v>
      </c>
      <c r="G1354">
        <f>IF($A1354,VLOOKUP($A1354,'Full Analysis'!$U$24:$AI$2150,COLUMN()),FALSE)</f>
        <v>2.1359424055866189E-2</v>
      </c>
      <c r="H1354">
        <f>IF($A1354,VLOOKUP($A1354,'Full Analysis'!$U$24:$AI$2150,COLUMN()),FALSE)</f>
        <v>-2.7133401522151132E-3</v>
      </c>
      <c r="I1354">
        <f>IF($A1354,VLOOKUP($A1354,'Full Analysis'!$U$24:$AI$2150,COLUMN()),FALSE)</f>
        <v>-3.2469724656821061E-2</v>
      </c>
      <c r="J1354">
        <f>IF($A1354,VLOOKUP($A1354,'Full Analysis'!$U$24:$AI$2150,COLUMN()),FALSE)</f>
        <v>1.317379027370591E-2</v>
      </c>
      <c r="K1354">
        <f>IF($A1354,VLOOKUP($A1354,'Full Analysis'!$U$24:$AI$2150,COLUMN()),FALSE)</f>
        <v>5.1790107343993629E-3</v>
      </c>
      <c r="L1354">
        <f>IF($A1354,VLOOKUP($A1354,'Full Analysis'!$U$24:$AI$2150,COLUMN()),FALSE)</f>
        <v>1.654352815255428E-2</v>
      </c>
      <c r="M1354">
        <f>IF($A1354,VLOOKUP($A1354,'Full Analysis'!$U$24:$AI$2150,COLUMN()),FALSE)</f>
        <v>1.539602217825348E-2</v>
      </c>
      <c r="N1354">
        <f>IF($A1354,VLOOKUP($A1354,'Full Analysis'!$U$24:$AI$2150,COLUMN()),FALSE)</f>
        <v>1.3158785610618583E-2</v>
      </c>
      <c r="O1354">
        <f>IF($A1354,VLOOKUP($A1354,'Full Analysis'!$U$24:$AI$2150,COLUMN()),FALSE)</f>
        <v>-1.142815710305785E-3</v>
      </c>
    </row>
    <row r="1355" spans="1:15" x14ac:dyDescent="0.25">
      <c r="A1355" s="2">
        <f>IF(AND('Full Analysis'!A1357 &lt;=  [0]!end,  'Full Analysis'!A1357 &gt;=[0]!start), 'Full Analysis'!A1357)</f>
        <v>42243</v>
      </c>
      <c r="B1355">
        <f>IF($A1355,VLOOKUP($A1355,'Full Analysis'!$U$24:$AI$2150,COLUMN()),FALSE)</f>
        <v>-2.8573372444056114E-2</v>
      </c>
      <c r="C1355">
        <f>IF($A1355,VLOOKUP($A1355,'Full Analysis'!$U$24:$AI$2150,COLUMN()),FALSE)</f>
        <v>-6.0857080788738005E-4</v>
      </c>
      <c r="D1355">
        <f>IF($A1355,VLOOKUP($A1355,'Full Analysis'!$U$24:$AI$2150,COLUMN()),FALSE)</f>
        <v>2.2637247923882184E-3</v>
      </c>
      <c r="E1355">
        <f>IF($A1355,VLOOKUP($A1355,'Full Analysis'!$U$24:$AI$2150,COLUMN()),FALSE)</f>
        <v>5.478635253321716E-3</v>
      </c>
      <c r="F1355">
        <f>IF($A1355,VLOOKUP($A1355,'Full Analysis'!$U$24:$AI$2150,COLUMN()),FALSE)</f>
        <v>-1.01273860036671E-2</v>
      </c>
      <c r="G1355">
        <f>IF($A1355,VLOOKUP($A1355,'Full Analysis'!$U$24:$AI$2150,COLUMN()),FALSE)</f>
        <v>8.7568052618341077E-3</v>
      </c>
      <c r="H1355">
        <f>IF($A1355,VLOOKUP($A1355,'Full Analysis'!$U$24:$AI$2150,COLUMN()),FALSE)</f>
        <v>2.6164660746735928E-3</v>
      </c>
      <c r="I1355">
        <f>IF($A1355,VLOOKUP($A1355,'Full Analysis'!$U$24:$AI$2150,COLUMN()),FALSE)</f>
        <v>-1.3646210701558057E-2</v>
      </c>
      <c r="J1355">
        <f>IF($A1355,VLOOKUP($A1355,'Full Analysis'!$U$24:$AI$2150,COLUMN()),FALSE)</f>
        <v>4.6387237505427573E-3</v>
      </c>
      <c r="K1355">
        <f>IF($A1355,VLOOKUP($A1355,'Full Analysis'!$U$24:$AI$2150,COLUMN()),FALSE)</f>
        <v>1.1689831179233637E-3</v>
      </c>
      <c r="L1355">
        <f>IF($A1355,VLOOKUP($A1355,'Full Analysis'!$U$24:$AI$2150,COLUMN()),FALSE)</f>
        <v>-2.3114717023792466E-3</v>
      </c>
      <c r="M1355">
        <f>IF($A1355,VLOOKUP($A1355,'Full Analysis'!$U$24:$AI$2150,COLUMN()),FALSE)</f>
        <v>1.3342230131366622E-3</v>
      </c>
      <c r="N1355">
        <f>IF($A1355,VLOOKUP($A1355,'Full Analysis'!$U$24:$AI$2150,COLUMN()),FALSE)</f>
        <v>6.038230190926505E-3</v>
      </c>
      <c r="O1355">
        <f>IF($A1355,VLOOKUP($A1355,'Full Analysis'!$U$24:$AI$2150,COLUMN()),FALSE)</f>
        <v>8.2581320021335805E-4</v>
      </c>
    </row>
    <row r="1356" spans="1:15" x14ac:dyDescent="0.25">
      <c r="A1356" s="2">
        <f>IF(AND('Full Analysis'!A1358 &lt;=  [0]!end,  'Full Analysis'!A1358 &gt;=[0]!start), 'Full Analysis'!A1358)</f>
        <v>42244</v>
      </c>
      <c r="B1356">
        <f>IF($A1356,VLOOKUP($A1356,'Full Analysis'!$U$24:$AI$2150,COLUMN()),FALSE)</f>
        <v>1.3707111160955429E-2</v>
      </c>
      <c r="C1356">
        <f>IF($A1356,VLOOKUP($A1356,'Full Analysis'!$U$24:$AI$2150,COLUMN()),FALSE)</f>
        <v>8.4271083533500948E-3</v>
      </c>
      <c r="D1356">
        <f>IF($A1356,VLOOKUP($A1356,'Full Analysis'!$U$24:$AI$2150,COLUMN()),FALSE)</f>
        <v>1.1792951384739582E-2</v>
      </c>
      <c r="E1356">
        <f>IF($A1356,VLOOKUP($A1356,'Full Analysis'!$U$24:$AI$2150,COLUMN()),FALSE)</f>
        <v>1.273448147660549E-2</v>
      </c>
      <c r="F1356">
        <f>IF($A1356,VLOOKUP($A1356,'Full Analysis'!$U$24:$AI$2150,COLUMN()),FALSE)</f>
        <v>1.4279043086149093E-3</v>
      </c>
      <c r="G1356">
        <f>IF($A1356,VLOOKUP($A1356,'Full Analysis'!$U$24:$AI$2150,COLUMN()),FALSE)</f>
        <v>3.851711052730341E-2</v>
      </c>
      <c r="H1356">
        <f>IF($A1356,VLOOKUP($A1356,'Full Analysis'!$U$24:$AI$2150,COLUMN()),FALSE)</f>
        <v>-2.1902466934142868E-3</v>
      </c>
      <c r="I1356">
        <f>IF($A1356,VLOOKUP($A1356,'Full Analysis'!$U$24:$AI$2150,COLUMN()),FALSE)</f>
        <v>0</v>
      </c>
      <c r="J1356">
        <f>IF($A1356,VLOOKUP($A1356,'Full Analysis'!$U$24:$AI$2150,COLUMN()),FALSE)</f>
        <v>-1.7866719064076827E-3</v>
      </c>
      <c r="K1356">
        <f>IF($A1356,VLOOKUP($A1356,'Full Analysis'!$U$24:$AI$2150,COLUMN()),FALSE)</f>
        <v>2.7981147262411076E-3</v>
      </c>
      <c r="L1356">
        <f>IF($A1356,VLOOKUP($A1356,'Full Analysis'!$U$24:$AI$2150,COLUMN()),FALSE)</f>
        <v>5.1116473359465488E-3</v>
      </c>
      <c r="M1356">
        <f>IF($A1356,VLOOKUP($A1356,'Full Analysis'!$U$24:$AI$2150,COLUMN()),FALSE)</f>
        <v>-9.7052051776547914E-4</v>
      </c>
      <c r="N1356">
        <f>IF($A1356,VLOOKUP($A1356,'Full Analysis'!$U$24:$AI$2150,COLUMN()),FALSE)</f>
        <v>-9.0132618537111444E-4</v>
      </c>
      <c r="O1356">
        <f>IF($A1356,VLOOKUP($A1356,'Full Analysis'!$U$24:$AI$2150,COLUMN()),FALSE)</f>
        <v>6.029106211737174E-4</v>
      </c>
    </row>
    <row r="1357" spans="1:15" x14ac:dyDescent="0.25">
      <c r="A1357" s="2">
        <f>IF(AND('Full Analysis'!A1359 &lt;=  [0]!end,  'Full Analysis'!A1359 &gt;=[0]!start), 'Full Analysis'!A1359)</f>
        <v>42247</v>
      </c>
      <c r="B1357">
        <f>IF($A1357,VLOOKUP($A1357,'Full Analysis'!$U$24:$AI$2150,COLUMN()),FALSE)</f>
        <v>1.499842278464771E-2</v>
      </c>
      <c r="C1357">
        <f>IF($A1357,VLOOKUP($A1357,'Full Analysis'!$U$24:$AI$2150,COLUMN()),FALSE)</f>
        <v>3.0022609851612158E-2</v>
      </c>
      <c r="D1357">
        <f>IF($A1357,VLOOKUP($A1357,'Full Analysis'!$U$24:$AI$2150,COLUMN()),FALSE)</f>
        <v>2.5910499795120882E-2</v>
      </c>
      <c r="E1357">
        <f>IF($A1357,VLOOKUP($A1357,'Full Analysis'!$U$24:$AI$2150,COLUMN()),FALSE)</f>
        <v>-2.727377696313326E-3</v>
      </c>
      <c r="F1357">
        <f>IF($A1357,VLOOKUP($A1357,'Full Analysis'!$U$24:$AI$2150,COLUMN()),FALSE)</f>
        <v>-6.5147382972963862E-3</v>
      </c>
      <c r="G1357">
        <f>IF($A1357,VLOOKUP($A1357,'Full Analysis'!$U$24:$AI$2150,COLUMN()),FALSE)</f>
        <v>-2.8850876626513628E-3</v>
      </c>
      <c r="H1357">
        <f>IF($A1357,VLOOKUP($A1357,'Full Analysis'!$U$24:$AI$2150,COLUMN()),FALSE)</f>
        <v>1.0185466719563812E-2</v>
      </c>
      <c r="I1357">
        <f>IF($A1357,VLOOKUP($A1357,'Full Analysis'!$U$24:$AI$2150,COLUMN()),FALSE)</f>
        <v>8.6563463845295771E-3</v>
      </c>
      <c r="J1357">
        <f>IF($A1357,VLOOKUP($A1357,'Full Analysis'!$U$24:$AI$2150,COLUMN()),FALSE)</f>
        <v>-5.9621978620794103E-3</v>
      </c>
      <c r="K1357">
        <f>IF($A1357,VLOOKUP($A1357,'Full Analysis'!$U$24:$AI$2150,COLUMN()),FALSE)</f>
        <v>1.6956894430282218E-3</v>
      </c>
      <c r="L1357">
        <f>IF($A1357,VLOOKUP($A1357,'Full Analysis'!$U$24:$AI$2150,COLUMN()),FALSE)</f>
        <v>-4.4380198264721863E-3</v>
      </c>
      <c r="M1357">
        <f>IF($A1357,VLOOKUP($A1357,'Full Analysis'!$U$24:$AI$2150,COLUMN()),FALSE)</f>
        <v>-1.2052695017381189E-2</v>
      </c>
      <c r="N1357">
        <f>IF($A1357,VLOOKUP($A1357,'Full Analysis'!$U$24:$AI$2150,COLUMN()),FALSE)</f>
        <v>-7.2935479277846712E-3</v>
      </c>
      <c r="O1357">
        <f>IF($A1357,VLOOKUP($A1357,'Full Analysis'!$U$24:$AI$2150,COLUMN()),FALSE)</f>
        <v>-8.8864643178918979E-4</v>
      </c>
    </row>
    <row r="1358" spans="1:15" x14ac:dyDescent="0.25">
      <c r="A1358" s="2">
        <f>IF(AND('Full Analysis'!A1360 &lt;=  [0]!end,  'Full Analysis'!A1360 &gt;=[0]!start), 'Full Analysis'!A1360)</f>
        <v>42248</v>
      </c>
      <c r="B1358">
        <f>IF($A1358,VLOOKUP($A1358,'Full Analysis'!$U$24:$AI$2150,COLUMN()),FALSE)</f>
        <v>-9.7330769675916234E-3</v>
      </c>
      <c r="C1358">
        <f>IF($A1358,VLOOKUP($A1358,'Full Analysis'!$U$24:$AI$2150,COLUMN()),FALSE)</f>
        <v>-1.8127666183109653E-2</v>
      </c>
      <c r="D1358">
        <f>IF($A1358,VLOOKUP($A1358,'Full Analysis'!$U$24:$AI$2150,COLUMN()),FALSE)</f>
        <v>1.0052164423258226E-2</v>
      </c>
      <c r="E1358">
        <f>IF($A1358,VLOOKUP($A1358,'Full Analysis'!$U$24:$AI$2150,COLUMN()),FALSE)</f>
        <v>9.5544484750161706E-3</v>
      </c>
      <c r="F1358">
        <f>IF($A1358,VLOOKUP($A1358,'Full Analysis'!$U$24:$AI$2150,COLUMN()),FALSE)</f>
        <v>5.2453893732900625E-3</v>
      </c>
      <c r="G1358">
        <f>IF($A1358,VLOOKUP($A1358,'Full Analysis'!$U$24:$AI$2150,COLUMN()),FALSE)</f>
        <v>7.4049204926916084E-4</v>
      </c>
      <c r="H1358">
        <f>IF($A1358,VLOOKUP($A1358,'Full Analysis'!$U$24:$AI$2150,COLUMN()),FALSE)</f>
        <v>7.2086262377659711E-3</v>
      </c>
      <c r="I1358">
        <f>IF($A1358,VLOOKUP($A1358,'Full Analysis'!$U$24:$AI$2150,COLUMN()),FALSE)</f>
        <v>-3.6434739388087564E-3</v>
      </c>
      <c r="J1358">
        <f>IF($A1358,VLOOKUP($A1358,'Full Analysis'!$U$24:$AI$2150,COLUMN()),FALSE)</f>
        <v>3.1991496226490817E-3</v>
      </c>
      <c r="K1358">
        <f>IF($A1358,VLOOKUP($A1358,'Full Analysis'!$U$24:$AI$2150,COLUMN()),FALSE)</f>
        <v>6.5295464285281696E-4</v>
      </c>
      <c r="L1358">
        <f>IF($A1358,VLOOKUP($A1358,'Full Analysis'!$U$24:$AI$2150,COLUMN()),FALSE)</f>
        <v>6.7613509780437044E-3</v>
      </c>
      <c r="M1358">
        <f>IF($A1358,VLOOKUP($A1358,'Full Analysis'!$U$24:$AI$2150,COLUMN()),FALSE)</f>
        <v>2.879426104641568E-3</v>
      </c>
      <c r="N1358">
        <f>IF($A1358,VLOOKUP($A1358,'Full Analysis'!$U$24:$AI$2150,COLUMN()),FALSE)</f>
        <v>2.5416431533275183E-3</v>
      </c>
      <c r="O1358">
        <f>IF($A1358,VLOOKUP($A1358,'Full Analysis'!$U$24:$AI$2150,COLUMN()),FALSE)</f>
        <v>1.0602305435215059E-3</v>
      </c>
    </row>
    <row r="1359" spans="1:15" x14ac:dyDescent="0.25">
      <c r="A1359" s="2">
        <f>IF(AND('Full Analysis'!A1361 &lt;=  [0]!end,  'Full Analysis'!A1361 &gt;=[0]!start), 'Full Analysis'!A1361)</f>
        <v>42249</v>
      </c>
      <c r="B1359">
        <f>IF($A1359,VLOOKUP($A1359,'Full Analysis'!$U$24:$AI$2150,COLUMN()),FALSE)</f>
        <v>8.1043045695649435E-3</v>
      </c>
      <c r="C1359">
        <f>IF($A1359,VLOOKUP($A1359,'Full Analysis'!$U$24:$AI$2150,COLUMN()),FALSE)</f>
        <v>-1.1641056804493788E-3</v>
      </c>
      <c r="D1359">
        <f>IF($A1359,VLOOKUP($A1359,'Full Analysis'!$U$24:$AI$2150,COLUMN()),FALSE)</f>
        <v>-6.6066990508557369E-3</v>
      </c>
      <c r="E1359">
        <f>IF($A1359,VLOOKUP($A1359,'Full Analysis'!$U$24:$AI$2150,COLUMN()),FALSE)</f>
        <v>1.0474552264615309E-2</v>
      </c>
      <c r="F1359">
        <f>IF($A1359,VLOOKUP($A1359,'Full Analysis'!$U$24:$AI$2150,COLUMN()),FALSE)</f>
        <v>9.7286245744973854E-3</v>
      </c>
      <c r="G1359">
        <f>IF($A1359,VLOOKUP($A1359,'Full Analysis'!$U$24:$AI$2150,COLUMN()),FALSE)</f>
        <v>-1.6512208926713801E-3</v>
      </c>
      <c r="H1359">
        <f>IF($A1359,VLOOKUP($A1359,'Full Analysis'!$U$24:$AI$2150,COLUMN()),FALSE)</f>
        <v>1.7380657200995981E-2</v>
      </c>
      <c r="I1359">
        <f>IF($A1359,VLOOKUP($A1359,'Full Analysis'!$U$24:$AI$2150,COLUMN()),FALSE)</f>
        <v>-1.7046239805010733E-2</v>
      </c>
      <c r="J1359">
        <f>IF($A1359,VLOOKUP($A1359,'Full Analysis'!$U$24:$AI$2150,COLUMN()),FALSE)</f>
        <v>1.0558437385814657E-2</v>
      </c>
      <c r="K1359">
        <f>IF($A1359,VLOOKUP($A1359,'Full Analysis'!$U$24:$AI$2150,COLUMN()),FALSE)</f>
        <v>3.5988915009594839E-3</v>
      </c>
      <c r="L1359">
        <f>IF($A1359,VLOOKUP($A1359,'Full Analysis'!$U$24:$AI$2150,COLUMN()),FALSE)</f>
        <v>5.9295434971841738E-3</v>
      </c>
      <c r="M1359">
        <f>IF($A1359,VLOOKUP($A1359,'Full Analysis'!$U$24:$AI$2150,COLUMN()),FALSE)</f>
        <v>-1.2007686361115361E-3</v>
      </c>
      <c r="N1359">
        <f>IF($A1359,VLOOKUP($A1359,'Full Analysis'!$U$24:$AI$2150,COLUMN()),FALSE)</f>
        <v>1.0525832175136852E-2</v>
      </c>
      <c r="O1359">
        <f>IF($A1359,VLOOKUP($A1359,'Full Analysis'!$U$24:$AI$2150,COLUMN()),FALSE)</f>
        <v>-1.6574144497671758E-3</v>
      </c>
    </row>
    <row r="1360" spans="1:15" x14ac:dyDescent="0.25">
      <c r="A1360" s="2">
        <f>IF(AND('Full Analysis'!A1362 &lt;=  [0]!end,  'Full Analysis'!A1362 &gt;=[0]!start), 'Full Analysis'!A1362)</f>
        <v>42250</v>
      </c>
      <c r="B1360">
        <f>IF($A1360,VLOOKUP($A1360,'Full Analysis'!$U$24:$AI$2150,COLUMN()),FALSE)</f>
        <v>-1.6316564761964636E-2</v>
      </c>
      <c r="C1360">
        <f>IF($A1360,VLOOKUP($A1360,'Full Analysis'!$U$24:$AI$2150,COLUMN()),FALSE)</f>
        <v>1.5448291002620457E-2</v>
      </c>
      <c r="D1360">
        <f>IF($A1360,VLOOKUP($A1360,'Full Analysis'!$U$24:$AI$2150,COLUMN()),FALSE)</f>
        <v>1.4408482542977032E-2</v>
      </c>
      <c r="E1360">
        <f>IF($A1360,VLOOKUP($A1360,'Full Analysis'!$U$24:$AI$2150,COLUMN()),FALSE)</f>
        <v>-1.8165292997993714E-3</v>
      </c>
      <c r="F1360">
        <f>IF($A1360,VLOOKUP($A1360,'Full Analysis'!$U$24:$AI$2150,COLUMN()),FALSE)</f>
        <v>3.0022695459854276E-3</v>
      </c>
      <c r="G1360">
        <f>IF($A1360,VLOOKUP($A1360,'Full Analysis'!$U$24:$AI$2150,COLUMN()),FALSE)</f>
        <v>-1.8681360566291803E-2</v>
      </c>
      <c r="H1360">
        <f>IF($A1360,VLOOKUP($A1360,'Full Analysis'!$U$24:$AI$2150,COLUMN()),FALSE)</f>
        <v>-3.3713224404648681E-3</v>
      </c>
      <c r="I1360">
        <f>IF($A1360,VLOOKUP($A1360,'Full Analysis'!$U$24:$AI$2150,COLUMN()),FALSE)</f>
        <v>1.9429557715676699E-2</v>
      </c>
      <c r="J1360">
        <f>IF($A1360,VLOOKUP($A1360,'Full Analysis'!$U$24:$AI$2150,COLUMN()),FALSE)</f>
        <v>-2.4257682260267746E-3</v>
      </c>
      <c r="K1360">
        <f>IF($A1360,VLOOKUP($A1360,'Full Analysis'!$U$24:$AI$2150,COLUMN()),FALSE)</f>
        <v>3.6776819543088736E-3</v>
      </c>
      <c r="L1360">
        <f>IF($A1360,VLOOKUP($A1360,'Full Analysis'!$U$24:$AI$2150,COLUMN()),FALSE)</f>
        <v>-2.0452892447639618E-3</v>
      </c>
      <c r="M1360">
        <f>IF($A1360,VLOOKUP($A1360,'Full Analysis'!$U$24:$AI$2150,COLUMN()),FALSE)</f>
        <v>-9.0790254506911763E-3</v>
      </c>
      <c r="N1360">
        <f>IF($A1360,VLOOKUP($A1360,'Full Analysis'!$U$24:$AI$2150,COLUMN()),FALSE)</f>
        <v>-1.2430200528359405E-3</v>
      </c>
      <c r="O1360">
        <f>IF($A1360,VLOOKUP($A1360,'Full Analysis'!$U$24:$AI$2150,COLUMN()),FALSE)</f>
        <v>-1.856779592308814E-3</v>
      </c>
    </row>
    <row r="1361" spans="1:15" x14ac:dyDescent="0.25">
      <c r="A1361" s="2">
        <f>IF(AND('Full Analysis'!A1363 &lt;=  [0]!end,  'Full Analysis'!A1363 &gt;=[0]!start), 'Full Analysis'!A1363)</f>
        <v>42251</v>
      </c>
      <c r="B1361">
        <f>IF($A1361,VLOOKUP($A1361,'Full Analysis'!$U$24:$AI$2150,COLUMN()),FALSE)</f>
        <v>-4.1076408473896257E-2</v>
      </c>
      <c r="C1361">
        <f>IF($A1361,VLOOKUP($A1361,'Full Analysis'!$U$24:$AI$2150,COLUMN()),FALSE)</f>
        <v>0</v>
      </c>
      <c r="D1361">
        <f>IF($A1361,VLOOKUP($A1361,'Full Analysis'!$U$24:$AI$2150,COLUMN()),FALSE)</f>
        <v>1.1818003377531016E-2</v>
      </c>
      <c r="E1361">
        <f>IF($A1361,VLOOKUP($A1361,'Full Analysis'!$U$24:$AI$2150,COLUMN()),FALSE)</f>
        <v>-6.5958518341190818E-3</v>
      </c>
      <c r="F1361">
        <f>IF($A1361,VLOOKUP($A1361,'Full Analysis'!$U$24:$AI$2150,COLUMN()),FALSE)</f>
        <v>1.4821828298075621E-3</v>
      </c>
      <c r="G1361">
        <f>IF($A1361,VLOOKUP($A1361,'Full Analysis'!$U$24:$AI$2150,COLUMN()),FALSE)</f>
        <v>3.6101888567624203E-2</v>
      </c>
      <c r="H1361">
        <f>IF($A1361,VLOOKUP($A1361,'Full Analysis'!$U$24:$AI$2150,COLUMN()),FALSE)</f>
        <v>0</v>
      </c>
      <c r="I1361">
        <f>IF($A1361,VLOOKUP($A1361,'Full Analysis'!$U$24:$AI$2150,COLUMN()),FALSE)</f>
        <v>0</v>
      </c>
      <c r="J1361">
        <f>IF($A1361,VLOOKUP($A1361,'Full Analysis'!$U$24:$AI$2150,COLUMN()),FALSE)</f>
        <v>-2.24084708118496E-3</v>
      </c>
      <c r="K1361">
        <f>IF($A1361,VLOOKUP($A1361,'Full Analysis'!$U$24:$AI$2150,COLUMN()),FALSE)</f>
        <v>-5.5768933703293005E-3</v>
      </c>
      <c r="L1361">
        <f>IF($A1361,VLOOKUP($A1361,'Full Analysis'!$U$24:$AI$2150,COLUMN()),FALSE)</f>
        <v>2.8255487206121006E-3</v>
      </c>
      <c r="M1361">
        <f>IF($A1361,VLOOKUP($A1361,'Full Analysis'!$U$24:$AI$2150,COLUMN()),FALSE)</f>
        <v>3.4546463567691572E-3</v>
      </c>
      <c r="N1361">
        <f>IF($A1361,VLOOKUP($A1361,'Full Analysis'!$U$24:$AI$2150,COLUMN()),FALSE)</f>
        <v>-3.1994776646840661E-3</v>
      </c>
      <c r="O1361">
        <f>IF($A1361,VLOOKUP($A1361,'Full Analysis'!$U$24:$AI$2150,COLUMN()),FALSE)</f>
        <v>0</v>
      </c>
    </row>
    <row r="1362" spans="1:15" x14ac:dyDescent="0.25">
      <c r="A1362" s="2">
        <f>IF(AND('Full Analysis'!A1364 &lt;=  [0]!end,  'Full Analysis'!A1364 &gt;=[0]!start), 'Full Analysis'!A1364)</f>
        <v>42254</v>
      </c>
      <c r="B1362">
        <f>IF($A1362,VLOOKUP($A1362,'Full Analysis'!$U$24:$AI$2150,COLUMN()),FALSE)</f>
        <v>-1.3735289869795286E-2</v>
      </c>
      <c r="C1362">
        <f>IF($A1362,VLOOKUP($A1362,'Full Analysis'!$U$24:$AI$2150,COLUMN()),FALSE)</f>
        <v>-2.4773604592646045E-2</v>
      </c>
      <c r="D1362">
        <f>IF($A1362,VLOOKUP($A1362,'Full Analysis'!$U$24:$AI$2150,COLUMN()),FALSE)</f>
        <v>-2.5908542557168211E-2</v>
      </c>
      <c r="E1362">
        <f>IF($A1362,VLOOKUP($A1362,'Full Analysis'!$U$24:$AI$2150,COLUMN()),FALSE)</f>
        <v>9.3791682195867084E-3</v>
      </c>
      <c r="F1362">
        <f>IF($A1362,VLOOKUP($A1362,'Full Analysis'!$U$24:$AI$2150,COLUMN()),FALSE)</f>
        <v>-4.0395808473512075E-3</v>
      </c>
      <c r="G1362">
        <f>IF($A1362,VLOOKUP($A1362,'Full Analysis'!$U$24:$AI$2150,COLUMN()),FALSE)</f>
        <v>-4.2068716587331335E-2</v>
      </c>
      <c r="H1362">
        <f>IF($A1362,VLOOKUP($A1362,'Full Analysis'!$U$24:$AI$2150,COLUMN()),FALSE)</f>
        <v>-1.4059372970754096E-2</v>
      </c>
      <c r="I1362">
        <f>IF($A1362,VLOOKUP($A1362,'Full Analysis'!$U$24:$AI$2150,COLUMN()),FALSE)</f>
        <v>-2.6683945381774047E-2</v>
      </c>
      <c r="J1362">
        <f>IF($A1362,VLOOKUP($A1362,'Full Analysis'!$U$24:$AI$2150,COLUMN()),FALSE)</f>
        <v>-1.3421019327649433E-3</v>
      </c>
      <c r="K1362">
        <f>IF($A1362,VLOOKUP($A1362,'Full Analysis'!$U$24:$AI$2150,COLUMN()),FALSE)</f>
        <v>-5.7411431179439183E-3</v>
      </c>
      <c r="L1362">
        <f>IF($A1362,VLOOKUP($A1362,'Full Analysis'!$U$24:$AI$2150,COLUMN()),FALSE)</f>
        <v>4.4003395698609645E-3</v>
      </c>
      <c r="M1362">
        <f>IF($A1362,VLOOKUP($A1362,'Full Analysis'!$U$24:$AI$2150,COLUMN()),FALSE)</f>
        <v>3.9457216253920568E-3</v>
      </c>
      <c r="N1362">
        <f>IF($A1362,VLOOKUP($A1362,'Full Analysis'!$U$24:$AI$2150,COLUMN()),FALSE)</f>
        <v>-4.4710583172158135E-3</v>
      </c>
      <c r="O1362">
        <f>IF($A1362,VLOOKUP($A1362,'Full Analysis'!$U$24:$AI$2150,COLUMN()),FALSE)</f>
        <v>2.6617632634495982E-3</v>
      </c>
    </row>
    <row r="1363" spans="1:15" x14ac:dyDescent="0.25">
      <c r="A1363" s="2">
        <f>IF(AND('Full Analysis'!A1365 &lt;=  [0]!end,  'Full Analysis'!A1365 &gt;=[0]!start), 'Full Analysis'!A1365)</f>
        <v>42255</v>
      </c>
      <c r="B1363">
        <f>IF($A1363,VLOOKUP($A1363,'Full Analysis'!$U$24:$AI$2150,COLUMN()),FALSE)</f>
        <v>1.914903731952429E-2</v>
      </c>
      <c r="C1363">
        <f>IF($A1363,VLOOKUP($A1363,'Full Analysis'!$U$24:$AI$2150,COLUMN()),FALSE)</f>
        <v>1.3995038527950145E-2</v>
      </c>
      <c r="D1363">
        <f>IF($A1363,VLOOKUP($A1363,'Full Analysis'!$U$24:$AI$2150,COLUMN()),FALSE)</f>
        <v>-2.6980214998612247E-2</v>
      </c>
      <c r="E1363">
        <f>IF($A1363,VLOOKUP($A1363,'Full Analysis'!$U$24:$AI$2150,COLUMN()),FALSE)</f>
        <v>1.2305110207302195E-3</v>
      </c>
      <c r="F1363">
        <f>IF($A1363,VLOOKUP($A1363,'Full Analysis'!$U$24:$AI$2150,COLUMN()),FALSE)</f>
        <v>1.8711443239092906E-2</v>
      </c>
      <c r="G1363">
        <f>IF($A1363,VLOOKUP($A1363,'Full Analysis'!$U$24:$AI$2150,COLUMN()),FALSE)</f>
        <v>9.9213310928748088E-3</v>
      </c>
      <c r="H1363">
        <f>IF($A1363,VLOOKUP($A1363,'Full Analysis'!$U$24:$AI$2150,COLUMN()),FALSE)</f>
        <v>3.5734948393779256E-3</v>
      </c>
      <c r="I1363">
        <f>IF($A1363,VLOOKUP($A1363,'Full Analysis'!$U$24:$AI$2150,COLUMN()),FALSE)</f>
        <v>-2.9643016937633856E-3</v>
      </c>
      <c r="J1363">
        <f>IF($A1363,VLOOKUP($A1363,'Full Analysis'!$U$24:$AI$2150,COLUMN()),FALSE)</f>
        <v>2.148228538289605E-3</v>
      </c>
      <c r="K1363">
        <f>IF($A1363,VLOOKUP($A1363,'Full Analysis'!$U$24:$AI$2150,COLUMN()),FALSE)</f>
        <v>5.2056221893905582E-4</v>
      </c>
      <c r="L1363">
        <f>IF($A1363,VLOOKUP($A1363,'Full Analysis'!$U$24:$AI$2150,COLUMN()),FALSE)</f>
        <v>-2.9357101033352416E-3</v>
      </c>
      <c r="M1363">
        <f>IF($A1363,VLOOKUP($A1363,'Full Analysis'!$U$24:$AI$2150,COLUMN()),FALSE)</f>
        <v>1.0598678040019641E-2</v>
      </c>
      <c r="N1363">
        <f>IF($A1363,VLOOKUP($A1363,'Full Analysis'!$U$24:$AI$2150,COLUMN()),FALSE)</f>
        <v>3.1438020485121364E-4</v>
      </c>
      <c r="O1363">
        <f>IF($A1363,VLOOKUP($A1363,'Full Analysis'!$U$24:$AI$2150,COLUMN()),FALSE)</f>
        <v>-1.4744441058638907E-3</v>
      </c>
    </row>
    <row r="1364" spans="1:15" x14ac:dyDescent="0.25">
      <c r="A1364" s="2">
        <f>IF(AND('Full Analysis'!A1366 &lt;=  [0]!end,  'Full Analysis'!A1366 &gt;=[0]!start), 'Full Analysis'!A1366)</f>
        <v>42256</v>
      </c>
      <c r="B1364">
        <f>IF($A1364,VLOOKUP($A1364,'Full Analysis'!$U$24:$AI$2150,COLUMN()),FALSE)</f>
        <v>-8.3510793818716996E-5</v>
      </c>
      <c r="C1364">
        <f>IF($A1364,VLOOKUP($A1364,'Full Analysis'!$U$24:$AI$2150,COLUMN()),FALSE)</f>
        <v>-5.2640755505399669E-3</v>
      </c>
      <c r="D1364">
        <f>IF($A1364,VLOOKUP($A1364,'Full Analysis'!$U$24:$AI$2150,COLUMN()),FALSE)</f>
        <v>1.667597052949946E-2</v>
      </c>
      <c r="E1364">
        <f>IF($A1364,VLOOKUP($A1364,'Full Analysis'!$U$24:$AI$2150,COLUMN()),FALSE)</f>
        <v>-5.7946535635885798E-3</v>
      </c>
      <c r="F1364">
        <f>IF($A1364,VLOOKUP($A1364,'Full Analysis'!$U$24:$AI$2150,COLUMN()),FALSE)</f>
        <v>-7.3628388977837883E-3</v>
      </c>
      <c r="G1364">
        <f>IF($A1364,VLOOKUP($A1364,'Full Analysis'!$U$24:$AI$2150,COLUMN()),FALSE)</f>
        <v>2.889841710931324E-3</v>
      </c>
      <c r="H1364">
        <f>IF($A1364,VLOOKUP($A1364,'Full Analysis'!$U$24:$AI$2150,COLUMN()),FALSE)</f>
        <v>-1.0312969581800228E-2</v>
      </c>
      <c r="I1364">
        <f>IF($A1364,VLOOKUP($A1364,'Full Analysis'!$U$24:$AI$2150,COLUMN()),FALSE)</f>
        <v>-6.6696841873705075E-3</v>
      </c>
      <c r="J1364">
        <f>IF($A1364,VLOOKUP($A1364,'Full Analysis'!$U$24:$AI$2150,COLUMN()),FALSE)</f>
        <v>-9.1870601123945853E-3</v>
      </c>
      <c r="K1364">
        <f>IF($A1364,VLOOKUP($A1364,'Full Analysis'!$U$24:$AI$2150,COLUMN()),FALSE)</f>
        <v>-4.8696651761312377E-3</v>
      </c>
      <c r="L1364">
        <f>IF($A1364,VLOOKUP($A1364,'Full Analysis'!$U$24:$AI$2150,COLUMN()),FALSE)</f>
        <v>-4.484749644118967E-3</v>
      </c>
      <c r="M1364">
        <f>IF($A1364,VLOOKUP($A1364,'Full Analysis'!$U$24:$AI$2150,COLUMN()),FALSE)</f>
        <v>-3.987679744953212E-3</v>
      </c>
      <c r="N1364">
        <f>IF($A1364,VLOOKUP($A1364,'Full Analysis'!$U$24:$AI$2150,COLUMN()),FALSE)</f>
        <v>-7.3707567611950558E-3</v>
      </c>
      <c r="O1364">
        <f>IF($A1364,VLOOKUP($A1364,'Full Analysis'!$U$24:$AI$2150,COLUMN()),FALSE)</f>
        <v>1.7082704674739461E-3</v>
      </c>
    </row>
    <row r="1365" spans="1:15" x14ac:dyDescent="0.25">
      <c r="A1365" s="2">
        <f>IF(AND('Full Analysis'!A1367 &lt;=  [0]!end,  'Full Analysis'!A1367 &gt;=[0]!start), 'Full Analysis'!A1367)</f>
        <v>42257</v>
      </c>
      <c r="B1365">
        <f>IF($A1365,VLOOKUP($A1365,'Full Analysis'!$U$24:$AI$2150,COLUMN()),FALSE)</f>
        <v>-1.6687529946789318E-3</v>
      </c>
      <c r="C1365">
        <f>IF($A1365,VLOOKUP($A1365,'Full Analysis'!$U$24:$AI$2150,COLUMN()),FALSE)</f>
        <v>-4.4770015545704742E-3</v>
      </c>
      <c r="D1365">
        <f>IF($A1365,VLOOKUP($A1365,'Full Analysis'!$U$24:$AI$2150,COLUMN()),FALSE)</f>
        <v>4.1902334395862448E-3</v>
      </c>
      <c r="E1365">
        <f>IF($A1365,VLOOKUP($A1365,'Full Analysis'!$U$24:$AI$2150,COLUMN()),FALSE)</f>
        <v>-7.9239379277873598E-3</v>
      </c>
      <c r="F1365">
        <f>IF($A1365,VLOOKUP($A1365,'Full Analysis'!$U$24:$AI$2150,COLUMN()),FALSE)</f>
        <v>5.4242744584885073E-3</v>
      </c>
      <c r="G1365">
        <f>IF($A1365,VLOOKUP($A1365,'Full Analysis'!$U$24:$AI$2150,COLUMN()),FALSE)</f>
        <v>1.2860994715410377E-3</v>
      </c>
      <c r="H1365">
        <f>IF($A1365,VLOOKUP($A1365,'Full Analysis'!$U$24:$AI$2150,COLUMN()),FALSE)</f>
        <v>-1.8202088068608006E-2</v>
      </c>
      <c r="I1365">
        <f>IF($A1365,VLOOKUP($A1365,'Full Analysis'!$U$24:$AI$2150,COLUMN()),FALSE)</f>
        <v>3.7141436139315216E-3</v>
      </c>
      <c r="J1365">
        <f>IF($A1365,VLOOKUP($A1365,'Full Analysis'!$U$24:$AI$2150,COLUMN()),FALSE)</f>
        <v>-7.2541011662455301E-3</v>
      </c>
      <c r="K1365">
        <f>IF($A1365,VLOOKUP($A1365,'Full Analysis'!$U$24:$AI$2150,COLUMN()),FALSE)</f>
        <v>5.831092847201015E-4</v>
      </c>
      <c r="L1365">
        <f>IF($A1365,VLOOKUP($A1365,'Full Analysis'!$U$24:$AI$2150,COLUMN()),FALSE)</f>
        <v>1.3627958889076981E-3</v>
      </c>
      <c r="M1365">
        <f>IF($A1365,VLOOKUP($A1365,'Full Analysis'!$U$24:$AI$2150,COLUMN()),FALSE)</f>
        <v>6.0317270662781325E-4</v>
      </c>
      <c r="N1365">
        <f>IF($A1365,VLOOKUP($A1365,'Full Analysis'!$U$24:$AI$2150,COLUMN()),FALSE)</f>
        <v>-7.4620373641204156E-3</v>
      </c>
      <c r="O1365">
        <f>IF($A1365,VLOOKUP($A1365,'Full Analysis'!$U$24:$AI$2150,COLUMN()),FALSE)</f>
        <v>-1.7290217683218381E-3</v>
      </c>
    </row>
    <row r="1366" spans="1:15" x14ac:dyDescent="0.25">
      <c r="A1366" s="2">
        <f>IF(AND('Full Analysis'!A1368 &lt;=  [0]!end,  'Full Analysis'!A1368 &gt;=[0]!start), 'Full Analysis'!A1368)</f>
        <v>42258</v>
      </c>
      <c r="B1366">
        <f>IF($A1366,VLOOKUP($A1366,'Full Analysis'!$U$24:$AI$2150,COLUMN()),FALSE)</f>
        <v>3.6247230875248899E-2</v>
      </c>
      <c r="C1366">
        <f>IF($A1366,VLOOKUP($A1366,'Full Analysis'!$U$24:$AI$2150,COLUMN()),FALSE)</f>
        <v>4.0980313248036521E-3</v>
      </c>
      <c r="D1366">
        <f>IF($A1366,VLOOKUP($A1366,'Full Analysis'!$U$24:$AI$2150,COLUMN()),FALSE)</f>
        <v>-8.183866891345851E-3</v>
      </c>
      <c r="E1366">
        <f>IF($A1366,VLOOKUP($A1366,'Full Analysis'!$U$24:$AI$2150,COLUMN()),FALSE)</f>
        <v>1.5668983998646541E-2</v>
      </c>
      <c r="F1366">
        <f>IF($A1366,VLOOKUP($A1366,'Full Analysis'!$U$24:$AI$2150,COLUMN()),FALSE)</f>
        <v>-4.4967433804871644E-3</v>
      </c>
      <c r="G1366">
        <f>IF($A1366,VLOOKUP($A1366,'Full Analysis'!$U$24:$AI$2150,COLUMN()),FALSE)</f>
        <v>1.7113891807905002E-2</v>
      </c>
      <c r="H1366">
        <f>IF($A1366,VLOOKUP($A1366,'Full Analysis'!$U$24:$AI$2150,COLUMN()),FALSE)</f>
        <v>-2.1121396455296329E-2</v>
      </c>
      <c r="I1366">
        <f>IF($A1366,VLOOKUP($A1366,'Full Analysis'!$U$24:$AI$2150,COLUMN()),FALSE)</f>
        <v>1.61690238382712E-2</v>
      </c>
      <c r="J1366">
        <f>IF($A1366,VLOOKUP($A1366,'Full Analysis'!$U$24:$AI$2150,COLUMN()),FALSE)</f>
        <v>2.2943885815221495E-3</v>
      </c>
      <c r="K1366">
        <f>IF($A1366,VLOOKUP($A1366,'Full Analysis'!$U$24:$AI$2150,COLUMN()),FALSE)</f>
        <v>1.9444534526706389E-4</v>
      </c>
      <c r="L1366">
        <f>IF($A1366,VLOOKUP($A1366,'Full Analysis'!$U$24:$AI$2150,COLUMN()),FALSE)</f>
        <v>-6.795482902134743E-3</v>
      </c>
      <c r="M1366">
        <f>IF($A1366,VLOOKUP($A1366,'Full Analysis'!$U$24:$AI$2150,COLUMN()),FALSE)</f>
        <v>-6.0154175615710981E-3</v>
      </c>
      <c r="N1366">
        <f>IF($A1366,VLOOKUP($A1366,'Full Analysis'!$U$24:$AI$2150,COLUMN()),FALSE)</f>
        <v>4.0376432076282952E-3</v>
      </c>
      <c r="O1366">
        <f>IF($A1366,VLOOKUP($A1366,'Full Analysis'!$U$24:$AI$2150,COLUMN()),FALSE)</f>
        <v>-9.8562798848299816E-5</v>
      </c>
    </row>
    <row r="1367" spans="1:15" x14ac:dyDescent="0.25">
      <c r="A1367" s="2">
        <f>IF(AND('Full Analysis'!A1369 &lt;=  [0]!end,  'Full Analysis'!A1369 &gt;=[0]!start), 'Full Analysis'!A1369)</f>
        <v>42261</v>
      </c>
      <c r="B1367">
        <f>IF($A1367,VLOOKUP($A1367,'Full Analysis'!$U$24:$AI$2150,COLUMN()),FALSE)</f>
        <v>6.8090906035549502E-3</v>
      </c>
      <c r="C1367">
        <f>IF($A1367,VLOOKUP($A1367,'Full Analysis'!$U$24:$AI$2150,COLUMN()),FALSE)</f>
        <v>-1.274971991129885E-2</v>
      </c>
      <c r="D1367">
        <f>IF($A1367,VLOOKUP($A1367,'Full Analysis'!$U$24:$AI$2150,COLUMN()),FALSE)</f>
        <v>2.0621336934974147E-3</v>
      </c>
      <c r="E1367">
        <f>IF($A1367,VLOOKUP($A1367,'Full Analysis'!$U$24:$AI$2150,COLUMN()),FALSE)</f>
        <v>9.2706781392185491E-3</v>
      </c>
      <c r="F1367">
        <f>IF($A1367,VLOOKUP($A1367,'Full Analysis'!$U$24:$AI$2150,COLUMN()),FALSE)</f>
        <v>4.8678596753939625E-3</v>
      </c>
      <c r="G1367">
        <f>IF($A1367,VLOOKUP($A1367,'Full Analysis'!$U$24:$AI$2150,COLUMN()),FALSE)</f>
        <v>4.4449712145161906E-2</v>
      </c>
      <c r="H1367">
        <f>IF($A1367,VLOOKUP($A1367,'Full Analysis'!$U$24:$AI$2150,COLUMN()),FALSE)</f>
        <v>6.1819364982309824E-3</v>
      </c>
      <c r="I1367">
        <f>IF($A1367,VLOOKUP($A1367,'Full Analysis'!$U$24:$AI$2150,COLUMN()),FALSE)</f>
        <v>-2.3445142618194565E-3</v>
      </c>
      <c r="J1367">
        <f>IF($A1367,VLOOKUP($A1367,'Full Analysis'!$U$24:$AI$2150,COLUMN()),FALSE)</f>
        <v>3.1855614939739203E-3</v>
      </c>
      <c r="K1367">
        <f>IF($A1367,VLOOKUP($A1367,'Full Analysis'!$U$24:$AI$2150,COLUMN()),FALSE)</f>
        <v>4.6780671370169032E-3</v>
      </c>
      <c r="L1367">
        <f>IF($A1367,VLOOKUP($A1367,'Full Analysis'!$U$24:$AI$2150,COLUMN()),FALSE)</f>
        <v>6.795482902134763E-3</v>
      </c>
      <c r="M1367">
        <f>IF($A1367,VLOOKUP($A1367,'Full Analysis'!$U$24:$AI$2150,COLUMN()),FALSE)</f>
        <v>3.4845334146107396E-3</v>
      </c>
      <c r="N1367">
        <f>IF($A1367,VLOOKUP($A1367,'Full Analysis'!$U$24:$AI$2150,COLUMN()),FALSE)</f>
        <v>4.3806399407287887E-3</v>
      </c>
      <c r="O1367">
        <f>IF($A1367,VLOOKUP($A1367,'Full Analysis'!$U$24:$AI$2150,COLUMN()),FALSE)</f>
        <v>4.976570516131964E-3</v>
      </c>
    </row>
    <row r="1368" spans="1:15" x14ac:dyDescent="0.25">
      <c r="A1368" s="2">
        <f>IF(AND('Full Analysis'!A1370 &lt;=  [0]!end,  'Full Analysis'!A1370 &gt;=[0]!start), 'Full Analysis'!A1370)</f>
        <v>42262</v>
      </c>
      <c r="B1368">
        <f>IF($A1368,VLOOKUP($A1368,'Full Analysis'!$U$24:$AI$2150,COLUMN()),FALSE)</f>
        <v>7.2063727670932274E-3</v>
      </c>
      <c r="C1368">
        <f>IF($A1368,VLOOKUP($A1368,'Full Analysis'!$U$24:$AI$2150,COLUMN()),FALSE)</f>
        <v>-8.6676940705018666E-3</v>
      </c>
      <c r="D1368">
        <f>IF($A1368,VLOOKUP($A1368,'Full Analysis'!$U$24:$AI$2150,COLUMN()),FALSE)</f>
        <v>-2.1574947917079184E-2</v>
      </c>
      <c r="E1368">
        <f>IF($A1368,VLOOKUP($A1368,'Full Analysis'!$U$24:$AI$2150,COLUMN()),FALSE)</f>
        <v>-1.0178728925168599E-2</v>
      </c>
      <c r="F1368">
        <f>IF($A1368,VLOOKUP($A1368,'Full Analysis'!$U$24:$AI$2150,COLUMN()),FALSE)</f>
        <v>-1.7010495034431198E-2</v>
      </c>
      <c r="G1368">
        <f>IF($A1368,VLOOKUP($A1368,'Full Analysis'!$U$24:$AI$2150,COLUMN()),FALSE)</f>
        <v>1.5889003435053655E-3</v>
      </c>
      <c r="H1368">
        <f>IF($A1368,VLOOKUP($A1368,'Full Analysis'!$U$24:$AI$2150,COLUMN()),FALSE)</f>
        <v>9.815694058000559E-3</v>
      </c>
      <c r="I1368">
        <f>IF($A1368,VLOOKUP($A1368,'Full Analysis'!$U$24:$AI$2150,COLUMN()),FALSE)</f>
        <v>-8.2918140426948717E-3</v>
      </c>
      <c r="J1368">
        <f>IF($A1368,VLOOKUP($A1368,'Full Analysis'!$U$24:$AI$2150,COLUMN()),FALSE)</f>
        <v>-2.3017007328808032E-3</v>
      </c>
      <c r="K1368">
        <f>IF($A1368,VLOOKUP($A1368,'Full Analysis'!$U$24:$AI$2150,COLUMN()),FALSE)</f>
        <v>-8.3014939419141578E-3</v>
      </c>
      <c r="L1368">
        <f>IF($A1368,VLOOKUP($A1368,'Full Analysis'!$U$24:$AI$2150,COLUMN()),FALSE)</f>
        <v>-6.4084110954825795E-3</v>
      </c>
      <c r="M1368">
        <f>IF($A1368,VLOOKUP($A1368,'Full Analysis'!$U$24:$AI$2150,COLUMN()),FALSE)</f>
        <v>2.5308841469604058E-3</v>
      </c>
      <c r="N1368">
        <f>IF($A1368,VLOOKUP($A1368,'Full Analysis'!$U$24:$AI$2150,COLUMN()),FALSE)</f>
        <v>-1.5288713652061162E-3</v>
      </c>
      <c r="O1368">
        <f>IF($A1368,VLOOKUP($A1368,'Full Analysis'!$U$24:$AI$2150,COLUMN()),FALSE)</f>
        <v>5.3188162195021897E-4</v>
      </c>
    </row>
    <row r="1369" spans="1:15" x14ac:dyDescent="0.25">
      <c r="A1369" s="2">
        <f>IF(AND('Full Analysis'!A1371 &lt;=  [0]!end,  'Full Analysis'!A1371 &gt;=[0]!start), 'Full Analysis'!A1371)</f>
        <v>42263</v>
      </c>
      <c r="B1369">
        <f>IF($A1369,VLOOKUP($A1369,'Full Analysis'!$U$24:$AI$2150,COLUMN()),FALSE)</f>
        <v>-2.2065615542500541E-2</v>
      </c>
      <c r="C1369">
        <f>IF($A1369,VLOOKUP($A1369,'Full Analysis'!$U$24:$AI$2150,COLUMN()),FALSE)</f>
        <v>2.5642905425420437E-3</v>
      </c>
      <c r="D1369">
        <f>IF($A1369,VLOOKUP($A1369,'Full Analysis'!$U$24:$AI$2150,COLUMN()),FALSE)</f>
        <v>2.2863182664182398E-3</v>
      </c>
      <c r="E1369">
        <f>IF($A1369,VLOOKUP($A1369,'Full Analysis'!$U$24:$AI$2150,COLUMN()),FALSE)</f>
        <v>4.8513951470000359E-3</v>
      </c>
      <c r="F1369">
        <f>IF($A1369,VLOOKUP($A1369,'Full Analysis'!$U$24:$AI$2150,COLUMN()),FALSE)</f>
        <v>5.0504707197499598E-3</v>
      </c>
      <c r="G1369">
        <f>IF($A1369,VLOOKUP($A1369,'Full Analysis'!$U$24:$AI$2150,COLUMN()),FALSE)</f>
        <v>5.6645525696167589E-3</v>
      </c>
      <c r="H1369">
        <f>IF($A1369,VLOOKUP($A1369,'Full Analysis'!$U$24:$AI$2150,COLUMN()),FALSE)</f>
        <v>1.2313021977685893E-2</v>
      </c>
      <c r="I1369">
        <f>IF($A1369,VLOOKUP($A1369,'Full Analysis'!$U$24:$AI$2150,COLUMN()),FALSE)</f>
        <v>6.4514047956299304E-5</v>
      </c>
      <c r="J1369">
        <f>IF($A1369,VLOOKUP($A1369,'Full Analysis'!$U$24:$AI$2150,COLUMN()),FALSE)</f>
        <v>4.4222350696348578E-4</v>
      </c>
      <c r="K1369">
        <f>IF($A1369,VLOOKUP($A1369,'Full Analysis'!$U$24:$AI$2150,COLUMN()),FALSE)</f>
        <v>-2.3224318547877998E-3</v>
      </c>
      <c r="L1369">
        <f>IF($A1369,VLOOKUP($A1369,'Full Analysis'!$U$24:$AI$2150,COLUMN()),FALSE)</f>
        <v>4.4621278808696261E-3</v>
      </c>
      <c r="M1369">
        <f>IF($A1369,VLOOKUP($A1369,'Full Analysis'!$U$24:$AI$2150,COLUMN()),FALSE)</f>
        <v>2.295380047383637E-3</v>
      </c>
      <c r="N1369">
        <f>IF($A1369,VLOOKUP($A1369,'Full Analysis'!$U$24:$AI$2150,COLUMN()),FALSE)</f>
        <v>-1.5000465484959544E-4</v>
      </c>
      <c r="O1369">
        <f>IF($A1369,VLOOKUP($A1369,'Full Analysis'!$U$24:$AI$2150,COLUMN()),FALSE)</f>
        <v>-4.8961680398964145E-3</v>
      </c>
    </row>
    <row r="1370" spans="1:15" x14ac:dyDescent="0.25">
      <c r="A1370" s="2">
        <f>IF(AND('Full Analysis'!A1372 &lt;=  [0]!end,  'Full Analysis'!A1372 &gt;=[0]!start), 'Full Analysis'!A1372)</f>
        <v>42264</v>
      </c>
      <c r="B1370">
        <f>IF($A1370,VLOOKUP($A1370,'Full Analysis'!$U$24:$AI$2150,COLUMN()),FALSE)</f>
        <v>-4.2875211702966449E-5</v>
      </c>
      <c r="C1370">
        <f>IF($A1370,VLOOKUP($A1370,'Full Analysis'!$U$24:$AI$2150,COLUMN()),FALSE)</f>
        <v>1.6296270451088193E-2</v>
      </c>
      <c r="D1370">
        <f>IF($A1370,VLOOKUP($A1370,'Full Analysis'!$U$24:$AI$2150,COLUMN()),FALSE)</f>
        <v>-2.9009734203353523E-3</v>
      </c>
      <c r="E1370">
        <f>IF($A1370,VLOOKUP($A1370,'Full Analysis'!$U$24:$AI$2150,COLUMN()),FALSE)</f>
        <v>-7.966204865655498E-3</v>
      </c>
      <c r="F1370">
        <f>IF($A1370,VLOOKUP($A1370,'Full Analysis'!$U$24:$AI$2150,COLUMN()),FALSE)</f>
        <v>-1.7882554117150746E-2</v>
      </c>
      <c r="G1370">
        <f>IF($A1370,VLOOKUP($A1370,'Full Analysis'!$U$24:$AI$2150,COLUMN()),FALSE)</f>
        <v>-2.8192828382370631E-2</v>
      </c>
      <c r="H1370">
        <f>IF($A1370,VLOOKUP($A1370,'Full Analysis'!$U$24:$AI$2150,COLUMN()),FALSE)</f>
        <v>3.6299246118112007E-3</v>
      </c>
      <c r="I1370">
        <f>IF($A1370,VLOOKUP($A1370,'Full Analysis'!$U$24:$AI$2150,COLUMN()),FALSE)</f>
        <v>1.7572857018130394E-2</v>
      </c>
      <c r="J1370">
        <f>IF($A1370,VLOOKUP($A1370,'Full Analysis'!$U$24:$AI$2150,COLUMN()),FALSE)</f>
        <v>-5.5577753223470675E-3</v>
      </c>
      <c r="K1370">
        <f>IF($A1370,VLOOKUP($A1370,'Full Analysis'!$U$24:$AI$2150,COLUMN()),FALSE)</f>
        <v>-3.9871435457299511E-3</v>
      </c>
      <c r="L1370">
        <f>IF($A1370,VLOOKUP($A1370,'Full Analysis'!$U$24:$AI$2150,COLUMN()),FALSE)</f>
        <v>-1.0829732608799646E-2</v>
      </c>
      <c r="M1370">
        <f>IF($A1370,VLOOKUP($A1370,'Full Analysis'!$U$24:$AI$2150,COLUMN()),FALSE)</f>
        <v>-9.1500758789496324E-3</v>
      </c>
      <c r="N1370">
        <f>IF($A1370,VLOOKUP($A1370,'Full Analysis'!$U$24:$AI$2150,COLUMN()),FALSE)</f>
        <v>-3.3859382930782082E-3</v>
      </c>
      <c r="O1370">
        <f>IF($A1370,VLOOKUP($A1370,'Full Analysis'!$U$24:$AI$2150,COLUMN()),FALSE)</f>
        <v>-3.9576521270353491E-3</v>
      </c>
    </row>
    <row r="1371" spans="1:15" x14ac:dyDescent="0.25">
      <c r="A1371" s="2">
        <f>IF(AND('Full Analysis'!A1373 &lt;=  [0]!end,  'Full Analysis'!A1373 &gt;=[0]!start), 'Full Analysis'!A1373)</f>
        <v>42265</v>
      </c>
      <c r="B1371">
        <f>IF($A1371,VLOOKUP($A1371,'Full Analysis'!$U$24:$AI$2150,COLUMN()),FALSE)</f>
        <v>2.5005643915356479E-2</v>
      </c>
      <c r="C1371">
        <f>IF($A1371,VLOOKUP($A1371,'Full Analysis'!$U$24:$AI$2150,COLUMN()),FALSE)</f>
        <v>-4.5554218905155758E-3</v>
      </c>
      <c r="D1371">
        <f>IF($A1371,VLOOKUP($A1371,'Full Analysis'!$U$24:$AI$2150,COLUMN()),FALSE)</f>
        <v>1.2143305997863877E-2</v>
      </c>
      <c r="E1371">
        <f>IF($A1371,VLOOKUP($A1371,'Full Analysis'!$U$24:$AI$2150,COLUMN()),FALSE)</f>
        <v>2.1732717511513719E-2</v>
      </c>
      <c r="F1371">
        <f>IF($A1371,VLOOKUP($A1371,'Full Analysis'!$U$24:$AI$2150,COLUMN()),FALSE)</f>
        <v>4.1473192164121668E-3</v>
      </c>
      <c r="G1371">
        <f>IF($A1371,VLOOKUP($A1371,'Full Analysis'!$U$24:$AI$2150,COLUMN()),FALSE)</f>
        <v>1.0452187022819257E-2</v>
      </c>
      <c r="H1371">
        <f>IF($A1371,VLOOKUP($A1371,'Full Analysis'!$U$24:$AI$2150,COLUMN()),FALSE)</f>
        <v>-1.6665986763783877E-2</v>
      </c>
      <c r="I1371">
        <f>IF($A1371,VLOOKUP($A1371,'Full Analysis'!$U$24:$AI$2150,COLUMN()),FALSE)</f>
        <v>9.1966110403605668E-4</v>
      </c>
      <c r="J1371">
        <f>IF($A1371,VLOOKUP($A1371,'Full Analysis'!$U$24:$AI$2150,COLUMN()),FALSE)</f>
        <v>1.3640601225829944E-2</v>
      </c>
      <c r="K1371">
        <f>IF($A1371,VLOOKUP($A1371,'Full Analysis'!$U$24:$AI$2150,COLUMN()),FALSE)</f>
        <v>4.8896706828053761E-3</v>
      </c>
      <c r="L1371">
        <f>IF($A1371,VLOOKUP($A1371,'Full Analysis'!$U$24:$AI$2150,COLUMN()),FALSE)</f>
        <v>7.1421981051566939E-3</v>
      </c>
      <c r="M1371">
        <f>IF($A1371,VLOOKUP($A1371,'Full Analysis'!$U$24:$AI$2150,COLUMN()),FALSE)</f>
        <v>3.7221631495203819E-3</v>
      </c>
      <c r="N1371">
        <f>IF($A1371,VLOOKUP($A1371,'Full Analysis'!$U$24:$AI$2150,COLUMN()),FALSE)</f>
        <v>1.368157572387859E-2</v>
      </c>
      <c r="O1371">
        <f>IF($A1371,VLOOKUP($A1371,'Full Analysis'!$U$24:$AI$2150,COLUMN()),FALSE)</f>
        <v>4.0666572477884759E-3</v>
      </c>
    </row>
    <row r="1372" spans="1:15" x14ac:dyDescent="0.25">
      <c r="A1372" s="2">
        <f>IF(AND('Full Analysis'!A1374 &lt;=  [0]!end,  'Full Analysis'!A1374 &gt;=[0]!start), 'Full Analysis'!A1374)</f>
        <v>42268</v>
      </c>
      <c r="B1372">
        <f>IF($A1372,VLOOKUP($A1372,'Full Analysis'!$U$24:$AI$2150,COLUMN()),FALSE)</f>
        <v>-1.0799571547333908E-2</v>
      </c>
      <c r="C1372">
        <f>IF($A1372,VLOOKUP($A1372,'Full Analysis'!$U$24:$AI$2150,COLUMN()),FALSE)</f>
        <v>1.2394939887069406E-2</v>
      </c>
      <c r="D1372">
        <f>IF($A1372,VLOOKUP($A1372,'Full Analysis'!$U$24:$AI$2150,COLUMN()),FALSE)</f>
        <v>9.1491946535880823E-3</v>
      </c>
      <c r="E1372">
        <f>IF($A1372,VLOOKUP($A1372,'Full Analysis'!$U$24:$AI$2150,COLUMN()),FALSE)</f>
        <v>6.3046735509928722E-3</v>
      </c>
      <c r="F1372">
        <f>IF($A1372,VLOOKUP($A1372,'Full Analysis'!$U$24:$AI$2150,COLUMN()),FALSE)</f>
        <v>6.6041901169233202E-3</v>
      </c>
      <c r="G1372">
        <f>IF($A1372,VLOOKUP($A1372,'Full Analysis'!$U$24:$AI$2150,COLUMN()),FALSE)</f>
        <v>2.8570021307406237E-2</v>
      </c>
      <c r="H1372">
        <f>IF($A1372,VLOOKUP($A1372,'Full Analysis'!$U$24:$AI$2150,COLUMN()),FALSE)</f>
        <v>8.5977689762802376E-3</v>
      </c>
      <c r="I1372">
        <f>IF($A1372,VLOOKUP($A1372,'Full Analysis'!$U$24:$AI$2150,COLUMN()),FALSE)</f>
        <v>2.6032560919245287E-2</v>
      </c>
      <c r="J1372">
        <f>IF($A1372,VLOOKUP($A1372,'Full Analysis'!$U$24:$AI$2150,COLUMN()),FALSE)</f>
        <v>7.9688831070251522E-3</v>
      </c>
      <c r="K1372">
        <f>IF($A1372,VLOOKUP($A1372,'Full Analysis'!$U$24:$AI$2150,COLUMN()),FALSE)</f>
        <v>8.5498286219497302E-3</v>
      </c>
      <c r="L1372">
        <f>IF($A1372,VLOOKUP($A1372,'Full Analysis'!$U$24:$AI$2150,COLUMN()),FALSE)</f>
        <v>5.0495349087621147E-3</v>
      </c>
      <c r="M1372">
        <f>IF($A1372,VLOOKUP($A1372,'Full Analysis'!$U$24:$AI$2150,COLUMN()),FALSE)</f>
        <v>-2.5229784513106568E-3</v>
      </c>
      <c r="N1372">
        <f>IF($A1372,VLOOKUP($A1372,'Full Analysis'!$U$24:$AI$2150,COLUMN()),FALSE)</f>
        <v>7.7038752187669618E-3</v>
      </c>
      <c r="O1372">
        <f>IF($A1372,VLOOKUP($A1372,'Full Analysis'!$U$24:$AI$2150,COLUMN()),FALSE)</f>
        <v>-3.8132983014405107E-3</v>
      </c>
    </row>
    <row r="1373" spans="1:15" x14ac:dyDescent="0.25">
      <c r="A1373" s="2">
        <f>IF(AND('Full Analysis'!A1375 &lt;=  [0]!end,  'Full Analysis'!A1375 &gt;=[0]!start), 'Full Analysis'!A1375)</f>
        <v>42269</v>
      </c>
      <c r="B1373">
        <f>IF($A1373,VLOOKUP($A1373,'Full Analysis'!$U$24:$AI$2150,COLUMN()),FALSE)</f>
        <v>-9.5627234966977088E-4</v>
      </c>
      <c r="C1373">
        <f>IF($A1373,VLOOKUP($A1373,'Full Analysis'!$U$24:$AI$2150,COLUMN()),FALSE)</f>
        <v>2.0507542933685635E-3</v>
      </c>
      <c r="D1373">
        <f>IF($A1373,VLOOKUP($A1373,'Full Analysis'!$U$24:$AI$2150,COLUMN()),FALSE)</f>
        <v>2.0519347493383574E-2</v>
      </c>
      <c r="E1373">
        <f>IF($A1373,VLOOKUP($A1373,'Full Analysis'!$U$24:$AI$2150,COLUMN()),FALSE)</f>
        <v>5.1624590030454091E-4</v>
      </c>
      <c r="F1373">
        <f>IF($A1373,VLOOKUP($A1373,'Full Analysis'!$U$24:$AI$2150,COLUMN()),FALSE)</f>
        <v>-5.9863449645645786E-3</v>
      </c>
      <c r="G1373">
        <f>IF($A1373,VLOOKUP($A1373,'Full Analysis'!$U$24:$AI$2150,COLUMN()),FALSE)</f>
        <v>1.191710778726616E-2</v>
      </c>
      <c r="H1373">
        <f>IF($A1373,VLOOKUP($A1373,'Full Analysis'!$U$24:$AI$2150,COLUMN()),FALSE)</f>
        <v>-1.2640827133713986E-2</v>
      </c>
      <c r="I1373">
        <f>IF($A1373,VLOOKUP($A1373,'Full Analysis'!$U$24:$AI$2150,COLUMN()),FALSE)</f>
        <v>2.4312836991571152E-3</v>
      </c>
      <c r="J1373">
        <f>IF($A1373,VLOOKUP($A1373,'Full Analysis'!$U$24:$AI$2150,COLUMN()),FALSE)</f>
        <v>-4.4847146652385213E-3</v>
      </c>
      <c r="K1373">
        <f>IF($A1373,VLOOKUP($A1373,'Full Analysis'!$U$24:$AI$2150,COLUMN()),FALSE)</f>
        <v>7.1811249974773938E-3</v>
      </c>
      <c r="L1373">
        <f>IF($A1373,VLOOKUP($A1373,'Full Analysis'!$U$24:$AI$2150,COLUMN()),FALSE)</f>
        <v>4.4882502897977215E-3</v>
      </c>
      <c r="M1373">
        <f>IF($A1373,VLOOKUP($A1373,'Full Analysis'!$U$24:$AI$2150,COLUMN()),FALSE)</f>
        <v>1.8014776985110044E-3</v>
      </c>
      <c r="N1373">
        <f>IF($A1373,VLOOKUP($A1373,'Full Analysis'!$U$24:$AI$2150,COLUMN()),FALSE)</f>
        <v>-2.9398351499430892E-3</v>
      </c>
      <c r="O1373">
        <f>IF($A1373,VLOOKUP($A1373,'Full Analysis'!$U$24:$AI$2150,COLUMN()),FALSE)</f>
        <v>7.5011190530428632E-4</v>
      </c>
    </row>
    <row r="1374" spans="1:15" x14ac:dyDescent="0.25">
      <c r="A1374" s="2">
        <f>IF(AND('Full Analysis'!A1376 &lt;=  [0]!end,  'Full Analysis'!A1376 &gt;=[0]!start), 'Full Analysis'!A1376)</f>
        <v>42270</v>
      </c>
      <c r="B1374">
        <f>IF($A1374,VLOOKUP($A1374,'Full Analysis'!$U$24:$AI$2150,COLUMN()),FALSE)</f>
        <v>-2.1065175793824199E-2</v>
      </c>
      <c r="C1374">
        <f>IF($A1374,VLOOKUP($A1374,'Full Analysis'!$U$24:$AI$2150,COLUMN()),FALSE)</f>
        <v>3.3686417802161845E-3</v>
      </c>
      <c r="D1374">
        <f>IF($A1374,VLOOKUP($A1374,'Full Analysis'!$U$24:$AI$2150,COLUMN()),FALSE)</f>
        <v>8.0871644181241993E-3</v>
      </c>
      <c r="E1374">
        <f>IF($A1374,VLOOKUP($A1374,'Full Analysis'!$U$24:$AI$2150,COLUMN()),FALSE)</f>
        <v>1.36818690480289E-2</v>
      </c>
      <c r="F1374">
        <f>IF($A1374,VLOOKUP($A1374,'Full Analysis'!$U$24:$AI$2150,COLUMN()),FALSE)</f>
        <v>-1.7746974230210662E-2</v>
      </c>
      <c r="G1374">
        <f>IF($A1374,VLOOKUP($A1374,'Full Analysis'!$U$24:$AI$2150,COLUMN()),FALSE)</f>
        <v>-7.2228233217384221E-3</v>
      </c>
      <c r="H1374">
        <f>IF($A1374,VLOOKUP($A1374,'Full Analysis'!$U$24:$AI$2150,COLUMN()),FALSE)</f>
        <v>8.5511642379880719E-3</v>
      </c>
      <c r="I1374">
        <f>IF($A1374,VLOOKUP($A1374,'Full Analysis'!$U$24:$AI$2150,COLUMN()),FALSE)</f>
        <v>-2.0939586833087836E-3</v>
      </c>
      <c r="J1374">
        <f>IF($A1374,VLOOKUP($A1374,'Full Analysis'!$U$24:$AI$2150,COLUMN()),FALSE)</f>
        <v>-7.222823321738534E-3</v>
      </c>
      <c r="K1374">
        <f>IF($A1374,VLOOKUP($A1374,'Full Analysis'!$U$24:$AI$2150,COLUMN()),FALSE)</f>
        <v>9.1767180010969053E-4</v>
      </c>
      <c r="L1374">
        <f>IF($A1374,VLOOKUP($A1374,'Full Analysis'!$U$24:$AI$2150,COLUMN()),FALSE)</f>
        <v>-4.2935272826593786E-3</v>
      </c>
      <c r="M1374">
        <f>IF($A1374,VLOOKUP($A1374,'Full Analysis'!$U$24:$AI$2150,COLUMN()),FALSE)</f>
        <v>-5.1555776326225686E-3</v>
      </c>
      <c r="N1374">
        <f>IF($A1374,VLOOKUP($A1374,'Full Analysis'!$U$24:$AI$2150,COLUMN()),FALSE)</f>
        <v>-5.7858178245792482E-3</v>
      </c>
      <c r="O1374">
        <f>IF($A1374,VLOOKUP($A1374,'Full Analysis'!$U$24:$AI$2150,COLUMN()),FALSE)</f>
        <v>-7.5528313773829574E-4</v>
      </c>
    </row>
    <row r="1375" spans="1:15" x14ac:dyDescent="0.25">
      <c r="A1375" s="2">
        <f>IF(AND('Full Analysis'!A1377 &lt;=  [0]!end,  'Full Analysis'!A1377 &gt;=[0]!start), 'Full Analysis'!A1377)</f>
        <v>42271</v>
      </c>
      <c r="B1375">
        <f>IF($A1375,VLOOKUP($A1375,'Full Analysis'!$U$24:$AI$2150,COLUMN()),FALSE)</f>
        <v>1.9587810725523245E-3</v>
      </c>
      <c r="C1375">
        <f>IF($A1375,VLOOKUP($A1375,'Full Analysis'!$U$24:$AI$2150,COLUMN()),FALSE)</f>
        <v>4.6588915786871228E-4</v>
      </c>
      <c r="D1375">
        <f>IF($A1375,VLOOKUP($A1375,'Full Analysis'!$U$24:$AI$2150,COLUMN()),FALSE)</f>
        <v>-1.0692344254869396E-2</v>
      </c>
      <c r="E1375">
        <f>IF($A1375,VLOOKUP($A1375,'Full Analysis'!$U$24:$AI$2150,COLUMN()),FALSE)</f>
        <v>-1.3127997629746518E-2</v>
      </c>
      <c r="F1375">
        <f>IF($A1375,VLOOKUP($A1375,'Full Analysis'!$U$24:$AI$2150,COLUMN()),FALSE)</f>
        <v>6.1861518291346715E-3</v>
      </c>
      <c r="G1375">
        <f>IF($A1375,VLOOKUP($A1375,'Full Analysis'!$U$24:$AI$2150,COLUMN()),FALSE)</f>
        <v>4.3889544519581436E-2</v>
      </c>
      <c r="H1375">
        <f>IF($A1375,VLOOKUP($A1375,'Full Analysis'!$U$24:$AI$2150,COLUMN()),FALSE)</f>
        <v>-2.1109891740830583E-2</v>
      </c>
      <c r="I1375">
        <f>IF($A1375,VLOOKUP($A1375,'Full Analysis'!$U$24:$AI$2150,COLUMN()),FALSE)</f>
        <v>8.4703199970601745E-3</v>
      </c>
      <c r="J1375">
        <f>IF($A1375,VLOOKUP($A1375,'Full Analysis'!$U$24:$AI$2150,COLUMN()),FALSE)</f>
        <v>6.1494779592992056E-3</v>
      </c>
      <c r="K1375">
        <f>IF($A1375,VLOOKUP($A1375,'Full Analysis'!$U$24:$AI$2150,COLUMN()),FALSE)</f>
        <v>4.7328031549665099E-3</v>
      </c>
      <c r="L1375">
        <f>IF($A1375,VLOOKUP($A1375,'Full Analysis'!$U$24:$AI$2150,COLUMN()),FALSE)</f>
        <v>5.174024331180198E-3</v>
      </c>
      <c r="M1375">
        <f>IF($A1375,VLOOKUP($A1375,'Full Analysis'!$U$24:$AI$2150,COLUMN()),FALSE)</f>
        <v>9.4924113182461925E-3</v>
      </c>
      <c r="N1375">
        <f>IF($A1375,VLOOKUP($A1375,'Full Analysis'!$U$24:$AI$2150,COLUMN()),FALSE)</f>
        <v>3.0208575372270442E-3</v>
      </c>
      <c r="O1375">
        <f>IF($A1375,VLOOKUP($A1375,'Full Analysis'!$U$24:$AI$2150,COLUMN()),FALSE)</f>
        <v>2.1690915665932616E-3</v>
      </c>
    </row>
    <row r="1376" spans="1:15" x14ac:dyDescent="0.25">
      <c r="A1376" s="2">
        <f>IF(AND('Full Analysis'!A1378 &lt;=  [0]!end,  'Full Analysis'!A1378 &gt;=[0]!start), 'Full Analysis'!A1378)</f>
        <v>42272</v>
      </c>
      <c r="B1376">
        <f>IF($A1376,VLOOKUP($A1376,'Full Analysis'!$U$24:$AI$2150,COLUMN()),FALSE)</f>
        <v>-1.3673617632967828E-2</v>
      </c>
      <c r="C1376">
        <f>IF($A1376,VLOOKUP($A1376,'Full Analysis'!$U$24:$AI$2150,COLUMN()),FALSE)</f>
        <v>2.6001239239395318E-2</v>
      </c>
      <c r="D1376">
        <f>IF($A1376,VLOOKUP($A1376,'Full Analysis'!$U$24:$AI$2150,COLUMN()),FALSE)</f>
        <v>7.7439844464329858E-3</v>
      </c>
      <c r="E1376">
        <f>IF($A1376,VLOOKUP($A1376,'Full Analysis'!$U$24:$AI$2150,COLUMN()),FALSE)</f>
        <v>2.4413655177991642E-2</v>
      </c>
      <c r="F1376">
        <f>IF($A1376,VLOOKUP($A1376,'Full Analysis'!$U$24:$AI$2150,COLUMN()),FALSE)</f>
        <v>1.0228518244588841E-2</v>
      </c>
      <c r="G1376">
        <f>IF($A1376,VLOOKUP($A1376,'Full Analysis'!$U$24:$AI$2150,COLUMN()),FALSE)</f>
        <v>-4.637896290610114E-3</v>
      </c>
      <c r="H1376">
        <f>IF($A1376,VLOOKUP($A1376,'Full Analysis'!$U$24:$AI$2150,COLUMN()),FALSE)</f>
        <v>7.3420238539650172E-3</v>
      </c>
      <c r="I1376">
        <f>IF($A1376,VLOOKUP($A1376,'Full Analysis'!$U$24:$AI$2150,COLUMN()),FALSE)</f>
        <v>9.9850371376289434E-3</v>
      </c>
      <c r="J1376">
        <f>IF($A1376,VLOOKUP($A1376,'Full Analysis'!$U$24:$AI$2150,COLUMN()),FALSE)</f>
        <v>-4.637896290610114E-3</v>
      </c>
      <c r="K1376">
        <f>IF($A1376,VLOOKUP($A1376,'Full Analysis'!$U$24:$AI$2150,COLUMN()),FALSE)</f>
        <v>-1.4485122364153728E-3</v>
      </c>
      <c r="L1376">
        <f>IF($A1376,VLOOKUP($A1376,'Full Analysis'!$U$24:$AI$2150,COLUMN()),FALSE)</f>
        <v>-5.6607607730117205E-3</v>
      </c>
      <c r="M1376">
        <f>IF($A1376,VLOOKUP($A1376,'Full Analysis'!$U$24:$AI$2150,COLUMN()),FALSE)</f>
        <v>-7.5771605532336901E-3</v>
      </c>
      <c r="N1376">
        <f>IF($A1376,VLOOKUP($A1376,'Full Analysis'!$U$24:$AI$2150,COLUMN()),FALSE)</f>
        <v>-4.0814321519804901E-3</v>
      </c>
      <c r="O1376">
        <f>IF($A1376,VLOOKUP($A1376,'Full Analysis'!$U$24:$AI$2150,COLUMN()),FALSE)</f>
        <v>-2.655068052828234E-3</v>
      </c>
    </row>
    <row r="1377" spans="1:15" x14ac:dyDescent="0.25">
      <c r="A1377" s="2">
        <f>IF(AND('Full Analysis'!A1379 &lt;=  [0]!end,  'Full Analysis'!A1379 &gt;=[0]!start), 'Full Analysis'!A1379)</f>
        <v>42275</v>
      </c>
      <c r="B1377">
        <f>IF($A1377,VLOOKUP($A1377,'Full Analysis'!$U$24:$AI$2150,COLUMN()),FALSE)</f>
        <v>2.5680440155689708E-3</v>
      </c>
      <c r="C1377">
        <f>IF($A1377,VLOOKUP($A1377,'Full Analysis'!$U$24:$AI$2150,COLUMN()),FALSE)</f>
        <v>-1.2321224333906537E-3</v>
      </c>
      <c r="D1377">
        <f>IF($A1377,VLOOKUP($A1377,'Full Analysis'!$U$24:$AI$2150,COLUMN()),FALSE)</f>
        <v>1.7213406667382133E-2</v>
      </c>
      <c r="E1377">
        <f>IF($A1377,VLOOKUP($A1377,'Full Analysis'!$U$24:$AI$2150,COLUMN()),FALSE)</f>
        <v>-1.4584418472526789E-2</v>
      </c>
      <c r="F1377">
        <f>IF($A1377,VLOOKUP($A1377,'Full Analysis'!$U$24:$AI$2150,COLUMN()),FALSE)</f>
        <v>2.8785891841985227E-3</v>
      </c>
      <c r="G1377">
        <f>IF($A1377,VLOOKUP($A1377,'Full Analysis'!$U$24:$AI$2150,COLUMN()),FALSE)</f>
        <v>-4.1034701965077343E-3</v>
      </c>
      <c r="H1377">
        <f>IF($A1377,VLOOKUP($A1377,'Full Analysis'!$U$24:$AI$2150,COLUMN()),FALSE)</f>
        <v>-2.8256607162985125E-3</v>
      </c>
      <c r="I1377">
        <f>IF($A1377,VLOOKUP($A1377,'Full Analysis'!$U$24:$AI$2150,COLUMN()),FALSE)</f>
        <v>-4.7313833249483265E-3</v>
      </c>
      <c r="J1377">
        <f>IF($A1377,VLOOKUP($A1377,'Full Analysis'!$U$24:$AI$2150,COLUMN()),FALSE)</f>
        <v>-2.0445360248822655E-3</v>
      </c>
      <c r="K1377">
        <f>IF($A1377,VLOOKUP($A1377,'Full Analysis'!$U$24:$AI$2150,COLUMN()),FALSE)</f>
        <v>2.5032951148796258E-3</v>
      </c>
      <c r="L1377">
        <f>IF($A1377,VLOOKUP($A1377,'Full Analysis'!$U$24:$AI$2150,COLUMN()),FALSE)</f>
        <v>-2.8184089796993677E-3</v>
      </c>
      <c r="M1377">
        <f>IF($A1377,VLOOKUP($A1377,'Full Analysis'!$U$24:$AI$2150,COLUMN()),FALSE)</f>
        <v>-1.0777798779962574E-3</v>
      </c>
      <c r="N1377">
        <f>IF($A1377,VLOOKUP($A1377,'Full Analysis'!$U$24:$AI$2150,COLUMN()),FALSE)</f>
        <v>-8.6004677647923025E-4</v>
      </c>
      <c r="O1377">
        <f>IF($A1377,VLOOKUP($A1377,'Full Analysis'!$U$24:$AI$2150,COLUMN()),FALSE)</f>
        <v>-1.0280439916335639E-3</v>
      </c>
    </row>
    <row r="1378" spans="1:15" x14ac:dyDescent="0.25">
      <c r="A1378" s="2">
        <f>IF(AND('Full Analysis'!A1380 &lt;=  [0]!end,  'Full Analysis'!A1380 &gt;=[0]!start), 'Full Analysis'!A1380)</f>
        <v>42276</v>
      </c>
      <c r="B1378">
        <f>IF($A1378,VLOOKUP($A1378,'Full Analysis'!$U$24:$AI$2150,COLUMN()),FALSE)</f>
        <v>1.0121885221647693E-3</v>
      </c>
      <c r="C1378">
        <f>IF($A1378,VLOOKUP($A1378,'Full Analysis'!$U$24:$AI$2150,COLUMN()),FALSE)</f>
        <v>-1.889586520379645E-2</v>
      </c>
      <c r="D1378">
        <f>IF($A1378,VLOOKUP($A1378,'Full Analysis'!$U$24:$AI$2150,COLUMN()),FALSE)</f>
        <v>-2.3449956436018309E-2</v>
      </c>
      <c r="E1378">
        <f>IF($A1378,VLOOKUP($A1378,'Full Analysis'!$U$24:$AI$2150,COLUMN()),FALSE)</f>
        <v>-3.9227451301762325E-4</v>
      </c>
      <c r="F1378">
        <f>IF($A1378,VLOOKUP($A1378,'Full Analysis'!$U$24:$AI$2150,COLUMN()),FALSE)</f>
        <v>1.4159749278331711E-2</v>
      </c>
      <c r="G1378">
        <f>IF($A1378,VLOOKUP($A1378,'Full Analysis'!$U$24:$AI$2150,COLUMN()),FALSE)</f>
        <v>9.0990202820604438E-3</v>
      </c>
      <c r="H1378">
        <f>IF($A1378,VLOOKUP($A1378,'Full Analysis'!$U$24:$AI$2150,COLUMN()),FALSE)</f>
        <v>-7.2245624150802006E-3</v>
      </c>
      <c r="I1378">
        <f>IF($A1378,VLOOKUP($A1378,'Full Analysis'!$U$24:$AI$2150,COLUMN()),FALSE)</f>
        <v>-2.5263079437866331E-2</v>
      </c>
      <c r="J1378">
        <f>IF($A1378,VLOOKUP($A1378,'Full Analysis'!$U$24:$AI$2150,COLUMN()),FALSE)</f>
        <v>7.0400861104349425E-3</v>
      </c>
      <c r="K1378">
        <f>IF($A1378,VLOOKUP($A1378,'Full Analysis'!$U$24:$AI$2150,COLUMN()),FALSE)</f>
        <v>1.9146343286617702E-3</v>
      </c>
      <c r="L1378">
        <f>IF($A1378,VLOOKUP($A1378,'Full Analysis'!$U$24:$AI$2150,COLUMN()),FALSE)</f>
        <v>4.6692691836834714E-3</v>
      </c>
      <c r="M1378">
        <f>IF($A1378,VLOOKUP($A1378,'Full Analysis'!$U$24:$AI$2150,COLUMN()),FALSE)</f>
        <v>-1.1968164696244993E-4</v>
      </c>
      <c r="N1378">
        <f>IF($A1378,VLOOKUP($A1378,'Full Analysis'!$U$24:$AI$2150,COLUMN()),FALSE)</f>
        <v>8.0585600673429882E-3</v>
      </c>
      <c r="O1378">
        <f>IF($A1378,VLOOKUP($A1378,'Full Analysis'!$U$24:$AI$2150,COLUMN()),FALSE)</f>
        <v>1.445855303385953E-4</v>
      </c>
    </row>
    <row r="1379" spans="1:15" x14ac:dyDescent="0.25">
      <c r="A1379" s="2">
        <f>IF(AND('Full Analysis'!A1381 &lt;=  [0]!end,  'Full Analysis'!A1381 &gt;=[0]!start), 'Full Analysis'!A1381)</f>
        <v>42277</v>
      </c>
      <c r="B1379">
        <f>IF($A1379,VLOOKUP($A1379,'Full Analysis'!$U$24:$AI$2150,COLUMN()),FALSE)</f>
        <v>-4.0426214150109593E-3</v>
      </c>
      <c r="C1379">
        <f>IF($A1379,VLOOKUP($A1379,'Full Analysis'!$U$24:$AI$2150,COLUMN()),FALSE)</f>
        <v>-1.9719818557877348E-3</v>
      </c>
      <c r="D1379">
        <f>IF($A1379,VLOOKUP($A1379,'Full Analysis'!$U$24:$AI$2150,COLUMN()),FALSE)</f>
        <v>-1.5987213636969929E-3</v>
      </c>
      <c r="E1379">
        <f>IF($A1379,VLOOKUP($A1379,'Full Analysis'!$U$24:$AI$2150,COLUMN()),FALSE)</f>
        <v>6.4154860157320595E-3</v>
      </c>
      <c r="F1379">
        <f>IF($A1379,VLOOKUP($A1379,'Full Analysis'!$U$24:$AI$2150,COLUMN()),FALSE)</f>
        <v>-3.4972403543402761E-4</v>
      </c>
      <c r="G1379">
        <f>IF($A1379,VLOOKUP($A1379,'Full Analysis'!$U$24:$AI$2150,COLUMN()),FALSE)</f>
        <v>1.7465275745750835E-2</v>
      </c>
      <c r="H1379">
        <f>IF($A1379,VLOOKUP($A1379,'Full Analysis'!$U$24:$AI$2150,COLUMN()),FALSE)</f>
        <v>-1.1612254396881202E-3</v>
      </c>
      <c r="I1379">
        <f>IF($A1379,VLOOKUP($A1379,'Full Analysis'!$U$24:$AI$2150,COLUMN()),FALSE)</f>
        <v>1.2214097216358827E-2</v>
      </c>
      <c r="J1379">
        <f>IF($A1379,VLOOKUP($A1379,'Full Analysis'!$U$24:$AI$2150,COLUMN()),FALSE)</f>
        <v>-1.2512290487534062E-3</v>
      </c>
      <c r="K1379">
        <f>IF($A1379,VLOOKUP($A1379,'Full Analysis'!$U$24:$AI$2150,COLUMN()),FALSE)</f>
        <v>-1.1228164054038138E-3</v>
      </c>
      <c r="L1379">
        <f>IF($A1379,VLOOKUP($A1379,'Full Analysis'!$U$24:$AI$2150,COLUMN()),FALSE)</f>
        <v>1.8542922406805959E-3</v>
      </c>
      <c r="M1379">
        <f>IF($A1379,VLOOKUP($A1379,'Full Analysis'!$U$24:$AI$2150,COLUMN()),FALSE)</f>
        <v>5.9855152322695927E-4</v>
      </c>
      <c r="N1379">
        <f>IF($A1379,VLOOKUP($A1379,'Full Analysis'!$U$24:$AI$2150,COLUMN()),FALSE)</f>
        <v>5.1797560386719285E-4</v>
      </c>
      <c r="O1379">
        <f>IF($A1379,VLOOKUP($A1379,'Full Analysis'!$U$24:$AI$2150,COLUMN()),FALSE)</f>
        <v>-6.4014870155395056E-4</v>
      </c>
    </row>
    <row r="1380" spans="1:15" x14ac:dyDescent="0.25">
      <c r="A1380" s="2">
        <f>IF(AND('Full Analysis'!A1382 &lt;=  [0]!end,  'Full Analysis'!A1382 &gt;=[0]!start), 'Full Analysis'!A1382)</f>
        <v>42278</v>
      </c>
      <c r="B1380">
        <f>IF($A1380,VLOOKUP($A1380,'Full Analysis'!$U$24:$AI$2150,COLUMN()),FALSE)</f>
        <v>1.4719800786296446E-3</v>
      </c>
      <c r="C1380">
        <f>IF($A1380,VLOOKUP($A1380,'Full Analysis'!$U$24:$AI$2150,COLUMN()),FALSE)</f>
        <v>-1.4213772604289302E-2</v>
      </c>
      <c r="D1380">
        <f>IF($A1380,VLOOKUP($A1380,'Full Analysis'!$U$24:$AI$2150,COLUMN()),FALSE)</f>
        <v>-2.1403264315750268E-2</v>
      </c>
      <c r="E1380">
        <f>IF($A1380,VLOOKUP($A1380,'Full Analysis'!$U$24:$AI$2150,COLUMN()),FALSE)</f>
        <v>-1.071397111586782E-2</v>
      </c>
      <c r="F1380">
        <f>IF($A1380,VLOOKUP($A1380,'Full Analysis'!$U$24:$AI$2150,COLUMN()),FALSE)</f>
        <v>-1.8512138384938107E-2</v>
      </c>
      <c r="G1380">
        <f>IF($A1380,VLOOKUP($A1380,'Full Analysis'!$U$24:$AI$2150,COLUMN()),FALSE)</f>
        <v>4.3352626858378348E-3</v>
      </c>
      <c r="H1380">
        <f>IF($A1380,VLOOKUP($A1380,'Full Analysis'!$U$24:$AI$2150,COLUMN()),FALSE)</f>
        <v>4.2766171833802068E-3</v>
      </c>
      <c r="I1380">
        <f>IF($A1380,VLOOKUP($A1380,'Full Analysis'!$U$24:$AI$2150,COLUMN()),FALSE)</f>
        <v>2.027712759651613E-3</v>
      </c>
      <c r="J1380">
        <f>IF($A1380,VLOOKUP($A1380,'Full Analysis'!$U$24:$AI$2150,COLUMN()),FALSE)</f>
        <v>-4.1001929266762478E-3</v>
      </c>
      <c r="K1380">
        <f>IF($A1380,VLOOKUP($A1380,'Full Analysis'!$U$24:$AI$2150,COLUMN()),FALSE)</f>
        <v>-3.492474967662152E-3</v>
      </c>
      <c r="L1380">
        <f>IF($A1380,VLOOKUP($A1380,'Full Analysis'!$U$24:$AI$2150,COLUMN()),FALSE)</f>
        <v>-6.9116848524848166E-3</v>
      </c>
      <c r="M1380">
        <f>IF($A1380,VLOOKUP($A1380,'Full Analysis'!$U$24:$AI$2150,COLUMN()),FALSE)</f>
        <v>3.5930295613824191E-4</v>
      </c>
      <c r="N1380">
        <f>IF($A1380,VLOOKUP($A1380,'Full Analysis'!$U$24:$AI$2150,COLUMN()),FALSE)</f>
        <v>-4.1215461090954803E-3</v>
      </c>
      <c r="O1380">
        <f>IF($A1380,VLOOKUP($A1380,'Full Analysis'!$U$24:$AI$2150,COLUMN()),FALSE)</f>
        <v>-2.623422104900892E-3</v>
      </c>
    </row>
    <row r="1381" spans="1:15" x14ac:dyDescent="0.25">
      <c r="A1381" s="2">
        <f>IF(AND('Full Analysis'!A1383 &lt;=  [0]!end,  'Full Analysis'!A1383 &gt;=[0]!start), 'Full Analysis'!A1383)</f>
        <v>42279</v>
      </c>
      <c r="B1381">
        <f>IF($A1381,VLOOKUP($A1381,'Full Analysis'!$U$24:$AI$2150,COLUMN()),FALSE)</f>
        <v>-8.4240141089174311E-3</v>
      </c>
      <c r="C1381">
        <f>IF($A1381,VLOOKUP($A1381,'Full Analysis'!$U$24:$AI$2150,COLUMN()),FALSE)</f>
        <v>-1.8124561438544969E-2</v>
      </c>
      <c r="D1381">
        <f>IF($A1381,VLOOKUP($A1381,'Full Analysis'!$U$24:$AI$2150,COLUMN()),FALSE)</f>
        <v>-2.2746823561317669E-2</v>
      </c>
      <c r="E1381">
        <f>IF($A1381,VLOOKUP($A1381,'Full Analysis'!$U$24:$AI$2150,COLUMN()),FALSE)</f>
        <v>1.1433625298283411E-2</v>
      </c>
      <c r="F1381">
        <f>IF($A1381,VLOOKUP($A1381,'Full Analysis'!$U$24:$AI$2150,COLUMN()),FALSE)</f>
        <v>1.2769987864516311E-3</v>
      </c>
      <c r="G1381">
        <f>IF($A1381,VLOOKUP($A1381,'Full Analysis'!$U$24:$AI$2150,COLUMN()),FALSE)</f>
        <v>-8.4167160437214807E-3</v>
      </c>
      <c r="H1381">
        <f>IF($A1381,VLOOKUP($A1381,'Full Analysis'!$U$24:$AI$2150,COLUMN()),FALSE)</f>
        <v>-8.4341457752979115E-3</v>
      </c>
      <c r="I1381">
        <f>IF($A1381,VLOOKUP($A1381,'Full Analysis'!$U$24:$AI$2150,COLUMN()),FALSE)</f>
        <v>-5.3308267541545161E-3</v>
      </c>
      <c r="J1381">
        <f>IF($A1381,VLOOKUP($A1381,'Full Analysis'!$U$24:$AI$2150,COLUMN()),FALSE)</f>
        <v>4.9043747150898983E-3</v>
      </c>
      <c r="K1381">
        <f>IF($A1381,VLOOKUP($A1381,'Full Analysis'!$U$24:$AI$2150,COLUMN()),FALSE)</f>
        <v>3.0964876340822275E-3</v>
      </c>
      <c r="L1381">
        <f>IF($A1381,VLOOKUP($A1381,'Full Analysis'!$U$24:$AI$2150,COLUMN()),FALSE)</f>
        <v>5.5450309888542054E-3</v>
      </c>
      <c r="M1381">
        <f>IF($A1381,VLOOKUP($A1381,'Full Analysis'!$U$24:$AI$2150,COLUMN()),FALSE)</f>
        <v>5.6459997420557585E-3</v>
      </c>
      <c r="N1381">
        <f>IF($A1381,VLOOKUP($A1381,'Full Analysis'!$U$24:$AI$2150,COLUMN()),FALSE)</f>
        <v>6.0841701282751898E-3</v>
      </c>
      <c r="O1381">
        <f>IF($A1381,VLOOKUP($A1381,'Full Analysis'!$U$24:$AI$2150,COLUMN()),FALSE)</f>
        <v>2.3499351183388067E-3</v>
      </c>
    </row>
    <row r="1382" spans="1:15" x14ac:dyDescent="0.25">
      <c r="A1382" s="2">
        <f>IF(AND('Full Analysis'!A1384 &lt;=  [0]!end,  'Full Analysis'!A1384 &gt;=[0]!start), 'Full Analysis'!A1384)</f>
        <v>42282</v>
      </c>
      <c r="B1382">
        <f>IF($A1382,VLOOKUP($A1382,'Full Analysis'!$U$24:$AI$2150,COLUMN()),FALSE)</f>
        <v>-2.7131612152945812E-2</v>
      </c>
      <c r="C1382">
        <f>IF($A1382,VLOOKUP($A1382,'Full Analysis'!$U$24:$AI$2150,COLUMN()),FALSE)</f>
        <v>3.5946869664684267E-3</v>
      </c>
      <c r="D1382">
        <f>IF($A1382,VLOOKUP($A1382,'Full Analysis'!$U$24:$AI$2150,COLUMN()),FALSE)</f>
        <v>-5.6176253291201671E-3</v>
      </c>
      <c r="E1382">
        <f>IF($A1382,VLOOKUP($A1382,'Full Analysis'!$U$24:$AI$2150,COLUMN()),FALSE)</f>
        <v>1.6331030146615546E-2</v>
      </c>
      <c r="F1382">
        <f>IF($A1382,VLOOKUP($A1382,'Full Analysis'!$U$24:$AI$2150,COLUMN()),FALSE)</f>
        <v>-1.0318905205220262E-2</v>
      </c>
      <c r="G1382">
        <f>IF($A1382,VLOOKUP($A1382,'Full Analysis'!$U$24:$AI$2150,COLUMN()),FALSE)</f>
        <v>1.623543328558751E-3</v>
      </c>
      <c r="H1382">
        <f>IF($A1382,VLOOKUP($A1382,'Full Analysis'!$U$24:$AI$2150,COLUMN()),FALSE)</f>
        <v>-1.3899766584659261E-2</v>
      </c>
      <c r="I1382">
        <f>IF($A1382,VLOOKUP($A1382,'Full Analysis'!$U$24:$AI$2150,COLUMN()),FALSE)</f>
        <v>2.2907973904211856E-3</v>
      </c>
      <c r="J1382">
        <f>IF($A1382,VLOOKUP($A1382,'Full Analysis'!$U$24:$AI$2150,COLUMN()),FALSE)</f>
        <v>-6.7706272007660414E-3</v>
      </c>
      <c r="K1382">
        <f>IF($A1382,VLOOKUP($A1382,'Full Analysis'!$U$24:$AI$2150,COLUMN()),FALSE)</f>
        <v>-4.6739823742543915E-3</v>
      </c>
      <c r="L1382">
        <f>IF($A1382,VLOOKUP($A1382,'Full Analysis'!$U$24:$AI$2150,COLUMN()),FALSE)</f>
        <v>-7.2897246561929628E-3</v>
      </c>
      <c r="M1382">
        <f>IF($A1382,VLOOKUP($A1382,'Full Analysis'!$U$24:$AI$2150,COLUMN()),FALSE)</f>
        <v>-1.6851231719924779E-3</v>
      </c>
      <c r="N1382">
        <f>IF($A1382,VLOOKUP($A1382,'Full Analysis'!$U$24:$AI$2150,COLUMN()),FALSE)</f>
        <v>-1.9195941823734507E-3</v>
      </c>
      <c r="O1382">
        <f>IF($A1382,VLOOKUP($A1382,'Full Analysis'!$U$24:$AI$2150,COLUMN()),FALSE)</f>
        <v>-1.4848118873192139E-3</v>
      </c>
    </row>
    <row r="1383" spans="1:15" x14ac:dyDescent="0.25">
      <c r="A1383" s="2">
        <f>IF(AND('Full Analysis'!A1385 &lt;=  [0]!end,  'Full Analysis'!A1385 &gt;=[0]!start), 'Full Analysis'!A1385)</f>
        <v>42283</v>
      </c>
      <c r="B1383">
        <f>IF($A1383,VLOOKUP($A1383,'Full Analysis'!$U$24:$AI$2150,COLUMN()),FALSE)</f>
        <v>4.5187237222181122E-3</v>
      </c>
      <c r="C1383">
        <f>IF($A1383,VLOOKUP($A1383,'Full Analysis'!$U$24:$AI$2150,COLUMN()),FALSE)</f>
        <v>-8.0035640716167467E-3</v>
      </c>
      <c r="D1383">
        <f>IF($A1383,VLOOKUP($A1383,'Full Analysis'!$U$24:$AI$2150,COLUMN()),FALSE)</f>
        <v>-3.0997971479393205E-2</v>
      </c>
      <c r="E1383">
        <f>IF($A1383,VLOOKUP($A1383,'Full Analysis'!$U$24:$AI$2150,COLUMN()),FALSE)</f>
        <v>1.4255706441507072E-2</v>
      </c>
      <c r="F1383">
        <f>IF($A1383,VLOOKUP($A1383,'Full Analysis'!$U$24:$AI$2150,COLUMN()),FALSE)</f>
        <v>5.2345973172732607E-4</v>
      </c>
      <c r="G1383">
        <f>IF($A1383,VLOOKUP($A1383,'Full Analysis'!$U$24:$AI$2150,COLUMN()),FALSE)</f>
        <v>2.235404195280763E-2</v>
      </c>
      <c r="H1383">
        <f>IF($A1383,VLOOKUP($A1383,'Full Analysis'!$U$24:$AI$2150,COLUMN()),FALSE)</f>
        <v>8.3357444908225588E-3</v>
      </c>
      <c r="I1383">
        <f>IF($A1383,VLOOKUP($A1383,'Full Analysis'!$U$24:$AI$2150,COLUMN()),FALSE)</f>
        <v>-1.0000418924704402E-2</v>
      </c>
      <c r="J1383">
        <f>IF($A1383,VLOOKUP($A1383,'Full Analysis'!$U$24:$AI$2150,COLUMN()),FALSE)</f>
        <v>1.7773042979369461E-3</v>
      </c>
      <c r="K1383">
        <f>IF($A1383,VLOOKUP($A1383,'Full Analysis'!$U$24:$AI$2150,COLUMN()),FALSE)</f>
        <v>-6.0241146033810132E-3</v>
      </c>
      <c r="L1383">
        <f>IF($A1383,VLOOKUP($A1383,'Full Analysis'!$U$24:$AI$2150,COLUMN()),FALSE)</f>
        <v>4.9512260751589645E-3</v>
      </c>
      <c r="M1383">
        <f>IF($A1383,VLOOKUP($A1383,'Full Analysis'!$U$24:$AI$2150,COLUMN()),FALSE)</f>
        <v>-2.7622668137141648E-3</v>
      </c>
      <c r="N1383">
        <f>IF($A1383,VLOOKUP($A1383,'Full Analysis'!$U$24:$AI$2150,COLUMN()),FALSE)</f>
        <v>3.1835375711144619E-3</v>
      </c>
      <c r="O1383">
        <f>IF($A1383,VLOOKUP($A1383,'Full Analysis'!$U$24:$AI$2150,COLUMN()),FALSE)</f>
        <v>3.8645750350233812E-4</v>
      </c>
    </row>
    <row r="1384" spans="1:15" x14ac:dyDescent="0.25">
      <c r="A1384" s="2">
        <f>IF(AND('Full Analysis'!A1386 &lt;=  [0]!end,  'Full Analysis'!A1386 &gt;=[0]!start), 'Full Analysis'!A1386)</f>
        <v>42284</v>
      </c>
      <c r="B1384">
        <f>IF($A1384,VLOOKUP($A1384,'Full Analysis'!$U$24:$AI$2150,COLUMN()),FALSE)</f>
        <v>5.1132175298534491E-3</v>
      </c>
      <c r="C1384">
        <f>IF($A1384,VLOOKUP($A1384,'Full Analysis'!$U$24:$AI$2150,COLUMN()),FALSE)</f>
        <v>-8.7797314496567101E-3</v>
      </c>
      <c r="D1384">
        <f>IF($A1384,VLOOKUP($A1384,'Full Analysis'!$U$24:$AI$2150,COLUMN()),FALSE)</f>
        <v>9.5601404946744073E-3</v>
      </c>
      <c r="E1384">
        <f>IF($A1384,VLOOKUP($A1384,'Full Analysis'!$U$24:$AI$2150,COLUMN()),FALSE)</f>
        <v>-1.8340668200389387E-2</v>
      </c>
      <c r="F1384">
        <f>IF($A1384,VLOOKUP($A1384,'Full Analysis'!$U$24:$AI$2150,COLUMN()),FALSE)</f>
        <v>1.5195845900397036E-3</v>
      </c>
      <c r="G1384">
        <f>IF($A1384,VLOOKUP($A1384,'Full Analysis'!$U$24:$AI$2150,COLUMN()),FALSE)</f>
        <v>5.1717298765831116E-3</v>
      </c>
      <c r="H1384">
        <f>IF($A1384,VLOOKUP($A1384,'Full Analysis'!$U$24:$AI$2150,COLUMN()),FALSE)</f>
        <v>1.0726555457524262E-2</v>
      </c>
      <c r="I1384">
        <f>IF($A1384,VLOOKUP($A1384,'Full Analysis'!$U$24:$AI$2150,COLUMN()),FALSE)</f>
        <v>9.7980785200076966E-3</v>
      </c>
      <c r="J1384">
        <f>IF($A1384,VLOOKUP($A1384,'Full Analysis'!$U$24:$AI$2150,COLUMN()),FALSE)</f>
        <v>-3.4628225501618063E-3</v>
      </c>
      <c r="K1384">
        <f>IF($A1384,VLOOKUP($A1384,'Full Analysis'!$U$24:$AI$2150,COLUMN()),FALSE)</f>
        <v>-4.5687433487324612E-4</v>
      </c>
      <c r="L1384">
        <f>IF($A1384,VLOOKUP($A1384,'Full Analysis'!$U$24:$AI$2150,COLUMN()),FALSE)</f>
        <v>-6.4995135917313915E-3</v>
      </c>
      <c r="M1384">
        <f>IF($A1384,VLOOKUP($A1384,'Full Analysis'!$U$24:$AI$2150,COLUMN()),FALSE)</f>
        <v>-1.1992564624308677E-4</v>
      </c>
      <c r="N1384">
        <f>IF($A1384,VLOOKUP($A1384,'Full Analysis'!$U$24:$AI$2150,COLUMN()),FALSE)</f>
        <v>-1.0451892682168363E-2</v>
      </c>
      <c r="O1384">
        <f>IF($A1384,VLOOKUP($A1384,'Full Analysis'!$U$24:$AI$2150,COLUMN()),FALSE)</f>
        <v>2.1049489531882906E-3</v>
      </c>
    </row>
    <row r="1385" spans="1:15" x14ac:dyDescent="0.25">
      <c r="A1385" s="2">
        <f>IF(AND('Full Analysis'!A1387 &lt;=  [0]!end,  'Full Analysis'!A1387 &gt;=[0]!start), 'Full Analysis'!A1387)</f>
        <v>42285</v>
      </c>
      <c r="B1385">
        <f>IF($A1385,VLOOKUP($A1385,'Full Analysis'!$U$24:$AI$2150,COLUMN()),FALSE)</f>
        <v>-2.6621357847248688E-3</v>
      </c>
      <c r="C1385">
        <f>IF($A1385,VLOOKUP($A1385,'Full Analysis'!$U$24:$AI$2150,COLUMN()),FALSE)</f>
        <v>-7.2486796675922012E-4</v>
      </c>
      <c r="D1385">
        <f>IF($A1385,VLOOKUP($A1385,'Full Analysis'!$U$24:$AI$2150,COLUMN()),FALSE)</f>
        <v>-1.5311263539436185E-2</v>
      </c>
      <c r="E1385">
        <f>IF($A1385,VLOOKUP($A1385,'Full Analysis'!$U$24:$AI$2150,COLUMN()),FALSE)</f>
        <v>-2.3045755705636224E-2</v>
      </c>
      <c r="F1385">
        <f>IF($A1385,VLOOKUP($A1385,'Full Analysis'!$U$24:$AI$2150,COLUMN()),FALSE)</f>
        <v>-1.2783056120317078E-2</v>
      </c>
      <c r="G1385">
        <f>IF($A1385,VLOOKUP($A1385,'Full Analysis'!$U$24:$AI$2150,COLUMN()),FALSE)</f>
        <v>-4.2997652859291698E-3</v>
      </c>
      <c r="H1385">
        <f>IF($A1385,VLOOKUP($A1385,'Full Analysis'!$U$24:$AI$2150,COLUMN()),FALSE)</f>
        <v>9.1033702744164995E-3</v>
      </c>
      <c r="I1385">
        <f>IF($A1385,VLOOKUP($A1385,'Full Analysis'!$U$24:$AI$2150,COLUMN()),FALSE)</f>
        <v>-4.050902405024133E-2</v>
      </c>
      <c r="J1385">
        <f>IF($A1385,VLOOKUP($A1385,'Full Analysis'!$U$24:$AI$2150,COLUMN()),FALSE)</f>
        <v>-8.648893380400367E-3</v>
      </c>
      <c r="K1385">
        <f>IF($A1385,VLOOKUP($A1385,'Full Analysis'!$U$24:$AI$2150,COLUMN()),FALSE)</f>
        <v>-1.9573940622965975E-4</v>
      </c>
      <c r="L1385">
        <f>IF($A1385,VLOOKUP($A1385,'Full Analysis'!$U$24:$AI$2150,COLUMN()),FALSE)</f>
        <v>-7.321805348970126E-3</v>
      </c>
      <c r="M1385">
        <f>IF($A1385,VLOOKUP($A1385,'Full Analysis'!$U$24:$AI$2150,COLUMN()),FALSE)</f>
        <v>3.0024642744024181E-3</v>
      </c>
      <c r="N1385">
        <f>IF($A1385,VLOOKUP($A1385,'Full Analysis'!$U$24:$AI$2150,COLUMN()),FALSE)</f>
        <v>-1.2363233886069675E-2</v>
      </c>
      <c r="O1385">
        <f>IF($A1385,VLOOKUP($A1385,'Full Analysis'!$U$24:$AI$2150,COLUMN()),FALSE)</f>
        <v>-6.4020819278160803E-4</v>
      </c>
    </row>
    <row r="1386" spans="1:15" x14ac:dyDescent="0.25">
      <c r="A1386" s="2">
        <f>IF(AND('Full Analysis'!A1388 &lt;=  [0]!end,  'Full Analysis'!A1388 &gt;=[0]!start), 'Full Analysis'!A1388)</f>
        <v>42286</v>
      </c>
      <c r="B1386">
        <f>IF($A1386,VLOOKUP($A1386,'Full Analysis'!$U$24:$AI$2150,COLUMN()),FALSE)</f>
        <v>-6.116476416602316E-3</v>
      </c>
      <c r="C1386">
        <f>IF($A1386,VLOOKUP($A1386,'Full Analysis'!$U$24:$AI$2150,COLUMN()),FALSE)</f>
        <v>-1.2746911096436766E-3</v>
      </c>
      <c r="D1386">
        <f>IF($A1386,VLOOKUP($A1386,'Full Analysis'!$U$24:$AI$2150,COLUMN()),FALSE)</f>
        <v>-4.1771155138850711E-3</v>
      </c>
      <c r="E1386">
        <f>IF($A1386,VLOOKUP($A1386,'Full Analysis'!$U$24:$AI$2150,COLUMN()),FALSE)</f>
        <v>-3.6926611061417321E-2</v>
      </c>
      <c r="F1386">
        <f>IF($A1386,VLOOKUP($A1386,'Full Analysis'!$U$24:$AI$2150,COLUMN()),FALSE)</f>
        <v>-4.605823522141228E-3</v>
      </c>
      <c r="G1386">
        <f>IF($A1386,VLOOKUP($A1386,'Full Analysis'!$U$24:$AI$2150,COLUMN()),FALSE)</f>
        <v>-6.2541936206367957E-2</v>
      </c>
      <c r="H1386">
        <f>IF($A1386,VLOOKUP($A1386,'Full Analysis'!$U$24:$AI$2150,COLUMN()),FALSE)</f>
        <v>3.3600609347444774E-3</v>
      </c>
      <c r="I1386">
        <f>IF($A1386,VLOOKUP($A1386,'Full Analysis'!$U$24:$AI$2150,COLUMN()),FALSE)</f>
        <v>3.2386566335478956E-4</v>
      </c>
      <c r="J1386">
        <f>IF($A1386,VLOOKUP($A1386,'Full Analysis'!$U$24:$AI$2150,COLUMN()),FALSE)</f>
        <v>8.7877323313233349E-5</v>
      </c>
      <c r="K1386">
        <f>IF($A1386,VLOOKUP($A1386,'Full Analysis'!$U$24:$AI$2150,COLUMN()),FALSE)</f>
        <v>-2.0204002049864869E-3</v>
      </c>
      <c r="L1386">
        <f>IF($A1386,VLOOKUP($A1386,'Full Analysis'!$U$24:$AI$2150,COLUMN()),FALSE)</f>
        <v>8.6426278966851523E-4</v>
      </c>
      <c r="M1386">
        <f>IF($A1386,VLOOKUP($A1386,'Full Analysis'!$U$24:$AI$2150,COLUMN()),FALSE)</f>
        <v>-2.8825386281594407E-3</v>
      </c>
      <c r="N1386">
        <f>IF($A1386,VLOOKUP($A1386,'Full Analysis'!$U$24:$AI$2150,COLUMN()),FALSE)</f>
        <v>-9.0032940338478328E-3</v>
      </c>
      <c r="O1386">
        <f>IF($A1386,VLOOKUP($A1386,'Full Analysis'!$U$24:$AI$2150,COLUMN()),FALSE)</f>
        <v>0</v>
      </c>
    </row>
    <row r="1387" spans="1:15" x14ac:dyDescent="0.25">
      <c r="A1387" s="2">
        <f>IF(AND('Full Analysis'!A1389 &lt;=  [0]!end,  'Full Analysis'!A1389 &gt;=[0]!start), 'Full Analysis'!A1389)</f>
        <v>42289</v>
      </c>
      <c r="B1387">
        <f>IF($A1387,VLOOKUP($A1387,'Full Analysis'!$U$24:$AI$2150,COLUMN()),FALSE)</f>
        <v>-1.3967609607437736E-2</v>
      </c>
      <c r="C1387">
        <f>IF($A1387,VLOOKUP($A1387,'Full Analysis'!$U$24:$AI$2150,COLUMN()),FALSE)</f>
        <v>6.8488138094229198E-3</v>
      </c>
      <c r="D1387">
        <f>IF($A1387,VLOOKUP($A1387,'Full Analysis'!$U$24:$AI$2150,COLUMN()),FALSE)</f>
        <v>1.5246950970264793E-2</v>
      </c>
      <c r="E1387">
        <f>IF($A1387,VLOOKUP($A1387,'Full Analysis'!$U$24:$AI$2150,COLUMN()),FALSE)</f>
        <v>-7.2616167147340378E-3</v>
      </c>
      <c r="F1387">
        <f>IF($A1387,VLOOKUP($A1387,'Full Analysis'!$U$24:$AI$2150,COLUMN()),FALSE)</f>
        <v>-1.0130147495876435E-3</v>
      </c>
      <c r="G1387">
        <f>IF($A1387,VLOOKUP($A1387,'Full Analysis'!$U$24:$AI$2150,COLUMN()),FALSE)</f>
        <v>-9.7951191795832542E-3</v>
      </c>
      <c r="H1387">
        <f>IF($A1387,VLOOKUP($A1387,'Full Analysis'!$U$24:$AI$2150,COLUMN()),FALSE)</f>
        <v>-1.9839653556849229E-2</v>
      </c>
      <c r="I1387">
        <f>IF($A1387,VLOOKUP($A1387,'Full Analysis'!$U$24:$AI$2150,COLUMN()),FALSE)</f>
        <v>7.28221683696984E-3</v>
      </c>
      <c r="J1387">
        <f>IF($A1387,VLOOKUP($A1387,'Full Analysis'!$U$24:$AI$2150,COLUMN()),FALSE)</f>
        <v>-9.6622608421932622E-4</v>
      </c>
      <c r="K1387">
        <f>IF($A1387,VLOOKUP($A1387,'Full Analysis'!$U$24:$AI$2150,COLUMN()),FALSE)</f>
        <v>7.3188590437212112E-3</v>
      </c>
      <c r="L1387">
        <f>IF($A1387,VLOOKUP($A1387,'Full Analysis'!$U$24:$AI$2150,COLUMN()),FALSE)</f>
        <v>-2.8779758928301879E-3</v>
      </c>
      <c r="M1387">
        <f>IF($A1387,VLOOKUP($A1387,'Full Analysis'!$U$24:$AI$2150,COLUMN()),FALSE)</f>
        <v>-1.438159404158936E-3</v>
      </c>
      <c r="N1387">
        <f>IF($A1387,VLOOKUP($A1387,'Full Analysis'!$U$24:$AI$2150,COLUMN()),FALSE)</f>
        <v>7.6522452152708519E-4</v>
      </c>
      <c r="O1387">
        <f>IF($A1387,VLOOKUP($A1387,'Full Analysis'!$U$24:$AI$2150,COLUMN()),FALSE)</f>
        <v>-1.9181690466421586E-3</v>
      </c>
    </row>
    <row r="1388" spans="1:15" x14ac:dyDescent="0.25">
      <c r="A1388" s="2">
        <f>IF(AND('Full Analysis'!A1390 &lt;=  [0]!end,  'Full Analysis'!A1390 &gt;=[0]!start), 'Full Analysis'!A1390)</f>
        <v>42290</v>
      </c>
      <c r="B1388">
        <f>IF($A1388,VLOOKUP($A1388,'Full Analysis'!$U$24:$AI$2150,COLUMN()),FALSE)</f>
        <v>-1.7130444139436762E-2</v>
      </c>
      <c r="C1388">
        <f>IF($A1388,VLOOKUP($A1388,'Full Analysis'!$U$24:$AI$2150,COLUMN()),FALSE)</f>
        <v>4.7274552579457093E-3</v>
      </c>
      <c r="D1388">
        <f>IF($A1388,VLOOKUP($A1388,'Full Analysis'!$U$24:$AI$2150,COLUMN()),FALSE)</f>
        <v>9.0559918238577886E-3</v>
      </c>
      <c r="E1388">
        <f>IF($A1388,VLOOKUP($A1388,'Full Analysis'!$U$24:$AI$2150,COLUMN()),FALSE)</f>
        <v>-5.4685911309028242E-3</v>
      </c>
      <c r="F1388">
        <f>IF($A1388,VLOOKUP($A1388,'Full Analysis'!$U$24:$AI$2150,COLUMN()),FALSE)</f>
        <v>-1.1135354894608724E-2</v>
      </c>
      <c r="G1388">
        <f>IF($A1388,VLOOKUP($A1388,'Full Analysis'!$U$24:$AI$2150,COLUMN()),FALSE)</f>
        <v>-4.1429303624449217E-3</v>
      </c>
      <c r="H1388">
        <f>IF($A1388,VLOOKUP($A1388,'Full Analysis'!$U$24:$AI$2150,COLUMN()),FALSE)</f>
        <v>1.4378539884134473E-2</v>
      </c>
      <c r="I1388">
        <f>IF($A1388,VLOOKUP($A1388,'Full Analysis'!$U$24:$AI$2150,COLUMN()),FALSE)</f>
        <v>-2.4767007380876024E-3</v>
      </c>
      <c r="J1388">
        <f>IF($A1388,VLOOKUP($A1388,'Full Analysis'!$U$24:$AI$2150,COLUMN()),FALSE)</f>
        <v>-4.8171759454392607E-3</v>
      </c>
      <c r="K1388">
        <f>IF($A1388,VLOOKUP($A1388,'Full Analysis'!$U$24:$AI$2150,COLUMN()),FALSE)</f>
        <v>-1.3549813194309576E-2</v>
      </c>
      <c r="L1388">
        <f>IF($A1388,VLOOKUP($A1388,'Full Analysis'!$U$24:$AI$2150,COLUMN()),FALSE)</f>
        <v>-6.7783924626983105E-3</v>
      </c>
      <c r="M1388">
        <f>IF($A1388,VLOOKUP($A1388,'Full Analysis'!$U$24:$AI$2150,COLUMN()),FALSE)</f>
        <v>-4.8981640251681601E-3</v>
      </c>
      <c r="N1388">
        <f>IF($A1388,VLOOKUP($A1388,'Full Analysis'!$U$24:$AI$2150,COLUMN()),FALSE)</f>
        <v>-8.635456569028168E-3</v>
      </c>
      <c r="O1388">
        <f>IF($A1388,VLOOKUP($A1388,'Full Analysis'!$U$24:$AI$2150,COLUMN()),FALSE)</f>
        <v>-3.589246409949945E-3</v>
      </c>
    </row>
    <row r="1389" spans="1:15" x14ac:dyDescent="0.25">
      <c r="A1389" s="2">
        <f>IF(AND('Full Analysis'!A1391 &lt;=  [0]!end,  'Full Analysis'!A1391 &gt;=[0]!start), 'Full Analysis'!A1391)</f>
        <v>42291</v>
      </c>
      <c r="B1389">
        <f>IF($A1389,VLOOKUP($A1389,'Full Analysis'!$U$24:$AI$2150,COLUMN()),FALSE)</f>
        <v>-3.9722389162438866E-3</v>
      </c>
      <c r="C1389">
        <f>IF($A1389,VLOOKUP($A1389,'Full Analysis'!$U$24:$AI$2150,COLUMN()),FALSE)</f>
        <v>-1.4743553692310445E-2</v>
      </c>
      <c r="D1389">
        <f>IF($A1389,VLOOKUP($A1389,'Full Analysis'!$U$24:$AI$2150,COLUMN()),FALSE)</f>
        <v>-1.5763038247573007E-2</v>
      </c>
      <c r="E1389">
        <f>IF($A1389,VLOOKUP($A1389,'Full Analysis'!$U$24:$AI$2150,COLUMN()),FALSE)</f>
        <v>1.7025232881642025E-2</v>
      </c>
      <c r="F1389">
        <f>IF($A1389,VLOOKUP($A1389,'Full Analysis'!$U$24:$AI$2150,COLUMN()),FALSE)</f>
        <v>-7.4731939654952223E-3</v>
      </c>
      <c r="G1389">
        <f>IF($A1389,VLOOKUP($A1389,'Full Analysis'!$U$24:$AI$2150,COLUMN()),FALSE)</f>
        <v>1.3374466553844421E-2</v>
      </c>
      <c r="H1389">
        <f>IF($A1389,VLOOKUP($A1389,'Full Analysis'!$U$24:$AI$2150,COLUMN()),FALSE)</f>
        <v>9.0419041500612429E-3</v>
      </c>
      <c r="I1389">
        <f>IF($A1389,VLOOKUP($A1389,'Full Analysis'!$U$24:$AI$2150,COLUMN()),FALSE)</f>
        <v>2.2157063479853914E-3</v>
      </c>
      <c r="J1389">
        <f>IF($A1389,VLOOKUP($A1389,'Full Analysis'!$U$24:$AI$2150,COLUMN()),FALSE)</f>
        <v>3.8518825529474496E-3</v>
      </c>
      <c r="K1389">
        <f>IF($A1389,VLOOKUP($A1389,'Full Analysis'!$U$24:$AI$2150,COLUMN()),FALSE)</f>
        <v>-2.584815655631944E-3</v>
      </c>
      <c r="L1389">
        <f>IF($A1389,VLOOKUP($A1389,'Full Analysis'!$U$24:$AI$2150,COLUMN()),FALSE)</f>
        <v>-1.7111896941016209E-3</v>
      </c>
      <c r="M1389">
        <f>IF($A1389,VLOOKUP($A1389,'Full Analysis'!$U$24:$AI$2150,COLUMN()),FALSE)</f>
        <v>-6.5332536238195864E-3</v>
      </c>
      <c r="N1389">
        <f>IF($A1389,VLOOKUP($A1389,'Full Analysis'!$U$24:$AI$2150,COLUMN()),FALSE)</f>
        <v>3.7132916627666377E-3</v>
      </c>
      <c r="O1389">
        <f>IF($A1389,VLOOKUP($A1389,'Full Analysis'!$U$24:$AI$2150,COLUMN()),FALSE)</f>
        <v>1.9318614040864722E-3</v>
      </c>
    </row>
    <row r="1390" spans="1:15" x14ac:dyDescent="0.25">
      <c r="A1390" s="2">
        <f>IF(AND('Full Analysis'!A1392 &lt;=  [0]!end,  'Full Analysis'!A1392 &gt;=[0]!start), 'Full Analysis'!A1392)</f>
        <v>42292</v>
      </c>
      <c r="B1390">
        <f>IF($A1390,VLOOKUP($A1390,'Full Analysis'!$U$24:$AI$2150,COLUMN()),FALSE)</f>
        <v>-2.2164905451448568E-2</v>
      </c>
      <c r="C1390">
        <f>IF($A1390,VLOOKUP($A1390,'Full Analysis'!$U$24:$AI$2150,COLUMN()),FALSE)</f>
        <v>-4.5600613407669145E-3</v>
      </c>
      <c r="D1390">
        <f>IF($A1390,VLOOKUP($A1390,'Full Analysis'!$U$24:$AI$2150,COLUMN()),FALSE)</f>
        <v>-4.111606379692336E-3</v>
      </c>
      <c r="E1390">
        <f>IF($A1390,VLOOKUP($A1390,'Full Analysis'!$U$24:$AI$2150,COLUMN()),FALSE)</f>
        <v>3.8612221636312254E-3</v>
      </c>
      <c r="F1390">
        <f>IF($A1390,VLOOKUP($A1390,'Full Analysis'!$U$24:$AI$2150,COLUMN()),FALSE)</f>
        <v>4.3553928767995735E-3</v>
      </c>
      <c r="G1390">
        <f>IF($A1390,VLOOKUP($A1390,'Full Analysis'!$U$24:$AI$2150,COLUMN()),FALSE)</f>
        <v>-9.1148483142433276E-3</v>
      </c>
      <c r="H1390">
        <f>IF($A1390,VLOOKUP($A1390,'Full Analysis'!$U$24:$AI$2150,COLUMN()),FALSE)</f>
        <v>8.7051739652517154E-3</v>
      </c>
      <c r="I1390">
        <f>IF($A1390,VLOOKUP($A1390,'Full Analysis'!$U$24:$AI$2150,COLUMN()),FALSE)</f>
        <v>2.6130142905328702E-3</v>
      </c>
      <c r="J1390">
        <f>IF($A1390,VLOOKUP($A1390,'Full Analysis'!$U$24:$AI$2150,COLUMN()),FALSE)</f>
        <v>1.7557725518298204E-3</v>
      </c>
      <c r="K1390">
        <f>IF($A1390,VLOOKUP($A1390,'Full Analysis'!$U$24:$AI$2150,COLUMN()),FALSE)</f>
        <v>3.0378461134984371E-3</v>
      </c>
      <c r="L1390">
        <f>IF($A1390,VLOOKUP($A1390,'Full Analysis'!$U$24:$AI$2150,COLUMN()),FALSE)</f>
        <v>1.0453790450699347E-3</v>
      </c>
      <c r="M1390">
        <f>IF($A1390,VLOOKUP($A1390,'Full Analysis'!$U$24:$AI$2150,COLUMN()),FALSE)</f>
        <v>8.4418788006216956E-3</v>
      </c>
      <c r="N1390">
        <f>IF($A1390,VLOOKUP($A1390,'Full Analysis'!$U$24:$AI$2150,COLUMN()),FALSE)</f>
        <v>4.4782346344591035E-3</v>
      </c>
      <c r="O1390">
        <f>IF($A1390,VLOOKUP($A1390,'Full Analysis'!$U$24:$AI$2150,COLUMN()),FALSE)</f>
        <v>-1.5941704819101606E-4</v>
      </c>
    </row>
    <row r="1391" spans="1:15" x14ac:dyDescent="0.25">
      <c r="A1391" s="2">
        <f>IF(AND('Full Analysis'!A1393 &lt;=  [0]!end,  'Full Analysis'!A1393 &gt;=[0]!start), 'Full Analysis'!A1393)</f>
        <v>42293</v>
      </c>
      <c r="B1391">
        <f>IF($A1391,VLOOKUP($A1391,'Full Analysis'!$U$24:$AI$2150,COLUMN()),FALSE)</f>
        <v>-1.3309377511403649E-2</v>
      </c>
      <c r="C1391">
        <f>IF($A1391,VLOOKUP($A1391,'Full Analysis'!$U$24:$AI$2150,COLUMN()),FALSE)</f>
        <v>-2.7048493195009265E-4</v>
      </c>
      <c r="D1391">
        <f>IF($A1391,VLOOKUP($A1391,'Full Analysis'!$U$24:$AI$2150,COLUMN()),FALSE)</f>
        <v>-2.5925166099058411E-3</v>
      </c>
      <c r="E1391">
        <f>IF($A1391,VLOOKUP($A1391,'Full Analysis'!$U$24:$AI$2150,COLUMN()),FALSE)</f>
        <v>3.3920845784399549E-3</v>
      </c>
      <c r="F1391">
        <f>IF($A1391,VLOOKUP($A1391,'Full Analysis'!$U$24:$AI$2150,COLUMN()),FALSE)</f>
        <v>8.6145177576071302E-3</v>
      </c>
      <c r="G1391">
        <f>IF($A1391,VLOOKUP($A1391,'Full Analysis'!$U$24:$AI$2150,COLUMN()),FALSE)</f>
        <v>1.6749341827609118E-2</v>
      </c>
      <c r="H1391">
        <f>IF($A1391,VLOOKUP($A1391,'Full Analysis'!$U$24:$AI$2150,COLUMN()),FALSE)</f>
        <v>1.1232420470536504E-2</v>
      </c>
      <c r="I1391">
        <f>IF($A1391,VLOOKUP($A1391,'Full Analysis'!$U$24:$AI$2150,COLUMN()),FALSE)</f>
        <v>1.4760415583120674E-2</v>
      </c>
      <c r="J1391">
        <f>IF($A1391,VLOOKUP($A1391,'Full Analysis'!$U$24:$AI$2150,COLUMN()),FALSE)</f>
        <v>5.1975626852846209E-3</v>
      </c>
      <c r="K1391">
        <f>IF($A1391,VLOOKUP($A1391,'Full Analysis'!$U$24:$AI$2150,COLUMN()),FALSE)</f>
        <v>-1.6170243813222499E-3</v>
      </c>
      <c r="L1391">
        <f>IF($A1391,VLOOKUP($A1391,'Full Analysis'!$U$24:$AI$2150,COLUMN()),FALSE)</f>
        <v>6.199647879525429E-3</v>
      </c>
      <c r="M1391">
        <f>IF($A1391,VLOOKUP($A1391,'Full Analysis'!$U$24:$AI$2150,COLUMN()),FALSE)</f>
        <v>4.7772603321080703E-4</v>
      </c>
      <c r="N1391">
        <f>IF($A1391,VLOOKUP($A1391,'Full Analysis'!$U$24:$AI$2150,COLUMN()),FALSE)</f>
        <v>6.4953558982885273E-3</v>
      </c>
      <c r="O1391">
        <f>IF($A1391,VLOOKUP($A1391,'Full Analysis'!$U$24:$AI$2150,COLUMN()),FALSE)</f>
        <v>5.1422077566072106E-5</v>
      </c>
    </row>
    <row r="1392" spans="1:15" x14ac:dyDescent="0.25">
      <c r="A1392" s="2">
        <f>IF(AND('Full Analysis'!A1394 &lt;=  [0]!end,  'Full Analysis'!A1394 &gt;=[0]!start), 'Full Analysis'!A1394)</f>
        <v>42296</v>
      </c>
      <c r="B1392">
        <f>IF($A1392,VLOOKUP($A1392,'Full Analysis'!$U$24:$AI$2150,COLUMN()),FALSE)</f>
        <v>-2.3955930942622293E-2</v>
      </c>
      <c r="C1392">
        <f>IF($A1392,VLOOKUP($A1392,'Full Analysis'!$U$24:$AI$2150,COLUMN()),FALSE)</f>
        <v>1.4220938665690595E-3</v>
      </c>
      <c r="D1392">
        <f>IF($A1392,VLOOKUP($A1392,'Full Analysis'!$U$24:$AI$2150,COLUMN()),FALSE)</f>
        <v>2.0902143808431443E-3</v>
      </c>
      <c r="E1392">
        <f>IF($A1392,VLOOKUP($A1392,'Full Analysis'!$U$24:$AI$2150,COLUMN()),FALSE)</f>
        <v>-8.8820648309097198E-3</v>
      </c>
      <c r="F1392">
        <f>IF($A1392,VLOOKUP($A1392,'Full Analysis'!$U$24:$AI$2150,COLUMN()),FALSE)</f>
        <v>-4.2570646315777403E-3</v>
      </c>
      <c r="G1392">
        <f>IF($A1392,VLOOKUP($A1392,'Full Analysis'!$U$24:$AI$2150,COLUMN()),FALSE)</f>
        <v>-6.0613668023069365E-3</v>
      </c>
      <c r="H1392">
        <f>IF($A1392,VLOOKUP($A1392,'Full Analysis'!$U$24:$AI$2150,COLUMN()),FALSE)</f>
        <v>-9.3566203445328636E-3</v>
      </c>
      <c r="I1392">
        <f>IF($A1392,VLOOKUP($A1392,'Full Analysis'!$U$24:$AI$2150,COLUMN()),FALSE)</f>
        <v>3.3246922040406799E-3</v>
      </c>
      <c r="J1392">
        <f>IF($A1392,VLOOKUP($A1392,'Full Analysis'!$U$24:$AI$2150,COLUMN()),FALSE)</f>
        <v>-2.6462042432732332E-3</v>
      </c>
      <c r="K1392">
        <f>IF($A1392,VLOOKUP($A1392,'Full Analysis'!$U$24:$AI$2150,COLUMN()),FALSE)</f>
        <v>9.0521149333860137E-4</v>
      </c>
      <c r="L1392">
        <f>IF($A1392,VLOOKUP($A1392,'Full Analysis'!$U$24:$AI$2150,COLUMN()),FALSE)</f>
        <v>-1.434103214380729E-3</v>
      </c>
      <c r="M1392">
        <f>IF($A1392,VLOOKUP($A1392,'Full Analysis'!$U$24:$AI$2150,COLUMN()),FALSE)</f>
        <v>3.2306339794479443E-3</v>
      </c>
      <c r="N1392">
        <f>IF($A1392,VLOOKUP($A1392,'Full Analysis'!$U$24:$AI$2150,COLUMN()),FALSE)</f>
        <v>-1.5293725052800916E-3</v>
      </c>
      <c r="O1392">
        <f>IF($A1392,VLOOKUP($A1392,'Full Analysis'!$U$24:$AI$2150,COLUMN()),FALSE)</f>
        <v>1.8890218479655049E-3</v>
      </c>
    </row>
    <row r="1393" spans="1:15" x14ac:dyDescent="0.25">
      <c r="A1393" s="2">
        <f>IF(AND('Full Analysis'!A1395 &lt;=  [0]!end,  'Full Analysis'!A1395 &gt;=[0]!start), 'Full Analysis'!A1395)</f>
        <v>42297</v>
      </c>
      <c r="B1393">
        <f>IF($A1393,VLOOKUP($A1393,'Full Analysis'!$U$24:$AI$2150,COLUMN()),FALSE)</f>
        <v>6.3075305587574782E-3</v>
      </c>
      <c r="C1393">
        <f>IF($A1393,VLOOKUP($A1393,'Full Analysis'!$U$24:$AI$2150,COLUMN()),FALSE)</f>
        <v>5.8424102714401266E-3</v>
      </c>
      <c r="D1393">
        <f>IF($A1393,VLOOKUP($A1393,'Full Analysis'!$U$24:$AI$2150,COLUMN()),FALSE)</f>
        <v>5.7917650464607111E-3</v>
      </c>
      <c r="E1393">
        <f>IF($A1393,VLOOKUP($A1393,'Full Analysis'!$U$24:$AI$2150,COLUMN()),FALSE)</f>
        <v>-1.287247469927533E-2</v>
      </c>
      <c r="F1393">
        <f>IF($A1393,VLOOKUP($A1393,'Full Analysis'!$U$24:$AI$2150,COLUMN()),FALSE)</f>
        <v>8.4809176900326275E-3</v>
      </c>
      <c r="G1393">
        <f>IF($A1393,VLOOKUP($A1393,'Full Analysis'!$U$24:$AI$2150,COLUMN()),FALSE)</f>
        <v>-1.7028047241180844E-2</v>
      </c>
      <c r="H1393">
        <f>IF($A1393,VLOOKUP($A1393,'Full Analysis'!$U$24:$AI$2150,COLUMN()),FALSE)</f>
        <v>-9.077197848467649E-3</v>
      </c>
      <c r="I1393">
        <f>IF($A1393,VLOOKUP($A1393,'Full Analysis'!$U$24:$AI$2150,COLUMN()),FALSE)</f>
        <v>1.3005479282869816E-2</v>
      </c>
      <c r="J1393">
        <f>IF($A1393,VLOOKUP($A1393,'Full Analysis'!$U$24:$AI$2150,COLUMN()),FALSE)</f>
        <v>5.2868095336593482E-4</v>
      </c>
      <c r="K1393">
        <f>IF($A1393,VLOOKUP($A1393,'Full Analysis'!$U$24:$AI$2150,COLUMN()),FALSE)</f>
        <v>1.1650486754696814E-3</v>
      </c>
      <c r="L1393">
        <f>IF($A1393,VLOOKUP($A1393,'Full Analysis'!$U$24:$AI$2150,COLUMN()),FALSE)</f>
        <v>1.8168783386716075E-3</v>
      </c>
      <c r="M1393">
        <f>IF($A1393,VLOOKUP($A1393,'Full Analysis'!$U$24:$AI$2150,COLUMN()),FALSE)</f>
        <v>9.5923268746035608E-4</v>
      </c>
      <c r="N1393">
        <f>IF($A1393,VLOOKUP($A1393,'Full Analysis'!$U$24:$AI$2150,COLUMN()),FALSE)</f>
        <v>-2.0254080185842433E-3</v>
      </c>
      <c r="O1393">
        <f>IF($A1393,VLOOKUP($A1393,'Full Analysis'!$U$24:$AI$2150,COLUMN()),FALSE)</f>
        <v>-2.1615287330214936E-3</v>
      </c>
    </row>
    <row r="1394" spans="1:15" x14ac:dyDescent="0.25">
      <c r="A1394" s="2">
        <f>IF(AND('Full Analysis'!A1396 &lt;=  [0]!end,  'Full Analysis'!A1396 &gt;=[0]!start), 'Full Analysis'!A1396)</f>
        <v>42298</v>
      </c>
      <c r="B1394">
        <f>IF($A1394,VLOOKUP($A1394,'Full Analysis'!$U$24:$AI$2150,COLUMN()),FALSE)</f>
        <v>-2.5176360529921928E-2</v>
      </c>
      <c r="C1394">
        <f>IF($A1394,VLOOKUP($A1394,'Full Analysis'!$U$24:$AI$2150,COLUMN()),FALSE)</f>
        <v>-1.6490813232663392E-2</v>
      </c>
      <c r="D1394">
        <f>IF($A1394,VLOOKUP($A1394,'Full Analysis'!$U$24:$AI$2150,COLUMN()),FALSE)</f>
        <v>7.1580457381699989E-4</v>
      </c>
      <c r="E1394">
        <f>IF($A1394,VLOOKUP($A1394,'Full Analysis'!$U$24:$AI$2150,COLUMN()),FALSE)</f>
        <v>1.6872871801219217E-2</v>
      </c>
      <c r="F1394">
        <f>IF($A1394,VLOOKUP($A1394,'Full Analysis'!$U$24:$AI$2150,COLUMN()),FALSE)</f>
        <v>-3.5980776373588277E-4</v>
      </c>
      <c r="G1394">
        <f>IF($A1394,VLOOKUP($A1394,'Full Analysis'!$U$24:$AI$2150,COLUMN()),FALSE)</f>
        <v>9.2669748807938362E-3</v>
      </c>
      <c r="H1394">
        <f>IF($A1394,VLOOKUP($A1394,'Full Analysis'!$U$24:$AI$2150,COLUMN()),FALSE)</f>
        <v>7.9996389420471242E-3</v>
      </c>
      <c r="I1394">
        <f>IF($A1394,VLOOKUP($A1394,'Full Analysis'!$U$24:$AI$2150,COLUMN()),FALSE)</f>
        <v>-3.1663717632729369E-3</v>
      </c>
      <c r="J1394">
        <f>IF($A1394,VLOOKUP($A1394,'Full Analysis'!$U$24:$AI$2150,COLUMN()),FALSE)</f>
        <v>1.8592360493412424E-2</v>
      </c>
      <c r="K1394">
        <f>IF($A1394,VLOOKUP($A1394,'Full Analysis'!$U$24:$AI$2150,COLUMN()),FALSE)</f>
        <v>3.5683043019843134E-3</v>
      </c>
      <c r="L1394">
        <f>IF($A1394,VLOOKUP($A1394,'Full Analysis'!$U$24:$AI$2150,COLUMN()),FALSE)</f>
        <v>1.4266677298485145E-2</v>
      </c>
      <c r="M1394">
        <f>IF($A1394,VLOOKUP($A1394,'Full Analysis'!$U$24:$AI$2150,COLUMN()),FALSE)</f>
        <v>5.7747994938837375E-3</v>
      </c>
      <c r="N1394">
        <f>IF($A1394,VLOOKUP($A1394,'Full Analysis'!$U$24:$AI$2150,COLUMN()),FALSE)</f>
        <v>1.6185427491053693E-2</v>
      </c>
      <c r="O1394">
        <f>IF($A1394,VLOOKUP($A1394,'Full Analysis'!$U$24:$AI$2150,COLUMN()),FALSE)</f>
        <v>-1.0071166999801667E-3</v>
      </c>
    </row>
    <row r="1395" spans="1:15" x14ac:dyDescent="0.25">
      <c r="A1395" s="2">
        <f>IF(AND('Full Analysis'!A1397 &lt;=  [0]!end,  'Full Analysis'!A1397 &gt;=[0]!start), 'Full Analysis'!A1397)</f>
        <v>42299</v>
      </c>
      <c r="B1395">
        <f>IF($A1395,VLOOKUP($A1395,'Full Analysis'!$U$24:$AI$2150,COLUMN()),FALSE)</f>
        <v>-9.3564976424550007E-3</v>
      </c>
      <c r="C1395">
        <f>IF($A1395,VLOOKUP($A1395,'Full Analysis'!$U$24:$AI$2150,COLUMN()),FALSE)</f>
        <v>-1.0970005786789002E-2</v>
      </c>
      <c r="D1395">
        <f>IF($A1395,VLOOKUP($A1395,'Full Analysis'!$U$24:$AI$2150,COLUMN()),FALSE)</f>
        <v>-1.0850319054414694E-2</v>
      </c>
      <c r="E1395">
        <f>IF($A1395,VLOOKUP($A1395,'Full Analysis'!$U$24:$AI$2150,COLUMN()),FALSE)</f>
        <v>2.8653278892974494E-2</v>
      </c>
      <c r="F1395">
        <f>IF($A1395,VLOOKUP($A1395,'Full Analysis'!$U$24:$AI$2150,COLUMN()),FALSE)</f>
        <v>3.6898827637974045E-3</v>
      </c>
      <c r="G1395">
        <f>IF($A1395,VLOOKUP($A1395,'Full Analysis'!$U$24:$AI$2150,COLUMN()),FALSE)</f>
        <v>2.6293629726480659E-2</v>
      </c>
      <c r="H1395">
        <f>IF($A1395,VLOOKUP($A1395,'Full Analysis'!$U$24:$AI$2150,COLUMN()),FALSE)</f>
        <v>-7.4065146357014779E-6</v>
      </c>
      <c r="I1395">
        <f>IF($A1395,VLOOKUP($A1395,'Full Analysis'!$U$24:$AI$2150,COLUMN()),FALSE)</f>
        <v>2.9639630994909888E-3</v>
      </c>
      <c r="J1395">
        <f>IF($A1395,VLOOKUP($A1395,'Full Analysis'!$U$24:$AI$2150,COLUMN()),FALSE)</f>
        <v>1.0924136984609312E-2</v>
      </c>
      <c r="K1395">
        <f>IF($A1395,VLOOKUP($A1395,'Full Analysis'!$U$24:$AI$2150,COLUMN()),FALSE)</f>
        <v>2.7986610736742208E-3</v>
      </c>
      <c r="L1395">
        <f>IF($A1395,VLOOKUP($A1395,'Full Analysis'!$U$24:$AI$2150,COLUMN()),FALSE)</f>
        <v>7.8951626055181415E-3</v>
      </c>
      <c r="M1395">
        <f>IF($A1395,VLOOKUP($A1395,'Full Analysis'!$U$24:$AI$2150,COLUMN()),FALSE)</f>
        <v>5.0804512324189137E-3</v>
      </c>
      <c r="N1395">
        <f>IF($A1395,VLOOKUP($A1395,'Full Analysis'!$U$24:$AI$2150,COLUMN()),FALSE)</f>
        <v>1.0888202822151241E-2</v>
      </c>
      <c r="O1395">
        <f>IF($A1395,VLOOKUP($A1395,'Full Analysis'!$U$24:$AI$2150,COLUMN()),FALSE)</f>
        <v>2.1387633149587203E-3</v>
      </c>
    </row>
    <row r="1396" spans="1:15" x14ac:dyDescent="0.25">
      <c r="A1396" s="2">
        <f>IF(AND('Full Analysis'!A1398 &lt;=  [0]!end,  'Full Analysis'!A1398 &gt;=[0]!start), 'Full Analysis'!A1398)</f>
        <v>42300</v>
      </c>
      <c r="B1396">
        <f>IF($A1396,VLOOKUP($A1396,'Full Analysis'!$U$24:$AI$2150,COLUMN()),FALSE)</f>
        <v>-2.8499429973290278E-2</v>
      </c>
      <c r="C1396">
        <f>IF($A1396,VLOOKUP($A1396,'Full Analysis'!$U$24:$AI$2150,COLUMN()),FALSE)</f>
        <v>1.9149470559137391E-3</v>
      </c>
      <c r="D1396">
        <f>IF($A1396,VLOOKUP($A1396,'Full Analysis'!$U$24:$AI$2150,COLUMN()),FALSE)</f>
        <v>3.4225168013299763E-3</v>
      </c>
      <c r="E1396">
        <f>IF($A1396,VLOOKUP($A1396,'Full Analysis'!$U$24:$AI$2150,COLUMN()),FALSE)</f>
        <v>-1.5743349313739555E-2</v>
      </c>
      <c r="F1396">
        <f>IF($A1396,VLOOKUP($A1396,'Full Analysis'!$U$24:$AI$2150,COLUMN()),FALSE)</f>
        <v>-1.2801293905431959E-3</v>
      </c>
      <c r="G1396">
        <f>IF($A1396,VLOOKUP($A1396,'Full Analysis'!$U$24:$AI$2150,COLUMN()),FALSE)</f>
        <v>1.7656789769297132E-2</v>
      </c>
      <c r="H1396">
        <f>IF($A1396,VLOOKUP($A1396,'Full Analysis'!$U$24:$AI$2150,COLUMN()),FALSE)</f>
        <v>-1.5332791950005203E-2</v>
      </c>
      <c r="I1396">
        <f>IF($A1396,VLOOKUP($A1396,'Full Analysis'!$U$24:$AI$2150,COLUMN()),FALSE)</f>
        <v>3.311149425176524E-3</v>
      </c>
      <c r="J1396">
        <f>IF($A1396,VLOOKUP($A1396,'Full Analysis'!$U$24:$AI$2150,COLUMN()),FALSE)</f>
        <v>-3.4435919847174666E-3</v>
      </c>
      <c r="K1396">
        <f>IF($A1396,VLOOKUP($A1396,'Full Analysis'!$U$24:$AI$2150,COLUMN()),FALSE)</f>
        <v>-1.4328516193793234E-3</v>
      </c>
      <c r="L1396">
        <f>IF($A1396,VLOOKUP($A1396,'Full Analysis'!$U$24:$AI$2150,COLUMN()),FALSE)</f>
        <v>4.4132862294985909E-3</v>
      </c>
      <c r="M1396">
        <f>IF($A1396,VLOOKUP($A1396,'Full Analysis'!$U$24:$AI$2150,COLUMN()),FALSE)</f>
        <v>-2.3014969882792745E-3</v>
      </c>
      <c r="N1396">
        <f>IF($A1396,VLOOKUP($A1396,'Full Analysis'!$U$24:$AI$2150,COLUMN()),FALSE)</f>
        <v>-7.3215030005472402E-3</v>
      </c>
      <c r="O1396">
        <f>IF($A1396,VLOOKUP($A1396,'Full Analysis'!$U$24:$AI$2150,COLUMN()),FALSE)</f>
        <v>-1.4760302103029017E-3</v>
      </c>
    </row>
    <row r="1397" spans="1:15" x14ac:dyDescent="0.25">
      <c r="A1397" s="2">
        <f>IF(AND('Full Analysis'!A1399 &lt;=  [0]!end,  'Full Analysis'!A1399 &gt;=[0]!start), 'Full Analysis'!A1399)</f>
        <v>42303</v>
      </c>
      <c r="B1397">
        <f>IF($A1397,VLOOKUP($A1397,'Full Analysis'!$U$24:$AI$2150,COLUMN()),FALSE)</f>
        <v>-3.1949621689196607E-2</v>
      </c>
      <c r="C1397">
        <f>IF($A1397,VLOOKUP($A1397,'Full Analysis'!$U$24:$AI$2150,COLUMN()),FALSE)</f>
        <v>2.5573668722573468E-3</v>
      </c>
      <c r="D1397">
        <f>IF($A1397,VLOOKUP($A1397,'Full Analysis'!$U$24:$AI$2150,COLUMN()),FALSE)</f>
        <v>5.6182278508192197E-3</v>
      </c>
      <c r="E1397">
        <f>IF($A1397,VLOOKUP($A1397,'Full Analysis'!$U$24:$AI$2150,COLUMN()),FALSE)</f>
        <v>-1.5521633569648932E-2</v>
      </c>
      <c r="F1397">
        <f>IF($A1397,VLOOKUP($A1397,'Full Analysis'!$U$24:$AI$2150,COLUMN()),FALSE)</f>
        <v>-1.5271370012655936E-3</v>
      </c>
      <c r="G1397">
        <f>IF($A1397,VLOOKUP($A1397,'Full Analysis'!$U$24:$AI$2150,COLUMN()),FALSE)</f>
        <v>-3.3691576000776477E-2</v>
      </c>
      <c r="H1397">
        <f>IF($A1397,VLOOKUP($A1397,'Full Analysis'!$U$24:$AI$2150,COLUMN()),FALSE)</f>
        <v>3.2041182481064717E-3</v>
      </c>
      <c r="I1397">
        <f>IF($A1397,VLOOKUP($A1397,'Full Analysis'!$U$24:$AI$2150,COLUMN()),FALSE)</f>
        <v>-2.3662249488202673E-3</v>
      </c>
      <c r="J1397">
        <f>IF($A1397,VLOOKUP($A1397,'Full Analysis'!$U$24:$AI$2150,COLUMN()),FALSE)</f>
        <v>1.4484883937615528E-3</v>
      </c>
      <c r="K1397">
        <f>IF($A1397,VLOOKUP($A1397,'Full Analysis'!$U$24:$AI$2150,COLUMN()),FALSE)</f>
        <v>3.9779634444961553E-3</v>
      </c>
      <c r="L1397">
        <f>IF($A1397,VLOOKUP($A1397,'Full Analysis'!$U$24:$AI$2150,COLUMN()),FALSE)</f>
        <v>3.24883377071416E-3</v>
      </c>
      <c r="M1397">
        <f>IF($A1397,VLOOKUP($A1397,'Full Analysis'!$U$24:$AI$2150,COLUMN()),FALSE)</f>
        <v>-5.0688015839469832E-3</v>
      </c>
      <c r="N1397">
        <f>IF($A1397,VLOOKUP($A1397,'Full Analysis'!$U$24:$AI$2150,COLUMN()),FALSE)</f>
        <v>2.8428865174027667E-3</v>
      </c>
      <c r="O1397">
        <f>IF($A1397,VLOOKUP($A1397,'Full Analysis'!$U$24:$AI$2150,COLUMN()),FALSE)</f>
        <v>-1.2172418395405072E-3</v>
      </c>
    </row>
    <row r="1398" spans="1:15" x14ac:dyDescent="0.25">
      <c r="A1398" s="2">
        <f>IF(AND('Full Analysis'!A1400 &lt;=  [0]!end,  'Full Analysis'!A1400 &gt;=[0]!start), 'Full Analysis'!A1400)</f>
        <v>42304</v>
      </c>
      <c r="B1398">
        <f>IF($A1398,VLOOKUP($A1398,'Full Analysis'!$U$24:$AI$2150,COLUMN()),FALSE)</f>
        <v>-2.2159902593887826E-2</v>
      </c>
      <c r="C1398">
        <f>IF($A1398,VLOOKUP($A1398,'Full Analysis'!$U$24:$AI$2150,COLUMN()),FALSE)</f>
        <v>-1.1770389772620638E-2</v>
      </c>
      <c r="D1398">
        <f>IF($A1398,VLOOKUP($A1398,'Full Analysis'!$U$24:$AI$2150,COLUMN()),FALSE)</f>
        <v>5.2694934656450261E-3</v>
      </c>
      <c r="E1398">
        <f>IF($A1398,VLOOKUP($A1398,'Full Analysis'!$U$24:$AI$2150,COLUMN()),FALSE)</f>
        <v>4.4962971103513881E-4</v>
      </c>
      <c r="F1398">
        <f>IF($A1398,VLOOKUP($A1398,'Full Analysis'!$U$24:$AI$2150,COLUMN()),FALSE)</f>
        <v>-8.9017687125528978E-3</v>
      </c>
      <c r="G1398">
        <f>IF($A1398,VLOOKUP($A1398,'Full Analysis'!$U$24:$AI$2150,COLUMN()),FALSE)</f>
        <v>-4.4849055866962771E-4</v>
      </c>
      <c r="H1398">
        <f>IF($A1398,VLOOKUP($A1398,'Full Analysis'!$U$24:$AI$2150,COLUMN()),FALSE)</f>
        <v>8.6073729032452827E-3</v>
      </c>
      <c r="I1398">
        <f>IF($A1398,VLOOKUP($A1398,'Full Analysis'!$U$24:$AI$2150,COLUMN()),FALSE)</f>
        <v>-2.0255899599999446E-4</v>
      </c>
      <c r="J1398">
        <f>IF($A1398,VLOOKUP($A1398,'Full Analysis'!$U$24:$AI$2150,COLUMN()),FALSE)</f>
        <v>-2.4431084857033298E-3</v>
      </c>
      <c r="K1398">
        <f>IF($A1398,VLOOKUP($A1398,'Full Analysis'!$U$24:$AI$2150,COLUMN()),FALSE)</f>
        <v>-1.1754719566773868E-3</v>
      </c>
      <c r="L1398">
        <f>IF($A1398,VLOOKUP($A1398,'Full Analysis'!$U$24:$AI$2150,COLUMN()),FALSE)</f>
        <v>-3.15053918175204E-3</v>
      </c>
      <c r="M1398">
        <f>IF($A1398,VLOOKUP($A1398,'Full Analysis'!$U$24:$AI$2150,COLUMN()),FALSE)</f>
        <v>1.0840109462583103E-3</v>
      </c>
      <c r="N1398">
        <f>IF($A1398,VLOOKUP($A1398,'Full Analysis'!$U$24:$AI$2150,COLUMN()),FALSE)</f>
        <v>-3.7582443517145516E-3</v>
      </c>
      <c r="O1398">
        <f>IF($A1398,VLOOKUP($A1398,'Full Analysis'!$U$24:$AI$2150,COLUMN()),FALSE)</f>
        <v>3.1153954396878594E-3</v>
      </c>
    </row>
    <row r="1399" spans="1:15" x14ac:dyDescent="0.25">
      <c r="A1399" s="2">
        <f>IF(AND('Full Analysis'!A1401 &lt;=  [0]!end,  'Full Analysis'!A1401 &gt;=[0]!start), 'Full Analysis'!A1401)</f>
        <v>42305</v>
      </c>
      <c r="B1399">
        <f>IF($A1399,VLOOKUP($A1399,'Full Analysis'!$U$24:$AI$2150,COLUMN()),FALSE)</f>
        <v>-3.7237480753180396E-2</v>
      </c>
      <c r="C1399">
        <f>IF($A1399,VLOOKUP($A1399,'Full Analysis'!$U$24:$AI$2150,COLUMN()),FALSE)</f>
        <v>4.4978659820064378E-4</v>
      </c>
      <c r="D1399">
        <f>IF($A1399,VLOOKUP($A1399,'Full Analysis'!$U$24:$AI$2150,COLUMN()),FALSE)</f>
        <v>1.3660658846235973E-2</v>
      </c>
      <c r="E1399">
        <f>IF($A1399,VLOOKUP($A1399,'Full Analysis'!$U$24:$AI$2150,COLUMN()),FALSE)</f>
        <v>9.5761748962132625E-4</v>
      </c>
      <c r="F1399">
        <f>IF($A1399,VLOOKUP($A1399,'Full Analysis'!$U$24:$AI$2150,COLUMN()),FALSE)</f>
        <v>2.6047936268656254E-2</v>
      </c>
      <c r="G1399">
        <f>IF($A1399,VLOOKUP($A1399,'Full Analysis'!$U$24:$AI$2150,COLUMN()),FALSE)</f>
        <v>2.8380797780930247E-2</v>
      </c>
      <c r="H1399">
        <f>IF($A1399,VLOOKUP($A1399,'Full Analysis'!$U$24:$AI$2150,COLUMN()),FALSE)</f>
        <v>-9.2431018899907687E-3</v>
      </c>
      <c r="I1399">
        <f>IF($A1399,VLOOKUP($A1399,'Full Analysis'!$U$24:$AI$2150,COLUMN()),FALSE)</f>
        <v>1.3731437288758148E-2</v>
      </c>
      <c r="J1399">
        <f>IF($A1399,VLOOKUP($A1399,'Full Analysis'!$U$24:$AI$2150,COLUMN()),FALSE)</f>
        <v>8.8962097249412654E-3</v>
      </c>
      <c r="K1399">
        <f>IF($A1399,VLOOKUP($A1399,'Full Analysis'!$U$24:$AI$2150,COLUMN()),FALSE)</f>
        <v>1.3061652849689839E-3</v>
      </c>
      <c r="L1399">
        <f>IF($A1399,VLOOKUP($A1399,'Full Analysis'!$U$24:$AI$2150,COLUMN()),FALSE)</f>
        <v>7.7959638935407053E-3</v>
      </c>
      <c r="M1399">
        <f>IF($A1399,VLOOKUP($A1399,'Full Analysis'!$U$24:$AI$2150,COLUMN()),FALSE)</f>
        <v>4.8320944467777557E-3</v>
      </c>
      <c r="N1399">
        <f>IF($A1399,VLOOKUP($A1399,'Full Analysis'!$U$24:$AI$2150,COLUMN()),FALSE)</f>
        <v>8.7607006439634535E-3</v>
      </c>
      <c r="O1399">
        <f>IF($A1399,VLOOKUP($A1399,'Full Analysis'!$U$24:$AI$2150,COLUMN()),FALSE)</f>
        <v>3.9001891193255062E-3</v>
      </c>
    </row>
    <row r="1400" spans="1:15" x14ac:dyDescent="0.25">
      <c r="A1400" s="2">
        <f>IF(AND('Full Analysis'!A1402 &lt;=  [0]!end,  'Full Analysis'!A1402 &gt;=[0]!start), 'Full Analysis'!A1402)</f>
        <v>42306</v>
      </c>
      <c r="B1400">
        <f>IF($A1400,VLOOKUP($A1400,'Full Analysis'!$U$24:$AI$2150,COLUMN()),FALSE)</f>
        <v>-3.0470052029121543E-2</v>
      </c>
      <c r="C1400">
        <f>IF($A1400,VLOOKUP($A1400,'Full Analysis'!$U$24:$AI$2150,COLUMN()),FALSE)</f>
        <v>4.8215754142581814E-3</v>
      </c>
      <c r="D1400">
        <f>IF($A1400,VLOOKUP($A1400,'Full Analysis'!$U$24:$AI$2150,COLUMN()),FALSE)</f>
        <v>9.4311320061212141E-4</v>
      </c>
      <c r="E1400">
        <f>IF($A1400,VLOOKUP($A1400,'Full Analysis'!$U$24:$AI$2150,COLUMN()),FALSE)</f>
        <v>-1.5255849489503107E-2</v>
      </c>
      <c r="F1400">
        <f>IF($A1400,VLOOKUP($A1400,'Full Analysis'!$U$24:$AI$2150,COLUMN()),FALSE)</f>
        <v>4.4927396451100252E-3</v>
      </c>
      <c r="G1400">
        <f>IF($A1400,VLOOKUP($A1400,'Full Analysis'!$U$24:$AI$2150,COLUMN()),FALSE)</f>
        <v>-1.8123165744204923E-2</v>
      </c>
      <c r="H1400">
        <f>IF($A1400,VLOOKUP($A1400,'Full Analysis'!$U$24:$AI$2150,COLUMN()),FALSE)</f>
        <v>-8.7265668279681713E-3</v>
      </c>
      <c r="I1400">
        <f>IF($A1400,VLOOKUP($A1400,'Full Analysis'!$U$24:$AI$2150,COLUMN()),FALSE)</f>
        <v>2.5357242110486205E-3</v>
      </c>
      <c r="J1400">
        <f>IF($A1400,VLOOKUP($A1400,'Full Analysis'!$U$24:$AI$2150,COLUMN()),FALSE)</f>
        <v>-4.6395352724528218E-3</v>
      </c>
      <c r="K1400">
        <f>IF($A1400,VLOOKUP($A1400,'Full Analysis'!$U$24:$AI$2150,COLUMN()),FALSE)</f>
        <v>-9.366531337411969E-3</v>
      </c>
      <c r="L1400">
        <f>IF($A1400,VLOOKUP($A1400,'Full Analysis'!$U$24:$AI$2150,COLUMN()),FALSE)</f>
        <v>-3.5601303425212018E-3</v>
      </c>
      <c r="M1400">
        <f>IF($A1400,VLOOKUP($A1400,'Full Analysis'!$U$24:$AI$2150,COLUMN()),FALSE)</f>
        <v>-3.1435160694391925E-3</v>
      </c>
      <c r="N1400">
        <f>IF($A1400,VLOOKUP($A1400,'Full Analysis'!$U$24:$AI$2150,COLUMN()),FALSE)</f>
        <v>-5.0827518047834872E-3</v>
      </c>
      <c r="O1400">
        <f>IF($A1400,VLOOKUP($A1400,'Full Analysis'!$U$24:$AI$2150,COLUMN()),FALSE)</f>
        <v>-1.1210560797992126E-3</v>
      </c>
    </row>
    <row r="1401" spans="1:15" x14ac:dyDescent="0.25">
      <c r="A1401" s="2">
        <f>IF(AND('Full Analysis'!A1403 &lt;=  [0]!end,  'Full Analysis'!A1403 &gt;=[0]!start), 'Full Analysis'!A1403)</f>
        <v>42307</v>
      </c>
      <c r="B1401">
        <f>IF($A1401,VLOOKUP($A1401,'Full Analysis'!$U$24:$AI$2150,COLUMN()),FALSE)</f>
        <v>-0.11816110359625764</v>
      </c>
      <c r="C1401">
        <f>IF($A1401,VLOOKUP($A1401,'Full Analysis'!$U$24:$AI$2150,COLUMN()),FALSE)</f>
        <v>-1.1803904793109344E-2</v>
      </c>
      <c r="D1401">
        <f>IF($A1401,VLOOKUP($A1401,'Full Analysis'!$U$24:$AI$2150,COLUMN()),FALSE)</f>
        <v>5.9794125628808287E-3</v>
      </c>
      <c r="E1401">
        <f>IF($A1401,VLOOKUP($A1401,'Full Analysis'!$U$24:$AI$2150,COLUMN()),FALSE)</f>
        <v>4.2607345625039397E-3</v>
      </c>
      <c r="F1401">
        <f>IF($A1401,VLOOKUP($A1401,'Full Analysis'!$U$24:$AI$2150,COLUMN()),FALSE)</f>
        <v>5.6929150642233937E-3</v>
      </c>
      <c r="G1401">
        <f>IF($A1401,VLOOKUP($A1401,'Full Analysis'!$U$24:$AI$2150,COLUMN()),FALSE)</f>
        <v>-8.9295364953706283E-3</v>
      </c>
      <c r="H1401">
        <f>IF($A1401,VLOOKUP($A1401,'Full Analysis'!$U$24:$AI$2150,COLUMN()),FALSE)</f>
        <v>1.7708703130392162E-2</v>
      </c>
      <c r="I1401">
        <f>IF($A1401,VLOOKUP($A1401,'Full Analysis'!$U$24:$AI$2150,COLUMN()),FALSE)</f>
        <v>-3.1515509779192407E-3</v>
      </c>
      <c r="J1401">
        <f>IF($A1401,VLOOKUP($A1401,'Full Analysis'!$U$24:$AI$2150,COLUMN()),FALSE)</f>
        <v>-2.722446588802372E-4</v>
      </c>
      <c r="K1401">
        <f>IF($A1401,VLOOKUP($A1401,'Full Analysis'!$U$24:$AI$2150,COLUMN()),FALSE)</f>
        <v>1.5550087363031262E-3</v>
      </c>
      <c r="L1401">
        <f>IF($A1401,VLOOKUP($A1401,'Full Analysis'!$U$24:$AI$2150,COLUMN()),FALSE)</f>
        <v>-9.8667990244520869E-4</v>
      </c>
      <c r="M1401">
        <f>IF($A1401,VLOOKUP($A1401,'Full Analysis'!$U$24:$AI$2150,COLUMN()),FALSE)</f>
        <v>0</v>
      </c>
      <c r="N1401">
        <f>IF($A1401,VLOOKUP($A1401,'Full Analysis'!$U$24:$AI$2150,COLUMN()),FALSE)</f>
        <v>6.0926947532802115E-4</v>
      </c>
      <c r="O1401">
        <f>IF($A1401,VLOOKUP($A1401,'Full Analysis'!$U$24:$AI$2150,COLUMN()),FALSE)</f>
        <v>1.1003800779169875E-3</v>
      </c>
    </row>
    <row r="1402" spans="1:15" x14ac:dyDescent="0.25">
      <c r="A1402" s="2">
        <f>IF(AND('Full Analysis'!A1404 &lt;=  [0]!end,  'Full Analysis'!A1404 &gt;=[0]!start), 'Full Analysis'!A1404)</f>
        <v>42310</v>
      </c>
      <c r="B1402">
        <f>IF($A1402,VLOOKUP($A1402,'Full Analysis'!$U$24:$AI$2150,COLUMN()),FALSE)</f>
        <v>-8.2366138608203715E-2</v>
      </c>
      <c r="C1402">
        <f>IF($A1402,VLOOKUP($A1402,'Full Analysis'!$U$24:$AI$2150,COLUMN()),FALSE)</f>
        <v>-2.7243576169236382E-3</v>
      </c>
      <c r="D1402">
        <f>IF($A1402,VLOOKUP($A1402,'Full Analysis'!$U$24:$AI$2150,COLUMN()),FALSE)</f>
        <v>-1.7408108386503546E-2</v>
      </c>
      <c r="E1402">
        <f>IF($A1402,VLOOKUP($A1402,'Full Analysis'!$U$24:$AI$2150,COLUMN()),FALSE)</f>
        <v>-1.1906578330970493E-2</v>
      </c>
      <c r="F1402">
        <f>IF($A1402,VLOOKUP($A1402,'Full Analysis'!$U$24:$AI$2150,COLUMN()),FALSE)</f>
        <v>1.6003751836426307E-2</v>
      </c>
      <c r="G1402">
        <f>IF($A1402,VLOOKUP($A1402,'Full Analysis'!$U$24:$AI$2150,COLUMN()),FALSE)</f>
        <v>-8.2014189754291873E-3</v>
      </c>
      <c r="H1402">
        <f>IF($A1402,VLOOKUP($A1402,'Full Analysis'!$U$24:$AI$2150,COLUMN()),FALSE)</f>
        <v>-9.9552288281418173E-3</v>
      </c>
      <c r="I1402">
        <f>IF($A1402,VLOOKUP($A1402,'Full Analysis'!$U$24:$AI$2150,COLUMN()),FALSE)</f>
        <v>-4.7871431928052919E-4</v>
      </c>
      <c r="J1402">
        <f>IF($A1402,VLOOKUP($A1402,'Full Analysis'!$U$24:$AI$2150,COLUMN()),FALSE)</f>
        <v>5.6415072281497504E-3</v>
      </c>
      <c r="K1402">
        <f>IF($A1402,VLOOKUP($A1402,'Full Analysis'!$U$24:$AI$2150,COLUMN()),FALSE)</f>
        <v>3.2426473256671085E-4</v>
      </c>
      <c r="L1402">
        <f>IF($A1402,VLOOKUP($A1402,'Full Analysis'!$U$24:$AI$2150,COLUMN()),FALSE)</f>
        <v>5.1413995004188735E-3</v>
      </c>
      <c r="M1402">
        <f>IF($A1402,VLOOKUP($A1402,'Full Analysis'!$U$24:$AI$2150,COLUMN()),FALSE)</f>
        <v>2.7802979529694821E-3</v>
      </c>
      <c r="N1402">
        <f>IF($A1402,VLOOKUP($A1402,'Full Analysis'!$U$24:$AI$2150,COLUMN()),FALSE)</f>
        <v>1.9411985618973857E-3</v>
      </c>
      <c r="O1402">
        <f>IF($A1402,VLOOKUP($A1402,'Full Analysis'!$U$24:$AI$2150,COLUMN()),FALSE)</f>
        <v>1.5001192562702093E-3</v>
      </c>
    </row>
    <row r="1403" spans="1:15" x14ac:dyDescent="0.25">
      <c r="A1403" s="2">
        <f>IF(AND('Full Analysis'!A1405 &lt;=  [0]!end,  'Full Analysis'!A1405 &gt;=[0]!start), 'Full Analysis'!A1405)</f>
        <v>42311</v>
      </c>
      <c r="B1403">
        <f>IF($A1403,VLOOKUP($A1403,'Full Analysis'!$U$24:$AI$2150,COLUMN()),FALSE)</f>
        <v>-4.2065809132642101E-2</v>
      </c>
      <c r="C1403">
        <f>IF($A1403,VLOOKUP($A1403,'Full Analysis'!$U$24:$AI$2150,COLUMN()),FALSE)</f>
        <v>3.5516762958985497E-3</v>
      </c>
      <c r="D1403">
        <f>IF($A1403,VLOOKUP($A1403,'Full Analysis'!$U$24:$AI$2150,COLUMN()),FALSE)</f>
        <v>-1.1760626204153246E-2</v>
      </c>
      <c r="E1403">
        <f>IF($A1403,VLOOKUP($A1403,'Full Analysis'!$U$24:$AI$2150,COLUMN()),FALSE)</f>
        <v>2.3959775750702076E-2</v>
      </c>
      <c r="F1403">
        <f>IF($A1403,VLOOKUP($A1403,'Full Analysis'!$U$24:$AI$2150,COLUMN()),FALSE)</f>
        <v>5.3860094295706783E-3</v>
      </c>
      <c r="G1403">
        <f>IF($A1403,VLOOKUP($A1403,'Full Analysis'!$U$24:$AI$2150,COLUMN()),FALSE)</f>
        <v>4.1363443600012359E-2</v>
      </c>
      <c r="H1403">
        <f>IF($A1403,VLOOKUP($A1403,'Full Analysis'!$U$24:$AI$2150,COLUMN()),FALSE)</f>
        <v>-7.9682856084765368E-3</v>
      </c>
      <c r="I1403">
        <f>IF($A1403,VLOOKUP($A1403,'Full Analysis'!$U$24:$AI$2150,COLUMN()),FALSE)</f>
        <v>-2.0509314718957818E-4</v>
      </c>
      <c r="J1403">
        <f>IF($A1403,VLOOKUP($A1403,'Full Analysis'!$U$24:$AI$2150,COLUMN()),FALSE)</f>
        <v>9.4431139486873417E-3</v>
      </c>
      <c r="K1403">
        <f>IF($A1403,VLOOKUP($A1403,'Full Analysis'!$U$24:$AI$2150,COLUMN()),FALSE)</f>
        <v>3.1183030530272703E-3</v>
      </c>
      <c r="L1403">
        <f>IF($A1403,VLOOKUP($A1403,'Full Analysis'!$U$24:$AI$2150,COLUMN()),FALSE)</f>
        <v>3.1771273746719801E-3</v>
      </c>
      <c r="M1403">
        <f>IF($A1403,VLOOKUP($A1403,'Full Analysis'!$U$24:$AI$2150,COLUMN()),FALSE)</f>
        <v>4.2457757721357098E-3</v>
      </c>
      <c r="N1403">
        <f>IF($A1403,VLOOKUP($A1403,'Full Analysis'!$U$24:$AI$2150,COLUMN()),FALSE)</f>
        <v>8.0873313955167562E-3</v>
      </c>
      <c r="O1403">
        <f>IF($A1403,VLOOKUP($A1403,'Full Analysis'!$U$24:$AI$2150,COLUMN()),FALSE)</f>
        <v>7.405432196805657E-4</v>
      </c>
    </row>
    <row r="1404" spans="1:15" x14ac:dyDescent="0.25">
      <c r="A1404" s="2">
        <f>IF(AND('Full Analysis'!A1406 &lt;=  [0]!end,  'Full Analysis'!A1406 &gt;=[0]!start), 'Full Analysis'!A1406)</f>
        <v>42312</v>
      </c>
      <c r="B1404">
        <f>IF($A1404,VLOOKUP($A1404,'Full Analysis'!$U$24:$AI$2150,COLUMN()),FALSE)</f>
        <v>2.176639518221276E-2</v>
      </c>
      <c r="C1404">
        <f>IF($A1404,VLOOKUP($A1404,'Full Analysis'!$U$24:$AI$2150,COLUMN()),FALSE)</f>
        <v>1.1327293322022263E-3</v>
      </c>
      <c r="D1404">
        <f>IF($A1404,VLOOKUP($A1404,'Full Analysis'!$U$24:$AI$2150,COLUMN()),FALSE)</f>
        <v>1.6356662694260594E-3</v>
      </c>
      <c r="E1404">
        <f>IF($A1404,VLOOKUP($A1404,'Full Analysis'!$U$24:$AI$2150,COLUMN()),FALSE)</f>
        <v>1.0219594624364897E-2</v>
      </c>
      <c r="F1404">
        <f>IF($A1404,VLOOKUP($A1404,'Full Analysis'!$U$24:$AI$2150,COLUMN()),FALSE)</f>
        <v>3.7694717780869793E-3</v>
      </c>
      <c r="G1404">
        <f>IF($A1404,VLOOKUP($A1404,'Full Analysis'!$U$24:$AI$2150,COLUMN()),FALSE)</f>
        <v>-8.2869117582500234E-4</v>
      </c>
      <c r="H1404">
        <f>IF($A1404,VLOOKUP($A1404,'Full Analysis'!$U$24:$AI$2150,COLUMN()),FALSE)</f>
        <v>1.2319825528638161E-2</v>
      </c>
      <c r="I1404">
        <f>IF($A1404,VLOOKUP($A1404,'Full Analysis'!$U$24:$AI$2150,COLUMN()),FALSE)</f>
        <v>1.1481340243188946E-2</v>
      </c>
      <c r="J1404">
        <f>IF($A1404,VLOOKUP($A1404,'Full Analysis'!$U$24:$AI$2150,COLUMN()),FALSE)</f>
        <v>-8.2869117582500234E-4</v>
      </c>
      <c r="K1404">
        <f>IF($A1404,VLOOKUP($A1404,'Full Analysis'!$U$24:$AI$2150,COLUMN()),FALSE)</f>
        <v>1.0333643295568984E-2</v>
      </c>
      <c r="L1404">
        <f>IF($A1404,VLOOKUP($A1404,'Full Analysis'!$U$24:$AI$2150,COLUMN()),FALSE)</f>
        <v>2.7882909918994971E-3</v>
      </c>
      <c r="M1404">
        <f>IF($A1404,VLOOKUP($A1404,'Full Analysis'!$U$24:$AI$2150,COLUMN()),FALSE)</f>
        <v>1.9469463438955784E-3</v>
      </c>
      <c r="N1404">
        <f>IF($A1404,VLOOKUP($A1404,'Full Analysis'!$U$24:$AI$2150,COLUMN()),FALSE)</f>
        <v>-8.2869117582500234E-4</v>
      </c>
      <c r="O1404">
        <f>IF($A1404,VLOOKUP($A1404,'Full Analysis'!$U$24:$AI$2150,COLUMN()),FALSE)</f>
        <v>5.0263886456587855E-4</v>
      </c>
    </row>
    <row r="1405" spans="1:15" x14ac:dyDescent="0.25">
      <c r="A1405" s="2">
        <f>IF(AND('Full Analysis'!A1407 &lt;=  [0]!end,  'Full Analysis'!A1407 &gt;=[0]!start), 'Full Analysis'!A1407)</f>
        <v>42313</v>
      </c>
      <c r="B1405">
        <f>IF($A1405,VLOOKUP($A1405,'Full Analysis'!$U$24:$AI$2150,COLUMN()),FALSE)</f>
        <v>8.5467685141946637E-2</v>
      </c>
      <c r="C1405">
        <f>IF($A1405,VLOOKUP($A1405,'Full Analysis'!$U$24:$AI$2150,COLUMN()),FALSE)</f>
        <v>3.4769107284313085E-4</v>
      </c>
      <c r="D1405">
        <f>IF($A1405,VLOOKUP($A1405,'Full Analysis'!$U$24:$AI$2150,COLUMN()),FALSE)</f>
        <v>1.0294580832428228E-2</v>
      </c>
      <c r="E1405">
        <f>IF($A1405,VLOOKUP($A1405,'Full Analysis'!$U$24:$AI$2150,COLUMN()),FALSE)</f>
        <v>7.342731059058227E-3</v>
      </c>
      <c r="F1405">
        <f>IF($A1405,VLOOKUP($A1405,'Full Analysis'!$U$24:$AI$2150,COLUMN()),FALSE)</f>
        <v>1.6295476149764135E-2</v>
      </c>
      <c r="G1405">
        <f>IF($A1405,VLOOKUP($A1405,'Full Analysis'!$U$24:$AI$2150,COLUMN()),FALSE)</f>
        <v>7.1332008129124753E-3</v>
      </c>
      <c r="H1405">
        <f>IF($A1405,VLOOKUP($A1405,'Full Analysis'!$U$24:$AI$2150,COLUMN()),FALSE)</f>
        <v>1.872094594789315E-3</v>
      </c>
      <c r="I1405">
        <f>IF($A1405,VLOOKUP($A1405,'Full Analysis'!$U$24:$AI$2150,COLUMN()),FALSE)</f>
        <v>6.9149120105027321E-5</v>
      </c>
      <c r="J1405">
        <f>IF($A1405,VLOOKUP($A1405,'Full Analysis'!$U$24:$AI$2150,COLUMN()),FALSE)</f>
        <v>1.1850893256394553E-2</v>
      </c>
      <c r="K1405">
        <f>IF($A1405,VLOOKUP($A1405,'Full Analysis'!$U$24:$AI$2150,COLUMN()),FALSE)</f>
        <v>1.1438519373770755E-2</v>
      </c>
      <c r="L1405">
        <f>IF($A1405,VLOOKUP($A1405,'Full Analysis'!$U$24:$AI$2150,COLUMN()),FALSE)</f>
        <v>8.612972623566072E-3</v>
      </c>
      <c r="M1405">
        <f>IF($A1405,VLOOKUP($A1405,'Full Analysis'!$U$24:$AI$2150,COLUMN()),FALSE)</f>
        <v>1.1269105047630847E-2</v>
      </c>
      <c r="N1405">
        <f>IF($A1405,VLOOKUP($A1405,'Full Analysis'!$U$24:$AI$2150,COLUMN()),FALSE)</f>
        <v>1.1752667903435812E-2</v>
      </c>
      <c r="O1405">
        <f>IF($A1405,VLOOKUP($A1405,'Full Analysis'!$U$24:$AI$2150,COLUMN()),FALSE)</f>
        <v>4.1759569543966726E-3</v>
      </c>
    </row>
    <row r="1406" spans="1:15" x14ac:dyDescent="0.25">
      <c r="A1406" s="2">
        <f>IF(AND('Full Analysis'!A1408 &lt;=  [0]!end,  'Full Analysis'!A1408 &gt;=[0]!start), 'Full Analysis'!A1408)</f>
        <v>42314</v>
      </c>
      <c r="B1406">
        <f>IF($A1406,VLOOKUP($A1406,'Full Analysis'!$U$24:$AI$2150,COLUMN()),FALSE)</f>
        <v>-1.7597647138470372E-2</v>
      </c>
      <c r="C1406">
        <f>IF($A1406,VLOOKUP($A1406,'Full Analysis'!$U$24:$AI$2150,COLUMN()),FALSE)</f>
        <v>9.8713515026069391E-3</v>
      </c>
      <c r="D1406">
        <f>IF($A1406,VLOOKUP($A1406,'Full Analysis'!$U$24:$AI$2150,COLUMN()),FALSE)</f>
        <v>8.3896324979687853E-3</v>
      </c>
      <c r="E1406">
        <f>IF($A1406,VLOOKUP($A1406,'Full Analysis'!$U$24:$AI$2150,COLUMN()),FALSE)</f>
        <v>-2.2614466504016276E-2</v>
      </c>
      <c r="F1406">
        <f>IF($A1406,VLOOKUP($A1406,'Full Analysis'!$U$24:$AI$2150,COLUMN()),FALSE)</f>
        <v>-1.211465011096978E-3</v>
      </c>
      <c r="G1406">
        <f>IF($A1406,VLOOKUP($A1406,'Full Analysis'!$U$24:$AI$2150,COLUMN()),FALSE)</f>
        <v>-2.5380611602567951E-3</v>
      </c>
      <c r="H1406">
        <f>IF($A1406,VLOOKUP($A1406,'Full Analysis'!$U$24:$AI$2150,COLUMN()),FALSE)</f>
        <v>2.1892747279298328E-2</v>
      </c>
      <c r="I1406">
        <f>IF($A1406,VLOOKUP($A1406,'Full Analysis'!$U$24:$AI$2150,COLUMN()),FALSE)</f>
        <v>5.4779459523529228E-3</v>
      </c>
      <c r="J1406">
        <f>IF($A1406,VLOOKUP($A1406,'Full Analysis'!$U$24:$AI$2150,COLUMN()),FALSE)</f>
        <v>-1.8609849978699175E-3</v>
      </c>
      <c r="K1406">
        <f>IF($A1406,VLOOKUP($A1406,'Full Analysis'!$U$24:$AI$2150,COLUMN()),FALSE)</f>
        <v>-4.9749696321482999E-3</v>
      </c>
      <c r="L1406">
        <f>IF($A1406,VLOOKUP($A1406,'Full Analysis'!$U$24:$AI$2150,COLUMN()),FALSE)</f>
        <v>-3.213499451449922E-3</v>
      </c>
      <c r="M1406">
        <f>IF($A1406,VLOOKUP($A1406,'Full Analysis'!$U$24:$AI$2150,COLUMN()),FALSE)</f>
        <v>-3.6948088356774636E-4</v>
      </c>
      <c r="N1406">
        <f>IF($A1406,VLOOKUP($A1406,'Full Analysis'!$U$24:$AI$2150,COLUMN()),FALSE)</f>
        <v>-4.1357887635930686E-3</v>
      </c>
      <c r="O1406">
        <f>IF($A1406,VLOOKUP($A1406,'Full Analysis'!$U$24:$AI$2150,COLUMN()),FALSE)</f>
        <v>4.8416696896777902E-4</v>
      </c>
    </row>
    <row r="1407" spans="1:15" x14ac:dyDescent="0.25">
      <c r="A1407" s="2">
        <f>IF(AND('Full Analysis'!A1409 &lt;=  [0]!end,  'Full Analysis'!A1409 &gt;=[0]!start), 'Full Analysis'!A1409)</f>
        <v>42317</v>
      </c>
      <c r="B1407">
        <f>IF($A1407,VLOOKUP($A1407,'Full Analysis'!$U$24:$AI$2150,COLUMN()),FALSE)</f>
        <v>0.11969983011483273</v>
      </c>
      <c r="C1407">
        <f>IF($A1407,VLOOKUP($A1407,'Full Analysis'!$U$24:$AI$2150,COLUMN()),FALSE)</f>
        <v>-1.5095068126030667E-3</v>
      </c>
      <c r="D1407">
        <f>IF($A1407,VLOOKUP($A1407,'Full Analysis'!$U$24:$AI$2150,COLUMN()),FALSE)</f>
        <v>1.3866383576151648E-2</v>
      </c>
      <c r="E1407">
        <f>IF($A1407,VLOOKUP($A1407,'Full Analysis'!$U$24:$AI$2150,COLUMN()),FALSE)</f>
        <v>9.5694276935752234E-3</v>
      </c>
      <c r="F1407">
        <f>IF($A1407,VLOOKUP($A1407,'Full Analysis'!$U$24:$AI$2150,COLUMN()),FALSE)</f>
        <v>3.8530696597951125E-4</v>
      </c>
      <c r="G1407">
        <f>IF($A1407,VLOOKUP($A1407,'Full Analysis'!$U$24:$AI$2150,COLUMN()),FALSE)</f>
        <v>-1.7744170861813863E-2</v>
      </c>
      <c r="H1407">
        <f>IF($A1407,VLOOKUP($A1407,'Full Analysis'!$U$24:$AI$2150,COLUMN()),FALSE)</f>
        <v>1.9699844429484897E-2</v>
      </c>
      <c r="I1407">
        <f>IF($A1407,VLOOKUP($A1407,'Full Analysis'!$U$24:$AI$2150,COLUMN()),FALSE)</f>
        <v>7.677848842648622E-3</v>
      </c>
      <c r="J1407">
        <f>IF($A1407,VLOOKUP($A1407,'Full Analysis'!$U$24:$AI$2150,COLUMN()),FALSE)</f>
        <v>4.8457834082222869E-3</v>
      </c>
      <c r="K1407">
        <f>IF($A1407,VLOOKUP($A1407,'Full Analysis'!$U$24:$AI$2150,COLUMN()),FALSE)</f>
        <v>2.6470783027972045E-4</v>
      </c>
      <c r="L1407">
        <f>IF($A1407,VLOOKUP($A1407,'Full Analysis'!$U$24:$AI$2150,COLUMN()),FALSE)</f>
        <v>4.6226592216246252E-3</v>
      </c>
      <c r="M1407">
        <f>IF($A1407,VLOOKUP($A1407,'Full Analysis'!$U$24:$AI$2150,COLUMN()),FALSE)</f>
        <v>0</v>
      </c>
      <c r="N1407">
        <f>IF($A1407,VLOOKUP($A1407,'Full Analysis'!$U$24:$AI$2150,COLUMN()),FALSE)</f>
        <v>4.9564808427953258E-3</v>
      </c>
      <c r="O1407">
        <f>IF($A1407,VLOOKUP($A1407,'Full Analysis'!$U$24:$AI$2150,COLUMN()),FALSE)</f>
        <v>-1.0357274828934459E-3</v>
      </c>
    </row>
    <row r="1408" spans="1:15" x14ac:dyDescent="0.25">
      <c r="A1408" s="2">
        <f>IF(AND('Full Analysis'!A1410 &lt;=  [0]!end,  'Full Analysis'!A1410 &gt;=[0]!start), 'Full Analysis'!A1410)</f>
        <v>42318</v>
      </c>
      <c r="B1408">
        <f>IF($A1408,VLOOKUP($A1408,'Full Analysis'!$U$24:$AI$2150,COLUMN()),FALSE)</f>
        <v>8.3017350493659395E-2</v>
      </c>
      <c r="C1408">
        <f>IF($A1408,VLOOKUP($A1408,'Full Analysis'!$U$24:$AI$2150,COLUMN()),FALSE)</f>
        <v>3.2333213949673843E-3</v>
      </c>
      <c r="D1408">
        <f>IF($A1408,VLOOKUP($A1408,'Full Analysis'!$U$24:$AI$2150,COLUMN()),FALSE)</f>
        <v>-2.3388784050840917E-3</v>
      </c>
      <c r="E1408">
        <f>IF($A1408,VLOOKUP($A1408,'Full Analysis'!$U$24:$AI$2150,COLUMN()),FALSE)</f>
        <v>-3.2489711711405074E-3</v>
      </c>
      <c r="F1408">
        <f>IF($A1408,VLOOKUP($A1408,'Full Analysis'!$U$24:$AI$2150,COLUMN()),FALSE)</f>
        <v>4.1652743049272328E-3</v>
      </c>
      <c r="G1408">
        <f>IF($A1408,VLOOKUP($A1408,'Full Analysis'!$U$24:$AI$2150,COLUMN()),FALSE)</f>
        <v>-4.8626468319747781E-3</v>
      </c>
      <c r="H1408">
        <f>IF($A1408,VLOOKUP($A1408,'Full Analysis'!$U$24:$AI$2150,COLUMN()),FALSE)</f>
        <v>-6.2714656874648458E-3</v>
      </c>
      <c r="I1408">
        <f>IF($A1408,VLOOKUP($A1408,'Full Analysis'!$U$24:$AI$2150,COLUMN()),FALSE)</f>
        <v>-5.3806775286160862E-3</v>
      </c>
      <c r="J1408">
        <f>IF($A1408,VLOOKUP($A1408,'Full Analysis'!$U$24:$AI$2150,COLUMN()),FALSE)</f>
        <v>-2.2394336129629875E-3</v>
      </c>
      <c r="K1408">
        <f>IF($A1408,VLOOKUP($A1408,'Full Analysis'!$U$24:$AI$2150,COLUMN()),FALSE)</f>
        <v>-5.8074471937642905E-3</v>
      </c>
      <c r="L1408">
        <f>IF($A1408,VLOOKUP($A1408,'Full Analysis'!$U$24:$AI$2150,COLUMN()),FALSE)</f>
        <v>-1.8114123902407734E-3</v>
      </c>
      <c r="M1408">
        <f>IF($A1408,VLOOKUP($A1408,'Full Analysis'!$U$24:$AI$2150,COLUMN()),FALSE)</f>
        <v>-1.4765598843642746E-3</v>
      </c>
      <c r="N1408">
        <f>IF($A1408,VLOOKUP($A1408,'Full Analysis'!$U$24:$AI$2150,COLUMN()),FALSE)</f>
        <v>-5.374837980986133E-3</v>
      </c>
      <c r="O1408">
        <f>IF($A1408,VLOOKUP($A1408,'Full Analysis'!$U$24:$AI$2150,COLUMN()),FALSE)</f>
        <v>0</v>
      </c>
    </row>
    <row r="1409" spans="1:15" x14ac:dyDescent="0.25">
      <c r="A1409" s="2">
        <f>IF(AND('Full Analysis'!A1411 &lt;=  [0]!end,  'Full Analysis'!A1411 &gt;=[0]!start), 'Full Analysis'!A1411)</f>
        <v>42319</v>
      </c>
      <c r="B1409">
        <f>IF($A1409,VLOOKUP($A1409,'Full Analysis'!$U$24:$AI$2150,COLUMN()),FALSE)</f>
        <v>-5.985730525306595E-2</v>
      </c>
      <c r="C1409">
        <f>IF($A1409,VLOOKUP($A1409,'Full Analysis'!$U$24:$AI$2150,COLUMN()),FALSE)</f>
        <v>1.4089149017324457E-2</v>
      </c>
      <c r="D1409">
        <f>IF($A1409,VLOOKUP($A1409,'Full Analysis'!$U$24:$AI$2150,COLUMN()),FALSE)</f>
        <v>-7.8428394769756212E-3</v>
      </c>
      <c r="E1409">
        <f>IF($A1409,VLOOKUP($A1409,'Full Analysis'!$U$24:$AI$2150,COLUMN()),FALSE)</f>
        <v>-2.3419482158548847E-3</v>
      </c>
      <c r="F1409">
        <f>IF($A1409,VLOOKUP($A1409,'Full Analysis'!$U$24:$AI$2150,COLUMN()),FALSE)</f>
        <v>3.7386672058801538E-3</v>
      </c>
      <c r="G1409">
        <f>IF($A1409,VLOOKUP($A1409,'Full Analysis'!$U$24:$AI$2150,COLUMN()),FALSE)</f>
        <v>4.8507895133332056E-2</v>
      </c>
      <c r="H1409">
        <f>IF($A1409,VLOOKUP($A1409,'Full Analysis'!$U$24:$AI$2150,COLUMN()),FALSE)</f>
        <v>-1.8146091872664597E-3</v>
      </c>
      <c r="I1409">
        <f>IF($A1409,VLOOKUP($A1409,'Full Analysis'!$U$24:$AI$2150,COLUMN()),FALSE)</f>
        <v>1.8853882431094923E-2</v>
      </c>
      <c r="J1409">
        <f>IF($A1409,VLOOKUP($A1409,'Full Analysis'!$U$24:$AI$2150,COLUMN()),FALSE)</f>
        <v>-4.6494411448823611E-3</v>
      </c>
      <c r="K1409">
        <f>IF($A1409,VLOOKUP($A1409,'Full Analysis'!$U$24:$AI$2150,COLUMN()),FALSE)</f>
        <v>-8.5506631973327634E-4</v>
      </c>
      <c r="L1409">
        <f>IF($A1409,VLOOKUP($A1409,'Full Analysis'!$U$24:$AI$2150,COLUMN()),FALSE)</f>
        <v>-3.8133513345249511E-3</v>
      </c>
      <c r="M1409">
        <f>IF($A1409,VLOOKUP($A1409,'Full Analysis'!$U$24:$AI$2150,COLUMN()),FALSE)</f>
        <v>-1.3516006235288719E-3</v>
      </c>
      <c r="N1409">
        <f>IF($A1409,VLOOKUP($A1409,'Full Analysis'!$U$24:$AI$2150,COLUMN()),FALSE)</f>
        <v>-5.8236991789229918E-3</v>
      </c>
      <c r="O1409">
        <f>IF($A1409,VLOOKUP($A1409,'Full Analysis'!$U$24:$AI$2150,COLUMN()),FALSE)</f>
        <v>3.5900011051502112E-4</v>
      </c>
    </row>
    <row r="1410" spans="1:15" x14ac:dyDescent="0.25">
      <c r="A1410" s="2">
        <f>IF(AND('Full Analysis'!A1412 &lt;=  [0]!end,  'Full Analysis'!A1412 &gt;=[0]!start), 'Full Analysis'!A1412)</f>
        <v>42320</v>
      </c>
      <c r="B1410">
        <f>IF($A1410,VLOOKUP($A1410,'Full Analysis'!$U$24:$AI$2150,COLUMN()),FALSE)</f>
        <v>-1.9502308956484835E-2</v>
      </c>
      <c r="C1410">
        <f>IF($A1410,VLOOKUP($A1410,'Full Analysis'!$U$24:$AI$2150,COLUMN()),FALSE)</f>
        <v>1.1270674060276086E-2</v>
      </c>
      <c r="D1410">
        <f>IF($A1410,VLOOKUP($A1410,'Full Analysis'!$U$24:$AI$2150,COLUMN()),FALSE)</f>
        <v>1.7013029121350578E-2</v>
      </c>
      <c r="E1410">
        <f>IF($A1410,VLOOKUP($A1410,'Full Analysis'!$U$24:$AI$2150,COLUMN()),FALSE)</f>
        <v>8.9435450927490695E-3</v>
      </c>
      <c r="F1410">
        <f>IF($A1410,VLOOKUP($A1410,'Full Analysis'!$U$24:$AI$2150,COLUMN()),FALSE)</f>
        <v>6.4741980109721947E-5</v>
      </c>
      <c r="G1410">
        <f>IF($A1410,VLOOKUP($A1410,'Full Analysis'!$U$24:$AI$2150,COLUMN()),FALSE)</f>
        <v>5.8153469215797934E-2</v>
      </c>
      <c r="H1410">
        <f>IF($A1410,VLOOKUP($A1410,'Full Analysis'!$U$24:$AI$2150,COLUMN()),FALSE)</f>
        <v>7.6051480034330203E-3</v>
      </c>
      <c r="I1410">
        <f>IF($A1410,VLOOKUP($A1410,'Full Analysis'!$U$24:$AI$2150,COLUMN()),FALSE)</f>
        <v>-2.1303035763146677E-4</v>
      </c>
      <c r="J1410">
        <f>IF($A1410,VLOOKUP($A1410,'Full Analysis'!$U$24:$AI$2150,COLUMN()),FALSE)</f>
        <v>4.9290962387579891E-3</v>
      </c>
      <c r="K1410">
        <f>IF($A1410,VLOOKUP($A1410,'Full Analysis'!$U$24:$AI$2150,COLUMN()),FALSE)</f>
        <v>2.6301946495648241E-4</v>
      </c>
      <c r="L1410">
        <f>IF($A1410,VLOOKUP($A1410,'Full Analysis'!$U$24:$AI$2150,COLUMN()),FALSE)</f>
        <v>7.4394632851751E-3</v>
      </c>
      <c r="M1410">
        <f>IF($A1410,VLOOKUP($A1410,'Full Analysis'!$U$24:$AI$2150,COLUMN()),FALSE)</f>
        <v>7.3701022866890713E-4</v>
      </c>
      <c r="N1410">
        <f>IF($A1410,VLOOKUP($A1410,'Full Analysis'!$U$24:$AI$2150,COLUMN()),FALSE)</f>
        <v>5.8163660001456889E-3</v>
      </c>
      <c r="O1410">
        <f>IF($A1410,VLOOKUP($A1410,'Full Analysis'!$U$24:$AI$2150,COLUMN()),FALSE)</f>
        <v>-1.7054025866801595E-3</v>
      </c>
    </row>
    <row r="1411" spans="1:15" x14ac:dyDescent="0.25">
      <c r="A1411" s="2">
        <f>IF(AND('Full Analysis'!A1413 &lt;=  [0]!end,  'Full Analysis'!A1413 &gt;=[0]!start), 'Full Analysis'!A1413)</f>
        <v>42321</v>
      </c>
      <c r="B1411">
        <f>IF($A1411,VLOOKUP($A1411,'Full Analysis'!$U$24:$AI$2150,COLUMN()),FALSE)</f>
        <v>7.840102879361174E-3</v>
      </c>
      <c r="C1411">
        <f>IF($A1411,VLOOKUP($A1411,'Full Analysis'!$U$24:$AI$2150,COLUMN()),FALSE)</f>
        <v>-1.4793350640956387E-2</v>
      </c>
      <c r="D1411">
        <f>IF($A1411,VLOOKUP($A1411,'Full Analysis'!$U$24:$AI$2150,COLUMN()),FALSE)</f>
        <v>8.4181486251437617E-3</v>
      </c>
      <c r="E1411">
        <f>IF($A1411,VLOOKUP($A1411,'Full Analysis'!$U$24:$AI$2150,COLUMN()),FALSE)</f>
        <v>1.9622740520558925E-3</v>
      </c>
      <c r="F1411">
        <f>IF($A1411,VLOOKUP($A1411,'Full Analysis'!$U$24:$AI$2150,COLUMN()),FALSE)</f>
        <v>-3.8679054014664096E-3</v>
      </c>
      <c r="G1411">
        <f>IF($A1411,VLOOKUP($A1411,'Full Analysis'!$U$24:$AI$2150,COLUMN()),FALSE)</f>
        <v>-1.6506133094911057E-2</v>
      </c>
      <c r="H1411">
        <f>IF($A1411,VLOOKUP($A1411,'Full Analysis'!$U$24:$AI$2150,COLUMN()),FALSE)</f>
        <v>-1.2463380434643153E-3</v>
      </c>
      <c r="I1411">
        <f>IF($A1411,VLOOKUP($A1411,'Full Analysis'!$U$24:$AI$2150,COLUMN()),FALSE)</f>
        <v>2.1821135707293444E-2</v>
      </c>
      <c r="J1411">
        <f>IF($A1411,VLOOKUP($A1411,'Full Analysis'!$U$24:$AI$2150,COLUMN()),FALSE)</f>
        <v>2.9878640341936187E-3</v>
      </c>
      <c r="K1411">
        <f>IF($A1411,VLOOKUP($A1411,'Full Analysis'!$U$24:$AI$2150,COLUMN()),FALSE)</f>
        <v>-4.6023867474687601E-4</v>
      </c>
      <c r="L1411">
        <f>IF($A1411,VLOOKUP($A1411,'Full Analysis'!$U$24:$AI$2150,COLUMN()),FALSE)</f>
        <v>4.0371417585052094E-4</v>
      </c>
      <c r="M1411">
        <f>IF($A1411,VLOOKUP($A1411,'Full Analysis'!$U$24:$AI$2150,COLUMN()),FALSE)</f>
        <v>2.4606311627920542E-3</v>
      </c>
      <c r="N1411">
        <f>IF($A1411,VLOOKUP($A1411,'Full Analysis'!$U$24:$AI$2150,COLUMN()),FALSE)</f>
        <v>6.4051785427285427E-3</v>
      </c>
      <c r="O1411">
        <f>IF($A1411,VLOOKUP($A1411,'Full Analysis'!$U$24:$AI$2150,COLUMN()),FALSE)</f>
        <v>-2.960692927650528E-4</v>
      </c>
    </row>
    <row r="1412" spans="1:15" x14ac:dyDescent="0.25">
      <c r="A1412" s="2">
        <f>IF(AND('Full Analysis'!A1414 &lt;=  [0]!end,  'Full Analysis'!A1414 &gt;=[0]!start), 'Full Analysis'!A1414)</f>
        <v>42324</v>
      </c>
      <c r="B1412">
        <f>IF($A1412,VLOOKUP($A1412,'Full Analysis'!$U$24:$AI$2150,COLUMN()),FALSE)</f>
        <v>-1.7316579937450612E-2</v>
      </c>
      <c r="C1412">
        <f>IF($A1412,VLOOKUP($A1412,'Full Analysis'!$U$24:$AI$2150,COLUMN()),FALSE)</f>
        <v>1.3402769799722328E-3</v>
      </c>
      <c r="D1412">
        <f>IF($A1412,VLOOKUP($A1412,'Full Analysis'!$U$24:$AI$2150,COLUMN()),FALSE)</f>
        <v>-1.3600297091563147E-2</v>
      </c>
      <c r="E1412">
        <f>IF($A1412,VLOOKUP($A1412,'Full Analysis'!$U$24:$AI$2150,COLUMN()),FALSE)</f>
        <v>9.3821964641626534E-3</v>
      </c>
      <c r="F1412">
        <f>IF($A1412,VLOOKUP($A1412,'Full Analysis'!$U$24:$AI$2150,COLUMN()),FALSE)</f>
        <v>1.4823199152814383E-2</v>
      </c>
      <c r="G1412">
        <f>IF($A1412,VLOOKUP($A1412,'Full Analysis'!$U$24:$AI$2150,COLUMN()),FALSE)</f>
        <v>-1.401004183102276E-2</v>
      </c>
      <c r="H1412">
        <f>IF($A1412,VLOOKUP($A1412,'Full Analysis'!$U$24:$AI$2150,COLUMN()),FALSE)</f>
        <v>3.4795014164118103E-3</v>
      </c>
      <c r="I1412">
        <f>IF($A1412,VLOOKUP($A1412,'Full Analysis'!$U$24:$AI$2150,COLUMN()),FALSE)</f>
        <v>2.6886620127978367E-3</v>
      </c>
      <c r="J1412">
        <f>IF($A1412,VLOOKUP($A1412,'Full Analysis'!$U$24:$AI$2150,COLUMN()),FALSE)</f>
        <v>4.404674194070716E-3</v>
      </c>
      <c r="K1412">
        <f>IF($A1412,VLOOKUP($A1412,'Full Analysis'!$U$24:$AI$2150,COLUMN()),FALSE)</f>
        <v>-1.9718032204262163E-4</v>
      </c>
      <c r="L1412">
        <f>IF($A1412,VLOOKUP($A1412,'Full Analysis'!$U$24:$AI$2150,COLUMN()),FALSE)</f>
        <v>5.770706978480652E-3</v>
      </c>
      <c r="M1412">
        <f>IF($A1412,VLOOKUP($A1412,'Full Analysis'!$U$24:$AI$2150,COLUMN()),FALSE)</f>
        <v>1.726051470323756E-3</v>
      </c>
      <c r="N1412">
        <f>IF($A1412,VLOOKUP($A1412,'Full Analysis'!$U$24:$AI$2150,COLUMN()),FALSE)</f>
        <v>4.3863931318795617E-3</v>
      </c>
      <c r="O1412">
        <f>IF($A1412,VLOOKUP($A1412,'Full Analysis'!$U$24:$AI$2150,COLUMN()),FALSE)</f>
        <v>-9.0324864164875902E-4</v>
      </c>
    </row>
    <row r="1413" spans="1:15" x14ac:dyDescent="0.25">
      <c r="A1413" s="2">
        <f>IF(AND('Full Analysis'!A1415 &lt;=  [0]!end,  'Full Analysis'!A1415 &gt;=[0]!start), 'Full Analysis'!A1415)</f>
        <v>42325</v>
      </c>
      <c r="B1413">
        <f>IF($A1413,VLOOKUP($A1413,'Full Analysis'!$U$24:$AI$2150,COLUMN()),FALSE)</f>
        <v>-3.0005518568607206E-3</v>
      </c>
      <c r="C1413">
        <f>IF($A1413,VLOOKUP($A1413,'Full Analysis'!$U$24:$AI$2150,COLUMN()),FALSE)</f>
        <v>-1.6033163805428321E-2</v>
      </c>
      <c r="D1413">
        <f>IF($A1413,VLOOKUP($A1413,'Full Analysis'!$U$24:$AI$2150,COLUMN()),FALSE)</f>
        <v>1.3031296849674875E-4</v>
      </c>
      <c r="E1413">
        <f>IF($A1413,VLOOKUP($A1413,'Full Analysis'!$U$24:$AI$2150,COLUMN()),FALSE)</f>
        <v>7.2035243441831874E-3</v>
      </c>
      <c r="F1413">
        <f>IF($A1413,VLOOKUP($A1413,'Full Analysis'!$U$24:$AI$2150,COLUMN()),FALSE)</f>
        <v>5.7993248218262859E-4</v>
      </c>
      <c r="G1413">
        <f>IF($A1413,VLOOKUP($A1413,'Full Analysis'!$U$24:$AI$2150,COLUMN()),FALSE)</f>
        <v>2.6245693168562831E-2</v>
      </c>
      <c r="H1413">
        <f>IF($A1413,VLOOKUP($A1413,'Full Analysis'!$U$24:$AI$2150,COLUMN()),FALSE)</f>
        <v>3.1835568304376988E-3</v>
      </c>
      <c r="I1413">
        <f>IF($A1413,VLOOKUP($A1413,'Full Analysis'!$U$24:$AI$2150,COLUMN()),FALSE)</f>
        <v>1.0018731649845868E-2</v>
      </c>
      <c r="J1413">
        <f>IF($A1413,VLOOKUP($A1413,'Full Analysis'!$U$24:$AI$2150,COLUMN()),FALSE)</f>
        <v>6.5767841897075693E-4</v>
      </c>
      <c r="K1413">
        <f>IF($A1413,VLOOKUP($A1413,'Full Analysis'!$U$24:$AI$2150,COLUMN()),FALSE)</f>
        <v>1.314492279250475E-4</v>
      </c>
      <c r="L1413">
        <f>IF($A1413,VLOOKUP($A1413,'Full Analysis'!$U$24:$AI$2150,COLUMN()),FALSE)</f>
        <v>3.6618899632087773E-3</v>
      </c>
      <c r="M1413">
        <f>IF($A1413,VLOOKUP($A1413,'Full Analysis'!$U$24:$AI$2150,COLUMN()),FALSE)</f>
        <v>8.6414424240507199E-4</v>
      </c>
      <c r="N1413">
        <f>IF($A1413,VLOOKUP($A1413,'Full Analysis'!$U$24:$AI$2150,COLUMN()),FALSE)</f>
        <v>-1.1226153861509406E-3</v>
      </c>
      <c r="O1413">
        <f>IF($A1413,VLOOKUP($A1413,'Full Analysis'!$U$24:$AI$2150,COLUMN()),FALSE)</f>
        <v>1.2972692500515557E-4</v>
      </c>
    </row>
    <row r="1414" spans="1:15" x14ac:dyDescent="0.25">
      <c r="A1414" s="2">
        <f>IF(AND('Full Analysis'!A1416 &lt;=  [0]!end,  'Full Analysis'!A1416 &gt;=[0]!start), 'Full Analysis'!A1416)</f>
        <v>42326</v>
      </c>
      <c r="B1414">
        <f>IF($A1414,VLOOKUP($A1414,'Full Analysis'!$U$24:$AI$2150,COLUMN()),FALSE)</f>
        <v>2.7517636859943791E-2</v>
      </c>
      <c r="C1414">
        <f>IF($A1414,VLOOKUP($A1414,'Full Analysis'!$U$24:$AI$2150,COLUMN()),FALSE)</f>
        <v>1.1236981412048022E-3</v>
      </c>
      <c r="D1414">
        <f>IF($A1414,VLOOKUP($A1414,'Full Analysis'!$U$24:$AI$2150,COLUMN()),FALSE)</f>
        <v>-1.5260890217228748E-2</v>
      </c>
      <c r="E1414">
        <f>IF($A1414,VLOOKUP($A1414,'Full Analysis'!$U$24:$AI$2150,COLUMN()),FALSE)</f>
        <v>-1.0872624469104048E-2</v>
      </c>
      <c r="F1414">
        <f>IF($A1414,VLOOKUP($A1414,'Full Analysis'!$U$24:$AI$2150,COLUMN()),FALSE)</f>
        <v>-1.0906085914492082E-2</v>
      </c>
      <c r="G1414">
        <f>IF($A1414,VLOOKUP($A1414,'Full Analysis'!$U$24:$AI$2150,COLUMN()),FALSE)</f>
        <v>-1.3790023618778881E-2</v>
      </c>
      <c r="H1414">
        <f>IF($A1414,VLOOKUP($A1414,'Full Analysis'!$U$24:$AI$2150,COLUMN()),FALSE)</f>
        <v>-7.7077826924288996E-3</v>
      </c>
      <c r="I1414">
        <f>IF($A1414,VLOOKUP($A1414,'Full Analysis'!$U$24:$AI$2150,COLUMN()),FALSE)</f>
        <v>-1.3220714375181664E-3</v>
      </c>
      <c r="J1414">
        <f>IF($A1414,VLOOKUP($A1414,'Full Analysis'!$U$24:$AI$2150,COLUMN()),FALSE)</f>
        <v>-8.0502166472350943E-3</v>
      </c>
      <c r="K1414">
        <f>IF($A1414,VLOOKUP($A1414,'Full Analysis'!$U$24:$AI$2150,COLUMN()),FALSE)</f>
        <v>-5.4406741660190504E-3</v>
      </c>
      <c r="L1414">
        <f>IF($A1414,VLOOKUP($A1414,'Full Analysis'!$U$24:$AI$2150,COLUMN()),FALSE)</f>
        <v>-3.8649356491855676E-3</v>
      </c>
      <c r="M1414">
        <f>IF($A1414,VLOOKUP($A1414,'Full Analysis'!$U$24:$AI$2150,COLUMN()),FALSE)</f>
        <v>-5.2965573104716323E-3</v>
      </c>
      <c r="N1414">
        <f>IF($A1414,VLOOKUP($A1414,'Full Analysis'!$U$24:$AI$2150,COLUMN()),FALSE)</f>
        <v>-8.1835223059028399E-3</v>
      </c>
      <c r="O1414">
        <f>IF($A1414,VLOOKUP($A1414,'Full Analysis'!$U$24:$AI$2150,COLUMN()),FALSE)</f>
        <v>-1.3172431076918832E-3</v>
      </c>
    </row>
    <row r="1415" spans="1:15" x14ac:dyDescent="0.25">
      <c r="A1415" s="2">
        <f>IF(AND('Full Analysis'!A1417 &lt;=  [0]!end,  'Full Analysis'!A1417 &gt;=[0]!start), 'Full Analysis'!A1417)</f>
        <v>42327</v>
      </c>
      <c r="B1415">
        <f>IF($A1415,VLOOKUP($A1415,'Full Analysis'!$U$24:$AI$2150,COLUMN()),FALSE)</f>
        <v>2.0609758647083528E-2</v>
      </c>
      <c r="C1415">
        <f>IF($A1415,VLOOKUP($A1415,'Full Analysis'!$U$24:$AI$2150,COLUMN()),FALSE)</f>
        <v>-3.8029879831689957E-3</v>
      </c>
      <c r="D1415">
        <f>IF($A1415,VLOOKUP($A1415,'Full Analysis'!$U$24:$AI$2150,COLUMN()),FALSE)</f>
        <v>-7.8411720256275318E-3</v>
      </c>
      <c r="E1415">
        <f>IF($A1415,VLOOKUP($A1415,'Full Analysis'!$U$24:$AI$2150,COLUMN()),FALSE)</f>
        <v>1.1457389802361599E-2</v>
      </c>
      <c r="F1415">
        <f>IF($A1415,VLOOKUP($A1415,'Full Analysis'!$U$24:$AI$2150,COLUMN()),FALSE)</f>
        <v>2.186562780523143E-3</v>
      </c>
      <c r="G1415">
        <f>IF($A1415,VLOOKUP($A1415,'Full Analysis'!$U$24:$AI$2150,COLUMN()),FALSE)</f>
        <v>-1.6933144298273826E-2</v>
      </c>
      <c r="H1415">
        <f>IF($A1415,VLOOKUP($A1415,'Full Analysis'!$U$24:$AI$2150,COLUMN()),FALSE)</f>
        <v>3.4563418968897963E-3</v>
      </c>
      <c r="I1415">
        <f>IF($A1415,VLOOKUP($A1415,'Full Analysis'!$U$24:$AI$2150,COLUMN()),FALSE)</f>
        <v>8.3287748825650373E-3</v>
      </c>
      <c r="J1415">
        <f>IF($A1415,VLOOKUP($A1415,'Full Analysis'!$U$24:$AI$2150,COLUMN()),FALSE)</f>
        <v>7.1108084052993363E-3</v>
      </c>
      <c r="K1415">
        <f>IF($A1415,VLOOKUP($A1415,'Full Analysis'!$U$24:$AI$2150,COLUMN()),FALSE)</f>
        <v>6.7561176600985954E-3</v>
      </c>
      <c r="L1415">
        <f>IF($A1415,VLOOKUP($A1415,'Full Analysis'!$U$24:$AI$2150,COLUMN()),FALSE)</f>
        <v>3.966846477299224E-3</v>
      </c>
      <c r="M1415">
        <f>IF($A1415,VLOOKUP($A1415,'Full Analysis'!$U$24:$AI$2150,COLUMN()),FALSE)</f>
        <v>-2.4567006633821603E-4</v>
      </c>
      <c r="N1415">
        <f>IF($A1415,VLOOKUP($A1415,'Full Analysis'!$U$24:$AI$2150,COLUMN()),FALSE)</f>
        <v>2.4764498414644939E-3</v>
      </c>
      <c r="O1415">
        <f>IF($A1415,VLOOKUP($A1415,'Full Analysis'!$U$24:$AI$2150,COLUMN()),FALSE)</f>
        <v>8.8142734709198542E-4</v>
      </c>
    </row>
    <row r="1416" spans="1:15" x14ac:dyDescent="0.25">
      <c r="A1416" s="2">
        <f>IF(AND('Full Analysis'!A1418 &lt;=  [0]!end,  'Full Analysis'!A1418 &gt;=[0]!start), 'Full Analysis'!A1418)</f>
        <v>42328</v>
      </c>
      <c r="B1416">
        <f>IF($A1416,VLOOKUP($A1416,'Full Analysis'!$U$24:$AI$2150,COLUMN()),FALSE)</f>
        <v>-9.8803709013594778E-3</v>
      </c>
      <c r="C1416">
        <f>IF($A1416,VLOOKUP($A1416,'Full Analysis'!$U$24:$AI$2150,COLUMN()),FALSE)</f>
        <v>1.2357033585727419E-3</v>
      </c>
      <c r="D1416">
        <f>IF($A1416,VLOOKUP($A1416,'Full Analysis'!$U$24:$AI$2150,COLUMN()),FALSE)</f>
        <v>1.9545364199764553E-3</v>
      </c>
      <c r="E1416">
        <f>IF($A1416,VLOOKUP($A1416,'Full Analysis'!$U$24:$AI$2150,COLUMN()),FALSE)</f>
        <v>-1.3030782739360757E-3</v>
      </c>
      <c r="F1416">
        <f>IF($A1416,VLOOKUP($A1416,'Full Analysis'!$U$24:$AI$2150,COLUMN()),FALSE)</f>
        <v>7.597377473940627E-3</v>
      </c>
      <c r="G1416">
        <f>IF($A1416,VLOOKUP($A1416,'Full Analysis'!$U$24:$AI$2150,COLUMN()),FALSE)</f>
        <v>-2.4753937993094673E-2</v>
      </c>
      <c r="H1416">
        <f>IF($A1416,VLOOKUP($A1416,'Full Analysis'!$U$24:$AI$2150,COLUMN()),FALSE)</f>
        <v>-1.1160322180402964E-2</v>
      </c>
      <c r="I1416">
        <f>IF($A1416,VLOOKUP($A1416,'Full Analysis'!$U$24:$AI$2150,COLUMN()),FALSE)</f>
        <v>1.6341817985474454E-2</v>
      </c>
      <c r="J1416">
        <f>IF($A1416,VLOOKUP($A1416,'Full Analysis'!$U$24:$AI$2150,COLUMN()),FALSE)</f>
        <v>2.8208763416412634E-3</v>
      </c>
      <c r="K1416">
        <f>IF($A1416,VLOOKUP($A1416,'Full Analysis'!$U$24:$AI$2150,COLUMN()),FALSE)</f>
        <v>4.3532817248736842E-3</v>
      </c>
      <c r="L1416">
        <f>IF($A1416,VLOOKUP($A1416,'Full Analysis'!$U$24:$AI$2150,COLUMN()),FALSE)</f>
        <v>4.0774720238720549E-4</v>
      </c>
      <c r="M1416">
        <f>IF($A1416,VLOOKUP($A1416,'Full Analysis'!$U$24:$AI$2150,COLUMN()),FALSE)</f>
        <v>6.1428836626691073E-4</v>
      </c>
      <c r="N1416">
        <f>IF($A1416,VLOOKUP($A1416,'Full Analysis'!$U$24:$AI$2150,COLUMN()),FALSE)</f>
        <v>2.291807956165143E-3</v>
      </c>
      <c r="O1416">
        <f>IF($A1416,VLOOKUP($A1416,'Full Analysis'!$U$24:$AI$2150,COLUMN()),FALSE)</f>
        <v>-4.3044100122405606E-4</v>
      </c>
    </row>
    <row r="1417" spans="1:15" x14ac:dyDescent="0.25">
      <c r="A1417" s="2">
        <f>IF(AND('Full Analysis'!A1419 &lt;=  [0]!end,  'Full Analysis'!A1419 &gt;=[0]!start), 'Full Analysis'!A1419)</f>
        <v>42331</v>
      </c>
      <c r="B1417">
        <f>IF($A1417,VLOOKUP($A1417,'Full Analysis'!$U$24:$AI$2150,COLUMN()),FALSE)</f>
        <v>1.1032713866441625E-2</v>
      </c>
      <c r="C1417">
        <f>IF($A1417,VLOOKUP($A1417,'Full Analysis'!$U$24:$AI$2150,COLUMN()),FALSE)</f>
        <v>-1.2213434858009177E-3</v>
      </c>
      <c r="D1417">
        <f>IF($A1417,VLOOKUP($A1417,'Full Analysis'!$U$24:$AI$2150,COLUMN()),FALSE)</f>
        <v>4.2622176876417114E-3</v>
      </c>
      <c r="E1417">
        <f>IF($A1417,VLOOKUP($A1417,'Full Analysis'!$U$24:$AI$2150,COLUMN()),FALSE)</f>
        <v>3.0571372407259957E-3</v>
      </c>
      <c r="F1417">
        <f>IF($A1417,VLOOKUP($A1417,'Full Analysis'!$U$24:$AI$2150,COLUMN()),FALSE)</f>
        <v>-5.0155325291787621E-3</v>
      </c>
      <c r="G1417">
        <f>IF($A1417,VLOOKUP($A1417,'Full Analysis'!$U$24:$AI$2150,COLUMN()),FALSE)</f>
        <v>0.14045959324464788</v>
      </c>
      <c r="H1417">
        <f>IF($A1417,VLOOKUP($A1417,'Full Analysis'!$U$24:$AI$2150,COLUMN()),FALSE)</f>
        <v>1.0333513175124376E-2</v>
      </c>
      <c r="I1417">
        <f>IF($A1417,VLOOKUP($A1417,'Full Analysis'!$U$24:$AI$2150,COLUMN()),FALSE)</f>
        <v>-2.0478023010823722E-2</v>
      </c>
      <c r="J1417">
        <f>IF($A1417,VLOOKUP($A1417,'Full Analysis'!$U$24:$AI$2150,COLUMN()),FALSE)</f>
        <v>-2.5391465186762985E-3</v>
      </c>
      <c r="K1417">
        <f>IF($A1417,VLOOKUP($A1417,'Full Analysis'!$U$24:$AI$2150,COLUMN()),FALSE)</f>
        <v>3.7749639186171083E-3</v>
      </c>
      <c r="L1417">
        <f>IF($A1417,VLOOKUP($A1417,'Full Analysis'!$U$24:$AI$2150,COLUMN()),FALSE)</f>
        <v>-3.6637533349538703E-3</v>
      </c>
      <c r="M1417">
        <f>IF($A1417,VLOOKUP($A1417,'Full Analysis'!$U$24:$AI$2150,COLUMN()),FALSE)</f>
        <v>-3.8025191478441769E-3</v>
      </c>
      <c r="N1417">
        <f>IF($A1417,VLOOKUP($A1417,'Full Analysis'!$U$24:$AI$2150,COLUMN()),FALSE)</f>
        <v>-1.0823982302817269E-3</v>
      </c>
      <c r="O1417">
        <f>IF($A1417,VLOOKUP($A1417,'Full Analysis'!$U$24:$AI$2150,COLUMN()),FALSE)</f>
        <v>-2.5402882067637717E-4</v>
      </c>
    </row>
    <row r="1418" spans="1:15" x14ac:dyDescent="0.25">
      <c r="A1418" s="2">
        <f>IF(AND('Full Analysis'!A1420 &lt;=  [0]!end,  'Full Analysis'!A1420 &gt;=[0]!start), 'Full Analysis'!A1420)</f>
        <v>42332</v>
      </c>
      <c r="B1418">
        <f>IF($A1418,VLOOKUP($A1418,'Full Analysis'!$U$24:$AI$2150,COLUMN()),FALSE)</f>
        <v>-2.2371746208259463E-2</v>
      </c>
      <c r="C1418">
        <f>IF($A1418,VLOOKUP($A1418,'Full Analysis'!$U$24:$AI$2150,COLUMN()),FALSE)</f>
        <v>1.2924813505751562E-4</v>
      </c>
      <c r="D1418">
        <f>IF($A1418,VLOOKUP($A1418,'Full Analysis'!$U$24:$AI$2150,COLUMN()),FALSE)</f>
        <v>7.5459112986884106E-3</v>
      </c>
      <c r="E1418">
        <f>IF($A1418,VLOOKUP($A1418,'Full Analysis'!$U$24:$AI$2150,COLUMN()),FALSE)</f>
        <v>8.9818508904307374E-3</v>
      </c>
      <c r="F1418">
        <f>IF($A1418,VLOOKUP($A1418,'Full Analysis'!$U$24:$AI$2150,COLUMN()),FALSE)</f>
        <v>3.8759738446929397E-3</v>
      </c>
      <c r="G1418">
        <f>IF($A1418,VLOOKUP($A1418,'Full Analysis'!$U$24:$AI$2150,COLUMN()),FALSE)</f>
        <v>4.6354233714566845E-2</v>
      </c>
      <c r="H1418">
        <f>IF($A1418,VLOOKUP($A1418,'Full Analysis'!$U$24:$AI$2150,COLUMN()),FALSE)</f>
        <v>-5.8634758161356208E-3</v>
      </c>
      <c r="I1418">
        <f>IF($A1418,VLOOKUP($A1418,'Full Analysis'!$U$24:$AI$2150,COLUMN()),FALSE)</f>
        <v>1.1062355934728682E-3</v>
      </c>
      <c r="J1418">
        <f>IF($A1418,VLOOKUP($A1418,'Full Analysis'!$U$24:$AI$2150,COLUMN()),FALSE)</f>
        <v>2.2567005345927875E-3</v>
      </c>
      <c r="K1418">
        <f>IF($A1418,VLOOKUP($A1418,'Full Analysis'!$U$24:$AI$2150,COLUMN()),FALSE)</f>
        <v>-2.7829331504443506E-3</v>
      </c>
      <c r="L1418">
        <f>IF($A1418,VLOOKUP($A1418,'Full Analysis'!$U$24:$AI$2150,COLUMN()),FALSE)</f>
        <v>5.2964067588393655E-3</v>
      </c>
      <c r="M1418">
        <f>IF($A1418,VLOOKUP($A1418,'Full Analysis'!$U$24:$AI$2150,COLUMN()),FALSE)</f>
        <v>2.083461750043941E-3</v>
      </c>
      <c r="N1418">
        <f>IF($A1418,VLOOKUP($A1418,'Full Analysis'!$U$24:$AI$2150,COLUMN()),FALSE)</f>
        <v>-4.6383659719179419E-4</v>
      </c>
      <c r="O1418">
        <f>IF($A1418,VLOOKUP($A1418,'Full Analysis'!$U$24:$AI$2150,COLUMN()),FALSE)</f>
        <v>-4.0423933591851455E-4</v>
      </c>
    </row>
    <row r="1419" spans="1:15" x14ac:dyDescent="0.25">
      <c r="A1419" s="2">
        <f>IF(AND('Full Analysis'!A1421 &lt;=  [0]!end,  'Full Analysis'!A1421 &gt;=[0]!start), 'Full Analysis'!A1421)</f>
        <v>42333</v>
      </c>
      <c r="B1419">
        <f>IF($A1419,VLOOKUP($A1419,'Full Analysis'!$U$24:$AI$2150,COLUMN()),FALSE)</f>
        <v>-6.3202533418239504E-2</v>
      </c>
      <c r="C1419">
        <f>IF($A1419,VLOOKUP($A1419,'Full Analysis'!$U$24:$AI$2150,COLUMN()),FALSE)</f>
        <v>0</v>
      </c>
      <c r="D1419">
        <f>IF($A1419,VLOOKUP($A1419,'Full Analysis'!$U$24:$AI$2150,COLUMN()),FALSE)</f>
        <v>1.7216148790059042E-4</v>
      </c>
      <c r="E1419">
        <f>IF($A1419,VLOOKUP($A1419,'Full Analysis'!$U$24:$AI$2150,COLUMN()),FALSE)</f>
        <v>-3.9255628585257857E-3</v>
      </c>
      <c r="F1419">
        <f>IF($A1419,VLOOKUP($A1419,'Full Analysis'!$U$24:$AI$2150,COLUMN()),FALSE)</f>
        <v>-8.9578984789791564E-4</v>
      </c>
      <c r="G1419">
        <f>IF($A1419,VLOOKUP($A1419,'Full Analysis'!$U$24:$AI$2150,COLUMN()),FALSE)</f>
        <v>5.779228424781048E-3</v>
      </c>
      <c r="H1419">
        <f>IF($A1419,VLOOKUP($A1419,'Full Analysis'!$U$24:$AI$2150,COLUMN()),FALSE)</f>
        <v>0</v>
      </c>
      <c r="I1419">
        <f>IF($A1419,VLOOKUP($A1419,'Full Analysis'!$U$24:$AI$2150,COLUMN()),FALSE)</f>
        <v>0</v>
      </c>
      <c r="J1419">
        <f>IF($A1419,VLOOKUP($A1419,'Full Analysis'!$U$24:$AI$2150,COLUMN()),FALSE)</f>
        <v>8.4757739217327505E-4</v>
      </c>
      <c r="K1419">
        <f>IF($A1419,VLOOKUP($A1419,'Full Analysis'!$U$24:$AI$2150,COLUMN()),FALSE)</f>
        <v>2.6470783027972045E-4</v>
      </c>
      <c r="L1419">
        <f>IF($A1419,VLOOKUP($A1419,'Full Analysis'!$U$24:$AI$2150,COLUMN()),FALSE)</f>
        <v>2.0445723744762284E-3</v>
      </c>
      <c r="M1419">
        <f>IF($A1419,VLOOKUP($A1419,'Full Analysis'!$U$24:$AI$2150,COLUMN()),FALSE)</f>
        <v>-8.5842178304629778E-4</v>
      </c>
      <c r="N1419">
        <f>IF($A1419,VLOOKUP($A1419,'Full Analysis'!$U$24:$AI$2150,COLUMN()),FALSE)</f>
        <v>8.4757739217327505E-4</v>
      </c>
      <c r="O1419">
        <f>IF($A1419,VLOOKUP($A1419,'Full Analysis'!$U$24:$AI$2150,COLUMN()),FALSE)</f>
        <v>0</v>
      </c>
    </row>
    <row r="1420" spans="1:15" x14ac:dyDescent="0.25">
      <c r="A1420" s="2">
        <f>IF(AND('Full Analysis'!A1422 &lt;=  [0]!end,  'Full Analysis'!A1422 &gt;=[0]!start), 'Full Analysis'!A1422)</f>
        <v>42334</v>
      </c>
      <c r="B1420">
        <f>IF($A1420,VLOOKUP($A1420,'Full Analysis'!$U$24:$AI$2150,COLUMN()),FALSE)</f>
        <v>-2.8177233962888515E-2</v>
      </c>
      <c r="C1420">
        <f>IF($A1420,VLOOKUP($A1420,'Full Analysis'!$U$24:$AI$2150,COLUMN()),FALSE)</f>
        <v>-5.9344626506567511E-4</v>
      </c>
      <c r="D1420">
        <f>IF($A1420,VLOOKUP($A1420,'Full Analysis'!$U$24:$AI$2150,COLUMN()),FALSE)</f>
        <v>1.8112424263019618E-2</v>
      </c>
      <c r="E1420">
        <f>IF($A1420,VLOOKUP($A1420,'Full Analysis'!$U$24:$AI$2150,COLUMN()),FALSE)</f>
        <v>1.765562150381015E-2</v>
      </c>
      <c r="F1420">
        <f>IF($A1420,VLOOKUP($A1420,'Full Analysis'!$U$24:$AI$2150,COLUMN()),FALSE)</f>
        <v>1.3096503790030281E-2</v>
      </c>
      <c r="G1420">
        <f>IF($A1420,VLOOKUP($A1420,'Full Analysis'!$U$24:$AI$2150,COLUMN()),FALSE)</f>
        <v>5.2868510876418938E-2</v>
      </c>
      <c r="H1420">
        <f>IF($A1420,VLOOKUP($A1420,'Full Analysis'!$U$24:$AI$2150,COLUMN()),FALSE)</f>
        <v>1.2485598872711143E-2</v>
      </c>
      <c r="I1420">
        <f>IF($A1420,VLOOKUP($A1420,'Full Analysis'!$U$24:$AI$2150,COLUMN()),FALSE)</f>
        <v>6.6432923646438905E-4</v>
      </c>
      <c r="J1420">
        <f>IF($A1420,VLOOKUP($A1420,'Full Analysis'!$U$24:$AI$2150,COLUMN()),FALSE)</f>
        <v>1.319883287681532E-3</v>
      </c>
      <c r="K1420">
        <f>IF($A1420,VLOOKUP($A1420,'Full Analysis'!$U$24:$AI$2150,COLUMN()),FALSE)</f>
        <v>4.1119569809626557E-3</v>
      </c>
      <c r="L1420">
        <f>IF($A1420,VLOOKUP($A1420,'Full Analysis'!$U$24:$AI$2150,COLUMN()),FALSE)</f>
        <v>5.9530094719408609E-3</v>
      </c>
      <c r="M1420">
        <f>IF($A1420,VLOOKUP($A1420,'Full Analysis'!$U$24:$AI$2150,COLUMN()),FALSE)</f>
        <v>2.0860183035260184E-3</v>
      </c>
      <c r="N1420">
        <f>IF($A1420,VLOOKUP($A1420,'Full Analysis'!$U$24:$AI$2150,COLUMN()),FALSE)</f>
        <v>-2.2396577660340942E-3</v>
      </c>
      <c r="O1420">
        <f>IF($A1420,VLOOKUP($A1420,'Full Analysis'!$U$24:$AI$2150,COLUMN()),FALSE)</f>
        <v>-3.1602206200590877E-4</v>
      </c>
    </row>
    <row r="1421" spans="1:15" x14ac:dyDescent="0.25">
      <c r="A1421" s="2">
        <f>IF(AND('Full Analysis'!A1423 &lt;=  [0]!end,  'Full Analysis'!A1423 &gt;=[0]!start), 'Full Analysis'!A1423)</f>
        <v>42335</v>
      </c>
      <c r="B1421">
        <f>IF($A1421,VLOOKUP($A1421,'Full Analysis'!$U$24:$AI$2150,COLUMN()),FALSE)</f>
        <v>-4.6886558144655935E-2</v>
      </c>
      <c r="C1421">
        <f>IF($A1421,VLOOKUP($A1421,'Full Analysis'!$U$24:$AI$2150,COLUMN()),FALSE)</f>
        <v>4.6517064975171614E-3</v>
      </c>
      <c r="D1421">
        <f>IF($A1421,VLOOKUP($A1421,'Full Analysis'!$U$24:$AI$2150,COLUMN()),FALSE)</f>
        <v>1.1993617907370189E-2</v>
      </c>
      <c r="E1421">
        <f>IF($A1421,VLOOKUP($A1421,'Full Analysis'!$U$24:$AI$2150,COLUMN()),FALSE)</f>
        <v>6.4176143107971999E-3</v>
      </c>
      <c r="F1421">
        <f>IF($A1421,VLOOKUP($A1421,'Full Analysis'!$U$24:$AI$2150,COLUMN()),FALSE)</f>
        <v>-5.6539384132276308E-3</v>
      </c>
      <c r="G1421">
        <f>IF($A1421,VLOOKUP($A1421,'Full Analysis'!$U$24:$AI$2150,COLUMN()),FALSE)</f>
        <v>3.104031276705059E-2</v>
      </c>
      <c r="H1421">
        <f>IF($A1421,VLOOKUP($A1421,'Full Analysis'!$U$24:$AI$2150,COLUMN()),FALSE)</f>
        <v>-6.1434724658453515E-3</v>
      </c>
      <c r="I1421">
        <f>IF($A1421,VLOOKUP($A1421,'Full Analysis'!$U$24:$AI$2150,COLUMN()),FALSE)</f>
        <v>-1.3282174325740601E-3</v>
      </c>
      <c r="J1421">
        <f>IF($A1421,VLOOKUP($A1421,'Full Analysis'!$U$24:$AI$2150,COLUMN()),FALSE)</f>
        <v>3.7807228399061523E-3</v>
      </c>
      <c r="K1421">
        <f>IF($A1421,VLOOKUP($A1421,'Full Analysis'!$U$24:$AI$2150,COLUMN()),FALSE)</f>
        <v>7.9781933624885901E-4</v>
      </c>
      <c r="L1421">
        <f>IF($A1421,VLOOKUP($A1421,'Full Analysis'!$U$24:$AI$2150,COLUMN()),FALSE)</f>
        <v>-1.8512809977229861E-3</v>
      </c>
      <c r="M1421">
        <f>IF($A1421,VLOOKUP($A1421,'Full Analysis'!$U$24:$AI$2150,COLUMN()),FALSE)</f>
        <v>2.4597232915669351E-3</v>
      </c>
      <c r="N1421">
        <f>IF($A1421,VLOOKUP($A1421,'Full Analysis'!$U$24:$AI$2150,COLUMN()),FALSE)</f>
        <v>8.4618723552449138E-3</v>
      </c>
      <c r="O1421">
        <f>IF($A1421,VLOOKUP($A1421,'Full Analysis'!$U$24:$AI$2150,COLUMN()),FALSE)</f>
        <v>-5.6444661134727697E-4</v>
      </c>
    </row>
    <row r="1422" spans="1:15" x14ac:dyDescent="0.25">
      <c r="A1422" s="2">
        <f>IF(AND('Full Analysis'!A1424 &lt;=  [0]!end,  'Full Analysis'!A1424 &gt;=[0]!start), 'Full Analysis'!A1424)</f>
        <v>42338</v>
      </c>
      <c r="B1422">
        <f>IF($A1422,VLOOKUP($A1422,'Full Analysis'!$U$24:$AI$2150,COLUMN()),FALSE)</f>
        <v>4.2889661516973675E-2</v>
      </c>
      <c r="C1422">
        <f>IF($A1422,VLOOKUP($A1422,'Full Analysis'!$U$24:$AI$2150,COLUMN()),FALSE)</f>
        <v>-1.062395243373088E-2</v>
      </c>
      <c r="D1422">
        <f>IF($A1422,VLOOKUP($A1422,'Full Analysis'!$U$24:$AI$2150,COLUMN()),FALSE)</f>
        <v>-1.1730598442413613E-2</v>
      </c>
      <c r="E1422">
        <f>IF($A1422,VLOOKUP($A1422,'Full Analysis'!$U$24:$AI$2150,COLUMN()),FALSE)</f>
        <v>-5.3848935541226418E-3</v>
      </c>
      <c r="F1422">
        <f>IF($A1422,VLOOKUP($A1422,'Full Analysis'!$U$24:$AI$2150,COLUMN()),FALSE)</f>
        <v>-7.8900655023543434E-4</v>
      </c>
      <c r="G1422">
        <f>IF($A1422,VLOOKUP($A1422,'Full Analysis'!$U$24:$AI$2150,COLUMN()),FALSE)</f>
        <v>-4.5469268584134644E-2</v>
      </c>
      <c r="H1422">
        <f>IF($A1422,VLOOKUP($A1422,'Full Analysis'!$U$24:$AI$2150,COLUMN()),FALSE)</f>
        <v>-8.0145359612354206E-4</v>
      </c>
      <c r="I1422">
        <f>IF($A1422,VLOOKUP($A1422,'Full Analysis'!$U$24:$AI$2150,COLUMN()),FALSE)</f>
        <v>-1.0708625143435794E-2</v>
      </c>
      <c r="J1422">
        <f>IF($A1422,VLOOKUP($A1422,'Full Analysis'!$U$24:$AI$2150,COLUMN()),FALSE)</f>
        <v>-5.2890187517909909E-3</v>
      </c>
      <c r="K1422">
        <f>IF($A1422,VLOOKUP($A1422,'Full Analysis'!$U$24:$AI$2150,COLUMN()),FALSE)</f>
        <v>-2.5905889807858922E-3</v>
      </c>
      <c r="L1422">
        <f>IF($A1422,VLOOKUP($A1422,'Full Analysis'!$U$24:$AI$2150,COLUMN()),FALSE)</f>
        <v>1.9542305010826384E-3</v>
      </c>
      <c r="M1422">
        <f>IF($A1422,VLOOKUP($A1422,'Full Analysis'!$U$24:$AI$2150,COLUMN()),FALSE)</f>
        <v>-1.8453594459849061E-3</v>
      </c>
      <c r="N1422">
        <f>IF($A1422,VLOOKUP($A1422,'Full Analysis'!$U$24:$AI$2150,COLUMN()),FALSE)</f>
        <v>-5.2133934057690019E-3</v>
      </c>
      <c r="O1422">
        <f>IF($A1422,VLOOKUP($A1422,'Full Analysis'!$U$24:$AI$2150,COLUMN()),FALSE)</f>
        <v>-3.2768104738817704E-3</v>
      </c>
    </row>
    <row r="1423" spans="1:15" x14ac:dyDescent="0.25">
      <c r="A1423" s="2">
        <f>IF(AND('Full Analysis'!A1425 &lt;=  [0]!end,  'Full Analysis'!A1425 &gt;=[0]!start), 'Full Analysis'!A1425)</f>
        <v>42339</v>
      </c>
      <c r="B1423">
        <f>IF($A1423,VLOOKUP($A1423,'Full Analysis'!$U$24:$AI$2150,COLUMN()),FALSE)</f>
        <v>-3.8773645485353089E-4</v>
      </c>
      <c r="C1423">
        <f>IF($A1423,VLOOKUP($A1423,'Full Analysis'!$U$24:$AI$2150,COLUMN()),FALSE)</f>
        <v>1.1056653069340179E-2</v>
      </c>
      <c r="D1423">
        <f>IF($A1423,VLOOKUP($A1423,'Full Analysis'!$U$24:$AI$2150,COLUMN()),FALSE)</f>
        <v>-1.4895297593233014E-3</v>
      </c>
      <c r="E1423">
        <f>IF($A1423,VLOOKUP($A1423,'Full Analysis'!$U$24:$AI$2150,COLUMN()),FALSE)</f>
        <v>9.4258171667377399E-4</v>
      </c>
      <c r="F1423">
        <f>IF($A1423,VLOOKUP($A1423,'Full Analysis'!$U$24:$AI$2150,COLUMN()),FALSE)</f>
        <v>1.0619067623107959E-2</v>
      </c>
      <c r="G1423">
        <f>IF($A1423,VLOOKUP($A1423,'Full Analysis'!$U$24:$AI$2150,COLUMN()),FALSE)</f>
        <v>-1.5738736476725506E-2</v>
      </c>
      <c r="H1423">
        <f>IF($A1423,VLOOKUP($A1423,'Full Analysis'!$U$24:$AI$2150,COLUMN()),FALSE)</f>
        <v>5.9213664066779543E-3</v>
      </c>
      <c r="I1423">
        <f>IF($A1423,VLOOKUP($A1423,'Full Analysis'!$U$24:$AI$2150,COLUMN()),FALSE)</f>
        <v>4.3136604999208837E-3</v>
      </c>
      <c r="J1423">
        <f>IF($A1423,VLOOKUP($A1423,'Full Analysis'!$U$24:$AI$2150,COLUMN()),FALSE)</f>
        <v>2.924392443077952E-3</v>
      </c>
      <c r="K1423">
        <f>IF($A1423,VLOOKUP($A1423,'Full Analysis'!$U$24:$AI$2150,COLUMN()),FALSE)</f>
        <v>9.4648443689408415E-3</v>
      </c>
      <c r="L1423">
        <f>IF($A1423,VLOOKUP($A1423,'Full Analysis'!$U$24:$AI$2150,COLUMN()),FALSE)</f>
        <v>-5.6465423882100484E-3</v>
      </c>
      <c r="M1423">
        <f>IF($A1423,VLOOKUP($A1423,'Full Analysis'!$U$24:$AI$2150,COLUMN()),FALSE)</f>
        <v>5.0520716166603842E-3</v>
      </c>
      <c r="N1423">
        <f>IF($A1423,VLOOKUP($A1423,'Full Analysis'!$U$24:$AI$2150,COLUMN()),FALSE)</f>
        <v>3.4685593679805145E-3</v>
      </c>
      <c r="O1423">
        <f>IF($A1423,VLOOKUP($A1423,'Full Analysis'!$U$24:$AI$2150,COLUMN()),FALSE)</f>
        <v>7.1233530258959013E-4</v>
      </c>
    </row>
    <row r="1424" spans="1:15" x14ac:dyDescent="0.25">
      <c r="A1424" s="2">
        <f>IF(AND('Full Analysis'!A1426 &lt;=  [0]!end,  'Full Analysis'!A1426 &gt;=[0]!start), 'Full Analysis'!A1426)</f>
        <v>42340</v>
      </c>
      <c r="B1424">
        <f>IF($A1424,VLOOKUP($A1424,'Full Analysis'!$U$24:$AI$2150,COLUMN()),FALSE)</f>
        <v>1.4686528445164279E-3</v>
      </c>
      <c r="C1424">
        <f>IF($A1424,VLOOKUP($A1424,'Full Analysis'!$U$24:$AI$2150,COLUMN()),FALSE)</f>
        <v>1.4477878923262879E-2</v>
      </c>
      <c r="D1424">
        <f>IF($A1424,VLOOKUP($A1424,'Full Analysis'!$U$24:$AI$2150,COLUMN()),FALSE)</f>
        <v>-1.7495521236543243E-3</v>
      </c>
      <c r="E1424">
        <f>IF($A1424,VLOOKUP($A1424,'Full Analysis'!$U$24:$AI$2150,COLUMN()),FALSE)</f>
        <v>-1.6936000208910992E-2</v>
      </c>
      <c r="F1424">
        <f>IF($A1424,VLOOKUP($A1424,'Full Analysis'!$U$24:$AI$2150,COLUMN()),FALSE)</f>
        <v>-7.0542026563892076E-3</v>
      </c>
      <c r="G1424">
        <f>IF($A1424,VLOOKUP($A1424,'Full Analysis'!$U$24:$AI$2150,COLUMN()),FALSE)</f>
        <v>-1.3858385003125157E-3</v>
      </c>
      <c r="H1424">
        <f>IF($A1424,VLOOKUP($A1424,'Full Analysis'!$U$24:$AI$2150,COLUMN()),FALSE)</f>
        <v>-1.7171535479505638E-2</v>
      </c>
      <c r="I1424">
        <f>IF($A1424,VLOOKUP($A1424,'Full Analysis'!$U$24:$AI$2150,COLUMN()),FALSE)</f>
        <v>6.394964643514957E-3</v>
      </c>
      <c r="J1424">
        <f>IF($A1424,VLOOKUP($A1424,'Full Analysis'!$U$24:$AI$2150,COLUMN()),FALSE)</f>
        <v>-2.9508354055260741E-2</v>
      </c>
      <c r="K1424">
        <f>IF($A1424,VLOOKUP($A1424,'Full Analysis'!$U$24:$AI$2150,COLUMN()),FALSE)</f>
        <v>-1.1254405741314578E-2</v>
      </c>
      <c r="L1424">
        <f>IF($A1424,VLOOKUP($A1424,'Full Analysis'!$U$24:$AI$2150,COLUMN()),FALSE)</f>
        <v>-2.5371553468722361E-2</v>
      </c>
      <c r="M1424">
        <f>IF($A1424,VLOOKUP($A1424,'Full Analysis'!$U$24:$AI$2150,COLUMN()),FALSE)</f>
        <v>-6.280422096622453E-3</v>
      </c>
      <c r="N1424">
        <f>IF($A1424,VLOOKUP($A1424,'Full Analysis'!$U$24:$AI$2150,COLUMN()),FALSE)</f>
        <v>-2.8087788124291579E-2</v>
      </c>
      <c r="O1424">
        <f>IF($A1424,VLOOKUP($A1424,'Full Analysis'!$U$24:$AI$2150,COLUMN()),FALSE)</f>
        <v>7.2762269218249707E-3</v>
      </c>
    </row>
    <row r="1425" spans="1:15" x14ac:dyDescent="0.25">
      <c r="A1425" s="2">
        <f>IF(AND('Full Analysis'!A1427 &lt;=  [0]!end,  'Full Analysis'!A1427 &gt;=[0]!start), 'Full Analysis'!A1427)</f>
        <v>42341</v>
      </c>
      <c r="B1425">
        <f>IF($A1425,VLOOKUP($A1425,'Full Analysis'!$U$24:$AI$2150,COLUMN()),FALSE)</f>
        <v>-4.9515322256062063E-3</v>
      </c>
      <c r="C1425">
        <f>IF($A1425,VLOOKUP($A1425,'Full Analysis'!$U$24:$AI$2150,COLUMN()),FALSE)</f>
        <v>-2.0317941551718226E-2</v>
      </c>
      <c r="D1425">
        <f>IF($A1425,VLOOKUP($A1425,'Full Analysis'!$U$24:$AI$2150,COLUMN()),FALSE)</f>
        <v>1.0278575953363862E-2</v>
      </c>
      <c r="E1425">
        <f>IF($A1425,VLOOKUP($A1425,'Full Analysis'!$U$24:$AI$2150,COLUMN()),FALSE)</f>
        <v>-4.75638888616472E-3</v>
      </c>
      <c r="F1425">
        <f>IF($A1425,VLOOKUP($A1425,'Full Analysis'!$U$24:$AI$2150,COLUMN()),FALSE)</f>
        <v>-2.134861215200571E-2</v>
      </c>
      <c r="G1425">
        <f>IF($A1425,VLOOKUP($A1425,'Full Analysis'!$U$24:$AI$2150,COLUMN()),FALSE)</f>
        <v>-2.9287955092632111E-2</v>
      </c>
      <c r="H1425">
        <f>IF($A1425,VLOOKUP($A1425,'Full Analysis'!$U$24:$AI$2150,COLUMN()),FALSE)</f>
        <v>-1.1047380880202559E-2</v>
      </c>
      <c r="I1425">
        <f>IF($A1425,VLOOKUP($A1425,'Full Analysis'!$U$24:$AI$2150,COLUMN()),FALSE)</f>
        <v>-1.8050108235263897E-2</v>
      </c>
      <c r="J1425">
        <f>IF($A1425,VLOOKUP($A1425,'Full Analysis'!$U$24:$AI$2150,COLUMN()),FALSE)</f>
        <v>3.0315580610393248E-3</v>
      </c>
      <c r="K1425">
        <f>IF($A1425,VLOOKUP($A1425,'Full Analysis'!$U$24:$AI$2150,COLUMN()),FALSE)</f>
        <v>6.6222972773517517E-5</v>
      </c>
      <c r="L1425">
        <f>IF($A1425,VLOOKUP($A1425,'Full Analysis'!$U$24:$AI$2150,COLUMN()),FALSE)</f>
        <v>2.4983773551128089E-3</v>
      </c>
      <c r="M1425">
        <f>IF($A1425,VLOOKUP($A1425,'Full Analysis'!$U$24:$AI$2150,COLUMN()),FALSE)</f>
        <v>3.4431908095149681E-3</v>
      </c>
      <c r="N1425">
        <f>IF($A1425,VLOOKUP($A1425,'Full Analysis'!$U$24:$AI$2150,COLUMN()),FALSE)</f>
        <v>4.9166432913241003E-3</v>
      </c>
      <c r="O1425">
        <f>IF($A1425,VLOOKUP($A1425,'Full Analysis'!$U$24:$AI$2150,COLUMN()),FALSE)</f>
        <v>-2.9033627184331047E-3</v>
      </c>
    </row>
    <row r="1426" spans="1:15" x14ac:dyDescent="0.25">
      <c r="A1426" s="2">
        <f>IF(AND('Full Analysis'!A1428 &lt;=  [0]!end,  'Full Analysis'!A1428 &gt;=[0]!start), 'Full Analysis'!A1428)</f>
        <v>42342</v>
      </c>
      <c r="B1426">
        <f>IF($A1426,VLOOKUP($A1426,'Full Analysis'!$U$24:$AI$2150,COLUMN()),FALSE)</f>
        <v>-8.2891422592186403E-2</v>
      </c>
      <c r="C1426">
        <f>IF($A1426,VLOOKUP($A1426,'Full Analysis'!$U$24:$AI$2150,COLUMN()),FALSE)</f>
        <v>7.0141048844781706E-3</v>
      </c>
      <c r="D1426">
        <f>IF($A1426,VLOOKUP($A1426,'Full Analysis'!$U$24:$AI$2150,COLUMN()),FALSE)</f>
        <v>4.646745687698536E-3</v>
      </c>
      <c r="E1426">
        <f>IF($A1426,VLOOKUP($A1426,'Full Analysis'!$U$24:$AI$2150,COLUMN()),FALSE)</f>
        <v>2.530488670340867E-3</v>
      </c>
      <c r="F1426">
        <f>IF($A1426,VLOOKUP($A1426,'Full Analysis'!$U$24:$AI$2150,COLUMN()),FALSE)</f>
        <v>6.8675358993591376E-3</v>
      </c>
      <c r="G1426">
        <f>IF($A1426,VLOOKUP($A1426,'Full Analysis'!$U$24:$AI$2150,COLUMN()),FALSE)</f>
        <v>5.8544565417024035E-3</v>
      </c>
      <c r="H1426">
        <f>IF($A1426,VLOOKUP($A1426,'Full Analysis'!$U$24:$AI$2150,COLUMN()),FALSE)</f>
        <v>1.7172455519077215E-2</v>
      </c>
      <c r="I1426">
        <f>IF($A1426,VLOOKUP($A1426,'Full Analysis'!$U$24:$AI$2150,COLUMN()),FALSE)</f>
        <v>1.4957777689779289E-2</v>
      </c>
      <c r="J1426">
        <f>IF($A1426,VLOOKUP($A1426,'Full Analysis'!$U$24:$AI$2150,COLUMN()),FALSE)</f>
        <v>1.6574589429793445E-3</v>
      </c>
      <c r="K1426">
        <f>IF($A1426,VLOOKUP($A1426,'Full Analysis'!$U$24:$AI$2150,COLUMN()),FALSE)</f>
        <v>2.5861225911669936E-3</v>
      </c>
      <c r="L1426">
        <f>IF($A1426,VLOOKUP($A1426,'Full Analysis'!$U$24:$AI$2150,COLUMN()),FALSE)</f>
        <v>9.0094605423453572E-4</v>
      </c>
      <c r="M1426">
        <f>IF($A1426,VLOOKUP($A1426,'Full Analysis'!$U$24:$AI$2150,COLUMN()),FALSE)</f>
        <v>4.9285363245060775E-4</v>
      </c>
      <c r="N1426">
        <f>IF($A1426,VLOOKUP($A1426,'Full Analysis'!$U$24:$AI$2150,COLUMN()),FALSE)</f>
        <v>2.8911591665087052E-3</v>
      </c>
      <c r="O1426">
        <f>IF($A1426,VLOOKUP($A1426,'Full Analysis'!$U$24:$AI$2150,COLUMN()),FALSE)</f>
        <v>-2.626012484447212E-3</v>
      </c>
    </row>
    <row r="1427" spans="1:15" x14ac:dyDescent="0.25">
      <c r="A1427" s="2">
        <f>IF(AND('Full Analysis'!A1429 &lt;=  [0]!end,  'Full Analysis'!A1429 &gt;=[0]!start), 'Full Analysis'!A1429)</f>
        <v>42345</v>
      </c>
      <c r="B1427">
        <f>IF($A1427,VLOOKUP($A1427,'Full Analysis'!$U$24:$AI$2150,COLUMN()),FALSE)</f>
        <v>-6.0267078668603752E-3</v>
      </c>
      <c r="C1427">
        <f>IF($A1427,VLOOKUP($A1427,'Full Analysis'!$U$24:$AI$2150,COLUMN()),FALSE)</f>
        <v>6.5110623052768149E-3</v>
      </c>
      <c r="D1427">
        <f>IF($A1427,VLOOKUP($A1427,'Full Analysis'!$U$24:$AI$2150,COLUMN()),FALSE)</f>
        <v>1.3441602784731121E-2</v>
      </c>
      <c r="E1427">
        <f>IF($A1427,VLOOKUP($A1427,'Full Analysis'!$U$24:$AI$2150,COLUMN()),FALSE)</f>
        <v>1.1106636595913424E-2</v>
      </c>
      <c r="F1427">
        <f>IF($A1427,VLOOKUP($A1427,'Full Analysis'!$U$24:$AI$2150,COLUMN()),FALSE)</f>
        <v>2.2593626681906265E-3</v>
      </c>
      <c r="G1427">
        <f>IF($A1427,VLOOKUP($A1427,'Full Analysis'!$U$24:$AI$2150,COLUMN()),FALSE)</f>
        <v>3.679838386755669E-2</v>
      </c>
      <c r="H1427">
        <f>IF($A1427,VLOOKUP($A1427,'Full Analysis'!$U$24:$AI$2150,COLUMN()),FALSE)</f>
        <v>2.1061727918698357E-3</v>
      </c>
      <c r="I1427">
        <f>IF($A1427,VLOOKUP($A1427,'Full Analysis'!$U$24:$AI$2150,COLUMN()),FALSE)</f>
        <v>-8.0831837446663558E-4</v>
      </c>
      <c r="J1427">
        <f>IF($A1427,VLOOKUP($A1427,'Full Analysis'!$U$24:$AI$2150,COLUMN()),FALSE)</f>
        <v>-3.4958637258533272E-3</v>
      </c>
      <c r="K1427">
        <f>IF($A1427,VLOOKUP($A1427,'Full Analysis'!$U$24:$AI$2150,COLUMN()),FALSE)</f>
        <v>3.4586000555336875E-3</v>
      </c>
      <c r="L1427">
        <f>IF($A1427,VLOOKUP($A1427,'Full Analysis'!$U$24:$AI$2150,COLUMN()),FALSE)</f>
        <v>-9.5684972040259129E-3</v>
      </c>
      <c r="M1427">
        <f>IF($A1427,VLOOKUP($A1427,'Full Analysis'!$U$24:$AI$2150,COLUMN()),FALSE)</f>
        <v>-2.4618427007773737E-3</v>
      </c>
      <c r="N1427">
        <f>IF($A1427,VLOOKUP($A1427,'Full Analysis'!$U$24:$AI$2150,COLUMN()),FALSE)</f>
        <v>-3.6007570501989591E-3</v>
      </c>
      <c r="O1427">
        <f>IF($A1427,VLOOKUP($A1427,'Full Analysis'!$U$24:$AI$2150,COLUMN()),FALSE)</f>
        <v>1.3561710439713745E-3</v>
      </c>
    </row>
    <row r="1428" spans="1:15" x14ac:dyDescent="0.25">
      <c r="A1428" s="2">
        <f>IF(AND('Full Analysis'!A1430 &lt;=  [0]!end,  'Full Analysis'!A1430 &gt;=[0]!start), 'Full Analysis'!A1430)</f>
        <v>42346</v>
      </c>
      <c r="B1428">
        <f>IF($A1428,VLOOKUP($A1428,'Full Analysis'!$U$24:$AI$2150,COLUMN()),FALSE)</f>
        <v>-4.9282943756695126E-2</v>
      </c>
      <c r="C1428">
        <f>IF($A1428,VLOOKUP($A1428,'Full Analysis'!$U$24:$AI$2150,COLUMN()),FALSE)</f>
        <v>7.7690413899378207E-3</v>
      </c>
      <c r="D1428">
        <f>IF($A1428,VLOOKUP($A1428,'Full Analysis'!$U$24:$AI$2150,COLUMN()),FALSE)</f>
        <v>-8.9875528451297177E-4</v>
      </c>
      <c r="E1428">
        <f>IF($A1428,VLOOKUP($A1428,'Full Analysis'!$U$24:$AI$2150,COLUMN()),FALSE)</f>
        <v>1.9801870049810624E-2</v>
      </c>
      <c r="F1428">
        <f>IF($A1428,VLOOKUP($A1428,'Full Analysis'!$U$24:$AI$2150,COLUMN()),FALSE)</f>
        <v>-2.8071628926531977E-3</v>
      </c>
      <c r="G1428">
        <f>IF($A1428,VLOOKUP($A1428,'Full Analysis'!$U$24:$AI$2150,COLUMN()),FALSE)</f>
        <v>1.8881074551564875E-2</v>
      </c>
      <c r="H1428">
        <f>IF($A1428,VLOOKUP($A1428,'Full Analysis'!$U$24:$AI$2150,COLUMN()),FALSE)</f>
        <v>-6.5559939248104474E-3</v>
      </c>
      <c r="I1428">
        <f>IF($A1428,VLOOKUP($A1428,'Full Analysis'!$U$24:$AI$2150,COLUMN()),FALSE)</f>
        <v>-2.5675838482988782E-3</v>
      </c>
      <c r="J1428">
        <f>IF($A1428,VLOOKUP($A1428,'Full Analysis'!$U$24:$AI$2150,COLUMN()),FALSE)</f>
        <v>-1.0414857523851751E-2</v>
      </c>
      <c r="K1428">
        <f>IF($A1428,VLOOKUP($A1428,'Full Analysis'!$U$24:$AI$2150,COLUMN()),FALSE)</f>
        <v>-1.0537924338488224E-2</v>
      </c>
      <c r="L1428">
        <f>IF($A1428,VLOOKUP($A1428,'Full Analysis'!$U$24:$AI$2150,COLUMN()),FALSE)</f>
        <v>-6.6241776652308697E-3</v>
      </c>
      <c r="M1428">
        <f>IF($A1428,VLOOKUP($A1428,'Full Analysis'!$U$24:$AI$2150,COLUMN()),FALSE)</f>
        <v>-1.2583392474078791E-2</v>
      </c>
      <c r="N1428">
        <f>IF($A1428,VLOOKUP($A1428,'Full Analysis'!$U$24:$AI$2150,COLUMN()),FALSE)</f>
        <v>-9.0108076570739118E-3</v>
      </c>
      <c r="O1428">
        <f>IF($A1428,VLOOKUP($A1428,'Full Analysis'!$U$24:$AI$2150,COLUMN()),FALSE)</f>
        <v>-1.2527113517750606E-3</v>
      </c>
    </row>
    <row r="1429" spans="1:15" x14ac:dyDescent="0.25">
      <c r="A1429" s="2">
        <f>IF(AND('Full Analysis'!A1431 &lt;=  [0]!end,  'Full Analysis'!A1431 &gt;=[0]!start), 'Full Analysis'!A1431)</f>
        <v>42347</v>
      </c>
      <c r="B1429">
        <f>IF($A1429,VLOOKUP($A1429,'Full Analysis'!$U$24:$AI$2150,COLUMN()),FALSE)</f>
        <v>-1.7048255482783449E-3</v>
      </c>
      <c r="C1429">
        <f>IF($A1429,VLOOKUP($A1429,'Full Analysis'!$U$24:$AI$2150,COLUMN()),FALSE)</f>
        <v>-2.2488637110528076E-3</v>
      </c>
      <c r="D1429">
        <f>IF($A1429,VLOOKUP($A1429,'Full Analysis'!$U$24:$AI$2150,COLUMN()),FALSE)</f>
        <v>4.772634002967153E-3</v>
      </c>
      <c r="E1429">
        <f>IF($A1429,VLOOKUP($A1429,'Full Analysis'!$U$24:$AI$2150,COLUMN()),FALSE)</f>
        <v>8.3823649402993174E-3</v>
      </c>
      <c r="F1429">
        <f>IF($A1429,VLOOKUP($A1429,'Full Analysis'!$U$24:$AI$2150,COLUMN()),FALSE)</f>
        <v>4.773145515246195E-3</v>
      </c>
      <c r="G1429">
        <f>IF($A1429,VLOOKUP($A1429,'Full Analysis'!$U$24:$AI$2150,COLUMN()),FALSE)</f>
        <v>1.1427566296117055E-2</v>
      </c>
      <c r="H1429">
        <f>IF($A1429,VLOOKUP($A1429,'Full Analysis'!$U$24:$AI$2150,COLUMN()),FALSE)</f>
        <v>-1.0906857489475534E-2</v>
      </c>
      <c r="I1429">
        <f>IF($A1429,VLOOKUP($A1429,'Full Analysis'!$U$24:$AI$2150,COLUMN()),FALSE)</f>
        <v>-1.4652014678216249E-4</v>
      </c>
      <c r="J1429">
        <f>IF($A1429,VLOOKUP($A1429,'Full Analysis'!$U$24:$AI$2150,COLUMN()),FALSE)</f>
        <v>5.1025167653553265E-3</v>
      </c>
      <c r="K1429">
        <f>IF($A1429,VLOOKUP($A1429,'Full Analysis'!$U$24:$AI$2150,COLUMN()),FALSE)</f>
        <v>-6.5926096869491438E-5</v>
      </c>
      <c r="L1429">
        <f>IF($A1429,VLOOKUP($A1429,'Full Analysis'!$U$24:$AI$2150,COLUMN()),FALSE)</f>
        <v>3.3560390792439919E-3</v>
      </c>
      <c r="M1429">
        <f>IF($A1429,VLOOKUP($A1429,'Full Analysis'!$U$24:$AI$2150,COLUMN()),FALSE)</f>
        <v>3.6427661139858391E-4</v>
      </c>
      <c r="N1429">
        <f>IF($A1429,VLOOKUP($A1429,'Full Analysis'!$U$24:$AI$2150,COLUMN()),FALSE)</f>
        <v>8.4265384526807548E-3</v>
      </c>
      <c r="O1429">
        <f>IF($A1429,VLOOKUP($A1429,'Full Analysis'!$U$24:$AI$2150,COLUMN()),FALSE)</f>
        <v>1.7034500268258996E-3</v>
      </c>
    </row>
    <row r="1430" spans="1:15" x14ac:dyDescent="0.25">
      <c r="A1430" s="2">
        <f>IF(AND('Full Analysis'!A1432 &lt;=  [0]!end,  'Full Analysis'!A1432 &gt;=[0]!start), 'Full Analysis'!A1432)</f>
        <v>42348</v>
      </c>
      <c r="B1430">
        <f>IF($A1430,VLOOKUP($A1430,'Full Analysis'!$U$24:$AI$2150,COLUMN()),FALSE)</f>
        <v>-7.7814584748201784E-2</v>
      </c>
      <c r="C1430">
        <f>IF($A1430,VLOOKUP($A1430,'Full Analysis'!$U$24:$AI$2150,COLUMN()),FALSE)</f>
        <v>1.9613874846502729E-2</v>
      </c>
      <c r="D1430">
        <f>IF($A1430,VLOOKUP($A1430,'Full Analysis'!$U$24:$AI$2150,COLUMN()),FALSE)</f>
        <v>1.872364107758125E-2</v>
      </c>
      <c r="E1430">
        <f>IF($A1430,VLOOKUP($A1430,'Full Analysis'!$U$24:$AI$2150,COLUMN()),FALSE)</f>
        <v>3.3795455654275545E-3</v>
      </c>
      <c r="F1430">
        <f>IF($A1430,VLOOKUP($A1430,'Full Analysis'!$U$24:$AI$2150,COLUMN()),FALSE)</f>
        <v>-2.8870800030432061E-3</v>
      </c>
      <c r="G1430">
        <f>IF($A1430,VLOOKUP($A1430,'Full Analysis'!$U$24:$AI$2150,COLUMN()),FALSE)</f>
        <v>-5.2938167863742808E-2</v>
      </c>
      <c r="H1430">
        <f>IF($A1430,VLOOKUP($A1430,'Full Analysis'!$U$24:$AI$2150,COLUMN()),FALSE)</f>
        <v>1.0266332581909166E-2</v>
      </c>
      <c r="I1430">
        <f>IF($A1430,VLOOKUP($A1430,'Full Analysis'!$U$24:$AI$2150,COLUMN()),FALSE)</f>
        <v>-1.194217935453932E-2</v>
      </c>
      <c r="J1430">
        <f>IF($A1430,VLOOKUP($A1430,'Full Analysis'!$U$24:$AI$2150,COLUMN()),FALSE)</f>
        <v>-4.2842233160483119E-3</v>
      </c>
      <c r="K1430">
        <f>IF($A1430,VLOOKUP($A1430,'Full Analysis'!$U$24:$AI$2150,COLUMN()),FALSE)</f>
        <v>-3.0936341934990012E-3</v>
      </c>
      <c r="L1430">
        <f>IF($A1430,VLOOKUP($A1430,'Full Analysis'!$U$24:$AI$2150,COLUMN()),FALSE)</f>
        <v>-5.5216074026771663E-3</v>
      </c>
      <c r="M1430">
        <f>IF($A1430,VLOOKUP($A1430,'Full Analysis'!$U$24:$AI$2150,COLUMN()),FALSE)</f>
        <v>-5.329469978827741E-3</v>
      </c>
      <c r="N1430">
        <f>IF($A1430,VLOOKUP($A1430,'Full Analysis'!$U$24:$AI$2150,COLUMN()),FALSE)</f>
        <v>-4.8130444618765455E-3</v>
      </c>
      <c r="O1430">
        <f>IF($A1430,VLOOKUP($A1430,'Full Analysis'!$U$24:$AI$2150,COLUMN()),FALSE)</f>
        <v>-3.9151543534362314E-3</v>
      </c>
    </row>
    <row r="1431" spans="1:15" x14ac:dyDescent="0.25">
      <c r="A1431" s="2">
        <f>IF(AND('Full Analysis'!A1433 &lt;=  [0]!end,  'Full Analysis'!A1433 &gt;=[0]!start), 'Full Analysis'!A1433)</f>
        <v>42349</v>
      </c>
      <c r="B1431">
        <f>IF($A1431,VLOOKUP($A1431,'Full Analysis'!$U$24:$AI$2150,COLUMN()),FALSE)</f>
        <v>2.2535912086890833E-2</v>
      </c>
      <c r="C1431">
        <f>IF($A1431,VLOOKUP($A1431,'Full Analysis'!$U$24:$AI$2150,COLUMN()),FALSE)</f>
        <v>-4.7443146166452725E-3</v>
      </c>
      <c r="D1431">
        <f>IF($A1431,VLOOKUP($A1431,'Full Analysis'!$U$24:$AI$2150,COLUMN()),FALSE)</f>
        <v>4.9325903859124909E-3</v>
      </c>
      <c r="E1431">
        <f>IF($A1431,VLOOKUP($A1431,'Full Analysis'!$U$24:$AI$2150,COLUMN()),FALSE)</f>
        <v>-1.1214624940738265E-3</v>
      </c>
      <c r="F1431">
        <f>IF($A1431,VLOOKUP($A1431,'Full Analysis'!$U$24:$AI$2150,COLUMN()),FALSE)</f>
        <v>1.0498514185239283E-2</v>
      </c>
      <c r="G1431">
        <f>IF($A1431,VLOOKUP($A1431,'Full Analysis'!$U$24:$AI$2150,COLUMN()),FALSE)</f>
        <v>7.6331506902332672E-3</v>
      </c>
      <c r="H1431">
        <f>IF($A1431,VLOOKUP($A1431,'Full Analysis'!$U$24:$AI$2150,COLUMN()),FALSE)</f>
        <v>-7.0954821820834761E-3</v>
      </c>
      <c r="I1431">
        <f>IF($A1431,VLOOKUP($A1431,'Full Analysis'!$U$24:$AI$2150,COLUMN()),FALSE)</f>
        <v>1.4478065755718598E-4</v>
      </c>
      <c r="J1431">
        <f>IF($A1431,VLOOKUP($A1431,'Full Analysis'!$U$24:$AI$2150,COLUMN()),FALSE)</f>
        <v>-1.9083108158378748E-3</v>
      </c>
      <c r="K1431">
        <f>IF($A1431,VLOOKUP($A1431,'Full Analysis'!$U$24:$AI$2150,COLUMN()),FALSE)</f>
        <v>4.8091268285158587E-3</v>
      </c>
      <c r="L1431">
        <f>IF($A1431,VLOOKUP($A1431,'Full Analysis'!$U$24:$AI$2150,COLUMN()),FALSE)</f>
        <v>1.0821979510604897E-3</v>
      </c>
      <c r="M1431">
        <f>IF($A1431,VLOOKUP($A1431,'Full Analysis'!$U$24:$AI$2150,COLUMN()),FALSE)</f>
        <v>-8.4525755198558471E-4</v>
      </c>
      <c r="N1431">
        <f>IF($A1431,VLOOKUP($A1431,'Full Analysis'!$U$24:$AI$2150,COLUMN()),FALSE)</f>
        <v>-1.5103213191356201E-3</v>
      </c>
      <c r="O1431">
        <f>IF($A1431,VLOOKUP($A1431,'Full Analysis'!$U$24:$AI$2150,COLUMN()),FALSE)</f>
        <v>4.7653755139844354E-3</v>
      </c>
    </row>
    <row r="1432" spans="1:15" x14ac:dyDescent="0.25">
      <c r="A1432" s="2">
        <f>IF(AND('Full Analysis'!A1434 &lt;=  [0]!end,  'Full Analysis'!A1434 &gt;=[0]!start), 'Full Analysis'!A1434)</f>
        <v>42352</v>
      </c>
      <c r="B1432">
        <f>IF($A1432,VLOOKUP($A1432,'Full Analysis'!$U$24:$AI$2150,COLUMN()),FALSE)</f>
        <v>-4.970751067142784E-2</v>
      </c>
      <c r="C1432">
        <f>IF($A1432,VLOOKUP($A1432,'Full Analysis'!$U$24:$AI$2150,COLUMN()),FALSE)</f>
        <v>-1.0562534400149627E-2</v>
      </c>
      <c r="D1432">
        <f>IF($A1432,VLOOKUP($A1432,'Full Analysis'!$U$24:$AI$2150,COLUMN()),FALSE)</f>
        <v>-7.2751034567303018E-3</v>
      </c>
      <c r="E1432">
        <f>IF($A1432,VLOOKUP($A1432,'Full Analysis'!$U$24:$AI$2150,COLUMN()),FALSE)</f>
        <v>-1.3325158581758369E-2</v>
      </c>
      <c r="F1432">
        <f>IF($A1432,VLOOKUP($A1432,'Full Analysis'!$U$24:$AI$2150,COLUMN()),FALSE)</f>
        <v>5.4522553006071351E-4</v>
      </c>
      <c r="G1432">
        <f>IF($A1432,VLOOKUP($A1432,'Full Analysis'!$U$24:$AI$2150,COLUMN()),FALSE)</f>
        <v>-6.7240284330888245E-2</v>
      </c>
      <c r="H1432">
        <f>IF($A1432,VLOOKUP($A1432,'Full Analysis'!$U$24:$AI$2150,COLUMN()),FALSE)</f>
        <v>2.9828825212316907E-3</v>
      </c>
      <c r="I1432">
        <f>IF($A1432,VLOOKUP($A1432,'Full Analysis'!$U$24:$AI$2150,COLUMN()),FALSE)</f>
        <v>2.055292679936074E-2</v>
      </c>
      <c r="J1432">
        <f>IF($A1432,VLOOKUP($A1432,'Full Analysis'!$U$24:$AI$2150,COLUMN()),FALSE)</f>
        <v>8.2957766428477034E-3</v>
      </c>
      <c r="K1432">
        <f>IF($A1432,VLOOKUP($A1432,'Full Analysis'!$U$24:$AI$2150,COLUMN()),FALSE)</f>
        <v>5.7617961314945822E-3</v>
      </c>
      <c r="L1432">
        <f>IF($A1432,VLOOKUP($A1432,'Full Analysis'!$U$24:$AI$2150,COLUMN()),FALSE)</f>
        <v>7.2116884548743378E-3</v>
      </c>
      <c r="M1432">
        <f>IF($A1432,VLOOKUP($A1432,'Full Analysis'!$U$24:$AI$2150,COLUMN()),FALSE)</f>
        <v>8.606635344159428E-3</v>
      </c>
      <c r="N1432">
        <f>IF($A1432,VLOOKUP($A1432,'Full Analysis'!$U$24:$AI$2150,COLUMN()),FALSE)</f>
        <v>1.0675820066885515E-2</v>
      </c>
      <c r="O1432">
        <f>IF($A1432,VLOOKUP($A1432,'Full Analysis'!$U$24:$AI$2150,COLUMN()),FALSE)</f>
        <v>1.6922234450495557E-3</v>
      </c>
    </row>
    <row r="1433" spans="1:15" x14ac:dyDescent="0.25">
      <c r="A1433" s="2">
        <f>IF(AND('Full Analysis'!A1435 &lt;=  [0]!end,  'Full Analysis'!A1435 &gt;=[0]!start), 'Full Analysis'!A1435)</f>
        <v>42353</v>
      </c>
      <c r="B1433">
        <f>IF($A1433,VLOOKUP($A1433,'Full Analysis'!$U$24:$AI$2150,COLUMN()),FALSE)</f>
        <v>1.2016789721018311E-2</v>
      </c>
      <c r="C1433">
        <f>IF($A1433,VLOOKUP($A1433,'Full Analysis'!$U$24:$AI$2150,COLUMN()),FALSE)</f>
        <v>-1.4410619402612831E-2</v>
      </c>
      <c r="D1433">
        <f>IF($A1433,VLOOKUP($A1433,'Full Analysis'!$U$24:$AI$2150,COLUMN()),FALSE)</f>
        <v>-1.1857666184075298E-2</v>
      </c>
      <c r="E1433">
        <f>IF($A1433,VLOOKUP($A1433,'Full Analysis'!$U$24:$AI$2150,COLUMN()),FALSE)</f>
        <v>-6.0714939831951129E-3</v>
      </c>
      <c r="F1433">
        <f>IF($A1433,VLOOKUP($A1433,'Full Analysis'!$U$24:$AI$2150,COLUMN()),FALSE)</f>
        <v>-1.2066187171570259E-2</v>
      </c>
      <c r="G1433">
        <f>IF($A1433,VLOOKUP($A1433,'Full Analysis'!$U$24:$AI$2150,COLUMN()),FALSE)</f>
        <v>7.1130407158130869E-3</v>
      </c>
      <c r="H1433">
        <f>IF($A1433,VLOOKUP($A1433,'Full Analysis'!$U$24:$AI$2150,COLUMN()),FALSE)</f>
        <v>1.7310006898932244E-2</v>
      </c>
      <c r="I1433">
        <f>IF($A1433,VLOOKUP($A1433,'Full Analysis'!$U$24:$AI$2150,COLUMN()),FALSE)</f>
        <v>-8.3159032418397352E-3</v>
      </c>
      <c r="J1433">
        <f>IF($A1433,VLOOKUP($A1433,'Full Analysis'!$U$24:$AI$2150,COLUMN()),FALSE)</f>
        <v>-1.8306636206731166E-4</v>
      </c>
      <c r="K1433">
        <f>IF($A1433,VLOOKUP($A1433,'Full Analysis'!$U$24:$AI$2150,COLUMN()),FALSE)</f>
        <v>2.9933171649847083E-3</v>
      </c>
      <c r="L1433">
        <f>IF($A1433,VLOOKUP($A1433,'Full Analysis'!$U$24:$AI$2150,COLUMN()),FALSE)</f>
        <v>-5.6354887393250909E-3</v>
      </c>
      <c r="M1433">
        <f>IF($A1433,VLOOKUP($A1433,'Full Analysis'!$U$24:$AI$2150,COLUMN()),FALSE)</f>
        <v>1.2181753242328204E-3</v>
      </c>
      <c r="N1433">
        <f>IF($A1433,VLOOKUP($A1433,'Full Analysis'!$U$24:$AI$2150,COLUMN()),FALSE)</f>
        <v>-1.5185248652055511E-3</v>
      </c>
      <c r="O1433">
        <f>IF($A1433,VLOOKUP($A1433,'Full Analysis'!$U$24:$AI$2150,COLUMN()),FALSE)</f>
        <v>1.0031889773246493E-3</v>
      </c>
    </row>
    <row r="1434" spans="1:15" x14ac:dyDescent="0.25">
      <c r="A1434" s="2">
        <f>IF(AND('Full Analysis'!A1436 &lt;=  [0]!end,  'Full Analysis'!A1436 &gt;=[0]!start), 'Full Analysis'!A1436)</f>
        <v>42354</v>
      </c>
      <c r="B1434">
        <f>IF($A1434,VLOOKUP($A1434,'Full Analysis'!$U$24:$AI$2150,COLUMN()),FALSE)</f>
        <v>6.0299927260551696E-3</v>
      </c>
      <c r="C1434">
        <f>IF($A1434,VLOOKUP($A1434,'Full Analysis'!$U$24:$AI$2150,COLUMN()),FALSE)</f>
        <v>1.5154750834889125E-2</v>
      </c>
      <c r="D1434">
        <f>IF($A1434,VLOOKUP($A1434,'Full Analysis'!$U$24:$AI$2150,COLUMN()),FALSE)</f>
        <v>-9.5206584908105064E-3</v>
      </c>
      <c r="E1434">
        <f>IF($A1434,VLOOKUP($A1434,'Full Analysis'!$U$24:$AI$2150,COLUMN()),FALSE)</f>
        <v>6.5094678259059787E-3</v>
      </c>
      <c r="F1434">
        <f>IF($A1434,VLOOKUP($A1434,'Full Analysis'!$U$24:$AI$2150,COLUMN()),FALSE)</f>
        <v>2.1950417096118439E-2</v>
      </c>
      <c r="G1434">
        <f>IF($A1434,VLOOKUP($A1434,'Full Analysis'!$U$24:$AI$2150,COLUMN()),FALSE)</f>
        <v>-5.3268134625227614E-2</v>
      </c>
      <c r="H1434">
        <f>IF($A1434,VLOOKUP($A1434,'Full Analysis'!$U$24:$AI$2150,COLUMN()),FALSE)</f>
        <v>-8.9356226176377628E-3</v>
      </c>
      <c r="I1434">
        <f>IF($A1434,VLOOKUP($A1434,'Full Analysis'!$U$24:$AI$2150,COLUMN()),FALSE)</f>
        <v>1.2462828615995403E-2</v>
      </c>
      <c r="J1434">
        <f>IF($A1434,VLOOKUP($A1434,'Full Analysis'!$U$24:$AI$2150,COLUMN()),FALSE)</f>
        <v>9.8414222680895322E-3</v>
      </c>
      <c r="K1434">
        <f>IF($A1434,VLOOKUP($A1434,'Full Analysis'!$U$24:$AI$2150,COLUMN()),FALSE)</f>
        <v>7.8919617743085941E-3</v>
      </c>
      <c r="L1434">
        <f>IF($A1434,VLOOKUP($A1434,'Full Analysis'!$U$24:$AI$2150,COLUMN()),FALSE)</f>
        <v>1.0605183889682797E-2</v>
      </c>
      <c r="M1434">
        <f>IF($A1434,VLOOKUP($A1434,'Full Analysis'!$U$24:$AI$2150,COLUMN()),FALSE)</f>
        <v>5.9906041371567522E-3</v>
      </c>
      <c r="N1434">
        <f>IF($A1434,VLOOKUP($A1434,'Full Analysis'!$U$24:$AI$2150,COLUMN()),FALSE)</f>
        <v>1.0321553655937463E-2</v>
      </c>
      <c r="O1434">
        <f>IF($A1434,VLOOKUP($A1434,'Full Analysis'!$U$24:$AI$2150,COLUMN()),FALSE)</f>
        <v>-2.4879317043690935E-3</v>
      </c>
    </row>
    <row r="1435" spans="1:15" x14ac:dyDescent="0.25">
      <c r="A1435" s="2">
        <f>IF(AND('Full Analysis'!A1437 &lt;=  [0]!end,  'Full Analysis'!A1437 &gt;=[0]!start), 'Full Analysis'!A1437)</f>
        <v>42355</v>
      </c>
      <c r="B1435">
        <f>IF($A1435,VLOOKUP($A1435,'Full Analysis'!$U$24:$AI$2150,COLUMN()),FALSE)</f>
        <v>-1.5234814597342373E-2</v>
      </c>
      <c r="C1435">
        <f>IF($A1435,VLOOKUP($A1435,'Full Analysis'!$U$24:$AI$2150,COLUMN()),FALSE)</f>
        <v>1.7957512179647493E-2</v>
      </c>
      <c r="D1435">
        <f>IF($A1435,VLOOKUP($A1435,'Full Analysis'!$U$24:$AI$2150,COLUMN()),FALSE)</f>
        <v>1.2426449411702024E-2</v>
      </c>
      <c r="E1435">
        <f>IF($A1435,VLOOKUP($A1435,'Full Analysis'!$U$24:$AI$2150,COLUMN()),FALSE)</f>
        <v>-1.7058870729150969E-2</v>
      </c>
      <c r="F1435">
        <f>IF($A1435,VLOOKUP($A1435,'Full Analysis'!$U$24:$AI$2150,COLUMN()),FALSE)</f>
        <v>-1.2072733176747385E-2</v>
      </c>
      <c r="G1435">
        <f>IF($A1435,VLOOKUP($A1435,'Full Analysis'!$U$24:$AI$2150,COLUMN()),FALSE)</f>
        <v>-5.0162890525034233E-2</v>
      </c>
      <c r="H1435">
        <f>IF($A1435,VLOOKUP($A1435,'Full Analysis'!$U$24:$AI$2150,COLUMN()),FALSE)</f>
        <v>-6.3569973834095668E-3</v>
      </c>
      <c r="I1435">
        <f>IF($A1435,VLOOKUP($A1435,'Full Analysis'!$U$24:$AI$2150,COLUMN()),FALSE)</f>
        <v>-2.5134131277041224E-2</v>
      </c>
      <c r="J1435">
        <f>IF($A1435,VLOOKUP($A1435,'Full Analysis'!$U$24:$AI$2150,COLUMN()),FALSE)</f>
        <v>-1.6623572354216281E-3</v>
      </c>
      <c r="K1435">
        <f>IF($A1435,VLOOKUP($A1435,'Full Analysis'!$U$24:$AI$2150,COLUMN()),FALSE)</f>
        <v>-2.6854649372536407E-4</v>
      </c>
      <c r="L1435">
        <f>IF($A1435,VLOOKUP($A1435,'Full Analysis'!$U$24:$AI$2150,COLUMN()),FALSE)</f>
        <v>-1.5929911771699456E-3</v>
      </c>
      <c r="M1435">
        <f>IF($A1435,VLOOKUP($A1435,'Full Analysis'!$U$24:$AI$2150,COLUMN()),FALSE)</f>
        <v>-9.8835530925658124E-3</v>
      </c>
      <c r="N1435">
        <f>IF($A1435,VLOOKUP($A1435,'Full Analysis'!$U$24:$AI$2150,COLUMN()),FALSE)</f>
        <v>1.2260256922537215E-5</v>
      </c>
      <c r="O1435">
        <f>IF($A1435,VLOOKUP($A1435,'Full Analysis'!$U$24:$AI$2150,COLUMN()),FALSE)</f>
        <v>-1.4359216079978176E-3</v>
      </c>
    </row>
    <row r="1436" spans="1:15" x14ac:dyDescent="0.25">
      <c r="A1436" s="2">
        <f>IF(AND('Full Analysis'!A1438 &lt;=  [0]!end,  'Full Analysis'!A1438 &gt;=[0]!start), 'Full Analysis'!A1438)</f>
        <v>42356</v>
      </c>
      <c r="B1436">
        <f>IF($A1436,VLOOKUP($A1436,'Full Analysis'!$U$24:$AI$2150,COLUMN()),FALSE)</f>
        <v>6.0333594983737353E-2</v>
      </c>
      <c r="C1436">
        <f>IF($A1436,VLOOKUP($A1436,'Full Analysis'!$U$24:$AI$2150,COLUMN()),FALSE)</f>
        <v>-7.7483189943643544E-3</v>
      </c>
      <c r="D1436">
        <f>IF($A1436,VLOOKUP($A1436,'Full Analysis'!$U$24:$AI$2150,COLUMN()),FALSE)</f>
        <v>2.4127660624751412E-3</v>
      </c>
      <c r="E1436">
        <f>IF($A1436,VLOOKUP($A1436,'Full Analysis'!$U$24:$AI$2150,COLUMN()),FALSE)</f>
        <v>-2.1329744451925939E-3</v>
      </c>
      <c r="F1436">
        <f>IF($A1436,VLOOKUP($A1436,'Full Analysis'!$U$24:$AI$2150,COLUMN()),FALSE)</f>
        <v>-1.37257148156561E-2</v>
      </c>
      <c r="G1436">
        <f>IF($A1436,VLOOKUP($A1436,'Full Analysis'!$U$24:$AI$2150,COLUMN()),FALSE)</f>
        <v>-1.1981292227490142E-2</v>
      </c>
      <c r="H1436">
        <f>IF($A1436,VLOOKUP($A1436,'Full Analysis'!$U$24:$AI$2150,COLUMN()),FALSE)</f>
        <v>8.9641062514258397E-3</v>
      </c>
      <c r="I1436">
        <f>IF($A1436,VLOOKUP($A1436,'Full Analysis'!$U$24:$AI$2150,COLUMN()),FALSE)</f>
        <v>-9.9367177051595691E-3</v>
      </c>
      <c r="J1436">
        <f>IF($A1436,VLOOKUP($A1436,'Full Analysis'!$U$24:$AI$2150,COLUMN()),FALSE)</f>
        <v>-6.8968961602482127E-3</v>
      </c>
      <c r="K1436">
        <f>IF($A1436,VLOOKUP($A1436,'Full Analysis'!$U$24:$AI$2150,COLUMN()),FALSE)</f>
        <v>8.7303991307998471E-4</v>
      </c>
      <c r="L1436">
        <f>IF($A1436,VLOOKUP($A1436,'Full Analysis'!$U$24:$AI$2150,COLUMN()),FALSE)</f>
        <v>-2.086957279198325E-3</v>
      </c>
      <c r="M1436">
        <f>IF($A1436,VLOOKUP($A1436,'Full Analysis'!$U$24:$AI$2150,COLUMN()),FALSE)</f>
        <v>-2.4254195736637969E-3</v>
      </c>
      <c r="N1436">
        <f>IF($A1436,VLOOKUP($A1436,'Full Analysis'!$U$24:$AI$2150,COLUMN()),FALSE)</f>
        <v>-6.8458278103577189E-3</v>
      </c>
      <c r="O1436">
        <f>IF($A1436,VLOOKUP($A1436,'Full Analysis'!$U$24:$AI$2150,COLUMN()),FALSE)</f>
        <v>1.7613933703187511E-4</v>
      </c>
    </row>
    <row r="1437" spans="1:15" x14ac:dyDescent="0.25">
      <c r="A1437" s="2">
        <f>IF(AND('Full Analysis'!A1439 &lt;=  [0]!end,  'Full Analysis'!A1439 &gt;=[0]!start), 'Full Analysis'!A1439)</f>
        <v>42359</v>
      </c>
      <c r="B1437">
        <f>IF($A1437,VLOOKUP($A1437,'Full Analysis'!$U$24:$AI$2150,COLUMN()),FALSE)</f>
        <v>-5.1176832025599693E-3</v>
      </c>
      <c r="C1437">
        <f>IF($A1437,VLOOKUP($A1437,'Full Analysis'!$U$24:$AI$2150,COLUMN()),FALSE)</f>
        <v>-8.7781220393295945E-3</v>
      </c>
      <c r="D1437">
        <f>IF($A1437,VLOOKUP($A1437,'Full Analysis'!$U$24:$AI$2150,COLUMN()),FALSE)</f>
        <v>-1.9124817996243647E-3</v>
      </c>
      <c r="E1437">
        <f>IF($A1437,VLOOKUP($A1437,'Full Analysis'!$U$24:$AI$2150,COLUMN()),FALSE)</f>
        <v>1.9906021534590909E-2</v>
      </c>
      <c r="F1437">
        <f>IF($A1437,VLOOKUP($A1437,'Full Analysis'!$U$24:$AI$2150,COLUMN()),FALSE)</f>
        <v>6.0801746802257358E-3</v>
      </c>
      <c r="G1437">
        <f>IF($A1437,VLOOKUP($A1437,'Full Analysis'!$U$24:$AI$2150,COLUMN()),FALSE)</f>
        <v>1.9551285480197449E-2</v>
      </c>
      <c r="H1437">
        <f>IF($A1437,VLOOKUP($A1437,'Full Analysis'!$U$24:$AI$2150,COLUMN()),FALSE)</f>
        <v>1.2698738546551016E-2</v>
      </c>
      <c r="I1437">
        <f>IF($A1437,VLOOKUP($A1437,'Full Analysis'!$U$24:$AI$2150,COLUMN()),FALSE)</f>
        <v>1.1964969034306589E-2</v>
      </c>
      <c r="J1437">
        <f>IF($A1437,VLOOKUP($A1437,'Full Analysis'!$U$24:$AI$2150,COLUMN()),FALSE)</f>
        <v>-5.3923267342476117E-3</v>
      </c>
      <c r="K1437">
        <f>IF($A1437,VLOOKUP($A1437,'Full Analysis'!$U$24:$AI$2150,COLUMN()),FALSE)</f>
        <v>4.3091906164352319E-3</v>
      </c>
      <c r="L1437">
        <f>IF($A1437,VLOOKUP($A1437,'Full Analysis'!$U$24:$AI$2150,COLUMN()),FALSE)</f>
        <v>-6.3335194397184753E-3</v>
      </c>
      <c r="M1437">
        <f>IF($A1437,VLOOKUP($A1437,'Full Analysis'!$U$24:$AI$2150,COLUMN()),FALSE)</f>
        <v>-9.6852307813064811E-4</v>
      </c>
      <c r="N1437">
        <f>IF($A1437,VLOOKUP($A1437,'Full Analysis'!$U$24:$AI$2150,COLUMN()),FALSE)</f>
        <v>-6.847773586693898E-3</v>
      </c>
      <c r="O1437">
        <f>IF($A1437,VLOOKUP($A1437,'Full Analysis'!$U$24:$AI$2150,COLUMN()),FALSE)</f>
        <v>2.0745604187500421E-3</v>
      </c>
    </row>
    <row r="1438" spans="1:15" x14ac:dyDescent="0.25">
      <c r="A1438" s="2">
        <f>IF(AND('Full Analysis'!A1440 &lt;=  [0]!end,  'Full Analysis'!A1440 &gt;=[0]!start), 'Full Analysis'!A1440)</f>
        <v>42360</v>
      </c>
      <c r="B1438">
        <f>IF($A1438,VLOOKUP($A1438,'Full Analysis'!$U$24:$AI$2150,COLUMN()),FALSE)</f>
        <v>-1.7989483034585141E-2</v>
      </c>
      <c r="C1438">
        <f>IF($A1438,VLOOKUP($A1438,'Full Analysis'!$U$24:$AI$2150,COLUMN()),FALSE)</f>
        <v>-1.2341563236114961E-2</v>
      </c>
      <c r="D1438">
        <f>IF($A1438,VLOOKUP($A1438,'Full Analysis'!$U$24:$AI$2150,COLUMN()),FALSE)</f>
        <v>-1.4676593907936217E-2</v>
      </c>
      <c r="E1438">
        <f>IF($A1438,VLOOKUP($A1438,'Full Analysis'!$U$24:$AI$2150,COLUMN()),FALSE)</f>
        <v>1.0413732986955021E-2</v>
      </c>
      <c r="F1438">
        <f>IF($A1438,VLOOKUP($A1438,'Full Analysis'!$U$24:$AI$2150,COLUMN()),FALSE)</f>
        <v>4.0211092158651072E-3</v>
      </c>
      <c r="G1438">
        <f>IF($A1438,VLOOKUP($A1438,'Full Analysis'!$U$24:$AI$2150,COLUMN()),FALSE)</f>
        <v>1.8606713717544517E-2</v>
      </c>
      <c r="H1438">
        <f>IF($A1438,VLOOKUP($A1438,'Full Analysis'!$U$24:$AI$2150,COLUMN()),FALSE)</f>
        <v>3.7724188084242161E-3</v>
      </c>
      <c r="I1438">
        <f>IF($A1438,VLOOKUP($A1438,'Full Analysis'!$U$24:$AI$2150,COLUMN()),FALSE)</f>
        <v>-1.5683774721776313E-2</v>
      </c>
      <c r="J1438">
        <f>IF($A1438,VLOOKUP($A1438,'Full Analysis'!$U$24:$AI$2150,COLUMN()),FALSE)</f>
        <v>8.1453797716202064E-3</v>
      </c>
      <c r="K1438">
        <f>IF($A1438,VLOOKUP($A1438,'Full Analysis'!$U$24:$AI$2150,COLUMN()),FALSE)</f>
        <v>-3.9732029776195213E-3</v>
      </c>
      <c r="L1438">
        <f>IF($A1438,VLOOKUP($A1438,'Full Analysis'!$U$24:$AI$2150,COLUMN()),FALSE)</f>
        <v>7.5255330903490174E-3</v>
      </c>
      <c r="M1438">
        <f>IF($A1438,VLOOKUP($A1438,'Full Analysis'!$U$24:$AI$2150,COLUMN()),FALSE)</f>
        <v>-7.257772182624264E-4</v>
      </c>
      <c r="N1438">
        <f>IF($A1438,VLOOKUP($A1438,'Full Analysis'!$U$24:$AI$2150,COLUMN()),FALSE)</f>
        <v>6.1722765996987733E-3</v>
      </c>
      <c r="O1438">
        <f>IF($A1438,VLOOKUP($A1438,'Full Analysis'!$U$24:$AI$2150,COLUMN()),FALSE)</f>
        <v>1.0752772991573052E-3</v>
      </c>
    </row>
    <row r="1439" spans="1:15" x14ac:dyDescent="0.25">
      <c r="A1439" s="2">
        <f>IF(AND('Full Analysis'!A1441 &lt;=  [0]!end,  'Full Analysis'!A1441 &gt;=[0]!start), 'Full Analysis'!A1441)</f>
        <v>42361</v>
      </c>
      <c r="B1439">
        <f>IF($A1439,VLOOKUP($A1439,'Full Analysis'!$U$24:$AI$2150,COLUMN()),FALSE)</f>
        <v>-1.8709202927821304E-2</v>
      </c>
      <c r="C1439">
        <f>IF($A1439,VLOOKUP($A1439,'Full Analysis'!$U$24:$AI$2150,COLUMN()),FALSE)</f>
        <v>1.5998917425751021E-3</v>
      </c>
      <c r="D1439">
        <f>IF($A1439,VLOOKUP($A1439,'Full Analysis'!$U$24:$AI$2150,COLUMN()),FALSE)</f>
        <v>-2.1047454087749942E-3</v>
      </c>
      <c r="E1439">
        <f>IF($A1439,VLOOKUP($A1439,'Full Analysis'!$U$24:$AI$2150,COLUMN()),FALSE)</f>
        <v>-4.877600744769792E-3</v>
      </c>
      <c r="F1439">
        <f>IF($A1439,VLOOKUP($A1439,'Full Analysis'!$U$24:$AI$2150,COLUMN()),FALSE)</f>
        <v>-6.884788953332833E-3</v>
      </c>
      <c r="G1439">
        <f>IF($A1439,VLOOKUP($A1439,'Full Analysis'!$U$24:$AI$2150,COLUMN()),FALSE)</f>
        <v>1.9442239047576082E-2</v>
      </c>
      <c r="H1439">
        <f>IF($A1439,VLOOKUP($A1439,'Full Analysis'!$U$24:$AI$2150,COLUMN()),FALSE)</f>
        <v>4.7407639733761517E-3</v>
      </c>
      <c r="I1439">
        <f>IF($A1439,VLOOKUP($A1439,'Full Analysis'!$U$24:$AI$2150,COLUMN()),FALSE)</f>
        <v>3.0741757901333057E-3</v>
      </c>
      <c r="J1439">
        <f>IF($A1439,VLOOKUP($A1439,'Full Analysis'!$U$24:$AI$2150,COLUMN()),FALSE)</f>
        <v>-6.4120399224141108E-3</v>
      </c>
      <c r="K1439">
        <f>IF($A1439,VLOOKUP($A1439,'Full Analysis'!$U$24:$AI$2150,COLUMN()),FALSE)</f>
        <v>-3.22083080554246E-3</v>
      </c>
      <c r="L1439">
        <f>IF($A1439,VLOOKUP($A1439,'Full Analysis'!$U$24:$AI$2150,COLUMN()),FALSE)</f>
        <v>-6.5385610402342604E-3</v>
      </c>
      <c r="M1439">
        <f>IF($A1439,VLOOKUP($A1439,'Full Analysis'!$U$24:$AI$2150,COLUMN()),FALSE)</f>
        <v>-5.1860455133510425E-3</v>
      </c>
      <c r="N1439">
        <f>IF($A1439,VLOOKUP($A1439,'Full Analysis'!$U$24:$AI$2150,COLUMN()),FALSE)</f>
        <v>-6.7890997305508132E-3</v>
      </c>
      <c r="O1439">
        <f>IF($A1439,VLOOKUP($A1439,'Full Analysis'!$U$24:$AI$2150,COLUMN()),FALSE)</f>
        <v>-1.0233581061775674E-3</v>
      </c>
    </row>
    <row r="1440" spans="1:15" x14ac:dyDescent="0.25">
      <c r="A1440" s="2">
        <f>IF(AND('Full Analysis'!A1442 &lt;=  [0]!end,  'Full Analysis'!A1442 &gt;=[0]!start), 'Full Analysis'!A1442)</f>
        <v>42362</v>
      </c>
      <c r="B1440">
        <f>IF($A1440,VLOOKUP($A1440,'Full Analysis'!$U$24:$AI$2150,COLUMN()),FALSE)</f>
        <v>-5.9181533904533361E-3</v>
      </c>
      <c r="C1440">
        <f>IF($A1440,VLOOKUP($A1440,'Full Analysis'!$U$24:$AI$2150,COLUMN()),FALSE)</f>
        <v>0</v>
      </c>
      <c r="D1440">
        <f>IF($A1440,VLOOKUP($A1440,'Full Analysis'!$U$24:$AI$2150,COLUMN()),FALSE)</f>
        <v>3.5794183827346678E-4</v>
      </c>
      <c r="E1440">
        <f>IF($A1440,VLOOKUP($A1440,'Full Analysis'!$U$24:$AI$2150,COLUMN()),FALSE)</f>
        <v>-1.598402207012585E-2</v>
      </c>
      <c r="F1440">
        <f>IF($A1440,VLOOKUP($A1440,'Full Analysis'!$U$24:$AI$2150,COLUMN()),FALSE)</f>
        <v>1.1147444673986434E-3</v>
      </c>
      <c r="G1440">
        <f>IF($A1440,VLOOKUP($A1440,'Full Analysis'!$U$24:$AI$2150,COLUMN()),FALSE)</f>
        <v>4.0890339928082399E-3</v>
      </c>
      <c r="H1440">
        <f>IF($A1440,VLOOKUP($A1440,'Full Analysis'!$U$24:$AI$2150,COLUMN()),FALSE)</f>
        <v>0</v>
      </c>
      <c r="I1440">
        <f>IF($A1440,VLOOKUP($A1440,'Full Analysis'!$U$24:$AI$2150,COLUMN()),FALSE)</f>
        <v>0</v>
      </c>
      <c r="J1440">
        <f>IF($A1440,VLOOKUP($A1440,'Full Analysis'!$U$24:$AI$2150,COLUMN()),FALSE)</f>
        <v>-2.0978709750872535E-3</v>
      </c>
      <c r="K1440">
        <f>IF($A1440,VLOOKUP($A1440,'Full Analysis'!$U$24:$AI$2150,COLUMN()),FALSE)</f>
        <v>1.0724580423323951E-3</v>
      </c>
      <c r="L1440">
        <f>IF($A1440,VLOOKUP($A1440,'Full Analysis'!$U$24:$AI$2150,COLUMN()),FALSE)</f>
        <v>5.9265114338374718E-4</v>
      </c>
      <c r="M1440">
        <f>IF($A1440,VLOOKUP($A1440,'Full Analysis'!$U$24:$AI$2150,COLUMN()),FALSE)</f>
        <v>1.0832281254181426E-3</v>
      </c>
      <c r="N1440">
        <f>IF($A1440,VLOOKUP($A1440,'Full Analysis'!$U$24:$AI$2150,COLUMN()),FALSE)</f>
        <v>2.9433661618364225E-3</v>
      </c>
      <c r="O1440">
        <f>IF($A1440,VLOOKUP($A1440,'Full Analysis'!$U$24:$AI$2150,COLUMN()),FALSE)</f>
        <v>0</v>
      </c>
    </row>
    <row r="1441" spans="1:15" x14ac:dyDescent="0.25">
      <c r="A1441" s="2">
        <f>IF(AND('Full Analysis'!A1443 &lt;=  [0]!end,  'Full Analysis'!A1443 &gt;=[0]!start), 'Full Analysis'!A1443)</f>
        <v>42363</v>
      </c>
      <c r="B1441">
        <f>IF($A1441,VLOOKUP($A1441,'Full Analysis'!$U$24:$AI$2150,COLUMN()),FALSE)</f>
        <v>8.3857629303395187E-2</v>
      </c>
      <c r="C1441">
        <f>IF($A1441,VLOOKUP($A1441,'Full Analysis'!$U$24:$AI$2150,COLUMN()),FALSE)</f>
        <v>2.1809411946235092E-3</v>
      </c>
      <c r="D1441">
        <f>IF($A1441,VLOOKUP($A1441,'Full Analysis'!$U$24:$AI$2150,COLUMN()),FALSE)</f>
        <v>6.5550452469124599E-3</v>
      </c>
      <c r="E1441">
        <f>IF($A1441,VLOOKUP($A1441,'Full Analysis'!$U$24:$AI$2150,COLUMN()),FALSE)</f>
        <v>-6.6838764238963443E-3</v>
      </c>
      <c r="F1441">
        <f>IF($A1441,VLOOKUP($A1441,'Full Analysis'!$U$24:$AI$2150,COLUMN()),FALSE)</f>
        <v>5.7419993706904291E-3</v>
      </c>
      <c r="G1441">
        <f>IF($A1441,VLOOKUP($A1441,'Full Analysis'!$U$24:$AI$2150,COLUMN()),FALSE)</f>
        <v>-9.2621156003826564E-3</v>
      </c>
      <c r="H1441">
        <f>IF($A1441,VLOOKUP($A1441,'Full Analysis'!$U$24:$AI$2150,COLUMN()),FALSE)</f>
        <v>7.9183361854427564E-3</v>
      </c>
      <c r="I1441">
        <f>IF($A1441,VLOOKUP($A1441,'Full Analysis'!$U$24:$AI$2150,COLUMN()),FALSE)</f>
        <v>0</v>
      </c>
      <c r="J1441">
        <f>IF($A1441,VLOOKUP($A1441,'Full Analysis'!$U$24:$AI$2150,COLUMN()),FALSE)</f>
        <v>0</v>
      </c>
      <c r="K1441">
        <f>IF($A1441,VLOOKUP($A1441,'Full Analysis'!$U$24:$AI$2150,COLUMN()),FALSE)</f>
        <v>2.2155838396206197E-3</v>
      </c>
      <c r="L1441">
        <f>IF($A1441,VLOOKUP($A1441,'Full Analysis'!$U$24:$AI$2150,COLUMN()),FALSE)</f>
        <v>9.8809347444707603E-5</v>
      </c>
      <c r="M1441">
        <f>IF($A1441,VLOOKUP($A1441,'Full Analysis'!$U$24:$AI$2150,COLUMN()),FALSE)</f>
        <v>-7.222824438238984E-4</v>
      </c>
      <c r="N1441">
        <f>IF($A1441,VLOOKUP($A1441,'Full Analysis'!$U$24:$AI$2150,COLUMN()),FALSE)</f>
        <v>2.7798597250114684E-3</v>
      </c>
      <c r="O1441">
        <f>IF($A1441,VLOOKUP($A1441,'Full Analysis'!$U$24:$AI$2150,COLUMN()),FALSE)</f>
        <v>-1.1467861411175021E-3</v>
      </c>
    </row>
    <row r="1442" spans="1:15" x14ac:dyDescent="0.25">
      <c r="A1442" s="2">
        <f>IF(AND('Full Analysis'!A1444 &lt;=  [0]!end,  'Full Analysis'!A1444 &gt;=[0]!start), 'Full Analysis'!A1444)</f>
        <v>42366</v>
      </c>
      <c r="B1442">
        <f>IF($A1442,VLOOKUP($A1442,'Full Analysis'!$U$24:$AI$2150,COLUMN()),FALSE)</f>
        <v>-2.2968374334834899E-2</v>
      </c>
      <c r="C1442">
        <f>IF($A1442,VLOOKUP($A1442,'Full Analysis'!$U$24:$AI$2150,COLUMN()),FALSE)</f>
        <v>-1.0573612487139856E-2</v>
      </c>
      <c r="D1442">
        <f>IF($A1442,VLOOKUP($A1442,'Full Analysis'!$U$24:$AI$2150,COLUMN()),FALSE)</f>
        <v>-2.8338187778723621E-3</v>
      </c>
      <c r="E1442">
        <f>IF($A1442,VLOOKUP($A1442,'Full Analysis'!$U$24:$AI$2150,COLUMN()),FALSE)</f>
        <v>-1.1412627148815444E-2</v>
      </c>
      <c r="F1442">
        <f>IF($A1442,VLOOKUP($A1442,'Full Analysis'!$U$24:$AI$2150,COLUMN()),FALSE)</f>
        <v>3.9270320557781378E-4</v>
      </c>
      <c r="G1442">
        <f>IF($A1442,VLOOKUP($A1442,'Full Analysis'!$U$24:$AI$2150,COLUMN()),FALSE)</f>
        <v>-2.7824734073292279E-2</v>
      </c>
      <c r="H1442">
        <f>IF($A1442,VLOOKUP($A1442,'Full Analysis'!$U$24:$AI$2150,COLUMN()),FALSE)</f>
        <v>-9.8683520384110855E-3</v>
      </c>
      <c r="I1442">
        <f>IF($A1442,VLOOKUP($A1442,'Full Analysis'!$U$24:$AI$2150,COLUMN()),FALSE)</f>
        <v>-8.7685466472960365E-3</v>
      </c>
      <c r="J1442">
        <f>IF($A1442,VLOOKUP($A1442,'Full Analysis'!$U$24:$AI$2150,COLUMN()),FALSE)</f>
        <v>3.9256908954135358E-3</v>
      </c>
      <c r="K1442">
        <f>IF($A1442,VLOOKUP($A1442,'Full Analysis'!$U$24:$AI$2150,COLUMN()),FALSE)</f>
        <v>4.7835698425677175E-3</v>
      </c>
      <c r="L1442">
        <f>IF($A1442,VLOOKUP($A1442,'Full Analysis'!$U$24:$AI$2150,COLUMN()),FALSE)</f>
        <v>3.6628264482412983E-3</v>
      </c>
      <c r="M1442">
        <f>IF($A1442,VLOOKUP($A1442,'Full Analysis'!$U$24:$AI$2150,COLUMN()),FALSE)</f>
        <v>7.2228244382386718E-4</v>
      </c>
      <c r="N1442">
        <f>IF($A1442,VLOOKUP($A1442,'Full Analysis'!$U$24:$AI$2150,COLUMN()),FALSE)</f>
        <v>5.2407369178407151E-3</v>
      </c>
      <c r="O1442">
        <f>IF($A1442,VLOOKUP($A1442,'Full Analysis'!$U$24:$AI$2150,COLUMN()),FALSE)</f>
        <v>3.8242752695683262E-3</v>
      </c>
    </row>
    <row r="1443" spans="1:15" x14ac:dyDescent="0.25">
      <c r="A1443" s="2">
        <f>IF(AND('Full Analysis'!A1445 &lt;=  [0]!end,  'Full Analysis'!A1445 &gt;=[0]!start), 'Full Analysis'!A1445)</f>
        <v>42367</v>
      </c>
      <c r="B1443">
        <f>IF($A1443,VLOOKUP($A1443,'Full Analysis'!$U$24:$AI$2150,COLUMN()),FALSE)</f>
        <v>4.2519454770276743E-3</v>
      </c>
      <c r="C1443">
        <f>IF($A1443,VLOOKUP($A1443,'Full Analysis'!$U$24:$AI$2150,COLUMN()),FALSE)</f>
        <v>7.2433991595191741E-3</v>
      </c>
      <c r="D1443">
        <f>IF($A1443,VLOOKUP($A1443,'Full Analysis'!$U$24:$AI$2150,COLUMN()),FALSE)</f>
        <v>1.3202705681873062E-2</v>
      </c>
      <c r="E1443">
        <f>IF($A1443,VLOOKUP($A1443,'Full Analysis'!$U$24:$AI$2150,COLUMN()),FALSE)</f>
        <v>2.2957485261215368E-2</v>
      </c>
      <c r="F1443">
        <f>IF($A1443,VLOOKUP($A1443,'Full Analysis'!$U$24:$AI$2150,COLUMN()),FALSE)</f>
        <v>8.4146173703136748E-3</v>
      </c>
      <c r="G1443">
        <f>IF($A1443,VLOOKUP($A1443,'Full Analysis'!$U$24:$AI$2150,COLUMN()),FALSE)</f>
        <v>-1.0645359093938558E-2</v>
      </c>
      <c r="H1443">
        <f>IF($A1443,VLOOKUP($A1443,'Full Analysis'!$U$24:$AI$2150,COLUMN()),FALSE)</f>
        <v>7.4077108663438297E-3</v>
      </c>
      <c r="I1443">
        <f>IF($A1443,VLOOKUP($A1443,'Full Analysis'!$U$24:$AI$2150,COLUMN()),FALSE)</f>
        <v>-9.2228022570939392E-4</v>
      </c>
      <c r="J1443">
        <f>IF($A1443,VLOOKUP($A1443,'Full Analysis'!$U$24:$AI$2150,COLUMN()),FALSE)</f>
        <v>1.9228133928600045E-3</v>
      </c>
      <c r="K1443">
        <f>IF($A1443,VLOOKUP($A1443,'Full Analysis'!$U$24:$AI$2150,COLUMN()),FALSE)</f>
        <v>-1.2823543079461062E-3</v>
      </c>
      <c r="L1443">
        <f>IF($A1443,VLOOKUP($A1443,'Full Analysis'!$U$24:$AI$2150,COLUMN()),FALSE)</f>
        <v>-2.0805476371116623E-3</v>
      </c>
      <c r="M1443">
        <f>IF($A1443,VLOOKUP($A1443,'Full Analysis'!$U$24:$AI$2150,COLUMN()),FALSE)</f>
        <v>1.4461318499997134E-3</v>
      </c>
      <c r="N1443">
        <f>IF($A1443,VLOOKUP($A1443,'Full Analysis'!$U$24:$AI$2150,COLUMN()),FALSE)</f>
        <v>1.9397565974415797E-3</v>
      </c>
      <c r="O1443">
        <f>IF($A1443,VLOOKUP($A1443,'Full Analysis'!$U$24:$AI$2150,COLUMN()),FALSE)</f>
        <v>-5.4127481947532691E-4</v>
      </c>
    </row>
    <row r="1444" spans="1:15" x14ac:dyDescent="0.25">
      <c r="A1444" s="2">
        <f>IF(AND('Full Analysis'!A1446 &lt;=  [0]!end,  'Full Analysis'!A1446 &gt;=[0]!start), 'Full Analysis'!A1446)</f>
        <v>42368</v>
      </c>
      <c r="B1444">
        <f>IF($A1444,VLOOKUP($A1444,'Full Analysis'!$U$24:$AI$2150,COLUMN()),FALSE)</f>
        <v>-1.1591768919171354E-2</v>
      </c>
      <c r="C1444">
        <f>IF($A1444,VLOOKUP($A1444,'Full Analysis'!$U$24:$AI$2150,COLUMN()),FALSE)</f>
        <v>9.4564043127839514E-3</v>
      </c>
      <c r="D1444">
        <f>IF($A1444,VLOOKUP($A1444,'Full Analysis'!$U$24:$AI$2150,COLUMN()),FALSE)</f>
        <v>-5.6731946927031287E-3</v>
      </c>
      <c r="E1444">
        <f>IF($A1444,VLOOKUP($A1444,'Full Analysis'!$U$24:$AI$2150,COLUMN()),FALSE)</f>
        <v>4.1328065436303015E-3</v>
      </c>
      <c r="F1444">
        <f>IF($A1444,VLOOKUP($A1444,'Full Analysis'!$U$24:$AI$2150,COLUMN()),FALSE)</f>
        <v>-1.7149591953495764E-3</v>
      </c>
      <c r="G1444">
        <f>IF($A1444,VLOOKUP($A1444,'Full Analysis'!$U$24:$AI$2150,COLUMN()),FALSE)</f>
        <v>-3.8304724272918457E-2</v>
      </c>
      <c r="H1444">
        <f>IF($A1444,VLOOKUP($A1444,'Full Analysis'!$U$24:$AI$2150,COLUMN()),FALSE)</f>
        <v>1.3740868257410882E-3</v>
      </c>
      <c r="I1444">
        <f>IF($A1444,VLOOKUP($A1444,'Full Analysis'!$U$24:$AI$2150,COLUMN()),FALSE)</f>
        <v>6.9736282044297838E-3</v>
      </c>
      <c r="J1444">
        <f>IF($A1444,VLOOKUP($A1444,'Full Analysis'!$U$24:$AI$2150,COLUMN()),FALSE)</f>
        <v>4.1328065436303015E-3</v>
      </c>
      <c r="K1444">
        <f>IF($A1444,VLOOKUP($A1444,'Full Analysis'!$U$24:$AI$2150,COLUMN()),FALSE)</f>
        <v>6.2246479739060303E-3</v>
      </c>
      <c r="L1444">
        <f>IF($A1444,VLOOKUP($A1444,'Full Analysis'!$U$24:$AI$2150,COLUMN()),FALSE)</f>
        <v>1.0046337045146243E-2</v>
      </c>
      <c r="M1444">
        <f>IF($A1444,VLOOKUP($A1444,'Full Analysis'!$U$24:$AI$2150,COLUMN()),FALSE)</f>
        <v>-3.2508607282174399E-3</v>
      </c>
      <c r="N1444">
        <f>IF($A1444,VLOOKUP($A1444,'Full Analysis'!$U$24:$AI$2150,COLUMN()),FALSE)</f>
        <v>4.1328065436303015E-3</v>
      </c>
      <c r="O1444">
        <f>IF($A1444,VLOOKUP($A1444,'Full Analysis'!$U$24:$AI$2150,COLUMN()),FALSE)</f>
        <v>-1.8142551326948411E-3</v>
      </c>
    </row>
    <row r="1445" spans="1:15" x14ac:dyDescent="0.25">
      <c r="A1445" s="2">
        <f>IF(AND('Full Analysis'!A1447 &lt;=  [0]!end,  'Full Analysis'!A1447 &gt;=[0]!start), 'Full Analysis'!A1447)</f>
        <v>42369</v>
      </c>
      <c r="B1445">
        <f>IF($A1445,VLOOKUP($A1445,'Full Analysis'!$U$24:$AI$2150,COLUMN()),FALSE)</f>
        <v>-5.1474520719871691E-3</v>
      </c>
      <c r="C1445">
        <f>IF($A1445,VLOOKUP($A1445,'Full Analysis'!$U$24:$AI$2150,COLUMN()),FALSE)</f>
        <v>0</v>
      </c>
      <c r="D1445">
        <f>IF($A1445,VLOOKUP($A1445,'Full Analysis'!$U$24:$AI$2150,COLUMN()),FALSE)</f>
        <v>-1.8101185677078325E-4</v>
      </c>
      <c r="E1445">
        <f>IF($A1445,VLOOKUP($A1445,'Full Analysis'!$U$24:$AI$2150,COLUMN()),FALSE)</f>
        <v>2.7612867771738487E-4</v>
      </c>
      <c r="F1445">
        <f>IF($A1445,VLOOKUP($A1445,'Full Analysis'!$U$24:$AI$2150,COLUMN()),FALSE)</f>
        <v>6.9693633388207303E-4</v>
      </c>
      <c r="G1445">
        <f>IF($A1445,VLOOKUP($A1445,'Full Analysis'!$U$24:$AI$2150,COLUMN()),FALSE)</f>
        <v>2.7612867771760686E-4</v>
      </c>
      <c r="H1445">
        <f>IF($A1445,VLOOKUP($A1445,'Full Analysis'!$U$24:$AI$2150,COLUMN()),FALSE)</f>
        <v>0</v>
      </c>
      <c r="I1445">
        <f>IF($A1445,VLOOKUP($A1445,'Full Analysis'!$U$24:$AI$2150,COLUMN()),FALSE)</f>
        <v>0</v>
      </c>
      <c r="J1445">
        <f>IF($A1445,VLOOKUP($A1445,'Full Analysis'!$U$24:$AI$2150,COLUMN()),FALSE)</f>
        <v>2.7612867771738487E-4</v>
      </c>
      <c r="K1445">
        <f>IF($A1445,VLOOKUP($A1445,'Full Analysis'!$U$24:$AI$2150,COLUMN()),FALSE)</f>
        <v>-8.8192400818181565E-4</v>
      </c>
      <c r="L1445">
        <f>IF($A1445,VLOOKUP($A1445,'Full Analysis'!$U$24:$AI$2150,COLUMN()),FALSE)</f>
        <v>1.8010811352649544E-3</v>
      </c>
      <c r="M1445">
        <f>IF($A1445,VLOOKUP($A1445,'Full Analysis'!$U$24:$AI$2150,COLUMN()),FALSE)</f>
        <v>1.3231492878849852E-3</v>
      </c>
      <c r="N1445">
        <f>IF($A1445,VLOOKUP($A1445,'Full Analysis'!$U$24:$AI$2150,COLUMN()),FALSE)</f>
        <v>2.7612867771738487E-4</v>
      </c>
      <c r="O1445">
        <f>IF($A1445,VLOOKUP($A1445,'Full Analysis'!$U$24:$AI$2150,COLUMN()),FALSE)</f>
        <v>0</v>
      </c>
    </row>
    <row r="1446" spans="1:15" x14ac:dyDescent="0.25">
      <c r="A1446" s="2">
        <f>IF(AND('Full Analysis'!A1448 &lt;=  [0]!end,  'Full Analysis'!A1448 &gt;=[0]!start), 'Full Analysis'!A1448)</f>
        <v>42370</v>
      </c>
      <c r="B1446">
        <f>IF($A1446,VLOOKUP($A1446,'Full Analysis'!$U$24:$AI$2150,COLUMN()),FALSE)</f>
        <v>-1.3804530077363576E-3</v>
      </c>
      <c r="C1446">
        <f>IF($A1446,VLOOKUP($A1446,'Full Analysis'!$U$24:$AI$2150,COLUMN()),FALSE)</f>
        <v>1.5422087447211403E-2</v>
      </c>
      <c r="D1446">
        <f>IF($A1446,VLOOKUP($A1446,'Full Analysis'!$U$24:$AI$2150,COLUMN()),FALSE)</f>
        <v>3.429170423027729E-2</v>
      </c>
      <c r="E1446">
        <f>IF($A1446,VLOOKUP($A1446,'Full Analysis'!$U$24:$AI$2150,COLUMN()),FALSE)</f>
        <v>8.5662928374636398E-3</v>
      </c>
      <c r="F1446">
        <f>IF($A1446,VLOOKUP($A1446,'Full Analysis'!$U$24:$AI$2150,COLUMN()),FALSE)</f>
        <v>-1.3875142488176046E-2</v>
      </c>
      <c r="G1446">
        <f>IF($A1446,VLOOKUP($A1446,'Full Analysis'!$U$24:$AI$2150,COLUMN()),FALSE)</f>
        <v>-2.704943852810927E-2</v>
      </c>
      <c r="H1446">
        <f>IF($A1446,VLOOKUP($A1446,'Full Analysis'!$U$24:$AI$2150,COLUMN()),FALSE)</f>
        <v>1.9931680866867169E-2</v>
      </c>
      <c r="I1446">
        <f>IF($A1446,VLOOKUP($A1446,'Full Analysis'!$U$24:$AI$2150,COLUMN()),FALSE)</f>
        <v>2.3846783600816955E-2</v>
      </c>
      <c r="J1446">
        <f>IF($A1446,VLOOKUP($A1446,'Full Analysis'!$U$24:$AI$2150,COLUMN()),FALSE)</f>
        <v>4.1511060023786094E-3</v>
      </c>
      <c r="K1446">
        <f>IF($A1446,VLOOKUP($A1446,'Full Analysis'!$U$24:$AI$2150,COLUMN()),FALSE)</f>
        <v>3.396280944256291E-3</v>
      </c>
      <c r="L1446">
        <f>IF($A1446,VLOOKUP($A1446,'Full Analysis'!$U$24:$AI$2150,COLUMN()),FALSE)</f>
        <v>1.8043308824594846E-3</v>
      </c>
      <c r="M1446">
        <f>IF($A1446,VLOOKUP($A1446,'Full Analysis'!$U$24:$AI$2150,COLUMN()),FALSE)</f>
        <v>-7.9127615830856726E-3</v>
      </c>
      <c r="N1446">
        <f>IF($A1446,VLOOKUP($A1446,'Full Analysis'!$U$24:$AI$2150,COLUMN()),FALSE)</f>
        <v>3.845658955152511E-3</v>
      </c>
      <c r="O1446">
        <f>IF($A1446,VLOOKUP($A1446,'Full Analysis'!$U$24:$AI$2150,COLUMN()),FALSE)</f>
        <v>-1.1834689474985109E-3</v>
      </c>
    </row>
    <row r="1447" spans="1:15" x14ac:dyDescent="0.25">
      <c r="A1447" s="2">
        <f>IF(AND('Full Analysis'!A1449 &lt;=  [0]!end,  'Full Analysis'!A1449 &gt;=[0]!start), 'Full Analysis'!A1449)</f>
        <v>42373</v>
      </c>
      <c r="B1447">
        <f>IF($A1447,VLOOKUP($A1447,'Full Analysis'!$U$24:$AI$2150,COLUMN()),FALSE)</f>
        <v>5.4176933315964295E-3</v>
      </c>
      <c r="C1447">
        <f>IF($A1447,VLOOKUP($A1447,'Full Analysis'!$U$24:$AI$2150,COLUMN()),FALSE)</f>
        <v>-2.0102404911238898E-3</v>
      </c>
      <c r="D1447">
        <f>IF($A1447,VLOOKUP($A1447,'Full Analysis'!$U$24:$AI$2150,COLUMN()),FALSE)</f>
        <v>1.2182552345446547E-3</v>
      </c>
      <c r="E1447">
        <f>IF($A1447,VLOOKUP($A1447,'Full Analysis'!$U$24:$AI$2150,COLUMN()),FALSE)</f>
        <v>-4.2329423055580103E-3</v>
      </c>
      <c r="F1447">
        <f>IF($A1447,VLOOKUP($A1447,'Full Analysis'!$U$24:$AI$2150,COLUMN()),FALSE)</f>
        <v>-3.2282331211155144E-3</v>
      </c>
      <c r="G1447">
        <f>IF($A1447,VLOOKUP($A1447,'Full Analysis'!$U$24:$AI$2150,COLUMN()),FALSE)</f>
        <v>-6.8810945321862004E-3</v>
      </c>
      <c r="H1447">
        <f>IF($A1447,VLOOKUP($A1447,'Full Analysis'!$U$24:$AI$2150,COLUMN()),FALSE)</f>
        <v>-4.8157858784150477E-3</v>
      </c>
      <c r="I1447">
        <f>IF($A1447,VLOOKUP($A1447,'Full Analysis'!$U$24:$AI$2150,COLUMN()),FALSE)</f>
        <v>4.388852385567769E-4</v>
      </c>
      <c r="J1447">
        <f>IF($A1447,VLOOKUP($A1447,'Full Analysis'!$U$24:$AI$2150,COLUMN()),FALSE)</f>
        <v>6.6778211426056682E-3</v>
      </c>
      <c r="K1447">
        <f>IF($A1447,VLOOKUP($A1447,'Full Analysis'!$U$24:$AI$2150,COLUMN()),FALSE)</f>
        <v>2.3842785231526394E-3</v>
      </c>
      <c r="L1447">
        <f>IF($A1447,VLOOKUP($A1447,'Full Analysis'!$U$24:$AI$2150,COLUMN()),FALSE)</f>
        <v>5.4326089345587544E-3</v>
      </c>
      <c r="M1447">
        <f>IF($A1447,VLOOKUP($A1447,'Full Analysis'!$U$24:$AI$2150,COLUMN()),FALSE)</f>
        <v>-3.6950992636273234E-3</v>
      </c>
      <c r="N1447">
        <f>IF($A1447,VLOOKUP($A1447,'Full Analysis'!$U$24:$AI$2150,COLUMN()),FALSE)</f>
        <v>7.6021485805225688E-3</v>
      </c>
      <c r="O1447">
        <f>IF($A1447,VLOOKUP($A1447,'Full Analysis'!$U$24:$AI$2150,COLUMN()),FALSE)</f>
        <v>1.867704285585335E-4</v>
      </c>
    </row>
    <row r="1448" spans="1:15" x14ac:dyDescent="0.25">
      <c r="A1448" s="2">
        <f>IF(AND('Full Analysis'!A1450 &lt;=  [0]!end,  'Full Analysis'!A1450 &gt;=[0]!start), 'Full Analysis'!A1450)</f>
        <v>42374</v>
      </c>
      <c r="B1448">
        <f>IF($A1448,VLOOKUP($A1448,'Full Analysis'!$U$24:$AI$2150,COLUMN()),FALSE)</f>
        <v>4.146451927011359E-3</v>
      </c>
      <c r="C1448">
        <f>IF($A1448,VLOOKUP($A1448,'Full Analysis'!$U$24:$AI$2150,COLUMN()),FALSE)</f>
        <v>1.3202187278752896E-2</v>
      </c>
      <c r="D1448">
        <f>IF($A1448,VLOOKUP($A1448,'Full Analysis'!$U$24:$AI$2150,COLUMN()),FALSE)</f>
        <v>9.3738174309198757E-3</v>
      </c>
      <c r="E1448">
        <f>IF($A1448,VLOOKUP($A1448,'Full Analysis'!$U$24:$AI$2150,COLUMN()),FALSE)</f>
        <v>-3.9220057642738917E-3</v>
      </c>
      <c r="F1448">
        <f>IF($A1448,VLOOKUP($A1448,'Full Analysis'!$U$24:$AI$2150,COLUMN()),FALSE)</f>
        <v>-1.0447856231655204E-2</v>
      </c>
      <c r="G1448">
        <f>IF($A1448,VLOOKUP($A1448,'Full Analysis'!$U$24:$AI$2150,COLUMN()),FALSE)</f>
        <v>2.854593427361914E-2</v>
      </c>
      <c r="H1448">
        <f>IF($A1448,VLOOKUP($A1448,'Full Analysis'!$U$24:$AI$2150,COLUMN()),FALSE)</f>
        <v>-3.5670775539632456E-3</v>
      </c>
      <c r="I1448">
        <f>IF($A1448,VLOOKUP($A1448,'Full Analysis'!$U$24:$AI$2150,COLUMN()),FALSE)</f>
        <v>2.1973201545843809E-3</v>
      </c>
      <c r="J1448">
        <f>IF($A1448,VLOOKUP($A1448,'Full Analysis'!$U$24:$AI$2150,COLUMN()),FALSE)</f>
        <v>-8.3717041306354749E-4</v>
      </c>
      <c r="K1448">
        <f>IF($A1448,VLOOKUP($A1448,'Full Analysis'!$U$24:$AI$2150,COLUMN()),FALSE)</f>
        <v>2.8002613660939161E-3</v>
      </c>
      <c r="L1448">
        <f>IF($A1448,VLOOKUP($A1448,'Full Analysis'!$U$24:$AI$2150,COLUMN()),FALSE)</f>
        <v>1.3122699102162474E-3</v>
      </c>
      <c r="M1448">
        <f>IF($A1448,VLOOKUP($A1448,'Full Analysis'!$U$24:$AI$2150,COLUMN()),FALSE)</f>
        <v>-3.0886220799596895E-3</v>
      </c>
      <c r="N1448">
        <f>IF($A1448,VLOOKUP($A1448,'Full Analysis'!$U$24:$AI$2150,COLUMN()),FALSE)</f>
        <v>-8.7878351143451112E-4</v>
      </c>
      <c r="O1448">
        <f>IF($A1448,VLOOKUP($A1448,'Full Analysis'!$U$24:$AI$2150,COLUMN()),FALSE)</f>
        <v>-3.5530271742689155E-3</v>
      </c>
    </row>
    <row r="1449" spans="1:15" x14ac:dyDescent="0.25">
      <c r="A1449" s="2">
        <f>IF(AND('Full Analysis'!A1451 &lt;=  [0]!end,  'Full Analysis'!A1451 &gt;=[0]!start), 'Full Analysis'!A1451)</f>
        <v>42375</v>
      </c>
      <c r="B1449">
        <f>IF($A1449,VLOOKUP($A1449,'Full Analysis'!$U$24:$AI$2150,COLUMN()),FALSE)</f>
        <v>-5.5422408731594097E-2</v>
      </c>
      <c r="C1449">
        <f>IF($A1449,VLOOKUP($A1449,'Full Analysis'!$U$24:$AI$2150,COLUMN()),FALSE)</f>
        <v>2.3985794022258405E-2</v>
      </c>
      <c r="D1449">
        <f>IF($A1449,VLOOKUP($A1449,'Full Analysis'!$U$24:$AI$2150,COLUMN()),FALSE)</f>
        <v>3.4766850788454963E-2</v>
      </c>
      <c r="E1449">
        <f>IF($A1449,VLOOKUP($A1449,'Full Analysis'!$U$24:$AI$2150,COLUMN()),FALSE)</f>
        <v>-2.2051526708200125E-2</v>
      </c>
      <c r="F1449">
        <f>IF($A1449,VLOOKUP($A1449,'Full Analysis'!$U$24:$AI$2150,COLUMN()),FALSE)</f>
        <v>-1.6218684769509415E-2</v>
      </c>
      <c r="G1449">
        <f>IF($A1449,VLOOKUP($A1449,'Full Analysis'!$U$24:$AI$2150,COLUMN()),FALSE)</f>
        <v>-1.6810260298394126E-2</v>
      </c>
      <c r="H1449">
        <f>IF($A1449,VLOOKUP($A1449,'Full Analysis'!$U$24:$AI$2150,COLUMN()),FALSE)</f>
        <v>-3.6597962090656466E-3</v>
      </c>
      <c r="I1449">
        <f>IF($A1449,VLOOKUP($A1449,'Full Analysis'!$U$24:$AI$2150,COLUMN()),FALSE)</f>
        <v>1.3360597339056736E-2</v>
      </c>
      <c r="J1449">
        <f>IF($A1449,VLOOKUP($A1449,'Full Analysis'!$U$24:$AI$2150,COLUMN()),FALSE)</f>
        <v>-9.8996968929603354E-3</v>
      </c>
      <c r="K1449">
        <f>IF($A1449,VLOOKUP($A1449,'Full Analysis'!$U$24:$AI$2150,COLUMN()),FALSE)</f>
        <v>2.3281303312248538E-3</v>
      </c>
      <c r="L1449">
        <f>IF($A1449,VLOOKUP($A1449,'Full Analysis'!$U$24:$AI$2150,COLUMN()),FALSE)</f>
        <v>-8.9497304094684951E-3</v>
      </c>
      <c r="M1449">
        <f>IF($A1449,VLOOKUP($A1449,'Full Analysis'!$U$24:$AI$2150,COLUMN()),FALSE)</f>
        <v>-5.4412246857300619E-3</v>
      </c>
      <c r="N1449">
        <f>IF($A1449,VLOOKUP($A1449,'Full Analysis'!$U$24:$AI$2150,COLUMN()),FALSE)</f>
        <v>-8.212722467192516E-3</v>
      </c>
      <c r="O1449">
        <f>IF($A1449,VLOOKUP($A1449,'Full Analysis'!$U$24:$AI$2150,COLUMN()),FALSE)</f>
        <v>-7.6488954176759524E-4</v>
      </c>
    </row>
    <row r="1450" spans="1:15" x14ac:dyDescent="0.25">
      <c r="A1450" s="2">
        <f>IF(AND('Full Analysis'!A1452 &lt;=  [0]!end,  'Full Analysis'!A1452 &gt;=[0]!start), 'Full Analysis'!A1452)</f>
        <v>42376</v>
      </c>
      <c r="B1450">
        <f>IF($A1450,VLOOKUP($A1450,'Full Analysis'!$U$24:$AI$2150,COLUMN()),FALSE)</f>
        <v>6.4554020841382171E-3</v>
      </c>
      <c r="C1450">
        <f>IF($A1450,VLOOKUP($A1450,'Full Analysis'!$U$24:$AI$2150,COLUMN()),FALSE)</f>
        <v>1.0897570278899036E-2</v>
      </c>
      <c r="D1450">
        <f>IF($A1450,VLOOKUP($A1450,'Full Analysis'!$U$24:$AI$2150,COLUMN()),FALSE)</f>
        <v>-4.0099814112981103E-3</v>
      </c>
      <c r="E1450">
        <f>IF($A1450,VLOOKUP($A1450,'Full Analysis'!$U$24:$AI$2150,COLUMN()),FALSE)</f>
        <v>-3.229483358873068E-3</v>
      </c>
      <c r="F1450">
        <f>IF($A1450,VLOOKUP($A1450,'Full Analysis'!$U$24:$AI$2150,COLUMN()),FALSE)</f>
        <v>7.38578522835758E-3</v>
      </c>
      <c r="G1450">
        <f>IF($A1450,VLOOKUP($A1450,'Full Analysis'!$U$24:$AI$2150,COLUMN()),FALSE)</f>
        <v>-3.7629652637455268E-3</v>
      </c>
      <c r="H1450">
        <f>IF($A1450,VLOOKUP($A1450,'Full Analysis'!$U$24:$AI$2150,COLUMN()),FALSE)</f>
        <v>-1.2404672530994519E-2</v>
      </c>
      <c r="I1450">
        <f>IF($A1450,VLOOKUP($A1450,'Full Analysis'!$U$24:$AI$2150,COLUMN()),FALSE)</f>
        <v>1.1152832116303438E-3</v>
      </c>
      <c r="J1450">
        <f>IF($A1450,VLOOKUP($A1450,'Full Analysis'!$U$24:$AI$2150,COLUMN()),FALSE)</f>
        <v>-2.3908057365113625E-3</v>
      </c>
      <c r="K1450">
        <f>IF($A1450,VLOOKUP($A1450,'Full Analysis'!$U$24:$AI$2150,COLUMN()),FALSE)</f>
        <v>4.7414622414271718E-3</v>
      </c>
      <c r="L1450">
        <f>IF($A1450,VLOOKUP($A1450,'Full Analysis'!$U$24:$AI$2150,COLUMN()),FALSE)</f>
        <v>-3.6972312912988982E-3</v>
      </c>
      <c r="M1450">
        <f>IF($A1450,VLOOKUP($A1450,'Full Analysis'!$U$24:$AI$2150,COLUMN()),FALSE)</f>
        <v>-1.2967876854136024E-3</v>
      </c>
      <c r="N1450">
        <f>IF($A1450,VLOOKUP($A1450,'Full Analysis'!$U$24:$AI$2150,COLUMN()),FALSE)</f>
        <v>-2.5636959362288583E-3</v>
      </c>
      <c r="O1450">
        <f>IF($A1450,VLOOKUP($A1450,'Full Analysis'!$U$24:$AI$2150,COLUMN()),FALSE)</f>
        <v>-1.068831280642546E-3</v>
      </c>
    </row>
    <row r="1451" spans="1:15" x14ac:dyDescent="0.25">
      <c r="A1451" s="2">
        <f>IF(AND('Full Analysis'!A1453 &lt;=  [0]!end,  'Full Analysis'!A1453 &gt;=[0]!start), 'Full Analysis'!A1453)</f>
        <v>42377</v>
      </c>
      <c r="B1451">
        <f>IF($A1451,VLOOKUP($A1451,'Full Analysis'!$U$24:$AI$2150,COLUMN()),FALSE)</f>
        <v>7.7662537816343873E-3</v>
      </c>
      <c r="C1451">
        <f>IF($A1451,VLOOKUP($A1451,'Full Analysis'!$U$24:$AI$2150,COLUMN()),FALSE)</f>
        <v>-8.5290069397870227E-4</v>
      </c>
      <c r="D1451">
        <f>IF($A1451,VLOOKUP($A1451,'Full Analysis'!$U$24:$AI$2150,COLUMN()),FALSE)</f>
        <v>2.8714844174703588E-2</v>
      </c>
      <c r="E1451">
        <f>IF($A1451,VLOOKUP($A1451,'Full Analysis'!$U$24:$AI$2150,COLUMN()),FALSE)</f>
        <v>-8.6211196450220618E-3</v>
      </c>
      <c r="F1451">
        <f>IF($A1451,VLOOKUP($A1451,'Full Analysis'!$U$24:$AI$2150,COLUMN()),FALSE)</f>
        <v>1.2453811157245101E-3</v>
      </c>
      <c r="G1451">
        <f>IF($A1451,VLOOKUP($A1451,'Full Analysis'!$U$24:$AI$2150,COLUMN()),FALSE)</f>
        <v>-3.5158664339467585E-2</v>
      </c>
      <c r="H1451">
        <f>IF($A1451,VLOOKUP($A1451,'Full Analysis'!$U$24:$AI$2150,COLUMN()),FALSE)</f>
        <v>1.4431833573215912E-2</v>
      </c>
      <c r="I1451">
        <f>IF($A1451,VLOOKUP($A1451,'Full Analysis'!$U$24:$AI$2150,COLUMN()),FALSE)</f>
        <v>2.2266603706389401E-2</v>
      </c>
      <c r="J1451">
        <f>IF($A1451,VLOOKUP($A1451,'Full Analysis'!$U$24:$AI$2150,COLUMN()),FALSE)</f>
        <v>6.4311638028976506E-4</v>
      </c>
      <c r="K1451">
        <f>IF($A1451,VLOOKUP($A1451,'Full Analysis'!$U$24:$AI$2150,COLUMN()),FALSE)</f>
        <v>-2.8887839058910091E-3</v>
      </c>
      <c r="L1451">
        <f>IF($A1451,VLOOKUP($A1451,'Full Analysis'!$U$24:$AI$2150,COLUMN()),FALSE)</f>
        <v>2.3966458445996747E-3</v>
      </c>
      <c r="M1451">
        <f>IF($A1451,VLOOKUP($A1451,'Full Analysis'!$U$24:$AI$2150,COLUMN()),FALSE)</f>
        <v>-3.8803035341368982E-3</v>
      </c>
      <c r="N1451">
        <f>IF($A1451,VLOOKUP($A1451,'Full Analysis'!$U$24:$AI$2150,COLUMN()),FALSE)</f>
        <v>2.7130716952406923E-3</v>
      </c>
      <c r="O1451">
        <f>IF($A1451,VLOOKUP($A1451,'Full Analysis'!$U$24:$AI$2150,COLUMN()),FALSE)</f>
        <v>9.5518141509198719E-4</v>
      </c>
    </row>
    <row r="1452" spans="1:15" x14ac:dyDescent="0.25">
      <c r="A1452" s="2">
        <f>IF(AND('Full Analysis'!A1454 &lt;=  [0]!end,  'Full Analysis'!A1454 &gt;=[0]!start), 'Full Analysis'!A1454)</f>
        <v>42380</v>
      </c>
      <c r="B1452">
        <f>IF($A1452,VLOOKUP($A1452,'Full Analysis'!$U$24:$AI$2150,COLUMN()),FALSE)</f>
        <v>4.1966220794581411E-3</v>
      </c>
      <c r="C1452">
        <f>IF($A1452,VLOOKUP($A1452,'Full Analysis'!$U$24:$AI$2150,COLUMN()),FALSE)</f>
        <v>-7.7725092573911279E-3</v>
      </c>
      <c r="D1452">
        <f>IF($A1452,VLOOKUP($A1452,'Full Analysis'!$U$24:$AI$2150,COLUMN()),FALSE)</f>
        <v>5.1867075009778413E-3</v>
      </c>
      <c r="E1452">
        <f>IF($A1452,VLOOKUP($A1452,'Full Analysis'!$U$24:$AI$2150,COLUMN()),FALSE)</f>
        <v>1.7597771064012984E-2</v>
      </c>
      <c r="F1452">
        <f>IF($A1452,VLOOKUP($A1452,'Full Analysis'!$U$24:$AI$2150,COLUMN()),FALSE)</f>
        <v>1.1784863823654491E-2</v>
      </c>
      <c r="G1452">
        <f>IF($A1452,VLOOKUP($A1452,'Full Analysis'!$U$24:$AI$2150,COLUMN()),FALSE)</f>
        <v>7.1872193731294561E-3</v>
      </c>
      <c r="H1452">
        <f>IF($A1452,VLOOKUP($A1452,'Full Analysis'!$U$24:$AI$2150,COLUMN()),FALSE)</f>
        <v>-1.9722276596748897E-2</v>
      </c>
      <c r="I1452">
        <f>IF($A1452,VLOOKUP($A1452,'Full Analysis'!$U$24:$AI$2150,COLUMN()),FALSE)</f>
        <v>6.3337233369583261E-3</v>
      </c>
      <c r="J1452">
        <f>IF($A1452,VLOOKUP($A1452,'Full Analysis'!$U$24:$AI$2150,COLUMN()),FALSE)</f>
        <v>3.8674081352620495E-3</v>
      </c>
      <c r="K1452">
        <f>IF($A1452,VLOOKUP($A1452,'Full Analysis'!$U$24:$AI$2150,COLUMN()),FALSE)</f>
        <v>9.1765918049047327E-3</v>
      </c>
      <c r="L1452">
        <f>IF($A1452,VLOOKUP($A1452,'Full Analysis'!$U$24:$AI$2150,COLUMN()),FALSE)</f>
        <v>3.4051109516145548E-3</v>
      </c>
      <c r="M1452">
        <f>IF($A1452,VLOOKUP($A1452,'Full Analysis'!$U$24:$AI$2150,COLUMN()),FALSE)</f>
        <v>2.9382403462359661E-3</v>
      </c>
      <c r="N1452">
        <f>IF($A1452,VLOOKUP($A1452,'Full Analysis'!$U$24:$AI$2150,COLUMN()),FALSE)</f>
        <v>2.3748993800920609E-3</v>
      </c>
      <c r="O1452">
        <f>IF($A1452,VLOOKUP($A1452,'Full Analysis'!$U$24:$AI$2150,COLUMN()),FALSE)</f>
        <v>-2.6979709374802493E-3</v>
      </c>
    </row>
    <row r="1453" spans="1:15" x14ac:dyDescent="0.25">
      <c r="A1453" s="2">
        <f>IF(AND('Full Analysis'!A1455 &lt;=  [0]!end,  'Full Analysis'!A1455 &gt;=[0]!start), 'Full Analysis'!A1455)</f>
        <v>42381</v>
      </c>
      <c r="B1453">
        <f>IF($A1453,VLOOKUP($A1453,'Full Analysis'!$U$24:$AI$2150,COLUMN()),FALSE)</f>
        <v>4.1587506072712298E-2</v>
      </c>
      <c r="C1453">
        <f>IF($A1453,VLOOKUP($A1453,'Full Analysis'!$U$24:$AI$2150,COLUMN()),FALSE)</f>
        <v>2.5282362871704284E-2</v>
      </c>
      <c r="D1453">
        <f>IF($A1453,VLOOKUP($A1453,'Full Analysis'!$U$24:$AI$2150,COLUMN()),FALSE)</f>
        <v>-3.9302680845269425E-3</v>
      </c>
      <c r="E1453">
        <f>IF($A1453,VLOOKUP($A1453,'Full Analysis'!$U$24:$AI$2150,COLUMN()),FALSE)</f>
        <v>-1.3477703166185389E-2</v>
      </c>
      <c r="F1453">
        <f>IF($A1453,VLOOKUP($A1453,'Full Analysis'!$U$24:$AI$2150,COLUMN()),FALSE)</f>
        <v>-4.1790146006535269E-3</v>
      </c>
      <c r="G1453">
        <f>IF($A1453,VLOOKUP($A1453,'Full Analysis'!$U$24:$AI$2150,COLUMN()),FALSE)</f>
        <v>-2.3476863590798751E-3</v>
      </c>
      <c r="H1453">
        <f>IF($A1453,VLOOKUP($A1453,'Full Analysis'!$U$24:$AI$2150,COLUMN()),FALSE)</f>
        <v>-1.0424475830582075E-4</v>
      </c>
      <c r="I1453">
        <f>IF($A1453,VLOOKUP($A1453,'Full Analysis'!$U$24:$AI$2150,COLUMN()),FALSE)</f>
        <v>-1.0963185557241078E-2</v>
      </c>
      <c r="J1453">
        <f>IF($A1453,VLOOKUP($A1453,'Full Analysis'!$U$24:$AI$2150,COLUMN()),FALSE)</f>
        <v>-1.0143391528555808E-3</v>
      </c>
      <c r="K1453">
        <f>IF($A1453,VLOOKUP($A1453,'Full Analysis'!$U$24:$AI$2150,COLUMN()),FALSE)</f>
        <v>-2.2156070823540546E-3</v>
      </c>
      <c r="L1453">
        <f>IF($A1453,VLOOKUP($A1453,'Full Analysis'!$U$24:$AI$2150,COLUMN()),FALSE)</f>
        <v>3.8194839880161249E-3</v>
      </c>
      <c r="M1453">
        <f>IF($A1453,VLOOKUP($A1453,'Full Analysis'!$U$24:$AI$2150,COLUMN()),FALSE)</f>
        <v>3.0649558356199646E-3</v>
      </c>
      <c r="N1453">
        <f>IF($A1453,VLOOKUP($A1453,'Full Analysis'!$U$24:$AI$2150,COLUMN()),FALSE)</f>
        <v>1.7364502885335545E-3</v>
      </c>
      <c r="O1453">
        <f>IF($A1453,VLOOKUP($A1453,'Full Analysis'!$U$24:$AI$2150,COLUMN()),FALSE)</f>
        <v>-1.0967086969463518E-3</v>
      </c>
    </row>
    <row r="1454" spans="1:15" x14ac:dyDescent="0.25">
      <c r="A1454" s="2">
        <f>IF(AND('Full Analysis'!A1456 &lt;=  [0]!end,  'Full Analysis'!A1456 &gt;=[0]!start), 'Full Analysis'!A1456)</f>
        <v>42382</v>
      </c>
      <c r="B1454">
        <f>IF($A1454,VLOOKUP($A1454,'Full Analysis'!$U$24:$AI$2150,COLUMN()),FALSE)</f>
        <v>-7.6658989050265337E-3</v>
      </c>
      <c r="C1454">
        <f>IF($A1454,VLOOKUP($A1454,'Full Analysis'!$U$24:$AI$2150,COLUMN()),FALSE)</f>
        <v>-1.6558094217956603E-2</v>
      </c>
      <c r="D1454">
        <f>IF($A1454,VLOOKUP($A1454,'Full Analysis'!$U$24:$AI$2150,COLUMN()),FALSE)</f>
        <v>2.7193087559611857E-3</v>
      </c>
      <c r="E1454">
        <f>IF($A1454,VLOOKUP($A1454,'Full Analysis'!$U$24:$AI$2150,COLUMN()),FALSE)</f>
        <v>-8.4702751943224516E-3</v>
      </c>
      <c r="F1454">
        <f>IF($A1454,VLOOKUP($A1454,'Full Analysis'!$U$24:$AI$2150,COLUMN()),FALSE)</f>
        <v>1.2005233901879877E-2</v>
      </c>
      <c r="G1454">
        <f>IF($A1454,VLOOKUP($A1454,'Full Analysis'!$U$24:$AI$2150,COLUMN()),FALSE)</f>
        <v>-2.0762880021271544E-2</v>
      </c>
      <c r="H1454">
        <f>IF($A1454,VLOOKUP($A1454,'Full Analysis'!$U$24:$AI$2150,COLUMN()),FALSE)</f>
        <v>6.3689436559621407E-3</v>
      </c>
      <c r="I1454">
        <f>IF($A1454,VLOOKUP($A1454,'Full Analysis'!$U$24:$AI$2150,COLUMN()),FALSE)</f>
        <v>-9.6451655723103075E-3</v>
      </c>
      <c r="J1454">
        <f>IF($A1454,VLOOKUP($A1454,'Full Analysis'!$U$24:$AI$2150,COLUMN()),FALSE)</f>
        <v>-1.0133113114305112E-3</v>
      </c>
      <c r="K1454">
        <f>IF($A1454,VLOOKUP($A1454,'Full Analysis'!$U$24:$AI$2150,COLUMN()),FALSE)</f>
        <v>3.1171015437398255E-3</v>
      </c>
      <c r="L1454">
        <f>IF($A1454,VLOOKUP($A1454,'Full Analysis'!$U$24:$AI$2150,COLUMN()),FALSE)</f>
        <v>-1.4088761513287114E-3</v>
      </c>
      <c r="M1454">
        <f>IF($A1454,VLOOKUP($A1454,'Full Analysis'!$U$24:$AI$2150,COLUMN()),FALSE)</f>
        <v>3.5425400382278755E-4</v>
      </c>
      <c r="N1454">
        <f>IF($A1454,VLOOKUP($A1454,'Full Analysis'!$U$24:$AI$2150,COLUMN()),FALSE)</f>
        <v>1.8744869388214972E-3</v>
      </c>
      <c r="O1454">
        <f>IF($A1454,VLOOKUP($A1454,'Full Analysis'!$U$24:$AI$2150,COLUMN()),FALSE)</f>
        <v>2.0863229827973399E-3</v>
      </c>
    </row>
    <row r="1455" spans="1:15" x14ac:dyDescent="0.25">
      <c r="A1455" s="2">
        <f>IF(AND('Full Analysis'!A1457 &lt;=  [0]!end,  'Full Analysis'!A1457 &gt;=[0]!start), 'Full Analysis'!A1457)</f>
        <v>42383</v>
      </c>
      <c r="B1455">
        <f>IF($A1455,VLOOKUP($A1455,'Full Analysis'!$U$24:$AI$2150,COLUMN()),FALSE)</f>
        <v>0.10950106293557968</v>
      </c>
      <c r="C1455">
        <f>IF($A1455,VLOOKUP($A1455,'Full Analysis'!$U$24:$AI$2150,COLUMN()),FALSE)</f>
        <v>2.183576711197515E-2</v>
      </c>
      <c r="D1455">
        <f>IF($A1455,VLOOKUP($A1455,'Full Analysis'!$U$24:$AI$2150,COLUMN()),FALSE)</f>
        <v>2.7141273992853023E-2</v>
      </c>
      <c r="E1455">
        <f>IF($A1455,VLOOKUP($A1455,'Full Analysis'!$U$24:$AI$2150,COLUMN()),FALSE)</f>
        <v>-1.5191550968496932E-2</v>
      </c>
      <c r="F1455">
        <f>IF($A1455,VLOOKUP($A1455,'Full Analysis'!$U$24:$AI$2150,COLUMN()),FALSE)</f>
        <v>-1.1244209324401374E-2</v>
      </c>
      <c r="G1455">
        <f>IF($A1455,VLOOKUP($A1455,'Full Analysis'!$U$24:$AI$2150,COLUMN()),FALSE)</f>
        <v>-2.1846629739577496E-2</v>
      </c>
      <c r="H1455">
        <f>IF($A1455,VLOOKUP($A1455,'Full Analysis'!$U$24:$AI$2150,COLUMN()),FALSE)</f>
        <v>-8.6257383783631542E-3</v>
      </c>
      <c r="I1455">
        <f>IF($A1455,VLOOKUP($A1455,'Full Analysis'!$U$24:$AI$2150,COLUMN()),FALSE)</f>
        <v>1.5644803846187716E-2</v>
      </c>
      <c r="J1455">
        <f>IF($A1455,VLOOKUP($A1455,'Full Analysis'!$U$24:$AI$2150,COLUMN()),FALSE)</f>
        <v>-8.2523849957230246E-3</v>
      </c>
      <c r="K1455">
        <f>IF($A1455,VLOOKUP($A1455,'Full Analysis'!$U$24:$AI$2150,COLUMN()),FALSE)</f>
        <v>9.5501056951662125E-3</v>
      </c>
      <c r="L1455">
        <f>IF($A1455,VLOOKUP($A1455,'Full Analysis'!$U$24:$AI$2150,COLUMN()),FALSE)</f>
        <v>-6.5153340284717825E-3</v>
      </c>
      <c r="M1455">
        <f>IF($A1455,VLOOKUP($A1455,'Full Analysis'!$U$24:$AI$2150,COLUMN()),FALSE)</f>
        <v>-1.1274341383914695E-2</v>
      </c>
      <c r="N1455">
        <f>IF($A1455,VLOOKUP($A1455,'Full Analysis'!$U$24:$AI$2150,COLUMN()),FALSE)</f>
        <v>-7.2029381381101152E-3</v>
      </c>
      <c r="O1455">
        <f>IF($A1455,VLOOKUP($A1455,'Full Analysis'!$U$24:$AI$2150,COLUMN()),FALSE)</f>
        <v>-2.5596470642790209E-3</v>
      </c>
    </row>
    <row r="1456" spans="1:15" x14ac:dyDescent="0.25">
      <c r="A1456" s="2">
        <f>IF(AND('Full Analysis'!A1458 &lt;=  [0]!end,  'Full Analysis'!A1458 &gt;=[0]!start), 'Full Analysis'!A1458)</f>
        <v>42384</v>
      </c>
      <c r="B1456">
        <f>IF($A1456,VLOOKUP($A1456,'Full Analysis'!$U$24:$AI$2150,COLUMN()),FALSE)</f>
        <v>8.9214523624383448E-3</v>
      </c>
      <c r="C1456">
        <f>IF($A1456,VLOOKUP($A1456,'Full Analysis'!$U$24:$AI$2150,COLUMN()),FALSE)</f>
        <v>0</v>
      </c>
      <c r="D1456">
        <f>IF($A1456,VLOOKUP($A1456,'Full Analysis'!$U$24:$AI$2150,COLUMN()),FALSE)</f>
        <v>1.1307209546062957E-2</v>
      </c>
      <c r="E1456">
        <f>IF($A1456,VLOOKUP($A1456,'Full Analysis'!$U$24:$AI$2150,COLUMN()),FALSE)</f>
        <v>2.0071888694107014E-2</v>
      </c>
      <c r="F1456">
        <f>IF($A1456,VLOOKUP($A1456,'Full Analysis'!$U$24:$AI$2150,COLUMN()),FALSE)</f>
        <v>1.1104840924043788E-3</v>
      </c>
      <c r="G1456">
        <f>IF($A1456,VLOOKUP($A1456,'Full Analysis'!$U$24:$AI$2150,COLUMN()),FALSE)</f>
        <v>4.274454135817464E-2</v>
      </c>
      <c r="H1456">
        <f>IF($A1456,VLOOKUP($A1456,'Full Analysis'!$U$24:$AI$2150,COLUMN()),FALSE)</f>
        <v>0</v>
      </c>
      <c r="I1456">
        <f>IF($A1456,VLOOKUP($A1456,'Full Analysis'!$U$24:$AI$2150,COLUMN()),FALSE)</f>
        <v>0</v>
      </c>
      <c r="J1456">
        <f>IF($A1456,VLOOKUP($A1456,'Full Analysis'!$U$24:$AI$2150,COLUMN()),FALSE)</f>
        <v>5.4022014821090243E-3</v>
      </c>
      <c r="K1456">
        <f>IF($A1456,VLOOKUP($A1456,'Full Analysis'!$U$24:$AI$2150,COLUMN()),FALSE)</f>
        <v>1.0511932009711323E-3</v>
      </c>
      <c r="L1456">
        <f>IF($A1456,VLOOKUP($A1456,'Full Analysis'!$U$24:$AI$2150,COLUMN()),FALSE)</f>
        <v>6.3142279443348954E-3</v>
      </c>
      <c r="M1456">
        <f>IF($A1456,VLOOKUP($A1456,'Full Analysis'!$U$24:$AI$2150,COLUMN()),FALSE)</f>
        <v>4.9168911982358753E-3</v>
      </c>
      <c r="N1456">
        <f>IF($A1456,VLOOKUP($A1456,'Full Analysis'!$U$24:$AI$2150,COLUMN()),FALSE)</f>
        <v>6.3137204374616599E-3</v>
      </c>
      <c r="O1456">
        <f>IF($A1456,VLOOKUP($A1456,'Full Analysis'!$U$24:$AI$2150,COLUMN()),FALSE)</f>
        <v>0</v>
      </c>
    </row>
    <row r="1457" spans="1:15" x14ac:dyDescent="0.25">
      <c r="A1457" s="2">
        <f>IF(AND('Full Analysis'!A1459 &lt;=  [0]!end,  'Full Analysis'!A1459 &gt;=[0]!start), 'Full Analysis'!A1459)</f>
        <v>42387</v>
      </c>
      <c r="B1457">
        <f>IF($A1457,VLOOKUP($A1457,'Full Analysis'!$U$24:$AI$2150,COLUMN()),FALSE)</f>
        <v>1.0185333846499355E-2</v>
      </c>
      <c r="C1457">
        <f>IF($A1457,VLOOKUP($A1457,'Full Analysis'!$U$24:$AI$2150,COLUMN()),FALSE)</f>
        <v>-5.3168017500628657E-4</v>
      </c>
      <c r="D1457">
        <f>IF($A1457,VLOOKUP($A1457,'Full Analysis'!$U$24:$AI$2150,COLUMN()),FALSE)</f>
        <v>-1.9152006176762503E-2</v>
      </c>
      <c r="E1457">
        <f>IF($A1457,VLOOKUP($A1457,'Full Analysis'!$U$24:$AI$2150,COLUMN()),FALSE)</f>
        <v>-5.9286946714530286E-3</v>
      </c>
      <c r="F1457">
        <f>IF($A1457,VLOOKUP($A1457,'Full Analysis'!$U$24:$AI$2150,COLUMN()),FALSE)</f>
        <v>-4.1313399440937281E-4</v>
      </c>
      <c r="G1457">
        <f>IF($A1457,VLOOKUP($A1457,'Full Analysis'!$U$24:$AI$2150,COLUMN()),FALSE)</f>
        <v>-3.483572825561726E-2</v>
      </c>
      <c r="H1457">
        <f>IF($A1457,VLOOKUP($A1457,'Full Analysis'!$U$24:$AI$2150,COLUMN()),FALSE)</f>
        <v>-6.2727243251330042E-3</v>
      </c>
      <c r="I1457">
        <f>IF($A1457,VLOOKUP($A1457,'Full Analysis'!$U$24:$AI$2150,COLUMN()),FALSE)</f>
        <v>-1.4369149900640889E-2</v>
      </c>
      <c r="J1457">
        <f>IF($A1457,VLOOKUP($A1457,'Full Analysis'!$U$24:$AI$2150,COLUMN()),FALSE)</f>
        <v>-3.2997280169211191E-3</v>
      </c>
      <c r="K1457">
        <f>IF($A1457,VLOOKUP($A1457,'Full Analysis'!$U$24:$AI$2150,COLUMN()),FALSE)</f>
        <v>5.4135893452973887E-3</v>
      </c>
      <c r="L1457">
        <f>IF($A1457,VLOOKUP($A1457,'Full Analysis'!$U$24:$AI$2150,COLUMN()),FALSE)</f>
        <v>-4.5142274583347183E-3</v>
      </c>
      <c r="M1457">
        <f>IF($A1457,VLOOKUP($A1457,'Full Analysis'!$U$24:$AI$2150,COLUMN()),FALSE)</f>
        <v>9.3929794389913286E-4</v>
      </c>
      <c r="N1457">
        <f>IF($A1457,VLOOKUP($A1457,'Full Analysis'!$U$24:$AI$2150,COLUMN()),FALSE)</f>
        <v>-2.350513020088789E-3</v>
      </c>
      <c r="O1457">
        <f>IF($A1457,VLOOKUP($A1457,'Full Analysis'!$U$24:$AI$2150,COLUMN()),FALSE)</f>
        <v>3.3439052494518482E-4</v>
      </c>
    </row>
    <row r="1458" spans="1:15" x14ac:dyDescent="0.25">
      <c r="A1458" s="2">
        <f>IF(AND('Full Analysis'!A1460 &lt;=  [0]!end,  'Full Analysis'!A1460 &gt;=[0]!start), 'Full Analysis'!A1460)</f>
        <v>42388</v>
      </c>
      <c r="B1458">
        <f>IF($A1458,VLOOKUP($A1458,'Full Analysis'!$U$24:$AI$2150,COLUMN()),FALSE)</f>
        <v>-6.8964799440041177E-2</v>
      </c>
      <c r="C1458">
        <f>IF($A1458,VLOOKUP($A1458,'Full Analysis'!$U$24:$AI$2150,COLUMN()),FALSE)</f>
        <v>1.1762765749513756E-2</v>
      </c>
      <c r="D1458">
        <f>IF($A1458,VLOOKUP($A1458,'Full Analysis'!$U$24:$AI$2150,COLUMN()),FALSE)</f>
        <v>3.4678300330153893E-2</v>
      </c>
      <c r="E1458">
        <f>IF($A1458,VLOOKUP($A1458,'Full Analysis'!$U$24:$AI$2150,COLUMN()),FALSE)</f>
        <v>-2.0687993219228938E-3</v>
      </c>
      <c r="F1458">
        <f>IF($A1458,VLOOKUP($A1458,'Full Analysis'!$U$24:$AI$2150,COLUMN()),FALSE)</f>
        <v>-1.5031575441316872E-2</v>
      </c>
      <c r="G1458">
        <f>IF($A1458,VLOOKUP($A1458,'Full Analysis'!$U$24:$AI$2150,COLUMN()),FALSE)</f>
        <v>3.0468801268637509E-3</v>
      </c>
      <c r="H1458">
        <f>IF($A1458,VLOOKUP($A1458,'Full Analysis'!$U$24:$AI$2150,COLUMN()),FALSE)</f>
        <v>4.3207592196989435E-3</v>
      </c>
      <c r="I1458">
        <f>IF($A1458,VLOOKUP($A1458,'Full Analysis'!$U$24:$AI$2150,COLUMN()),FALSE)</f>
        <v>1.034010495810191E-2</v>
      </c>
      <c r="J1458">
        <f>IF($A1458,VLOOKUP($A1458,'Full Analysis'!$U$24:$AI$2150,COLUMN()),FALSE)</f>
        <v>4.576449670281778E-4</v>
      </c>
      <c r="K1458">
        <f>IF($A1458,VLOOKUP($A1458,'Full Analysis'!$U$24:$AI$2150,COLUMN()),FALSE)</f>
        <v>1.4100394834410773E-4</v>
      </c>
      <c r="L1458">
        <f>IF($A1458,VLOOKUP($A1458,'Full Analysis'!$U$24:$AI$2150,COLUMN()),FALSE)</f>
        <v>9.0121670346394848E-4</v>
      </c>
      <c r="M1458">
        <f>IF($A1458,VLOOKUP($A1458,'Full Analysis'!$U$24:$AI$2150,COLUMN()),FALSE)</f>
        <v>-8.4220874475189646E-3</v>
      </c>
      <c r="N1458">
        <f>IF($A1458,VLOOKUP($A1458,'Full Analysis'!$U$24:$AI$2150,COLUMN()),FALSE)</f>
        <v>1.6239888350345062E-3</v>
      </c>
      <c r="O1458">
        <f>IF($A1458,VLOOKUP($A1458,'Full Analysis'!$U$24:$AI$2150,COLUMN()),FALSE)</f>
        <v>-1.2752283512446115E-3</v>
      </c>
    </row>
    <row r="1459" spans="1:15" x14ac:dyDescent="0.25">
      <c r="A1459" s="2">
        <f>IF(AND('Full Analysis'!A1461 &lt;=  [0]!end,  'Full Analysis'!A1461 &gt;=[0]!start), 'Full Analysis'!A1461)</f>
        <v>42389</v>
      </c>
      <c r="B1459">
        <f>IF($A1459,VLOOKUP($A1459,'Full Analysis'!$U$24:$AI$2150,COLUMN()),FALSE)</f>
        <v>5.1596418879101499E-4</v>
      </c>
      <c r="C1459">
        <f>IF($A1459,VLOOKUP($A1459,'Full Analysis'!$U$24:$AI$2150,COLUMN()),FALSE)</f>
        <v>-5.1819702260035416E-3</v>
      </c>
      <c r="D1459">
        <f>IF($A1459,VLOOKUP($A1459,'Full Analysis'!$U$24:$AI$2150,COLUMN()),FALSE)</f>
        <v>1.2801803157941261E-2</v>
      </c>
      <c r="E1459">
        <f>IF($A1459,VLOOKUP($A1459,'Full Analysis'!$U$24:$AI$2150,COLUMN()),FALSE)</f>
        <v>3.5616064614590395E-3</v>
      </c>
      <c r="F1459">
        <f>IF($A1459,VLOOKUP($A1459,'Full Analysis'!$U$24:$AI$2150,COLUMN()),FALSE)</f>
        <v>9.8223958927765344E-3</v>
      </c>
      <c r="G1459">
        <f>IF($A1459,VLOOKUP($A1459,'Full Analysis'!$U$24:$AI$2150,COLUMN()),FALSE)</f>
        <v>4.6694910651513301E-3</v>
      </c>
      <c r="H1459">
        <f>IF($A1459,VLOOKUP($A1459,'Full Analysis'!$U$24:$AI$2150,COLUMN()),FALSE)</f>
        <v>-2.2645297757981808E-3</v>
      </c>
      <c r="I1459">
        <f>IF($A1459,VLOOKUP($A1459,'Full Analysis'!$U$24:$AI$2150,COLUMN()),FALSE)</f>
        <v>-1.4760415583120686E-2</v>
      </c>
      <c r="J1459">
        <f>IF($A1459,VLOOKUP($A1459,'Full Analysis'!$U$24:$AI$2150,COLUMN()),FALSE)</f>
        <v>7.2587262249869128E-3</v>
      </c>
      <c r="K1459">
        <f>IF($A1459,VLOOKUP($A1459,'Full Analysis'!$U$24:$AI$2150,COLUMN()),FALSE)</f>
        <v>-1.6907365774696923E-3</v>
      </c>
      <c r="L1459">
        <f>IF($A1459,VLOOKUP($A1459,'Full Analysis'!$U$24:$AI$2150,COLUMN()),FALSE)</f>
        <v>8.7538919928884362E-3</v>
      </c>
      <c r="M1459">
        <f>IF($A1459,VLOOKUP($A1459,'Full Analysis'!$U$24:$AI$2150,COLUMN()),FALSE)</f>
        <v>1.0067984832949742E-2</v>
      </c>
      <c r="N1459">
        <f>IF($A1459,VLOOKUP($A1459,'Full Analysis'!$U$24:$AI$2150,COLUMN()),FALSE)</f>
        <v>7.4214470844704969E-3</v>
      </c>
      <c r="O1459">
        <f>IF($A1459,VLOOKUP($A1459,'Full Analysis'!$U$24:$AI$2150,COLUMN()),FALSE)</f>
        <v>1.5891427375336839E-3</v>
      </c>
    </row>
    <row r="1460" spans="1:15" x14ac:dyDescent="0.25">
      <c r="A1460" s="2">
        <f>IF(AND('Full Analysis'!A1462 &lt;=  [0]!end,  'Full Analysis'!A1462 &gt;=[0]!start), 'Full Analysis'!A1462)</f>
        <v>42390</v>
      </c>
      <c r="B1460">
        <f>IF($A1460,VLOOKUP($A1460,'Full Analysis'!$U$24:$AI$2150,COLUMN()),FALSE)</f>
        <v>7.0952097385039714E-2</v>
      </c>
      <c r="C1460">
        <f>IF($A1460,VLOOKUP($A1460,'Full Analysis'!$U$24:$AI$2150,COLUMN()),FALSE)</f>
        <v>-2.0080708854120791E-2</v>
      </c>
      <c r="D1460">
        <f>IF($A1460,VLOOKUP($A1460,'Full Analysis'!$U$24:$AI$2150,COLUMN()),FALSE)</f>
        <v>-3.5637689717279132E-2</v>
      </c>
      <c r="E1460">
        <f>IF($A1460,VLOOKUP($A1460,'Full Analysis'!$U$24:$AI$2150,COLUMN()),FALSE)</f>
        <v>1.6860311708422015E-2</v>
      </c>
      <c r="F1460">
        <f>IF($A1460,VLOOKUP($A1460,'Full Analysis'!$U$24:$AI$2150,COLUMN()),FALSE)</f>
        <v>-2.453272791173149E-3</v>
      </c>
      <c r="G1460">
        <f>IF($A1460,VLOOKUP($A1460,'Full Analysis'!$U$24:$AI$2150,COLUMN()),FALSE)</f>
        <v>2.5757729132521511E-2</v>
      </c>
      <c r="H1460">
        <f>IF($A1460,VLOOKUP($A1460,'Full Analysis'!$U$24:$AI$2150,COLUMN()),FALSE)</f>
        <v>-3.0440858252856191E-3</v>
      </c>
      <c r="I1460">
        <f>IF($A1460,VLOOKUP($A1460,'Full Analysis'!$U$24:$AI$2150,COLUMN()),FALSE)</f>
        <v>-1.046025199979759E-3</v>
      </c>
      <c r="J1460">
        <f>IF($A1460,VLOOKUP($A1460,'Full Analysis'!$U$24:$AI$2150,COLUMN()),FALSE)</f>
        <v>2.8628176730192212E-3</v>
      </c>
      <c r="K1460">
        <f>IF($A1460,VLOOKUP($A1460,'Full Analysis'!$U$24:$AI$2150,COLUMN()),FALSE)</f>
        <v>-6.1750248843349953E-3</v>
      </c>
      <c r="L1460">
        <f>IF($A1460,VLOOKUP($A1460,'Full Analysis'!$U$24:$AI$2150,COLUMN()),FALSE)</f>
        <v>4.3550987962376045E-3</v>
      </c>
      <c r="M1460">
        <f>IF($A1460,VLOOKUP($A1460,'Full Analysis'!$U$24:$AI$2150,COLUMN()),FALSE)</f>
        <v>7.2031958143423946E-3</v>
      </c>
      <c r="N1460">
        <f>IF($A1460,VLOOKUP($A1460,'Full Analysis'!$U$24:$AI$2150,COLUMN()),FALSE)</f>
        <v>2.4880275783729397E-3</v>
      </c>
      <c r="O1460">
        <f>IF($A1460,VLOOKUP($A1460,'Full Analysis'!$U$24:$AI$2150,COLUMN()),FALSE)</f>
        <v>5.2512627404345666E-4</v>
      </c>
    </row>
    <row r="1461" spans="1:15" x14ac:dyDescent="0.25">
      <c r="A1461" s="2">
        <f>IF(AND('Full Analysis'!A1463 &lt;=  [0]!end,  'Full Analysis'!A1463 &gt;=[0]!start), 'Full Analysis'!A1463)</f>
        <v>42391</v>
      </c>
      <c r="B1461">
        <f>IF($A1461,VLOOKUP($A1461,'Full Analysis'!$U$24:$AI$2150,COLUMN()),FALSE)</f>
        <v>-3.1910281966623509E-2</v>
      </c>
      <c r="C1461">
        <f>IF($A1461,VLOOKUP($A1461,'Full Analysis'!$U$24:$AI$2150,COLUMN()),FALSE)</f>
        <v>1.5761508958281212E-2</v>
      </c>
      <c r="D1461">
        <f>IF($A1461,VLOOKUP($A1461,'Full Analysis'!$U$24:$AI$2150,COLUMN()),FALSE)</f>
        <v>-6.8949701603488933E-3</v>
      </c>
      <c r="E1461">
        <f>IF($A1461,VLOOKUP($A1461,'Full Analysis'!$U$24:$AI$2150,COLUMN()),FALSE)</f>
        <v>2.41810103658602E-3</v>
      </c>
      <c r="F1461">
        <f>IF($A1461,VLOOKUP($A1461,'Full Analysis'!$U$24:$AI$2150,COLUMN()),FALSE)</f>
        <v>-7.3691231016034045E-3</v>
      </c>
      <c r="G1461">
        <f>IF($A1461,VLOOKUP($A1461,'Full Analysis'!$U$24:$AI$2150,COLUMN()),FALSE)</f>
        <v>4.7160553131588213E-2</v>
      </c>
      <c r="H1461">
        <f>IF($A1461,VLOOKUP($A1461,'Full Analysis'!$U$24:$AI$2150,COLUMN()),FALSE)</f>
        <v>-4.8323964529068944E-3</v>
      </c>
      <c r="I1461">
        <f>IF($A1461,VLOOKUP($A1461,'Full Analysis'!$U$24:$AI$2150,COLUMN()),FALSE)</f>
        <v>5.7667263349174451E-3</v>
      </c>
      <c r="J1461">
        <f>IF($A1461,VLOOKUP($A1461,'Full Analysis'!$U$24:$AI$2150,COLUMN()),FALSE)</f>
        <v>-1.6632788902000957E-3</v>
      </c>
      <c r="K1461">
        <f>IF($A1461,VLOOKUP($A1461,'Full Analysis'!$U$24:$AI$2150,COLUMN()),FALSE)</f>
        <v>3.5740603587438046E-3</v>
      </c>
      <c r="L1461">
        <f>IF($A1461,VLOOKUP($A1461,'Full Analysis'!$U$24:$AI$2150,COLUMN()),FALSE)</f>
        <v>8.1234772948202973E-4</v>
      </c>
      <c r="M1461">
        <f>IF($A1461,VLOOKUP($A1461,'Full Analysis'!$U$24:$AI$2150,COLUMN()),FALSE)</f>
        <v>3.5559770421530508E-4</v>
      </c>
      <c r="N1461">
        <f>IF($A1461,VLOOKUP($A1461,'Full Analysis'!$U$24:$AI$2150,COLUMN()),FALSE)</f>
        <v>-3.9059630760994086E-3</v>
      </c>
      <c r="O1461">
        <f>IF($A1461,VLOOKUP($A1461,'Full Analysis'!$U$24:$AI$2150,COLUMN()),FALSE)</f>
        <v>-8.2874994770082075E-4</v>
      </c>
    </row>
    <row r="1462" spans="1:15" x14ac:dyDescent="0.25">
      <c r="A1462" s="2">
        <f>IF(AND('Full Analysis'!A1464 &lt;=  [0]!end,  'Full Analysis'!A1464 &gt;=[0]!start), 'Full Analysis'!A1464)</f>
        <v>42394</v>
      </c>
      <c r="B1462">
        <f>IF($A1462,VLOOKUP($A1462,'Full Analysis'!$U$24:$AI$2150,COLUMN()),FALSE)</f>
        <v>-4.6147063855500707E-3</v>
      </c>
      <c r="C1462">
        <f>IF($A1462,VLOOKUP($A1462,'Full Analysis'!$U$24:$AI$2150,COLUMN()),FALSE)</f>
        <v>-1.4045211853838139E-2</v>
      </c>
      <c r="D1462">
        <f>IF($A1462,VLOOKUP($A1462,'Full Analysis'!$U$24:$AI$2150,COLUMN()),FALSE)</f>
        <v>1.7090870361037118E-2</v>
      </c>
      <c r="E1462">
        <f>IF($A1462,VLOOKUP($A1462,'Full Analysis'!$U$24:$AI$2150,COLUMN()),FALSE)</f>
        <v>-2.3668156363909182E-3</v>
      </c>
      <c r="F1462">
        <f>IF($A1462,VLOOKUP($A1462,'Full Analysis'!$U$24:$AI$2150,COLUMN()),FALSE)</f>
        <v>-1.1516131461262687E-2</v>
      </c>
      <c r="G1462">
        <f>IF($A1462,VLOOKUP($A1462,'Full Analysis'!$U$24:$AI$2150,COLUMN()),FALSE)</f>
        <v>1.2093586691595453E-2</v>
      </c>
      <c r="H1462">
        <f>IF($A1462,VLOOKUP($A1462,'Full Analysis'!$U$24:$AI$2150,COLUMN()),FALSE)</f>
        <v>-8.0116170986090746E-4</v>
      </c>
      <c r="I1462">
        <f>IF($A1462,VLOOKUP($A1462,'Full Analysis'!$U$24:$AI$2150,COLUMN()),FALSE)</f>
        <v>-2.2723187542854437E-2</v>
      </c>
      <c r="J1462">
        <f>IF($A1462,VLOOKUP($A1462,'Full Analysis'!$U$24:$AI$2150,COLUMN()),FALSE)</f>
        <v>-1.1995387828190596E-3</v>
      </c>
      <c r="K1462">
        <f>IF($A1462,VLOOKUP($A1462,'Full Analysis'!$U$24:$AI$2150,COLUMN()),FALSE)</f>
        <v>-7.4838607732635645E-3</v>
      </c>
      <c r="L1462">
        <f>IF($A1462,VLOOKUP($A1462,'Full Analysis'!$U$24:$AI$2150,COLUMN()),FALSE)</f>
        <v>3.2560061325666917E-3</v>
      </c>
      <c r="M1462">
        <f>IF($A1462,VLOOKUP($A1462,'Full Analysis'!$U$24:$AI$2150,COLUMN()),FALSE)</f>
        <v>1.1856067356336344E-4</v>
      </c>
      <c r="N1462">
        <f>IF($A1462,VLOOKUP($A1462,'Full Analysis'!$U$24:$AI$2150,COLUMN()),FALSE)</f>
        <v>-6.8084612562914633E-4</v>
      </c>
      <c r="O1462">
        <f>IF($A1462,VLOOKUP($A1462,'Full Analysis'!$U$24:$AI$2150,COLUMN()),FALSE)</f>
        <v>-1.0696673223482527E-3</v>
      </c>
    </row>
    <row r="1463" spans="1:15" x14ac:dyDescent="0.25">
      <c r="A1463" s="2">
        <f>IF(AND('Full Analysis'!A1465 &lt;=  [0]!end,  'Full Analysis'!A1465 &gt;=[0]!start), 'Full Analysis'!A1465)</f>
        <v>42395</v>
      </c>
      <c r="B1463">
        <f>IF($A1463,VLOOKUP($A1463,'Full Analysis'!$U$24:$AI$2150,COLUMN()),FALSE)</f>
        <v>-3.8589501796332639E-3</v>
      </c>
      <c r="C1463">
        <f>IF($A1463,VLOOKUP($A1463,'Full Analysis'!$U$24:$AI$2150,COLUMN()),FALSE)</f>
        <v>1.0922893803811114E-2</v>
      </c>
      <c r="D1463">
        <f>IF($A1463,VLOOKUP($A1463,'Full Analysis'!$U$24:$AI$2150,COLUMN()),FALSE)</f>
        <v>-8.1650197151233589E-3</v>
      </c>
      <c r="E1463">
        <f>IF($A1463,VLOOKUP($A1463,'Full Analysis'!$U$24:$AI$2150,COLUMN()),FALSE)</f>
        <v>2.1273935763710845E-2</v>
      </c>
      <c r="F1463">
        <f>IF($A1463,VLOOKUP($A1463,'Full Analysis'!$U$24:$AI$2150,COLUMN()),FALSE)</f>
        <v>1.0821302026770368E-3</v>
      </c>
      <c r="G1463">
        <f>IF($A1463,VLOOKUP($A1463,'Full Analysis'!$U$24:$AI$2150,COLUMN()),FALSE)</f>
        <v>-1.8764751136599134E-3</v>
      </c>
      <c r="H1463">
        <f>IF($A1463,VLOOKUP($A1463,'Full Analysis'!$U$24:$AI$2150,COLUMN()),FALSE)</f>
        <v>4.7113661212522476E-3</v>
      </c>
      <c r="I1463">
        <f>IF($A1463,VLOOKUP($A1463,'Full Analysis'!$U$24:$AI$2150,COLUMN()),FALSE)</f>
        <v>-1.3926075374425508E-2</v>
      </c>
      <c r="J1463">
        <f>IF($A1463,VLOOKUP($A1463,'Full Analysis'!$U$24:$AI$2150,COLUMN()),FALSE)</f>
        <v>-2.5787452124234715E-3</v>
      </c>
      <c r="K1463">
        <f>IF($A1463,VLOOKUP($A1463,'Full Analysis'!$U$24:$AI$2150,COLUMN()),FALSE)</f>
        <v>5.730274240356545E-3</v>
      </c>
      <c r="L1463">
        <f>IF($A1463,VLOOKUP($A1463,'Full Analysis'!$U$24:$AI$2150,COLUMN()),FALSE)</f>
        <v>-1.2222450085438352E-3</v>
      </c>
      <c r="M1463">
        <f>IF($A1463,VLOOKUP($A1463,'Full Analysis'!$U$24:$AI$2150,COLUMN()),FALSE)</f>
        <v>2.8496813395113073E-3</v>
      </c>
      <c r="N1463">
        <f>IF($A1463,VLOOKUP($A1463,'Full Analysis'!$U$24:$AI$2150,COLUMN()),FALSE)</f>
        <v>-3.3203930218119624E-3</v>
      </c>
      <c r="O1463">
        <f>IF($A1463,VLOOKUP($A1463,'Full Analysis'!$U$24:$AI$2150,COLUMN()),FALSE)</f>
        <v>1.7991204919509107E-4</v>
      </c>
    </row>
    <row r="1464" spans="1:15" x14ac:dyDescent="0.25">
      <c r="A1464" s="2">
        <f>IF(AND('Full Analysis'!A1466 &lt;=  [0]!end,  'Full Analysis'!A1466 &gt;=[0]!start), 'Full Analysis'!A1466)</f>
        <v>42396</v>
      </c>
      <c r="B1464">
        <f>IF($A1464,VLOOKUP($A1464,'Full Analysis'!$U$24:$AI$2150,COLUMN()),FALSE)</f>
        <v>3.1976774493012242E-2</v>
      </c>
      <c r="C1464">
        <f>IF($A1464,VLOOKUP($A1464,'Full Analysis'!$U$24:$AI$2150,COLUMN()),FALSE)</f>
        <v>-5.5133325226166567E-3</v>
      </c>
      <c r="D1464">
        <f>IF($A1464,VLOOKUP($A1464,'Full Analysis'!$U$24:$AI$2150,COLUMN()),FALSE)</f>
        <v>-5.6139039215668783E-3</v>
      </c>
      <c r="E1464">
        <f>IF($A1464,VLOOKUP($A1464,'Full Analysis'!$U$24:$AI$2150,COLUMN()),FALSE)</f>
        <v>-5.5347990971161025E-3</v>
      </c>
      <c r="F1464">
        <f>IF($A1464,VLOOKUP($A1464,'Full Analysis'!$U$24:$AI$2150,COLUMN()),FALSE)</f>
        <v>1.3879128469795555E-3</v>
      </c>
      <c r="G1464">
        <f>IF($A1464,VLOOKUP($A1464,'Full Analysis'!$U$24:$AI$2150,COLUMN()),FALSE)</f>
        <v>-4.5397306940882884E-2</v>
      </c>
      <c r="H1464">
        <f>IF($A1464,VLOOKUP($A1464,'Full Analysis'!$U$24:$AI$2150,COLUMN()),FALSE)</f>
        <v>1.1311317420384694E-2</v>
      </c>
      <c r="I1464">
        <f>IF($A1464,VLOOKUP($A1464,'Full Analysis'!$U$24:$AI$2150,COLUMN()),FALSE)</f>
        <v>1.1213165399504324E-2</v>
      </c>
      <c r="J1464">
        <f>IF($A1464,VLOOKUP($A1464,'Full Analysis'!$U$24:$AI$2150,COLUMN()),FALSE)</f>
        <v>-6.6920541259837497E-3</v>
      </c>
      <c r="K1464">
        <f>IF($A1464,VLOOKUP($A1464,'Full Analysis'!$U$24:$AI$2150,COLUMN()),FALSE)</f>
        <v>-7.0533481424953871E-3</v>
      </c>
      <c r="L1464">
        <f>IF($A1464,VLOOKUP($A1464,'Full Analysis'!$U$24:$AI$2150,COLUMN()),FALSE)</f>
        <v>-3.8606163971476454E-3</v>
      </c>
      <c r="M1464">
        <f>IF($A1464,VLOOKUP($A1464,'Full Analysis'!$U$24:$AI$2150,COLUMN()),FALSE)</f>
        <v>-1.0695823706700675E-3</v>
      </c>
      <c r="N1464">
        <f>IF($A1464,VLOOKUP($A1464,'Full Analysis'!$U$24:$AI$2150,COLUMN()),FALSE)</f>
        <v>-6.729899716497483E-3</v>
      </c>
      <c r="O1464">
        <f>IF($A1464,VLOOKUP($A1464,'Full Analysis'!$U$24:$AI$2150,COLUMN()),FALSE)</f>
        <v>-7.5027624989749899E-4</v>
      </c>
    </row>
    <row r="1465" spans="1:15" x14ac:dyDescent="0.25">
      <c r="A1465" s="2">
        <f>IF(AND('Full Analysis'!A1467 &lt;=  [0]!end,  'Full Analysis'!A1467 &gt;=[0]!start), 'Full Analysis'!A1467)</f>
        <v>42397</v>
      </c>
      <c r="B1465">
        <f>IF($A1465,VLOOKUP($A1465,'Full Analysis'!$U$24:$AI$2150,COLUMN()),FALSE)</f>
        <v>1.8563304529329715E-2</v>
      </c>
      <c r="C1465">
        <f>IF($A1465,VLOOKUP($A1465,'Full Analysis'!$U$24:$AI$2150,COLUMN()),FALSE)</f>
        <v>-2.4458648291019396E-2</v>
      </c>
      <c r="D1465">
        <f>IF($A1465,VLOOKUP($A1465,'Full Analysis'!$U$24:$AI$2150,COLUMN()),FALSE)</f>
        <v>-3.0174593069218793E-2</v>
      </c>
      <c r="E1465">
        <f>IF($A1465,VLOOKUP($A1465,'Full Analysis'!$U$24:$AI$2150,COLUMN()),FALSE)</f>
        <v>2.9633643364472264E-3</v>
      </c>
      <c r="F1465">
        <f>IF($A1465,VLOOKUP($A1465,'Full Analysis'!$U$24:$AI$2150,COLUMN()),FALSE)</f>
        <v>-8.5983757950867273E-4</v>
      </c>
      <c r="G1465">
        <f>IF($A1465,VLOOKUP($A1465,'Full Analysis'!$U$24:$AI$2150,COLUMN()),FALSE)</f>
        <v>1.9354739990916064E-3</v>
      </c>
      <c r="H1465">
        <f>IF($A1465,VLOOKUP($A1465,'Full Analysis'!$U$24:$AI$2150,COLUMN()),FALSE)</f>
        <v>-1.6347352485693994E-2</v>
      </c>
      <c r="I1465">
        <f>IF($A1465,VLOOKUP($A1465,'Full Analysis'!$U$24:$AI$2150,COLUMN()),FALSE)</f>
        <v>-9.1111822387287458E-3</v>
      </c>
      <c r="J1465">
        <f>IF($A1465,VLOOKUP($A1465,'Full Analysis'!$U$24:$AI$2150,COLUMN()),FALSE)</f>
        <v>9.3630204847814247E-3</v>
      </c>
      <c r="K1465">
        <f>IF($A1465,VLOOKUP($A1465,'Full Analysis'!$U$24:$AI$2150,COLUMN()),FALSE)</f>
        <v>1.0282327502842623E-2</v>
      </c>
      <c r="L1465">
        <f>IF($A1465,VLOOKUP($A1465,'Full Analysis'!$U$24:$AI$2150,COLUMN()),FALSE)</f>
        <v>7.940589417063118E-3</v>
      </c>
      <c r="M1465">
        <f>IF($A1465,VLOOKUP($A1465,'Full Analysis'!$U$24:$AI$2150,COLUMN()),FALSE)</f>
        <v>1.821937008498821E-2</v>
      </c>
      <c r="N1465">
        <f>IF($A1465,VLOOKUP($A1465,'Full Analysis'!$U$24:$AI$2150,COLUMN()),FALSE)</f>
        <v>1.1059182735053968E-2</v>
      </c>
      <c r="O1465">
        <f>IF($A1465,VLOOKUP($A1465,'Full Analysis'!$U$24:$AI$2150,COLUMN()),FALSE)</f>
        <v>-2.6727764803868878E-3</v>
      </c>
    </row>
    <row r="1466" spans="1:15" x14ac:dyDescent="0.25">
      <c r="A1466" s="2">
        <f>IF(AND('Full Analysis'!A1468 &lt;=  [0]!end,  'Full Analysis'!A1468 &gt;=[0]!start), 'Full Analysis'!A1468)</f>
        <v>42398</v>
      </c>
      <c r="B1466">
        <f>IF($A1466,VLOOKUP($A1466,'Full Analysis'!$U$24:$AI$2150,COLUMN()),FALSE)</f>
        <v>1.3550888242962226E-2</v>
      </c>
      <c r="C1466">
        <f>IF($A1466,VLOOKUP($A1466,'Full Analysis'!$U$24:$AI$2150,COLUMN()),FALSE)</f>
        <v>4.4334239646458761E-4</v>
      </c>
      <c r="D1466">
        <f>IF($A1466,VLOOKUP($A1466,'Full Analysis'!$U$24:$AI$2150,COLUMN()),FALSE)</f>
        <v>2.0641920482335082E-3</v>
      </c>
      <c r="E1466">
        <f>IF($A1466,VLOOKUP($A1466,'Full Analysis'!$U$24:$AI$2150,COLUMN()),FALSE)</f>
        <v>3.841599093416144E-3</v>
      </c>
      <c r="F1466">
        <f>IF($A1466,VLOOKUP($A1466,'Full Analysis'!$U$24:$AI$2150,COLUMN()),FALSE)</f>
        <v>-8.9484460607776335E-3</v>
      </c>
      <c r="G1466">
        <f>IF($A1466,VLOOKUP($A1466,'Full Analysis'!$U$24:$AI$2150,COLUMN()),FALSE)</f>
        <v>-2.440354200504594E-2</v>
      </c>
      <c r="H1466">
        <f>IF($A1466,VLOOKUP($A1466,'Full Analysis'!$U$24:$AI$2150,COLUMN()),FALSE)</f>
        <v>4.4725033145050323E-3</v>
      </c>
      <c r="I1466">
        <f>IF($A1466,VLOOKUP($A1466,'Full Analysis'!$U$24:$AI$2150,COLUMN()),FALSE)</f>
        <v>-1.2327328344012567E-3</v>
      </c>
      <c r="J1466">
        <f>IF($A1466,VLOOKUP($A1466,'Full Analysis'!$U$24:$AI$2150,COLUMN()),FALSE)</f>
        <v>-4.4170496035044584E-3</v>
      </c>
      <c r="K1466">
        <f>IF($A1466,VLOOKUP($A1466,'Full Analysis'!$U$24:$AI$2150,COLUMN()),FALSE)</f>
        <v>-1.1464648466805017E-2</v>
      </c>
      <c r="L1466">
        <f>IF($A1466,VLOOKUP($A1466,'Full Analysis'!$U$24:$AI$2150,COLUMN()),FALSE)</f>
        <v>-2.3480180253119417E-3</v>
      </c>
      <c r="M1466">
        <f>IF($A1466,VLOOKUP($A1466,'Full Analysis'!$U$24:$AI$2150,COLUMN()),FALSE)</f>
        <v>4.8396855149137686E-4</v>
      </c>
      <c r="N1466">
        <f>IF($A1466,VLOOKUP($A1466,'Full Analysis'!$U$24:$AI$2150,COLUMN()),FALSE)</f>
        <v>-2.1222149874378696E-3</v>
      </c>
      <c r="O1466">
        <f>IF($A1466,VLOOKUP($A1466,'Full Analysis'!$U$24:$AI$2150,COLUMN()),FALSE)</f>
        <v>2.2824443849972973E-3</v>
      </c>
    </row>
    <row r="1467" spans="1:15" x14ac:dyDescent="0.25">
      <c r="A1467" s="2">
        <f>IF(AND('Full Analysis'!A1469 &lt;=  [0]!end,  'Full Analysis'!A1469 &gt;=[0]!start), 'Full Analysis'!A1469)</f>
        <v>42401</v>
      </c>
      <c r="B1467">
        <f>IF($A1467,VLOOKUP($A1467,'Full Analysis'!$U$24:$AI$2150,COLUMN()),FALSE)</f>
        <v>-8.8222417871346853E-3</v>
      </c>
      <c r="C1467">
        <f>IF($A1467,VLOOKUP($A1467,'Full Analysis'!$U$24:$AI$2150,COLUMN()),FALSE)</f>
        <v>1.8920981595370125E-2</v>
      </c>
      <c r="D1467">
        <f>IF($A1467,VLOOKUP($A1467,'Full Analysis'!$U$24:$AI$2150,COLUMN()),FALSE)</f>
        <v>2.0210935620000064E-2</v>
      </c>
      <c r="E1467">
        <f>IF($A1467,VLOOKUP($A1467,'Full Analysis'!$U$24:$AI$2150,COLUMN()),FALSE)</f>
        <v>1.422284438225152E-2</v>
      </c>
      <c r="F1467">
        <f>IF($A1467,VLOOKUP($A1467,'Full Analysis'!$U$24:$AI$2150,COLUMN()),FALSE)</f>
        <v>8.8769746000240781E-4</v>
      </c>
      <c r="G1467">
        <f>IF($A1467,VLOOKUP($A1467,'Full Analysis'!$U$24:$AI$2150,COLUMN()),FALSE)</f>
        <v>-4.3096100649977036E-2</v>
      </c>
      <c r="H1467">
        <f>IF($A1467,VLOOKUP($A1467,'Full Analysis'!$U$24:$AI$2150,COLUMN()),FALSE)</f>
        <v>-2.6159801828684439E-3</v>
      </c>
      <c r="I1467">
        <f>IF($A1467,VLOOKUP($A1467,'Full Analysis'!$U$24:$AI$2150,COLUMN()),FALSE)</f>
        <v>3.6300315743206615E-3</v>
      </c>
      <c r="J1467">
        <f>IF($A1467,VLOOKUP($A1467,'Full Analysis'!$U$24:$AI$2150,COLUMN()),FALSE)</f>
        <v>-1.7430397514301137E-3</v>
      </c>
      <c r="K1467">
        <f>IF($A1467,VLOOKUP($A1467,'Full Analysis'!$U$24:$AI$2150,COLUMN()),FALSE)</f>
        <v>-1.5973889565348098E-3</v>
      </c>
      <c r="L1467">
        <f>IF($A1467,VLOOKUP($A1467,'Full Analysis'!$U$24:$AI$2150,COLUMN()),FALSE)</f>
        <v>-1.4265337654538464E-3</v>
      </c>
      <c r="M1467">
        <f>IF($A1467,VLOOKUP($A1467,'Full Analysis'!$U$24:$AI$2150,COLUMN()),FALSE)</f>
        <v>-6.9947221992456426E-3</v>
      </c>
      <c r="N1467">
        <f>IF($A1467,VLOOKUP($A1467,'Full Analysis'!$U$24:$AI$2150,COLUMN()),FALSE)</f>
        <v>-9.3802885384838787E-4</v>
      </c>
      <c r="O1467">
        <f>IF($A1467,VLOOKUP($A1467,'Full Analysis'!$U$24:$AI$2150,COLUMN()),FALSE)</f>
        <v>-4.421668734310295E-3</v>
      </c>
    </row>
    <row r="1468" spans="1:15" x14ac:dyDescent="0.25">
      <c r="A1468" s="2">
        <f>IF(AND('Full Analysis'!A1470 &lt;=  [0]!end,  'Full Analysis'!A1470 &gt;=[0]!start), 'Full Analysis'!A1470)</f>
        <v>42402</v>
      </c>
      <c r="B1468">
        <f>IF($A1468,VLOOKUP($A1468,'Full Analysis'!$U$24:$AI$2150,COLUMN()),FALSE)</f>
        <v>1.2774388125630729E-2</v>
      </c>
      <c r="C1468">
        <f>IF($A1468,VLOOKUP($A1468,'Full Analysis'!$U$24:$AI$2150,COLUMN()),FALSE)</f>
        <v>-4.9796200980440969E-3</v>
      </c>
      <c r="D1468">
        <f>IF($A1468,VLOOKUP($A1468,'Full Analysis'!$U$24:$AI$2150,COLUMN()),FALSE)</f>
        <v>1.1794663657420597E-2</v>
      </c>
      <c r="E1468">
        <f>IF($A1468,VLOOKUP($A1468,'Full Analysis'!$U$24:$AI$2150,COLUMN()),FALSE)</f>
        <v>-4.5350612143599305E-2</v>
      </c>
      <c r="F1468">
        <f>IF($A1468,VLOOKUP($A1468,'Full Analysis'!$U$24:$AI$2150,COLUMN()),FALSE)</f>
        <v>-1.1961812317761172E-2</v>
      </c>
      <c r="G1468">
        <f>IF($A1468,VLOOKUP($A1468,'Full Analysis'!$U$24:$AI$2150,COLUMN()),FALSE)</f>
        <v>-6.5713462802643782E-3</v>
      </c>
      <c r="H1468">
        <f>IF($A1468,VLOOKUP($A1468,'Full Analysis'!$U$24:$AI$2150,COLUMN()),FALSE)</f>
        <v>7.5878464200548413E-4</v>
      </c>
      <c r="I1468">
        <f>IF($A1468,VLOOKUP($A1468,'Full Analysis'!$U$24:$AI$2150,COLUMN()),FALSE)</f>
        <v>-1.6947724718082906E-2</v>
      </c>
      <c r="J1468">
        <f>IF($A1468,VLOOKUP($A1468,'Full Analysis'!$U$24:$AI$2150,COLUMN()),FALSE)</f>
        <v>-1.4197544630938596E-2</v>
      </c>
      <c r="K1468">
        <f>IF($A1468,VLOOKUP($A1468,'Full Analysis'!$U$24:$AI$2150,COLUMN()),FALSE)</f>
        <v>-1.1659727111254138E-2</v>
      </c>
      <c r="L1468">
        <f>IF($A1468,VLOOKUP($A1468,'Full Analysis'!$U$24:$AI$2150,COLUMN()),FALSE)</f>
        <v>-1.2647510116909639E-2</v>
      </c>
      <c r="M1468">
        <f>IF($A1468,VLOOKUP($A1468,'Full Analysis'!$U$24:$AI$2150,COLUMN()),FALSE)</f>
        <v>-2.0342103922716792E-2</v>
      </c>
      <c r="N1468">
        <f>IF($A1468,VLOOKUP($A1468,'Full Analysis'!$U$24:$AI$2150,COLUMN()),FALSE)</f>
        <v>-1.1580691751762929E-2</v>
      </c>
      <c r="O1468">
        <f>IF($A1468,VLOOKUP($A1468,'Full Analysis'!$U$24:$AI$2150,COLUMN()),FALSE)</f>
        <v>9.2063612224791889E-4</v>
      </c>
    </row>
    <row r="1469" spans="1:15" x14ac:dyDescent="0.25">
      <c r="A1469" s="2">
        <f>IF(AND('Full Analysis'!A1471 &lt;=  [0]!end,  'Full Analysis'!A1471 &gt;=[0]!start), 'Full Analysis'!A1471)</f>
        <v>42403</v>
      </c>
      <c r="B1469">
        <f>IF($A1469,VLOOKUP($A1469,'Full Analysis'!$U$24:$AI$2150,COLUMN()),FALSE)</f>
        <v>-4.8029137483202713E-2</v>
      </c>
      <c r="C1469">
        <f>IF($A1469,VLOOKUP($A1469,'Full Analysis'!$U$24:$AI$2150,COLUMN()),FALSE)</f>
        <v>-1.5256091026359839E-3</v>
      </c>
      <c r="D1469">
        <f>IF($A1469,VLOOKUP($A1469,'Full Analysis'!$U$24:$AI$2150,COLUMN()),FALSE)</f>
        <v>-1.9989331794004979E-2</v>
      </c>
      <c r="E1469">
        <f>IF($A1469,VLOOKUP($A1469,'Full Analysis'!$U$24:$AI$2150,COLUMN()),FALSE)</f>
        <v>-3.5101176346958927E-3</v>
      </c>
      <c r="F1469">
        <f>IF($A1469,VLOOKUP($A1469,'Full Analysis'!$U$24:$AI$2150,COLUMN()),FALSE)</f>
        <v>-1.3821691247219022E-2</v>
      </c>
      <c r="G1469">
        <f>IF($A1469,VLOOKUP($A1469,'Full Analysis'!$U$24:$AI$2150,COLUMN()),FALSE)</f>
        <v>-5.5441755671409729E-2</v>
      </c>
      <c r="H1469">
        <f>IF($A1469,VLOOKUP($A1469,'Full Analysis'!$U$24:$AI$2150,COLUMN()),FALSE)</f>
        <v>9.0949889271996643E-3</v>
      </c>
      <c r="I1469">
        <f>IF($A1469,VLOOKUP($A1469,'Full Analysis'!$U$24:$AI$2150,COLUMN()),FALSE)</f>
        <v>-8.5446261823894209E-3</v>
      </c>
      <c r="J1469">
        <f>IF($A1469,VLOOKUP($A1469,'Full Analysis'!$U$24:$AI$2150,COLUMN()),FALSE)</f>
        <v>-1.1768540802141831E-2</v>
      </c>
      <c r="K1469">
        <f>IF($A1469,VLOOKUP($A1469,'Full Analysis'!$U$24:$AI$2150,COLUMN()),FALSE)</f>
        <v>-5.4858398139129424E-4</v>
      </c>
      <c r="L1469">
        <f>IF($A1469,VLOOKUP($A1469,'Full Analysis'!$U$24:$AI$2150,COLUMN()),FALSE)</f>
        <v>-1.0203149433295939E-2</v>
      </c>
      <c r="M1469">
        <f>IF($A1469,VLOOKUP($A1469,'Full Analysis'!$U$24:$AI$2150,COLUMN()),FALSE)</f>
        <v>-8.0924619193389405E-3</v>
      </c>
      <c r="N1469">
        <f>IF($A1469,VLOOKUP($A1469,'Full Analysis'!$U$24:$AI$2150,COLUMN()),FALSE)</f>
        <v>-1.3658452723547324E-2</v>
      </c>
      <c r="O1469">
        <f>IF($A1469,VLOOKUP($A1469,'Full Analysis'!$U$24:$AI$2150,COLUMN()),FALSE)</f>
        <v>-7.8259472494756818E-4</v>
      </c>
    </row>
    <row r="1470" spans="1:15" x14ac:dyDescent="0.25">
      <c r="A1470" s="2">
        <f>IF(AND('Full Analysis'!A1472 &lt;=  [0]!end,  'Full Analysis'!A1472 &gt;=[0]!start), 'Full Analysis'!A1472)</f>
        <v>42404</v>
      </c>
      <c r="B1470">
        <f>IF($A1470,VLOOKUP($A1470,'Full Analysis'!$U$24:$AI$2150,COLUMN()),FALSE)</f>
        <v>5.0537226426157263E-3</v>
      </c>
      <c r="C1470">
        <f>IF($A1470,VLOOKUP($A1470,'Full Analysis'!$U$24:$AI$2150,COLUMN()),FALSE)</f>
        <v>1.8654209739793273E-2</v>
      </c>
      <c r="D1470">
        <f>IF($A1470,VLOOKUP($A1470,'Full Analysis'!$U$24:$AI$2150,COLUMN()),FALSE)</f>
        <v>1.5313938674282647E-3</v>
      </c>
      <c r="E1470">
        <f>IF($A1470,VLOOKUP($A1470,'Full Analysis'!$U$24:$AI$2150,COLUMN()),FALSE)</f>
        <v>2.449990748002908E-2</v>
      </c>
      <c r="F1470">
        <f>IF($A1470,VLOOKUP($A1470,'Full Analysis'!$U$24:$AI$2150,COLUMN()),FALSE)</f>
        <v>-1.6603542443521769E-3</v>
      </c>
      <c r="G1470">
        <f>IF($A1470,VLOOKUP($A1470,'Full Analysis'!$U$24:$AI$2150,COLUMN()),FALSE)</f>
        <v>2.4297602725049237E-2</v>
      </c>
      <c r="H1470">
        <f>IF($A1470,VLOOKUP($A1470,'Full Analysis'!$U$24:$AI$2150,COLUMN()),FALSE)</f>
        <v>9.5469520906916946E-3</v>
      </c>
      <c r="I1470">
        <f>IF($A1470,VLOOKUP($A1470,'Full Analysis'!$U$24:$AI$2150,COLUMN()),FALSE)</f>
        <v>2.0631104251191561E-2</v>
      </c>
      <c r="J1470">
        <f>IF($A1470,VLOOKUP($A1470,'Full Analysis'!$U$24:$AI$2150,COLUMN()),FALSE)</f>
        <v>5.1934214150070107E-3</v>
      </c>
      <c r="K1470">
        <f>IF($A1470,VLOOKUP($A1470,'Full Analysis'!$U$24:$AI$2150,COLUMN()),FALSE)</f>
        <v>7.9840743482203283E-3</v>
      </c>
      <c r="L1470">
        <f>IF($A1470,VLOOKUP($A1470,'Full Analysis'!$U$24:$AI$2150,COLUMN()),FALSE)</f>
        <v>-2.8819895724226294E-3</v>
      </c>
      <c r="M1470">
        <f>IF($A1470,VLOOKUP($A1470,'Full Analysis'!$U$24:$AI$2150,COLUMN()),FALSE)</f>
        <v>9.3490716170391308E-4</v>
      </c>
      <c r="N1470">
        <f>IF($A1470,VLOOKUP($A1470,'Full Analysis'!$U$24:$AI$2150,COLUMN()),FALSE)</f>
        <v>7.2180907106654023E-3</v>
      </c>
      <c r="O1470">
        <f>IF($A1470,VLOOKUP($A1470,'Full Analysis'!$U$24:$AI$2150,COLUMN()),FALSE)</f>
        <v>-3.9873427956091319E-4</v>
      </c>
    </row>
    <row r="1471" spans="1:15" x14ac:dyDescent="0.25">
      <c r="A1471" s="2">
        <f>IF(AND('Full Analysis'!A1473 &lt;=  [0]!end,  'Full Analysis'!A1473 &gt;=[0]!start), 'Full Analysis'!A1473)</f>
        <v>42405</v>
      </c>
      <c r="B1471">
        <f>IF($A1471,VLOOKUP($A1471,'Full Analysis'!$U$24:$AI$2150,COLUMN()),FALSE)</f>
        <v>3.2909347737581876E-2</v>
      </c>
      <c r="C1471">
        <f>IF($A1471,VLOOKUP($A1471,'Full Analysis'!$U$24:$AI$2150,COLUMN()),FALSE)</f>
        <v>1.425500033782762E-2</v>
      </c>
      <c r="D1471">
        <f>IF($A1471,VLOOKUP($A1471,'Full Analysis'!$U$24:$AI$2150,COLUMN()),FALSE)</f>
        <v>6.5090048630447195E-3</v>
      </c>
      <c r="E1471">
        <f>IF($A1471,VLOOKUP($A1471,'Full Analysis'!$U$24:$AI$2150,COLUMN()),FALSE)</f>
        <v>-2.5546534206699063E-2</v>
      </c>
      <c r="F1471">
        <f>IF($A1471,VLOOKUP($A1471,'Full Analysis'!$U$24:$AI$2150,COLUMN()),FALSE)</f>
        <v>-3.222273355647666E-2</v>
      </c>
      <c r="G1471">
        <f>IF($A1471,VLOOKUP($A1471,'Full Analysis'!$U$24:$AI$2150,COLUMN()),FALSE)</f>
        <v>2.0332007117913062E-3</v>
      </c>
      <c r="H1471">
        <f>IF($A1471,VLOOKUP($A1471,'Full Analysis'!$U$24:$AI$2150,COLUMN()),FALSE)</f>
        <v>1.16386627165826E-2</v>
      </c>
      <c r="I1471">
        <f>IF($A1471,VLOOKUP($A1471,'Full Analysis'!$U$24:$AI$2150,COLUMN()),FALSE)</f>
        <v>-4.1892441187321222E-3</v>
      </c>
      <c r="J1471">
        <f>IF($A1471,VLOOKUP($A1471,'Full Analysis'!$U$24:$AI$2150,COLUMN()),FALSE)</f>
        <v>-2.3314214290684715E-3</v>
      </c>
      <c r="K1471">
        <f>IF($A1471,VLOOKUP($A1471,'Full Analysis'!$U$24:$AI$2150,COLUMN()),FALSE)</f>
        <v>3.8773156654900685E-3</v>
      </c>
      <c r="L1471">
        <f>IF($A1471,VLOOKUP($A1471,'Full Analysis'!$U$24:$AI$2150,COLUMN()),FALSE)</f>
        <v>-2.3788295487816927E-3</v>
      </c>
      <c r="M1471">
        <f>IF($A1471,VLOOKUP($A1471,'Full Analysis'!$U$24:$AI$2150,COLUMN()),FALSE)</f>
        <v>-1.1045981738262448E-2</v>
      </c>
      <c r="N1471">
        <f>IF($A1471,VLOOKUP($A1471,'Full Analysis'!$U$24:$AI$2150,COLUMN()),FALSE)</f>
        <v>1.4675284470785552E-3</v>
      </c>
      <c r="O1471">
        <f>IF($A1471,VLOOKUP($A1471,'Full Analysis'!$U$24:$AI$2150,COLUMN()),FALSE)</f>
        <v>-4.1822285901852952E-3</v>
      </c>
    </row>
    <row r="1472" spans="1:15" x14ac:dyDescent="0.25">
      <c r="A1472" s="2">
        <f>IF(AND('Full Analysis'!A1474 &lt;=  [0]!end,  'Full Analysis'!A1474 &gt;=[0]!start), 'Full Analysis'!A1474)</f>
        <v>42408</v>
      </c>
      <c r="B1472">
        <f>IF($A1472,VLOOKUP($A1472,'Full Analysis'!$U$24:$AI$2150,COLUMN()),FALSE)</f>
        <v>-2.4672829508343755E-3</v>
      </c>
      <c r="C1472">
        <f>IF($A1472,VLOOKUP($A1472,'Full Analysis'!$U$24:$AI$2150,COLUMN()),FALSE)</f>
        <v>6.6385117060249548E-4</v>
      </c>
      <c r="D1472">
        <f>IF($A1472,VLOOKUP($A1472,'Full Analysis'!$U$24:$AI$2150,COLUMN()),FALSE)</f>
        <v>6.0859437935825164E-3</v>
      </c>
      <c r="E1472">
        <f>IF($A1472,VLOOKUP($A1472,'Full Analysis'!$U$24:$AI$2150,COLUMN()),FALSE)</f>
        <v>-2.1297037681132731E-2</v>
      </c>
      <c r="F1472">
        <f>IF($A1472,VLOOKUP($A1472,'Full Analysis'!$U$24:$AI$2150,COLUMN()),FALSE)</f>
        <v>-1.6134361741320415E-3</v>
      </c>
      <c r="G1472">
        <f>IF($A1472,VLOOKUP($A1472,'Full Analysis'!$U$24:$AI$2150,COLUMN()),FALSE)</f>
        <v>-7.2440313379052101E-2</v>
      </c>
      <c r="H1472">
        <f>IF($A1472,VLOOKUP($A1472,'Full Analysis'!$U$24:$AI$2150,COLUMN()),FALSE)</f>
        <v>1.8134818359408745E-3</v>
      </c>
      <c r="I1472">
        <f>IF($A1472,VLOOKUP($A1472,'Full Analysis'!$U$24:$AI$2150,COLUMN()),FALSE)</f>
        <v>1.7816709517733738E-2</v>
      </c>
      <c r="J1472">
        <f>IF($A1472,VLOOKUP($A1472,'Full Analysis'!$U$24:$AI$2150,COLUMN()),FALSE)</f>
        <v>-1.2991818257122723E-2</v>
      </c>
      <c r="K1472">
        <f>IF($A1472,VLOOKUP($A1472,'Full Analysis'!$U$24:$AI$2150,COLUMN()),FALSE)</f>
        <v>-4.7752608130291821E-3</v>
      </c>
      <c r="L1472">
        <f>IF($A1472,VLOOKUP($A1472,'Full Analysis'!$U$24:$AI$2150,COLUMN()),FALSE)</f>
        <v>-1.9121041446778512E-2</v>
      </c>
      <c r="M1472">
        <f>IF($A1472,VLOOKUP($A1472,'Full Analysis'!$U$24:$AI$2150,COLUMN()),FALSE)</f>
        <v>-6.9140630353939428E-3</v>
      </c>
      <c r="N1472">
        <f>IF($A1472,VLOOKUP($A1472,'Full Analysis'!$U$24:$AI$2150,COLUMN()),FALSE)</f>
        <v>-1.5989683883310672E-2</v>
      </c>
      <c r="O1472">
        <f>IF($A1472,VLOOKUP($A1472,'Full Analysis'!$U$24:$AI$2150,COLUMN()),FALSE)</f>
        <v>4.9890801273110366E-4</v>
      </c>
    </row>
    <row r="1473" spans="1:15" x14ac:dyDescent="0.25">
      <c r="A1473" s="2">
        <f>IF(AND('Full Analysis'!A1475 &lt;=  [0]!end,  'Full Analysis'!A1475 &gt;=[0]!start), 'Full Analysis'!A1475)</f>
        <v>42409</v>
      </c>
      <c r="B1473">
        <f>IF($A1473,VLOOKUP($A1473,'Full Analysis'!$U$24:$AI$2150,COLUMN()),FALSE)</f>
        <v>-1.1451828259864993E-2</v>
      </c>
      <c r="C1473">
        <f>IF($A1473,VLOOKUP($A1473,'Full Analysis'!$U$24:$AI$2150,COLUMN()),FALSE)</f>
        <v>1.889813103108931E-4</v>
      </c>
      <c r="D1473">
        <f>IF($A1473,VLOOKUP($A1473,'Full Analysis'!$U$24:$AI$2150,COLUMN()),FALSE)</f>
        <v>1.8122982306574657E-3</v>
      </c>
      <c r="E1473">
        <f>IF($A1473,VLOOKUP($A1473,'Full Analysis'!$U$24:$AI$2150,COLUMN()),FALSE)</f>
        <v>2.4597815832092931E-2</v>
      </c>
      <c r="F1473">
        <f>IF($A1473,VLOOKUP($A1473,'Full Analysis'!$U$24:$AI$2150,COLUMN()),FALSE)</f>
        <v>4.3110911867852361E-3</v>
      </c>
      <c r="G1473">
        <f>IF($A1473,VLOOKUP($A1473,'Full Analysis'!$U$24:$AI$2150,COLUMN()),FALSE)</f>
        <v>2.57049301705626E-2</v>
      </c>
      <c r="H1473">
        <f>IF($A1473,VLOOKUP($A1473,'Full Analysis'!$U$24:$AI$2150,COLUMN()),FALSE)</f>
        <v>-1.1970006935431588E-3</v>
      </c>
      <c r="I1473">
        <f>IF($A1473,VLOOKUP($A1473,'Full Analysis'!$U$24:$AI$2150,COLUMN()),FALSE)</f>
        <v>6.5516079612469432E-3</v>
      </c>
      <c r="J1473">
        <f>IF($A1473,VLOOKUP($A1473,'Full Analysis'!$U$24:$AI$2150,COLUMN()),FALSE)</f>
        <v>7.2759859588424078E-3</v>
      </c>
      <c r="K1473">
        <f>IF($A1473,VLOOKUP($A1473,'Full Analysis'!$U$24:$AI$2150,COLUMN()),FALSE)</f>
        <v>2.071465569291741E-4</v>
      </c>
      <c r="L1473">
        <f>IF($A1473,VLOOKUP($A1473,'Full Analysis'!$U$24:$AI$2150,COLUMN()),FALSE)</f>
        <v>6.4308903302905526E-3</v>
      </c>
      <c r="M1473">
        <f>IF($A1473,VLOOKUP($A1473,'Full Analysis'!$U$24:$AI$2150,COLUMN()),FALSE)</f>
        <v>-6.1820460194057453E-3</v>
      </c>
      <c r="N1473">
        <f>IF($A1473,VLOOKUP($A1473,'Full Analysis'!$U$24:$AI$2150,COLUMN()),FALSE)</f>
        <v>7.4103466725992696E-3</v>
      </c>
      <c r="O1473">
        <f>IF($A1473,VLOOKUP($A1473,'Full Analysis'!$U$24:$AI$2150,COLUMN()),FALSE)</f>
        <v>-1.2112022407021656E-3</v>
      </c>
    </row>
    <row r="1474" spans="1:15" x14ac:dyDescent="0.25">
      <c r="A1474" s="2">
        <f>IF(AND('Full Analysis'!A1476 &lt;=  [0]!end,  'Full Analysis'!A1476 &gt;=[0]!start), 'Full Analysis'!A1476)</f>
        <v>42410</v>
      </c>
      <c r="B1474">
        <f>IF($A1474,VLOOKUP($A1474,'Full Analysis'!$U$24:$AI$2150,COLUMN()),FALSE)</f>
        <v>6.668728302243636E-3</v>
      </c>
      <c r="C1474">
        <f>IF($A1474,VLOOKUP($A1474,'Full Analysis'!$U$24:$AI$2150,COLUMN()),FALSE)</f>
        <v>1.2377431213466811E-2</v>
      </c>
      <c r="D1474">
        <f>IF($A1474,VLOOKUP($A1474,'Full Analysis'!$U$24:$AI$2150,COLUMN()),FALSE)</f>
        <v>3.9645784048027939E-2</v>
      </c>
      <c r="E1474">
        <f>IF($A1474,VLOOKUP($A1474,'Full Analysis'!$U$24:$AI$2150,COLUMN()),FALSE)</f>
        <v>-8.4230027309865653E-3</v>
      </c>
      <c r="F1474">
        <f>IF($A1474,VLOOKUP($A1474,'Full Analysis'!$U$24:$AI$2150,COLUMN()),FALSE)</f>
        <v>-4.5876897151908291E-2</v>
      </c>
      <c r="G1474">
        <f>IF($A1474,VLOOKUP($A1474,'Full Analysis'!$U$24:$AI$2150,COLUMN()),FALSE)</f>
        <v>-8.9543574495134018E-3</v>
      </c>
      <c r="H1474">
        <f>IF($A1474,VLOOKUP($A1474,'Full Analysis'!$U$24:$AI$2150,COLUMN()),FALSE)</f>
        <v>-1.6439440303859039E-3</v>
      </c>
      <c r="I1474">
        <f>IF($A1474,VLOOKUP($A1474,'Full Analysis'!$U$24:$AI$2150,COLUMN()),FALSE)</f>
        <v>-2.9537734670516733E-4</v>
      </c>
      <c r="J1474">
        <f>IF($A1474,VLOOKUP($A1474,'Full Analysis'!$U$24:$AI$2150,COLUMN()),FALSE)</f>
        <v>-8.954357449513289E-3</v>
      </c>
      <c r="K1474">
        <f>IF($A1474,VLOOKUP($A1474,'Full Analysis'!$U$24:$AI$2150,COLUMN()),FALSE)</f>
        <v>1.7278920565380832E-3</v>
      </c>
      <c r="L1474">
        <f>IF($A1474,VLOOKUP($A1474,'Full Analysis'!$U$24:$AI$2150,COLUMN()),FALSE)</f>
        <v>-4.9729515970464233E-3</v>
      </c>
      <c r="M1474">
        <f>IF($A1474,VLOOKUP($A1474,'Full Analysis'!$U$24:$AI$2150,COLUMN()),FALSE)</f>
        <v>-1.8656202805518107E-2</v>
      </c>
      <c r="N1474">
        <f>IF($A1474,VLOOKUP($A1474,'Full Analysis'!$U$24:$AI$2150,COLUMN()),FALSE)</f>
        <v>-8.9005035353011165E-3</v>
      </c>
      <c r="O1474">
        <f>IF($A1474,VLOOKUP($A1474,'Full Analysis'!$U$24:$AI$2150,COLUMN()),FALSE)</f>
        <v>-1.2910113867122233E-3</v>
      </c>
    </row>
    <row r="1475" spans="1:15" x14ac:dyDescent="0.25">
      <c r="A1475" s="2">
        <f>IF(AND('Full Analysis'!A1477 &lt;=  [0]!end,  'Full Analysis'!A1477 &gt;=[0]!start), 'Full Analysis'!A1477)</f>
        <v>42411</v>
      </c>
      <c r="B1475">
        <f>IF($A1475,VLOOKUP($A1475,'Full Analysis'!$U$24:$AI$2150,COLUMN()),FALSE)</f>
        <v>-1.712651211943619E-2</v>
      </c>
      <c r="C1475">
        <f>IF($A1475,VLOOKUP($A1475,'Full Analysis'!$U$24:$AI$2150,COLUMN()),FALSE)</f>
        <v>-1.9329975470501831E-2</v>
      </c>
      <c r="D1475">
        <f>IF($A1475,VLOOKUP($A1475,'Full Analysis'!$U$24:$AI$2150,COLUMN()),FALSE)</f>
        <v>1.6730082965346956E-3</v>
      </c>
      <c r="E1475">
        <f>IF($A1475,VLOOKUP($A1475,'Full Analysis'!$U$24:$AI$2150,COLUMN()),FALSE)</f>
        <v>-2.1091636648682004E-4</v>
      </c>
      <c r="F1475">
        <f>IF($A1475,VLOOKUP($A1475,'Full Analysis'!$U$24:$AI$2150,COLUMN()),FALSE)</f>
        <v>9.2333488878592104E-3</v>
      </c>
      <c r="G1475">
        <f>IF($A1475,VLOOKUP($A1475,'Full Analysis'!$U$24:$AI$2150,COLUMN()),FALSE)</f>
        <v>-4.1722539078959994E-2</v>
      </c>
      <c r="H1475">
        <f>IF($A1475,VLOOKUP($A1475,'Full Analysis'!$U$24:$AI$2150,COLUMN()),FALSE)</f>
        <v>2.587384981518451E-3</v>
      </c>
      <c r="I1475">
        <f>IF($A1475,VLOOKUP($A1475,'Full Analysis'!$U$24:$AI$2150,COLUMN()),FALSE)</f>
        <v>-1.1014135868037017E-2</v>
      </c>
      <c r="J1475">
        <f>IF($A1475,VLOOKUP($A1475,'Full Analysis'!$U$24:$AI$2150,COLUMN()),FALSE)</f>
        <v>7.4415651699049866E-3</v>
      </c>
      <c r="K1475">
        <f>IF($A1475,VLOOKUP($A1475,'Full Analysis'!$U$24:$AI$2150,COLUMN()),FALSE)</f>
        <v>-1.2443831540085695E-3</v>
      </c>
      <c r="L1475">
        <f>IF($A1475,VLOOKUP($A1475,'Full Analysis'!$U$24:$AI$2150,COLUMN()),FALSE)</f>
        <v>3.8982604672808253E-3</v>
      </c>
      <c r="M1475">
        <f>IF($A1475,VLOOKUP($A1475,'Full Analysis'!$U$24:$AI$2150,COLUMN()),FALSE)</f>
        <v>1.0359286425565124E-2</v>
      </c>
      <c r="N1475">
        <f>IF($A1475,VLOOKUP($A1475,'Full Analysis'!$U$24:$AI$2150,COLUMN()),FALSE)</f>
        <v>6.7568430697512987E-3</v>
      </c>
      <c r="O1475">
        <f>IF($A1475,VLOOKUP($A1475,'Full Analysis'!$U$24:$AI$2150,COLUMN()),FALSE)</f>
        <v>4.576876729187513E-3</v>
      </c>
    </row>
    <row r="1476" spans="1:15" x14ac:dyDescent="0.25">
      <c r="A1476" s="2">
        <f>IF(AND('Full Analysis'!A1478 &lt;=  [0]!end,  'Full Analysis'!A1478 &gt;=[0]!start), 'Full Analysis'!A1478)</f>
        <v>42412</v>
      </c>
      <c r="B1476">
        <f>IF($A1476,VLOOKUP($A1476,'Full Analysis'!$U$24:$AI$2150,COLUMN()),FALSE)</f>
        <v>-3.7343295528237286E-2</v>
      </c>
      <c r="C1476">
        <f>IF($A1476,VLOOKUP($A1476,'Full Analysis'!$U$24:$AI$2150,COLUMN()),FALSE)</f>
        <v>0</v>
      </c>
      <c r="D1476">
        <f>IF($A1476,VLOOKUP($A1476,'Full Analysis'!$U$24:$AI$2150,COLUMN()),FALSE)</f>
        <v>-2.8119863218480142E-2</v>
      </c>
      <c r="E1476">
        <f>IF($A1476,VLOOKUP($A1476,'Full Analysis'!$U$24:$AI$2150,COLUMN()),FALSE)</f>
        <v>-9.3933782760596666E-5</v>
      </c>
      <c r="F1476">
        <f>IF($A1476,VLOOKUP($A1476,'Full Analysis'!$U$24:$AI$2150,COLUMN()),FALSE)</f>
        <v>2.2333911366773276E-2</v>
      </c>
      <c r="G1476">
        <f>IF($A1476,VLOOKUP($A1476,'Full Analysis'!$U$24:$AI$2150,COLUMN()),FALSE)</f>
        <v>5.1866531429338898E-3</v>
      </c>
      <c r="H1476">
        <f>IF($A1476,VLOOKUP($A1476,'Full Analysis'!$U$24:$AI$2150,COLUMN()),FALSE)</f>
        <v>0</v>
      </c>
      <c r="I1476">
        <f>IF($A1476,VLOOKUP($A1476,'Full Analysis'!$U$24:$AI$2150,COLUMN()),FALSE)</f>
        <v>0</v>
      </c>
      <c r="J1476">
        <f>IF($A1476,VLOOKUP($A1476,'Full Analysis'!$U$24:$AI$2150,COLUMN()),FALSE)</f>
        <v>8.0350401047675456E-3</v>
      </c>
      <c r="K1476">
        <f>IF($A1476,VLOOKUP($A1476,'Full Analysis'!$U$24:$AI$2150,COLUMN()),FALSE)</f>
        <v>2.2825532995080066E-3</v>
      </c>
      <c r="L1476">
        <f>IF($A1476,VLOOKUP($A1476,'Full Analysis'!$U$24:$AI$2150,COLUMN()),FALSE)</f>
        <v>1.0700538953871587E-2</v>
      </c>
      <c r="M1476">
        <f>IF($A1476,VLOOKUP($A1476,'Full Analysis'!$U$24:$AI$2150,COLUMN()),FALSE)</f>
        <v>1.2872536351084958E-2</v>
      </c>
      <c r="N1476">
        <f>IF($A1476,VLOOKUP($A1476,'Full Analysis'!$U$24:$AI$2150,COLUMN()),FALSE)</f>
        <v>1.0978484959008385E-2</v>
      </c>
      <c r="O1476">
        <f>IF($A1476,VLOOKUP($A1476,'Full Analysis'!$U$24:$AI$2150,COLUMN()),FALSE)</f>
        <v>0</v>
      </c>
    </row>
    <row r="1477" spans="1:15" x14ac:dyDescent="0.25">
      <c r="A1477" s="2">
        <f>IF(AND('Full Analysis'!A1479 &lt;=  [0]!end,  'Full Analysis'!A1479 &gt;=[0]!start), 'Full Analysis'!A1479)</f>
        <v>42415</v>
      </c>
      <c r="B1477">
        <f>IF($A1477,VLOOKUP($A1477,'Full Analysis'!$U$24:$AI$2150,COLUMN()),FALSE)</f>
        <v>-2.3452413346495379E-2</v>
      </c>
      <c r="C1477">
        <f>IF($A1477,VLOOKUP($A1477,'Full Analysis'!$U$24:$AI$2150,COLUMN()),FALSE)</f>
        <v>-1.6381776635361469E-2</v>
      </c>
      <c r="D1477">
        <f>IF($A1477,VLOOKUP($A1477,'Full Analysis'!$U$24:$AI$2150,COLUMN()),FALSE)</f>
        <v>-8.5756643522814195E-3</v>
      </c>
      <c r="E1477">
        <f>IF($A1477,VLOOKUP($A1477,'Full Analysis'!$U$24:$AI$2150,COLUMN()),FALSE)</f>
        <v>4.7315126686623419E-3</v>
      </c>
      <c r="F1477">
        <f>IF($A1477,VLOOKUP($A1477,'Full Analysis'!$U$24:$AI$2150,COLUMN()),FALSE)</f>
        <v>4.1358203989182212E-4</v>
      </c>
      <c r="G1477">
        <f>IF($A1477,VLOOKUP($A1477,'Full Analysis'!$U$24:$AI$2150,COLUMN()),FALSE)</f>
        <v>-1.1415612610578569E-3</v>
      </c>
      <c r="H1477">
        <f>IF($A1477,VLOOKUP($A1477,'Full Analysis'!$U$24:$AI$2150,COLUMN()),FALSE)</f>
        <v>-1.1259050551087004E-2</v>
      </c>
      <c r="I1477">
        <f>IF($A1477,VLOOKUP($A1477,'Full Analysis'!$U$24:$AI$2150,COLUMN()),FALSE)</f>
        <v>-8.9419373756612821E-3</v>
      </c>
      <c r="J1477">
        <f>IF($A1477,VLOOKUP($A1477,'Full Analysis'!$U$24:$AI$2150,COLUMN()),FALSE)</f>
        <v>1.7045713542795092E-3</v>
      </c>
      <c r="K1477">
        <f>IF($A1477,VLOOKUP($A1477,'Full Analysis'!$U$24:$AI$2150,COLUMN()),FALSE)</f>
        <v>9.6020776716651546E-3</v>
      </c>
      <c r="L1477">
        <f>IF($A1477,VLOOKUP($A1477,'Full Analysis'!$U$24:$AI$2150,COLUMN()),FALSE)</f>
        <v>1.6792615197199939E-3</v>
      </c>
      <c r="M1477">
        <f>IF($A1477,VLOOKUP($A1477,'Full Analysis'!$U$24:$AI$2150,COLUMN()),FALSE)</f>
        <v>-6.74172695728376E-3</v>
      </c>
      <c r="N1477">
        <f>IF($A1477,VLOOKUP($A1477,'Full Analysis'!$U$24:$AI$2150,COLUMN()),FALSE)</f>
        <v>4.2095401261961561E-5</v>
      </c>
      <c r="O1477">
        <f>IF($A1477,VLOOKUP($A1477,'Full Analysis'!$U$24:$AI$2150,COLUMN()),FALSE)</f>
        <v>5.2061535868281412E-4</v>
      </c>
    </row>
    <row r="1478" spans="1:15" x14ac:dyDescent="0.25">
      <c r="A1478" s="2">
        <f>IF(AND('Full Analysis'!A1480 &lt;=  [0]!end,  'Full Analysis'!A1480 &gt;=[0]!start), 'Full Analysis'!A1480)</f>
        <v>42416</v>
      </c>
      <c r="B1478">
        <f>IF($A1478,VLOOKUP($A1478,'Full Analysis'!$U$24:$AI$2150,COLUMN()),FALSE)</f>
        <v>-3.1673177005590664E-2</v>
      </c>
      <c r="C1478">
        <f>IF($A1478,VLOOKUP($A1478,'Full Analysis'!$U$24:$AI$2150,COLUMN()),FALSE)</f>
        <v>-1.6346115318029306E-2</v>
      </c>
      <c r="D1478">
        <f>IF($A1478,VLOOKUP($A1478,'Full Analysis'!$U$24:$AI$2150,COLUMN()),FALSE)</f>
        <v>-5.918098568590882E-3</v>
      </c>
      <c r="E1478">
        <f>IF($A1478,VLOOKUP($A1478,'Full Analysis'!$U$24:$AI$2150,COLUMN()),FALSE)</f>
        <v>9.2299595254044207E-3</v>
      </c>
      <c r="F1478">
        <f>IF($A1478,VLOOKUP($A1478,'Full Analysis'!$U$24:$AI$2150,COLUMN()),FALSE)</f>
        <v>-9.1792060230342038E-4</v>
      </c>
      <c r="G1478">
        <f>IF($A1478,VLOOKUP($A1478,'Full Analysis'!$U$24:$AI$2150,COLUMN()),FALSE)</f>
        <v>-1.4811215242745453E-2</v>
      </c>
      <c r="H1478">
        <f>IF($A1478,VLOOKUP($A1478,'Full Analysis'!$U$24:$AI$2150,COLUMN()),FALSE)</f>
        <v>-8.5667515428274679E-3</v>
      </c>
      <c r="I1478">
        <f>IF($A1478,VLOOKUP($A1478,'Full Analysis'!$U$24:$AI$2150,COLUMN()),FALSE)</f>
        <v>7.240081405171558E-4</v>
      </c>
      <c r="J1478">
        <f>IF($A1478,VLOOKUP($A1478,'Full Analysis'!$U$24:$AI$2150,COLUMN()),FALSE)</f>
        <v>-7.1806842686915882E-4</v>
      </c>
      <c r="K1478">
        <f>IF($A1478,VLOOKUP($A1478,'Full Analysis'!$U$24:$AI$2150,COLUMN()),FALSE)</f>
        <v>-6.290407336550629E-4</v>
      </c>
      <c r="L1478">
        <f>IF($A1478,VLOOKUP($A1478,'Full Analysis'!$U$24:$AI$2150,COLUMN()),FALSE)</f>
        <v>3.5654192469679346E-3</v>
      </c>
      <c r="M1478">
        <f>IF($A1478,VLOOKUP($A1478,'Full Analysis'!$U$24:$AI$2150,COLUMN()),FALSE)</f>
        <v>2.9653306400433837E-3</v>
      </c>
      <c r="N1478">
        <f>IF($A1478,VLOOKUP($A1478,'Full Analysis'!$U$24:$AI$2150,COLUMN()),FALSE)</f>
        <v>-1.9572356769211301E-3</v>
      </c>
      <c r="O1478">
        <f>IF($A1478,VLOOKUP($A1478,'Full Analysis'!$U$24:$AI$2150,COLUMN()),FALSE)</f>
        <v>1.5737011274665803E-3</v>
      </c>
    </row>
    <row r="1479" spans="1:15" x14ac:dyDescent="0.25">
      <c r="A1479" s="2">
        <f>IF(AND('Full Analysis'!A1481 &lt;=  [0]!end,  'Full Analysis'!A1481 &gt;=[0]!start), 'Full Analysis'!A1481)</f>
        <v>42417</v>
      </c>
      <c r="B1479">
        <f>IF($A1479,VLOOKUP($A1479,'Full Analysis'!$U$24:$AI$2150,COLUMN()),FALSE)</f>
        <v>-2.9580174240286259E-3</v>
      </c>
      <c r="C1479">
        <f>IF($A1479,VLOOKUP($A1479,'Full Analysis'!$U$24:$AI$2150,COLUMN()),FALSE)</f>
        <v>4.6766370852843533E-3</v>
      </c>
      <c r="D1479">
        <f>IF($A1479,VLOOKUP($A1479,'Full Analysis'!$U$24:$AI$2150,COLUMN()),FALSE)</f>
        <v>-1.6121928485957761E-2</v>
      </c>
      <c r="E1479">
        <f>IF($A1479,VLOOKUP($A1479,'Full Analysis'!$U$24:$AI$2150,COLUMN()),FALSE)</f>
        <v>-2.3248358584819528E-4</v>
      </c>
      <c r="F1479">
        <f>IF($A1479,VLOOKUP($A1479,'Full Analysis'!$U$24:$AI$2150,COLUMN()),FALSE)</f>
        <v>-1.4288126274538153E-2</v>
      </c>
      <c r="G1479">
        <f>IF($A1479,VLOOKUP($A1479,'Full Analysis'!$U$24:$AI$2150,COLUMN()),FALSE)</f>
        <v>-6.2240300763754608E-3</v>
      </c>
      <c r="H1479">
        <f>IF($A1479,VLOOKUP($A1479,'Full Analysis'!$U$24:$AI$2150,COLUMN()),FALSE)</f>
        <v>6.2672593164669168E-3</v>
      </c>
      <c r="I1479">
        <f>IF($A1479,VLOOKUP($A1479,'Full Analysis'!$U$24:$AI$2150,COLUMN()),FALSE)</f>
        <v>-1.0858157351873248E-3</v>
      </c>
      <c r="J1479">
        <f>IF($A1479,VLOOKUP($A1479,'Full Analysis'!$U$24:$AI$2150,COLUMN()),FALSE)</f>
        <v>2.6954194216723027E-3</v>
      </c>
      <c r="K1479">
        <f>IF($A1479,VLOOKUP($A1479,'Full Analysis'!$U$24:$AI$2150,COLUMN()),FALSE)</f>
        <v>-1.8847515264840727E-3</v>
      </c>
      <c r="L1479">
        <f>IF($A1479,VLOOKUP($A1479,'Full Analysis'!$U$24:$AI$2150,COLUMN()),FALSE)</f>
        <v>7.9404470673320965E-4</v>
      </c>
      <c r="M1479">
        <f>IF($A1479,VLOOKUP($A1479,'Full Analysis'!$U$24:$AI$2150,COLUMN()),FALSE)</f>
        <v>-6.3759751467773722E-3</v>
      </c>
      <c r="N1479">
        <f>IF($A1479,VLOOKUP($A1479,'Full Analysis'!$U$24:$AI$2150,COLUMN()),FALSE)</f>
        <v>7.004597806598877E-7</v>
      </c>
      <c r="O1479">
        <f>IF($A1479,VLOOKUP($A1479,'Full Analysis'!$U$24:$AI$2150,COLUMN()),FALSE)</f>
        <v>-3.236678341262345E-3</v>
      </c>
    </row>
    <row r="1480" spans="1:15" x14ac:dyDescent="0.25">
      <c r="A1480" s="2">
        <f>IF(AND('Full Analysis'!A1482 &lt;=  [0]!end,  'Full Analysis'!A1482 &gt;=[0]!start), 'Full Analysis'!A1482)</f>
        <v>42418</v>
      </c>
      <c r="B1480">
        <f>IF($A1480,VLOOKUP($A1480,'Full Analysis'!$U$24:$AI$2150,COLUMN()),FALSE)</f>
        <v>2.6952586947467834E-3</v>
      </c>
      <c r="C1480">
        <f>IF($A1480,VLOOKUP($A1480,'Full Analysis'!$U$24:$AI$2150,COLUMN()),FALSE)</f>
        <v>2.6071472335813296E-5</v>
      </c>
      <c r="D1480">
        <f>IF($A1480,VLOOKUP($A1480,'Full Analysis'!$U$24:$AI$2150,COLUMN()),FALSE)</f>
        <v>4.1340299261918324E-3</v>
      </c>
      <c r="E1480">
        <f>IF($A1480,VLOOKUP($A1480,'Full Analysis'!$U$24:$AI$2150,COLUMN()),FALSE)</f>
        <v>1.1128016693632543E-2</v>
      </c>
      <c r="F1480">
        <f>IF($A1480,VLOOKUP($A1480,'Full Analysis'!$U$24:$AI$2150,COLUMN()),FALSE)</f>
        <v>-2.8072877677587861E-3</v>
      </c>
      <c r="G1480">
        <f>IF($A1480,VLOOKUP($A1480,'Full Analysis'!$U$24:$AI$2150,COLUMN()),FALSE)</f>
        <v>9.622195074835021E-4</v>
      </c>
      <c r="H1480">
        <f>IF($A1480,VLOOKUP($A1480,'Full Analysis'!$U$24:$AI$2150,COLUMN()),FALSE)</f>
        <v>1.7114003574381714E-3</v>
      </c>
      <c r="I1480">
        <f>IF($A1480,VLOOKUP($A1480,'Full Analysis'!$U$24:$AI$2150,COLUMN()),FALSE)</f>
        <v>-1.6858966680426211E-2</v>
      </c>
      <c r="J1480">
        <f>IF($A1480,VLOOKUP($A1480,'Full Analysis'!$U$24:$AI$2150,COLUMN()),FALSE)</f>
        <v>-1.2587665751281824E-3</v>
      </c>
      <c r="K1480">
        <f>IF($A1480,VLOOKUP($A1480,'Full Analysis'!$U$24:$AI$2150,COLUMN()),FALSE)</f>
        <v>-9.0620758353820888E-4</v>
      </c>
      <c r="L1480">
        <f>IF($A1480,VLOOKUP($A1480,'Full Analysis'!$U$24:$AI$2150,COLUMN()),FALSE)</f>
        <v>-2.9744221810394183E-3</v>
      </c>
      <c r="M1480">
        <f>IF($A1480,VLOOKUP($A1480,'Full Analysis'!$U$24:$AI$2150,COLUMN()),FALSE)</f>
        <v>-9.2635095329103665E-3</v>
      </c>
      <c r="N1480">
        <f>IF($A1480,VLOOKUP($A1480,'Full Analysis'!$U$24:$AI$2150,COLUMN()),FALSE)</f>
        <v>8.4723264710064722E-4</v>
      </c>
      <c r="O1480">
        <f>IF($A1480,VLOOKUP($A1480,'Full Analysis'!$U$24:$AI$2150,COLUMN()),FALSE)</f>
        <v>-3.2614955265178867E-4</v>
      </c>
    </row>
    <row r="1481" spans="1:15" x14ac:dyDescent="0.25">
      <c r="A1481" s="2">
        <f>IF(AND('Full Analysis'!A1483 &lt;=  [0]!end,  'Full Analysis'!A1483 &gt;=[0]!start), 'Full Analysis'!A1483)</f>
        <v>42419</v>
      </c>
      <c r="B1481">
        <f>IF($A1481,VLOOKUP($A1481,'Full Analysis'!$U$24:$AI$2150,COLUMN()),FALSE)</f>
        <v>-4.3374324607597964E-2</v>
      </c>
      <c r="C1481">
        <f>IF($A1481,VLOOKUP($A1481,'Full Analysis'!$U$24:$AI$2150,COLUMN()),FALSE)</f>
        <v>-1.4350746375528467E-2</v>
      </c>
      <c r="D1481">
        <f>IF($A1481,VLOOKUP($A1481,'Full Analysis'!$U$24:$AI$2150,COLUMN()),FALSE)</f>
        <v>-1.919775307502029E-2</v>
      </c>
      <c r="E1481">
        <f>IF($A1481,VLOOKUP($A1481,'Full Analysis'!$U$24:$AI$2150,COLUMN()),FALSE)</f>
        <v>1.6655901561934486E-3</v>
      </c>
      <c r="F1481">
        <f>IF($A1481,VLOOKUP($A1481,'Full Analysis'!$U$24:$AI$2150,COLUMN()),FALSE)</f>
        <v>1.6310474917399016E-2</v>
      </c>
      <c r="G1481">
        <f>IF($A1481,VLOOKUP($A1481,'Full Analysis'!$U$24:$AI$2150,COLUMN()),FALSE)</f>
        <v>-1.3962751038393065E-3</v>
      </c>
      <c r="H1481">
        <f>IF($A1481,VLOOKUP($A1481,'Full Analysis'!$U$24:$AI$2150,COLUMN()),FALSE)</f>
        <v>-1.990607227030448E-3</v>
      </c>
      <c r="I1481">
        <f>IF($A1481,VLOOKUP($A1481,'Full Analysis'!$U$24:$AI$2150,COLUMN()),FALSE)</f>
        <v>-1.5599398730639995E-2</v>
      </c>
      <c r="J1481">
        <f>IF($A1481,VLOOKUP($A1481,'Full Analysis'!$U$24:$AI$2150,COLUMN()),FALSE)</f>
        <v>9.1168208297376964E-3</v>
      </c>
      <c r="K1481">
        <f>IF($A1481,VLOOKUP($A1481,'Full Analysis'!$U$24:$AI$2150,COLUMN()),FALSE)</f>
        <v>1.3115172033960426E-2</v>
      </c>
      <c r="L1481">
        <f>IF($A1481,VLOOKUP($A1481,'Full Analysis'!$U$24:$AI$2150,COLUMN()),FALSE)</f>
        <v>8.5504597292655974E-3</v>
      </c>
      <c r="M1481">
        <f>IF($A1481,VLOOKUP($A1481,'Full Analysis'!$U$24:$AI$2150,COLUMN()),FALSE)</f>
        <v>5.2990709713679682E-3</v>
      </c>
      <c r="N1481">
        <f>IF($A1481,VLOOKUP($A1481,'Full Analysis'!$U$24:$AI$2150,COLUMN()),FALSE)</f>
        <v>1.2518099246917254E-2</v>
      </c>
      <c r="O1481">
        <f>IF($A1481,VLOOKUP($A1481,'Full Analysis'!$U$24:$AI$2150,COLUMN()),FALSE)</f>
        <v>1.9873472292218189E-4</v>
      </c>
    </row>
    <row r="1482" spans="1:15" x14ac:dyDescent="0.25">
      <c r="A1482" s="2">
        <f>IF(AND('Full Analysis'!A1484 &lt;=  [0]!end,  'Full Analysis'!A1484 &gt;=[0]!start), 'Full Analysis'!A1484)</f>
        <v>42422</v>
      </c>
      <c r="B1482">
        <f>IF($A1482,VLOOKUP($A1482,'Full Analysis'!$U$24:$AI$2150,COLUMN()),FALSE)</f>
        <v>3.891795738751886E-2</v>
      </c>
      <c r="C1482">
        <f>IF($A1482,VLOOKUP($A1482,'Full Analysis'!$U$24:$AI$2150,COLUMN()),FALSE)</f>
        <v>1.2532587736590155E-2</v>
      </c>
      <c r="D1482">
        <f>IF($A1482,VLOOKUP($A1482,'Full Analysis'!$U$24:$AI$2150,COLUMN()),FALSE)</f>
        <v>1.059171650902079E-2</v>
      </c>
      <c r="E1482">
        <f>IF($A1482,VLOOKUP($A1482,'Full Analysis'!$U$24:$AI$2150,COLUMN()),FALSE)</f>
        <v>-1.2218834577577041E-2</v>
      </c>
      <c r="F1482">
        <f>IF($A1482,VLOOKUP($A1482,'Full Analysis'!$U$24:$AI$2150,COLUMN()),FALSE)</f>
        <v>-1.0352909915435407E-2</v>
      </c>
      <c r="G1482">
        <f>IF($A1482,VLOOKUP($A1482,'Full Analysis'!$U$24:$AI$2150,COLUMN()),FALSE)</f>
        <v>-3.2094178719985701E-3</v>
      </c>
      <c r="H1482">
        <f>IF($A1482,VLOOKUP($A1482,'Full Analysis'!$U$24:$AI$2150,COLUMN()),FALSE)</f>
        <v>1.5283613618700509E-2</v>
      </c>
      <c r="I1482">
        <f>IF($A1482,VLOOKUP($A1482,'Full Analysis'!$U$24:$AI$2150,COLUMN()),FALSE)</f>
        <v>1.4817176468532686E-2</v>
      </c>
      <c r="J1482">
        <f>IF($A1482,VLOOKUP($A1482,'Full Analysis'!$U$24:$AI$2150,COLUMN()),FALSE)</f>
        <v>6.3494945214543415E-4</v>
      </c>
      <c r="K1482">
        <f>IF($A1482,VLOOKUP($A1482,'Full Analysis'!$U$24:$AI$2150,COLUMN()),FALSE)</f>
        <v>9.7188010045482793E-3</v>
      </c>
      <c r="L1482">
        <f>IF($A1482,VLOOKUP($A1482,'Full Analysis'!$U$24:$AI$2150,COLUMN()),FALSE)</f>
        <v>-7.8572188002890425E-3</v>
      </c>
      <c r="M1482">
        <f>IF($A1482,VLOOKUP($A1482,'Full Analysis'!$U$24:$AI$2150,COLUMN()),FALSE)</f>
        <v>-7.7698718689686265E-3</v>
      </c>
      <c r="N1482">
        <f>IF($A1482,VLOOKUP($A1482,'Full Analysis'!$U$24:$AI$2150,COLUMN()),FALSE)</f>
        <v>2.0850172377251069E-4</v>
      </c>
      <c r="O1482">
        <f>IF($A1482,VLOOKUP($A1482,'Full Analysis'!$U$24:$AI$2150,COLUMN()),FALSE)</f>
        <v>-1.2019966813400819E-3</v>
      </c>
    </row>
    <row r="1483" spans="1:15" x14ac:dyDescent="0.25">
      <c r="A1483" s="2">
        <f>IF(AND('Full Analysis'!A1485 &lt;=  [0]!end,  'Full Analysis'!A1485 &gt;=[0]!start), 'Full Analysis'!A1485)</f>
        <v>42423</v>
      </c>
      <c r="B1483">
        <f>IF($A1483,VLOOKUP($A1483,'Full Analysis'!$U$24:$AI$2150,COLUMN()),FALSE)</f>
        <v>-6.7302021895721291E-3</v>
      </c>
      <c r="C1483">
        <f>IF($A1483,VLOOKUP($A1483,'Full Analysis'!$U$24:$AI$2150,COLUMN()),FALSE)</f>
        <v>-4.4299448982653483E-3</v>
      </c>
      <c r="D1483">
        <f>IF($A1483,VLOOKUP($A1483,'Full Analysis'!$U$24:$AI$2150,COLUMN()),FALSE)</f>
        <v>1.2243801561373531E-2</v>
      </c>
      <c r="E1483">
        <f>IF($A1483,VLOOKUP($A1483,'Full Analysis'!$U$24:$AI$2150,COLUMN()),FALSE)</f>
        <v>9.5983131466486505E-3</v>
      </c>
      <c r="F1483">
        <f>IF($A1483,VLOOKUP($A1483,'Full Analysis'!$U$24:$AI$2150,COLUMN()),FALSE)</f>
        <v>-1.1710201954787903E-2</v>
      </c>
      <c r="G1483">
        <f>IF($A1483,VLOOKUP($A1483,'Full Analysis'!$U$24:$AI$2150,COLUMN()),FALSE)</f>
        <v>4.6757341355961306E-3</v>
      </c>
      <c r="H1483">
        <f>IF($A1483,VLOOKUP($A1483,'Full Analysis'!$U$24:$AI$2150,COLUMN()),FALSE)</f>
        <v>5.9227140754812254E-3</v>
      </c>
      <c r="I1483">
        <f>IF($A1483,VLOOKUP($A1483,'Full Analysis'!$U$24:$AI$2150,COLUMN()),FALSE)</f>
        <v>-3.4770302903263744E-3</v>
      </c>
      <c r="J1483">
        <f>IF($A1483,VLOOKUP($A1483,'Full Analysis'!$U$24:$AI$2150,COLUMN()),FALSE)</f>
        <v>-2.7217056189787119E-4</v>
      </c>
      <c r="K1483">
        <f>IF($A1483,VLOOKUP($A1483,'Full Analysis'!$U$24:$AI$2150,COLUMN()),FALSE)</f>
        <v>7.297735757576587E-3</v>
      </c>
      <c r="L1483">
        <f>IF($A1483,VLOOKUP($A1483,'Full Analysis'!$U$24:$AI$2150,COLUMN()),FALSE)</f>
        <v>-4.7440294547566372E-3</v>
      </c>
      <c r="M1483">
        <f>IF($A1483,VLOOKUP($A1483,'Full Analysis'!$U$24:$AI$2150,COLUMN()),FALSE)</f>
        <v>-6.9304994594477816E-3</v>
      </c>
      <c r="N1483">
        <f>IF($A1483,VLOOKUP($A1483,'Full Analysis'!$U$24:$AI$2150,COLUMN()),FALSE)</f>
        <v>-1.8307717583546943E-3</v>
      </c>
      <c r="O1483">
        <f>IF($A1483,VLOOKUP($A1483,'Full Analysis'!$U$24:$AI$2150,COLUMN()),FALSE)</f>
        <v>-5.0901335396240587E-6</v>
      </c>
    </row>
    <row r="1484" spans="1:15" x14ac:dyDescent="0.25">
      <c r="A1484" s="2">
        <f>IF(AND('Full Analysis'!A1486 &lt;=  [0]!end,  'Full Analysis'!A1486 &gt;=[0]!start), 'Full Analysis'!A1486)</f>
        <v>42424</v>
      </c>
      <c r="B1484">
        <f>IF($A1484,VLOOKUP($A1484,'Full Analysis'!$U$24:$AI$2150,COLUMN()),FALSE)</f>
        <v>3.0708540758883109E-4</v>
      </c>
      <c r="C1484">
        <f>IF($A1484,VLOOKUP($A1484,'Full Analysis'!$U$24:$AI$2150,COLUMN()),FALSE)</f>
        <v>-1.1284417050872778E-2</v>
      </c>
      <c r="D1484">
        <f>IF($A1484,VLOOKUP($A1484,'Full Analysis'!$U$24:$AI$2150,COLUMN()),FALSE)</f>
        <v>1.1564403530671672E-2</v>
      </c>
      <c r="E1484">
        <f>IF($A1484,VLOOKUP($A1484,'Full Analysis'!$U$24:$AI$2150,COLUMN()),FALSE)</f>
        <v>-3.3373401085406845E-2</v>
      </c>
      <c r="F1484">
        <f>IF($A1484,VLOOKUP($A1484,'Full Analysis'!$U$24:$AI$2150,COLUMN()),FALSE)</f>
        <v>-2.8800678208710552E-3</v>
      </c>
      <c r="G1484">
        <f>IF($A1484,VLOOKUP($A1484,'Full Analysis'!$U$24:$AI$2150,COLUMN()),FALSE)</f>
        <v>-1.304815919312869E-2</v>
      </c>
      <c r="H1484">
        <f>IF($A1484,VLOOKUP($A1484,'Full Analysis'!$U$24:$AI$2150,COLUMN()),FALSE)</f>
        <v>3.9673258809077953E-3</v>
      </c>
      <c r="I1484">
        <f>IF($A1484,VLOOKUP($A1484,'Full Analysis'!$U$24:$AI$2150,COLUMN()),FALSE)</f>
        <v>8.7510785783575847E-3</v>
      </c>
      <c r="J1484">
        <f>IF($A1484,VLOOKUP($A1484,'Full Analysis'!$U$24:$AI$2150,COLUMN()),FALSE)</f>
        <v>-1.5409021856971729E-3</v>
      </c>
      <c r="K1484">
        <f>IF($A1484,VLOOKUP($A1484,'Full Analysis'!$U$24:$AI$2150,COLUMN()),FALSE)</f>
        <v>-1.7935937656159049E-3</v>
      </c>
      <c r="L1484">
        <f>IF($A1484,VLOOKUP($A1484,'Full Analysis'!$U$24:$AI$2150,COLUMN()),FALSE)</f>
        <v>3.0612772635651032E-3</v>
      </c>
      <c r="M1484">
        <f>IF($A1484,VLOOKUP($A1484,'Full Analysis'!$U$24:$AI$2150,COLUMN()),FALSE)</f>
        <v>1.1427415413072109E-2</v>
      </c>
      <c r="N1484">
        <f>IF($A1484,VLOOKUP($A1484,'Full Analysis'!$U$24:$AI$2150,COLUMN()),FALSE)</f>
        <v>-1.582233893860365E-5</v>
      </c>
      <c r="O1484">
        <f>IF($A1484,VLOOKUP($A1484,'Full Analysis'!$U$24:$AI$2150,COLUMN()),FALSE)</f>
        <v>-2.2269912294277387E-3</v>
      </c>
    </row>
    <row r="1485" spans="1:15" x14ac:dyDescent="0.25">
      <c r="A1485" s="2">
        <f>IF(AND('Full Analysis'!A1487 &lt;=  [0]!end,  'Full Analysis'!A1487 &gt;=[0]!start), 'Full Analysis'!A1487)</f>
        <v>42425</v>
      </c>
      <c r="B1485">
        <f>IF($A1485,VLOOKUP($A1485,'Full Analysis'!$U$24:$AI$2150,COLUMN()),FALSE)</f>
        <v>-1.6288378658782098E-3</v>
      </c>
      <c r="C1485">
        <f>IF($A1485,VLOOKUP($A1485,'Full Analysis'!$U$24:$AI$2150,COLUMN()),FALSE)</f>
        <v>1.8719154129473151E-3</v>
      </c>
      <c r="D1485">
        <f>IF($A1485,VLOOKUP($A1485,'Full Analysis'!$U$24:$AI$2150,COLUMN()),FALSE)</f>
        <v>-1.3564250362864469E-2</v>
      </c>
      <c r="E1485">
        <f>IF($A1485,VLOOKUP($A1485,'Full Analysis'!$U$24:$AI$2150,COLUMN()),FALSE)</f>
        <v>1.3185162145596455E-2</v>
      </c>
      <c r="F1485">
        <f>IF($A1485,VLOOKUP($A1485,'Full Analysis'!$U$24:$AI$2150,COLUMN()),FALSE)</f>
        <v>1.7332385868686025E-2</v>
      </c>
      <c r="G1485">
        <f>IF($A1485,VLOOKUP($A1485,'Full Analysis'!$U$24:$AI$2150,COLUMN()),FALSE)</f>
        <v>5.2842383669782299E-2</v>
      </c>
      <c r="H1485">
        <f>IF($A1485,VLOOKUP($A1485,'Full Analysis'!$U$24:$AI$2150,COLUMN()),FALSE)</f>
        <v>3.2056214610485172E-3</v>
      </c>
      <c r="I1485">
        <f>IF($A1485,VLOOKUP($A1485,'Full Analysis'!$U$24:$AI$2150,COLUMN()),FALSE)</f>
        <v>-1.5387646286019543E-2</v>
      </c>
      <c r="J1485">
        <f>IF($A1485,VLOOKUP($A1485,'Full Analysis'!$U$24:$AI$2150,COLUMN()),FALSE)</f>
        <v>1.0561875475346132E-2</v>
      </c>
      <c r="K1485">
        <f>IF($A1485,VLOOKUP($A1485,'Full Analysis'!$U$24:$AI$2150,COLUMN()),FALSE)</f>
        <v>5.3904611784677233E-3</v>
      </c>
      <c r="L1485">
        <f>IF($A1485,VLOOKUP($A1485,'Full Analysis'!$U$24:$AI$2150,COLUMN()),FALSE)</f>
        <v>8.641722515494922E-3</v>
      </c>
      <c r="M1485">
        <f>IF($A1485,VLOOKUP($A1485,'Full Analysis'!$U$24:$AI$2150,COLUMN()),FALSE)</f>
        <v>1.0875829417407692E-2</v>
      </c>
      <c r="N1485">
        <f>IF($A1485,VLOOKUP($A1485,'Full Analysis'!$U$24:$AI$2150,COLUMN()),FALSE)</f>
        <v>8.2296648144252072E-3</v>
      </c>
      <c r="O1485">
        <f>IF($A1485,VLOOKUP($A1485,'Full Analysis'!$U$24:$AI$2150,COLUMN()),FALSE)</f>
        <v>3.0366480861055479E-3</v>
      </c>
    </row>
    <row r="1486" spans="1:15" x14ac:dyDescent="0.25">
      <c r="A1486" s="2">
        <f>IF(AND('Full Analysis'!A1488 &lt;=  [0]!end,  'Full Analysis'!A1488 &gt;=[0]!start), 'Full Analysis'!A1488)</f>
        <v>42426</v>
      </c>
      <c r="B1486">
        <f>IF($A1486,VLOOKUP($A1486,'Full Analysis'!$U$24:$AI$2150,COLUMN()),FALSE)</f>
        <v>-2.319802816465142E-2</v>
      </c>
      <c r="C1486">
        <f>IF($A1486,VLOOKUP($A1486,'Full Analysis'!$U$24:$AI$2150,COLUMN()),FALSE)</f>
        <v>8.1540959183033709E-3</v>
      </c>
      <c r="D1486">
        <f>IF($A1486,VLOOKUP($A1486,'Full Analysis'!$U$24:$AI$2150,COLUMN()),FALSE)</f>
        <v>3.1811212049380555E-3</v>
      </c>
      <c r="E1486">
        <f>IF($A1486,VLOOKUP($A1486,'Full Analysis'!$U$24:$AI$2150,COLUMN()),FALSE)</f>
        <v>-6.1358325214658843E-3</v>
      </c>
      <c r="F1486">
        <f>IF($A1486,VLOOKUP($A1486,'Full Analysis'!$U$24:$AI$2150,COLUMN()),FALSE)</f>
        <v>-9.7960433129119333E-3</v>
      </c>
      <c r="G1486">
        <f>IF($A1486,VLOOKUP($A1486,'Full Analysis'!$U$24:$AI$2150,COLUMN()),FALSE)</f>
        <v>-1.084148838095011E-3</v>
      </c>
      <c r="H1486">
        <f>IF($A1486,VLOOKUP($A1486,'Full Analysis'!$U$24:$AI$2150,COLUMN()),FALSE)</f>
        <v>2.2793998270231705E-3</v>
      </c>
      <c r="I1486">
        <f>IF($A1486,VLOOKUP($A1486,'Full Analysis'!$U$24:$AI$2150,COLUMN()),FALSE)</f>
        <v>-2.38965534014703E-3</v>
      </c>
      <c r="J1486">
        <f>IF($A1486,VLOOKUP($A1486,'Full Analysis'!$U$24:$AI$2150,COLUMN()),FALSE)</f>
        <v>4.5871640069061401E-3</v>
      </c>
      <c r="K1486">
        <f>IF($A1486,VLOOKUP($A1486,'Full Analysis'!$U$24:$AI$2150,COLUMN()),FALSE)</f>
        <v>-2.6629257522365118E-3</v>
      </c>
      <c r="L1486">
        <f>IF($A1486,VLOOKUP($A1486,'Full Analysis'!$U$24:$AI$2150,COLUMN()),FALSE)</f>
        <v>-9.9710846829417798E-4</v>
      </c>
      <c r="M1486">
        <f>IF($A1486,VLOOKUP($A1486,'Full Analysis'!$U$24:$AI$2150,COLUMN()),FALSE)</f>
        <v>-8.6197652907251694E-3</v>
      </c>
      <c r="N1486">
        <f>IF($A1486,VLOOKUP($A1486,'Full Analysis'!$U$24:$AI$2150,COLUMN()),FALSE)</f>
        <v>6.5433840223179385E-3</v>
      </c>
      <c r="O1486">
        <f>IF($A1486,VLOOKUP($A1486,'Full Analysis'!$U$24:$AI$2150,COLUMN()),FALSE)</f>
        <v>-1.39484946534844E-3</v>
      </c>
    </row>
    <row r="1487" spans="1:15" x14ac:dyDescent="0.25">
      <c r="A1487" s="2">
        <f>IF(AND('Full Analysis'!A1489 &lt;=  [0]!end,  'Full Analysis'!A1489 &gt;=[0]!start), 'Full Analysis'!A1489)</f>
        <v>42429</v>
      </c>
      <c r="B1487">
        <f>IF($A1487,VLOOKUP($A1487,'Full Analysis'!$U$24:$AI$2150,COLUMN()),FALSE)</f>
        <v>5.8477671294774013E-3</v>
      </c>
      <c r="C1487">
        <f>IF($A1487,VLOOKUP($A1487,'Full Analysis'!$U$24:$AI$2150,COLUMN()),FALSE)</f>
        <v>-2.3588387634097978E-2</v>
      </c>
      <c r="D1487">
        <f>IF($A1487,VLOOKUP($A1487,'Full Analysis'!$U$24:$AI$2150,COLUMN()),FALSE)</f>
        <v>-2.5270271009829443E-2</v>
      </c>
      <c r="E1487">
        <f>IF($A1487,VLOOKUP($A1487,'Full Analysis'!$U$24:$AI$2150,COLUMN()),FALSE)</f>
        <v>-4.6931157930238639E-3</v>
      </c>
      <c r="F1487">
        <f>IF($A1487,VLOOKUP($A1487,'Full Analysis'!$U$24:$AI$2150,COLUMN()),FALSE)</f>
        <v>1.7628880176363897E-3</v>
      </c>
      <c r="G1487">
        <f>IF($A1487,VLOOKUP($A1487,'Full Analysis'!$U$24:$AI$2150,COLUMN()),FALSE)</f>
        <v>4.3866812885546723E-4</v>
      </c>
      <c r="H1487">
        <f>IF($A1487,VLOOKUP($A1487,'Full Analysis'!$U$24:$AI$2150,COLUMN()),FALSE)</f>
        <v>8.1890883916211164E-3</v>
      </c>
      <c r="I1487">
        <f>IF($A1487,VLOOKUP($A1487,'Full Analysis'!$U$24:$AI$2150,COLUMN()),FALSE)</f>
        <v>-5.0416744283188295E-3</v>
      </c>
      <c r="J1487">
        <f>IF($A1487,VLOOKUP($A1487,'Full Analysis'!$U$24:$AI$2150,COLUMN()),FALSE)</f>
        <v>1.5644414914883244E-3</v>
      </c>
      <c r="K1487">
        <f>IF($A1487,VLOOKUP($A1487,'Full Analysis'!$U$24:$AI$2150,COLUMN()),FALSE)</f>
        <v>-3.0142121285457188E-3</v>
      </c>
      <c r="L1487">
        <f>IF($A1487,VLOOKUP($A1487,'Full Analysis'!$U$24:$AI$2150,COLUMN()),FALSE)</f>
        <v>3.0942780590176738E-3</v>
      </c>
      <c r="M1487">
        <f>IF($A1487,VLOOKUP($A1487,'Full Analysis'!$U$24:$AI$2150,COLUMN()),FALSE)</f>
        <v>9.4174406791550005E-3</v>
      </c>
      <c r="N1487">
        <f>IF($A1487,VLOOKUP($A1487,'Full Analysis'!$U$24:$AI$2150,COLUMN()),FALSE)</f>
        <v>-1.5010427161545E-3</v>
      </c>
      <c r="O1487">
        <f>IF($A1487,VLOOKUP($A1487,'Full Analysis'!$U$24:$AI$2150,COLUMN()),FALSE)</f>
        <v>3.7256329136805175E-3</v>
      </c>
    </row>
    <row r="1488" spans="1:15" x14ac:dyDescent="0.25">
      <c r="A1488" s="2">
        <f>IF(AND('Full Analysis'!A1490 &lt;=  [0]!end,  'Full Analysis'!A1490 &gt;=[0]!start), 'Full Analysis'!A1490)</f>
        <v>42430</v>
      </c>
      <c r="B1488">
        <f>IF($A1488,VLOOKUP($A1488,'Full Analysis'!$U$24:$AI$2150,COLUMN()),FALSE)</f>
        <v>7.8194487322330759E-3</v>
      </c>
      <c r="C1488">
        <f>IF($A1488,VLOOKUP($A1488,'Full Analysis'!$U$24:$AI$2150,COLUMN()),FALSE)</f>
        <v>-4.0859621010796571E-3</v>
      </c>
      <c r="D1488">
        <f>IF($A1488,VLOOKUP($A1488,'Full Analysis'!$U$24:$AI$2150,COLUMN()),FALSE)</f>
        <v>-2.6064134614455711E-2</v>
      </c>
      <c r="E1488">
        <f>IF($A1488,VLOOKUP($A1488,'Full Analysis'!$U$24:$AI$2150,COLUMN()),FALSE)</f>
        <v>2.1971089053058517E-3</v>
      </c>
      <c r="F1488">
        <f>IF($A1488,VLOOKUP($A1488,'Full Analysis'!$U$24:$AI$2150,COLUMN()),FALSE)</f>
        <v>-8.5658829700605548E-3</v>
      </c>
      <c r="G1488">
        <f>IF($A1488,VLOOKUP($A1488,'Full Analysis'!$U$24:$AI$2150,COLUMN()),FALSE)</f>
        <v>2.5602495537477822E-2</v>
      </c>
      <c r="H1488">
        <f>IF($A1488,VLOOKUP($A1488,'Full Analysis'!$U$24:$AI$2150,COLUMN()),FALSE)</f>
        <v>-5.185865044033627E-3</v>
      </c>
      <c r="I1488">
        <f>IF($A1488,VLOOKUP($A1488,'Full Analysis'!$U$24:$AI$2150,COLUMN()),FALSE)</f>
        <v>-1.3597157110035386E-2</v>
      </c>
      <c r="J1488">
        <f>IF($A1488,VLOOKUP($A1488,'Full Analysis'!$U$24:$AI$2150,COLUMN()),FALSE)</f>
        <v>4.6059601938159151E-4</v>
      </c>
      <c r="K1488">
        <f>IF($A1488,VLOOKUP($A1488,'Full Analysis'!$U$24:$AI$2150,COLUMN()),FALSE)</f>
        <v>-7.851574953534628E-3</v>
      </c>
      <c r="L1488">
        <f>IF($A1488,VLOOKUP($A1488,'Full Analysis'!$U$24:$AI$2150,COLUMN()),FALSE)</f>
        <v>-2.4961322930032084E-3</v>
      </c>
      <c r="M1488">
        <f>IF($A1488,VLOOKUP($A1488,'Full Analysis'!$U$24:$AI$2150,COLUMN()),FALSE)</f>
        <v>-2.1636403133998084E-3</v>
      </c>
      <c r="N1488">
        <f>IF($A1488,VLOOKUP($A1488,'Full Analysis'!$U$24:$AI$2150,COLUMN()),FALSE)</f>
        <v>2.1082235791104954E-3</v>
      </c>
      <c r="O1488">
        <f>IF($A1488,VLOOKUP($A1488,'Full Analysis'!$U$24:$AI$2150,COLUMN()),FALSE)</f>
        <v>-3.0121635475157462E-4</v>
      </c>
    </row>
    <row r="1489" spans="1:15" x14ac:dyDescent="0.25">
      <c r="A1489" s="2">
        <f>IF(AND('Full Analysis'!A1491 &lt;=  [0]!end,  'Full Analysis'!A1491 &gt;=[0]!start), 'Full Analysis'!A1491)</f>
        <v>42431</v>
      </c>
      <c r="B1489">
        <f>IF($A1489,VLOOKUP($A1489,'Full Analysis'!$U$24:$AI$2150,COLUMN()),FALSE)</f>
        <v>1.9129520861330709E-2</v>
      </c>
      <c r="C1489">
        <f>IF($A1489,VLOOKUP($A1489,'Full Analysis'!$U$24:$AI$2150,COLUMN()),FALSE)</f>
        <v>-3.4925974922727812E-3</v>
      </c>
      <c r="D1489">
        <f>IF($A1489,VLOOKUP($A1489,'Full Analysis'!$U$24:$AI$2150,COLUMN()),FALSE)</f>
        <v>-1.3624783482412963E-2</v>
      </c>
      <c r="E1489">
        <f>IF($A1489,VLOOKUP($A1489,'Full Analysis'!$U$24:$AI$2150,COLUMN()),FALSE)</f>
        <v>-8.4159496298860329E-3</v>
      </c>
      <c r="F1489">
        <f>IF($A1489,VLOOKUP($A1489,'Full Analysis'!$U$24:$AI$2150,COLUMN()),FALSE)</f>
        <v>-1.3365296747154483E-2</v>
      </c>
      <c r="G1489">
        <f>IF($A1489,VLOOKUP($A1489,'Full Analysis'!$U$24:$AI$2150,COLUMN()),FALSE)</f>
        <v>-1.7172312338746016E-2</v>
      </c>
      <c r="H1489">
        <f>IF($A1489,VLOOKUP($A1489,'Full Analysis'!$U$24:$AI$2150,COLUMN()),FALSE)</f>
        <v>-8.7657493817880783E-3</v>
      </c>
      <c r="I1489">
        <f>IF($A1489,VLOOKUP($A1489,'Full Analysis'!$U$24:$AI$2150,COLUMN()),FALSE)</f>
        <v>-7.6192152235684783E-3</v>
      </c>
      <c r="J1489">
        <f>IF($A1489,VLOOKUP($A1489,'Full Analysis'!$U$24:$AI$2150,COLUMN()),FALSE)</f>
        <v>-8.5325532578486366E-3</v>
      </c>
      <c r="K1489">
        <f>IF($A1489,VLOOKUP($A1489,'Full Analysis'!$U$24:$AI$2150,COLUMN()),FALSE)</f>
        <v>-5.6010639534675964E-3</v>
      </c>
      <c r="L1489">
        <f>IF($A1489,VLOOKUP($A1489,'Full Analysis'!$U$24:$AI$2150,COLUMN()),FALSE)</f>
        <v>-5.8662857766513992E-3</v>
      </c>
      <c r="M1489">
        <f>IF($A1489,VLOOKUP($A1489,'Full Analysis'!$U$24:$AI$2150,COLUMN()),FALSE)</f>
        <v>-2.1589690790465646E-3</v>
      </c>
      <c r="N1489">
        <f>IF($A1489,VLOOKUP($A1489,'Full Analysis'!$U$24:$AI$2150,COLUMN()),FALSE)</f>
        <v>-1.2030913464490251E-2</v>
      </c>
      <c r="O1489">
        <f>IF($A1489,VLOOKUP($A1489,'Full Analysis'!$U$24:$AI$2150,COLUMN()),FALSE)</f>
        <v>-1.6015590568006662E-3</v>
      </c>
    </row>
    <row r="1490" spans="1:15" x14ac:dyDescent="0.25">
      <c r="A1490" s="2">
        <f>IF(AND('Full Analysis'!A1492 &lt;=  [0]!end,  'Full Analysis'!A1492 &gt;=[0]!start), 'Full Analysis'!A1492)</f>
        <v>42432</v>
      </c>
      <c r="B1490">
        <f>IF($A1490,VLOOKUP($A1490,'Full Analysis'!$U$24:$AI$2150,COLUMN()),FALSE)</f>
        <v>2.0741840813271337E-2</v>
      </c>
      <c r="C1490">
        <f>IF($A1490,VLOOKUP($A1490,'Full Analysis'!$U$24:$AI$2150,COLUMN()),FALSE)</f>
        <v>-3.300456996226441E-3</v>
      </c>
      <c r="D1490">
        <f>IF($A1490,VLOOKUP($A1490,'Full Analysis'!$U$24:$AI$2150,COLUMN()),FALSE)</f>
        <v>-2.2334793508664443E-2</v>
      </c>
      <c r="E1490">
        <f>IF($A1490,VLOOKUP($A1490,'Full Analysis'!$U$24:$AI$2150,COLUMN()),FALSE)</f>
        <v>3.0234361127190815E-3</v>
      </c>
      <c r="F1490">
        <f>IF($A1490,VLOOKUP($A1490,'Full Analysis'!$U$24:$AI$2150,COLUMN()),FALSE)</f>
        <v>-1.0287993750374081E-2</v>
      </c>
      <c r="G1490">
        <f>IF($A1490,VLOOKUP($A1490,'Full Analysis'!$U$24:$AI$2150,COLUMN()),FALSE)</f>
        <v>9.1239145983230217E-3</v>
      </c>
      <c r="H1490">
        <f>IF($A1490,VLOOKUP($A1490,'Full Analysis'!$U$24:$AI$2150,COLUMN()),FALSE)</f>
        <v>-7.1665335841572305E-3</v>
      </c>
      <c r="I1490">
        <f>IF($A1490,VLOOKUP($A1490,'Full Analysis'!$U$24:$AI$2150,COLUMN()),FALSE)</f>
        <v>-2.1244287223080638E-2</v>
      </c>
      <c r="J1490">
        <f>IF($A1490,VLOOKUP($A1490,'Full Analysis'!$U$24:$AI$2150,COLUMN()),FALSE)</f>
        <v>-4.7393453638966705E-3</v>
      </c>
      <c r="K1490">
        <f>IF($A1490,VLOOKUP($A1490,'Full Analysis'!$U$24:$AI$2150,COLUMN()),FALSE)</f>
        <v>-5.4995555660385465E-3</v>
      </c>
      <c r="L1490">
        <f>IF($A1490,VLOOKUP($A1490,'Full Analysis'!$U$24:$AI$2150,COLUMN()),FALSE)</f>
        <v>2.2827661146136288E-3</v>
      </c>
      <c r="M1490">
        <f>IF($A1490,VLOOKUP($A1490,'Full Analysis'!$U$24:$AI$2150,COLUMN()),FALSE)</f>
        <v>3.6388486820459224E-3</v>
      </c>
      <c r="N1490">
        <f>IF($A1490,VLOOKUP($A1490,'Full Analysis'!$U$24:$AI$2150,COLUMN()),FALSE)</f>
        <v>-8.1829356518598618E-3</v>
      </c>
      <c r="O1490">
        <f>IF($A1490,VLOOKUP($A1490,'Full Analysis'!$U$24:$AI$2150,COLUMN()),FALSE)</f>
        <v>1.7393925694506548E-3</v>
      </c>
    </row>
    <row r="1491" spans="1:15" x14ac:dyDescent="0.25">
      <c r="A1491" s="2">
        <f>IF(AND('Full Analysis'!A1493 &lt;=  [0]!end,  'Full Analysis'!A1493 &gt;=[0]!start), 'Full Analysis'!A1493)</f>
        <v>42433</v>
      </c>
      <c r="B1491">
        <f>IF($A1491,VLOOKUP($A1491,'Full Analysis'!$U$24:$AI$2150,COLUMN()),FALSE)</f>
        <v>-1.5063170972575476E-3</v>
      </c>
      <c r="C1491">
        <f>IF($A1491,VLOOKUP($A1491,'Full Analysis'!$U$24:$AI$2150,COLUMN()),FALSE)</f>
        <v>-8.8461303950759427E-4</v>
      </c>
      <c r="D1491">
        <f>IF($A1491,VLOOKUP($A1491,'Full Analysis'!$U$24:$AI$2150,COLUMN()),FALSE)</f>
        <v>-3.3850525976244729E-3</v>
      </c>
      <c r="E1491">
        <f>IF($A1491,VLOOKUP($A1491,'Full Analysis'!$U$24:$AI$2150,COLUMN()),FALSE)</f>
        <v>3.3166712333434329E-3</v>
      </c>
      <c r="F1491">
        <f>IF($A1491,VLOOKUP($A1491,'Full Analysis'!$U$24:$AI$2150,COLUMN()),FALSE)</f>
        <v>6.4928625190205759E-3</v>
      </c>
      <c r="G1491">
        <f>IF($A1491,VLOOKUP($A1491,'Full Analysis'!$U$24:$AI$2150,COLUMN()),FALSE)</f>
        <v>-1.5952365586001539E-2</v>
      </c>
      <c r="H1491">
        <f>IF($A1491,VLOOKUP($A1491,'Full Analysis'!$U$24:$AI$2150,COLUMN()),FALSE)</f>
        <v>-3.3093747792989747E-3</v>
      </c>
      <c r="I1491">
        <f>IF($A1491,VLOOKUP($A1491,'Full Analysis'!$U$24:$AI$2150,COLUMN()),FALSE)</f>
        <v>2.4128698033389845E-3</v>
      </c>
      <c r="J1491">
        <f>IF($A1491,VLOOKUP($A1491,'Full Analysis'!$U$24:$AI$2150,COLUMN()),FALSE)</f>
        <v>-2.0891056237819258E-3</v>
      </c>
      <c r="K1491">
        <f>IF($A1491,VLOOKUP($A1491,'Full Analysis'!$U$24:$AI$2150,COLUMN()),FALSE)</f>
        <v>-3.7897441665876558E-3</v>
      </c>
      <c r="L1491">
        <f>IF($A1491,VLOOKUP($A1491,'Full Analysis'!$U$24:$AI$2150,COLUMN()),FALSE)</f>
        <v>6.9579049574117452E-4</v>
      </c>
      <c r="M1491">
        <f>IF($A1491,VLOOKUP($A1491,'Full Analysis'!$U$24:$AI$2150,COLUMN()),FALSE)</f>
        <v>-3.2982685572802723E-3</v>
      </c>
      <c r="N1491">
        <f>IF($A1491,VLOOKUP($A1491,'Full Analysis'!$U$24:$AI$2150,COLUMN()),FALSE)</f>
        <v>-5.4794831835294731E-3</v>
      </c>
      <c r="O1491">
        <f>IF($A1491,VLOOKUP($A1491,'Full Analysis'!$U$24:$AI$2150,COLUMN()),FALSE)</f>
        <v>1.0721697918774544E-4</v>
      </c>
    </row>
    <row r="1492" spans="1:15" x14ac:dyDescent="0.25">
      <c r="A1492" s="2">
        <f>IF(AND('Full Analysis'!A1494 &lt;=  [0]!end,  'Full Analysis'!A1494 &gt;=[0]!start), 'Full Analysis'!A1494)</f>
        <v>42436</v>
      </c>
      <c r="B1492">
        <f>IF($A1492,VLOOKUP($A1492,'Full Analysis'!$U$24:$AI$2150,COLUMN()),FALSE)</f>
        <v>1.3361353670710882E-3</v>
      </c>
      <c r="C1492">
        <f>IF($A1492,VLOOKUP($A1492,'Full Analysis'!$U$24:$AI$2150,COLUMN()),FALSE)</f>
        <v>1.1303756111464553E-2</v>
      </c>
      <c r="D1492">
        <f>IF($A1492,VLOOKUP($A1492,'Full Analysis'!$U$24:$AI$2150,COLUMN()),FALSE)</f>
        <v>9.2418613287765777E-3</v>
      </c>
      <c r="E1492">
        <f>IF($A1492,VLOOKUP($A1492,'Full Analysis'!$U$24:$AI$2150,COLUMN()),FALSE)</f>
        <v>-2.9226731981686527E-3</v>
      </c>
      <c r="F1492">
        <f>IF($A1492,VLOOKUP($A1492,'Full Analysis'!$U$24:$AI$2150,COLUMN()),FALSE)</f>
        <v>-2.4456953331698974E-3</v>
      </c>
      <c r="G1492">
        <f>IF($A1492,VLOOKUP($A1492,'Full Analysis'!$U$24:$AI$2150,COLUMN()),FALSE)</f>
        <v>-3.0332670277286373E-2</v>
      </c>
      <c r="H1492">
        <f>IF($A1492,VLOOKUP($A1492,'Full Analysis'!$U$24:$AI$2150,COLUMN()),FALSE)</f>
        <v>-4.0089597075128542E-3</v>
      </c>
      <c r="I1492">
        <f>IF($A1492,VLOOKUP($A1492,'Full Analysis'!$U$24:$AI$2150,COLUMN()),FALSE)</f>
        <v>2.8381800910222181E-2</v>
      </c>
      <c r="J1492">
        <f>IF($A1492,VLOOKUP($A1492,'Full Analysis'!$U$24:$AI$2150,COLUMN()),FALSE)</f>
        <v>1.8148820376481841E-4</v>
      </c>
      <c r="K1492">
        <f>IF($A1492,VLOOKUP($A1492,'Full Analysis'!$U$24:$AI$2150,COLUMN()),FALSE)</f>
        <v>3.4382379588839759E-3</v>
      </c>
      <c r="L1492">
        <f>IF($A1492,VLOOKUP($A1492,'Full Analysis'!$U$24:$AI$2150,COLUMN()),FALSE)</f>
        <v>7.9578239552183933E-4</v>
      </c>
      <c r="M1492">
        <f>IF($A1492,VLOOKUP($A1492,'Full Analysis'!$U$24:$AI$2150,COLUMN()),FALSE)</f>
        <v>-8.8176017832922119E-3</v>
      </c>
      <c r="N1492">
        <f>IF($A1492,VLOOKUP($A1492,'Full Analysis'!$U$24:$AI$2150,COLUMN()),FALSE)</f>
        <v>1.314826991157988E-3</v>
      </c>
      <c r="O1492">
        <f>IF($A1492,VLOOKUP($A1492,'Full Analysis'!$U$24:$AI$2150,COLUMN()),FALSE)</f>
        <v>-3.1453540237199179E-3</v>
      </c>
    </row>
    <row r="1493" spans="1:15" x14ac:dyDescent="0.25">
      <c r="A1493" s="2">
        <f>IF(AND('Full Analysis'!A1495 &lt;=  [0]!end,  'Full Analysis'!A1495 &gt;=[0]!start), 'Full Analysis'!A1495)</f>
        <v>42437</v>
      </c>
      <c r="B1493">
        <f>IF($A1493,VLOOKUP($A1493,'Full Analysis'!$U$24:$AI$2150,COLUMN()),FALSE)</f>
        <v>-1.7015277329296137E-4</v>
      </c>
      <c r="C1493">
        <f>IF($A1493,VLOOKUP($A1493,'Full Analysis'!$U$24:$AI$2150,COLUMN()),FALSE)</f>
        <v>-5.0396728076172615E-3</v>
      </c>
      <c r="D1493">
        <f>IF($A1493,VLOOKUP($A1493,'Full Analysis'!$U$24:$AI$2150,COLUMN()),FALSE)</f>
        <v>-2.413002992405126E-3</v>
      </c>
      <c r="E1493">
        <f>IF($A1493,VLOOKUP($A1493,'Full Analysis'!$U$24:$AI$2150,COLUMN()),FALSE)</f>
        <v>-4.555617793698662E-3</v>
      </c>
      <c r="F1493">
        <f>IF($A1493,VLOOKUP($A1493,'Full Analysis'!$U$24:$AI$2150,COLUMN()),FALSE)</f>
        <v>6.8933239816628732E-3</v>
      </c>
      <c r="G1493">
        <f>IF($A1493,VLOOKUP($A1493,'Full Analysis'!$U$24:$AI$2150,COLUMN()),FALSE)</f>
        <v>3.133021843249334E-2</v>
      </c>
      <c r="H1493">
        <f>IF($A1493,VLOOKUP($A1493,'Full Analysis'!$U$24:$AI$2150,COLUMN()),FALSE)</f>
        <v>-1.9146522957794764E-3</v>
      </c>
      <c r="I1493">
        <f>IF($A1493,VLOOKUP($A1493,'Full Analysis'!$U$24:$AI$2150,COLUMN()),FALSE)</f>
        <v>-1.3849117550411686E-2</v>
      </c>
      <c r="J1493">
        <f>IF($A1493,VLOOKUP($A1493,'Full Analysis'!$U$24:$AI$2150,COLUMN()),FALSE)</f>
        <v>-9.071118183697944E-4</v>
      </c>
      <c r="K1493">
        <f>IF($A1493,VLOOKUP($A1493,'Full Analysis'!$U$24:$AI$2150,COLUMN()),FALSE)</f>
        <v>1.4058765663547599E-4</v>
      </c>
      <c r="L1493">
        <f>IF($A1493,VLOOKUP($A1493,'Full Analysis'!$U$24:$AI$2150,COLUMN()),FALSE)</f>
        <v>0</v>
      </c>
      <c r="M1493">
        <f>IF($A1493,VLOOKUP($A1493,'Full Analysis'!$U$24:$AI$2150,COLUMN()),FALSE)</f>
        <v>4.7382760130166533E-3</v>
      </c>
      <c r="N1493">
        <f>IF($A1493,VLOOKUP($A1493,'Full Analysis'!$U$24:$AI$2150,COLUMN()),FALSE)</f>
        <v>9.2271106356932526E-4</v>
      </c>
      <c r="O1493">
        <f>IF($A1493,VLOOKUP($A1493,'Full Analysis'!$U$24:$AI$2150,COLUMN()),FALSE)</f>
        <v>2.2267241465192245E-3</v>
      </c>
    </row>
    <row r="1494" spans="1:15" x14ac:dyDescent="0.25">
      <c r="A1494" s="2">
        <f>IF(AND('Full Analysis'!A1496 &lt;=  [0]!end,  'Full Analysis'!A1496 &gt;=[0]!start), 'Full Analysis'!A1496)</f>
        <v>42438</v>
      </c>
      <c r="B1494">
        <f>IF($A1494,VLOOKUP($A1494,'Full Analysis'!$U$24:$AI$2150,COLUMN()),FALSE)</f>
        <v>-1.1382845815563298E-2</v>
      </c>
      <c r="C1494">
        <f>IF($A1494,VLOOKUP($A1494,'Full Analysis'!$U$24:$AI$2150,COLUMN()),FALSE)</f>
        <v>-1.5582470255189504E-4</v>
      </c>
      <c r="D1494">
        <f>IF($A1494,VLOOKUP($A1494,'Full Analysis'!$U$24:$AI$2150,COLUMN()),FALSE)</f>
        <v>-5.6692022116481926E-4</v>
      </c>
      <c r="E1494">
        <f>IF($A1494,VLOOKUP($A1494,'Full Analysis'!$U$24:$AI$2150,COLUMN()),FALSE)</f>
        <v>-8.5806706547712514E-3</v>
      </c>
      <c r="F1494">
        <f>IF($A1494,VLOOKUP($A1494,'Full Analysis'!$U$24:$AI$2150,COLUMN()),FALSE)</f>
        <v>-1.2883300828795892E-2</v>
      </c>
      <c r="G1494">
        <f>IF($A1494,VLOOKUP($A1494,'Full Analysis'!$U$24:$AI$2150,COLUMN()),FALSE)</f>
        <v>-1.484975314515786E-2</v>
      </c>
      <c r="H1494">
        <f>IF($A1494,VLOOKUP($A1494,'Full Analysis'!$U$24:$AI$2150,COLUMN()),FALSE)</f>
        <v>-1.1052753003346271E-2</v>
      </c>
      <c r="I1494">
        <f>IF($A1494,VLOOKUP($A1494,'Full Analysis'!$U$24:$AI$2150,COLUMN()),FALSE)</f>
        <v>1.2262527351069415E-2</v>
      </c>
      <c r="J1494">
        <f>IF($A1494,VLOOKUP($A1494,'Full Analysis'!$U$24:$AI$2150,COLUMN()),FALSE)</f>
        <v>-1.4849753145157973E-2</v>
      </c>
      <c r="K1494">
        <f>IF($A1494,VLOOKUP($A1494,'Full Analysis'!$U$24:$AI$2150,COLUMN()),FALSE)</f>
        <v>-4.2790567203861481E-3</v>
      </c>
      <c r="L1494">
        <f>IF($A1494,VLOOKUP($A1494,'Full Analysis'!$U$24:$AI$2150,COLUMN()),FALSE)</f>
        <v>-1.2067406576637522E-2</v>
      </c>
      <c r="M1494">
        <f>IF($A1494,VLOOKUP($A1494,'Full Analysis'!$U$24:$AI$2150,COLUMN()),FALSE)</f>
        <v>-2.1462871836996516E-3</v>
      </c>
      <c r="N1494">
        <f>IF($A1494,VLOOKUP($A1494,'Full Analysis'!$U$24:$AI$2150,COLUMN()),FALSE)</f>
        <v>-1.711980988642935E-2</v>
      </c>
      <c r="O1494">
        <f>IF($A1494,VLOOKUP($A1494,'Full Analysis'!$U$24:$AI$2150,COLUMN()),FALSE)</f>
        <v>6.9399796627210618E-4</v>
      </c>
    </row>
    <row r="1495" spans="1:15" x14ac:dyDescent="0.25">
      <c r="A1495" s="2">
        <f>IF(AND('Full Analysis'!A1497 &lt;=  [0]!end,  'Full Analysis'!A1497 &gt;=[0]!start), 'Full Analysis'!A1497)</f>
        <v>42439</v>
      </c>
      <c r="B1495">
        <f>IF($A1495,VLOOKUP($A1495,'Full Analysis'!$U$24:$AI$2150,COLUMN()),FALSE)</f>
        <v>-6.0135065440050832E-3</v>
      </c>
      <c r="C1495">
        <f>IF($A1495,VLOOKUP($A1495,'Full Analysis'!$U$24:$AI$2150,COLUMN()),FALSE)</f>
        <v>-1.6262547567990369E-2</v>
      </c>
      <c r="D1495">
        <f>IF($A1495,VLOOKUP($A1495,'Full Analysis'!$U$24:$AI$2150,COLUMN()),FALSE)</f>
        <v>-1.4721316021792032E-2</v>
      </c>
      <c r="E1495">
        <f>IF($A1495,VLOOKUP($A1495,'Full Analysis'!$U$24:$AI$2150,COLUMN()),FALSE)</f>
        <v>-4.0637922924561649E-5</v>
      </c>
      <c r="F1495">
        <f>IF($A1495,VLOOKUP($A1495,'Full Analysis'!$U$24:$AI$2150,COLUMN()),FALSE)</f>
        <v>1.0132967227014065E-2</v>
      </c>
      <c r="G1495">
        <f>IF($A1495,VLOOKUP($A1495,'Full Analysis'!$U$24:$AI$2150,COLUMN()),FALSE)</f>
        <v>2.9598693880950804E-2</v>
      </c>
      <c r="H1495">
        <f>IF($A1495,VLOOKUP($A1495,'Full Analysis'!$U$24:$AI$2150,COLUMN()),FALSE)</f>
        <v>-3.3461318640629041E-3</v>
      </c>
      <c r="I1495">
        <f>IF($A1495,VLOOKUP($A1495,'Full Analysis'!$U$24:$AI$2150,COLUMN()),FALSE)</f>
        <v>-1.1581421208405725E-2</v>
      </c>
      <c r="J1495">
        <f>IF($A1495,VLOOKUP($A1495,'Full Analysis'!$U$24:$AI$2150,COLUMN()),FALSE)</f>
        <v>3.4004507039253314E-3</v>
      </c>
      <c r="K1495">
        <f>IF($A1495,VLOOKUP($A1495,'Full Analysis'!$U$24:$AI$2150,COLUMN()),FALSE)</f>
        <v>-8.1564814841324426E-3</v>
      </c>
      <c r="L1495">
        <f>IF($A1495,VLOOKUP($A1495,'Full Analysis'!$U$24:$AI$2150,COLUMN()),FALSE)</f>
        <v>-1.6700234737515034E-3</v>
      </c>
      <c r="M1495">
        <f>IF($A1495,VLOOKUP($A1495,'Full Analysis'!$U$24:$AI$2150,COLUMN()),FALSE)</f>
        <v>7.8165223804325893E-3</v>
      </c>
      <c r="N1495">
        <f>IF($A1495,VLOOKUP($A1495,'Full Analysis'!$U$24:$AI$2150,COLUMN()),FALSE)</f>
        <v>5.1267590337301374E-3</v>
      </c>
      <c r="O1495">
        <f>IF($A1495,VLOOKUP($A1495,'Full Analysis'!$U$24:$AI$2150,COLUMN()),FALSE)</f>
        <v>8.8350281394769753E-4</v>
      </c>
    </row>
    <row r="1496" spans="1:15" x14ac:dyDescent="0.25">
      <c r="A1496" s="2">
        <f>IF(AND('Full Analysis'!A1498 &lt;=  [0]!end,  'Full Analysis'!A1498 &gt;=[0]!start), 'Full Analysis'!A1498)</f>
        <v>42440</v>
      </c>
      <c r="B1496">
        <f>IF($A1496,VLOOKUP($A1496,'Full Analysis'!$U$24:$AI$2150,COLUMN()),FALSE)</f>
        <v>1.1700817034843693E-2</v>
      </c>
      <c r="C1496">
        <f>IF($A1496,VLOOKUP($A1496,'Full Analysis'!$U$24:$AI$2150,COLUMN()),FALSE)</f>
        <v>1.2618048449995281E-3</v>
      </c>
      <c r="D1496">
        <f>IF($A1496,VLOOKUP($A1496,'Full Analysis'!$U$24:$AI$2150,COLUMN()),FALSE)</f>
        <v>-3.9017189169885981E-3</v>
      </c>
      <c r="E1496">
        <f>IF($A1496,VLOOKUP($A1496,'Full Analysis'!$U$24:$AI$2150,COLUMN()),FALSE)</f>
        <v>1.2430975725022329E-2</v>
      </c>
      <c r="F1496">
        <f>IF($A1496,VLOOKUP($A1496,'Full Analysis'!$U$24:$AI$2150,COLUMN()),FALSE)</f>
        <v>1.6842638222870743E-2</v>
      </c>
      <c r="G1496">
        <f>IF($A1496,VLOOKUP($A1496,'Full Analysis'!$U$24:$AI$2150,COLUMN()),FALSE)</f>
        <v>1.6463686330566923E-2</v>
      </c>
      <c r="H1496">
        <f>IF($A1496,VLOOKUP($A1496,'Full Analysis'!$U$24:$AI$2150,COLUMN()),FALSE)</f>
        <v>-6.651143754738716E-3</v>
      </c>
      <c r="I1496">
        <f>IF($A1496,VLOOKUP($A1496,'Full Analysis'!$U$24:$AI$2150,COLUMN()),FALSE)</f>
        <v>9.6533115351917012E-3</v>
      </c>
      <c r="J1496">
        <f>IF($A1496,VLOOKUP($A1496,'Full Analysis'!$U$24:$AI$2150,COLUMN()),FALSE)</f>
        <v>6.384626696967541E-3</v>
      </c>
      <c r="K1496">
        <f>IF($A1496,VLOOKUP($A1496,'Full Analysis'!$U$24:$AI$2150,COLUMN()),FALSE)</f>
        <v>6.4080458881742419E-3</v>
      </c>
      <c r="L1496">
        <f>IF($A1496,VLOOKUP($A1496,'Full Analysis'!$U$24:$AI$2150,COLUMN()),FALSE)</f>
        <v>5.9066917153901798E-3</v>
      </c>
      <c r="M1496">
        <f>IF($A1496,VLOOKUP($A1496,'Full Analysis'!$U$24:$AI$2150,COLUMN()),FALSE)</f>
        <v>4.5501081435690911E-4</v>
      </c>
      <c r="N1496">
        <f>IF($A1496,VLOOKUP($A1496,'Full Analysis'!$U$24:$AI$2150,COLUMN()),FALSE)</f>
        <v>2.5706252176512646E-3</v>
      </c>
      <c r="O1496">
        <f>IF($A1496,VLOOKUP($A1496,'Full Analysis'!$U$24:$AI$2150,COLUMN()),FALSE)</f>
        <v>-1.6183091949207467E-3</v>
      </c>
    </row>
    <row r="1497" spans="1:15" x14ac:dyDescent="0.25">
      <c r="A1497" s="2">
        <f>IF(AND('Full Analysis'!A1499 &lt;=  [0]!end,  'Full Analysis'!A1499 &gt;=[0]!start), 'Full Analysis'!A1499)</f>
        <v>42443</v>
      </c>
      <c r="B1497">
        <f>IF($A1497,VLOOKUP($A1497,'Full Analysis'!$U$24:$AI$2150,COLUMN()),FALSE)</f>
        <v>-3.1127490899187813E-3</v>
      </c>
      <c r="C1497">
        <f>IF($A1497,VLOOKUP($A1497,'Full Analysis'!$U$24:$AI$2150,COLUMN()),FALSE)</f>
        <v>1.8386503245784033E-3</v>
      </c>
      <c r="D1497">
        <f>IF($A1497,VLOOKUP($A1497,'Full Analysis'!$U$24:$AI$2150,COLUMN()),FALSE)</f>
        <v>2.0182839570488238E-2</v>
      </c>
      <c r="E1497">
        <f>IF($A1497,VLOOKUP($A1497,'Full Analysis'!$U$24:$AI$2150,COLUMN()),FALSE)</f>
        <v>-1.9911825739768198E-3</v>
      </c>
      <c r="F1497">
        <f>IF($A1497,VLOOKUP($A1497,'Full Analysis'!$U$24:$AI$2150,COLUMN()),FALSE)</f>
        <v>7.1213312113937149E-3</v>
      </c>
      <c r="G1497">
        <f>IF($A1497,VLOOKUP($A1497,'Full Analysis'!$U$24:$AI$2150,COLUMN()),FALSE)</f>
        <v>-1.0649818756377112E-2</v>
      </c>
      <c r="H1497">
        <f>IF($A1497,VLOOKUP($A1497,'Full Analysis'!$U$24:$AI$2150,COLUMN()),FALSE)</f>
        <v>2.2356884665862701E-3</v>
      </c>
      <c r="I1497">
        <f>IF($A1497,VLOOKUP($A1497,'Full Analysis'!$U$24:$AI$2150,COLUMN()),FALSE)</f>
        <v>9.6084795496520613E-3</v>
      </c>
      <c r="J1497">
        <f>IF($A1497,VLOOKUP($A1497,'Full Analysis'!$U$24:$AI$2150,COLUMN()),FALSE)</f>
        <v>-2.3427655335968431E-3</v>
      </c>
      <c r="K1497">
        <f>IF($A1497,VLOOKUP($A1497,'Full Analysis'!$U$24:$AI$2150,COLUMN()),FALSE)</f>
        <v>1.0889909845521928E-2</v>
      </c>
      <c r="L1497">
        <f>IF($A1497,VLOOKUP($A1497,'Full Analysis'!$U$24:$AI$2150,COLUMN()),FALSE)</f>
        <v>-1.2827472280390274E-3</v>
      </c>
      <c r="M1497">
        <f>IF($A1497,VLOOKUP($A1497,'Full Analysis'!$U$24:$AI$2150,COLUMN()),FALSE)</f>
        <v>-6.8035187027048619E-3</v>
      </c>
      <c r="N1497">
        <f>IF($A1497,VLOOKUP($A1497,'Full Analysis'!$U$24:$AI$2150,COLUMN()),FALSE)</f>
        <v>-2.6310583667118696E-3</v>
      </c>
      <c r="O1497">
        <f>IF($A1497,VLOOKUP($A1497,'Full Analysis'!$U$24:$AI$2150,COLUMN()),FALSE)</f>
        <v>-5.1008176621711251E-5</v>
      </c>
    </row>
    <row r="1498" spans="1:15" x14ac:dyDescent="0.25">
      <c r="A1498" s="2">
        <f>IF(AND('Full Analysis'!A1500 &lt;=  [0]!end,  'Full Analysis'!A1500 &gt;=[0]!start), 'Full Analysis'!A1500)</f>
        <v>42444</v>
      </c>
      <c r="B1498">
        <f>IF($A1498,VLOOKUP($A1498,'Full Analysis'!$U$24:$AI$2150,COLUMN()),FALSE)</f>
        <v>-3.7513570504940476E-3</v>
      </c>
      <c r="C1498">
        <f>IF($A1498,VLOOKUP($A1498,'Full Analysis'!$U$24:$AI$2150,COLUMN()),FALSE)</f>
        <v>-5.5847689767839518E-3</v>
      </c>
      <c r="D1498">
        <f>IF($A1498,VLOOKUP($A1498,'Full Analysis'!$U$24:$AI$2150,COLUMN()),FALSE)</f>
        <v>2.8386242325253883E-4</v>
      </c>
      <c r="E1498">
        <f>IF($A1498,VLOOKUP($A1498,'Full Analysis'!$U$24:$AI$2150,COLUMN()),FALSE)</f>
        <v>-2.4871891290119941E-3</v>
      </c>
      <c r="F1498">
        <f>IF($A1498,VLOOKUP($A1498,'Full Analysis'!$U$24:$AI$2150,COLUMN()),FALSE)</f>
        <v>-3.4142455661942357E-4</v>
      </c>
      <c r="G1498">
        <f>IF($A1498,VLOOKUP($A1498,'Full Analysis'!$U$24:$AI$2150,COLUMN()),FALSE)</f>
        <v>-3.3692990763687508E-3</v>
      </c>
      <c r="H1498">
        <f>IF($A1498,VLOOKUP($A1498,'Full Analysis'!$U$24:$AI$2150,COLUMN()),FALSE)</f>
        <v>4.4002727365055347E-3</v>
      </c>
      <c r="I1498">
        <f>IF($A1498,VLOOKUP($A1498,'Full Analysis'!$U$24:$AI$2150,COLUMN()),FALSE)</f>
        <v>3.4092918741820684E-3</v>
      </c>
      <c r="J1498">
        <f>IF($A1498,VLOOKUP($A1498,'Full Analysis'!$U$24:$AI$2150,COLUMN()),FALSE)</f>
        <v>2.5232058083556478E-3</v>
      </c>
      <c r="K1498">
        <f>IF($A1498,VLOOKUP($A1498,'Full Analysis'!$U$24:$AI$2150,COLUMN()),FALSE)</f>
        <v>2.6171544558289996E-3</v>
      </c>
      <c r="L1498">
        <f>IF($A1498,VLOOKUP($A1498,'Full Analysis'!$U$24:$AI$2150,COLUMN()),FALSE)</f>
        <v>2.2705967601149425E-3</v>
      </c>
      <c r="M1498">
        <f>IF($A1498,VLOOKUP($A1498,'Full Analysis'!$U$24:$AI$2150,COLUMN()),FALSE)</f>
        <v>6.1210800956915017E-3</v>
      </c>
      <c r="N1498">
        <f>IF($A1498,VLOOKUP($A1498,'Full Analysis'!$U$24:$AI$2150,COLUMN()),FALSE)</f>
        <v>3.561035514488014E-3</v>
      </c>
      <c r="O1498">
        <f>IF($A1498,VLOOKUP($A1498,'Full Analysis'!$U$24:$AI$2150,COLUMN()),FALSE)</f>
        <v>-1.8345636846625896E-3</v>
      </c>
    </row>
    <row r="1499" spans="1:15" x14ac:dyDescent="0.25">
      <c r="A1499" s="2">
        <f>IF(AND('Full Analysis'!A1501 &lt;=  [0]!end,  'Full Analysis'!A1501 &gt;=[0]!start), 'Full Analysis'!A1501)</f>
        <v>42445</v>
      </c>
      <c r="B1499">
        <f>IF($A1499,VLOOKUP($A1499,'Full Analysis'!$U$24:$AI$2150,COLUMN()),FALSE)</f>
        <v>-4.1437681300574864E-3</v>
      </c>
      <c r="C1499">
        <f>IF($A1499,VLOOKUP($A1499,'Full Analysis'!$U$24:$AI$2150,COLUMN()),FALSE)</f>
        <v>-6.5735853667514381E-3</v>
      </c>
      <c r="D1499">
        <f>IF($A1499,VLOOKUP($A1499,'Full Analysis'!$U$24:$AI$2150,COLUMN()),FALSE)</f>
        <v>-3.2127163642212561E-2</v>
      </c>
      <c r="E1499">
        <f>IF($A1499,VLOOKUP($A1499,'Full Analysis'!$U$24:$AI$2150,COLUMN()),FALSE)</f>
        <v>-2.1950142468173929E-2</v>
      </c>
      <c r="F1499">
        <f>IF($A1499,VLOOKUP($A1499,'Full Analysis'!$U$24:$AI$2150,COLUMN()),FALSE)</f>
        <v>-2.661862368523293E-2</v>
      </c>
      <c r="G1499">
        <f>IF($A1499,VLOOKUP($A1499,'Full Analysis'!$U$24:$AI$2150,COLUMN()),FALSE)</f>
        <v>-2.2743580648835086E-2</v>
      </c>
      <c r="H1499">
        <f>IF($A1499,VLOOKUP($A1499,'Full Analysis'!$U$24:$AI$2150,COLUMN()),FALSE)</f>
        <v>5.9334219793226711E-3</v>
      </c>
      <c r="I1499">
        <f>IF($A1499,VLOOKUP($A1499,'Full Analysis'!$U$24:$AI$2150,COLUMN()),FALSE)</f>
        <v>-2.5120897045773825E-2</v>
      </c>
      <c r="J1499">
        <f>IF($A1499,VLOOKUP($A1499,'Full Analysis'!$U$24:$AI$2150,COLUMN()),FALSE)</f>
        <v>-2.0981975926815999E-2</v>
      </c>
      <c r="K1499">
        <f>IF($A1499,VLOOKUP($A1499,'Full Analysis'!$U$24:$AI$2150,COLUMN()),FALSE)</f>
        <v>-2.4832528416548E-2</v>
      </c>
      <c r="L1499">
        <f>IF($A1499,VLOOKUP($A1499,'Full Analysis'!$U$24:$AI$2150,COLUMN()),FALSE)</f>
        <v>-2.2090625599811925E-2</v>
      </c>
      <c r="M1499">
        <f>IF($A1499,VLOOKUP($A1499,'Full Analysis'!$U$24:$AI$2150,COLUMN()),FALSE)</f>
        <v>-2.0816504124586709E-2</v>
      </c>
      <c r="N1499">
        <f>IF($A1499,VLOOKUP($A1499,'Full Analysis'!$U$24:$AI$2150,COLUMN()),FALSE)</f>
        <v>-2.0950431368185102E-2</v>
      </c>
      <c r="O1499">
        <f>IF($A1499,VLOOKUP($A1499,'Full Analysis'!$U$24:$AI$2150,COLUMN()),FALSE)</f>
        <v>-2.3341980629946759E-3</v>
      </c>
    </row>
    <row r="1500" spans="1:15" x14ac:dyDescent="0.25">
      <c r="A1500" s="2">
        <f>IF(AND('Full Analysis'!A1502 &lt;=  [0]!end,  'Full Analysis'!A1502 &gt;=[0]!start), 'Full Analysis'!A1502)</f>
        <v>42446</v>
      </c>
      <c r="B1500">
        <f>IF($A1500,VLOOKUP($A1500,'Full Analysis'!$U$24:$AI$2150,COLUMN()),FALSE)</f>
        <v>3.0555809270536669E-2</v>
      </c>
      <c r="C1500">
        <f>IF($A1500,VLOOKUP($A1500,'Full Analysis'!$U$24:$AI$2150,COLUMN()),FALSE)</f>
        <v>-4.3959123835567489E-3</v>
      </c>
      <c r="D1500">
        <f>IF($A1500,VLOOKUP($A1500,'Full Analysis'!$U$24:$AI$2150,COLUMN()),FALSE)</f>
        <v>-1.3200610459158338E-2</v>
      </c>
      <c r="E1500">
        <f>IF($A1500,VLOOKUP($A1500,'Full Analysis'!$U$24:$AI$2150,COLUMN()),FALSE)</f>
        <v>7.3154887235872164E-3</v>
      </c>
      <c r="F1500">
        <f>IF($A1500,VLOOKUP($A1500,'Full Analysis'!$U$24:$AI$2150,COLUMN()),FALSE)</f>
        <v>6.2957951638114296E-3</v>
      </c>
      <c r="G1500">
        <f>IF($A1500,VLOOKUP($A1500,'Full Analysis'!$U$24:$AI$2150,COLUMN()),FALSE)</f>
        <v>3.8064933315901288E-3</v>
      </c>
      <c r="H1500">
        <f>IF($A1500,VLOOKUP($A1500,'Full Analysis'!$U$24:$AI$2150,COLUMN()),FALSE)</f>
        <v>1.5142174017539946E-3</v>
      </c>
      <c r="I1500">
        <f>IF($A1500,VLOOKUP($A1500,'Full Analysis'!$U$24:$AI$2150,COLUMN()),FALSE)</f>
        <v>6.2042128446858089E-3</v>
      </c>
      <c r="J1500">
        <f>IF($A1500,VLOOKUP($A1500,'Full Analysis'!$U$24:$AI$2150,COLUMN()),FALSE)</f>
        <v>3.8064933315901288E-3</v>
      </c>
      <c r="K1500">
        <f>IF($A1500,VLOOKUP($A1500,'Full Analysis'!$U$24:$AI$2150,COLUMN()),FALSE)</f>
        <v>-1.1048198886551214E-3</v>
      </c>
      <c r="L1500">
        <f>IF($A1500,VLOOKUP($A1500,'Full Analysis'!$U$24:$AI$2150,COLUMN()),FALSE)</f>
        <v>1.35435833800929E-3</v>
      </c>
      <c r="M1500">
        <f>IF($A1500,VLOOKUP($A1500,'Full Analysis'!$U$24:$AI$2150,COLUMN()),FALSE)</f>
        <v>1.7833263754277661E-3</v>
      </c>
      <c r="N1500">
        <f>IF($A1500,VLOOKUP($A1500,'Full Analysis'!$U$24:$AI$2150,COLUMN()),FALSE)</f>
        <v>1.2860677810127925E-3</v>
      </c>
      <c r="O1500">
        <f>IF($A1500,VLOOKUP($A1500,'Full Analysis'!$U$24:$AI$2150,COLUMN()),FALSE)</f>
        <v>-1.7863763143147584E-3</v>
      </c>
    </row>
    <row r="1501" spans="1:15" x14ac:dyDescent="0.25">
      <c r="A1501" s="2">
        <f>IF(AND('Full Analysis'!A1503 &lt;=  [0]!end,  'Full Analysis'!A1503 &gt;=[0]!start), 'Full Analysis'!A1503)</f>
        <v>42447</v>
      </c>
      <c r="B1501">
        <f>IF($A1501,VLOOKUP($A1501,'Full Analysis'!$U$24:$AI$2150,COLUMN()),FALSE)</f>
        <v>-1.2222605714563522E-2</v>
      </c>
      <c r="C1501">
        <f>IF($A1501,VLOOKUP($A1501,'Full Analysis'!$U$24:$AI$2150,COLUMN()),FALSE)</f>
        <v>-9.8508242181449325E-4</v>
      </c>
      <c r="D1501">
        <f>IF($A1501,VLOOKUP($A1501,'Full Analysis'!$U$24:$AI$2150,COLUMN()),FALSE)</f>
        <v>-6.1311164920392824E-3</v>
      </c>
      <c r="E1501">
        <f>IF($A1501,VLOOKUP($A1501,'Full Analysis'!$U$24:$AI$2150,COLUMN()),FALSE)</f>
        <v>3.0030607047150997E-3</v>
      </c>
      <c r="F1501">
        <f>IF($A1501,VLOOKUP($A1501,'Full Analysis'!$U$24:$AI$2150,COLUMN()),FALSE)</f>
        <v>8.7189392168381449E-3</v>
      </c>
      <c r="G1501">
        <f>IF($A1501,VLOOKUP($A1501,'Full Analysis'!$U$24:$AI$2150,COLUMN()),FALSE)</f>
        <v>2.1852968065038482E-2</v>
      </c>
      <c r="H1501">
        <f>IF($A1501,VLOOKUP($A1501,'Full Analysis'!$U$24:$AI$2150,COLUMN()),FALSE)</f>
        <v>-6.8571154363950577E-3</v>
      </c>
      <c r="I1501">
        <f>IF($A1501,VLOOKUP($A1501,'Full Analysis'!$U$24:$AI$2150,COLUMN()),FALSE)</f>
        <v>-3.0046458004835855E-3</v>
      </c>
      <c r="J1501">
        <f>IF($A1501,VLOOKUP($A1501,'Full Analysis'!$U$24:$AI$2150,COLUMN()),FALSE)</f>
        <v>2.3086495780531738E-3</v>
      </c>
      <c r="K1501">
        <f>IF($A1501,VLOOKUP($A1501,'Full Analysis'!$U$24:$AI$2150,COLUMN()),FALSE)</f>
        <v>6.4389047883729863E-3</v>
      </c>
      <c r="L1501">
        <f>IF($A1501,VLOOKUP($A1501,'Full Analysis'!$U$24:$AI$2150,COLUMN()),FALSE)</f>
        <v>1.2592630133081365E-3</v>
      </c>
      <c r="M1501">
        <f>IF($A1501,VLOOKUP($A1501,'Full Analysis'!$U$24:$AI$2150,COLUMN()),FALSE)</f>
        <v>2.0100509280241E-3</v>
      </c>
      <c r="N1501">
        <f>IF($A1501,VLOOKUP($A1501,'Full Analysis'!$U$24:$AI$2150,COLUMN()),FALSE)</f>
        <v>-3.0268180119463051E-4</v>
      </c>
      <c r="O1501">
        <f>IF($A1501,VLOOKUP($A1501,'Full Analysis'!$U$24:$AI$2150,COLUMN()),FALSE)</f>
        <v>2.1013529476848806E-3</v>
      </c>
    </row>
    <row r="1502" spans="1:15" x14ac:dyDescent="0.25">
      <c r="A1502" s="2">
        <f>IF(AND('Full Analysis'!A1504 &lt;=  [0]!end,  'Full Analysis'!A1504 &gt;=[0]!start), 'Full Analysis'!A1504)</f>
        <v>42450</v>
      </c>
      <c r="B1502">
        <f>IF($A1502,VLOOKUP($A1502,'Full Analysis'!$U$24:$AI$2150,COLUMN()),FALSE)</f>
        <v>-1.4693352794132442E-2</v>
      </c>
      <c r="C1502">
        <f>IF($A1502,VLOOKUP($A1502,'Full Analysis'!$U$24:$AI$2150,COLUMN()),FALSE)</f>
        <v>8.7774911765071918E-4</v>
      </c>
      <c r="D1502">
        <f>IF($A1502,VLOOKUP($A1502,'Full Analysis'!$U$24:$AI$2150,COLUMN()),FALSE)</f>
        <v>-1.3482237172973588E-4</v>
      </c>
      <c r="E1502">
        <f>IF($A1502,VLOOKUP($A1502,'Full Analysis'!$U$24:$AI$2150,COLUMN()),FALSE)</f>
        <v>8.0277748155316662E-3</v>
      </c>
      <c r="F1502">
        <f>IF($A1502,VLOOKUP($A1502,'Full Analysis'!$U$24:$AI$2150,COLUMN()),FALSE)</f>
        <v>-1.8862099605768891E-3</v>
      </c>
      <c r="G1502">
        <f>IF($A1502,VLOOKUP($A1502,'Full Analysis'!$U$24:$AI$2150,COLUMN()),FALSE)</f>
        <v>-2.1730603065445098E-2</v>
      </c>
      <c r="H1502">
        <f>IF($A1502,VLOOKUP($A1502,'Full Analysis'!$U$24:$AI$2150,COLUMN()),FALSE)</f>
        <v>-3.2720980708368288E-3</v>
      </c>
      <c r="I1502">
        <f>IF($A1502,VLOOKUP($A1502,'Full Analysis'!$U$24:$AI$2150,COLUMN()),FALSE)</f>
        <v>2.936258041865755E-3</v>
      </c>
      <c r="J1502">
        <f>IF($A1502,VLOOKUP($A1502,'Full Analysis'!$U$24:$AI$2150,COLUMN()),FALSE)</f>
        <v>2.4922131279595436E-3</v>
      </c>
      <c r="K1502">
        <f>IF($A1502,VLOOKUP($A1502,'Full Analysis'!$U$24:$AI$2150,COLUMN()),FALSE)</f>
        <v>1.2511084036926797E-2</v>
      </c>
      <c r="L1502">
        <f>IF($A1502,VLOOKUP($A1502,'Full Analysis'!$U$24:$AI$2150,COLUMN()),FALSE)</f>
        <v>3.1064970133183917E-3</v>
      </c>
      <c r="M1502">
        <f>IF($A1502,VLOOKUP($A1502,'Full Analysis'!$U$24:$AI$2150,COLUMN()),FALSE)</f>
        <v>5.379972626806508E-3</v>
      </c>
      <c r="N1502">
        <f>IF($A1502,VLOOKUP($A1502,'Full Analysis'!$U$24:$AI$2150,COLUMN()),FALSE)</f>
        <v>3.115448718569596E-3</v>
      </c>
      <c r="O1502">
        <f>IF($A1502,VLOOKUP($A1502,'Full Analysis'!$U$24:$AI$2150,COLUMN()),FALSE)</f>
        <v>1.3211650662530138E-4</v>
      </c>
    </row>
    <row r="1503" spans="1:15" x14ac:dyDescent="0.25">
      <c r="A1503" s="2">
        <f>IF(AND('Full Analysis'!A1505 &lt;=  [0]!end,  'Full Analysis'!A1505 &gt;=[0]!start), 'Full Analysis'!A1505)</f>
        <v>42451</v>
      </c>
      <c r="B1503">
        <f>IF($A1503,VLOOKUP($A1503,'Full Analysis'!$U$24:$AI$2150,COLUMN()),FALSE)</f>
        <v>-3.1616792804397558E-3</v>
      </c>
      <c r="C1503">
        <f>IF($A1503,VLOOKUP($A1503,'Full Analysis'!$U$24:$AI$2150,COLUMN()),FALSE)</f>
        <v>6.4064665305301463E-3</v>
      </c>
      <c r="D1503">
        <f>IF($A1503,VLOOKUP($A1503,'Full Analysis'!$U$24:$AI$2150,COLUMN()),FALSE)</f>
        <v>1.279894458746021E-2</v>
      </c>
      <c r="E1503">
        <f>IF($A1503,VLOOKUP($A1503,'Full Analysis'!$U$24:$AI$2150,COLUMN()),FALSE)</f>
        <v>1.7769440529810795E-3</v>
      </c>
      <c r="F1503">
        <f>IF($A1503,VLOOKUP($A1503,'Full Analysis'!$U$24:$AI$2150,COLUMN()),FALSE)</f>
        <v>1.8542055416307435E-2</v>
      </c>
      <c r="G1503">
        <f>IF($A1503,VLOOKUP($A1503,'Full Analysis'!$U$24:$AI$2150,COLUMN()),FALSE)</f>
        <v>-5.4182177723213869E-3</v>
      </c>
      <c r="H1503">
        <f>IF($A1503,VLOOKUP($A1503,'Full Analysis'!$U$24:$AI$2150,COLUMN()),FALSE)</f>
        <v>5.974517015214037E-3</v>
      </c>
      <c r="I1503">
        <f>IF($A1503,VLOOKUP($A1503,'Full Analysis'!$U$24:$AI$2150,COLUMN()),FALSE)</f>
        <v>1.8776005440947249E-2</v>
      </c>
      <c r="J1503">
        <f>IF($A1503,VLOOKUP($A1503,'Full Analysis'!$U$24:$AI$2150,COLUMN()),FALSE)</f>
        <v>3.3028371912746878E-3</v>
      </c>
      <c r="K1503">
        <f>IF($A1503,VLOOKUP($A1503,'Full Analysis'!$U$24:$AI$2150,COLUMN()),FALSE)</f>
        <v>7.4832682428559389E-3</v>
      </c>
      <c r="L1503">
        <f>IF($A1503,VLOOKUP($A1503,'Full Analysis'!$U$24:$AI$2150,COLUMN()),FALSE)</f>
        <v>3.0186497434116035E-3</v>
      </c>
      <c r="M1503">
        <f>IF($A1503,VLOOKUP($A1503,'Full Analysis'!$U$24:$AI$2150,COLUMN()),FALSE)</f>
        <v>1.3495278701333979E-3</v>
      </c>
      <c r="N1503">
        <f>IF($A1503,VLOOKUP($A1503,'Full Analysis'!$U$24:$AI$2150,COLUMN()),FALSE)</f>
        <v>5.6943936668005443E-3</v>
      </c>
      <c r="O1503">
        <f>IF($A1503,VLOOKUP($A1503,'Full Analysis'!$U$24:$AI$2150,COLUMN()),FALSE)</f>
        <v>-3.196382187465274E-3</v>
      </c>
    </row>
    <row r="1504" spans="1:15" x14ac:dyDescent="0.25">
      <c r="A1504" s="2">
        <f>IF(AND('Full Analysis'!A1506 &lt;=  [0]!end,  'Full Analysis'!A1506 &gt;=[0]!start), 'Full Analysis'!A1506)</f>
        <v>42452</v>
      </c>
      <c r="B1504">
        <f>IF($A1504,VLOOKUP($A1504,'Full Analysis'!$U$24:$AI$2150,COLUMN()),FALSE)</f>
        <v>5.0346537744298822E-3</v>
      </c>
      <c r="C1504">
        <f>IF($A1504,VLOOKUP($A1504,'Full Analysis'!$U$24:$AI$2150,COLUMN()),FALSE)</f>
        <v>3.7813217888838928E-4</v>
      </c>
      <c r="D1504">
        <f>IF($A1504,VLOOKUP($A1504,'Full Analysis'!$U$24:$AI$2150,COLUMN()),FALSE)</f>
        <v>1.0156087112844622E-2</v>
      </c>
      <c r="E1504">
        <f>IF($A1504,VLOOKUP($A1504,'Full Analysis'!$U$24:$AI$2150,COLUMN()),FALSE)</f>
        <v>-5.2815896488983783E-3</v>
      </c>
      <c r="F1504">
        <f>IF($A1504,VLOOKUP($A1504,'Full Analysis'!$U$24:$AI$2150,COLUMN()),FALSE)</f>
        <v>1.7251321633187395E-3</v>
      </c>
      <c r="G1504">
        <f>IF($A1504,VLOOKUP($A1504,'Full Analysis'!$U$24:$AI$2150,COLUMN()),FALSE)</f>
        <v>-3.0650557479307747E-3</v>
      </c>
      <c r="H1504">
        <f>IF($A1504,VLOOKUP($A1504,'Full Analysis'!$U$24:$AI$2150,COLUMN()),FALSE)</f>
        <v>-2.9616990725731683E-3</v>
      </c>
      <c r="I1504">
        <f>IF($A1504,VLOOKUP($A1504,'Full Analysis'!$U$24:$AI$2150,COLUMN()),FALSE)</f>
        <v>4.609590506058441E-3</v>
      </c>
      <c r="J1504">
        <f>IF($A1504,VLOOKUP($A1504,'Full Analysis'!$U$24:$AI$2150,COLUMN()),FALSE)</f>
        <v>-1.7881090794174642E-4</v>
      </c>
      <c r="K1504">
        <f>IF($A1504,VLOOKUP($A1504,'Full Analysis'!$U$24:$AI$2150,COLUMN()),FALSE)</f>
        <v>-4.877541214773469E-3</v>
      </c>
      <c r="L1504">
        <f>IF($A1504,VLOOKUP($A1504,'Full Analysis'!$U$24:$AI$2150,COLUMN()),FALSE)</f>
        <v>-2.9252596376503921E-4</v>
      </c>
      <c r="M1504">
        <f>IF($A1504,VLOOKUP($A1504,'Full Analysis'!$U$24:$AI$2150,COLUMN()),FALSE)</f>
        <v>1.5767544656508905E-3</v>
      </c>
      <c r="N1504">
        <f>IF($A1504,VLOOKUP($A1504,'Full Analysis'!$U$24:$AI$2150,COLUMN()),FALSE)</f>
        <v>1.1085012431512589E-3</v>
      </c>
      <c r="O1504">
        <f>IF($A1504,VLOOKUP($A1504,'Full Analysis'!$U$24:$AI$2150,COLUMN()),FALSE)</f>
        <v>1.3534099627975674E-3</v>
      </c>
    </row>
    <row r="1505" spans="1:15" x14ac:dyDescent="0.25">
      <c r="A1505" s="2">
        <f>IF(AND('Full Analysis'!A1507 &lt;=  [0]!end,  'Full Analysis'!A1507 &gt;=[0]!start), 'Full Analysis'!A1507)</f>
        <v>42453</v>
      </c>
      <c r="B1505">
        <f>IF($A1505,VLOOKUP($A1505,'Full Analysis'!$U$24:$AI$2150,COLUMN()),FALSE)</f>
        <v>3.365465547763464E-4</v>
      </c>
      <c r="C1505">
        <f>IF($A1505,VLOOKUP($A1505,'Full Analysis'!$U$24:$AI$2150,COLUMN()),FALSE)</f>
        <v>0</v>
      </c>
      <c r="D1505">
        <f>IF($A1505,VLOOKUP($A1505,'Full Analysis'!$U$24:$AI$2150,COLUMN()),FALSE)</f>
        <v>-4.5980182549494601E-5</v>
      </c>
      <c r="E1505">
        <f>IF($A1505,VLOOKUP($A1505,'Full Analysis'!$U$24:$AI$2150,COLUMN()),FALSE)</f>
        <v>4.705226851811458E-3</v>
      </c>
      <c r="F1505">
        <f>IF($A1505,VLOOKUP($A1505,'Full Analysis'!$U$24:$AI$2150,COLUMN()),FALSE)</f>
        <v>4.5601509399163199E-3</v>
      </c>
      <c r="G1505">
        <f>IF($A1505,VLOOKUP($A1505,'Full Analysis'!$U$24:$AI$2150,COLUMN()),FALSE)</f>
        <v>1.5060670834252155E-2</v>
      </c>
      <c r="H1505">
        <f>IF($A1505,VLOOKUP($A1505,'Full Analysis'!$U$24:$AI$2150,COLUMN()),FALSE)</f>
        <v>0</v>
      </c>
      <c r="I1505">
        <f>IF($A1505,VLOOKUP($A1505,'Full Analysis'!$U$24:$AI$2150,COLUMN()),FALSE)</f>
        <v>0</v>
      </c>
      <c r="J1505">
        <f>IF($A1505,VLOOKUP($A1505,'Full Analysis'!$U$24:$AI$2150,COLUMN()),FALSE)</f>
        <v>1.6999959357411117E-3</v>
      </c>
      <c r="K1505">
        <f>IF($A1505,VLOOKUP($A1505,'Full Analysis'!$U$24:$AI$2150,COLUMN()),FALSE)</f>
        <v>3.6736176955381675E-3</v>
      </c>
      <c r="L1505">
        <f>IF($A1505,VLOOKUP($A1505,'Full Analysis'!$U$24:$AI$2150,COLUMN()),FALSE)</f>
        <v>2.6358193617388552E-3</v>
      </c>
      <c r="M1505">
        <f>IF($A1505,VLOOKUP($A1505,'Full Analysis'!$U$24:$AI$2150,COLUMN()),FALSE)</f>
        <v>3.726501969254949E-3</v>
      </c>
      <c r="N1505">
        <f>IF($A1505,VLOOKUP($A1505,'Full Analysis'!$U$24:$AI$2150,COLUMN()),FALSE)</f>
        <v>-1.3078556320123074E-3</v>
      </c>
      <c r="O1505">
        <f>IF($A1505,VLOOKUP($A1505,'Full Analysis'!$U$24:$AI$2150,COLUMN()),FALSE)</f>
        <v>0</v>
      </c>
    </row>
    <row r="1506" spans="1:15" x14ac:dyDescent="0.25">
      <c r="A1506" s="2">
        <f>IF(AND('Full Analysis'!A1508 &lt;=  [0]!end,  'Full Analysis'!A1508 &gt;=[0]!start), 'Full Analysis'!A1508)</f>
        <v>42454</v>
      </c>
      <c r="B1506">
        <f>IF($A1506,VLOOKUP($A1506,'Full Analysis'!$U$24:$AI$2150,COLUMN()),FALSE)</f>
        <v>-1.4441287386140979E-2</v>
      </c>
      <c r="C1506">
        <f>IF($A1506,VLOOKUP($A1506,'Full Analysis'!$U$24:$AI$2150,COLUMN()),FALSE)</f>
        <v>-5.4505413835049437E-4</v>
      </c>
      <c r="D1506">
        <f>IF($A1506,VLOOKUP($A1506,'Full Analysis'!$U$24:$AI$2150,COLUMN()),FALSE)</f>
        <v>-4.1295828164113592E-3</v>
      </c>
      <c r="E1506">
        <f>IF($A1506,VLOOKUP($A1506,'Full Analysis'!$U$24:$AI$2150,COLUMN()),FALSE)</f>
        <v>-6.0318427945941083E-3</v>
      </c>
      <c r="F1506">
        <f>IF($A1506,VLOOKUP($A1506,'Full Analysis'!$U$24:$AI$2150,COLUMN()),FALSE)</f>
        <v>-1.5114180633088567E-3</v>
      </c>
      <c r="G1506">
        <f>IF($A1506,VLOOKUP($A1506,'Full Analysis'!$U$24:$AI$2150,COLUMN()),FALSE)</f>
        <v>4.7127714063907407E-3</v>
      </c>
      <c r="H1506">
        <f>IF($A1506,VLOOKUP($A1506,'Full Analysis'!$U$24:$AI$2150,COLUMN()),FALSE)</f>
        <v>-5.8750915347811263E-3</v>
      </c>
      <c r="I1506">
        <f>IF($A1506,VLOOKUP($A1506,'Full Analysis'!$U$24:$AI$2150,COLUMN()),FALSE)</f>
        <v>0</v>
      </c>
      <c r="J1506">
        <f>IF($A1506,VLOOKUP($A1506,'Full Analysis'!$U$24:$AI$2150,COLUMN()),FALSE)</f>
        <v>-2.3255824434754101E-3</v>
      </c>
      <c r="K1506">
        <f>IF($A1506,VLOOKUP($A1506,'Full Analysis'!$U$24:$AI$2150,COLUMN()),FALSE)</f>
        <v>-7.544544864275457E-3</v>
      </c>
      <c r="L1506">
        <f>IF($A1506,VLOOKUP($A1506,'Full Analysis'!$U$24:$AI$2150,COLUMN()),FALSE)</f>
        <v>-3.3180473498002168E-3</v>
      </c>
      <c r="M1506">
        <f>IF($A1506,VLOOKUP($A1506,'Full Analysis'!$U$24:$AI$2150,COLUMN()),FALSE)</f>
        <v>1.9251463960627824E-3</v>
      </c>
      <c r="N1506">
        <f>IF($A1506,VLOOKUP($A1506,'Full Analysis'!$U$24:$AI$2150,COLUMN()),FALSE)</f>
        <v>-3.8364098533723834E-3</v>
      </c>
      <c r="O1506">
        <f>IF($A1506,VLOOKUP($A1506,'Full Analysis'!$U$24:$AI$2150,COLUMN()),FALSE)</f>
        <v>-1.1609015779563559E-3</v>
      </c>
    </row>
    <row r="1507" spans="1:15" x14ac:dyDescent="0.25">
      <c r="A1507" s="2">
        <f>IF(AND('Full Analysis'!A1509 &lt;=  [0]!end,  'Full Analysis'!A1509 &gt;=[0]!start), 'Full Analysis'!A1509)</f>
        <v>42457</v>
      </c>
      <c r="B1507">
        <f>IF($A1507,VLOOKUP($A1507,'Full Analysis'!$U$24:$AI$2150,COLUMN()),FALSE)</f>
        <v>1.6752091418456697E-2</v>
      </c>
      <c r="C1507">
        <f>IF($A1507,VLOOKUP($A1507,'Full Analysis'!$U$24:$AI$2150,COLUMN()),FALSE)</f>
        <v>-8.7780312721492514E-3</v>
      </c>
      <c r="D1507">
        <f>IF($A1507,VLOOKUP($A1507,'Full Analysis'!$U$24:$AI$2150,COLUMN()),FALSE)</f>
        <v>4.5790690760615198E-5</v>
      </c>
      <c r="E1507">
        <f>IF($A1507,VLOOKUP($A1507,'Full Analysis'!$U$24:$AI$2150,COLUMN()),FALSE)</f>
        <v>2.1761731281159394E-2</v>
      </c>
      <c r="F1507">
        <f>IF($A1507,VLOOKUP($A1507,'Full Analysis'!$U$24:$AI$2150,COLUMN()),FALSE)</f>
        <v>-1.4286131886273241E-2</v>
      </c>
      <c r="G1507">
        <f>IF($A1507,VLOOKUP($A1507,'Full Analysis'!$U$24:$AI$2150,COLUMN()),FALSE)</f>
        <v>5.1162702797014764E-2</v>
      </c>
      <c r="H1507">
        <f>IF($A1507,VLOOKUP($A1507,'Full Analysis'!$U$24:$AI$2150,COLUMN()),FALSE)</f>
        <v>-8.7771364466996474E-3</v>
      </c>
      <c r="I1507">
        <f>IF($A1507,VLOOKUP($A1507,'Full Analysis'!$U$24:$AI$2150,COLUMN()),FALSE)</f>
        <v>5.6864206018949768E-3</v>
      </c>
      <c r="J1507">
        <f>IF($A1507,VLOOKUP($A1507,'Full Analysis'!$U$24:$AI$2150,COLUMN()),FALSE)</f>
        <v>-6.4119909770774062E-3</v>
      </c>
      <c r="K1507">
        <f>IF($A1507,VLOOKUP($A1507,'Full Analysis'!$U$24:$AI$2150,COLUMN()),FALSE)</f>
        <v>-9.0903360046636055E-3</v>
      </c>
      <c r="L1507">
        <f>IF($A1507,VLOOKUP($A1507,'Full Analysis'!$U$24:$AI$2150,COLUMN()),FALSE)</f>
        <v>-4.6656383235509306E-3</v>
      </c>
      <c r="M1507">
        <f>IF($A1507,VLOOKUP($A1507,'Full Analysis'!$U$24:$AI$2150,COLUMN()),FALSE)</f>
        <v>-3.2818453039918315E-3</v>
      </c>
      <c r="N1507">
        <f>IF($A1507,VLOOKUP($A1507,'Full Analysis'!$U$24:$AI$2150,COLUMN()),FALSE)</f>
        <v>-1.0179359423045873E-2</v>
      </c>
      <c r="O1507">
        <f>IF($A1507,VLOOKUP($A1507,'Full Analysis'!$U$24:$AI$2150,COLUMN()),FALSE)</f>
        <v>-3.0251851839994846E-3</v>
      </c>
    </row>
    <row r="1508" spans="1:15" x14ac:dyDescent="0.25">
      <c r="A1508" s="2">
        <f>IF(AND('Full Analysis'!A1510 &lt;=  [0]!end,  'Full Analysis'!A1510 &gt;=[0]!start), 'Full Analysis'!A1510)</f>
        <v>42458</v>
      </c>
      <c r="B1508">
        <f>IF($A1508,VLOOKUP($A1508,'Full Analysis'!$U$24:$AI$2150,COLUMN()),FALSE)</f>
        <v>3.4520668205553387E-3</v>
      </c>
      <c r="C1508">
        <f>IF($A1508,VLOOKUP($A1508,'Full Analysis'!$U$24:$AI$2150,COLUMN()),FALSE)</f>
        <v>-4.340908403282457E-3</v>
      </c>
      <c r="D1508">
        <f>IF($A1508,VLOOKUP($A1508,'Full Analysis'!$U$24:$AI$2150,COLUMN()),FALSE)</f>
        <v>-2.1024788951295694E-2</v>
      </c>
      <c r="E1508">
        <f>IF($A1508,VLOOKUP($A1508,'Full Analysis'!$U$24:$AI$2150,COLUMN()),FALSE)</f>
        <v>-4.782155766075249E-3</v>
      </c>
      <c r="F1508">
        <f>IF($A1508,VLOOKUP($A1508,'Full Analysis'!$U$24:$AI$2150,COLUMN()),FALSE)</f>
        <v>6.4373114245558864E-3</v>
      </c>
      <c r="G1508">
        <f>IF($A1508,VLOOKUP($A1508,'Full Analysis'!$U$24:$AI$2150,COLUMN()),FALSE)</f>
        <v>-4.7821557660751371E-3</v>
      </c>
      <c r="H1508">
        <f>IF($A1508,VLOOKUP($A1508,'Full Analysis'!$U$24:$AI$2150,COLUMN()),FALSE)</f>
        <v>1.8462702750571384E-2</v>
      </c>
      <c r="I1508">
        <f>IF($A1508,VLOOKUP($A1508,'Full Analysis'!$U$24:$AI$2150,COLUMN()),FALSE)</f>
        <v>-6.3342367603329785E-4</v>
      </c>
      <c r="J1508">
        <f>IF($A1508,VLOOKUP($A1508,'Full Analysis'!$U$24:$AI$2150,COLUMN()),FALSE)</f>
        <v>-4.782155766075249E-3</v>
      </c>
      <c r="K1508">
        <f>IF($A1508,VLOOKUP($A1508,'Full Analysis'!$U$24:$AI$2150,COLUMN()),FALSE)</f>
        <v>-1.8081929956222215E-3</v>
      </c>
      <c r="L1508">
        <f>IF($A1508,VLOOKUP($A1508,'Full Analysis'!$U$24:$AI$2150,COLUMN()),FALSE)</f>
        <v>-5.89801081280498E-3</v>
      </c>
      <c r="M1508">
        <f>IF($A1508,VLOOKUP($A1508,'Full Analysis'!$U$24:$AI$2150,COLUMN()),FALSE)</f>
        <v>-3.8340146198748318E-3</v>
      </c>
      <c r="N1508">
        <f>IF($A1508,VLOOKUP($A1508,'Full Analysis'!$U$24:$AI$2150,COLUMN()),FALSE)</f>
        <v>-4.782155766075249E-3</v>
      </c>
      <c r="O1508">
        <f>IF($A1508,VLOOKUP($A1508,'Full Analysis'!$U$24:$AI$2150,COLUMN()),FALSE)</f>
        <v>3.688051512855043E-4</v>
      </c>
    </row>
    <row r="1509" spans="1:15" x14ac:dyDescent="0.25">
      <c r="A1509" s="2">
        <f>IF(AND('Full Analysis'!A1511 &lt;=  [0]!end,  'Full Analysis'!A1511 &gt;=[0]!start), 'Full Analysis'!A1511)</f>
        <v>42459</v>
      </c>
      <c r="B1509">
        <f>IF($A1509,VLOOKUP($A1509,'Full Analysis'!$U$24:$AI$2150,COLUMN()),FALSE)</f>
        <v>-7.996381634033059E-3</v>
      </c>
      <c r="C1509">
        <f>IF($A1509,VLOOKUP($A1509,'Full Analysis'!$U$24:$AI$2150,COLUMN()),FALSE)</f>
        <v>2.0418612760384567E-3</v>
      </c>
      <c r="D1509">
        <f>IF($A1509,VLOOKUP($A1509,'Full Analysis'!$U$24:$AI$2150,COLUMN()),FALSE)</f>
        <v>-1.9709735819760364E-3</v>
      </c>
      <c r="E1509">
        <f>IF($A1509,VLOOKUP($A1509,'Full Analysis'!$U$24:$AI$2150,COLUMN()),FALSE)</f>
        <v>-2.0119174690582404E-3</v>
      </c>
      <c r="F1509">
        <f>IF($A1509,VLOOKUP($A1509,'Full Analysis'!$U$24:$AI$2150,COLUMN()),FALSE)</f>
        <v>-3.6580350829207215E-3</v>
      </c>
      <c r="G1509">
        <f>IF($A1509,VLOOKUP($A1509,'Full Analysis'!$U$24:$AI$2150,COLUMN()),FALSE)</f>
        <v>1.9168499088147509E-2</v>
      </c>
      <c r="H1509">
        <f>IF($A1509,VLOOKUP($A1509,'Full Analysis'!$U$24:$AI$2150,COLUMN()),FALSE)</f>
        <v>8.2419501364329583E-3</v>
      </c>
      <c r="I1509">
        <f>IF($A1509,VLOOKUP($A1509,'Full Analysis'!$U$24:$AI$2150,COLUMN()),FALSE)</f>
        <v>-3.4416188492372266E-3</v>
      </c>
      <c r="J1509">
        <f>IF($A1509,VLOOKUP($A1509,'Full Analysis'!$U$24:$AI$2150,COLUMN()),FALSE)</f>
        <v>-5.4625686494698244E-3</v>
      </c>
      <c r="K1509">
        <f>IF($A1509,VLOOKUP($A1509,'Full Analysis'!$U$24:$AI$2150,COLUMN()),FALSE)</f>
        <v>-1.3895643738057688E-4</v>
      </c>
      <c r="L1509">
        <f>IF($A1509,VLOOKUP($A1509,'Full Analysis'!$U$24:$AI$2150,COLUMN()),FALSE)</f>
        <v>-5.3841106893846415E-3</v>
      </c>
      <c r="M1509">
        <f>IF($A1509,VLOOKUP($A1509,'Full Analysis'!$U$24:$AI$2150,COLUMN()),FALSE)</f>
        <v>-3.3759073071418542E-4</v>
      </c>
      <c r="N1509">
        <f>IF($A1509,VLOOKUP($A1509,'Full Analysis'!$U$24:$AI$2150,COLUMN()),FALSE)</f>
        <v>-3.4461374688412854E-3</v>
      </c>
      <c r="O1509">
        <f>IF($A1509,VLOOKUP($A1509,'Full Analysis'!$U$24:$AI$2150,COLUMN()),FALSE)</f>
        <v>-2.4074081027949078E-3</v>
      </c>
    </row>
    <row r="1510" spans="1:15" x14ac:dyDescent="0.25">
      <c r="A1510" s="2">
        <f>IF(AND('Full Analysis'!A1512 &lt;=  [0]!end,  'Full Analysis'!A1512 &gt;=[0]!start), 'Full Analysis'!A1512)</f>
        <v>42460</v>
      </c>
      <c r="B1510">
        <f>IF($A1510,VLOOKUP($A1510,'Full Analysis'!$U$24:$AI$2150,COLUMN()),FALSE)</f>
        <v>5.0390527647267095E-4</v>
      </c>
      <c r="C1510">
        <f>IF($A1510,VLOOKUP($A1510,'Full Analysis'!$U$24:$AI$2150,COLUMN()),FALSE)</f>
        <v>-6.3109401913093322E-3</v>
      </c>
      <c r="D1510">
        <f>IF($A1510,VLOOKUP($A1510,'Full Analysis'!$U$24:$AI$2150,COLUMN()),FALSE)</f>
        <v>9.4420916405214533E-3</v>
      </c>
      <c r="E1510">
        <f>IF($A1510,VLOOKUP($A1510,'Full Analysis'!$U$24:$AI$2150,COLUMN()),FALSE)</f>
        <v>-1.3487972274029078E-2</v>
      </c>
      <c r="F1510">
        <f>IF($A1510,VLOOKUP($A1510,'Full Analysis'!$U$24:$AI$2150,COLUMN()),FALSE)</f>
        <v>1.2804565023446067E-2</v>
      </c>
      <c r="G1510">
        <f>IF($A1510,VLOOKUP($A1510,'Full Analysis'!$U$24:$AI$2150,COLUMN()),FALSE)</f>
        <v>-2.1221593075677864E-2</v>
      </c>
      <c r="H1510">
        <f>IF($A1510,VLOOKUP($A1510,'Full Analysis'!$U$24:$AI$2150,COLUMN()),FALSE)</f>
        <v>-6.3905745348928882E-3</v>
      </c>
      <c r="I1510">
        <f>IF($A1510,VLOOKUP($A1510,'Full Analysis'!$U$24:$AI$2150,COLUMN()),FALSE)</f>
        <v>-5.9422035101410154E-3</v>
      </c>
      <c r="J1510">
        <f>IF($A1510,VLOOKUP($A1510,'Full Analysis'!$U$24:$AI$2150,COLUMN()),FALSE)</f>
        <v>-9.6605636986714046E-4</v>
      </c>
      <c r="K1510">
        <f>IF($A1510,VLOOKUP($A1510,'Full Analysis'!$U$24:$AI$2150,COLUMN()),FALSE)</f>
        <v>1.2162028710517841E-2</v>
      </c>
      <c r="L1510">
        <f>IF($A1510,VLOOKUP($A1510,'Full Analysis'!$U$24:$AI$2150,COLUMN()),FALSE)</f>
        <v>-8.6260608214584191E-4</v>
      </c>
      <c r="M1510">
        <f>IF($A1510,VLOOKUP($A1510,'Full Analysis'!$U$24:$AI$2150,COLUMN()),FALSE)</f>
        <v>-6.7279912905542361E-3</v>
      </c>
      <c r="N1510">
        <f>IF($A1510,VLOOKUP($A1510,'Full Analysis'!$U$24:$AI$2150,COLUMN()),FALSE)</f>
        <v>-3.1373191446287709E-4</v>
      </c>
      <c r="O1510">
        <f>IF($A1510,VLOOKUP($A1510,'Full Analysis'!$U$24:$AI$2150,COLUMN()),FALSE)</f>
        <v>4.1848282940428242E-4</v>
      </c>
    </row>
    <row r="1511" spans="1:15" x14ac:dyDescent="0.25">
      <c r="A1511" s="2">
        <f>IF(AND('Full Analysis'!A1513 &lt;=  [0]!end,  'Full Analysis'!A1513 &gt;=[0]!start), 'Full Analysis'!A1513)</f>
        <v>42461</v>
      </c>
      <c r="B1511">
        <f>IF($A1511,VLOOKUP($A1511,'Full Analysis'!$U$24:$AI$2150,COLUMN()),FALSE)</f>
        <v>-5.6245137087335964E-3</v>
      </c>
      <c r="C1511">
        <f>IF($A1511,VLOOKUP($A1511,'Full Analysis'!$U$24:$AI$2150,COLUMN()),FALSE)</f>
        <v>3.2134091933980528E-3</v>
      </c>
      <c r="D1511">
        <f>IF($A1511,VLOOKUP($A1511,'Full Analysis'!$U$24:$AI$2150,COLUMN()),FALSE)</f>
        <v>4.8908710843898247E-3</v>
      </c>
      <c r="E1511">
        <f>IF($A1511,VLOOKUP($A1511,'Full Analysis'!$U$24:$AI$2150,COLUMN()),FALSE)</f>
        <v>4.0392484918199472E-3</v>
      </c>
      <c r="F1511">
        <f>IF($A1511,VLOOKUP($A1511,'Full Analysis'!$U$24:$AI$2150,COLUMN()),FALSE)</f>
        <v>-2.3831339968236737E-4</v>
      </c>
      <c r="G1511">
        <f>IF($A1511,VLOOKUP($A1511,'Full Analysis'!$U$24:$AI$2150,COLUMN()),FALSE)</f>
        <v>-3.5955294450772474E-2</v>
      </c>
      <c r="H1511">
        <f>IF($A1511,VLOOKUP($A1511,'Full Analysis'!$U$24:$AI$2150,COLUMN()),FALSE)</f>
        <v>1.811751206362032E-3</v>
      </c>
      <c r="I1511">
        <f>IF($A1511,VLOOKUP($A1511,'Full Analysis'!$U$24:$AI$2150,COLUMN()),FALSE)</f>
        <v>9.1727702639026985E-3</v>
      </c>
      <c r="J1511">
        <f>IF($A1511,VLOOKUP($A1511,'Full Analysis'!$U$24:$AI$2150,COLUMN()),FALSE)</f>
        <v>-2.6330802802756851E-4</v>
      </c>
      <c r="K1511">
        <f>IF($A1511,VLOOKUP($A1511,'Full Analysis'!$U$24:$AI$2150,COLUMN()),FALSE)</f>
        <v>-3.6501514625587694E-3</v>
      </c>
      <c r="L1511">
        <f>IF($A1511,VLOOKUP($A1511,'Full Analysis'!$U$24:$AI$2150,COLUMN()),FALSE)</f>
        <v>4.7913373538928877E-4</v>
      </c>
      <c r="M1511">
        <f>IF($A1511,VLOOKUP($A1511,'Full Analysis'!$U$24:$AI$2150,COLUMN()),FALSE)</f>
        <v>-5.238823774613233E-3</v>
      </c>
      <c r="N1511">
        <f>IF($A1511,VLOOKUP($A1511,'Full Analysis'!$U$24:$AI$2150,COLUMN()),FALSE)</f>
        <v>1.4671552087442846E-3</v>
      </c>
      <c r="O1511">
        <f>IF($A1511,VLOOKUP($A1511,'Full Analysis'!$U$24:$AI$2150,COLUMN()),FALSE)</f>
        <v>-8.7206157340947521E-4</v>
      </c>
    </row>
    <row r="1512" spans="1:15" x14ac:dyDescent="0.25">
      <c r="A1512" s="2">
        <f>IF(AND('Full Analysis'!A1514 &lt;=  [0]!end,  'Full Analysis'!A1514 &gt;=[0]!start), 'Full Analysis'!A1514)</f>
        <v>42464</v>
      </c>
      <c r="B1512">
        <f>IF($A1512,VLOOKUP($A1512,'Full Analysis'!$U$24:$AI$2150,COLUMN()),FALSE)</f>
        <v>-7.0160705437939752E-3</v>
      </c>
      <c r="C1512">
        <f>IF($A1512,VLOOKUP($A1512,'Full Analysis'!$U$24:$AI$2150,COLUMN()),FALSE)</f>
        <v>1.0196376617517612E-2</v>
      </c>
      <c r="D1512">
        <f>IF($A1512,VLOOKUP($A1512,'Full Analysis'!$U$24:$AI$2150,COLUMN()),FALSE)</f>
        <v>1.647785360458268E-2</v>
      </c>
      <c r="E1512">
        <f>IF($A1512,VLOOKUP($A1512,'Full Analysis'!$U$24:$AI$2150,COLUMN()),FALSE)</f>
        <v>-8.7753938014163899E-5</v>
      </c>
      <c r="F1512">
        <f>IF($A1512,VLOOKUP($A1512,'Full Analysis'!$U$24:$AI$2150,COLUMN()),FALSE)</f>
        <v>-9.3478879342747036E-3</v>
      </c>
      <c r="G1512">
        <f>IF($A1512,VLOOKUP($A1512,'Full Analysis'!$U$24:$AI$2150,COLUMN()),FALSE)</f>
        <v>-1.2106624606677703E-2</v>
      </c>
      <c r="H1512">
        <f>IF($A1512,VLOOKUP($A1512,'Full Analysis'!$U$24:$AI$2150,COLUMN()),FALSE)</f>
        <v>8.3089066714000224E-4</v>
      </c>
      <c r="I1512">
        <f>IF($A1512,VLOOKUP($A1512,'Full Analysis'!$U$24:$AI$2150,COLUMN()),FALSE)</f>
        <v>4.5121339948660695E-3</v>
      </c>
      <c r="J1512">
        <f>IF($A1512,VLOOKUP($A1512,'Full Analysis'!$U$24:$AI$2150,COLUMN()),FALSE)</f>
        <v>-8.7753938014274935E-5</v>
      </c>
      <c r="K1512">
        <f>IF($A1512,VLOOKUP($A1512,'Full Analysis'!$U$24:$AI$2150,COLUMN()),FALSE)</f>
        <v>7.5960415879964376E-3</v>
      </c>
      <c r="L1512">
        <f>IF($A1512,VLOOKUP($A1512,'Full Analysis'!$U$24:$AI$2150,COLUMN()),FALSE)</f>
        <v>-3.3491251820671605E-3</v>
      </c>
      <c r="M1512">
        <f>IF($A1512,VLOOKUP($A1512,'Full Analysis'!$U$24:$AI$2150,COLUMN()),FALSE)</f>
        <v>-8.1931370629344333E-3</v>
      </c>
      <c r="N1512">
        <f>IF($A1512,VLOOKUP($A1512,'Full Analysis'!$U$24:$AI$2150,COLUMN()),FALSE)</f>
        <v>-8.7753938014274935E-5</v>
      </c>
      <c r="O1512">
        <f>IF($A1512,VLOOKUP($A1512,'Full Analysis'!$U$24:$AI$2150,COLUMN()),FALSE)</f>
        <v>-2.4005386316068955E-3</v>
      </c>
    </row>
    <row r="1513" spans="1:15" x14ac:dyDescent="0.25">
      <c r="A1513" s="2">
        <f>IF(AND('Full Analysis'!A1515 &lt;=  [0]!end,  'Full Analysis'!A1515 &gt;=[0]!start), 'Full Analysis'!A1515)</f>
        <v>42465</v>
      </c>
      <c r="B1513">
        <f>IF($A1513,VLOOKUP($A1513,'Full Analysis'!$U$24:$AI$2150,COLUMN()),FALSE)</f>
        <v>2.6073456184309824E-4</v>
      </c>
      <c r="C1513">
        <f>IF($A1513,VLOOKUP($A1513,'Full Analysis'!$U$24:$AI$2150,COLUMN()),FALSE)</f>
        <v>-1.0452861947236797E-2</v>
      </c>
      <c r="D1513">
        <f>IF($A1513,VLOOKUP($A1513,'Full Analysis'!$U$24:$AI$2150,COLUMN()),FALSE)</f>
        <v>-4.6149941167007313E-5</v>
      </c>
      <c r="E1513">
        <f>IF($A1513,VLOOKUP($A1513,'Full Analysis'!$U$24:$AI$2150,COLUMN()),FALSE)</f>
        <v>-1.6658633460970148E-3</v>
      </c>
      <c r="F1513">
        <f>IF($A1513,VLOOKUP($A1513,'Full Analysis'!$U$24:$AI$2150,COLUMN()),FALSE)</f>
        <v>5.0842933381804716E-3</v>
      </c>
      <c r="G1513">
        <f>IF($A1513,VLOOKUP($A1513,'Full Analysis'!$U$24:$AI$2150,COLUMN()),FALSE)</f>
        <v>-1.6658633460970148E-3</v>
      </c>
      <c r="H1513">
        <f>IF($A1513,VLOOKUP($A1513,'Full Analysis'!$U$24:$AI$2150,COLUMN()),FALSE)</f>
        <v>6.5649029914302513E-3</v>
      </c>
      <c r="I1513">
        <f>IF($A1513,VLOOKUP($A1513,'Full Analysis'!$U$24:$AI$2150,COLUMN()),FALSE)</f>
        <v>-9.8877047394663404E-4</v>
      </c>
      <c r="J1513">
        <f>IF($A1513,VLOOKUP($A1513,'Full Analysis'!$U$24:$AI$2150,COLUMN()),FALSE)</f>
        <v>-1.6658633460970148E-3</v>
      </c>
      <c r="K1513">
        <f>IF($A1513,VLOOKUP($A1513,'Full Analysis'!$U$24:$AI$2150,COLUMN()),FALSE)</f>
        <v>2.5448903880530634E-3</v>
      </c>
      <c r="L1513">
        <f>IF($A1513,VLOOKUP($A1513,'Full Analysis'!$U$24:$AI$2150,COLUMN()),FALSE)</f>
        <v>-9.5524669318500704E-5</v>
      </c>
      <c r="M1513">
        <f>IF($A1513,VLOOKUP($A1513,'Full Analysis'!$U$24:$AI$2150,COLUMN()),FALSE)</f>
        <v>-4.9496883762601479E-3</v>
      </c>
      <c r="N1513">
        <f>IF($A1513,VLOOKUP($A1513,'Full Analysis'!$U$24:$AI$2150,COLUMN()),FALSE)</f>
        <v>-1.6658633460969036E-3</v>
      </c>
      <c r="O1513">
        <f>IF($A1513,VLOOKUP($A1513,'Full Analysis'!$U$24:$AI$2150,COLUMN()),FALSE)</f>
        <v>1.1920001612572883E-3</v>
      </c>
    </row>
    <row r="1514" spans="1:15" x14ac:dyDescent="0.25">
      <c r="A1514" s="2">
        <f>IF(AND('Full Analysis'!A1516 &lt;=  [0]!end,  'Full Analysis'!A1516 &gt;=[0]!start), 'Full Analysis'!A1516)</f>
        <v>42466</v>
      </c>
      <c r="B1514">
        <f>IF($A1514,VLOOKUP($A1514,'Full Analysis'!$U$24:$AI$2150,COLUMN()),FALSE)</f>
        <v>-4.0292476517772905E-4</v>
      </c>
      <c r="C1514">
        <f>IF($A1514,VLOOKUP($A1514,'Full Analysis'!$U$24:$AI$2150,COLUMN()),FALSE)</f>
        <v>1.2048133236940914E-2</v>
      </c>
      <c r="D1514">
        <f>IF($A1514,VLOOKUP($A1514,'Full Analysis'!$U$24:$AI$2150,COLUMN()),FALSE)</f>
        <v>-4.1525365673876019E-4</v>
      </c>
      <c r="E1514">
        <f>IF($A1514,VLOOKUP($A1514,'Full Analysis'!$U$24:$AI$2150,COLUMN()),FALSE)</f>
        <v>2.4562998418313003E-3</v>
      </c>
      <c r="F1514">
        <f>IF($A1514,VLOOKUP($A1514,'Full Analysis'!$U$24:$AI$2150,COLUMN()),FALSE)</f>
        <v>-1.2028202350127686E-2</v>
      </c>
      <c r="G1514">
        <f>IF($A1514,VLOOKUP($A1514,'Full Analysis'!$U$24:$AI$2150,COLUMN()),FALSE)</f>
        <v>-2.3685990362176744E-2</v>
      </c>
      <c r="H1514">
        <f>IF($A1514,VLOOKUP($A1514,'Full Analysis'!$U$24:$AI$2150,COLUMN()),FALSE)</f>
        <v>2.1532442984733028E-3</v>
      </c>
      <c r="I1514">
        <f>IF($A1514,VLOOKUP($A1514,'Full Analysis'!$U$24:$AI$2150,COLUMN()),FALSE)</f>
        <v>2.0179657278765344E-2</v>
      </c>
      <c r="J1514">
        <f>IF($A1514,VLOOKUP($A1514,'Full Analysis'!$U$24:$AI$2150,COLUMN()),FALSE)</f>
        <v>3.4224069208738427E-3</v>
      </c>
      <c r="K1514">
        <f>IF($A1514,VLOOKUP($A1514,'Full Analysis'!$U$24:$AI$2150,COLUMN()),FALSE)</f>
        <v>4.255929249868215E-3</v>
      </c>
      <c r="L1514">
        <f>IF($A1514,VLOOKUP($A1514,'Full Analysis'!$U$24:$AI$2150,COLUMN()),FALSE)</f>
        <v>3.8215343925469451E-4</v>
      </c>
      <c r="M1514">
        <f>IF($A1514,VLOOKUP($A1514,'Full Analysis'!$U$24:$AI$2150,COLUMN()),FALSE)</f>
        <v>-1.4379332724342858E-2</v>
      </c>
      <c r="N1514">
        <f>IF($A1514,VLOOKUP($A1514,'Full Analysis'!$U$24:$AI$2150,COLUMN()),FALSE)</f>
        <v>2.5930565139686054E-3</v>
      </c>
      <c r="O1514">
        <f>IF($A1514,VLOOKUP($A1514,'Full Analysis'!$U$24:$AI$2150,COLUMN()),FALSE)</f>
        <v>-3.0852125329459972E-3</v>
      </c>
    </row>
    <row r="1515" spans="1:15" x14ac:dyDescent="0.25">
      <c r="A1515" s="2">
        <f>IF(AND('Full Analysis'!A1517 &lt;=  [0]!end,  'Full Analysis'!A1517 &gt;=[0]!start), 'Full Analysis'!A1517)</f>
        <v>42467</v>
      </c>
      <c r="B1515">
        <f>IF($A1515,VLOOKUP($A1515,'Full Analysis'!$U$24:$AI$2150,COLUMN()),FALSE)</f>
        <v>6.323267318919165E-3</v>
      </c>
      <c r="C1515">
        <f>IF($A1515,VLOOKUP($A1515,'Full Analysis'!$U$24:$AI$2150,COLUMN()),FALSE)</f>
        <v>-2.7827312669504146E-3</v>
      </c>
      <c r="D1515">
        <f>IF($A1515,VLOOKUP($A1515,'Full Analysis'!$U$24:$AI$2150,COLUMN()),FALSE)</f>
        <v>-1.3379965002960655E-2</v>
      </c>
      <c r="E1515">
        <f>IF($A1515,VLOOKUP($A1515,'Full Analysis'!$U$24:$AI$2150,COLUMN()),FALSE)</f>
        <v>-5.4372735404496463E-3</v>
      </c>
      <c r="F1515">
        <f>IF($A1515,VLOOKUP($A1515,'Full Analysis'!$U$24:$AI$2150,COLUMN()),FALSE)</f>
        <v>-3.1477785743523512E-3</v>
      </c>
      <c r="G1515">
        <f>IF($A1515,VLOOKUP($A1515,'Full Analysis'!$U$24:$AI$2150,COLUMN()),FALSE)</f>
        <v>-1.6582502309669043E-2</v>
      </c>
      <c r="H1515">
        <f>IF($A1515,VLOOKUP($A1515,'Full Analysis'!$U$24:$AI$2150,COLUMN()),FALSE)</f>
        <v>-7.0781929237605E-3</v>
      </c>
      <c r="I1515">
        <f>IF($A1515,VLOOKUP($A1515,'Full Analysis'!$U$24:$AI$2150,COLUMN()),FALSE)</f>
        <v>-5.1011354643793238E-3</v>
      </c>
      <c r="J1515">
        <f>IF($A1515,VLOOKUP($A1515,'Full Analysis'!$U$24:$AI$2150,COLUMN()),FALSE)</f>
        <v>-2.7213289848759025E-3</v>
      </c>
      <c r="K1515">
        <f>IF($A1515,VLOOKUP($A1515,'Full Analysis'!$U$24:$AI$2150,COLUMN()),FALSE)</f>
        <v>-3.4770302903264858E-3</v>
      </c>
      <c r="L1515">
        <f>IF($A1515,VLOOKUP($A1515,'Full Analysis'!$U$24:$AI$2150,COLUMN()),FALSE)</f>
        <v>-2.1953905634356152E-3</v>
      </c>
      <c r="M1515">
        <f>IF($A1515,VLOOKUP($A1515,'Full Analysis'!$U$24:$AI$2150,COLUMN()),FALSE)</f>
        <v>2.0570569696149008E-3</v>
      </c>
      <c r="N1515">
        <f>IF($A1515,VLOOKUP($A1515,'Full Analysis'!$U$24:$AI$2150,COLUMN()),FALSE)</f>
        <v>-1.6608521237472624E-3</v>
      </c>
      <c r="O1515">
        <f>IF($A1515,VLOOKUP($A1515,'Full Analysis'!$U$24:$AI$2150,COLUMN()),FALSE)</f>
        <v>1.4107809078009541E-3</v>
      </c>
    </row>
    <row r="1516" spans="1:15" x14ac:dyDescent="0.25">
      <c r="A1516" s="2">
        <f>IF(AND('Full Analysis'!A1518 &lt;=  [0]!end,  'Full Analysis'!A1518 &gt;=[0]!start), 'Full Analysis'!A1518)</f>
        <v>42468</v>
      </c>
      <c r="B1516">
        <f>IF($A1516,VLOOKUP($A1516,'Full Analysis'!$U$24:$AI$2150,COLUMN()),FALSE)</f>
        <v>-8.6428498875112773E-3</v>
      </c>
      <c r="C1516">
        <f>IF($A1516,VLOOKUP($A1516,'Full Analysis'!$U$24:$AI$2150,COLUMN()),FALSE)</f>
        <v>2.7435530304558585E-3</v>
      </c>
      <c r="D1516">
        <f>IF($A1516,VLOOKUP($A1516,'Full Analysis'!$U$24:$AI$2150,COLUMN()),FALSE)</f>
        <v>-1.2529281664477686E-2</v>
      </c>
      <c r="E1516">
        <f>IF($A1516,VLOOKUP($A1516,'Full Analysis'!$U$24:$AI$2150,COLUMN()),FALSE)</f>
        <v>7.4546362227309528E-4</v>
      </c>
      <c r="F1516">
        <f>IF($A1516,VLOOKUP($A1516,'Full Analysis'!$U$24:$AI$2150,COLUMN()),FALSE)</f>
        <v>-1.3709863113646066E-2</v>
      </c>
      <c r="G1516">
        <f>IF($A1516,VLOOKUP($A1516,'Full Analysis'!$U$24:$AI$2150,COLUMN()),FALSE)</f>
        <v>2.2604427590541972E-3</v>
      </c>
      <c r="H1516">
        <f>IF($A1516,VLOOKUP($A1516,'Full Analysis'!$U$24:$AI$2150,COLUMN()),FALSE)</f>
        <v>1.2979904804491731E-2</v>
      </c>
      <c r="I1516">
        <f>IF($A1516,VLOOKUP($A1516,'Full Analysis'!$U$24:$AI$2150,COLUMN()),FALSE)</f>
        <v>1.4343089091176128E-3</v>
      </c>
      <c r="J1516">
        <f>IF($A1516,VLOOKUP($A1516,'Full Analysis'!$U$24:$AI$2150,COLUMN()),FALSE)</f>
        <v>-6.1347006875549183E-4</v>
      </c>
      <c r="K1516">
        <f>IF($A1516,VLOOKUP($A1516,'Full Analysis'!$U$24:$AI$2150,COLUMN()),FALSE)</f>
        <v>-8.8858130503866994E-3</v>
      </c>
      <c r="L1516">
        <f>IF($A1516,VLOOKUP($A1516,'Full Analysis'!$U$24:$AI$2150,COLUMN()),FALSE)</f>
        <v>3.814610002387825E-4</v>
      </c>
      <c r="M1516">
        <f>IF($A1516,VLOOKUP($A1516,'Full Analysis'!$U$24:$AI$2150,COLUMN()),FALSE)</f>
        <v>-3.3540740126599806E-3</v>
      </c>
      <c r="N1516">
        <f>IF($A1516,VLOOKUP($A1516,'Full Analysis'!$U$24:$AI$2150,COLUMN()),FALSE)</f>
        <v>9.342395119719579E-4</v>
      </c>
      <c r="O1516">
        <f>IF($A1516,VLOOKUP($A1516,'Full Analysis'!$U$24:$AI$2150,COLUMN()),FALSE)</f>
        <v>-4.9224217299202809E-4</v>
      </c>
    </row>
    <row r="1517" spans="1:15" x14ac:dyDescent="0.25">
      <c r="A1517" s="2">
        <f>IF(AND('Full Analysis'!A1519 &lt;=  [0]!end,  'Full Analysis'!A1519 &gt;=[0]!start), 'Full Analysis'!A1519)</f>
        <v>42471</v>
      </c>
      <c r="B1517">
        <f>IF($A1517,VLOOKUP($A1517,'Full Analysis'!$U$24:$AI$2150,COLUMN()),FALSE)</f>
        <v>-5.6109725914791977E-3</v>
      </c>
      <c r="C1517">
        <f>IF($A1517,VLOOKUP($A1517,'Full Analysis'!$U$24:$AI$2150,COLUMN()),FALSE)</f>
        <v>-9.6157633089035063E-3</v>
      </c>
      <c r="D1517">
        <f>IF($A1517,VLOOKUP($A1517,'Full Analysis'!$U$24:$AI$2150,COLUMN()),FALSE)</f>
        <v>-1.0952522368958707E-2</v>
      </c>
      <c r="E1517">
        <f>IF($A1517,VLOOKUP($A1517,'Full Analysis'!$U$24:$AI$2150,COLUMN()),FALSE)</f>
        <v>7.5588894084642165E-3</v>
      </c>
      <c r="F1517">
        <f>IF($A1517,VLOOKUP($A1517,'Full Analysis'!$U$24:$AI$2150,COLUMN()),FALSE)</f>
        <v>2.4034264358811118E-3</v>
      </c>
      <c r="G1517">
        <f>IF($A1517,VLOOKUP($A1517,'Full Analysis'!$U$24:$AI$2150,COLUMN()),FALSE)</f>
        <v>-9.5711818222410337E-3</v>
      </c>
      <c r="H1517">
        <f>IF($A1517,VLOOKUP($A1517,'Full Analysis'!$U$24:$AI$2150,COLUMN()),FALSE)</f>
        <v>-1.1960216743513861E-2</v>
      </c>
      <c r="I1517">
        <f>IF($A1517,VLOOKUP($A1517,'Full Analysis'!$U$24:$AI$2150,COLUMN()),FALSE)</f>
        <v>-2.2775825756708199E-2</v>
      </c>
      <c r="J1517">
        <f>IF($A1517,VLOOKUP($A1517,'Full Analysis'!$U$24:$AI$2150,COLUMN()),FALSE)</f>
        <v>3.3347990536312495E-3</v>
      </c>
      <c r="K1517">
        <f>IF($A1517,VLOOKUP($A1517,'Full Analysis'!$U$24:$AI$2150,COLUMN()),FALSE)</f>
        <v>-7.0207463082040542E-5</v>
      </c>
      <c r="L1517">
        <f>IF($A1517,VLOOKUP($A1517,'Full Analysis'!$U$24:$AI$2150,COLUMN()),FALSE)</f>
        <v>2.4830496952210385E-3</v>
      </c>
      <c r="M1517">
        <f>IF($A1517,VLOOKUP($A1517,'Full Analysis'!$U$24:$AI$2150,COLUMN()),FALSE)</f>
        <v>6.9369452250425991E-3</v>
      </c>
      <c r="N1517">
        <f>IF($A1517,VLOOKUP($A1517,'Full Analysis'!$U$24:$AI$2150,COLUMN()),FALSE)</f>
        <v>3.3244868038644023E-3</v>
      </c>
      <c r="O1517">
        <f>IF($A1517,VLOOKUP($A1517,'Full Analysis'!$U$24:$AI$2150,COLUMN()),FALSE)</f>
        <v>2.0559641491747099E-3</v>
      </c>
    </row>
    <row r="1518" spans="1:15" x14ac:dyDescent="0.25">
      <c r="A1518" s="2">
        <f>IF(AND('Full Analysis'!A1520 &lt;=  [0]!end,  'Full Analysis'!A1520 &gt;=[0]!start), 'Full Analysis'!A1520)</f>
        <v>42472</v>
      </c>
      <c r="B1518">
        <f>IF($A1518,VLOOKUP($A1518,'Full Analysis'!$U$24:$AI$2150,COLUMN()),FALSE)</f>
        <v>1.7883199269273229E-3</v>
      </c>
      <c r="C1518">
        <f>IF($A1518,VLOOKUP($A1518,'Full Analysis'!$U$24:$AI$2150,COLUMN()),FALSE)</f>
        <v>-9.9900930750864095E-3</v>
      </c>
      <c r="D1518">
        <f>IF($A1518,VLOOKUP($A1518,'Full Analysis'!$U$24:$AI$2150,COLUMN()),FALSE)</f>
        <v>-2.4549462019585282E-2</v>
      </c>
      <c r="E1518">
        <f>IF($A1518,VLOOKUP($A1518,'Full Analysis'!$U$24:$AI$2150,COLUMN()),FALSE)</f>
        <v>1.3731142990600888E-2</v>
      </c>
      <c r="F1518">
        <f>IF($A1518,VLOOKUP($A1518,'Full Analysis'!$U$24:$AI$2150,COLUMN()),FALSE)</f>
        <v>6.9161268880007518E-3</v>
      </c>
      <c r="G1518">
        <f>IF($A1518,VLOOKUP($A1518,'Full Analysis'!$U$24:$AI$2150,COLUMN()),FALSE)</f>
        <v>4.7659465997047186E-2</v>
      </c>
      <c r="H1518">
        <f>IF($A1518,VLOOKUP($A1518,'Full Analysis'!$U$24:$AI$2150,COLUMN()),FALSE)</f>
        <v>-2.3721124149463393E-2</v>
      </c>
      <c r="I1518">
        <f>IF($A1518,VLOOKUP($A1518,'Full Analysis'!$U$24:$AI$2150,COLUMN()),FALSE)</f>
        <v>-1.6558051875744006E-2</v>
      </c>
      <c r="J1518">
        <f>IF($A1518,VLOOKUP($A1518,'Full Analysis'!$U$24:$AI$2150,COLUMN()),FALSE)</f>
        <v>7.8542520873956505E-3</v>
      </c>
      <c r="K1518">
        <f>IF($A1518,VLOOKUP($A1518,'Full Analysis'!$U$24:$AI$2150,COLUMN()),FALSE)</f>
        <v>1.4050866439824341E-3</v>
      </c>
      <c r="L1518">
        <f>IF($A1518,VLOOKUP($A1518,'Full Analysis'!$U$24:$AI$2150,COLUMN()),FALSE)</f>
        <v>9.5115286899739721E-3</v>
      </c>
      <c r="M1518">
        <f>IF($A1518,VLOOKUP($A1518,'Full Analysis'!$U$24:$AI$2150,COLUMN()),FALSE)</f>
        <v>4.0324832584411425E-3</v>
      </c>
      <c r="N1518">
        <f>IF($A1518,VLOOKUP($A1518,'Full Analysis'!$U$24:$AI$2150,COLUMN()),FALSE)</f>
        <v>7.3083702982245429E-3</v>
      </c>
      <c r="O1518">
        <f>IF($A1518,VLOOKUP($A1518,'Full Analysis'!$U$24:$AI$2150,COLUMN()),FALSE)</f>
        <v>-1.3024338241139346E-3</v>
      </c>
    </row>
    <row r="1519" spans="1:15" x14ac:dyDescent="0.25">
      <c r="A1519" s="2">
        <f>IF(AND('Full Analysis'!A1521 &lt;=  [0]!end,  'Full Analysis'!A1521 &gt;=[0]!start), 'Full Analysis'!A1521)</f>
        <v>42473</v>
      </c>
      <c r="B1519">
        <f>IF($A1519,VLOOKUP($A1519,'Full Analysis'!$U$24:$AI$2150,COLUMN()),FALSE)</f>
        <v>-8.0043321833691574E-4</v>
      </c>
      <c r="C1519">
        <f>IF($A1519,VLOOKUP($A1519,'Full Analysis'!$U$24:$AI$2150,COLUMN()),FALSE)</f>
        <v>-1.7286084744859794E-4</v>
      </c>
      <c r="D1519">
        <f>IF($A1519,VLOOKUP($A1519,'Full Analysis'!$U$24:$AI$2150,COLUMN()),FALSE)</f>
        <v>-2.1688680762578324E-4</v>
      </c>
      <c r="E1519">
        <f>IF($A1519,VLOOKUP($A1519,'Full Analysis'!$U$24:$AI$2150,COLUMN()),FALSE)</f>
        <v>9.8880457177670175E-4</v>
      </c>
      <c r="F1519">
        <f>IF($A1519,VLOOKUP($A1519,'Full Analysis'!$U$24:$AI$2150,COLUMN()),FALSE)</f>
        <v>1.7196388977430029E-2</v>
      </c>
      <c r="G1519">
        <f>IF($A1519,VLOOKUP($A1519,'Full Analysis'!$U$24:$AI$2150,COLUMN()),FALSE)</f>
        <v>3.4969363140081713E-2</v>
      </c>
      <c r="H1519">
        <f>IF($A1519,VLOOKUP($A1519,'Full Analysis'!$U$24:$AI$2150,COLUMN()),FALSE)</f>
        <v>1.5840930943857195E-3</v>
      </c>
      <c r="I1519">
        <f>IF($A1519,VLOOKUP($A1519,'Full Analysis'!$U$24:$AI$2150,COLUMN()),FALSE)</f>
        <v>2.6945813795901524E-3</v>
      </c>
      <c r="J1519">
        <f>IF($A1519,VLOOKUP($A1519,'Full Analysis'!$U$24:$AI$2150,COLUMN()),FALSE)</f>
        <v>1.9510470892814041E-3</v>
      </c>
      <c r="K1519">
        <f>IF($A1519,VLOOKUP($A1519,'Full Analysis'!$U$24:$AI$2150,COLUMN()),FALSE)</f>
        <v>4.7214773591887273E-3</v>
      </c>
      <c r="L1519">
        <f>IF($A1519,VLOOKUP($A1519,'Full Analysis'!$U$24:$AI$2150,COLUMN()),FALSE)</f>
        <v>1.8358379956819931E-3</v>
      </c>
      <c r="M1519">
        <f>IF($A1519,VLOOKUP($A1519,'Full Analysis'!$U$24:$AI$2150,COLUMN()),FALSE)</f>
        <v>1.0921203527501244E-4</v>
      </c>
      <c r="N1519">
        <f>IF($A1519,VLOOKUP($A1519,'Full Analysis'!$U$24:$AI$2150,COLUMN()),FALSE)</f>
        <v>1.9000308746168306E-3</v>
      </c>
      <c r="O1519">
        <f>IF($A1519,VLOOKUP($A1519,'Full Analysis'!$U$24:$AI$2150,COLUMN()),FALSE)</f>
        <v>5.4289363634490875E-4</v>
      </c>
    </row>
    <row r="1520" spans="1:15" x14ac:dyDescent="0.25">
      <c r="A1520" s="2">
        <f>IF(AND('Full Analysis'!A1522 &lt;=  [0]!end,  'Full Analysis'!A1522 &gt;=[0]!start), 'Full Analysis'!A1522)</f>
        <v>42474</v>
      </c>
      <c r="B1520">
        <f>IF($A1520,VLOOKUP($A1520,'Full Analysis'!$U$24:$AI$2150,COLUMN()),FALSE)</f>
        <v>-1.1348734814600621E-2</v>
      </c>
      <c r="C1520">
        <f>IF($A1520,VLOOKUP($A1520,'Full Analysis'!$U$24:$AI$2150,COLUMN()),FALSE)</f>
        <v>9.8474612318039025E-4</v>
      </c>
      <c r="D1520">
        <f>IF($A1520,VLOOKUP($A1520,'Full Analysis'!$U$24:$AI$2150,COLUMN()),FALSE)</f>
        <v>7.3760714918143699E-4</v>
      </c>
      <c r="E1520">
        <f>IF($A1520,VLOOKUP($A1520,'Full Analysis'!$U$24:$AI$2150,COLUMN()),FALSE)</f>
        <v>-1.8297130124750502E-3</v>
      </c>
      <c r="F1520">
        <f>IF($A1520,VLOOKUP($A1520,'Full Analysis'!$U$24:$AI$2150,COLUMN()),FALSE)</f>
        <v>-7.1329241072698975E-3</v>
      </c>
      <c r="G1520">
        <f>IF($A1520,VLOOKUP($A1520,'Full Analysis'!$U$24:$AI$2150,COLUMN()),FALSE)</f>
        <v>-1.247338145868607E-2</v>
      </c>
      <c r="H1520">
        <f>IF($A1520,VLOOKUP($A1520,'Full Analysis'!$U$24:$AI$2150,COLUMN()),FALSE)</f>
        <v>-7.0596676722568686E-3</v>
      </c>
      <c r="I1520">
        <f>IF($A1520,VLOOKUP($A1520,'Full Analysis'!$U$24:$AI$2150,COLUMN()),FALSE)</f>
        <v>2.9099999749423689E-3</v>
      </c>
      <c r="J1520">
        <f>IF($A1520,VLOOKUP($A1520,'Full Analysis'!$U$24:$AI$2150,COLUMN()),FALSE)</f>
        <v>-2.9251450188624282E-3</v>
      </c>
      <c r="K1520">
        <f>IF($A1520,VLOOKUP($A1520,'Full Analysis'!$U$24:$AI$2150,COLUMN()),FALSE)</f>
        <v>-5.0026526738487396E-3</v>
      </c>
      <c r="L1520">
        <f>IF($A1520,VLOOKUP($A1520,'Full Analysis'!$U$24:$AI$2150,COLUMN()),FALSE)</f>
        <v>-1.1598686782615145E-3</v>
      </c>
      <c r="M1520">
        <f>IF($A1520,VLOOKUP($A1520,'Full Analysis'!$U$24:$AI$2150,COLUMN()),FALSE)</f>
        <v>-5.0114496429566977E-3</v>
      </c>
      <c r="N1520">
        <f>IF($A1520,VLOOKUP($A1520,'Full Analysis'!$U$24:$AI$2150,COLUMN()),FALSE)</f>
        <v>-3.1590648359260155E-3</v>
      </c>
      <c r="O1520">
        <f>IF($A1520,VLOOKUP($A1520,'Full Analysis'!$U$24:$AI$2150,COLUMN()),FALSE)</f>
        <v>-1.5926570337264369E-3</v>
      </c>
    </row>
    <row r="1521" spans="1:15" x14ac:dyDescent="0.25">
      <c r="A1521" s="2">
        <f>IF(AND('Full Analysis'!A1523 &lt;=  [0]!end,  'Full Analysis'!A1523 &gt;=[0]!start), 'Full Analysis'!A1523)</f>
        <v>42475</v>
      </c>
      <c r="B1521">
        <f>IF($A1521,VLOOKUP($A1521,'Full Analysis'!$U$24:$AI$2150,COLUMN()),FALSE)</f>
        <v>2.8659657293884713E-3</v>
      </c>
      <c r="C1521">
        <f>IF($A1521,VLOOKUP($A1521,'Full Analysis'!$U$24:$AI$2150,COLUMN()),FALSE)</f>
        <v>-6.5196742612829272E-3</v>
      </c>
      <c r="D1521">
        <f>IF($A1521,VLOOKUP($A1521,'Full Analysis'!$U$24:$AI$2150,COLUMN()),FALSE)</f>
        <v>6.2262092938897302E-3</v>
      </c>
      <c r="E1521">
        <f>IF($A1521,VLOOKUP($A1521,'Full Analysis'!$U$24:$AI$2150,COLUMN()),FALSE)</f>
        <v>-3.4063515653361058E-3</v>
      </c>
      <c r="F1521">
        <f>IF($A1521,VLOOKUP($A1521,'Full Analysis'!$U$24:$AI$2150,COLUMN()),FALSE)</f>
        <v>1.3543489234290238E-3</v>
      </c>
      <c r="G1521">
        <f>IF($A1521,VLOOKUP($A1521,'Full Analysis'!$U$24:$AI$2150,COLUMN()),FALSE)</f>
        <v>-2.179344481518268E-2</v>
      </c>
      <c r="H1521">
        <f>IF($A1521,VLOOKUP($A1521,'Full Analysis'!$U$24:$AI$2150,COLUMN()),FALSE)</f>
        <v>-1.1886237909118249E-2</v>
      </c>
      <c r="I1521">
        <f>IF($A1521,VLOOKUP($A1521,'Full Analysis'!$U$24:$AI$2150,COLUMN()),FALSE)</f>
        <v>-8.4983411249923806E-3</v>
      </c>
      <c r="J1521">
        <f>IF($A1521,VLOOKUP($A1521,'Full Analysis'!$U$24:$AI$2150,COLUMN()),FALSE)</f>
        <v>-2.3869524660275164E-3</v>
      </c>
      <c r="K1521">
        <f>IF($A1521,VLOOKUP($A1521,'Full Analysis'!$U$24:$AI$2150,COLUMN()),FALSE)</f>
        <v>-3.4379967208742748E-3</v>
      </c>
      <c r="L1521">
        <f>IF($A1521,VLOOKUP($A1521,'Full Analysis'!$U$24:$AI$2150,COLUMN()),FALSE)</f>
        <v>-3.0864222031895027E-3</v>
      </c>
      <c r="M1521">
        <f>IF($A1521,VLOOKUP($A1521,'Full Analysis'!$U$24:$AI$2150,COLUMN()),FALSE)</f>
        <v>1.6314104439473453E-3</v>
      </c>
      <c r="N1521">
        <f>IF($A1521,VLOOKUP($A1521,'Full Analysis'!$U$24:$AI$2150,COLUMN()),FALSE)</f>
        <v>-3.1115504347127856E-3</v>
      </c>
      <c r="O1521">
        <f>IF($A1521,VLOOKUP($A1521,'Full Analysis'!$U$24:$AI$2150,COLUMN()),FALSE)</f>
        <v>7.3321149906998466E-4</v>
      </c>
    </row>
    <row r="1522" spans="1:15" x14ac:dyDescent="0.25">
      <c r="A1522" s="2">
        <f>IF(AND('Full Analysis'!A1524 &lt;=  [0]!end,  'Full Analysis'!A1524 &gt;=[0]!start), 'Full Analysis'!A1524)</f>
        <v>42478</v>
      </c>
      <c r="B1522">
        <f>IF($A1522,VLOOKUP($A1522,'Full Analysis'!$U$24:$AI$2150,COLUMN()),FALSE)</f>
        <v>-9.4752218418396421E-3</v>
      </c>
      <c r="C1522">
        <f>IF($A1522,VLOOKUP($A1522,'Full Analysis'!$U$24:$AI$2150,COLUMN()),FALSE)</f>
        <v>-3.0797566260184206E-3</v>
      </c>
      <c r="D1522">
        <f>IF($A1522,VLOOKUP($A1522,'Full Analysis'!$U$24:$AI$2150,COLUMN()),FALSE)</f>
        <v>-1.2198184806327389E-2</v>
      </c>
      <c r="E1522">
        <f>IF($A1522,VLOOKUP($A1522,'Full Analysis'!$U$24:$AI$2150,COLUMN()),FALSE)</f>
        <v>-2.0913902345151207E-3</v>
      </c>
      <c r="F1522">
        <f>IF($A1522,VLOOKUP($A1522,'Full Analysis'!$U$24:$AI$2150,COLUMN()),FALSE)</f>
        <v>-1.7018366084154891E-2</v>
      </c>
      <c r="G1522">
        <f>IF($A1522,VLOOKUP($A1522,'Full Analysis'!$U$24:$AI$2150,COLUMN()),FALSE)</f>
        <v>4.8706614836559548E-3</v>
      </c>
      <c r="H1522">
        <f>IF($A1522,VLOOKUP($A1522,'Full Analysis'!$U$24:$AI$2150,COLUMN()),FALSE)</f>
        <v>-2.2461172920692392E-2</v>
      </c>
      <c r="I1522">
        <f>IF($A1522,VLOOKUP($A1522,'Full Analysis'!$U$24:$AI$2150,COLUMN()),FALSE)</f>
        <v>-1.8202772764435538E-2</v>
      </c>
      <c r="J1522">
        <f>IF($A1522,VLOOKUP($A1522,'Full Analysis'!$U$24:$AI$2150,COLUMN()),FALSE)</f>
        <v>-4.4932016917872209E-3</v>
      </c>
      <c r="K1522">
        <f>IF($A1522,VLOOKUP($A1522,'Full Analysis'!$U$24:$AI$2150,COLUMN()),FALSE)</f>
        <v>-7.5361461964280375E-3</v>
      </c>
      <c r="L1522">
        <f>IF($A1522,VLOOKUP($A1522,'Full Analysis'!$U$24:$AI$2150,COLUMN()),FALSE)</f>
        <v>-2.9809147512012452E-3</v>
      </c>
      <c r="M1522">
        <f>IF($A1522,VLOOKUP($A1522,'Full Analysis'!$U$24:$AI$2150,COLUMN()),FALSE)</f>
        <v>2.5066766980803143E-3</v>
      </c>
      <c r="N1522">
        <f>IF($A1522,VLOOKUP($A1522,'Full Analysis'!$U$24:$AI$2150,COLUMN()),FALSE)</f>
        <v>-4.2300999576853539E-3</v>
      </c>
      <c r="O1522">
        <f>IF($A1522,VLOOKUP($A1522,'Full Analysis'!$U$24:$AI$2150,COLUMN()),FALSE)</f>
        <v>-5.5260692330032445E-5</v>
      </c>
    </row>
    <row r="1523" spans="1:15" x14ac:dyDescent="0.25">
      <c r="A1523" s="2">
        <f>IF(AND('Full Analysis'!A1525 &lt;=  [0]!end,  'Full Analysis'!A1525 &gt;=[0]!start), 'Full Analysis'!A1525)</f>
        <v>42479</v>
      </c>
      <c r="B1523">
        <f>IF($A1523,VLOOKUP($A1523,'Full Analysis'!$U$24:$AI$2150,COLUMN()),FALSE)</f>
        <v>-2.3257393518271552E-2</v>
      </c>
      <c r="C1523">
        <f>IF($A1523,VLOOKUP($A1523,'Full Analysis'!$U$24:$AI$2150,COLUMN()),FALSE)</f>
        <v>-7.6132474175955099E-4</v>
      </c>
      <c r="D1523">
        <f>IF($A1523,VLOOKUP($A1523,'Full Analysis'!$U$24:$AI$2150,COLUMN()),FALSE)</f>
        <v>5.4078740460026149E-3</v>
      </c>
      <c r="E1523">
        <f>IF($A1523,VLOOKUP($A1523,'Full Analysis'!$U$24:$AI$2150,COLUMN()),FALSE)</f>
        <v>1.5048417813211781E-2</v>
      </c>
      <c r="F1523">
        <f>IF($A1523,VLOOKUP($A1523,'Full Analysis'!$U$24:$AI$2150,COLUMN()),FALSE)</f>
        <v>5.5066300417452277E-4</v>
      </c>
      <c r="G1523">
        <f>IF($A1523,VLOOKUP($A1523,'Full Analysis'!$U$24:$AI$2150,COLUMN()),FALSE)</f>
        <v>8.4414273173001823E-3</v>
      </c>
      <c r="H1523">
        <f>IF($A1523,VLOOKUP($A1523,'Full Analysis'!$U$24:$AI$2150,COLUMN()),FALSE)</f>
        <v>-2.8868500281290285E-2</v>
      </c>
      <c r="I1523">
        <f>IF($A1523,VLOOKUP($A1523,'Full Analysis'!$U$24:$AI$2150,COLUMN()),FALSE)</f>
        <v>-1.1886913411307144E-2</v>
      </c>
      <c r="J1523">
        <f>IF($A1523,VLOOKUP($A1523,'Full Analysis'!$U$24:$AI$2150,COLUMN()),FALSE)</f>
        <v>4.3166168423084414E-3</v>
      </c>
      <c r="K1523">
        <f>IF($A1523,VLOOKUP($A1523,'Full Analysis'!$U$24:$AI$2150,COLUMN()),FALSE)</f>
        <v>2.0857232320889806E-4</v>
      </c>
      <c r="L1523">
        <f>IF($A1523,VLOOKUP($A1523,'Full Analysis'!$U$24:$AI$2150,COLUMN()),FALSE)</f>
        <v>8.6789358658390416E-3</v>
      </c>
      <c r="M1523">
        <f>IF($A1523,VLOOKUP($A1523,'Full Analysis'!$U$24:$AI$2150,COLUMN()),FALSE)</f>
        <v>5.0322827999994416E-3</v>
      </c>
      <c r="N1523">
        <f>IF($A1523,VLOOKUP($A1523,'Full Analysis'!$U$24:$AI$2150,COLUMN()),FALSE)</f>
        <v>3.7997467366270386E-3</v>
      </c>
      <c r="O1523">
        <f>IF($A1523,VLOOKUP($A1523,'Full Analysis'!$U$24:$AI$2150,COLUMN()),FALSE)</f>
        <v>2.681148815198338E-3</v>
      </c>
    </row>
    <row r="1524" spans="1:15" x14ac:dyDescent="0.25">
      <c r="A1524" s="2">
        <f>IF(AND('Full Analysis'!A1526 &lt;=  [0]!end,  'Full Analysis'!A1526 &gt;=[0]!start), 'Full Analysis'!A1526)</f>
        <v>42480</v>
      </c>
      <c r="B1524">
        <f>IF($A1524,VLOOKUP($A1524,'Full Analysis'!$U$24:$AI$2150,COLUMN()),FALSE)</f>
        <v>-1.8592179371320655E-2</v>
      </c>
      <c r="C1524">
        <f>IF($A1524,VLOOKUP($A1524,'Full Analysis'!$U$24:$AI$2150,COLUMN()),FALSE)</f>
        <v>5.2075999687008828E-3</v>
      </c>
      <c r="D1524">
        <f>IF($A1524,VLOOKUP($A1524,'Full Analysis'!$U$24:$AI$2150,COLUMN()),FALSE)</f>
        <v>-6.1410909600914968E-3</v>
      </c>
      <c r="E1524">
        <f>IF($A1524,VLOOKUP($A1524,'Full Analysis'!$U$24:$AI$2150,COLUMN()),FALSE)</f>
        <v>5.0481095877734903E-4</v>
      </c>
      <c r="F1524">
        <f>IF($A1524,VLOOKUP($A1524,'Full Analysis'!$U$24:$AI$2150,COLUMN()),FALSE)</f>
        <v>1.2460961266050374E-3</v>
      </c>
      <c r="G1524">
        <f>IF($A1524,VLOOKUP($A1524,'Full Analysis'!$U$24:$AI$2150,COLUMN()),FALSE)</f>
        <v>2.0618090496895858E-4</v>
      </c>
      <c r="H1524">
        <f>IF($A1524,VLOOKUP($A1524,'Full Analysis'!$U$24:$AI$2150,COLUMN()),FALSE)</f>
        <v>1.3035108647913025E-2</v>
      </c>
      <c r="I1524">
        <f>IF($A1524,VLOOKUP($A1524,'Full Analysis'!$U$24:$AI$2150,COLUMN()),FALSE)</f>
        <v>-1.9341720772871147E-3</v>
      </c>
      <c r="J1524">
        <f>IF($A1524,VLOOKUP($A1524,'Full Analysis'!$U$24:$AI$2150,COLUMN()),FALSE)</f>
        <v>2.563537315506334E-3</v>
      </c>
      <c r="K1524">
        <f>IF($A1524,VLOOKUP($A1524,'Full Analysis'!$U$24:$AI$2150,COLUMN()),FALSE)</f>
        <v>3.622182840221803E-3</v>
      </c>
      <c r="L1524">
        <f>IF($A1524,VLOOKUP($A1524,'Full Analysis'!$U$24:$AI$2150,COLUMN()),FALSE)</f>
        <v>4.2706072865148726E-3</v>
      </c>
      <c r="M1524">
        <f>IF($A1524,VLOOKUP($A1524,'Full Analysis'!$U$24:$AI$2150,COLUMN()),FALSE)</f>
        <v>-1.5342468762994132E-3</v>
      </c>
      <c r="N1524">
        <f>IF($A1524,VLOOKUP($A1524,'Full Analysis'!$U$24:$AI$2150,COLUMN()),FALSE)</f>
        <v>1.0217223590287393E-3</v>
      </c>
      <c r="O1524">
        <f>IF($A1524,VLOOKUP($A1524,'Full Analysis'!$U$24:$AI$2150,COLUMN()),FALSE)</f>
        <v>4.0304501046882013E-4</v>
      </c>
    </row>
    <row r="1525" spans="1:15" x14ac:dyDescent="0.25">
      <c r="A1525" s="2">
        <f>IF(AND('Full Analysis'!A1527 &lt;=  [0]!end,  'Full Analysis'!A1527 &gt;=[0]!start), 'Full Analysis'!A1527)</f>
        <v>42481</v>
      </c>
      <c r="B1525">
        <f>IF($A1525,VLOOKUP($A1525,'Full Analysis'!$U$24:$AI$2150,COLUMN()),FALSE)</f>
        <v>5.7130944887197029E-3</v>
      </c>
      <c r="C1525">
        <f>IF($A1525,VLOOKUP($A1525,'Full Analysis'!$U$24:$AI$2150,COLUMN()),FALSE)</f>
        <v>-4.7811888913322385E-5</v>
      </c>
      <c r="D1525">
        <f>IF($A1525,VLOOKUP($A1525,'Full Analysis'!$U$24:$AI$2150,COLUMN()),FALSE)</f>
        <v>1.1011512833286751E-2</v>
      </c>
      <c r="E1525">
        <f>IF($A1525,VLOOKUP($A1525,'Full Analysis'!$U$24:$AI$2150,COLUMN()),FALSE)</f>
        <v>5.8765800244185299E-3</v>
      </c>
      <c r="F1525">
        <f>IF($A1525,VLOOKUP($A1525,'Full Analysis'!$U$24:$AI$2150,COLUMN()),FALSE)</f>
        <v>1.6959805513111447E-2</v>
      </c>
      <c r="G1525">
        <f>IF($A1525,VLOOKUP($A1525,'Full Analysis'!$U$24:$AI$2150,COLUMN()),FALSE)</f>
        <v>3.4726220168704275E-2</v>
      </c>
      <c r="H1525">
        <f>IF($A1525,VLOOKUP($A1525,'Full Analysis'!$U$24:$AI$2150,COLUMN()),FALSE)</f>
        <v>4.3401394336302433E-2</v>
      </c>
      <c r="I1525">
        <f>IF($A1525,VLOOKUP($A1525,'Full Analysis'!$U$24:$AI$2150,COLUMN()),FALSE)</f>
        <v>-6.5748202977188933E-3</v>
      </c>
      <c r="J1525">
        <f>IF($A1525,VLOOKUP($A1525,'Full Analysis'!$U$24:$AI$2150,COLUMN()),FALSE)</f>
        <v>6.660474868951537E-3</v>
      </c>
      <c r="K1525">
        <f>IF($A1525,VLOOKUP($A1525,'Full Analysis'!$U$24:$AI$2150,COLUMN()),FALSE)</f>
        <v>-3.9002696050840489E-3</v>
      </c>
      <c r="L1525">
        <f>IF($A1525,VLOOKUP($A1525,'Full Analysis'!$U$24:$AI$2150,COLUMN()),FALSE)</f>
        <v>6.1466606519751466E-3</v>
      </c>
      <c r="M1525">
        <f>IF($A1525,VLOOKUP($A1525,'Full Analysis'!$U$24:$AI$2150,COLUMN()),FALSE)</f>
        <v>1.9349379174490738E-2</v>
      </c>
      <c r="N1525">
        <f>IF($A1525,VLOOKUP($A1525,'Full Analysis'!$U$24:$AI$2150,COLUMN()),FALSE)</f>
        <v>7.1379879447407762E-3</v>
      </c>
      <c r="O1525">
        <f>IF($A1525,VLOOKUP($A1525,'Full Analysis'!$U$24:$AI$2150,COLUMN()),FALSE)</f>
        <v>5.1411809719199462E-4</v>
      </c>
    </row>
    <row r="1526" spans="1:15" x14ac:dyDescent="0.25">
      <c r="A1526" s="2">
        <f>IF(AND('Full Analysis'!A1528 &lt;=  [0]!end,  'Full Analysis'!A1528 &gt;=[0]!start), 'Full Analysis'!A1528)</f>
        <v>42482</v>
      </c>
      <c r="B1526">
        <f>IF($A1526,VLOOKUP($A1526,'Full Analysis'!$U$24:$AI$2150,COLUMN()),FALSE)</f>
        <v>-4.3472304918075591E-2</v>
      </c>
      <c r="C1526">
        <f>IF($A1526,VLOOKUP($A1526,'Full Analysis'!$U$24:$AI$2150,COLUMN()),FALSE)</f>
        <v>1.8136709785938822E-3</v>
      </c>
      <c r="D1526">
        <f>IF($A1526,VLOOKUP($A1526,'Full Analysis'!$U$24:$AI$2150,COLUMN()),FALSE)</f>
        <v>1.0340991283537885E-2</v>
      </c>
      <c r="E1526">
        <f>IF($A1526,VLOOKUP($A1526,'Full Analysis'!$U$24:$AI$2150,COLUMN()),FALSE)</f>
        <v>5.335276258232655E-4</v>
      </c>
      <c r="F1526">
        <f>IF($A1526,VLOOKUP($A1526,'Full Analysis'!$U$24:$AI$2150,COLUMN()),FALSE)</f>
        <v>-7.757877726886523E-3</v>
      </c>
      <c r="G1526">
        <f>IF($A1526,VLOOKUP($A1526,'Full Analysis'!$U$24:$AI$2150,COLUMN()),FALSE)</f>
        <v>-2.2420666337797719E-2</v>
      </c>
      <c r="H1526">
        <f>IF($A1526,VLOOKUP($A1526,'Full Analysis'!$U$24:$AI$2150,COLUMN()),FALSE)</f>
        <v>-1.2153918860504351E-2</v>
      </c>
      <c r="I1526">
        <f>IF($A1526,VLOOKUP($A1526,'Full Analysis'!$U$24:$AI$2150,COLUMN()),FALSE)</f>
        <v>5.4427321403166503E-3</v>
      </c>
      <c r="J1526">
        <f>IF($A1526,VLOOKUP($A1526,'Full Analysis'!$U$24:$AI$2150,COLUMN()),FALSE)</f>
        <v>-3.8240964384033942E-3</v>
      </c>
      <c r="K1526">
        <f>IF($A1526,VLOOKUP($A1526,'Full Analysis'!$U$24:$AI$2150,COLUMN()),FALSE)</f>
        <v>-7.0652091359476674E-3</v>
      </c>
      <c r="L1526">
        <f>IF($A1526,VLOOKUP($A1526,'Full Analysis'!$U$24:$AI$2150,COLUMN()),FALSE)</f>
        <v>-3.6145206157377459E-3</v>
      </c>
      <c r="M1526">
        <f>IF($A1526,VLOOKUP($A1526,'Full Analysis'!$U$24:$AI$2150,COLUMN()),FALSE)</f>
        <v>-3.6774989904706009E-3</v>
      </c>
      <c r="N1526">
        <f>IF($A1526,VLOOKUP($A1526,'Full Analysis'!$U$24:$AI$2150,COLUMN()),FALSE)</f>
        <v>-1.7747308338348889E-3</v>
      </c>
      <c r="O1526">
        <f>IF($A1526,VLOOKUP($A1526,'Full Analysis'!$U$24:$AI$2150,COLUMN()),FALSE)</f>
        <v>5.3960418569576698E-4</v>
      </c>
    </row>
    <row r="1527" spans="1:15" x14ac:dyDescent="0.25">
      <c r="A1527" s="2">
        <f>IF(AND('Full Analysis'!A1529 &lt;=  [0]!end,  'Full Analysis'!A1529 &gt;=[0]!start), 'Full Analysis'!A1529)</f>
        <v>42485</v>
      </c>
      <c r="B1527">
        <f>IF($A1527,VLOOKUP($A1527,'Full Analysis'!$U$24:$AI$2150,COLUMN()),FALSE)</f>
        <v>-1.3012086009197559E-3</v>
      </c>
      <c r="C1527">
        <f>IF($A1527,VLOOKUP($A1527,'Full Analysis'!$U$24:$AI$2150,COLUMN()),FALSE)</f>
        <v>-1.8710422279640737E-3</v>
      </c>
      <c r="D1527">
        <f>IF($A1527,VLOOKUP($A1527,'Full Analysis'!$U$24:$AI$2150,COLUMN()),FALSE)</f>
        <v>-7.5909186159595849E-3</v>
      </c>
      <c r="E1527">
        <f>IF($A1527,VLOOKUP($A1527,'Full Analysis'!$U$24:$AI$2150,COLUMN()),FALSE)</f>
        <v>-2.0845970325034935E-3</v>
      </c>
      <c r="F1527">
        <f>IF($A1527,VLOOKUP($A1527,'Full Analysis'!$U$24:$AI$2150,COLUMN()),FALSE)</f>
        <v>-9.1111771411946682E-4</v>
      </c>
      <c r="G1527">
        <f>IF($A1527,VLOOKUP($A1527,'Full Analysis'!$U$24:$AI$2150,COLUMN()),FALSE)</f>
        <v>3.9935780148688156E-2</v>
      </c>
      <c r="H1527">
        <f>IF($A1527,VLOOKUP($A1527,'Full Analysis'!$U$24:$AI$2150,COLUMN()),FALSE)</f>
        <v>-1.6556810971567078E-2</v>
      </c>
      <c r="I1527">
        <f>IF($A1527,VLOOKUP($A1527,'Full Analysis'!$U$24:$AI$2150,COLUMN()),FALSE)</f>
        <v>2.8659998955801813E-3</v>
      </c>
      <c r="J1527">
        <f>IF($A1527,VLOOKUP($A1527,'Full Analysis'!$U$24:$AI$2150,COLUMN()),FALSE)</f>
        <v>-2.5708094474442382E-3</v>
      </c>
      <c r="K1527">
        <f>IF($A1527,VLOOKUP($A1527,'Full Analysis'!$U$24:$AI$2150,COLUMN()),FALSE)</f>
        <v>-6.5357461503158937E-3</v>
      </c>
      <c r="L1527">
        <f>IF($A1527,VLOOKUP($A1527,'Full Analysis'!$U$24:$AI$2150,COLUMN()),FALSE)</f>
        <v>-1.5589986593231326E-3</v>
      </c>
      <c r="M1527">
        <f>IF($A1527,VLOOKUP($A1527,'Full Analysis'!$U$24:$AI$2150,COLUMN()),FALSE)</f>
        <v>1.5584997031883176E-3</v>
      </c>
      <c r="N1527">
        <f>IF($A1527,VLOOKUP($A1527,'Full Analysis'!$U$24:$AI$2150,COLUMN()),FALSE)</f>
        <v>-1.8626944929676051E-3</v>
      </c>
      <c r="O1527">
        <f>IF($A1527,VLOOKUP($A1527,'Full Analysis'!$U$24:$AI$2150,COLUMN()),FALSE)</f>
        <v>1.0396847562858804E-3</v>
      </c>
    </row>
    <row r="1528" spans="1:15" x14ac:dyDescent="0.25">
      <c r="A1528" s="2">
        <f>IF(AND('Full Analysis'!A1530 &lt;=  [0]!end,  'Full Analysis'!A1530 &gt;=[0]!start), 'Full Analysis'!A1530)</f>
        <v>42486</v>
      </c>
      <c r="B1528">
        <f>IF($A1528,VLOOKUP($A1528,'Full Analysis'!$U$24:$AI$2150,COLUMN()),FALSE)</f>
        <v>3.2740793967367829E-2</v>
      </c>
      <c r="C1528">
        <f>IF($A1528,VLOOKUP($A1528,'Full Analysis'!$U$24:$AI$2150,COLUMN()),FALSE)</f>
        <v>-1.6480173786206831E-3</v>
      </c>
      <c r="D1528">
        <f>IF($A1528,VLOOKUP($A1528,'Full Analysis'!$U$24:$AI$2150,COLUMN()),FALSE)</f>
        <v>-2.7500726675783434E-3</v>
      </c>
      <c r="E1528">
        <f>IF($A1528,VLOOKUP($A1528,'Full Analysis'!$U$24:$AI$2150,COLUMN()),FALSE)</f>
        <v>7.1036085845334806E-4</v>
      </c>
      <c r="F1528">
        <f>IF($A1528,VLOOKUP($A1528,'Full Analysis'!$U$24:$AI$2150,COLUMN()),FALSE)</f>
        <v>-6.6829705096517009E-3</v>
      </c>
      <c r="G1528">
        <f>IF($A1528,VLOOKUP($A1528,'Full Analysis'!$U$24:$AI$2150,COLUMN()),FALSE)</f>
        <v>-1.9789375771024548E-2</v>
      </c>
      <c r="H1528">
        <f>IF($A1528,VLOOKUP($A1528,'Full Analysis'!$U$24:$AI$2150,COLUMN()),FALSE)</f>
        <v>4.833344895710895E-3</v>
      </c>
      <c r="I1528">
        <f>IF($A1528,VLOOKUP($A1528,'Full Analysis'!$U$24:$AI$2150,COLUMN()),FALSE)</f>
        <v>7.0330843505844627E-3</v>
      </c>
      <c r="J1528">
        <f>IF($A1528,VLOOKUP($A1528,'Full Analysis'!$U$24:$AI$2150,COLUMN()),FALSE)</f>
        <v>-2.5642173296866969E-3</v>
      </c>
      <c r="K1528">
        <f>IF($A1528,VLOOKUP($A1528,'Full Analysis'!$U$24:$AI$2150,COLUMN()),FALSE)</f>
        <v>1.9218895338414723E-3</v>
      </c>
      <c r="L1528">
        <f>IF($A1528,VLOOKUP($A1528,'Full Analysis'!$U$24:$AI$2150,COLUMN()),FALSE)</f>
        <v>-2.6253114402824363E-3</v>
      </c>
      <c r="M1528">
        <f>IF($A1528,VLOOKUP($A1528,'Full Analysis'!$U$24:$AI$2150,COLUMN()),FALSE)</f>
        <v>-8.9086865580168244E-4</v>
      </c>
      <c r="N1528">
        <f>IF($A1528,VLOOKUP($A1528,'Full Analysis'!$U$24:$AI$2150,COLUMN()),FALSE)</f>
        <v>-1.6750138714927052E-3</v>
      </c>
      <c r="O1528">
        <f>IF($A1528,VLOOKUP($A1528,'Full Analysis'!$U$24:$AI$2150,COLUMN()),FALSE)</f>
        <v>-3.0151334020875448E-3</v>
      </c>
    </row>
    <row r="1529" spans="1:15" x14ac:dyDescent="0.25">
      <c r="A1529" s="2">
        <f>IF(AND('Full Analysis'!A1531 &lt;=  [0]!end,  'Full Analysis'!A1531 &gt;=[0]!start), 'Full Analysis'!A1531)</f>
        <v>42487</v>
      </c>
      <c r="B1529">
        <f>IF($A1529,VLOOKUP($A1529,'Full Analysis'!$U$24:$AI$2150,COLUMN()),FALSE)</f>
        <v>9.4722407907021702E-3</v>
      </c>
      <c r="C1529">
        <f>IF($A1529,VLOOKUP($A1529,'Full Analysis'!$U$24:$AI$2150,COLUMN()),FALSE)</f>
        <v>9.2737108991200815E-3</v>
      </c>
      <c r="D1529">
        <f>IF($A1529,VLOOKUP($A1529,'Full Analysis'!$U$24:$AI$2150,COLUMN()),FALSE)</f>
        <v>-2.2642176354444252E-3</v>
      </c>
      <c r="E1529">
        <f>IF($A1529,VLOOKUP($A1529,'Full Analysis'!$U$24:$AI$2150,COLUMN()),FALSE)</f>
        <v>1.609746938893157E-3</v>
      </c>
      <c r="F1529">
        <f>IF($A1529,VLOOKUP($A1529,'Full Analysis'!$U$24:$AI$2150,COLUMN()),FALSE)</f>
        <v>-1.2008117775733154E-2</v>
      </c>
      <c r="G1529">
        <f>IF($A1529,VLOOKUP($A1529,'Full Analysis'!$U$24:$AI$2150,COLUMN()),FALSE)</f>
        <v>-1.1458024527676705E-2</v>
      </c>
      <c r="H1529">
        <f>IF($A1529,VLOOKUP($A1529,'Full Analysis'!$U$24:$AI$2150,COLUMN()),FALSE)</f>
        <v>-7.0016702523323805E-3</v>
      </c>
      <c r="I1529">
        <f>IF($A1529,VLOOKUP($A1529,'Full Analysis'!$U$24:$AI$2150,COLUMN()),FALSE)</f>
        <v>-1.0896922346587236E-2</v>
      </c>
      <c r="J1529">
        <f>IF($A1529,VLOOKUP($A1529,'Full Analysis'!$U$24:$AI$2150,COLUMN()),FALSE)</f>
        <v>-1.1473457858083085E-3</v>
      </c>
      <c r="K1529">
        <f>IF($A1529,VLOOKUP($A1529,'Full Analysis'!$U$24:$AI$2150,COLUMN()),FALSE)</f>
        <v>-2.8814509508544137E-3</v>
      </c>
      <c r="L1529">
        <f>IF($A1529,VLOOKUP($A1529,'Full Analysis'!$U$24:$AI$2150,COLUMN()),FALSE)</f>
        <v>-3.7799899623980524E-3</v>
      </c>
      <c r="M1529">
        <f>IF($A1529,VLOOKUP($A1529,'Full Analysis'!$U$24:$AI$2150,COLUMN()),FALSE)</f>
        <v>-2.7013831078618662E-2</v>
      </c>
      <c r="N1529">
        <f>IF($A1529,VLOOKUP($A1529,'Full Analysis'!$U$24:$AI$2150,COLUMN()),FALSE)</f>
        <v>-1.9767436533989166E-3</v>
      </c>
      <c r="O1529">
        <f>IF($A1529,VLOOKUP($A1529,'Full Analysis'!$U$24:$AI$2150,COLUMN()),FALSE)</f>
        <v>-1.2075351652452667E-3</v>
      </c>
    </row>
    <row r="1530" spans="1:15" x14ac:dyDescent="0.25">
      <c r="A1530" s="2">
        <f>IF(AND('Full Analysis'!A1532 &lt;=  [0]!end,  'Full Analysis'!A1532 &gt;=[0]!start), 'Full Analysis'!A1532)</f>
        <v>42488</v>
      </c>
      <c r="B1530">
        <f>IF($A1530,VLOOKUP($A1530,'Full Analysis'!$U$24:$AI$2150,COLUMN()),FALSE)</f>
        <v>-1.2024104374955361E-2</v>
      </c>
      <c r="C1530">
        <f>IF($A1530,VLOOKUP($A1530,'Full Analysis'!$U$24:$AI$2150,COLUMN()),FALSE)</f>
        <v>5.0759446457705436E-3</v>
      </c>
      <c r="D1530">
        <f>IF($A1530,VLOOKUP($A1530,'Full Analysis'!$U$24:$AI$2150,COLUMN()),FALSE)</f>
        <v>6.2389766302618221E-3</v>
      </c>
      <c r="E1530">
        <f>IF($A1530,VLOOKUP($A1530,'Full Analysis'!$U$24:$AI$2150,COLUMN()),FALSE)</f>
        <v>-1.1541879383493284E-2</v>
      </c>
      <c r="F1530">
        <f>IF($A1530,VLOOKUP($A1530,'Full Analysis'!$U$24:$AI$2150,COLUMN()),FALSE)</f>
        <v>-2.1016165219281166E-2</v>
      </c>
      <c r="G1530">
        <f>IF($A1530,VLOOKUP($A1530,'Full Analysis'!$U$24:$AI$2150,COLUMN()),FALSE)</f>
        <v>-9.644143488427322E-3</v>
      </c>
      <c r="H1530">
        <f>IF($A1530,VLOOKUP($A1530,'Full Analysis'!$U$24:$AI$2150,COLUMN()),FALSE)</f>
        <v>-3.379352043674753E-3</v>
      </c>
      <c r="I1530">
        <f>IF($A1530,VLOOKUP($A1530,'Full Analysis'!$U$24:$AI$2150,COLUMN()),FALSE)</f>
        <v>-1.5896908101426334E-2</v>
      </c>
      <c r="J1530">
        <f>IF($A1530,VLOOKUP($A1530,'Full Analysis'!$U$24:$AI$2150,COLUMN()),FALSE)</f>
        <v>-9.0442729161902529E-3</v>
      </c>
      <c r="K1530">
        <f>IF($A1530,VLOOKUP($A1530,'Full Analysis'!$U$24:$AI$2150,COLUMN()),FALSE)</f>
        <v>-1.9847387003184831E-3</v>
      </c>
      <c r="L1530">
        <f>IF($A1530,VLOOKUP($A1530,'Full Analysis'!$U$24:$AI$2150,COLUMN()),FALSE)</f>
        <v>-8.1892649006751073E-3</v>
      </c>
      <c r="M1530">
        <f>IF($A1530,VLOOKUP($A1530,'Full Analysis'!$U$24:$AI$2150,COLUMN()),FALSE)</f>
        <v>-1.4093073874846786E-2</v>
      </c>
      <c r="N1530">
        <f>IF($A1530,VLOOKUP($A1530,'Full Analysis'!$U$24:$AI$2150,COLUMN()),FALSE)</f>
        <v>-9.0746917238837179E-3</v>
      </c>
      <c r="O1530">
        <f>IF($A1530,VLOOKUP($A1530,'Full Analysis'!$U$24:$AI$2150,COLUMN()),FALSE)</f>
        <v>-1.3416716626014856E-3</v>
      </c>
    </row>
    <row r="1531" spans="1:15" x14ac:dyDescent="0.25">
      <c r="A1531" s="2">
        <f>IF(AND('Full Analysis'!A1533 &lt;=  [0]!end,  'Full Analysis'!A1533 &gt;=[0]!start), 'Full Analysis'!A1533)</f>
        <v>42489</v>
      </c>
      <c r="B1531">
        <f>IF($A1531,VLOOKUP($A1531,'Full Analysis'!$U$24:$AI$2150,COLUMN()),FALSE)</f>
        <v>2.0083892817078633E-2</v>
      </c>
      <c r="C1531">
        <f>IF($A1531,VLOOKUP($A1531,'Full Analysis'!$U$24:$AI$2150,COLUMN()),FALSE)</f>
        <v>-7.779663181895516E-3</v>
      </c>
      <c r="D1531">
        <f>IF($A1531,VLOOKUP($A1531,'Full Analysis'!$U$24:$AI$2150,COLUMN()),FALSE)</f>
        <v>6.0579640929509853E-3</v>
      </c>
      <c r="E1531">
        <f>IF($A1531,VLOOKUP($A1531,'Full Analysis'!$U$24:$AI$2150,COLUMN()),FALSE)</f>
        <v>6.2750169569630041E-3</v>
      </c>
      <c r="F1531">
        <f>IF($A1531,VLOOKUP($A1531,'Full Analysis'!$U$24:$AI$2150,COLUMN()),FALSE)</f>
        <v>-2.1045797836342661E-3</v>
      </c>
      <c r="G1531">
        <f>IF($A1531,VLOOKUP($A1531,'Full Analysis'!$U$24:$AI$2150,COLUMN()),FALSE)</f>
        <v>2.5172929026595448E-2</v>
      </c>
      <c r="H1531">
        <f>IF($A1531,VLOOKUP($A1531,'Full Analysis'!$U$24:$AI$2150,COLUMN()),FALSE)</f>
        <v>-2.6195900364587516E-3</v>
      </c>
      <c r="I1531">
        <f>IF($A1531,VLOOKUP($A1531,'Full Analysis'!$U$24:$AI$2150,COLUMN()),FALSE)</f>
        <v>0</v>
      </c>
      <c r="J1531">
        <f>IF($A1531,VLOOKUP($A1531,'Full Analysis'!$U$24:$AI$2150,COLUMN()),FALSE)</f>
        <v>-7.3158312706303481E-3</v>
      </c>
      <c r="K1531">
        <f>IF($A1531,VLOOKUP($A1531,'Full Analysis'!$U$24:$AI$2150,COLUMN()),FALSE)</f>
        <v>-3.4808757803021966E-3</v>
      </c>
      <c r="L1531">
        <f>IF($A1531,VLOOKUP($A1531,'Full Analysis'!$U$24:$AI$2150,COLUMN()),FALSE)</f>
        <v>-5.5497224058732499E-3</v>
      </c>
      <c r="M1531">
        <f>IF($A1531,VLOOKUP($A1531,'Full Analysis'!$U$24:$AI$2150,COLUMN()),FALSE)</f>
        <v>-3.62551047582116E-3</v>
      </c>
      <c r="N1531">
        <f>IF($A1531,VLOOKUP($A1531,'Full Analysis'!$U$24:$AI$2150,COLUMN()),FALSE)</f>
        <v>-7.9291656952374234E-3</v>
      </c>
      <c r="O1531">
        <f>IF($A1531,VLOOKUP($A1531,'Full Analysis'!$U$24:$AI$2150,COLUMN()),FALSE)</f>
        <v>2.1666629061332914E-3</v>
      </c>
    </row>
    <row r="1532" spans="1:15" x14ac:dyDescent="0.25">
      <c r="A1532" s="2">
        <f>IF(AND('Full Analysis'!A1534 &lt;=  [0]!end,  'Full Analysis'!A1534 &gt;=[0]!start), 'Full Analysis'!A1534)</f>
        <v>42492</v>
      </c>
      <c r="B1532">
        <f>IF($A1532,VLOOKUP($A1532,'Full Analysis'!$U$24:$AI$2150,COLUMN()),FALSE)</f>
        <v>-1.017003279175629E-2</v>
      </c>
      <c r="C1532">
        <f>IF($A1532,VLOOKUP($A1532,'Full Analysis'!$U$24:$AI$2150,COLUMN()),FALSE)</f>
        <v>8.7145890251247946E-3</v>
      </c>
      <c r="D1532">
        <f>IF($A1532,VLOOKUP($A1532,'Full Analysis'!$U$24:$AI$2150,COLUMN()),FALSE)</f>
        <v>2.1001884270763896E-2</v>
      </c>
      <c r="E1532">
        <f>IF($A1532,VLOOKUP($A1532,'Full Analysis'!$U$24:$AI$2150,COLUMN()),FALSE)</f>
        <v>1.0716554889609214E-3</v>
      </c>
      <c r="F1532">
        <f>IF($A1532,VLOOKUP($A1532,'Full Analysis'!$U$24:$AI$2150,COLUMN()),FALSE)</f>
        <v>4.9900921797837805E-3</v>
      </c>
      <c r="G1532">
        <f>IF($A1532,VLOOKUP($A1532,'Full Analysis'!$U$24:$AI$2150,COLUMN()),FALSE)</f>
        <v>-2.3056681811705983E-2</v>
      </c>
      <c r="H1532">
        <f>IF($A1532,VLOOKUP($A1532,'Full Analysis'!$U$24:$AI$2150,COLUMN()),FALSE)</f>
        <v>2.8034310878556356E-2</v>
      </c>
      <c r="I1532">
        <f>IF($A1532,VLOOKUP($A1532,'Full Analysis'!$U$24:$AI$2150,COLUMN()),FALSE)</f>
        <v>2.4913499493085304E-2</v>
      </c>
      <c r="J1532">
        <f>IF($A1532,VLOOKUP($A1532,'Full Analysis'!$U$24:$AI$2150,COLUMN()),FALSE)</f>
        <v>-2.6029239659338706E-4</v>
      </c>
      <c r="K1532">
        <f>IF($A1532,VLOOKUP($A1532,'Full Analysis'!$U$24:$AI$2150,COLUMN()),FALSE)</f>
        <v>7.7289123158746885E-3</v>
      </c>
      <c r="L1532">
        <f>IF($A1532,VLOOKUP($A1532,'Full Analysis'!$U$24:$AI$2150,COLUMN()),FALSE)</f>
        <v>-2.0018118309601636E-3</v>
      </c>
      <c r="M1532">
        <f>IF($A1532,VLOOKUP($A1532,'Full Analysis'!$U$24:$AI$2150,COLUMN()),FALSE)</f>
        <v>-1.0638298875649908E-3</v>
      </c>
      <c r="N1532">
        <f>IF($A1532,VLOOKUP($A1532,'Full Analysis'!$U$24:$AI$2150,COLUMN()),FALSE)</f>
        <v>4.0678782003126124E-3</v>
      </c>
      <c r="O1532">
        <f>IF($A1532,VLOOKUP($A1532,'Full Analysis'!$U$24:$AI$2150,COLUMN()),FALSE)</f>
        <v>-2.8543880439905103E-3</v>
      </c>
    </row>
    <row r="1533" spans="1:15" x14ac:dyDescent="0.25">
      <c r="A1533" s="2">
        <f>IF(AND('Full Analysis'!A1535 &lt;=  [0]!end,  'Full Analysis'!A1535 &gt;=[0]!start), 'Full Analysis'!A1535)</f>
        <v>42493</v>
      </c>
      <c r="B1533">
        <f>IF($A1533,VLOOKUP($A1533,'Full Analysis'!$U$24:$AI$2150,COLUMN()),FALSE)</f>
        <v>7.2824774831749192E-3</v>
      </c>
      <c r="C1533">
        <f>IF($A1533,VLOOKUP($A1533,'Full Analysis'!$U$24:$AI$2150,COLUMN()),FALSE)</f>
        <v>5.9545830446673716E-3</v>
      </c>
      <c r="D1533">
        <f>IF($A1533,VLOOKUP($A1533,'Full Analysis'!$U$24:$AI$2150,COLUMN()),FALSE)</f>
        <v>2.2959021497041682E-3</v>
      </c>
      <c r="E1533">
        <f>IF($A1533,VLOOKUP($A1533,'Full Analysis'!$U$24:$AI$2150,COLUMN()),FALSE)</f>
        <v>2.971689800101476E-3</v>
      </c>
      <c r="F1533">
        <f>IF($A1533,VLOOKUP($A1533,'Full Analysis'!$U$24:$AI$2150,COLUMN()),FALSE)</f>
        <v>7.6652031349732849E-3</v>
      </c>
      <c r="G1533">
        <f>IF($A1533,VLOOKUP($A1533,'Full Analysis'!$U$24:$AI$2150,COLUMN()),FALSE)</f>
        <v>2.5402367262385084E-2</v>
      </c>
      <c r="H1533">
        <f>IF($A1533,VLOOKUP($A1533,'Full Analysis'!$U$24:$AI$2150,COLUMN()),FALSE)</f>
        <v>1.343441461694276E-3</v>
      </c>
      <c r="I1533">
        <f>IF($A1533,VLOOKUP($A1533,'Full Analysis'!$U$24:$AI$2150,COLUMN()),FALSE)</f>
        <v>5.7865859219933683E-3</v>
      </c>
      <c r="J1533">
        <f>IF($A1533,VLOOKUP($A1533,'Full Analysis'!$U$24:$AI$2150,COLUMN()),FALSE)</f>
        <v>2.6059778472724052E-3</v>
      </c>
      <c r="K1533">
        <f>IF($A1533,VLOOKUP($A1533,'Full Analysis'!$U$24:$AI$2150,COLUMN()),FALSE)</f>
        <v>5.0249632493998804E-3</v>
      </c>
      <c r="L1533">
        <f>IF($A1533,VLOOKUP($A1533,'Full Analysis'!$U$24:$AI$2150,COLUMN()),FALSE)</f>
        <v>4.1988801074046237E-3</v>
      </c>
      <c r="M1533">
        <f>IF($A1533,VLOOKUP($A1533,'Full Analysis'!$U$24:$AI$2150,COLUMN()),FALSE)</f>
        <v>6.9352105122426188E-3</v>
      </c>
      <c r="N1533">
        <f>IF($A1533,VLOOKUP($A1533,'Full Analysis'!$U$24:$AI$2150,COLUMN()),FALSE)</f>
        <v>3.3654151340402568E-3</v>
      </c>
      <c r="O1533">
        <f>IF($A1533,VLOOKUP($A1533,'Full Analysis'!$U$24:$AI$2150,COLUMN()),FALSE)</f>
        <v>-3.913403456611913E-4</v>
      </c>
    </row>
    <row r="1534" spans="1:15" x14ac:dyDescent="0.25">
      <c r="A1534" s="2">
        <f>IF(AND('Full Analysis'!A1536 &lt;=  [0]!end,  'Full Analysis'!A1536 &gt;=[0]!start), 'Full Analysis'!A1536)</f>
        <v>42494</v>
      </c>
      <c r="B1534">
        <f>IF($A1534,VLOOKUP($A1534,'Full Analysis'!$U$24:$AI$2150,COLUMN()),FALSE)</f>
        <v>-2.8569534866701085E-3</v>
      </c>
      <c r="C1534">
        <f>IF($A1534,VLOOKUP($A1534,'Full Analysis'!$U$24:$AI$2150,COLUMN()),FALSE)</f>
        <v>2.3892241230246485E-4</v>
      </c>
      <c r="D1534">
        <f>IF($A1534,VLOOKUP($A1534,'Full Analysis'!$U$24:$AI$2150,COLUMN()),FALSE)</f>
        <v>4.7435204483094523E-3</v>
      </c>
      <c r="E1534">
        <f>IF($A1534,VLOOKUP($A1534,'Full Analysis'!$U$24:$AI$2150,COLUMN()),FALSE)</f>
        <v>1.7299848640950225E-3</v>
      </c>
      <c r="F1534">
        <f>IF($A1534,VLOOKUP($A1534,'Full Analysis'!$U$24:$AI$2150,COLUMN()),FALSE)</f>
        <v>6.655782750394927E-4</v>
      </c>
      <c r="G1534">
        <f>IF($A1534,VLOOKUP($A1534,'Full Analysis'!$U$24:$AI$2150,COLUMN()),FALSE)</f>
        <v>-2.3261045614851671E-2</v>
      </c>
      <c r="H1534">
        <f>IF($A1534,VLOOKUP($A1534,'Full Analysis'!$U$24:$AI$2150,COLUMN()),FALSE)</f>
        <v>1.4420816950272104E-2</v>
      </c>
      <c r="I1534">
        <f>IF($A1534,VLOOKUP($A1534,'Full Analysis'!$U$24:$AI$2150,COLUMN()),FALSE)</f>
        <v>1.7632098439501545E-2</v>
      </c>
      <c r="J1534">
        <f>IF($A1534,VLOOKUP($A1534,'Full Analysis'!$U$24:$AI$2150,COLUMN()),FALSE)</f>
        <v>7.4206984203494747E-3</v>
      </c>
      <c r="K1534">
        <f>IF($A1534,VLOOKUP($A1534,'Full Analysis'!$U$24:$AI$2150,COLUMN()),FALSE)</f>
        <v>2.0704648267493557E-4</v>
      </c>
      <c r="L1534">
        <f>IF($A1534,VLOOKUP($A1534,'Full Analysis'!$U$24:$AI$2150,COLUMN()),FALSE)</f>
        <v>1.1832180751458752E-2</v>
      </c>
      <c r="M1534">
        <f>IF($A1534,VLOOKUP($A1534,'Full Analysis'!$U$24:$AI$2150,COLUMN()),FALSE)</f>
        <v>1.9290542902019559E-3</v>
      </c>
      <c r="N1534">
        <f>IF($A1534,VLOOKUP($A1534,'Full Analysis'!$U$24:$AI$2150,COLUMN()),FALSE)</f>
        <v>8.4518052934332791E-3</v>
      </c>
      <c r="O1534">
        <f>IF($A1534,VLOOKUP($A1534,'Full Analysis'!$U$24:$AI$2150,COLUMN()),FALSE)</f>
        <v>-1.7591388266705126E-3</v>
      </c>
    </row>
    <row r="1535" spans="1:15" x14ac:dyDescent="0.25">
      <c r="A1535" s="2">
        <f>IF(AND('Full Analysis'!A1537 &lt;=  [0]!end,  'Full Analysis'!A1537 &gt;=[0]!start), 'Full Analysis'!A1537)</f>
        <v>42495</v>
      </c>
      <c r="B1535">
        <f>IF($A1535,VLOOKUP($A1535,'Full Analysis'!$U$24:$AI$2150,COLUMN()),FALSE)</f>
        <v>-2.9493666946750045E-2</v>
      </c>
      <c r="C1535">
        <f>IF($A1535,VLOOKUP($A1535,'Full Analysis'!$U$24:$AI$2150,COLUMN()),FALSE)</f>
        <v>-3.1696056255198163E-3</v>
      </c>
      <c r="D1535">
        <f>IF($A1535,VLOOKUP($A1535,'Full Analysis'!$U$24:$AI$2150,COLUMN()),FALSE)</f>
        <v>8.7324882930858629E-3</v>
      </c>
      <c r="E1535">
        <f>IF($A1535,VLOOKUP($A1535,'Full Analysis'!$U$24:$AI$2150,COLUMN()),FALSE)</f>
        <v>7.4787859387206151E-3</v>
      </c>
      <c r="F1535">
        <f>IF($A1535,VLOOKUP($A1535,'Full Analysis'!$U$24:$AI$2150,COLUMN()),FALSE)</f>
        <v>-1.418617951396161E-2</v>
      </c>
      <c r="G1535">
        <f>IF($A1535,VLOOKUP($A1535,'Full Analysis'!$U$24:$AI$2150,COLUMN()),FALSE)</f>
        <v>9.1910834164969681E-3</v>
      </c>
      <c r="H1535">
        <f>IF($A1535,VLOOKUP($A1535,'Full Analysis'!$U$24:$AI$2150,COLUMN()),FALSE)</f>
        <v>-1.0260159935102516E-2</v>
      </c>
      <c r="I1535">
        <f>IF($A1535,VLOOKUP($A1535,'Full Analysis'!$U$24:$AI$2150,COLUMN()),FALSE)</f>
        <v>-2.126857513345461E-3</v>
      </c>
      <c r="J1535">
        <f>IF($A1535,VLOOKUP($A1535,'Full Analysis'!$U$24:$AI$2150,COLUMN()),FALSE)</f>
        <v>-1.1385034290149088E-3</v>
      </c>
      <c r="K1535">
        <f>IF($A1535,VLOOKUP($A1535,'Full Analysis'!$U$24:$AI$2150,COLUMN()),FALSE)</f>
        <v>1.7962008283521002E-3</v>
      </c>
      <c r="L1535">
        <f>IF($A1535,VLOOKUP($A1535,'Full Analysis'!$U$24:$AI$2150,COLUMN()),FALSE)</f>
        <v>1.4525737314156051E-3</v>
      </c>
      <c r="M1535">
        <f>IF($A1535,VLOOKUP($A1535,'Full Analysis'!$U$24:$AI$2150,COLUMN()),FALSE)</f>
        <v>-5.7760348841076154E-3</v>
      </c>
      <c r="N1535">
        <f>IF($A1535,VLOOKUP($A1535,'Full Analysis'!$U$24:$AI$2150,COLUMN()),FALSE)</f>
        <v>-8.4815090790777824E-4</v>
      </c>
      <c r="O1535">
        <f>IF($A1535,VLOOKUP($A1535,'Full Analysis'!$U$24:$AI$2150,COLUMN()),FALSE)</f>
        <v>1.1674020620504213E-3</v>
      </c>
    </row>
    <row r="1536" spans="1:15" x14ac:dyDescent="0.25">
      <c r="A1536" s="2">
        <f>IF(AND('Full Analysis'!A1538 &lt;=  [0]!end,  'Full Analysis'!A1538 &gt;=[0]!start), 'Full Analysis'!A1538)</f>
        <v>42496</v>
      </c>
      <c r="B1536">
        <f>IF($A1536,VLOOKUP($A1536,'Full Analysis'!$U$24:$AI$2150,COLUMN()),FALSE)</f>
        <v>-6.4918905489995339E-5</v>
      </c>
      <c r="C1536">
        <f>IF($A1536,VLOOKUP($A1536,'Full Analysis'!$U$24:$AI$2150,COLUMN()),FALSE)</f>
        <v>-7.5318955023685329E-4</v>
      </c>
      <c r="D1536">
        <f>IF($A1536,VLOOKUP($A1536,'Full Analysis'!$U$24:$AI$2150,COLUMN()),FALSE)</f>
        <v>2.698810045555328E-3</v>
      </c>
      <c r="E1536">
        <f>IF($A1536,VLOOKUP($A1536,'Full Analysis'!$U$24:$AI$2150,COLUMN()),FALSE)</f>
        <v>9.0775969008240164E-3</v>
      </c>
      <c r="F1536">
        <f>IF($A1536,VLOOKUP($A1536,'Full Analysis'!$U$24:$AI$2150,COLUMN()),FALSE)</f>
        <v>2.2823944933985839E-2</v>
      </c>
      <c r="G1536">
        <f>IF($A1536,VLOOKUP($A1536,'Full Analysis'!$U$24:$AI$2150,COLUMN()),FALSE)</f>
        <v>2.9803668624935114E-3</v>
      </c>
      <c r="H1536">
        <f>IF($A1536,VLOOKUP($A1536,'Full Analysis'!$U$24:$AI$2150,COLUMN()),FALSE)</f>
        <v>1.6265034746064964E-2</v>
      </c>
      <c r="I1536">
        <f>IF($A1536,VLOOKUP($A1536,'Full Analysis'!$U$24:$AI$2150,COLUMN()),FALSE)</f>
        <v>2.6458958172876201E-2</v>
      </c>
      <c r="J1536">
        <f>IF($A1536,VLOOKUP($A1536,'Full Analysis'!$U$24:$AI$2150,COLUMN()),FALSE)</f>
        <v>2.9803668624935114E-3</v>
      </c>
      <c r="K1536">
        <f>IF($A1536,VLOOKUP($A1536,'Full Analysis'!$U$24:$AI$2150,COLUMN()),FALSE)</f>
        <v>4.3657600266267249E-3</v>
      </c>
      <c r="L1536">
        <f>IF($A1536,VLOOKUP($A1536,'Full Analysis'!$U$24:$AI$2150,COLUMN()),FALSE)</f>
        <v>1.454686771579439E-3</v>
      </c>
      <c r="M1536">
        <f>IF($A1536,VLOOKUP($A1536,'Full Analysis'!$U$24:$AI$2150,COLUMN()),FALSE)</f>
        <v>1.6344449867898975E-2</v>
      </c>
      <c r="N1536">
        <f>IF($A1536,VLOOKUP($A1536,'Full Analysis'!$U$24:$AI$2150,COLUMN()),FALSE)</f>
        <v>3.1608426968544505E-3</v>
      </c>
      <c r="O1536">
        <f>IF($A1536,VLOOKUP($A1536,'Full Analysis'!$U$24:$AI$2150,COLUMN()),FALSE)</f>
        <v>-8.8194032575670807E-4</v>
      </c>
    </row>
    <row r="1537" spans="1:15" x14ac:dyDescent="0.25">
      <c r="A1537" s="2">
        <f>IF(AND('Full Analysis'!A1539 &lt;=  [0]!end,  'Full Analysis'!A1539 &gt;=[0]!start), 'Full Analysis'!A1539)</f>
        <v>42499</v>
      </c>
      <c r="B1537">
        <f>IF($A1537,VLOOKUP($A1537,'Full Analysis'!$U$24:$AI$2150,COLUMN()),FALSE)</f>
        <v>1.6626321206002128E-2</v>
      </c>
      <c r="C1537">
        <f>IF($A1537,VLOOKUP($A1537,'Full Analysis'!$U$24:$AI$2150,COLUMN()),FALSE)</f>
        <v>-1.240638831073148E-2</v>
      </c>
      <c r="D1537">
        <f>IF($A1537,VLOOKUP($A1537,'Full Analysis'!$U$24:$AI$2150,COLUMN()),FALSE)</f>
        <v>-1.1884032862853833E-2</v>
      </c>
      <c r="E1537">
        <f>IF($A1537,VLOOKUP($A1537,'Full Analysis'!$U$24:$AI$2150,COLUMN()),FALSE)</f>
        <v>4.7909718099343693E-3</v>
      </c>
      <c r="F1537">
        <f>IF($A1537,VLOOKUP($A1537,'Full Analysis'!$U$24:$AI$2150,COLUMN()),FALSE)</f>
        <v>4.1883302783728288E-3</v>
      </c>
      <c r="G1537">
        <f>IF($A1537,VLOOKUP($A1537,'Full Analysis'!$U$24:$AI$2150,COLUMN()),FALSE)</f>
        <v>5.6840283470136078E-3</v>
      </c>
      <c r="H1537">
        <f>IF($A1537,VLOOKUP($A1537,'Full Analysis'!$U$24:$AI$2150,COLUMN()),FALSE)</f>
        <v>-3.064257977874205E-2</v>
      </c>
      <c r="I1537">
        <f>IF($A1537,VLOOKUP($A1537,'Full Analysis'!$U$24:$AI$2150,COLUMN()),FALSE)</f>
        <v>-1.4073604977146413E-4</v>
      </c>
      <c r="J1537">
        <f>IF($A1537,VLOOKUP($A1537,'Full Analysis'!$U$24:$AI$2150,COLUMN()),FALSE)</f>
        <v>7.9040973684300561E-4</v>
      </c>
      <c r="K1537">
        <f>IF($A1537,VLOOKUP($A1537,'Full Analysis'!$U$24:$AI$2150,COLUMN()),FALSE)</f>
        <v>-2.4277749239480701E-3</v>
      </c>
      <c r="L1537">
        <f>IF($A1537,VLOOKUP($A1537,'Full Analysis'!$U$24:$AI$2150,COLUMN()),FALSE)</f>
        <v>4.7667778376538489E-3</v>
      </c>
      <c r="M1537">
        <f>IF($A1537,VLOOKUP($A1537,'Full Analysis'!$U$24:$AI$2150,COLUMN()),FALSE)</f>
        <v>7.9456200335168824E-3</v>
      </c>
      <c r="N1537">
        <f>IF($A1537,VLOOKUP($A1537,'Full Analysis'!$U$24:$AI$2150,COLUMN()),FALSE)</f>
        <v>7.3543376288564904E-4</v>
      </c>
      <c r="O1537">
        <f>IF($A1537,VLOOKUP($A1537,'Full Analysis'!$U$24:$AI$2150,COLUMN()),FALSE)</f>
        <v>-2.003325527064448E-4</v>
      </c>
    </row>
    <row r="1538" spans="1:15" x14ac:dyDescent="0.25">
      <c r="A1538" s="2">
        <f>IF(AND('Full Analysis'!A1540 &lt;=  [0]!end,  'Full Analysis'!A1540 &gt;=[0]!start), 'Full Analysis'!A1540)</f>
        <v>42500</v>
      </c>
      <c r="B1538">
        <f>IF($A1538,VLOOKUP($A1538,'Full Analysis'!$U$24:$AI$2150,COLUMN()),FALSE)</f>
        <v>4.3879545174425614E-3</v>
      </c>
      <c r="C1538">
        <f>IF($A1538,VLOOKUP($A1538,'Full Analysis'!$U$24:$AI$2150,COLUMN()),FALSE)</f>
        <v>9.6075554928176168E-3</v>
      </c>
      <c r="D1538">
        <f>IF($A1538,VLOOKUP($A1538,'Full Analysis'!$U$24:$AI$2150,COLUMN()),FALSE)</f>
        <v>1.8106921420175246E-4</v>
      </c>
      <c r="E1538">
        <f>IF($A1538,VLOOKUP($A1538,'Full Analysis'!$U$24:$AI$2150,COLUMN()),FALSE)</f>
        <v>1.3751728152554621E-3</v>
      </c>
      <c r="F1538">
        <f>IF($A1538,VLOOKUP($A1538,'Full Analysis'!$U$24:$AI$2150,COLUMN()),FALSE)</f>
        <v>-9.8765650139533701E-3</v>
      </c>
      <c r="G1538">
        <f>IF($A1538,VLOOKUP($A1538,'Full Analysis'!$U$24:$AI$2150,COLUMN()),FALSE)</f>
        <v>-2.98242027218317E-2</v>
      </c>
      <c r="H1538">
        <f>IF($A1538,VLOOKUP($A1538,'Full Analysis'!$U$24:$AI$2150,COLUMN()),FALSE)</f>
        <v>7.1796355871031449E-3</v>
      </c>
      <c r="I1538">
        <f>IF($A1538,VLOOKUP($A1538,'Full Analysis'!$U$24:$AI$2150,COLUMN()),FALSE)</f>
        <v>-1.0011635414246621E-2</v>
      </c>
      <c r="J1538">
        <f>IF($A1538,VLOOKUP($A1538,'Full Analysis'!$U$24:$AI$2150,COLUMN()),FALSE)</f>
        <v>-4.3832804466342355E-3</v>
      </c>
      <c r="K1538">
        <f>IF($A1538,VLOOKUP($A1538,'Full Analysis'!$U$24:$AI$2150,COLUMN()),FALSE)</f>
        <v>-2.2836589973716129E-3</v>
      </c>
      <c r="L1538">
        <f>IF($A1538,VLOOKUP($A1538,'Full Analysis'!$U$24:$AI$2150,COLUMN()),FALSE)</f>
        <v>-4.0871991502698405E-3</v>
      </c>
      <c r="M1538">
        <f>IF($A1538,VLOOKUP($A1538,'Full Analysis'!$U$24:$AI$2150,COLUMN()),FALSE)</f>
        <v>-6.9694281885454724E-3</v>
      </c>
      <c r="N1538">
        <f>IF($A1538,VLOOKUP($A1538,'Full Analysis'!$U$24:$AI$2150,COLUMN()),FALSE)</f>
        <v>-6.6041664342462326E-3</v>
      </c>
      <c r="O1538">
        <f>IF($A1538,VLOOKUP($A1538,'Full Analysis'!$U$24:$AI$2150,COLUMN()),FALSE)</f>
        <v>-1.136127728857758E-3</v>
      </c>
    </row>
    <row r="1539" spans="1:15" x14ac:dyDescent="0.25">
      <c r="A1539" s="2">
        <f>IF(AND('Full Analysis'!A1541 &lt;=  [0]!end,  'Full Analysis'!A1541 &gt;=[0]!start), 'Full Analysis'!A1541)</f>
        <v>42501</v>
      </c>
      <c r="B1539">
        <f>IF($A1539,VLOOKUP($A1539,'Full Analysis'!$U$24:$AI$2150,COLUMN()),FALSE)</f>
        <v>-3.7560345554866743E-4</v>
      </c>
      <c r="C1539">
        <f>IF($A1539,VLOOKUP($A1539,'Full Analysis'!$U$24:$AI$2150,COLUMN()),FALSE)</f>
        <v>1.6955023208440107E-4</v>
      </c>
      <c r="D1539">
        <f>IF($A1539,VLOOKUP($A1539,'Full Analysis'!$U$24:$AI$2150,COLUMN()),FALSE)</f>
        <v>1.9032088398456372E-3</v>
      </c>
      <c r="E1539">
        <f>IF($A1539,VLOOKUP($A1539,'Full Analysis'!$U$24:$AI$2150,COLUMN()),FALSE)</f>
        <v>3.161703602325968E-2</v>
      </c>
      <c r="F1539">
        <f>IF($A1539,VLOOKUP($A1539,'Full Analysis'!$U$24:$AI$2150,COLUMN()),FALSE)</f>
        <v>1.4150945757658033E-3</v>
      </c>
      <c r="G1539">
        <f>IF($A1539,VLOOKUP($A1539,'Full Analysis'!$U$24:$AI$2150,COLUMN()),FALSE)</f>
        <v>7.464779789216372E-2</v>
      </c>
      <c r="H1539">
        <f>IF($A1539,VLOOKUP($A1539,'Full Analysis'!$U$24:$AI$2150,COLUMN()),FALSE)</f>
        <v>-1.6092104622929409E-2</v>
      </c>
      <c r="I1539">
        <f>IF($A1539,VLOOKUP($A1539,'Full Analysis'!$U$24:$AI$2150,COLUMN()),FALSE)</f>
        <v>1.9200927476085924E-2</v>
      </c>
      <c r="J1539">
        <f>IF($A1539,VLOOKUP($A1539,'Full Analysis'!$U$24:$AI$2150,COLUMN()),FALSE)</f>
        <v>4.0319100986760245E-3</v>
      </c>
      <c r="K1539">
        <f>IF($A1539,VLOOKUP($A1539,'Full Analysis'!$U$24:$AI$2150,COLUMN()),FALSE)</f>
        <v>2.0738999763230607E-4</v>
      </c>
      <c r="L1539">
        <f>IF($A1539,VLOOKUP($A1539,'Full Analysis'!$U$24:$AI$2150,COLUMN()),FALSE)</f>
        <v>-2.1342654589634629E-3</v>
      </c>
      <c r="M1539">
        <f>IF($A1539,VLOOKUP($A1539,'Full Analysis'!$U$24:$AI$2150,COLUMN()),FALSE)</f>
        <v>4.0232751491447319E-3</v>
      </c>
      <c r="N1539">
        <f>IF($A1539,VLOOKUP($A1539,'Full Analysis'!$U$24:$AI$2150,COLUMN()),FALSE)</f>
        <v>2.2177317677277986E-3</v>
      </c>
      <c r="O1539">
        <f>IF($A1539,VLOOKUP($A1539,'Full Analysis'!$U$24:$AI$2150,COLUMN()),FALSE)</f>
        <v>1.6320240716412944E-3</v>
      </c>
    </row>
    <row r="1540" spans="1:15" x14ac:dyDescent="0.25">
      <c r="A1540" s="2">
        <f>IF(AND('Full Analysis'!A1542 &lt;=  [0]!end,  'Full Analysis'!A1542 &gt;=[0]!start), 'Full Analysis'!A1542)</f>
        <v>42502</v>
      </c>
      <c r="B1540">
        <f>IF($A1540,VLOOKUP($A1540,'Full Analysis'!$U$24:$AI$2150,COLUMN()),FALSE)</f>
        <v>-7.6141382776685517E-3</v>
      </c>
      <c r="C1540">
        <f>IF($A1540,VLOOKUP($A1540,'Full Analysis'!$U$24:$AI$2150,COLUMN()),FALSE)</f>
        <v>8.5143749616303256E-3</v>
      </c>
      <c r="D1540">
        <f>IF($A1540,VLOOKUP($A1540,'Full Analysis'!$U$24:$AI$2150,COLUMN()),FALSE)</f>
        <v>1.4298683574184089E-2</v>
      </c>
      <c r="E1540">
        <f>IF($A1540,VLOOKUP($A1540,'Full Analysis'!$U$24:$AI$2150,COLUMN()),FALSE)</f>
        <v>-5.9799160627289931E-3</v>
      </c>
      <c r="F1540">
        <f>IF($A1540,VLOOKUP($A1540,'Full Analysis'!$U$24:$AI$2150,COLUMN()),FALSE)</f>
        <v>-1.415996037577262E-4</v>
      </c>
      <c r="G1540">
        <f>IF($A1540,VLOOKUP($A1540,'Full Analysis'!$U$24:$AI$2150,COLUMN()),FALSE)</f>
        <v>1.0682369807377409E-2</v>
      </c>
      <c r="H1540">
        <f>IF($A1540,VLOOKUP($A1540,'Full Analysis'!$U$24:$AI$2150,COLUMN()),FALSE)</f>
        <v>-4.7062579524064906E-3</v>
      </c>
      <c r="I1540">
        <f>IF($A1540,VLOOKUP($A1540,'Full Analysis'!$U$24:$AI$2150,COLUMN()),FALSE)</f>
        <v>0</v>
      </c>
      <c r="J1540">
        <f>IF($A1540,VLOOKUP($A1540,'Full Analysis'!$U$24:$AI$2150,COLUMN()),FALSE)</f>
        <v>8.1129192782453032E-3</v>
      </c>
      <c r="K1540">
        <f>IF($A1540,VLOOKUP($A1540,'Full Analysis'!$U$24:$AI$2150,COLUMN()),FALSE)</f>
        <v>6.7984999972110442E-3</v>
      </c>
      <c r="L1540">
        <f>IF($A1540,VLOOKUP($A1540,'Full Analysis'!$U$24:$AI$2150,COLUMN()),FALSE)</f>
        <v>7.392310679179696E-3</v>
      </c>
      <c r="M1540">
        <f>IF($A1540,VLOOKUP($A1540,'Full Analysis'!$U$24:$AI$2150,COLUMN()),FALSE)</f>
        <v>-8.7126993095985482E-4</v>
      </c>
      <c r="N1540">
        <f>IF($A1540,VLOOKUP($A1540,'Full Analysis'!$U$24:$AI$2150,COLUMN()),FALSE)</f>
        <v>9.736167018609368E-3</v>
      </c>
      <c r="O1540">
        <f>IF($A1540,VLOOKUP($A1540,'Full Analysis'!$U$24:$AI$2150,COLUMN()),FALSE)</f>
        <v>-2.2121023984790706E-3</v>
      </c>
    </row>
    <row r="1541" spans="1:15" x14ac:dyDescent="0.25">
      <c r="A1541" s="2">
        <f>IF(AND('Full Analysis'!A1543 &lt;=  [0]!end,  'Full Analysis'!A1543 &gt;=[0]!start), 'Full Analysis'!A1543)</f>
        <v>42503</v>
      </c>
      <c r="B1541">
        <f>IF($A1541,VLOOKUP($A1541,'Full Analysis'!$U$24:$AI$2150,COLUMN()),FALSE)</f>
        <v>6.5764387861954347E-3</v>
      </c>
      <c r="C1541">
        <f>IF($A1541,VLOOKUP($A1541,'Full Analysis'!$U$24:$AI$2150,COLUMN()),FALSE)</f>
        <v>-9.7490117600574095E-3</v>
      </c>
      <c r="D1541">
        <f>IF($A1541,VLOOKUP($A1541,'Full Analysis'!$U$24:$AI$2150,COLUMN()),FALSE)</f>
        <v>-8.0652989667152133E-3</v>
      </c>
      <c r="E1541">
        <f>IF($A1541,VLOOKUP($A1541,'Full Analysis'!$U$24:$AI$2150,COLUMN()),FALSE)</f>
        <v>-7.4926099858920545E-3</v>
      </c>
      <c r="F1541">
        <f>IF($A1541,VLOOKUP($A1541,'Full Analysis'!$U$24:$AI$2150,COLUMN()),FALSE)</f>
        <v>-3.4002286488961481E-3</v>
      </c>
      <c r="G1541">
        <f>IF($A1541,VLOOKUP($A1541,'Full Analysis'!$U$24:$AI$2150,COLUMN()),FALSE)</f>
        <v>-5.575376229851158E-3</v>
      </c>
      <c r="H1541">
        <f>IF($A1541,VLOOKUP($A1541,'Full Analysis'!$U$24:$AI$2150,COLUMN()),FALSE)</f>
        <v>-2.6908421803934863E-3</v>
      </c>
      <c r="I1541">
        <f>IF($A1541,VLOOKUP($A1541,'Full Analysis'!$U$24:$AI$2150,COLUMN()),FALSE)</f>
        <v>-6.5824635168744011E-3</v>
      </c>
      <c r="J1541">
        <f>IF($A1541,VLOOKUP($A1541,'Full Analysis'!$U$24:$AI$2150,COLUMN()),FALSE)</f>
        <v>-3.0059257007190327E-3</v>
      </c>
      <c r="K1541">
        <f>IF($A1541,VLOOKUP($A1541,'Full Analysis'!$U$24:$AI$2150,COLUMN()),FALSE)</f>
        <v>-2.849895926726164E-3</v>
      </c>
      <c r="L1541">
        <f>IF($A1541,VLOOKUP($A1541,'Full Analysis'!$U$24:$AI$2150,COLUMN()),FALSE)</f>
        <v>7.813263411446537E-4</v>
      </c>
      <c r="M1541">
        <f>IF($A1541,VLOOKUP($A1541,'Full Analysis'!$U$24:$AI$2150,COLUMN()),FALSE)</f>
        <v>8.7126993095980397E-4</v>
      </c>
      <c r="N1541">
        <f>IF($A1541,VLOOKUP($A1541,'Full Analysis'!$U$24:$AI$2150,COLUMN()),FALSE)</f>
        <v>-3.0654223641379246E-3</v>
      </c>
      <c r="O1541">
        <f>IF($A1541,VLOOKUP($A1541,'Full Analysis'!$U$24:$AI$2150,COLUMN()),FALSE)</f>
        <v>2.1720208324869038E-3</v>
      </c>
    </row>
    <row r="1542" spans="1:15" x14ac:dyDescent="0.25">
      <c r="A1542" s="2">
        <f>IF(AND('Full Analysis'!A1544 &lt;=  [0]!end,  'Full Analysis'!A1544 &gt;=[0]!start), 'Full Analysis'!A1544)</f>
        <v>42506</v>
      </c>
      <c r="B1542">
        <f>IF($A1542,VLOOKUP($A1542,'Full Analysis'!$U$24:$AI$2150,COLUMN()),FALSE)</f>
        <v>-1.1027547929457094E-3</v>
      </c>
      <c r="C1542">
        <f>IF($A1542,VLOOKUP($A1542,'Full Analysis'!$U$24:$AI$2150,COLUMN()),FALSE)</f>
        <v>9.4558869991758013E-3</v>
      </c>
      <c r="D1542">
        <f>IF($A1542,VLOOKUP($A1542,'Full Analysis'!$U$24:$AI$2150,COLUMN()),FALSE)</f>
        <v>-4.9171470408362972E-3</v>
      </c>
      <c r="E1542">
        <f>IF($A1542,VLOOKUP($A1542,'Full Analysis'!$U$24:$AI$2150,COLUMN()),FALSE)</f>
        <v>-8.5287175220776831E-3</v>
      </c>
      <c r="F1542">
        <f>IF($A1542,VLOOKUP($A1542,'Full Analysis'!$U$24:$AI$2150,COLUMN()),FALSE)</f>
        <v>-3.2920004686645753E-4</v>
      </c>
      <c r="G1542">
        <f>IF($A1542,VLOOKUP($A1542,'Full Analysis'!$U$24:$AI$2150,COLUMN()),FALSE)</f>
        <v>-9.1479999983634184E-3</v>
      </c>
      <c r="H1542">
        <f>IF($A1542,VLOOKUP($A1542,'Full Analysis'!$U$24:$AI$2150,COLUMN()),FALSE)</f>
        <v>-1.1624976021511295E-2</v>
      </c>
      <c r="I1542">
        <f>IF($A1542,VLOOKUP($A1542,'Full Analysis'!$U$24:$AI$2150,COLUMN()),FALSE)</f>
        <v>-7.7571316607928534E-4</v>
      </c>
      <c r="J1542">
        <f>IF($A1542,VLOOKUP($A1542,'Full Analysis'!$U$24:$AI$2150,COLUMN()),FALSE)</f>
        <v>-3.530450169060869E-4</v>
      </c>
      <c r="K1542">
        <f>IF($A1542,VLOOKUP($A1542,'Full Analysis'!$U$24:$AI$2150,COLUMN()),FALSE)</f>
        <v>-4.5706450761316018E-3</v>
      </c>
      <c r="L1542">
        <f>IF($A1542,VLOOKUP($A1542,'Full Analysis'!$U$24:$AI$2150,COLUMN()),FALSE)</f>
        <v>-1.9538882438085601E-4</v>
      </c>
      <c r="M1542">
        <f>IF($A1542,VLOOKUP($A1542,'Full Analysis'!$U$24:$AI$2150,COLUMN()),FALSE)</f>
        <v>7.6298439583469377E-4</v>
      </c>
      <c r="N1542">
        <f>IF($A1542,VLOOKUP($A1542,'Full Analysis'!$U$24:$AI$2150,COLUMN()),FALSE)</f>
        <v>-2.3247782970266173E-3</v>
      </c>
      <c r="O1542">
        <f>IF($A1542,VLOOKUP($A1542,'Full Analysis'!$U$24:$AI$2150,COLUMN()),FALSE)</f>
        <v>2.9062775799835615E-4</v>
      </c>
    </row>
    <row r="1543" spans="1:15" x14ac:dyDescent="0.25">
      <c r="A1543" s="2">
        <f>IF(AND('Full Analysis'!A1545 &lt;=  [0]!end,  'Full Analysis'!A1545 &gt;=[0]!start), 'Full Analysis'!A1545)</f>
        <v>42507</v>
      </c>
      <c r="B1543">
        <f>IF($A1543,VLOOKUP($A1543,'Full Analysis'!$U$24:$AI$2150,COLUMN()),FALSE)</f>
        <v>-2.2678492683498469E-3</v>
      </c>
      <c r="C1543">
        <f>IF($A1543,VLOOKUP($A1543,'Full Analysis'!$U$24:$AI$2150,COLUMN()),FALSE)</f>
        <v>-2.0513622093803173E-4</v>
      </c>
      <c r="D1543">
        <f>IF($A1543,VLOOKUP($A1543,'Full Analysis'!$U$24:$AI$2150,COLUMN()),FALSE)</f>
        <v>1.1235560076257875E-2</v>
      </c>
      <c r="E1543">
        <f>IF($A1543,VLOOKUP($A1543,'Full Analysis'!$U$24:$AI$2150,COLUMN()),FALSE)</f>
        <v>1.2411410188974523E-2</v>
      </c>
      <c r="F1543">
        <f>IF($A1543,VLOOKUP($A1543,'Full Analysis'!$U$24:$AI$2150,COLUMN()),FALSE)</f>
        <v>2.6837859036751136E-3</v>
      </c>
      <c r="G1543">
        <f>IF($A1543,VLOOKUP($A1543,'Full Analysis'!$U$24:$AI$2150,COLUMN()),FALSE)</f>
        <v>8.0856719505959049E-4</v>
      </c>
      <c r="H1543">
        <f>IF($A1543,VLOOKUP($A1543,'Full Analysis'!$U$24:$AI$2150,COLUMN()),FALSE)</f>
        <v>3.0606779403992407E-5</v>
      </c>
      <c r="I1543">
        <f>IF($A1543,VLOOKUP($A1543,'Full Analysis'!$U$24:$AI$2150,COLUMN()),FALSE)</f>
        <v>5.0175010744423834E-3</v>
      </c>
      <c r="J1543">
        <f>IF($A1543,VLOOKUP($A1543,'Full Analysis'!$U$24:$AI$2150,COLUMN()),FALSE)</f>
        <v>4.5106873454870437E-3</v>
      </c>
      <c r="K1543">
        <f>IF($A1543,VLOOKUP($A1543,'Full Analysis'!$U$24:$AI$2150,COLUMN()),FALSE)</f>
        <v>-9.352932494909514E-3</v>
      </c>
      <c r="L1543">
        <f>IF($A1543,VLOOKUP($A1543,'Full Analysis'!$U$24:$AI$2150,COLUMN()),FALSE)</f>
        <v>5.6818334674310841E-3</v>
      </c>
      <c r="M1543">
        <f>IF($A1543,VLOOKUP($A1543,'Full Analysis'!$U$24:$AI$2150,COLUMN()),FALSE)</f>
        <v>6.2346387351162576E-3</v>
      </c>
      <c r="N1543">
        <f>IF($A1543,VLOOKUP($A1543,'Full Analysis'!$U$24:$AI$2150,COLUMN()),FALSE)</f>
        <v>5.3960650861240751E-3</v>
      </c>
      <c r="O1543">
        <f>IF($A1543,VLOOKUP($A1543,'Full Analysis'!$U$24:$AI$2150,COLUMN()),FALSE)</f>
        <v>5.7194707856418493E-3</v>
      </c>
    </row>
    <row r="1544" spans="1:15" x14ac:dyDescent="0.25">
      <c r="A1544" s="2">
        <f>IF(AND('Full Analysis'!A1546 &lt;=  [0]!end,  'Full Analysis'!A1546 &gt;=[0]!start), 'Full Analysis'!A1546)</f>
        <v>42508</v>
      </c>
      <c r="B1544">
        <f>IF($A1544,VLOOKUP($A1544,'Full Analysis'!$U$24:$AI$2150,COLUMN()),FALSE)</f>
        <v>2.5910667012054165E-2</v>
      </c>
      <c r="C1544">
        <f>IF($A1544,VLOOKUP($A1544,'Full Analysis'!$U$24:$AI$2150,COLUMN()),FALSE)</f>
        <v>3.7136112860127472E-3</v>
      </c>
      <c r="D1544">
        <f>IF($A1544,VLOOKUP($A1544,'Full Analysis'!$U$24:$AI$2150,COLUMN()),FALSE)</f>
        <v>1.8122063384110224E-2</v>
      </c>
      <c r="E1544">
        <f>IF($A1544,VLOOKUP($A1544,'Full Analysis'!$U$24:$AI$2150,COLUMN()),FALSE)</f>
        <v>3.9483460518972557E-3</v>
      </c>
      <c r="F1544">
        <f>IF($A1544,VLOOKUP($A1544,'Full Analysis'!$U$24:$AI$2150,COLUMN()),FALSE)</f>
        <v>1.5952308120112807E-2</v>
      </c>
      <c r="G1544">
        <f>IF($A1544,VLOOKUP($A1544,'Full Analysis'!$U$24:$AI$2150,COLUMN()),FALSE)</f>
        <v>-2.2016343875659219E-2</v>
      </c>
      <c r="H1544">
        <f>IF($A1544,VLOOKUP($A1544,'Full Analysis'!$U$24:$AI$2150,COLUMN()),FALSE)</f>
        <v>1.7943830196618469E-2</v>
      </c>
      <c r="I1544">
        <f>IF($A1544,VLOOKUP($A1544,'Full Analysis'!$U$24:$AI$2150,COLUMN()),FALSE)</f>
        <v>7.2525915173720047E-3</v>
      </c>
      <c r="J1544">
        <f>IF($A1544,VLOOKUP($A1544,'Full Analysis'!$U$24:$AI$2150,COLUMN()),FALSE)</f>
        <v>6.4920855880772352E-3</v>
      </c>
      <c r="K1544">
        <f>IF($A1544,VLOOKUP($A1544,'Full Analysis'!$U$24:$AI$2150,COLUMN()),FALSE)</f>
        <v>-6.1586890782287665E-4</v>
      </c>
      <c r="L1544">
        <f>IF($A1544,VLOOKUP($A1544,'Full Analysis'!$U$24:$AI$2150,COLUMN()),FALSE)</f>
        <v>7.5933504243418859E-3</v>
      </c>
      <c r="M1544">
        <f>IF($A1544,VLOOKUP($A1544,'Full Analysis'!$U$24:$AI$2150,COLUMN()),FALSE)</f>
        <v>6.5854464019776454E-4</v>
      </c>
      <c r="N1544">
        <f>IF($A1544,VLOOKUP($A1544,'Full Analysis'!$U$24:$AI$2150,COLUMN()),FALSE)</f>
        <v>6.0286366881971932E-3</v>
      </c>
      <c r="O1544">
        <f>IF($A1544,VLOOKUP($A1544,'Full Analysis'!$U$24:$AI$2150,COLUMN()),FALSE)</f>
        <v>-2.1297761213020707E-3</v>
      </c>
    </row>
    <row r="1545" spans="1:15" x14ac:dyDescent="0.25">
      <c r="A1545" s="2">
        <f>IF(AND('Full Analysis'!A1547 &lt;=  [0]!end,  'Full Analysis'!A1547 &gt;=[0]!start), 'Full Analysis'!A1547)</f>
        <v>42509</v>
      </c>
      <c r="B1545">
        <f>IF($A1545,VLOOKUP($A1545,'Full Analysis'!$U$24:$AI$2150,COLUMN()),FALSE)</f>
        <v>3.3912899043784524E-3</v>
      </c>
      <c r="C1545">
        <f>IF($A1545,VLOOKUP($A1545,'Full Analysis'!$U$24:$AI$2150,COLUMN()),FALSE)</f>
        <v>-6.0014450623726437E-3</v>
      </c>
      <c r="D1545">
        <f>IF($A1545,VLOOKUP($A1545,'Full Analysis'!$U$24:$AI$2150,COLUMN()),FALSE)</f>
        <v>-3.5016493514793477E-3</v>
      </c>
      <c r="E1545">
        <f>IF($A1545,VLOOKUP($A1545,'Full Analysis'!$U$24:$AI$2150,COLUMN()),FALSE)</f>
        <v>-1.6772572471087372E-4</v>
      </c>
      <c r="F1545">
        <f>IF($A1545,VLOOKUP($A1545,'Full Analysis'!$U$24:$AI$2150,COLUMN()),FALSE)</f>
        <v>1.2223328903355776E-3</v>
      </c>
      <c r="G1545">
        <f>IF($A1545,VLOOKUP($A1545,'Full Analysis'!$U$24:$AI$2150,COLUMN()),FALSE)</f>
        <v>3.7473825553356013E-3</v>
      </c>
      <c r="H1545">
        <f>IF($A1545,VLOOKUP($A1545,'Full Analysis'!$U$24:$AI$2150,COLUMN()),FALSE)</f>
        <v>-4.6626551912990147E-3</v>
      </c>
      <c r="I1545">
        <f>IF($A1545,VLOOKUP($A1545,'Full Analysis'!$U$24:$AI$2150,COLUMN()),FALSE)</f>
        <v>3.5687520452970788E-4</v>
      </c>
      <c r="J1545">
        <f>IF($A1545,VLOOKUP($A1545,'Full Analysis'!$U$24:$AI$2150,COLUMN()),FALSE)</f>
        <v>-4.460104440377046E-4</v>
      </c>
      <c r="K1545">
        <f>IF($A1545,VLOOKUP($A1545,'Full Analysis'!$U$24:$AI$2150,COLUMN()),FALSE)</f>
        <v>7.0710485816066751E-3</v>
      </c>
      <c r="L1545">
        <f>IF($A1545,VLOOKUP($A1545,'Full Analysis'!$U$24:$AI$2150,COLUMN()),FALSE)</f>
        <v>1.3868253832423935E-3</v>
      </c>
      <c r="M1545">
        <f>IF($A1545,VLOOKUP($A1545,'Full Analysis'!$U$24:$AI$2150,COLUMN()),FALSE)</f>
        <v>6.2778993564595285E-3</v>
      </c>
      <c r="N1545">
        <f>IF($A1545,VLOOKUP($A1545,'Full Analysis'!$U$24:$AI$2150,COLUMN()),FALSE)</f>
        <v>3.4513394799967102E-4</v>
      </c>
      <c r="O1545">
        <f>IF($A1545,VLOOKUP($A1545,'Full Analysis'!$U$24:$AI$2150,COLUMN()),FALSE)</f>
        <v>1.9617262247629834E-4</v>
      </c>
    </row>
    <row r="1546" spans="1:15" x14ac:dyDescent="0.25">
      <c r="A1546" s="2">
        <f>IF(AND('Full Analysis'!A1548 &lt;=  [0]!end,  'Full Analysis'!A1548 &gt;=[0]!start), 'Full Analysis'!A1548)</f>
        <v>42510</v>
      </c>
      <c r="B1546">
        <f>IF($A1546,VLOOKUP($A1546,'Full Analysis'!$U$24:$AI$2150,COLUMN()),FALSE)</f>
        <v>-1.6970825574022419E-3</v>
      </c>
      <c r="C1546">
        <f>IF($A1546,VLOOKUP($A1546,'Full Analysis'!$U$24:$AI$2150,COLUMN()),FALSE)</f>
        <v>2.0876223328746705E-3</v>
      </c>
      <c r="D1546">
        <f>IF($A1546,VLOOKUP($A1546,'Full Analysis'!$U$24:$AI$2150,COLUMN()),FALSE)</f>
        <v>3.5484209424235533E-3</v>
      </c>
      <c r="E1546">
        <f>IF($A1546,VLOOKUP($A1546,'Full Analysis'!$U$24:$AI$2150,COLUMN()),FALSE)</f>
        <v>2.7968348720223231E-4</v>
      </c>
      <c r="F1546">
        <f>IF($A1546,VLOOKUP($A1546,'Full Analysis'!$U$24:$AI$2150,COLUMN()),FALSE)</f>
        <v>1.4879883706426782E-3</v>
      </c>
      <c r="G1546">
        <f>IF($A1546,VLOOKUP($A1546,'Full Analysis'!$U$24:$AI$2150,COLUMN()),FALSE)</f>
        <v>-3.8606166388216318E-2</v>
      </c>
      <c r="H1546">
        <f>IF($A1546,VLOOKUP($A1546,'Full Analysis'!$U$24:$AI$2150,COLUMN()),FALSE)</f>
        <v>4.5946384993733203E-3</v>
      </c>
      <c r="I1546">
        <f>IF($A1546,VLOOKUP($A1546,'Full Analysis'!$U$24:$AI$2150,COLUMN()),FALSE)</f>
        <v>3.6474204570435681E-3</v>
      </c>
      <c r="J1546">
        <f>IF($A1546,VLOOKUP($A1546,'Full Analysis'!$U$24:$AI$2150,COLUMN()),FALSE)</f>
        <v>2.6758239467509619E-4</v>
      </c>
      <c r="K1546">
        <f>IF($A1546,VLOOKUP($A1546,'Full Analysis'!$U$24:$AI$2150,COLUMN()),FALSE)</f>
        <v>2.1380055731984628E-3</v>
      </c>
      <c r="L1546">
        <f>IF($A1546,VLOOKUP($A1546,'Full Analysis'!$U$24:$AI$2150,COLUMN()),FALSE)</f>
        <v>-1.1888251845954447E-3</v>
      </c>
      <c r="M1546">
        <f>IF($A1546,VLOOKUP($A1546,'Full Analysis'!$U$24:$AI$2150,COLUMN()),FALSE)</f>
        <v>-1.0222677647475706E-2</v>
      </c>
      <c r="N1546">
        <f>IF($A1546,VLOOKUP($A1546,'Full Analysis'!$U$24:$AI$2150,COLUMN()),FALSE)</f>
        <v>2.8722686085549276E-4</v>
      </c>
      <c r="O1546">
        <f>IF($A1546,VLOOKUP($A1546,'Full Analysis'!$U$24:$AI$2150,COLUMN()),FALSE)</f>
        <v>-2.5149640492707162E-4</v>
      </c>
    </row>
    <row r="1547" spans="1:15" x14ac:dyDescent="0.25">
      <c r="A1547" s="2">
        <f>IF(AND('Full Analysis'!A1549 &lt;=  [0]!end,  'Full Analysis'!A1549 &gt;=[0]!start), 'Full Analysis'!A1549)</f>
        <v>42513</v>
      </c>
      <c r="B1547">
        <f>IF($A1547,VLOOKUP($A1547,'Full Analysis'!$U$24:$AI$2150,COLUMN()),FALSE)</f>
        <v>-5.6811929976027355E-3</v>
      </c>
      <c r="C1547">
        <f>IF($A1547,VLOOKUP($A1547,'Full Analysis'!$U$24:$AI$2150,COLUMN()),FALSE)</f>
        <v>-1.3588628383570212E-2</v>
      </c>
      <c r="D1547">
        <f>IF($A1547,VLOOKUP($A1547,'Full Analysis'!$U$24:$AI$2150,COLUMN()),FALSE)</f>
        <v>-3.7348316056531965E-3</v>
      </c>
      <c r="E1547">
        <f>IF($A1547,VLOOKUP($A1547,'Full Analysis'!$U$24:$AI$2150,COLUMN()),FALSE)</f>
        <v>-1.7212356604692888E-2</v>
      </c>
      <c r="F1547">
        <f>IF($A1547,VLOOKUP($A1547,'Full Analysis'!$U$24:$AI$2150,COLUMN()),FALSE)</f>
        <v>1.6230860136777128E-2</v>
      </c>
      <c r="G1547">
        <f>IF($A1547,VLOOKUP($A1547,'Full Analysis'!$U$24:$AI$2150,COLUMN()),FALSE)</f>
        <v>-5.9949743844321599E-2</v>
      </c>
      <c r="H1547">
        <f>IF($A1547,VLOOKUP($A1547,'Full Analysis'!$U$24:$AI$2150,COLUMN()),FALSE)</f>
        <v>1.1928356162684376E-4</v>
      </c>
      <c r="I1547">
        <f>IF($A1547,VLOOKUP($A1547,'Full Analysis'!$U$24:$AI$2150,COLUMN()),FALSE)</f>
        <v>-3.5760301304024371E-3</v>
      </c>
      <c r="J1547">
        <f>IF($A1547,VLOOKUP($A1547,'Full Analysis'!$U$24:$AI$2150,COLUMN()),FALSE)</f>
        <v>5.4564292986340329E-3</v>
      </c>
      <c r="K1547">
        <f>IF($A1547,VLOOKUP($A1547,'Full Analysis'!$U$24:$AI$2150,COLUMN()),FALSE)</f>
        <v>-9.756174945364798E-3</v>
      </c>
      <c r="L1547">
        <f>IF($A1547,VLOOKUP($A1547,'Full Analysis'!$U$24:$AI$2150,COLUMN()),FALSE)</f>
        <v>2.5775765237549186E-3</v>
      </c>
      <c r="M1547">
        <f>IF($A1547,VLOOKUP($A1547,'Full Analysis'!$U$24:$AI$2150,COLUMN()),FALSE)</f>
        <v>5.7030205022127606E-3</v>
      </c>
      <c r="N1547">
        <f>IF($A1547,VLOOKUP($A1547,'Full Analysis'!$U$24:$AI$2150,COLUMN()),FALSE)</f>
        <v>8.3820724210390603E-3</v>
      </c>
      <c r="O1547">
        <f>IF($A1547,VLOOKUP($A1547,'Full Analysis'!$U$24:$AI$2150,COLUMN()),FALSE)</f>
        <v>6.2885964667861143E-4</v>
      </c>
    </row>
    <row r="1548" spans="1:15" x14ac:dyDescent="0.25">
      <c r="A1548" s="2">
        <f>IF(AND('Full Analysis'!A1550 &lt;=  [0]!end,  'Full Analysis'!A1550 &gt;=[0]!start), 'Full Analysis'!A1550)</f>
        <v>42514</v>
      </c>
      <c r="B1548">
        <f>IF($A1548,VLOOKUP($A1548,'Full Analysis'!$U$24:$AI$2150,COLUMN()),FALSE)</f>
        <v>-7.4134968918743551E-3</v>
      </c>
      <c r="C1548">
        <f>IF($A1548,VLOOKUP($A1548,'Full Analysis'!$U$24:$AI$2150,COLUMN()),FALSE)</f>
        <v>-6.9505391897536385E-3</v>
      </c>
      <c r="D1548">
        <f>IF($A1548,VLOOKUP($A1548,'Full Analysis'!$U$24:$AI$2150,COLUMN()),FALSE)</f>
        <v>-1.5076824457701466E-2</v>
      </c>
      <c r="E1548">
        <f>IF($A1548,VLOOKUP($A1548,'Full Analysis'!$U$24:$AI$2150,COLUMN()),FALSE)</f>
        <v>6.3339669314180346E-3</v>
      </c>
      <c r="F1548">
        <f>IF($A1548,VLOOKUP($A1548,'Full Analysis'!$U$24:$AI$2150,COLUMN()),FALSE)</f>
        <v>4.0277266027675266E-3</v>
      </c>
      <c r="G1548">
        <f>IF($A1548,VLOOKUP($A1548,'Full Analysis'!$U$24:$AI$2150,COLUMN()),FALSE)</f>
        <v>2.4310883235989358E-2</v>
      </c>
      <c r="H1548">
        <f>IF($A1548,VLOOKUP($A1548,'Full Analysis'!$U$24:$AI$2150,COLUMN()),FALSE)</f>
        <v>-1.6807620945508511E-2</v>
      </c>
      <c r="I1548">
        <f>IF($A1548,VLOOKUP($A1548,'Full Analysis'!$U$24:$AI$2150,COLUMN()),FALSE)</f>
        <v>-1.3555454578089798E-3</v>
      </c>
      <c r="J1548">
        <f>IF($A1548,VLOOKUP($A1548,'Full Analysis'!$U$24:$AI$2150,COLUMN()),FALSE)</f>
        <v>-8.9653941812965472E-4</v>
      </c>
      <c r="K1548">
        <f>IF($A1548,VLOOKUP($A1548,'Full Analysis'!$U$24:$AI$2150,COLUMN()),FALSE)</f>
        <v>-4.1619819229659636E-3</v>
      </c>
      <c r="L1548">
        <f>IF($A1548,VLOOKUP($A1548,'Full Analysis'!$U$24:$AI$2150,COLUMN()),FALSE)</f>
        <v>-1.4878741027832775E-3</v>
      </c>
      <c r="M1548">
        <f>IF($A1548,VLOOKUP($A1548,'Full Analysis'!$U$24:$AI$2150,COLUMN()),FALSE)</f>
        <v>1.9817247485245945E-3</v>
      </c>
      <c r="N1548">
        <f>IF($A1548,VLOOKUP($A1548,'Full Analysis'!$U$24:$AI$2150,COLUMN()),FALSE)</f>
        <v>-7.0779394527702968E-5</v>
      </c>
      <c r="O1548">
        <f>IF($A1548,VLOOKUP($A1548,'Full Analysis'!$U$24:$AI$2150,COLUMN()),FALSE)</f>
        <v>3.4729999770250917E-4</v>
      </c>
    </row>
    <row r="1549" spans="1:15" x14ac:dyDescent="0.25">
      <c r="A1549" s="2">
        <f>IF(AND('Full Analysis'!A1551 &lt;=  [0]!end,  'Full Analysis'!A1551 &gt;=[0]!start), 'Full Analysis'!A1551)</f>
        <v>42515</v>
      </c>
      <c r="B1549">
        <f>IF($A1549,VLOOKUP($A1549,'Full Analysis'!$U$24:$AI$2150,COLUMN()),FALSE)</f>
        <v>-1.0764366587158543E-2</v>
      </c>
      <c r="C1549">
        <f>IF($A1549,VLOOKUP($A1549,'Full Analysis'!$U$24:$AI$2150,COLUMN()),FALSE)</f>
        <v>2.104940878069731E-4</v>
      </c>
      <c r="D1549">
        <f>IF($A1549,VLOOKUP($A1549,'Full Analysis'!$U$24:$AI$2150,COLUMN()),FALSE)</f>
        <v>-5.4017068858392353E-3</v>
      </c>
      <c r="E1549">
        <f>IF($A1549,VLOOKUP($A1549,'Full Analysis'!$U$24:$AI$2150,COLUMN()),FALSE)</f>
        <v>-1.3163491189827027E-2</v>
      </c>
      <c r="F1549">
        <f>IF($A1549,VLOOKUP($A1549,'Full Analysis'!$U$24:$AI$2150,COLUMN()),FALSE)</f>
        <v>2.9536317981153932E-3</v>
      </c>
      <c r="G1549">
        <f>IF($A1549,VLOOKUP($A1549,'Full Analysis'!$U$24:$AI$2150,COLUMN()),FALSE)</f>
        <v>2.9267072844835857E-3</v>
      </c>
      <c r="H1549">
        <f>IF($A1549,VLOOKUP($A1549,'Full Analysis'!$U$24:$AI$2150,COLUMN()),FALSE)</f>
        <v>-1.216274979465881E-2</v>
      </c>
      <c r="I1549">
        <f>IF($A1549,VLOOKUP($A1549,'Full Analysis'!$U$24:$AI$2150,COLUMN()),FALSE)</f>
        <v>-7.7412410308349434E-3</v>
      </c>
      <c r="J1549">
        <f>IF($A1549,VLOOKUP($A1549,'Full Analysis'!$U$24:$AI$2150,COLUMN()),FALSE)</f>
        <v>-1.5222747510965345E-3</v>
      </c>
      <c r="K1549">
        <f>IF($A1549,VLOOKUP($A1549,'Full Analysis'!$U$24:$AI$2150,COLUMN()),FALSE)</f>
        <v>2.2494130339532625E-3</v>
      </c>
      <c r="L1549">
        <f>IF($A1549,VLOOKUP($A1549,'Full Analysis'!$U$24:$AI$2150,COLUMN()),FALSE)</f>
        <v>-9.9068761817771417E-4</v>
      </c>
      <c r="M1549">
        <f>IF($A1549,VLOOKUP($A1549,'Full Analysis'!$U$24:$AI$2150,COLUMN()),FALSE)</f>
        <v>-3.7399669597209936E-3</v>
      </c>
      <c r="N1549">
        <f>IF($A1549,VLOOKUP($A1549,'Full Analysis'!$U$24:$AI$2150,COLUMN()),FALSE)</f>
        <v>-4.5950615210519664E-4</v>
      </c>
      <c r="O1549">
        <f>IF($A1549,VLOOKUP($A1549,'Full Analysis'!$U$24:$AI$2150,COLUMN()),FALSE)</f>
        <v>-2.7549473222122488E-3</v>
      </c>
    </row>
    <row r="1550" spans="1:15" x14ac:dyDescent="0.25">
      <c r="A1550" s="2">
        <f>IF(AND('Full Analysis'!A1552 &lt;=  [0]!end,  'Full Analysis'!A1552 &gt;=[0]!start), 'Full Analysis'!A1552)</f>
        <v>42516</v>
      </c>
      <c r="B1550">
        <f>IF($A1550,VLOOKUP($A1550,'Full Analysis'!$U$24:$AI$2150,COLUMN()),FALSE)</f>
        <v>-3.8754470908638955E-2</v>
      </c>
      <c r="C1550">
        <f>IF($A1550,VLOOKUP($A1550,'Full Analysis'!$U$24:$AI$2150,COLUMN()),FALSE)</f>
        <v>-4.2777137484011369E-3</v>
      </c>
      <c r="D1550">
        <f>IF($A1550,VLOOKUP($A1550,'Full Analysis'!$U$24:$AI$2150,COLUMN()),FALSE)</f>
        <v>-8.1388131985856167E-3</v>
      </c>
      <c r="E1550">
        <f>IF($A1550,VLOOKUP($A1550,'Full Analysis'!$U$24:$AI$2150,COLUMN()),FALSE)</f>
        <v>8.7230323279119636E-3</v>
      </c>
      <c r="F1550">
        <f>IF($A1550,VLOOKUP($A1550,'Full Analysis'!$U$24:$AI$2150,COLUMN()),FALSE)</f>
        <v>5.5379953378797003E-3</v>
      </c>
      <c r="G1550">
        <f>IF($A1550,VLOOKUP($A1550,'Full Analysis'!$U$24:$AI$2150,COLUMN()),FALSE)</f>
        <v>-1.0888721548930672E-2</v>
      </c>
      <c r="H1550">
        <f>IF($A1550,VLOOKUP($A1550,'Full Analysis'!$U$24:$AI$2150,COLUMN()),FALSE)</f>
        <v>-5.7872053339266868E-3</v>
      </c>
      <c r="I1550">
        <f>IF($A1550,VLOOKUP($A1550,'Full Analysis'!$U$24:$AI$2150,COLUMN()),FALSE)</f>
        <v>-5.573403259149701E-3</v>
      </c>
      <c r="J1550">
        <f>IF($A1550,VLOOKUP($A1550,'Full Analysis'!$U$24:$AI$2150,COLUMN()),FALSE)</f>
        <v>3.4957235436976581E-3</v>
      </c>
      <c r="K1550">
        <f>IF($A1550,VLOOKUP($A1550,'Full Analysis'!$U$24:$AI$2150,COLUMN()),FALSE)</f>
        <v>1.1607662359622872E-3</v>
      </c>
      <c r="L1550">
        <f>IF($A1550,VLOOKUP($A1550,'Full Analysis'!$U$24:$AI$2150,COLUMN()),FALSE)</f>
        <v>1.5855716333415845E-3</v>
      </c>
      <c r="M1550">
        <f>IF($A1550,VLOOKUP($A1550,'Full Analysis'!$U$24:$AI$2150,COLUMN()),FALSE)</f>
        <v>1.0985390536807967E-3</v>
      </c>
      <c r="N1550">
        <f>IF($A1550,VLOOKUP($A1550,'Full Analysis'!$U$24:$AI$2150,COLUMN()),FALSE)</f>
        <v>4.2627398050456974E-3</v>
      </c>
      <c r="O1550">
        <f>IF($A1550,VLOOKUP($A1550,'Full Analysis'!$U$24:$AI$2150,COLUMN()),FALSE)</f>
        <v>5.0216181712976423E-4</v>
      </c>
    </row>
    <row r="1551" spans="1:15" x14ac:dyDescent="0.25">
      <c r="A1551" s="2">
        <f>IF(AND('Full Analysis'!A1553 &lt;=  [0]!end,  'Full Analysis'!A1553 &gt;=[0]!start), 'Full Analysis'!A1553)</f>
        <v>42517</v>
      </c>
      <c r="B1551">
        <f>IF($A1551,VLOOKUP($A1551,'Full Analysis'!$U$24:$AI$2150,COLUMN()),FALSE)</f>
        <v>-0.12060819914579886</v>
      </c>
      <c r="C1551">
        <f>IF($A1551,VLOOKUP($A1551,'Full Analysis'!$U$24:$AI$2150,COLUMN()),FALSE)</f>
        <v>0</v>
      </c>
      <c r="D1551">
        <f>IF($A1551,VLOOKUP($A1551,'Full Analysis'!$U$24:$AI$2150,COLUMN()),FALSE)</f>
        <v>-3.0745604542454607E-3</v>
      </c>
      <c r="E1551">
        <f>IF($A1551,VLOOKUP($A1551,'Full Analysis'!$U$24:$AI$2150,COLUMN()),FALSE)</f>
        <v>1.2271514009807126E-2</v>
      </c>
      <c r="F1551">
        <f>IF($A1551,VLOOKUP($A1551,'Full Analysis'!$U$24:$AI$2150,COLUMN()),FALSE)</f>
        <v>6.9700521541056007E-3</v>
      </c>
      <c r="G1551">
        <f>IF($A1551,VLOOKUP($A1551,'Full Analysis'!$U$24:$AI$2150,COLUMN()),FALSE)</f>
        <v>7.1418206484225366E-2</v>
      </c>
      <c r="H1551">
        <f>IF($A1551,VLOOKUP($A1551,'Full Analysis'!$U$24:$AI$2150,COLUMN()),FALSE)</f>
        <v>0</v>
      </c>
      <c r="I1551">
        <f>IF($A1551,VLOOKUP($A1551,'Full Analysis'!$U$24:$AI$2150,COLUMN()),FALSE)</f>
        <v>0</v>
      </c>
      <c r="J1551">
        <f>IF($A1551,VLOOKUP($A1551,'Full Analysis'!$U$24:$AI$2150,COLUMN()),FALSE)</f>
        <v>2.6940864964716582E-4</v>
      </c>
      <c r="K1551">
        <f>IF($A1551,VLOOKUP($A1551,'Full Analysis'!$U$24:$AI$2150,COLUMN()),FALSE)</f>
        <v>1.3664935796061281E-4</v>
      </c>
      <c r="L1551">
        <f>IF($A1551,VLOOKUP($A1551,'Full Analysis'!$U$24:$AI$2150,COLUMN()),FALSE)</f>
        <v>1.5880896637920547E-3</v>
      </c>
      <c r="M1551">
        <f>IF($A1551,VLOOKUP($A1551,'Full Analysis'!$U$24:$AI$2150,COLUMN()),FALSE)</f>
        <v>1.1052278728831738E-2</v>
      </c>
      <c r="N1551">
        <f>IF($A1551,VLOOKUP($A1551,'Full Analysis'!$U$24:$AI$2150,COLUMN()),FALSE)</f>
        <v>1.3273593720933739E-3</v>
      </c>
      <c r="O1551">
        <f>IF($A1551,VLOOKUP($A1551,'Full Analysis'!$U$24:$AI$2150,COLUMN()),FALSE)</f>
        <v>0</v>
      </c>
    </row>
    <row r="1552" spans="1:15" x14ac:dyDescent="0.25">
      <c r="A1552" s="2">
        <f>IF(AND('Full Analysis'!A1554 &lt;=  [0]!end,  'Full Analysis'!A1554 &gt;=[0]!start), 'Full Analysis'!A1554)</f>
        <v>42520</v>
      </c>
      <c r="B1552">
        <f>IF($A1552,VLOOKUP($A1552,'Full Analysis'!$U$24:$AI$2150,COLUMN()),FALSE)</f>
        <v>1.806334073236112E-2</v>
      </c>
      <c r="C1552">
        <f>IF($A1552,VLOOKUP($A1552,'Full Analysis'!$U$24:$AI$2150,COLUMN()),FALSE)</f>
        <v>1.0009486014518284E-3</v>
      </c>
      <c r="D1552">
        <f>IF($A1552,VLOOKUP($A1552,'Full Analysis'!$U$24:$AI$2150,COLUMN()),FALSE)</f>
        <v>3.1606276366509675E-4</v>
      </c>
      <c r="E1552">
        <f>IF($A1552,VLOOKUP($A1552,'Full Analysis'!$U$24:$AI$2150,COLUMN()),FALSE)</f>
        <v>-5.3696654353257997E-3</v>
      </c>
      <c r="F1552">
        <f>IF($A1552,VLOOKUP($A1552,'Full Analysis'!$U$24:$AI$2150,COLUMN()),FALSE)</f>
        <v>-7.9582921791920783E-3</v>
      </c>
      <c r="G1552">
        <f>IF($A1552,VLOOKUP($A1552,'Full Analysis'!$U$24:$AI$2150,COLUMN()),FALSE)</f>
        <v>7.251082459091898E-3</v>
      </c>
      <c r="H1552">
        <f>IF($A1552,VLOOKUP($A1552,'Full Analysis'!$U$24:$AI$2150,COLUMN()),FALSE)</f>
        <v>2.1135369087319809E-2</v>
      </c>
      <c r="I1552">
        <f>IF($A1552,VLOOKUP($A1552,'Full Analysis'!$U$24:$AI$2150,COLUMN()),FALSE)</f>
        <v>9.8542979748829579E-4</v>
      </c>
      <c r="J1552">
        <f>IF($A1552,VLOOKUP($A1552,'Full Analysis'!$U$24:$AI$2150,COLUMN()),FALSE)</f>
        <v>-4.4897410173680733E-4</v>
      </c>
      <c r="K1552">
        <f>IF($A1552,VLOOKUP($A1552,'Full Analysis'!$U$24:$AI$2150,COLUMN()),FALSE)</f>
        <v>8.2333226672559393E-3</v>
      </c>
      <c r="L1552">
        <f>IF($A1552,VLOOKUP($A1552,'Full Analysis'!$U$24:$AI$2150,COLUMN()),FALSE)</f>
        <v>-2.9795898318463291E-4</v>
      </c>
      <c r="M1552">
        <f>IF($A1552,VLOOKUP($A1552,'Full Analysis'!$U$24:$AI$2150,COLUMN()),FALSE)</f>
        <v>-4.1035936252111519E-3</v>
      </c>
      <c r="N1552">
        <f>IF($A1552,VLOOKUP($A1552,'Full Analysis'!$U$24:$AI$2150,COLUMN()),FALSE)</f>
        <v>5.0174330328287724E-4</v>
      </c>
      <c r="O1552">
        <f>IF($A1552,VLOOKUP($A1552,'Full Analysis'!$U$24:$AI$2150,COLUMN()),FALSE)</f>
        <v>-5.0718216207759669E-4</v>
      </c>
    </row>
    <row r="1553" spans="1:15" x14ac:dyDescent="0.25">
      <c r="A1553" s="2">
        <f>IF(AND('Full Analysis'!A1555 &lt;=  [0]!end,  'Full Analysis'!A1555 &gt;=[0]!start), 'Full Analysis'!A1555)</f>
        <v>42521</v>
      </c>
      <c r="B1553">
        <f>IF($A1553,VLOOKUP($A1553,'Full Analysis'!$U$24:$AI$2150,COLUMN()),FALSE)</f>
        <v>-2.6796857018237842E-2</v>
      </c>
      <c r="C1553">
        <f>IF($A1553,VLOOKUP($A1553,'Full Analysis'!$U$24:$AI$2150,COLUMN()),FALSE)</f>
        <v>-1.1295693348149761E-3</v>
      </c>
      <c r="D1553">
        <f>IF($A1553,VLOOKUP($A1553,'Full Analysis'!$U$24:$AI$2150,COLUMN()),FALSE)</f>
        <v>4.7075951505451928E-3</v>
      </c>
      <c r="E1553">
        <f>IF($A1553,VLOOKUP($A1553,'Full Analysis'!$U$24:$AI$2150,COLUMN()),FALSE)</f>
        <v>1.1738468277568279E-2</v>
      </c>
      <c r="F1553">
        <f>IF($A1553,VLOOKUP($A1553,'Full Analysis'!$U$24:$AI$2150,COLUMN()),FALSE)</f>
        <v>5.8447835911229883E-3</v>
      </c>
      <c r="G1553">
        <f>IF($A1553,VLOOKUP($A1553,'Full Analysis'!$U$24:$AI$2150,COLUMN()),FALSE)</f>
        <v>-3.1371871739041307E-3</v>
      </c>
      <c r="H1553">
        <f>IF($A1553,VLOOKUP($A1553,'Full Analysis'!$U$24:$AI$2150,COLUMN()),FALSE)</f>
        <v>-2.0529008563950325E-2</v>
      </c>
      <c r="I1553">
        <f>IF($A1553,VLOOKUP($A1553,'Full Analysis'!$U$24:$AI$2150,COLUMN()),FALSE)</f>
        <v>-1.5480968541111036E-3</v>
      </c>
      <c r="J1553">
        <f>IF($A1553,VLOOKUP($A1553,'Full Analysis'!$U$24:$AI$2150,COLUMN()),FALSE)</f>
        <v>-3.1371871739041307E-3</v>
      </c>
      <c r="K1553">
        <f>IF($A1553,VLOOKUP($A1553,'Full Analysis'!$U$24:$AI$2150,COLUMN()),FALSE)</f>
        <v>6.4277789820254621E-3</v>
      </c>
      <c r="L1553">
        <f>IF($A1553,VLOOKUP($A1553,'Full Analysis'!$U$24:$AI$2150,COLUMN()),FALSE)</f>
        <v>-4.2610181895626539E-3</v>
      </c>
      <c r="M1553">
        <f>IF($A1553,VLOOKUP($A1553,'Full Analysis'!$U$24:$AI$2150,COLUMN()),FALSE)</f>
        <v>-9.2542249073367597E-3</v>
      </c>
      <c r="N1553">
        <f>IF($A1553,VLOOKUP($A1553,'Full Analysis'!$U$24:$AI$2150,COLUMN()),FALSE)</f>
        <v>-3.6574342483122677E-3</v>
      </c>
      <c r="O1553">
        <f>IF($A1553,VLOOKUP($A1553,'Full Analysis'!$U$24:$AI$2150,COLUMN()),FALSE)</f>
        <v>5.2225091325525932E-4</v>
      </c>
    </row>
    <row r="1554" spans="1:15" x14ac:dyDescent="0.25">
      <c r="A1554" s="2">
        <f>IF(AND('Full Analysis'!A1556 &lt;=  [0]!end,  'Full Analysis'!A1556 &gt;=[0]!start), 'Full Analysis'!A1556)</f>
        <v>42522</v>
      </c>
      <c r="B1554">
        <f>IF($A1554,VLOOKUP($A1554,'Full Analysis'!$U$24:$AI$2150,COLUMN()),FALSE)</f>
        <v>-6.9017620885706297E-4</v>
      </c>
      <c r="C1554">
        <f>IF($A1554,VLOOKUP($A1554,'Full Analysis'!$U$24:$AI$2150,COLUMN()),FALSE)</f>
        <v>-2.8207287425609461E-3</v>
      </c>
      <c r="D1554">
        <f>IF($A1554,VLOOKUP($A1554,'Full Analysis'!$U$24:$AI$2150,COLUMN()),FALSE)</f>
        <v>-4.8882146760069762E-3</v>
      </c>
      <c r="E1554">
        <f>IF($A1554,VLOOKUP($A1554,'Full Analysis'!$U$24:$AI$2150,COLUMN()),FALSE)</f>
        <v>-5.3266237194614114E-3</v>
      </c>
      <c r="F1554">
        <f>IF($A1554,VLOOKUP($A1554,'Full Analysis'!$U$24:$AI$2150,COLUMN()),FALSE)</f>
        <v>-2.6872290185347299E-3</v>
      </c>
      <c r="G1554">
        <f>IF($A1554,VLOOKUP($A1554,'Full Analysis'!$U$24:$AI$2150,COLUMN()),FALSE)</f>
        <v>1.6121812717143542E-3</v>
      </c>
      <c r="H1554">
        <f>IF($A1554,VLOOKUP($A1554,'Full Analysis'!$U$24:$AI$2150,COLUMN()),FALSE)</f>
        <v>-2.0294704827855118E-2</v>
      </c>
      <c r="I1554">
        <f>IF($A1554,VLOOKUP($A1554,'Full Analysis'!$U$24:$AI$2150,COLUMN()),FALSE)</f>
        <v>6.3483319644273483E-3</v>
      </c>
      <c r="J1554">
        <f>IF($A1554,VLOOKUP($A1554,'Full Analysis'!$U$24:$AI$2150,COLUMN()),FALSE)</f>
        <v>1.612181271714576E-3</v>
      </c>
      <c r="K1554">
        <f>IF($A1554,VLOOKUP($A1554,'Full Analysis'!$U$24:$AI$2150,COLUMN()),FALSE)</f>
        <v>-9.702682859743985E-4</v>
      </c>
      <c r="L1554">
        <f>IF($A1554,VLOOKUP($A1554,'Full Analysis'!$U$24:$AI$2150,COLUMN()),FALSE)</f>
        <v>1.1872960729862722E-3</v>
      </c>
      <c r="M1554">
        <f>IF($A1554,VLOOKUP($A1554,'Full Analysis'!$U$24:$AI$2150,COLUMN()),FALSE)</f>
        <v>-8.517194969032112E-3</v>
      </c>
      <c r="N1554">
        <f>IF($A1554,VLOOKUP($A1554,'Full Analysis'!$U$24:$AI$2150,COLUMN()),FALSE)</f>
        <v>2.9323347971190149E-3</v>
      </c>
      <c r="O1554">
        <f>IF($A1554,VLOOKUP($A1554,'Full Analysis'!$U$24:$AI$2150,COLUMN()),FALSE)</f>
        <v>-1.6662320920833725E-3</v>
      </c>
    </row>
    <row r="1555" spans="1:15" x14ac:dyDescent="0.25">
      <c r="A1555" s="2">
        <f>IF(AND('Full Analysis'!A1557 &lt;=  [0]!end,  'Full Analysis'!A1557 &gt;=[0]!start), 'Full Analysis'!A1557)</f>
        <v>42523</v>
      </c>
      <c r="B1555">
        <f>IF($A1555,VLOOKUP($A1555,'Full Analysis'!$U$24:$AI$2150,COLUMN()),FALSE)</f>
        <v>-7.240565348376482E-2</v>
      </c>
      <c r="C1555">
        <f>IF($A1555,VLOOKUP($A1555,'Full Analysis'!$U$24:$AI$2150,COLUMN()),FALSE)</f>
        <v>2.9160017713148901E-3</v>
      </c>
      <c r="D1555">
        <f>IF($A1555,VLOOKUP($A1555,'Full Analysis'!$U$24:$AI$2150,COLUMN()),FALSE)</f>
        <v>-4.4599691002757871E-3</v>
      </c>
      <c r="E1555">
        <f>IF($A1555,VLOOKUP($A1555,'Full Analysis'!$U$24:$AI$2150,COLUMN()),FALSE)</f>
        <v>-1.0034653259421373E-2</v>
      </c>
      <c r="F1555">
        <f>IF($A1555,VLOOKUP($A1555,'Full Analysis'!$U$24:$AI$2150,COLUMN()),FALSE)</f>
        <v>-2.3171912795700935E-2</v>
      </c>
      <c r="G1555">
        <f>IF($A1555,VLOOKUP($A1555,'Full Analysis'!$U$24:$AI$2150,COLUMN()),FALSE)</f>
        <v>-3.3382900482772856E-2</v>
      </c>
      <c r="H1555">
        <f>IF($A1555,VLOOKUP($A1555,'Full Analysis'!$U$24:$AI$2150,COLUMN()),FALSE)</f>
        <v>-7.5017119055698087E-3</v>
      </c>
      <c r="I1555">
        <f>IF($A1555,VLOOKUP($A1555,'Full Analysis'!$U$24:$AI$2150,COLUMN()),FALSE)</f>
        <v>-9.2971510639404294E-3</v>
      </c>
      <c r="J1555">
        <f>IF($A1555,VLOOKUP($A1555,'Full Analysis'!$U$24:$AI$2150,COLUMN()),FALSE)</f>
        <v>-1.5123497926370856E-2</v>
      </c>
      <c r="K1555">
        <f>IF($A1555,VLOOKUP($A1555,'Full Analysis'!$U$24:$AI$2150,COLUMN()),FALSE)</f>
        <v>-5.6641720821066898E-3</v>
      </c>
      <c r="L1555">
        <f>IF($A1555,VLOOKUP($A1555,'Full Analysis'!$U$24:$AI$2150,COLUMN()),FALSE)</f>
        <v>-1.1809998499892112E-2</v>
      </c>
      <c r="M1555">
        <f>IF($A1555,VLOOKUP($A1555,'Full Analysis'!$U$24:$AI$2150,COLUMN()),FALSE)</f>
        <v>-1.8315530306432948E-2</v>
      </c>
      <c r="N1555">
        <f>IF($A1555,VLOOKUP($A1555,'Full Analysis'!$U$24:$AI$2150,COLUMN()),FALSE)</f>
        <v>-1.3636630601313158E-2</v>
      </c>
      <c r="O1555">
        <f>IF($A1555,VLOOKUP($A1555,'Full Analysis'!$U$24:$AI$2150,COLUMN()),FALSE)</f>
        <v>-4.9870924429563576E-3</v>
      </c>
    </row>
    <row r="1556" spans="1:15" x14ac:dyDescent="0.25">
      <c r="A1556" s="2">
        <f>IF(AND('Full Analysis'!A1558 &lt;=  [0]!end,  'Full Analysis'!A1558 &gt;=[0]!start), 'Full Analysis'!A1558)</f>
        <v>42524</v>
      </c>
      <c r="B1556">
        <f>IF($A1556,VLOOKUP($A1556,'Full Analysis'!$U$24:$AI$2150,COLUMN()),FALSE)</f>
        <v>-8.841210393898246E-3</v>
      </c>
      <c r="C1556">
        <f>IF($A1556,VLOOKUP($A1556,'Full Analysis'!$U$24:$AI$2150,COLUMN()),FALSE)</f>
        <v>-4.8853143586384566E-3</v>
      </c>
      <c r="D1556">
        <f>IF($A1556,VLOOKUP($A1556,'Full Analysis'!$U$24:$AI$2150,COLUMN()),FALSE)</f>
        <v>-8.5042138166436937E-3</v>
      </c>
      <c r="E1556">
        <f>IF($A1556,VLOOKUP($A1556,'Full Analysis'!$U$24:$AI$2150,COLUMN()),FALSE)</f>
        <v>-7.4556445757323125E-3</v>
      </c>
      <c r="F1556">
        <f>IF($A1556,VLOOKUP($A1556,'Full Analysis'!$U$24:$AI$2150,COLUMN()),FALSE)</f>
        <v>-5.1583631797334668E-3</v>
      </c>
      <c r="G1556">
        <f>IF($A1556,VLOOKUP($A1556,'Full Analysis'!$U$24:$AI$2150,COLUMN()),FALSE)</f>
        <v>7.162358111521357E-3</v>
      </c>
      <c r="H1556">
        <f>IF($A1556,VLOOKUP($A1556,'Full Analysis'!$U$24:$AI$2150,COLUMN()),FALSE)</f>
        <v>-1.6293809372656801E-2</v>
      </c>
      <c r="I1556">
        <f>IF($A1556,VLOOKUP($A1556,'Full Analysis'!$U$24:$AI$2150,COLUMN()),FALSE)</f>
        <v>-5.1047277032917233E-3</v>
      </c>
      <c r="J1556">
        <f>IF($A1556,VLOOKUP($A1556,'Full Analysis'!$U$24:$AI$2150,COLUMN()),FALSE)</f>
        <v>-4.5806986368423066E-3</v>
      </c>
      <c r="K1556">
        <f>IF($A1556,VLOOKUP($A1556,'Full Analysis'!$U$24:$AI$2150,COLUMN()),FALSE)</f>
        <v>3.9338882299937497E-3</v>
      </c>
      <c r="L1556">
        <f>IF($A1556,VLOOKUP($A1556,'Full Analysis'!$U$24:$AI$2150,COLUMN()),FALSE)</f>
        <v>-8.7668591888672345E-3</v>
      </c>
      <c r="M1556">
        <f>IF($A1556,VLOOKUP($A1556,'Full Analysis'!$U$24:$AI$2150,COLUMN()),FALSE)</f>
        <v>1.8165309263977853E-3</v>
      </c>
      <c r="N1556">
        <f>IF($A1556,VLOOKUP($A1556,'Full Analysis'!$U$24:$AI$2150,COLUMN()),FALSE)</f>
        <v>-4.2078526795204726E-3</v>
      </c>
      <c r="O1556">
        <f>IF($A1556,VLOOKUP($A1556,'Full Analysis'!$U$24:$AI$2150,COLUMN()),FALSE)</f>
        <v>6.9879460778664152E-4</v>
      </c>
    </row>
    <row r="1557" spans="1:15" x14ac:dyDescent="0.25">
      <c r="A1557" s="2">
        <f>IF(AND('Full Analysis'!A1559 &lt;=  [0]!end,  'Full Analysis'!A1559 &gt;=[0]!start), 'Full Analysis'!A1559)</f>
        <v>42527</v>
      </c>
      <c r="B1557">
        <f>IF($A1557,VLOOKUP($A1557,'Full Analysis'!$U$24:$AI$2150,COLUMN()),FALSE)</f>
        <v>6.8831944680972472E-3</v>
      </c>
      <c r="C1557">
        <f>IF($A1557,VLOOKUP($A1557,'Full Analysis'!$U$24:$AI$2150,COLUMN()),FALSE)</f>
        <v>-1.2886294463135652E-3</v>
      </c>
      <c r="D1557">
        <f>IF($A1557,VLOOKUP($A1557,'Full Analysis'!$U$24:$AI$2150,COLUMN()),FALSE)</f>
        <v>-1.3282171620361539E-2</v>
      </c>
      <c r="E1557">
        <f>IF($A1557,VLOOKUP($A1557,'Full Analysis'!$U$24:$AI$2150,COLUMN()),FALSE)</f>
        <v>7.6481485028677045E-3</v>
      </c>
      <c r="F1557">
        <f>IF($A1557,VLOOKUP($A1557,'Full Analysis'!$U$24:$AI$2150,COLUMN()),FALSE)</f>
        <v>2.3384868358647341E-3</v>
      </c>
      <c r="G1557">
        <f>IF($A1557,VLOOKUP($A1557,'Full Analysis'!$U$24:$AI$2150,COLUMN()),FALSE)</f>
        <v>-3.1132990876605711E-2</v>
      </c>
      <c r="H1557">
        <f>IF($A1557,VLOOKUP($A1557,'Full Analysis'!$U$24:$AI$2150,COLUMN()),FALSE)</f>
        <v>-2.4709305450962989E-3</v>
      </c>
      <c r="I1557">
        <f>IF($A1557,VLOOKUP($A1557,'Full Analysis'!$U$24:$AI$2150,COLUMN()),FALSE)</f>
        <v>1.1645985421397425E-2</v>
      </c>
      <c r="J1557">
        <f>IF($A1557,VLOOKUP($A1557,'Full Analysis'!$U$24:$AI$2150,COLUMN()),FALSE)</f>
        <v>2.5520320094537495E-3</v>
      </c>
      <c r="K1557">
        <f>IF($A1557,VLOOKUP($A1557,'Full Analysis'!$U$24:$AI$2150,COLUMN()),FALSE)</f>
        <v>-6.0668921005965805E-3</v>
      </c>
      <c r="L1557">
        <f>IF($A1557,VLOOKUP($A1557,'Full Analysis'!$U$24:$AI$2150,COLUMN()),FALSE)</f>
        <v>-3.4853360870070321E-3</v>
      </c>
      <c r="M1557">
        <f>IF($A1557,VLOOKUP($A1557,'Full Analysis'!$U$24:$AI$2150,COLUMN()),FALSE)</f>
        <v>4.5020978605503888E-3</v>
      </c>
      <c r="N1557">
        <f>IF($A1557,VLOOKUP($A1557,'Full Analysis'!$U$24:$AI$2150,COLUMN()),FALSE)</f>
        <v>3.4905061174547595E-3</v>
      </c>
      <c r="O1557">
        <f>IF($A1557,VLOOKUP($A1557,'Full Analysis'!$U$24:$AI$2150,COLUMN()),FALSE)</f>
        <v>-8.0357169463024557E-4</v>
      </c>
    </row>
    <row r="1558" spans="1:15" x14ac:dyDescent="0.25">
      <c r="A1558" s="2">
        <f>IF(AND('Full Analysis'!A1560 &lt;=  [0]!end,  'Full Analysis'!A1560 &gt;=[0]!start), 'Full Analysis'!A1560)</f>
        <v>42528</v>
      </c>
      <c r="B1558">
        <f>IF($A1558,VLOOKUP($A1558,'Full Analysis'!$U$24:$AI$2150,COLUMN()),FALSE)</f>
        <v>-3.6458868692277558E-3</v>
      </c>
      <c r="C1558">
        <f>IF($A1558,VLOOKUP($A1558,'Full Analysis'!$U$24:$AI$2150,COLUMN()),FALSE)</f>
        <v>-3.3039911887867363E-3</v>
      </c>
      <c r="D1558">
        <f>IF($A1558,VLOOKUP($A1558,'Full Analysis'!$U$24:$AI$2150,COLUMN()),FALSE)</f>
        <v>-5.48259010558494E-3</v>
      </c>
      <c r="E1558">
        <f>IF($A1558,VLOOKUP($A1558,'Full Analysis'!$U$24:$AI$2150,COLUMN()),FALSE)</f>
        <v>-2.563049020746596E-2</v>
      </c>
      <c r="F1558">
        <f>IF($A1558,VLOOKUP($A1558,'Full Analysis'!$U$24:$AI$2150,COLUMN()),FALSE)</f>
        <v>-1.3703605934148254E-2</v>
      </c>
      <c r="G1558">
        <f>IF($A1558,VLOOKUP($A1558,'Full Analysis'!$U$24:$AI$2150,COLUMN()),FALSE)</f>
        <v>-4.3594214553682349E-2</v>
      </c>
      <c r="H1558">
        <f>IF($A1558,VLOOKUP($A1558,'Full Analysis'!$U$24:$AI$2150,COLUMN()),FALSE)</f>
        <v>-1.8562930957734598E-2</v>
      </c>
      <c r="I1558">
        <f>IF($A1558,VLOOKUP($A1558,'Full Analysis'!$U$24:$AI$2150,COLUMN()),FALSE)</f>
        <v>-1.6724787168697249E-2</v>
      </c>
      <c r="J1558">
        <f>IF($A1558,VLOOKUP($A1558,'Full Analysis'!$U$24:$AI$2150,COLUMN()),FALSE)</f>
        <v>-4.3959979356394943E-3</v>
      </c>
      <c r="K1558">
        <f>IF($A1558,VLOOKUP($A1558,'Full Analysis'!$U$24:$AI$2150,COLUMN()),FALSE)</f>
        <v>1.0315305388074619E-3</v>
      </c>
      <c r="L1558">
        <f>IF($A1558,VLOOKUP($A1558,'Full Analysis'!$U$24:$AI$2150,COLUMN()),FALSE)</f>
        <v>-7.9896463898674521E-3</v>
      </c>
      <c r="M1558">
        <f>IF($A1558,VLOOKUP($A1558,'Full Analysis'!$U$24:$AI$2150,COLUMN()),FALSE)</f>
        <v>-5.8915065167067142E-3</v>
      </c>
      <c r="N1558">
        <f>IF($A1558,VLOOKUP($A1558,'Full Analysis'!$U$24:$AI$2150,COLUMN()),FALSE)</f>
        <v>-3.3331423844483754E-3</v>
      </c>
      <c r="O1558">
        <f>IF($A1558,VLOOKUP($A1558,'Full Analysis'!$U$24:$AI$2150,COLUMN()),FALSE)</f>
        <v>-7.3811783312269208E-4</v>
      </c>
    </row>
    <row r="1559" spans="1:15" x14ac:dyDescent="0.25">
      <c r="A1559" s="2">
        <f>IF(AND('Full Analysis'!A1561 &lt;=  [0]!end,  'Full Analysis'!A1561 &gt;=[0]!start), 'Full Analysis'!A1561)</f>
        <v>42529</v>
      </c>
      <c r="B1559">
        <f>IF($A1559,VLOOKUP($A1559,'Full Analysis'!$U$24:$AI$2150,COLUMN()),FALSE)</f>
        <v>7.4962480442389099E-3</v>
      </c>
      <c r="C1559">
        <f>IF($A1559,VLOOKUP($A1559,'Full Analysis'!$U$24:$AI$2150,COLUMN()),FALSE)</f>
        <v>1.7191710652794926E-3</v>
      </c>
      <c r="D1559">
        <f>IF($A1559,VLOOKUP($A1559,'Full Analysis'!$U$24:$AI$2150,COLUMN()),FALSE)</f>
        <v>4.7791387685969583E-3</v>
      </c>
      <c r="E1559">
        <f>IF($A1559,VLOOKUP($A1559,'Full Analysis'!$U$24:$AI$2150,COLUMN()),FALSE)</f>
        <v>2.6513113039922766E-3</v>
      </c>
      <c r="F1559">
        <f>IF($A1559,VLOOKUP($A1559,'Full Analysis'!$U$24:$AI$2150,COLUMN()),FALSE)</f>
        <v>-6.919950268798959E-3</v>
      </c>
      <c r="G1559">
        <f>IF($A1559,VLOOKUP($A1559,'Full Analysis'!$U$24:$AI$2150,COLUMN()),FALSE)</f>
        <v>-1.6836000269345557E-2</v>
      </c>
      <c r="H1559">
        <f>IF($A1559,VLOOKUP($A1559,'Full Analysis'!$U$24:$AI$2150,COLUMN()),FALSE)</f>
        <v>1.0001054578592218E-2</v>
      </c>
      <c r="I1559">
        <f>IF($A1559,VLOOKUP($A1559,'Full Analysis'!$U$24:$AI$2150,COLUMN()),FALSE)</f>
        <v>1.2991731239881871E-2</v>
      </c>
      <c r="J1559">
        <f>IF($A1559,VLOOKUP($A1559,'Full Analysis'!$U$24:$AI$2150,COLUMN()),FALSE)</f>
        <v>7.0429026043584125E-3</v>
      </c>
      <c r="K1559">
        <f>IF($A1559,VLOOKUP($A1559,'Full Analysis'!$U$24:$AI$2150,COLUMN()),FALSE)</f>
        <v>4.8279285446234605E-3</v>
      </c>
      <c r="L1559">
        <f>IF($A1559,VLOOKUP($A1559,'Full Analysis'!$U$24:$AI$2150,COLUMN()),FALSE)</f>
        <v>5.7692467712451368E-3</v>
      </c>
      <c r="M1559">
        <f>IF($A1559,VLOOKUP($A1559,'Full Analysis'!$U$24:$AI$2150,COLUMN()),FALSE)</f>
        <v>-2.0272079495142242E-3</v>
      </c>
      <c r="N1559">
        <f>IF($A1559,VLOOKUP($A1559,'Full Analysis'!$U$24:$AI$2150,COLUMN()),FALSE)</f>
        <v>5.5457104093120397E-3</v>
      </c>
      <c r="O1559">
        <f>IF($A1559,VLOOKUP($A1559,'Full Analysis'!$U$24:$AI$2150,COLUMN()),FALSE)</f>
        <v>-1.4795813043814111E-3</v>
      </c>
    </row>
    <row r="1560" spans="1:15" x14ac:dyDescent="0.25">
      <c r="A1560" s="2">
        <f>IF(AND('Full Analysis'!A1562 &lt;=  [0]!end,  'Full Analysis'!A1562 &gt;=[0]!start), 'Full Analysis'!A1562)</f>
        <v>42530</v>
      </c>
      <c r="B1560">
        <f>IF($A1560,VLOOKUP($A1560,'Full Analysis'!$U$24:$AI$2150,COLUMN()),FALSE)</f>
        <v>-6.098213694145903E-3</v>
      </c>
      <c r="C1560">
        <f>IF($A1560,VLOOKUP($A1560,'Full Analysis'!$U$24:$AI$2150,COLUMN()),FALSE)</f>
        <v>9.2175742558202826E-3</v>
      </c>
      <c r="D1560">
        <f>IF($A1560,VLOOKUP($A1560,'Full Analysis'!$U$24:$AI$2150,COLUMN()),FALSE)</f>
        <v>2.1276925864081198E-2</v>
      </c>
      <c r="E1560">
        <f>IF($A1560,VLOOKUP($A1560,'Full Analysis'!$U$24:$AI$2150,COLUMN()),FALSE)</f>
        <v>-8.8605351003391113E-3</v>
      </c>
      <c r="F1560">
        <f>IF($A1560,VLOOKUP($A1560,'Full Analysis'!$U$24:$AI$2150,COLUMN()),FALSE)</f>
        <v>-2.1885808945284781E-3</v>
      </c>
      <c r="G1560">
        <f>IF($A1560,VLOOKUP($A1560,'Full Analysis'!$U$24:$AI$2150,COLUMN()),FALSE)</f>
        <v>-2.9588871511446818E-2</v>
      </c>
      <c r="H1560">
        <f>IF($A1560,VLOOKUP($A1560,'Full Analysis'!$U$24:$AI$2150,COLUMN()),FALSE)</f>
        <v>1.1336213682371685E-2</v>
      </c>
      <c r="I1560">
        <f>IF($A1560,VLOOKUP($A1560,'Full Analysis'!$U$24:$AI$2150,COLUMN()),FALSE)</f>
        <v>4.9224711798793444E-4</v>
      </c>
      <c r="J1560">
        <f>IF($A1560,VLOOKUP($A1560,'Full Analysis'!$U$24:$AI$2150,COLUMN()),FALSE)</f>
        <v>3.6288042652927546E-3</v>
      </c>
      <c r="K1560">
        <f>IF($A1560,VLOOKUP($A1560,'Full Analysis'!$U$24:$AI$2150,COLUMN()),FALSE)</f>
        <v>8.8191953856900165E-3</v>
      </c>
      <c r="L1560">
        <f>IF($A1560,VLOOKUP($A1560,'Full Analysis'!$U$24:$AI$2150,COLUMN()),FALSE)</f>
        <v>-2.407899068540401E-3</v>
      </c>
      <c r="M1560">
        <f>IF($A1560,VLOOKUP($A1560,'Full Analysis'!$U$24:$AI$2150,COLUMN()),FALSE)</f>
        <v>5.0221829125803308E-3</v>
      </c>
      <c r="N1560">
        <f>IF($A1560,VLOOKUP($A1560,'Full Analysis'!$U$24:$AI$2150,COLUMN()),FALSE)</f>
        <v>4.2785498654512796E-3</v>
      </c>
      <c r="O1560">
        <f>IF($A1560,VLOOKUP($A1560,'Full Analysis'!$U$24:$AI$2150,COLUMN()),FALSE)</f>
        <v>-1.4326578746932845E-3</v>
      </c>
    </row>
    <row r="1561" spans="1:15" x14ac:dyDescent="0.25">
      <c r="A1561" s="2">
        <f>IF(AND('Full Analysis'!A1563 &lt;=  [0]!end,  'Full Analysis'!A1563 &gt;=[0]!start), 'Full Analysis'!A1563)</f>
        <v>42531</v>
      </c>
      <c r="B1561">
        <f>IF($A1561,VLOOKUP($A1561,'Full Analysis'!$U$24:$AI$2150,COLUMN()),FALSE)</f>
        <v>-0.17540917007060017</v>
      </c>
      <c r="C1561">
        <f>IF($A1561,VLOOKUP($A1561,'Full Analysis'!$U$24:$AI$2150,COLUMN()),FALSE)</f>
        <v>8.1482943594019131E-3</v>
      </c>
      <c r="D1561">
        <f>IF($A1561,VLOOKUP($A1561,'Full Analysis'!$U$24:$AI$2150,COLUMN()),FALSE)</f>
        <v>1.5108624123824228E-2</v>
      </c>
      <c r="E1561">
        <f>IF($A1561,VLOOKUP($A1561,'Full Analysis'!$U$24:$AI$2150,COLUMN()),FALSE)</f>
        <v>1.1633049094516446E-3</v>
      </c>
      <c r="F1561">
        <f>IF($A1561,VLOOKUP($A1561,'Full Analysis'!$U$24:$AI$2150,COLUMN()),FALSE)</f>
        <v>-9.4704348042998661E-3</v>
      </c>
      <c r="G1561">
        <f>IF($A1561,VLOOKUP($A1561,'Full Analysis'!$U$24:$AI$2150,COLUMN()),FALSE)</f>
        <v>-6.2247102230149585E-3</v>
      </c>
      <c r="H1561">
        <f>IF($A1561,VLOOKUP($A1561,'Full Analysis'!$U$24:$AI$2150,COLUMN()),FALSE)</f>
        <v>-3.1044050906522064E-3</v>
      </c>
      <c r="I1561">
        <f>IF($A1561,VLOOKUP($A1561,'Full Analysis'!$U$24:$AI$2150,COLUMN()),FALSE)</f>
        <v>-9.7295416317999522E-3</v>
      </c>
      <c r="J1561">
        <f>IF($A1561,VLOOKUP($A1561,'Full Analysis'!$U$24:$AI$2150,COLUMN()),FALSE)</f>
        <v>-5.3186775475963218E-4</v>
      </c>
      <c r="K1561">
        <f>IF($A1561,VLOOKUP($A1561,'Full Analysis'!$U$24:$AI$2150,COLUMN()),FALSE)</f>
        <v>7.4911961623697282E-3</v>
      </c>
      <c r="L1561">
        <f>IF($A1561,VLOOKUP($A1561,'Full Analysis'!$U$24:$AI$2150,COLUMN()),FALSE)</f>
        <v>3.1796529173798056E-3</v>
      </c>
      <c r="M1561">
        <f>IF($A1561,VLOOKUP($A1561,'Full Analysis'!$U$24:$AI$2150,COLUMN()),FALSE)</f>
        <v>-9.27660328416351E-3</v>
      </c>
      <c r="N1561">
        <f>IF($A1561,VLOOKUP($A1561,'Full Analysis'!$U$24:$AI$2150,COLUMN()),FALSE)</f>
        <v>4.6578781144529497E-4</v>
      </c>
      <c r="O1561">
        <f>IF($A1561,VLOOKUP($A1561,'Full Analysis'!$U$24:$AI$2150,COLUMN()),FALSE)</f>
        <v>-7.9503504826232527E-4</v>
      </c>
    </row>
    <row r="1562" spans="1:15" x14ac:dyDescent="0.25">
      <c r="A1562" s="2">
        <f>IF(AND('Full Analysis'!A1564 &lt;=  [0]!end,  'Full Analysis'!A1564 &gt;=[0]!start), 'Full Analysis'!A1564)</f>
        <v>42534</v>
      </c>
      <c r="B1562">
        <f>IF($A1562,VLOOKUP($A1562,'Full Analysis'!$U$24:$AI$2150,COLUMN()),FALSE)</f>
        <v>6.2339170588299078E-4</v>
      </c>
      <c r="C1562">
        <f>IF($A1562,VLOOKUP($A1562,'Full Analysis'!$U$24:$AI$2150,COLUMN()),FALSE)</f>
        <v>1.8005098283604337E-3</v>
      </c>
      <c r="D1562">
        <f>IF($A1562,VLOOKUP($A1562,'Full Analysis'!$U$24:$AI$2150,COLUMN()),FALSE)</f>
        <v>7.3193373422697017E-3</v>
      </c>
      <c r="E1562">
        <f>IF($A1562,VLOOKUP($A1562,'Full Analysis'!$U$24:$AI$2150,COLUMN()),FALSE)</f>
        <v>1.4882232048410054E-2</v>
      </c>
      <c r="F1562">
        <f>IF($A1562,VLOOKUP($A1562,'Full Analysis'!$U$24:$AI$2150,COLUMN()),FALSE)</f>
        <v>1.2003586927865253E-3</v>
      </c>
      <c r="G1562">
        <f>IF($A1562,VLOOKUP($A1562,'Full Analysis'!$U$24:$AI$2150,COLUMN()),FALSE)</f>
        <v>3.6147920258720594E-2</v>
      </c>
      <c r="H1562">
        <f>IF($A1562,VLOOKUP($A1562,'Full Analysis'!$U$24:$AI$2150,COLUMN()),FALSE)</f>
        <v>-7.693834816543641E-5</v>
      </c>
      <c r="I1562">
        <f>IF($A1562,VLOOKUP($A1562,'Full Analysis'!$U$24:$AI$2150,COLUMN()),FALSE)</f>
        <v>6.4290927245215868E-3</v>
      </c>
      <c r="J1562">
        <f>IF($A1562,VLOOKUP($A1562,'Full Analysis'!$U$24:$AI$2150,COLUMN()),FALSE)</f>
        <v>6.3119736610062352E-3</v>
      </c>
      <c r="K1562">
        <f>IF($A1562,VLOOKUP($A1562,'Full Analysis'!$U$24:$AI$2150,COLUMN()),FALSE)</f>
        <v>5.7791407585268397E-3</v>
      </c>
      <c r="L1562">
        <f>IF($A1562,VLOOKUP($A1562,'Full Analysis'!$U$24:$AI$2150,COLUMN()),FALSE)</f>
        <v>-2.0245849287203249E-3</v>
      </c>
      <c r="M1562">
        <f>IF($A1562,VLOOKUP($A1562,'Full Analysis'!$U$24:$AI$2150,COLUMN()),FALSE)</f>
        <v>-1.3787985426643079E-3</v>
      </c>
      <c r="N1562">
        <f>IF($A1562,VLOOKUP($A1562,'Full Analysis'!$U$24:$AI$2150,COLUMN()),FALSE)</f>
        <v>4.586714986906105E-3</v>
      </c>
      <c r="O1562">
        <f>IF($A1562,VLOOKUP($A1562,'Full Analysis'!$U$24:$AI$2150,COLUMN()),FALSE)</f>
        <v>4.1731458672964237E-4</v>
      </c>
    </row>
    <row r="1563" spans="1:15" x14ac:dyDescent="0.25">
      <c r="A1563" s="2">
        <f>IF(AND('Full Analysis'!A1565 &lt;=  [0]!end,  'Full Analysis'!A1565 &gt;=[0]!start), 'Full Analysis'!A1565)</f>
        <v>42535</v>
      </c>
      <c r="B1563">
        <f>IF($A1563,VLOOKUP($A1563,'Full Analysis'!$U$24:$AI$2150,COLUMN()),FALSE)</f>
        <v>-5.6110053212164359E-3</v>
      </c>
      <c r="C1563">
        <f>IF($A1563,VLOOKUP($A1563,'Full Analysis'!$U$24:$AI$2150,COLUMN()),FALSE)</f>
        <v>1.8423761246133955E-3</v>
      </c>
      <c r="D1563">
        <f>IF($A1563,VLOOKUP($A1563,'Full Analysis'!$U$24:$AI$2150,COLUMN()),FALSE)</f>
        <v>-7.5472056353828544E-3</v>
      </c>
      <c r="E1563">
        <f>IF($A1563,VLOOKUP($A1563,'Full Analysis'!$U$24:$AI$2150,COLUMN()),FALSE)</f>
        <v>2.2721469139562817E-2</v>
      </c>
      <c r="F1563">
        <f>IF($A1563,VLOOKUP($A1563,'Full Analysis'!$U$24:$AI$2150,COLUMN()),FALSE)</f>
        <v>-2.4226195601670442E-3</v>
      </c>
      <c r="G1563">
        <f>IF($A1563,VLOOKUP($A1563,'Full Analysis'!$U$24:$AI$2150,COLUMN()),FALSE)</f>
        <v>1.980428061042052E-2</v>
      </c>
      <c r="H1563">
        <f>IF($A1563,VLOOKUP($A1563,'Full Analysis'!$U$24:$AI$2150,COLUMN()),FALSE)</f>
        <v>1.4324337875298285E-2</v>
      </c>
      <c r="I1563">
        <f>IF($A1563,VLOOKUP($A1563,'Full Analysis'!$U$24:$AI$2150,COLUMN()),FALSE)</f>
        <v>-1.7305918927386543E-2</v>
      </c>
      <c r="J1563">
        <f>IF($A1563,VLOOKUP($A1563,'Full Analysis'!$U$24:$AI$2150,COLUMN()),FALSE)</f>
        <v>-2.2270732112627577E-3</v>
      </c>
      <c r="K1563">
        <f>IF($A1563,VLOOKUP($A1563,'Full Analysis'!$U$24:$AI$2150,COLUMN()),FALSE)</f>
        <v>-1.4126291372982388E-3</v>
      </c>
      <c r="L1563">
        <f>IF($A1563,VLOOKUP($A1563,'Full Analysis'!$U$24:$AI$2150,COLUMN()),FALSE)</f>
        <v>2.4106853196172152E-3</v>
      </c>
      <c r="M1563">
        <f>IF($A1563,VLOOKUP($A1563,'Full Analysis'!$U$24:$AI$2150,COLUMN()),FALSE)</f>
        <v>-4.238635222936826E-4</v>
      </c>
      <c r="N1563">
        <f>IF($A1563,VLOOKUP($A1563,'Full Analysis'!$U$24:$AI$2150,COLUMN()),FALSE)</f>
        <v>-4.9930870985924547E-3</v>
      </c>
      <c r="O1563">
        <f>IF($A1563,VLOOKUP($A1563,'Full Analysis'!$U$24:$AI$2150,COLUMN()),FALSE)</f>
        <v>-1.023104366415679E-3</v>
      </c>
    </row>
    <row r="1564" spans="1:15" x14ac:dyDescent="0.25">
      <c r="A1564" s="2">
        <f>IF(AND('Full Analysis'!A1566 &lt;=  [0]!end,  'Full Analysis'!A1566 &gt;=[0]!start), 'Full Analysis'!A1566)</f>
        <v>42536</v>
      </c>
      <c r="B1564">
        <f>IF($A1564,VLOOKUP($A1564,'Full Analysis'!$U$24:$AI$2150,COLUMN()),FALSE)</f>
        <v>-9.5160716103403889E-2</v>
      </c>
      <c r="C1564">
        <f>IF($A1564,VLOOKUP($A1564,'Full Analysis'!$U$24:$AI$2150,COLUMN()),FALSE)</f>
        <v>-3.128097810598801E-3</v>
      </c>
      <c r="D1564">
        <f>IF($A1564,VLOOKUP($A1564,'Full Analysis'!$U$24:$AI$2150,COLUMN()),FALSE)</f>
        <v>1.1365320998962534E-2</v>
      </c>
      <c r="E1564">
        <f>IF($A1564,VLOOKUP($A1564,'Full Analysis'!$U$24:$AI$2150,COLUMN()),FALSE)</f>
        <v>9.2335960376815924E-3</v>
      </c>
      <c r="F1564">
        <f>IF($A1564,VLOOKUP($A1564,'Full Analysis'!$U$24:$AI$2150,COLUMN()),FALSE)</f>
        <v>-1.310916382423984E-2</v>
      </c>
      <c r="G1564">
        <f>IF($A1564,VLOOKUP($A1564,'Full Analysis'!$U$24:$AI$2150,COLUMN()),FALSE)</f>
        <v>-1.2336746897455652E-2</v>
      </c>
      <c r="H1564">
        <f>IF($A1564,VLOOKUP($A1564,'Full Analysis'!$U$24:$AI$2150,COLUMN()),FALSE)</f>
        <v>1.1295822532462359E-2</v>
      </c>
      <c r="I1564">
        <f>IF($A1564,VLOOKUP($A1564,'Full Analysis'!$U$24:$AI$2150,COLUMN()),FALSE)</f>
        <v>1.7376027946940691E-2</v>
      </c>
      <c r="J1564">
        <f>IF($A1564,VLOOKUP($A1564,'Full Analysis'!$U$24:$AI$2150,COLUMN()),FALSE)</f>
        <v>2.762309620115447E-3</v>
      </c>
      <c r="K1564">
        <f>IF($A1564,VLOOKUP($A1564,'Full Analysis'!$U$24:$AI$2150,COLUMN()),FALSE)</f>
        <v>-6.3503265496196704E-4</v>
      </c>
      <c r="L1564">
        <f>IF($A1564,VLOOKUP($A1564,'Full Analysis'!$U$24:$AI$2150,COLUMN()),FALSE)</f>
        <v>1.1591964203764285E-3</v>
      </c>
      <c r="M1564">
        <f>IF($A1564,VLOOKUP($A1564,'Full Analysis'!$U$24:$AI$2150,COLUMN()),FALSE)</f>
        <v>-1.5036296118123075E-2</v>
      </c>
      <c r="N1564">
        <f>IF($A1564,VLOOKUP($A1564,'Full Analysis'!$U$24:$AI$2150,COLUMN()),FALSE)</f>
        <v>2.5393165309350336E-3</v>
      </c>
      <c r="O1564">
        <f>IF($A1564,VLOOKUP($A1564,'Full Analysis'!$U$24:$AI$2150,COLUMN()),FALSE)</f>
        <v>-1.3145919093742867E-3</v>
      </c>
    </row>
    <row r="1565" spans="1:15" x14ac:dyDescent="0.25">
      <c r="A1565" s="2">
        <f>IF(AND('Full Analysis'!A1567 &lt;=  [0]!end,  'Full Analysis'!A1567 &gt;=[0]!start), 'Full Analysis'!A1567)</f>
        <v>42537</v>
      </c>
      <c r="B1565">
        <f>IF($A1565,VLOOKUP($A1565,'Full Analysis'!$U$24:$AI$2150,COLUMN()),FALSE)</f>
        <v>1.0942470624881507E-2</v>
      </c>
      <c r="C1565">
        <f>IF($A1565,VLOOKUP($A1565,'Full Analysis'!$U$24:$AI$2150,COLUMN()),FALSE)</f>
        <v>3.2632746994189932E-3</v>
      </c>
      <c r="D1565">
        <f>IF($A1565,VLOOKUP($A1565,'Full Analysis'!$U$24:$AI$2150,COLUMN()),FALSE)</f>
        <v>-7.1184483922365465E-3</v>
      </c>
      <c r="E1565">
        <f>IF($A1565,VLOOKUP($A1565,'Full Analysis'!$U$24:$AI$2150,COLUMN()),FALSE)</f>
        <v>-1.2599185982308445E-2</v>
      </c>
      <c r="F1565">
        <f>IF($A1565,VLOOKUP($A1565,'Full Analysis'!$U$24:$AI$2150,COLUMN()),FALSE)</f>
        <v>9.1180414794626713E-3</v>
      </c>
      <c r="G1565">
        <f>IF($A1565,VLOOKUP($A1565,'Full Analysis'!$U$24:$AI$2150,COLUMN()),FALSE)</f>
        <v>-3.590035312431452E-2</v>
      </c>
      <c r="H1565">
        <f>IF($A1565,VLOOKUP($A1565,'Full Analysis'!$U$24:$AI$2150,COLUMN()),FALSE)</f>
        <v>-2.491204238178981E-2</v>
      </c>
      <c r="I1565">
        <f>IF($A1565,VLOOKUP($A1565,'Full Analysis'!$U$24:$AI$2150,COLUMN()),FALSE)</f>
        <v>-4.2676805949012006E-3</v>
      </c>
      <c r="J1565">
        <f>IF($A1565,VLOOKUP($A1565,'Full Analysis'!$U$24:$AI$2150,COLUMN()),FALSE)</f>
        <v>-5.3395161121379212E-3</v>
      </c>
      <c r="K1565">
        <f>IF($A1565,VLOOKUP($A1565,'Full Analysis'!$U$24:$AI$2150,COLUMN()),FALSE)</f>
        <v>-9.6171461809112738E-3</v>
      </c>
      <c r="L1565">
        <f>IF($A1565,VLOOKUP($A1565,'Full Analysis'!$U$24:$AI$2150,COLUMN()),FALSE)</f>
        <v>-6.9351077416765156E-3</v>
      </c>
      <c r="M1565">
        <f>IF($A1565,VLOOKUP($A1565,'Full Analysis'!$U$24:$AI$2150,COLUMN()),FALSE)</f>
        <v>-1.3557909987327176E-3</v>
      </c>
      <c r="N1565">
        <f>IF($A1565,VLOOKUP($A1565,'Full Analysis'!$U$24:$AI$2150,COLUMN()),FALSE)</f>
        <v>-2.4941899617210387E-3</v>
      </c>
      <c r="O1565">
        <f>IF($A1565,VLOOKUP($A1565,'Full Analysis'!$U$24:$AI$2150,COLUMN()),FALSE)</f>
        <v>2.2134773024243457E-3</v>
      </c>
    </row>
    <row r="1566" spans="1:15" x14ac:dyDescent="0.25">
      <c r="A1566" s="2">
        <f>IF(AND('Full Analysis'!A1568 &lt;=  [0]!end,  'Full Analysis'!A1568 &gt;=[0]!start), 'Full Analysis'!A1568)</f>
        <v>42538</v>
      </c>
      <c r="B1566">
        <f>IF($A1566,VLOOKUP($A1566,'Full Analysis'!$U$24:$AI$2150,COLUMN()),FALSE)</f>
        <v>1.7963313468730497E-2</v>
      </c>
      <c r="C1566">
        <f>IF($A1566,VLOOKUP($A1566,'Full Analysis'!$U$24:$AI$2150,COLUMN()),FALSE)</f>
        <v>-5.7913686336798897E-3</v>
      </c>
      <c r="D1566">
        <f>IF($A1566,VLOOKUP($A1566,'Full Analysis'!$U$24:$AI$2150,COLUMN()),FALSE)</f>
        <v>-1.5664694078052321E-2</v>
      </c>
      <c r="E1566">
        <f>IF($A1566,VLOOKUP($A1566,'Full Analysis'!$U$24:$AI$2150,COLUMN()),FALSE)</f>
        <v>8.1042958463082987E-3</v>
      </c>
      <c r="F1566">
        <f>IF($A1566,VLOOKUP($A1566,'Full Analysis'!$U$24:$AI$2150,COLUMN()),FALSE)</f>
        <v>2.0945177856114346E-3</v>
      </c>
      <c r="G1566">
        <f>IF($A1566,VLOOKUP($A1566,'Full Analysis'!$U$24:$AI$2150,COLUMN()),FALSE)</f>
        <v>1.3022005043834155E-2</v>
      </c>
      <c r="H1566">
        <f>IF($A1566,VLOOKUP($A1566,'Full Analysis'!$U$24:$AI$2150,COLUMN()),FALSE)</f>
        <v>2.3452708110640156E-2</v>
      </c>
      <c r="I1566">
        <f>IF($A1566,VLOOKUP($A1566,'Full Analysis'!$U$24:$AI$2150,COLUMN()),FALSE)</f>
        <v>-1.6204218559879923E-2</v>
      </c>
      <c r="J1566">
        <f>IF($A1566,VLOOKUP($A1566,'Full Analysis'!$U$24:$AI$2150,COLUMN()),FALSE)</f>
        <v>-4.2511799034718051E-3</v>
      </c>
      <c r="K1566">
        <f>IF($A1566,VLOOKUP($A1566,'Full Analysis'!$U$24:$AI$2150,COLUMN()),FALSE)</f>
        <v>-2.5111694806465332E-2</v>
      </c>
      <c r="L1566">
        <f>IF($A1566,VLOOKUP($A1566,'Full Analysis'!$U$24:$AI$2150,COLUMN()),FALSE)</f>
        <v>1.9215993614757898E-3</v>
      </c>
      <c r="M1566">
        <f>IF($A1566,VLOOKUP($A1566,'Full Analysis'!$U$24:$AI$2150,COLUMN()),FALSE)</f>
        <v>1.0422637979089596E-4</v>
      </c>
      <c r="N1566">
        <f>IF($A1566,VLOOKUP($A1566,'Full Analysis'!$U$24:$AI$2150,COLUMN()),FALSE)</f>
        <v>-4.1419843584370288E-3</v>
      </c>
      <c r="O1566">
        <f>IF($A1566,VLOOKUP($A1566,'Full Analysis'!$U$24:$AI$2150,COLUMN()),FALSE)</f>
        <v>1.2777076583574438E-3</v>
      </c>
    </row>
    <row r="1567" spans="1:15" x14ac:dyDescent="0.25">
      <c r="A1567" s="2">
        <f>IF(AND('Full Analysis'!A1569 &lt;=  [0]!end,  'Full Analysis'!A1569 &gt;=[0]!start), 'Full Analysis'!A1569)</f>
        <v>42541</v>
      </c>
      <c r="B1567">
        <f>IF($A1567,VLOOKUP($A1567,'Full Analysis'!$U$24:$AI$2150,COLUMN()),FALSE)</f>
        <v>0.12810517624899839</v>
      </c>
      <c r="C1567">
        <f>IF($A1567,VLOOKUP($A1567,'Full Analysis'!$U$24:$AI$2150,COLUMN()),FALSE)</f>
        <v>-2.7084373542946697E-3</v>
      </c>
      <c r="D1567">
        <f>IF($A1567,VLOOKUP($A1567,'Full Analysis'!$U$24:$AI$2150,COLUMN()),FALSE)</f>
        <v>-4.4501455681235031E-3</v>
      </c>
      <c r="E1567">
        <f>IF($A1567,VLOOKUP($A1567,'Full Analysis'!$U$24:$AI$2150,COLUMN()),FALSE)</f>
        <v>-1.4052512500546976E-3</v>
      </c>
      <c r="F1567">
        <f>IF($A1567,VLOOKUP($A1567,'Full Analysis'!$U$24:$AI$2150,COLUMN()),FALSE)</f>
        <v>1.4297242576001973E-2</v>
      </c>
      <c r="G1567">
        <f>IF($A1567,VLOOKUP($A1567,'Full Analysis'!$U$24:$AI$2150,COLUMN()),FALSE)</f>
        <v>3.909003270285291E-3</v>
      </c>
      <c r="H1567">
        <f>IF($A1567,VLOOKUP($A1567,'Full Analysis'!$U$24:$AI$2150,COLUMN()),FALSE)</f>
        <v>3.9068446797034737E-2</v>
      </c>
      <c r="I1567">
        <f>IF($A1567,VLOOKUP($A1567,'Full Analysis'!$U$24:$AI$2150,COLUMN()),FALSE)</f>
        <v>-2.4012909895425329E-3</v>
      </c>
      <c r="J1567">
        <f>IF($A1567,VLOOKUP($A1567,'Full Analysis'!$U$24:$AI$2150,COLUMN()),FALSE)</f>
        <v>4.9614702645070403E-3</v>
      </c>
      <c r="K1567">
        <f>IF($A1567,VLOOKUP($A1567,'Full Analysis'!$U$24:$AI$2150,COLUMN()),FALSE)</f>
        <v>1.0906613214763552E-3</v>
      </c>
      <c r="L1567">
        <f>IF($A1567,VLOOKUP($A1567,'Full Analysis'!$U$24:$AI$2150,COLUMN()),FALSE)</f>
        <v>-3.8461538935667336E-4</v>
      </c>
      <c r="M1567">
        <f>IF($A1567,VLOOKUP($A1567,'Full Analysis'!$U$24:$AI$2150,COLUMN()),FALSE)</f>
        <v>3.7594029239057455E-3</v>
      </c>
      <c r="N1567">
        <f>IF($A1567,VLOOKUP($A1567,'Full Analysis'!$U$24:$AI$2150,COLUMN()),FALSE)</f>
        <v>4.7258526671186529E-3</v>
      </c>
      <c r="O1567">
        <f>IF($A1567,VLOOKUP($A1567,'Full Analysis'!$U$24:$AI$2150,COLUMN()),FALSE)</f>
        <v>1.0054153908983369E-3</v>
      </c>
    </row>
    <row r="1568" spans="1:15" x14ac:dyDescent="0.25">
      <c r="A1568" s="2">
        <f>IF(AND('Full Analysis'!A1570 &lt;=  [0]!end,  'Full Analysis'!A1570 &gt;=[0]!start), 'Full Analysis'!A1570)</f>
        <v>42542</v>
      </c>
      <c r="B1568">
        <f>IF($A1568,VLOOKUP($A1568,'Full Analysis'!$U$24:$AI$2150,COLUMN()),FALSE)</f>
        <v>6.453749840791595E-2</v>
      </c>
      <c r="C1568">
        <f>IF($A1568,VLOOKUP($A1568,'Full Analysis'!$U$24:$AI$2150,COLUMN()),FALSE)</f>
        <v>1.6529523329489205E-3</v>
      </c>
      <c r="D1568">
        <f>IF($A1568,VLOOKUP($A1568,'Full Analysis'!$U$24:$AI$2150,COLUMN()),FALSE)</f>
        <v>-1.8819739389877351E-3</v>
      </c>
      <c r="E1568">
        <f>IF($A1568,VLOOKUP($A1568,'Full Analysis'!$U$24:$AI$2150,COLUMN()),FALSE)</f>
        <v>-1.3505298598529895E-2</v>
      </c>
      <c r="F1568">
        <f>IF($A1568,VLOOKUP($A1568,'Full Analysis'!$U$24:$AI$2150,COLUMN()),FALSE)</f>
        <v>1.4189431256236074E-3</v>
      </c>
      <c r="G1568">
        <f>IF($A1568,VLOOKUP($A1568,'Full Analysis'!$U$24:$AI$2150,COLUMN()),FALSE)</f>
        <v>3.2077754121471562E-2</v>
      </c>
      <c r="H1568">
        <f>IF($A1568,VLOOKUP($A1568,'Full Analysis'!$U$24:$AI$2150,COLUMN()),FALSE)</f>
        <v>2.6336607150593255E-3</v>
      </c>
      <c r="I1568">
        <f>IF($A1568,VLOOKUP($A1568,'Full Analysis'!$U$24:$AI$2150,COLUMN()),FALSE)</f>
        <v>-4.6489452705188502E-3</v>
      </c>
      <c r="J1568">
        <f>IF($A1568,VLOOKUP($A1568,'Full Analysis'!$U$24:$AI$2150,COLUMN()),FALSE)</f>
        <v>-3.9003683876005254E-3</v>
      </c>
      <c r="K1568">
        <f>IF($A1568,VLOOKUP($A1568,'Full Analysis'!$U$24:$AI$2150,COLUMN()),FALSE)</f>
        <v>-2.9284592045635128E-3</v>
      </c>
      <c r="L1568">
        <f>IF($A1568,VLOOKUP($A1568,'Full Analysis'!$U$24:$AI$2150,COLUMN()),FALSE)</f>
        <v>-3.1674451782833855E-3</v>
      </c>
      <c r="M1568">
        <f>IF($A1568,VLOOKUP($A1568,'Full Analysis'!$U$24:$AI$2150,COLUMN()),FALSE)</f>
        <v>-1.3591930578028637E-3</v>
      </c>
      <c r="N1568">
        <f>IF($A1568,VLOOKUP($A1568,'Full Analysis'!$U$24:$AI$2150,COLUMN()),FALSE)</f>
        <v>-2.9570418558769501E-3</v>
      </c>
      <c r="O1568">
        <f>IF($A1568,VLOOKUP($A1568,'Full Analysis'!$U$24:$AI$2150,COLUMN()),FALSE)</f>
        <v>-4.9287939641782369E-4</v>
      </c>
    </row>
    <row r="1569" spans="1:15" x14ac:dyDescent="0.25">
      <c r="A1569" s="2">
        <f>IF(AND('Full Analysis'!A1571 &lt;=  [0]!end,  'Full Analysis'!A1571 &gt;=[0]!start), 'Full Analysis'!A1571)</f>
        <v>42543</v>
      </c>
      <c r="B1569">
        <f>IF($A1569,VLOOKUP($A1569,'Full Analysis'!$U$24:$AI$2150,COLUMN()),FALSE)</f>
        <v>-3.7076702961058223E-3</v>
      </c>
      <c r="C1569">
        <f>IF($A1569,VLOOKUP($A1569,'Full Analysis'!$U$24:$AI$2150,COLUMN()),FALSE)</f>
        <v>-1.3275511311332313E-2</v>
      </c>
      <c r="D1569">
        <f>IF($A1569,VLOOKUP($A1569,'Full Analysis'!$U$24:$AI$2150,COLUMN()),FALSE)</f>
        <v>-8.9578779364983142E-3</v>
      </c>
      <c r="E1569">
        <f>IF($A1569,VLOOKUP($A1569,'Full Analysis'!$U$24:$AI$2150,COLUMN()),FALSE)</f>
        <v>-1.8385790703092493E-2</v>
      </c>
      <c r="F1569">
        <f>IF($A1569,VLOOKUP($A1569,'Full Analysis'!$U$24:$AI$2150,COLUMN()),FALSE)</f>
        <v>3.9125072139664079E-3</v>
      </c>
      <c r="G1569">
        <f>IF($A1569,VLOOKUP($A1569,'Full Analysis'!$U$24:$AI$2150,COLUMN()),FALSE)</f>
        <v>-3.563283966078206E-2</v>
      </c>
      <c r="H1569">
        <f>IF($A1569,VLOOKUP($A1569,'Full Analysis'!$U$24:$AI$2150,COLUMN()),FALSE)</f>
        <v>1.3991959113286451E-2</v>
      </c>
      <c r="I1569">
        <f>IF($A1569,VLOOKUP($A1569,'Full Analysis'!$U$24:$AI$2150,COLUMN()),FALSE)</f>
        <v>-8.7603697665809346E-3</v>
      </c>
      <c r="J1569">
        <f>IF($A1569,VLOOKUP($A1569,'Full Analysis'!$U$24:$AI$2150,COLUMN()),FALSE)</f>
        <v>-4.413848973802429E-3</v>
      </c>
      <c r="K1569">
        <f>IF($A1569,VLOOKUP($A1569,'Full Analysis'!$U$24:$AI$2150,COLUMN()),FALSE)</f>
        <v>-7.1150562737490129E-3</v>
      </c>
      <c r="L1569">
        <f>IF($A1569,VLOOKUP($A1569,'Full Analysis'!$U$24:$AI$2150,COLUMN()),FALSE)</f>
        <v>7.6694472170813106E-4</v>
      </c>
      <c r="M1569">
        <f>IF($A1569,VLOOKUP($A1569,'Full Analysis'!$U$24:$AI$2150,COLUMN()),FALSE)</f>
        <v>1.1982485180394239E-2</v>
      </c>
      <c r="N1569">
        <f>IF($A1569,VLOOKUP($A1569,'Full Analysis'!$U$24:$AI$2150,COLUMN()),FALSE)</f>
        <v>-3.4026395298944879E-3</v>
      </c>
      <c r="O1569">
        <f>IF($A1569,VLOOKUP($A1569,'Full Analysis'!$U$24:$AI$2150,COLUMN()),FALSE)</f>
        <v>1.8582782152408029E-3</v>
      </c>
    </row>
    <row r="1570" spans="1:15" x14ac:dyDescent="0.25">
      <c r="A1570" s="2">
        <f>IF(AND('Full Analysis'!A1572 &lt;=  [0]!end,  'Full Analysis'!A1572 &gt;=[0]!start), 'Full Analysis'!A1572)</f>
        <v>42544</v>
      </c>
      <c r="B1570">
        <f>IF($A1570,VLOOKUP($A1570,'Full Analysis'!$U$24:$AI$2150,COLUMN()),FALSE)</f>
        <v>-6.8775473092669334E-2</v>
      </c>
      <c r="C1570">
        <f>IF($A1570,VLOOKUP($A1570,'Full Analysis'!$U$24:$AI$2150,COLUMN()),FALSE)</f>
        <v>3.6580777234719399E-2</v>
      </c>
      <c r="D1570">
        <f>IF($A1570,VLOOKUP($A1570,'Full Analysis'!$U$24:$AI$2150,COLUMN()),FALSE)</f>
        <v>2.7163607436955988E-2</v>
      </c>
      <c r="E1570">
        <f>IF($A1570,VLOOKUP($A1570,'Full Analysis'!$U$24:$AI$2150,COLUMN()),FALSE)</f>
        <v>3.4731603694898056E-2</v>
      </c>
      <c r="F1570">
        <f>IF($A1570,VLOOKUP($A1570,'Full Analysis'!$U$24:$AI$2150,COLUMN()),FALSE)</f>
        <v>-4.1412934159953521E-2</v>
      </c>
      <c r="G1570">
        <f>IF($A1570,VLOOKUP($A1570,'Full Analysis'!$U$24:$AI$2150,COLUMN()),FALSE)</f>
        <v>-1.2502515159632721E-3</v>
      </c>
      <c r="H1570">
        <f>IF($A1570,VLOOKUP($A1570,'Full Analysis'!$U$24:$AI$2150,COLUMN()),FALSE)</f>
        <v>1.0482505847229073E-2</v>
      </c>
      <c r="I1570">
        <f>IF($A1570,VLOOKUP($A1570,'Full Analysis'!$U$24:$AI$2150,COLUMN()),FALSE)</f>
        <v>1.5879299140184728E-2</v>
      </c>
      <c r="J1570">
        <f>IF($A1570,VLOOKUP($A1570,'Full Analysis'!$U$24:$AI$2150,COLUMN()),FALSE)</f>
        <v>1.660857929422787E-2</v>
      </c>
      <c r="K1570">
        <f>IF($A1570,VLOOKUP($A1570,'Full Analysis'!$U$24:$AI$2150,COLUMN()),FALSE)</f>
        <v>7.3682155175885042E-2</v>
      </c>
      <c r="L1570">
        <f>IF($A1570,VLOOKUP($A1570,'Full Analysis'!$U$24:$AI$2150,COLUMN()),FALSE)</f>
        <v>1.2157617905899684E-2</v>
      </c>
      <c r="M1570">
        <f>IF($A1570,VLOOKUP($A1570,'Full Analysis'!$U$24:$AI$2150,COLUMN()),FALSE)</f>
        <v>-3.3788754083790451E-2</v>
      </c>
      <c r="N1570">
        <f>IF($A1570,VLOOKUP($A1570,'Full Analysis'!$U$24:$AI$2150,COLUMN()),FALSE)</f>
        <v>1.5413338250738253E-2</v>
      </c>
      <c r="O1570">
        <f>IF($A1570,VLOOKUP($A1570,'Full Analysis'!$U$24:$AI$2150,COLUMN()),FALSE)</f>
        <v>-5.5893014195612274E-3</v>
      </c>
    </row>
    <row r="1571" spans="1:15" x14ac:dyDescent="0.25">
      <c r="A1571" s="2">
        <f>IF(AND('Full Analysis'!A1573 &lt;=  [0]!end,  'Full Analysis'!A1573 &gt;=[0]!start), 'Full Analysis'!A1573)</f>
        <v>42545</v>
      </c>
      <c r="B1571">
        <f>IF($A1571,VLOOKUP($A1571,'Full Analysis'!$U$24:$AI$2150,COLUMN()),FALSE)</f>
        <v>2.181759258654644E-2</v>
      </c>
      <c r="C1571">
        <f>IF($A1571,VLOOKUP($A1571,'Full Analysis'!$U$24:$AI$2150,COLUMN()),FALSE)</f>
        <v>1.8262249261632991E-2</v>
      </c>
      <c r="D1571">
        <f>IF($A1571,VLOOKUP($A1571,'Full Analysis'!$U$24:$AI$2150,COLUMN()),FALSE)</f>
        <v>9.4357607368786237E-3</v>
      </c>
      <c r="E1571">
        <f>IF($A1571,VLOOKUP($A1571,'Full Analysis'!$U$24:$AI$2150,COLUMN()),FALSE)</f>
        <v>8.8258079994582798E-3</v>
      </c>
      <c r="F1571">
        <f>IF($A1571,VLOOKUP($A1571,'Full Analysis'!$U$24:$AI$2150,COLUMN()),FALSE)</f>
        <v>-4.5939798182462769E-3</v>
      </c>
      <c r="G1571">
        <f>IF($A1571,VLOOKUP($A1571,'Full Analysis'!$U$24:$AI$2150,COLUMN()),FALSE)</f>
        <v>3.0977929070973499E-2</v>
      </c>
      <c r="H1571">
        <f>IF($A1571,VLOOKUP($A1571,'Full Analysis'!$U$24:$AI$2150,COLUMN()),FALSE)</f>
        <v>-1.8076778160990704E-3</v>
      </c>
      <c r="I1571">
        <f>IF($A1571,VLOOKUP($A1571,'Full Analysis'!$U$24:$AI$2150,COLUMN()),FALSE)</f>
        <v>5.718041138587651E-3</v>
      </c>
      <c r="J1571">
        <f>IF($A1571,VLOOKUP($A1571,'Full Analysis'!$U$24:$AI$2150,COLUMN()),FALSE)</f>
        <v>1.1529581870859118E-2</v>
      </c>
      <c r="K1571">
        <f>IF($A1571,VLOOKUP($A1571,'Full Analysis'!$U$24:$AI$2150,COLUMN()),FALSE)</f>
        <v>4.0343599496128264E-2</v>
      </c>
      <c r="L1571">
        <f>IF($A1571,VLOOKUP($A1571,'Full Analysis'!$U$24:$AI$2150,COLUMN()),FALSE)</f>
        <v>6.6231857969379438E-3</v>
      </c>
      <c r="M1571">
        <f>IF($A1571,VLOOKUP($A1571,'Full Analysis'!$U$24:$AI$2150,COLUMN()),FALSE)</f>
        <v>-3.8771602492090797E-3</v>
      </c>
      <c r="N1571">
        <f>IF($A1571,VLOOKUP($A1571,'Full Analysis'!$U$24:$AI$2150,COLUMN()),FALSE)</f>
        <v>1.1110931596345571E-2</v>
      </c>
      <c r="O1571">
        <f>IF($A1571,VLOOKUP($A1571,'Full Analysis'!$U$24:$AI$2150,COLUMN()),FALSE)</f>
        <v>-5.3609619845943861E-3</v>
      </c>
    </row>
    <row r="1572" spans="1:15" x14ac:dyDescent="0.25">
      <c r="A1572" s="2">
        <f>IF(AND('Full Analysis'!A1574 &lt;=  [0]!end,  'Full Analysis'!A1574 &gt;=[0]!start), 'Full Analysis'!A1574)</f>
        <v>42548</v>
      </c>
      <c r="B1572">
        <f>IF($A1572,VLOOKUP($A1572,'Full Analysis'!$U$24:$AI$2150,COLUMN()),FALSE)</f>
        <v>-7.0063684687580027E-3</v>
      </c>
      <c r="C1572">
        <f>IF($A1572,VLOOKUP($A1572,'Full Analysis'!$U$24:$AI$2150,COLUMN()),FALSE)</f>
        <v>-1.7614157916989403E-2</v>
      </c>
      <c r="D1572">
        <f>IF($A1572,VLOOKUP($A1572,'Full Analysis'!$U$24:$AI$2150,COLUMN()),FALSE)</f>
        <v>-9.8459797540034651E-3</v>
      </c>
      <c r="E1572">
        <f>IF($A1572,VLOOKUP($A1572,'Full Analysis'!$U$24:$AI$2150,COLUMN()),FALSE)</f>
        <v>-1.8032597587294514E-3</v>
      </c>
      <c r="F1572">
        <f>IF($A1572,VLOOKUP($A1572,'Full Analysis'!$U$24:$AI$2150,COLUMN()),FALSE)</f>
        <v>5.7724048946514927E-3</v>
      </c>
      <c r="G1572">
        <f>IF($A1572,VLOOKUP($A1572,'Full Analysis'!$U$24:$AI$2150,COLUMN()),FALSE)</f>
        <v>-9.8139583340405099E-3</v>
      </c>
      <c r="H1572">
        <f>IF($A1572,VLOOKUP($A1572,'Full Analysis'!$U$24:$AI$2150,COLUMN()),FALSE)</f>
        <v>-2.5673617473956998E-3</v>
      </c>
      <c r="I1572">
        <f>IF($A1572,VLOOKUP($A1572,'Full Analysis'!$U$24:$AI$2150,COLUMN()),FALSE)</f>
        <v>-2.3623683424004754E-2</v>
      </c>
      <c r="J1572">
        <f>IF($A1572,VLOOKUP($A1572,'Full Analysis'!$U$24:$AI$2150,COLUMN()),FALSE)</f>
        <v>-1.358019311508657E-3</v>
      </c>
      <c r="K1572">
        <f>IF($A1572,VLOOKUP($A1572,'Full Analysis'!$U$24:$AI$2150,COLUMN()),FALSE)</f>
        <v>-8.7402605829232354E-3</v>
      </c>
      <c r="L1572">
        <f>IF($A1572,VLOOKUP($A1572,'Full Analysis'!$U$24:$AI$2150,COLUMN()),FALSE)</f>
        <v>3.8184801867684674E-3</v>
      </c>
      <c r="M1572">
        <f>IF($A1572,VLOOKUP($A1572,'Full Analysis'!$U$24:$AI$2150,COLUMN()),FALSE)</f>
        <v>8.2826793873124228E-3</v>
      </c>
      <c r="N1572">
        <f>IF($A1572,VLOOKUP($A1572,'Full Analysis'!$U$24:$AI$2150,COLUMN()),FALSE)</f>
        <v>-1.0057584885197598E-3</v>
      </c>
      <c r="O1572">
        <f>IF($A1572,VLOOKUP($A1572,'Full Analysis'!$U$24:$AI$2150,COLUMN()),FALSE)</f>
        <v>-2.2686025505642664E-4</v>
      </c>
    </row>
    <row r="1573" spans="1:15" x14ac:dyDescent="0.25">
      <c r="A1573" s="2">
        <f>IF(AND('Full Analysis'!A1575 &lt;=  [0]!end,  'Full Analysis'!A1575 &gt;=[0]!start), 'Full Analysis'!A1575)</f>
        <v>42549</v>
      </c>
      <c r="B1573">
        <f>IF($A1573,VLOOKUP($A1573,'Full Analysis'!$U$24:$AI$2150,COLUMN()),FALSE)</f>
        <v>1.3357478631001247E-2</v>
      </c>
      <c r="C1573">
        <f>IF($A1573,VLOOKUP($A1573,'Full Analysis'!$U$24:$AI$2150,COLUMN()),FALSE)</f>
        <v>-1.6889216752452162E-2</v>
      </c>
      <c r="D1573">
        <f>IF($A1573,VLOOKUP($A1573,'Full Analysis'!$U$24:$AI$2150,COLUMN()),FALSE)</f>
        <v>-1.9137612416097714E-2</v>
      </c>
      <c r="E1573">
        <f>IF($A1573,VLOOKUP($A1573,'Full Analysis'!$U$24:$AI$2150,COLUMN()),FALSE)</f>
        <v>-6.1542069284157208E-3</v>
      </c>
      <c r="F1573">
        <f>IF($A1573,VLOOKUP($A1573,'Full Analysis'!$U$24:$AI$2150,COLUMN()),FALSE)</f>
        <v>-7.9483061452583163E-3</v>
      </c>
      <c r="G1573">
        <f>IF($A1573,VLOOKUP($A1573,'Full Analysis'!$U$24:$AI$2150,COLUMN()),FALSE)</f>
        <v>-6.6923264892344101E-3</v>
      </c>
      <c r="H1573">
        <f>IF($A1573,VLOOKUP($A1573,'Full Analysis'!$U$24:$AI$2150,COLUMN()),FALSE)</f>
        <v>2.1658579426039604E-2</v>
      </c>
      <c r="I1573">
        <f>IF($A1573,VLOOKUP($A1573,'Full Analysis'!$U$24:$AI$2150,COLUMN()),FALSE)</f>
        <v>-7.3949916831583312E-3</v>
      </c>
      <c r="J1573">
        <f>IF($A1573,VLOOKUP($A1573,'Full Analysis'!$U$24:$AI$2150,COLUMN()),FALSE)</f>
        <v>-4.0630275748910621E-3</v>
      </c>
      <c r="K1573">
        <f>IF($A1573,VLOOKUP($A1573,'Full Analysis'!$U$24:$AI$2150,COLUMN()),FALSE)</f>
        <v>-1.0596323309353577E-2</v>
      </c>
      <c r="L1573">
        <f>IF($A1573,VLOOKUP($A1573,'Full Analysis'!$U$24:$AI$2150,COLUMN()),FALSE)</f>
        <v>-9.8048836171484867E-4</v>
      </c>
      <c r="M1573">
        <f>IF($A1573,VLOOKUP($A1573,'Full Analysis'!$U$24:$AI$2150,COLUMN()),FALSE)</f>
        <v>4.1080415489916372E-4</v>
      </c>
      <c r="N1573">
        <f>IF($A1573,VLOOKUP($A1573,'Full Analysis'!$U$24:$AI$2150,COLUMN()),FALSE)</f>
        <v>-3.6557346736461709E-3</v>
      </c>
      <c r="O1573">
        <f>IF($A1573,VLOOKUP($A1573,'Full Analysis'!$U$24:$AI$2150,COLUMN()),FALSE)</f>
        <v>-3.4517701420357494E-5</v>
      </c>
    </row>
    <row r="1574" spans="1:15" x14ac:dyDescent="0.25">
      <c r="A1574" s="2">
        <f>IF(AND('Full Analysis'!A1576 &lt;=  [0]!end,  'Full Analysis'!A1576 &gt;=[0]!start), 'Full Analysis'!A1576)</f>
        <v>42550</v>
      </c>
      <c r="B1574">
        <f>IF($A1574,VLOOKUP($A1574,'Full Analysis'!$U$24:$AI$2150,COLUMN()),FALSE)</f>
        <v>-4.0601556950788917E-2</v>
      </c>
      <c r="C1574">
        <f>IF($A1574,VLOOKUP($A1574,'Full Analysis'!$U$24:$AI$2150,COLUMN()),FALSE)</f>
        <v>-1.347382140028764E-2</v>
      </c>
      <c r="D1574">
        <f>IF($A1574,VLOOKUP($A1574,'Full Analysis'!$U$24:$AI$2150,COLUMN()),FALSE)</f>
        <v>-1.6538096677892411E-2</v>
      </c>
      <c r="E1574">
        <f>IF($A1574,VLOOKUP($A1574,'Full Analysis'!$U$24:$AI$2150,COLUMN()),FALSE)</f>
        <v>2.0244527591206627E-2</v>
      </c>
      <c r="F1574">
        <f>IF($A1574,VLOOKUP($A1574,'Full Analysis'!$U$24:$AI$2150,COLUMN()),FALSE)</f>
        <v>6.7470865349813728E-3</v>
      </c>
      <c r="G1574">
        <f>IF($A1574,VLOOKUP($A1574,'Full Analysis'!$U$24:$AI$2150,COLUMN()),FALSE)</f>
        <v>1.6532810242467933E-2</v>
      </c>
      <c r="H1574">
        <f>IF($A1574,VLOOKUP($A1574,'Full Analysis'!$U$24:$AI$2150,COLUMN()),FALSE)</f>
        <v>3.4999588243167301E-4</v>
      </c>
      <c r="I1574">
        <f>IF($A1574,VLOOKUP($A1574,'Full Analysis'!$U$24:$AI$2150,COLUMN()),FALSE)</f>
        <v>-5.2774096230785985E-3</v>
      </c>
      <c r="J1574">
        <f>IF($A1574,VLOOKUP($A1574,'Full Analysis'!$U$24:$AI$2150,COLUMN()),FALSE)</f>
        <v>2.2551991877381443E-3</v>
      </c>
      <c r="K1574">
        <f>IF($A1574,VLOOKUP($A1574,'Full Analysis'!$U$24:$AI$2150,COLUMN()),FALSE)</f>
        <v>1.5258336415164804E-2</v>
      </c>
      <c r="L1574">
        <f>IF($A1574,VLOOKUP($A1574,'Full Analysis'!$U$24:$AI$2150,COLUMN()),FALSE)</f>
        <v>-2.8379918250535101E-3</v>
      </c>
      <c r="M1574">
        <f>IF($A1574,VLOOKUP($A1574,'Full Analysis'!$U$24:$AI$2150,COLUMN()),FALSE)</f>
        <v>4.6332129214881985E-3</v>
      </c>
      <c r="N1574">
        <f>IF($A1574,VLOOKUP($A1574,'Full Analysis'!$U$24:$AI$2150,COLUMN()),FALSE)</f>
        <v>8.5415970202729844E-4</v>
      </c>
      <c r="O1574">
        <f>IF($A1574,VLOOKUP($A1574,'Full Analysis'!$U$24:$AI$2150,COLUMN()),FALSE)</f>
        <v>1.4300966325879415E-4</v>
      </c>
    </row>
    <row r="1575" spans="1:15" x14ac:dyDescent="0.25">
      <c r="A1575" s="2">
        <f>IF(AND('Full Analysis'!A1577 &lt;=  [0]!end,  'Full Analysis'!A1577 &gt;=[0]!start), 'Full Analysis'!A1577)</f>
        <v>42551</v>
      </c>
      <c r="B1575">
        <f>IF($A1575,VLOOKUP($A1575,'Full Analysis'!$U$24:$AI$2150,COLUMN()),FALSE)</f>
        <v>-1.8009916042375534E-2</v>
      </c>
      <c r="C1575">
        <f>IF($A1575,VLOOKUP($A1575,'Full Analysis'!$U$24:$AI$2150,COLUMN()),FALSE)</f>
        <v>-1.9467806929598166E-3</v>
      </c>
      <c r="D1575">
        <f>IF($A1575,VLOOKUP($A1575,'Full Analysis'!$U$24:$AI$2150,COLUMN()),FALSE)</f>
        <v>-1.6695961699141543E-3</v>
      </c>
      <c r="E1575">
        <f>IF($A1575,VLOOKUP($A1575,'Full Analysis'!$U$24:$AI$2150,COLUMN()),FALSE)</f>
        <v>-2.6649694273435571E-2</v>
      </c>
      <c r="F1575">
        <f>IF($A1575,VLOOKUP($A1575,'Full Analysis'!$U$24:$AI$2150,COLUMN()),FALSE)</f>
        <v>-1.5096845887160357E-2</v>
      </c>
      <c r="G1575">
        <f>IF($A1575,VLOOKUP($A1575,'Full Analysis'!$U$24:$AI$2150,COLUMN()),FALSE)</f>
        <v>-2.9962831455408026E-2</v>
      </c>
      <c r="H1575">
        <f>IF($A1575,VLOOKUP($A1575,'Full Analysis'!$U$24:$AI$2150,COLUMN()),FALSE)</f>
        <v>2.0613450065755805E-2</v>
      </c>
      <c r="I1575">
        <f>IF($A1575,VLOOKUP($A1575,'Full Analysis'!$U$24:$AI$2150,COLUMN()),FALSE)</f>
        <v>-1.6912605012663551E-2</v>
      </c>
      <c r="J1575">
        <f>IF($A1575,VLOOKUP($A1575,'Full Analysis'!$U$24:$AI$2150,COLUMN()),FALSE)</f>
        <v>-5.7631856949918545E-3</v>
      </c>
      <c r="K1575">
        <f>IF($A1575,VLOOKUP($A1575,'Full Analysis'!$U$24:$AI$2150,COLUMN()),FALSE)</f>
        <v>-1.0546140337159764E-3</v>
      </c>
      <c r="L1575">
        <f>IF($A1575,VLOOKUP($A1575,'Full Analysis'!$U$24:$AI$2150,COLUMN()),FALSE)</f>
        <v>-3.5118561115394364E-3</v>
      </c>
      <c r="M1575">
        <f>IF($A1575,VLOOKUP($A1575,'Full Analysis'!$U$24:$AI$2150,COLUMN()),FALSE)</f>
        <v>-6.7880544509990055E-3</v>
      </c>
      <c r="N1575">
        <f>IF($A1575,VLOOKUP($A1575,'Full Analysis'!$U$24:$AI$2150,COLUMN()),FALSE)</f>
        <v>-5.1347636013903616E-3</v>
      </c>
      <c r="O1575">
        <f>IF($A1575,VLOOKUP($A1575,'Full Analysis'!$U$24:$AI$2150,COLUMN()),FALSE)</f>
        <v>-2.1036303990024144E-3</v>
      </c>
    </row>
    <row r="1576" spans="1:15" x14ac:dyDescent="0.25">
      <c r="A1576" s="2">
        <f>IF(AND('Full Analysis'!A1578 &lt;=  [0]!end,  'Full Analysis'!A1578 &gt;=[0]!start), 'Full Analysis'!A1578)</f>
        <v>42552</v>
      </c>
      <c r="B1576">
        <f>IF($A1576,VLOOKUP($A1576,'Full Analysis'!$U$24:$AI$2150,COLUMN()),FALSE)</f>
        <v>2.2613242072175303E-3</v>
      </c>
      <c r="C1576">
        <f>IF($A1576,VLOOKUP($A1576,'Full Analysis'!$U$24:$AI$2150,COLUMN()),FALSE)</f>
        <v>0</v>
      </c>
      <c r="D1576">
        <f>IF($A1576,VLOOKUP($A1576,'Full Analysis'!$U$24:$AI$2150,COLUMN()),FALSE)</f>
        <v>-7.8709575966874404E-3</v>
      </c>
      <c r="E1576">
        <f>IF($A1576,VLOOKUP($A1576,'Full Analysis'!$U$24:$AI$2150,COLUMN()),FALSE)</f>
        <v>2.0260309434625865E-3</v>
      </c>
      <c r="F1576">
        <f>IF($A1576,VLOOKUP($A1576,'Full Analysis'!$U$24:$AI$2150,COLUMN()),FALSE)</f>
        <v>-1.1186023734812678E-2</v>
      </c>
      <c r="G1576">
        <f>IF($A1576,VLOOKUP($A1576,'Full Analysis'!$U$24:$AI$2150,COLUMN()),FALSE)</f>
        <v>1.9488035460695222E-2</v>
      </c>
      <c r="H1576">
        <f>IF($A1576,VLOOKUP($A1576,'Full Analysis'!$U$24:$AI$2150,COLUMN()),FALSE)</f>
        <v>0</v>
      </c>
      <c r="I1576">
        <f>IF($A1576,VLOOKUP($A1576,'Full Analysis'!$U$24:$AI$2150,COLUMN()),FALSE)</f>
        <v>0</v>
      </c>
      <c r="J1576">
        <f>IF($A1576,VLOOKUP($A1576,'Full Analysis'!$U$24:$AI$2150,COLUMN()),FALSE)</f>
        <v>-9.872112087387897E-4</v>
      </c>
      <c r="K1576">
        <f>IF($A1576,VLOOKUP($A1576,'Full Analysis'!$U$24:$AI$2150,COLUMN()),FALSE)</f>
        <v>-9.030705008682958E-4</v>
      </c>
      <c r="L1576">
        <f>IF($A1576,VLOOKUP($A1576,'Full Analysis'!$U$24:$AI$2150,COLUMN()),FALSE)</f>
        <v>-2.7229424584559515E-3</v>
      </c>
      <c r="M1576">
        <f>IF($A1576,VLOOKUP($A1576,'Full Analysis'!$U$24:$AI$2150,COLUMN()),FALSE)</f>
        <v>0</v>
      </c>
      <c r="N1576">
        <f>IF($A1576,VLOOKUP($A1576,'Full Analysis'!$U$24:$AI$2150,COLUMN()),FALSE)</f>
        <v>-5.131520856823628E-4</v>
      </c>
      <c r="O1576">
        <f>IF($A1576,VLOOKUP($A1576,'Full Analysis'!$U$24:$AI$2150,COLUMN()),FALSE)</f>
        <v>0</v>
      </c>
    </row>
    <row r="1577" spans="1:15" x14ac:dyDescent="0.25">
      <c r="A1577" s="2">
        <f>IF(AND('Full Analysis'!A1579 &lt;=  [0]!end,  'Full Analysis'!A1579 &gt;=[0]!start), 'Full Analysis'!A1579)</f>
        <v>42555</v>
      </c>
      <c r="B1577">
        <f>IF($A1577,VLOOKUP($A1577,'Full Analysis'!$U$24:$AI$2150,COLUMN()),FALSE)</f>
        <v>8.7534089906397307E-3</v>
      </c>
      <c r="C1577">
        <f>IF($A1577,VLOOKUP($A1577,'Full Analysis'!$U$24:$AI$2150,COLUMN()),FALSE)</f>
        <v>6.8710755834287393E-3</v>
      </c>
      <c r="D1577">
        <f>IF($A1577,VLOOKUP($A1577,'Full Analysis'!$U$24:$AI$2150,COLUMN()),FALSE)</f>
        <v>1.4566133026703062E-2</v>
      </c>
      <c r="E1577">
        <f>IF($A1577,VLOOKUP($A1577,'Full Analysis'!$U$24:$AI$2150,COLUMN()),FALSE)</f>
        <v>-2.239941941857489E-2</v>
      </c>
      <c r="F1577">
        <f>IF($A1577,VLOOKUP($A1577,'Full Analysis'!$U$24:$AI$2150,COLUMN()),FALSE)</f>
        <v>-2.8084300868677042E-3</v>
      </c>
      <c r="G1577">
        <f>IF($A1577,VLOOKUP($A1577,'Full Analysis'!$U$24:$AI$2150,COLUMN()),FALSE)</f>
        <v>-1.8375103298554348E-2</v>
      </c>
      <c r="H1577">
        <f>IF($A1577,VLOOKUP($A1577,'Full Analysis'!$U$24:$AI$2150,COLUMN()),FALSE)</f>
        <v>2.3427884576665173E-2</v>
      </c>
      <c r="I1577">
        <f>IF($A1577,VLOOKUP($A1577,'Full Analysis'!$U$24:$AI$2150,COLUMN()),FALSE)</f>
        <v>1.5780592239872427E-2</v>
      </c>
      <c r="J1577">
        <f>IF($A1577,VLOOKUP($A1577,'Full Analysis'!$U$24:$AI$2150,COLUMN()),FALSE)</f>
        <v>5.2163082574260885E-3</v>
      </c>
      <c r="K1577">
        <f>IF($A1577,VLOOKUP($A1577,'Full Analysis'!$U$24:$AI$2150,COLUMN()),FALSE)</f>
        <v>1.8294813212737578E-2</v>
      </c>
      <c r="L1577">
        <f>IF($A1577,VLOOKUP($A1577,'Full Analysis'!$U$24:$AI$2150,COLUMN()),FALSE)</f>
        <v>5.1604223373350388E-3</v>
      </c>
      <c r="M1577">
        <f>IF($A1577,VLOOKUP($A1577,'Full Analysis'!$U$24:$AI$2150,COLUMN()),FALSE)</f>
        <v>-9.5889748303234958E-3</v>
      </c>
      <c r="N1577">
        <f>IF($A1577,VLOOKUP($A1577,'Full Analysis'!$U$24:$AI$2150,COLUMN()),FALSE)</f>
        <v>8.4072828290981168E-3</v>
      </c>
      <c r="O1577">
        <f>IF($A1577,VLOOKUP($A1577,'Full Analysis'!$U$24:$AI$2150,COLUMN()),FALSE)</f>
        <v>-4.8799024637395105E-3</v>
      </c>
    </row>
    <row r="1578" spans="1:15" x14ac:dyDescent="0.25">
      <c r="A1578" s="2">
        <f>IF(AND('Full Analysis'!A1580 &lt;=  [0]!end,  'Full Analysis'!A1580 &gt;=[0]!start), 'Full Analysis'!A1580)</f>
        <v>42556</v>
      </c>
      <c r="B1578">
        <f>IF($A1578,VLOOKUP($A1578,'Full Analysis'!$U$24:$AI$2150,COLUMN()),FALSE)</f>
        <v>-7.7615436845623184E-3</v>
      </c>
      <c r="C1578">
        <f>IF($A1578,VLOOKUP($A1578,'Full Analysis'!$U$24:$AI$2150,COLUMN()),FALSE)</f>
        <v>-5.3387197390259841E-3</v>
      </c>
      <c r="D1578">
        <f>IF($A1578,VLOOKUP($A1578,'Full Analysis'!$U$24:$AI$2150,COLUMN()),FALSE)</f>
        <v>1.012756846186144E-2</v>
      </c>
      <c r="E1578">
        <f>IF($A1578,VLOOKUP($A1578,'Full Analysis'!$U$24:$AI$2150,COLUMN()),FALSE)</f>
        <v>4.2217597537230435E-3</v>
      </c>
      <c r="F1578">
        <f>IF($A1578,VLOOKUP($A1578,'Full Analysis'!$U$24:$AI$2150,COLUMN()),FALSE)</f>
        <v>-7.2871988193532527E-3</v>
      </c>
      <c r="G1578">
        <f>IF($A1578,VLOOKUP($A1578,'Full Analysis'!$U$24:$AI$2150,COLUMN()),FALSE)</f>
        <v>-5.0745411522311219E-3</v>
      </c>
      <c r="H1578">
        <f>IF($A1578,VLOOKUP($A1578,'Full Analysis'!$U$24:$AI$2150,COLUMN()),FALSE)</f>
        <v>1.4262400814898891E-2</v>
      </c>
      <c r="I1578">
        <f>IF($A1578,VLOOKUP($A1578,'Full Analysis'!$U$24:$AI$2150,COLUMN()),FALSE)</f>
        <v>4.4689085546449313E-3</v>
      </c>
      <c r="J1578">
        <f>IF($A1578,VLOOKUP($A1578,'Full Analysis'!$U$24:$AI$2150,COLUMN()),FALSE)</f>
        <v>9.0175391196951267E-5</v>
      </c>
      <c r="K1578">
        <f>IF($A1578,VLOOKUP($A1578,'Full Analysis'!$U$24:$AI$2150,COLUMN()),FALSE)</f>
        <v>8.3856320905168254E-3</v>
      </c>
      <c r="L1578">
        <f>IF($A1578,VLOOKUP($A1578,'Full Analysis'!$U$24:$AI$2150,COLUMN()),FALSE)</f>
        <v>2.9289724397824665E-4</v>
      </c>
      <c r="M1578">
        <f>IF($A1578,VLOOKUP($A1578,'Full Analysis'!$U$24:$AI$2150,COLUMN()),FALSE)</f>
        <v>-9.1328840890682827E-4</v>
      </c>
      <c r="N1578">
        <f>IF($A1578,VLOOKUP($A1578,'Full Analysis'!$U$24:$AI$2150,COLUMN()),FALSE)</f>
        <v>-1.0425451222629454E-3</v>
      </c>
      <c r="O1578">
        <f>IF($A1578,VLOOKUP($A1578,'Full Analysis'!$U$24:$AI$2150,COLUMN()),FALSE)</f>
        <v>1.0142758964754202E-3</v>
      </c>
    </row>
    <row r="1579" spans="1:15" x14ac:dyDescent="0.25">
      <c r="A1579" s="2">
        <f>IF(AND('Full Analysis'!A1581 &lt;=  [0]!end,  'Full Analysis'!A1581 &gt;=[0]!start), 'Full Analysis'!A1581)</f>
        <v>42557</v>
      </c>
      <c r="B1579">
        <f>IF($A1579,VLOOKUP($A1579,'Full Analysis'!$U$24:$AI$2150,COLUMN()),FALSE)</f>
        <v>8.2813788869961213E-2</v>
      </c>
      <c r="C1579">
        <f>IF($A1579,VLOOKUP($A1579,'Full Analysis'!$U$24:$AI$2150,COLUMN()),FALSE)</f>
        <v>8.7192063899742224E-4</v>
      </c>
      <c r="D1579">
        <f>IF($A1579,VLOOKUP($A1579,'Full Analysis'!$U$24:$AI$2150,COLUMN()),FALSE)</f>
        <v>-7.5166586923658667E-3</v>
      </c>
      <c r="E1579">
        <f>IF($A1579,VLOOKUP($A1579,'Full Analysis'!$U$24:$AI$2150,COLUMN()),FALSE)</f>
        <v>-5.2172435427522952E-3</v>
      </c>
      <c r="F1579">
        <f>IF($A1579,VLOOKUP($A1579,'Full Analysis'!$U$24:$AI$2150,COLUMN()),FALSE)</f>
        <v>2.8027047554657473E-3</v>
      </c>
      <c r="G1579">
        <f>IF($A1579,VLOOKUP($A1579,'Full Analysis'!$U$24:$AI$2150,COLUMN()),FALSE)</f>
        <v>-6.9804750306509053E-3</v>
      </c>
      <c r="H1579">
        <f>IF($A1579,VLOOKUP($A1579,'Full Analysis'!$U$24:$AI$2150,COLUMN()),FALSE)</f>
        <v>1.588425447087612E-2</v>
      </c>
      <c r="I1579">
        <f>IF($A1579,VLOOKUP($A1579,'Full Analysis'!$U$24:$AI$2150,COLUMN()),FALSE)</f>
        <v>1.1226631307500267E-2</v>
      </c>
      <c r="J1579">
        <f>IF($A1579,VLOOKUP($A1579,'Full Analysis'!$U$24:$AI$2150,COLUMN()),FALSE)</f>
        <v>2.2570316086217498E-3</v>
      </c>
      <c r="K1579">
        <f>IF($A1579,VLOOKUP($A1579,'Full Analysis'!$U$24:$AI$2150,COLUMN()),FALSE)</f>
        <v>3.1725178464268979E-3</v>
      </c>
      <c r="L1579">
        <f>IF($A1579,VLOOKUP($A1579,'Full Analysis'!$U$24:$AI$2150,COLUMN()),FALSE)</f>
        <v>1.465774435493158E-3</v>
      </c>
      <c r="M1579">
        <f>IF($A1579,VLOOKUP($A1579,'Full Analysis'!$U$24:$AI$2150,COLUMN()),FALSE)</f>
        <v>-7.5784730922545517E-3</v>
      </c>
      <c r="N1579">
        <f>IF($A1579,VLOOKUP($A1579,'Full Analysis'!$U$24:$AI$2150,COLUMN()),FALSE)</f>
        <v>3.9893918840453717E-3</v>
      </c>
      <c r="O1579">
        <f>IF($A1579,VLOOKUP($A1579,'Full Analysis'!$U$24:$AI$2150,COLUMN()),FALSE)</f>
        <v>-6.6160095135428055E-4</v>
      </c>
    </row>
    <row r="1580" spans="1:15" x14ac:dyDescent="0.25">
      <c r="A1580" s="2">
        <f>IF(AND('Full Analysis'!A1582 &lt;=  [0]!end,  'Full Analysis'!A1582 &gt;=[0]!start), 'Full Analysis'!A1582)</f>
        <v>42558</v>
      </c>
      <c r="B1580">
        <f>IF($A1580,VLOOKUP($A1580,'Full Analysis'!$U$24:$AI$2150,COLUMN()),FALSE)</f>
        <v>-6.1163968085074329E-2</v>
      </c>
      <c r="C1580">
        <f>IF($A1580,VLOOKUP($A1580,'Full Analysis'!$U$24:$AI$2150,COLUMN()),FALSE)</f>
        <v>-1.5138185866623891E-2</v>
      </c>
      <c r="D1580">
        <f>IF($A1580,VLOOKUP($A1580,'Full Analysis'!$U$24:$AI$2150,COLUMN()),FALSE)</f>
        <v>-3.0527620212935291E-3</v>
      </c>
      <c r="E1580">
        <f>IF($A1580,VLOOKUP($A1580,'Full Analysis'!$U$24:$AI$2150,COLUMN()),FALSE)</f>
        <v>1.0189866019240868E-2</v>
      </c>
      <c r="F1580">
        <f>IF($A1580,VLOOKUP($A1580,'Full Analysis'!$U$24:$AI$2150,COLUMN()),FALSE)</f>
        <v>3.7098692570797062E-3</v>
      </c>
      <c r="G1580">
        <f>IF($A1580,VLOOKUP($A1580,'Full Analysis'!$U$24:$AI$2150,COLUMN()),FALSE)</f>
        <v>7.4761255704816993E-3</v>
      </c>
      <c r="H1580">
        <f>IF($A1580,VLOOKUP($A1580,'Full Analysis'!$U$24:$AI$2150,COLUMN()),FALSE)</f>
        <v>-3.0773062880395493E-2</v>
      </c>
      <c r="I1580">
        <f>IF($A1580,VLOOKUP($A1580,'Full Analysis'!$U$24:$AI$2150,COLUMN()),FALSE)</f>
        <v>-1.0691693146967093E-2</v>
      </c>
      <c r="J1580">
        <f>IF($A1580,VLOOKUP($A1580,'Full Analysis'!$U$24:$AI$2150,COLUMN()),FALSE)</f>
        <v>8.1378005304748682E-4</v>
      </c>
      <c r="K1580">
        <f>IF($A1580,VLOOKUP($A1580,'Full Analysis'!$U$24:$AI$2150,COLUMN()),FALSE)</f>
        <v>-4.6393031481968845E-3</v>
      </c>
      <c r="L1580">
        <f>IF($A1580,VLOOKUP($A1580,'Full Analysis'!$U$24:$AI$2150,COLUMN()),FALSE)</f>
        <v>4.9997653291487011E-3</v>
      </c>
      <c r="M1580">
        <f>IF($A1580,VLOOKUP($A1580,'Full Analysis'!$U$24:$AI$2150,COLUMN()),FALSE)</f>
        <v>-1.4083092559994599E-3</v>
      </c>
      <c r="N1580">
        <f>IF($A1580,VLOOKUP($A1580,'Full Analysis'!$U$24:$AI$2150,COLUMN()),FALSE)</f>
        <v>-1.1202184794966951E-4</v>
      </c>
      <c r="O1580">
        <f>IF($A1580,VLOOKUP($A1580,'Full Analysis'!$U$24:$AI$2150,COLUMN()),FALSE)</f>
        <v>-1.4099541163372403E-3</v>
      </c>
    </row>
    <row r="1581" spans="1:15" x14ac:dyDescent="0.25">
      <c r="A1581" s="2">
        <f>IF(AND('Full Analysis'!A1583 &lt;=  [0]!end,  'Full Analysis'!A1583 &gt;=[0]!start), 'Full Analysis'!A1583)</f>
        <v>42559</v>
      </c>
      <c r="B1581">
        <f>IF($A1581,VLOOKUP($A1581,'Full Analysis'!$U$24:$AI$2150,COLUMN()),FALSE)</f>
        <v>1.5727696074189668E-2</v>
      </c>
      <c r="C1581">
        <f>IF($A1581,VLOOKUP($A1581,'Full Analysis'!$U$24:$AI$2150,COLUMN()),FALSE)</f>
        <v>-3.4028145868032658E-3</v>
      </c>
      <c r="D1581">
        <f>IF($A1581,VLOOKUP($A1581,'Full Analysis'!$U$24:$AI$2150,COLUMN()),FALSE)</f>
        <v>-1.8773936082758159E-2</v>
      </c>
      <c r="E1581">
        <f>IF($A1581,VLOOKUP($A1581,'Full Analysis'!$U$24:$AI$2150,COLUMN()),FALSE)</f>
        <v>-5.5370538451716177E-3</v>
      </c>
      <c r="F1581">
        <f>IF($A1581,VLOOKUP($A1581,'Full Analysis'!$U$24:$AI$2150,COLUMN()),FALSE)</f>
        <v>-2.4527056492297549E-3</v>
      </c>
      <c r="G1581">
        <f>IF($A1581,VLOOKUP($A1581,'Full Analysis'!$U$24:$AI$2150,COLUMN()),FALSE)</f>
        <v>3.7846775540605801E-3</v>
      </c>
      <c r="H1581">
        <f>IF($A1581,VLOOKUP($A1581,'Full Analysis'!$U$24:$AI$2150,COLUMN()),FALSE)</f>
        <v>1.1351811712499611E-2</v>
      </c>
      <c r="I1581">
        <f>IF($A1581,VLOOKUP($A1581,'Full Analysis'!$U$24:$AI$2150,COLUMN()),FALSE)</f>
        <v>-1.4703919237911405E-3</v>
      </c>
      <c r="J1581">
        <f>IF($A1581,VLOOKUP($A1581,'Full Analysis'!$U$24:$AI$2150,COLUMN()),FALSE)</f>
        <v>1.8092998059122487E-4</v>
      </c>
      <c r="K1581">
        <f>IF($A1581,VLOOKUP($A1581,'Full Analysis'!$U$24:$AI$2150,COLUMN()),FALSE)</f>
        <v>-3.8563881546911102E-4</v>
      </c>
      <c r="L1581">
        <f>IF($A1581,VLOOKUP($A1581,'Full Analysis'!$U$24:$AI$2150,COLUMN()),FALSE)</f>
        <v>-1.9654088113582548E-4</v>
      </c>
      <c r="M1581">
        <f>IF($A1581,VLOOKUP($A1581,'Full Analysis'!$U$24:$AI$2150,COLUMN()),FALSE)</f>
        <v>2.1952101019882236E-2</v>
      </c>
      <c r="N1581">
        <f>IF($A1581,VLOOKUP($A1581,'Full Analysis'!$U$24:$AI$2150,COLUMN()),FALSE)</f>
        <v>2.9009772279928146E-3</v>
      </c>
      <c r="O1581">
        <f>IF($A1581,VLOOKUP($A1581,'Full Analysis'!$U$24:$AI$2150,COLUMN()),FALSE)</f>
        <v>2.0225325761626264E-3</v>
      </c>
    </row>
    <row r="1582" spans="1:15" x14ac:dyDescent="0.25">
      <c r="A1582" s="2">
        <f>IF(AND('Full Analysis'!A1584 &lt;=  [0]!end,  'Full Analysis'!A1584 &gt;=[0]!start), 'Full Analysis'!A1584)</f>
        <v>42562</v>
      </c>
      <c r="B1582">
        <f>IF($A1582,VLOOKUP($A1582,'Full Analysis'!$U$24:$AI$2150,COLUMN()),FALSE)</f>
        <v>-2.6476440927185624E-2</v>
      </c>
      <c r="C1582">
        <f>IF($A1582,VLOOKUP($A1582,'Full Analysis'!$U$24:$AI$2150,COLUMN()),FALSE)</f>
        <v>-6.9848510963644063E-3</v>
      </c>
      <c r="D1582">
        <f>IF($A1582,VLOOKUP($A1582,'Full Analysis'!$U$24:$AI$2150,COLUMN()),FALSE)</f>
        <v>-1.1508995761174853E-2</v>
      </c>
      <c r="E1582">
        <f>IF($A1582,VLOOKUP($A1582,'Full Analysis'!$U$24:$AI$2150,COLUMN()),FALSE)</f>
        <v>2.0508250685578665E-3</v>
      </c>
      <c r="F1582">
        <f>IF($A1582,VLOOKUP($A1582,'Full Analysis'!$U$24:$AI$2150,COLUMN()),FALSE)</f>
        <v>1.9927253445482081E-2</v>
      </c>
      <c r="G1582">
        <f>IF($A1582,VLOOKUP($A1582,'Full Analysis'!$U$24:$AI$2150,COLUMN()),FALSE)</f>
        <v>-3.9503596627846929E-2</v>
      </c>
      <c r="H1582">
        <f>IF($A1582,VLOOKUP($A1582,'Full Analysis'!$U$24:$AI$2150,COLUMN()),FALSE)</f>
        <v>-1.9070860304772209E-2</v>
      </c>
      <c r="I1582">
        <f>IF($A1582,VLOOKUP($A1582,'Full Analysis'!$U$24:$AI$2150,COLUMN()),FALSE)</f>
        <v>-2.2192311594362298E-2</v>
      </c>
      <c r="J1582">
        <f>IF($A1582,VLOOKUP($A1582,'Full Analysis'!$U$24:$AI$2150,COLUMN()),FALSE)</f>
        <v>-3.5222434247133296E-3</v>
      </c>
      <c r="K1582">
        <f>IF($A1582,VLOOKUP($A1582,'Full Analysis'!$U$24:$AI$2150,COLUMN()),FALSE)</f>
        <v>-2.3774359614912931E-2</v>
      </c>
      <c r="L1582">
        <f>IF($A1582,VLOOKUP($A1582,'Full Analysis'!$U$24:$AI$2150,COLUMN()),FALSE)</f>
        <v>2.9521769128488724E-3</v>
      </c>
      <c r="M1582">
        <f>IF($A1582,VLOOKUP($A1582,'Full Analysis'!$U$24:$AI$2150,COLUMN()),FALSE)</f>
        <v>2.0869780965787382E-2</v>
      </c>
      <c r="N1582">
        <f>IF($A1582,VLOOKUP($A1582,'Full Analysis'!$U$24:$AI$2150,COLUMN()),FALSE)</f>
        <v>-1.5467444346371614E-3</v>
      </c>
      <c r="O1582">
        <f>IF($A1582,VLOOKUP($A1582,'Full Analysis'!$U$24:$AI$2150,COLUMN()),FALSE)</f>
        <v>2.8177882820991569E-3</v>
      </c>
    </row>
    <row r="1583" spans="1:15" x14ac:dyDescent="0.25">
      <c r="A1583" s="2">
        <f>IF(AND('Full Analysis'!A1585 &lt;=  [0]!end,  'Full Analysis'!A1585 &gt;=[0]!start), 'Full Analysis'!A1585)</f>
        <v>42563</v>
      </c>
      <c r="B1583">
        <f>IF($A1583,VLOOKUP($A1583,'Full Analysis'!$U$24:$AI$2150,COLUMN()),FALSE)</f>
        <v>8.1186361675456269E-3</v>
      </c>
      <c r="C1583">
        <f>IF($A1583,VLOOKUP($A1583,'Full Analysis'!$U$24:$AI$2150,COLUMN()),FALSE)</f>
        <v>-1.3474052016283606E-4</v>
      </c>
      <c r="D1583">
        <f>IF($A1583,VLOOKUP($A1583,'Full Analysis'!$U$24:$AI$2150,COLUMN()),FALSE)</f>
        <v>-1.4133067300347551E-3</v>
      </c>
      <c r="E1583">
        <f>IF($A1583,VLOOKUP($A1583,'Full Analysis'!$U$24:$AI$2150,COLUMN()),FALSE)</f>
        <v>-1.3277821846106496E-2</v>
      </c>
      <c r="F1583">
        <f>IF($A1583,VLOOKUP($A1583,'Full Analysis'!$U$24:$AI$2150,COLUMN()),FALSE)</f>
        <v>-7.7297237671758116E-3</v>
      </c>
      <c r="G1583">
        <f>IF($A1583,VLOOKUP($A1583,'Full Analysis'!$U$24:$AI$2150,COLUMN()),FALSE)</f>
        <v>-2.5140827640781738E-2</v>
      </c>
      <c r="H1583">
        <f>IF($A1583,VLOOKUP($A1583,'Full Analysis'!$U$24:$AI$2150,COLUMN()),FALSE)</f>
        <v>-1.5722779111674613E-2</v>
      </c>
      <c r="I1583">
        <f>IF($A1583,VLOOKUP($A1583,'Full Analysis'!$U$24:$AI$2150,COLUMN()),FALSE)</f>
        <v>-3.7814623232511222E-3</v>
      </c>
      <c r="J1583">
        <f>IF($A1583,VLOOKUP($A1583,'Full Analysis'!$U$24:$AI$2150,COLUMN()),FALSE)</f>
        <v>-1.5314628460538053E-3</v>
      </c>
      <c r="K1583">
        <f>IF($A1583,VLOOKUP($A1583,'Full Analysis'!$U$24:$AI$2150,COLUMN()),FALSE)</f>
        <v>6.6485587909902114E-3</v>
      </c>
      <c r="L1583">
        <f>IF($A1583,VLOOKUP($A1583,'Full Analysis'!$U$24:$AI$2150,COLUMN()),FALSE)</f>
        <v>-2.7556360317130255E-3</v>
      </c>
      <c r="M1583">
        <f>IF($A1583,VLOOKUP($A1583,'Full Analysis'!$U$24:$AI$2150,COLUMN()),FALSE)</f>
        <v>-5.9626726166490838E-3</v>
      </c>
      <c r="N1583">
        <f>IF($A1583,VLOOKUP($A1583,'Full Analysis'!$U$24:$AI$2150,COLUMN()),FALSE)</f>
        <v>1.6953931125998354E-3</v>
      </c>
      <c r="O1583">
        <f>IF($A1583,VLOOKUP($A1583,'Full Analysis'!$U$24:$AI$2150,COLUMN()),FALSE)</f>
        <v>-2.3127414809853272E-3</v>
      </c>
    </row>
    <row r="1584" spans="1:15" x14ac:dyDescent="0.25">
      <c r="A1584" s="2">
        <f>IF(AND('Full Analysis'!A1586 &lt;=  [0]!end,  'Full Analysis'!A1586 &gt;=[0]!start), 'Full Analysis'!A1586)</f>
        <v>42564</v>
      </c>
      <c r="B1584">
        <f>IF($A1584,VLOOKUP($A1584,'Full Analysis'!$U$24:$AI$2150,COLUMN()),FALSE)</f>
        <v>1.7526369578680441E-3</v>
      </c>
      <c r="C1584">
        <f>IF($A1584,VLOOKUP($A1584,'Full Analysis'!$U$24:$AI$2150,COLUMN()),FALSE)</f>
        <v>-5.2453910425336713E-3</v>
      </c>
      <c r="D1584">
        <f>IF($A1584,VLOOKUP($A1584,'Full Analysis'!$U$24:$AI$2150,COLUMN()),FALSE)</f>
        <v>-1.3813254888596985E-2</v>
      </c>
      <c r="E1584">
        <f>IF($A1584,VLOOKUP($A1584,'Full Analysis'!$U$24:$AI$2150,COLUMN()),FALSE)</f>
        <v>-4.6047856011466881E-3</v>
      </c>
      <c r="F1584">
        <f>IF($A1584,VLOOKUP($A1584,'Full Analysis'!$U$24:$AI$2150,COLUMN()),FALSE)</f>
        <v>7.2795538204213405E-3</v>
      </c>
      <c r="G1584">
        <f>IF($A1584,VLOOKUP($A1584,'Full Analysis'!$U$24:$AI$2150,COLUMN()),FALSE)</f>
        <v>-2.1528052673826053E-2</v>
      </c>
      <c r="H1584">
        <f>IF($A1584,VLOOKUP($A1584,'Full Analysis'!$U$24:$AI$2150,COLUMN()),FALSE)</f>
        <v>2.0464391011932641E-2</v>
      </c>
      <c r="I1584">
        <f>IF($A1584,VLOOKUP($A1584,'Full Analysis'!$U$24:$AI$2150,COLUMN()),FALSE)</f>
        <v>-3.6375486682820408E-3</v>
      </c>
      <c r="J1584">
        <f>IF($A1584,VLOOKUP($A1584,'Full Analysis'!$U$24:$AI$2150,COLUMN()),FALSE)</f>
        <v>-3.6000360392407933E-4</v>
      </c>
      <c r="K1584">
        <f>IF($A1584,VLOOKUP($A1584,'Full Analysis'!$U$24:$AI$2150,COLUMN()),FALSE)</f>
        <v>-9.7311521120281002E-3</v>
      </c>
      <c r="L1584">
        <f>IF($A1584,VLOOKUP($A1584,'Full Analysis'!$U$24:$AI$2150,COLUMN()),FALSE)</f>
        <v>-2.0617551852103134E-3</v>
      </c>
      <c r="M1584">
        <f>IF($A1584,VLOOKUP($A1584,'Full Analysis'!$U$24:$AI$2150,COLUMN()),FALSE)</f>
        <v>9.7469723078885684E-3</v>
      </c>
      <c r="N1584">
        <f>IF($A1584,VLOOKUP($A1584,'Full Analysis'!$U$24:$AI$2150,COLUMN()),FALSE)</f>
        <v>2.479113616819464E-4</v>
      </c>
      <c r="O1584">
        <f>IF($A1584,VLOOKUP($A1584,'Full Analysis'!$U$24:$AI$2150,COLUMN()),FALSE)</f>
        <v>2.6520003756493682E-3</v>
      </c>
    </row>
    <row r="1585" spans="1:15" x14ac:dyDescent="0.25">
      <c r="A1585" s="2">
        <f>IF(AND('Full Analysis'!A1587 &lt;=  [0]!end,  'Full Analysis'!A1587 &gt;=[0]!start), 'Full Analysis'!A1587)</f>
        <v>42565</v>
      </c>
      <c r="B1585">
        <f>IF($A1585,VLOOKUP($A1585,'Full Analysis'!$U$24:$AI$2150,COLUMN()),FALSE)</f>
        <v>-1.1621656936199832E-2</v>
      </c>
      <c r="C1585">
        <f>IF($A1585,VLOOKUP($A1585,'Full Analysis'!$U$24:$AI$2150,COLUMN()),FALSE)</f>
        <v>9.2937454238753881E-4</v>
      </c>
      <c r="D1585">
        <f>IF($A1585,VLOOKUP($A1585,'Full Analysis'!$U$24:$AI$2150,COLUMN()),FALSE)</f>
        <v>2.8320847419319442E-3</v>
      </c>
      <c r="E1585">
        <f>IF($A1585,VLOOKUP($A1585,'Full Analysis'!$U$24:$AI$2150,COLUMN()),FALSE)</f>
        <v>2.4585733340667788E-2</v>
      </c>
      <c r="F1585">
        <f>IF($A1585,VLOOKUP($A1585,'Full Analysis'!$U$24:$AI$2150,COLUMN()),FALSE)</f>
        <v>1.8394710514858977E-3</v>
      </c>
      <c r="G1585">
        <f>IF($A1585,VLOOKUP($A1585,'Full Analysis'!$U$24:$AI$2150,COLUMN()),FALSE)</f>
        <v>3.5537417479854144E-2</v>
      </c>
      <c r="H1585">
        <f>IF($A1585,VLOOKUP($A1585,'Full Analysis'!$U$24:$AI$2150,COLUMN()),FALSE)</f>
        <v>1.3568196487956955E-2</v>
      </c>
      <c r="I1585">
        <f>IF($A1585,VLOOKUP($A1585,'Full Analysis'!$U$24:$AI$2150,COLUMN()),FALSE)</f>
        <v>5.7873166047744395E-3</v>
      </c>
      <c r="J1585">
        <f>IF($A1585,VLOOKUP($A1585,'Full Analysis'!$U$24:$AI$2150,COLUMN()),FALSE)</f>
        <v>4.599782631022978E-3</v>
      </c>
      <c r="K1585">
        <f>IF($A1585,VLOOKUP($A1585,'Full Analysis'!$U$24:$AI$2150,COLUMN()),FALSE)</f>
        <v>1.0717083707573554E-2</v>
      </c>
      <c r="L1585">
        <f>IF($A1585,VLOOKUP($A1585,'Full Analysis'!$U$24:$AI$2150,COLUMN()),FALSE)</f>
        <v>3.1434210559514526E-3</v>
      </c>
      <c r="M1585">
        <f>IF($A1585,VLOOKUP($A1585,'Full Analysis'!$U$24:$AI$2150,COLUMN()),FALSE)</f>
        <v>7.3750200887967479E-4</v>
      </c>
      <c r="N1585">
        <f>IF($A1585,VLOOKUP($A1585,'Full Analysis'!$U$24:$AI$2150,COLUMN()),FALSE)</f>
        <v>-2.2576966556175008E-3</v>
      </c>
      <c r="O1585">
        <f>IF($A1585,VLOOKUP($A1585,'Full Analysis'!$U$24:$AI$2150,COLUMN()),FALSE)</f>
        <v>2.6097461693833216E-3</v>
      </c>
    </row>
    <row r="1586" spans="1:15" x14ac:dyDescent="0.25">
      <c r="A1586" s="2">
        <f>IF(AND('Full Analysis'!A1588 &lt;=  [0]!end,  'Full Analysis'!A1588 &gt;=[0]!start), 'Full Analysis'!A1588)</f>
        <v>42566</v>
      </c>
      <c r="B1586">
        <f>IF($A1586,VLOOKUP($A1586,'Full Analysis'!$U$24:$AI$2150,COLUMN()),FALSE)</f>
        <v>-6.0057555429359807E-3</v>
      </c>
      <c r="C1586">
        <f>IF($A1586,VLOOKUP($A1586,'Full Analysis'!$U$24:$AI$2150,COLUMN()),FALSE)</f>
        <v>-2.3795068786033285E-3</v>
      </c>
      <c r="D1586">
        <f>IF($A1586,VLOOKUP($A1586,'Full Analysis'!$U$24:$AI$2150,COLUMN()),FALSE)</f>
        <v>-5.0246057534839364E-3</v>
      </c>
      <c r="E1586">
        <f>IF($A1586,VLOOKUP($A1586,'Full Analysis'!$U$24:$AI$2150,COLUMN()),FALSE)</f>
        <v>-9.2627734862508956E-3</v>
      </c>
      <c r="F1586">
        <f>IF($A1586,VLOOKUP($A1586,'Full Analysis'!$U$24:$AI$2150,COLUMN()),FALSE)</f>
        <v>1.8127461290720812E-3</v>
      </c>
      <c r="G1586">
        <f>IF($A1586,VLOOKUP($A1586,'Full Analysis'!$U$24:$AI$2150,COLUMN()),FALSE)</f>
        <v>3.2123521551126244E-2</v>
      </c>
      <c r="H1586">
        <f>IF($A1586,VLOOKUP($A1586,'Full Analysis'!$U$24:$AI$2150,COLUMN()),FALSE)</f>
        <v>-1.1416500233388563E-2</v>
      </c>
      <c r="I1586">
        <f>IF($A1586,VLOOKUP($A1586,'Full Analysis'!$U$24:$AI$2150,COLUMN()),FALSE)</f>
        <v>-1.3685687560830472E-3</v>
      </c>
      <c r="J1586">
        <f>IF($A1586,VLOOKUP($A1586,'Full Analysis'!$U$24:$AI$2150,COLUMN()),FALSE)</f>
        <v>-8.1326530484339583E-4</v>
      </c>
      <c r="K1586">
        <f>IF($A1586,VLOOKUP($A1586,'Full Analysis'!$U$24:$AI$2150,COLUMN()),FALSE)</f>
        <v>-5.9764901574475846E-3</v>
      </c>
      <c r="L1586">
        <f>IF($A1586,VLOOKUP($A1586,'Full Analysis'!$U$24:$AI$2150,COLUMN()),FALSE)</f>
        <v>-1.2782067518769731E-3</v>
      </c>
      <c r="M1586">
        <f>IF($A1586,VLOOKUP($A1586,'Full Analysis'!$U$24:$AI$2150,COLUMN()),FALSE)</f>
        <v>7.0866021888389532E-3</v>
      </c>
      <c r="N1586">
        <f>IF($A1586,VLOOKUP($A1586,'Full Analysis'!$U$24:$AI$2150,COLUMN()),FALSE)</f>
        <v>8.3659955608844031E-4</v>
      </c>
      <c r="O1586">
        <f>IF($A1586,VLOOKUP($A1586,'Full Analysis'!$U$24:$AI$2150,COLUMN()),FALSE)</f>
        <v>-4.5350133377071097E-4</v>
      </c>
    </row>
    <row r="1587" spans="1:15" x14ac:dyDescent="0.25">
      <c r="A1587" s="2">
        <f>IF(AND('Full Analysis'!A1589 &lt;=  [0]!end,  'Full Analysis'!A1589 &gt;=[0]!start), 'Full Analysis'!A1589)</f>
        <v>42569</v>
      </c>
      <c r="B1587">
        <f>IF($A1587,VLOOKUP($A1587,'Full Analysis'!$U$24:$AI$2150,COLUMN()),FALSE)</f>
        <v>2.7376080895616644E-3</v>
      </c>
      <c r="C1587">
        <f>IF($A1587,VLOOKUP($A1587,'Full Analysis'!$U$24:$AI$2150,COLUMN()),FALSE)</f>
        <v>1.4362676143070666E-3</v>
      </c>
      <c r="D1587">
        <f>IF($A1587,VLOOKUP($A1587,'Full Analysis'!$U$24:$AI$2150,COLUMN()),FALSE)</f>
        <v>5.1516033195346247E-3</v>
      </c>
      <c r="E1587">
        <f>IF($A1587,VLOOKUP($A1587,'Full Analysis'!$U$24:$AI$2150,COLUMN()),FALSE)</f>
        <v>7.9535207600581886E-3</v>
      </c>
      <c r="F1587">
        <f>IF($A1587,VLOOKUP($A1587,'Full Analysis'!$U$24:$AI$2150,COLUMN()),FALSE)</f>
        <v>-3.4871783960691207E-3</v>
      </c>
      <c r="G1587">
        <f>IF($A1587,VLOOKUP($A1587,'Full Analysis'!$U$24:$AI$2150,COLUMN()),FALSE)</f>
        <v>1.535991339061713E-2</v>
      </c>
      <c r="H1587">
        <f>IF($A1587,VLOOKUP($A1587,'Full Analysis'!$U$24:$AI$2150,COLUMN()),FALSE)</f>
        <v>3.5858454141864622E-2</v>
      </c>
      <c r="I1587">
        <f>IF($A1587,VLOOKUP($A1587,'Full Analysis'!$U$24:$AI$2150,COLUMN()),FALSE)</f>
        <v>-2.8614183534901444E-3</v>
      </c>
      <c r="J1587">
        <f>IF($A1587,VLOOKUP($A1587,'Full Analysis'!$U$24:$AI$2150,COLUMN()),FALSE)</f>
        <v>5.1618860370400985E-3</v>
      </c>
      <c r="K1587">
        <f>IF($A1587,VLOOKUP($A1587,'Full Analysis'!$U$24:$AI$2150,COLUMN()),FALSE)</f>
        <v>1.0615810947656099E-2</v>
      </c>
      <c r="L1587">
        <f>IF($A1587,VLOOKUP($A1587,'Full Analysis'!$U$24:$AI$2150,COLUMN()),FALSE)</f>
        <v>3.3464598159359559E-3</v>
      </c>
      <c r="M1587">
        <f>IF($A1587,VLOOKUP($A1587,'Full Analysis'!$U$24:$AI$2150,COLUMN()),FALSE)</f>
        <v>-4.2449326754361158E-4</v>
      </c>
      <c r="N1587">
        <f>IF($A1587,VLOOKUP($A1587,'Full Analysis'!$U$24:$AI$2150,COLUMN()),FALSE)</f>
        <v>3.2415958584499694E-3</v>
      </c>
      <c r="O1587">
        <f>IF($A1587,VLOOKUP($A1587,'Full Analysis'!$U$24:$AI$2150,COLUMN()),FALSE)</f>
        <v>-1.250991352032971E-3</v>
      </c>
    </row>
    <row r="1588" spans="1:15" x14ac:dyDescent="0.25">
      <c r="A1588" s="2">
        <f>IF(AND('Full Analysis'!A1590 &lt;=  [0]!end,  'Full Analysis'!A1590 &gt;=[0]!start), 'Full Analysis'!A1590)</f>
        <v>42570</v>
      </c>
      <c r="B1588">
        <f>IF($A1588,VLOOKUP($A1588,'Full Analysis'!$U$24:$AI$2150,COLUMN()),FALSE)</f>
        <v>8.4083141743732746E-3</v>
      </c>
      <c r="C1588">
        <f>IF($A1588,VLOOKUP($A1588,'Full Analysis'!$U$24:$AI$2150,COLUMN()),FALSE)</f>
        <v>-4.2612128673702055E-3</v>
      </c>
      <c r="D1588">
        <f>IF($A1588,VLOOKUP($A1588,'Full Analysis'!$U$24:$AI$2150,COLUMN()),FALSE)</f>
        <v>-6.7087443870649209E-3</v>
      </c>
      <c r="E1588">
        <f>IF($A1588,VLOOKUP($A1588,'Full Analysis'!$U$24:$AI$2150,COLUMN()),FALSE)</f>
        <v>1.217737414339877E-2</v>
      </c>
      <c r="F1588">
        <f>IF($A1588,VLOOKUP($A1588,'Full Analysis'!$U$24:$AI$2150,COLUMN()),FALSE)</f>
        <v>1.0240490057461896E-2</v>
      </c>
      <c r="G1588">
        <f>IF($A1588,VLOOKUP($A1588,'Full Analysis'!$U$24:$AI$2150,COLUMN()),FALSE)</f>
        <v>3.0376316615219875E-2</v>
      </c>
      <c r="H1588">
        <f>IF($A1588,VLOOKUP($A1588,'Full Analysis'!$U$24:$AI$2150,COLUMN()),FALSE)</f>
        <v>1.3923147805018967E-2</v>
      </c>
      <c r="I1588">
        <f>IF($A1588,VLOOKUP($A1588,'Full Analysis'!$U$24:$AI$2150,COLUMN()),FALSE)</f>
        <v>5.6657375356772999E-3</v>
      </c>
      <c r="J1588">
        <f>IF($A1588,VLOOKUP($A1588,'Full Analysis'!$U$24:$AI$2150,COLUMN()),FALSE)</f>
        <v>7.2661220272258261E-4</v>
      </c>
      <c r="K1588">
        <f>IF($A1588,VLOOKUP($A1588,'Full Analysis'!$U$24:$AI$2150,COLUMN()),FALSE)</f>
        <v>-5.2461629540181548E-3</v>
      </c>
      <c r="L1588">
        <f>IF($A1588,VLOOKUP($A1588,'Full Analysis'!$U$24:$AI$2150,COLUMN()),FALSE)</f>
        <v>1.1837823223181138E-3</v>
      </c>
      <c r="M1588">
        <f>IF($A1588,VLOOKUP($A1588,'Full Analysis'!$U$24:$AI$2150,COLUMN()),FALSE)</f>
        <v>5.5325175697256979E-3</v>
      </c>
      <c r="N1588">
        <f>IF($A1588,VLOOKUP($A1588,'Full Analysis'!$U$24:$AI$2150,COLUMN()),FALSE)</f>
        <v>1.6694795081993743E-3</v>
      </c>
      <c r="O1588">
        <f>IF($A1588,VLOOKUP($A1588,'Full Analysis'!$U$24:$AI$2150,COLUMN()),FALSE)</f>
        <v>9.7997461878647366E-4</v>
      </c>
    </row>
    <row r="1589" spans="1:15" x14ac:dyDescent="0.25">
      <c r="A1589" s="2">
        <f>IF(AND('Full Analysis'!A1591 &lt;=  [0]!end,  'Full Analysis'!A1591 &gt;=[0]!start), 'Full Analysis'!A1591)</f>
        <v>42571</v>
      </c>
      <c r="B1589">
        <f>IF($A1589,VLOOKUP($A1589,'Full Analysis'!$U$24:$AI$2150,COLUMN()),FALSE)</f>
        <v>1.473485058129389E-3</v>
      </c>
      <c r="C1589">
        <f>IF($A1589,VLOOKUP($A1589,'Full Analysis'!$U$24:$AI$2150,COLUMN()),FALSE)</f>
        <v>3.6190247858398656E-3</v>
      </c>
      <c r="D1589">
        <f>IF($A1589,VLOOKUP($A1589,'Full Analysis'!$U$24:$AI$2150,COLUMN()),FALSE)</f>
        <v>-6.3058331043790996E-4</v>
      </c>
      <c r="E1589">
        <f>IF($A1589,VLOOKUP($A1589,'Full Analysis'!$U$24:$AI$2150,COLUMN()),FALSE)</f>
        <v>-4.1563443159032759E-3</v>
      </c>
      <c r="F1589">
        <f>IF($A1589,VLOOKUP($A1589,'Full Analysis'!$U$24:$AI$2150,COLUMN()),FALSE)</f>
        <v>-8.1977571928868818E-3</v>
      </c>
      <c r="G1589">
        <f>IF($A1589,VLOOKUP($A1589,'Full Analysis'!$U$24:$AI$2150,COLUMN()),FALSE)</f>
        <v>-3.8690077007491421E-3</v>
      </c>
      <c r="H1589">
        <f>IF($A1589,VLOOKUP($A1589,'Full Analysis'!$U$24:$AI$2150,COLUMN()),FALSE)</f>
        <v>-7.1023078692250996E-4</v>
      </c>
      <c r="I1589">
        <f>IF($A1589,VLOOKUP($A1589,'Full Analysis'!$U$24:$AI$2150,COLUMN()),FALSE)</f>
        <v>2.2229495914304958E-3</v>
      </c>
      <c r="J1589">
        <f>IF($A1589,VLOOKUP($A1589,'Full Analysis'!$U$24:$AI$2150,COLUMN()),FALSE)</f>
        <v>-1.8170255342074877E-4</v>
      </c>
      <c r="K1589">
        <f>IF($A1589,VLOOKUP($A1589,'Full Analysis'!$U$24:$AI$2150,COLUMN()),FALSE)</f>
        <v>-1.7426227086718602E-3</v>
      </c>
      <c r="L1589">
        <f>IF($A1589,VLOOKUP($A1589,'Full Analysis'!$U$24:$AI$2150,COLUMN()),FALSE)</f>
        <v>0</v>
      </c>
      <c r="M1589">
        <f>IF($A1589,VLOOKUP($A1589,'Full Analysis'!$U$24:$AI$2150,COLUMN()),FALSE)</f>
        <v>-8.1815257413027156E-3</v>
      </c>
      <c r="N1589">
        <f>IF($A1589,VLOOKUP($A1589,'Full Analysis'!$U$24:$AI$2150,COLUMN()),FALSE)</f>
        <v>-2.3649633968360431E-3</v>
      </c>
      <c r="O1589">
        <f>IF($A1589,VLOOKUP($A1589,'Full Analysis'!$U$24:$AI$2150,COLUMN()),FALSE)</f>
        <v>-6.402931776340249E-4</v>
      </c>
    </row>
    <row r="1590" spans="1:15" x14ac:dyDescent="0.25">
      <c r="A1590" s="2">
        <f>IF(AND('Full Analysis'!A1592 &lt;=  [0]!end,  'Full Analysis'!A1592 &gt;=[0]!start), 'Full Analysis'!A1592)</f>
        <v>42572</v>
      </c>
      <c r="B1590">
        <f>IF($A1590,VLOOKUP($A1590,'Full Analysis'!$U$24:$AI$2150,COLUMN()),FALSE)</f>
        <v>1.0512481005706438E-2</v>
      </c>
      <c r="C1590">
        <f>IF($A1590,VLOOKUP($A1590,'Full Analysis'!$U$24:$AI$2150,COLUMN()),FALSE)</f>
        <v>-4.5435772372509134E-3</v>
      </c>
      <c r="D1590">
        <f>IF($A1590,VLOOKUP($A1590,'Full Analysis'!$U$24:$AI$2150,COLUMN()),FALSE)</f>
        <v>1.3878085369779471E-3</v>
      </c>
      <c r="E1590">
        <f>IF($A1590,VLOOKUP($A1590,'Full Analysis'!$U$24:$AI$2150,COLUMN()),FALSE)</f>
        <v>9.1230048337925564E-3</v>
      </c>
      <c r="F1590">
        <f>IF($A1590,VLOOKUP($A1590,'Full Analysis'!$U$24:$AI$2150,COLUMN()),FALSE)</f>
        <v>5.0798258193233354E-3</v>
      </c>
      <c r="G1590">
        <f>IF($A1590,VLOOKUP($A1590,'Full Analysis'!$U$24:$AI$2150,COLUMN()),FALSE)</f>
        <v>3.3635349510792903E-2</v>
      </c>
      <c r="H1590">
        <f>IF($A1590,VLOOKUP($A1590,'Full Analysis'!$U$24:$AI$2150,COLUMN()),FALSE)</f>
        <v>-4.2468979613907514E-4</v>
      </c>
      <c r="I1590">
        <f>IF($A1590,VLOOKUP($A1590,'Full Analysis'!$U$24:$AI$2150,COLUMN()),FALSE)</f>
        <v>6.3692391685897867E-3</v>
      </c>
      <c r="J1590">
        <f>IF($A1590,VLOOKUP($A1590,'Full Analysis'!$U$24:$AI$2150,COLUMN()),FALSE)</f>
        <v>3.7315174129160518E-3</v>
      </c>
      <c r="K1590">
        <f>IF($A1590,VLOOKUP($A1590,'Full Analysis'!$U$24:$AI$2150,COLUMN()),FALSE)</f>
        <v>7.7513876976657813E-3</v>
      </c>
      <c r="L1590">
        <f>IF($A1590,VLOOKUP($A1590,'Full Analysis'!$U$24:$AI$2150,COLUMN()),FALSE)</f>
        <v>1.1851853239176016E-3</v>
      </c>
      <c r="M1590">
        <f>IF($A1590,VLOOKUP($A1590,'Full Analysis'!$U$24:$AI$2150,COLUMN()),FALSE)</f>
        <v>3.4981749777251154E-3</v>
      </c>
      <c r="N1590">
        <f>IF($A1590,VLOOKUP($A1590,'Full Analysis'!$U$24:$AI$2150,COLUMN()),FALSE)</f>
        <v>6.14340644875972E-3</v>
      </c>
      <c r="O1590">
        <f>IF($A1590,VLOOKUP($A1590,'Full Analysis'!$U$24:$AI$2150,COLUMN()),FALSE)</f>
        <v>6.401087202227567E-5</v>
      </c>
    </row>
    <row r="1591" spans="1:15" x14ac:dyDescent="0.25">
      <c r="A1591" s="2">
        <f>IF(AND('Full Analysis'!A1593 &lt;=  [0]!end,  'Full Analysis'!A1593 &gt;=[0]!start), 'Full Analysis'!A1593)</f>
        <v>42573</v>
      </c>
      <c r="B1591">
        <f>IF($A1591,VLOOKUP($A1591,'Full Analysis'!$U$24:$AI$2150,COLUMN()),FALSE)</f>
        <v>2.6035535683657592E-3</v>
      </c>
      <c r="C1591">
        <f>IF($A1591,VLOOKUP($A1591,'Full Analysis'!$U$24:$AI$2150,COLUMN()),FALSE)</f>
        <v>3.0159962634029591E-3</v>
      </c>
      <c r="D1591">
        <f>IF($A1591,VLOOKUP($A1591,'Full Analysis'!$U$24:$AI$2150,COLUMN()),FALSE)</f>
        <v>-4.2075146831851691E-4</v>
      </c>
      <c r="E1591">
        <f>IF($A1591,VLOOKUP($A1591,'Full Analysis'!$U$24:$AI$2150,COLUMN()),FALSE)</f>
        <v>3.1659701026655343E-2</v>
      </c>
      <c r="F1591">
        <f>IF($A1591,VLOOKUP($A1591,'Full Analysis'!$U$24:$AI$2150,COLUMN()),FALSE)</f>
        <v>2.193646870590679E-3</v>
      </c>
      <c r="G1591">
        <f>IF($A1591,VLOOKUP($A1591,'Full Analysis'!$U$24:$AI$2150,COLUMN()),FALSE)</f>
        <v>3.516327475389576E-2</v>
      </c>
      <c r="H1591">
        <f>IF($A1591,VLOOKUP($A1591,'Full Analysis'!$U$24:$AI$2150,COLUMN()),FALSE)</f>
        <v>3.6004873539260914E-3</v>
      </c>
      <c r="I1591">
        <f>IF($A1591,VLOOKUP($A1591,'Full Analysis'!$U$24:$AI$2150,COLUMN()),FALSE)</f>
        <v>2.4402320435564285E-3</v>
      </c>
      <c r="J1591">
        <f>IF($A1591,VLOOKUP($A1591,'Full Analysis'!$U$24:$AI$2150,COLUMN()),FALSE)</f>
        <v>-1.8219919406721363E-3</v>
      </c>
      <c r="K1591">
        <f>IF($A1591,VLOOKUP($A1591,'Full Analysis'!$U$24:$AI$2150,COLUMN()),FALSE)</f>
        <v>-2.2099456508027329E-3</v>
      </c>
      <c r="L1591">
        <f>IF($A1591,VLOOKUP($A1591,'Full Analysis'!$U$24:$AI$2150,COLUMN()),FALSE)</f>
        <v>-2.1717678822363428E-3</v>
      </c>
      <c r="M1591">
        <f>IF($A1591,VLOOKUP($A1591,'Full Analysis'!$U$24:$AI$2150,COLUMN()),FALSE)</f>
        <v>-3.074804945999115E-3</v>
      </c>
      <c r="N1591">
        <f>IF($A1591,VLOOKUP($A1591,'Full Analysis'!$U$24:$AI$2150,COLUMN()),FALSE)</f>
        <v>-3.6957265499275491E-3</v>
      </c>
      <c r="O1591">
        <f>IF($A1591,VLOOKUP($A1591,'Full Analysis'!$U$24:$AI$2150,COLUMN()),FALSE)</f>
        <v>3.7429942420589554E-4</v>
      </c>
    </row>
    <row r="1592" spans="1:15" x14ac:dyDescent="0.25">
      <c r="A1592" s="2">
        <f>IF(AND('Full Analysis'!A1594 &lt;=  [0]!end,  'Full Analysis'!A1594 &gt;=[0]!start), 'Full Analysis'!A1594)</f>
        <v>42576</v>
      </c>
      <c r="B1592">
        <f>IF($A1592,VLOOKUP($A1592,'Full Analysis'!$U$24:$AI$2150,COLUMN()),FALSE)</f>
        <v>-9.1467597667236364E-5</v>
      </c>
      <c r="C1592">
        <f>IF($A1592,VLOOKUP($A1592,'Full Analysis'!$U$24:$AI$2150,COLUMN()),FALSE)</f>
        <v>-3.2275466775929498E-4</v>
      </c>
      <c r="D1592">
        <f>IF($A1592,VLOOKUP($A1592,'Full Analysis'!$U$24:$AI$2150,COLUMN()),FALSE)</f>
        <v>-7.9894039529260349E-4</v>
      </c>
      <c r="E1592">
        <f>IF($A1592,VLOOKUP($A1592,'Full Analysis'!$U$24:$AI$2150,COLUMN()),FALSE)</f>
        <v>2.0695549111995723E-3</v>
      </c>
      <c r="F1592">
        <f>IF($A1592,VLOOKUP($A1592,'Full Analysis'!$U$24:$AI$2150,COLUMN()),FALSE)</f>
        <v>1.8175897295622862E-4</v>
      </c>
      <c r="G1592">
        <f>IF($A1592,VLOOKUP($A1592,'Full Analysis'!$U$24:$AI$2150,COLUMN()),FALSE)</f>
        <v>9.5169182711331846E-3</v>
      </c>
      <c r="H1592">
        <f>IF($A1592,VLOOKUP($A1592,'Full Analysis'!$U$24:$AI$2150,COLUMN()),FALSE)</f>
        <v>1.1310022804451661E-2</v>
      </c>
      <c r="I1592">
        <f>IF($A1592,VLOOKUP($A1592,'Full Analysis'!$U$24:$AI$2150,COLUMN()),FALSE)</f>
        <v>2.3800090568111064E-3</v>
      </c>
      <c r="J1592">
        <f>IF($A1592,VLOOKUP($A1592,'Full Analysis'!$U$24:$AI$2150,COLUMN()),FALSE)</f>
        <v>-9.1012514283552121E-5</v>
      </c>
      <c r="K1592">
        <f>IF($A1592,VLOOKUP($A1592,'Full Analysis'!$U$24:$AI$2150,COLUMN()),FALSE)</f>
        <v>-2.2833656909357729E-4</v>
      </c>
      <c r="L1592">
        <f>IF($A1592,VLOOKUP($A1592,'Full Analysis'!$U$24:$AI$2150,COLUMN()),FALSE)</f>
        <v>6.5295047971124813E-3</v>
      </c>
      <c r="M1592">
        <f>IF($A1592,VLOOKUP($A1592,'Full Analysis'!$U$24:$AI$2150,COLUMN()),FALSE)</f>
        <v>-1.0216529961191415E-2</v>
      </c>
      <c r="N1592">
        <f>IF($A1592,VLOOKUP($A1592,'Full Analysis'!$U$24:$AI$2150,COLUMN()),FALSE)</f>
        <v>-7.3089068653279252E-4</v>
      </c>
      <c r="O1592">
        <f>IF($A1592,VLOOKUP($A1592,'Full Analysis'!$U$24:$AI$2150,COLUMN()),FALSE)</f>
        <v>-4.9257929305181371E-5</v>
      </c>
    </row>
    <row r="1593" spans="1:15" x14ac:dyDescent="0.25">
      <c r="A1593" s="2">
        <f>IF(AND('Full Analysis'!A1595 &lt;=  [0]!end,  'Full Analysis'!A1595 &gt;=[0]!start), 'Full Analysis'!A1595)</f>
        <v>42577</v>
      </c>
      <c r="B1593">
        <f>IF($A1593,VLOOKUP($A1593,'Full Analysis'!$U$24:$AI$2150,COLUMN()),FALSE)</f>
        <v>-1.8580288923119364E-3</v>
      </c>
      <c r="C1593">
        <f>IF($A1593,VLOOKUP($A1593,'Full Analysis'!$U$24:$AI$2150,COLUMN()),FALSE)</f>
        <v>1.1993285198677679E-3</v>
      </c>
      <c r="D1593">
        <f>IF($A1593,VLOOKUP($A1593,'Full Analysis'!$U$24:$AI$2150,COLUMN()),FALSE)</f>
        <v>-2.4349298344360799E-3</v>
      </c>
      <c r="E1593">
        <f>IF($A1593,VLOOKUP($A1593,'Full Analysis'!$U$24:$AI$2150,COLUMN()),FALSE)</f>
        <v>-1.1143125970482034E-2</v>
      </c>
      <c r="F1593">
        <f>IF($A1593,VLOOKUP($A1593,'Full Analysis'!$U$24:$AI$2150,COLUMN()),FALSE)</f>
        <v>-5.280246139480224E-3</v>
      </c>
      <c r="G1593">
        <f>IF($A1593,VLOOKUP($A1593,'Full Analysis'!$U$24:$AI$2150,COLUMN()),FALSE)</f>
        <v>1.9805040390429959E-2</v>
      </c>
      <c r="H1593">
        <f>IF($A1593,VLOOKUP($A1593,'Full Analysis'!$U$24:$AI$2150,COLUMN()),FALSE)</f>
        <v>-7.1346181413187463E-3</v>
      </c>
      <c r="I1593">
        <f>IF($A1593,VLOOKUP($A1593,'Full Analysis'!$U$24:$AI$2150,COLUMN()),FALSE)</f>
        <v>1.1316102915335696E-2</v>
      </c>
      <c r="J1593">
        <f>IF($A1593,VLOOKUP($A1593,'Full Analysis'!$U$24:$AI$2150,COLUMN()),FALSE)</f>
        <v>-2.7298785373588118E-4</v>
      </c>
      <c r="K1593">
        <f>IF($A1593,VLOOKUP($A1593,'Full Analysis'!$U$24:$AI$2150,COLUMN()),FALSE)</f>
        <v>6.0901341711826369E-4</v>
      </c>
      <c r="L1593">
        <f>IF($A1593,VLOOKUP($A1593,'Full Analysis'!$U$24:$AI$2150,COLUMN()),FALSE)</f>
        <v>6.9503055967730788E-4</v>
      </c>
      <c r="M1593">
        <f>IF($A1593,VLOOKUP($A1593,'Full Analysis'!$U$24:$AI$2150,COLUMN()),FALSE)</f>
        <v>8.4184439090211078E-3</v>
      </c>
      <c r="N1593">
        <f>IF($A1593,VLOOKUP($A1593,'Full Analysis'!$U$24:$AI$2150,COLUMN()),FALSE)</f>
        <v>1.8611833015187704E-3</v>
      </c>
      <c r="O1593">
        <f>IF($A1593,VLOOKUP($A1593,'Full Analysis'!$U$24:$AI$2150,COLUMN()),FALSE)</f>
        <v>-2.3025613857169439E-3</v>
      </c>
    </row>
    <row r="1594" spans="1:15" x14ac:dyDescent="0.25">
      <c r="A1594" s="2">
        <f>IF(AND('Full Analysis'!A1596 &lt;=  [0]!end,  'Full Analysis'!A1596 &gt;=[0]!start), 'Full Analysis'!A1596)</f>
        <v>42578</v>
      </c>
      <c r="B1594">
        <f>IF($A1594,VLOOKUP($A1594,'Full Analysis'!$U$24:$AI$2150,COLUMN()),FALSE)</f>
        <v>1.8732729109404796E-3</v>
      </c>
      <c r="C1594">
        <f>IF($A1594,VLOOKUP($A1594,'Full Analysis'!$U$24:$AI$2150,COLUMN()),FALSE)</f>
        <v>-1.6049295062451959E-3</v>
      </c>
      <c r="D1594">
        <f>IF($A1594,VLOOKUP($A1594,'Full Analysis'!$U$24:$AI$2150,COLUMN()),FALSE)</f>
        <v>-6.7066272371705139E-4</v>
      </c>
      <c r="E1594">
        <f>IF($A1594,VLOOKUP($A1594,'Full Analysis'!$U$24:$AI$2150,COLUMN()),FALSE)</f>
        <v>1.4563084688978746E-3</v>
      </c>
      <c r="F1594">
        <f>IF($A1594,VLOOKUP($A1594,'Full Analysis'!$U$24:$AI$2150,COLUMN()),FALSE)</f>
        <v>-5.8219406843609432E-3</v>
      </c>
      <c r="G1594">
        <f>IF($A1594,VLOOKUP($A1594,'Full Analysis'!$U$24:$AI$2150,COLUMN()),FALSE)</f>
        <v>-7.7038492219520969E-3</v>
      </c>
      <c r="H1594">
        <f>IF($A1594,VLOOKUP($A1594,'Full Analysis'!$U$24:$AI$2150,COLUMN()),FALSE)</f>
        <v>1.0906081050240568E-2</v>
      </c>
      <c r="I1594">
        <f>IF($A1594,VLOOKUP($A1594,'Full Analysis'!$U$24:$AI$2150,COLUMN()),FALSE)</f>
        <v>-1.1448474349773219E-2</v>
      </c>
      <c r="J1594">
        <f>IF($A1594,VLOOKUP($A1594,'Full Analysis'!$U$24:$AI$2150,COLUMN()),FALSE)</f>
        <v>-7.7038492219520969E-3</v>
      </c>
      <c r="K1594">
        <f>IF($A1594,VLOOKUP($A1594,'Full Analysis'!$U$24:$AI$2150,COLUMN()),FALSE)</f>
        <v>-8.3729786052493774E-4</v>
      </c>
      <c r="L1594">
        <f>IF($A1594,VLOOKUP($A1594,'Full Analysis'!$U$24:$AI$2150,COLUMN()),FALSE)</f>
        <v>-1.2731482109019395E-2</v>
      </c>
      <c r="M1594">
        <f>IF($A1594,VLOOKUP($A1594,'Full Analysis'!$U$24:$AI$2150,COLUMN()),FALSE)</f>
        <v>-7.7895130706798722E-3</v>
      </c>
      <c r="N1594">
        <f>IF($A1594,VLOOKUP($A1594,'Full Analysis'!$U$24:$AI$2150,COLUMN()),FALSE)</f>
        <v>-7.89088933892464E-3</v>
      </c>
      <c r="O1594">
        <f>IF($A1594,VLOOKUP($A1594,'Full Analysis'!$U$24:$AI$2150,COLUMN()),FALSE)</f>
        <v>-1.2285102854049128E-4</v>
      </c>
    </row>
    <row r="1595" spans="1:15" x14ac:dyDescent="0.25">
      <c r="A1595" s="2">
        <f>IF(AND('Full Analysis'!A1597 &lt;=  [0]!end,  'Full Analysis'!A1597 &gt;=[0]!start), 'Full Analysis'!A1597)</f>
        <v>42579</v>
      </c>
      <c r="B1595">
        <f>IF($A1595,VLOOKUP($A1595,'Full Analysis'!$U$24:$AI$2150,COLUMN()),FALSE)</f>
        <v>-2.5577408399208726E-3</v>
      </c>
      <c r="C1595">
        <f>IF($A1595,VLOOKUP($A1595,'Full Analysis'!$U$24:$AI$2150,COLUMN()),FALSE)</f>
        <v>-1.6299621902953274E-3</v>
      </c>
      <c r="D1595">
        <f>IF($A1595,VLOOKUP($A1595,'Full Analysis'!$U$24:$AI$2150,COLUMN()),FALSE)</f>
        <v>4.7041121649034744E-3</v>
      </c>
      <c r="E1595">
        <f>IF($A1595,VLOOKUP($A1595,'Full Analysis'!$U$24:$AI$2150,COLUMN()),FALSE)</f>
        <v>7.9516637452704611E-3</v>
      </c>
      <c r="F1595">
        <f>IF($A1595,VLOOKUP($A1595,'Full Analysis'!$U$24:$AI$2150,COLUMN()),FALSE)</f>
        <v>-8.7626639704019363E-3</v>
      </c>
      <c r="G1595">
        <f>IF($A1595,VLOOKUP($A1595,'Full Analysis'!$U$24:$AI$2150,COLUMN()),FALSE)</f>
        <v>-9.6011047453715206E-3</v>
      </c>
      <c r="H1595">
        <f>IF($A1595,VLOOKUP($A1595,'Full Analysis'!$U$24:$AI$2150,COLUMN()),FALSE)</f>
        <v>-9.477286902041528E-3</v>
      </c>
      <c r="I1595">
        <f>IF($A1595,VLOOKUP($A1595,'Full Analysis'!$U$24:$AI$2150,COLUMN()),FALSE)</f>
        <v>-1.2430690500593825E-2</v>
      </c>
      <c r="J1595">
        <f>IF($A1595,VLOOKUP($A1595,'Full Analysis'!$U$24:$AI$2150,COLUMN()),FALSE)</f>
        <v>-7.2864983023272108E-3</v>
      </c>
      <c r="K1595">
        <f>IF($A1595,VLOOKUP($A1595,'Full Analysis'!$U$24:$AI$2150,COLUMN()),FALSE)</f>
        <v>-6.4464976196751634E-3</v>
      </c>
      <c r="L1595">
        <f>IF($A1595,VLOOKUP($A1595,'Full Analysis'!$U$24:$AI$2150,COLUMN()),FALSE)</f>
        <v>-1.0729716672566966E-2</v>
      </c>
      <c r="M1595">
        <f>IF($A1595,VLOOKUP($A1595,'Full Analysis'!$U$24:$AI$2150,COLUMN()),FALSE)</f>
        <v>-2.413749545791595E-2</v>
      </c>
      <c r="N1595">
        <f>IF($A1595,VLOOKUP($A1595,'Full Analysis'!$U$24:$AI$2150,COLUMN()),FALSE)</f>
        <v>-9.460635230892812E-3</v>
      </c>
      <c r="O1595">
        <f>IF($A1595,VLOOKUP($A1595,'Full Analysis'!$U$24:$AI$2150,COLUMN()),FALSE)</f>
        <v>-2.649905123587835E-3</v>
      </c>
    </row>
    <row r="1596" spans="1:15" x14ac:dyDescent="0.25">
      <c r="A1596" s="2">
        <f>IF(AND('Full Analysis'!A1598 &lt;=  [0]!end,  'Full Analysis'!A1598 &gt;=[0]!start), 'Full Analysis'!A1598)</f>
        <v>42580</v>
      </c>
      <c r="B1596">
        <f>IF($A1596,VLOOKUP($A1596,'Full Analysis'!$U$24:$AI$2150,COLUMN()),FALSE)</f>
        <v>6.4223316462229577E-2</v>
      </c>
      <c r="C1596">
        <f>IF($A1596,VLOOKUP($A1596,'Full Analysis'!$U$24:$AI$2150,COLUMN()),FALSE)</f>
        <v>1.2705897060663717E-3</v>
      </c>
      <c r="D1596">
        <f>IF($A1596,VLOOKUP($A1596,'Full Analysis'!$U$24:$AI$2150,COLUMN()),FALSE)</f>
        <v>-5.2486946302402505E-3</v>
      </c>
      <c r="E1596">
        <f>IF($A1596,VLOOKUP($A1596,'Full Analysis'!$U$24:$AI$2150,COLUMN()),FALSE)</f>
        <v>-1.383369720111117E-2</v>
      </c>
      <c r="F1596">
        <f>IF($A1596,VLOOKUP($A1596,'Full Analysis'!$U$24:$AI$2150,COLUMN()),FALSE)</f>
        <v>-4.7776983901679105E-3</v>
      </c>
      <c r="G1596">
        <f>IF($A1596,VLOOKUP($A1596,'Full Analysis'!$U$24:$AI$2150,COLUMN()),FALSE)</f>
        <v>-3.7024151691773165E-2</v>
      </c>
      <c r="H1596">
        <f>IF($A1596,VLOOKUP($A1596,'Full Analysis'!$U$24:$AI$2150,COLUMN()),FALSE)</f>
        <v>2.3433772941438134E-2</v>
      </c>
      <c r="I1596">
        <f>IF($A1596,VLOOKUP($A1596,'Full Analysis'!$U$24:$AI$2150,COLUMN()),FALSE)</f>
        <v>4.0607862980242722E-3</v>
      </c>
      <c r="J1596">
        <f>IF($A1596,VLOOKUP($A1596,'Full Analysis'!$U$24:$AI$2150,COLUMN()),FALSE)</f>
        <v>-1.2540309776686773E-3</v>
      </c>
      <c r="K1596">
        <f>IF($A1596,VLOOKUP($A1596,'Full Analysis'!$U$24:$AI$2150,COLUMN()),FALSE)</f>
        <v>1.7402493704508199E-3</v>
      </c>
      <c r="L1596">
        <f>IF($A1596,VLOOKUP($A1596,'Full Analysis'!$U$24:$AI$2150,COLUMN()),FALSE)</f>
        <v>-2.7129170790759806E-3</v>
      </c>
      <c r="M1596">
        <f>IF($A1596,VLOOKUP($A1596,'Full Analysis'!$U$24:$AI$2150,COLUMN()),FALSE)</f>
        <v>-1.125262253664532E-3</v>
      </c>
      <c r="N1596">
        <f>IF($A1596,VLOOKUP($A1596,'Full Analysis'!$U$24:$AI$2150,COLUMN()),FALSE)</f>
        <v>8.2532407483409227E-5</v>
      </c>
      <c r="O1596">
        <f>IF($A1596,VLOOKUP($A1596,'Full Analysis'!$U$24:$AI$2150,COLUMN()),FALSE)</f>
        <v>2.0800737487770486E-3</v>
      </c>
    </row>
    <row r="1597" spans="1:15" x14ac:dyDescent="0.25">
      <c r="A1597" s="2">
        <f>IF(AND('Full Analysis'!A1599 &lt;=  [0]!end,  'Full Analysis'!A1599 &gt;=[0]!start), 'Full Analysis'!A1599)</f>
        <v>42583</v>
      </c>
      <c r="B1597">
        <f>IF($A1597,VLOOKUP($A1597,'Full Analysis'!$U$24:$AI$2150,COLUMN()),FALSE)</f>
        <v>8.1320357296833415E-2</v>
      </c>
      <c r="C1597">
        <f>IF($A1597,VLOOKUP($A1597,'Full Analysis'!$U$24:$AI$2150,COLUMN()),FALSE)</f>
        <v>6.3819139077918316E-3</v>
      </c>
      <c r="D1597">
        <f>IF($A1597,VLOOKUP($A1597,'Full Analysis'!$U$24:$AI$2150,COLUMN()),FALSE)</f>
        <v>4.9540384287524658E-3</v>
      </c>
      <c r="E1597">
        <f>IF($A1597,VLOOKUP($A1597,'Full Analysis'!$U$24:$AI$2150,COLUMN()),FALSE)</f>
        <v>-7.8801392157337932E-3</v>
      </c>
      <c r="F1597">
        <f>IF($A1597,VLOOKUP($A1597,'Full Analysis'!$U$24:$AI$2150,COLUMN()),FALSE)</f>
        <v>-8.4914639525931965E-3</v>
      </c>
      <c r="G1597">
        <f>IF($A1597,VLOOKUP($A1597,'Full Analysis'!$U$24:$AI$2150,COLUMN()),FALSE)</f>
        <v>1.5076776840039592E-3</v>
      </c>
      <c r="H1597">
        <f>IF($A1597,VLOOKUP($A1597,'Full Analysis'!$U$24:$AI$2150,COLUMN()),FALSE)</f>
        <v>7.963435274176988E-3</v>
      </c>
      <c r="I1597">
        <f>IF($A1597,VLOOKUP($A1597,'Full Analysis'!$U$24:$AI$2150,COLUMN()),FALSE)</f>
        <v>9.1923841010068069E-4</v>
      </c>
      <c r="J1597">
        <f>IF($A1597,VLOOKUP($A1597,'Full Analysis'!$U$24:$AI$2150,COLUMN()),FALSE)</f>
        <v>-4.6441094454075975E-3</v>
      </c>
      <c r="K1597">
        <f>IF($A1597,VLOOKUP($A1597,'Full Analysis'!$U$24:$AI$2150,COLUMN()),FALSE)</f>
        <v>-9.9465818911617879E-3</v>
      </c>
      <c r="L1597">
        <f>IF($A1597,VLOOKUP($A1597,'Full Analysis'!$U$24:$AI$2150,COLUMN()),FALSE)</f>
        <v>-2.8985527540111929E-3</v>
      </c>
      <c r="M1597">
        <f>IF($A1597,VLOOKUP($A1597,'Full Analysis'!$U$24:$AI$2150,COLUMN()),FALSE)</f>
        <v>-1.4615098264898272E-2</v>
      </c>
      <c r="N1597">
        <f>IF($A1597,VLOOKUP($A1597,'Full Analysis'!$U$24:$AI$2150,COLUMN()),FALSE)</f>
        <v>-5.3551023966503337E-3</v>
      </c>
      <c r="O1597">
        <f>IF($A1597,VLOOKUP($A1597,'Full Analysis'!$U$24:$AI$2150,COLUMN()),FALSE)</f>
        <v>2.1139370348331769E-3</v>
      </c>
    </row>
    <row r="1598" spans="1:15" x14ac:dyDescent="0.25">
      <c r="A1598" s="2">
        <f>IF(AND('Full Analysis'!A1600 &lt;=  [0]!end,  'Full Analysis'!A1600 &gt;=[0]!start), 'Full Analysis'!A1600)</f>
        <v>42584</v>
      </c>
      <c r="B1598">
        <f>IF($A1598,VLOOKUP($A1598,'Full Analysis'!$U$24:$AI$2150,COLUMN()),FALSE)</f>
        <v>-6.505208791665407E-4</v>
      </c>
      <c r="C1598">
        <f>IF($A1598,VLOOKUP($A1598,'Full Analysis'!$U$24:$AI$2150,COLUMN()),FALSE)</f>
        <v>-3.1290382452998176E-3</v>
      </c>
      <c r="D1598">
        <f>IF($A1598,VLOOKUP($A1598,'Full Analysis'!$U$24:$AI$2150,COLUMN()),FALSE)</f>
        <v>8.1560660884861004E-3</v>
      </c>
      <c r="E1598">
        <f>IF($A1598,VLOOKUP($A1598,'Full Analysis'!$U$24:$AI$2150,COLUMN()),FALSE)</f>
        <v>-3.658806270386191E-3</v>
      </c>
      <c r="F1598">
        <f>IF($A1598,VLOOKUP($A1598,'Full Analysis'!$U$24:$AI$2150,COLUMN()),FALSE)</f>
        <v>5.3263323256836194E-3</v>
      </c>
      <c r="G1598">
        <f>IF($A1598,VLOOKUP($A1598,'Full Analysis'!$U$24:$AI$2150,COLUMN()),FALSE)</f>
        <v>1.3961855487952771E-2</v>
      </c>
      <c r="H1598">
        <f>IF($A1598,VLOOKUP($A1598,'Full Analysis'!$U$24:$AI$2150,COLUMN()),FALSE)</f>
        <v>-8.6660219044713601E-3</v>
      </c>
      <c r="I1598">
        <f>IF($A1598,VLOOKUP($A1598,'Full Analysis'!$U$24:$AI$2150,COLUMN()),FALSE)</f>
        <v>-1.0504892306066537E-3</v>
      </c>
      <c r="J1598">
        <f>IF($A1598,VLOOKUP($A1598,'Full Analysis'!$U$24:$AI$2150,COLUMN()),FALSE)</f>
        <v>4.3755929971619435E-3</v>
      </c>
      <c r="K1598">
        <f>IF($A1598,VLOOKUP($A1598,'Full Analysis'!$U$24:$AI$2150,COLUMN()),FALSE)</f>
        <v>7.5007504266737701E-4</v>
      </c>
      <c r="L1598">
        <f>IF($A1598,VLOOKUP($A1598,'Full Analysis'!$U$24:$AI$2150,COLUMN()),FALSE)</f>
        <v>6.8735446571799863E-3</v>
      </c>
      <c r="M1598">
        <f>IF($A1598,VLOOKUP($A1598,'Full Analysis'!$U$24:$AI$2150,COLUMN()),FALSE)</f>
        <v>5.7596279061439297E-3</v>
      </c>
      <c r="N1598">
        <f>IF($A1598,VLOOKUP($A1598,'Full Analysis'!$U$24:$AI$2150,COLUMN()),FALSE)</f>
        <v>4.471062297035258E-3</v>
      </c>
      <c r="O1598">
        <f>IF($A1598,VLOOKUP($A1598,'Full Analysis'!$U$24:$AI$2150,COLUMN()),FALSE)</f>
        <v>9.8431494220356202E-5</v>
      </c>
    </row>
    <row r="1599" spans="1:15" x14ac:dyDescent="0.25">
      <c r="A1599" s="2">
        <f>IF(AND('Full Analysis'!A1601 &lt;=  [0]!end,  'Full Analysis'!A1601 &gt;=[0]!start), 'Full Analysis'!A1601)</f>
        <v>42585</v>
      </c>
      <c r="B1599">
        <f>IF($A1599,VLOOKUP($A1599,'Full Analysis'!$U$24:$AI$2150,COLUMN()),FALSE)</f>
        <v>-8.05241896135327E-3</v>
      </c>
      <c r="C1599">
        <f>IF($A1599,VLOOKUP($A1599,'Full Analysis'!$U$24:$AI$2150,COLUMN()),FALSE)</f>
        <v>-2.1256735230361853E-4</v>
      </c>
      <c r="D1599">
        <f>IF($A1599,VLOOKUP($A1599,'Full Analysis'!$U$24:$AI$2150,COLUMN()),FALSE)</f>
        <v>-8.9133550303948875E-3</v>
      </c>
      <c r="E1599">
        <f>IF($A1599,VLOOKUP($A1599,'Full Analysis'!$U$24:$AI$2150,COLUMN()),FALSE)</f>
        <v>1.4497394907354555E-2</v>
      </c>
      <c r="F1599">
        <f>IF($A1599,VLOOKUP($A1599,'Full Analysis'!$U$24:$AI$2150,COLUMN()),FALSE)</f>
        <v>-3.7937874517782089E-3</v>
      </c>
      <c r="G1599">
        <f>IF($A1599,VLOOKUP($A1599,'Full Analysis'!$U$24:$AI$2150,COLUMN()),FALSE)</f>
        <v>-3.5482638973960124E-3</v>
      </c>
      <c r="H1599">
        <f>IF($A1599,VLOOKUP($A1599,'Full Analysis'!$U$24:$AI$2150,COLUMN()),FALSE)</f>
        <v>1.0260919201122615E-2</v>
      </c>
      <c r="I1599">
        <f>IF($A1599,VLOOKUP($A1599,'Full Analysis'!$U$24:$AI$2150,COLUMN()),FALSE)</f>
        <v>1.0090769876284419E-2</v>
      </c>
      <c r="J1599">
        <f>IF($A1599,VLOOKUP($A1599,'Full Analysis'!$U$24:$AI$2150,COLUMN()),FALSE)</f>
        <v>3.2269658694801273E-3</v>
      </c>
      <c r="K1599">
        <f>IF($A1599,VLOOKUP($A1599,'Full Analysis'!$U$24:$AI$2150,COLUMN()),FALSE)</f>
        <v>1.5806719726046005E-2</v>
      </c>
      <c r="L1599">
        <f>IF($A1599,VLOOKUP($A1599,'Full Analysis'!$U$24:$AI$2150,COLUMN()),FALSE)</f>
        <v>2.2368110468957E-3</v>
      </c>
      <c r="M1599">
        <f>IF($A1599,VLOOKUP($A1599,'Full Analysis'!$U$24:$AI$2150,COLUMN()),FALSE)</f>
        <v>-2.2269469675103774E-3</v>
      </c>
      <c r="N1599">
        <f>IF($A1599,VLOOKUP($A1599,'Full Analysis'!$U$24:$AI$2150,COLUMN()),FALSE)</f>
        <v>3.2269658694803484E-3</v>
      </c>
      <c r="O1599">
        <f>IF($A1599,VLOOKUP($A1599,'Full Analysis'!$U$24:$AI$2150,COLUMN()),FALSE)</f>
        <v>-2.4186067447436398E-3</v>
      </c>
    </row>
    <row r="1600" spans="1:15" x14ac:dyDescent="0.25">
      <c r="A1600" s="2">
        <f>IF(AND('Full Analysis'!A1602 &lt;=  [0]!end,  'Full Analysis'!A1602 &gt;=[0]!start), 'Full Analysis'!A1602)</f>
        <v>42586</v>
      </c>
      <c r="B1600">
        <f>IF($A1600,VLOOKUP($A1600,'Full Analysis'!$U$24:$AI$2150,COLUMN()),FALSE)</f>
        <v>-6.3782487541963057E-3</v>
      </c>
      <c r="C1600">
        <f>IF($A1600,VLOOKUP($A1600,'Full Analysis'!$U$24:$AI$2150,COLUMN()),FALSE)</f>
        <v>-8.5666436043247435E-3</v>
      </c>
      <c r="D1600">
        <f>IF($A1600,VLOOKUP($A1600,'Full Analysis'!$U$24:$AI$2150,COLUMN()),FALSE)</f>
        <v>-1.3451057060256394E-2</v>
      </c>
      <c r="E1600">
        <f>IF($A1600,VLOOKUP($A1600,'Full Analysis'!$U$24:$AI$2150,COLUMN()),FALSE)</f>
        <v>6.5800922596706644E-3</v>
      </c>
      <c r="F1600">
        <f>IF($A1600,VLOOKUP($A1600,'Full Analysis'!$U$24:$AI$2150,COLUMN()),FALSE)</f>
        <v>1.6977532329552354E-2</v>
      </c>
      <c r="G1600">
        <f>IF($A1600,VLOOKUP($A1600,'Full Analysis'!$U$24:$AI$2150,COLUMN()),FALSE)</f>
        <v>9.010958316045042E-3</v>
      </c>
      <c r="H1600">
        <f>IF($A1600,VLOOKUP($A1600,'Full Analysis'!$U$24:$AI$2150,COLUMN()),FALSE)</f>
        <v>-1.8944734029949974E-2</v>
      </c>
      <c r="I1600">
        <f>IF($A1600,VLOOKUP($A1600,'Full Analysis'!$U$24:$AI$2150,COLUMN()),FALSE)</f>
        <v>-1.9204667999822113E-3</v>
      </c>
      <c r="J1600">
        <f>IF($A1600,VLOOKUP($A1600,'Full Analysis'!$U$24:$AI$2150,COLUMN()),FALSE)</f>
        <v>4.4992427199292894E-3</v>
      </c>
      <c r="K1600">
        <f>IF($A1600,VLOOKUP($A1600,'Full Analysis'!$U$24:$AI$2150,COLUMN()),FALSE)</f>
        <v>2.9774423645284563E-3</v>
      </c>
      <c r="L1600">
        <f>IF($A1600,VLOOKUP($A1600,'Full Analysis'!$U$24:$AI$2150,COLUMN()),FALSE)</f>
        <v>5.9567580070930591E-3</v>
      </c>
      <c r="M1600">
        <f>IF($A1600,VLOOKUP($A1600,'Full Analysis'!$U$24:$AI$2150,COLUMN()),FALSE)</f>
        <v>6.5939878792958175E-3</v>
      </c>
      <c r="N1600">
        <f>IF($A1600,VLOOKUP($A1600,'Full Analysis'!$U$24:$AI$2150,COLUMN()),FALSE)</f>
        <v>5.7264673101028512E-3</v>
      </c>
      <c r="O1600">
        <f>IF($A1600,VLOOKUP($A1600,'Full Analysis'!$U$24:$AI$2150,COLUMN()),FALSE)</f>
        <v>3.3246313777142429E-3</v>
      </c>
    </row>
    <row r="1601" spans="1:15" x14ac:dyDescent="0.25">
      <c r="A1601" s="2">
        <f>IF(AND('Full Analysis'!A1603 &lt;=  [0]!end,  'Full Analysis'!A1603 &gt;=[0]!start), 'Full Analysis'!A1603)</f>
        <v>42587</v>
      </c>
      <c r="B1601">
        <f>IF($A1601,VLOOKUP($A1601,'Full Analysis'!$U$24:$AI$2150,COLUMN()),FALSE)</f>
        <v>-2.7931197962151617E-2</v>
      </c>
      <c r="C1601">
        <f>IF($A1601,VLOOKUP($A1601,'Full Analysis'!$U$24:$AI$2150,COLUMN()),FALSE)</f>
        <v>9.0747435050465679E-4</v>
      </c>
      <c r="D1601">
        <f>IF($A1601,VLOOKUP($A1601,'Full Analysis'!$U$24:$AI$2150,COLUMN()),FALSE)</f>
        <v>-1.0689550599355748E-2</v>
      </c>
      <c r="E1601">
        <f>IF($A1601,VLOOKUP($A1601,'Full Analysis'!$U$24:$AI$2150,COLUMN()),FALSE)</f>
        <v>-8.6594987823833021E-3</v>
      </c>
      <c r="F1601">
        <f>IF($A1601,VLOOKUP($A1601,'Full Analysis'!$U$24:$AI$2150,COLUMN()),FALSE)</f>
        <v>2.8104183296317814E-3</v>
      </c>
      <c r="G1601">
        <f>IF($A1601,VLOOKUP($A1601,'Full Analysis'!$U$24:$AI$2150,COLUMN()),FALSE)</f>
        <v>-3.1268306305469833E-2</v>
      </c>
      <c r="H1601">
        <f>IF($A1601,VLOOKUP($A1601,'Full Analysis'!$U$24:$AI$2150,COLUMN()),FALSE)</f>
        <v>-4.4336851148259523E-3</v>
      </c>
      <c r="I1601">
        <f>IF($A1601,VLOOKUP($A1601,'Full Analysis'!$U$24:$AI$2150,COLUMN()),FALSE)</f>
        <v>-2.3129037239567017E-3</v>
      </c>
      <c r="J1601">
        <f>IF($A1601,VLOOKUP($A1601,'Full Analysis'!$U$24:$AI$2150,COLUMN()),FALSE)</f>
        <v>9.9255591275164293E-4</v>
      </c>
      <c r="K1601">
        <f>IF($A1601,VLOOKUP($A1601,'Full Analysis'!$U$24:$AI$2150,COLUMN()),FALSE)</f>
        <v>3.1397200046676247E-3</v>
      </c>
      <c r="L1601">
        <f>IF($A1601,VLOOKUP($A1601,'Full Analysis'!$U$24:$AI$2150,COLUMN()),FALSE)</f>
        <v>3.7287846167008889E-3</v>
      </c>
      <c r="M1601">
        <f>IF($A1601,VLOOKUP($A1601,'Full Analysis'!$U$24:$AI$2150,COLUMN()),FALSE)</f>
        <v>7.7654421081904254E-3</v>
      </c>
      <c r="N1601">
        <f>IF($A1601,VLOOKUP($A1601,'Full Analysis'!$U$24:$AI$2150,COLUMN()),FALSE)</f>
        <v>2.4453348176770016E-3</v>
      </c>
      <c r="O1601">
        <f>IF($A1601,VLOOKUP($A1601,'Full Analysis'!$U$24:$AI$2150,COLUMN()),FALSE)</f>
        <v>-5.466674354368575E-4</v>
      </c>
    </row>
    <row r="1602" spans="1:15" x14ac:dyDescent="0.25">
      <c r="A1602" s="2">
        <f>IF(AND('Full Analysis'!A1604 &lt;=  [0]!end,  'Full Analysis'!A1604 &gt;=[0]!start), 'Full Analysis'!A1604)</f>
        <v>42590</v>
      </c>
      <c r="B1602">
        <f>IF($A1602,VLOOKUP($A1602,'Full Analysis'!$U$24:$AI$2150,COLUMN()),FALSE)</f>
        <v>1.2801015757320322E-2</v>
      </c>
      <c r="C1602">
        <f>IF($A1602,VLOOKUP($A1602,'Full Analysis'!$U$24:$AI$2150,COLUMN()),FALSE)</f>
        <v>-3.8967320664625826E-4</v>
      </c>
      <c r="D1602">
        <f>IF($A1602,VLOOKUP($A1602,'Full Analysis'!$U$24:$AI$2150,COLUMN()),FALSE)</f>
        <v>-2.2553471516427899E-3</v>
      </c>
      <c r="E1602">
        <f>IF($A1602,VLOOKUP($A1602,'Full Analysis'!$U$24:$AI$2150,COLUMN()),FALSE)</f>
        <v>-1.7533903954988848E-2</v>
      </c>
      <c r="F1602">
        <f>IF($A1602,VLOOKUP($A1602,'Full Analysis'!$U$24:$AI$2150,COLUMN()),FALSE)</f>
        <v>-3.0790870776095294E-3</v>
      </c>
      <c r="G1602">
        <f>IF($A1602,VLOOKUP($A1602,'Full Analysis'!$U$24:$AI$2150,COLUMN()),FALSE)</f>
        <v>4.2447396837097997E-3</v>
      </c>
      <c r="H1602">
        <f>IF($A1602,VLOOKUP($A1602,'Full Analysis'!$U$24:$AI$2150,COLUMN()),FALSE)</f>
        <v>2.5677787675813476E-3</v>
      </c>
      <c r="I1602">
        <f>IF($A1602,VLOOKUP($A1602,'Full Analysis'!$U$24:$AI$2150,COLUMN()),FALSE)</f>
        <v>2.3129037239566731E-3</v>
      </c>
      <c r="J1602">
        <f>IF($A1602,VLOOKUP($A1602,'Full Analysis'!$U$24:$AI$2150,COLUMN()),FALSE)</f>
        <v>-2.3444555373329976E-3</v>
      </c>
      <c r="K1602">
        <f>IF($A1602,VLOOKUP($A1602,'Full Analysis'!$U$24:$AI$2150,COLUMN()),FALSE)</f>
        <v>2.2267448829255874E-3</v>
      </c>
      <c r="L1602">
        <f>IF($A1602,VLOOKUP($A1602,'Full Analysis'!$U$24:$AI$2150,COLUMN()),FALSE)</f>
        <v>-2.9488376878546971E-4</v>
      </c>
      <c r="M1602">
        <f>IF($A1602,VLOOKUP($A1602,'Full Analysis'!$U$24:$AI$2150,COLUMN()),FALSE)</f>
        <v>-6.1356159350440314E-3</v>
      </c>
      <c r="N1602">
        <f>IF($A1602,VLOOKUP($A1602,'Full Analysis'!$U$24:$AI$2150,COLUMN()),FALSE)</f>
        <v>6.3391948457310868E-4</v>
      </c>
      <c r="O1602">
        <f>IF($A1602,VLOOKUP($A1602,'Full Analysis'!$U$24:$AI$2150,COLUMN()),FALSE)</f>
        <v>-2.2131628231995696E-3</v>
      </c>
    </row>
    <row r="1603" spans="1:15" x14ac:dyDescent="0.25">
      <c r="A1603" s="2">
        <f>IF(AND('Full Analysis'!A1605 &lt;=  [0]!end,  'Full Analysis'!A1605 &gt;=[0]!start), 'Full Analysis'!A1605)</f>
        <v>42591</v>
      </c>
      <c r="B1603">
        <f>IF($A1603,VLOOKUP($A1603,'Full Analysis'!$U$24:$AI$2150,COLUMN()),FALSE)</f>
        <v>-1.5761688108055914E-2</v>
      </c>
      <c r="C1603">
        <f>IF($A1603,VLOOKUP($A1603,'Full Analysis'!$U$24:$AI$2150,COLUMN()),FALSE)</f>
        <v>2.8687970506288147E-3</v>
      </c>
      <c r="D1603">
        <f>IF($A1603,VLOOKUP($A1603,'Full Analysis'!$U$24:$AI$2150,COLUMN()),FALSE)</f>
        <v>1.7628373940986426E-3</v>
      </c>
      <c r="E1603">
        <f>IF($A1603,VLOOKUP($A1603,'Full Analysis'!$U$24:$AI$2150,COLUMN()),FALSE)</f>
        <v>3.916318816790402E-3</v>
      </c>
      <c r="F1603">
        <f>IF($A1603,VLOOKUP($A1603,'Full Analysis'!$U$24:$AI$2150,COLUMN()),FALSE)</f>
        <v>-3.6422857783377813E-3</v>
      </c>
      <c r="G1603">
        <f>IF($A1603,VLOOKUP($A1603,'Full Analysis'!$U$24:$AI$2150,COLUMN()),FALSE)</f>
        <v>-1.8793427698441053E-3</v>
      </c>
      <c r="H1603">
        <f>IF($A1603,VLOOKUP($A1603,'Full Analysis'!$U$24:$AI$2150,COLUMN()),FALSE)</f>
        <v>-2.1999838400429427E-3</v>
      </c>
      <c r="I1603">
        <f>IF($A1603,VLOOKUP($A1603,'Full Analysis'!$U$24:$AI$2150,COLUMN()),FALSE)</f>
        <v>-6.2654780397799949E-3</v>
      </c>
      <c r="J1603">
        <f>IF($A1603,VLOOKUP($A1603,'Full Analysis'!$U$24:$AI$2150,COLUMN()),FALSE)</f>
        <v>-5.7476583915264338E-3</v>
      </c>
      <c r="K1603">
        <f>IF($A1603,VLOOKUP($A1603,'Full Analysis'!$U$24:$AI$2150,COLUMN()),FALSE)</f>
        <v>3.0752671880700277E-4</v>
      </c>
      <c r="L1603">
        <f>IF($A1603,VLOOKUP($A1603,'Full Analysis'!$U$24:$AI$2150,COLUMN()),FALSE)</f>
        <v>-6.7584370086200864E-3</v>
      </c>
      <c r="M1603">
        <f>IF($A1603,VLOOKUP($A1603,'Full Analysis'!$U$24:$AI$2150,COLUMN()),FALSE)</f>
        <v>-5.9968670849316627E-3</v>
      </c>
      <c r="N1603">
        <f>IF($A1603,VLOOKUP($A1603,'Full Analysis'!$U$24:$AI$2150,COLUMN()),FALSE)</f>
        <v>-8.5240330834431763E-3</v>
      </c>
      <c r="O1603">
        <f>IF($A1603,VLOOKUP($A1603,'Full Analysis'!$U$24:$AI$2150,COLUMN()),FALSE)</f>
        <v>-1.9631522741420646E-3</v>
      </c>
    </row>
    <row r="1604" spans="1:15" x14ac:dyDescent="0.25">
      <c r="A1604" s="2">
        <f>IF(AND('Full Analysis'!A1606 &lt;=  [0]!end,  'Full Analysis'!A1606 &gt;=[0]!start), 'Full Analysis'!A1606)</f>
        <v>42592</v>
      </c>
      <c r="B1604">
        <f>IF($A1604,VLOOKUP($A1604,'Full Analysis'!$U$24:$AI$2150,COLUMN()),FALSE)</f>
        <v>9.4848229323028256E-3</v>
      </c>
      <c r="C1604">
        <f>IF($A1604,VLOOKUP($A1604,'Full Analysis'!$U$24:$AI$2150,COLUMN()),FALSE)</f>
        <v>-4.723392742399744E-3</v>
      </c>
      <c r="D1604">
        <f>IF($A1604,VLOOKUP($A1604,'Full Analysis'!$U$24:$AI$2150,COLUMN()),FALSE)</f>
        <v>-1.1423566763651185E-2</v>
      </c>
      <c r="E1604">
        <f>IF($A1604,VLOOKUP($A1604,'Full Analysis'!$U$24:$AI$2150,COLUMN()),FALSE)</f>
        <v>-1.3039599036658042E-3</v>
      </c>
      <c r="F1604">
        <f>IF($A1604,VLOOKUP($A1604,'Full Analysis'!$U$24:$AI$2150,COLUMN()),FALSE)</f>
        <v>-5.1287579495740328E-4</v>
      </c>
      <c r="G1604">
        <f>IF($A1604,VLOOKUP($A1604,'Full Analysis'!$U$24:$AI$2150,COLUMN()),FALSE)</f>
        <v>-2.108033794977086E-2</v>
      </c>
      <c r="H1604">
        <f>IF($A1604,VLOOKUP($A1604,'Full Analysis'!$U$24:$AI$2150,COLUMN()),FALSE)</f>
        <v>3.9462505263657575E-3</v>
      </c>
      <c r="I1604">
        <f>IF($A1604,VLOOKUP($A1604,'Full Analysis'!$U$24:$AI$2150,COLUMN()),FALSE)</f>
        <v>-2.5608208616737039E-3</v>
      </c>
      <c r="J1604">
        <f>IF($A1604,VLOOKUP($A1604,'Full Analysis'!$U$24:$AI$2150,COLUMN()),FALSE)</f>
        <v>8.062710403185353E-4</v>
      </c>
      <c r="K1604">
        <f>IF($A1604,VLOOKUP($A1604,'Full Analysis'!$U$24:$AI$2150,COLUMN()),FALSE)</f>
        <v>2.6949005722623764E-3</v>
      </c>
      <c r="L1604">
        <f>IF($A1604,VLOOKUP($A1604,'Full Analysis'!$U$24:$AI$2150,COLUMN()),FALSE)</f>
        <v>-3.0215920450195975E-3</v>
      </c>
      <c r="M1604">
        <f>IF($A1604,VLOOKUP($A1604,'Full Analysis'!$U$24:$AI$2150,COLUMN()),FALSE)</f>
        <v>2.7398667502616537E-3</v>
      </c>
      <c r="N1604">
        <f>IF($A1604,VLOOKUP($A1604,'Full Analysis'!$U$24:$AI$2150,COLUMN()),FALSE)</f>
        <v>1.5678213661526887E-3</v>
      </c>
      <c r="O1604">
        <f>IF($A1604,VLOOKUP($A1604,'Full Analysis'!$U$24:$AI$2150,COLUMN()),FALSE)</f>
        <v>3.2904621106835375E-3</v>
      </c>
    </row>
    <row r="1605" spans="1:15" x14ac:dyDescent="0.25">
      <c r="A1605" s="2">
        <f>IF(AND('Full Analysis'!A1607 &lt;=  [0]!end,  'Full Analysis'!A1607 &gt;=[0]!start), 'Full Analysis'!A1607)</f>
        <v>42593</v>
      </c>
      <c r="B1605">
        <f>IF($A1605,VLOOKUP($A1605,'Full Analysis'!$U$24:$AI$2150,COLUMN()),FALSE)</f>
        <v>5.5433834074167963E-3</v>
      </c>
      <c r="C1605">
        <f>IF($A1605,VLOOKUP($A1605,'Full Analysis'!$U$24:$AI$2150,COLUMN()),FALSE)</f>
        <v>7.9636787248921334E-4</v>
      </c>
      <c r="D1605">
        <f>IF($A1605,VLOOKUP($A1605,'Full Analysis'!$U$24:$AI$2150,COLUMN()),FALSE)</f>
        <v>-9.6486487623402492E-3</v>
      </c>
      <c r="E1605">
        <f>IF($A1605,VLOOKUP($A1605,'Full Analysis'!$U$24:$AI$2150,COLUMN()),FALSE)</f>
        <v>5.1917904225810343E-3</v>
      </c>
      <c r="F1605">
        <f>IF($A1605,VLOOKUP($A1605,'Full Analysis'!$U$24:$AI$2150,COLUMN()),FALSE)</f>
        <v>6.246712473211913E-3</v>
      </c>
      <c r="G1605">
        <f>IF($A1605,VLOOKUP($A1605,'Full Analysis'!$U$24:$AI$2150,COLUMN()),FALSE)</f>
        <v>1.4376143000390406E-2</v>
      </c>
      <c r="H1605">
        <f>IF($A1605,VLOOKUP($A1605,'Full Analysis'!$U$24:$AI$2150,COLUMN()),FALSE)</f>
        <v>-3.3114188575149805E-3</v>
      </c>
      <c r="I1605">
        <f>IF($A1605,VLOOKUP($A1605,'Full Analysis'!$U$24:$AI$2150,COLUMN()),FALSE)</f>
        <v>1.1542521711596899E-2</v>
      </c>
      <c r="J1605">
        <f>IF($A1605,VLOOKUP($A1605,'Full Analysis'!$U$24:$AI$2150,COLUMN()),FALSE)</f>
        <v>-8.9581659668017967E-4</v>
      </c>
      <c r="K1605">
        <f>IF($A1605,VLOOKUP($A1605,'Full Analysis'!$U$24:$AI$2150,COLUMN()),FALSE)</f>
        <v>3.7851035882692525E-3</v>
      </c>
      <c r="L1605">
        <f>IF($A1605,VLOOKUP($A1605,'Full Analysis'!$U$24:$AI$2150,COLUMN()),FALSE)</f>
        <v>1.1685657187211157E-3</v>
      </c>
      <c r="M1605">
        <f>IF($A1605,VLOOKUP($A1605,'Full Analysis'!$U$24:$AI$2150,COLUMN()),FALSE)</f>
        <v>-4.3599562095151881E-3</v>
      </c>
      <c r="N1605">
        <f>IF($A1605,VLOOKUP($A1605,'Full Analysis'!$U$24:$AI$2150,COLUMN()),FALSE)</f>
        <v>1.108456658502276E-3</v>
      </c>
      <c r="O1605">
        <f>IF($A1605,VLOOKUP($A1605,'Full Analysis'!$U$24:$AI$2150,COLUMN()),FALSE)</f>
        <v>-2.7117328466335425E-3</v>
      </c>
    </row>
    <row r="1606" spans="1:15" x14ac:dyDescent="0.25">
      <c r="A1606" s="2">
        <f>IF(AND('Full Analysis'!A1608 &lt;=  [0]!end,  'Full Analysis'!A1608 &gt;=[0]!start), 'Full Analysis'!A1608)</f>
        <v>42594</v>
      </c>
      <c r="B1606">
        <f>IF($A1606,VLOOKUP($A1606,'Full Analysis'!$U$24:$AI$2150,COLUMN()),FALSE)</f>
        <v>3.1595796899944399E-2</v>
      </c>
      <c r="C1606">
        <f>IF($A1606,VLOOKUP($A1606,'Full Analysis'!$U$24:$AI$2150,COLUMN()),FALSE)</f>
        <v>-2.7890832400516426E-3</v>
      </c>
      <c r="D1606">
        <f>IF($A1606,VLOOKUP($A1606,'Full Analysis'!$U$24:$AI$2150,COLUMN()),FALSE)</f>
        <v>-9.7951807650379346E-3</v>
      </c>
      <c r="E1606">
        <f>IF($A1606,VLOOKUP($A1606,'Full Analysis'!$U$24:$AI$2150,COLUMN()),FALSE)</f>
        <v>9.4452501631516628E-3</v>
      </c>
      <c r="F1606">
        <f>IF($A1606,VLOOKUP($A1606,'Full Analysis'!$U$24:$AI$2150,COLUMN()),FALSE)</f>
        <v>-3.1356881645701927E-3</v>
      </c>
      <c r="G1606">
        <f>IF($A1606,VLOOKUP($A1606,'Full Analysis'!$U$24:$AI$2150,COLUMN()),FALSE)</f>
        <v>4.541841996968439E-2</v>
      </c>
      <c r="H1606">
        <f>IF($A1606,VLOOKUP($A1606,'Full Analysis'!$U$24:$AI$2150,COLUMN()),FALSE)</f>
        <v>-1.0431337042573494E-2</v>
      </c>
      <c r="I1606">
        <f>IF($A1606,VLOOKUP($A1606,'Full Analysis'!$U$24:$AI$2150,COLUMN()),FALSE)</f>
        <v>-8.9817008499232208E-3</v>
      </c>
      <c r="J1606">
        <f>IF($A1606,VLOOKUP($A1606,'Full Analysis'!$U$24:$AI$2150,COLUMN()),FALSE)</f>
        <v>-1.2527965844369375E-3</v>
      </c>
      <c r="K1606">
        <f>IF($A1606,VLOOKUP($A1606,'Full Analysis'!$U$24:$AI$2150,COLUMN()),FALSE)</f>
        <v>3.5664481902832725E-3</v>
      </c>
      <c r="L1606">
        <f>IF($A1606,VLOOKUP($A1606,'Full Analysis'!$U$24:$AI$2150,COLUMN()),FALSE)</f>
        <v>-1.4604939064605776E-3</v>
      </c>
      <c r="M1606">
        <f>IF($A1606,VLOOKUP($A1606,'Full Analysis'!$U$24:$AI$2150,COLUMN()),FALSE)</f>
        <v>6.0722600793067499E-4</v>
      </c>
      <c r="N1606">
        <f>IF($A1606,VLOOKUP($A1606,'Full Analysis'!$U$24:$AI$2150,COLUMN()),FALSE)</f>
        <v>-9.5415713289592394E-4</v>
      </c>
      <c r="O1606">
        <f>IF($A1606,VLOOKUP($A1606,'Full Analysis'!$U$24:$AI$2150,COLUMN()),FALSE)</f>
        <v>1.512161402039612E-3</v>
      </c>
    </row>
    <row r="1607" spans="1:15" x14ac:dyDescent="0.25">
      <c r="A1607" s="2">
        <f>IF(AND('Full Analysis'!A1609 &lt;=  [0]!end,  'Full Analysis'!A1609 &gt;=[0]!start), 'Full Analysis'!A1609)</f>
        <v>42597</v>
      </c>
      <c r="B1607">
        <f>IF($A1607,VLOOKUP($A1607,'Full Analysis'!$U$24:$AI$2150,COLUMN()),FALSE)</f>
        <v>-1.9760527278263617E-2</v>
      </c>
      <c r="C1607">
        <f>IF($A1607,VLOOKUP($A1607,'Full Analysis'!$U$24:$AI$2150,COLUMN()),FALSE)</f>
        <v>5.4941419708266562E-3</v>
      </c>
      <c r="D1607">
        <f>IF($A1607,VLOOKUP($A1607,'Full Analysis'!$U$24:$AI$2150,COLUMN()),FALSE)</f>
        <v>2.3102057594096459E-3</v>
      </c>
      <c r="E1607">
        <f>IF($A1607,VLOOKUP($A1607,'Full Analysis'!$U$24:$AI$2150,COLUMN()),FALSE)</f>
        <v>-8.531712479939042E-3</v>
      </c>
      <c r="F1607">
        <f>IF($A1607,VLOOKUP($A1607,'Full Analysis'!$U$24:$AI$2150,COLUMN()),FALSE)</f>
        <v>-5.0634901946860766E-3</v>
      </c>
      <c r="G1607">
        <f>IF($A1607,VLOOKUP($A1607,'Full Analysis'!$U$24:$AI$2150,COLUMN()),FALSE)</f>
        <v>-3.8918668695947109E-2</v>
      </c>
      <c r="H1607">
        <f>IF($A1607,VLOOKUP($A1607,'Full Analysis'!$U$24:$AI$2150,COLUMN()),FALSE)</f>
        <v>-4.24328126553167E-4</v>
      </c>
      <c r="I1607">
        <f>IF($A1607,VLOOKUP($A1607,'Full Analysis'!$U$24:$AI$2150,COLUMN()),FALSE)</f>
        <v>-5.3113137548128622E-3</v>
      </c>
      <c r="J1607">
        <f>IF($A1607,VLOOKUP($A1607,'Full Analysis'!$U$24:$AI$2150,COLUMN()),FALSE)</f>
        <v>-7.7502503657586423E-3</v>
      </c>
      <c r="K1607">
        <f>IF($A1607,VLOOKUP($A1607,'Full Analysis'!$U$24:$AI$2150,COLUMN()),FALSE)</f>
        <v>-1.2427314425515043E-2</v>
      </c>
      <c r="L1607">
        <f>IF($A1607,VLOOKUP($A1607,'Full Analysis'!$U$24:$AI$2150,COLUMN()),FALSE)</f>
        <v>-1.0453056852089256E-2</v>
      </c>
      <c r="M1607">
        <f>IF($A1607,VLOOKUP($A1607,'Full Analysis'!$U$24:$AI$2150,COLUMN()),FALSE)</f>
        <v>-9.0698999266641805E-3</v>
      </c>
      <c r="N1607">
        <f>IF($A1607,VLOOKUP($A1607,'Full Analysis'!$U$24:$AI$2150,COLUMN()),FALSE)</f>
        <v>-9.3716444710355198E-3</v>
      </c>
      <c r="O1607">
        <f>IF($A1607,VLOOKUP($A1607,'Full Analysis'!$U$24:$AI$2150,COLUMN()),FALSE)</f>
        <v>8.946259143554849E-4</v>
      </c>
    </row>
    <row r="1608" spans="1:15" x14ac:dyDescent="0.25">
      <c r="A1608" s="2">
        <f>IF(AND('Full Analysis'!A1610 &lt;=  [0]!end,  'Full Analysis'!A1610 &gt;=[0]!start), 'Full Analysis'!A1610)</f>
        <v>42598</v>
      </c>
      <c r="B1608">
        <f>IF($A1608,VLOOKUP($A1608,'Full Analysis'!$U$24:$AI$2150,COLUMN()),FALSE)</f>
        <v>1.0982162615111171E-2</v>
      </c>
      <c r="C1608">
        <f>IF($A1608,VLOOKUP($A1608,'Full Analysis'!$U$24:$AI$2150,COLUMN()),FALSE)</f>
        <v>-1.866814596923778E-3</v>
      </c>
      <c r="D1608">
        <f>IF($A1608,VLOOKUP($A1608,'Full Analysis'!$U$24:$AI$2150,COLUMN()),FALSE)</f>
        <v>3.3553057242469283E-3</v>
      </c>
      <c r="E1608">
        <f>IF($A1608,VLOOKUP($A1608,'Full Analysis'!$U$24:$AI$2150,COLUMN()),FALSE)</f>
        <v>6.3815836797387841E-3</v>
      </c>
      <c r="F1608">
        <f>IF($A1608,VLOOKUP($A1608,'Full Analysis'!$U$24:$AI$2150,COLUMN()),FALSE)</f>
        <v>2.911534547831367E-3</v>
      </c>
      <c r="G1608">
        <f>IF($A1608,VLOOKUP($A1608,'Full Analysis'!$U$24:$AI$2150,COLUMN()),FALSE)</f>
        <v>1.9937076222064934E-2</v>
      </c>
      <c r="H1608">
        <f>IF($A1608,VLOOKUP($A1608,'Full Analysis'!$U$24:$AI$2150,COLUMN()),FALSE)</f>
        <v>-8.4319911592074647E-3</v>
      </c>
      <c r="I1608">
        <f>IF($A1608,VLOOKUP($A1608,'Full Analysis'!$U$24:$AI$2150,COLUMN()),FALSE)</f>
        <v>2.029394169703378E-3</v>
      </c>
      <c r="J1608">
        <f>IF($A1608,VLOOKUP($A1608,'Full Analysis'!$U$24:$AI$2150,COLUMN()),FALSE)</f>
        <v>-3.5489309218188756E-4</v>
      </c>
      <c r="K1608">
        <f>IF($A1608,VLOOKUP($A1608,'Full Analysis'!$U$24:$AI$2150,COLUMN()),FALSE)</f>
        <v>1.7659031806948056E-3</v>
      </c>
      <c r="L1608">
        <f>IF($A1608,VLOOKUP($A1608,'Full Analysis'!$U$24:$AI$2150,COLUMN()),FALSE)</f>
        <v>5.7786768438464935E-4</v>
      </c>
      <c r="M1608">
        <f>IF($A1608,VLOOKUP($A1608,'Full Analysis'!$U$24:$AI$2150,COLUMN()),FALSE)</f>
        <v>-1.0031599546966309E-4</v>
      </c>
      <c r="N1608">
        <f>IF($A1608,VLOOKUP($A1608,'Full Analysis'!$U$24:$AI$2150,COLUMN()),FALSE)</f>
        <v>-1.0411501505500223E-3</v>
      </c>
      <c r="O1608">
        <f>IF($A1608,VLOOKUP($A1608,'Full Analysis'!$U$24:$AI$2150,COLUMN()),FALSE)</f>
        <v>-1.1058767411071882E-3</v>
      </c>
    </row>
    <row r="1609" spans="1:15" x14ac:dyDescent="0.25">
      <c r="A1609" s="2">
        <f>IF(AND('Full Analysis'!A1611 &lt;=  [0]!end,  'Full Analysis'!A1611 &gt;=[0]!start), 'Full Analysis'!A1611)</f>
        <v>42599</v>
      </c>
      <c r="B1609">
        <f>IF($A1609,VLOOKUP($A1609,'Full Analysis'!$U$24:$AI$2150,COLUMN()),FALSE)</f>
        <v>-1.760395061886933E-3</v>
      </c>
      <c r="C1609">
        <f>IF($A1609,VLOOKUP($A1609,'Full Analysis'!$U$24:$AI$2150,COLUMN()),FALSE)</f>
        <v>-2.1971793405895523E-3</v>
      </c>
      <c r="D1609">
        <f>IF($A1609,VLOOKUP($A1609,'Full Analysis'!$U$24:$AI$2150,COLUMN()),FALSE)</f>
        <v>-5.267580718357914E-3</v>
      </c>
      <c r="E1609">
        <f>IF($A1609,VLOOKUP($A1609,'Full Analysis'!$U$24:$AI$2150,COLUMN()),FALSE)</f>
        <v>-8.0440995792558888E-3</v>
      </c>
      <c r="F1609">
        <f>IF($A1609,VLOOKUP($A1609,'Full Analysis'!$U$24:$AI$2150,COLUMN()),FALSE)</f>
        <v>-4.9564189761581558E-3</v>
      </c>
      <c r="G1609">
        <f>IF($A1609,VLOOKUP($A1609,'Full Analysis'!$U$24:$AI$2150,COLUMN()),FALSE)</f>
        <v>-1.8053796856480335E-2</v>
      </c>
      <c r="H1609">
        <f>IF($A1609,VLOOKUP($A1609,'Full Analysis'!$U$24:$AI$2150,COLUMN()),FALSE)</f>
        <v>-3.1709764563843334E-3</v>
      </c>
      <c r="I1609">
        <f>IF($A1609,VLOOKUP($A1609,'Full Analysis'!$U$24:$AI$2150,COLUMN()),FALSE)</f>
        <v>-3.2058648936331932E-3</v>
      </c>
      <c r="J1609">
        <f>IF($A1609,VLOOKUP($A1609,'Full Analysis'!$U$24:$AI$2150,COLUMN()),FALSE)</f>
        <v>-5.0435889775206962E-3</v>
      </c>
      <c r="K1609">
        <f>IF($A1609,VLOOKUP($A1609,'Full Analysis'!$U$24:$AI$2150,COLUMN()),FALSE)</f>
        <v>-9.5599366756611067E-3</v>
      </c>
      <c r="L1609">
        <f>IF($A1609,VLOOKUP($A1609,'Full Analysis'!$U$24:$AI$2150,COLUMN()),FALSE)</f>
        <v>-5.9552572506180318E-3</v>
      </c>
      <c r="M1609">
        <f>IF($A1609,VLOOKUP($A1609,'Full Analysis'!$U$24:$AI$2150,COLUMN()),FALSE)</f>
        <v>-2.6046899117964603E-3</v>
      </c>
      <c r="N1609">
        <f>IF($A1609,VLOOKUP($A1609,'Full Analysis'!$U$24:$AI$2150,COLUMN()),FALSE)</f>
        <v>-6.736412925172932E-3</v>
      </c>
      <c r="O1609">
        <f>IF($A1609,VLOOKUP($A1609,'Full Analysis'!$U$24:$AI$2150,COLUMN()),FALSE)</f>
        <v>-1.4627923283791913E-3</v>
      </c>
    </row>
    <row r="1610" spans="1:15" x14ac:dyDescent="0.25">
      <c r="A1610" s="2">
        <f>IF(AND('Full Analysis'!A1612 &lt;=  [0]!end,  'Full Analysis'!A1612 &gt;=[0]!start), 'Full Analysis'!A1612)</f>
        <v>42600</v>
      </c>
      <c r="B1610">
        <f>IF($A1610,VLOOKUP($A1610,'Full Analysis'!$U$24:$AI$2150,COLUMN()),FALSE)</f>
        <v>-2.0180237181503542E-3</v>
      </c>
      <c r="C1610">
        <f>IF($A1610,VLOOKUP($A1610,'Full Analysis'!$U$24:$AI$2150,COLUMN()),FALSE)</f>
        <v>1.4413542987100631E-3</v>
      </c>
      <c r="D1610">
        <f>IF($A1610,VLOOKUP($A1610,'Full Analysis'!$U$24:$AI$2150,COLUMN()),FALSE)</f>
        <v>2.1515666918309295E-3</v>
      </c>
      <c r="E1610">
        <f>IF($A1610,VLOOKUP($A1610,'Full Analysis'!$U$24:$AI$2150,COLUMN()),FALSE)</f>
        <v>-4.8039516209404864E-3</v>
      </c>
      <c r="F1610">
        <f>IF($A1610,VLOOKUP($A1610,'Full Analysis'!$U$24:$AI$2150,COLUMN()),FALSE)</f>
        <v>6.0578800117026292E-3</v>
      </c>
      <c r="G1610">
        <f>IF($A1610,VLOOKUP($A1610,'Full Analysis'!$U$24:$AI$2150,COLUMN()),FALSE)</f>
        <v>2.0047277780570259E-3</v>
      </c>
      <c r="H1610">
        <f>IF($A1610,VLOOKUP($A1610,'Full Analysis'!$U$24:$AI$2150,COLUMN()),FALSE)</f>
        <v>9.6326288644211448E-4</v>
      </c>
      <c r="I1610">
        <f>IF($A1610,VLOOKUP($A1610,'Full Analysis'!$U$24:$AI$2150,COLUMN()),FALSE)</f>
        <v>5.0424127009346589E-3</v>
      </c>
      <c r="J1610">
        <f>IF($A1610,VLOOKUP($A1610,'Full Analysis'!$U$24:$AI$2150,COLUMN()),FALSE)</f>
        <v>8.8300226487807762E-4</v>
      </c>
      <c r="K1610">
        <f>IF($A1610,VLOOKUP($A1610,'Full Analysis'!$U$24:$AI$2150,COLUMN()),FALSE)</f>
        <v>5.7249879658549377E-3</v>
      </c>
      <c r="L1610">
        <f>IF($A1610,VLOOKUP($A1610,'Full Analysis'!$U$24:$AI$2150,COLUMN()),FALSE)</f>
        <v>2.8771478560417852E-3</v>
      </c>
      <c r="M1610">
        <f>IF($A1610,VLOOKUP($A1610,'Full Analysis'!$U$24:$AI$2150,COLUMN()),FALSE)</f>
        <v>1.501877628990975E-3</v>
      </c>
      <c r="N1610">
        <f>IF($A1610,VLOOKUP($A1610,'Full Analysis'!$U$24:$AI$2150,COLUMN()),FALSE)</f>
        <v>3.7753721410064963E-3</v>
      </c>
      <c r="O1610">
        <f>IF($A1610,VLOOKUP($A1610,'Full Analysis'!$U$24:$AI$2150,COLUMN()),FALSE)</f>
        <v>1.9688863498289492E-3</v>
      </c>
    </row>
    <row r="1611" spans="1:15" x14ac:dyDescent="0.25">
      <c r="A1611" s="2">
        <f>IF(AND('Full Analysis'!A1613 &lt;=  [0]!end,  'Full Analysis'!A1613 &gt;=[0]!start), 'Full Analysis'!A1613)</f>
        <v>42601</v>
      </c>
      <c r="B1611">
        <f>IF($A1611,VLOOKUP($A1611,'Full Analysis'!$U$24:$AI$2150,COLUMN()),FALSE)</f>
        <v>-1.8186076744121801E-2</v>
      </c>
      <c r="C1611">
        <f>IF($A1611,VLOOKUP($A1611,'Full Analysis'!$U$24:$AI$2150,COLUMN()),FALSE)</f>
        <v>5.6337900636124468E-4</v>
      </c>
      <c r="D1611">
        <f>IF($A1611,VLOOKUP($A1611,'Full Analysis'!$U$24:$AI$2150,COLUMN()),FALSE)</f>
        <v>5.5195724484098539E-3</v>
      </c>
      <c r="E1611">
        <f>IF($A1611,VLOOKUP($A1611,'Full Analysis'!$U$24:$AI$2150,COLUMN()),FALSE)</f>
        <v>1.9550990759382154E-3</v>
      </c>
      <c r="F1611">
        <f>IF($A1611,VLOOKUP($A1611,'Full Analysis'!$U$24:$AI$2150,COLUMN()),FALSE)</f>
        <v>2.7963077155988784E-3</v>
      </c>
      <c r="G1611">
        <f>IF($A1611,VLOOKUP($A1611,'Full Analysis'!$U$24:$AI$2150,COLUMN()),FALSE)</f>
        <v>1.3031051796736207E-2</v>
      </c>
      <c r="H1611">
        <f>IF($A1611,VLOOKUP($A1611,'Full Analysis'!$U$24:$AI$2150,COLUMN()),FALSE)</f>
        <v>4.9123717501723743E-3</v>
      </c>
      <c r="I1611">
        <f>IF($A1611,VLOOKUP($A1611,'Full Analysis'!$U$24:$AI$2150,COLUMN()),FALSE)</f>
        <v>6.2564002685812706E-3</v>
      </c>
      <c r="J1611">
        <f>IF($A1611,VLOOKUP($A1611,'Full Analysis'!$U$24:$AI$2150,COLUMN()),FALSE)</f>
        <v>0</v>
      </c>
      <c r="K1611">
        <f>IF($A1611,VLOOKUP($A1611,'Full Analysis'!$U$24:$AI$2150,COLUMN()),FALSE)</f>
        <v>-5.1920403724417166E-3</v>
      </c>
      <c r="L1611">
        <f>IF($A1611,VLOOKUP($A1611,'Full Analysis'!$U$24:$AI$2150,COLUMN()),FALSE)</f>
        <v>1.345507170794729E-3</v>
      </c>
      <c r="M1611">
        <f>IF($A1611,VLOOKUP($A1611,'Full Analysis'!$U$24:$AI$2150,COLUMN()),FALSE)</f>
        <v>1.3034543380533847E-3</v>
      </c>
      <c r="N1611">
        <f>IF($A1611,VLOOKUP($A1611,'Full Analysis'!$U$24:$AI$2150,COLUMN()),FALSE)</f>
        <v>7.9047406454407028E-4</v>
      </c>
      <c r="O1611">
        <f>IF($A1611,VLOOKUP($A1611,'Full Analysis'!$U$24:$AI$2150,COLUMN()),FALSE)</f>
        <v>-2.165071529648854E-3</v>
      </c>
    </row>
    <row r="1612" spans="1:15" x14ac:dyDescent="0.25">
      <c r="A1612" s="2">
        <f>IF(AND('Full Analysis'!A1614 &lt;=  [0]!end,  'Full Analysis'!A1614 &gt;=[0]!start), 'Full Analysis'!A1614)</f>
        <v>42604</v>
      </c>
      <c r="B1612">
        <f>IF($A1612,VLOOKUP($A1612,'Full Analysis'!$U$24:$AI$2150,COLUMN()),FALSE)</f>
        <v>8.60404656614688E-3</v>
      </c>
      <c r="C1612">
        <f>IF($A1612,VLOOKUP($A1612,'Full Analysis'!$U$24:$AI$2150,COLUMN()),FALSE)</f>
        <v>-1.9498626169790817E-3</v>
      </c>
      <c r="D1612">
        <f>IF($A1612,VLOOKUP($A1612,'Full Analysis'!$U$24:$AI$2150,COLUMN()),FALSE)</f>
        <v>-2.8071301289142342E-4</v>
      </c>
      <c r="E1612">
        <f>IF($A1612,VLOOKUP($A1612,'Full Analysis'!$U$24:$AI$2150,COLUMN()),FALSE)</f>
        <v>-3.0906120133146276E-3</v>
      </c>
      <c r="F1612">
        <f>IF($A1612,VLOOKUP($A1612,'Full Analysis'!$U$24:$AI$2150,COLUMN()),FALSE)</f>
        <v>-1.5967173696413667E-3</v>
      </c>
      <c r="G1612">
        <f>IF($A1612,VLOOKUP($A1612,'Full Analysis'!$U$24:$AI$2150,COLUMN()),FALSE)</f>
        <v>8.7630340554638083E-3</v>
      </c>
      <c r="H1612">
        <f>IF($A1612,VLOOKUP($A1612,'Full Analysis'!$U$24:$AI$2150,COLUMN()),FALSE)</f>
        <v>1.2256375456778741E-2</v>
      </c>
      <c r="I1612">
        <f>IF($A1612,VLOOKUP($A1612,'Full Analysis'!$U$24:$AI$2150,COLUMN()),FALSE)</f>
        <v>1.5206111819000868E-3</v>
      </c>
      <c r="J1612">
        <f>IF($A1612,VLOOKUP($A1612,'Full Analysis'!$U$24:$AI$2150,COLUMN()),FALSE)</f>
        <v>1.7669405470506887E-4</v>
      </c>
      <c r="K1612">
        <f>IF($A1612,VLOOKUP($A1612,'Full Analysis'!$U$24:$AI$2150,COLUMN()),FALSE)</f>
        <v>-4.3314783326166666E-3</v>
      </c>
      <c r="L1612">
        <f>IF($A1612,VLOOKUP($A1612,'Full Analysis'!$U$24:$AI$2150,COLUMN()),FALSE)</f>
        <v>2.8855865154772122E-4</v>
      </c>
      <c r="M1612">
        <f>IF($A1612,VLOOKUP($A1612,'Full Analysis'!$U$24:$AI$2150,COLUMN()),FALSE)</f>
        <v>-1.1030334535265043E-3</v>
      </c>
      <c r="N1612">
        <f>IF($A1612,VLOOKUP($A1612,'Full Analysis'!$U$24:$AI$2150,COLUMN()),FALSE)</f>
        <v>3.1670526479684038E-3</v>
      </c>
      <c r="O1612">
        <f>IF($A1612,VLOOKUP($A1612,'Full Analysis'!$U$24:$AI$2150,COLUMN()),FALSE)</f>
        <v>-4.9040281697321548E-5</v>
      </c>
    </row>
    <row r="1613" spans="1:15" x14ac:dyDescent="0.25">
      <c r="A1613" s="2">
        <f>IF(AND('Full Analysis'!A1615 &lt;=  [0]!end,  'Full Analysis'!A1615 &gt;=[0]!start), 'Full Analysis'!A1615)</f>
        <v>42605</v>
      </c>
      <c r="B1613">
        <f>IF($A1613,VLOOKUP($A1613,'Full Analysis'!$U$24:$AI$2150,COLUMN()),FALSE)</f>
        <v>3.1550390380175783E-3</v>
      </c>
      <c r="C1613">
        <f>IF($A1613,VLOOKUP($A1613,'Full Analysis'!$U$24:$AI$2150,COLUMN()),FALSE)</f>
        <v>5.2540729805714064E-3</v>
      </c>
      <c r="D1613">
        <f>IF($A1613,VLOOKUP($A1613,'Full Analysis'!$U$24:$AI$2150,COLUMN()),FALSE)</f>
        <v>8.0515732875485555E-3</v>
      </c>
      <c r="E1613">
        <f>IF($A1613,VLOOKUP($A1613,'Full Analysis'!$U$24:$AI$2150,COLUMN()),FALSE)</f>
        <v>2.1249816999781398E-2</v>
      </c>
      <c r="F1613">
        <f>IF($A1613,VLOOKUP($A1613,'Full Analysis'!$U$24:$AI$2150,COLUMN()),FALSE)</f>
        <v>1.0560140105138054E-2</v>
      </c>
      <c r="G1613">
        <f>IF($A1613,VLOOKUP($A1613,'Full Analysis'!$U$24:$AI$2150,COLUMN()),FALSE)</f>
        <v>3.5883725895547121E-2</v>
      </c>
      <c r="H1613">
        <f>IF($A1613,VLOOKUP($A1613,'Full Analysis'!$U$24:$AI$2150,COLUMN()),FALSE)</f>
        <v>4.2062390249740468E-3</v>
      </c>
      <c r="I1613">
        <f>IF($A1613,VLOOKUP($A1613,'Full Analysis'!$U$24:$AI$2150,COLUMN()),FALSE)</f>
        <v>1.4663019310074271E-2</v>
      </c>
      <c r="J1613">
        <f>IF($A1613,VLOOKUP($A1613,'Full Analysis'!$U$24:$AI$2150,COLUMN()),FALSE)</f>
        <v>4.3387857501196309E-3</v>
      </c>
      <c r="K1613">
        <f>IF($A1613,VLOOKUP($A1613,'Full Analysis'!$U$24:$AI$2150,COLUMN()),FALSE)</f>
        <v>-3.70861352214925E-3</v>
      </c>
      <c r="L1613">
        <f>IF($A1613,VLOOKUP($A1613,'Full Analysis'!$U$24:$AI$2150,COLUMN()),FALSE)</f>
        <v>4.3384015985983623E-3</v>
      </c>
      <c r="M1613">
        <f>IF($A1613,VLOOKUP($A1613,'Full Analysis'!$U$24:$AI$2150,COLUMN()),FALSE)</f>
        <v>2.4081890024833137E-3</v>
      </c>
      <c r="N1613">
        <f>IF($A1613,VLOOKUP($A1613,'Full Analysis'!$U$24:$AI$2150,COLUMN()),FALSE)</f>
        <v>1.9104180652843744E-3</v>
      </c>
      <c r="O1613">
        <f>IF($A1613,VLOOKUP($A1613,'Full Analysis'!$U$24:$AI$2150,COLUMN()),FALSE)</f>
        <v>1.4222344307687678E-4</v>
      </c>
    </row>
    <row r="1614" spans="1:15" x14ac:dyDescent="0.25">
      <c r="A1614" s="2">
        <f>IF(AND('Full Analysis'!A1616 &lt;=  [0]!end,  'Full Analysis'!A1616 &gt;=[0]!start), 'Full Analysis'!A1616)</f>
        <v>42606</v>
      </c>
      <c r="B1614">
        <f>IF($A1614,VLOOKUP($A1614,'Full Analysis'!$U$24:$AI$2150,COLUMN()),FALSE)</f>
        <v>5.905750575640782E-3</v>
      </c>
      <c r="C1614">
        <f>IF($A1614,VLOOKUP($A1614,'Full Analysis'!$U$24:$AI$2150,COLUMN()),FALSE)</f>
        <v>1.366173845338142E-3</v>
      </c>
      <c r="D1614">
        <f>IF($A1614,VLOOKUP($A1614,'Full Analysis'!$U$24:$AI$2150,COLUMN()),FALSE)</f>
        <v>2.509208487999879E-3</v>
      </c>
      <c r="E1614">
        <f>IF($A1614,VLOOKUP($A1614,'Full Analysis'!$U$24:$AI$2150,COLUMN()),FALSE)</f>
        <v>1.0409060820914424E-2</v>
      </c>
      <c r="F1614">
        <f>IF($A1614,VLOOKUP($A1614,'Full Analysis'!$U$24:$AI$2150,COLUMN()),FALSE)</f>
        <v>3.8424276431763276E-3</v>
      </c>
      <c r="G1614">
        <f>IF($A1614,VLOOKUP($A1614,'Full Analysis'!$U$24:$AI$2150,COLUMN()),FALSE)</f>
        <v>5.1567399215644216E-3</v>
      </c>
      <c r="H1614">
        <f>IF($A1614,VLOOKUP($A1614,'Full Analysis'!$U$24:$AI$2150,COLUMN()),FALSE)</f>
        <v>1.524770444113807E-2</v>
      </c>
      <c r="I1614">
        <f>IF($A1614,VLOOKUP($A1614,'Full Analysis'!$U$24:$AI$2150,COLUMN()),FALSE)</f>
        <v>4.0292794850411501E-4</v>
      </c>
      <c r="J1614">
        <f>IF($A1614,VLOOKUP($A1614,'Full Analysis'!$U$24:$AI$2150,COLUMN()),FALSE)</f>
        <v>-7.983324147779995E-4</v>
      </c>
      <c r="K1614">
        <f>IF($A1614,VLOOKUP($A1614,'Full Analysis'!$U$24:$AI$2150,COLUMN()),FALSE)</f>
        <v>3.7844429060718983E-3</v>
      </c>
      <c r="L1614">
        <f>IF($A1614,VLOOKUP($A1614,'Full Analysis'!$U$24:$AI$2150,COLUMN()),FALSE)</f>
        <v>2.1278661670366683E-3</v>
      </c>
      <c r="M1614">
        <f>IF($A1614,VLOOKUP($A1614,'Full Analysis'!$U$24:$AI$2150,COLUMN()),FALSE)</f>
        <v>8.0402014381546509E-4</v>
      </c>
      <c r="N1614">
        <f>IF($A1614,VLOOKUP($A1614,'Full Analysis'!$U$24:$AI$2150,COLUMN()),FALSE)</f>
        <v>1.2332720066115118E-3</v>
      </c>
      <c r="O1614">
        <f>IF($A1614,VLOOKUP($A1614,'Full Analysis'!$U$24:$AI$2150,COLUMN()),FALSE)</f>
        <v>9.2740032800591138E-4</v>
      </c>
    </row>
    <row r="1615" spans="1:15" x14ac:dyDescent="0.25">
      <c r="A1615" s="2">
        <f>IF(AND('Full Analysis'!A1617 &lt;=  [0]!end,  'Full Analysis'!A1617 &gt;=[0]!start), 'Full Analysis'!A1617)</f>
        <v>42607</v>
      </c>
      <c r="B1615">
        <f>IF($A1615,VLOOKUP($A1615,'Full Analysis'!$U$24:$AI$2150,COLUMN()),FALSE)</f>
        <v>-3.6930160824767892E-3</v>
      </c>
      <c r="C1615">
        <f>IF($A1615,VLOOKUP($A1615,'Full Analysis'!$U$24:$AI$2150,COLUMN()),FALSE)</f>
        <v>1.5800957333465626E-3</v>
      </c>
      <c r="D1615">
        <f>IF($A1615,VLOOKUP($A1615,'Full Analysis'!$U$24:$AI$2150,COLUMN()),FALSE)</f>
        <v>-5.6973303998134849E-3</v>
      </c>
      <c r="E1615">
        <f>IF($A1615,VLOOKUP($A1615,'Full Analysis'!$U$24:$AI$2150,COLUMN()),FALSE)</f>
        <v>5.0947555520611795E-2</v>
      </c>
      <c r="F1615">
        <f>IF($A1615,VLOOKUP($A1615,'Full Analysis'!$U$24:$AI$2150,COLUMN()),FALSE)</f>
        <v>-3.503318141469714E-3</v>
      </c>
      <c r="G1615">
        <f>IF($A1615,VLOOKUP($A1615,'Full Analysis'!$U$24:$AI$2150,COLUMN()),FALSE)</f>
        <v>6.2836069240922873E-2</v>
      </c>
      <c r="H1615">
        <f>IF($A1615,VLOOKUP($A1615,'Full Analysis'!$U$24:$AI$2150,COLUMN()),FALSE)</f>
        <v>2.3561598289412764E-2</v>
      </c>
      <c r="I1615">
        <f>IF($A1615,VLOOKUP($A1615,'Full Analysis'!$U$24:$AI$2150,COLUMN()),FALSE)</f>
        <v>2.6870885557349664E-4</v>
      </c>
      <c r="J1615">
        <f>IF($A1615,VLOOKUP($A1615,'Full Analysis'!$U$24:$AI$2150,COLUMN()),FALSE)</f>
        <v>3.8200197476978572E-3</v>
      </c>
      <c r="K1615">
        <f>IF($A1615,VLOOKUP($A1615,'Full Analysis'!$U$24:$AI$2150,COLUMN()),FALSE)</f>
        <v>2.5056009464028534E-3</v>
      </c>
      <c r="L1615">
        <f>IF($A1615,VLOOKUP($A1615,'Full Analysis'!$U$24:$AI$2150,COLUMN()),FALSE)</f>
        <v>5.1448931620430086E-3</v>
      </c>
      <c r="M1615">
        <f>IF($A1615,VLOOKUP($A1615,'Full Analysis'!$U$24:$AI$2150,COLUMN()),FALSE)</f>
        <v>7.3667016632341549E-3</v>
      </c>
      <c r="N1615">
        <f>IF($A1615,VLOOKUP($A1615,'Full Analysis'!$U$24:$AI$2150,COLUMN()),FALSE)</f>
        <v>2.1669001876046975E-4</v>
      </c>
      <c r="O1615">
        <f>IF($A1615,VLOOKUP($A1615,'Full Analysis'!$U$24:$AI$2150,COLUMN()),FALSE)</f>
        <v>2.6298535312229499E-3</v>
      </c>
    </row>
    <row r="1616" spans="1:15" x14ac:dyDescent="0.25">
      <c r="A1616" s="2">
        <f>IF(AND('Full Analysis'!A1618 &lt;=  [0]!end,  'Full Analysis'!A1618 &gt;=[0]!start), 'Full Analysis'!A1618)</f>
        <v>42608</v>
      </c>
      <c r="B1616">
        <f>IF($A1616,VLOOKUP($A1616,'Full Analysis'!$U$24:$AI$2150,COLUMN()),FALSE)</f>
        <v>8.0450118102238892E-3</v>
      </c>
      <c r="C1616">
        <f>IF($A1616,VLOOKUP($A1616,'Full Analysis'!$U$24:$AI$2150,COLUMN()),FALSE)</f>
        <v>-5.2145001841601771E-3</v>
      </c>
      <c r="D1616">
        <f>IF($A1616,VLOOKUP($A1616,'Full Analysis'!$U$24:$AI$2150,COLUMN()),FALSE)</f>
        <v>8.4648411850524554E-4</v>
      </c>
      <c r="E1616">
        <f>IF($A1616,VLOOKUP($A1616,'Full Analysis'!$U$24:$AI$2150,COLUMN()),FALSE)</f>
        <v>-2.5202141639086437E-2</v>
      </c>
      <c r="F1616">
        <f>IF($A1616,VLOOKUP($A1616,'Full Analysis'!$U$24:$AI$2150,COLUMN()),FALSE)</f>
        <v>2.7623701478244494E-3</v>
      </c>
      <c r="G1616">
        <f>IF($A1616,VLOOKUP($A1616,'Full Analysis'!$U$24:$AI$2150,COLUMN()),FALSE)</f>
        <v>-0.10211482082525951</v>
      </c>
      <c r="H1616">
        <f>IF($A1616,VLOOKUP($A1616,'Full Analysis'!$U$24:$AI$2150,COLUMN()),FALSE)</f>
        <v>1.5222024191657879E-2</v>
      </c>
      <c r="I1616">
        <f>IF($A1616,VLOOKUP($A1616,'Full Analysis'!$U$24:$AI$2150,COLUMN()),FALSE)</f>
        <v>0</v>
      </c>
      <c r="J1616">
        <f>IF($A1616,VLOOKUP($A1616,'Full Analysis'!$U$24:$AI$2150,COLUMN()),FALSE)</f>
        <v>5.2652836826318702E-3</v>
      </c>
      <c r="K1616">
        <f>IF($A1616,VLOOKUP($A1616,'Full Analysis'!$U$24:$AI$2150,COLUMN()),FALSE)</f>
        <v>5.5650991730691471E-3</v>
      </c>
      <c r="L1616">
        <f>IF($A1616,VLOOKUP($A1616,'Full Analysis'!$U$24:$AI$2150,COLUMN()),FALSE)</f>
        <v>5.8565321127129685E-3</v>
      </c>
      <c r="M1616">
        <f>IF($A1616,VLOOKUP($A1616,'Full Analysis'!$U$24:$AI$2150,COLUMN()),FALSE)</f>
        <v>8.6466130488872927E-3</v>
      </c>
      <c r="N1616">
        <f>IF($A1616,VLOOKUP($A1616,'Full Analysis'!$U$24:$AI$2150,COLUMN()),FALSE)</f>
        <v>8.3974631590690834E-3</v>
      </c>
      <c r="O1616">
        <f>IF($A1616,VLOOKUP($A1616,'Full Analysis'!$U$24:$AI$2150,COLUMN()),FALSE)</f>
        <v>-3.5523492417768427E-3</v>
      </c>
    </row>
    <row r="1617" spans="1:15" x14ac:dyDescent="0.25">
      <c r="A1617" s="2">
        <f>IF(AND('Full Analysis'!A1619 &lt;=  [0]!end,  'Full Analysis'!A1619 &gt;=[0]!start), 'Full Analysis'!A1619)</f>
        <v>42611</v>
      </c>
      <c r="B1617">
        <f>IF($A1617,VLOOKUP($A1617,'Full Analysis'!$U$24:$AI$2150,COLUMN()),FALSE)</f>
        <v>-3.5178803629434437E-3</v>
      </c>
      <c r="C1617">
        <f>IF($A1617,VLOOKUP($A1617,'Full Analysis'!$U$24:$AI$2150,COLUMN()),FALSE)</f>
        <v>1.9556990050680883E-3</v>
      </c>
      <c r="D1617">
        <f>IF($A1617,VLOOKUP($A1617,'Full Analysis'!$U$24:$AI$2150,COLUMN()),FALSE)</f>
        <v>-7.4726152231271445E-3</v>
      </c>
      <c r="E1617">
        <f>IF($A1617,VLOOKUP($A1617,'Full Analysis'!$U$24:$AI$2150,COLUMN()),FALSE)</f>
        <v>5.5276336401227037E-3</v>
      </c>
      <c r="F1617">
        <f>IF($A1617,VLOOKUP($A1617,'Full Analysis'!$U$24:$AI$2150,COLUMN()),FALSE)</f>
        <v>5.98102868879329E-3</v>
      </c>
      <c r="G1617">
        <f>IF($A1617,VLOOKUP($A1617,'Full Analysis'!$U$24:$AI$2150,COLUMN()),FALSE)</f>
        <v>-4.8228707853977454E-2</v>
      </c>
      <c r="H1617">
        <f>IF($A1617,VLOOKUP($A1617,'Full Analysis'!$U$24:$AI$2150,COLUMN()),FALSE)</f>
        <v>1.4105183955259872E-2</v>
      </c>
      <c r="I1617">
        <f>IF($A1617,VLOOKUP($A1617,'Full Analysis'!$U$24:$AI$2150,COLUMN()),FALSE)</f>
        <v>3.7020874914443103E-3</v>
      </c>
      <c r="J1617">
        <f>IF($A1617,VLOOKUP($A1617,'Full Analysis'!$U$24:$AI$2150,COLUMN()),FALSE)</f>
        <v>2.2394419714359386E-3</v>
      </c>
      <c r="K1617">
        <f>IF($A1617,VLOOKUP($A1617,'Full Analysis'!$U$24:$AI$2150,COLUMN()),FALSE)</f>
        <v>-3.0574027601914031E-4</v>
      </c>
      <c r="L1617">
        <f>IF($A1617,VLOOKUP($A1617,'Full Analysis'!$U$24:$AI$2150,COLUMN()),FALSE)</f>
        <v>4.1200764579741988E-3</v>
      </c>
      <c r="M1617">
        <f>IF($A1617,VLOOKUP($A1617,'Full Analysis'!$U$24:$AI$2150,COLUMN()),FALSE)</f>
        <v>8.4128945974008863E-3</v>
      </c>
      <c r="N1617">
        <f>IF($A1617,VLOOKUP($A1617,'Full Analysis'!$U$24:$AI$2150,COLUMN()),FALSE)</f>
        <v>6.0509303077932789E-4</v>
      </c>
      <c r="O1617">
        <f>IF($A1617,VLOOKUP($A1617,'Full Analysis'!$U$24:$AI$2150,COLUMN()),FALSE)</f>
        <v>4.3660732280643554E-4</v>
      </c>
    </row>
    <row r="1618" spans="1:15" x14ac:dyDescent="0.25">
      <c r="A1618" s="2">
        <f>IF(AND('Full Analysis'!A1620 &lt;=  [0]!end,  'Full Analysis'!A1620 &gt;=[0]!start), 'Full Analysis'!A1620)</f>
        <v>42612</v>
      </c>
      <c r="B1618">
        <f>IF($A1618,VLOOKUP($A1618,'Full Analysis'!$U$24:$AI$2150,COLUMN()),FALSE)</f>
        <v>4.8970584867793227E-3</v>
      </c>
      <c r="C1618">
        <f>IF($A1618,VLOOKUP($A1618,'Full Analysis'!$U$24:$AI$2150,COLUMN()),FALSE)</f>
        <v>2.3786147623904635E-3</v>
      </c>
      <c r="D1618">
        <f>IF($A1618,VLOOKUP($A1618,'Full Analysis'!$U$24:$AI$2150,COLUMN()),FALSE)</f>
        <v>5.2571503786607125E-3</v>
      </c>
      <c r="E1618">
        <f>IF($A1618,VLOOKUP($A1618,'Full Analysis'!$U$24:$AI$2150,COLUMN()),FALSE)</f>
        <v>-6.8812801491618843E-3</v>
      </c>
      <c r="F1618">
        <f>IF($A1618,VLOOKUP($A1618,'Full Analysis'!$U$24:$AI$2150,COLUMN()),FALSE)</f>
        <v>5.4129188030933436E-3</v>
      </c>
      <c r="G1618">
        <f>IF($A1618,VLOOKUP($A1618,'Full Analysis'!$U$24:$AI$2150,COLUMN()),FALSE)</f>
        <v>0.11566979662684888</v>
      </c>
      <c r="H1618">
        <f>IF($A1618,VLOOKUP($A1618,'Full Analysis'!$U$24:$AI$2150,COLUMN()),FALSE)</f>
        <v>5.3785709357134876E-3</v>
      </c>
      <c r="I1618">
        <f>IF($A1618,VLOOKUP($A1618,'Full Analysis'!$U$24:$AI$2150,COLUMN()),FALSE)</f>
        <v>2.0251120732209479E-3</v>
      </c>
      <c r="J1618">
        <f>IF($A1618,VLOOKUP($A1618,'Full Analysis'!$U$24:$AI$2150,COLUMN()),FALSE)</f>
        <v>-6.275494401118012E-4</v>
      </c>
      <c r="K1618">
        <f>IF($A1618,VLOOKUP($A1618,'Full Analysis'!$U$24:$AI$2150,COLUMN()),FALSE)</f>
        <v>-4.2705776793918017E-3</v>
      </c>
      <c r="L1618">
        <f>IF($A1618,VLOOKUP($A1618,'Full Analysis'!$U$24:$AI$2150,COLUMN()),FALSE)</f>
        <v>-4.9137635502956626E-4</v>
      </c>
      <c r="M1618">
        <f>IF($A1618,VLOOKUP($A1618,'Full Analysis'!$U$24:$AI$2150,COLUMN()),FALSE)</f>
        <v>2.4757594655217337E-3</v>
      </c>
      <c r="N1618">
        <f>IF($A1618,VLOOKUP($A1618,'Full Analysis'!$U$24:$AI$2150,COLUMN()),FALSE)</f>
        <v>9.9252568488162446E-4</v>
      </c>
      <c r="O1618">
        <f>IF($A1618,VLOOKUP($A1618,'Full Analysis'!$U$24:$AI$2150,COLUMN()),FALSE)</f>
        <v>-8.8317984052241997E-5</v>
      </c>
    </row>
    <row r="1619" spans="1:15" x14ac:dyDescent="0.25">
      <c r="A1619" s="2">
        <f>IF(AND('Full Analysis'!A1621 &lt;=  [0]!end,  'Full Analysis'!A1621 &gt;=[0]!start), 'Full Analysis'!A1621)</f>
        <v>42613</v>
      </c>
      <c r="B1619">
        <f>IF($A1619,VLOOKUP($A1619,'Full Analysis'!$U$24:$AI$2150,COLUMN()),FALSE)</f>
        <v>8.9136690891054328E-4</v>
      </c>
      <c r="C1619">
        <f>IF($A1619,VLOOKUP($A1619,'Full Analysis'!$U$24:$AI$2150,COLUMN()),FALSE)</f>
        <v>4.1457364561232961E-5</v>
      </c>
      <c r="D1619">
        <f>IF($A1619,VLOOKUP($A1619,'Full Analysis'!$U$24:$AI$2150,COLUMN()),FALSE)</f>
        <v>-1.8491724195147695E-3</v>
      </c>
      <c r="E1619">
        <f>IF($A1619,VLOOKUP($A1619,'Full Analysis'!$U$24:$AI$2150,COLUMN()),FALSE)</f>
        <v>1.3261175125663528E-2</v>
      </c>
      <c r="F1619">
        <f>IF($A1619,VLOOKUP($A1619,'Full Analysis'!$U$24:$AI$2150,COLUMN()),FALSE)</f>
        <v>-4.2413349008433628E-3</v>
      </c>
      <c r="G1619">
        <f>IF($A1619,VLOOKUP($A1619,'Full Analysis'!$U$24:$AI$2150,COLUMN()),FALSE)</f>
        <v>-4.1873931745136693E-3</v>
      </c>
      <c r="H1619">
        <f>IF($A1619,VLOOKUP($A1619,'Full Analysis'!$U$24:$AI$2150,COLUMN()),FALSE)</f>
        <v>-1.5768186485898297E-2</v>
      </c>
      <c r="I1619">
        <f>IF($A1619,VLOOKUP($A1619,'Full Analysis'!$U$24:$AI$2150,COLUMN()),FALSE)</f>
        <v>-4.5843807115027186E-3</v>
      </c>
      <c r="J1619">
        <f>IF($A1619,VLOOKUP($A1619,'Full Analysis'!$U$24:$AI$2150,COLUMN()),FALSE)</f>
        <v>-3.5784615033649897E-3</v>
      </c>
      <c r="K1619">
        <f>IF($A1619,VLOOKUP($A1619,'Full Analysis'!$U$24:$AI$2150,COLUMN()),FALSE)</f>
        <v>-1.0145453466501629E-2</v>
      </c>
      <c r="L1619">
        <f>IF($A1619,VLOOKUP($A1619,'Full Analysis'!$U$24:$AI$2150,COLUMN()),FALSE)</f>
        <v>-3.3349712125965761E-3</v>
      </c>
      <c r="M1619">
        <f>IF($A1619,VLOOKUP($A1619,'Full Analysis'!$U$24:$AI$2150,COLUMN()),FALSE)</f>
        <v>0</v>
      </c>
      <c r="N1619">
        <f>IF($A1619,VLOOKUP($A1619,'Full Analysis'!$U$24:$AI$2150,COLUMN()),FALSE)</f>
        <v>6.2046966482558826E-4</v>
      </c>
      <c r="O1619">
        <f>IF($A1619,VLOOKUP($A1619,'Full Analysis'!$U$24:$AI$2150,COLUMN()),FALSE)</f>
        <v>2.1099479215565069E-4</v>
      </c>
    </row>
    <row r="1620" spans="1:15" x14ac:dyDescent="0.25">
      <c r="A1620" s="2">
        <f>IF(AND('Full Analysis'!A1622 &lt;=  [0]!end,  'Full Analysis'!A1622 &gt;=[0]!start), 'Full Analysis'!A1622)</f>
        <v>42614</v>
      </c>
      <c r="B1620">
        <f>IF($A1620,VLOOKUP($A1620,'Full Analysis'!$U$24:$AI$2150,COLUMN()),FALSE)</f>
        <v>-4.065862004857596E-3</v>
      </c>
      <c r="C1620">
        <f>IF($A1620,VLOOKUP($A1620,'Full Analysis'!$U$24:$AI$2150,COLUMN()),FALSE)</f>
        <v>-4.1923000419618094E-3</v>
      </c>
      <c r="D1620">
        <f>IF($A1620,VLOOKUP($A1620,'Full Analysis'!$U$24:$AI$2150,COLUMN()),FALSE)</f>
        <v>-1.0586759686151644E-2</v>
      </c>
      <c r="E1620">
        <f>IF($A1620,VLOOKUP($A1620,'Full Analysis'!$U$24:$AI$2150,COLUMN()),FALSE)</f>
        <v>2.5177441464675994E-2</v>
      </c>
      <c r="F1620">
        <f>IF($A1620,VLOOKUP($A1620,'Full Analysis'!$U$24:$AI$2150,COLUMN()),FALSE)</f>
        <v>-6.1242104557005491E-3</v>
      </c>
      <c r="G1620">
        <f>IF($A1620,VLOOKUP($A1620,'Full Analysis'!$U$24:$AI$2150,COLUMN()),FALSE)</f>
        <v>5.9967411025861936E-2</v>
      </c>
      <c r="H1620">
        <f>IF($A1620,VLOOKUP($A1620,'Full Analysis'!$U$24:$AI$2150,COLUMN()),FALSE)</f>
        <v>-1.2265372102449157E-2</v>
      </c>
      <c r="I1620">
        <f>IF($A1620,VLOOKUP($A1620,'Full Analysis'!$U$24:$AI$2150,COLUMN()),FALSE)</f>
        <v>1.68299208327194E-3</v>
      </c>
      <c r="J1620">
        <f>IF($A1620,VLOOKUP($A1620,'Full Analysis'!$U$24:$AI$2150,COLUMN()),FALSE)</f>
        <v>3.1304528941063022E-3</v>
      </c>
      <c r="K1620">
        <f>IF($A1620,VLOOKUP($A1620,'Full Analysis'!$U$24:$AI$2150,COLUMN()),FALSE)</f>
        <v>-2.4076454336027725E-3</v>
      </c>
      <c r="L1620">
        <f>IF($A1620,VLOOKUP($A1620,'Full Analysis'!$U$24:$AI$2150,COLUMN()),FALSE)</f>
        <v>9.7971987850270763E-4</v>
      </c>
      <c r="M1620">
        <f>IF($A1620,VLOOKUP($A1620,'Full Analysis'!$U$24:$AI$2150,COLUMN()),FALSE)</f>
        <v>6.5281823470239586E-3</v>
      </c>
      <c r="N1620">
        <f>IF($A1620,VLOOKUP($A1620,'Full Analysis'!$U$24:$AI$2150,COLUMN()),FALSE)</f>
        <v>1.588902891093625E-3</v>
      </c>
      <c r="O1620">
        <f>IF($A1620,VLOOKUP($A1620,'Full Analysis'!$U$24:$AI$2150,COLUMN()),FALSE)</f>
        <v>1.2816453954163658E-3</v>
      </c>
    </row>
    <row r="1621" spans="1:15" x14ac:dyDescent="0.25">
      <c r="A1621" s="2">
        <f>IF(AND('Full Analysis'!A1623 &lt;=  [0]!end,  'Full Analysis'!A1623 &gt;=[0]!start), 'Full Analysis'!A1623)</f>
        <v>42615</v>
      </c>
      <c r="B1621">
        <f>IF($A1621,VLOOKUP($A1621,'Full Analysis'!$U$24:$AI$2150,COLUMN()),FALSE)</f>
        <v>-5.6947481139276307E-2</v>
      </c>
      <c r="C1621">
        <f>IF($A1621,VLOOKUP($A1621,'Full Analysis'!$U$24:$AI$2150,COLUMN()),FALSE)</f>
        <v>0</v>
      </c>
      <c r="D1621">
        <f>IF($A1621,VLOOKUP($A1621,'Full Analysis'!$U$24:$AI$2150,COLUMN()),FALSE)</f>
        <v>-8.4288502822040413E-3</v>
      </c>
      <c r="E1621">
        <f>IF($A1621,VLOOKUP($A1621,'Full Analysis'!$U$24:$AI$2150,COLUMN()),FALSE)</f>
        <v>4.2606155418607183E-2</v>
      </c>
      <c r="F1621">
        <f>IF($A1621,VLOOKUP($A1621,'Full Analysis'!$U$24:$AI$2150,COLUMN()),FALSE)</f>
        <v>-3.9038215614677825E-3</v>
      </c>
      <c r="G1621">
        <f>IF($A1621,VLOOKUP($A1621,'Full Analysis'!$U$24:$AI$2150,COLUMN()),FALSE)</f>
        <v>2.759854626759126E-2</v>
      </c>
      <c r="H1621">
        <f>IF($A1621,VLOOKUP($A1621,'Full Analysis'!$U$24:$AI$2150,COLUMN()),FALSE)</f>
        <v>0</v>
      </c>
      <c r="I1621">
        <f>IF($A1621,VLOOKUP($A1621,'Full Analysis'!$U$24:$AI$2150,COLUMN()),FALSE)</f>
        <v>0</v>
      </c>
      <c r="J1621">
        <f>IF($A1621,VLOOKUP($A1621,'Full Analysis'!$U$24:$AI$2150,COLUMN()),FALSE)</f>
        <v>8.9621802019544477E-4</v>
      </c>
      <c r="K1621">
        <f>IF($A1621,VLOOKUP($A1621,'Full Analysis'!$U$24:$AI$2150,COLUMN()),FALSE)</f>
        <v>-4.5078888817463804E-4</v>
      </c>
      <c r="L1621">
        <f>IF($A1621,VLOOKUP($A1621,'Full Analysis'!$U$24:$AI$2150,COLUMN()),FALSE)</f>
        <v>-9.8015192433327874E-5</v>
      </c>
      <c r="M1621">
        <f>IF($A1621,VLOOKUP($A1621,'Full Analysis'!$U$24:$AI$2150,COLUMN()),FALSE)</f>
        <v>-6.1149592006482911E-3</v>
      </c>
      <c r="N1621">
        <f>IF($A1621,VLOOKUP($A1621,'Full Analysis'!$U$24:$AI$2150,COLUMN()),FALSE)</f>
        <v>4.6465450328327081E-3</v>
      </c>
      <c r="O1621">
        <f>IF($A1621,VLOOKUP($A1621,'Full Analysis'!$U$24:$AI$2150,COLUMN()),FALSE)</f>
        <v>0</v>
      </c>
    </row>
    <row r="1622" spans="1:15" x14ac:dyDescent="0.25">
      <c r="A1622" s="2">
        <f>IF(AND('Full Analysis'!A1624 &lt;=  [0]!end,  'Full Analysis'!A1624 &gt;=[0]!start), 'Full Analysis'!A1624)</f>
        <v>42618</v>
      </c>
      <c r="B1622">
        <f>IF($A1622,VLOOKUP($A1622,'Full Analysis'!$U$24:$AI$2150,COLUMN()),FALSE)</f>
        <v>-5.3485714288910632E-3</v>
      </c>
      <c r="C1622">
        <f>IF($A1622,VLOOKUP($A1622,'Full Analysis'!$U$24:$AI$2150,COLUMN()),FALSE)</f>
        <v>-2.9772423433708376E-3</v>
      </c>
      <c r="D1622">
        <f>IF($A1622,VLOOKUP($A1622,'Full Analysis'!$U$24:$AI$2150,COLUMN()),FALSE)</f>
        <v>-1.9395351505723024E-2</v>
      </c>
      <c r="E1622">
        <f>IF($A1622,VLOOKUP($A1622,'Full Analysis'!$U$24:$AI$2150,COLUMN()),FALSE)</f>
        <v>-4.3563166416179903E-3</v>
      </c>
      <c r="F1622">
        <f>IF($A1622,VLOOKUP($A1622,'Full Analysis'!$U$24:$AI$2150,COLUMN()),FALSE)</f>
        <v>-1.4655483089112241E-2</v>
      </c>
      <c r="G1622">
        <f>IF($A1622,VLOOKUP($A1622,'Full Analysis'!$U$24:$AI$2150,COLUMN()),FALSE)</f>
        <v>-2.8759544356033184E-2</v>
      </c>
      <c r="H1622">
        <f>IF($A1622,VLOOKUP($A1622,'Full Analysis'!$U$24:$AI$2150,COLUMN()),FALSE)</f>
        <v>-1.2095399451223687E-3</v>
      </c>
      <c r="I1622">
        <f>IF($A1622,VLOOKUP($A1622,'Full Analysis'!$U$24:$AI$2150,COLUMN()),FALSE)</f>
        <v>3.7802124130333413E-3</v>
      </c>
      <c r="J1622">
        <f>IF($A1622,VLOOKUP($A1622,'Full Analysis'!$U$24:$AI$2150,COLUMN()),FALSE)</f>
        <v>-7.8592884672602226E-3</v>
      </c>
      <c r="K1622">
        <f>IF($A1622,VLOOKUP($A1622,'Full Analysis'!$U$24:$AI$2150,COLUMN()),FALSE)</f>
        <v>-8.1541502862675242E-3</v>
      </c>
      <c r="L1622">
        <f>IF($A1622,VLOOKUP($A1622,'Full Analysis'!$U$24:$AI$2150,COLUMN()),FALSE)</f>
        <v>-8.782257851254421E-3</v>
      </c>
      <c r="M1622">
        <f>IF($A1622,VLOOKUP($A1622,'Full Analysis'!$U$24:$AI$2150,COLUMN()),FALSE)</f>
        <v>-1.1506188171292149E-2</v>
      </c>
      <c r="N1622">
        <f>IF($A1622,VLOOKUP($A1622,'Full Analysis'!$U$24:$AI$2150,COLUMN()),FALSE)</f>
        <v>-9.1067097745585607E-3</v>
      </c>
      <c r="O1622">
        <f>IF($A1622,VLOOKUP($A1622,'Full Analysis'!$U$24:$AI$2150,COLUMN()),FALSE)</f>
        <v>-2.9193662898500013E-3</v>
      </c>
    </row>
    <row r="1623" spans="1:15" x14ac:dyDescent="0.25">
      <c r="A1623" s="2">
        <f>IF(AND('Full Analysis'!A1625 &lt;=  [0]!end,  'Full Analysis'!A1625 &gt;=[0]!start), 'Full Analysis'!A1625)</f>
        <v>42619</v>
      </c>
      <c r="B1623">
        <f>IF($A1623,VLOOKUP($A1623,'Full Analysis'!$U$24:$AI$2150,COLUMN()),FALSE)</f>
        <v>-5.5642271666942822E-3</v>
      </c>
      <c r="C1623">
        <f>IF($A1623,VLOOKUP($A1623,'Full Analysis'!$U$24:$AI$2150,COLUMN()),FALSE)</f>
        <v>1.4636466783051288E-4</v>
      </c>
      <c r="D1623">
        <f>IF($A1623,VLOOKUP($A1623,'Full Analysis'!$U$24:$AI$2150,COLUMN()),FALSE)</f>
        <v>-3.0914290376808651E-4</v>
      </c>
      <c r="E1623">
        <f>IF($A1623,VLOOKUP($A1623,'Full Analysis'!$U$24:$AI$2150,COLUMN()),FALSE)</f>
        <v>-1.2023486938355046E-2</v>
      </c>
      <c r="F1623">
        <f>IF($A1623,VLOOKUP($A1623,'Full Analysis'!$U$24:$AI$2150,COLUMN()),FALSE)</f>
        <v>1.3674199514777138E-3</v>
      </c>
      <c r="G1623">
        <f>IF($A1623,VLOOKUP($A1623,'Full Analysis'!$U$24:$AI$2150,COLUMN()),FALSE)</f>
        <v>-4.2839972537387853E-2</v>
      </c>
      <c r="H1623">
        <f>IF($A1623,VLOOKUP($A1623,'Full Analysis'!$U$24:$AI$2150,COLUMN()),FALSE)</f>
        <v>-1.3084292842321743E-2</v>
      </c>
      <c r="I1623">
        <f>IF($A1623,VLOOKUP($A1623,'Full Analysis'!$U$24:$AI$2150,COLUMN()),FALSE)</f>
        <v>-2.9039358580234265E-3</v>
      </c>
      <c r="J1623">
        <f>IF($A1623,VLOOKUP($A1623,'Full Analysis'!$U$24:$AI$2150,COLUMN()),FALSE)</f>
        <v>8.0096119620480912E-4</v>
      </c>
      <c r="K1623">
        <f>IF($A1623,VLOOKUP($A1623,'Full Analysis'!$U$24:$AI$2150,COLUMN()),FALSE)</f>
        <v>7.6284866238045109E-3</v>
      </c>
      <c r="L1623">
        <f>IF($A1623,VLOOKUP($A1623,'Full Analysis'!$U$24:$AI$2150,COLUMN()),FALSE)</f>
        <v>-1.0681168175752892E-3</v>
      </c>
      <c r="M1623">
        <f>IF($A1623,VLOOKUP($A1623,'Full Analysis'!$U$24:$AI$2150,COLUMN()),FALSE)</f>
        <v>-3.0596658239556099E-3</v>
      </c>
      <c r="N1623">
        <f>IF($A1623,VLOOKUP($A1623,'Full Analysis'!$U$24:$AI$2150,COLUMN()),FALSE)</f>
        <v>-1.7682001610968097E-3</v>
      </c>
      <c r="O1623">
        <f>IF($A1623,VLOOKUP($A1623,'Full Analysis'!$U$24:$AI$2150,COLUMN()),FALSE)</f>
        <v>-1.5186810039759374E-4</v>
      </c>
    </row>
    <row r="1624" spans="1:15" x14ac:dyDescent="0.25">
      <c r="A1624" s="2">
        <f>IF(AND('Full Analysis'!A1626 &lt;=  [0]!end,  'Full Analysis'!A1626 &gt;=[0]!start), 'Full Analysis'!A1626)</f>
        <v>42620</v>
      </c>
      <c r="B1624">
        <f>IF($A1624,VLOOKUP($A1624,'Full Analysis'!$U$24:$AI$2150,COLUMN()),FALSE)</f>
        <v>-1.7980730343328196E-2</v>
      </c>
      <c r="C1624">
        <f>IF($A1624,VLOOKUP($A1624,'Full Analysis'!$U$24:$AI$2150,COLUMN()),FALSE)</f>
        <v>2.2255507805430371E-3</v>
      </c>
      <c r="D1624">
        <f>IF($A1624,VLOOKUP($A1624,'Full Analysis'!$U$24:$AI$2150,COLUMN()),FALSE)</f>
        <v>-4.5487916220037583E-3</v>
      </c>
      <c r="E1624">
        <f>IF($A1624,VLOOKUP($A1624,'Full Analysis'!$U$24:$AI$2150,COLUMN()),FALSE)</f>
        <v>-2.7431615816140703E-2</v>
      </c>
      <c r="F1624">
        <f>IF($A1624,VLOOKUP($A1624,'Full Analysis'!$U$24:$AI$2150,COLUMN()),FALSE)</f>
        <v>5.6380192601715451E-3</v>
      </c>
      <c r="G1624">
        <f>IF($A1624,VLOOKUP($A1624,'Full Analysis'!$U$24:$AI$2150,COLUMN()),FALSE)</f>
        <v>-3.7609436520816455E-2</v>
      </c>
      <c r="H1624">
        <f>IF($A1624,VLOOKUP($A1624,'Full Analysis'!$U$24:$AI$2150,COLUMN()),FALSE)</f>
        <v>-9.4857435985165415E-3</v>
      </c>
      <c r="I1624">
        <f>IF($A1624,VLOOKUP($A1624,'Full Analysis'!$U$24:$AI$2150,COLUMN()),FALSE)</f>
        <v>-1.1457457024233685E-3</v>
      </c>
      <c r="J1624">
        <f>IF($A1624,VLOOKUP($A1624,'Full Analysis'!$U$24:$AI$2150,COLUMN()),FALSE)</f>
        <v>-1.1567381278237553E-3</v>
      </c>
      <c r="K1624">
        <f>IF($A1624,VLOOKUP($A1624,'Full Analysis'!$U$24:$AI$2150,COLUMN()),FALSE)</f>
        <v>1.8786404172601522E-3</v>
      </c>
      <c r="L1624">
        <f>IF($A1624,VLOOKUP($A1624,'Full Analysis'!$U$24:$AI$2150,COLUMN()),FALSE)</f>
        <v>3.0130751278711252E-3</v>
      </c>
      <c r="M1624">
        <f>IF($A1624,VLOOKUP($A1624,'Full Analysis'!$U$24:$AI$2150,COLUMN()),FALSE)</f>
        <v>6.1287219413735461E-3</v>
      </c>
      <c r="N1624">
        <f>IF($A1624,VLOOKUP($A1624,'Full Analysis'!$U$24:$AI$2150,COLUMN()),FALSE)</f>
        <v>-5.3758557391520665E-3</v>
      </c>
      <c r="O1624">
        <f>IF($A1624,VLOOKUP($A1624,'Full Analysis'!$U$24:$AI$2150,COLUMN()),FALSE)</f>
        <v>3.8675654110796988E-3</v>
      </c>
    </row>
    <row r="1625" spans="1:15" x14ac:dyDescent="0.25">
      <c r="A1625" s="2">
        <f>IF(AND('Full Analysis'!A1627 &lt;=  [0]!end,  'Full Analysis'!A1627 &gt;=[0]!start), 'Full Analysis'!A1627)</f>
        <v>42621</v>
      </c>
      <c r="B1625">
        <f>IF($A1625,VLOOKUP($A1625,'Full Analysis'!$U$24:$AI$2150,COLUMN()),FALSE)</f>
        <v>7.8137305606435798E-3</v>
      </c>
      <c r="C1625">
        <f>IF($A1625,VLOOKUP($A1625,'Full Analysis'!$U$24:$AI$2150,COLUMN()),FALSE)</f>
        <v>2.4827747563078234E-2</v>
      </c>
      <c r="D1625">
        <f>IF($A1625,VLOOKUP($A1625,'Full Analysis'!$U$24:$AI$2150,COLUMN()),FALSE)</f>
        <v>1.6324835676376867E-2</v>
      </c>
      <c r="E1625">
        <f>IF($A1625,VLOOKUP($A1625,'Full Analysis'!$U$24:$AI$2150,COLUMN()),FALSE)</f>
        <v>-2.6019165319036225E-2</v>
      </c>
      <c r="F1625">
        <f>IF($A1625,VLOOKUP($A1625,'Full Analysis'!$U$24:$AI$2150,COLUMN()),FALSE)</f>
        <v>3.5662413989513563E-3</v>
      </c>
      <c r="G1625">
        <f>IF($A1625,VLOOKUP($A1625,'Full Analysis'!$U$24:$AI$2150,COLUMN()),FALSE)</f>
        <v>4.4612250297719393E-3</v>
      </c>
      <c r="H1625">
        <f>IF($A1625,VLOOKUP($A1625,'Full Analysis'!$U$24:$AI$2150,COLUMN()),FALSE)</f>
        <v>-2.2169628457205793E-3</v>
      </c>
      <c r="I1625">
        <f>IF($A1625,VLOOKUP($A1625,'Full Analysis'!$U$24:$AI$2150,COLUMN()),FALSE)</f>
        <v>7.4369891824042382E-3</v>
      </c>
      <c r="J1625">
        <f>IF($A1625,VLOOKUP($A1625,'Full Analysis'!$U$24:$AI$2150,COLUMN()),FALSE)</f>
        <v>2.6714174391075027E-3</v>
      </c>
      <c r="K1625">
        <f>IF($A1625,VLOOKUP($A1625,'Full Analysis'!$U$24:$AI$2150,COLUMN()),FALSE)</f>
        <v>2.409821182767234E-3</v>
      </c>
      <c r="L1625">
        <f>IF($A1625,VLOOKUP($A1625,'Full Analysis'!$U$24:$AI$2150,COLUMN()),FALSE)</f>
        <v>3.4128061987352357E-3</v>
      </c>
      <c r="M1625">
        <f>IF($A1625,VLOOKUP($A1625,'Full Analysis'!$U$24:$AI$2150,COLUMN()),FALSE)</f>
        <v>2.872975503724885E-3</v>
      </c>
      <c r="N1625">
        <f>IF($A1625,VLOOKUP($A1625,'Full Analysis'!$U$24:$AI$2150,COLUMN()),FALSE)</f>
        <v>3.3572597333574356E-3</v>
      </c>
      <c r="O1625">
        <f>IF($A1625,VLOOKUP($A1625,'Full Analysis'!$U$24:$AI$2150,COLUMN()),FALSE)</f>
        <v>3.0239625102110243E-3</v>
      </c>
    </row>
    <row r="1626" spans="1:15" x14ac:dyDescent="0.25">
      <c r="A1626" s="2">
        <f>IF(AND('Full Analysis'!A1628 &lt;=  [0]!end,  'Full Analysis'!A1628 &gt;=[0]!start), 'Full Analysis'!A1628)</f>
        <v>42622</v>
      </c>
      <c r="B1626">
        <f>IF($A1626,VLOOKUP($A1626,'Full Analysis'!$U$24:$AI$2150,COLUMN()),FALSE)</f>
        <v>2.266030578663402E-2</v>
      </c>
      <c r="C1626">
        <f>IF($A1626,VLOOKUP($A1626,'Full Analysis'!$U$24:$AI$2150,COLUMN()),FALSE)</f>
        <v>-1.4570396678017987E-2</v>
      </c>
      <c r="D1626">
        <f>IF($A1626,VLOOKUP($A1626,'Full Analysis'!$U$24:$AI$2150,COLUMN()),FALSE)</f>
        <v>1.9421918665404121E-2</v>
      </c>
      <c r="E1626">
        <f>IF($A1626,VLOOKUP($A1626,'Full Analysis'!$U$24:$AI$2150,COLUMN()),FALSE)</f>
        <v>5.8683074168120429E-3</v>
      </c>
      <c r="F1626">
        <f>IF($A1626,VLOOKUP($A1626,'Full Analysis'!$U$24:$AI$2150,COLUMN()),FALSE)</f>
        <v>7.9346657521841037E-3</v>
      </c>
      <c r="G1626">
        <f>IF($A1626,VLOOKUP($A1626,'Full Analysis'!$U$24:$AI$2150,COLUMN()),FALSE)</f>
        <v>3.5892388542323822E-2</v>
      </c>
      <c r="H1626">
        <f>IF($A1626,VLOOKUP($A1626,'Full Analysis'!$U$24:$AI$2150,COLUMN()),FALSE)</f>
        <v>1.7540844648388555E-3</v>
      </c>
      <c r="I1626">
        <f>IF($A1626,VLOOKUP($A1626,'Full Analysis'!$U$24:$AI$2150,COLUMN()),FALSE)</f>
        <v>5.5119053500953582E-3</v>
      </c>
      <c r="J1626">
        <f>IF($A1626,VLOOKUP($A1626,'Full Analysis'!$U$24:$AI$2150,COLUMN()),FALSE)</f>
        <v>-1.8707412698256353E-3</v>
      </c>
      <c r="K1626">
        <f>IF($A1626,VLOOKUP($A1626,'Full Analysis'!$U$24:$AI$2150,COLUMN()),FALSE)</f>
        <v>-4.3635338571099422E-3</v>
      </c>
      <c r="L1626">
        <f>IF($A1626,VLOOKUP($A1626,'Full Analysis'!$U$24:$AI$2150,COLUMN()),FALSE)</f>
        <v>-4.0939719916275276E-3</v>
      </c>
      <c r="M1626">
        <f>IF($A1626,VLOOKUP($A1626,'Full Analysis'!$U$24:$AI$2150,COLUMN()),FALSE)</f>
        <v>-8.288612303080466E-3</v>
      </c>
      <c r="N1626">
        <f>IF($A1626,VLOOKUP($A1626,'Full Analysis'!$U$24:$AI$2150,COLUMN()),FALSE)</f>
        <v>-7.8372921173715606E-4</v>
      </c>
      <c r="O1626">
        <f>IF($A1626,VLOOKUP($A1626,'Full Analysis'!$U$24:$AI$2150,COLUMN()),FALSE)</f>
        <v>-1.1344047716339538E-4</v>
      </c>
    </row>
    <row r="1627" spans="1:15" x14ac:dyDescent="0.25">
      <c r="A1627" s="2">
        <f>IF(AND('Full Analysis'!A1629 &lt;=  [0]!end,  'Full Analysis'!A1629 &gt;=[0]!start), 'Full Analysis'!A1629)</f>
        <v>42625</v>
      </c>
      <c r="B1627">
        <f>IF($A1627,VLOOKUP($A1627,'Full Analysis'!$U$24:$AI$2150,COLUMN()),FALSE)</f>
        <v>-2.879262266027552E-3</v>
      </c>
      <c r="C1627">
        <f>IF($A1627,VLOOKUP($A1627,'Full Analysis'!$U$24:$AI$2150,COLUMN()),FALSE)</f>
        <v>1.4941739368126766E-2</v>
      </c>
      <c r="D1627">
        <f>IF($A1627,VLOOKUP($A1627,'Full Analysis'!$U$24:$AI$2150,COLUMN()),FALSE)</f>
        <v>7.8033169727296289E-3</v>
      </c>
      <c r="E1627">
        <f>IF($A1627,VLOOKUP($A1627,'Full Analysis'!$U$24:$AI$2150,COLUMN()),FALSE)</f>
        <v>1.5060234296555751E-2</v>
      </c>
      <c r="F1627">
        <f>IF($A1627,VLOOKUP($A1627,'Full Analysis'!$U$24:$AI$2150,COLUMN()),FALSE)</f>
        <v>-9.3765366618781595E-4</v>
      </c>
      <c r="G1627">
        <f>IF($A1627,VLOOKUP($A1627,'Full Analysis'!$U$24:$AI$2150,COLUMN()),FALSE)</f>
        <v>2.1421234105094823E-2</v>
      </c>
      <c r="H1627">
        <f>IF($A1627,VLOOKUP($A1627,'Full Analysis'!$U$24:$AI$2150,COLUMN()),FALSE)</f>
        <v>2.3529103747184463E-2</v>
      </c>
      <c r="I1627">
        <f>IF($A1627,VLOOKUP($A1627,'Full Analysis'!$U$24:$AI$2150,COLUMN()),FALSE)</f>
        <v>2.938465229819743E-3</v>
      </c>
      <c r="J1627">
        <f>IF($A1627,VLOOKUP($A1627,'Full Analysis'!$U$24:$AI$2150,COLUMN()),FALSE)</f>
        <v>8.9003604704669776E-5</v>
      </c>
      <c r="K1627">
        <f>IF($A1627,VLOOKUP($A1627,'Full Analysis'!$U$24:$AI$2150,COLUMN()),FALSE)</f>
        <v>9.2006682225081425E-3</v>
      </c>
      <c r="L1627">
        <f>IF($A1627,VLOOKUP($A1627,'Full Analysis'!$U$24:$AI$2150,COLUMN()),FALSE)</f>
        <v>2.8249982257545982E-3</v>
      </c>
      <c r="M1627">
        <f>IF($A1627,VLOOKUP($A1627,'Full Analysis'!$U$24:$AI$2150,COLUMN()),FALSE)</f>
        <v>2.95963883948545E-3</v>
      </c>
      <c r="N1627">
        <f>IF($A1627,VLOOKUP($A1627,'Full Analysis'!$U$24:$AI$2150,COLUMN()),FALSE)</f>
        <v>4.7452401310711802E-4</v>
      </c>
      <c r="O1627">
        <f>IF($A1627,VLOOKUP($A1627,'Full Analysis'!$U$24:$AI$2150,COLUMN()),FALSE)</f>
        <v>2.9437498722952688E-3</v>
      </c>
    </row>
    <row r="1628" spans="1:15" x14ac:dyDescent="0.25">
      <c r="A1628" s="2">
        <f>IF(AND('Full Analysis'!A1630 &lt;=  [0]!end,  'Full Analysis'!A1630 &gt;=[0]!start), 'Full Analysis'!A1630)</f>
        <v>42626</v>
      </c>
      <c r="B1628">
        <f>IF($A1628,VLOOKUP($A1628,'Full Analysis'!$U$24:$AI$2150,COLUMN()),FALSE)</f>
        <v>-1.9367763661794579E-3</v>
      </c>
      <c r="C1628">
        <f>IF($A1628,VLOOKUP($A1628,'Full Analysis'!$U$24:$AI$2150,COLUMN()),FALSE)</f>
        <v>5.8784940521237883E-4</v>
      </c>
      <c r="D1628">
        <f>IF($A1628,VLOOKUP($A1628,'Full Analysis'!$U$24:$AI$2150,COLUMN()),FALSE)</f>
        <v>-4.8196643233562857E-4</v>
      </c>
      <c r="E1628">
        <f>IF($A1628,VLOOKUP($A1628,'Full Analysis'!$U$24:$AI$2150,COLUMN()),FALSE)</f>
        <v>-2.2271694977007797E-3</v>
      </c>
      <c r="F1628">
        <f>IF($A1628,VLOOKUP($A1628,'Full Analysis'!$U$24:$AI$2150,COLUMN()),FALSE)</f>
        <v>2.1921121844497649E-4</v>
      </c>
      <c r="G1628">
        <f>IF($A1628,VLOOKUP($A1628,'Full Analysis'!$U$24:$AI$2150,COLUMN()),FALSE)</f>
        <v>1.8808806174546031E-2</v>
      </c>
      <c r="H1628">
        <f>IF($A1628,VLOOKUP($A1628,'Full Analysis'!$U$24:$AI$2150,COLUMN()),FALSE)</f>
        <v>-3.3603408581173132E-3</v>
      </c>
      <c r="I1628">
        <f>IF($A1628,VLOOKUP($A1628,'Full Analysis'!$U$24:$AI$2150,COLUMN()),FALSE)</f>
        <v>-1.9383866821048416E-2</v>
      </c>
      <c r="J1628">
        <f>IF($A1628,VLOOKUP($A1628,'Full Analysis'!$U$24:$AI$2150,COLUMN()),FALSE)</f>
        <v>-1.689715373794781E-3</v>
      </c>
      <c r="K1628">
        <f>IF($A1628,VLOOKUP($A1628,'Full Analysis'!$U$24:$AI$2150,COLUMN()),FALSE)</f>
        <v>5.3048388951995584E-4</v>
      </c>
      <c r="L1628">
        <f>IF($A1628,VLOOKUP($A1628,'Full Analysis'!$U$24:$AI$2150,COLUMN()),FALSE)</f>
        <v>-3.0195318320485835E-3</v>
      </c>
      <c r="M1628">
        <f>IF($A1628,VLOOKUP($A1628,'Full Analysis'!$U$24:$AI$2150,COLUMN()),FALSE)</f>
        <v>2.7634222590581358E-3</v>
      </c>
      <c r="N1628">
        <f>IF($A1628,VLOOKUP($A1628,'Full Analysis'!$U$24:$AI$2150,COLUMN()),FALSE)</f>
        <v>-2.0653584735434914E-4</v>
      </c>
      <c r="O1628">
        <f>IF($A1628,VLOOKUP($A1628,'Full Analysis'!$U$24:$AI$2150,COLUMN()),FALSE)</f>
        <v>-2.06548345442949E-3</v>
      </c>
    </row>
    <row r="1629" spans="1:15" x14ac:dyDescent="0.25">
      <c r="A1629" s="2">
        <f>IF(AND('Full Analysis'!A1631 &lt;=  [0]!end,  'Full Analysis'!A1631 &gt;=[0]!start), 'Full Analysis'!A1631)</f>
        <v>42627</v>
      </c>
      <c r="B1629">
        <f>IF($A1629,VLOOKUP($A1629,'Full Analysis'!$U$24:$AI$2150,COLUMN()),FALSE)</f>
        <v>4.98081856897469E-3</v>
      </c>
      <c r="C1629">
        <f>IF($A1629,VLOOKUP($A1629,'Full Analysis'!$U$24:$AI$2150,COLUMN()),FALSE)</f>
        <v>-1.0058521089340113E-2</v>
      </c>
      <c r="D1629">
        <f>IF($A1629,VLOOKUP($A1629,'Full Analysis'!$U$24:$AI$2150,COLUMN()),FALSE)</f>
        <v>-5.9651476998950122E-3</v>
      </c>
      <c r="E1629">
        <f>IF($A1629,VLOOKUP($A1629,'Full Analysis'!$U$24:$AI$2150,COLUMN()),FALSE)</f>
        <v>-2.0942727681402895E-3</v>
      </c>
      <c r="F1629">
        <f>IF($A1629,VLOOKUP($A1629,'Full Analysis'!$U$24:$AI$2150,COLUMN()),FALSE)</f>
        <v>4.9715903840821148E-3</v>
      </c>
      <c r="G1629">
        <f>IF($A1629,VLOOKUP($A1629,'Full Analysis'!$U$24:$AI$2150,COLUMN()),FALSE)</f>
        <v>1.8040509259408928E-2</v>
      </c>
      <c r="H1629">
        <f>IF($A1629,VLOOKUP($A1629,'Full Analysis'!$U$24:$AI$2150,COLUMN()),FALSE)</f>
        <v>2.3710216850344567E-3</v>
      </c>
      <c r="I1629">
        <f>IF($A1629,VLOOKUP($A1629,'Full Analysis'!$U$24:$AI$2150,COLUMN()),FALSE)</f>
        <v>5.7893127027181541E-3</v>
      </c>
      <c r="J1629">
        <f>IF($A1629,VLOOKUP($A1629,'Full Analysis'!$U$24:$AI$2150,COLUMN()),FALSE)</f>
        <v>1.0668564312039119E-3</v>
      </c>
      <c r="K1629">
        <f>IF($A1629,VLOOKUP($A1629,'Full Analysis'!$U$24:$AI$2150,COLUMN()),FALSE)</f>
        <v>-1.8932945183718227E-3</v>
      </c>
      <c r="L1629">
        <f>IF($A1629,VLOOKUP($A1629,'Full Analysis'!$U$24:$AI$2150,COLUMN()),FALSE)</f>
        <v>-1.9449577033008066E-4</v>
      </c>
      <c r="M1629">
        <f>IF($A1629,VLOOKUP($A1629,'Full Analysis'!$U$24:$AI$2150,COLUMN()),FALSE)</f>
        <v>-2.3545079209130451E-3</v>
      </c>
      <c r="N1629">
        <f>IF($A1629,VLOOKUP($A1629,'Full Analysis'!$U$24:$AI$2150,COLUMN()),FALSE)</f>
        <v>3.416811916303436E-3</v>
      </c>
      <c r="O1629">
        <f>IF($A1629,VLOOKUP($A1629,'Full Analysis'!$U$24:$AI$2150,COLUMN()),FALSE)</f>
        <v>2.8140574697754002E-4</v>
      </c>
    </row>
    <row r="1630" spans="1:15" x14ac:dyDescent="0.25">
      <c r="A1630" s="2">
        <f>IF(AND('Full Analysis'!A1632 &lt;=  [0]!end,  'Full Analysis'!A1632 &gt;=[0]!start), 'Full Analysis'!A1632)</f>
        <v>42628</v>
      </c>
      <c r="B1630">
        <f>IF($A1630,VLOOKUP($A1630,'Full Analysis'!$U$24:$AI$2150,COLUMN()),FALSE)</f>
        <v>-6.5915233034181817E-5</v>
      </c>
      <c r="C1630">
        <f>IF($A1630,VLOOKUP($A1630,'Full Analysis'!$U$24:$AI$2150,COLUMN()),FALSE)</f>
        <v>3.779382161111457E-3</v>
      </c>
      <c r="D1630">
        <f>IF($A1630,VLOOKUP($A1630,'Full Analysis'!$U$24:$AI$2150,COLUMN()),FALSE)</f>
        <v>2.3177759736685301E-3</v>
      </c>
      <c r="E1630">
        <f>IF($A1630,VLOOKUP($A1630,'Full Analysis'!$U$24:$AI$2150,COLUMN()),FALSE)</f>
        <v>2.0905293491681014E-2</v>
      </c>
      <c r="F1630">
        <f>IF($A1630,VLOOKUP($A1630,'Full Analysis'!$U$24:$AI$2150,COLUMN()),FALSE)</f>
        <v>5.6380242603303711E-3</v>
      </c>
      <c r="G1630">
        <f>IF($A1630,VLOOKUP($A1630,'Full Analysis'!$U$24:$AI$2150,COLUMN()),FALSE)</f>
        <v>3.8477509627468209E-2</v>
      </c>
      <c r="H1630">
        <f>IF($A1630,VLOOKUP($A1630,'Full Analysis'!$U$24:$AI$2150,COLUMN()),FALSE)</f>
        <v>-1.5257487958137162E-2</v>
      </c>
      <c r="I1630">
        <f>IF($A1630,VLOOKUP($A1630,'Full Analysis'!$U$24:$AI$2150,COLUMN()),FALSE)</f>
        <v>-1.3501653973108557E-4</v>
      </c>
      <c r="J1630">
        <f>IF($A1630,VLOOKUP($A1630,'Full Analysis'!$U$24:$AI$2150,COLUMN()),FALSE)</f>
        <v>7.0520265472881136E-3</v>
      </c>
      <c r="K1630">
        <f>IF($A1630,VLOOKUP($A1630,'Full Analysis'!$U$24:$AI$2150,COLUMN()),FALSE)</f>
        <v>1.0801869824682975E-2</v>
      </c>
      <c r="L1630">
        <f>IF($A1630,VLOOKUP($A1630,'Full Analysis'!$U$24:$AI$2150,COLUMN()),FALSE)</f>
        <v>7.1237188302421895E-3</v>
      </c>
      <c r="M1630">
        <f>IF($A1630,VLOOKUP($A1630,'Full Analysis'!$U$24:$AI$2150,COLUMN()),FALSE)</f>
        <v>6.136851987629978E-4</v>
      </c>
      <c r="N1630">
        <f>IF($A1630,VLOOKUP($A1630,'Full Analysis'!$U$24:$AI$2150,COLUMN()),FALSE)</f>
        <v>7.8153186625489184E-3</v>
      </c>
      <c r="O1630">
        <f>IF($A1630,VLOOKUP($A1630,'Full Analysis'!$U$24:$AI$2150,COLUMN()),FALSE)</f>
        <v>4.4439726159829193E-5</v>
      </c>
    </row>
    <row r="1631" spans="1:15" x14ac:dyDescent="0.25">
      <c r="A1631" s="2">
        <f>IF(AND('Full Analysis'!A1633 &lt;=  [0]!end,  'Full Analysis'!A1633 &gt;=[0]!start), 'Full Analysis'!A1633)</f>
        <v>42629</v>
      </c>
      <c r="B1631">
        <f>IF($A1631,VLOOKUP($A1631,'Full Analysis'!$U$24:$AI$2150,COLUMN()),FALSE)</f>
        <v>-4.0454593151935123E-3</v>
      </c>
      <c r="C1631">
        <f>IF($A1631,VLOOKUP($A1631,'Full Analysis'!$U$24:$AI$2150,COLUMN()),FALSE)</f>
        <v>1.8699103378533254E-5</v>
      </c>
      <c r="D1631">
        <f>IF($A1631,VLOOKUP($A1631,'Full Analysis'!$U$24:$AI$2150,COLUMN()),FALSE)</f>
        <v>-9.1597613741389618E-3</v>
      </c>
      <c r="E1631">
        <f>IF($A1631,VLOOKUP($A1631,'Full Analysis'!$U$24:$AI$2150,COLUMN()),FALSE)</f>
        <v>-9.3978023331298885E-3</v>
      </c>
      <c r="F1631">
        <f>IF($A1631,VLOOKUP($A1631,'Full Analysis'!$U$24:$AI$2150,COLUMN()),FALSE)</f>
        <v>-3.9727829288388481E-3</v>
      </c>
      <c r="G1631">
        <f>IF($A1631,VLOOKUP($A1631,'Full Analysis'!$U$24:$AI$2150,COLUMN()),FALSE)</f>
        <v>-2.8724973173308372E-2</v>
      </c>
      <c r="H1631">
        <f>IF($A1631,VLOOKUP($A1631,'Full Analysis'!$U$24:$AI$2150,COLUMN()),FALSE)</f>
        <v>-2.6004281250582369E-3</v>
      </c>
      <c r="I1631">
        <f>IF($A1631,VLOOKUP($A1631,'Full Analysis'!$U$24:$AI$2150,COLUMN()),FALSE)</f>
        <v>-5.8556452022257748E-3</v>
      </c>
      <c r="J1631">
        <f>IF($A1631,VLOOKUP($A1631,'Full Analysis'!$U$24:$AI$2150,COLUMN()),FALSE)</f>
        <v>-1.2533573708792449E-3</v>
      </c>
      <c r="K1631">
        <f>IF($A1631,VLOOKUP($A1631,'Full Analysis'!$U$24:$AI$2150,COLUMN()),FALSE)</f>
        <v>2.0671446322739523E-3</v>
      </c>
      <c r="L1631">
        <f>IF($A1631,VLOOKUP($A1631,'Full Analysis'!$U$24:$AI$2150,COLUMN()),FALSE)</f>
        <v>6.8577029383581336E-4</v>
      </c>
      <c r="M1631">
        <f>IF($A1631,VLOOKUP($A1631,'Full Analysis'!$U$24:$AI$2150,COLUMN()),FALSE)</f>
        <v>-5.6114007365291735E-3</v>
      </c>
      <c r="N1631">
        <f>IF($A1631,VLOOKUP($A1631,'Full Analysis'!$U$24:$AI$2150,COLUMN()),FALSE)</f>
        <v>-6.9206962602075175E-4</v>
      </c>
      <c r="O1631">
        <f>IF($A1631,VLOOKUP($A1631,'Full Analysis'!$U$24:$AI$2150,COLUMN()),FALSE)</f>
        <v>-3.4559027161750665E-4</v>
      </c>
    </row>
    <row r="1632" spans="1:15" x14ac:dyDescent="0.25">
      <c r="A1632" s="2">
        <f>IF(AND('Full Analysis'!A1634 &lt;=  [0]!end,  'Full Analysis'!A1634 &gt;=[0]!start), 'Full Analysis'!A1634)</f>
        <v>42632</v>
      </c>
      <c r="B1632">
        <f>IF($A1632,VLOOKUP($A1632,'Full Analysis'!$U$24:$AI$2150,COLUMN()),FALSE)</f>
        <v>1.5274575733423077E-3</v>
      </c>
      <c r="C1632">
        <f>IF($A1632,VLOOKUP($A1632,'Full Analysis'!$U$24:$AI$2150,COLUMN()),FALSE)</f>
        <v>-2.9914370338636535E-4</v>
      </c>
      <c r="D1632">
        <f>IF($A1632,VLOOKUP($A1632,'Full Analysis'!$U$24:$AI$2150,COLUMN()),FALSE)</f>
        <v>-3.1709540873733091E-4</v>
      </c>
      <c r="E1632">
        <f>IF($A1632,VLOOKUP($A1632,'Full Analysis'!$U$24:$AI$2150,COLUMN()),FALSE)</f>
        <v>3.0260475966606389E-3</v>
      </c>
      <c r="F1632">
        <f>IF($A1632,VLOOKUP($A1632,'Full Analysis'!$U$24:$AI$2150,COLUMN()),FALSE)</f>
        <v>-7.2270553657006792E-4</v>
      </c>
      <c r="G1632">
        <f>IF($A1632,VLOOKUP($A1632,'Full Analysis'!$U$24:$AI$2150,COLUMN()),FALSE)</f>
        <v>1.1042211986525382E-2</v>
      </c>
      <c r="H1632">
        <f>IF($A1632,VLOOKUP($A1632,'Full Analysis'!$U$24:$AI$2150,COLUMN()),FALSE)</f>
        <v>-1.0347113305764674E-2</v>
      </c>
      <c r="I1632">
        <f>IF($A1632,VLOOKUP($A1632,'Full Analysis'!$U$24:$AI$2150,COLUMN()),FALSE)</f>
        <v>-4.8870390151704449E-3</v>
      </c>
      <c r="J1632">
        <f>IF($A1632,VLOOKUP($A1632,'Full Analysis'!$U$24:$AI$2150,COLUMN()),FALSE)</f>
        <v>1.0742101113530758E-3</v>
      </c>
      <c r="K1632">
        <f>IF($A1632,VLOOKUP($A1632,'Full Analysis'!$U$24:$AI$2150,COLUMN()),FALSE)</f>
        <v>5.148115407855299E-3</v>
      </c>
      <c r="L1632">
        <f>IF($A1632,VLOOKUP($A1632,'Full Analysis'!$U$24:$AI$2150,COLUMN()),FALSE)</f>
        <v>-1.0774279900204863E-3</v>
      </c>
      <c r="M1632">
        <f>IF($A1632,VLOOKUP($A1632,'Full Analysis'!$U$24:$AI$2150,COLUMN()),FALSE)</f>
        <v>-5.0856940525547637E-4</v>
      </c>
      <c r="N1632">
        <f>IF($A1632,VLOOKUP($A1632,'Full Analysis'!$U$24:$AI$2150,COLUMN()),FALSE)</f>
        <v>5.1134917301221784E-3</v>
      </c>
      <c r="O1632">
        <f>IF($A1632,VLOOKUP($A1632,'Full Analysis'!$U$24:$AI$2150,COLUMN()),FALSE)</f>
        <v>-5.3296224631964849E-4</v>
      </c>
    </row>
    <row r="1633" spans="1:15" x14ac:dyDescent="0.25">
      <c r="A1633" s="2">
        <f>IF(AND('Full Analysis'!A1635 &lt;=  [0]!end,  'Full Analysis'!A1635 &gt;=[0]!start), 'Full Analysis'!A1635)</f>
        <v>42633</v>
      </c>
      <c r="B1633">
        <f>IF($A1633,VLOOKUP($A1633,'Full Analysis'!$U$24:$AI$2150,COLUMN()),FALSE)</f>
        <v>2.1733845423921132E-2</v>
      </c>
      <c r="C1633">
        <f>IF($A1633,VLOOKUP($A1633,'Full Analysis'!$U$24:$AI$2150,COLUMN()),FALSE)</f>
        <v>-1.085795072230601E-2</v>
      </c>
      <c r="D1633">
        <f>IF($A1633,VLOOKUP($A1633,'Full Analysis'!$U$24:$AI$2150,COLUMN()),FALSE)</f>
        <v>-1.1623227327532392E-2</v>
      </c>
      <c r="E1633">
        <f>IF($A1633,VLOOKUP($A1633,'Full Analysis'!$U$24:$AI$2150,COLUMN()),FALSE)</f>
        <v>6.7750296747382324E-3</v>
      </c>
      <c r="F1633">
        <f>IF($A1633,VLOOKUP($A1633,'Full Analysis'!$U$24:$AI$2150,COLUMN()),FALSE)</f>
        <v>-8.2624756745905154E-3</v>
      </c>
      <c r="G1633">
        <f>IF($A1633,VLOOKUP($A1633,'Full Analysis'!$U$24:$AI$2150,COLUMN()),FALSE)</f>
        <v>-4.8954232404379426E-2</v>
      </c>
      <c r="H1633">
        <f>IF($A1633,VLOOKUP($A1633,'Full Analysis'!$U$24:$AI$2150,COLUMN()),FALSE)</f>
        <v>3.0139169904871599E-3</v>
      </c>
      <c r="I1633">
        <f>IF($A1633,VLOOKUP($A1633,'Full Analysis'!$U$24:$AI$2150,COLUMN()),FALSE)</f>
        <v>4.0149946868904907E-3</v>
      </c>
      <c r="J1633">
        <f>IF($A1633,VLOOKUP($A1633,'Full Analysis'!$U$24:$AI$2150,COLUMN()),FALSE)</f>
        <v>5.3753808855716025E-4</v>
      </c>
      <c r="K1633">
        <f>IF($A1633,VLOOKUP($A1633,'Full Analysis'!$U$24:$AI$2150,COLUMN()),FALSE)</f>
        <v>3.08190155763974E-4</v>
      </c>
      <c r="L1633">
        <f>IF($A1633,VLOOKUP($A1633,'Full Analysis'!$U$24:$AI$2150,COLUMN()),FALSE)</f>
        <v>-2.5420428237151382E-3</v>
      </c>
      <c r="M1633">
        <f>IF($A1633,VLOOKUP($A1633,'Full Analysis'!$U$24:$AI$2150,COLUMN()),FALSE)</f>
        <v>-9.5132789125582651E-3</v>
      </c>
      <c r="N1633">
        <f>IF($A1633,VLOOKUP($A1633,'Full Analysis'!$U$24:$AI$2150,COLUMN()),FALSE)</f>
        <v>3.2118302777740392E-3</v>
      </c>
      <c r="O1633">
        <f>IF($A1633,VLOOKUP($A1633,'Full Analysis'!$U$24:$AI$2150,COLUMN()),FALSE)</f>
        <v>-1.1291385479001608E-3</v>
      </c>
    </row>
    <row r="1634" spans="1:15" x14ac:dyDescent="0.25">
      <c r="A1634" s="2">
        <f>IF(AND('Full Analysis'!A1636 &lt;=  [0]!end,  'Full Analysis'!A1636 &gt;=[0]!start), 'Full Analysis'!A1636)</f>
        <v>42634</v>
      </c>
      <c r="B1634">
        <f>IF($A1634,VLOOKUP($A1634,'Full Analysis'!$U$24:$AI$2150,COLUMN()),FALSE)</f>
        <v>-2.1813553182826939E-3</v>
      </c>
      <c r="C1634">
        <f>IF($A1634,VLOOKUP($A1634,'Full Analysis'!$U$24:$AI$2150,COLUMN()),FALSE)</f>
        <v>-6.4788374909875461E-3</v>
      </c>
      <c r="D1634">
        <f>IF($A1634,VLOOKUP($A1634,'Full Analysis'!$U$24:$AI$2150,COLUMN()),FALSE)</f>
        <v>-1.3965023218337756E-2</v>
      </c>
      <c r="E1634">
        <f>IF($A1634,VLOOKUP($A1634,'Full Analysis'!$U$24:$AI$2150,COLUMN()),FALSE)</f>
        <v>-9.5697749740953578E-3</v>
      </c>
      <c r="F1634">
        <f>IF($A1634,VLOOKUP($A1634,'Full Analysis'!$U$24:$AI$2150,COLUMN()),FALSE)</f>
        <v>-1.1137768277872623E-2</v>
      </c>
      <c r="G1634">
        <f>IF($A1634,VLOOKUP($A1634,'Full Analysis'!$U$24:$AI$2150,COLUMN()),FALSE)</f>
        <v>-7.4306151249019861E-3</v>
      </c>
      <c r="H1634">
        <f>IF($A1634,VLOOKUP($A1634,'Full Analysis'!$U$24:$AI$2150,COLUMN()),FALSE)</f>
        <v>5.0316557751714291E-3</v>
      </c>
      <c r="I1634">
        <f>IF($A1634,VLOOKUP($A1634,'Full Analysis'!$U$24:$AI$2150,COLUMN()),FALSE)</f>
        <v>-2.2213558011272196E-2</v>
      </c>
      <c r="J1634">
        <f>IF($A1634,VLOOKUP($A1634,'Full Analysis'!$U$24:$AI$2150,COLUMN()),FALSE)</f>
        <v>-6.1643112960719729E-3</v>
      </c>
      <c r="K1634">
        <f>IF($A1634,VLOOKUP($A1634,'Full Analysis'!$U$24:$AI$2150,COLUMN()),FALSE)</f>
        <v>-8.2115499210439376E-3</v>
      </c>
      <c r="L1634">
        <f>IF($A1634,VLOOKUP($A1634,'Full Analysis'!$U$24:$AI$2150,COLUMN()),FALSE)</f>
        <v>-9.0401587716923502E-3</v>
      </c>
      <c r="M1634">
        <f>IF($A1634,VLOOKUP($A1634,'Full Analysis'!$U$24:$AI$2150,COLUMN()),FALSE)</f>
        <v>8.0612660552459325E-4</v>
      </c>
      <c r="N1634">
        <f>IF($A1634,VLOOKUP($A1634,'Full Analysis'!$U$24:$AI$2150,COLUMN()),FALSE)</f>
        <v>-6.6544829890535897E-3</v>
      </c>
      <c r="O1634">
        <f>IF($A1634,VLOOKUP($A1634,'Full Analysis'!$U$24:$AI$2150,COLUMN()),FALSE)</f>
        <v>-2.3724569984010179E-3</v>
      </c>
    </row>
    <row r="1635" spans="1:15" x14ac:dyDescent="0.25">
      <c r="A1635" s="2">
        <f>IF(AND('Full Analysis'!A1637 &lt;=  [0]!end,  'Full Analysis'!A1637 &gt;=[0]!start), 'Full Analysis'!A1637)</f>
        <v>42635</v>
      </c>
      <c r="B1635">
        <f>IF($A1635,VLOOKUP($A1635,'Full Analysis'!$U$24:$AI$2150,COLUMN()),FALSE)</f>
        <v>-8.9938117193014283E-3</v>
      </c>
      <c r="C1635">
        <f>IF($A1635,VLOOKUP($A1635,'Full Analysis'!$U$24:$AI$2150,COLUMN()),FALSE)</f>
        <v>5.753297289882559E-3</v>
      </c>
      <c r="D1635">
        <f>IF($A1635,VLOOKUP($A1635,'Full Analysis'!$U$24:$AI$2150,COLUMN()),FALSE)</f>
        <v>6.1998881123148481E-3</v>
      </c>
      <c r="E1635">
        <f>IF($A1635,VLOOKUP($A1635,'Full Analysis'!$U$24:$AI$2150,COLUMN()),FALSE)</f>
        <v>-2.2217811622079007E-2</v>
      </c>
      <c r="F1635">
        <f>IF($A1635,VLOOKUP($A1635,'Full Analysis'!$U$24:$AI$2150,COLUMN()),FALSE)</f>
        <v>1.485357561234364E-3</v>
      </c>
      <c r="G1635">
        <f>IF($A1635,VLOOKUP($A1635,'Full Analysis'!$U$24:$AI$2150,COLUMN()),FALSE)</f>
        <v>-1.2343943556559728E-2</v>
      </c>
      <c r="H1635">
        <f>IF($A1635,VLOOKUP($A1635,'Full Analysis'!$U$24:$AI$2150,COLUMN()),FALSE)</f>
        <v>7.0716580133110829E-3</v>
      </c>
      <c r="I1635">
        <f>IF($A1635,VLOOKUP($A1635,'Full Analysis'!$U$24:$AI$2150,COLUMN()),FALSE)</f>
        <v>1.7064850557583274E-3</v>
      </c>
      <c r="J1635">
        <f>IF($A1635,VLOOKUP($A1635,'Full Analysis'!$U$24:$AI$2150,COLUMN()),FALSE)</f>
        <v>-3.5618878381917223E-4</v>
      </c>
      <c r="K1635">
        <f>IF($A1635,VLOOKUP($A1635,'Full Analysis'!$U$24:$AI$2150,COLUMN()),FALSE)</f>
        <v>8.8282153225331516E-3</v>
      </c>
      <c r="L1635">
        <f>IF($A1635,VLOOKUP($A1635,'Full Analysis'!$U$24:$AI$2150,COLUMN()),FALSE)</f>
        <v>2.4221297507454548E-3</v>
      </c>
      <c r="M1635">
        <f>IF($A1635,VLOOKUP($A1635,'Full Analysis'!$U$24:$AI$2150,COLUMN()),FALSE)</f>
        <v>1.8161643575502076E-3</v>
      </c>
      <c r="N1635">
        <f>IF($A1635,VLOOKUP($A1635,'Full Analysis'!$U$24:$AI$2150,COLUMN()),FALSE)</f>
        <v>3.4655893637780947E-3</v>
      </c>
      <c r="O1635">
        <f>IF($A1635,VLOOKUP($A1635,'Full Analysis'!$U$24:$AI$2150,COLUMN()),FALSE)</f>
        <v>-8.4524212372093005E-4</v>
      </c>
    </row>
    <row r="1636" spans="1:15" x14ac:dyDescent="0.25">
      <c r="A1636" s="2">
        <f>IF(AND('Full Analysis'!A1638 &lt;=  [0]!end,  'Full Analysis'!A1638 &gt;=[0]!start), 'Full Analysis'!A1638)</f>
        <v>42636</v>
      </c>
      <c r="B1636">
        <f>IF($A1636,VLOOKUP($A1636,'Full Analysis'!$U$24:$AI$2150,COLUMN()),FALSE)</f>
        <v>-7.183439532972972E-3</v>
      </c>
      <c r="C1636">
        <f>IF($A1636,VLOOKUP($A1636,'Full Analysis'!$U$24:$AI$2150,COLUMN()),FALSE)</f>
        <v>8.6249226899328627E-3</v>
      </c>
      <c r="D1636">
        <f>IF($A1636,VLOOKUP($A1636,'Full Analysis'!$U$24:$AI$2150,COLUMN()),FALSE)</f>
        <v>1.5275246095004838E-2</v>
      </c>
      <c r="E1636">
        <f>IF($A1636,VLOOKUP($A1636,'Full Analysis'!$U$24:$AI$2150,COLUMN()),FALSE)</f>
        <v>-1.3827170420216299E-2</v>
      </c>
      <c r="F1636">
        <f>IF($A1636,VLOOKUP($A1636,'Full Analysis'!$U$24:$AI$2150,COLUMN()),FALSE)</f>
        <v>-1.0899753221740491E-3</v>
      </c>
      <c r="G1636">
        <f>IF($A1636,VLOOKUP($A1636,'Full Analysis'!$U$24:$AI$2150,COLUMN()),FALSE)</f>
        <v>-8.7384770296876114E-3</v>
      </c>
      <c r="H1636">
        <f>IF($A1636,VLOOKUP($A1636,'Full Analysis'!$U$24:$AI$2150,COLUMN()),FALSE)</f>
        <v>1.8527268406527388E-2</v>
      </c>
      <c r="I1636">
        <f>IF($A1636,VLOOKUP($A1636,'Full Analysis'!$U$24:$AI$2150,COLUMN()),FALSE)</f>
        <v>-4.3915778638540237E-3</v>
      </c>
      <c r="J1636">
        <f>IF($A1636,VLOOKUP($A1636,'Full Analysis'!$U$24:$AI$2150,COLUMN()),FALSE)</f>
        <v>-1.867912484404626E-3</v>
      </c>
      <c r="K1636">
        <f>IF($A1636,VLOOKUP($A1636,'Full Analysis'!$U$24:$AI$2150,COLUMN()),FALSE)</f>
        <v>-6.1666540148919862E-4</v>
      </c>
      <c r="L1636">
        <f>IF($A1636,VLOOKUP($A1636,'Full Analysis'!$U$24:$AI$2150,COLUMN()),FALSE)</f>
        <v>-1.2602396122877771E-3</v>
      </c>
      <c r="M1636">
        <f>IF($A1636,VLOOKUP($A1636,'Full Analysis'!$U$24:$AI$2150,COLUMN()),FALSE)</f>
        <v>-6.4425429199814832E-3</v>
      </c>
      <c r="N1636">
        <f>IF($A1636,VLOOKUP($A1636,'Full Analysis'!$U$24:$AI$2150,COLUMN()),FALSE)</f>
        <v>-1.1778182606744606E-4</v>
      </c>
      <c r="O1636">
        <f>IF($A1636,VLOOKUP($A1636,'Full Analysis'!$U$24:$AI$2150,COLUMN()),FALSE)</f>
        <v>-1.0997104549794949E-3</v>
      </c>
    </row>
    <row r="1637" spans="1:15" x14ac:dyDescent="0.25">
      <c r="A1637" s="2">
        <f>IF(AND('Full Analysis'!A1639 &lt;=  [0]!end,  'Full Analysis'!A1639 &gt;=[0]!start), 'Full Analysis'!A1639)</f>
        <v>42639</v>
      </c>
      <c r="B1637">
        <f>IF($A1637,VLOOKUP($A1637,'Full Analysis'!$U$24:$AI$2150,COLUMN()),FALSE)</f>
        <v>5.6895393464340997E-3</v>
      </c>
      <c r="C1637">
        <f>IF($A1637,VLOOKUP($A1637,'Full Analysis'!$U$24:$AI$2150,COLUMN()),FALSE)</f>
        <v>-6.4235723182357977E-3</v>
      </c>
      <c r="D1637">
        <f>IF($A1637,VLOOKUP($A1637,'Full Analysis'!$U$24:$AI$2150,COLUMN()),FALSE)</f>
        <v>-6.4518890947794904E-3</v>
      </c>
      <c r="E1637">
        <f>IF($A1637,VLOOKUP($A1637,'Full Analysis'!$U$24:$AI$2150,COLUMN()),FALSE)</f>
        <v>-4.3625239837844534E-4</v>
      </c>
      <c r="F1637">
        <f>IF($A1637,VLOOKUP($A1637,'Full Analysis'!$U$24:$AI$2150,COLUMN()),FALSE)</f>
        <v>9.7699276403077715E-3</v>
      </c>
      <c r="G1637">
        <f>IF($A1637,VLOOKUP($A1637,'Full Analysis'!$U$24:$AI$2150,COLUMN()),FALSE)</f>
        <v>3.0259902050321658E-3</v>
      </c>
      <c r="H1637">
        <f>IF($A1637,VLOOKUP($A1637,'Full Analysis'!$U$24:$AI$2150,COLUMN()),FALSE)</f>
        <v>-1.158975613939732E-2</v>
      </c>
      <c r="I1637">
        <f>IF($A1637,VLOOKUP($A1637,'Full Analysis'!$U$24:$AI$2150,COLUMN()),FALSE)</f>
        <v>3.078638661266436E-3</v>
      </c>
      <c r="J1637">
        <f>IF($A1637,VLOOKUP($A1637,'Full Analysis'!$U$24:$AI$2150,COLUMN()),FALSE)</f>
        <v>3.0259902050323874E-3</v>
      </c>
      <c r="K1637">
        <f>IF($A1637,VLOOKUP($A1637,'Full Analysis'!$U$24:$AI$2150,COLUMN()),FALSE)</f>
        <v>-3.3848789914977216E-3</v>
      </c>
      <c r="L1637">
        <f>IF($A1637,VLOOKUP($A1637,'Full Analysis'!$U$24:$AI$2150,COLUMN()),FALSE)</f>
        <v>2.1336444909451947E-3</v>
      </c>
      <c r="M1637">
        <f>IF($A1637,VLOOKUP($A1637,'Full Analysis'!$U$24:$AI$2150,COLUMN()),FALSE)</f>
        <v>3.010687964934788E-4</v>
      </c>
      <c r="N1637">
        <f>IF($A1637,VLOOKUP($A1637,'Full Analysis'!$U$24:$AI$2150,COLUMN()),FALSE)</f>
        <v>4.4084781602222517E-3</v>
      </c>
      <c r="O1637">
        <f>IF($A1637,VLOOKUP($A1637,'Full Analysis'!$U$24:$AI$2150,COLUMN()),FALSE)</f>
        <v>-1.5248277717605332E-3</v>
      </c>
    </row>
    <row r="1638" spans="1:15" x14ac:dyDescent="0.25">
      <c r="A1638" s="2">
        <f>IF(AND('Full Analysis'!A1640 &lt;=  [0]!end,  'Full Analysis'!A1640 &gt;=[0]!start), 'Full Analysis'!A1640)</f>
        <v>42640</v>
      </c>
      <c r="B1638">
        <f>IF($A1638,VLOOKUP($A1638,'Full Analysis'!$U$24:$AI$2150,COLUMN()),FALSE)</f>
        <v>-2.4683394321333291E-3</v>
      </c>
      <c r="C1638">
        <f>IF($A1638,VLOOKUP($A1638,'Full Analysis'!$U$24:$AI$2150,COLUMN()),FALSE)</f>
        <v>-5.2824909853756595E-3</v>
      </c>
      <c r="D1638">
        <f>IF($A1638,VLOOKUP($A1638,'Full Analysis'!$U$24:$AI$2150,COLUMN()),FALSE)</f>
        <v>-3.1713120954613505E-3</v>
      </c>
      <c r="E1638">
        <f>IF($A1638,VLOOKUP($A1638,'Full Analysis'!$U$24:$AI$2150,COLUMN()),FALSE)</f>
        <v>1.3184553598119755E-2</v>
      </c>
      <c r="F1638">
        <f>IF($A1638,VLOOKUP($A1638,'Full Analysis'!$U$24:$AI$2150,COLUMN()),FALSE)</f>
        <v>4.0997743282650562E-3</v>
      </c>
      <c r="G1638">
        <f>IF($A1638,VLOOKUP($A1638,'Full Analysis'!$U$24:$AI$2150,COLUMN()),FALSE)</f>
        <v>5.4615180360896853E-2</v>
      </c>
      <c r="H1638">
        <f>IF($A1638,VLOOKUP($A1638,'Full Analysis'!$U$24:$AI$2150,COLUMN()),FALSE)</f>
        <v>5.1246151592377999E-3</v>
      </c>
      <c r="I1638">
        <f>IF($A1638,VLOOKUP($A1638,'Full Analysis'!$U$24:$AI$2150,COLUMN()),FALSE)</f>
        <v>-7.7765462967856755E-3</v>
      </c>
      <c r="J1638">
        <f>IF($A1638,VLOOKUP($A1638,'Full Analysis'!$U$24:$AI$2150,COLUMN()),FALSE)</f>
        <v>8.9174252386929023E-4</v>
      </c>
      <c r="K1638">
        <f>IF($A1638,VLOOKUP($A1638,'Full Analysis'!$U$24:$AI$2150,COLUMN()),FALSE)</f>
        <v>9.220131271693373E-4</v>
      </c>
      <c r="L1638">
        <f>IF($A1638,VLOOKUP($A1638,'Full Analysis'!$U$24:$AI$2150,COLUMN()),FALSE)</f>
        <v>8.7416838163565898E-4</v>
      </c>
      <c r="M1638">
        <f>IF($A1638,VLOOKUP($A1638,'Full Analysis'!$U$24:$AI$2150,COLUMN()),FALSE)</f>
        <v>2.110023390238378E-3</v>
      </c>
      <c r="N1638">
        <f>IF($A1638,VLOOKUP($A1638,'Full Analysis'!$U$24:$AI$2150,COLUMN()),FALSE)</f>
        <v>9.1167552205956022E-4</v>
      </c>
      <c r="O1638">
        <f>IF($A1638,VLOOKUP($A1638,'Full Analysis'!$U$24:$AI$2150,COLUMN()),FALSE)</f>
        <v>3.4300610887170595E-4</v>
      </c>
    </row>
    <row r="1639" spans="1:15" x14ac:dyDescent="0.25">
      <c r="A1639" s="2">
        <f>IF(AND('Full Analysis'!A1641 &lt;=  [0]!end,  'Full Analysis'!A1641 &gt;=[0]!start), 'Full Analysis'!A1641)</f>
        <v>42641</v>
      </c>
      <c r="B1639">
        <f>IF($A1639,VLOOKUP($A1639,'Full Analysis'!$U$24:$AI$2150,COLUMN()),FALSE)</f>
        <v>-3.5180190052452767E-3</v>
      </c>
      <c r="C1639">
        <f>IF($A1639,VLOOKUP($A1639,'Full Analysis'!$U$24:$AI$2150,COLUMN()),FALSE)</f>
        <v>9.3650192835160583E-3</v>
      </c>
      <c r="D1639">
        <f>IF($A1639,VLOOKUP($A1639,'Full Analysis'!$U$24:$AI$2150,COLUMN()),FALSE)</f>
        <v>4.1521466680821181E-3</v>
      </c>
      <c r="E1639">
        <f>IF($A1639,VLOOKUP($A1639,'Full Analysis'!$U$24:$AI$2150,COLUMN()),FALSE)</f>
        <v>1.076035427783684E-2</v>
      </c>
      <c r="F1639">
        <f>IF($A1639,VLOOKUP($A1639,'Full Analysis'!$U$24:$AI$2150,COLUMN()),FALSE)</f>
        <v>-1.21044309930517E-4</v>
      </c>
      <c r="G1639">
        <f>IF($A1639,VLOOKUP($A1639,'Full Analysis'!$U$24:$AI$2150,COLUMN()),FALSE)</f>
        <v>-6.4972762003555947E-3</v>
      </c>
      <c r="H1639">
        <f>IF($A1639,VLOOKUP($A1639,'Full Analysis'!$U$24:$AI$2150,COLUMN()),FALSE)</f>
        <v>2.0918130814679787E-3</v>
      </c>
      <c r="I1639">
        <f>IF($A1639,VLOOKUP($A1639,'Full Analysis'!$U$24:$AI$2150,COLUMN()),FALSE)</f>
        <v>-5.2588986643737172E-3</v>
      </c>
      <c r="J1639">
        <f>IF($A1639,VLOOKUP($A1639,'Full Analysis'!$U$24:$AI$2150,COLUMN()),FALSE)</f>
        <v>-1.2482169951605407E-3</v>
      </c>
      <c r="K1639">
        <f>IF($A1639,VLOOKUP($A1639,'Full Analysis'!$U$24:$AI$2150,COLUMN()),FALSE)</f>
        <v>2.4628658643284342E-3</v>
      </c>
      <c r="L1639">
        <f>IF($A1639,VLOOKUP($A1639,'Full Analysis'!$U$24:$AI$2150,COLUMN()),FALSE)</f>
        <v>-5.4268957688589099E-3</v>
      </c>
      <c r="M1639">
        <f>IF($A1639,VLOOKUP($A1639,'Full Analysis'!$U$24:$AI$2150,COLUMN()),FALSE)</f>
        <v>5.5474447574849328E-3</v>
      </c>
      <c r="N1639">
        <f>IF($A1639,VLOOKUP($A1639,'Full Analysis'!$U$24:$AI$2150,COLUMN()),FALSE)</f>
        <v>4.0258756420767259E-3</v>
      </c>
      <c r="O1639">
        <f>IF($A1639,VLOOKUP($A1639,'Full Analysis'!$U$24:$AI$2150,COLUMN()),FALSE)</f>
        <v>-6.5650876886421609E-4</v>
      </c>
    </row>
    <row r="1640" spans="1:15" x14ac:dyDescent="0.25">
      <c r="A1640" s="2">
        <f>IF(AND('Full Analysis'!A1642 &lt;=  [0]!end,  'Full Analysis'!A1642 &gt;=[0]!start), 'Full Analysis'!A1642)</f>
        <v>42642</v>
      </c>
      <c r="B1640">
        <f>IF($A1640,VLOOKUP($A1640,'Full Analysis'!$U$24:$AI$2150,COLUMN()),FALSE)</f>
        <v>8.7421964974279502E-4</v>
      </c>
      <c r="C1640">
        <f>IF($A1640,VLOOKUP($A1640,'Full Analysis'!$U$24:$AI$2150,COLUMN()),FALSE)</f>
        <v>-7.936329103087017E-3</v>
      </c>
      <c r="D1640">
        <f>IF($A1640,VLOOKUP($A1640,'Full Analysis'!$U$24:$AI$2150,COLUMN()),FALSE)</f>
        <v>1.0297776980430698E-2</v>
      </c>
      <c r="E1640">
        <f>IF($A1640,VLOOKUP($A1640,'Full Analysis'!$U$24:$AI$2150,COLUMN()),FALSE)</f>
        <v>4.7999954159619204E-2</v>
      </c>
      <c r="F1640">
        <f>IF($A1640,VLOOKUP($A1640,'Full Analysis'!$U$24:$AI$2150,COLUMN()),FALSE)</f>
        <v>3.1063925696451404E-3</v>
      </c>
      <c r="G1640">
        <f>IF($A1640,VLOOKUP($A1640,'Full Analysis'!$U$24:$AI$2150,COLUMN()),FALSE)</f>
        <v>4.8447276785158894E-2</v>
      </c>
      <c r="H1640">
        <f>IF($A1640,VLOOKUP($A1640,'Full Analysis'!$U$24:$AI$2150,COLUMN()),FALSE)</f>
        <v>-1.1337463457568741E-2</v>
      </c>
      <c r="I1640">
        <f>IF($A1640,VLOOKUP($A1640,'Full Analysis'!$U$24:$AI$2150,COLUMN()),FALSE)</f>
        <v>-6.5832172698530797E-3</v>
      </c>
      <c r="J1640">
        <f>IF($A1640,VLOOKUP($A1640,'Full Analysis'!$U$24:$AI$2150,COLUMN()),FALSE)</f>
        <v>-4.4541446551720496E-4</v>
      </c>
      <c r="K1640">
        <f>IF($A1640,VLOOKUP($A1640,'Full Analysis'!$U$24:$AI$2150,COLUMN()),FALSE)</f>
        <v>5.3956142674096226E-4</v>
      </c>
      <c r="L1640">
        <f>IF($A1640,VLOOKUP($A1640,'Full Analysis'!$U$24:$AI$2150,COLUMN()),FALSE)</f>
        <v>5.7184551275499011E-3</v>
      </c>
      <c r="M1640">
        <f>IF($A1640,VLOOKUP($A1640,'Full Analysis'!$U$24:$AI$2150,COLUMN()),FALSE)</f>
        <v>2.9374546318099337E-3</v>
      </c>
      <c r="N1640">
        <f>IF($A1640,VLOOKUP($A1640,'Full Analysis'!$U$24:$AI$2150,COLUMN()),FALSE)</f>
        <v>4.8383353092865795E-4</v>
      </c>
      <c r="O1640">
        <f>IF($A1640,VLOOKUP($A1640,'Full Analysis'!$U$24:$AI$2150,COLUMN()),FALSE)</f>
        <v>2.3487598906878904E-3</v>
      </c>
    </row>
    <row r="1641" spans="1:15" x14ac:dyDescent="0.25">
      <c r="A1641" s="2">
        <f>IF(AND('Full Analysis'!A1643 &lt;=  [0]!end,  'Full Analysis'!A1643 &gt;=[0]!start), 'Full Analysis'!A1643)</f>
        <v>42643</v>
      </c>
      <c r="B1641">
        <f>IF($A1641,VLOOKUP($A1641,'Full Analysis'!$U$24:$AI$2150,COLUMN()),FALSE)</f>
        <v>-1.0816061851747797E-2</v>
      </c>
      <c r="C1641">
        <f>IF($A1641,VLOOKUP($A1641,'Full Analysis'!$U$24:$AI$2150,COLUMN()),FALSE)</f>
        <v>3.2659915807078908E-3</v>
      </c>
      <c r="D1641">
        <f>IF($A1641,VLOOKUP($A1641,'Full Analysis'!$U$24:$AI$2150,COLUMN()),FALSE)</f>
        <v>-1.3902514055175586E-2</v>
      </c>
      <c r="E1641">
        <f>IF($A1641,VLOOKUP($A1641,'Full Analysis'!$U$24:$AI$2150,COLUMN()),FALSE)</f>
        <v>-2.8052871925359963E-3</v>
      </c>
      <c r="F1641">
        <f>IF($A1641,VLOOKUP($A1641,'Full Analysis'!$U$24:$AI$2150,COLUMN()),FALSE)</f>
        <v>5.06665316123831E-3</v>
      </c>
      <c r="G1641">
        <f>IF($A1641,VLOOKUP($A1641,'Full Analysis'!$U$24:$AI$2150,COLUMN()),FALSE)</f>
        <v>9.8545646027168796E-3</v>
      </c>
      <c r="H1641">
        <f>IF($A1641,VLOOKUP($A1641,'Full Analysis'!$U$24:$AI$2150,COLUMN()),FALSE)</f>
        <v>-1.0289317513861166E-2</v>
      </c>
      <c r="I1641">
        <f>IF($A1641,VLOOKUP($A1641,'Full Analysis'!$U$24:$AI$2150,COLUMN()),FALSE)</f>
        <v>4.3193826624497427E-3</v>
      </c>
      <c r="J1641">
        <f>IF($A1641,VLOOKUP($A1641,'Full Analysis'!$U$24:$AI$2150,COLUMN()),FALSE)</f>
        <v>8.9102741349088646E-4</v>
      </c>
      <c r="K1641">
        <f>IF($A1641,VLOOKUP($A1641,'Full Analysis'!$U$24:$AI$2150,COLUMN()),FALSE)</f>
        <v>8.9839513792579536E-3</v>
      </c>
      <c r="L1641">
        <f>IF($A1641,VLOOKUP($A1641,'Full Analysis'!$U$24:$AI$2150,COLUMN()),FALSE)</f>
        <v>1.6537773115963394E-3</v>
      </c>
      <c r="M1641">
        <f>IF($A1641,VLOOKUP($A1641,'Full Analysis'!$U$24:$AI$2150,COLUMN()),FALSE)</f>
        <v>9.1338109562079015E-4</v>
      </c>
      <c r="N1641">
        <f>IF($A1641,VLOOKUP($A1641,'Full Analysis'!$U$24:$AI$2150,COLUMN()),FALSE)</f>
        <v>1.8108305233435309E-3</v>
      </c>
      <c r="O1641">
        <f>IF($A1641,VLOOKUP($A1641,'Full Analysis'!$U$24:$AI$2150,COLUMN()),FALSE)</f>
        <v>4.7630856856437808E-4</v>
      </c>
    </row>
    <row r="1642" spans="1:15" x14ac:dyDescent="0.25">
      <c r="A1642" s="2">
        <f>IF(AND('Full Analysis'!A1644 &lt;=  [0]!end,  'Full Analysis'!A1644 &gt;=[0]!start), 'Full Analysis'!A1644)</f>
        <v>42646</v>
      </c>
      <c r="B1642">
        <f>IF($A1642,VLOOKUP($A1642,'Full Analysis'!$U$24:$AI$2150,COLUMN()),FALSE)</f>
        <v>5.5000957117213936E-3</v>
      </c>
      <c r="C1642">
        <f>IF($A1642,VLOOKUP($A1642,'Full Analysis'!$U$24:$AI$2150,COLUMN()),FALSE)</f>
        <v>4.9678998383078507E-3</v>
      </c>
      <c r="D1642">
        <f>IF($A1642,VLOOKUP($A1642,'Full Analysis'!$U$24:$AI$2150,COLUMN()),FALSE)</f>
        <v>-4.0982864098880311E-3</v>
      </c>
      <c r="E1642">
        <f>IF($A1642,VLOOKUP($A1642,'Full Analysis'!$U$24:$AI$2150,COLUMN()),FALSE)</f>
        <v>1.9684712619438795E-2</v>
      </c>
      <c r="F1642">
        <f>IF($A1642,VLOOKUP($A1642,'Full Analysis'!$U$24:$AI$2150,COLUMN()),FALSE)</f>
        <v>3.0959011761380842E-2</v>
      </c>
      <c r="G1642">
        <f>IF($A1642,VLOOKUP($A1642,'Full Analysis'!$U$24:$AI$2150,COLUMN()),FALSE)</f>
        <v>4.9653044033301355E-2</v>
      </c>
      <c r="H1642">
        <f>IF($A1642,VLOOKUP($A1642,'Full Analysis'!$U$24:$AI$2150,COLUMN()),FALSE)</f>
        <v>9.5144600574134544E-4</v>
      </c>
      <c r="I1642">
        <f>IF($A1642,VLOOKUP($A1642,'Full Analysis'!$U$24:$AI$2150,COLUMN()),FALSE)</f>
        <v>6.9370436054721554E-3</v>
      </c>
      <c r="J1642">
        <f>IF($A1642,VLOOKUP($A1642,'Full Analysis'!$U$24:$AI$2150,COLUMN()),FALSE)</f>
        <v>2.1417106169772755E-3</v>
      </c>
      <c r="K1642">
        <f>IF($A1642,VLOOKUP($A1642,'Full Analysis'!$U$24:$AI$2150,COLUMN()),FALSE)</f>
        <v>9.2224178470671908E-3</v>
      </c>
      <c r="L1642">
        <f>IF($A1642,VLOOKUP($A1642,'Full Analysis'!$U$24:$AI$2150,COLUMN()),FALSE)</f>
        <v>6.5445899041022331E-3</v>
      </c>
      <c r="M1642">
        <f>IF($A1642,VLOOKUP($A1642,'Full Analysis'!$U$24:$AI$2150,COLUMN()),FALSE)</f>
        <v>1.3904732767371851E-2</v>
      </c>
      <c r="N1642">
        <f>IF($A1642,VLOOKUP($A1642,'Full Analysis'!$U$24:$AI$2150,COLUMN()),FALSE)</f>
        <v>7.032643894280472E-4</v>
      </c>
      <c r="O1642">
        <f>IF($A1642,VLOOKUP($A1642,'Full Analysis'!$U$24:$AI$2150,COLUMN()),FALSE)</f>
        <v>2.8084448815114387E-3</v>
      </c>
    </row>
    <row r="1643" spans="1:15" x14ac:dyDescent="0.25">
      <c r="A1643" s="2">
        <f>IF(AND('Full Analysis'!A1645 &lt;=  [0]!end,  'Full Analysis'!A1645 &gt;=[0]!start), 'Full Analysis'!A1645)</f>
        <v>42647</v>
      </c>
      <c r="B1643">
        <f>IF($A1643,VLOOKUP($A1643,'Full Analysis'!$U$24:$AI$2150,COLUMN()),FALSE)</f>
        <v>-5.842849332351535E-3</v>
      </c>
      <c r="C1643">
        <f>IF($A1643,VLOOKUP($A1643,'Full Analysis'!$U$24:$AI$2150,COLUMN()),FALSE)</f>
        <v>-4.2874907334567716E-3</v>
      </c>
      <c r="D1643">
        <f>IF($A1643,VLOOKUP($A1643,'Full Analysis'!$U$24:$AI$2150,COLUMN()),FALSE)</f>
        <v>-4.1979305244893442E-3</v>
      </c>
      <c r="E1643">
        <f>IF($A1643,VLOOKUP($A1643,'Full Analysis'!$U$24:$AI$2150,COLUMN()),FALSE)</f>
        <v>-2.3676112226238138E-3</v>
      </c>
      <c r="F1643">
        <f>IF($A1643,VLOOKUP($A1643,'Full Analysis'!$U$24:$AI$2150,COLUMN()),FALSE)</f>
        <v>6.6933174885911084E-3</v>
      </c>
      <c r="G1643">
        <f>IF($A1643,VLOOKUP($A1643,'Full Analysis'!$U$24:$AI$2150,COLUMN()),FALSE)</f>
        <v>1.7985047148947365E-2</v>
      </c>
      <c r="H1643">
        <f>IF($A1643,VLOOKUP($A1643,'Full Analysis'!$U$24:$AI$2150,COLUMN()),FALSE)</f>
        <v>-5.6418636529510487E-3</v>
      </c>
      <c r="I1643">
        <f>IF($A1643,VLOOKUP($A1643,'Full Analysis'!$U$24:$AI$2150,COLUMN()),FALSE)</f>
        <v>2.4752487885427521E-3</v>
      </c>
      <c r="J1643">
        <f>IF($A1643,VLOOKUP($A1643,'Full Analysis'!$U$24:$AI$2150,COLUMN()),FALSE)</f>
        <v>-1.0714286739250366E-3</v>
      </c>
      <c r="K1643">
        <f>IF($A1643,VLOOKUP($A1643,'Full Analysis'!$U$24:$AI$2150,COLUMN()),FALSE)</f>
        <v>-1.4123187910525812E-3</v>
      </c>
      <c r="L1643">
        <f>IF($A1643,VLOOKUP($A1643,'Full Analysis'!$U$24:$AI$2150,COLUMN()),FALSE)</f>
        <v>-4.6930082222596268E-3</v>
      </c>
      <c r="M1643">
        <f>IF($A1643,VLOOKUP($A1643,'Full Analysis'!$U$24:$AI$2150,COLUMN()),FALSE)</f>
        <v>5.4715461957668193E-3</v>
      </c>
      <c r="N1643">
        <f>IF($A1643,VLOOKUP($A1643,'Full Analysis'!$U$24:$AI$2150,COLUMN()),FALSE)</f>
        <v>-4.0350478190942637E-3</v>
      </c>
      <c r="O1643">
        <f>IF($A1643,VLOOKUP($A1643,'Full Analysis'!$U$24:$AI$2150,COLUMN()),FALSE)</f>
        <v>1.1975842758816084E-3</v>
      </c>
    </row>
    <row r="1644" spans="1:15" x14ac:dyDescent="0.25">
      <c r="A1644" s="2">
        <f>IF(AND('Full Analysis'!A1646 &lt;=  [0]!end,  'Full Analysis'!A1646 &gt;=[0]!start), 'Full Analysis'!A1646)</f>
        <v>42648</v>
      </c>
      <c r="B1644">
        <f>IF($A1644,VLOOKUP($A1644,'Full Analysis'!$U$24:$AI$2150,COLUMN()),FALSE)</f>
        <v>1.6985974325927165E-3</v>
      </c>
      <c r="C1644">
        <f>IF($A1644,VLOOKUP($A1644,'Full Analysis'!$U$24:$AI$2150,COLUMN()),FALSE)</f>
        <v>-4.8142577020560557E-4</v>
      </c>
      <c r="D1644">
        <f>IF($A1644,VLOOKUP($A1644,'Full Analysis'!$U$24:$AI$2150,COLUMN()),FALSE)</f>
        <v>-3.8326831144583004E-3</v>
      </c>
      <c r="E1644">
        <f>IF($A1644,VLOOKUP($A1644,'Full Analysis'!$U$24:$AI$2150,COLUMN()),FALSE)</f>
        <v>-2.1964812939179245E-2</v>
      </c>
      <c r="F1644">
        <f>IF($A1644,VLOOKUP($A1644,'Full Analysis'!$U$24:$AI$2150,COLUMN()),FALSE)</f>
        <v>7.9670292364271995E-3</v>
      </c>
      <c r="G1644">
        <f>IF($A1644,VLOOKUP($A1644,'Full Analysis'!$U$24:$AI$2150,COLUMN()),FALSE)</f>
        <v>-1.7214632374224777E-2</v>
      </c>
      <c r="H1644">
        <f>IF($A1644,VLOOKUP($A1644,'Full Analysis'!$U$24:$AI$2150,COLUMN()),FALSE)</f>
        <v>1.5297543297923835E-2</v>
      </c>
      <c r="I1644">
        <f>IF($A1644,VLOOKUP($A1644,'Full Analysis'!$U$24:$AI$2150,COLUMN()),FALSE)</f>
        <v>2.6121610882659683E-3</v>
      </c>
      <c r="J1644">
        <f>IF($A1644,VLOOKUP($A1644,'Full Analysis'!$U$24:$AI$2150,COLUMN()),FALSE)</f>
        <v>4.0237904695148707E-3</v>
      </c>
      <c r="K1644">
        <f>IF($A1644,VLOOKUP($A1644,'Full Analysis'!$U$24:$AI$2150,COLUMN()),FALSE)</f>
        <v>8.5830677711513925E-3</v>
      </c>
      <c r="L1644">
        <f>IF($A1644,VLOOKUP($A1644,'Full Analysis'!$U$24:$AI$2150,COLUMN()),FALSE)</f>
        <v>4.3010818993904805E-3</v>
      </c>
      <c r="M1644">
        <f>IF($A1644,VLOOKUP($A1644,'Full Analysis'!$U$24:$AI$2150,COLUMN()),FALSE)</f>
        <v>4.1493835468116181E-3</v>
      </c>
      <c r="N1644">
        <f>IF($A1644,VLOOKUP($A1644,'Full Analysis'!$U$24:$AI$2150,COLUMN()),FALSE)</f>
        <v>5.3368051507723209E-3</v>
      </c>
      <c r="O1644">
        <f>IF($A1644,VLOOKUP($A1644,'Full Analysis'!$U$24:$AI$2150,COLUMN()),FALSE)</f>
        <v>8.3373421536226896E-4</v>
      </c>
    </row>
    <row r="1645" spans="1:15" x14ac:dyDescent="0.25">
      <c r="A1645" s="2">
        <f>IF(AND('Full Analysis'!A1647 &lt;=  [0]!end,  'Full Analysis'!A1647 &gt;=[0]!start), 'Full Analysis'!A1647)</f>
        <v>42649</v>
      </c>
      <c r="B1645">
        <f>IF($A1645,VLOOKUP($A1645,'Full Analysis'!$U$24:$AI$2150,COLUMN()),FALSE)</f>
        <v>-1.0067663042984388E-2</v>
      </c>
      <c r="C1645">
        <f>IF($A1645,VLOOKUP($A1645,'Full Analysis'!$U$24:$AI$2150,COLUMN()),FALSE)</f>
        <v>3.2587738683276008E-3</v>
      </c>
      <c r="D1645">
        <f>IF($A1645,VLOOKUP($A1645,'Full Analysis'!$U$24:$AI$2150,COLUMN()),FALSE)</f>
        <v>1.8564361767258366E-3</v>
      </c>
      <c r="E1645">
        <f>IF($A1645,VLOOKUP($A1645,'Full Analysis'!$U$24:$AI$2150,COLUMN()),FALSE)</f>
        <v>-6.3768156687491334E-3</v>
      </c>
      <c r="F1645">
        <f>IF($A1645,VLOOKUP($A1645,'Full Analysis'!$U$24:$AI$2150,COLUMN()),FALSE)</f>
        <v>-5.825808495679805E-4</v>
      </c>
      <c r="G1645">
        <f>IF($A1645,VLOOKUP($A1645,'Full Analysis'!$U$24:$AI$2150,COLUMN()),FALSE)</f>
        <v>3.5524546164522393E-2</v>
      </c>
      <c r="H1645">
        <f>IF($A1645,VLOOKUP($A1645,'Full Analysis'!$U$24:$AI$2150,COLUMN()),FALSE)</f>
        <v>2.3586729565274285E-3</v>
      </c>
      <c r="I1645">
        <f>IF($A1645,VLOOKUP($A1645,'Full Analysis'!$U$24:$AI$2150,COLUMN()),FALSE)</f>
        <v>-1.7639569464588647E-3</v>
      </c>
      <c r="J1645">
        <f>IF($A1645,VLOOKUP($A1645,'Full Analysis'!$U$24:$AI$2150,COLUMN()),FALSE)</f>
        <v>-6.269873464387649E-4</v>
      </c>
      <c r="K1645">
        <f>IF($A1645,VLOOKUP($A1645,'Full Analysis'!$U$24:$AI$2150,COLUMN()),FALSE)</f>
        <v>1.4738366762621304E-2</v>
      </c>
      <c r="L1645">
        <f>IF($A1645,VLOOKUP($A1645,'Full Analysis'!$U$24:$AI$2150,COLUMN()),FALSE)</f>
        <v>-9.7957584444244747E-5</v>
      </c>
      <c r="M1645">
        <f>IF($A1645,VLOOKUP($A1645,'Full Analysis'!$U$24:$AI$2150,COLUMN()),FALSE)</f>
        <v>-8.7969519433584928E-3</v>
      </c>
      <c r="N1645">
        <f>IF($A1645,VLOOKUP($A1645,'Full Analysis'!$U$24:$AI$2150,COLUMN()),FALSE)</f>
        <v>-6.4267369306990547E-4</v>
      </c>
      <c r="O1645">
        <f>IF($A1645,VLOOKUP($A1645,'Full Analysis'!$U$24:$AI$2150,COLUMN()),FALSE)</f>
        <v>-1.9739634288666605E-4</v>
      </c>
    </row>
    <row r="1646" spans="1:15" x14ac:dyDescent="0.25">
      <c r="A1646" s="2">
        <f>IF(AND('Full Analysis'!A1648 &lt;=  [0]!end,  'Full Analysis'!A1648 &gt;=[0]!start), 'Full Analysis'!A1648)</f>
        <v>42650</v>
      </c>
      <c r="B1646">
        <f>IF($A1646,VLOOKUP($A1646,'Full Analysis'!$U$24:$AI$2150,COLUMN()),FALSE)</f>
        <v>1.700639364228723E-3</v>
      </c>
      <c r="C1646">
        <f>IF($A1646,VLOOKUP($A1646,'Full Analysis'!$U$24:$AI$2150,COLUMN()),FALSE)</f>
        <v>-4.5953664043351531E-3</v>
      </c>
      <c r="D1646">
        <f>IF($A1646,VLOOKUP($A1646,'Full Analysis'!$U$24:$AI$2150,COLUMN()),FALSE)</f>
        <v>-5.9438980045706082E-3</v>
      </c>
      <c r="E1646">
        <f>IF($A1646,VLOOKUP($A1646,'Full Analysis'!$U$24:$AI$2150,COLUMN()),FALSE)</f>
        <v>-1.5111246894218033E-3</v>
      </c>
      <c r="F1646">
        <f>IF($A1646,VLOOKUP($A1646,'Full Analysis'!$U$24:$AI$2150,COLUMN()),FALSE)</f>
        <v>-3.6871171994971382E-3</v>
      </c>
      <c r="G1646">
        <f>IF($A1646,VLOOKUP($A1646,'Full Analysis'!$U$24:$AI$2150,COLUMN()),FALSE)</f>
        <v>-5.834085026721561E-2</v>
      </c>
      <c r="H1646">
        <f>IF($A1646,VLOOKUP($A1646,'Full Analysis'!$U$24:$AI$2150,COLUMN()),FALSE)</f>
        <v>-9.960698559835432E-3</v>
      </c>
      <c r="I1646">
        <f>IF($A1646,VLOOKUP($A1646,'Full Analysis'!$U$24:$AI$2150,COLUMN()),FALSE)</f>
        <v>-1.1487292492752774E-2</v>
      </c>
      <c r="J1646">
        <f>IF($A1646,VLOOKUP($A1646,'Full Analysis'!$U$24:$AI$2150,COLUMN()),FALSE)</f>
        <v>2.1513095425120749E-3</v>
      </c>
      <c r="K1646">
        <f>IF($A1646,VLOOKUP($A1646,'Full Analysis'!$U$24:$AI$2150,COLUMN()),FALSE)</f>
        <v>6.3604739207526228E-3</v>
      </c>
      <c r="L1646">
        <f>IF($A1646,VLOOKUP($A1646,'Full Analysis'!$U$24:$AI$2150,COLUMN()),FALSE)</f>
        <v>3.7291505434192021E-3</v>
      </c>
      <c r="M1646">
        <f>IF($A1646,VLOOKUP($A1646,'Full Analysis'!$U$24:$AI$2150,COLUMN()),FALSE)</f>
        <v>6.8238478191423825E-3</v>
      </c>
      <c r="N1646">
        <f>IF($A1646,VLOOKUP($A1646,'Full Analysis'!$U$24:$AI$2150,COLUMN()),FALSE)</f>
        <v>6.5938735608900047E-3</v>
      </c>
      <c r="O1646">
        <f>IF($A1646,VLOOKUP($A1646,'Full Analysis'!$U$24:$AI$2150,COLUMN()),FALSE)</f>
        <v>0</v>
      </c>
    </row>
    <row r="1647" spans="1:15" x14ac:dyDescent="0.25">
      <c r="A1647" s="2">
        <f>IF(AND('Full Analysis'!A1649 &lt;=  [0]!end,  'Full Analysis'!A1649 &gt;=[0]!start), 'Full Analysis'!A1649)</f>
        <v>42653</v>
      </c>
      <c r="B1647">
        <f>IF($A1647,VLOOKUP($A1647,'Full Analysis'!$U$24:$AI$2150,COLUMN()),FALSE)</f>
        <v>-3.320858953762796E-2</v>
      </c>
      <c r="C1647">
        <f>IF($A1647,VLOOKUP($A1647,'Full Analysis'!$U$24:$AI$2150,COLUMN()),FALSE)</f>
        <v>1.2524609178310598E-2</v>
      </c>
      <c r="D1647">
        <f>IF($A1647,VLOOKUP($A1647,'Full Analysis'!$U$24:$AI$2150,COLUMN()),FALSE)</f>
        <v>1.0483452233665147E-2</v>
      </c>
      <c r="E1647">
        <f>IF($A1647,VLOOKUP($A1647,'Full Analysis'!$U$24:$AI$2150,COLUMN()),FALSE)</f>
        <v>1.1056545986792716E-2</v>
      </c>
      <c r="F1647">
        <f>IF($A1647,VLOOKUP($A1647,'Full Analysis'!$U$24:$AI$2150,COLUMN()),FALSE)</f>
        <v>1.4875450696850753E-3</v>
      </c>
      <c r="G1647">
        <f>IF($A1647,VLOOKUP($A1647,'Full Analysis'!$U$24:$AI$2150,COLUMN()),FALSE)</f>
        <v>-5.1913225927398285E-3</v>
      </c>
      <c r="H1647">
        <f>IF($A1647,VLOOKUP($A1647,'Full Analysis'!$U$24:$AI$2150,COLUMN()),FALSE)</f>
        <v>-4.6966417413985819E-3</v>
      </c>
      <c r="I1647">
        <f>IF($A1647,VLOOKUP($A1647,'Full Analysis'!$U$24:$AI$2150,COLUMN()),FALSE)</f>
        <v>1.2205566055253718E-2</v>
      </c>
      <c r="J1647">
        <f>IF($A1647,VLOOKUP($A1647,'Full Analysis'!$U$24:$AI$2150,COLUMN()),FALSE)</f>
        <v>6.7528280740176538E-3</v>
      </c>
      <c r="K1647">
        <f>IF($A1647,VLOOKUP($A1647,'Full Analysis'!$U$24:$AI$2150,COLUMN()),FALSE)</f>
        <v>1.8175650112023788E-2</v>
      </c>
      <c r="L1647">
        <f>IF($A1647,VLOOKUP($A1647,'Full Analysis'!$U$24:$AI$2150,COLUMN()),FALSE)</f>
        <v>5.2245177737147005E-3</v>
      </c>
      <c r="M1647">
        <f>IF($A1647,VLOOKUP($A1647,'Full Analysis'!$U$24:$AI$2150,COLUMN()),FALSE)</f>
        <v>-2.7972046210611424E-3</v>
      </c>
      <c r="N1647">
        <f>IF($A1647,VLOOKUP($A1647,'Full Analysis'!$U$24:$AI$2150,COLUMN()),FALSE)</f>
        <v>7.0631077058341991E-3</v>
      </c>
      <c r="O1647">
        <f>IF($A1647,VLOOKUP($A1647,'Full Analysis'!$U$24:$AI$2150,COLUMN()),FALSE)</f>
        <v>9.2316281125560712E-4</v>
      </c>
    </row>
    <row r="1648" spans="1:15" x14ac:dyDescent="0.25">
      <c r="A1648" s="2">
        <f>IF(AND('Full Analysis'!A1650 &lt;=  [0]!end,  'Full Analysis'!A1650 &gt;=[0]!start), 'Full Analysis'!A1650)</f>
        <v>42654</v>
      </c>
      <c r="B1648">
        <f>IF($A1648,VLOOKUP($A1648,'Full Analysis'!$U$24:$AI$2150,COLUMN()),FALSE)</f>
        <v>5.6295652898537664E-3</v>
      </c>
      <c r="C1648">
        <f>IF($A1648,VLOOKUP($A1648,'Full Analysis'!$U$24:$AI$2150,COLUMN()),FALSE)</f>
        <v>-1.1459550215575194E-3</v>
      </c>
      <c r="D1648">
        <f>IF($A1648,VLOOKUP($A1648,'Full Analysis'!$U$24:$AI$2150,COLUMN()),FALSE)</f>
        <v>4.3258899471224398E-3</v>
      </c>
      <c r="E1648">
        <f>IF($A1648,VLOOKUP($A1648,'Full Analysis'!$U$24:$AI$2150,COLUMN()),FALSE)</f>
        <v>2.299431747622855E-2</v>
      </c>
      <c r="F1648">
        <f>IF($A1648,VLOOKUP($A1648,'Full Analysis'!$U$24:$AI$2150,COLUMN()),FALSE)</f>
        <v>3.221308052091526E-3</v>
      </c>
      <c r="G1648">
        <f>IF($A1648,VLOOKUP($A1648,'Full Analysis'!$U$24:$AI$2150,COLUMN()),FALSE)</f>
        <v>1.5473725804833303E-2</v>
      </c>
      <c r="H1648">
        <f>IF($A1648,VLOOKUP($A1648,'Full Analysis'!$U$24:$AI$2150,COLUMN()),FALSE)</f>
        <v>2.0294920338581469E-2</v>
      </c>
      <c r="I1648">
        <f>IF($A1648,VLOOKUP($A1648,'Full Analysis'!$U$24:$AI$2150,COLUMN()),FALSE)</f>
        <v>-1.8925185927233588E-3</v>
      </c>
      <c r="J1648">
        <f>IF($A1648,VLOOKUP($A1648,'Full Analysis'!$U$24:$AI$2150,COLUMN()),FALSE)</f>
        <v>3.5295751380758295E-3</v>
      </c>
      <c r="K1648">
        <f>IF($A1648,VLOOKUP($A1648,'Full Analysis'!$U$24:$AI$2150,COLUMN()),FALSE)</f>
        <v>-5.1683941293326633E-3</v>
      </c>
      <c r="L1648">
        <f>IF($A1648,VLOOKUP($A1648,'Full Analysis'!$U$24:$AI$2150,COLUMN()),FALSE)</f>
        <v>5.9317846524277386E-4</v>
      </c>
      <c r="M1648">
        <f>IF($A1648,VLOOKUP($A1648,'Full Analysis'!$U$24:$AI$2150,COLUMN()),FALSE)</f>
        <v>8.8326027541560589E-3</v>
      </c>
      <c r="N1648">
        <f>IF($A1648,VLOOKUP($A1648,'Full Analysis'!$U$24:$AI$2150,COLUMN()),FALSE)</f>
        <v>5.60601181392503E-4</v>
      </c>
      <c r="O1648">
        <f>IF($A1648,VLOOKUP($A1648,'Full Analysis'!$U$24:$AI$2150,COLUMN()),FALSE)</f>
        <v>5.5331869109265057E-4</v>
      </c>
    </row>
    <row r="1649" spans="1:15" x14ac:dyDescent="0.25">
      <c r="A1649" s="2">
        <f>IF(AND('Full Analysis'!A1651 &lt;=  [0]!end,  'Full Analysis'!A1651 &gt;=[0]!start), 'Full Analysis'!A1651)</f>
        <v>42655</v>
      </c>
      <c r="B1649">
        <f>IF($A1649,VLOOKUP($A1649,'Full Analysis'!$U$24:$AI$2150,COLUMN()),FALSE)</f>
        <v>-1.7331299931349056E-3</v>
      </c>
      <c r="C1649">
        <f>IF($A1649,VLOOKUP($A1649,'Full Analysis'!$U$24:$AI$2150,COLUMN()),FALSE)</f>
        <v>3.1041312647030047E-3</v>
      </c>
      <c r="D1649">
        <f>IF($A1649,VLOOKUP($A1649,'Full Analysis'!$U$24:$AI$2150,COLUMN()),FALSE)</f>
        <v>1.4318551606744627E-2</v>
      </c>
      <c r="E1649">
        <f>IF($A1649,VLOOKUP($A1649,'Full Analysis'!$U$24:$AI$2150,COLUMN()),FALSE)</f>
        <v>-1.2707482232196553E-2</v>
      </c>
      <c r="F1649">
        <f>IF($A1649,VLOOKUP($A1649,'Full Analysis'!$U$24:$AI$2150,COLUMN()),FALSE)</f>
        <v>-3.1974256490430067E-3</v>
      </c>
      <c r="G1649">
        <f>IF($A1649,VLOOKUP($A1649,'Full Analysis'!$U$24:$AI$2150,COLUMN()),FALSE)</f>
        <v>-1.5641460139355415E-2</v>
      </c>
      <c r="H1649">
        <f>IF($A1649,VLOOKUP($A1649,'Full Analysis'!$U$24:$AI$2150,COLUMN()),FALSE)</f>
        <v>-3.2453483347873166E-2</v>
      </c>
      <c r="I1649">
        <f>IF($A1649,VLOOKUP($A1649,'Full Analysis'!$U$24:$AI$2150,COLUMN()),FALSE)</f>
        <v>1.0222893748090952E-2</v>
      </c>
      <c r="J1649">
        <f>IF($A1649,VLOOKUP($A1649,'Full Analysis'!$U$24:$AI$2150,COLUMN()),FALSE)</f>
        <v>-9.0620758353820888E-4</v>
      </c>
      <c r="K1649">
        <f>IF($A1649,VLOOKUP($A1649,'Full Analysis'!$U$24:$AI$2150,COLUMN()),FALSE)</f>
        <v>-2.2885175496848188E-3</v>
      </c>
      <c r="L1649">
        <f>IF($A1649,VLOOKUP($A1649,'Full Analysis'!$U$24:$AI$2150,COLUMN()),FALSE)</f>
        <v>-1.6797593001582924E-3</v>
      </c>
      <c r="M1649">
        <f>IF($A1649,VLOOKUP($A1649,'Full Analysis'!$U$24:$AI$2150,COLUMN()),FALSE)</f>
        <v>-7.1759446821584262E-3</v>
      </c>
      <c r="N1649">
        <f>IF($A1649,VLOOKUP($A1649,'Full Analysis'!$U$24:$AI$2150,COLUMN()),FALSE)</f>
        <v>-4.3575375494434693E-4</v>
      </c>
      <c r="O1649">
        <f>IF($A1649,VLOOKUP($A1649,'Full Analysis'!$U$24:$AI$2150,COLUMN()),FALSE)</f>
        <v>-2.1473377570987522E-3</v>
      </c>
    </row>
    <row r="1650" spans="1:15" x14ac:dyDescent="0.25">
      <c r="A1650" s="2">
        <f>IF(AND('Full Analysis'!A1652 &lt;=  [0]!end,  'Full Analysis'!A1652 &gt;=[0]!start), 'Full Analysis'!A1652)</f>
        <v>42656</v>
      </c>
      <c r="B1650">
        <f>IF($A1650,VLOOKUP($A1650,'Full Analysis'!$U$24:$AI$2150,COLUMN()),FALSE)</f>
        <v>-5.2440810385621902E-3</v>
      </c>
      <c r="C1650">
        <f>IF($A1650,VLOOKUP($A1650,'Full Analysis'!$U$24:$AI$2150,COLUMN()),FALSE)</f>
        <v>-2.0161621250183834E-4</v>
      </c>
      <c r="D1650">
        <f>IF($A1650,VLOOKUP($A1650,'Full Analysis'!$U$24:$AI$2150,COLUMN()),FALSE)</f>
        <v>-5.9647428528587839E-3</v>
      </c>
      <c r="E1650">
        <f>IF($A1650,VLOOKUP($A1650,'Full Analysis'!$U$24:$AI$2150,COLUMN()),FALSE)</f>
        <v>1.9338417483322729E-2</v>
      </c>
      <c r="F1650">
        <f>IF($A1650,VLOOKUP($A1650,'Full Analysis'!$U$24:$AI$2150,COLUMN()),FALSE)</f>
        <v>7.0080436092692178E-4</v>
      </c>
      <c r="G1650">
        <f>IF($A1650,VLOOKUP($A1650,'Full Analysis'!$U$24:$AI$2150,COLUMN()),FALSE)</f>
        <v>1.3883753896744533E-2</v>
      </c>
      <c r="H1650">
        <f>IF($A1650,VLOOKUP($A1650,'Full Analysis'!$U$24:$AI$2150,COLUMN()),FALSE)</f>
        <v>-1.0592660387003249E-2</v>
      </c>
      <c r="I1650">
        <f>IF($A1650,VLOOKUP($A1650,'Full Analysis'!$U$24:$AI$2150,COLUMN()),FALSE)</f>
        <v>5.2833302133424723E-3</v>
      </c>
      <c r="J1650">
        <f>IF($A1650,VLOOKUP($A1650,'Full Analysis'!$U$24:$AI$2150,COLUMN()),FALSE)</f>
        <v>4.0844168422248554E-3</v>
      </c>
      <c r="K1650">
        <f>IF($A1650,VLOOKUP($A1650,'Full Analysis'!$U$24:$AI$2150,COLUMN()),FALSE)</f>
        <v>3.352826463446968E-3</v>
      </c>
      <c r="L1650">
        <f>IF($A1650,VLOOKUP($A1650,'Full Analysis'!$U$24:$AI$2150,COLUMN()),FALSE)</f>
        <v>2.5701872590648128E-3</v>
      </c>
      <c r="M1650">
        <f>IF($A1650,VLOOKUP($A1650,'Full Analysis'!$U$24:$AI$2150,COLUMN()),FALSE)</f>
        <v>3.6335363101516454E-3</v>
      </c>
      <c r="N1650">
        <f>IF($A1650,VLOOKUP($A1650,'Full Analysis'!$U$24:$AI$2150,COLUMN()),FALSE)</f>
        <v>9.4980672219717437E-3</v>
      </c>
      <c r="O1650">
        <f>IF($A1650,VLOOKUP($A1650,'Full Analysis'!$U$24:$AI$2150,COLUMN()),FALSE)</f>
        <v>2.2956001224515082E-3</v>
      </c>
    </row>
    <row r="1651" spans="1:15" x14ac:dyDescent="0.25">
      <c r="A1651" s="2">
        <f>IF(AND('Full Analysis'!A1653 &lt;=  [0]!end,  'Full Analysis'!A1653 &gt;=[0]!start), 'Full Analysis'!A1653)</f>
        <v>42657</v>
      </c>
      <c r="B1651">
        <f>IF($A1651,VLOOKUP($A1651,'Full Analysis'!$U$24:$AI$2150,COLUMN()),FALSE)</f>
        <v>2.3203321585654772E-3</v>
      </c>
      <c r="C1651">
        <f>IF($A1651,VLOOKUP($A1651,'Full Analysis'!$U$24:$AI$2150,COLUMN()),FALSE)</f>
        <v>3.0426272686303159E-3</v>
      </c>
      <c r="D1651">
        <f>IF($A1651,VLOOKUP($A1651,'Full Analysis'!$U$24:$AI$2150,COLUMN()),FALSE)</f>
        <v>2.5632444974546141E-3</v>
      </c>
      <c r="E1651">
        <f>IF($A1651,VLOOKUP($A1651,'Full Analysis'!$U$24:$AI$2150,COLUMN()),FALSE)</f>
        <v>1.6493764245560701E-3</v>
      </c>
      <c r="F1651">
        <f>IF($A1651,VLOOKUP($A1651,'Full Analysis'!$U$24:$AI$2150,COLUMN()),FALSE)</f>
        <v>-7.6448950161307077E-4</v>
      </c>
      <c r="G1651">
        <f>IF($A1651,VLOOKUP($A1651,'Full Analysis'!$U$24:$AI$2150,COLUMN()),FALSE)</f>
        <v>1.6486618467166127E-2</v>
      </c>
      <c r="H1651">
        <f>IF($A1651,VLOOKUP($A1651,'Full Analysis'!$U$24:$AI$2150,COLUMN()),FALSE)</f>
        <v>-6.6938587620485315E-3</v>
      </c>
      <c r="I1651">
        <f>IF($A1651,VLOOKUP($A1651,'Full Analysis'!$U$24:$AI$2150,COLUMN()),FALSE)</f>
        <v>3.9808969770227321E-3</v>
      </c>
      <c r="J1651">
        <f>IF($A1651,VLOOKUP($A1651,'Full Analysis'!$U$24:$AI$2150,COLUMN()),FALSE)</f>
        <v>-5.4555375057431651E-4</v>
      </c>
      <c r="K1651">
        <f>IF($A1651,VLOOKUP($A1651,'Full Analysis'!$U$24:$AI$2150,COLUMN()),FALSE)</f>
        <v>8.1947066783660328E-4</v>
      </c>
      <c r="L1651">
        <f>IF($A1651,VLOOKUP($A1651,'Full Analysis'!$U$24:$AI$2150,COLUMN()),FALSE)</f>
        <v>-1.8788633462910364E-3</v>
      </c>
      <c r="M1651">
        <f>IF($A1651,VLOOKUP($A1651,'Full Analysis'!$U$24:$AI$2150,COLUMN()),FALSE)</f>
        <v>-8.3168733352064069E-4</v>
      </c>
      <c r="N1651">
        <f>IF($A1651,VLOOKUP($A1651,'Full Analysis'!$U$24:$AI$2150,COLUMN()),FALSE)</f>
        <v>-7.4175892513422717E-4</v>
      </c>
      <c r="O1651">
        <f>IF($A1651,VLOOKUP($A1651,'Full Analysis'!$U$24:$AI$2150,COLUMN()),FALSE)</f>
        <v>-1.5803330877170319E-3</v>
      </c>
    </row>
    <row r="1652" spans="1:15" x14ac:dyDescent="0.25">
      <c r="A1652" s="2">
        <f>IF(AND('Full Analysis'!A1654 &lt;=  [0]!end,  'Full Analysis'!A1654 &gt;=[0]!start), 'Full Analysis'!A1654)</f>
        <v>42660</v>
      </c>
      <c r="B1652">
        <f>IF($A1652,VLOOKUP($A1652,'Full Analysis'!$U$24:$AI$2150,COLUMN()),FALSE)</f>
        <v>6.8354257920638633E-3</v>
      </c>
      <c r="C1652">
        <f>IF($A1652,VLOOKUP($A1652,'Full Analysis'!$U$24:$AI$2150,COLUMN()),FALSE)</f>
        <v>-6.1414599634067226E-3</v>
      </c>
      <c r="D1652">
        <f>IF($A1652,VLOOKUP($A1652,'Full Analysis'!$U$24:$AI$2150,COLUMN()),FALSE)</f>
        <v>-1.6564255375775917E-2</v>
      </c>
      <c r="E1652">
        <f>IF($A1652,VLOOKUP($A1652,'Full Analysis'!$U$24:$AI$2150,COLUMN()),FALSE)</f>
        <v>1.0563941139253902E-3</v>
      </c>
      <c r="F1652">
        <f>IF($A1652,VLOOKUP($A1652,'Full Analysis'!$U$24:$AI$2150,COLUMN()),FALSE)</f>
        <v>-5.0579548121961505E-3</v>
      </c>
      <c r="G1652">
        <f>IF($A1652,VLOOKUP($A1652,'Full Analysis'!$U$24:$AI$2150,COLUMN()),FALSE)</f>
        <v>-5.2649194309049047E-2</v>
      </c>
      <c r="H1652">
        <f>IF($A1652,VLOOKUP($A1652,'Full Analysis'!$U$24:$AI$2150,COLUMN()),FALSE)</f>
        <v>4.0971347588221983E-3</v>
      </c>
      <c r="I1652">
        <f>IF($A1652,VLOOKUP($A1652,'Full Analysis'!$U$24:$AI$2150,COLUMN()),FALSE)</f>
        <v>2.6627628567667113E-3</v>
      </c>
      <c r="J1652">
        <f>IF($A1652,VLOOKUP($A1652,'Full Analysis'!$U$24:$AI$2150,COLUMN()),FALSE)</f>
        <v>1.0004093417687041E-3</v>
      </c>
      <c r="K1652">
        <f>IF($A1652,VLOOKUP($A1652,'Full Analysis'!$U$24:$AI$2150,COLUMN()),FALSE)</f>
        <v>-7.7579908109394495E-3</v>
      </c>
      <c r="L1652">
        <f>IF($A1652,VLOOKUP($A1652,'Full Analysis'!$U$24:$AI$2150,COLUMN()),FALSE)</f>
        <v>1.1862397595062868E-3</v>
      </c>
      <c r="M1652">
        <f>IF($A1652,VLOOKUP($A1652,'Full Analysis'!$U$24:$AI$2150,COLUMN()),FALSE)</f>
        <v>-6.2331188388321931E-4</v>
      </c>
      <c r="N1652">
        <f>IF($A1652,VLOOKUP($A1652,'Full Analysis'!$U$24:$AI$2150,COLUMN()),FALSE)</f>
        <v>-3.7675132093151313E-3</v>
      </c>
      <c r="O1652">
        <f>IF($A1652,VLOOKUP($A1652,'Full Analysis'!$U$24:$AI$2150,COLUMN()),FALSE)</f>
        <v>-1.0160196581097299E-3</v>
      </c>
    </row>
    <row r="1653" spans="1:15" x14ac:dyDescent="0.25">
      <c r="A1653" s="2">
        <f>IF(AND('Full Analysis'!A1655 &lt;=  [0]!end,  'Full Analysis'!A1655 &gt;=[0]!start), 'Full Analysis'!A1655)</f>
        <v>42661</v>
      </c>
      <c r="B1653">
        <f>IF($A1653,VLOOKUP($A1653,'Full Analysis'!$U$24:$AI$2150,COLUMN()),FALSE)</f>
        <v>6.8029091362153257E-3</v>
      </c>
      <c r="C1653">
        <f>IF($A1653,VLOOKUP($A1653,'Full Analysis'!$U$24:$AI$2150,COLUMN()),FALSE)</f>
        <v>-2.1895995806569314E-3</v>
      </c>
      <c r="D1653">
        <f>IF($A1653,VLOOKUP($A1653,'Full Analysis'!$U$24:$AI$2150,COLUMN()),FALSE)</f>
        <v>5.4385829947478637E-4</v>
      </c>
      <c r="E1653">
        <f>IF($A1653,VLOOKUP($A1653,'Full Analysis'!$U$24:$AI$2150,COLUMN()),FALSE)</f>
        <v>4.6573637361569352E-3</v>
      </c>
      <c r="F1653">
        <f>IF($A1653,VLOOKUP($A1653,'Full Analysis'!$U$24:$AI$2150,COLUMN()),FALSE)</f>
        <v>-5.4185690468036198E-3</v>
      </c>
      <c r="G1653">
        <f>IF($A1653,VLOOKUP($A1653,'Full Analysis'!$U$24:$AI$2150,COLUMN()),FALSE)</f>
        <v>-2.0617393347602902E-3</v>
      </c>
      <c r="H1653">
        <f>IF($A1653,VLOOKUP($A1653,'Full Analysis'!$U$24:$AI$2150,COLUMN()),FALSE)</f>
        <v>-7.3723828443859512E-3</v>
      </c>
      <c r="I1653">
        <f>IF($A1653,VLOOKUP($A1653,'Full Analysis'!$U$24:$AI$2150,COLUMN()),FALSE)</f>
        <v>1.0003668845856184E-3</v>
      </c>
      <c r="J1653">
        <f>IF($A1653,VLOOKUP($A1653,'Full Analysis'!$U$24:$AI$2150,COLUMN()),FALSE)</f>
        <v>2.0038261555166237E-3</v>
      </c>
      <c r="K1653">
        <f>IF($A1653,VLOOKUP($A1653,'Full Analysis'!$U$24:$AI$2150,COLUMN()),FALSE)</f>
        <v>1.3838579277141579E-3</v>
      </c>
      <c r="L1653">
        <f>IF($A1653,VLOOKUP($A1653,'Full Analysis'!$U$24:$AI$2150,COLUMN()),FALSE)</f>
        <v>1.9784350643233336E-4</v>
      </c>
      <c r="M1653">
        <f>IF($A1653,VLOOKUP($A1653,'Full Analysis'!$U$24:$AI$2150,COLUMN()),FALSE)</f>
        <v>-5.6956608176651456E-3</v>
      </c>
      <c r="N1653">
        <f>IF($A1653,VLOOKUP($A1653,'Full Analysis'!$U$24:$AI$2150,COLUMN()),FALSE)</f>
        <v>-2.6923480309329144E-3</v>
      </c>
      <c r="O1653">
        <f>IF($A1653,VLOOKUP($A1653,'Full Analysis'!$U$24:$AI$2150,COLUMN()),FALSE)</f>
        <v>-2.1688017948055471E-4</v>
      </c>
    </row>
    <row r="1654" spans="1:15" x14ac:dyDescent="0.25">
      <c r="A1654" s="2">
        <f>IF(AND('Full Analysis'!A1656 &lt;=  [0]!end,  'Full Analysis'!A1656 &gt;=[0]!start), 'Full Analysis'!A1656)</f>
        <v>42662</v>
      </c>
      <c r="B1654">
        <f>IF($A1654,VLOOKUP($A1654,'Full Analysis'!$U$24:$AI$2150,COLUMN()),FALSE)</f>
        <v>-5.7265570641543129E-4</v>
      </c>
      <c r="C1654">
        <f>IF($A1654,VLOOKUP($A1654,'Full Analysis'!$U$24:$AI$2150,COLUMN()),FALSE)</f>
        <v>1.3766939590791805E-3</v>
      </c>
      <c r="D1654">
        <f>IF($A1654,VLOOKUP($A1654,'Full Analysis'!$U$24:$AI$2150,COLUMN()),FALSE)</f>
        <v>-1.979775883927969E-3</v>
      </c>
      <c r="E1654">
        <f>IF($A1654,VLOOKUP($A1654,'Full Analysis'!$U$24:$AI$2150,COLUMN()),FALSE)</f>
        <v>-7.969043414637894E-4</v>
      </c>
      <c r="F1654">
        <f>IF($A1654,VLOOKUP($A1654,'Full Analysis'!$U$24:$AI$2150,COLUMN()),FALSE)</f>
        <v>2.4370923132255762E-3</v>
      </c>
      <c r="G1654">
        <f>IF($A1654,VLOOKUP($A1654,'Full Analysis'!$U$24:$AI$2150,COLUMN()),FALSE)</f>
        <v>-6.1378893348264713E-2</v>
      </c>
      <c r="H1654">
        <f>IF($A1654,VLOOKUP($A1654,'Full Analysis'!$U$24:$AI$2150,COLUMN()),FALSE)</f>
        <v>1.1084825157456487E-2</v>
      </c>
      <c r="I1654">
        <f>IF($A1654,VLOOKUP($A1654,'Full Analysis'!$U$24:$AI$2150,COLUMN()),FALSE)</f>
        <v>7.3667624877525135E-3</v>
      </c>
      <c r="J1654">
        <f>IF($A1654,VLOOKUP($A1654,'Full Analysis'!$U$24:$AI$2150,COLUMN()),FALSE)</f>
        <v>2.0992112851869194E-3</v>
      </c>
      <c r="K1654">
        <f>IF($A1654,VLOOKUP($A1654,'Full Analysis'!$U$24:$AI$2150,COLUMN()),FALSE)</f>
        <v>1.6293279058440203E-4</v>
      </c>
      <c r="L1654">
        <f>IF($A1654,VLOOKUP($A1654,'Full Analysis'!$U$24:$AI$2150,COLUMN()),FALSE)</f>
        <v>1.8814680997055703E-3</v>
      </c>
      <c r="M1654">
        <f>IF($A1654,VLOOKUP($A1654,'Full Analysis'!$U$24:$AI$2150,COLUMN()),FALSE)</f>
        <v>6.6307743981969345E-3</v>
      </c>
      <c r="N1654">
        <f>IF($A1654,VLOOKUP($A1654,'Full Analysis'!$U$24:$AI$2150,COLUMN()),FALSE)</f>
        <v>7.2790999580482684E-4</v>
      </c>
      <c r="O1654">
        <f>IF($A1654,VLOOKUP($A1654,'Full Analysis'!$U$24:$AI$2150,COLUMN()),FALSE)</f>
        <v>-2.7596130803382189E-4</v>
      </c>
    </row>
    <row r="1655" spans="1:15" x14ac:dyDescent="0.25">
      <c r="A1655" s="2">
        <f>IF(AND('Full Analysis'!A1657 &lt;=  [0]!end,  'Full Analysis'!A1657 &gt;=[0]!start), 'Full Analysis'!A1657)</f>
        <v>42663</v>
      </c>
      <c r="B1655">
        <f>IF($A1655,VLOOKUP($A1655,'Full Analysis'!$U$24:$AI$2150,COLUMN()),FALSE)</f>
        <v>-2.6997856571366642E-3</v>
      </c>
      <c r="C1655">
        <f>IF($A1655,VLOOKUP($A1655,'Full Analysis'!$U$24:$AI$2150,COLUMN()),FALSE)</f>
        <v>8.4063047335039478E-5</v>
      </c>
      <c r="D1655">
        <f>IF($A1655,VLOOKUP($A1655,'Full Analysis'!$U$24:$AI$2150,COLUMN()),FALSE)</f>
        <v>-7.7531404100841567E-4</v>
      </c>
      <c r="E1655">
        <f>IF($A1655,VLOOKUP($A1655,'Full Analysis'!$U$24:$AI$2150,COLUMN()),FALSE)</f>
        <v>6.8906659415744944E-3</v>
      </c>
      <c r="F1655">
        <f>IF($A1655,VLOOKUP($A1655,'Full Analysis'!$U$24:$AI$2150,COLUMN()),FALSE)</f>
        <v>1.8953752899797662E-4</v>
      </c>
      <c r="G1655">
        <f>IF($A1655,VLOOKUP($A1655,'Full Analysis'!$U$24:$AI$2150,COLUMN()),FALSE)</f>
        <v>6.5081122510975038E-3</v>
      </c>
      <c r="H1655">
        <f>IF($A1655,VLOOKUP($A1655,'Full Analysis'!$U$24:$AI$2150,COLUMN()),FALSE)</f>
        <v>-1.9366267152335765E-3</v>
      </c>
      <c r="I1655">
        <f>IF($A1655,VLOOKUP($A1655,'Full Analysis'!$U$24:$AI$2150,COLUMN()),FALSE)</f>
        <v>1.9512201312619709E-3</v>
      </c>
      <c r="J1655">
        <f>IF($A1655,VLOOKUP($A1655,'Full Analysis'!$U$24:$AI$2150,COLUMN()),FALSE)</f>
        <v>6.5081122510975038E-3</v>
      </c>
      <c r="K1655">
        <f>IF($A1655,VLOOKUP($A1655,'Full Analysis'!$U$24:$AI$2150,COLUMN()),FALSE)</f>
        <v>3.0190549633742612E-3</v>
      </c>
      <c r="L1655">
        <f>IF($A1655,VLOOKUP($A1655,'Full Analysis'!$U$24:$AI$2150,COLUMN()),FALSE)</f>
        <v>3.6741017448964092E-3</v>
      </c>
      <c r="M1655">
        <f>IF($A1655,VLOOKUP($A1655,'Full Analysis'!$U$24:$AI$2150,COLUMN()),FALSE)</f>
        <v>-2.0787859964683541E-4</v>
      </c>
      <c r="N1655">
        <f>IF($A1655,VLOOKUP($A1655,'Full Analysis'!$U$24:$AI$2150,COLUMN()),FALSE)</f>
        <v>7.6046789962802798E-3</v>
      </c>
      <c r="O1655">
        <f>IF($A1655,VLOOKUP($A1655,'Full Analysis'!$U$24:$AI$2150,COLUMN()),FALSE)</f>
        <v>-1.6258440260184375E-4</v>
      </c>
    </row>
    <row r="1656" spans="1:15" x14ac:dyDescent="0.25">
      <c r="A1656" s="2">
        <f>IF(AND('Full Analysis'!A1658 &lt;=  [0]!end,  'Full Analysis'!A1658 &gt;=[0]!start), 'Full Analysis'!A1658)</f>
        <v>42664</v>
      </c>
      <c r="B1656">
        <f>IF($A1656,VLOOKUP($A1656,'Full Analysis'!$U$24:$AI$2150,COLUMN()),FALSE)</f>
        <v>-2.8193785121736117E-2</v>
      </c>
      <c r="C1656">
        <f>IF($A1656,VLOOKUP($A1656,'Full Analysis'!$U$24:$AI$2150,COLUMN()),FALSE)</f>
        <v>-4.7385172845472957E-3</v>
      </c>
      <c r="D1656">
        <f>IF($A1656,VLOOKUP($A1656,'Full Analysis'!$U$24:$AI$2150,COLUMN()),FALSE)</f>
        <v>-7.5664351103225617E-3</v>
      </c>
      <c r="E1656">
        <f>IF($A1656,VLOOKUP($A1656,'Full Analysis'!$U$24:$AI$2150,COLUMN()),FALSE)</f>
        <v>2.1317459829883699E-3</v>
      </c>
      <c r="F1656">
        <f>IF($A1656,VLOOKUP($A1656,'Full Analysis'!$U$24:$AI$2150,COLUMN()),FALSE)</f>
        <v>1.9131801773658371E-3</v>
      </c>
      <c r="G1656">
        <f>IF($A1656,VLOOKUP($A1656,'Full Analysis'!$U$24:$AI$2150,COLUMN()),FALSE)</f>
        <v>-1.2347961101785871E-2</v>
      </c>
      <c r="H1656">
        <f>IF($A1656,VLOOKUP($A1656,'Full Analysis'!$U$24:$AI$2150,COLUMN()),FALSE)</f>
        <v>1.0910576443106173E-2</v>
      </c>
      <c r="I1656">
        <f>IF($A1656,VLOOKUP($A1656,'Full Analysis'!$U$24:$AI$2150,COLUMN()),FALSE)</f>
        <v>-6.0431258910301775E-3</v>
      </c>
      <c r="J1656">
        <f>IF($A1656,VLOOKUP($A1656,'Full Analysis'!$U$24:$AI$2150,COLUMN()),FALSE)</f>
        <v>-3.6778227704025075E-4</v>
      </c>
      <c r="K1656">
        <f>IF($A1656,VLOOKUP($A1656,'Full Analysis'!$U$24:$AI$2150,COLUMN()),FALSE)</f>
        <v>2.126964152646323E-3</v>
      </c>
      <c r="L1656">
        <f>IF($A1656,VLOOKUP($A1656,'Full Analysis'!$U$24:$AI$2150,COLUMN()),FALSE)</f>
        <v>-1.0937112698503422E-3</v>
      </c>
      <c r="M1656">
        <f>IF($A1656,VLOOKUP($A1656,'Full Analysis'!$U$24:$AI$2150,COLUMN()),FALSE)</f>
        <v>3.0184774414513276E-3</v>
      </c>
      <c r="N1656">
        <f>IF($A1656,VLOOKUP($A1656,'Full Analysis'!$U$24:$AI$2150,COLUMN()),FALSE)</f>
        <v>-3.4408471182967391E-3</v>
      </c>
      <c r="O1656">
        <f>IF($A1656,VLOOKUP($A1656,'Full Analysis'!$U$24:$AI$2150,COLUMN()),FALSE)</f>
        <v>9.0686860564194265E-4</v>
      </c>
    </row>
    <row r="1657" spans="1:15" x14ac:dyDescent="0.25">
      <c r="A1657" s="2">
        <f>IF(AND('Full Analysis'!A1659 &lt;=  [0]!end,  'Full Analysis'!A1659 &gt;=[0]!start), 'Full Analysis'!A1659)</f>
        <v>42667</v>
      </c>
      <c r="B1657">
        <f>IF($A1657,VLOOKUP($A1657,'Full Analysis'!$U$24:$AI$2150,COLUMN()),FALSE)</f>
        <v>-8.4751474557786186E-3</v>
      </c>
      <c r="C1657">
        <f>IF($A1657,VLOOKUP($A1657,'Full Analysis'!$U$24:$AI$2150,COLUMN()),FALSE)</f>
        <v>3.8048801401325189E-3</v>
      </c>
      <c r="D1657">
        <f>IF($A1657,VLOOKUP($A1657,'Full Analysis'!$U$24:$AI$2150,COLUMN()),FALSE)</f>
        <v>1.6550878472654975E-3</v>
      </c>
      <c r="E1657">
        <f>IF($A1657,VLOOKUP($A1657,'Full Analysis'!$U$24:$AI$2150,COLUMN()),FALSE)</f>
        <v>2.2674003650047628E-2</v>
      </c>
      <c r="F1657">
        <f>IF($A1657,VLOOKUP($A1657,'Full Analysis'!$U$24:$AI$2150,COLUMN()),FALSE)</f>
        <v>-6.6330133838480385E-3</v>
      </c>
      <c r="G1657">
        <f>IF($A1657,VLOOKUP($A1657,'Full Analysis'!$U$24:$AI$2150,COLUMN()),FALSE)</f>
        <v>6.4182558202949574E-2</v>
      </c>
      <c r="H1657">
        <f>IF($A1657,VLOOKUP($A1657,'Full Analysis'!$U$24:$AI$2150,COLUMN()),FALSE)</f>
        <v>-2.3896355649269101E-3</v>
      </c>
      <c r="I1657">
        <f>IF($A1657,VLOOKUP($A1657,'Full Analysis'!$U$24:$AI$2150,COLUMN()),FALSE)</f>
        <v>-2.0999016233758178E-2</v>
      </c>
      <c r="J1657">
        <f>IF($A1657,VLOOKUP($A1657,'Full Analysis'!$U$24:$AI$2150,COLUMN()),FALSE)</f>
        <v>-1.1943590927802714E-3</v>
      </c>
      <c r="K1657">
        <f>IF($A1657,VLOOKUP($A1657,'Full Analysis'!$U$24:$AI$2150,COLUMN()),FALSE)</f>
        <v>1.0651809766203367E-3</v>
      </c>
      <c r="L1657">
        <f>IF($A1657,VLOOKUP($A1657,'Full Analysis'!$U$24:$AI$2150,COLUMN()),FALSE)</f>
        <v>-9.9369006888494376E-5</v>
      </c>
      <c r="M1657">
        <f>IF($A1657,VLOOKUP($A1657,'Full Analysis'!$U$24:$AI$2150,COLUMN()),FALSE)</f>
        <v>1.0424811059740514E-4</v>
      </c>
      <c r="N1657">
        <f>IF($A1657,VLOOKUP($A1657,'Full Analysis'!$U$24:$AI$2150,COLUMN()),FALSE)</f>
        <v>-4.9314726574151641E-3</v>
      </c>
      <c r="O1657">
        <f>IF($A1657,VLOOKUP($A1657,'Full Analysis'!$U$24:$AI$2150,COLUMN()),FALSE)</f>
        <v>-1.6270544680043421E-4</v>
      </c>
    </row>
    <row r="1658" spans="1:15" x14ac:dyDescent="0.25">
      <c r="A1658" s="2">
        <f>IF(AND('Full Analysis'!A1660 &lt;=  [0]!end,  'Full Analysis'!A1660 &gt;=[0]!start), 'Full Analysis'!A1660)</f>
        <v>42668</v>
      </c>
      <c r="B1658">
        <f>IF($A1658,VLOOKUP($A1658,'Full Analysis'!$U$24:$AI$2150,COLUMN()),FALSE)</f>
        <v>-2.3420982015704774E-2</v>
      </c>
      <c r="C1658">
        <f>IF($A1658,VLOOKUP($A1658,'Full Analysis'!$U$24:$AI$2150,COLUMN()),FALSE)</f>
        <v>1.7419369788727159E-3</v>
      </c>
      <c r="D1658">
        <f>IF($A1658,VLOOKUP($A1658,'Full Analysis'!$U$24:$AI$2150,COLUMN()),FALSE)</f>
        <v>9.1328369787948421E-3</v>
      </c>
      <c r="E1658">
        <f>IF($A1658,VLOOKUP($A1658,'Full Analysis'!$U$24:$AI$2150,COLUMN()),FALSE)</f>
        <v>2.0820459573140885E-3</v>
      </c>
      <c r="F1658">
        <f>IF($A1658,VLOOKUP($A1658,'Full Analysis'!$U$24:$AI$2150,COLUMN()),FALSE)</f>
        <v>4.403957279918512E-3</v>
      </c>
      <c r="G1658">
        <f>IF($A1658,VLOOKUP($A1658,'Full Analysis'!$U$24:$AI$2150,COLUMN()),FALSE)</f>
        <v>9.5108093118560482E-3</v>
      </c>
      <c r="H1658">
        <f>IF($A1658,VLOOKUP($A1658,'Full Analysis'!$U$24:$AI$2150,COLUMN()),FALSE)</f>
        <v>-1.5787125467469503E-2</v>
      </c>
      <c r="I1658">
        <f>IF($A1658,VLOOKUP($A1658,'Full Analysis'!$U$24:$AI$2150,COLUMN()),FALSE)</f>
        <v>-1.1792454196755263E-3</v>
      </c>
      <c r="J1658">
        <f>IF($A1658,VLOOKUP($A1658,'Full Analysis'!$U$24:$AI$2150,COLUMN()),FALSE)</f>
        <v>-1.926341007556925E-3</v>
      </c>
      <c r="K1658">
        <f>IF($A1658,VLOOKUP($A1658,'Full Analysis'!$U$24:$AI$2150,COLUMN()),FALSE)</f>
        <v>-2.2928277322689528E-3</v>
      </c>
      <c r="L1658">
        <f>IF($A1658,VLOOKUP($A1658,'Full Analysis'!$U$24:$AI$2150,COLUMN()),FALSE)</f>
        <v>-9.9359133670139026E-5</v>
      </c>
      <c r="M1658">
        <f>IF($A1658,VLOOKUP($A1658,'Full Analysis'!$U$24:$AI$2150,COLUMN()),FALSE)</f>
        <v>3.1325075213014435E-3</v>
      </c>
      <c r="N1658">
        <f>IF($A1658,VLOOKUP($A1658,'Full Analysis'!$U$24:$AI$2150,COLUMN()),FALSE)</f>
        <v>-1.926341007556925E-3</v>
      </c>
      <c r="O1658">
        <f>IF($A1658,VLOOKUP($A1658,'Full Analysis'!$U$24:$AI$2150,COLUMN()),FALSE)</f>
        <v>1.6578760291877906E-3</v>
      </c>
    </row>
    <row r="1659" spans="1:15" x14ac:dyDescent="0.25">
      <c r="A1659" s="2">
        <f>IF(AND('Full Analysis'!A1661 &lt;=  [0]!end,  'Full Analysis'!A1661 &gt;=[0]!start), 'Full Analysis'!A1661)</f>
        <v>42669</v>
      </c>
      <c r="B1659">
        <f>IF($A1659,VLOOKUP($A1659,'Full Analysis'!$U$24:$AI$2150,COLUMN()),FALSE)</f>
        <v>-1.7117214899267316E-2</v>
      </c>
      <c r="C1659">
        <f>IF($A1659,VLOOKUP($A1659,'Full Analysis'!$U$24:$AI$2150,COLUMN()),FALSE)</f>
        <v>2.991246171217812E-3</v>
      </c>
      <c r="D1659">
        <f>IF($A1659,VLOOKUP($A1659,'Full Analysis'!$U$24:$AI$2150,COLUMN()),FALSE)</f>
        <v>6.0048531056463485E-3</v>
      </c>
      <c r="E1659">
        <f>IF($A1659,VLOOKUP($A1659,'Full Analysis'!$U$24:$AI$2150,COLUMN()),FALSE)</f>
        <v>6.8012402959729953E-3</v>
      </c>
      <c r="F1659">
        <f>IF($A1659,VLOOKUP($A1659,'Full Analysis'!$U$24:$AI$2150,COLUMN()),FALSE)</f>
        <v>-1.9089244041490549E-3</v>
      </c>
      <c r="G1659">
        <f>IF($A1659,VLOOKUP($A1659,'Full Analysis'!$U$24:$AI$2150,COLUMN()),FALSE)</f>
        <v>-5.5779212622604412E-3</v>
      </c>
      <c r="H1659">
        <f>IF($A1659,VLOOKUP($A1659,'Full Analysis'!$U$24:$AI$2150,COLUMN()),FALSE)</f>
        <v>-6.8051355050156989E-3</v>
      </c>
      <c r="I1659">
        <f>IF($A1659,VLOOKUP($A1659,'Full Analysis'!$U$24:$AI$2150,COLUMN()),FALSE)</f>
        <v>-1.0097476757672769E-2</v>
      </c>
      <c r="J1659">
        <f>IF($A1659,VLOOKUP($A1659,'Full Analysis'!$U$24:$AI$2150,COLUMN()),FALSE)</f>
        <v>1.8345262895931543E-3</v>
      </c>
      <c r="K1659">
        <f>IF($A1659,VLOOKUP($A1659,'Full Analysis'!$U$24:$AI$2150,COLUMN()),FALSE)</f>
        <v>4.590924607097647E-3</v>
      </c>
      <c r="L1659">
        <f>IF($A1659,VLOOKUP($A1659,'Full Analysis'!$U$24:$AI$2150,COLUMN()),FALSE)</f>
        <v>5.9630293955352737E-4</v>
      </c>
      <c r="M1659">
        <f>IF($A1659,VLOOKUP($A1659,'Full Analysis'!$U$24:$AI$2150,COLUMN()),FALSE)</f>
        <v>6.6103802958660703E-3</v>
      </c>
      <c r="N1659">
        <f>IF($A1659,VLOOKUP($A1659,'Full Analysis'!$U$24:$AI$2150,COLUMN()),FALSE)</f>
        <v>1.8345262895931543E-3</v>
      </c>
      <c r="O1659">
        <f>IF($A1659,VLOOKUP($A1659,'Full Analysis'!$U$24:$AI$2150,COLUMN()),FALSE)</f>
        <v>2.4721769220050183E-3</v>
      </c>
    </row>
    <row r="1660" spans="1:15" x14ac:dyDescent="0.25">
      <c r="A1660" s="2">
        <f>IF(AND('Full Analysis'!A1662 &lt;=  [0]!end,  'Full Analysis'!A1662 &gt;=[0]!start), 'Full Analysis'!A1662)</f>
        <v>42670</v>
      </c>
      <c r="B1660">
        <f>IF($A1660,VLOOKUP($A1660,'Full Analysis'!$U$24:$AI$2150,COLUMN()),FALSE)</f>
        <v>-1.0544091846507864E-2</v>
      </c>
      <c r="C1660">
        <f>IF($A1660,VLOOKUP($A1660,'Full Analysis'!$U$24:$AI$2150,COLUMN()),FALSE)</f>
        <v>3.1130804936908944E-3</v>
      </c>
      <c r="D1660">
        <f>IF($A1660,VLOOKUP($A1660,'Full Analysis'!$U$24:$AI$2150,COLUMN()),FALSE)</f>
        <v>4.5077786384148605E-3</v>
      </c>
      <c r="E1660">
        <f>IF($A1660,VLOOKUP($A1660,'Full Analysis'!$U$24:$AI$2150,COLUMN()),FALSE)</f>
        <v>-2.8412131159396649E-2</v>
      </c>
      <c r="F1660">
        <f>IF($A1660,VLOOKUP($A1660,'Full Analysis'!$U$24:$AI$2150,COLUMN()),FALSE)</f>
        <v>-9.1373123756007132E-4</v>
      </c>
      <c r="G1660">
        <f>IF($A1660,VLOOKUP($A1660,'Full Analysis'!$U$24:$AI$2150,COLUMN()),FALSE)</f>
        <v>-3.6129177305554712E-2</v>
      </c>
      <c r="H1660">
        <f>IF($A1660,VLOOKUP($A1660,'Full Analysis'!$U$24:$AI$2150,COLUMN()),FALSE)</f>
        <v>1.1124984687697102E-2</v>
      </c>
      <c r="I1660">
        <f>IF($A1660,VLOOKUP($A1660,'Full Analysis'!$U$24:$AI$2150,COLUMN()),FALSE)</f>
        <v>-1.1343251298428683E-2</v>
      </c>
      <c r="J1660">
        <f>IF($A1660,VLOOKUP($A1660,'Full Analysis'!$U$24:$AI$2150,COLUMN()),FALSE)</f>
        <v>-4.3972221823221358E-3</v>
      </c>
      <c r="K1660">
        <f>IF($A1660,VLOOKUP($A1660,'Full Analysis'!$U$24:$AI$2150,COLUMN()),FALSE)</f>
        <v>7.397970005733564E-4</v>
      </c>
      <c r="L1660">
        <f>IF($A1660,VLOOKUP($A1660,'Full Analysis'!$U$24:$AI$2150,COLUMN()),FALSE)</f>
        <v>-1.5893516805455413E-3</v>
      </c>
      <c r="M1660">
        <f>IF($A1660,VLOOKUP($A1660,'Full Analysis'!$U$24:$AI$2150,COLUMN()),FALSE)</f>
        <v>8.4254875969036046E-4</v>
      </c>
      <c r="N1660">
        <f>IF($A1660,VLOOKUP($A1660,'Full Analysis'!$U$24:$AI$2150,COLUMN()),FALSE)</f>
        <v>-1.3652087364224089E-3</v>
      </c>
      <c r="O1660">
        <f>IF($A1660,VLOOKUP($A1660,'Full Analysis'!$U$24:$AI$2150,COLUMN()),FALSE)</f>
        <v>1.1881835163427858E-4</v>
      </c>
    </row>
    <row r="1661" spans="1:15" x14ac:dyDescent="0.25">
      <c r="A1661" s="2">
        <f>IF(AND('Full Analysis'!A1663 &lt;=  [0]!end,  'Full Analysis'!A1663 &gt;=[0]!start), 'Full Analysis'!A1663)</f>
        <v>42671</v>
      </c>
      <c r="B1661">
        <f>IF($A1661,VLOOKUP($A1661,'Full Analysis'!$U$24:$AI$2150,COLUMN()),FALSE)</f>
        <v>-1.9863583053996808E-2</v>
      </c>
      <c r="C1661">
        <f>IF($A1661,VLOOKUP($A1661,'Full Analysis'!$U$24:$AI$2150,COLUMN()),FALSE)</f>
        <v>1.2227928604132587E-4</v>
      </c>
      <c r="D1661">
        <f>IF($A1661,VLOOKUP($A1661,'Full Analysis'!$U$24:$AI$2150,COLUMN()),FALSE)</f>
        <v>-1.1785272351638002E-4</v>
      </c>
      <c r="E1661">
        <f>IF($A1661,VLOOKUP($A1661,'Full Analysis'!$U$24:$AI$2150,COLUMN()),FALSE)</f>
        <v>-7.9678259703173601E-4</v>
      </c>
      <c r="F1661">
        <f>IF($A1661,VLOOKUP($A1661,'Full Analysis'!$U$24:$AI$2150,COLUMN()),FALSE)</f>
        <v>-2.8539662350861757E-3</v>
      </c>
      <c r="G1661">
        <f>IF($A1661,VLOOKUP($A1661,'Full Analysis'!$U$24:$AI$2150,COLUMN()),FALSE)</f>
        <v>-7.9398575938478162E-3</v>
      </c>
      <c r="H1661">
        <f>IF($A1661,VLOOKUP($A1661,'Full Analysis'!$U$24:$AI$2150,COLUMN()),FALSE)</f>
        <v>-5.1897310646212202E-3</v>
      </c>
      <c r="I1661">
        <f>IF($A1661,VLOOKUP($A1661,'Full Analysis'!$U$24:$AI$2150,COLUMN()),FALSE)</f>
        <v>-7.2156374497822882E-3</v>
      </c>
      <c r="J1661">
        <f>IF($A1661,VLOOKUP($A1661,'Full Analysis'!$U$24:$AI$2150,COLUMN()),FALSE)</f>
        <v>-2.1001696985677872E-3</v>
      </c>
      <c r="K1661">
        <f>IF($A1661,VLOOKUP($A1661,'Full Analysis'!$U$24:$AI$2150,COLUMN()),FALSE)</f>
        <v>-5.4942940297255122E-3</v>
      </c>
      <c r="L1661">
        <f>IF($A1661,VLOOKUP($A1661,'Full Analysis'!$U$24:$AI$2150,COLUMN()),FALSE)</f>
        <v>-2.3793012116732006E-3</v>
      </c>
      <c r="M1661">
        <f>IF($A1661,VLOOKUP($A1661,'Full Analysis'!$U$24:$AI$2150,COLUMN()),FALSE)</f>
        <v>-3.5759398644096352E-3</v>
      </c>
      <c r="N1661">
        <f>IF($A1661,VLOOKUP($A1661,'Full Analysis'!$U$24:$AI$2150,COLUMN()),FALSE)</f>
        <v>2.5964480763187518E-4</v>
      </c>
      <c r="O1661">
        <f>IF($A1661,VLOOKUP($A1661,'Full Analysis'!$U$24:$AI$2150,COLUMN()),FALSE)</f>
        <v>-8.0669711415011914E-4</v>
      </c>
    </row>
    <row r="1662" spans="1:15" x14ac:dyDescent="0.25">
      <c r="A1662" s="2">
        <f>IF(AND('Full Analysis'!A1664 &lt;=  [0]!end,  'Full Analysis'!A1664 &gt;=[0]!start), 'Full Analysis'!A1664)</f>
        <v>42674</v>
      </c>
      <c r="B1662">
        <f>IF($A1662,VLOOKUP($A1662,'Full Analysis'!$U$24:$AI$2150,COLUMN()),FALSE)</f>
        <v>-3.6084298605664665E-2</v>
      </c>
      <c r="C1662">
        <f>IF($A1662,VLOOKUP($A1662,'Full Analysis'!$U$24:$AI$2150,COLUMN()),FALSE)</f>
        <v>6.8100511662960196E-3</v>
      </c>
      <c r="D1662">
        <f>IF($A1662,VLOOKUP($A1662,'Full Analysis'!$U$24:$AI$2150,COLUMN()),FALSE)</f>
        <v>4.3698276334992641E-3</v>
      </c>
      <c r="E1662">
        <f>IF($A1662,VLOOKUP($A1662,'Full Analysis'!$U$24:$AI$2150,COLUMN()),FALSE)</f>
        <v>-2.9086453709002865E-2</v>
      </c>
      <c r="F1662">
        <f>IF($A1662,VLOOKUP($A1662,'Full Analysis'!$U$24:$AI$2150,COLUMN()),FALSE)</f>
        <v>-1.1707633551714253E-2</v>
      </c>
      <c r="G1662">
        <f>IF($A1662,VLOOKUP($A1662,'Full Analysis'!$U$24:$AI$2150,COLUMN()),FALSE)</f>
        <v>-6.7470483016351404E-2</v>
      </c>
      <c r="H1662">
        <f>IF($A1662,VLOOKUP($A1662,'Full Analysis'!$U$24:$AI$2150,COLUMN()),FALSE)</f>
        <v>1.2976391855834971E-2</v>
      </c>
      <c r="I1662">
        <f>IF($A1662,VLOOKUP($A1662,'Full Analysis'!$U$24:$AI$2150,COLUMN()),FALSE)</f>
        <v>-5.3303000751696193E-3</v>
      </c>
      <c r="J1662">
        <f>IF($A1662,VLOOKUP($A1662,'Full Analysis'!$U$24:$AI$2150,COLUMN()),FALSE)</f>
        <v>-8.4473003329109536E-3</v>
      </c>
      <c r="K1662">
        <f>IF($A1662,VLOOKUP($A1662,'Full Analysis'!$U$24:$AI$2150,COLUMN()),FALSE)</f>
        <v>-6.5402226006902825E-4</v>
      </c>
      <c r="L1662">
        <f>IF($A1662,VLOOKUP($A1662,'Full Analysis'!$U$24:$AI$2150,COLUMN()),FALSE)</f>
        <v>-1.5133936643534419E-2</v>
      </c>
      <c r="M1662">
        <f>IF($A1662,VLOOKUP($A1662,'Full Analysis'!$U$24:$AI$2150,COLUMN()),FALSE)</f>
        <v>-7.5306286227258996E-3</v>
      </c>
      <c r="N1662">
        <f>IF($A1662,VLOOKUP($A1662,'Full Analysis'!$U$24:$AI$2150,COLUMN()),FALSE)</f>
        <v>-6.5803757139490408E-3</v>
      </c>
      <c r="O1662">
        <f>IF($A1662,VLOOKUP($A1662,'Full Analysis'!$U$24:$AI$2150,COLUMN()),FALSE)</f>
        <v>-5.7369510668522894E-4</v>
      </c>
    </row>
    <row r="1663" spans="1:15" x14ac:dyDescent="0.25">
      <c r="A1663" s="2">
        <f>IF(AND('Full Analysis'!A1665 &lt;=  [0]!end,  'Full Analysis'!A1665 &gt;=[0]!start), 'Full Analysis'!A1665)</f>
        <v>42675</v>
      </c>
      <c r="B1663">
        <f>IF($A1663,VLOOKUP($A1663,'Full Analysis'!$U$24:$AI$2150,COLUMN()),FALSE)</f>
        <v>-3.0723254495064723E-3</v>
      </c>
      <c r="C1663">
        <f>IF($A1663,VLOOKUP($A1663,'Full Analysis'!$U$24:$AI$2150,COLUMN()),FALSE)</f>
        <v>6.546870397736511E-3</v>
      </c>
      <c r="D1663">
        <f>IF($A1663,VLOOKUP($A1663,'Full Analysis'!$U$24:$AI$2150,COLUMN()),FALSE)</f>
        <v>1.4625489218979012E-2</v>
      </c>
      <c r="E1663">
        <f>IF($A1663,VLOOKUP($A1663,'Full Analysis'!$U$24:$AI$2150,COLUMN()),FALSE)</f>
        <v>1.7799566186335106E-3</v>
      </c>
      <c r="F1663">
        <f>IF($A1663,VLOOKUP($A1663,'Full Analysis'!$U$24:$AI$2150,COLUMN()),FALSE)</f>
        <v>-1.2836948812261799E-2</v>
      </c>
      <c r="G1663">
        <f>IF($A1663,VLOOKUP($A1663,'Full Analysis'!$U$24:$AI$2150,COLUMN()),FALSE)</f>
        <v>4.4756204430365064E-2</v>
      </c>
      <c r="H1663">
        <f>IF($A1663,VLOOKUP($A1663,'Full Analysis'!$U$24:$AI$2150,COLUMN()),FALSE)</f>
        <v>2.3943765048287996E-3</v>
      </c>
      <c r="I1663">
        <f>IF($A1663,VLOOKUP($A1663,'Full Analysis'!$U$24:$AI$2150,COLUMN()),FALSE)</f>
        <v>4.8850216097479637E-3</v>
      </c>
      <c r="J1663">
        <f>IF($A1663,VLOOKUP($A1663,'Full Analysis'!$U$24:$AI$2150,COLUMN()),FALSE)</f>
        <v>-3.971841292974552E-3</v>
      </c>
      <c r="K1663">
        <f>IF($A1663,VLOOKUP($A1663,'Full Analysis'!$U$24:$AI$2150,COLUMN()),FALSE)</f>
        <v>-4.9729039016531184E-3</v>
      </c>
      <c r="L1663">
        <f>IF($A1663,VLOOKUP($A1663,'Full Analysis'!$U$24:$AI$2150,COLUMN()),FALSE)</f>
        <v>-2.6299143390647434E-3</v>
      </c>
      <c r="M1663">
        <f>IF($A1663,VLOOKUP($A1663,'Full Analysis'!$U$24:$AI$2150,COLUMN()),FALSE)</f>
        <v>-8.4047187356362761E-3</v>
      </c>
      <c r="N1663">
        <f>IF($A1663,VLOOKUP($A1663,'Full Analysis'!$U$24:$AI$2150,COLUMN()),FALSE)</f>
        <v>-4.579068611924606E-3</v>
      </c>
      <c r="O1663">
        <f>IF($A1663,VLOOKUP($A1663,'Full Analysis'!$U$24:$AI$2150,COLUMN()),FALSE)</f>
        <v>-4.4488164410656214E-4</v>
      </c>
    </row>
    <row r="1664" spans="1:15" x14ac:dyDescent="0.25">
      <c r="A1664" s="2">
        <f>IF(AND('Full Analysis'!A1666 &lt;=  [0]!end,  'Full Analysis'!A1666 &gt;=[0]!start), 'Full Analysis'!A1666)</f>
        <v>42676</v>
      </c>
      <c r="B1664">
        <f>IF($A1664,VLOOKUP($A1664,'Full Analysis'!$U$24:$AI$2150,COLUMN()),FALSE)</f>
        <v>4.9161359168177779E-2</v>
      </c>
      <c r="C1664">
        <f>IF($A1664,VLOOKUP($A1664,'Full Analysis'!$U$24:$AI$2150,COLUMN()),FALSE)</f>
        <v>4.4331988718818429E-3</v>
      </c>
      <c r="D1664">
        <f>IF($A1664,VLOOKUP($A1664,'Full Analysis'!$U$24:$AI$2150,COLUMN()),FALSE)</f>
        <v>9.0083453230627702E-3</v>
      </c>
      <c r="E1664">
        <f>IF($A1664,VLOOKUP($A1664,'Full Analysis'!$U$24:$AI$2150,COLUMN()),FALSE)</f>
        <v>-7.6441417794858458E-3</v>
      </c>
      <c r="F1664">
        <f>IF($A1664,VLOOKUP($A1664,'Full Analysis'!$U$24:$AI$2150,COLUMN()),FALSE)</f>
        <v>3.6915562174179161E-3</v>
      </c>
      <c r="G1664">
        <f>IF($A1664,VLOOKUP($A1664,'Full Analysis'!$U$24:$AI$2150,COLUMN()),FALSE)</f>
        <v>-1.1704858852210076E-3</v>
      </c>
      <c r="H1664">
        <f>IF($A1664,VLOOKUP($A1664,'Full Analysis'!$U$24:$AI$2150,COLUMN()),FALSE)</f>
        <v>1.7504648578699838E-3</v>
      </c>
      <c r="I1664">
        <f>IF($A1664,VLOOKUP($A1664,'Full Analysis'!$U$24:$AI$2150,COLUMN()),FALSE)</f>
        <v>-9.872248259375771E-3</v>
      </c>
      <c r="J1664">
        <f>IF($A1664,VLOOKUP($A1664,'Full Analysis'!$U$24:$AI$2150,COLUMN()),FALSE)</f>
        <v>-1.1704858852208963E-3</v>
      </c>
      <c r="K1664">
        <f>IF($A1664,VLOOKUP($A1664,'Full Analysis'!$U$24:$AI$2150,COLUMN()),FALSE)</f>
        <v>-1.2124299828530298E-2</v>
      </c>
      <c r="L1664">
        <f>IF($A1664,VLOOKUP($A1664,'Full Analysis'!$U$24:$AI$2150,COLUMN()),FALSE)</f>
        <v>9.7323608655239691E-4</v>
      </c>
      <c r="M1664">
        <f>IF($A1664,VLOOKUP($A1664,'Full Analysis'!$U$24:$AI$2150,COLUMN()),FALSE)</f>
        <v>-2.992006358962432E-3</v>
      </c>
      <c r="N1664">
        <f>IF($A1664,VLOOKUP($A1664,'Full Analysis'!$U$24:$AI$2150,COLUMN()),FALSE)</f>
        <v>-1.5071357261717115E-3</v>
      </c>
      <c r="O1664">
        <f>IF($A1664,VLOOKUP($A1664,'Full Analysis'!$U$24:$AI$2150,COLUMN()),FALSE)</f>
        <v>5.8827456815880989E-4</v>
      </c>
    </row>
    <row r="1665" spans="1:15" x14ac:dyDescent="0.25">
      <c r="A1665" s="2">
        <f>IF(AND('Full Analysis'!A1667 &lt;=  [0]!end,  'Full Analysis'!A1667 &gt;=[0]!start), 'Full Analysis'!A1667)</f>
        <v>42677</v>
      </c>
      <c r="B1665">
        <f>IF($A1665,VLOOKUP($A1665,'Full Analysis'!$U$24:$AI$2150,COLUMN()),FALSE)</f>
        <v>-5.2796312131328776E-3</v>
      </c>
      <c r="C1665">
        <f>IF($A1665,VLOOKUP($A1665,'Full Analysis'!$U$24:$AI$2150,COLUMN()),FALSE)</f>
        <v>1.6675295681626075E-3</v>
      </c>
      <c r="D1665">
        <f>IF($A1665,VLOOKUP($A1665,'Full Analysis'!$U$24:$AI$2150,COLUMN()),FALSE)</f>
        <v>3.7234946694918252E-3</v>
      </c>
      <c r="E1665">
        <f>IF($A1665,VLOOKUP($A1665,'Full Analysis'!$U$24:$AI$2150,COLUMN()),FALSE)</f>
        <v>2.2978233370073379E-3</v>
      </c>
      <c r="F1665">
        <f>IF($A1665,VLOOKUP($A1665,'Full Analysis'!$U$24:$AI$2150,COLUMN()),FALSE)</f>
        <v>-5.5345023819758593E-4</v>
      </c>
      <c r="G1665">
        <f>IF($A1665,VLOOKUP($A1665,'Full Analysis'!$U$24:$AI$2150,COLUMN()),FALSE)</f>
        <v>1.2062617624940958E-2</v>
      </c>
      <c r="H1665">
        <f>IF($A1665,VLOOKUP($A1665,'Full Analysis'!$U$24:$AI$2150,COLUMN()),FALSE)</f>
        <v>-2.8033684282349263E-3</v>
      </c>
      <c r="I1665">
        <f>IF($A1665,VLOOKUP($A1665,'Full Analysis'!$U$24:$AI$2150,COLUMN()),FALSE)</f>
        <v>1.638621404025581E-3</v>
      </c>
      <c r="J1665">
        <f>IF($A1665,VLOOKUP($A1665,'Full Analysis'!$U$24:$AI$2150,COLUMN()),FALSE)</f>
        <v>-1.7995321265039334E-4</v>
      </c>
      <c r="K1665">
        <f>IF($A1665,VLOOKUP($A1665,'Full Analysis'!$U$24:$AI$2150,COLUMN()),FALSE)</f>
        <v>-4.2490142894149206E-3</v>
      </c>
      <c r="L1665">
        <f>IF($A1665,VLOOKUP($A1665,'Full Analysis'!$U$24:$AI$2150,COLUMN()),FALSE)</f>
        <v>-3.5962521141889052E-3</v>
      </c>
      <c r="M1665">
        <f>IF($A1665,VLOOKUP($A1665,'Full Analysis'!$U$24:$AI$2150,COLUMN()),FALSE)</f>
        <v>1.5464717758099556E-3</v>
      </c>
      <c r="N1665">
        <f>IF($A1665,VLOOKUP($A1665,'Full Analysis'!$U$24:$AI$2150,COLUMN()),FALSE)</f>
        <v>4.5135823640281964E-4</v>
      </c>
      <c r="O1665">
        <f>IF($A1665,VLOOKUP($A1665,'Full Analysis'!$U$24:$AI$2150,COLUMN()),FALSE)</f>
        <v>-1.1712641353241893E-3</v>
      </c>
    </row>
    <row r="1666" spans="1:15" x14ac:dyDescent="0.25">
      <c r="A1666" s="2">
        <f>IF(AND('Full Analysis'!A1668 &lt;=  [0]!end,  'Full Analysis'!A1668 &gt;=[0]!start), 'Full Analysis'!A1668)</f>
        <v>42678</v>
      </c>
      <c r="B1666">
        <f>IF($A1666,VLOOKUP($A1666,'Full Analysis'!$U$24:$AI$2150,COLUMN()),FALSE)</f>
        <v>-1.1438777126074993E-2</v>
      </c>
      <c r="C1666">
        <f>IF($A1666,VLOOKUP($A1666,'Full Analysis'!$U$24:$AI$2150,COLUMN()),FALSE)</f>
        <v>-2.1980157782961796E-2</v>
      </c>
      <c r="D1666">
        <f>IF($A1666,VLOOKUP($A1666,'Full Analysis'!$U$24:$AI$2150,COLUMN()),FALSE)</f>
        <v>-1.8679367752880597E-2</v>
      </c>
      <c r="E1666">
        <f>IF($A1666,VLOOKUP($A1666,'Full Analysis'!$U$24:$AI$2150,COLUMN()),FALSE)</f>
        <v>1.6973032917811357E-2</v>
      </c>
      <c r="F1666">
        <f>IF($A1666,VLOOKUP($A1666,'Full Analysis'!$U$24:$AI$2150,COLUMN()),FALSE)</f>
        <v>1.4622757834772158E-2</v>
      </c>
      <c r="G1666">
        <f>IF($A1666,VLOOKUP($A1666,'Full Analysis'!$U$24:$AI$2150,COLUMN()),FALSE)</f>
        <v>-1.5298427746355392E-2</v>
      </c>
      <c r="H1666">
        <f>IF($A1666,VLOOKUP($A1666,'Full Analysis'!$U$24:$AI$2150,COLUMN()),FALSE)</f>
        <v>3.4716279663590298E-3</v>
      </c>
      <c r="I1666">
        <f>IF($A1666,VLOOKUP($A1666,'Full Analysis'!$U$24:$AI$2150,COLUMN()),FALSE)</f>
        <v>-1.3594571151968902E-2</v>
      </c>
      <c r="J1666">
        <f>IF($A1666,VLOOKUP($A1666,'Full Analysis'!$U$24:$AI$2150,COLUMN()),FALSE)</f>
        <v>6.4988043511659431E-3</v>
      </c>
      <c r="K1666">
        <f>IF($A1666,VLOOKUP($A1666,'Full Analysis'!$U$24:$AI$2150,COLUMN()),FALSE)</f>
        <v>7.7096430700529101E-3</v>
      </c>
      <c r="L1666">
        <f>IF($A1666,VLOOKUP($A1666,'Full Analysis'!$U$24:$AI$2150,COLUMN()),FALSE)</f>
        <v>5.1554026931467933E-3</v>
      </c>
      <c r="M1666">
        <f>IF($A1666,VLOOKUP($A1666,'Full Analysis'!$U$24:$AI$2150,COLUMN()),FALSE)</f>
        <v>1.2040834698607301E-2</v>
      </c>
      <c r="N1666">
        <f>IF($A1666,VLOOKUP($A1666,'Full Analysis'!$U$24:$AI$2150,COLUMN()),FALSE)</f>
        <v>8.8229799196078863E-3</v>
      </c>
      <c r="O1666">
        <f>IF($A1666,VLOOKUP($A1666,'Full Analysis'!$U$24:$AI$2150,COLUMN()),FALSE)</f>
        <v>1.3196232834214166E-3</v>
      </c>
    </row>
    <row r="1667" spans="1:15" x14ac:dyDescent="0.25">
      <c r="A1667" s="2">
        <f>IF(AND('Full Analysis'!A1669 &lt;=  [0]!end,  'Full Analysis'!A1669 &gt;=[0]!start), 'Full Analysis'!A1669)</f>
        <v>42681</v>
      </c>
      <c r="B1667">
        <f>IF($A1667,VLOOKUP($A1667,'Full Analysis'!$U$24:$AI$2150,COLUMN()),FALSE)</f>
        <v>-6.5002590680044506E-3</v>
      </c>
      <c r="C1667">
        <f>IF($A1667,VLOOKUP($A1667,'Full Analysis'!$U$24:$AI$2150,COLUMN()),FALSE)</f>
        <v>-3.7648601743320567E-3</v>
      </c>
      <c r="D1667">
        <f>IF($A1667,VLOOKUP($A1667,'Full Analysis'!$U$24:$AI$2150,COLUMN()),FALSE)</f>
        <v>-5.9914870237151949E-3</v>
      </c>
      <c r="E1667">
        <f>IF($A1667,VLOOKUP($A1667,'Full Analysis'!$U$24:$AI$2150,COLUMN()),FALSE)</f>
        <v>-2.5367740776633379E-2</v>
      </c>
      <c r="F1667">
        <f>IF($A1667,VLOOKUP($A1667,'Full Analysis'!$U$24:$AI$2150,COLUMN()),FALSE)</f>
        <v>4.1805917614972238E-3</v>
      </c>
      <c r="G1667">
        <f>IF($A1667,VLOOKUP($A1667,'Full Analysis'!$U$24:$AI$2150,COLUMN()),FALSE)</f>
        <v>1.1367405343745569E-2</v>
      </c>
      <c r="H1667">
        <f>IF($A1667,VLOOKUP($A1667,'Full Analysis'!$U$24:$AI$2150,COLUMN()),FALSE)</f>
        <v>-1.65590965624729E-2</v>
      </c>
      <c r="I1667">
        <f>IF($A1667,VLOOKUP($A1667,'Full Analysis'!$U$24:$AI$2150,COLUMN()),FALSE)</f>
        <v>-1.4210050057219601E-2</v>
      </c>
      <c r="J1667">
        <f>IF($A1667,VLOOKUP($A1667,'Full Analysis'!$U$24:$AI$2150,COLUMN()),FALSE)</f>
        <v>1.8127440838153106E-3</v>
      </c>
      <c r="K1667">
        <f>IF($A1667,VLOOKUP($A1667,'Full Analysis'!$U$24:$AI$2150,COLUMN()),FALSE)</f>
        <v>1.129305597151487E-3</v>
      </c>
      <c r="L1667">
        <f>IF($A1667,VLOOKUP($A1667,'Full Analysis'!$U$24:$AI$2150,COLUMN()),FALSE)</f>
        <v>1.1709603211502689E-3</v>
      </c>
      <c r="M1667">
        <f>IF($A1667,VLOOKUP($A1667,'Full Analysis'!$U$24:$AI$2150,COLUMN()),FALSE)</f>
        <v>6.2853758149607371E-3</v>
      </c>
      <c r="N1667">
        <f>IF($A1667,VLOOKUP($A1667,'Full Analysis'!$U$24:$AI$2150,COLUMN()),FALSE)</f>
        <v>5.4674362254732156E-3</v>
      </c>
      <c r="O1667">
        <f>IF($A1667,VLOOKUP($A1667,'Full Analysis'!$U$24:$AI$2150,COLUMN()),FALSE)</f>
        <v>1.5442413272639124E-3</v>
      </c>
    </row>
    <row r="1668" spans="1:15" x14ac:dyDescent="0.25">
      <c r="A1668" s="2">
        <f>IF(AND('Full Analysis'!A1670 &lt;=  [0]!end,  'Full Analysis'!A1670 &gt;=[0]!start), 'Full Analysis'!A1670)</f>
        <v>42682</v>
      </c>
      <c r="B1668">
        <f>IF($A1668,VLOOKUP($A1668,'Full Analysis'!$U$24:$AI$2150,COLUMN()),FALSE)</f>
        <v>-8.0070979475506295E-3</v>
      </c>
      <c r="C1668">
        <f>IF($A1668,VLOOKUP($A1668,'Full Analysis'!$U$24:$AI$2150,COLUMN()),FALSE)</f>
        <v>-1.1016142751234137E-2</v>
      </c>
      <c r="D1668">
        <f>IF($A1668,VLOOKUP($A1668,'Full Analysis'!$U$24:$AI$2150,COLUMN()),FALSE)</f>
        <v>1.8808580816795168E-2</v>
      </c>
      <c r="E1668">
        <f>IF($A1668,VLOOKUP($A1668,'Full Analysis'!$U$24:$AI$2150,COLUMN()),FALSE)</f>
        <v>2.7309423511826567E-2</v>
      </c>
      <c r="F1668">
        <f>IF($A1668,VLOOKUP($A1668,'Full Analysis'!$U$24:$AI$2150,COLUMN()),FALSE)</f>
        <v>7.4417879391549624E-4</v>
      </c>
      <c r="G1668">
        <f>IF($A1668,VLOOKUP($A1668,'Full Analysis'!$U$24:$AI$2150,COLUMN()),FALSE)</f>
        <v>-2.8190393747232062E-2</v>
      </c>
      <c r="H1668">
        <f>IF($A1668,VLOOKUP($A1668,'Full Analysis'!$U$24:$AI$2150,COLUMN()),FALSE)</f>
        <v>2.6478425791928384E-2</v>
      </c>
      <c r="I1668">
        <f>IF($A1668,VLOOKUP($A1668,'Full Analysis'!$U$24:$AI$2150,COLUMN()),FALSE)</f>
        <v>-2.0582979768909899E-2</v>
      </c>
      <c r="J1668">
        <f>IF($A1668,VLOOKUP($A1668,'Full Analysis'!$U$24:$AI$2150,COLUMN()),FALSE)</f>
        <v>7.6496138435246108E-3</v>
      </c>
      <c r="K1668">
        <f>IF($A1668,VLOOKUP($A1668,'Full Analysis'!$U$24:$AI$2150,COLUMN()),FALSE)</f>
        <v>-2.1768057936540652E-3</v>
      </c>
      <c r="L1668">
        <f>IF($A1668,VLOOKUP($A1668,'Full Analysis'!$U$24:$AI$2150,COLUMN()),FALSE)</f>
        <v>6.6614666397851541E-3</v>
      </c>
      <c r="M1668">
        <f>IF($A1668,VLOOKUP($A1668,'Full Analysis'!$U$24:$AI$2150,COLUMN()),FALSE)</f>
        <v>2.9467501853416085E-3</v>
      </c>
      <c r="N1668">
        <f>IF($A1668,VLOOKUP($A1668,'Full Analysis'!$U$24:$AI$2150,COLUMN()),FALSE)</f>
        <v>8.9438521650889845E-3</v>
      </c>
      <c r="O1668">
        <f>IF($A1668,VLOOKUP($A1668,'Full Analysis'!$U$24:$AI$2150,COLUMN()),FALSE)</f>
        <v>9.815956445698366E-3</v>
      </c>
    </row>
    <row r="1669" spans="1:15" x14ac:dyDescent="0.25">
      <c r="A1669" s="2">
        <f>IF(AND('Full Analysis'!A1671 &lt;=  [0]!end,  'Full Analysis'!A1671 &gt;=[0]!start), 'Full Analysis'!A1671)</f>
        <v>42683</v>
      </c>
      <c r="B1669">
        <f>IF($A1669,VLOOKUP($A1669,'Full Analysis'!$U$24:$AI$2150,COLUMN()),FALSE)</f>
        <v>1.0371065446344439E-2</v>
      </c>
      <c r="C1669">
        <f>IF($A1669,VLOOKUP($A1669,'Full Analysis'!$U$24:$AI$2150,COLUMN()),FALSE)</f>
        <v>-1.9488592414451387E-3</v>
      </c>
      <c r="D1669">
        <f>IF($A1669,VLOOKUP($A1669,'Full Analysis'!$U$24:$AI$2150,COLUMN()),FALSE)</f>
        <v>8.0136417194168492E-3</v>
      </c>
      <c r="E1669">
        <f>IF($A1669,VLOOKUP($A1669,'Full Analysis'!$U$24:$AI$2150,COLUMN()),FALSE)</f>
        <v>6.9448632282732075E-3</v>
      </c>
      <c r="F1669">
        <f>IF($A1669,VLOOKUP($A1669,'Full Analysis'!$U$24:$AI$2150,COLUMN()),FALSE)</f>
        <v>7.2908346381393881E-3</v>
      </c>
      <c r="G1669">
        <f>IF($A1669,VLOOKUP($A1669,'Full Analysis'!$U$24:$AI$2150,COLUMN()),FALSE)</f>
        <v>7.0791691487085515E-2</v>
      </c>
      <c r="H1669">
        <f>IF($A1669,VLOOKUP($A1669,'Full Analysis'!$U$24:$AI$2150,COLUMN()),FALSE)</f>
        <v>-3.2725259381289817E-3</v>
      </c>
      <c r="I1669">
        <f>IF($A1669,VLOOKUP($A1669,'Full Analysis'!$U$24:$AI$2150,COLUMN()),FALSE)</f>
        <v>-1.8989230968200922E-2</v>
      </c>
      <c r="J1669">
        <f>IF($A1669,VLOOKUP($A1669,'Full Analysis'!$U$24:$AI$2150,COLUMN()),FALSE)</f>
        <v>4.3976250441044359E-3</v>
      </c>
      <c r="K1669">
        <f>IF($A1669,VLOOKUP($A1669,'Full Analysis'!$U$24:$AI$2150,COLUMN()),FALSE)</f>
        <v>-1.001651068612399E-2</v>
      </c>
      <c r="L1669">
        <f>IF($A1669,VLOOKUP($A1669,'Full Analysis'!$U$24:$AI$2150,COLUMN()),FALSE)</f>
        <v>4.8278334079706123E-3</v>
      </c>
      <c r="M1669">
        <f>IF($A1669,VLOOKUP($A1669,'Full Analysis'!$U$24:$AI$2150,COLUMN()),FALSE)</f>
        <v>1.1767959817881531E-2</v>
      </c>
      <c r="N1669">
        <f>IF($A1669,VLOOKUP($A1669,'Full Analysis'!$U$24:$AI$2150,COLUMN()),FALSE)</f>
        <v>3.6063215151006965E-3</v>
      </c>
      <c r="O1669">
        <f>IF($A1669,VLOOKUP($A1669,'Full Analysis'!$U$24:$AI$2150,COLUMN()),FALSE)</f>
        <v>2.2384761675070357E-3</v>
      </c>
    </row>
    <row r="1670" spans="1:15" x14ac:dyDescent="0.25">
      <c r="A1670" s="2">
        <f>IF(AND('Full Analysis'!A1672 &lt;=  [0]!end,  'Full Analysis'!A1672 &gt;=[0]!start), 'Full Analysis'!A1672)</f>
        <v>42684</v>
      </c>
      <c r="B1670">
        <f>IF($A1670,VLOOKUP($A1670,'Full Analysis'!$U$24:$AI$2150,COLUMN()),FALSE)</f>
        <v>-7.173118342821078E-3</v>
      </c>
      <c r="C1670">
        <f>IF($A1670,VLOOKUP($A1670,'Full Analysis'!$U$24:$AI$2150,COLUMN()),FALSE)</f>
        <v>1.3989147997004079E-3</v>
      </c>
      <c r="D1670">
        <f>IF($A1670,VLOOKUP($A1670,'Full Analysis'!$U$24:$AI$2150,COLUMN()),FALSE)</f>
        <v>2.9401148774913927E-2</v>
      </c>
      <c r="E1670">
        <f>IF($A1670,VLOOKUP($A1670,'Full Analysis'!$U$24:$AI$2150,COLUMN()),FALSE)</f>
        <v>1.8158663175505021E-3</v>
      </c>
      <c r="F1670">
        <f>IF($A1670,VLOOKUP($A1670,'Full Analysis'!$U$24:$AI$2150,COLUMN()),FALSE)</f>
        <v>2.8073676180127773E-2</v>
      </c>
      <c r="G1670">
        <f>IF($A1670,VLOOKUP($A1670,'Full Analysis'!$U$24:$AI$2150,COLUMN()),FALSE)</f>
        <v>-7.0062460028830972E-3</v>
      </c>
      <c r="H1670">
        <f>IF($A1670,VLOOKUP($A1670,'Full Analysis'!$U$24:$AI$2150,COLUMN()),FALSE)</f>
        <v>7.4444256157371221E-3</v>
      </c>
      <c r="I1670">
        <f>IF($A1670,VLOOKUP($A1670,'Full Analysis'!$U$24:$AI$2150,COLUMN()),FALSE)</f>
        <v>1.4671642106998792E-2</v>
      </c>
      <c r="J1670">
        <f>IF($A1670,VLOOKUP($A1670,'Full Analysis'!$U$24:$AI$2150,COLUMN()),FALSE)</f>
        <v>2.8504455877598166E-3</v>
      </c>
      <c r="K1670">
        <f>IF($A1670,VLOOKUP($A1670,'Full Analysis'!$U$24:$AI$2150,COLUMN()),FALSE)</f>
        <v>-4.6931637667270137E-3</v>
      </c>
      <c r="L1670">
        <f>IF($A1670,VLOOKUP($A1670,'Full Analysis'!$U$24:$AI$2150,COLUMN()),FALSE)</f>
        <v>-1.7761994012557819E-3</v>
      </c>
      <c r="M1670">
        <f>IF($A1670,VLOOKUP($A1670,'Full Analysis'!$U$24:$AI$2150,COLUMN()),FALSE)</f>
        <v>-9.5933493473787169E-4</v>
      </c>
      <c r="N1670">
        <f>IF($A1670,VLOOKUP($A1670,'Full Analysis'!$U$24:$AI$2150,COLUMN()),FALSE)</f>
        <v>3.4493003909795632E-3</v>
      </c>
      <c r="O1670">
        <f>IF($A1670,VLOOKUP($A1670,'Full Analysis'!$U$24:$AI$2150,COLUMN()),FALSE)</f>
        <v>0</v>
      </c>
    </row>
    <row r="1671" spans="1:15" x14ac:dyDescent="0.25">
      <c r="A1671" s="2">
        <f>IF(AND('Full Analysis'!A1673 &lt;=  [0]!end,  'Full Analysis'!A1673 &gt;=[0]!start), 'Full Analysis'!A1673)</f>
        <v>42685</v>
      </c>
      <c r="B1671">
        <f>IF($A1671,VLOOKUP($A1671,'Full Analysis'!$U$24:$AI$2150,COLUMN()),FALSE)</f>
        <v>1.1323556284548461E-2</v>
      </c>
      <c r="C1671">
        <f>IF($A1671,VLOOKUP($A1671,'Full Analysis'!$U$24:$AI$2150,COLUMN()),FALSE)</f>
        <v>1.1550945457717752E-4</v>
      </c>
      <c r="D1671">
        <f>IF($A1671,VLOOKUP($A1671,'Full Analysis'!$U$24:$AI$2150,COLUMN()),FALSE)</f>
        <v>8.9958150050437544E-3</v>
      </c>
      <c r="E1671">
        <f>IF($A1671,VLOOKUP($A1671,'Full Analysis'!$U$24:$AI$2150,COLUMN()),FALSE)</f>
        <v>-2.8817875865431489E-3</v>
      </c>
      <c r="F1671">
        <f>IF($A1671,VLOOKUP($A1671,'Full Analysis'!$U$24:$AI$2150,COLUMN()),FALSE)</f>
        <v>4.0267364268850806E-3</v>
      </c>
      <c r="G1671">
        <f>IF($A1671,VLOOKUP($A1671,'Full Analysis'!$U$24:$AI$2150,COLUMN()),FALSE)</f>
        <v>1.5522646720058049E-2</v>
      </c>
      <c r="H1671">
        <f>IF($A1671,VLOOKUP($A1671,'Full Analysis'!$U$24:$AI$2150,COLUMN()),FALSE)</f>
        <v>1.1561000633667917E-2</v>
      </c>
      <c r="I1671">
        <f>IF($A1671,VLOOKUP($A1671,'Full Analysis'!$U$24:$AI$2150,COLUMN()),FALSE)</f>
        <v>-8.638976543906168E-3</v>
      </c>
      <c r="J1671">
        <f>IF($A1671,VLOOKUP($A1671,'Full Analysis'!$U$24:$AI$2150,COLUMN()),FALSE)</f>
        <v>1.0273587514862957E-2</v>
      </c>
      <c r="K1671">
        <f>IF($A1671,VLOOKUP($A1671,'Full Analysis'!$U$24:$AI$2150,COLUMN()),FALSE)</f>
        <v>8.2075443806661728E-3</v>
      </c>
      <c r="L1671">
        <f>IF($A1671,VLOOKUP($A1671,'Full Analysis'!$U$24:$AI$2150,COLUMN()),FALSE)</f>
        <v>1.140263209781177E-2</v>
      </c>
      <c r="M1671">
        <f>IF($A1671,VLOOKUP($A1671,'Full Analysis'!$U$24:$AI$2150,COLUMN()),FALSE)</f>
        <v>1.4271394105332761E-2</v>
      </c>
      <c r="N1671">
        <f>IF($A1671,VLOOKUP($A1671,'Full Analysis'!$U$24:$AI$2150,COLUMN()),FALSE)</f>
        <v>1.0150200614970751E-2</v>
      </c>
      <c r="O1671">
        <f>IF($A1671,VLOOKUP($A1671,'Full Analysis'!$U$24:$AI$2150,COLUMN()),FALSE)</f>
        <v>5.8072902455037628E-3</v>
      </c>
    </row>
    <row r="1672" spans="1:15" x14ac:dyDescent="0.25">
      <c r="A1672" s="2">
        <f>IF(AND('Full Analysis'!A1674 &lt;=  [0]!end,  'Full Analysis'!A1674 &gt;=[0]!start), 'Full Analysis'!A1674)</f>
        <v>42688</v>
      </c>
      <c r="B1672">
        <f>IF($A1672,VLOOKUP($A1672,'Full Analysis'!$U$24:$AI$2150,COLUMN()),FALSE)</f>
        <v>-5.7129712523120366E-3</v>
      </c>
      <c r="C1672">
        <f>IF($A1672,VLOOKUP($A1672,'Full Analysis'!$U$24:$AI$2150,COLUMN()),FALSE)</f>
        <v>-7.4529817276226609E-3</v>
      </c>
      <c r="D1672">
        <f>IF($A1672,VLOOKUP($A1672,'Full Analysis'!$U$24:$AI$2150,COLUMN()),FALSE)</f>
        <v>-1.7297757714624733E-3</v>
      </c>
      <c r="E1672">
        <f>IF($A1672,VLOOKUP($A1672,'Full Analysis'!$U$24:$AI$2150,COLUMN()),FALSE)</f>
        <v>-4.0005221900152428E-5</v>
      </c>
      <c r="F1672">
        <f>IF($A1672,VLOOKUP($A1672,'Full Analysis'!$U$24:$AI$2150,COLUMN()),FALSE)</f>
        <v>1.4673275101300385E-4</v>
      </c>
      <c r="G1672">
        <f>IF($A1672,VLOOKUP($A1672,'Full Analysis'!$U$24:$AI$2150,COLUMN()),FALSE)</f>
        <v>-5.7163599495956095E-3</v>
      </c>
      <c r="H1672">
        <f>IF($A1672,VLOOKUP($A1672,'Full Analysis'!$U$24:$AI$2150,COLUMN()),FALSE)</f>
        <v>-1.0714851485578568E-2</v>
      </c>
      <c r="I1672">
        <f>IF($A1672,VLOOKUP($A1672,'Full Analysis'!$U$24:$AI$2150,COLUMN()),FALSE)</f>
        <v>1.3059481851331154E-3</v>
      </c>
      <c r="J1672">
        <f>IF($A1672,VLOOKUP($A1672,'Full Analysis'!$U$24:$AI$2150,COLUMN()),FALSE)</f>
        <v>1.4896194915392268E-3</v>
      </c>
      <c r="K1672">
        <f>IF($A1672,VLOOKUP($A1672,'Full Analysis'!$U$24:$AI$2150,COLUMN()),FALSE)</f>
        <v>4.5711615745360279E-3</v>
      </c>
      <c r="L1672">
        <f>IF($A1672,VLOOKUP($A1672,'Full Analysis'!$U$24:$AI$2150,COLUMN()),FALSE)</f>
        <v>3.4963324163945525E-3</v>
      </c>
      <c r="M1672">
        <f>IF($A1672,VLOOKUP($A1672,'Full Analysis'!$U$24:$AI$2150,COLUMN()),FALSE)</f>
        <v>7.2672373632916652E-3</v>
      </c>
      <c r="N1672">
        <f>IF($A1672,VLOOKUP($A1672,'Full Analysis'!$U$24:$AI$2150,COLUMN()),FALSE)</f>
        <v>5.4053866232670761E-4</v>
      </c>
      <c r="O1672">
        <f>IF($A1672,VLOOKUP($A1672,'Full Analysis'!$U$24:$AI$2150,COLUMN()),FALSE)</f>
        <v>-1.4118240285654479E-4</v>
      </c>
    </row>
    <row r="1673" spans="1:15" x14ac:dyDescent="0.25">
      <c r="A1673" s="2">
        <f>IF(AND('Full Analysis'!A1675 &lt;=  [0]!end,  'Full Analysis'!A1675 &gt;=[0]!start), 'Full Analysis'!A1675)</f>
        <v>42689</v>
      </c>
      <c r="B1673">
        <f>IF($A1673,VLOOKUP($A1673,'Full Analysis'!$U$24:$AI$2150,COLUMN()),FALSE)</f>
        <v>-4.1426082424975953E-2</v>
      </c>
      <c r="C1673">
        <f>IF($A1673,VLOOKUP($A1673,'Full Analysis'!$U$24:$AI$2150,COLUMN()),FALSE)</f>
        <v>1.5835388740047633E-3</v>
      </c>
      <c r="D1673">
        <f>IF($A1673,VLOOKUP($A1673,'Full Analysis'!$U$24:$AI$2150,COLUMN()),FALSE)</f>
        <v>-7.4752573861111291E-3</v>
      </c>
      <c r="E1673">
        <f>IF($A1673,VLOOKUP($A1673,'Full Analysis'!$U$24:$AI$2150,COLUMN()),FALSE)</f>
        <v>-7.1754648364256149E-3</v>
      </c>
      <c r="F1673">
        <f>IF($A1673,VLOOKUP($A1673,'Full Analysis'!$U$24:$AI$2150,COLUMN()),FALSE)</f>
        <v>6.522146766929163E-5</v>
      </c>
      <c r="G1673">
        <f>IF($A1673,VLOOKUP($A1673,'Full Analysis'!$U$24:$AI$2150,COLUMN()),FALSE)</f>
        <v>-3.8698091278534665E-2</v>
      </c>
      <c r="H1673">
        <f>IF($A1673,VLOOKUP($A1673,'Full Analysis'!$U$24:$AI$2150,COLUMN()),FALSE)</f>
        <v>7.7293918599360143E-3</v>
      </c>
      <c r="I1673">
        <f>IF($A1673,VLOOKUP($A1673,'Full Analysis'!$U$24:$AI$2150,COLUMN()),FALSE)</f>
        <v>1.9857276844087231E-2</v>
      </c>
      <c r="J1673">
        <f>IF($A1673,VLOOKUP($A1673,'Full Analysis'!$U$24:$AI$2150,COLUMN()),FALSE)</f>
        <v>3.4532676997454208E-3</v>
      </c>
      <c r="K1673">
        <f>IF($A1673,VLOOKUP($A1673,'Full Analysis'!$U$24:$AI$2150,COLUMN()),FALSE)</f>
        <v>-4.8216008648649893E-4</v>
      </c>
      <c r="L1673">
        <f>IF($A1673,VLOOKUP($A1673,'Full Analysis'!$U$24:$AI$2150,COLUMN()),FALSE)</f>
        <v>9.0103625258042427E-4</v>
      </c>
      <c r="M1673">
        <f>IF($A1673,VLOOKUP($A1673,'Full Analysis'!$U$24:$AI$2150,COLUMN()),FALSE)</f>
        <v>3.0527716686980493E-3</v>
      </c>
      <c r="N1673">
        <f>IF($A1673,VLOOKUP($A1673,'Full Analysis'!$U$24:$AI$2150,COLUMN()),FALSE)</f>
        <v>1.0853115442868992E-3</v>
      </c>
      <c r="O1673">
        <f>IF($A1673,VLOOKUP($A1673,'Full Analysis'!$U$24:$AI$2150,COLUMN()),FALSE)</f>
        <v>-1.1791028092398689E-3</v>
      </c>
    </row>
    <row r="1674" spans="1:15" x14ac:dyDescent="0.25">
      <c r="A1674" s="2">
        <f>IF(AND('Full Analysis'!A1676 &lt;=  [0]!end,  'Full Analysis'!A1676 &gt;=[0]!start), 'Full Analysis'!A1676)</f>
        <v>42690</v>
      </c>
      <c r="B1674">
        <f>IF($A1674,VLOOKUP($A1674,'Full Analysis'!$U$24:$AI$2150,COLUMN()),FALSE)</f>
        <v>3.6232413534306811E-3</v>
      </c>
      <c r="C1674">
        <f>IF($A1674,VLOOKUP($A1674,'Full Analysis'!$U$24:$AI$2150,COLUMN()),FALSE)</f>
        <v>-4.6653888648148676E-3</v>
      </c>
      <c r="D1674">
        <f>IF($A1674,VLOOKUP($A1674,'Full Analysis'!$U$24:$AI$2150,COLUMN()),FALSE)</f>
        <v>1.2559660028311343E-3</v>
      </c>
      <c r="E1674">
        <f>IF($A1674,VLOOKUP($A1674,'Full Analysis'!$U$24:$AI$2150,COLUMN()),FALSE)</f>
        <v>-1.7977263183579485E-2</v>
      </c>
      <c r="F1674">
        <f>IF($A1674,VLOOKUP($A1674,'Full Analysis'!$U$24:$AI$2150,COLUMN()),FALSE)</f>
        <v>4.9037734653200413E-3</v>
      </c>
      <c r="G1674">
        <f>IF($A1674,VLOOKUP($A1674,'Full Analysis'!$U$24:$AI$2150,COLUMN()),FALSE)</f>
        <v>-3.5422868511234593E-2</v>
      </c>
      <c r="H1674">
        <f>IF($A1674,VLOOKUP($A1674,'Full Analysis'!$U$24:$AI$2150,COLUMN()),FALSE)</f>
        <v>-9.1181622275340098E-3</v>
      </c>
      <c r="I1674">
        <f>IF($A1674,VLOOKUP($A1674,'Full Analysis'!$U$24:$AI$2150,COLUMN()),FALSE)</f>
        <v>-3.2061973565232324E-3</v>
      </c>
      <c r="J1674">
        <f>IF($A1674,VLOOKUP($A1674,'Full Analysis'!$U$24:$AI$2150,COLUMN()),FALSE)</f>
        <v>5.6253664188684179E-3</v>
      </c>
      <c r="K1674">
        <f>IF($A1674,VLOOKUP($A1674,'Full Analysis'!$U$24:$AI$2150,COLUMN()),FALSE)</f>
        <v>1.0449741716947363E-3</v>
      </c>
      <c r="L1674">
        <f>IF($A1674,VLOOKUP($A1674,'Full Analysis'!$U$24:$AI$2150,COLUMN()),FALSE)</f>
        <v>4.6180184469428488E-3</v>
      </c>
      <c r="M1674">
        <f>IF($A1674,VLOOKUP($A1674,'Full Analysis'!$U$24:$AI$2150,COLUMN()),FALSE)</f>
        <v>6.0237847117518917E-3</v>
      </c>
      <c r="N1674">
        <f>IF($A1674,VLOOKUP($A1674,'Full Analysis'!$U$24:$AI$2150,COLUMN()),FALSE)</f>
        <v>7.020187376932439E-3</v>
      </c>
      <c r="O1674">
        <f>IF($A1674,VLOOKUP($A1674,'Full Analysis'!$U$24:$AI$2150,COLUMN()),FALSE)</f>
        <v>2.5160924613192794E-3</v>
      </c>
    </row>
    <row r="1675" spans="1:15" x14ac:dyDescent="0.25">
      <c r="A1675" s="2">
        <f>IF(AND('Full Analysis'!A1677 &lt;=  [0]!end,  'Full Analysis'!A1677 &gt;=[0]!start), 'Full Analysis'!A1677)</f>
        <v>42691</v>
      </c>
      <c r="B1675">
        <f>IF($A1675,VLOOKUP($A1675,'Full Analysis'!$U$24:$AI$2150,COLUMN()),FALSE)</f>
        <v>-6.6550370825897674E-3</v>
      </c>
      <c r="C1675">
        <f>IF($A1675,VLOOKUP($A1675,'Full Analysis'!$U$24:$AI$2150,COLUMN()),FALSE)</f>
        <v>2.3895530273762788E-3</v>
      </c>
      <c r="D1675">
        <f>IF($A1675,VLOOKUP($A1675,'Full Analysis'!$U$24:$AI$2150,COLUMN()),FALSE)</f>
        <v>-2.931998596890655E-4</v>
      </c>
      <c r="E1675">
        <f>IF($A1675,VLOOKUP($A1675,'Full Analysis'!$U$24:$AI$2150,COLUMN()),FALSE)</f>
        <v>7.8929676800880734E-3</v>
      </c>
      <c r="F1675">
        <f>IF($A1675,VLOOKUP($A1675,'Full Analysis'!$U$24:$AI$2150,COLUMN()),FALSE)</f>
        <v>1.1403928701665126E-2</v>
      </c>
      <c r="G1675">
        <f>IF($A1675,VLOOKUP($A1675,'Full Analysis'!$U$24:$AI$2150,COLUMN()),FALSE)</f>
        <v>-3.7022663152482795E-2</v>
      </c>
      <c r="H1675">
        <f>IF($A1675,VLOOKUP($A1675,'Full Analysis'!$U$24:$AI$2150,COLUMN()),FALSE)</f>
        <v>-9.429644895674447E-3</v>
      </c>
      <c r="I1675">
        <f>IF($A1675,VLOOKUP($A1675,'Full Analysis'!$U$24:$AI$2150,COLUMN()),FALSE)</f>
        <v>7.2132453991657023E-3</v>
      </c>
      <c r="J1675">
        <f>IF($A1675,VLOOKUP($A1675,'Full Analysis'!$U$24:$AI$2150,COLUMN()),FALSE)</f>
        <v>4.71209994497761E-3</v>
      </c>
      <c r="K1675">
        <f>IF($A1675,VLOOKUP($A1675,'Full Analysis'!$U$24:$AI$2150,COLUMN()),FALSE)</f>
        <v>7.5886373699041833E-3</v>
      </c>
      <c r="L1675">
        <f>IF($A1675,VLOOKUP($A1675,'Full Analysis'!$U$24:$AI$2150,COLUMN()),FALSE)</f>
        <v>4.8416475455080451E-3</v>
      </c>
      <c r="M1675">
        <f>IF($A1675,VLOOKUP($A1675,'Full Analysis'!$U$24:$AI$2150,COLUMN()),FALSE)</f>
        <v>8.2731705678625173E-3</v>
      </c>
      <c r="N1675">
        <f>IF($A1675,VLOOKUP($A1675,'Full Analysis'!$U$24:$AI$2150,COLUMN()),FALSE)</f>
        <v>4.788592174136819E-3</v>
      </c>
      <c r="O1675">
        <f>IF($A1675,VLOOKUP($A1675,'Full Analysis'!$U$24:$AI$2150,COLUMN()),FALSE)</f>
        <v>3.2971286215824169E-3</v>
      </c>
    </row>
    <row r="1676" spans="1:15" x14ac:dyDescent="0.25">
      <c r="A1676" s="2">
        <f>IF(AND('Full Analysis'!A1678 &lt;=  [0]!end,  'Full Analysis'!A1678 &gt;=[0]!start), 'Full Analysis'!A1678)</f>
        <v>42692</v>
      </c>
      <c r="B1676">
        <f>IF($A1676,VLOOKUP($A1676,'Full Analysis'!$U$24:$AI$2150,COLUMN()),FALSE)</f>
        <v>7.8340667558943027E-3</v>
      </c>
      <c r="C1676">
        <f>IF($A1676,VLOOKUP($A1676,'Full Analysis'!$U$24:$AI$2150,COLUMN()),FALSE)</f>
        <v>-7.4336884116068961E-3</v>
      </c>
      <c r="D1676">
        <f>IF($A1676,VLOOKUP($A1676,'Full Analysis'!$U$24:$AI$2150,COLUMN()),FALSE)</f>
        <v>-5.8876508886507826E-3</v>
      </c>
      <c r="E1676">
        <f>IF($A1676,VLOOKUP($A1676,'Full Analysis'!$U$24:$AI$2150,COLUMN()),FALSE)</f>
        <v>7.8375663932110512E-3</v>
      </c>
      <c r="F1676">
        <f>IF($A1676,VLOOKUP($A1676,'Full Analysis'!$U$24:$AI$2150,COLUMN()),FALSE)</f>
        <v>-4.6382310739522857E-3</v>
      </c>
      <c r="G1676">
        <f>IF($A1676,VLOOKUP($A1676,'Full Analysis'!$U$24:$AI$2150,COLUMN()),FALSE)</f>
        <v>-1.5439720941333137E-4</v>
      </c>
      <c r="H1676">
        <f>IF($A1676,VLOOKUP($A1676,'Full Analysis'!$U$24:$AI$2150,COLUMN()),FALSE)</f>
        <v>-1.3306343233610705E-2</v>
      </c>
      <c r="I1676">
        <f>IF($A1676,VLOOKUP($A1676,'Full Analysis'!$U$24:$AI$2150,COLUMN()),FALSE)</f>
        <v>-2.1664103977127092E-2</v>
      </c>
      <c r="J1676">
        <f>IF($A1676,VLOOKUP($A1676,'Full Analysis'!$U$24:$AI$2150,COLUMN()),FALSE)</f>
        <v>-1.8875052791424106E-3</v>
      </c>
      <c r="K1676">
        <f>IF($A1676,VLOOKUP($A1676,'Full Analysis'!$U$24:$AI$2150,COLUMN()),FALSE)</f>
        <v>-1.1121075211352855E-2</v>
      </c>
      <c r="L1676">
        <f>IF($A1676,VLOOKUP($A1676,'Full Analysis'!$U$24:$AI$2150,COLUMN()),FALSE)</f>
        <v>-3.0329070646470402E-4</v>
      </c>
      <c r="M1676">
        <f>IF($A1676,VLOOKUP($A1676,'Full Analysis'!$U$24:$AI$2150,COLUMN()),FALSE)</f>
        <v>2.9951766803410292E-3</v>
      </c>
      <c r="N1676">
        <f>IF($A1676,VLOOKUP($A1676,'Full Analysis'!$U$24:$AI$2150,COLUMN()),FALSE)</f>
        <v>-1.1325767023492529E-3</v>
      </c>
      <c r="O1676">
        <f>IF($A1676,VLOOKUP($A1676,'Full Analysis'!$U$24:$AI$2150,COLUMN()),FALSE)</f>
        <v>1.215743884787076E-4</v>
      </c>
    </row>
    <row r="1677" spans="1:15" x14ac:dyDescent="0.25">
      <c r="A1677" s="2">
        <f>IF(AND('Full Analysis'!A1679 &lt;=  [0]!end,  'Full Analysis'!A1679 &gt;=[0]!start), 'Full Analysis'!A1679)</f>
        <v>42695</v>
      </c>
      <c r="B1677">
        <f>IF($A1677,VLOOKUP($A1677,'Full Analysis'!$U$24:$AI$2150,COLUMN()),FALSE)</f>
        <v>-1.4044058881794294E-2</v>
      </c>
      <c r="C1677">
        <f>IF($A1677,VLOOKUP($A1677,'Full Analysis'!$U$24:$AI$2150,COLUMN()),FALSE)</f>
        <v>-2.1630866034013777E-3</v>
      </c>
      <c r="D1677">
        <f>IF($A1677,VLOOKUP($A1677,'Full Analysis'!$U$24:$AI$2150,COLUMN()),FALSE)</f>
        <v>-1.093133323107875E-2</v>
      </c>
      <c r="E1677">
        <f>IF($A1677,VLOOKUP($A1677,'Full Analysis'!$U$24:$AI$2150,COLUMN()),FALSE)</f>
        <v>-6.4875635620799755E-3</v>
      </c>
      <c r="F1677">
        <f>IF($A1677,VLOOKUP($A1677,'Full Analysis'!$U$24:$AI$2150,COLUMN()),FALSE)</f>
        <v>-7.4235069505858503E-5</v>
      </c>
      <c r="G1677">
        <f>IF($A1677,VLOOKUP($A1677,'Full Analysis'!$U$24:$AI$2150,COLUMN()),FALSE)</f>
        <v>-0.10003307494266135</v>
      </c>
      <c r="H1677">
        <f>IF($A1677,VLOOKUP($A1677,'Full Analysis'!$U$24:$AI$2150,COLUMN()),FALSE)</f>
        <v>-4.5521006279337587E-3</v>
      </c>
      <c r="I1677">
        <f>IF($A1677,VLOOKUP($A1677,'Full Analysis'!$U$24:$AI$2150,COLUMN()),FALSE)</f>
        <v>-1.2423989896156834E-2</v>
      </c>
      <c r="J1677">
        <f>IF($A1677,VLOOKUP($A1677,'Full Analysis'!$U$24:$AI$2150,COLUMN()),FALSE)</f>
        <v>-1.7898360955422759E-3</v>
      </c>
      <c r="K1677">
        <f>IF($A1677,VLOOKUP($A1677,'Full Analysis'!$U$24:$AI$2150,COLUMN()),FALSE)</f>
        <v>4.7395357226990061E-3</v>
      </c>
      <c r="L1677">
        <f>IF($A1677,VLOOKUP($A1677,'Full Analysis'!$U$24:$AI$2150,COLUMN()),FALSE)</f>
        <v>-4.0424457346863331E-4</v>
      </c>
      <c r="M1677">
        <f>IF($A1677,VLOOKUP($A1677,'Full Analysis'!$U$24:$AI$2150,COLUMN()),FALSE)</f>
        <v>-5.5533960443166408E-4</v>
      </c>
      <c r="N1677">
        <f>IF($A1677,VLOOKUP($A1677,'Full Analysis'!$U$24:$AI$2150,COLUMN()),FALSE)</f>
        <v>-3.8167045844523253E-3</v>
      </c>
      <c r="O1677">
        <f>IF($A1677,VLOOKUP($A1677,'Full Analysis'!$U$24:$AI$2150,COLUMN()),FALSE)</f>
        <v>-7.6465959917421556E-4</v>
      </c>
    </row>
    <row r="1678" spans="1:15" x14ac:dyDescent="0.25">
      <c r="A1678" s="2">
        <f>IF(AND('Full Analysis'!A1680 &lt;=  [0]!end,  'Full Analysis'!A1680 &gt;=[0]!start), 'Full Analysis'!A1680)</f>
        <v>42696</v>
      </c>
      <c r="B1678">
        <f>IF($A1678,VLOOKUP($A1678,'Full Analysis'!$U$24:$AI$2150,COLUMN()),FALSE)</f>
        <v>1.0943617056419747E-2</v>
      </c>
      <c r="C1678">
        <f>IF($A1678,VLOOKUP($A1678,'Full Analysis'!$U$24:$AI$2150,COLUMN()),FALSE)</f>
        <v>-8.0768484718226913E-4</v>
      </c>
      <c r="D1678">
        <f>IF($A1678,VLOOKUP($A1678,'Full Analysis'!$U$24:$AI$2150,COLUMN()),FALSE)</f>
        <v>3.3825624199789977E-3</v>
      </c>
      <c r="E1678">
        <f>IF($A1678,VLOOKUP($A1678,'Full Analysis'!$U$24:$AI$2150,COLUMN()),FALSE)</f>
        <v>-1.4371471707245675E-2</v>
      </c>
      <c r="F1678">
        <f>IF($A1678,VLOOKUP($A1678,'Full Analysis'!$U$24:$AI$2150,COLUMN()),FALSE)</f>
        <v>1.7716073305274166E-2</v>
      </c>
      <c r="G1678">
        <f>IF($A1678,VLOOKUP($A1678,'Full Analysis'!$U$24:$AI$2150,COLUMN()),FALSE)</f>
        <v>1.2712616680385621E-2</v>
      </c>
      <c r="H1678">
        <f>IF($A1678,VLOOKUP($A1678,'Full Analysis'!$U$24:$AI$2150,COLUMN()),FALSE)</f>
        <v>8.6346676926254853E-4</v>
      </c>
      <c r="I1678">
        <f>IF($A1678,VLOOKUP($A1678,'Full Analysis'!$U$24:$AI$2150,COLUMN()),FALSE)</f>
        <v>-1.7947107980141971E-2</v>
      </c>
      <c r="J1678">
        <f>IF($A1678,VLOOKUP($A1678,'Full Analysis'!$U$24:$AI$2150,COLUMN()),FALSE)</f>
        <v>6.4205678029227616E-3</v>
      </c>
      <c r="K1678">
        <f>IF($A1678,VLOOKUP($A1678,'Full Analysis'!$U$24:$AI$2150,COLUMN()),FALSE)</f>
        <v>-3.5366968783442556E-3</v>
      </c>
      <c r="L1678">
        <f>IF($A1678,VLOOKUP($A1678,'Full Analysis'!$U$24:$AI$2150,COLUMN()),FALSE)</f>
        <v>5.9792425414059514E-3</v>
      </c>
      <c r="M1678">
        <f>IF($A1678,VLOOKUP($A1678,'Full Analysis'!$U$24:$AI$2150,COLUMN()),FALSE)</f>
        <v>1.3414017365663137E-2</v>
      </c>
      <c r="N1678">
        <f>IF($A1678,VLOOKUP($A1678,'Full Analysis'!$U$24:$AI$2150,COLUMN()),FALSE)</f>
        <v>1.0211337109997116E-2</v>
      </c>
      <c r="O1678">
        <f>IF($A1678,VLOOKUP($A1678,'Full Analysis'!$U$24:$AI$2150,COLUMN()),FALSE)</f>
        <v>2.0775911478254105E-3</v>
      </c>
    </row>
    <row r="1679" spans="1:15" x14ac:dyDescent="0.25">
      <c r="A1679" s="2">
        <f>IF(AND('Full Analysis'!A1681 &lt;=  [0]!end,  'Full Analysis'!A1681 &gt;=[0]!start), 'Full Analysis'!A1681)</f>
        <v>42697</v>
      </c>
      <c r="B1679">
        <f>IF($A1679,VLOOKUP($A1679,'Full Analysis'!$U$24:$AI$2150,COLUMN()),FALSE)</f>
        <v>4.6339034738229192E-3</v>
      </c>
      <c r="C1679">
        <f>IF($A1679,VLOOKUP($A1679,'Full Analysis'!$U$24:$AI$2150,COLUMN()),FALSE)</f>
        <v>0</v>
      </c>
      <c r="D1679">
        <f>IF($A1679,VLOOKUP($A1679,'Full Analysis'!$U$24:$AI$2150,COLUMN()),FALSE)</f>
        <v>2.068167514152541E-3</v>
      </c>
      <c r="E1679">
        <f>IF($A1679,VLOOKUP($A1679,'Full Analysis'!$U$24:$AI$2150,COLUMN()),FALSE)</f>
        <v>1.5527088144725722E-2</v>
      </c>
      <c r="F1679">
        <f>IF($A1679,VLOOKUP($A1679,'Full Analysis'!$U$24:$AI$2150,COLUMN()),FALSE)</f>
        <v>5.8012666119877741E-3</v>
      </c>
      <c r="G1679">
        <f>IF($A1679,VLOOKUP($A1679,'Full Analysis'!$U$24:$AI$2150,COLUMN()),FALSE)</f>
        <v>-1.8051401484009109E-2</v>
      </c>
      <c r="H1679">
        <f>IF($A1679,VLOOKUP($A1679,'Full Analysis'!$U$24:$AI$2150,COLUMN()),FALSE)</f>
        <v>0</v>
      </c>
      <c r="I1679">
        <f>IF($A1679,VLOOKUP($A1679,'Full Analysis'!$U$24:$AI$2150,COLUMN()),FALSE)</f>
        <v>0</v>
      </c>
      <c r="J1679">
        <f>IF($A1679,VLOOKUP($A1679,'Full Analysis'!$U$24:$AI$2150,COLUMN()),FALSE)</f>
        <v>1.8946570727391933E-4</v>
      </c>
      <c r="K1679">
        <f>IF($A1679,VLOOKUP($A1679,'Full Analysis'!$U$24:$AI$2150,COLUMN()),FALSE)</f>
        <v>1.6048788350927763E-4</v>
      </c>
      <c r="L1679">
        <f>IF($A1679,VLOOKUP($A1679,'Full Analysis'!$U$24:$AI$2150,COLUMN()),FALSE)</f>
        <v>6.1006610941431196E-4</v>
      </c>
      <c r="M1679">
        <f>IF($A1679,VLOOKUP($A1679,'Full Analysis'!$U$24:$AI$2150,COLUMN()),FALSE)</f>
        <v>7.455134495016739E-3</v>
      </c>
      <c r="N1679">
        <f>IF($A1679,VLOOKUP($A1679,'Full Analysis'!$U$24:$AI$2150,COLUMN()),FALSE)</f>
        <v>1.8946570727391933E-4</v>
      </c>
      <c r="O1679">
        <f>IF($A1679,VLOOKUP($A1679,'Full Analysis'!$U$24:$AI$2150,COLUMN()),FALSE)</f>
        <v>0</v>
      </c>
    </row>
    <row r="1680" spans="1:15" x14ac:dyDescent="0.25">
      <c r="A1680" s="2">
        <f>IF(AND('Full Analysis'!A1682 &lt;=  [0]!end,  'Full Analysis'!A1682 &gt;=[0]!start), 'Full Analysis'!A1682)</f>
        <v>42698</v>
      </c>
      <c r="B1680">
        <f>IF($A1680,VLOOKUP($A1680,'Full Analysis'!$U$24:$AI$2150,COLUMN()),FALSE)</f>
        <v>-1.8452943459553585E-3</v>
      </c>
      <c r="C1680">
        <f>IF($A1680,VLOOKUP($A1680,'Full Analysis'!$U$24:$AI$2150,COLUMN()),FALSE)</f>
        <v>-3.906688203705262E-3</v>
      </c>
      <c r="D1680">
        <f>IF($A1680,VLOOKUP($A1680,'Full Analysis'!$U$24:$AI$2150,COLUMN()),FALSE)</f>
        <v>-6.4797271643144833E-3</v>
      </c>
      <c r="E1680">
        <f>IF($A1680,VLOOKUP($A1680,'Full Analysis'!$U$24:$AI$2150,COLUMN()),FALSE)</f>
        <v>-2.0686197656660441E-2</v>
      </c>
      <c r="F1680">
        <f>IF($A1680,VLOOKUP($A1680,'Full Analysis'!$U$24:$AI$2150,COLUMN()),FALSE)</f>
        <v>2.4603170238559477E-3</v>
      </c>
      <c r="G1680">
        <f>IF($A1680,VLOOKUP($A1680,'Full Analysis'!$U$24:$AI$2150,COLUMN()),FALSE)</f>
        <v>-2.9092772138050341E-2</v>
      </c>
      <c r="H1680">
        <f>IF($A1680,VLOOKUP($A1680,'Full Analysis'!$U$24:$AI$2150,COLUMN()),FALSE)</f>
        <v>1.0231288076847382E-3</v>
      </c>
      <c r="I1680">
        <f>IF($A1680,VLOOKUP($A1680,'Full Analysis'!$U$24:$AI$2150,COLUMN()),FALSE)</f>
        <v>-1.8821527547499169E-2</v>
      </c>
      <c r="J1680">
        <f>IF($A1680,VLOOKUP($A1680,'Full Analysis'!$U$24:$AI$2150,COLUMN()),FALSE)</f>
        <v>-3.5937243140749474E-3</v>
      </c>
      <c r="K1680">
        <f>IF($A1680,VLOOKUP($A1680,'Full Analysis'!$U$24:$AI$2150,COLUMN()),FALSE)</f>
        <v>4.0133242903336446E-4</v>
      </c>
      <c r="L1680">
        <f>IF($A1680,VLOOKUP($A1680,'Full Analysis'!$U$24:$AI$2150,COLUMN()),FALSE)</f>
        <v>-3.3507672108451033E-3</v>
      </c>
      <c r="M1680">
        <f>IF($A1680,VLOOKUP($A1680,'Full Analysis'!$U$24:$AI$2150,COLUMN()),FALSE)</f>
        <v>-1.6992357529599128E-3</v>
      </c>
      <c r="N1680">
        <f>IF($A1680,VLOOKUP($A1680,'Full Analysis'!$U$24:$AI$2150,COLUMN()),FALSE)</f>
        <v>-1.5918491680157142E-3</v>
      </c>
      <c r="O1680">
        <f>IF($A1680,VLOOKUP($A1680,'Full Analysis'!$U$24:$AI$2150,COLUMN()),FALSE)</f>
        <v>5.4291159232015623E-4</v>
      </c>
    </row>
    <row r="1681" spans="1:15" x14ac:dyDescent="0.25">
      <c r="A1681" s="2">
        <f>IF(AND('Full Analysis'!A1683 &lt;=  [0]!end,  'Full Analysis'!A1683 &gt;=[0]!start), 'Full Analysis'!A1683)</f>
        <v>42699</v>
      </c>
      <c r="B1681">
        <f>IF($A1681,VLOOKUP($A1681,'Full Analysis'!$U$24:$AI$2150,COLUMN()),FALSE)</f>
        <v>8.7409335530510366E-3</v>
      </c>
      <c r="C1681">
        <f>IF($A1681,VLOOKUP($A1681,'Full Analysis'!$U$24:$AI$2150,COLUMN()),FALSE)</f>
        <v>5.2683318269104527E-3</v>
      </c>
      <c r="D1681">
        <f>IF($A1681,VLOOKUP($A1681,'Full Analysis'!$U$24:$AI$2150,COLUMN()),FALSE)</f>
        <v>-7.9900447608999524E-3</v>
      </c>
      <c r="E1681">
        <f>IF($A1681,VLOOKUP($A1681,'Full Analysis'!$U$24:$AI$2150,COLUMN()),FALSE)</f>
        <v>-6.4703906662947881E-4</v>
      </c>
      <c r="F1681">
        <f>IF($A1681,VLOOKUP($A1681,'Full Analysis'!$U$24:$AI$2150,COLUMN()),FALSE)</f>
        <v>-6.7156246655321805E-3</v>
      </c>
      <c r="G1681">
        <f>IF($A1681,VLOOKUP($A1681,'Full Analysis'!$U$24:$AI$2150,COLUMN()),FALSE)</f>
        <v>1.1386235707326204E-2</v>
      </c>
      <c r="H1681">
        <f>IF($A1681,VLOOKUP($A1681,'Full Analysis'!$U$24:$AI$2150,COLUMN()),FALSE)</f>
        <v>-1.0659755613037526E-3</v>
      </c>
      <c r="I1681">
        <f>IF($A1681,VLOOKUP($A1681,'Full Analysis'!$U$24:$AI$2150,COLUMN()),FALSE)</f>
        <v>-6.7777723457570858E-3</v>
      </c>
      <c r="J1681">
        <f>IF($A1681,VLOOKUP($A1681,'Full Analysis'!$U$24:$AI$2150,COLUMN()),FALSE)</f>
        <v>7.5550102753057385E-4</v>
      </c>
      <c r="K1681">
        <f>IF($A1681,VLOOKUP($A1681,'Full Analysis'!$U$24:$AI$2150,COLUMN()),FALSE)</f>
        <v>3.4581239978863842E-3</v>
      </c>
      <c r="L1681">
        <f>IF($A1681,VLOOKUP($A1681,'Full Analysis'!$U$24:$AI$2150,COLUMN()),FALSE)</f>
        <v>1.115675352807245E-3</v>
      </c>
      <c r="M1681">
        <f>IF($A1681,VLOOKUP($A1681,'Full Analysis'!$U$24:$AI$2150,COLUMN()),FALSE)</f>
        <v>-7.44252420513449E-3</v>
      </c>
      <c r="N1681">
        <f>IF($A1681,VLOOKUP($A1681,'Full Analysis'!$U$24:$AI$2150,COLUMN()),FALSE)</f>
        <v>1.6993013630633037E-3</v>
      </c>
      <c r="O1681">
        <f>IF($A1681,VLOOKUP($A1681,'Full Analysis'!$U$24:$AI$2150,COLUMN()),FALSE)</f>
        <v>-2.9292392258870328E-3</v>
      </c>
    </row>
    <row r="1682" spans="1:15" x14ac:dyDescent="0.25">
      <c r="A1682" s="2">
        <f>IF(AND('Full Analysis'!A1684 &lt;=  [0]!end,  'Full Analysis'!A1684 &gt;=[0]!start), 'Full Analysis'!A1684)</f>
        <v>42702</v>
      </c>
      <c r="B1682">
        <f>IF($A1682,VLOOKUP($A1682,'Full Analysis'!$U$24:$AI$2150,COLUMN()),FALSE)</f>
        <v>-9.5719296399576144E-5</v>
      </c>
      <c r="C1682">
        <f>IF($A1682,VLOOKUP($A1682,'Full Analysis'!$U$24:$AI$2150,COLUMN()),FALSE)</f>
        <v>-1.3344289127454633E-3</v>
      </c>
      <c r="D1682">
        <f>IF($A1682,VLOOKUP($A1682,'Full Analysis'!$U$24:$AI$2150,COLUMN()),FALSE)</f>
        <v>6.1405138088904306E-3</v>
      </c>
      <c r="E1682">
        <f>IF($A1682,VLOOKUP($A1682,'Full Analysis'!$U$24:$AI$2150,COLUMN()),FALSE)</f>
        <v>-1.1086444737635795E-2</v>
      </c>
      <c r="F1682">
        <f>IF($A1682,VLOOKUP($A1682,'Full Analysis'!$U$24:$AI$2150,COLUMN()),FALSE)</f>
        <v>1.7167964090824073E-3</v>
      </c>
      <c r="G1682">
        <f>IF($A1682,VLOOKUP($A1682,'Full Analysis'!$U$24:$AI$2150,COLUMN()),FALSE)</f>
        <v>-3.8968481130831456E-2</v>
      </c>
      <c r="H1682">
        <f>IF($A1682,VLOOKUP($A1682,'Full Analysis'!$U$24:$AI$2150,COLUMN()),FALSE)</f>
        <v>2.0427009498056425E-2</v>
      </c>
      <c r="I1682">
        <f>IF($A1682,VLOOKUP($A1682,'Full Analysis'!$U$24:$AI$2150,COLUMN()),FALSE)</f>
        <v>3.5815316303356569E-2</v>
      </c>
      <c r="J1682">
        <f>IF($A1682,VLOOKUP($A1682,'Full Analysis'!$U$24:$AI$2150,COLUMN()),FALSE)</f>
        <v>-3.9600278037296485E-3</v>
      </c>
      <c r="K1682">
        <f>IF($A1682,VLOOKUP($A1682,'Full Analysis'!$U$24:$AI$2150,COLUMN()),FALSE)</f>
        <v>-6.4241769158814238E-3</v>
      </c>
      <c r="L1682">
        <f>IF($A1682,VLOOKUP($A1682,'Full Analysis'!$U$24:$AI$2150,COLUMN()),FALSE)</f>
        <v>-1.9262945075411389E-3</v>
      </c>
      <c r="M1682">
        <f>IF($A1682,VLOOKUP($A1682,'Full Analysis'!$U$24:$AI$2150,COLUMN()),FALSE)</f>
        <v>2.6999678906121441E-3</v>
      </c>
      <c r="N1682">
        <f>IF($A1682,VLOOKUP($A1682,'Full Analysis'!$U$24:$AI$2150,COLUMN()),FALSE)</f>
        <v>-1.3043246777676143E-3</v>
      </c>
      <c r="O1682">
        <f>IF($A1682,VLOOKUP($A1682,'Full Analysis'!$U$24:$AI$2150,COLUMN()),FALSE)</f>
        <v>-1.38055562733092E-3</v>
      </c>
    </row>
    <row r="1683" spans="1:15" x14ac:dyDescent="0.25">
      <c r="A1683" s="2">
        <f>IF(AND('Full Analysis'!A1685 &lt;=  [0]!end,  'Full Analysis'!A1685 &gt;=[0]!start), 'Full Analysis'!A1685)</f>
        <v>42703</v>
      </c>
      <c r="B1683">
        <f>IF($A1683,VLOOKUP($A1683,'Full Analysis'!$U$24:$AI$2150,COLUMN()),FALSE)</f>
        <v>-1.6167448315038559E-2</v>
      </c>
      <c r="C1683">
        <f>IF($A1683,VLOOKUP($A1683,'Full Analysis'!$U$24:$AI$2150,COLUMN()),FALSE)</f>
        <v>2.6569970689347376E-3</v>
      </c>
      <c r="D1683">
        <f>IF($A1683,VLOOKUP($A1683,'Full Analysis'!$U$24:$AI$2150,COLUMN()),FALSE)</f>
        <v>-6.7524964476842102E-3</v>
      </c>
      <c r="E1683">
        <f>IF($A1683,VLOOKUP($A1683,'Full Analysis'!$U$24:$AI$2150,COLUMN()),FALSE)</f>
        <v>2.7509973211422216E-3</v>
      </c>
      <c r="F1683">
        <f>IF($A1683,VLOOKUP($A1683,'Full Analysis'!$U$24:$AI$2150,COLUMN()),FALSE)</f>
        <v>1.041420312323056E-2</v>
      </c>
      <c r="G1683">
        <f>IF($A1683,VLOOKUP($A1683,'Full Analysis'!$U$24:$AI$2150,COLUMN()),FALSE)</f>
        <v>3.1553517896008916E-2</v>
      </c>
      <c r="H1683">
        <f>IF($A1683,VLOOKUP($A1683,'Full Analysis'!$U$24:$AI$2150,COLUMN()),FALSE)</f>
        <v>8.5910982562474314E-3</v>
      </c>
      <c r="I1683">
        <f>IF($A1683,VLOOKUP($A1683,'Full Analysis'!$U$24:$AI$2150,COLUMN()),FALSE)</f>
        <v>-1.2235228449900886E-2</v>
      </c>
      <c r="J1683">
        <f>IF($A1683,VLOOKUP($A1683,'Full Analysis'!$U$24:$AI$2150,COLUMN()),FALSE)</f>
        <v>2.6382753454400856E-3</v>
      </c>
      <c r="K1683">
        <f>IF($A1683,VLOOKUP($A1683,'Full Analysis'!$U$24:$AI$2150,COLUMN()),FALSE)</f>
        <v>-4.0014405719774671E-4</v>
      </c>
      <c r="L1683">
        <f>IF($A1683,VLOOKUP($A1683,'Full Analysis'!$U$24:$AI$2150,COLUMN()),FALSE)</f>
        <v>4.9753872245257786E-3</v>
      </c>
      <c r="M1683">
        <f>IF($A1683,VLOOKUP($A1683,'Full Analysis'!$U$24:$AI$2150,COLUMN()),FALSE)</f>
        <v>1.315360840195545E-2</v>
      </c>
      <c r="N1683">
        <f>IF($A1683,VLOOKUP($A1683,'Full Analysis'!$U$24:$AI$2150,COLUMN()),FALSE)</f>
        <v>2.8625467651211154E-3</v>
      </c>
      <c r="O1683">
        <f>IF($A1683,VLOOKUP($A1683,'Full Analysis'!$U$24:$AI$2150,COLUMN()),FALSE)</f>
        <v>2.6515416226311852E-3</v>
      </c>
    </row>
    <row r="1684" spans="1:15" x14ac:dyDescent="0.25">
      <c r="A1684" s="2">
        <f>IF(AND('Full Analysis'!A1686 &lt;=  [0]!end,  'Full Analysis'!A1686 &gt;=[0]!start), 'Full Analysis'!A1686)</f>
        <v>42704</v>
      </c>
      <c r="B1684">
        <f>IF($A1684,VLOOKUP($A1684,'Full Analysis'!$U$24:$AI$2150,COLUMN()),FALSE)</f>
        <v>-1.2248762468280942E-2</v>
      </c>
      <c r="C1684">
        <f>IF($A1684,VLOOKUP($A1684,'Full Analysis'!$U$24:$AI$2150,COLUMN()),FALSE)</f>
        <v>3.5217319747588732E-3</v>
      </c>
      <c r="D1684">
        <f>IF($A1684,VLOOKUP($A1684,'Full Analysis'!$U$24:$AI$2150,COLUMN()),FALSE)</f>
        <v>9.5898444046149459E-3</v>
      </c>
      <c r="E1684">
        <f>IF($A1684,VLOOKUP($A1684,'Full Analysis'!$U$24:$AI$2150,COLUMN()),FALSE)</f>
        <v>-1.8616587325395541E-2</v>
      </c>
      <c r="F1684">
        <f>IF($A1684,VLOOKUP($A1684,'Full Analysis'!$U$24:$AI$2150,COLUMN()),FALSE)</f>
        <v>7.0806884516024376E-3</v>
      </c>
      <c r="G1684">
        <f>IF($A1684,VLOOKUP($A1684,'Full Analysis'!$U$24:$AI$2150,COLUMN()),FALSE)</f>
        <v>-1.2514625947894212E-2</v>
      </c>
      <c r="H1684">
        <f>IF($A1684,VLOOKUP($A1684,'Full Analysis'!$U$24:$AI$2150,COLUMN()),FALSE)</f>
        <v>1.3115417776084567E-2</v>
      </c>
      <c r="I1684">
        <f>IF($A1684,VLOOKUP($A1684,'Full Analysis'!$U$24:$AI$2150,COLUMN()),FALSE)</f>
        <v>5.3163950702684905E-3</v>
      </c>
      <c r="J1684">
        <f>IF($A1684,VLOOKUP($A1684,'Full Analysis'!$U$24:$AI$2150,COLUMN()),FALSE)</f>
        <v>-2.4500577653626151E-3</v>
      </c>
      <c r="K1684">
        <f>IF($A1684,VLOOKUP($A1684,'Full Analysis'!$U$24:$AI$2150,COLUMN()),FALSE)</f>
        <v>-6.6985896409479662E-3</v>
      </c>
      <c r="L1684">
        <f>IF($A1684,VLOOKUP($A1684,'Full Analysis'!$U$24:$AI$2150,COLUMN()),FALSE)</f>
        <v>-4.8740957582452948E-3</v>
      </c>
      <c r="M1684">
        <f>IF($A1684,VLOOKUP($A1684,'Full Analysis'!$U$24:$AI$2150,COLUMN()),FALSE)</f>
        <v>2.9721100982068663E-3</v>
      </c>
      <c r="N1684">
        <f>IF($A1684,VLOOKUP($A1684,'Full Analysis'!$U$24:$AI$2150,COLUMN()),FALSE)</f>
        <v>3.4058056719226478E-4</v>
      </c>
      <c r="O1684">
        <f>IF($A1684,VLOOKUP($A1684,'Full Analysis'!$U$24:$AI$2150,COLUMN()),FALSE)</f>
        <v>3.8481111552909923E-3</v>
      </c>
    </row>
    <row r="1685" spans="1:15" x14ac:dyDescent="0.25">
      <c r="A1685" s="2">
        <f>IF(AND('Full Analysis'!A1687 &lt;=  [0]!end,  'Full Analysis'!A1687 &gt;=[0]!start), 'Full Analysis'!A1687)</f>
        <v>42705</v>
      </c>
      <c r="B1685">
        <f>IF($A1685,VLOOKUP($A1685,'Full Analysis'!$U$24:$AI$2150,COLUMN()),FALSE)</f>
        <v>-2.8277194910607484E-2</v>
      </c>
      <c r="C1685">
        <f>IF($A1685,VLOOKUP($A1685,'Full Analysis'!$U$24:$AI$2150,COLUMN()),FALSE)</f>
        <v>-3.9698565212907983E-4</v>
      </c>
      <c r="D1685">
        <f>IF($A1685,VLOOKUP($A1685,'Full Analysis'!$U$24:$AI$2150,COLUMN()),FALSE)</f>
        <v>6.2374987947113446E-3</v>
      </c>
      <c r="E1685">
        <f>IF($A1685,VLOOKUP($A1685,'Full Analysis'!$U$24:$AI$2150,COLUMN()),FALSE)</f>
        <v>4.4465630415086574E-3</v>
      </c>
      <c r="F1685">
        <f>IF($A1685,VLOOKUP($A1685,'Full Analysis'!$U$24:$AI$2150,COLUMN()),FALSE)</f>
        <v>-7.5657019691618803E-3</v>
      </c>
      <c r="G1685">
        <f>IF($A1685,VLOOKUP($A1685,'Full Analysis'!$U$24:$AI$2150,COLUMN()),FALSE)</f>
        <v>-6.6956593193077448E-3</v>
      </c>
      <c r="H1685">
        <f>IF($A1685,VLOOKUP($A1685,'Full Analysis'!$U$24:$AI$2150,COLUMN()),FALSE)</f>
        <v>-1.1133349556345986E-2</v>
      </c>
      <c r="I1685">
        <f>IF($A1685,VLOOKUP($A1685,'Full Analysis'!$U$24:$AI$2150,COLUMN()),FALSE)</f>
        <v>6.627160634382589E-3</v>
      </c>
      <c r="J1685">
        <f>IF($A1685,VLOOKUP($A1685,'Full Analysis'!$U$24:$AI$2150,COLUMN()),FALSE)</f>
        <v>-4.6948443042076184E-3</v>
      </c>
      <c r="K1685">
        <f>IF($A1685,VLOOKUP($A1685,'Full Analysis'!$U$24:$AI$2150,COLUMN()),FALSE)</f>
        <v>-8.2318020638674199E-3</v>
      </c>
      <c r="L1685">
        <f>IF($A1685,VLOOKUP($A1685,'Full Analysis'!$U$24:$AI$2150,COLUMN()),FALSE)</f>
        <v>-3.1352743761335908E-3</v>
      </c>
      <c r="M1685">
        <f>IF($A1685,VLOOKUP($A1685,'Full Analysis'!$U$24:$AI$2150,COLUMN()),FALSE)</f>
        <v>-7.0728106845175951E-3</v>
      </c>
      <c r="N1685">
        <f>IF($A1685,VLOOKUP($A1685,'Full Analysis'!$U$24:$AI$2150,COLUMN()),FALSE)</f>
        <v>-5.2520601262232751E-3</v>
      </c>
      <c r="O1685">
        <f>IF($A1685,VLOOKUP($A1685,'Full Analysis'!$U$24:$AI$2150,COLUMN()),FALSE)</f>
        <v>-2.9610088040827056E-3</v>
      </c>
    </row>
    <row r="1686" spans="1:15" x14ac:dyDescent="0.25">
      <c r="A1686" s="2">
        <f>IF(AND('Full Analysis'!A1688 &lt;=  [0]!end,  'Full Analysis'!A1688 &gt;=[0]!start), 'Full Analysis'!A1688)</f>
        <v>42706</v>
      </c>
      <c r="B1686">
        <f>IF($A1686,VLOOKUP($A1686,'Full Analysis'!$U$24:$AI$2150,COLUMN()),FALSE)</f>
        <v>2.64713253453456E-2</v>
      </c>
      <c r="C1686">
        <f>IF($A1686,VLOOKUP($A1686,'Full Analysis'!$U$24:$AI$2150,COLUMN()),FALSE)</f>
        <v>-5.8044223683808198E-3</v>
      </c>
      <c r="D1686">
        <f>IF($A1686,VLOOKUP($A1686,'Full Analysis'!$U$24:$AI$2150,COLUMN()),FALSE)</f>
        <v>2.486531301664347E-4</v>
      </c>
      <c r="E1686">
        <f>IF($A1686,VLOOKUP($A1686,'Full Analysis'!$U$24:$AI$2150,COLUMN()),FALSE)</f>
        <v>-8.6760549960417134E-3</v>
      </c>
      <c r="F1686">
        <f>IF($A1686,VLOOKUP($A1686,'Full Analysis'!$U$24:$AI$2150,COLUMN()),FALSE)</f>
        <v>1.0809661654771745E-3</v>
      </c>
      <c r="G1686">
        <f>IF($A1686,VLOOKUP($A1686,'Full Analysis'!$U$24:$AI$2150,COLUMN()),FALSE)</f>
        <v>7.0348129946558044E-3</v>
      </c>
      <c r="H1686">
        <f>IF($A1686,VLOOKUP($A1686,'Full Analysis'!$U$24:$AI$2150,COLUMN()),FALSE)</f>
        <v>-2.0007402181630426E-2</v>
      </c>
      <c r="I1686">
        <f>IF($A1686,VLOOKUP($A1686,'Full Analysis'!$U$24:$AI$2150,COLUMN()),FALSE)</f>
        <v>-2.4543229860871311E-2</v>
      </c>
      <c r="J1686">
        <f>IF($A1686,VLOOKUP($A1686,'Full Analysis'!$U$24:$AI$2150,COLUMN()),FALSE)</f>
        <v>-8.581341718891718E-3</v>
      </c>
      <c r="K1686">
        <f>IF($A1686,VLOOKUP($A1686,'Full Analysis'!$U$24:$AI$2150,COLUMN()),FALSE)</f>
        <v>-2.6765347002707736E-3</v>
      </c>
      <c r="L1686">
        <f>IF($A1686,VLOOKUP($A1686,'Full Analysis'!$U$24:$AI$2150,COLUMN()),FALSE)</f>
        <v>-2.924126106754534E-3</v>
      </c>
      <c r="M1686">
        <f>IF($A1686,VLOOKUP($A1686,'Full Analysis'!$U$24:$AI$2150,COLUMN()),FALSE)</f>
        <v>-1.8171498469859426E-3</v>
      </c>
      <c r="N1686">
        <f>IF($A1686,VLOOKUP($A1686,'Full Analysis'!$U$24:$AI$2150,COLUMN()),FALSE)</f>
        <v>-6.5879742722122535E-3</v>
      </c>
      <c r="O1686">
        <f>IF($A1686,VLOOKUP($A1686,'Full Analysis'!$U$24:$AI$2150,COLUMN()),FALSE)</f>
        <v>-2.6874836947830643E-4</v>
      </c>
    </row>
    <row r="1687" spans="1:15" x14ac:dyDescent="0.25">
      <c r="A1687" s="2">
        <f>IF(AND('Full Analysis'!A1689 &lt;=  [0]!end,  'Full Analysis'!A1689 &gt;=[0]!start), 'Full Analysis'!A1689)</f>
        <v>42709</v>
      </c>
      <c r="B1687">
        <f>IF($A1687,VLOOKUP($A1687,'Full Analysis'!$U$24:$AI$2150,COLUMN()),FALSE)</f>
        <v>-5.0549936274870326E-3</v>
      </c>
      <c r="C1687">
        <f>IF($A1687,VLOOKUP($A1687,'Full Analysis'!$U$24:$AI$2150,COLUMN()),FALSE)</f>
        <v>-3.4050755798856538E-3</v>
      </c>
      <c r="D1687">
        <f>IF($A1687,VLOOKUP($A1687,'Full Analysis'!$U$24:$AI$2150,COLUMN()),FALSE)</f>
        <v>-5.3324641166512792E-3</v>
      </c>
      <c r="E1687">
        <f>IF($A1687,VLOOKUP($A1687,'Full Analysis'!$U$24:$AI$2150,COLUMN()),FALSE)</f>
        <v>2.1978685027655112E-2</v>
      </c>
      <c r="F1687">
        <f>IF($A1687,VLOOKUP($A1687,'Full Analysis'!$U$24:$AI$2150,COLUMN()),FALSE)</f>
        <v>5.1827080544492856E-3</v>
      </c>
      <c r="G1687">
        <f>IF($A1687,VLOOKUP($A1687,'Full Analysis'!$U$24:$AI$2150,COLUMN()),FALSE)</f>
        <v>4.0772912040788541E-2</v>
      </c>
      <c r="H1687">
        <f>IF($A1687,VLOOKUP($A1687,'Full Analysis'!$U$24:$AI$2150,COLUMN()),FALSE)</f>
        <v>-1.0534221243729785E-3</v>
      </c>
      <c r="I1687">
        <f>IF($A1687,VLOOKUP($A1687,'Full Analysis'!$U$24:$AI$2150,COLUMN()),FALSE)</f>
        <v>7.3113937397571091E-3</v>
      </c>
      <c r="J1687">
        <f>IF($A1687,VLOOKUP($A1687,'Full Analysis'!$U$24:$AI$2150,COLUMN()),FALSE)</f>
        <v>5.1212924447086097E-3</v>
      </c>
      <c r="K1687">
        <f>IF($A1687,VLOOKUP($A1687,'Full Analysis'!$U$24:$AI$2150,COLUMN()),FALSE)</f>
        <v>4.0174932920598646E-3</v>
      </c>
      <c r="L1687">
        <f>IF($A1687,VLOOKUP($A1687,'Full Analysis'!$U$24:$AI$2150,COLUMN()),FALSE)</f>
        <v>3.6312325557332804E-3</v>
      </c>
      <c r="M1687">
        <f>IF($A1687,VLOOKUP($A1687,'Full Analysis'!$U$24:$AI$2150,COLUMN()),FALSE)</f>
        <v>3.8653981734515512E-3</v>
      </c>
      <c r="N1687">
        <f>IF($A1687,VLOOKUP($A1687,'Full Analysis'!$U$24:$AI$2150,COLUMN()),FALSE)</f>
        <v>5.8340949178723274E-3</v>
      </c>
      <c r="O1687">
        <f>IF($A1687,VLOOKUP($A1687,'Full Analysis'!$U$24:$AI$2150,COLUMN()),FALSE)</f>
        <v>2.8903419678566103E-4</v>
      </c>
    </row>
    <row r="1688" spans="1:15" x14ac:dyDescent="0.25">
      <c r="A1688" s="2">
        <f>IF(AND('Full Analysis'!A1690 &lt;=  [0]!end,  'Full Analysis'!A1690 &gt;=[0]!start), 'Full Analysis'!A1690)</f>
        <v>42710</v>
      </c>
      <c r="B1688">
        <f>IF($A1688,VLOOKUP($A1688,'Full Analysis'!$U$24:$AI$2150,COLUMN()),FALSE)</f>
        <v>-1.1574780477689624E-2</v>
      </c>
      <c r="C1688">
        <f>IF($A1688,VLOOKUP($A1688,'Full Analysis'!$U$24:$AI$2150,COLUMN()),FALSE)</f>
        <v>-1.3077306345681989E-2</v>
      </c>
      <c r="D1688">
        <f>IF($A1688,VLOOKUP($A1688,'Full Analysis'!$U$24:$AI$2150,COLUMN()),FALSE)</f>
        <v>-5.7961644604512903E-3</v>
      </c>
      <c r="E1688">
        <f>IF($A1688,VLOOKUP($A1688,'Full Analysis'!$U$24:$AI$2150,COLUMN()),FALSE)</f>
        <v>1.435067212170687E-2</v>
      </c>
      <c r="F1688">
        <f>IF($A1688,VLOOKUP($A1688,'Full Analysis'!$U$24:$AI$2150,COLUMN()),FALSE)</f>
        <v>-6.3402338024588596E-3</v>
      </c>
      <c r="G1688">
        <f>IF($A1688,VLOOKUP($A1688,'Full Analysis'!$U$24:$AI$2150,COLUMN()),FALSE)</f>
        <v>-2.9828508320650245E-3</v>
      </c>
      <c r="H1688">
        <f>IF($A1688,VLOOKUP($A1688,'Full Analysis'!$U$24:$AI$2150,COLUMN()),FALSE)</f>
        <v>6.7350947087132362E-3</v>
      </c>
      <c r="I1688">
        <f>IF($A1688,VLOOKUP($A1688,'Full Analysis'!$U$24:$AI$2150,COLUMN()),FALSE)</f>
        <v>1.1822172810790408E-2</v>
      </c>
      <c r="J1688">
        <f>IF($A1688,VLOOKUP($A1688,'Full Analysis'!$U$24:$AI$2150,COLUMN()),FALSE)</f>
        <v>-2.982850832065136E-3</v>
      </c>
      <c r="K1688">
        <f>IF($A1688,VLOOKUP($A1688,'Full Analysis'!$U$24:$AI$2150,COLUMN()),FALSE)</f>
        <v>5.3025331000525599E-3</v>
      </c>
      <c r="L1688">
        <f>IF($A1688,VLOOKUP($A1688,'Full Analysis'!$U$24:$AI$2150,COLUMN()),FALSE)</f>
        <v>-2.7246598419176106E-3</v>
      </c>
      <c r="M1688">
        <f>IF($A1688,VLOOKUP($A1688,'Full Analysis'!$U$24:$AI$2150,COLUMN()),FALSE)</f>
        <v>-1.0246485782920932E-3</v>
      </c>
      <c r="N1688">
        <f>IF($A1688,VLOOKUP($A1688,'Full Analysis'!$U$24:$AI$2150,COLUMN()),FALSE)</f>
        <v>-2.7964601550180329E-3</v>
      </c>
      <c r="O1688">
        <f>IF($A1688,VLOOKUP($A1688,'Full Analysis'!$U$24:$AI$2150,COLUMN()),FALSE)</f>
        <v>-2.7247559261169307E-3</v>
      </c>
    </row>
    <row r="1689" spans="1:15" x14ac:dyDescent="0.25">
      <c r="A1689" s="2">
        <f>IF(AND('Full Analysis'!A1691 &lt;=  [0]!end,  'Full Analysis'!A1691 &gt;=[0]!start), 'Full Analysis'!A1691)</f>
        <v>42711</v>
      </c>
      <c r="B1689">
        <f>IF($A1689,VLOOKUP($A1689,'Full Analysis'!$U$24:$AI$2150,COLUMN()),FALSE)</f>
        <v>-5.8413128826078136E-3</v>
      </c>
      <c r="C1689">
        <f>IF($A1689,VLOOKUP($A1689,'Full Analysis'!$U$24:$AI$2150,COLUMN()),FALSE)</f>
        <v>-2.157084672990446E-3</v>
      </c>
      <c r="D1689">
        <f>IF($A1689,VLOOKUP($A1689,'Full Analysis'!$U$24:$AI$2150,COLUMN()),FALSE)</f>
        <v>-9.220791565245785E-3</v>
      </c>
      <c r="E1689">
        <f>IF($A1689,VLOOKUP($A1689,'Full Analysis'!$U$24:$AI$2150,COLUMN()),FALSE)</f>
        <v>-1.6522600767789452E-2</v>
      </c>
      <c r="F1689">
        <f>IF($A1689,VLOOKUP($A1689,'Full Analysis'!$U$24:$AI$2150,COLUMN()),FALSE)</f>
        <v>3.7327149807846092E-3</v>
      </c>
      <c r="G1689">
        <f>IF($A1689,VLOOKUP($A1689,'Full Analysis'!$U$24:$AI$2150,COLUMN()),FALSE)</f>
        <v>1.0543010172049014E-2</v>
      </c>
      <c r="H1689">
        <f>IF($A1689,VLOOKUP($A1689,'Full Analysis'!$U$24:$AI$2150,COLUMN()),FALSE)</f>
        <v>5.723918921800835E-3</v>
      </c>
      <c r="I1689">
        <f>IF($A1689,VLOOKUP($A1689,'Full Analysis'!$U$24:$AI$2150,COLUMN()),FALSE)</f>
        <v>2.6720898849981198E-3</v>
      </c>
      <c r="J1689">
        <f>IF($A1689,VLOOKUP($A1689,'Full Analysis'!$U$24:$AI$2150,COLUMN()),FALSE)</f>
        <v>1.2644761743802102E-2</v>
      </c>
      <c r="K1689">
        <f>IF($A1689,VLOOKUP($A1689,'Full Analysis'!$U$24:$AI$2150,COLUMN()),FALSE)</f>
        <v>2.5425089177074835E-3</v>
      </c>
      <c r="L1689">
        <f>IF($A1689,VLOOKUP($A1689,'Full Analysis'!$U$24:$AI$2150,COLUMN()),FALSE)</f>
        <v>8.8061705781582161E-3</v>
      </c>
      <c r="M1689">
        <f>IF($A1689,VLOOKUP($A1689,'Full Analysis'!$U$24:$AI$2150,COLUMN()),FALSE)</f>
        <v>3.6479748617472643E-3</v>
      </c>
      <c r="N1689">
        <f>IF($A1689,VLOOKUP($A1689,'Full Analysis'!$U$24:$AI$2150,COLUMN()),FALSE)</f>
        <v>1.3993968079326157E-2</v>
      </c>
      <c r="O1689">
        <f>IF($A1689,VLOOKUP($A1689,'Full Analysis'!$U$24:$AI$2150,COLUMN()),FALSE)</f>
        <v>1.7109683291511525E-3</v>
      </c>
    </row>
    <row r="1690" spans="1:15" x14ac:dyDescent="0.25">
      <c r="A1690" s="2">
        <f>IF(AND('Full Analysis'!A1692 &lt;=  [0]!end,  'Full Analysis'!A1692 &gt;=[0]!start), 'Full Analysis'!A1692)</f>
        <v>42712</v>
      </c>
      <c r="B1690">
        <f>IF($A1690,VLOOKUP($A1690,'Full Analysis'!$U$24:$AI$2150,COLUMN()),FALSE)</f>
        <v>-2.9830420765294301E-4</v>
      </c>
      <c r="C1690">
        <f>IF($A1690,VLOOKUP($A1690,'Full Analysis'!$U$24:$AI$2150,COLUMN()),FALSE)</f>
        <v>-5.9213794812154261E-3</v>
      </c>
      <c r="D1690">
        <f>IF($A1690,VLOOKUP($A1690,'Full Analysis'!$U$24:$AI$2150,COLUMN()),FALSE)</f>
        <v>1.3004431466550398E-3</v>
      </c>
      <c r="E1690">
        <f>IF($A1690,VLOOKUP($A1690,'Full Analysis'!$U$24:$AI$2150,COLUMN()),FALSE)</f>
        <v>1.8100717586512303E-2</v>
      </c>
      <c r="F1690">
        <f>IF($A1690,VLOOKUP($A1690,'Full Analysis'!$U$24:$AI$2150,COLUMN()),FALSE)</f>
        <v>8.9709775815216518E-3</v>
      </c>
      <c r="G1690">
        <f>IF($A1690,VLOOKUP($A1690,'Full Analysis'!$U$24:$AI$2150,COLUMN()),FALSE)</f>
        <v>7.0515938058234714E-3</v>
      </c>
      <c r="H1690">
        <f>IF($A1690,VLOOKUP($A1690,'Full Analysis'!$U$24:$AI$2150,COLUMN()),FALSE)</f>
        <v>-1.5839084708375917E-2</v>
      </c>
      <c r="I1690">
        <f>IF($A1690,VLOOKUP($A1690,'Full Analysis'!$U$24:$AI$2150,COLUMN()),FALSE)</f>
        <v>-1.2140982803623471E-2</v>
      </c>
      <c r="J1690">
        <f>IF($A1690,VLOOKUP($A1690,'Full Analysis'!$U$24:$AI$2150,COLUMN()),FALSE)</f>
        <v>6.5251543639180424E-3</v>
      </c>
      <c r="K1690">
        <f>IF($A1690,VLOOKUP($A1690,'Full Analysis'!$U$24:$AI$2150,COLUMN()),FALSE)</f>
        <v>-5.5672646286240933E-4</v>
      </c>
      <c r="L1690">
        <f>IF($A1690,VLOOKUP($A1690,'Full Analysis'!$U$24:$AI$2150,COLUMN()),FALSE)</f>
        <v>2.1372966255218447E-3</v>
      </c>
      <c r="M1690">
        <f>IF($A1690,VLOOKUP($A1690,'Full Analysis'!$U$24:$AI$2150,COLUMN()),FALSE)</f>
        <v>9.6397349633261728E-3</v>
      </c>
      <c r="N1690">
        <f>IF($A1690,VLOOKUP($A1690,'Full Analysis'!$U$24:$AI$2150,COLUMN()),FALSE)</f>
        <v>4.9928559993960486E-3</v>
      </c>
      <c r="O1690">
        <f>IF($A1690,VLOOKUP($A1690,'Full Analysis'!$U$24:$AI$2150,COLUMN()),FALSE)</f>
        <v>3.629031124386211E-3</v>
      </c>
    </row>
    <row r="1691" spans="1:15" x14ac:dyDescent="0.25">
      <c r="A1691" s="2">
        <f>IF(AND('Full Analysis'!A1693 &lt;=  [0]!end,  'Full Analysis'!A1693 &gt;=[0]!start), 'Full Analysis'!A1693)</f>
        <v>42713</v>
      </c>
      <c r="B1691">
        <f>IF($A1691,VLOOKUP($A1691,'Full Analysis'!$U$24:$AI$2150,COLUMN()),FALSE)</f>
        <v>-8.3680335402618912E-3</v>
      </c>
      <c r="C1691">
        <f>IF($A1691,VLOOKUP($A1691,'Full Analysis'!$U$24:$AI$2150,COLUMN()),FALSE)</f>
        <v>1.1380520171110407E-3</v>
      </c>
      <c r="D1691">
        <f>IF($A1691,VLOOKUP($A1691,'Full Analysis'!$U$24:$AI$2150,COLUMN()),FALSE)</f>
        <v>1.1204828113081253E-2</v>
      </c>
      <c r="E1691">
        <f>IF($A1691,VLOOKUP($A1691,'Full Analysis'!$U$24:$AI$2150,COLUMN()),FALSE)</f>
        <v>-2.8350098260617067E-2</v>
      </c>
      <c r="F1691">
        <f>IF($A1691,VLOOKUP($A1691,'Full Analysis'!$U$24:$AI$2150,COLUMN()),FALSE)</f>
        <v>-3.611788663945046E-3</v>
      </c>
      <c r="G1691">
        <f>IF($A1691,VLOOKUP($A1691,'Full Analysis'!$U$24:$AI$2150,COLUMN()),FALSE)</f>
        <v>-1.5395281137924275E-2</v>
      </c>
      <c r="H1691">
        <f>IF($A1691,VLOOKUP($A1691,'Full Analysis'!$U$24:$AI$2150,COLUMN()),FALSE)</f>
        <v>-1.2398473078465059E-4</v>
      </c>
      <c r="I1691">
        <f>IF($A1691,VLOOKUP($A1691,'Full Analysis'!$U$24:$AI$2150,COLUMN()),FALSE)</f>
        <v>6.5725229392478773E-3</v>
      </c>
      <c r="J1691">
        <f>IF($A1691,VLOOKUP($A1691,'Full Analysis'!$U$24:$AI$2150,COLUMN()),FALSE)</f>
        <v>-9.6308930609613E-3</v>
      </c>
      <c r="K1691">
        <f>IF($A1691,VLOOKUP($A1691,'Full Analysis'!$U$24:$AI$2150,COLUMN()),FALSE)</f>
        <v>-9.3384660916232664E-3</v>
      </c>
      <c r="L1691">
        <f>IF($A1691,VLOOKUP($A1691,'Full Analysis'!$U$24:$AI$2150,COLUMN()),FALSE)</f>
        <v>-5.6893377073264284E-3</v>
      </c>
      <c r="M1691">
        <f>IF($A1691,VLOOKUP($A1691,'Full Analysis'!$U$24:$AI$2150,COLUMN()),FALSE)</f>
        <v>-2.9936694781562082E-3</v>
      </c>
      <c r="N1691">
        <f>IF($A1691,VLOOKUP($A1691,'Full Analysis'!$U$24:$AI$2150,COLUMN()),FALSE)</f>
        <v>-1.1146025721629111E-2</v>
      </c>
      <c r="O1691">
        <f>IF($A1691,VLOOKUP($A1691,'Full Analysis'!$U$24:$AI$2150,COLUMN()),FALSE)</f>
        <v>-6.6100070446042589E-5</v>
      </c>
    </row>
    <row r="1692" spans="1:15" x14ac:dyDescent="0.25">
      <c r="A1692" s="2">
        <f>IF(AND('Full Analysis'!A1694 &lt;=  [0]!end,  'Full Analysis'!A1694 &gt;=[0]!start), 'Full Analysis'!A1694)</f>
        <v>42716</v>
      </c>
      <c r="B1692">
        <f>IF($A1692,VLOOKUP($A1692,'Full Analysis'!$U$24:$AI$2150,COLUMN()),FALSE)</f>
        <v>-4.9899727048940473E-3</v>
      </c>
      <c r="C1692">
        <f>IF($A1692,VLOOKUP($A1692,'Full Analysis'!$U$24:$AI$2150,COLUMN()),FALSE)</f>
        <v>-6.5184787900044406E-3</v>
      </c>
      <c r="D1692">
        <f>IF($A1692,VLOOKUP($A1692,'Full Analysis'!$U$24:$AI$2150,COLUMN()),FALSE)</f>
        <v>-5.7407792878514949E-3</v>
      </c>
      <c r="E1692">
        <f>IF($A1692,VLOOKUP($A1692,'Full Analysis'!$U$24:$AI$2150,COLUMN()),FALSE)</f>
        <v>-1.5010811669084074E-2</v>
      </c>
      <c r="F1692">
        <f>IF($A1692,VLOOKUP($A1692,'Full Analysis'!$U$24:$AI$2150,COLUMN()),FALSE)</f>
        <v>6.8735896868323725E-3</v>
      </c>
      <c r="G1692">
        <f>IF($A1692,VLOOKUP($A1692,'Full Analysis'!$U$24:$AI$2150,COLUMN()),FALSE)</f>
        <v>-6.1074075170760326E-3</v>
      </c>
      <c r="H1692">
        <f>IF($A1692,VLOOKUP($A1692,'Full Analysis'!$U$24:$AI$2150,COLUMN()),FALSE)</f>
        <v>8.7018730644073915E-5</v>
      </c>
      <c r="I1692">
        <f>IF($A1692,VLOOKUP($A1692,'Full Analysis'!$U$24:$AI$2150,COLUMN()),FALSE)</f>
        <v>5.6266281452283969E-3</v>
      </c>
      <c r="J1692">
        <f>IF($A1692,VLOOKUP($A1692,'Full Analysis'!$U$24:$AI$2150,COLUMN()),FALSE)</f>
        <v>1.6928434400996211E-3</v>
      </c>
      <c r="K1692">
        <f>IF($A1692,VLOOKUP($A1692,'Full Analysis'!$U$24:$AI$2150,COLUMN()),FALSE)</f>
        <v>1.1034049038792834E-3</v>
      </c>
      <c r="L1692">
        <f>IF($A1692,VLOOKUP($A1692,'Full Analysis'!$U$24:$AI$2150,COLUMN()),FALSE)</f>
        <v>-4.0514535143472283E-4</v>
      </c>
      <c r="M1692">
        <f>IF($A1692,VLOOKUP($A1692,'Full Analysis'!$U$24:$AI$2150,COLUMN()),FALSE)</f>
        <v>2.7630687622721712E-3</v>
      </c>
      <c r="N1692">
        <f>IF($A1692,VLOOKUP($A1692,'Full Analysis'!$U$24:$AI$2150,COLUMN()),FALSE)</f>
        <v>3.5664940398521588E-3</v>
      </c>
      <c r="O1692">
        <f>IF($A1692,VLOOKUP($A1692,'Full Analysis'!$U$24:$AI$2150,COLUMN()),FALSE)</f>
        <v>-2.2877420340195321E-4</v>
      </c>
    </row>
    <row r="1693" spans="1:15" x14ac:dyDescent="0.25">
      <c r="A1693" s="2">
        <f>IF(AND('Full Analysis'!A1695 &lt;=  [0]!end,  'Full Analysis'!A1695 &gt;=[0]!start), 'Full Analysis'!A1695)</f>
        <v>42717</v>
      </c>
      <c r="B1693">
        <f>IF($A1693,VLOOKUP($A1693,'Full Analysis'!$U$24:$AI$2150,COLUMN()),FALSE)</f>
        <v>4.5399826613658359E-3</v>
      </c>
      <c r="C1693">
        <f>IF($A1693,VLOOKUP($A1693,'Full Analysis'!$U$24:$AI$2150,COLUMN()),FALSE)</f>
        <v>8.1503213600785749E-3</v>
      </c>
      <c r="D1693">
        <f>IF($A1693,VLOOKUP($A1693,'Full Analysis'!$U$24:$AI$2150,COLUMN()),FALSE)</f>
        <v>6.5635875788111562E-3</v>
      </c>
      <c r="E1693">
        <f>IF($A1693,VLOOKUP($A1693,'Full Analysis'!$U$24:$AI$2150,COLUMN()),FALSE)</f>
        <v>2.5304400838902182E-2</v>
      </c>
      <c r="F1693">
        <f>IF($A1693,VLOOKUP($A1693,'Full Analysis'!$U$24:$AI$2150,COLUMN()),FALSE)</f>
        <v>-4.0024205935951023E-3</v>
      </c>
      <c r="G1693">
        <f>IF($A1693,VLOOKUP($A1693,'Full Analysis'!$U$24:$AI$2150,COLUMN()),FALSE)</f>
        <v>1.012452677573092E-2</v>
      </c>
      <c r="H1693">
        <f>IF($A1693,VLOOKUP($A1693,'Full Analysis'!$U$24:$AI$2150,COLUMN()),FALSE)</f>
        <v>-6.6553923931869142E-4</v>
      </c>
      <c r="I1693">
        <f>IF($A1693,VLOOKUP($A1693,'Full Analysis'!$U$24:$AI$2150,COLUMN()),FALSE)</f>
        <v>-7.9954075987519035E-3</v>
      </c>
      <c r="J1693">
        <f>IF($A1693,VLOOKUP($A1693,'Full Analysis'!$U$24:$AI$2150,COLUMN()),FALSE)</f>
        <v>-2.913672816502576E-3</v>
      </c>
      <c r="K1693">
        <f>IF($A1693,VLOOKUP($A1693,'Full Analysis'!$U$24:$AI$2150,COLUMN()),FALSE)</f>
        <v>-1.3396904954956551E-3</v>
      </c>
      <c r="L1693">
        <f>IF($A1693,VLOOKUP($A1693,'Full Analysis'!$U$24:$AI$2150,COLUMN()),FALSE)</f>
        <v>-2.2253701273684981E-3</v>
      </c>
      <c r="M1693">
        <f>IF($A1693,VLOOKUP($A1693,'Full Analysis'!$U$24:$AI$2150,COLUMN()),FALSE)</f>
        <v>-1.1522066028711098E-3</v>
      </c>
      <c r="N1693">
        <f>IF($A1693,VLOOKUP($A1693,'Full Analysis'!$U$24:$AI$2150,COLUMN()),FALSE)</f>
        <v>-3.2776884962908144E-3</v>
      </c>
      <c r="O1693">
        <f>IF($A1693,VLOOKUP($A1693,'Full Analysis'!$U$24:$AI$2150,COLUMN()),FALSE)</f>
        <v>2.2391525006715141E-3</v>
      </c>
    </row>
    <row r="1694" spans="1:15" x14ac:dyDescent="0.25">
      <c r="A1694" s="2">
        <f>IF(AND('Full Analysis'!A1696 &lt;=  [0]!end,  'Full Analysis'!A1696 &gt;=[0]!start), 'Full Analysis'!A1696)</f>
        <v>42718</v>
      </c>
      <c r="B1694">
        <f>IF($A1694,VLOOKUP($A1694,'Full Analysis'!$U$24:$AI$2150,COLUMN()),FALSE)</f>
        <v>1.6209126969827725E-3</v>
      </c>
      <c r="C1694">
        <f>IF($A1694,VLOOKUP($A1694,'Full Analysis'!$U$24:$AI$2150,COLUMN()),FALSE)</f>
        <v>-3.8757077378475972E-3</v>
      </c>
      <c r="D1694">
        <f>IF($A1694,VLOOKUP($A1694,'Full Analysis'!$U$24:$AI$2150,COLUMN()),FALSE)</f>
        <v>1.680921106490306E-2</v>
      </c>
      <c r="E1694">
        <f>IF($A1694,VLOOKUP($A1694,'Full Analysis'!$U$24:$AI$2150,COLUMN()),FALSE)</f>
        <v>2.7189631530280121E-2</v>
      </c>
      <c r="F1694">
        <f>IF($A1694,VLOOKUP($A1694,'Full Analysis'!$U$24:$AI$2150,COLUMN()),FALSE)</f>
        <v>2.8846516592555375E-2</v>
      </c>
      <c r="G1694">
        <f>IF($A1694,VLOOKUP($A1694,'Full Analysis'!$U$24:$AI$2150,COLUMN()),FALSE)</f>
        <v>1.1657374098380051E-3</v>
      </c>
      <c r="H1694">
        <f>IF($A1694,VLOOKUP($A1694,'Full Analysis'!$U$24:$AI$2150,COLUMN()),FALSE)</f>
        <v>1.1132408952898748E-2</v>
      </c>
      <c r="I1694">
        <f>IF($A1694,VLOOKUP($A1694,'Full Analysis'!$U$24:$AI$2150,COLUMN()),FALSE)</f>
        <v>3.4630036130463445E-4</v>
      </c>
      <c r="J1694">
        <f>IF($A1694,VLOOKUP($A1694,'Full Analysis'!$U$24:$AI$2150,COLUMN()),FALSE)</f>
        <v>2.2974240002821594E-2</v>
      </c>
      <c r="K1694">
        <f>IF($A1694,VLOOKUP($A1694,'Full Analysis'!$U$24:$AI$2150,COLUMN()),FALSE)</f>
        <v>2.0447030815904158E-2</v>
      </c>
      <c r="L1694">
        <f>IF($A1694,VLOOKUP($A1694,'Full Analysis'!$U$24:$AI$2150,COLUMN()),FALSE)</f>
        <v>1.9693509272804992E-2</v>
      </c>
      <c r="M1694">
        <f>IF($A1694,VLOOKUP($A1694,'Full Analysis'!$U$24:$AI$2150,COLUMN()),FALSE)</f>
        <v>2.353598096364649E-2</v>
      </c>
      <c r="N1694">
        <f>IF($A1694,VLOOKUP($A1694,'Full Analysis'!$U$24:$AI$2150,COLUMN()),FALSE)</f>
        <v>2.1550792883933193E-2</v>
      </c>
      <c r="O1694">
        <f>IF($A1694,VLOOKUP($A1694,'Full Analysis'!$U$24:$AI$2150,COLUMN()),FALSE)</f>
        <v>3.1841472831040441E-3</v>
      </c>
    </row>
    <row r="1695" spans="1:15" x14ac:dyDescent="0.25">
      <c r="A1695" s="2">
        <f>IF(AND('Full Analysis'!A1697 &lt;=  [0]!end,  'Full Analysis'!A1697 &gt;=[0]!start), 'Full Analysis'!A1697)</f>
        <v>42719</v>
      </c>
      <c r="B1695">
        <f>IF($A1695,VLOOKUP($A1695,'Full Analysis'!$U$24:$AI$2150,COLUMN()),FALSE)</f>
        <v>-5.0982844363749438E-3</v>
      </c>
      <c r="C1695">
        <f>IF($A1695,VLOOKUP($A1695,'Full Analysis'!$U$24:$AI$2150,COLUMN()),FALSE)</f>
        <v>1.7521740727583664E-3</v>
      </c>
      <c r="D1695">
        <f>IF($A1695,VLOOKUP($A1695,'Full Analysis'!$U$24:$AI$2150,COLUMN()),FALSE)</f>
        <v>2.053001663789353E-3</v>
      </c>
      <c r="E1695">
        <f>IF($A1695,VLOOKUP($A1695,'Full Analysis'!$U$24:$AI$2150,COLUMN()),FALSE)</f>
        <v>-2.9321181201983151E-2</v>
      </c>
      <c r="F1695">
        <f>IF($A1695,VLOOKUP($A1695,'Full Analysis'!$U$24:$AI$2150,COLUMN()),FALSE)</f>
        <v>-7.811057220564431E-3</v>
      </c>
      <c r="G1695">
        <f>IF($A1695,VLOOKUP($A1695,'Full Analysis'!$U$24:$AI$2150,COLUMN()),FALSE)</f>
        <v>-1.8957795150338831E-2</v>
      </c>
      <c r="H1695">
        <f>IF($A1695,VLOOKUP($A1695,'Full Analysis'!$U$24:$AI$2150,COLUMN()),FALSE)</f>
        <v>-2.1700274706290099E-3</v>
      </c>
      <c r="I1695">
        <f>IF($A1695,VLOOKUP($A1695,'Full Analysis'!$U$24:$AI$2150,COLUMN()),FALSE)</f>
        <v>1.8939408220369418E-2</v>
      </c>
      <c r="J1695">
        <f>IF($A1695,VLOOKUP($A1695,'Full Analysis'!$U$24:$AI$2150,COLUMN()),FALSE)</f>
        <v>-3.1641044663479412E-3</v>
      </c>
      <c r="K1695">
        <f>IF($A1695,VLOOKUP($A1695,'Full Analysis'!$U$24:$AI$2150,COLUMN()),FALSE)</f>
        <v>-4.4911455712926566E-3</v>
      </c>
      <c r="L1695">
        <f>IF($A1695,VLOOKUP($A1695,'Full Analysis'!$U$24:$AI$2150,COLUMN()),FALSE)</f>
        <v>-4.7291133680066998E-3</v>
      </c>
      <c r="M1695">
        <f>IF($A1695,VLOOKUP($A1695,'Full Analysis'!$U$24:$AI$2150,COLUMN()),FALSE)</f>
        <v>-2.1198924438718281E-3</v>
      </c>
      <c r="N1695">
        <f>IF($A1695,VLOOKUP($A1695,'Full Analysis'!$U$24:$AI$2150,COLUMN()),FALSE)</f>
        <v>-2.6583563066142923E-3</v>
      </c>
      <c r="O1695">
        <f>IF($A1695,VLOOKUP($A1695,'Full Analysis'!$U$24:$AI$2150,COLUMN()),FALSE)</f>
        <v>1.0227093482388907E-3</v>
      </c>
    </row>
    <row r="1696" spans="1:15" x14ac:dyDescent="0.25">
      <c r="A1696" s="2">
        <f>IF(AND('Full Analysis'!A1698 &lt;=  [0]!end,  'Full Analysis'!A1698 &gt;=[0]!start), 'Full Analysis'!A1698)</f>
        <v>42720</v>
      </c>
      <c r="B1696">
        <f>IF($A1696,VLOOKUP($A1696,'Full Analysis'!$U$24:$AI$2150,COLUMN()),FALSE)</f>
        <v>-1.23485077067898E-2</v>
      </c>
      <c r="C1696">
        <f>IF($A1696,VLOOKUP($A1696,'Full Analysis'!$U$24:$AI$2150,COLUMN()),FALSE)</f>
        <v>-1.9731900398514777E-3</v>
      </c>
      <c r="D1696">
        <f>IF($A1696,VLOOKUP($A1696,'Full Analysis'!$U$24:$AI$2150,COLUMN()),FALSE)</f>
        <v>8.3389971104309152E-3</v>
      </c>
      <c r="E1696">
        <f>IF($A1696,VLOOKUP($A1696,'Full Analysis'!$U$24:$AI$2150,COLUMN()),FALSE)</f>
        <v>4.8275877026356176E-3</v>
      </c>
      <c r="F1696">
        <f>IF($A1696,VLOOKUP($A1696,'Full Analysis'!$U$24:$AI$2150,COLUMN()),FALSE)</f>
        <v>-2.5288015723875443E-3</v>
      </c>
      <c r="G1696">
        <f>IF($A1696,VLOOKUP($A1696,'Full Analysis'!$U$24:$AI$2150,COLUMN()),FALSE)</f>
        <v>5.1537556850386211E-2</v>
      </c>
      <c r="H1696">
        <f>IF($A1696,VLOOKUP($A1696,'Full Analysis'!$U$24:$AI$2150,COLUMN()),FALSE)</f>
        <v>1.0264997968621278E-2</v>
      </c>
      <c r="I1696">
        <f>IF($A1696,VLOOKUP($A1696,'Full Analysis'!$U$24:$AI$2150,COLUMN()),FALSE)</f>
        <v>2.1707016268036523E-2</v>
      </c>
      <c r="J1696">
        <f>IF($A1696,VLOOKUP($A1696,'Full Analysis'!$U$24:$AI$2150,COLUMN()),FALSE)</f>
        <v>1.9147917722459355E-4</v>
      </c>
      <c r="K1696">
        <f>IF($A1696,VLOOKUP($A1696,'Full Analysis'!$U$24:$AI$2150,COLUMN()),FALSE)</f>
        <v>6.2610575377510368E-3</v>
      </c>
      <c r="L1696">
        <f>IF($A1696,VLOOKUP($A1696,'Full Analysis'!$U$24:$AI$2150,COLUMN()),FALSE)</f>
        <v>-2.5608208616737039E-3</v>
      </c>
      <c r="M1696">
        <f>IF($A1696,VLOOKUP($A1696,'Full Analysis'!$U$24:$AI$2150,COLUMN()),FALSE)</f>
        <v>-7.9681696491767338E-3</v>
      </c>
      <c r="N1696">
        <f>IF($A1696,VLOOKUP($A1696,'Full Analysis'!$U$24:$AI$2150,COLUMN()),FALSE)</f>
        <v>9.063326366138307E-4</v>
      </c>
      <c r="O1696">
        <f>IF($A1696,VLOOKUP($A1696,'Full Analysis'!$U$24:$AI$2150,COLUMN()),FALSE)</f>
        <v>-3.2179990379958673E-3</v>
      </c>
    </row>
    <row r="1697" spans="1:15" x14ac:dyDescent="0.25">
      <c r="A1697" s="2">
        <f>IF(AND('Full Analysis'!A1699 &lt;=  [0]!end,  'Full Analysis'!A1699 &gt;=[0]!start), 'Full Analysis'!A1699)</f>
        <v>42723</v>
      </c>
      <c r="B1697">
        <f>IF($A1697,VLOOKUP($A1697,'Full Analysis'!$U$24:$AI$2150,COLUMN()),FALSE)</f>
        <v>-3.3598192548512547E-3</v>
      </c>
      <c r="C1697">
        <f>IF($A1697,VLOOKUP($A1697,'Full Analysis'!$U$24:$AI$2150,COLUMN()),FALSE)</f>
        <v>-3.6309210492784867E-3</v>
      </c>
      <c r="D1697">
        <f>IF($A1697,VLOOKUP($A1697,'Full Analysis'!$U$24:$AI$2150,COLUMN()),FALSE)</f>
        <v>-3.3828069162710676E-4</v>
      </c>
      <c r="E1697">
        <f>IF($A1697,VLOOKUP($A1697,'Full Analysis'!$U$24:$AI$2150,COLUMN()),FALSE)</f>
        <v>1.2919676923199699E-2</v>
      </c>
      <c r="F1697">
        <f>IF($A1697,VLOOKUP($A1697,'Full Analysis'!$U$24:$AI$2150,COLUMN()),FALSE)</f>
        <v>6.8901764574314508E-3</v>
      </c>
      <c r="G1697">
        <f>IF($A1697,VLOOKUP($A1697,'Full Analysis'!$U$24:$AI$2150,COLUMN()),FALSE)</f>
        <v>1.7808659355794152E-2</v>
      </c>
      <c r="H1697">
        <f>IF($A1697,VLOOKUP($A1697,'Full Analysis'!$U$24:$AI$2150,COLUMN()),FALSE)</f>
        <v>9.2531658888778089E-3</v>
      </c>
      <c r="I1697">
        <f>IF($A1697,VLOOKUP($A1697,'Full Analysis'!$U$24:$AI$2150,COLUMN()),FALSE)</f>
        <v>-4.6785114128476716E-3</v>
      </c>
      <c r="J1697">
        <f>IF($A1697,VLOOKUP($A1697,'Full Analysis'!$U$24:$AI$2150,COLUMN()),FALSE)</f>
        <v>4.4141708753584119E-3</v>
      </c>
      <c r="K1697">
        <f>IF($A1697,VLOOKUP($A1697,'Full Analysis'!$U$24:$AI$2150,COLUMN()),FALSE)</f>
        <v>4.9239313271077136E-3</v>
      </c>
      <c r="L1697">
        <f>IF($A1697,VLOOKUP($A1697,'Full Analysis'!$U$24:$AI$2150,COLUMN()),FALSE)</f>
        <v>4.9225819841262368E-3</v>
      </c>
      <c r="M1697">
        <f>IF($A1697,VLOOKUP($A1697,'Full Analysis'!$U$24:$AI$2150,COLUMN()),FALSE)</f>
        <v>9.1453328221916298E-3</v>
      </c>
      <c r="N1697">
        <f>IF($A1697,VLOOKUP($A1697,'Full Analysis'!$U$24:$AI$2150,COLUMN()),FALSE)</f>
        <v>4.5125650441264062E-3</v>
      </c>
      <c r="O1697">
        <f>IF($A1697,VLOOKUP($A1697,'Full Analysis'!$U$24:$AI$2150,COLUMN()),FALSE)</f>
        <v>8.622251553917884E-4</v>
      </c>
    </row>
    <row r="1698" spans="1:15" x14ac:dyDescent="0.25">
      <c r="A1698" s="2">
        <f>IF(AND('Full Analysis'!A1700 &lt;=  [0]!end,  'Full Analysis'!A1700 &gt;=[0]!start), 'Full Analysis'!A1700)</f>
        <v>42724</v>
      </c>
      <c r="B1698">
        <f>IF($A1698,VLOOKUP($A1698,'Full Analysis'!$U$24:$AI$2150,COLUMN()),FALSE)</f>
        <v>-3.9909644631365961E-2</v>
      </c>
      <c r="C1698">
        <f>IF($A1698,VLOOKUP($A1698,'Full Analysis'!$U$24:$AI$2150,COLUMN()),FALSE)</f>
        <v>2.4603512457386915E-3</v>
      </c>
      <c r="D1698">
        <f>IF($A1698,VLOOKUP($A1698,'Full Analysis'!$U$24:$AI$2150,COLUMN()),FALSE)</f>
        <v>-2.4912923262101682E-3</v>
      </c>
      <c r="E1698">
        <f>IF($A1698,VLOOKUP($A1698,'Full Analysis'!$U$24:$AI$2150,COLUMN()),FALSE)</f>
        <v>-3.2914227890770996E-2</v>
      </c>
      <c r="F1698">
        <f>IF($A1698,VLOOKUP($A1698,'Full Analysis'!$U$24:$AI$2150,COLUMN()),FALSE)</f>
        <v>1.5895443339720069E-4</v>
      </c>
      <c r="G1698">
        <f>IF($A1698,VLOOKUP($A1698,'Full Analysis'!$U$24:$AI$2150,COLUMN()),FALSE)</f>
        <v>-5.7363911497488748E-2</v>
      </c>
      <c r="H1698">
        <f>IF($A1698,VLOOKUP($A1698,'Full Analysis'!$U$24:$AI$2150,COLUMN()),FALSE)</f>
        <v>5.8835623234936227E-3</v>
      </c>
      <c r="I1698">
        <f>IF($A1698,VLOOKUP($A1698,'Full Analysis'!$U$24:$AI$2150,COLUMN()),FALSE)</f>
        <v>0</v>
      </c>
      <c r="J1698">
        <f>IF($A1698,VLOOKUP($A1698,'Full Analysis'!$U$24:$AI$2150,COLUMN()),FALSE)</f>
        <v>-2.7851158459319693E-3</v>
      </c>
      <c r="K1698">
        <f>IF($A1698,VLOOKUP($A1698,'Full Analysis'!$U$24:$AI$2150,COLUMN()),FALSE)</f>
        <v>4.0467808411105287E-4</v>
      </c>
      <c r="L1698">
        <f>IF($A1698,VLOOKUP($A1698,'Full Analysis'!$U$24:$AI$2150,COLUMN()),FALSE)</f>
        <v>-2.4643199656785978E-3</v>
      </c>
      <c r="M1698">
        <f>IF($A1698,VLOOKUP($A1698,'Full Analysis'!$U$24:$AI$2150,COLUMN()),FALSE)</f>
        <v>-1.4124296133424374E-3</v>
      </c>
      <c r="N1698">
        <f>IF($A1698,VLOOKUP($A1698,'Full Analysis'!$U$24:$AI$2150,COLUMN()),FALSE)</f>
        <v>-2.0905844960529291E-3</v>
      </c>
      <c r="O1698">
        <f>IF($A1698,VLOOKUP($A1698,'Full Analysis'!$U$24:$AI$2150,COLUMN()),FALSE)</f>
        <v>-1.6574659870368712E-3</v>
      </c>
    </row>
    <row r="1699" spans="1:15" x14ac:dyDescent="0.25">
      <c r="A1699" s="2">
        <f>IF(AND('Full Analysis'!A1701 &lt;=  [0]!end,  'Full Analysis'!A1701 &gt;=[0]!start), 'Full Analysis'!A1701)</f>
        <v>42725</v>
      </c>
      <c r="B1699">
        <f>IF($A1699,VLOOKUP($A1699,'Full Analysis'!$U$24:$AI$2150,COLUMN()),FALSE)</f>
        <v>-4.2903357205664287E-2</v>
      </c>
      <c r="C1699">
        <f>IF($A1699,VLOOKUP($A1699,'Full Analysis'!$U$24:$AI$2150,COLUMN()),FALSE)</f>
        <v>1.8647241237847128E-3</v>
      </c>
      <c r="D1699">
        <f>IF($A1699,VLOOKUP($A1699,'Full Analysis'!$U$24:$AI$2150,COLUMN()),FALSE)</f>
        <v>1.2262803502903548E-2</v>
      </c>
      <c r="E1699">
        <f>IF($A1699,VLOOKUP($A1699,'Full Analysis'!$U$24:$AI$2150,COLUMN()),FALSE)</f>
        <v>-1.4375391809045906E-3</v>
      </c>
      <c r="F1699">
        <f>IF($A1699,VLOOKUP($A1699,'Full Analysis'!$U$24:$AI$2150,COLUMN()),FALSE)</f>
        <v>2.768088294519311E-3</v>
      </c>
      <c r="G1699">
        <f>IF($A1699,VLOOKUP($A1699,'Full Analysis'!$U$24:$AI$2150,COLUMN()),FALSE)</f>
        <v>-2.5659884987292811E-2</v>
      </c>
      <c r="H1699">
        <f>IF($A1699,VLOOKUP($A1699,'Full Analysis'!$U$24:$AI$2150,COLUMN()),FALSE)</f>
        <v>5.6403945280236144E-3</v>
      </c>
      <c r="I1699">
        <f>IF($A1699,VLOOKUP($A1699,'Full Analysis'!$U$24:$AI$2150,COLUMN()),FALSE)</f>
        <v>2.5764716610384947E-3</v>
      </c>
      <c r="J1699">
        <f>IF($A1699,VLOOKUP($A1699,'Full Analysis'!$U$24:$AI$2150,COLUMN()),FALSE)</f>
        <v>-1.4375391809045906E-3</v>
      </c>
      <c r="K1699">
        <f>IF($A1699,VLOOKUP($A1699,'Full Analysis'!$U$24:$AI$2150,COLUMN()),FALSE)</f>
        <v>4.1370977685002714E-3</v>
      </c>
      <c r="L1699">
        <f>IF($A1699,VLOOKUP($A1699,'Full Analysis'!$U$24:$AI$2150,COLUMN()),FALSE)</f>
        <v>-4.101302220926233E-4</v>
      </c>
      <c r="M1699">
        <f>IF($A1699,VLOOKUP($A1699,'Full Analysis'!$U$24:$AI$2150,COLUMN()),FALSE)</f>
        <v>-3.5279591122682158E-4</v>
      </c>
      <c r="N1699">
        <f>IF($A1699,VLOOKUP($A1699,'Full Analysis'!$U$24:$AI$2150,COLUMN()),FALSE)</f>
        <v>-1.4375391809045906E-3</v>
      </c>
      <c r="O1699">
        <f>IF($A1699,VLOOKUP($A1699,'Full Analysis'!$U$24:$AI$2150,COLUMN()),FALSE)</f>
        <v>8.6630163148172031E-5</v>
      </c>
    </row>
    <row r="1700" spans="1:15" x14ac:dyDescent="0.25">
      <c r="A1700" s="2">
        <f>IF(AND('Full Analysis'!A1702 &lt;=  [0]!end,  'Full Analysis'!A1702 &gt;=[0]!start), 'Full Analysis'!A1702)</f>
        <v>42726</v>
      </c>
      <c r="B1700">
        <f>IF($A1700,VLOOKUP($A1700,'Full Analysis'!$U$24:$AI$2150,COLUMN()),FALSE)</f>
        <v>-4.8673529365308471E-2</v>
      </c>
      <c r="C1700">
        <f>IF($A1700,VLOOKUP($A1700,'Full Analysis'!$U$24:$AI$2150,COLUMN()),FALSE)</f>
        <v>-1.2508980027709899E-3</v>
      </c>
      <c r="D1700">
        <f>IF($A1700,VLOOKUP($A1700,'Full Analysis'!$U$24:$AI$2150,COLUMN()),FALSE)</f>
        <v>-2.9414920495001913E-3</v>
      </c>
      <c r="E1700">
        <f>IF($A1700,VLOOKUP($A1700,'Full Analysis'!$U$24:$AI$2150,COLUMN()),FALSE)</f>
        <v>-5.7443754571447395E-4</v>
      </c>
      <c r="F1700">
        <f>IF($A1700,VLOOKUP($A1700,'Full Analysis'!$U$24:$AI$2150,COLUMN()),FALSE)</f>
        <v>-3.0859718988174609E-3</v>
      </c>
      <c r="G1700">
        <f>IF($A1700,VLOOKUP($A1700,'Full Analysis'!$U$24:$AI$2150,COLUMN()),FALSE)</f>
        <v>-5.7443754571458508E-4</v>
      </c>
      <c r="H1700">
        <f>IF($A1700,VLOOKUP($A1700,'Full Analysis'!$U$24:$AI$2150,COLUMN()),FALSE)</f>
        <v>6.1481892980164181E-3</v>
      </c>
      <c r="I1700">
        <f>IF($A1700,VLOOKUP($A1700,'Full Analysis'!$U$24:$AI$2150,COLUMN()),FALSE)</f>
        <v>1.0675936013574095E-2</v>
      </c>
      <c r="J1700">
        <f>IF($A1700,VLOOKUP($A1700,'Full Analysis'!$U$24:$AI$2150,COLUMN()),FALSE)</f>
        <v>-5.7443754571458508E-4</v>
      </c>
      <c r="K1700">
        <f>IF($A1700,VLOOKUP($A1700,'Full Analysis'!$U$24:$AI$2150,COLUMN()),FALSE)</f>
        <v>2.4416061612760054E-3</v>
      </c>
      <c r="L1700">
        <f>IF($A1700,VLOOKUP($A1700,'Full Analysis'!$U$24:$AI$2150,COLUMN()),FALSE)</f>
        <v>2.1550626638120259E-3</v>
      </c>
      <c r="M1700">
        <f>IF($A1700,VLOOKUP($A1700,'Full Analysis'!$U$24:$AI$2150,COLUMN()),FALSE)</f>
        <v>-3.2867737066226976E-3</v>
      </c>
      <c r="N1700">
        <f>IF($A1700,VLOOKUP($A1700,'Full Analysis'!$U$24:$AI$2150,COLUMN()),FALSE)</f>
        <v>-5.7443754571458508E-4</v>
      </c>
      <c r="O1700">
        <f>IF($A1700,VLOOKUP($A1700,'Full Analysis'!$U$24:$AI$2150,COLUMN()),FALSE)</f>
        <v>-5.8078815602053552E-4</v>
      </c>
    </row>
    <row r="1701" spans="1:15" x14ac:dyDescent="0.25">
      <c r="A1701" s="2">
        <f>IF(AND('Full Analysis'!A1703 &lt;=  [0]!end,  'Full Analysis'!A1703 &gt;=[0]!start), 'Full Analysis'!A1703)</f>
        <v>42727</v>
      </c>
      <c r="B1701">
        <f>IF($A1701,VLOOKUP($A1701,'Full Analysis'!$U$24:$AI$2150,COLUMN()),FALSE)</f>
        <v>6.9228997534629107E-3</v>
      </c>
      <c r="C1701">
        <f>IF($A1701,VLOOKUP($A1701,'Full Analysis'!$U$24:$AI$2150,COLUMN()),FALSE)</f>
        <v>0</v>
      </c>
      <c r="D1701">
        <f>IF($A1701,VLOOKUP($A1701,'Full Analysis'!$U$24:$AI$2150,COLUMN()),FALSE)</f>
        <v>-3.4048348984026881E-4</v>
      </c>
      <c r="E1701">
        <f>IF($A1701,VLOOKUP($A1701,'Full Analysis'!$U$24:$AI$2150,COLUMN()),FALSE)</f>
        <v>-2.7583966908774895E-3</v>
      </c>
      <c r="F1701">
        <f>IF($A1701,VLOOKUP($A1701,'Full Analysis'!$U$24:$AI$2150,COLUMN()),FALSE)</f>
        <v>-1.9051824946853669E-3</v>
      </c>
      <c r="G1701">
        <f>IF($A1701,VLOOKUP($A1701,'Full Analysis'!$U$24:$AI$2150,COLUMN()),FALSE)</f>
        <v>-1.4640208587781247E-2</v>
      </c>
      <c r="H1701">
        <f>IF($A1701,VLOOKUP($A1701,'Full Analysis'!$U$24:$AI$2150,COLUMN()),FALSE)</f>
        <v>0</v>
      </c>
      <c r="I1701">
        <f>IF($A1701,VLOOKUP($A1701,'Full Analysis'!$U$24:$AI$2150,COLUMN()),FALSE)</f>
        <v>0</v>
      </c>
      <c r="J1701">
        <f>IF($A1701,VLOOKUP($A1701,'Full Analysis'!$U$24:$AI$2150,COLUMN()),FALSE)</f>
        <v>-2.870950782914043E-4</v>
      </c>
      <c r="K1701">
        <f>IF($A1701,VLOOKUP($A1701,'Full Analysis'!$U$24:$AI$2150,COLUMN()),FALSE)</f>
        <v>-1.2215482605337129E-3</v>
      </c>
      <c r="L1701">
        <f>IF($A1701,VLOOKUP($A1701,'Full Analysis'!$U$24:$AI$2150,COLUMN()),FALSE)</f>
        <v>-1.0272741290044292E-4</v>
      </c>
      <c r="M1701">
        <f>IF($A1701,VLOOKUP($A1701,'Full Analysis'!$U$24:$AI$2150,COLUMN()),FALSE)</f>
        <v>-5.8578878132246729E-4</v>
      </c>
      <c r="N1701">
        <f>IF($A1701,VLOOKUP($A1701,'Full Analysis'!$U$24:$AI$2150,COLUMN()),FALSE)</f>
        <v>2.9507704539423528E-4</v>
      </c>
      <c r="O1701">
        <f>IF($A1701,VLOOKUP($A1701,'Full Analysis'!$U$24:$AI$2150,COLUMN()),FALSE)</f>
        <v>0</v>
      </c>
    </row>
    <row r="1702" spans="1:15" x14ac:dyDescent="0.25">
      <c r="A1702" s="2">
        <f>IF(AND('Full Analysis'!A1704 &lt;=  [0]!end,  'Full Analysis'!A1704 &gt;=[0]!start), 'Full Analysis'!A1704)</f>
        <v>42730</v>
      </c>
      <c r="B1702">
        <f>IF($A1702,VLOOKUP($A1702,'Full Analysis'!$U$24:$AI$2150,COLUMN()),FALSE)</f>
        <v>-3.6605779970231261E-2</v>
      </c>
      <c r="C1702">
        <f>IF($A1702,VLOOKUP($A1702,'Full Analysis'!$U$24:$AI$2150,COLUMN()),FALSE)</f>
        <v>-2.2459178098378709E-3</v>
      </c>
      <c r="D1702">
        <f>IF($A1702,VLOOKUP($A1702,'Full Analysis'!$U$24:$AI$2150,COLUMN()),FALSE)</f>
        <v>-3.9072503628617963E-3</v>
      </c>
      <c r="E1702">
        <f>IF($A1702,VLOOKUP($A1702,'Full Analysis'!$U$24:$AI$2150,COLUMN()),FALSE)</f>
        <v>-2.5398073791908143E-2</v>
      </c>
      <c r="F1702">
        <f>IF($A1702,VLOOKUP($A1702,'Full Analysis'!$U$24:$AI$2150,COLUMN()),FALSE)</f>
        <v>-2.3500118633900729E-3</v>
      </c>
      <c r="G1702">
        <f>IF($A1702,VLOOKUP($A1702,'Full Analysis'!$U$24:$AI$2150,COLUMN()),FALSE)</f>
        <v>-4.0454869559771449E-2</v>
      </c>
      <c r="H1702">
        <f>IF($A1702,VLOOKUP($A1702,'Full Analysis'!$U$24:$AI$2150,COLUMN()),FALSE)</f>
        <v>-3.019462750967675E-2</v>
      </c>
      <c r="I1702">
        <f>IF($A1702,VLOOKUP($A1702,'Full Analysis'!$U$24:$AI$2150,COLUMN()),FALSE)</f>
        <v>0</v>
      </c>
      <c r="J1702">
        <f>IF($A1702,VLOOKUP($A1702,'Full Analysis'!$U$24:$AI$2150,COLUMN()),FALSE)</f>
        <v>-4.7830870955434355E-4</v>
      </c>
      <c r="K1702">
        <f>IF($A1702,VLOOKUP($A1702,'Full Analysis'!$U$24:$AI$2150,COLUMN()),FALSE)</f>
        <v>1.7105856816421825E-3</v>
      </c>
      <c r="L1702">
        <f>IF($A1702,VLOOKUP($A1702,'Full Analysis'!$U$24:$AI$2150,COLUMN()),FALSE)</f>
        <v>1.1305823702860774E-3</v>
      </c>
      <c r="M1702">
        <f>IF($A1702,VLOOKUP($A1702,'Full Analysis'!$U$24:$AI$2150,COLUMN()),FALSE)</f>
        <v>2.8149209298095946E-3</v>
      </c>
      <c r="N1702">
        <f>IF($A1702,VLOOKUP($A1702,'Full Analysis'!$U$24:$AI$2150,COLUMN()),FALSE)</f>
        <v>-1.328342225647191E-3</v>
      </c>
      <c r="O1702">
        <f>IF($A1702,VLOOKUP($A1702,'Full Analysis'!$U$24:$AI$2150,COLUMN()),FALSE)</f>
        <v>9.6306966768084203E-4</v>
      </c>
    </row>
    <row r="1703" spans="1:15" x14ac:dyDescent="0.25">
      <c r="A1703" s="2">
        <f>IF(AND('Full Analysis'!A1705 &lt;=  [0]!end,  'Full Analysis'!A1705 &gt;=[0]!start), 'Full Analysis'!A1705)</f>
        <v>42731</v>
      </c>
      <c r="B1703">
        <f>IF($A1703,VLOOKUP($A1703,'Full Analysis'!$U$24:$AI$2150,COLUMN()),FALSE)</f>
        <v>-3.7527638447344337E-2</v>
      </c>
      <c r="C1703">
        <f>IF($A1703,VLOOKUP($A1703,'Full Analysis'!$U$24:$AI$2150,COLUMN()),FALSE)</f>
        <v>8.3916576362483807E-3</v>
      </c>
      <c r="D1703">
        <f>IF($A1703,VLOOKUP($A1703,'Full Analysis'!$U$24:$AI$2150,COLUMN()),FALSE)</f>
        <v>-9.6598730611069678E-3</v>
      </c>
      <c r="E1703">
        <f>IF($A1703,VLOOKUP($A1703,'Full Analysis'!$U$24:$AI$2150,COLUMN()),FALSE)</f>
        <v>-1.010617434358398E-2</v>
      </c>
      <c r="F1703">
        <f>IF($A1703,VLOOKUP($A1703,'Full Analysis'!$U$24:$AI$2150,COLUMN()),FALSE)</f>
        <v>-1.0192605971692319E-3</v>
      </c>
      <c r="G1703">
        <f>IF($A1703,VLOOKUP($A1703,'Full Analysis'!$U$24:$AI$2150,COLUMN()),FALSE)</f>
        <v>-1.0868429661097107E-2</v>
      </c>
      <c r="H1703">
        <f>IF($A1703,VLOOKUP($A1703,'Full Analysis'!$U$24:$AI$2150,COLUMN()),FALSE)</f>
        <v>1.6115929452013844E-2</v>
      </c>
      <c r="I1703">
        <f>IF($A1703,VLOOKUP($A1703,'Full Analysis'!$U$24:$AI$2150,COLUMN()),FALSE)</f>
        <v>5.459012054411025E-4</v>
      </c>
      <c r="J1703">
        <f>IF($A1703,VLOOKUP($A1703,'Full Analysis'!$U$24:$AI$2150,COLUMN()),FALSE)</f>
        <v>6.9098163601868058E-3</v>
      </c>
      <c r="K1703">
        <f>IF($A1703,VLOOKUP($A1703,'Full Analysis'!$U$24:$AI$2150,COLUMN()),FALSE)</f>
        <v>3.1845860417387874E-3</v>
      </c>
      <c r="L1703">
        <f>IF($A1703,VLOOKUP($A1703,'Full Analysis'!$U$24:$AI$2150,COLUMN()),FALSE)</f>
        <v>2.5742690424712372E-3</v>
      </c>
      <c r="M1703">
        <f>IF($A1703,VLOOKUP($A1703,'Full Analysis'!$U$24:$AI$2150,COLUMN()),FALSE)</f>
        <v>8.2251341221334991E-4</v>
      </c>
      <c r="N1703">
        <f>IF($A1703,VLOOKUP($A1703,'Full Analysis'!$U$24:$AI$2150,COLUMN()),FALSE)</f>
        <v>5.5402798649542371E-3</v>
      </c>
      <c r="O1703">
        <f>IF($A1703,VLOOKUP($A1703,'Full Analysis'!$U$24:$AI$2150,COLUMN()),FALSE)</f>
        <v>-3.1100740995909696E-3</v>
      </c>
    </row>
    <row r="1704" spans="1:15" x14ac:dyDescent="0.25">
      <c r="A1704" s="2">
        <f>IF(AND('Full Analysis'!A1706 &lt;=  [0]!end,  'Full Analysis'!A1706 &gt;=[0]!start), 'Full Analysis'!A1706)</f>
        <v>42732</v>
      </c>
      <c r="B1704">
        <f>IF($A1704,VLOOKUP($A1704,'Full Analysis'!$U$24:$AI$2150,COLUMN()),FALSE)</f>
        <v>-7.5434657016869907E-4</v>
      </c>
      <c r="C1704">
        <f>IF($A1704,VLOOKUP($A1704,'Full Analysis'!$U$24:$AI$2150,COLUMN()),FALSE)</f>
        <v>2.933867970314786E-4</v>
      </c>
      <c r="D1704">
        <f>IF($A1704,VLOOKUP($A1704,'Full Analysis'!$U$24:$AI$2150,COLUMN()),FALSE)</f>
        <v>-8.7771189567862826E-3</v>
      </c>
      <c r="E1704">
        <f>IF($A1704,VLOOKUP($A1704,'Full Analysis'!$U$24:$AI$2150,COLUMN()),FALSE)</f>
        <v>1.1625677849396363E-3</v>
      </c>
      <c r="F1704">
        <f>IF($A1704,VLOOKUP($A1704,'Full Analysis'!$U$24:$AI$2150,COLUMN()),FALSE)</f>
        <v>-1.5053082343384948E-2</v>
      </c>
      <c r="G1704">
        <f>IF($A1704,VLOOKUP($A1704,'Full Analysis'!$U$24:$AI$2150,COLUMN()),FALSE)</f>
        <v>1.4074104254791407E-2</v>
      </c>
      <c r="H1704">
        <f>IF($A1704,VLOOKUP($A1704,'Full Analysis'!$U$24:$AI$2150,COLUMN()),FALSE)</f>
        <v>-3.5399979971227477E-3</v>
      </c>
      <c r="I1704">
        <f>IF($A1704,VLOOKUP($A1704,'Full Analysis'!$U$24:$AI$2150,COLUMN()),FALSE)</f>
        <v>1.4606829603933058E-2</v>
      </c>
      <c r="J1704">
        <f>IF($A1704,VLOOKUP($A1704,'Full Analysis'!$U$24:$AI$2150,COLUMN()),FALSE)</f>
        <v>-8.4388686458645949E-3</v>
      </c>
      <c r="K1704">
        <f>IF($A1704,VLOOKUP($A1704,'Full Analysis'!$U$24:$AI$2150,COLUMN()),FALSE)</f>
        <v>8.1789555519578145E-5</v>
      </c>
      <c r="L1704">
        <f>IF($A1704,VLOOKUP($A1704,'Full Analysis'!$U$24:$AI$2150,COLUMN()),FALSE)</f>
        <v>-6.7817769172365564E-3</v>
      </c>
      <c r="M1704">
        <f>IF($A1704,VLOOKUP($A1704,'Full Analysis'!$U$24:$AI$2150,COLUMN()),FALSE)</f>
        <v>-8.8941487423355239E-3</v>
      </c>
      <c r="N1704">
        <f>IF($A1704,VLOOKUP($A1704,'Full Analysis'!$U$24:$AI$2150,COLUMN()),FALSE)</f>
        <v>-7.713116016531579E-3</v>
      </c>
      <c r="O1704">
        <f>IF($A1704,VLOOKUP($A1704,'Full Analysis'!$U$24:$AI$2150,COLUMN()),FALSE)</f>
        <v>-1.9547469750505093E-3</v>
      </c>
    </row>
    <row r="1705" spans="1:15" x14ac:dyDescent="0.25">
      <c r="A1705" s="2">
        <f>IF(AND('Full Analysis'!A1707 &lt;=  [0]!end,  'Full Analysis'!A1707 &gt;=[0]!start), 'Full Analysis'!A1707)</f>
        <v>42733</v>
      </c>
      <c r="B1705">
        <f>IF($A1705,VLOOKUP($A1705,'Full Analysis'!$U$24:$AI$2150,COLUMN()),FALSE)</f>
        <v>1.6749519223384829E-2</v>
      </c>
      <c r="C1705">
        <f>IF($A1705,VLOOKUP($A1705,'Full Analysis'!$U$24:$AI$2150,COLUMN()),FALSE)</f>
        <v>4.6478652506067621E-3</v>
      </c>
      <c r="D1705">
        <f>IF($A1705,VLOOKUP($A1705,'Full Analysis'!$U$24:$AI$2150,COLUMN()),FALSE)</f>
        <v>-6.470635210841672E-3</v>
      </c>
      <c r="E1705">
        <f>IF($A1705,VLOOKUP($A1705,'Full Analysis'!$U$24:$AI$2150,COLUMN()),FALSE)</f>
        <v>2.8189864028248944E-3</v>
      </c>
      <c r="F1705">
        <f>IF($A1705,VLOOKUP($A1705,'Full Analysis'!$U$24:$AI$2150,COLUMN()),FALSE)</f>
        <v>2.4859366892204713E-3</v>
      </c>
      <c r="G1705">
        <f>IF($A1705,VLOOKUP($A1705,'Full Analysis'!$U$24:$AI$2150,COLUMN()),FALSE)</f>
        <v>-1.3757773075864217E-2</v>
      </c>
      <c r="H1705">
        <f>IF($A1705,VLOOKUP($A1705,'Full Analysis'!$U$24:$AI$2150,COLUMN()),FALSE)</f>
        <v>-2.5106510171242673E-3</v>
      </c>
      <c r="I1705">
        <f>IF($A1705,VLOOKUP($A1705,'Full Analysis'!$U$24:$AI$2150,COLUMN()),FALSE)</f>
        <v>-1.0167918055754536E-2</v>
      </c>
      <c r="J1705">
        <f>IF($A1705,VLOOKUP($A1705,'Full Analysis'!$U$24:$AI$2150,COLUMN()),FALSE)</f>
        <v>-7.1364306868783945E-3</v>
      </c>
      <c r="K1705">
        <f>IF($A1705,VLOOKUP($A1705,'Full Analysis'!$U$24:$AI$2150,COLUMN()),FALSE)</f>
        <v>-9.6862911906092294E-3</v>
      </c>
      <c r="L1705">
        <f>IF($A1705,VLOOKUP($A1705,'Full Analysis'!$U$24:$AI$2150,COLUMN()),FALSE)</f>
        <v>-5.820203288410499E-3</v>
      </c>
      <c r="M1705">
        <f>IF($A1705,VLOOKUP($A1705,'Full Analysis'!$U$24:$AI$2150,COLUMN()),FALSE)</f>
        <v>1.6324630491010596E-3</v>
      </c>
      <c r="N1705">
        <f>IF($A1705,VLOOKUP($A1705,'Full Analysis'!$U$24:$AI$2150,COLUMN()),FALSE)</f>
        <v>-4.9780387113882137E-3</v>
      </c>
      <c r="O1705">
        <f>IF($A1705,VLOOKUP($A1705,'Full Analysis'!$U$24:$AI$2150,COLUMN()),FALSE)</f>
        <v>-2.4722267180232252E-3</v>
      </c>
    </row>
    <row r="1706" spans="1:15" x14ac:dyDescent="0.25">
      <c r="A1706" s="2">
        <f>IF(AND('Full Analysis'!A1708 &lt;=  [0]!end,  'Full Analysis'!A1708 &gt;=[0]!start), 'Full Analysis'!A1708)</f>
        <v>42734</v>
      </c>
      <c r="B1706">
        <f>IF($A1706,VLOOKUP($A1706,'Full Analysis'!$U$24:$AI$2150,COLUMN()),FALSE)</f>
        <v>-6.1444222864241872E-2</v>
      </c>
      <c r="C1706">
        <f>IF($A1706,VLOOKUP($A1706,'Full Analysis'!$U$24:$AI$2150,COLUMN()),FALSE)</f>
        <v>0</v>
      </c>
      <c r="D1706">
        <f>IF($A1706,VLOOKUP($A1706,'Full Analysis'!$U$24:$AI$2150,COLUMN()),FALSE)</f>
        <v>1.406702755756535E-3</v>
      </c>
      <c r="E1706">
        <f>IF($A1706,VLOOKUP($A1706,'Full Analysis'!$U$24:$AI$2150,COLUMN()),FALSE)</f>
        <v>-1.0046530959549093E-2</v>
      </c>
      <c r="F1706">
        <f>IF($A1706,VLOOKUP($A1706,'Full Analysis'!$U$24:$AI$2150,COLUMN()),FALSE)</f>
        <v>7.8951596363847237E-4</v>
      </c>
      <c r="G1706">
        <f>IF($A1706,VLOOKUP($A1706,'Full Analysis'!$U$24:$AI$2150,COLUMN()),FALSE)</f>
        <v>1.2910163095951154E-2</v>
      </c>
      <c r="H1706">
        <f>IF($A1706,VLOOKUP($A1706,'Full Analysis'!$U$24:$AI$2150,COLUMN()),FALSE)</f>
        <v>0</v>
      </c>
      <c r="I1706">
        <f>IF($A1706,VLOOKUP($A1706,'Full Analysis'!$U$24:$AI$2150,COLUMN()),FALSE)</f>
        <v>0</v>
      </c>
      <c r="J1706">
        <f>IF($A1706,VLOOKUP($A1706,'Full Analysis'!$U$24:$AI$2150,COLUMN()),FALSE)</f>
        <v>7.7095513444611335E-3</v>
      </c>
      <c r="K1706">
        <f>IF($A1706,VLOOKUP($A1706,'Full Analysis'!$U$24:$AI$2150,COLUMN()),FALSE)</f>
        <v>4.790720055407185E-3</v>
      </c>
      <c r="L1706">
        <f>IF($A1706,VLOOKUP($A1706,'Full Analysis'!$U$24:$AI$2150,COLUMN()),FALSE)</f>
        <v>5.4106609462472441E-3</v>
      </c>
      <c r="M1706">
        <f>IF($A1706,VLOOKUP($A1706,'Full Analysis'!$U$24:$AI$2150,COLUMN()),FALSE)</f>
        <v>5.7346988457574032E-3</v>
      </c>
      <c r="N1706">
        <f>IF($A1706,VLOOKUP($A1706,'Full Analysis'!$U$24:$AI$2150,COLUMN()),FALSE)</f>
        <v>7.6396043086584178E-3</v>
      </c>
      <c r="O1706">
        <f>IF($A1706,VLOOKUP($A1706,'Full Analysis'!$U$24:$AI$2150,COLUMN()),FALSE)</f>
        <v>0</v>
      </c>
    </row>
    <row r="1707" spans="1:15" x14ac:dyDescent="0.25">
      <c r="A1707" s="2">
        <f>IF(AND('Full Analysis'!A1709 &lt;=  [0]!end,  'Full Analysis'!A1709 &gt;=[0]!start), 'Full Analysis'!A1709)</f>
        <v>42737</v>
      </c>
      <c r="B1707">
        <f>IF($A1707,VLOOKUP($A1707,'Full Analysis'!$U$24:$AI$2150,COLUMN()),FALSE)</f>
        <v>-1.1823068709078186E-2</v>
      </c>
      <c r="C1707">
        <f>IF($A1707,VLOOKUP($A1707,'Full Analysis'!$U$24:$AI$2150,COLUMN()),FALSE)</f>
        <v>-8.4507670468078489E-3</v>
      </c>
      <c r="D1707">
        <f>IF($A1707,VLOOKUP($A1707,'Full Analysis'!$U$24:$AI$2150,COLUMN()),FALSE)</f>
        <v>-1.0584288418915311E-2</v>
      </c>
      <c r="E1707">
        <f>IF($A1707,VLOOKUP($A1707,'Full Analysis'!$U$24:$AI$2150,COLUMN()),FALSE)</f>
        <v>-7.6290661426052838E-3</v>
      </c>
      <c r="F1707">
        <f>IF($A1707,VLOOKUP($A1707,'Full Analysis'!$U$24:$AI$2150,COLUMN()),FALSE)</f>
        <v>-8.61616119080536E-3</v>
      </c>
      <c r="G1707">
        <f>IF($A1707,VLOOKUP($A1707,'Full Analysis'!$U$24:$AI$2150,COLUMN()),FALSE)</f>
        <v>-2.4295270423876126E-2</v>
      </c>
      <c r="H1707">
        <f>IF($A1707,VLOOKUP($A1707,'Full Analysis'!$U$24:$AI$2150,COLUMN()),FALSE)</f>
        <v>2.117126056694452E-4</v>
      </c>
      <c r="I1707">
        <f>IF($A1707,VLOOKUP($A1707,'Full Analysis'!$U$24:$AI$2150,COLUMN()),FALSE)</f>
        <v>7.5855260648165276E-3</v>
      </c>
      <c r="J1707">
        <f>IF($A1707,VLOOKUP($A1707,'Full Analysis'!$U$24:$AI$2150,COLUMN()),FALSE)</f>
        <v>3.7333121425599789E-3</v>
      </c>
      <c r="K1707">
        <f>IF($A1707,VLOOKUP($A1707,'Full Analysis'!$U$24:$AI$2150,COLUMN()),FALSE)</f>
        <v>2.1184722336702712E-3</v>
      </c>
      <c r="L1707">
        <f>IF($A1707,VLOOKUP($A1707,'Full Analysis'!$U$24:$AI$2150,COLUMN()),FALSE)</f>
        <v>1.5366493829446694E-3</v>
      </c>
      <c r="M1707">
        <f>IF($A1707,VLOOKUP($A1707,'Full Analysis'!$U$24:$AI$2150,COLUMN()),FALSE)</f>
        <v>5.8702672657280446E-4</v>
      </c>
      <c r="N1707">
        <f>IF($A1707,VLOOKUP($A1707,'Full Analysis'!$U$24:$AI$2150,COLUMN()),FALSE)</f>
        <v>3.8495260478773369E-3</v>
      </c>
      <c r="O1707">
        <f>IF($A1707,VLOOKUP($A1707,'Full Analysis'!$U$24:$AI$2150,COLUMN()),FALSE)</f>
        <v>2.8338790426938329E-4</v>
      </c>
    </row>
    <row r="1708" spans="1:15" x14ac:dyDescent="0.25">
      <c r="A1708" s="2">
        <f>IF(AND('Full Analysis'!A1710 &lt;=  [0]!end,  'Full Analysis'!A1710 &gt;=[0]!start), 'Full Analysis'!A1710)</f>
        <v>42738</v>
      </c>
      <c r="B1708">
        <f>IF($A1708,VLOOKUP($A1708,'Full Analysis'!$U$24:$AI$2150,COLUMN()),FALSE)</f>
        <v>-6.361192200116933E-2</v>
      </c>
      <c r="C1708">
        <f>IF($A1708,VLOOKUP($A1708,'Full Analysis'!$U$24:$AI$2150,COLUMN()),FALSE)</f>
        <v>-5.7059983723568323E-3</v>
      </c>
      <c r="D1708">
        <f>IF($A1708,VLOOKUP($A1708,'Full Analysis'!$U$24:$AI$2150,COLUMN()),FALSE)</f>
        <v>-3.3536492108393757E-3</v>
      </c>
      <c r="E1708">
        <f>IF($A1708,VLOOKUP($A1708,'Full Analysis'!$U$24:$AI$2150,COLUMN()),FALSE)</f>
        <v>-1.0095103832566338E-2</v>
      </c>
      <c r="F1708">
        <f>IF($A1708,VLOOKUP($A1708,'Full Analysis'!$U$24:$AI$2150,COLUMN()),FALSE)</f>
        <v>-2.4837473503422111E-3</v>
      </c>
      <c r="G1708">
        <f>IF($A1708,VLOOKUP($A1708,'Full Analysis'!$U$24:$AI$2150,COLUMN()),FALSE)</f>
        <v>-5.1099076695004159E-2</v>
      </c>
      <c r="H1708">
        <f>IF($A1708,VLOOKUP($A1708,'Full Analysis'!$U$24:$AI$2150,COLUMN()),FALSE)</f>
        <v>-1.9697156998867756E-2</v>
      </c>
      <c r="I1708">
        <f>IF($A1708,VLOOKUP($A1708,'Full Analysis'!$U$24:$AI$2150,COLUMN()),FALSE)</f>
        <v>-1.97604848970067E-2</v>
      </c>
      <c r="J1708">
        <f>IF($A1708,VLOOKUP($A1708,'Full Analysis'!$U$24:$AI$2150,COLUMN()),FALSE)</f>
        <v>-4.3064328001426464E-3</v>
      </c>
      <c r="K1708">
        <f>IF($A1708,VLOOKUP($A1708,'Full Analysis'!$U$24:$AI$2150,COLUMN()),FALSE)</f>
        <v>-4.6384914512818953E-3</v>
      </c>
      <c r="L1708">
        <f>IF($A1708,VLOOKUP($A1708,'Full Analysis'!$U$24:$AI$2150,COLUMN()),FALSE)</f>
        <v>-2.35523123567333E-3</v>
      </c>
      <c r="M1708">
        <f>IF($A1708,VLOOKUP($A1708,'Full Analysis'!$U$24:$AI$2150,COLUMN()),FALSE)</f>
        <v>-3.5225738637004292E-4</v>
      </c>
      <c r="N1708">
        <f>IF($A1708,VLOOKUP($A1708,'Full Analysis'!$U$24:$AI$2150,COLUMN()),FALSE)</f>
        <v>-3.0376663811074222E-3</v>
      </c>
      <c r="O1708">
        <f>IF($A1708,VLOOKUP($A1708,'Full Analysis'!$U$24:$AI$2150,COLUMN()),FALSE)</f>
        <v>4.5551976077760194E-5</v>
      </c>
    </row>
    <row r="1709" spans="1:15" x14ac:dyDescent="0.25">
      <c r="A1709" s="2">
        <f>IF(AND('Full Analysis'!A1711 &lt;=  [0]!end,  'Full Analysis'!A1711 &gt;=[0]!start), 'Full Analysis'!A1711)</f>
        <v>42739</v>
      </c>
      <c r="B1709">
        <f>IF($A1709,VLOOKUP($A1709,'Full Analysis'!$U$24:$AI$2150,COLUMN()),FALSE)</f>
        <v>0.11686055487321693</v>
      </c>
      <c r="C1709">
        <f>IF($A1709,VLOOKUP($A1709,'Full Analysis'!$U$24:$AI$2150,COLUMN()),FALSE)</f>
        <v>7.7096760248125023E-4</v>
      </c>
      <c r="D1709">
        <f>IF($A1709,VLOOKUP($A1709,'Full Analysis'!$U$24:$AI$2150,COLUMN()),FALSE)</f>
        <v>-1.5235302791383076E-2</v>
      </c>
      <c r="E1709">
        <f>IF($A1709,VLOOKUP($A1709,'Full Analysis'!$U$24:$AI$2150,COLUMN()),FALSE)</f>
        <v>-6.2587221028188832E-3</v>
      </c>
      <c r="F1709">
        <f>IF($A1709,VLOOKUP($A1709,'Full Analysis'!$U$24:$AI$2150,COLUMN()),FALSE)</f>
        <v>-1.4588225343925952E-2</v>
      </c>
      <c r="G1709">
        <f>IF($A1709,VLOOKUP($A1709,'Full Analysis'!$U$24:$AI$2150,COLUMN()),FALSE)</f>
        <v>-1.063728873459247E-2</v>
      </c>
      <c r="H1709">
        <f>IF($A1709,VLOOKUP($A1709,'Full Analysis'!$U$24:$AI$2150,COLUMN()),FALSE)</f>
        <v>-6.9210866022715511E-3</v>
      </c>
      <c r="I1709">
        <f>IF($A1709,VLOOKUP($A1709,'Full Analysis'!$U$24:$AI$2150,COLUMN()),FALSE)</f>
        <v>2.4714440380433898E-3</v>
      </c>
      <c r="J1709">
        <f>IF($A1709,VLOOKUP($A1709,'Full Analysis'!$U$24:$AI$2150,COLUMN()),FALSE)</f>
        <v>-1.196027546297173E-2</v>
      </c>
      <c r="K1709">
        <f>IF($A1709,VLOOKUP($A1709,'Full Analysis'!$U$24:$AI$2150,COLUMN()),FALSE)</f>
        <v>-8.1666109833537972E-3</v>
      </c>
      <c r="L1709">
        <f>IF($A1709,VLOOKUP($A1709,'Full Analysis'!$U$24:$AI$2150,COLUMN()),FALSE)</f>
        <v>-1.2198992391019837E-2</v>
      </c>
      <c r="M1709">
        <f>IF($A1709,VLOOKUP($A1709,'Full Analysis'!$U$24:$AI$2150,COLUMN()),FALSE)</f>
        <v>-1.7110351666547775E-2</v>
      </c>
      <c r="N1709">
        <f>IF($A1709,VLOOKUP($A1709,'Full Analysis'!$U$24:$AI$2150,COLUMN()),FALSE)</f>
        <v>-1.2383192732708262E-2</v>
      </c>
      <c r="O1709">
        <f>IF($A1709,VLOOKUP($A1709,'Full Analysis'!$U$24:$AI$2150,COLUMN()),FALSE)</f>
        <v>-4.8119619128163529E-3</v>
      </c>
    </row>
    <row r="1710" spans="1:15" x14ac:dyDescent="0.25">
      <c r="A1710" s="2">
        <f>IF(AND('Full Analysis'!A1712 &lt;=  [0]!end,  'Full Analysis'!A1712 &gt;=[0]!start), 'Full Analysis'!A1712)</f>
        <v>42740</v>
      </c>
      <c r="B1710">
        <f>IF($A1710,VLOOKUP($A1710,'Full Analysis'!$U$24:$AI$2150,COLUMN()),FALSE)</f>
        <v>7.8245971488625721E-2</v>
      </c>
      <c r="C1710">
        <f>IF($A1710,VLOOKUP($A1710,'Full Analysis'!$U$24:$AI$2150,COLUMN()),FALSE)</f>
        <v>-3.5107977582784452E-3</v>
      </c>
      <c r="D1710">
        <f>IF($A1710,VLOOKUP($A1710,'Full Analysis'!$U$24:$AI$2150,COLUMN()),FALSE)</f>
        <v>2.4559649989518155E-3</v>
      </c>
      <c r="E1710">
        <f>IF($A1710,VLOOKUP($A1710,'Full Analysis'!$U$24:$AI$2150,COLUMN()),FALSE)</f>
        <v>2.644533925959142E-3</v>
      </c>
      <c r="F1710">
        <f>IF($A1710,VLOOKUP($A1710,'Full Analysis'!$U$24:$AI$2150,COLUMN()),FALSE)</f>
        <v>6.8671036399992856E-3</v>
      </c>
      <c r="G1710">
        <f>IF($A1710,VLOOKUP($A1710,'Full Analysis'!$U$24:$AI$2150,COLUMN()),FALSE)</f>
        <v>4.5416403397423137E-2</v>
      </c>
      <c r="H1710">
        <f>IF($A1710,VLOOKUP($A1710,'Full Analysis'!$U$24:$AI$2150,COLUMN()),FALSE)</f>
        <v>1.0526974700853743E-2</v>
      </c>
      <c r="I1710">
        <f>IF($A1710,VLOOKUP($A1710,'Full Analysis'!$U$24:$AI$2150,COLUMN()),FALSE)</f>
        <v>-2.6520418171814483E-3</v>
      </c>
      <c r="J1710">
        <f>IF($A1710,VLOOKUP($A1710,'Full Analysis'!$U$24:$AI$2150,COLUMN()),FALSE)</f>
        <v>4.5394441484949274E-3</v>
      </c>
      <c r="K1710">
        <f>IF($A1710,VLOOKUP($A1710,'Full Analysis'!$U$24:$AI$2150,COLUMN()),FALSE)</f>
        <v>9.4664730560531183E-3</v>
      </c>
      <c r="L1710">
        <f>IF($A1710,VLOOKUP($A1710,'Full Analysis'!$U$24:$AI$2150,COLUMN()),FALSE)</f>
        <v>5.5727384707677649E-3</v>
      </c>
      <c r="M1710">
        <f>IF($A1710,VLOOKUP($A1710,'Full Analysis'!$U$24:$AI$2150,COLUMN()),FALSE)</f>
        <v>1.2659131947410291E-2</v>
      </c>
      <c r="N1710">
        <f>IF($A1710,VLOOKUP($A1710,'Full Analysis'!$U$24:$AI$2150,COLUMN()),FALSE)</f>
        <v>5.575826555469004E-3</v>
      </c>
      <c r="O1710">
        <f>IF($A1710,VLOOKUP($A1710,'Full Analysis'!$U$24:$AI$2150,COLUMN()),FALSE)</f>
        <v>2.7439702871156178E-3</v>
      </c>
    </row>
    <row r="1711" spans="1:15" x14ac:dyDescent="0.25">
      <c r="A1711" s="2">
        <f>IF(AND('Full Analysis'!A1713 &lt;=  [0]!end,  'Full Analysis'!A1713 &gt;=[0]!start), 'Full Analysis'!A1713)</f>
        <v>42741</v>
      </c>
      <c r="B1711">
        <f>IF($A1711,VLOOKUP($A1711,'Full Analysis'!$U$24:$AI$2150,COLUMN()),FALSE)</f>
        <v>7.2396378888096413E-4</v>
      </c>
      <c r="C1711">
        <f>IF($A1711,VLOOKUP($A1711,'Full Analysis'!$U$24:$AI$2150,COLUMN()),FALSE)</f>
        <v>3.5548710080266651E-3</v>
      </c>
      <c r="D1711">
        <f>IF($A1711,VLOOKUP($A1711,'Full Analysis'!$U$24:$AI$2150,COLUMN()),FALSE)</f>
        <v>-5.6419764533627715E-4</v>
      </c>
      <c r="E1711">
        <f>IF($A1711,VLOOKUP($A1711,'Full Analysis'!$U$24:$AI$2150,COLUMN()),FALSE)</f>
        <v>-1.6646108433638181E-2</v>
      </c>
      <c r="F1711">
        <f>IF($A1711,VLOOKUP($A1711,'Full Analysis'!$U$24:$AI$2150,COLUMN()),FALSE)</f>
        <v>-7.3998979897600889E-3</v>
      </c>
      <c r="G1711">
        <f>IF($A1711,VLOOKUP($A1711,'Full Analysis'!$U$24:$AI$2150,COLUMN()),FALSE)</f>
        <v>-4.5064774017325497E-2</v>
      </c>
      <c r="H1711">
        <f>IF($A1711,VLOOKUP($A1711,'Full Analysis'!$U$24:$AI$2150,COLUMN()),FALSE)</f>
        <v>-8.3921882042670235E-3</v>
      </c>
      <c r="I1711">
        <f>IF($A1711,VLOOKUP($A1711,'Full Analysis'!$U$24:$AI$2150,COLUMN()),FALSE)</f>
        <v>-7.4960622063405744E-3</v>
      </c>
      <c r="J1711">
        <f>IF($A1711,VLOOKUP($A1711,'Full Analysis'!$U$24:$AI$2150,COLUMN()),FALSE)</f>
        <v>-1.9885428644504477E-3</v>
      </c>
      <c r="K1711">
        <f>IF($A1711,VLOOKUP($A1711,'Full Analysis'!$U$24:$AI$2150,COLUMN()),FALSE)</f>
        <v>1.0788825531984842E-2</v>
      </c>
      <c r="L1711">
        <f>IF($A1711,VLOOKUP($A1711,'Full Analysis'!$U$24:$AI$2150,COLUMN()),FALSE)</f>
        <v>-9.1403042975559778E-4</v>
      </c>
      <c r="M1711">
        <f>IF($A1711,VLOOKUP($A1711,'Full Analysis'!$U$24:$AI$2150,COLUMN()),FALSE)</f>
        <v>-6.0592121992693558E-3</v>
      </c>
      <c r="N1711">
        <f>IF($A1711,VLOOKUP($A1711,'Full Analysis'!$U$24:$AI$2150,COLUMN()),FALSE)</f>
        <v>-2.2318775775133633E-3</v>
      </c>
      <c r="O1711">
        <f>IF($A1711,VLOOKUP($A1711,'Full Analysis'!$U$24:$AI$2150,COLUMN()),FALSE)</f>
        <v>-2.1746103985055658E-3</v>
      </c>
    </row>
    <row r="1712" spans="1:15" x14ac:dyDescent="0.25">
      <c r="A1712" s="2">
        <f>IF(AND('Full Analysis'!A1714 &lt;=  [0]!end,  'Full Analysis'!A1714 &gt;=[0]!start), 'Full Analysis'!A1714)</f>
        <v>42744</v>
      </c>
      <c r="B1712">
        <f>IF($A1712,VLOOKUP($A1712,'Full Analysis'!$U$24:$AI$2150,COLUMN()),FALSE)</f>
        <v>-1.361152414054255E-2</v>
      </c>
      <c r="C1712">
        <f>IF($A1712,VLOOKUP($A1712,'Full Analysis'!$U$24:$AI$2150,COLUMN()),FALSE)</f>
        <v>0</v>
      </c>
      <c r="D1712">
        <f>IF($A1712,VLOOKUP($A1712,'Full Analysis'!$U$24:$AI$2150,COLUMN()),FALSE)</f>
        <v>-9.2635956096909604E-3</v>
      </c>
      <c r="E1712">
        <f>IF($A1712,VLOOKUP($A1712,'Full Analysis'!$U$24:$AI$2150,COLUMN()),FALSE)</f>
        <v>-2.5643283793095415E-3</v>
      </c>
      <c r="F1712">
        <f>IF($A1712,VLOOKUP($A1712,'Full Analysis'!$U$24:$AI$2150,COLUMN()),FALSE)</f>
        <v>-1.3011923798140178E-3</v>
      </c>
      <c r="G1712">
        <f>IF($A1712,VLOOKUP($A1712,'Full Analysis'!$U$24:$AI$2150,COLUMN()),FALSE)</f>
        <v>-3.4376543666750788E-3</v>
      </c>
      <c r="H1712">
        <f>IF($A1712,VLOOKUP($A1712,'Full Analysis'!$U$24:$AI$2150,COLUMN()),FALSE)</f>
        <v>-2.0119708478573363E-4</v>
      </c>
      <c r="I1712">
        <f>IF($A1712,VLOOKUP($A1712,'Full Analysis'!$U$24:$AI$2150,COLUMN()),FALSE)</f>
        <v>-2.3266476142442236E-2</v>
      </c>
      <c r="J1712">
        <f>IF($A1712,VLOOKUP($A1712,'Full Analysis'!$U$24:$AI$2150,COLUMN()),FALSE)</f>
        <v>9.4643202218850731E-4</v>
      </c>
      <c r="K1712">
        <f>IF($A1712,VLOOKUP($A1712,'Full Analysis'!$U$24:$AI$2150,COLUMN()),FALSE)</f>
        <v>8.2209804038197332E-4</v>
      </c>
      <c r="L1712">
        <f>IF($A1712,VLOOKUP($A1712,'Full Analysis'!$U$24:$AI$2150,COLUMN()),FALSE)</f>
        <v>1.4221863429211374E-3</v>
      </c>
      <c r="M1712">
        <f>IF($A1712,VLOOKUP($A1712,'Full Analysis'!$U$24:$AI$2150,COLUMN()),FALSE)</f>
        <v>-2.7842245364050975E-3</v>
      </c>
      <c r="N1712">
        <f>IF($A1712,VLOOKUP($A1712,'Full Analysis'!$U$24:$AI$2150,COLUMN()),FALSE)</f>
        <v>2.5786247844669266E-3</v>
      </c>
      <c r="O1712">
        <f>IF($A1712,VLOOKUP($A1712,'Full Analysis'!$U$24:$AI$2150,COLUMN()),FALSE)</f>
        <v>1.4617119697380099E-4</v>
      </c>
    </row>
    <row r="1713" spans="1:15" x14ac:dyDescent="0.25">
      <c r="A1713" s="2">
        <f>IF(AND('Full Analysis'!A1715 &lt;=  [0]!end,  'Full Analysis'!A1715 &gt;=[0]!start), 'Full Analysis'!A1715)</f>
        <v>42745</v>
      </c>
      <c r="B1713">
        <f>IF($A1713,VLOOKUP($A1713,'Full Analysis'!$U$24:$AI$2150,COLUMN()),FALSE)</f>
        <v>0.14233005839043233</v>
      </c>
      <c r="C1713">
        <f>IF($A1713,VLOOKUP($A1713,'Full Analysis'!$U$24:$AI$2150,COLUMN()),FALSE)</f>
        <v>-2.8255693040191128E-3</v>
      </c>
      <c r="D1713">
        <f>IF($A1713,VLOOKUP($A1713,'Full Analysis'!$U$24:$AI$2150,COLUMN()),FALSE)</f>
        <v>-2.2726829422924058E-3</v>
      </c>
      <c r="E1713">
        <f>IF($A1713,VLOOKUP($A1713,'Full Analysis'!$U$24:$AI$2150,COLUMN()),FALSE)</f>
        <v>-1.2080698651854349E-2</v>
      </c>
      <c r="F1713">
        <f>IF($A1713,VLOOKUP($A1713,'Full Analysis'!$U$24:$AI$2150,COLUMN()),FALSE)</f>
        <v>-3.7841003567894394E-3</v>
      </c>
      <c r="G1713">
        <f>IF($A1713,VLOOKUP($A1713,'Full Analysis'!$U$24:$AI$2150,COLUMN()),FALSE)</f>
        <v>-5.0534064464535018E-2</v>
      </c>
      <c r="H1713">
        <f>IF($A1713,VLOOKUP($A1713,'Full Analysis'!$U$24:$AI$2150,COLUMN()),FALSE)</f>
        <v>7.7032186183587882E-3</v>
      </c>
      <c r="I1713">
        <f>IF($A1713,VLOOKUP($A1713,'Full Analysis'!$U$24:$AI$2150,COLUMN()),FALSE)</f>
        <v>7.2054440211698273E-3</v>
      </c>
      <c r="J1713">
        <f>IF($A1713,VLOOKUP($A1713,'Full Analysis'!$U$24:$AI$2150,COLUMN()),FALSE)</f>
        <v>1.8939393995997194E-4</v>
      </c>
      <c r="K1713">
        <f>IF($A1713,VLOOKUP($A1713,'Full Analysis'!$U$24:$AI$2150,COLUMN()),FALSE)</f>
        <v>0</v>
      </c>
      <c r="L1713">
        <f>IF($A1713,VLOOKUP($A1713,'Full Analysis'!$U$24:$AI$2150,COLUMN()),FALSE)</f>
        <v>-9.1449480538793057E-4</v>
      </c>
      <c r="M1713">
        <f>IF($A1713,VLOOKUP($A1713,'Full Analysis'!$U$24:$AI$2150,COLUMN()),FALSE)</f>
        <v>-4.623216741456629E-3</v>
      </c>
      <c r="N1713">
        <f>IF($A1713,VLOOKUP($A1713,'Full Analysis'!$U$24:$AI$2150,COLUMN()),FALSE)</f>
        <v>-4.0504147716606764E-4</v>
      </c>
      <c r="O1713">
        <f>IF($A1713,VLOOKUP($A1713,'Full Analysis'!$U$24:$AI$2150,COLUMN()),FALSE)</f>
        <v>-7.0545673689054731E-4</v>
      </c>
    </row>
    <row r="1714" spans="1:15" x14ac:dyDescent="0.25">
      <c r="A1714" s="2">
        <f>IF(AND('Full Analysis'!A1716 &lt;=  [0]!end,  'Full Analysis'!A1716 &gt;=[0]!start), 'Full Analysis'!A1716)</f>
        <v>42746</v>
      </c>
      <c r="B1714">
        <f>IF($A1714,VLOOKUP($A1714,'Full Analysis'!$U$24:$AI$2150,COLUMN()),FALSE)</f>
        <v>-4.7660466498484662E-2</v>
      </c>
      <c r="C1714">
        <f>IF($A1714,VLOOKUP($A1714,'Full Analysis'!$U$24:$AI$2150,COLUMN()),FALSE)</f>
        <v>2.1470565426564264E-3</v>
      </c>
      <c r="D1714">
        <f>IF($A1714,VLOOKUP($A1714,'Full Analysis'!$U$24:$AI$2150,COLUMN()),FALSE)</f>
        <v>-6.470715894325246E-3</v>
      </c>
      <c r="E1714">
        <f>IF($A1714,VLOOKUP($A1714,'Full Analysis'!$U$24:$AI$2150,COLUMN()),FALSE)</f>
        <v>-8.441408289432779E-3</v>
      </c>
      <c r="F1714">
        <f>IF($A1714,VLOOKUP($A1714,'Full Analysis'!$U$24:$AI$2150,COLUMN()),FALSE)</f>
        <v>-9.6188798071978679E-3</v>
      </c>
      <c r="G1714">
        <f>IF($A1714,VLOOKUP($A1714,'Full Analysis'!$U$24:$AI$2150,COLUMN()),FALSE)</f>
        <v>6.1684504900345613E-3</v>
      </c>
      <c r="H1714">
        <f>IF($A1714,VLOOKUP($A1714,'Full Analysis'!$U$24:$AI$2150,COLUMN()),FALSE)</f>
        <v>-1.5892410004565653E-2</v>
      </c>
      <c r="I1714">
        <f>IF($A1714,VLOOKUP($A1714,'Full Analysis'!$U$24:$AI$2150,COLUMN()),FALSE)</f>
        <v>-1.8869583227218635E-2</v>
      </c>
      <c r="J1714">
        <f>IF($A1714,VLOOKUP($A1714,'Full Analysis'!$U$24:$AI$2150,COLUMN()),FALSE)</f>
        <v>-8.487414208869332E-3</v>
      </c>
      <c r="K1714">
        <f>IF($A1714,VLOOKUP($A1714,'Full Analysis'!$U$24:$AI$2150,COLUMN()),FALSE)</f>
        <v>-2.3822248091813661E-3</v>
      </c>
      <c r="L1714">
        <f>IF($A1714,VLOOKUP($A1714,'Full Analysis'!$U$24:$AI$2150,COLUMN()),FALSE)</f>
        <v>-7.0843328369352429E-3</v>
      </c>
      <c r="M1714">
        <f>IF($A1714,VLOOKUP($A1714,'Full Analysis'!$U$24:$AI$2150,COLUMN()),FALSE)</f>
        <v>-1.1123330099928377E-2</v>
      </c>
      <c r="N1714">
        <f>IF($A1714,VLOOKUP($A1714,'Full Analysis'!$U$24:$AI$2150,COLUMN()),FALSE)</f>
        <v>-7.059290207945052E-3</v>
      </c>
      <c r="O1714">
        <f>IF($A1714,VLOOKUP($A1714,'Full Analysis'!$U$24:$AI$2150,COLUMN()),FALSE)</f>
        <v>-3.9785962123804454E-4</v>
      </c>
    </row>
    <row r="1715" spans="1:15" x14ac:dyDescent="0.25">
      <c r="A1715" s="2">
        <f>IF(AND('Full Analysis'!A1717 &lt;=  [0]!end,  'Full Analysis'!A1717 &gt;=[0]!start), 'Full Analysis'!A1717)</f>
        <v>42747</v>
      </c>
      <c r="B1715">
        <f>IF($A1715,VLOOKUP($A1715,'Full Analysis'!$U$24:$AI$2150,COLUMN()),FALSE)</f>
        <v>-3.7025242347880605E-3</v>
      </c>
      <c r="C1715">
        <f>IF($A1715,VLOOKUP($A1715,'Full Analysis'!$U$24:$AI$2150,COLUMN()),FALSE)</f>
        <v>-1.8481528138047764E-3</v>
      </c>
      <c r="D1715">
        <f>IF($A1715,VLOOKUP($A1715,'Full Analysis'!$U$24:$AI$2150,COLUMN()),FALSE)</f>
        <v>1.9407868256462329E-3</v>
      </c>
      <c r="E1715">
        <f>IF($A1715,VLOOKUP($A1715,'Full Analysis'!$U$24:$AI$2150,COLUMN()),FALSE)</f>
        <v>6.6366492104230311E-3</v>
      </c>
      <c r="F1715">
        <f>IF($A1715,VLOOKUP($A1715,'Full Analysis'!$U$24:$AI$2150,COLUMN()),FALSE)</f>
        <v>3.1375192627346362E-3</v>
      </c>
      <c r="G1715">
        <f>IF($A1715,VLOOKUP($A1715,'Full Analysis'!$U$24:$AI$2150,COLUMN()),FALSE)</f>
        <v>2.9358399628618553E-2</v>
      </c>
      <c r="H1715">
        <f>IF($A1715,VLOOKUP($A1715,'Full Analysis'!$U$24:$AI$2150,COLUMN()),FALSE)</f>
        <v>-2.4952901771105444E-3</v>
      </c>
      <c r="I1715">
        <f>IF($A1715,VLOOKUP($A1715,'Full Analysis'!$U$24:$AI$2150,COLUMN()),FALSE)</f>
        <v>-1.5911507853774876E-2</v>
      </c>
      <c r="J1715">
        <f>IF($A1715,VLOOKUP($A1715,'Full Analysis'!$U$24:$AI$2150,COLUMN()),FALSE)</f>
        <v>1.1275017637188765E-3</v>
      </c>
      <c r="K1715">
        <f>IF($A1715,VLOOKUP($A1715,'Full Analysis'!$U$24:$AI$2150,COLUMN()),FALSE)</f>
        <v>-1.311905730960642E-3</v>
      </c>
      <c r="L1715">
        <f>IF($A1715,VLOOKUP($A1715,'Full Analysis'!$U$24:$AI$2150,COLUMN()),FALSE)</f>
        <v>2.0171457456193831E-4</v>
      </c>
      <c r="M1715">
        <f>IF($A1715,VLOOKUP($A1715,'Full Analysis'!$U$24:$AI$2150,COLUMN()),FALSE)</f>
        <v>6.4066115480687583E-3</v>
      </c>
      <c r="N1715">
        <f>IF($A1715,VLOOKUP($A1715,'Full Analysis'!$U$24:$AI$2150,COLUMN()),FALSE)</f>
        <v>-9.0463968925735155E-4</v>
      </c>
      <c r="O1715">
        <f>IF($A1715,VLOOKUP($A1715,'Full Analysis'!$U$24:$AI$2150,COLUMN()),FALSE)</f>
        <v>1.168848313801962E-3</v>
      </c>
    </row>
    <row r="1716" spans="1:15" x14ac:dyDescent="0.25">
      <c r="A1716" s="2">
        <f>IF(AND('Full Analysis'!A1718 &lt;=  [0]!end,  'Full Analysis'!A1718 &gt;=[0]!start), 'Full Analysis'!A1718)</f>
        <v>42748</v>
      </c>
      <c r="B1716">
        <f>IF($A1716,VLOOKUP($A1716,'Full Analysis'!$U$24:$AI$2150,COLUMN()),FALSE)</f>
        <v>-2.8849641358376743E-3</v>
      </c>
      <c r="C1716">
        <f>IF($A1716,VLOOKUP($A1716,'Full Analysis'!$U$24:$AI$2150,COLUMN()),FALSE)</f>
        <v>0</v>
      </c>
      <c r="D1716">
        <f>IF($A1716,VLOOKUP($A1716,'Full Analysis'!$U$24:$AI$2150,COLUMN()),FALSE)</f>
        <v>5.4463550716549562E-3</v>
      </c>
      <c r="E1716">
        <f>IF($A1716,VLOOKUP($A1716,'Full Analysis'!$U$24:$AI$2150,COLUMN()),FALSE)</f>
        <v>1.0528744127794979E-2</v>
      </c>
      <c r="F1716">
        <f>IF($A1716,VLOOKUP($A1716,'Full Analysis'!$U$24:$AI$2150,COLUMN()),FALSE)</f>
        <v>-5.4010933459770144E-3</v>
      </c>
      <c r="G1716">
        <f>IF($A1716,VLOOKUP($A1716,'Full Analysis'!$U$24:$AI$2150,COLUMN()),FALSE)</f>
        <v>-2.0849018624423477E-3</v>
      </c>
      <c r="H1716">
        <f>IF($A1716,VLOOKUP($A1716,'Full Analysis'!$U$24:$AI$2150,COLUMN()),FALSE)</f>
        <v>0</v>
      </c>
      <c r="I1716">
        <f>IF($A1716,VLOOKUP($A1716,'Full Analysis'!$U$24:$AI$2150,COLUMN()),FALSE)</f>
        <v>0</v>
      </c>
      <c r="J1716">
        <f>IF($A1716,VLOOKUP($A1716,'Full Analysis'!$U$24:$AI$2150,COLUMN()),FALSE)</f>
        <v>3.1072008427487003E-3</v>
      </c>
      <c r="K1716">
        <f>IF($A1716,VLOOKUP($A1716,'Full Analysis'!$U$24:$AI$2150,COLUMN()),FALSE)</f>
        <v>1.1206445557608444E-2</v>
      </c>
      <c r="L1716">
        <f>IF($A1716,VLOOKUP($A1716,'Full Analysis'!$U$24:$AI$2150,COLUMN()),FALSE)</f>
        <v>2.3226468406784438E-3</v>
      </c>
      <c r="M1716">
        <f>IF($A1716,VLOOKUP($A1716,'Full Analysis'!$U$24:$AI$2150,COLUMN()),FALSE)</f>
        <v>-5.7221488245637643E-3</v>
      </c>
      <c r="N1716">
        <f>IF($A1716,VLOOKUP($A1716,'Full Analysis'!$U$24:$AI$2150,COLUMN()),FALSE)</f>
        <v>1.4450008857924252E-3</v>
      </c>
      <c r="O1716">
        <f>IF($A1716,VLOOKUP($A1716,'Full Analysis'!$U$24:$AI$2150,COLUMN()),FALSE)</f>
        <v>0</v>
      </c>
    </row>
    <row r="1717" spans="1:15" x14ac:dyDescent="0.25">
      <c r="A1717" s="2">
        <f>IF(AND('Full Analysis'!A1719 &lt;=  [0]!end,  'Full Analysis'!A1719 &gt;=[0]!start), 'Full Analysis'!A1719)</f>
        <v>42751</v>
      </c>
      <c r="B1717">
        <f>IF($A1717,VLOOKUP($A1717,'Full Analysis'!$U$24:$AI$2150,COLUMN()),FALSE)</f>
        <v>-7.6040359766928231E-2</v>
      </c>
      <c r="C1717">
        <f>IF($A1717,VLOOKUP($A1717,'Full Analysis'!$U$24:$AI$2150,COLUMN()),FALSE)</f>
        <v>2.9719143156582508E-3</v>
      </c>
      <c r="D1717">
        <f>IF($A1717,VLOOKUP($A1717,'Full Analysis'!$U$24:$AI$2150,COLUMN()),FALSE)</f>
        <v>-5.5256446371896922E-3</v>
      </c>
      <c r="E1717">
        <f>IF($A1717,VLOOKUP($A1717,'Full Analysis'!$U$24:$AI$2150,COLUMN()),FALSE)</f>
        <v>-1.915312174780501E-3</v>
      </c>
      <c r="F1717">
        <f>IF($A1717,VLOOKUP($A1717,'Full Analysis'!$U$24:$AI$2150,COLUMN()),FALSE)</f>
        <v>-8.5172410645131987E-3</v>
      </c>
      <c r="G1717">
        <f>IF($A1717,VLOOKUP($A1717,'Full Analysis'!$U$24:$AI$2150,COLUMN()),FALSE)</f>
        <v>-3.238055832820607E-2</v>
      </c>
      <c r="H1717">
        <f>IF($A1717,VLOOKUP($A1717,'Full Analysis'!$U$24:$AI$2150,COLUMN()),FALSE)</f>
        <v>-1.8626603682302657E-2</v>
      </c>
      <c r="I1717">
        <f>IF($A1717,VLOOKUP($A1717,'Full Analysis'!$U$24:$AI$2150,COLUMN()),FALSE)</f>
        <v>1.8568932872298511E-2</v>
      </c>
      <c r="J1717">
        <f>IF($A1717,VLOOKUP($A1717,'Full Analysis'!$U$24:$AI$2150,COLUMN()),FALSE)</f>
        <v>-8.9189907296904399E-3</v>
      </c>
      <c r="K1717">
        <f>IF($A1717,VLOOKUP($A1717,'Full Analysis'!$U$24:$AI$2150,COLUMN()),FALSE)</f>
        <v>-2.5767242936146802E-2</v>
      </c>
      <c r="L1717">
        <f>IF($A1717,VLOOKUP($A1717,'Full Analysis'!$U$24:$AI$2150,COLUMN()),FALSE)</f>
        <v>-8.3564543662271087E-3</v>
      </c>
      <c r="M1717">
        <f>IF($A1717,VLOOKUP($A1717,'Full Analysis'!$U$24:$AI$2150,COLUMN()),FALSE)</f>
        <v>-1.0331022236235759E-2</v>
      </c>
      <c r="N1717">
        <f>IF($A1717,VLOOKUP($A1717,'Full Analysis'!$U$24:$AI$2150,COLUMN()),FALSE)</f>
        <v>-1.3419619594876099E-2</v>
      </c>
      <c r="O1717">
        <f>IF($A1717,VLOOKUP($A1717,'Full Analysis'!$U$24:$AI$2150,COLUMN()),FALSE)</f>
        <v>-3.0653177778512111E-3</v>
      </c>
    </row>
    <row r="1718" spans="1:15" x14ac:dyDescent="0.25">
      <c r="A1718" s="2">
        <f>IF(AND('Full Analysis'!A1720 &lt;=  [0]!end,  'Full Analysis'!A1720 &gt;=[0]!start), 'Full Analysis'!A1720)</f>
        <v>42752</v>
      </c>
      <c r="B1718">
        <f>IF($A1718,VLOOKUP($A1718,'Full Analysis'!$U$24:$AI$2150,COLUMN()),FALSE)</f>
        <v>2.6101961951489946E-2</v>
      </c>
      <c r="C1718">
        <f>IF($A1718,VLOOKUP($A1718,'Full Analysis'!$U$24:$AI$2150,COLUMN()),FALSE)</f>
        <v>-1.7622003864137077E-3</v>
      </c>
      <c r="D1718">
        <f>IF($A1718,VLOOKUP($A1718,'Full Analysis'!$U$24:$AI$2150,COLUMN()),FALSE)</f>
        <v>-3.7590310363026886E-3</v>
      </c>
      <c r="E1718">
        <f>IF($A1718,VLOOKUP($A1718,'Full Analysis'!$U$24:$AI$2150,COLUMN()),FALSE)</f>
        <v>1.800000997865648E-2</v>
      </c>
      <c r="F1718">
        <f>IF($A1718,VLOOKUP($A1718,'Full Analysis'!$U$24:$AI$2150,COLUMN()),FALSE)</f>
        <v>4.1218756766405455E-4</v>
      </c>
      <c r="G1718">
        <f>IF($A1718,VLOOKUP($A1718,'Full Analysis'!$U$24:$AI$2150,COLUMN()),FALSE)</f>
        <v>3.1015893343318741E-2</v>
      </c>
      <c r="H1718">
        <f>IF($A1718,VLOOKUP($A1718,'Full Analysis'!$U$24:$AI$2150,COLUMN()),FALSE)</f>
        <v>3.4176126418219109E-4</v>
      </c>
      <c r="I1718">
        <f>IF($A1718,VLOOKUP($A1718,'Full Analysis'!$U$24:$AI$2150,COLUMN()),FALSE)</f>
        <v>-1.0873737148539703E-2</v>
      </c>
      <c r="J1718">
        <f>IF($A1718,VLOOKUP($A1718,'Full Analysis'!$U$24:$AI$2150,COLUMN()),FALSE)</f>
        <v>1.4965861927191532E-3</v>
      </c>
      <c r="K1718">
        <f>IF($A1718,VLOOKUP($A1718,'Full Analysis'!$U$24:$AI$2150,COLUMN()),FALSE)</f>
        <v>5.9126240365993329E-3</v>
      </c>
      <c r="L1718">
        <f>IF($A1718,VLOOKUP($A1718,'Full Analysis'!$U$24:$AI$2150,COLUMN()),FALSE)</f>
        <v>7.0207113861146732E-4</v>
      </c>
      <c r="M1718">
        <f>IF($A1718,VLOOKUP($A1718,'Full Analysis'!$U$24:$AI$2150,COLUMN()),FALSE)</f>
        <v>4.1876582050592772E-3</v>
      </c>
      <c r="N1718">
        <f>IF($A1718,VLOOKUP($A1718,'Full Analysis'!$U$24:$AI$2150,COLUMN()),FALSE)</f>
        <v>1.6507435734462745E-3</v>
      </c>
      <c r="O1718">
        <f>IF($A1718,VLOOKUP($A1718,'Full Analysis'!$U$24:$AI$2150,COLUMN()),FALSE)</f>
        <v>3.4787721953500397E-3</v>
      </c>
    </row>
    <row r="1719" spans="1:15" x14ac:dyDescent="0.25">
      <c r="A1719" s="2">
        <f>IF(AND('Full Analysis'!A1721 &lt;=  [0]!end,  'Full Analysis'!A1721 &gt;=[0]!start), 'Full Analysis'!A1721)</f>
        <v>42753</v>
      </c>
      <c r="B1719">
        <f>IF($A1719,VLOOKUP($A1719,'Full Analysis'!$U$24:$AI$2150,COLUMN()),FALSE)</f>
        <v>-3.5392097031316821E-2</v>
      </c>
      <c r="C1719">
        <f>IF($A1719,VLOOKUP($A1719,'Full Analysis'!$U$24:$AI$2150,COLUMN()),FALSE)</f>
        <v>3.615859023188376E-3</v>
      </c>
      <c r="D1719">
        <f>IF($A1719,VLOOKUP($A1719,'Full Analysis'!$U$24:$AI$2150,COLUMN()),FALSE)</f>
        <v>1.5414718176494512E-3</v>
      </c>
      <c r="E1719">
        <f>IF($A1719,VLOOKUP($A1719,'Full Analysis'!$U$24:$AI$2150,COLUMN()),FALSE)</f>
        <v>4.395780777204472E-3</v>
      </c>
      <c r="F1719">
        <f>IF($A1719,VLOOKUP($A1719,'Full Analysis'!$U$24:$AI$2150,COLUMN()),FALSE)</f>
        <v>1.046027706254426E-2</v>
      </c>
      <c r="G1719">
        <f>IF($A1719,VLOOKUP($A1719,'Full Analysis'!$U$24:$AI$2150,COLUMN()),FALSE)</f>
        <v>-2.5996642318015666E-2</v>
      </c>
      <c r="H1719">
        <f>IF($A1719,VLOOKUP($A1719,'Full Analysis'!$U$24:$AI$2150,COLUMN()),FALSE)</f>
        <v>6.02749092142244E-3</v>
      </c>
      <c r="I1719">
        <f>IF($A1719,VLOOKUP($A1719,'Full Analysis'!$U$24:$AI$2150,COLUMN()),FALSE)</f>
        <v>6.141503017313814E-3</v>
      </c>
      <c r="J1719">
        <f>IF($A1719,VLOOKUP($A1719,'Full Analysis'!$U$24:$AI$2150,COLUMN()),FALSE)</f>
        <v>4.7853715528063398E-3</v>
      </c>
      <c r="K1719">
        <f>IF($A1719,VLOOKUP($A1719,'Full Analysis'!$U$24:$AI$2150,COLUMN()),FALSE)</f>
        <v>6.5008941018565526E-4</v>
      </c>
      <c r="L1719">
        <f>IF($A1719,VLOOKUP($A1719,'Full Analysis'!$U$24:$AI$2150,COLUMN()),FALSE)</f>
        <v>6.3409200430789969E-3</v>
      </c>
      <c r="M1719">
        <f>IF($A1719,VLOOKUP($A1719,'Full Analysis'!$U$24:$AI$2150,COLUMN()),FALSE)</f>
        <v>1.727435278717232E-2</v>
      </c>
      <c r="N1719">
        <f>IF($A1719,VLOOKUP($A1719,'Full Analysis'!$U$24:$AI$2150,COLUMN()),FALSE)</f>
        <v>4.3800050210408168E-3</v>
      </c>
      <c r="O1719">
        <f>IF($A1719,VLOOKUP($A1719,'Full Analysis'!$U$24:$AI$2150,COLUMN()),FALSE)</f>
        <v>3.3138038003169982E-3</v>
      </c>
    </row>
    <row r="1720" spans="1:15" x14ac:dyDescent="0.25">
      <c r="A1720" s="2">
        <f>IF(AND('Full Analysis'!A1722 &lt;=  [0]!end,  'Full Analysis'!A1722 &gt;=[0]!start), 'Full Analysis'!A1722)</f>
        <v>42754</v>
      </c>
      <c r="B1720">
        <f>IF($A1720,VLOOKUP($A1720,'Full Analysis'!$U$24:$AI$2150,COLUMN()),FALSE)</f>
        <v>9.368009335193675E-3</v>
      </c>
      <c r="C1720">
        <f>IF($A1720,VLOOKUP($A1720,'Full Analysis'!$U$24:$AI$2150,COLUMN()),FALSE)</f>
        <v>-3.3605323797867223E-3</v>
      </c>
      <c r="D1720">
        <f>IF($A1720,VLOOKUP($A1720,'Full Analysis'!$U$24:$AI$2150,COLUMN()),FALSE)</f>
        <v>3.8839617626598658E-3</v>
      </c>
      <c r="E1720">
        <f>IF($A1720,VLOOKUP($A1720,'Full Analysis'!$U$24:$AI$2150,COLUMN()),FALSE)</f>
        <v>-3.348388160603157E-3</v>
      </c>
      <c r="F1720">
        <f>IF($A1720,VLOOKUP($A1720,'Full Analysis'!$U$24:$AI$2150,COLUMN()),FALSE)</f>
        <v>-4.414614448319862E-3</v>
      </c>
      <c r="G1720">
        <f>IF($A1720,VLOOKUP($A1720,'Full Analysis'!$U$24:$AI$2150,COLUMN()),FALSE)</f>
        <v>1.9822976611463577E-2</v>
      </c>
      <c r="H1720">
        <f>IF($A1720,VLOOKUP($A1720,'Full Analysis'!$U$24:$AI$2150,COLUMN()),FALSE)</f>
        <v>-5.7717486543130293E-3</v>
      </c>
      <c r="I1720">
        <f>IF($A1720,VLOOKUP($A1720,'Full Analysis'!$U$24:$AI$2150,COLUMN()),FALSE)</f>
        <v>-3.7926720557389191E-3</v>
      </c>
      <c r="J1720">
        <f>IF($A1720,VLOOKUP($A1720,'Full Analysis'!$U$24:$AI$2150,COLUMN()),FALSE)</f>
        <v>-4.0362377037439692E-3</v>
      </c>
      <c r="K1720">
        <f>IF($A1720,VLOOKUP($A1720,'Full Analysis'!$U$24:$AI$2150,COLUMN()),FALSE)</f>
        <v>-2.8410263031510455E-3</v>
      </c>
      <c r="L1720">
        <f>IF($A1720,VLOOKUP($A1720,'Full Analysis'!$U$24:$AI$2150,COLUMN()),FALSE)</f>
        <v>-4.7343326907847748E-3</v>
      </c>
      <c r="M1720">
        <f>IF($A1720,VLOOKUP($A1720,'Full Analysis'!$U$24:$AI$2150,COLUMN()),FALSE)</f>
        <v>-4.3753667958691747E-3</v>
      </c>
      <c r="N1720">
        <f>IF($A1720,VLOOKUP($A1720,'Full Analysis'!$U$24:$AI$2150,COLUMN()),FALSE)</f>
        <v>-2.9014559204364105E-3</v>
      </c>
      <c r="O1720">
        <f>IF($A1720,VLOOKUP($A1720,'Full Analysis'!$U$24:$AI$2150,COLUMN()),FALSE)</f>
        <v>-2.7825629607924082E-4</v>
      </c>
    </row>
    <row r="1721" spans="1:15" x14ac:dyDescent="0.25">
      <c r="A1721" s="2">
        <f>IF(AND('Full Analysis'!A1723 &lt;=  [0]!end,  'Full Analysis'!A1723 &gt;=[0]!start), 'Full Analysis'!A1723)</f>
        <v>42755</v>
      </c>
      <c r="B1721">
        <f>IF($A1721,VLOOKUP($A1721,'Full Analysis'!$U$24:$AI$2150,COLUMN()),FALSE)</f>
        <v>-2.5038523285106154E-2</v>
      </c>
      <c r="C1721">
        <f>IF($A1721,VLOOKUP($A1721,'Full Analysis'!$U$24:$AI$2150,COLUMN()),FALSE)</f>
        <v>2.6937022929650269E-3</v>
      </c>
      <c r="D1721">
        <f>IF($A1721,VLOOKUP($A1721,'Full Analysis'!$U$24:$AI$2150,COLUMN()),FALSE)</f>
        <v>-8.3043817955892208E-3</v>
      </c>
      <c r="E1721">
        <f>IF($A1721,VLOOKUP($A1721,'Full Analysis'!$U$24:$AI$2150,COLUMN()),FALSE)</f>
        <v>1.6628938685463834E-2</v>
      </c>
      <c r="F1721">
        <f>IF($A1721,VLOOKUP($A1721,'Full Analysis'!$U$24:$AI$2150,COLUMN()),FALSE)</f>
        <v>-8.0143860926402237E-3</v>
      </c>
      <c r="G1721">
        <f>IF($A1721,VLOOKUP($A1721,'Full Analysis'!$U$24:$AI$2150,COLUMN()),FALSE)</f>
        <v>8.1628003528201147E-3</v>
      </c>
      <c r="H1721">
        <f>IF($A1721,VLOOKUP($A1721,'Full Analysis'!$U$24:$AI$2150,COLUMN()),FALSE)</f>
        <v>-2.3889449626562611E-4</v>
      </c>
      <c r="I1721">
        <f>IF($A1721,VLOOKUP($A1721,'Full Analysis'!$U$24:$AI$2150,COLUMN()),FALSE)</f>
        <v>-6.460303176353056E-3</v>
      </c>
      <c r="J1721">
        <f>IF($A1721,VLOOKUP($A1721,'Full Analysis'!$U$24:$AI$2150,COLUMN()),FALSE)</f>
        <v>-4.8593685006039734E-3</v>
      </c>
      <c r="K1721">
        <f>IF($A1721,VLOOKUP($A1721,'Full Analysis'!$U$24:$AI$2150,COLUMN()),FALSE)</f>
        <v>-1.128407233955675E-2</v>
      </c>
      <c r="L1721">
        <f>IF($A1721,VLOOKUP($A1721,'Full Analysis'!$U$24:$AI$2150,COLUMN()),FALSE)</f>
        <v>-4.8120393606872853E-3</v>
      </c>
      <c r="M1721">
        <f>IF($A1721,VLOOKUP($A1721,'Full Analysis'!$U$24:$AI$2150,COLUMN()),FALSE)</f>
        <v>-1.5956572881612976E-2</v>
      </c>
      <c r="N1721">
        <f>IF($A1721,VLOOKUP($A1721,'Full Analysis'!$U$24:$AI$2150,COLUMN()),FALSE)</f>
        <v>-4.2250199045158485E-3</v>
      </c>
      <c r="O1721">
        <f>IF($A1721,VLOOKUP($A1721,'Full Analysis'!$U$24:$AI$2150,COLUMN()),FALSE)</f>
        <v>-3.736302482940664E-3</v>
      </c>
    </row>
    <row r="1722" spans="1:15" x14ac:dyDescent="0.25">
      <c r="A1722" s="2">
        <f>IF(AND('Full Analysis'!A1724 &lt;=  [0]!end,  'Full Analysis'!A1724 &gt;=[0]!start), 'Full Analysis'!A1724)</f>
        <v>42758</v>
      </c>
      <c r="B1722">
        <f>IF($A1722,VLOOKUP($A1722,'Full Analysis'!$U$24:$AI$2150,COLUMN()),FALSE)</f>
        <v>2.577306456373683E-2</v>
      </c>
      <c r="C1722">
        <f>IF($A1722,VLOOKUP($A1722,'Full Analysis'!$U$24:$AI$2150,COLUMN()),FALSE)</f>
        <v>-6.5430889919334762E-3</v>
      </c>
      <c r="D1722">
        <f>IF($A1722,VLOOKUP($A1722,'Full Analysis'!$U$24:$AI$2150,COLUMN()),FALSE)</f>
        <v>-7.2590615198728468E-3</v>
      </c>
      <c r="E1722">
        <f>IF($A1722,VLOOKUP($A1722,'Full Analysis'!$U$24:$AI$2150,COLUMN()),FALSE)</f>
        <v>4.2419085878151481E-3</v>
      </c>
      <c r="F1722">
        <f>IF($A1722,VLOOKUP($A1722,'Full Analysis'!$U$24:$AI$2150,COLUMN()),FALSE)</f>
        <v>2.0181974056662231E-3</v>
      </c>
      <c r="G1722">
        <f>IF($A1722,VLOOKUP($A1722,'Full Analysis'!$U$24:$AI$2150,COLUMN()),FALSE)</f>
        <v>6.4242261432352352E-3</v>
      </c>
      <c r="H1722">
        <f>IF($A1722,VLOOKUP($A1722,'Full Analysis'!$U$24:$AI$2150,COLUMN()),FALSE)</f>
        <v>1.0601291440728106E-2</v>
      </c>
      <c r="I1722">
        <f>IF($A1722,VLOOKUP($A1722,'Full Analysis'!$U$24:$AI$2150,COLUMN()),FALSE)</f>
        <v>-1.689544356991083E-2</v>
      </c>
      <c r="J1722">
        <f>IF($A1722,VLOOKUP($A1722,'Full Analysis'!$U$24:$AI$2150,COLUMN()),FALSE)</f>
        <v>-2.792777834576275E-3</v>
      </c>
      <c r="K1722">
        <f>IF($A1722,VLOOKUP($A1722,'Full Analysis'!$U$24:$AI$2150,COLUMN()),FALSE)</f>
        <v>-3.9993654331704834E-3</v>
      </c>
      <c r="L1722">
        <f>IF($A1722,VLOOKUP($A1722,'Full Analysis'!$U$24:$AI$2150,COLUMN()),FALSE)</f>
        <v>-1.0995053334167764E-3</v>
      </c>
      <c r="M1722">
        <f>IF($A1722,VLOOKUP($A1722,'Full Analysis'!$U$24:$AI$2150,COLUMN()),FALSE)</f>
        <v>4.3059556616378315E-3</v>
      </c>
      <c r="N1722">
        <f>IF($A1722,VLOOKUP($A1722,'Full Analysis'!$U$24:$AI$2150,COLUMN()),FALSE)</f>
        <v>-2.5032053805088936E-3</v>
      </c>
      <c r="O1722">
        <f>IF($A1722,VLOOKUP($A1722,'Full Analysis'!$U$24:$AI$2150,COLUMN()),FALSE)</f>
        <v>3.5390403791328E-3</v>
      </c>
    </row>
    <row r="1723" spans="1:15" x14ac:dyDescent="0.25">
      <c r="A1723" s="2">
        <f>IF(AND('Full Analysis'!A1725 &lt;=  [0]!end,  'Full Analysis'!A1725 &gt;=[0]!start), 'Full Analysis'!A1725)</f>
        <v>42759</v>
      </c>
      <c r="B1723">
        <f>IF($A1723,VLOOKUP($A1723,'Full Analysis'!$U$24:$AI$2150,COLUMN()),FALSE)</f>
        <v>3.1780928100614606E-3</v>
      </c>
      <c r="C1723">
        <f>IF($A1723,VLOOKUP($A1723,'Full Analysis'!$U$24:$AI$2150,COLUMN()),FALSE)</f>
        <v>-7.9940317900096362E-3</v>
      </c>
      <c r="D1723">
        <f>IF($A1723,VLOOKUP($A1723,'Full Analysis'!$U$24:$AI$2150,COLUMN()),FALSE)</f>
        <v>-5.3418722157511419E-3</v>
      </c>
      <c r="E1723">
        <f>IF($A1723,VLOOKUP($A1723,'Full Analysis'!$U$24:$AI$2150,COLUMN()),FALSE)</f>
        <v>-3.2956489115331181E-2</v>
      </c>
      <c r="F1723">
        <f>IF($A1723,VLOOKUP($A1723,'Full Analysis'!$U$24:$AI$2150,COLUMN()),FALSE)</f>
        <v>1.236243011004412E-2</v>
      </c>
      <c r="G1723">
        <f>IF($A1723,VLOOKUP($A1723,'Full Analysis'!$U$24:$AI$2150,COLUMN()),FALSE)</f>
        <v>-3.7150973626646752E-2</v>
      </c>
      <c r="H1723">
        <f>IF($A1723,VLOOKUP($A1723,'Full Analysis'!$U$24:$AI$2150,COLUMN()),FALSE)</f>
        <v>-2.5613605845258995E-4</v>
      </c>
      <c r="I1723">
        <f>IF($A1723,VLOOKUP($A1723,'Full Analysis'!$U$24:$AI$2150,COLUMN()),FALSE)</f>
        <v>8.0448241251297164E-3</v>
      </c>
      <c r="J1723">
        <f>IF($A1723,VLOOKUP($A1723,'Full Analysis'!$U$24:$AI$2150,COLUMN()),FALSE)</f>
        <v>1.7678534494907322E-3</v>
      </c>
      <c r="K1723">
        <f>IF($A1723,VLOOKUP($A1723,'Full Analysis'!$U$24:$AI$2150,COLUMN()),FALSE)</f>
        <v>-6.3659003870774394E-3</v>
      </c>
      <c r="L1723">
        <f>IF($A1723,VLOOKUP($A1723,'Full Analysis'!$U$24:$AI$2150,COLUMN()),FALSE)</f>
        <v>1.2995453420854258E-3</v>
      </c>
      <c r="M1723">
        <f>IF($A1723,VLOOKUP($A1723,'Full Analysis'!$U$24:$AI$2150,COLUMN()),FALSE)</f>
        <v>9.0888440703409598E-4</v>
      </c>
      <c r="N1723">
        <f>IF($A1723,VLOOKUP($A1723,'Full Analysis'!$U$24:$AI$2150,COLUMN()),FALSE)</f>
        <v>6.7099805164477593E-4</v>
      </c>
      <c r="O1723">
        <f>IF($A1723,VLOOKUP($A1723,'Full Analysis'!$U$24:$AI$2150,COLUMN()),FALSE)</f>
        <v>2.6232246250922626E-3</v>
      </c>
    </row>
    <row r="1724" spans="1:15" x14ac:dyDescent="0.25">
      <c r="A1724" s="2">
        <f>IF(AND('Full Analysis'!A1726 &lt;=  [0]!end,  'Full Analysis'!A1726 &gt;=[0]!start), 'Full Analysis'!A1726)</f>
        <v>42760</v>
      </c>
      <c r="B1724">
        <f>IF($A1724,VLOOKUP($A1724,'Full Analysis'!$U$24:$AI$2150,COLUMN()),FALSE)</f>
        <v>-2.0834892908598159E-2</v>
      </c>
      <c r="C1724">
        <f>IF($A1724,VLOOKUP($A1724,'Full Analysis'!$U$24:$AI$2150,COLUMN()),FALSE)</f>
        <v>7.3557418361094753E-4</v>
      </c>
      <c r="D1724">
        <f>IF($A1724,VLOOKUP($A1724,'Full Analysis'!$U$24:$AI$2150,COLUMN()),FALSE)</f>
        <v>-5.3134881737695655E-3</v>
      </c>
      <c r="E1724">
        <f>IF($A1724,VLOOKUP($A1724,'Full Analysis'!$U$24:$AI$2150,COLUMN()),FALSE)</f>
        <v>-1.6615741394121451E-3</v>
      </c>
      <c r="F1724">
        <f>IF($A1724,VLOOKUP($A1724,'Full Analysis'!$U$24:$AI$2150,COLUMN()),FALSE)</f>
        <v>9.0403487125566978E-3</v>
      </c>
      <c r="G1724">
        <f>IF($A1724,VLOOKUP($A1724,'Full Analysis'!$U$24:$AI$2150,COLUMN()),FALSE)</f>
        <v>1.7996946306075928E-2</v>
      </c>
      <c r="H1724">
        <f>IF($A1724,VLOOKUP($A1724,'Full Analysis'!$U$24:$AI$2150,COLUMN()),FALSE)</f>
        <v>2.3470237350352711E-3</v>
      </c>
      <c r="I1724">
        <f>IF($A1724,VLOOKUP($A1724,'Full Analysis'!$U$24:$AI$2150,COLUMN()),FALSE)</f>
        <v>1.4221754007628937E-2</v>
      </c>
      <c r="J1724">
        <f>IF($A1724,VLOOKUP($A1724,'Full Analysis'!$U$24:$AI$2150,COLUMN()),FALSE)</f>
        <v>4.7608024576181488E-3</v>
      </c>
      <c r="K1724">
        <f>IF($A1724,VLOOKUP($A1724,'Full Analysis'!$U$24:$AI$2150,COLUMN()),FALSE)</f>
        <v>1.2699422295686803E-3</v>
      </c>
      <c r="L1724">
        <f>IF($A1724,VLOOKUP($A1724,'Full Analysis'!$U$24:$AI$2150,COLUMN()),FALSE)</f>
        <v>-5.0002501166818277E-4</v>
      </c>
      <c r="M1724">
        <f>IF($A1724,VLOOKUP($A1724,'Full Analysis'!$U$24:$AI$2150,COLUMN()),FALSE)</f>
        <v>8.3319548380371474E-3</v>
      </c>
      <c r="N1724">
        <f>IF($A1724,VLOOKUP($A1724,'Full Analysis'!$U$24:$AI$2150,COLUMN()),FALSE)</f>
        <v>3.0906437937788431E-3</v>
      </c>
      <c r="O1724">
        <f>IF($A1724,VLOOKUP($A1724,'Full Analysis'!$U$24:$AI$2150,COLUMN()),FALSE)</f>
        <v>-1.2314429961468756E-3</v>
      </c>
    </row>
    <row r="1725" spans="1:15" x14ac:dyDescent="0.25">
      <c r="A1725" s="2">
        <f>IF(AND('Full Analysis'!A1727 &lt;=  [0]!end,  'Full Analysis'!A1727 &gt;=[0]!start), 'Full Analysis'!A1727)</f>
        <v>42761</v>
      </c>
      <c r="B1725">
        <f>IF($A1725,VLOOKUP($A1725,'Full Analysis'!$U$24:$AI$2150,COLUMN()),FALSE)</f>
        <v>-6.2808934277712959E-3</v>
      </c>
      <c r="C1725">
        <f>IF($A1725,VLOOKUP($A1725,'Full Analysis'!$U$24:$AI$2150,COLUMN()),FALSE)</f>
        <v>8.6684371967838065E-4</v>
      </c>
      <c r="D1725">
        <f>IF($A1725,VLOOKUP($A1725,'Full Analysis'!$U$24:$AI$2150,COLUMN()),FALSE)</f>
        <v>-2.5883230922745019E-3</v>
      </c>
      <c r="E1725">
        <f>IF($A1725,VLOOKUP($A1725,'Full Analysis'!$U$24:$AI$2150,COLUMN()),FALSE)</f>
        <v>-6.0703243989676167E-4</v>
      </c>
      <c r="F1725">
        <f>IF($A1725,VLOOKUP($A1725,'Full Analysis'!$U$24:$AI$2150,COLUMN()),FALSE)</f>
        <v>-1.3722100203044352E-3</v>
      </c>
      <c r="G1725">
        <f>IF($A1725,VLOOKUP($A1725,'Full Analysis'!$U$24:$AI$2150,COLUMN()),FALSE)</f>
        <v>-6.973441333345301E-2</v>
      </c>
      <c r="H1725">
        <f>IF($A1725,VLOOKUP($A1725,'Full Analysis'!$U$24:$AI$2150,COLUMN()),FALSE)</f>
        <v>6.2219471351967325E-3</v>
      </c>
      <c r="I1725">
        <f>IF($A1725,VLOOKUP($A1725,'Full Analysis'!$U$24:$AI$2150,COLUMN()),FALSE)</f>
        <v>-6.8728525042163259E-4</v>
      </c>
      <c r="J1725">
        <f>IF($A1725,VLOOKUP($A1725,'Full Analysis'!$U$24:$AI$2150,COLUMN()),FALSE)</f>
        <v>3.7435657900924258E-4</v>
      </c>
      <c r="K1725">
        <f>IF($A1725,VLOOKUP($A1725,'Full Analysis'!$U$24:$AI$2150,COLUMN()),FALSE)</f>
        <v>4.2182401677867522E-3</v>
      </c>
      <c r="L1725">
        <f>IF($A1725,VLOOKUP($A1725,'Full Analysis'!$U$24:$AI$2150,COLUMN()),FALSE)</f>
        <v>9.9985002332974999E-5</v>
      </c>
      <c r="M1725">
        <f>IF($A1725,VLOOKUP($A1725,'Full Analysis'!$U$24:$AI$2150,COLUMN()),FALSE)</f>
        <v>5.2861534263832248E-3</v>
      </c>
      <c r="N1725">
        <f>IF($A1725,VLOOKUP($A1725,'Full Analysis'!$U$24:$AI$2150,COLUMN()),FALSE)</f>
        <v>4.0045411358130105E-3</v>
      </c>
      <c r="O1725">
        <f>IF($A1725,VLOOKUP($A1725,'Full Analysis'!$U$24:$AI$2150,COLUMN()),FALSE)</f>
        <v>-1.5637219761826474E-3</v>
      </c>
    </row>
    <row r="1726" spans="1:15" x14ac:dyDescent="0.25">
      <c r="A1726" s="2">
        <f>IF(AND('Full Analysis'!A1728 &lt;=  [0]!end,  'Full Analysis'!A1728 &gt;=[0]!start), 'Full Analysis'!A1728)</f>
        <v>42762</v>
      </c>
      <c r="B1726">
        <f>IF($A1726,VLOOKUP($A1726,'Full Analysis'!$U$24:$AI$2150,COLUMN()),FALSE)</f>
        <v>-3.0823689164712312E-3</v>
      </c>
      <c r="C1726">
        <f>IF($A1726,VLOOKUP($A1726,'Full Analysis'!$U$24:$AI$2150,COLUMN()),FALSE)</f>
        <v>6.0276562158028948E-3</v>
      </c>
      <c r="D1726">
        <f>IF($A1726,VLOOKUP($A1726,'Full Analysis'!$U$24:$AI$2150,COLUMN()),FALSE)</f>
        <v>4.9894705996702659E-3</v>
      </c>
      <c r="E1726">
        <f>IF($A1726,VLOOKUP($A1726,'Full Analysis'!$U$24:$AI$2150,COLUMN()),FALSE)</f>
        <v>1.3509064589001557E-2</v>
      </c>
      <c r="F1726">
        <f>IF($A1726,VLOOKUP($A1726,'Full Analysis'!$U$24:$AI$2150,COLUMN()),FALSE)</f>
        <v>-7.2172218203213684E-3</v>
      </c>
      <c r="G1726">
        <f>IF($A1726,VLOOKUP($A1726,'Full Analysis'!$U$24:$AI$2150,COLUMN()),FALSE)</f>
        <v>-1.2487266689453266E-2</v>
      </c>
      <c r="H1726">
        <f>IF($A1726,VLOOKUP($A1726,'Full Analysis'!$U$24:$AI$2150,COLUMN()),FALSE)</f>
        <v>1.7905865337158697E-2</v>
      </c>
      <c r="I1726">
        <f>IF($A1726,VLOOKUP($A1726,'Full Analysis'!$U$24:$AI$2150,COLUMN()),FALSE)</f>
        <v>3.7284581580997946E-3</v>
      </c>
      <c r="J1726">
        <f>IF($A1726,VLOOKUP($A1726,'Full Analysis'!$U$24:$AI$2150,COLUMN()),FALSE)</f>
        <v>-9.3562881076904314E-4</v>
      </c>
      <c r="K1726">
        <f>IF($A1726,VLOOKUP($A1726,'Full Analysis'!$U$24:$AI$2150,COLUMN()),FALSE)</f>
        <v>4.7168013260595826E-3</v>
      </c>
      <c r="L1726">
        <f>IF($A1726,VLOOKUP($A1726,'Full Analysis'!$U$24:$AI$2150,COLUMN()),FALSE)</f>
        <v>-4.290353300959537E-3</v>
      </c>
      <c r="M1726">
        <f>IF($A1726,VLOOKUP($A1726,'Full Analysis'!$U$24:$AI$2150,COLUMN()),FALSE)</f>
        <v>-1.4072653726792138E-2</v>
      </c>
      <c r="N1726">
        <f>IF($A1726,VLOOKUP($A1726,'Full Analysis'!$U$24:$AI$2150,COLUMN()),FALSE)</f>
        <v>5.1749899925628018E-4</v>
      </c>
      <c r="O1726">
        <f>IF($A1726,VLOOKUP($A1726,'Full Analysis'!$U$24:$AI$2150,COLUMN()),FALSE)</f>
        <v>2.0226741775932852E-5</v>
      </c>
    </row>
    <row r="1727" spans="1:15" x14ac:dyDescent="0.25">
      <c r="A1727" s="2">
        <f>IF(AND('Full Analysis'!A1729 &lt;=  [0]!end,  'Full Analysis'!A1729 &gt;=[0]!start), 'Full Analysis'!A1729)</f>
        <v>42765</v>
      </c>
      <c r="B1727">
        <f>IF($A1727,VLOOKUP($A1727,'Full Analysis'!$U$24:$AI$2150,COLUMN()),FALSE)</f>
        <v>-4.1290463754706686E-2</v>
      </c>
      <c r="C1727">
        <f>IF($A1727,VLOOKUP($A1727,'Full Analysis'!$U$24:$AI$2150,COLUMN()),FALSE)</f>
        <v>8.9039584633265737E-4</v>
      </c>
      <c r="D1727">
        <f>IF($A1727,VLOOKUP($A1727,'Full Analysis'!$U$24:$AI$2150,COLUMN()),FALSE)</f>
        <v>3.0679040004097354E-3</v>
      </c>
      <c r="E1727">
        <f>IF($A1727,VLOOKUP($A1727,'Full Analysis'!$U$24:$AI$2150,COLUMN()),FALSE)</f>
        <v>-1.1498979178231937E-2</v>
      </c>
      <c r="F1727">
        <f>IF($A1727,VLOOKUP($A1727,'Full Analysis'!$U$24:$AI$2150,COLUMN()),FALSE)</f>
        <v>-1.1088475816468088E-2</v>
      </c>
      <c r="G1727">
        <f>IF($A1727,VLOOKUP($A1727,'Full Analysis'!$U$24:$AI$2150,COLUMN()),FALSE)</f>
        <v>-4.2349454639396725E-2</v>
      </c>
      <c r="H1727">
        <f>IF($A1727,VLOOKUP($A1727,'Full Analysis'!$U$24:$AI$2150,COLUMN()),FALSE)</f>
        <v>-7.3320566460399021E-3</v>
      </c>
      <c r="I1727">
        <f>IF($A1727,VLOOKUP($A1727,'Full Analysis'!$U$24:$AI$2150,COLUMN()),FALSE)</f>
        <v>-2.1715268928082392E-2</v>
      </c>
      <c r="J1727">
        <f>IF($A1727,VLOOKUP($A1727,'Full Analysis'!$U$24:$AI$2150,COLUMN()),FALSE)</f>
        <v>-8.4742323954317463E-3</v>
      </c>
      <c r="K1727">
        <f>IF($A1727,VLOOKUP($A1727,'Full Analysis'!$U$24:$AI$2150,COLUMN()),FALSE)</f>
        <v>-7.2657910764388533E-3</v>
      </c>
      <c r="L1727">
        <f>IF($A1727,VLOOKUP($A1727,'Full Analysis'!$U$24:$AI$2150,COLUMN()),FALSE)</f>
        <v>-4.767589483472898E-3</v>
      </c>
      <c r="M1727">
        <f>IF($A1727,VLOOKUP($A1727,'Full Analysis'!$U$24:$AI$2150,COLUMN()),FALSE)</f>
        <v>-5.3254898963132867E-3</v>
      </c>
      <c r="N1727">
        <f>IF($A1727,VLOOKUP($A1727,'Full Analysis'!$U$24:$AI$2150,COLUMN()),FALSE)</f>
        <v>-5.1328459560998803E-3</v>
      </c>
      <c r="O1727">
        <f>IF($A1727,VLOOKUP($A1727,'Full Analysis'!$U$24:$AI$2150,COLUMN()),FALSE)</f>
        <v>-1.3593378227934186E-3</v>
      </c>
    </row>
    <row r="1728" spans="1:15" x14ac:dyDescent="0.25">
      <c r="A1728" s="2">
        <f>IF(AND('Full Analysis'!A1730 &lt;=  [0]!end,  'Full Analysis'!A1730 &gt;=[0]!start), 'Full Analysis'!A1730)</f>
        <v>42766</v>
      </c>
      <c r="B1728">
        <f>IF($A1728,VLOOKUP($A1728,'Full Analysis'!$U$24:$AI$2150,COLUMN()),FALSE)</f>
        <v>-1.8217354389227343E-2</v>
      </c>
      <c r="C1728">
        <f>IF($A1728,VLOOKUP($A1728,'Full Analysis'!$U$24:$AI$2150,COLUMN()),FALSE)</f>
        <v>-2.9834899155600683E-4</v>
      </c>
      <c r="D1728">
        <f>IF($A1728,VLOOKUP($A1728,'Full Analysis'!$U$24:$AI$2150,COLUMN()),FALSE)</f>
        <v>-3.6881071368106439E-3</v>
      </c>
      <c r="E1728">
        <f>IF($A1728,VLOOKUP($A1728,'Full Analysis'!$U$24:$AI$2150,COLUMN()),FALSE)</f>
        <v>5.5254188784515613E-3</v>
      </c>
      <c r="F1728">
        <f>IF($A1728,VLOOKUP($A1728,'Full Analysis'!$U$24:$AI$2150,COLUMN()),FALSE)</f>
        <v>4.9102713186341173E-3</v>
      </c>
      <c r="G1728">
        <f>IF($A1728,VLOOKUP($A1728,'Full Analysis'!$U$24:$AI$2150,COLUMN()),FALSE)</f>
        <v>-4.7483433011096072E-3</v>
      </c>
      <c r="H1728">
        <f>IF($A1728,VLOOKUP($A1728,'Full Analysis'!$U$24:$AI$2150,COLUMN()),FALSE)</f>
        <v>-2.1957840855060629E-2</v>
      </c>
      <c r="I1728">
        <f>IF($A1728,VLOOKUP($A1728,'Full Analysis'!$U$24:$AI$2150,COLUMN()),FALSE)</f>
        <v>2.3645996830121063E-3</v>
      </c>
      <c r="J1728">
        <f>IF($A1728,VLOOKUP($A1728,'Full Analysis'!$U$24:$AI$2150,COLUMN()),FALSE)</f>
        <v>2.8787687615621483E-3</v>
      </c>
      <c r="K1728">
        <f>IF($A1728,VLOOKUP($A1728,'Full Analysis'!$U$24:$AI$2150,COLUMN()),FALSE)</f>
        <v>-5.236860337682712E-3</v>
      </c>
      <c r="L1728">
        <f>IF($A1728,VLOOKUP($A1728,'Full Analysis'!$U$24:$AI$2150,COLUMN()),FALSE)</f>
        <v>2.8776998276151956E-3</v>
      </c>
      <c r="M1728">
        <f>IF($A1728,VLOOKUP($A1728,'Full Analysis'!$U$24:$AI$2150,COLUMN()),FALSE)</f>
        <v>4.1900293451163561E-3</v>
      </c>
      <c r="N1728">
        <f>IF($A1728,VLOOKUP($A1728,'Full Analysis'!$U$24:$AI$2150,COLUMN()),FALSE)</f>
        <v>3.8995200700059768E-3</v>
      </c>
      <c r="O1728">
        <f>IF($A1728,VLOOKUP($A1728,'Full Analysis'!$U$24:$AI$2150,COLUMN()),FALSE)</f>
        <v>1.2480958055575233E-3</v>
      </c>
    </row>
    <row r="1729" spans="1:15" x14ac:dyDescent="0.25">
      <c r="A1729" s="2">
        <f>IF(AND('Full Analysis'!A1731 &lt;=  [0]!end,  'Full Analysis'!A1731 &gt;=[0]!start), 'Full Analysis'!A1731)</f>
        <v>42767</v>
      </c>
      <c r="B1729">
        <f>IF($A1729,VLOOKUP($A1729,'Full Analysis'!$U$24:$AI$2150,COLUMN()),FALSE)</f>
        <v>-3.0934706290169849E-2</v>
      </c>
      <c r="C1729">
        <f>IF($A1729,VLOOKUP($A1729,'Full Analysis'!$U$24:$AI$2150,COLUMN()),FALSE)</f>
        <v>-5.7012544303688322E-4</v>
      </c>
      <c r="D1729">
        <f>IF($A1729,VLOOKUP($A1729,'Full Analysis'!$U$24:$AI$2150,COLUMN()),FALSE)</f>
        <v>8.1409552673180903E-4</v>
      </c>
      <c r="E1729">
        <f>IF($A1729,VLOOKUP($A1729,'Full Analysis'!$U$24:$AI$2150,COLUMN()),FALSE)</f>
        <v>-7.4706019637438741E-3</v>
      </c>
      <c r="F1729">
        <f>IF($A1729,VLOOKUP($A1729,'Full Analysis'!$U$24:$AI$2150,COLUMN()),FALSE)</f>
        <v>-8.9495484227784562E-3</v>
      </c>
      <c r="G1729">
        <f>IF($A1729,VLOOKUP($A1729,'Full Analysis'!$U$24:$AI$2150,COLUMN()),FALSE)</f>
        <v>-2.2442478557175252E-2</v>
      </c>
      <c r="H1729">
        <f>IF($A1729,VLOOKUP($A1729,'Full Analysis'!$U$24:$AI$2150,COLUMN()),FALSE)</f>
        <v>-2.8966911164378384E-4</v>
      </c>
      <c r="I1729">
        <f>IF($A1729,VLOOKUP($A1729,'Full Analysis'!$U$24:$AI$2150,COLUMN()),FALSE)</f>
        <v>2.8788369068176991E-3</v>
      </c>
      <c r="J1729">
        <f>IF($A1729,VLOOKUP($A1729,'Full Analysis'!$U$24:$AI$2150,COLUMN()),FALSE)</f>
        <v>-3.2496198690943646E-3</v>
      </c>
      <c r="K1729">
        <f>IF($A1729,VLOOKUP($A1729,'Full Analysis'!$U$24:$AI$2150,COLUMN()),FALSE)</f>
        <v>6.1919702479212007E-3</v>
      </c>
      <c r="L1729">
        <f>IF($A1729,VLOOKUP($A1729,'Full Analysis'!$U$24:$AI$2150,COLUMN()),FALSE)</f>
        <v>-2.6795034143213326E-3</v>
      </c>
      <c r="M1729">
        <f>IF($A1729,VLOOKUP($A1729,'Full Analysis'!$U$24:$AI$2150,COLUMN()),FALSE)</f>
        <v>-6.4476214542186026E-3</v>
      </c>
      <c r="N1729">
        <f>IF($A1729,VLOOKUP($A1729,'Full Analysis'!$U$24:$AI$2150,COLUMN()),FALSE)</f>
        <v>6.0326698686792665E-5</v>
      </c>
      <c r="O1729">
        <f>IF($A1729,VLOOKUP($A1729,'Full Analysis'!$U$24:$AI$2150,COLUMN()),FALSE)</f>
        <v>-5.5602454006163475E-4</v>
      </c>
    </row>
    <row r="1730" spans="1:15" x14ac:dyDescent="0.25">
      <c r="A1730" s="2">
        <f>IF(AND('Full Analysis'!A1732 &lt;=  [0]!end,  'Full Analysis'!A1732 &gt;=[0]!start), 'Full Analysis'!A1732)</f>
        <v>42768</v>
      </c>
      <c r="B1730">
        <f>IF($A1730,VLOOKUP($A1730,'Full Analysis'!$U$24:$AI$2150,COLUMN()),FALSE)</f>
        <v>-1.5036109272666186E-3</v>
      </c>
      <c r="C1730">
        <f>IF($A1730,VLOOKUP($A1730,'Full Analysis'!$U$24:$AI$2150,COLUMN()),FALSE)</f>
        <v>-7.2385736758166013E-3</v>
      </c>
      <c r="D1730">
        <f>IF($A1730,VLOOKUP($A1730,'Full Analysis'!$U$24:$AI$2150,COLUMN()),FALSE)</f>
        <v>-3.484324082610811E-3</v>
      </c>
      <c r="E1730">
        <f>IF($A1730,VLOOKUP($A1730,'Full Analysis'!$U$24:$AI$2150,COLUMN()),FALSE)</f>
        <v>6.5754471356354932E-3</v>
      </c>
      <c r="F1730">
        <f>IF($A1730,VLOOKUP($A1730,'Full Analysis'!$U$24:$AI$2150,COLUMN()),FALSE)</f>
        <v>-2.7275731665332651E-3</v>
      </c>
      <c r="G1730">
        <f>IF($A1730,VLOOKUP($A1730,'Full Analysis'!$U$24:$AI$2150,COLUMN()),FALSE)</f>
        <v>8.0257198159586846E-2</v>
      </c>
      <c r="H1730">
        <f>IF($A1730,VLOOKUP($A1730,'Full Analysis'!$U$24:$AI$2150,COLUMN()),FALSE)</f>
        <v>8.2171442370192419E-3</v>
      </c>
      <c r="I1730">
        <f>IF($A1730,VLOOKUP($A1730,'Full Analysis'!$U$24:$AI$2150,COLUMN()),FALSE)</f>
        <v>1.1141543174030774E-2</v>
      </c>
      <c r="J1730">
        <f>IF($A1730,VLOOKUP($A1730,'Full Analysis'!$U$24:$AI$2150,COLUMN()),FALSE)</f>
        <v>3.7085110753222743E-4</v>
      </c>
      <c r="K1730">
        <f>IF($A1730,VLOOKUP($A1730,'Full Analysis'!$U$24:$AI$2150,COLUMN()),FALSE)</f>
        <v>3.6697288889626228E-3</v>
      </c>
      <c r="L1730">
        <f>IF($A1730,VLOOKUP($A1730,'Full Analysis'!$U$24:$AI$2150,COLUMN()),FALSE)</f>
        <v>5.9482503984409026E-4</v>
      </c>
      <c r="M1730">
        <f>IF($A1730,VLOOKUP($A1730,'Full Analysis'!$U$24:$AI$2150,COLUMN()),FALSE)</f>
        <v>-1.8024112122993748E-3</v>
      </c>
      <c r="N1730">
        <f>IF($A1730,VLOOKUP($A1730,'Full Analysis'!$U$24:$AI$2150,COLUMN()),FALSE)</f>
        <v>1.5449571529837266E-3</v>
      </c>
      <c r="O1730">
        <f>IF($A1730,VLOOKUP($A1730,'Full Analysis'!$U$24:$AI$2150,COLUMN()),FALSE)</f>
        <v>1.0263593208851428E-3</v>
      </c>
    </row>
    <row r="1731" spans="1:15" x14ac:dyDescent="0.25">
      <c r="A1731" s="2">
        <f>IF(AND('Full Analysis'!A1733 &lt;=  [0]!end,  'Full Analysis'!A1733 &gt;=[0]!start), 'Full Analysis'!A1733)</f>
        <v>42769</v>
      </c>
      <c r="B1731">
        <f>IF($A1731,VLOOKUP($A1731,'Full Analysis'!$U$24:$AI$2150,COLUMN()),FALSE)</f>
        <v>-1.3382953367584887E-2</v>
      </c>
      <c r="C1731">
        <f>IF($A1731,VLOOKUP($A1731,'Full Analysis'!$U$24:$AI$2150,COLUMN()),FALSE)</f>
        <v>2.1176570774647254E-3</v>
      </c>
      <c r="D1731">
        <f>IF($A1731,VLOOKUP($A1731,'Full Analysis'!$U$24:$AI$2150,COLUMN()),FALSE)</f>
        <v>-5.0500290435950453E-3</v>
      </c>
      <c r="E1731">
        <f>IF($A1731,VLOOKUP($A1731,'Full Analysis'!$U$24:$AI$2150,COLUMN()),FALSE)</f>
        <v>2.0964565731476894E-4</v>
      </c>
      <c r="F1731">
        <f>IF($A1731,VLOOKUP($A1731,'Full Analysis'!$U$24:$AI$2150,COLUMN()),FALSE)</f>
        <v>-9.7321190726519687E-3</v>
      </c>
      <c r="G1731">
        <f>IF($A1731,VLOOKUP($A1731,'Full Analysis'!$U$24:$AI$2150,COLUMN()),FALSE)</f>
        <v>3.280869202823971E-2</v>
      </c>
      <c r="H1731">
        <f>IF($A1731,VLOOKUP($A1731,'Full Analysis'!$U$24:$AI$2150,COLUMN()),FALSE)</f>
        <v>4.4284474953001866E-3</v>
      </c>
      <c r="I1731">
        <f>IF($A1731,VLOOKUP($A1731,'Full Analysis'!$U$24:$AI$2150,COLUMN()),FALSE)</f>
        <v>-7.1199002108289292E-3</v>
      </c>
      <c r="J1731">
        <f>IF($A1731,VLOOKUP($A1731,'Full Analysis'!$U$24:$AI$2150,COLUMN()),FALSE)</f>
        <v>4.5541228392070058E-3</v>
      </c>
      <c r="K1731">
        <f>IF($A1731,VLOOKUP($A1731,'Full Analysis'!$U$24:$AI$2150,COLUMN()),FALSE)</f>
        <v>3.2822348643450888E-3</v>
      </c>
      <c r="L1731">
        <f>IF($A1731,VLOOKUP($A1731,'Full Analysis'!$U$24:$AI$2150,COLUMN()),FALSE)</f>
        <v>9.9216200221452413E-4</v>
      </c>
      <c r="M1731">
        <f>IF($A1731,VLOOKUP($A1731,'Full Analysis'!$U$24:$AI$2150,COLUMN()),FALSE)</f>
        <v>-4.2677513113997178E-3</v>
      </c>
      <c r="N1731">
        <f>IF($A1731,VLOOKUP($A1731,'Full Analysis'!$U$24:$AI$2150,COLUMN()),FALSE)</f>
        <v>5.4114129987954422E-3</v>
      </c>
      <c r="O1731">
        <f>IF($A1731,VLOOKUP($A1731,'Full Analysis'!$U$24:$AI$2150,COLUMN()),FALSE)</f>
        <v>-4.1444716067171906E-3</v>
      </c>
    </row>
    <row r="1732" spans="1:15" x14ac:dyDescent="0.25">
      <c r="A1732" s="2">
        <f>IF(AND('Full Analysis'!A1734 &lt;=  [0]!end,  'Full Analysis'!A1734 &gt;=[0]!start), 'Full Analysis'!A1734)</f>
        <v>42772</v>
      </c>
      <c r="B1732">
        <f>IF($A1732,VLOOKUP($A1732,'Full Analysis'!$U$24:$AI$2150,COLUMN()),FALSE)</f>
        <v>-2.5898206969417924E-2</v>
      </c>
      <c r="C1732">
        <f>IF($A1732,VLOOKUP($A1732,'Full Analysis'!$U$24:$AI$2150,COLUMN()),FALSE)</f>
        <v>-2.267949521675537E-4</v>
      </c>
      <c r="D1732">
        <f>IF($A1732,VLOOKUP($A1732,'Full Analysis'!$U$24:$AI$2150,COLUMN()),FALSE)</f>
        <v>1.2312429412296732E-3</v>
      </c>
      <c r="E1732">
        <f>IF($A1732,VLOOKUP($A1732,'Full Analysis'!$U$24:$AI$2150,COLUMN()),FALSE)</f>
        <v>-4.9181735486242923E-3</v>
      </c>
      <c r="F1732">
        <f>IF($A1732,VLOOKUP($A1732,'Full Analysis'!$U$24:$AI$2150,COLUMN()),FALSE)</f>
        <v>-3.2204056986337372E-3</v>
      </c>
      <c r="G1732">
        <f>IF($A1732,VLOOKUP($A1732,'Full Analysis'!$U$24:$AI$2150,COLUMN()),FALSE)</f>
        <v>5.6759948414308913E-3</v>
      </c>
      <c r="H1732">
        <f>IF($A1732,VLOOKUP($A1732,'Full Analysis'!$U$24:$AI$2150,COLUMN()),FALSE)</f>
        <v>-1.2366107723604624E-2</v>
      </c>
      <c r="I1732">
        <f>IF($A1732,VLOOKUP($A1732,'Full Analysis'!$U$24:$AI$2150,COLUMN()),FALSE)</f>
        <v>5.2923725748331421E-3</v>
      </c>
      <c r="J1732">
        <f>IF($A1732,VLOOKUP($A1732,'Full Analysis'!$U$24:$AI$2150,COLUMN()),FALSE)</f>
        <v>4.0136330540718477E-3</v>
      </c>
      <c r="K1732">
        <f>IF($A1732,VLOOKUP($A1732,'Full Analysis'!$U$24:$AI$2150,COLUMN()),FALSE)</f>
        <v>-2.082666565036439E-3</v>
      </c>
      <c r="L1732">
        <f>IF($A1732,VLOOKUP($A1732,'Full Analysis'!$U$24:$AI$2150,COLUMN()),FALSE)</f>
        <v>4.3772453496148753E-3</v>
      </c>
      <c r="M1732">
        <f>IF($A1732,VLOOKUP($A1732,'Full Analysis'!$U$24:$AI$2150,COLUMN()),FALSE)</f>
        <v>-1.2320100119123842E-3</v>
      </c>
      <c r="N1732">
        <f>IF($A1732,VLOOKUP($A1732,'Full Analysis'!$U$24:$AI$2150,COLUMN()),FALSE)</f>
        <v>4.0414433544526708E-3</v>
      </c>
      <c r="O1732">
        <f>IF($A1732,VLOOKUP($A1732,'Full Analysis'!$U$24:$AI$2150,COLUMN()),FALSE)</f>
        <v>-1.1428889142750928E-3</v>
      </c>
    </row>
    <row r="1733" spans="1:15" x14ac:dyDescent="0.25">
      <c r="A1733" s="2">
        <f>IF(AND('Full Analysis'!A1735 &lt;=  [0]!end,  'Full Analysis'!A1735 &gt;=[0]!start), 'Full Analysis'!A1735)</f>
        <v>42773</v>
      </c>
      <c r="B1733">
        <f>IF($A1733,VLOOKUP($A1733,'Full Analysis'!$U$24:$AI$2150,COLUMN()),FALSE)</f>
        <v>-7.9139351102783303E-3</v>
      </c>
      <c r="C1733">
        <f>IF($A1733,VLOOKUP($A1733,'Full Analysis'!$U$24:$AI$2150,COLUMN()),FALSE)</f>
        <v>-6.9315026479674217E-4</v>
      </c>
      <c r="D1733">
        <f>IF($A1733,VLOOKUP($A1733,'Full Analysis'!$U$24:$AI$2150,COLUMN()),FALSE)</f>
        <v>-7.7087190687020598E-3</v>
      </c>
      <c r="E1733">
        <f>IF($A1733,VLOOKUP($A1733,'Full Analysis'!$U$24:$AI$2150,COLUMN()),FALSE)</f>
        <v>-3.8768831380463151E-3</v>
      </c>
      <c r="F1733">
        <f>IF($A1733,VLOOKUP($A1733,'Full Analysis'!$U$24:$AI$2150,COLUMN()),FALSE)</f>
        <v>-6.4259583532854121E-3</v>
      </c>
      <c r="G1733">
        <f>IF($A1733,VLOOKUP($A1733,'Full Analysis'!$U$24:$AI$2150,COLUMN()),FALSE)</f>
        <v>5.3703399295450798E-3</v>
      </c>
      <c r="H1733">
        <f>IF($A1733,VLOOKUP($A1733,'Full Analysis'!$U$24:$AI$2150,COLUMN()),FALSE)</f>
        <v>-8.1311141961278172E-3</v>
      </c>
      <c r="I1733">
        <f>IF($A1733,VLOOKUP($A1733,'Full Analysis'!$U$24:$AI$2150,COLUMN()),FALSE)</f>
        <v>-1.4951009044084891E-2</v>
      </c>
      <c r="J1733">
        <f>IF($A1733,VLOOKUP($A1733,'Full Analysis'!$U$24:$AI$2150,COLUMN()),FALSE)</f>
        <v>-4.6753004732142327E-4</v>
      </c>
      <c r="K1733">
        <f>IF($A1733,VLOOKUP($A1733,'Full Analysis'!$U$24:$AI$2150,COLUMN()),FALSE)</f>
        <v>-3.1956566302413785E-3</v>
      </c>
      <c r="L1733">
        <f>IF($A1733,VLOOKUP($A1733,'Full Analysis'!$U$24:$AI$2150,COLUMN()),FALSE)</f>
        <v>-2.7877357759290397E-3</v>
      </c>
      <c r="M1733">
        <f>IF($A1733,VLOOKUP($A1733,'Full Analysis'!$U$24:$AI$2150,COLUMN()),FALSE)</f>
        <v>-1.4540576355320509E-3</v>
      </c>
      <c r="N1733">
        <f>IF($A1733,VLOOKUP($A1733,'Full Analysis'!$U$24:$AI$2150,COLUMN()),FALSE)</f>
        <v>1.6786786834085575E-4</v>
      </c>
      <c r="O1733">
        <f>IF($A1733,VLOOKUP($A1733,'Full Analysis'!$U$24:$AI$2150,COLUMN()),FALSE)</f>
        <v>-2.3421097726213933E-3</v>
      </c>
    </row>
    <row r="1734" spans="1:15" x14ac:dyDescent="0.25">
      <c r="A1734" s="2">
        <f>IF(AND('Full Analysis'!A1736 &lt;=  [0]!end,  'Full Analysis'!A1736 &gt;=[0]!start), 'Full Analysis'!A1736)</f>
        <v>42774</v>
      </c>
      <c r="B1734">
        <f>IF($A1734,VLOOKUP($A1734,'Full Analysis'!$U$24:$AI$2150,COLUMN()),FALSE)</f>
        <v>8.1646935629170816E-2</v>
      </c>
      <c r="C1734">
        <f>IF($A1734,VLOOKUP($A1734,'Full Analysis'!$U$24:$AI$2150,COLUMN()),FALSE)</f>
        <v>-5.7359789123308325E-3</v>
      </c>
      <c r="D1734">
        <f>IF($A1734,VLOOKUP($A1734,'Full Analysis'!$U$24:$AI$2150,COLUMN()),FALSE)</f>
        <v>-4.2317213032159054E-3</v>
      </c>
      <c r="E1734">
        <f>IF($A1734,VLOOKUP($A1734,'Full Analysis'!$U$24:$AI$2150,COLUMN()),FALSE)</f>
        <v>1.5567622318552996E-2</v>
      </c>
      <c r="F1734">
        <f>IF($A1734,VLOOKUP($A1734,'Full Analysis'!$U$24:$AI$2150,COLUMN()),FALSE)</f>
        <v>7.5198952166271333E-3</v>
      </c>
      <c r="G1734">
        <f>IF($A1734,VLOOKUP($A1734,'Full Analysis'!$U$24:$AI$2150,COLUMN()),FALSE)</f>
        <v>3.7463750851745442E-3</v>
      </c>
      <c r="H1734">
        <f>IF($A1734,VLOOKUP($A1734,'Full Analysis'!$U$24:$AI$2150,COLUMN()),FALSE)</f>
        <v>-4.4777464661110112E-3</v>
      </c>
      <c r="I1734">
        <f>IF($A1734,VLOOKUP($A1734,'Full Analysis'!$U$24:$AI$2150,COLUMN()),FALSE)</f>
        <v>8.5808362117547367E-3</v>
      </c>
      <c r="J1734">
        <f>IF($A1734,VLOOKUP($A1734,'Full Analysis'!$U$24:$AI$2150,COLUMN()),FALSE)</f>
        <v>3.7463750851747654E-3</v>
      </c>
      <c r="K1734">
        <f>IF($A1734,VLOOKUP($A1734,'Full Analysis'!$U$24:$AI$2150,COLUMN()),FALSE)</f>
        <v>1.9161682509701086E-3</v>
      </c>
      <c r="L1734">
        <f>IF($A1734,VLOOKUP($A1734,'Full Analysis'!$U$24:$AI$2150,COLUMN()),FALSE)</f>
        <v>7.1842256713555066E-3</v>
      </c>
      <c r="M1734">
        <f>IF($A1734,VLOOKUP($A1734,'Full Analysis'!$U$24:$AI$2150,COLUMN()),FALSE)</f>
        <v>1.2144532486648138E-2</v>
      </c>
      <c r="N1734">
        <f>IF($A1734,VLOOKUP($A1734,'Full Analysis'!$U$24:$AI$2150,COLUMN()),FALSE)</f>
        <v>3.379108136963252E-3</v>
      </c>
      <c r="O1734">
        <f>IF($A1734,VLOOKUP($A1734,'Full Analysis'!$U$24:$AI$2150,COLUMN()),FALSE)</f>
        <v>2.7095042703661164E-3</v>
      </c>
    </row>
    <row r="1735" spans="1:15" x14ac:dyDescent="0.25">
      <c r="A1735" s="2">
        <f>IF(AND('Full Analysis'!A1737 &lt;=  [0]!end,  'Full Analysis'!A1737 &gt;=[0]!start), 'Full Analysis'!A1737)</f>
        <v>42775</v>
      </c>
      <c r="B1735">
        <f>IF($A1735,VLOOKUP($A1735,'Full Analysis'!$U$24:$AI$2150,COLUMN()),FALSE)</f>
        <v>-2.6881195447295139E-2</v>
      </c>
      <c r="C1735">
        <f>IF($A1735,VLOOKUP($A1735,'Full Analysis'!$U$24:$AI$2150,COLUMN()),FALSE)</f>
        <v>-3.559715435258451E-3</v>
      </c>
      <c r="D1735">
        <f>IF($A1735,VLOOKUP($A1735,'Full Analysis'!$U$24:$AI$2150,COLUMN()),FALSE)</f>
        <v>-4.4032867987512814E-3</v>
      </c>
      <c r="E1735">
        <f>IF($A1735,VLOOKUP($A1735,'Full Analysis'!$U$24:$AI$2150,COLUMN()),FALSE)</f>
        <v>1.4520815765240789E-2</v>
      </c>
      <c r="F1735">
        <f>IF($A1735,VLOOKUP($A1735,'Full Analysis'!$U$24:$AI$2150,COLUMN()),FALSE)</f>
        <v>5.5958575895266041E-4</v>
      </c>
      <c r="G1735">
        <f>IF($A1735,VLOOKUP($A1735,'Full Analysis'!$U$24:$AI$2150,COLUMN()),FALSE)</f>
        <v>2.0745014906400926E-2</v>
      </c>
      <c r="H1735">
        <f>IF($A1735,VLOOKUP($A1735,'Full Analysis'!$U$24:$AI$2150,COLUMN()),FALSE)</f>
        <v>-1.2628425593264152E-2</v>
      </c>
      <c r="I1735">
        <f>IF($A1735,VLOOKUP($A1735,'Full Analysis'!$U$24:$AI$2150,COLUMN()),FALSE)</f>
        <v>-3.1585684688406487E-2</v>
      </c>
      <c r="J1735">
        <f>IF($A1735,VLOOKUP($A1735,'Full Analysis'!$U$24:$AI$2150,COLUMN()),FALSE)</f>
        <v>2.1605381566725305E-3</v>
      </c>
      <c r="K1735">
        <f>IF($A1735,VLOOKUP($A1735,'Full Analysis'!$U$24:$AI$2150,COLUMN()),FALSE)</f>
        <v>1.5195748115396505E-3</v>
      </c>
      <c r="L1735">
        <f>IF($A1735,VLOOKUP($A1735,'Full Analysis'!$U$24:$AI$2150,COLUMN()),FALSE)</f>
        <v>2.1051584136595677E-3</v>
      </c>
      <c r="M1735">
        <f>IF($A1735,VLOOKUP($A1735,'Full Analysis'!$U$24:$AI$2150,COLUMN()),FALSE)</f>
        <v>2.1518780601110575E-3</v>
      </c>
      <c r="N1735">
        <f>IF($A1735,VLOOKUP($A1735,'Full Analysis'!$U$24:$AI$2150,COLUMN()),FALSE)</f>
        <v>3.8953510954307968E-4</v>
      </c>
      <c r="O1735">
        <f>IF($A1735,VLOOKUP($A1735,'Full Analysis'!$U$24:$AI$2150,COLUMN()),FALSE)</f>
        <v>5.3875377990209256E-4</v>
      </c>
    </row>
    <row r="1736" spans="1:15" x14ac:dyDescent="0.25">
      <c r="A1736" s="2">
        <f>IF(AND('Full Analysis'!A1738 &lt;=  [0]!end,  'Full Analysis'!A1738 &gt;=[0]!start), 'Full Analysis'!A1738)</f>
        <v>42776</v>
      </c>
      <c r="B1736">
        <f>IF($A1736,VLOOKUP($A1736,'Full Analysis'!$U$24:$AI$2150,COLUMN()),FALSE)</f>
        <v>1.6247767014910971E-3</v>
      </c>
      <c r="C1736">
        <f>IF($A1736,VLOOKUP($A1736,'Full Analysis'!$U$24:$AI$2150,COLUMN()),FALSE)</f>
        <v>-5.2321757481009288E-3</v>
      </c>
      <c r="D1736">
        <f>IF($A1736,VLOOKUP($A1736,'Full Analysis'!$U$24:$AI$2150,COLUMN()),FALSE)</f>
        <v>-7.7721575920039858E-3</v>
      </c>
      <c r="E1736">
        <f>IF($A1736,VLOOKUP($A1736,'Full Analysis'!$U$24:$AI$2150,COLUMN()),FALSE)</f>
        <v>1.7296672574258927E-3</v>
      </c>
      <c r="F1736">
        <f>IF($A1736,VLOOKUP($A1736,'Full Analysis'!$U$24:$AI$2150,COLUMN()),FALSE)</f>
        <v>7.0989836941830198E-3</v>
      </c>
      <c r="G1736">
        <f>IF($A1736,VLOOKUP($A1736,'Full Analysis'!$U$24:$AI$2150,COLUMN()),FALSE)</f>
        <v>3.2551026618480167E-2</v>
      </c>
      <c r="H1736">
        <f>IF($A1736,VLOOKUP($A1736,'Full Analysis'!$U$24:$AI$2150,COLUMN()),FALSE)</f>
        <v>-2.792289341271759E-3</v>
      </c>
      <c r="I1736">
        <f>IF($A1736,VLOOKUP($A1736,'Full Analysis'!$U$24:$AI$2150,COLUMN()),FALSE)</f>
        <v>-1.0431823495225686E-3</v>
      </c>
      <c r="J1736">
        <f>IF($A1736,VLOOKUP($A1736,'Full Analysis'!$U$24:$AI$2150,COLUMN()),FALSE)</f>
        <v>3.5798436723232917E-3</v>
      </c>
      <c r="K1736">
        <f>IF($A1736,VLOOKUP($A1736,'Full Analysis'!$U$24:$AI$2150,COLUMN()),FALSE)</f>
        <v>-8.0006404779728866E-4</v>
      </c>
      <c r="L1736">
        <f>IF($A1736,VLOOKUP($A1736,'Full Analysis'!$U$24:$AI$2150,COLUMN()),FALSE)</f>
        <v>2.4113344347500816E-3</v>
      </c>
      <c r="M1736">
        <f>IF($A1736,VLOOKUP($A1736,'Full Analysis'!$U$24:$AI$2150,COLUMN()),FALSE)</f>
        <v>3.4071583216143558E-3</v>
      </c>
      <c r="N1736">
        <f>IF($A1736,VLOOKUP($A1736,'Full Analysis'!$U$24:$AI$2150,COLUMN()),FALSE)</f>
        <v>3.0695810814607978E-3</v>
      </c>
      <c r="O1736">
        <f>IF($A1736,VLOOKUP($A1736,'Full Analysis'!$U$24:$AI$2150,COLUMN()),FALSE)</f>
        <v>7.9103365009954073E-4</v>
      </c>
    </row>
    <row r="1737" spans="1:15" x14ac:dyDescent="0.25">
      <c r="A1737" s="2">
        <f>IF(AND('Full Analysis'!A1739 &lt;=  [0]!end,  'Full Analysis'!A1739 &gt;=[0]!start), 'Full Analysis'!A1739)</f>
        <v>42779</v>
      </c>
      <c r="B1737">
        <f>IF($A1737,VLOOKUP($A1737,'Full Analysis'!$U$24:$AI$2150,COLUMN()),FALSE)</f>
        <v>-8.8098420983608594E-3</v>
      </c>
      <c r="C1737">
        <f>IF($A1737,VLOOKUP($A1737,'Full Analysis'!$U$24:$AI$2150,COLUMN()),FALSE)</f>
        <v>-3.9992937743571358E-3</v>
      </c>
      <c r="D1737">
        <f>IF($A1737,VLOOKUP($A1737,'Full Analysis'!$U$24:$AI$2150,COLUMN()),FALSE)</f>
        <v>3.9917206081274848E-3</v>
      </c>
      <c r="E1737">
        <f>IF($A1737,VLOOKUP($A1737,'Full Analysis'!$U$24:$AI$2150,COLUMN()),FALSE)</f>
        <v>5.2060014087138805E-3</v>
      </c>
      <c r="F1737">
        <f>IF($A1737,VLOOKUP($A1737,'Full Analysis'!$U$24:$AI$2150,COLUMN()),FALSE)</f>
        <v>-3.2679471575836516E-5</v>
      </c>
      <c r="G1737">
        <f>IF($A1737,VLOOKUP($A1737,'Full Analysis'!$U$24:$AI$2150,COLUMN()),FALSE)</f>
        <v>-1.1875008867193941E-2</v>
      </c>
      <c r="H1737">
        <f>IF($A1737,VLOOKUP($A1737,'Full Analysis'!$U$24:$AI$2150,COLUMN()),FALSE)</f>
        <v>5.7864336981996826E-3</v>
      </c>
      <c r="I1737">
        <f>IF($A1737,VLOOKUP($A1737,'Full Analysis'!$U$24:$AI$2150,COLUMN()),FALSE)</f>
        <v>5.9994125511614324E-3</v>
      </c>
      <c r="J1737">
        <f>IF($A1737,VLOOKUP($A1737,'Full Analysis'!$U$24:$AI$2150,COLUMN()),FALSE)</f>
        <v>2.9299203418033048E-3</v>
      </c>
      <c r="K1737">
        <f>IF($A1737,VLOOKUP($A1737,'Full Analysis'!$U$24:$AI$2150,COLUMN()),FALSE)</f>
        <v>2.7228334272304446E-3</v>
      </c>
      <c r="L1737">
        <f>IF($A1737,VLOOKUP($A1737,'Full Analysis'!$U$24:$AI$2150,COLUMN()),FALSE)</f>
        <v>2.0138965622426724E-3</v>
      </c>
      <c r="M1737">
        <f>IF($A1737,VLOOKUP($A1737,'Full Analysis'!$U$24:$AI$2150,COLUMN()),FALSE)</f>
        <v>5.5901120987346129E-3</v>
      </c>
      <c r="N1737">
        <f>IF($A1737,VLOOKUP($A1737,'Full Analysis'!$U$24:$AI$2150,COLUMN()),FALSE)</f>
        <v>3.9156999274703565E-3</v>
      </c>
      <c r="O1737">
        <f>IF($A1737,VLOOKUP($A1737,'Full Analysis'!$U$24:$AI$2150,COLUMN()),FALSE)</f>
        <v>1.7303617140304243E-3</v>
      </c>
    </row>
    <row r="1738" spans="1:15" x14ac:dyDescent="0.25">
      <c r="A1738" s="2">
        <f>IF(AND('Full Analysis'!A1740 &lt;=  [0]!end,  'Full Analysis'!A1740 &gt;=[0]!start), 'Full Analysis'!A1740)</f>
        <v>42780</v>
      </c>
      <c r="B1738">
        <f>IF($A1738,VLOOKUP($A1738,'Full Analysis'!$U$24:$AI$2150,COLUMN()),FALSE)</f>
        <v>-4.1150493997023484E-3</v>
      </c>
      <c r="C1738">
        <f>IF($A1738,VLOOKUP($A1738,'Full Analysis'!$U$24:$AI$2150,COLUMN()),FALSE)</f>
        <v>-4.9799220870500246E-3</v>
      </c>
      <c r="D1738">
        <f>IF($A1738,VLOOKUP($A1738,'Full Analysis'!$U$24:$AI$2150,COLUMN()),FALSE)</f>
        <v>-1.1703937336925095E-2</v>
      </c>
      <c r="E1738">
        <f>IF($A1738,VLOOKUP($A1738,'Full Analysis'!$U$24:$AI$2150,COLUMN()),FALSE)</f>
        <v>-3.1020413707397625E-3</v>
      </c>
      <c r="F1738">
        <f>IF($A1738,VLOOKUP($A1738,'Full Analysis'!$U$24:$AI$2150,COLUMN()),FALSE)</f>
        <v>-5.7025237422110948E-3</v>
      </c>
      <c r="G1738">
        <f>IF($A1738,VLOOKUP($A1738,'Full Analysis'!$U$24:$AI$2150,COLUMN()),FALSE)</f>
        <v>-1.1694035328844587E-2</v>
      </c>
      <c r="H1738">
        <f>IF($A1738,VLOOKUP($A1738,'Full Analysis'!$U$24:$AI$2150,COLUMN()),FALSE)</f>
        <v>-1.1689090201011514E-2</v>
      </c>
      <c r="I1738">
        <f>IF($A1738,VLOOKUP($A1738,'Full Analysis'!$U$24:$AI$2150,COLUMN()),FALSE)</f>
        <v>-6.0542867520697544E-3</v>
      </c>
      <c r="J1738">
        <f>IF($A1738,VLOOKUP($A1738,'Full Analysis'!$U$24:$AI$2150,COLUMN()),FALSE)</f>
        <v>-1.7967757446345376E-3</v>
      </c>
      <c r="K1738">
        <f>IF($A1738,VLOOKUP($A1738,'Full Analysis'!$U$24:$AI$2150,COLUMN()),FALSE)</f>
        <v>1.605136781228215E-3</v>
      </c>
      <c r="L1738">
        <f>IF($A1738,VLOOKUP($A1738,'Full Analysis'!$U$24:$AI$2150,COLUMN()),FALSE)</f>
        <v>-8.0604538369165237E-4</v>
      </c>
      <c r="M1738">
        <f>IF($A1738,VLOOKUP($A1738,'Full Analysis'!$U$24:$AI$2150,COLUMN()),FALSE)</f>
        <v>-1.600366139464311E-3</v>
      </c>
      <c r="N1738">
        <f>IF($A1738,VLOOKUP($A1738,'Full Analysis'!$U$24:$AI$2150,COLUMN()),FALSE)</f>
        <v>-9.4183205602491461E-4</v>
      </c>
      <c r="O1738">
        <f>IF($A1738,VLOOKUP($A1738,'Full Analysis'!$U$24:$AI$2150,COLUMN()),FALSE)</f>
        <v>1.8699340358899969E-3</v>
      </c>
    </row>
    <row r="1739" spans="1:15" x14ac:dyDescent="0.25">
      <c r="A1739" s="2">
        <f>IF(AND('Full Analysis'!A1741 &lt;=  [0]!end,  'Full Analysis'!A1741 &gt;=[0]!start), 'Full Analysis'!A1741)</f>
        <v>42781</v>
      </c>
      <c r="B1739">
        <f>IF($A1739,VLOOKUP($A1739,'Full Analysis'!$U$24:$AI$2150,COLUMN()),FALSE)</f>
        <v>-2.2493864586440589E-2</v>
      </c>
      <c r="C1739">
        <f>IF($A1739,VLOOKUP($A1739,'Full Analysis'!$U$24:$AI$2150,COLUMN()),FALSE)</f>
        <v>8.6447912002953647E-4</v>
      </c>
      <c r="D1739">
        <f>IF($A1739,VLOOKUP($A1739,'Full Analysis'!$U$24:$AI$2150,COLUMN()),FALSE)</f>
        <v>-4.9107241542864864E-3</v>
      </c>
      <c r="E1739">
        <f>IF($A1739,VLOOKUP($A1739,'Full Analysis'!$U$24:$AI$2150,COLUMN()),FALSE)</f>
        <v>-2.1620874634557807E-3</v>
      </c>
      <c r="F1739">
        <f>IF($A1739,VLOOKUP($A1739,'Full Analysis'!$U$24:$AI$2150,COLUMN()),FALSE)</f>
        <v>-6.4049579883938678E-3</v>
      </c>
      <c r="G1739">
        <f>IF($A1739,VLOOKUP($A1739,'Full Analysis'!$U$24:$AI$2150,COLUMN()),FALSE)</f>
        <v>1.1645590305322947E-2</v>
      </c>
      <c r="H1739">
        <f>IF($A1739,VLOOKUP($A1739,'Full Analysis'!$U$24:$AI$2150,COLUMN()),FALSE)</f>
        <v>1.5152656772639562E-2</v>
      </c>
      <c r="I1739">
        <f>IF($A1739,VLOOKUP($A1739,'Full Analysis'!$U$24:$AI$2150,COLUMN()),FALSE)</f>
        <v>8.9844892632997258E-3</v>
      </c>
      <c r="J1739">
        <f>IF($A1739,VLOOKUP($A1739,'Full Analysis'!$U$24:$AI$2150,COLUMN()),FALSE)</f>
        <v>-6.4981158164058948E-3</v>
      </c>
      <c r="K1739">
        <f>IF($A1739,VLOOKUP($A1739,'Full Analysis'!$U$24:$AI$2150,COLUMN()),FALSE)</f>
        <v>-1.7655088447587322E-3</v>
      </c>
      <c r="L1739">
        <f>IF($A1739,VLOOKUP($A1739,'Full Analysis'!$U$24:$AI$2150,COLUMN()),FALSE)</f>
        <v>-7.3253049452548322E-3</v>
      </c>
      <c r="M1739">
        <f>IF($A1739,VLOOKUP($A1739,'Full Analysis'!$U$24:$AI$2150,COLUMN()),FALSE)</f>
        <v>-7.5102765388147625E-3</v>
      </c>
      <c r="N1739">
        <f>IF($A1739,VLOOKUP($A1739,'Full Analysis'!$U$24:$AI$2150,COLUMN()),FALSE)</f>
        <v>-4.9804313319636332E-3</v>
      </c>
      <c r="O1739">
        <f>IF($A1739,VLOOKUP($A1739,'Full Analysis'!$U$24:$AI$2150,COLUMN()),FALSE)</f>
        <v>-2.8187246514592653E-3</v>
      </c>
    </row>
    <row r="1740" spans="1:15" x14ac:dyDescent="0.25">
      <c r="A1740" s="2">
        <f>IF(AND('Full Analysis'!A1742 &lt;=  [0]!end,  'Full Analysis'!A1742 &gt;=[0]!start), 'Full Analysis'!A1742)</f>
        <v>42782</v>
      </c>
      <c r="B1740">
        <f>IF($A1740,VLOOKUP($A1740,'Full Analysis'!$U$24:$AI$2150,COLUMN()),FALSE)</f>
        <v>-1.9376977006971385E-2</v>
      </c>
      <c r="C1740">
        <f>IF($A1740,VLOOKUP($A1740,'Full Analysis'!$U$24:$AI$2150,COLUMN()),FALSE)</f>
        <v>-1.6771742275308685E-3</v>
      </c>
      <c r="D1740">
        <f>IF($A1740,VLOOKUP($A1740,'Full Analysis'!$U$24:$AI$2150,COLUMN()),FALSE)</f>
        <v>8.1605729270395368E-3</v>
      </c>
      <c r="E1740">
        <f>IF($A1740,VLOOKUP($A1740,'Full Analysis'!$U$24:$AI$2150,COLUMN()),FALSE)</f>
        <v>-1.2954419029707157E-2</v>
      </c>
      <c r="F1740">
        <f>IF($A1740,VLOOKUP($A1740,'Full Analysis'!$U$24:$AI$2150,COLUMN()),FALSE)</f>
        <v>2.0987883610423485E-4</v>
      </c>
      <c r="G1740">
        <f>IF($A1740,VLOOKUP($A1740,'Full Analysis'!$U$24:$AI$2150,COLUMN()),FALSE)</f>
        <v>-2.0448467449385877E-2</v>
      </c>
      <c r="H1740">
        <f>IF($A1740,VLOOKUP($A1740,'Full Analysis'!$U$24:$AI$2150,COLUMN()),FALSE)</f>
        <v>1.219834830757109E-2</v>
      </c>
      <c r="I1740">
        <f>IF($A1740,VLOOKUP($A1740,'Full Analysis'!$U$24:$AI$2150,COLUMN()),FALSE)</f>
        <v>8.5073770628073444E-3</v>
      </c>
      <c r="J1740">
        <f>IF($A1740,VLOOKUP($A1740,'Full Analysis'!$U$24:$AI$2150,COLUMN()),FALSE)</f>
        <v>3.6676582233574153E-3</v>
      </c>
      <c r="K1740">
        <f>IF($A1740,VLOOKUP($A1740,'Full Analysis'!$U$24:$AI$2150,COLUMN()),FALSE)</f>
        <v>2.3279159619814188E-3</v>
      </c>
      <c r="L1740">
        <f>IF($A1740,VLOOKUP($A1740,'Full Analysis'!$U$24:$AI$2150,COLUMN()),FALSE)</f>
        <v>2.602864618976468E-3</v>
      </c>
      <c r="M1740">
        <f>IF($A1740,VLOOKUP($A1740,'Full Analysis'!$U$24:$AI$2150,COLUMN()),FALSE)</f>
        <v>-4.6372305006678015E-3</v>
      </c>
      <c r="N1740">
        <f>IF($A1740,VLOOKUP($A1740,'Full Analysis'!$U$24:$AI$2150,COLUMN()),FALSE)</f>
        <v>5.6161392341774544E-3</v>
      </c>
      <c r="O1740">
        <f>IF($A1740,VLOOKUP($A1740,'Full Analysis'!$U$24:$AI$2150,COLUMN()),FALSE)</f>
        <v>-1.3358641119324015E-3</v>
      </c>
    </row>
    <row r="1741" spans="1:15" x14ac:dyDescent="0.25">
      <c r="A1741" s="2">
        <f>IF(AND('Full Analysis'!A1743 &lt;=  [0]!end,  'Full Analysis'!A1743 &gt;=[0]!start), 'Full Analysis'!A1743)</f>
        <v>42783</v>
      </c>
      <c r="B1741">
        <f>IF($A1741,VLOOKUP($A1741,'Full Analysis'!$U$24:$AI$2150,COLUMN()),FALSE)</f>
        <v>-4.9459113432010222E-3</v>
      </c>
      <c r="C1741">
        <f>IF($A1741,VLOOKUP($A1741,'Full Analysis'!$U$24:$AI$2150,COLUMN()),FALSE)</f>
        <v>0</v>
      </c>
      <c r="D1741">
        <f>IF($A1741,VLOOKUP($A1741,'Full Analysis'!$U$24:$AI$2150,COLUMN()),FALSE)</f>
        <v>-7.2323607825001083E-3</v>
      </c>
      <c r="E1741">
        <f>IF($A1741,VLOOKUP($A1741,'Full Analysis'!$U$24:$AI$2150,COLUMN()),FALSE)</f>
        <v>4.1185502820414452E-3</v>
      </c>
      <c r="F1741">
        <f>IF($A1741,VLOOKUP($A1741,'Full Analysis'!$U$24:$AI$2150,COLUMN()),FALSE)</f>
        <v>9.2075831754907908E-4</v>
      </c>
      <c r="G1741">
        <f>IF($A1741,VLOOKUP($A1741,'Full Analysis'!$U$24:$AI$2150,COLUMN()),FALSE)</f>
        <v>-1.2730538715135773E-2</v>
      </c>
      <c r="H1741">
        <f>IF($A1741,VLOOKUP($A1741,'Full Analysis'!$U$24:$AI$2150,COLUMN()),FALSE)</f>
        <v>0</v>
      </c>
      <c r="I1741">
        <f>IF($A1741,VLOOKUP($A1741,'Full Analysis'!$U$24:$AI$2150,COLUMN()),FALSE)</f>
        <v>0</v>
      </c>
      <c r="J1741">
        <f>IF($A1741,VLOOKUP($A1741,'Full Analysis'!$U$24:$AI$2150,COLUMN()),FALSE)</f>
        <v>3.7693177981142913E-4</v>
      </c>
      <c r="K1741">
        <f>IF($A1741,VLOOKUP($A1741,'Full Analysis'!$U$24:$AI$2150,COLUMN()),FALSE)</f>
        <v>-1.0442187382030644E-3</v>
      </c>
      <c r="L1741">
        <f>IF($A1741,VLOOKUP($A1741,'Full Analysis'!$U$24:$AI$2150,COLUMN()),FALSE)</f>
        <v>1.002908518522591E-3</v>
      </c>
      <c r="M1741">
        <f>IF($A1741,VLOOKUP($A1741,'Full Analysis'!$U$24:$AI$2150,COLUMN()),FALSE)</f>
        <v>2.7118660687494999E-3</v>
      </c>
      <c r="N1741">
        <f>IF($A1741,VLOOKUP($A1741,'Full Analysis'!$U$24:$AI$2150,COLUMN()),FALSE)</f>
        <v>-1.4963564659654586E-3</v>
      </c>
      <c r="O1741">
        <f>IF($A1741,VLOOKUP($A1741,'Full Analysis'!$U$24:$AI$2150,COLUMN()),FALSE)</f>
        <v>0</v>
      </c>
    </row>
    <row r="1742" spans="1:15" x14ac:dyDescent="0.25">
      <c r="A1742" s="2">
        <f>IF(AND('Full Analysis'!A1744 &lt;=  [0]!end,  'Full Analysis'!A1744 &gt;=[0]!start), 'Full Analysis'!A1744)</f>
        <v>42786</v>
      </c>
      <c r="B1742">
        <f>IF($A1742,VLOOKUP($A1742,'Full Analysis'!$U$24:$AI$2150,COLUMN()),FALSE)</f>
        <v>-4.7316352272442984E-2</v>
      </c>
      <c r="C1742">
        <f>IF($A1742,VLOOKUP($A1742,'Full Analysis'!$U$24:$AI$2150,COLUMN()),FALSE)</f>
        <v>-6.0298621810357615E-3</v>
      </c>
      <c r="D1742">
        <f>IF($A1742,VLOOKUP($A1742,'Full Analysis'!$U$24:$AI$2150,COLUMN()),FALSE)</f>
        <v>-1.2992558948541118E-3</v>
      </c>
      <c r="E1742">
        <f>IF($A1742,VLOOKUP($A1742,'Full Analysis'!$U$24:$AI$2150,COLUMN()),FALSE)</f>
        <v>5.7625567338801609E-3</v>
      </c>
      <c r="F1742">
        <f>IF($A1742,VLOOKUP($A1742,'Full Analysis'!$U$24:$AI$2150,COLUMN()),FALSE)</f>
        <v>-5.4125013943775568E-4</v>
      </c>
      <c r="G1742">
        <f>IF($A1742,VLOOKUP($A1742,'Full Analysis'!$U$24:$AI$2150,COLUMN()),FALSE)</f>
        <v>-1.2069318402602381E-2</v>
      </c>
      <c r="H1742">
        <f>IF($A1742,VLOOKUP($A1742,'Full Analysis'!$U$24:$AI$2150,COLUMN()),FALSE)</f>
        <v>4.4962211363136738E-3</v>
      </c>
      <c r="I1742">
        <f>IF($A1742,VLOOKUP($A1742,'Full Analysis'!$U$24:$AI$2150,COLUMN()),FALSE)</f>
        <v>-1.0388116636986498E-2</v>
      </c>
      <c r="J1742">
        <f>IF($A1742,VLOOKUP($A1742,'Full Analysis'!$U$24:$AI$2150,COLUMN()),FALSE)</f>
        <v>6.2399748657403281E-3</v>
      </c>
      <c r="K1742">
        <f>IF($A1742,VLOOKUP($A1742,'Full Analysis'!$U$24:$AI$2150,COLUMN()),FALSE)</f>
        <v>-4.0133242903329268E-4</v>
      </c>
      <c r="L1742">
        <f>IF($A1742,VLOOKUP($A1742,'Full Analysis'!$U$24:$AI$2150,COLUMN()),FALSE)</f>
        <v>5.4331555323716097E-3</v>
      </c>
      <c r="M1742">
        <f>IF($A1742,VLOOKUP($A1742,'Full Analysis'!$U$24:$AI$2150,COLUMN()),FALSE)</f>
        <v>3.5137468852256652E-3</v>
      </c>
      <c r="N1742">
        <f>IF($A1742,VLOOKUP($A1742,'Full Analysis'!$U$24:$AI$2150,COLUMN()),FALSE)</f>
        <v>5.6285709955182653E-3</v>
      </c>
      <c r="O1742">
        <f>IF($A1742,VLOOKUP($A1742,'Full Analysis'!$U$24:$AI$2150,COLUMN()),FALSE)</f>
        <v>1.0579584937494409E-4</v>
      </c>
    </row>
    <row r="1743" spans="1:15" x14ac:dyDescent="0.25">
      <c r="A1743" s="2">
        <f>IF(AND('Full Analysis'!A1745 &lt;=  [0]!end,  'Full Analysis'!A1745 &gt;=[0]!start), 'Full Analysis'!A1745)</f>
        <v>42787</v>
      </c>
      <c r="B1743">
        <f>IF($A1743,VLOOKUP($A1743,'Full Analysis'!$U$24:$AI$2150,COLUMN()),FALSE)</f>
        <v>-1.2142850440646787E-2</v>
      </c>
      <c r="C1743">
        <f>IF($A1743,VLOOKUP($A1743,'Full Analysis'!$U$24:$AI$2150,COLUMN()),FALSE)</f>
        <v>1.0828646208510277E-3</v>
      </c>
      <c r="D1743">
        <f>IF($A1743,VLOOKUP($A1743,'Full Analysis'!$U$24:$AI$2150,COLUMN()),FALSE)</f>
        <v>-7.9075163542857776E-3</v>
      </c>
      <c r="E1743">
        <f>IF($A1743,VLOOKUP($A1743,'Full Analysis'!$U$24:$AI$2150,COLUMN()),FALSE)</f>
        <v>2.1965980317695502E-3</v>
      </c>
      <c r="F1743">
        <f>IF($A1743,VLOOKUP($A1743,'Full Analysis'!$U$24:$AI$2150,COLUMN()),FALSE)</f>
        <v>3.4869033877337097E-3</v>
      </c>
      <c r="G1743">
        <f>IF($A1743,VLOOKUP($A1743,'Full Analysis'!$U$24:$AI$2150,COLUMN()),FALSE)</f>
        <v>5.9619093633372179E-2</v>
      </c>
      <c r="H1743">
        <f>IF($A1743,VLOOKUP($A1743,'Full Analysis'!$U$24:$AI$2150,COLUMN()),FALSE)</f>
        <v>-5.262290699551417E-3</v>
      </c>
      <c r="I1743">
        <f>IF($A1743,VLOOKUP($A1743,'Full Analysis'!$U$24:$AI$2150,COLUMN()),FALSE)</f>
        <v>1.9361090268664007E-3</v>
      </c>
      <c r="J1743">
        <f>IF($A1743,VLOOKUP($A1743,'Full Analysis'!$U$24:$AI$2150,COLUMN()),FALSE)</f>
        <v>-2.8448153432574251E-4</v>
      </c>
      <c r="K1743">
        <f>IF($A1743,VLOOKUP($A1743,'Full Analysis'!$U$24:$AI$2150,COLUMN()),FALSE)</f>
        <v>2.0082747642231904E-3</v>
      </c>
      <c r="L1743">
        <f>IF($A1743,VLOOKUP($A1743,'Full Analysis'!$U$24:$AI$2150,COLUMN()),FALSE)</f>
        <v>3.0312239032830794E-3</v>
      </c>
      <c r="M1743">
        <f>IF($A1743,VLOOKUP($A1743,'Full Analysis'!$U$24:$AI$2150,COLUMN()),FALSE)</f>
        <v>-4.540810612701064E-4</v>
      </c>
      <c r="N1743">
        <f>IF($A1743,VLOOKUP($A1743,'Full Analysis'!$U$24:$AI$2150,COLUMN()),FALSE)</f>
        <v>-3.2654227958779335E-3</v>
      </c>
      <c r="O1743">
        <f>IF($A1743,VLOOKUP($A1743,'Full Analysis'!$U$24:$AI$2150,COLUMN()),FALSE)</f>
        <v>-6.3964222509914012E-4</v>
      </c>
    </row>
    <row r="1744" spans="1:15" x14ac:dyDescent="0.25">
      <c r="A1744" s="2">
        <f>IF(AND('Full Analysis'!A1746 &lt;=  [0]!end,  'Full Analysis'!A1746 &gt;=[0]!start), 'Full Analysis'!A1746)</f>
        <v>42788</v>
      </c>
      <c r="B1744">
        <f>IF($A1744,VLOOKUP($A1744,'Full Analysis'!$U$24:$AI$2150,COLUMN()),FALSE)</f>
        <v>-3.0350284524570718E-2</v>
      </c>
      <c r="C1744">
        <f>IF($A1744,VLOOKUP($A1744,'Full Analysis'!$U$24:$AI$2150,COLUMN()),FALSE)</f>
        <v>-4.1890311468289592E-4</v>
      </c>
      <c r="D1744">
        <f>IF($A1744,VLOOKUP($A1744,'Full Analysis'!$U$24:$AI$2150,COLUMN()),FALSE)</f>
        <v>3.908991959849133E-3</v>
      </c>
      <c r="E1744">
        <f>IF($A1744,VLOOKUP($A1744,'Full Analysis'!$U$24:$AI$2150,COLUMN()),FALSE)</f>
        <v>-4.7851599250252983E-3</v>
      </c>
      <c r="F1744">
        <f>IF($A1744,VLOOKUP($A1744,'Full Analysis'!$U$24:$AI$2150,COLUMN()),FALSE)</f>
        <v>-1.2547579839854097E-2</v>
      </c>
      <c r="G1744">
        <f>IF($A1744,VLOOKUP($A1744,'Full Analysis'!$U$24:$AI$2150,COLUMN()),FALSE)</f>
        <v>4.792425218106719E-2</v>
      </c>
      <c r="H1744">
        <f>IF($A1744,VLOOKUP($A1744,'Full Analysis'!$U$24:$AI$2150,COLUMN()),FALSE)</f>
        <v>1.0263337030034908E-2</v>
      </c>
      <c r="I1744">
        <f>IF($A1744,VLOOKUP($A1744,'Full Analysis'!$U$24:$AI$2150,COLUMN()),FALSE)</f>
        <v>2.1548336206202928E-2</v>
      </c>
      <c r="J1744">
        <f>IF($A1744,VLOOKUP($A1744,'Full Analysis'!$U$24:$AI$2150,COLUMN()),FALSE)</f>
        <v>-1.8944781644165778E-3</v>
      </c>
      <c r="K1744">
        <f>IF($A1744,VLOOKUP($A1744,'Full Analysis'!$U$24:$AI$2150,COLUMN()),FALSE)</f>
        <v>-8.7266876218781136E-3</v>
      </c>
      <c r="L1744">
        <f>IF($A1744,VLOOKUP($A1744,'Full Analysis'!$U$24:$AI$2150,COLUMN()),FALSE)</f>
        <v>-4.1403745085461978E-3</v>
      </c>
      <c r="M1744">
        <f>IF($A1744,VLOOKUP($A1744,'Full Analysis'!$U$24:$AI$2150,COLUMN()),FALSE)</f>
        <v>-6.7865886538572302E-3</v>
      </c>
      <c r="N1744">
        <f>IF($A1744,VLOOKUP($A1744,'Full Analysis'!$U$24:$AI$2150,COLUMN()),FALSE)</f>
        <v>1.7172608699340364E-4</v>
      </c>
      <c r="O1744">
        <f>IF($A1744,VLOOKUP($A1744,'Full Analysis'!$U$24:$AI$2150,COLUMN()),FALSE)</f>
        <v>-1.820990175875506E-3</v>
      </c>
    </row>
    <row r="1745" spans="1:15" x14ac:dyDescent="0.25">
      <c r="A1745" s="2">
        <f>IF(AND('Full Analysis'!A1747 &lt;=  [0]!end,  'Full Analysis'!A1747 &gt;=[0]!start), 'Full Analysis'!A1747)</f>
        <v>42789</v>
      </c>
      <c r="B1745">
        <f>IF($A1745,VLOOKUP($A1745,'Full Analysis'!$U$24:$AI$2150,COLUMN()),FALSE)</f>
        <v>-1.1258436662214254E-2</v>
      </c>
      <c r="C1745">
        <f>IF($A1745,VLOOKUP($A1745,'Full Analysis'!$U$24:$AI$2150,COLUMN()),FALSE)</f>
        <v>-1.4922378935535024E-3</v>
      </c>
      <c r="D1745">
        <f>IF($A1745,VLOOKUP($A1745,'Full Analysis'!$U$24:$AI$2150,COLUMN()),FALSE)</f>
        <v>1.163257565755519E-2</v>
      </c>
      <c r="E1745">
        <f>IF($A1745,VLOOKUP($A1745,'Full Analysis'!$U$24:$AI$2150,COLUMN()),FALSE)</f>
        <v>1.463087928940824E-2</v>
      </c>
      <c r="F1745">
        <f>IF($A1745,VLOOKUP($A1745,'Full Analysis'!$U$24:$AI$2150,COLUMN()),FALSE)</f>
        <v>-5.6264887998839696E-3</v>
      </c>
      <c r="G1745">
        <f>IF($A1745,VLOOKUP($A1745,'Full Analysis'!$U$24:$AI$2150,COLUMN()),FALSE)</f>
        <v>3.8755657714169327E-2</v>
      </c>
      <c r="H1745">
        <f>IF($A1745,VLOOKUP($A1745,'Full Analysis'!$U$24:$AI$2150,COLUMN()),FALSE)</f>
        <v>5.2284864625096331E-3</v>
      </c>
      <c r="I1745">
        <f>IF($A1745,VLOOKUP($A1745,'Full Analysis'!$U$24:$AI$2150,COLUMN()),FALSE)</f>
        <v>-1.2258363127088371E-2</v>
      </c>
      <c r="J1745">
        <f>IF($A1745,VLOOKUP($A1745,'Full Analysis'!$U$24:$AI$2150,COLUMN()),FALSE)</f>
        <v>-1.8925056831651287E-4</v>
      </c>
      <c r="K1745">
        <f>IF($A1745,VLOOKUP($A1745,'Full Analysis'!$U$24:$AI$2150,COLUMN()),FALSE)</f>
        <v>6.3172414317266721E-3</v>
      </c>
      <c r="L1745">
        <f>IF($A1745,VLOOKUP($A1745,'Full Analysis'!$U$24:$AI$2150,COLUMN()),FALSE)</f>
        <v>-1.0072523011145096E-3</v>
      </c>
      <c r="M1745">
        <f>IF($A1745,VLOOKUP($A1745,'Full Analysis'!$U$24:$AI$2150,COLUMN()),FALSE)</f>
        <v>-4.6111536464782414E-3</v>
      </c>
      <c r="N1745">
        <f>IF($A1745,VLOOKUP($A1745,'Full Analysis'!$U$24:$AI$2150,COLUMN()),FALSE)</f>
        <v>-1.6031088355993942E-3</v>
      </c>
      <c r="O1745">
        <f>IF($A1745,VLOOKUP($A1745,'Full Analysis'!$U$24:$AI$2150,COLUMN()),FALSE)</f>
        <v>-3.8273382545320664E-3</v>
      </c>
    </row>
    <row r="1746" spans="1:15" x14ac:dyDescent="0.25">
      <c r="A1746" s="2">
        <f>IF(AND('Full Analysis'!A1748 &lt;=  [0]!end,  'Full Analysis'!A1748 &gt;=[0]!start), 'Full Analysis'!A1748)</f>
        <v>42790</v>
      </c>
      <c r="B1746">
        <f>IF($A1746,VLOOKUP($A1746,'Full Analysis'!$U$24:$AI$2150,COLUMN()),FALSE)</f>
        <v>-1.4320053774748558E-2</v>
      </c>
      <c r="C1746">
        <f>IF($A1746,VLOOKUP($A1746,'Full Analysis'!$U$24:$AI$2150,COLUMN()),FALSE)</f>
        <v>-1.0175023940540387E-3</v>
      </c>
      <c r="D1746">
        <f>IF($A1746,VLOOKUP($A1746,'Full Analysis'!$U$24:$AI$2150,COLUMN()),FALSE)</f>
        <v>4.3457154518894174E-3</v>
      </c>
      <c r="E1746">
        <f>IF($A1746,VLOOKUP($A1746,'Full Analysis'!$U$24:$AI$2150,COLUMN()),FALSE)</f>
        <v>-3.3172389627420722E-4</v>
      </c>
      <c r="F1746">
        <f>IF($A1746,VLOOKUP($A1746,'Full Analysis'!$U$24:$AI$2150,COLUMN()),FALSE)</f>
        <v>-3.0434408784580018E-3</v>
      </c>
      <c r="G1746">
        <f>IF($A1746,VLOOKUP($A1746,'Full Analysis'!$U$24:$AI$2150,COLUMN()),FALSE)</f>
        <v>-2.5077535096884023E-2</v>
      </c>
      <c r="H1746">
        <f>IF($A1746,VLOOKUP($A1746,'Full Analysis'!$U$24:$AI$2150,COLUMN()),FALSE)</f>
        <v>1.0235740217736123E-2</v>
      </c>
      <c r="I1746">
        <f>IF($A1746,VLOOKUP($A1746,'Full Analysis'!$U$24:$AI$2150,COLUMN()),FALSE)</f>
        <v>-3.0691132040120543E-3</v>
      </c>
      <c r="J1746">
        <f>IF($A1746,VLOOKUP($A1746,'Full Analysis'!$U$24:$AI$2150,COLUMN()),FALSE)</f>
        <v>-3.3061003995689202E-3</v>
      </c>
      <c r="K1746">
        <f>IF($A1746,VLOOKUP($A1746,'Full Analysis'!$U$24:$AI$2150,COLUMN()),FALSE)</f>
        <v>4.814250273517044E-4</v>
      </c>
      <c r="L1746">
        <f>IF($A1746,VLOOKUP($A1746,'Full Analysis'!$U$24:$AI$2150,COLUMN()),FALSE)</f>
        <v>1.0067958729863713E-4</v>
      </c>
      <c r="M1746">
        <f>IF($A1746,VLOOKUP($A1746,'Full Analysis'!$U$24:$AI$2150,COLUMN()),FALSE)</f>
        <v>5.6119873519573009E-4</v>
      </c>
      <c r="N1746">
        <f>IF($A1746,VLOOKUP($A1746,'Full Analysis'!$U$24:$AI$2150,COLUMN()),FALSE)</f>
        <v>-3.0728181280747207E-3</v>
      </c>
      <c r="O1746">
        <f>IF($A1746,VLOOKUP($A1746,'Full Analysis'!$U$24:$AI$2150,COLUMN()),FALSE)</f>
        <v>2.3960151413985123E-3</v>
      </c>
    </row>
    <row r="1747" spans="1:15" x14ac:dyDescent="0.25">
      <c r="A1747" s="2">
        <f>IF(AND('Full Analysis'!A1749 &lt;=  [0]!end,  'Full Analysis'!A1749 &gt;=[0]!start), 'Full Analysis'!A1749)</f>
        <v>42793</v>
      </c>
      <c r="B1747">
        <f>IF($A1747,VLOOKUP($A1747,'Full Analysis'!$U$24:$AI$2150,COLUMN()),FALSE)</f>
        <v>1.3071021065345927E-3</v>
      </c>
      <c r="C1747">
        <f>IF($A1747,VLOOKUP($A1747,'Full Analysis'!$U$24:$AI$2150,COLUMN()),FALSE)</f>
        <v>2.5816606675474023E-3</v>
      </c>
      <c r="D1747">
        <f>IF($A1747,VLOOKUP($A1747,'Full Analysis'!$U$24:$AI$2150,COLUMN()),FALSE)</f>
        <v>4.6286796847554322E-3</v>
      </c>
      <c r="E1747">
        <f>IF($A1747,VLOOKUP($A1747,'Full Analysis'!$U$24:$AI$2150,COLUMN()),FALSE)</f>
        <v>2.1774370968571842E-2</v>
      </c>
      <c r="F1747">
        <f>IF($A1747,VLOOKUP($A1747,'Full Analysis'!$U$24:$AI$2150,COLUMN()),FALSE)</f>
        <v>3.2265014123120266E-3</v>
      </c>
      <c r="G1747">
        <f>IF($A1747,VLOOKUP($A1747,'Full Analysis'!$U$24:$AI$2150,COLUMN()),FALSE)</f>
        <v>-1.2013497630359618E-2</v>
      </c>
      <c r="H1747">
        <f>IF($A1747,VLOOKUP($A1747,'Full Analysis'!$U$24:$AI$2150,COLUMN()),FALSE)</f>
        <v>-1.3463152764665219E-2</v>
      </c>
      <c r="I1747">
        <f>IF($A1747,VLOOKUP($A1747,'Full Analysis'!$U$24:$AI$2150,COLUMN()),FALSE)</f>
        <v>-7.2723555861404915E-3</v>
      </c>
      <c r="J1747">
        <f>IF($A1747,VLOOKUP($A1747,'Full Analysis'!$U$24:$AI$2150,COLUMN()),FALSE)</f>
        <v>-3.7714501672758569E-4</v>
      </c>
      <c r="K1747">
        <f>IF($A1747,VLOOKUP($A1747,'Full Analysis'!$U$24:$AI$2150,COLUMN()),FALSE)</f>
        <v>3.4570119246021269E-3</v>
      </c>
      <c r="L1747">
        <f>IF($A1747,VLOOKUP($A1747,'Full Analysis'!$U$24:$AI$2150,COLUMN()),FALSE)</f>
        <v>-3.7184103946467815E-3</v>
      </c>
      <c r="M1747">
        <f>IF($A1747,VLOOKUP($A1747,'Full Analysis'!$U$24:$AI$2150,COLUMN()),FALSE)</f>
        <v>-2.9148002699696243E-3</v>
      </c>
      <c r="N1747">
        <f>IF($A1747,VLOOKUP($A1747,'Full Analysis'!$U$24:$AI$2150,COLUMN()),FALSE)</f>
        <v>9.5805401341807542E-4</v>
      </c>
      <c r="O1747">
        <f>IF($A1747,VLOOKUP($A1747,'Full Analysis'!$U$24:$AI$2150,COLUMN()),FALSE)</f>
        <v>-4.8668515692906755E-4</v>
      </c>
    </row>
    <row r="1748" spans="1:15" x14ac:dyDescent="0.25">
      <c r="A1748" s="2">
        <f>IF(AND('Full Analysis'!A1750 &lt;=  [0]!end,  'Full Analysis'!A1750 &gt;=[0]!start), 'Full Analysis'!A1750)</f>
        <v>42794</v>
      </c>
      <c r="B1748">
        <f>IF($A1748,VLOOKUP($A1748,'Full Analysis'!$U$24:$AI$2150,COLUMN()),FALSE)</f>
        <v>-2.6982389770823487E-2</v>
      </c>
      <c r="C1748">
        <f>IF($A1748,VLOOKUP($A1748,'Full Analysis'!$U$24:$AI$2150,COLUMN()),FALSE)</f>
        <v>-1.3581181939563826E-2</v>
      </c>
      <c r="D1748">
        <f>IF($A1748,VLOOKUP($A1748,'Full Analysis'!$U$24:$AI$2150,COLUMN()),FALSE)</f>
        <v>-3.3137551034462683E-3</v>
      </c>
      <c r="E1748">
        <f>IF($A1748,VLOOKUP($A1748,'Full Analysis'!$U$24:$AI$2150,COLUMN()),FALSE)</f>
        <v>9.1509736668515997E-3</v>
      </c>
      <c r="F1748">
        <f>IF($A1748,VLOOKUP($A1748,'Full Analysis'!$U$24:$AI$2150,COLUMN()),FALSE)</f>
        <v>7.4222071162987867E-3</v>
      </c>
      <c r="G1748">
        <f>IF($A1748,VLOOKUP($A1748,'Full Analysis'!$U$24:$AI$2150,COLUMN()),FALSE)</f>
        <v>-1.380681962917719E-3</v>
      </c>
      <c r="H1748">
        <f>IF($A1748,VLOOKUP($A1748,'Full Analysis'!$U$24:$AI$2150,COLUMN()),FALSE)</f>
        <v>-2.2502061705933052E-2</v>
      </c>
      <c r="I1748">
        <f>IF($A1748,VLOOKUP($A1748,'Full Analysis'!$U$24:$AI$2150,COLUMN()),FALSE)</f>
        <v>-1.0618789773722362E-2</v>
      </c>
      <c r="J1748">
        <f>IF($A1748,VLOOKUP($A1748,'Full Analysis'!$U$24:$AI$2150,COLUMN()),FALSE)</f>
        <v>4.1564390086208953E-3</v>
      </c>
      <c r="K1748">
        <f>IF($A1748,VLOOKUP($A1748,'Full Analysis'!$U$24:$AI$2150,COLUMN()),FALSE)</f>
        <v>7.923715454868089E-3</v>
      </c>
      <c r="L1748">
        <f>IF($A1748,VLOOKUP($A1748,'Full Analysis'!$U$24:$AI$2150,COLUMN()),FALSE)</f>
        <v>4.2219604329821383E-3</v>
      </c>
      <c r="M1748">
        <f>IF($A1748,VLOOKUP($A1748,'Full Analysis'!$U$24:$AI$2150,COLUMN()),FALSE)</f>
        <v>1.5227861793173947E-2</v>
      </c>
      <c r="N1748">
        <f>IF($A1748,VLOOKUP($A1748,'Full Analysis'!$U$24:$AI$2150,COLUMN()),FALSE)</f>
        <v>7.6764010075419829E-3</v>
      </c>
      <c r="O1748">
        <f>IF($A1748,VLOOKUP($A1748,'Full Analysis'!$U$24:$AI$2150,COLUMN()),FALSE)</f>
        <v>5.6036645811257642E-3</v>
      </c>
    </row>
    <row r="1749" spans="1:15" x14ac:dyDescent="0.25">
      <c r="A1749" s="2">
        <f>IF(AND('Full Analysis'!A1751 &lt;=  [0]!end,  'Full Analysis'!A1751 &gt;=[0]!start), 'Full Analysis'!A1751)</f>
        <v>42795</v>
      </c>
      <c r="B1749">
        <f>IF($A1749,VLOOKUP($A1749,'Full Analysis'!$U$24:$AI$2150,COLUMN()),FALSE)</f>
        <v>-2.6273428013930979E-2</v>
      </c>
      <c r="C1749">
        <f>IF($A1749,VLOOKUP($A1749,'Full Analysis'!$U$24:$AI$2150,COLUMN()),FALSE)</f>
        <v>5.8771004764202345E-3</v>
      </c>
      <c r="D1749">
        <f>IF($A1749,VLOOKUP($A1749,'Full Analysis'!$U$24:$AI$2150,COLUMN()),FALSE)</f>
        <v>6.5250009918851335E-3</v>
      </c>
      <c r="E1749">
        <f>IF($A1749,VLOOKUP($A1749,'Full Analysis'!$U$24:$AI$2150,COLUMN()),FALSE)</f>
        <v>-7.7144742445289143E-3</v>
      </c>
      <c r="F1749">
        <f>IF($A1749,VLOOKUP($A1749,'Full Analysis'!$U$24:$AI$2150,COLUMN()),FALSE)</f>
        <v>1.0609323732980682E-2</v>
      </c>
      <c r="G1749">
        <f>IF($A1749,VLOOKUP($A1749,'Full Analysis'!$U$24:$AI$2150,COLUMN()),FALSE)</f>
        <v>8.267712463920383E-3</v>
      </c>
      <c r="H1749">
        <f>IF($A1749,VLOOKUP($A1749,'Full Analysis'!$U$24:$AI$2150,COLUMN()),FALSE)</f>
        <v>9.9613354715849221E-3</v>
      </c>
      <c r="I1749">
        <f>IF($A1749,VLOOKUP($A1749,'Full Analysis'!$U$24:$AI$2150,COLUMN()),FALSE)</f>
        <v>1.9508231055321189E-2</v>
      </c>
      <c r="J1749">
        <f>IF($A1749,VLOOKUP($A1749,'Full Analysis'!$U$24:$AI$2150,COLUMN()),FALSE)</f>
        <v>5.5054719031159905E-3</v>
      </c>
      <c r="K1749">
        <f>IF($A1749,VLOOKUP($A1749,'Full Analysis'!$U$24:$AI$2150,COLUMN()),FALSE)</f>
        <v>4.3931082693844832E-3</v>
      </c>
      <c r="L1749">
        <f>IF($A1749,VLOOKUP($A1749,'Full Analysis'!$U$24:$AI$2150,COLUMN()),FALSE)</f>
        <v>6.0624617325552074E-3</v>
      </c>
      <c r="M1749">
        <f>IF($A1749,VLOOKUP($A1749,'Full Analysis'!$U$24:$AI$2150,COLUMN()),FALSE)</f>
        <v>7.3009678631588476E-3</v>
      </c>
      <c r="N1749">
        <f>IF($A1749,VLOOKUP($A1749,'Full Analysis'!$U$24:$AI$2150,COLUMN()),FALSE)</f>
        <v>7.4079595387779766E-3</v>
      </c>
      <c r="O1749">
        <f>IF($A1749,VLOOKUP($A1749,'Full Analysis'!$U$24:$AI$2150,COLUMN()),FALSE)</f>
        <v>1.3527976703180892E-3</v>
      </c>
    </row>
    <row r="1750" spans="1:15" x14ac:dyDescent="0.25">
      <c r="A1750" s="2">
        <f>IF(AND('Full Analysis'!A1752 &lt;=  [0]!end,  'Full Analysis'!A1752 &gt;=[0]!start), 'Full Analysis'!A1752)</f>
        <v>42796</v>
      </c>
      <c r="B1750">
        <f>IF($A1750,VLOOKUP($A1750,'Full Analysis'!$U$24:$AI$2150,COLUMN()),FALSE)</f>
        <v>-1.5343471326028516E-2</v>
      </c>
      <c r="C1750">
        <f>IF($A1750,VLOOKUP($A1750,'Full Analysis'!$U$24:$AI$2150,COLUMN()),FALSE)</f>
        <v>-5.036683953830686E-4</v>
      </c>
      <c r="D1750">
        <f>IF($A1750,VLOOKUP($A1750,'Full Analysis'!$U$24:$AI$2150,COLUMN()),FALSE)</f>
        <v>9.0857473598408324E-4</v>
      </c>
      <c r="E1750">
        <f>IF($A1750,VLOOKUP($A1750,'Full Analysis'!$U$24:$AI$2150,COLUMN()),FALSE)</f>
        <v>-1.5028237041654752E-2</v>
      </c>
      <c r="F1750">
        <f>IF($A1750,VLOOKUP($A1750,'Full Analysis'!$U$24:$AI$2150,COLUMN()),FALSE)</f>
        <v>5.3145796237423987E-3</v>
      </c>
      <c r="G1750">
        <f>IF($A1750,VLOOKUP($A1750,'Full Analysis'!$U$24:$AI$2150,COLUMN()),FALSE)</f>
        <v>1.3784779692412999E-2</v>
      </c>
      <c r="H1750">
        <f>IF($A1750,VLOOKUP($A1750,'Full Analysis'!$U$24:$AI$2150,COLUMN()),FALSE)</f>
        <v>-2.0053022675477097E-3</v>
      </c>
      <c r="I1750">
        <f>IF($A1750,VLOOKUP($A1750,'Full Analysis'!$U$24:$AI$2150,COLUMN()),FALSE)</f>
        <v>3.4660142032908949E-3</v>
      </c>
      <c r="J1750">
        <f>IF($A1750,VLOOKUP($A1750,'Full Analysis'!$U$24:$AI$2150,COLUMN()),FALSE)</f>
        <v>-5.3161317529716182E-3</v>
      </c>
      <c r="K1750">
        <f>IF($A1750,VLOOKUP($A1750,'Full Analysis'!$U$24:$AI$2150,COLUMN()),FALSE)</f>
        <v>5.7089264691246287E-4</v>
      </c>
      <c r="L1750">
        <f>IF($A1750,VLOOKUP($A1750,'Full Analysis'!$U$24:$AI$2150,COLUMN()),FALSE)</f>
        <v>-2.4293968826740665E-3</v>
      </c>
      <c r="M1750">
        <f>IF($A1750,VLOOKUP($A1750,'Full Analysis'!$U$24:$AI$2150,COLUMN()),FALSE)</f>
        <v>-4.5787546587480873E-4</v>
      </c>
      <c r="N1750">
        <f>IF($A1750,VLOOKUP($A1750,'Full Analysis'!$U$24:$AI$2150,COLUMN()),FALSE)</f>
        <v>-2.3465018830674715E-3</v>
      </c>
      <c r="O1750">
        <f>IF($A1750,VLOOKUP($A1750,'Full Analysis'!$U$24:$AI$2150,COLUMN()),FALSE)</f>
        <v>-3.2322253142430437E-4</v>
      </c>
    </row>
    <row r="1751" spans="1:15" x14ac:dyDescent="0.25">
      <c r="A1751" s="2">
        <f>IF(AND('Full Analysis'!A1753 &lt;=  [0]!end,  'Full Analysis'!A1753 &gt;=[0]!start), 'Full Analysis'!A1753)</f>
        <v>42797</v>
      </c>
      <c r="B1751">
        <f>IF($A1751,VLOOKUP($A1751,'Full Analysis'!$U$24:$AI$2150,COLUMN()),FALSE)</f>
        <v>-2.0351931938244376E-4</v>
      </c>
      <c r="C1751">
        <f>IF($A1751,VLOOKUP($A1751,'Full Analysis'!$U$24:$AI$2150,COLUMN()),FALSE)</f>
        <v>3.2825982574175567E-3</v>
      </c>
      <c r="D1751">
        <f>IF($A1751,VLOOKUP($A1751,'Full Analysis'!$U$24:$AI$2150,COLUMN()),FALSE)</f>
        <v>-2.8743259454790393E-3</v>
      </c>
      <c r="E1751">
        <f>IF($A1751,VLOOKUP($A1751,'Full Analysis'!$U$24:$AI$2150,COLUMN()),FALSE)</f>
        <v>1.4579976970556871E-2</v>
      </c>
      <c r="F1751">
        <f>IF($A1751,VLOOKUP($A1751,'Full Analysis'!$U$24:$AI$2150,COLUMN()),FALSE)</f>
        <v>9.4560342246125786E-4</v>
      </c>
      <c r="G1751">
        <f>IF($A1751,VLOOKUP($A1751,'Full Analysis'!$U$24:$AI$2150,COLUMN()),FALSE)</f>
        <v>-4.2068544006598603E-2</v>
      </c>
      <c r="H1751">
        <f>IF($A1751,VLOOKUP($A1751,'Full Analysis'!$U$24:$AI$2150,COLUMN()),FALSE)</f>
        <v>-8.4848023691146243E-4</v>
      </c>
      <c r="I1751">
        <f>IF($A1751,VLOOKUP($A1751,'Full Analysis'!$U$24:$AI$2150,COLUMN()),FALSE)</f>
        <v>8.4920230261303457E-3</v>
      </c>
      <c r="J1751">
        <f>IF($A1751,VLOOKUP($A1751,'Full Analysis'!$U$24:$AI$2150,COLUMN()),FALSE)</f>
        <v>-1.51371835904677E-3</v>
      </c>
      <c r="K1751">
        <f>IF($A1751,VLOOKUP($A1751,'Full Analysis'!$U$24:$AI$2150,COLUMN()),FALSE)</f>
        <v>2.2868353644589505E-3</v>
      </c>
      <c r="L1751">
        <f>IF($A1751,VLOOKUP($A1751,'Full Analysis'!$U$24:$AI$2150,COLUMN()),FALSE)</f>
        <v>1.4164308317132846E-3</v>
      </c>
      <c r="M1751">
        <f>IF($A1751,VLOOKUP($A1751,'Full Analysis'!$U$24:$AI$2150,COLUMN()),FALSE)</f>
        <v>-3.5414442679746667E-3</v>
      </c>
      <c r="N1751">
        <f>IF($A1751,VLOOKUP($A1751,'Full Analysis'!$U$24:$AI$2150,COLUMN()),FALSE)</f>
        <v>1.7781748154641615E-3</v>
      </c>
      <c r="O1751">
        <f>IF($A1751,VLOOKUP($A1751,'Full Analysis'!$U$24:$AI$2150,COLUMN()),FALSE)</f>
        <v>-2.6758959993461597E-4</v>
      </c>
    </row>
    <row r="1752" spans="1:15" x14ac:dyDescent="0.25">
      <c r="A1752" s="2">
        <f>IF(AND('Full Analysis'!A1754 &lt;=  [0]!end,  'Full Analysis'!A1754 &gt;=[0]!start), 'Full Analysis'!A1754)</f>
        <v>42800</v>
      </c>
      <c r="B1752">
        <f>IF($A1752,VLOOKUP($A1752,'Full Analysis'!$U$24:$AI$2150,COLUMN()),FALSE)</f>
        <v>2.588692311598071E-2</v>
      </c>
      <c r="C1752">
        <f>IF($A1752,VLOOKUP($A1752,'Full Analysis'!$U$24:$AI$2150,COLUMN()),FALSE)</f>
        <v>2.9175558777588409E-3</v>
      </c>
      <c r="D1752">
        <f>IF($A1752,VLOOKUP($A1752,'Full Analysis'!$U$24:$AI$2150,COLUMN()),FALSE)</f>
        <v>2.26620336367911E-4</v>
      </c>
      <c r="E1752">
        <f>IF($A1752,VLOOKUP($A1752,'Full Analysis'!$U$24:$AI$2150,COLUMN()),FALSE)</f>
        <v>-4.2288558505188941E-3</v>
      </c>
      <c r="F1752">
        <f>IF($A1752,VLOOKUP($A1752,'Full Analysis'!$U$24:$AI$2150,COLUMN()),FALSE)</f>
        <v>6.7593259102834147E-3</v>
      </c>
      <c r="G1752">
        <f>IF($A1752,VLOOKUP($A1752,'Full Analysis'!$U$24:$AI$2150,COLUMN()),FALSE)</f>
        <v>2.9613958332388168E-2</v>
      </c>
      <c r="H1752">
        <f>IF($A1752,VLOOKUP($A1752,'Full Analysis'!$U$24:$AI$2150,COLUMN()),FALSE)</f>
        <v>7.1749751197555346E-3</v>
      </c>
      <c r="I1752">
        <f>IF($A1752,VLOOKUP($A1752,'Full Analysis'!$U$24:$AI$2150,COLUMN()),FALSE)</f>
        <v>1.1245645860208353E-2</v>
      </c>
      <c r="J1752">
        <f>IF($A1752,VLOOKUP($A1752,'Full Analysis'!$U$24:$AI$2150,COLUMN()),FALSE)</f>
        <v>2.8364771144648754E-4</v>
      </c>
      <c r="K1752">
        <f>IF($A1752,VLOOKUP($A1752,'Full Analysis'!$U$24:$AI$2150,COLUMN()),FALSE)</f>
        <v>1.8823920114186554E-3</v>
      </c>
      <c r="L1752">
        <f>IF($A1752,VLOOKUP($A1752,'Full Analysis'!$U$24:$AI$2150,COLUMN()),FALSE)</f>
        <v>5.0635476295838775E-4</v>
      </c>
      <c r="M1752">
        <f>IF($A1752,VLOOKUP($A1752,'Full Analysis'!$U$24:$AI$2150,COLUMN()),FALSE)</f>
        <v>-4.5604834902809697E-4</v>
      </c>
      <c r="N1752">
        <f>IF($A1752,VLOOKUP($A1752,'Full Analysis'!$U$24:$AI$2150,COLUMN()),FALSE)</f>
        <v>1.7124362074728752E-3</v>
      </c>
      <c r="O1752">
        <f>IF($A1752,VLOOKUP($A1752,'Full Analysis'!$U$24:$AI$2150,COLUMN()),FALSE)</f>
        <v>1.2274619600995086E-3</v>
      </c>
    </row>
    <row r="1753" spans="1:15" x14ac:dyDescent="0.25">
      <c r="A1753" s="2">
        <f>IF(AND('Full Analysis'!A1755 &lt;=  [0]!end,  'Full Analysis'!A1755 &gt;=[0]!start), 'Full Analysis'!A1755)</f>
        <v>42801</v>
      </c>
      <c r="B1753">
        <f>IF($A1753,VLOOKUP($A1753,'Full Analysis'!$U$24:$AI$2150,COLUMN()),FALSE)</f>
        <v>6.6251366068000847E-2</v>
      </c>
      <c r="C1753">
        <f>IF($A1753,VLOOKUP($A1753,'Full Analysis'!$U$24:$AI$2150,COLUMN()),FALSE)</f>
        <v>2.2868650550458332E-3</v>
      </c>
      <c r="D1753">
        <f>IF($A1753,VLOOKUP($A1753,'Full Analysis'!$U$24:$AI$2150,COLUMN()),FALSE)</f>
        <v>2.0418974045999993E-3</v>
      </c>
      <c r="E1753">
        <f>IF($A1753,VLOOKUP($A1753,'Full Analysis'!$U$24:$AI$2150,COLUMN()),FALSE)</f>
        <v>-2.4543026189935608E-4</v>
      </c>
      <c r="F1753">
        <f>IF($A1753,VLOOKUP($A1753,'Full Analysis'!$U$24:$AI$2150,COLUMN()),FALSE)</f>
        <v>8.3441691887155608E-3</v>
      </c>
      <c r="G1753">
        <f>IF($A1753,VLOOKUP($A1753,'Full Analysis'!$U$24:$AI$2150,COLUMN()),FALSE)</f>
        <v>5.4618773403210547E-3</v>
      </c>
      <c r="H1753">
        <f>IF($A1753,VLOOKUP($A1753,'Full Analysis'!$U$24:$AI$2150,COLUMN()),FALSE)</f>
        <v>1.1325634962856617E-2</v>
      </c>
      <c r="I1753">
        <f>IF($A1753,VLOOKUP($A1753,'Full Analysis'!$U$24:$AI$2150,COLUMN()),FALSE)</f>
        <v>1.714972123296473E-3</v>
      </c>
      <c r="J1753">
        <f>IF($A1753,VLOOKUP($A1753,'Full Analysis'!$U$24:$AI$2150,COLUMN()),FALSE)</f>
        <v>3.5998523149511144E-3</v>
      </c>
      <c r="K1753">
        <f>IF($A1753,VLOOKUP($A1753,'Full Analysis'!$U$24:$AI$2150,COLUMN()),FALSE)</f>
        <v>4.4335047989991702E-3</v>
      </c>
      <c r="L1753">
        <f>IF($A1753,VLOOKUP($A1753,'Full Analysis'!$U$24:$AI$2150,COLUMN()),FALSE)</f>
        <v>2.2310119790345064E-3</v>
      </c>
      <c r="M1753">
        <f>IF($A1753,VLOOKUP($A1753,'Full Analysis'!$U$24:$AI$2150,COLUMN()),FALSE)</f>
        <v>5.4863550577559563E-3</v>
      </c>
      <c r="N1753">
        <f>IF($A1753,VLOOKUP($A1753,'Full Analysis'!$U$24:$AI$2150,COLUMN()),FALSE)</f>
        <v>4.0215011711339692E-3</v>
      </c>
      <c r="O1753">
        <f>IF($A1753,VLOOKUP($A1753,'Full Analysis'!$U$24:$AI$2150,COLUMN()),FALSE)</f>
        <v>2.5405257671101368E-3</v>
      </c>
    </row>
    <row r="1754" spans="1:15" x14ac:dyDescent="0.25">
      <c r="A1754" s="2">
        <f>IF(AND('Full Analysis'!A1756 &lt;=  [0]!end,  'Full Analysis'!A1756 &gt;=[0]!start), 'Full Analysis'!A1756)</f>
        <v>42802</v>
      </c>
      <c r="B1754">
        <f>IF($A1754,VLOOKUP($A1754,'Full Analysis'!$U$24:$AI$2150,COLUMN()),FALSE)</f>
        <v>-2.9320719472532956E-2</v>
      </c>
      <c r="C1754">
        <f>IF($A1754,VLOOKUP($A1754,'Full Analysis'!$U$24:$AI$2150,COLUMN()),FALSE)</f>
        <v>-7.9951779378714921E-4</v>
      </c>
      <c r="D1754">
        <f>IF($A1754,VLOOKUP($A1754,'Full Analysis'!$U$24:$AI$2150,COLUMN()),FALSE)</f>
        <v>1.2684676316203977E-2</v>
      </c>
      <c r="E1754">
        <f>IF($A1754,VLOOKUP($A1754,'Full Analysis'!$U$24:$AI$2150,COLUMN()),FALSE)</f>
        <v>1.8760299924538595E-3</v>
      </c>
      <c r="F1754">
        <f>IF($A1754,VLOOKUP($A1754,'Full Analysis'!$U$24:$AI$2150,COLUMN()),FALSE)</f>
        <v>3.0848097701947448E-3</v>
      </c>
      <c r="G1754">
        <f>IF($A1754,VLOOKUP($A1754,'Full Analysis'!$U$24:$AI$2150,COLUMN()),FALSE)</f>
        <v>1.0954895807614858E-2</v>
      </c>
      <c r="H1754">
        <f>IF($A1754,VLOOKUP($A1754,'Full Analysis'!$U$24:$AI$2150,COLUMN()),FALSE)</f>
        <v>1.0742884436812188E-2</v>
      </c>
      <c r="I1754">
        <f>IF($A1754,VLOOKUP($A1754,'Full Analysis'!$U$24:$AI$2150,COLUMN()),FALSE)</f>
        <v>8.8501238529723782E-3</v>
      </c>
      <c r="J1754">
        <f>IF($A1754,VLOOKUP($A1754,'Full Analysis'!$U$24:$AI$2150,COLUMN()),FALSE)</f>
        <v>-4.0725538127627785E-3</v>
      </c>
      <c r="K1754">
        <f>IF($A1754,VLOOKUP($A1754,'Full Analysis'!$U$24:$AI$2150,COLUMN()),FALSE)</f>
        <v>-1.3978541107726842E-3</v>
      </c>
      <c r="L1754">
        <f>IF($A1754,VLOOKUP($A1754,'Full Analysis'!$U$24:$AI$2150,COLUMN()),FALSE)</f>
        <v>-2.2310119790344839E-3</v>
      </c>
      <c r="M1754">
        <f>IF($A1754,VLOOKUP($A1754,'Full Analysis'!$U$24:$AI$2150,COLUMN()),FALSE)</f>
        <v>1.3763048393411732E-3</v>
      </c>
      <c r="N1754">
        <f>IF($A1754,VLOOKUP($A1754,'Full Analysis'!$U$24:$AI$2150,COLUMN()),FALSE)</f>
        <v>-5.0390388385845499E-3</v>
      </c>
      <c r="O1754">
        <f>IF($A1754,VLOOKUP($A1754,'Full Analysis'!$U$24:$AI$2150,COLUMN()),FALSE)</f>
        <v>2.9687390970156574E-3</v>
      </c>
    </row>
    <row r="1755" spans="1:15" x14ac:dyDescent="0.25">
      <c r="A1755" s="2">
        <f>IF(AND('Full Analysis'!A1757 &lt;=  [0]!end,  'Full Analysis'!A1757 &gt;=[0]!start), 'Full Analysis'!A1757)</f>
        <v>42803</v>
      </c>
      <c r="B1755">
        <f>IF($A1755,VLOOKUP($A1755,'Full Analysis'!$U$24:$AI$2150,COLUMN()),FALSE)</f>
        <v>8.6385742150599965E-2</v>
      </c>
      <c r="C1755">
        <f>IF($A1755,VLOOKUP($A1755,'Full Analysis'!$U$24:$AI$2150,COLUMN()),FALSE)</f>
        <v>-3.2633480993077019E-3</v>
      </c>
      <c r="D1755">
        <f>IF($A1755,VLOOKUP($A1755,'Full Analysis'!$U$24:$AI$2150,COLUMN()),FALSE)</f>
        <v>-3.9407033301490898E-3</v>
      </c>
      <c r="E1755">
        <f>IF($A1755,VLOOKUP($A1755,'Full Analysis'!$U$24:$AI$2150,COLUMN()),FALSE)</f>
        <v>-1.1700651927451504E-2</v>
      </c>
      <c r="F1755">
        <f>IF($A1755,VLOOKUP($A1755,'Full Analysis'!$U$24:$AI$2150,COLUMN()),FALSE)</f>
        <v>1.9370103779788161E-3</v>
      </c>
      <c r="G1755">
        <f>IF($A1755,VLOOKUP($A1755,'Full Analysis'!$U$24:$AI$2150,COLUMN()),FALSE)</f>
        <v>-1.5921397028961708E-2</v>
      </c>
      <c r="H1755">
        <f>IF($A1755,VLOOKUP($A1755,'Full Analysis'!$U$24:$AI$2150,COLUMN()),FALSE)</f>
        <v>7.3503489624635312E-3</v>
      </c>
      <c r="I1755">
        <f>IF($A1755,VLOOKUP($A1755,'Full Analysis'!$U$24:$AI$2150,COLUMN()),FALSE)</f>
        <v>-4.9519304277173349E-3</v>
      </c>
      <c r="J1755">
        <f>IF($A1755,VLOOKUP($A1755,'Full Analysis'!$U$24:$AI$2150,COLUMN()),FALSE)</f>
        <v>-8.376913779170797E-3</v>
      </c>
      <c r="K1755">
        <f>IF($A1755,VLOOKUP($A1755,'Full Analysis'!$U$24:$AI$2150,COLUMN()),FALSE)</f>
        <v>8.2172644772742141E-5</v>
      </c>
      <c r="L1755">
        <f>IF($A1755,VLOOKUP($A1755,'Full Analysis'!$U$24:$AI$2150,COLUMN()),FALSE)</f>
        <v>-2.7312747746383263E-3</v>
      </c>
      <c r="M1755">
        <f>IF($A1755,VLOOKUP($A1755,'Full Analysis'!$U$24:$AI$2150,COLUMN()),FALSE)</f>
        <v>5.7401987684884716E-4</v>
      </c>
      <c r="N1755">
        <f>IF($A1755,VLOOKUP($A1755,'Full Analysis'!$U$24:$AI$2150,COLUMN()),FALSE)</f>
        <v>-8.3380469883319597E-3</v>
      </c>
      <c r="O1755">
        <f>IF($A1755,VLOOKUP($A1755,'Full Analysis'!$U$24:$AI$2150,COLUMN()),FALSE)</f>
        <v>-8.9408638969155712E-4</v>
      </c>
    </row>
    <row r="1756" spans="1:15" x14ac:dyDescent="0.25">
      <c r="A1756" s="2">
        <f>IF(AND('Full Analysis'!A1758 &lt;=  [0]!end,  'Full Analysis'!A1758 &gt;=[0]!start), 'Full Analysis'!A1758)</f>
        <v>42804</v>
      </c>
      <c r="B1756">
        <f>IF($A1756,VLOOKUP($A1756,'Full Analysis'!$U$24:$AI$2150,COLUMN()),FALSE)</f>
        <v>-0.11727407429010527</v>
      </c>
      <c r="C1756">
        <f>IF($A1756,VLOOKUP($A1756,'Full Analysis'!$U$24:$AI$2150,COLUMN()),FALSE)</f>
        <v>-3.6661912266126363E-4</v>
      </c>
      <c r="D1756">
        <f>IF($A1756,VLOOKUP($A1756,'Full Analysis'!$U$24:$AI$2150,COLUMN()),FALSE)</f>
        <v>-1.2898998983467389E-2</v>
      </c>
      <c r="E1756">
        <f>IF($A1756,VLOOKUP($A1756,'Full Analysis'!$U$24:$AI$2150,COLUMN()),FALSE)</f>
        <v>1.9339805483794041E-2</v>
      </c>
      <c r="F1756">
        <f>IF($A1756,VLOOKUP($A1756,'Full Analysis'!$U$24:$AI$2150,COLUMN()),FALSE)</f>
        <v>-1.7293562459536208E-3</v>
      </c>
      <c r="G1756">
        <f>IF($A1756,VLOOKUP($A1756,'Full Analysis'!$U$24:$AI$2150,COLUMN()),FALSE)</f>
        <v>1.0375988528732194E-2</v>
      </c>
      <c r="H1756">
        <f>IF($A1756,VLOOKUP($A1756,'Full Analysis'!$U$24:$AI$2150,COLUMN()),FALSE)</f>
        <v>1.1634020453392195E-2</v>
      </c>
      <c r="I1756">
        <f>IF($A1756,VLOOKUP($A1756,'Full Analysis'!$U$24:$AI$2150,COLUMN()),FALSE)</f>
        <v>-8.2370903898282069E-3</v>
      </c>
      <c r="J1756">
        <f>IF($A1756,VLOOKUP($A1756,'Full Analysis'!$U$24:$AI$2150,COLUMN()),FALSE)</f>
        <v>9.3773450232436924E-4</v>
      </c>
      <c r="K1756">
        <f>IF($A1756,VLOOKUP($A1756,'Full Analysis'!$U$24:$AI$2150,COLUMN()),FALSE)</f>
        <v>-5.4089625399718856E-3</v>
      </c>
      <c r="L1756">
        <f>IF($A1756,VLOOKUP($A1756,'Full Analysis'!$U$24:$AI$2150,COLUMN()),FALSE)</f>
        <v>-3.227435983551128E-3</v>
      </c>
      <c r="M1756">
        <f>IF($A1756,VLOOKUP($A1756,'Full Analysis'!$U$24:$AI$2150,COLUMN()),FALSE)</f>
        <v>-6.8878432294925372E-4</v>
      </c>
      <c r="N1756">
        <f>IF($A1756,VLOOKUP($A1756,'Full Analysis'!$U$24:$AI$2150,COLUMN()),FALSE)</f>
        <v>-9.3460326119830094E-4</v>
      </c>
      <c r="O1756">
        <f>IF($A1756,VLOOKUP($A1756,'Full Analysis'!$U$24:$AI$2150,COLUMN()),FALSE)</f>
        <v>1.3515987505054747E-3</v>
      </c>
    </row>
    <row r="1757" spans="1:15" x14ac:dyDescent="0.25">
      <c r="A1757" s="2">
        <f>IF(AND('Full Analysis'!A1759 &lt;=  [0]!end,  'Full Analysis'!A1759 &gt;=[0]!start), 'Full Analysis'!A1759)</f>
        <v>42807</v>
      </c>
      <c r="B1757">
        <f>IF($A1757,VLOOKUP($A1757,'Full Analysis'!$U$24:$AI$2150,COLUMN()),FALSE)</f>
        <v>-1.2615044175649603E-2</v>
      </c>
      <c r="C1757">
        <f>IF($A1757,VLOOKUP($A1757,'Full Analysis'!$U$24:$AI$2150,COLUMN()),FALSE)</f>
        <v>3.3847406821549252E-3</v>
      </c>
      <c r="D1757">
        <f>IF($A1757,VLOOKUP($A1757,'Full Analysis'!$U$24:$AI$2150,COLUMN()),FALSE)</f>
        <v>-2.0710567905852044E-3</v>
      </c>
      <c r="E1757">
        <f>IF($A1757,VLOOKUP($A1757,'Full Analysis'!$U$24:$AI$2150,COLUMN()),FALSE)</f>
        <v>1.0689609690912375E-3</v>
      </c>
      <c r="F1757">
        <f>IF($A1757,VLOOKUP($A1757,'Full Analysis'!$U$24:$AI$2150,COLUMN()),FALSE)</f>
        <v>4.8192371581894295E-4</v>
      </c>
      <c r="G1757">
        <f>IF($A1757,VLOOKUP($A1757,'Full Analysis'!$U$24:$AI$2150,COLUMN()),FALSE)</f>
        <v>3.2906164067978104E-2</v>
      </c>
      <c r="H1757">
        <f>IF($A1757,VLOOKUP($A1757,'Full Analysis'!$U$24:$AI$2150,COLUMN()),FALSE)</f>
        <v>6.2305542114475055E-4</v>
      </c>
      <c r="I1757">
        <f>IF($A1757,VLOOKUP($A1757,'Full Analysis'!$U$24:$AI$2150,COLUMN()),FALSE)</f>
        <v>3.2524065074429863E-3</v>
      </c>
      <c r="J1757">
        <f>IF($A1757,VLOOKUP($A1757,'Full Analysis'!$U$24:$AI$2150,COLUMN()),FALSE)</f>
        <v>3.5714323675971795E-3</v>
      </c>
      <c r="K1757">
        <f>IF($A1757,VLOOKUP($A1757,'Full Analysis'!$U$24:$AI$2150,COLUMN()),FALSE)</f>
        <v>5.7377206591491632E-3</v>
      </c>
      <c r="L1757">
        <f>IF($A1757,VLOOKUP($A1757,'Full Analysis'!$U$24:$AI$2150,COLUMN()),FALSE)</f>
        <v>1.4107217172334493E-3</v>
      </c>
      <c r="M1757">
        <f>IF($A1757,VLOOKUP($A1757,'Full Analysis'!$U$24:$AI$2150,COLUMN()),FALSE)</f>
        <v>-8.0298254959815512E-4</v>
      </c>
      <c r="N1757">
        <f>IF($A1757,VLOOKUP($A1757,'Full Analysis'!$U$24:$AI$2150,COLUMN()),FALSE)</f>
        <v>3.3639858229885015E-3</v>
      </c>
      <c r="O1757">
        <f>IF($A1757,VLOOKUP($A1757,'Full Analysis'!$U$24:$AI$2150,COLUMN()),FALSE)</f>
        <v>-4.5243003992119973E-4</v>
      </c>
    </row>
    <row r="1758" spans="1:15" x14ac:dyDescent="0.25">
      <c r="A1758" s="2">
        <f>IF(AND('Full Analysis'!A1760 &lt;=  [0]!end,  'Full Analysis'!A1760 &gt;=[0]!start), 'Full Analysis'!A1760)</f>
        <v>42808</v>
      </c>
      <c r="B1758">
        <f>IF($A1758,VLOOKUP($A1758,'Full Analysis'!$U$24:$AI$2150,COLUMN()),FALSE)</f>
        <v>1.309496430307967E-3</v>
      </c>
      <c r="C1758">
        <f>IF($A1758,VLOOKUP($A1758,'Full Analysis'!$U$24:$AI$2150,COLUMN()),FALSE)</f>
        <v>-8.3398543883170199E-3</v>
      </c>
      <c r="D1758">
        <f>IF($A1758,VLOOKUP($A1758,'Full Analysis'!$U$24:$AI$2150,COLUMN()),FALSE)</f>
        <v>-3.1923111255771799E-3</v>
      </c>
      <c r="E1758">
        <f>IF($A1758,VLOOKUP($A1758,'Full Analysis'!$U$24:$AI$2150,COLUMN()),FALSE)</f>
        <v>1.4176407259037679E-2</v>
      </c>
      <c r="F1758">
        <f>IF($A1758,VLOOKUP($A1758,'Full Analysis'!$U$24:$AI$2150,COLUMN()),FALSE)</f>
        <v>1.0394190168267951E-3</v>
      </c>
      <c r="G1758">
        <f>IF($A1758,VLOOKUP($A1758,'Full Analysis'!$U$24:$AI$2150,COLUMN()),FALSE)</f>
        <v>1.1711569342031316E-2</v>
      </c>
      <c r="H1758">
        <f>IF($A1758,VLOOKUP($A1758,'Full Analysis'!$U$24:$AI$2150,COLUMN()),FALSE)</f>
        <v>-5.0414715521272741E-3</v>
      </c>
      <c r="I1758">
        <f>IF($A1758,VLOOKUP($A1758,'Full Analysis'!$U$24:$AI$2150,COLUMN()),FALSE)</f>
        <v>-1.1252676134943884E-2</v>
      </c>
      <c r="J1758">
        <f>IF($A1758,VLOOKUP($A1758,'Full Analysis'!$U$24:$AI$2150,COLUMN()),FALSE)</f>
        <v>-5.6475905115542654E-4</v>
      </c>
      <c r="K1758">
        <f>IF($A1758,VLOOKUP($A1758,'Full Analysis'!$U$24:$AI$2150,COLUMN()),FALSE)</f>
        <v>-2.6270436256153867E-3</v>
      </c>
      <c r="L1758">
        <f>IF($A1758,VLOOKUP($A1758,'Full Analysis'!$U$24:$AI$2150,COLUMN()),FALSE)</f>
        <v>7.0610786209139348E-4</v>
      </c>
      <c r="M1758">
        <f>IF($A1758,VLOOKUP($A1758,'Full Analysis'!$U$24:$AI$2150,COLUMN()),FALSE)</f>
        <v>-1.0314596066622707E-3</v>
      </c>
      <c r="N1758">
        <f>IF($A1758,VLOOKUP($A1758,'Full Analysis'!$U$24:$AI$2150,COLUMN()),FALSE)</f>
        <v>-1.1312230497583608E-3</v>
      </c>
      <c r="O1758">
        <f>IF($A1758,VLOOKUP($A1758,'Full Analysis'!$U$24:$AI$2150,COLUMN()),FALSE)</f>
        <v>-5.3879795713532028E-3</v>
      </c>
    </row>
    <row r="1759" spans="1:15" x14ac:dyDescent="0.25">
      <c r="A1759" s="2">
        <f>IF(AND('Full Analysis'!A1761 &lt;=  [0]!end,  'Full Analysis'!A1761 &gt;=[0]!start), 'Full Analysis'!A1761)</f>
        <v>42809</v>
      </c>
      <c r="B1759">
        <f>IF($A1759,VLOOKUP($A1759,'Full Analysis'!$U$24:$AI$2150,COLUMN()),FALSE)</f>
        <v>8.5942020059034091E-2</v>
      </c>
      <c r="C1759">
        <f>IF($A1759,VLOOKUP($A1759,'Full Analysis'!$U$24:$AI$2150,COLUMN()),FALSE)</f>
        <v>1.6279814951153349E-3</v>
      </c>
      <c r="D1759">
        <f>IF($A1759,VLOOKUP($A1759,'Full Analysis'!$U$24:$AI$2150,COLUMN()),FALSE)</f>
        <v>-1.8206640983542719E-2</v>
      </c>
      <c r="E1759">
        <f>IF($A1759,VLOOKUP($A1759,'Full Analysis'!$U$24:$AI$2150,COLUMN()),FALSE)</f>
        <v>1.7755808755179441E-3</v>
      </c>
      <c r="F1759">
        <f>IF($A1759,VLOOKUP($A1759,'Full Analysis'!$U$24:$AI$2150,COLUMN()),FALSE)</f>
        <v>-2.0390215215819997E-2</v>
      </c>
      <c r="G1759">
        <f>IF($A1759,VLOOKUP($A1759,'Full Analysis'!$U$24:$AI$2150,COLUMN()),FALSE)</f>
        <v>-8.2466965349822802E-3</v>
      </c>
      <c r="H1759">
        <f>IF($A1759,VLOOKUP($A1759,'Full Analysis'!$U$24:$AI$2150,COLUMN()),FALSE)</f>
        <v>-4.0886815040696014E-3</v>
      </c>
      <c r="I1759">
        <f>IF($A1759,VLOOKUP($A1759,'Full Analysis'!$U$24:$AI$2150,COLUMN()),FALSE)</f>
        <v>-6.2533653540527961E-3</v>
      </c>
      <c r="J1759">
        <f>IF($A1759,VLOOKUP($A1759,'Full Analysis'!$U$24:$AI$2150,COLUMN()),FALSE)</f>
        <v>-8.2466965349821675E-3</v>
      </c>
      <c r="K1759">
        <f>IF($A1759,VLOOKUP($A1759,'Full Analysis'!$U$24:$AI$2150,COLUMN()),FALSE)</f>
        <v>-1.2627973421319239E-2</v>
      </c>
      <c r="L1759">
        <f>IF($A1759,VLOOKUP($A1759,'Full Analysis'!$U$24:$AI$2150,COLUMN()),FALSE)</f>
        <v>-1.1737106199891557E-2</v>
      </c>
      <c r="M1759">
        <f>IF($A1759,VLOOKUP($A1759,'Full Analysis'!$U$24:$AI$2150,COLUMN()),FALSE)</f>
        <v>-1.0823232967849528E-2</v>
      </c>
      <c r="N1759">
        <f>IF($A1759,VLOOKUP($A1759,'Full Analysis'!$U$24:$AI$2150,COLUMN()),FALSE)</f>
        <v>-6.9762011970249472E-3</v>
      </c>
      <c r="O1759">
        <f>IF($A1759,VLOOKUP($A1759,'Full Analysis'!$U$24:$AI$2150,COLUMN()),FALSE)</f>
        <v>5.8149678907849724E-4</v>
      </c>
    </row>
    <row r="1760" spans="1:15" x14ac:dyDescent="0.25">
      <c r="A1760" s="2">
        <f>IF(AND('Full Analysis'!A1762 &lt;=  [0]!end,  'Full Analysis'!A1762 &gt;=[0]!start), 'Full Analysis'!A1762)</f>
        <v>42810</v>
      </c>
      <c r="B1760">
        <f>IF($A1760,VLOOKUP($A1760,'Full Analysis'!$U$24:$AI$2150,COLUMN()),FALSE)</f>
        <v>4.5959607152089361E-2</v>
      </c>
      <c r="C1760">
        <f>IF($A1760,VLOOKUP($A1760,'Full Analysis'!$U$24:$AI$2150,COLUMN()),FALSE)</f>
        <v>1.3152284741445744E-3</v>
      </c>
      <c r="D1760">
        <f>IF($A1760,VLOOKUP($A1760,'Full Analysis'!$U$24:$AI$2150,COLUMN()),FALSE)</f>
        <v>1.6582835042154207E-3</v>
      </c>
      <c r="E1760">
        <f>IF($A1760,VLOOKUP($A1760,'Full Analysis'!$U$24:$AI$2150,COLUMN()),FALSE)</f>
        <v>-6.2366327485913423E-3</v>
      </c>
      <c r="F1760">
        <f>IF($A1760,VLOOKUP($A1760,'Full Analysis'!$U$24:$AI$2150,COLUMN()),FALSE)</f>
        <v>-2.1578846454783536E-3</v>
      </c>
      <c r="G1760">
        <f>IF($A1760,VLOOKUP($A1760,'Full Analysis'!$U$24:$AI$2150,COLUMN()),FALSE)</f>
        <v>-3.8324237961199534E-2</v>
      </c>
      <c r="H1760">
        <f>IF($A1760,VLOOKUP($A1760,'Full Analysis'!$U$24:$AI$2150,COLUMN()),FALSE)</f>
        <v>-1.8921364040363836E-3</v>
      </c>
      <c r="I1760">
        <f>IF($A1760,VLOOKUP($A1760,'Full Analysis'!$U$24:$AI$2150,COLUMN()),FALSE)</f>
        <v>-8.500218947137473E-3</v>
      </c>
      <c r="J1760">
        <f>IF($A1760,VLOOKUP($A1760,'Full Analysis'!$U$24:$AI$2150,COLUMN()),FALSE)</f>
        <v>-2.8889633810895003E-3</v>
      </c>
      <c r="K1760">
        <f>IF($A1760,VLOOKUP($A1760,'Full Analysis'!$U$24:$AI$2150,COLUMN()),FALSE)</f>
        <v>-3.3944912574953964E-3</v>
      </c>
      <c r="L1760">
        <f>IF($A1760,VLOOKUP($A1760,'Full Analysis'!$U$24:$AI$2150,COLUMN()),FALSE)</f>
        <v>-6.9787152027313694E-4</v>
      </c>
      <c r="M1760">
        <f>IF($A1760,VLOOKUP($A1760,'Full Analysis'!$U$24:$AI$2150,COLUMN()),FALSE)</f>
        <v>-5.8750592668218374E-3</v>
      </c>
      <c r="N1760">
        <f>IF($A1760,VLOOKUP($A1760,'Full Analysis'!$U$24:$AI$2150,COLUMN()),FALSE)</f>
        <v>-3.2331208748431517E-5</v>
      </c>
      <c r="O1760">
        <f>IF($A1760,VLOOKUP($A1760,'Full Analysis'!$U$24:$AI$2150,COLUMN()),FALSE)</f>
        <v>-1.1272904016813693E-3</v>
      </c>
    </row>
    <row r="1761" spans="1:15" x14ac:dyDescent="0.25">
      <c r="A1761" s="2">
        <f>IF(AND('Full Analysis'!A1763 &lt;=  [0]!end,  'Full Analysis'!A1763 &gt;=[0]!start), 'Full Analysis'!A1763)</f>
        <v>42811</v>
      </c>
      <c r="B1761">
        <f>IF($A1761,VLOOKUP($A1761,'Full Analysis'!$U$24:$AI$2150,COLUMN()),FALSE)</f>
        <v>6.8975940953580783E-2</v>
      </c>
      <c r="C1761">
        <f>IF($A1761,VLOOKUP($A1761,'Full Analysis'!$U$24:$AI$2150,COLUMN()),FALSE)</f>
        <v>2.0119037369022803E-3</v>
      </c>
      <c r="D1761">
        <f>IF($A1761,VLOOKUP($A1761,'Full Analysis'!$U$24:$AI$2150,COLUMN()),FALSE)</f>
        <v>-9.5069264497717396E-3</v>
      </c>
      <c r="E1761">
        <f>IF($A1761,VLOOKUP($A1761,'Full Analysis'!$U$24:$AI$2150,COLUMN()),FALSE)</f>
        <v>4.3827501628403284E-3</v>
      </c>
      <c r="F1761">
        <f>IF($A1761,VLOOKUP($A1761,'Full Analysis'!$U$24:$AI$2150,COLUMN()),FALSE)</f>
        <v>-3.6861162997485169E-3</v>
      </c>
      <c r="G1761">
        <f>IF($A1761,VLOOKUP($A1761,'Full Analysis'!$U$24:$AI$2150,COLUMN()),FALSE)</f>
        <v>-1.1778676238785363E-3</v>
      </c>
      <c r="H1761">
        <f>IF($A1761,VLOOKUP($A1761,'Full Analysis'!$U$24:$AI$2150,COLUMN()),FALSE)</f>
        <v>9.3072767686655147E-3</v>
      </c>
      <c r="I1761">
        <f>IF($A1761,VLOOKUP($A1761,'Full Analysis'!$U$24:$AI$2150,COLUMN()),FALSE)</f>
        <v>4.6885551394165613E-3</v>
      </c>
      <c r="J1761">
        <f>IF($A1761,VLOOKUP($A1761,'Full Analysis'!$U$24:$AI$2150,COLUMN()),FALSE)</f>
        <v>1.6764463272523522E-3</v>
      </c>
      <c r="K1761">
        <f>IF($A1761,VLOOKUP($A1761,'Full Analysis'!$U$24:$AI$2150,COLUMN()),FALSE)</f>
        <v>3.9613617427730567E-3</v>
      </c>
      <c r="L1761">
        <f>IF($A1761,VLOOKUP($A1761,'Full Analysis'!$U$24:$AI$2150,COLUMN()),FALSE)</f>
        <v>2.2948376247145983E-3</v>
      </c>
      <c r="M1761">
        <f>IF($A1761,VLOOKUP($A1761,'Full Analysis'!$U$24:$AI$2150,COLUMN()),FALSE)</f>
        <v>-7.8824394599869062E-4</v>
      </c>
      <c r="N1761">
        <f>IF($A1761,VLOOKUP($A1761,'Full Analysis'!$U$24:$AI$2150,COLUMN()),FALSE)</f>
        <v>3.6376005297326847E-3</v>
      </c>
      <c r="O1761">
        <f>IF($A1761,VLOOKUP($A1761,'Full Analysis'!$U$24:$AI$2150,COLUMN()),FALSE)</f>
        <v>-1.7213402432538038E-3</v>
      </c>
    </row>
    <row r="1762" spans="1:15" x14ac:dyDescent="0.25">
      <c r="A1762" s="2">
        <f>IF(AND('Full Analysis'!A1764 &lt;=  [0]!end,  'Full Analysis'!A1764 &gt;=[0]!start), 'Full Analysis'!A1764)</f>
        <v>42814</v>
      </c>
      <c r="B1762">
        <f>IF($A1762,VLOOKUP($A1762,'Full Analysis'!$U$24:$AI$2150,COLUMN()),FALSE)</f>
        <v>-6.5002371346686197E-2</v>
      </c>
      <c r="C1762">
        <f>IF($A1762,VLOOKUP($A1762,'Full Analysis'!$U$24:$AI$2150,COLUMN()),FALSE)</f>
        <v>1.2485615265953792E-2</v>
      </c>
      <c r="D1762">
        <f>IF($A1762,VLOOKUP($A1762,'Full Analysis'!$U$24:$AI$2150,COLUMN()),FALSE)</f>
        <v>6.3401528050175621E-3</v>
      </c>
      <c r="E1762">
        <f>IF($A1762,VLOOKUP($A1762,'Full Analysis'!$U$24:$AI$2150,COLUMN()),FALSE)</f>
        <v>-1.0918621187985219E-2</v>
      </c>
      <c r="F1762">
        <f>IF($A1762,VLOOKUP($A1762,'Full Analysis'!$U$24:$AI$2150,COLUMN()),FALSE)</f>
        <v>-1.0712963129582606E-2</v>
      </c>
      <c r="G1762">
        <f>IF($A1762,VLOOKUP($A1762,'Full Analysis'!$U$24:$AI$2150,COLUMN()),FALSE)</f>
        <v>-3.3804862477559858E-2</v>
      </c>
      <c r="H1762">
        <f>IF($A1762,VLOOKUP($A1762,'Full Analysis'!$U$24:$AI$2150,COLUMN()),FALSE)</f>
        <v>5.2478977456323003E-3</v>
      </c>
      <c r="I1762">
        <f>IF($A1762,VLOOKUP($A1762,'Full Analysis'!$U$24:$AI$2150,COLUMN()),FALSE)</f>
        <v>8.0890228730836032E-3</v>
      </c>
      <c r="J1762">
        <f>IF($A1762,VLOOKUP($A1762,'Full Analysis'!$U$24:$AI$2150,COLUMN()),FALSE)</f>
        <v>-7.5219744546884456E-3</v>
      </c>
      <c r="K1762">
        <f>IF($A1762,VLOOKUP($A1762,'Full Analysis'!$U$24:$AI$2150,COLUMN()),FALSE)</f>
        <v>-1.0715970891451853E-2</v>
      </c>
      <c r="L1762">
        <f>IF($A1762,VLOOKUP($A1762,'Full Analysis'!$U$24:$AI$2150,COLUMN()),FALSE)</f>
        <v>-5.6775888357226438E-3</v>
      </c>
      <c r="M1762">
        <f>IF($A1762,VLOOKUP($A1762,'Full Analysis'!$U$24:$AI$2150,COLUMN()),FALSE)</f>
        <v>-7.4016262545829742E-3</v>
      </c>
      <c r="N1762">
        <f>IF($A1762,VLOOKUP($A1762,'Full Analysis'!$U$24:$AI$2150,COLUMN()),FALSE)</f>
        <v>-3.718598936964127E-3</v>
      </c>
      <c r="O1762">
        <f>IF($A1762,VLOOKUP($A1762,'Full Analysis'!$U$24:$AI$2150,COLUMN()),FALSE)</f>
        <v>-2.1512914781261641E-3</v>
      </c>
    </row>
    <row r="1763" spans="1:15" x14ac:dyDescent="0.25">
      <c r="A1763" s="2">
        <f>IF(AND('Full Analysis'!A1765 &lt;=  [0]!end,  'Full Analysis'!A1765 &gt;=[0]!start), 'Full Analysis'!A1765)</f>
        <v>42815</v>
      </c>
      <c r="B1763">
        <f>IF($A1763,VLOOKUP($A1763,'Full Analysis'!$U$24:$AI$2150,COLUMN()),FALSE)</f>
        <v>7.9256637317507261E-2</v>
      </c>
      <c r="C1763">
        <f>IF($A1763,VLOOKUP($A1763,'Full Analysis'!$U$24:$AI$2150,COLUMN()),FALSE)</f>
        <v>-1.8881319714753521E-3</v>
      </c>
      <c r="D1763">
        <f>IF($A1763,VLOOKUP($A1763,'Full Analysis'!$U$24:$AI$2150,COLUMN()),FALSE)</f>
        <v>6.3436076120234729E-3</v>
      </c>
      <c r="E1763">
        <f>IF($A1763,VLOOKUP($A1763,'Full Analysis'!$U$24:$AI$2150,COLUMN()),FALSE)</f>
        <v>2.6152742195514559E-2</v>
      </c>
      <c r="F1763">
        <f>IF($A1763,VLOOKUP($A1763,'Full Analysis'!$U$24:$AI$2150,COLUMN()),FALSE)</f>
        <v>-3.2020264148198371E-3</v>
      </c>
      <c r="G1763">
        <f>IF($A1763,VLOOKUP($A1763,'Full Analysis'!$U$24:$AI$2150,COLUMN()),FALSE)</f>
        <v>1.9460834242760069E-2</v>
      </c>
      <c r="H1763">
        <f>IF($A1763,VLOOKUP($A1763,'Full Analysis'!$U$24:$AI$2150,COLUMN()),FALSE)</f>
        <v>6.7053619031692477E-3</v>
      </c>
      <c r="I1763">
        <f>IF($A1763,VLOOKUP($A1763,'Full Analysis'!$U$24:$AI$2150,COLUMN()),FALSE)</f>
        <v>-5.6243117889325234E-3</v>
      </c>
      <c r="J1763">
        <f>IF($A1763,VLOOKUP($A1763,'Full Analysis'!$U$24:$AI$2150,COLUMN()),FALSE)</f>
        <v>-1.8501387656847925E-4</v>
      </c>
      <c r="K1763">
        <f>IF($A1763,VLOOKUP($A1763,'Full Analysis'!$U$24:$AI$2150,COLUMN()),FALSE)</f>
        <v>-1.602692526869967E-4</v>
      </c>
      <c r="L1763">
        <f>IF($A1763,VLOOKUP($A1763,'Full Analysis'!$U$24:$AI$2150,COLUMN()),FALSE)</f>
        <v>-2.6781744917314851E-3</v>
      </c>
      <c r="M1763">
        <f>IF($A1763,VLOOKUP($A1763,'Full Analysis'!$U$24:$AI$2150,COLUMN()),FALSE)</f>
        <v>-8.6773266685252811E-3</v>
      </c>
      <c r="N1763">
        <f>IF($A1763,VLOOKUP($A1763,'Full Analysis'!$U$24:$AI$2150,COLUMN()),FALSE)</f>
        <v>-6.4109456310401387E-4</v>
      </c>
      <c r="O1763">
        <f>IF($A1763,VLOOKUP($A1763,'Full Analysis'!$U$24:$AI$2150,COLUMN()),FALSE)</f>
        <v>-2.0412069308877539E-3</v>
      </c>
    </row>
    <row r="1764" spans="1:15" x14ac:dyDescent="0.25">
      <c r="A1764" s="2">
        <f>IF(AND('Full Analysis'!A1766 &lt;=  [0]!end,  'Full Analysis'!A1766 &gt;=[0]!start), 'Full Analysis'!A1766)</f>
        <v>42816</v>
      </c>
      <c r="B1764">
        <f>IF($A1764,VLOOKUP($A1764,'Full Analysis'!$U$24:$AI$2150,COLUMN()),FALSE)</f>
        <v>-2.8895532023824243E-2</v>
      </c>
      <c r="C1764">
        <f>IF($A1764,VLOOKUP($A1764,'Full Analysis'!$U$24:$AI$2150,COLUMN()),FALSE)</f>
        <v>1.0608362855033294E-3</v>
      </c>
      <c r="D1764">
        <f>IF($A1764,VLOOKUP($A1764,'Full Analysis'!$U$24:$AI$2150,COLUMN()),FALSE)</f>
        <v>0</v>
      </c>
      <c r="E1764">
        <f>IF($A1764,VLOOKUP($A1764,'Full Analysis'!$U$24:$AI$2150,COLUMN()),FALSE)</f>
        <v>-2.5427889394738644E-3</v>
      </c>
      <c r="F1764">
        <f>IF($A1764,VLOOKUP($A1764,'Full Analysis'!$U$24:$AI$2150,COLUMN()),FALSE)</f>
        <v>3.7955268011738391E-3</v>
      </c>
      <c r="G1764">
        <f>IF($A1764,VLOOKUP($A1764,'Full Analysis'!$U$24:$AI$2150,COLUMN()),FALSE)</f>
        <v>9.4158486571960173E-3</v>
      </c>
      <c r="H1764">
        <f>IF($A1764,VLOOKUP($A1764,'Full Analysis'!$U$24:$AI$2150,COLUMN()),FALSE)</f>
        <v>6.1942012150232638E-3</v>
      </c>
      <c r="I1764">
        <f>IF($A1764,VLOOKUP($A1764,'Full Analysis'!$U$24:$AI$2150,COLUMN()),FALSE)</f>
        <v>-1.1770971903659539E-3</v>
      </c>
      <c r="J1764">
        <f>IF($A1764,VLOOKUP($A1764,'Full Analysis'!$U$24:$AI$2150,COLUMN()),FALSE)</f>
        <v>2.7788087536534424E-3</v>
      </c>
      <c r="K1764">
        <f>IF($A1764,VLOOKUP($A1764,'Full Analysis'!$U$24:$AI$2150,COLUMN()),FALSE)</f>
        <v>-2.8005619424559254E-3</v>
      </c>
      <c r="L1764">
        <f>IF($A1764,VLOOKUP($A1764,'Full Analysis'!$U$24:$AI$2150,COLUMN()),FALSE)</f>
        <v>2.3802450987932076E-3</v>
      </c>
      <c r="M1764">
        <f>IF($A1764,VLOOKUP($A1764,'Full Analysis'!$U$24:$AI$2150,COLUMN()),FALSE)</f>
        <v>2.4398370759093507E-3</v>
      </c>
      <c r="N1764">
        <f>IF($A1764,VLOOKUP($A1764,'Full Analysis'!$U$24:$AI$2150,COLUMN()),FALSE)</f>
        <v>4.7231357791326116E-3</v>
      </c>
      <c r="O1764">
        <f>IF($A1764,VLOOKUP($A1764,'Full Analysis'!$U$24:$AI$2150,COLUMN()),FALSE)</f>
        <v>9.8489005835715785E-4</v>
      </c>
    </row>
    <row r="1765" spans="1:15" x14ac:dyDescent="0.25">
      <c r="A1765" s="2">
        <f>IF(AND('Full Analysis'!A1767 &lt;=  [0]!end,  'Full Analysis'!A1767 &gt;=[0]!start), 'Full Analysis'!A1767)</f>
        <v>42817</v>
      </c>
      <c r="B1765">
        <f>IF($A1765,VLOOKUP($A1765,'Full Analysis'!$U$24:$AI$2150,COLUMN()),FALSE)</f>
        <v>7.8213919220700673E-2</v>
      </c>
      <c r="C1765">
        <f>IF($A1765,VLOOKUP($A1765,'Full Analysis'!$U$24:$AI$2150,COLUMN()),FALSE)</f>
        <v>8.4436053238879966E-4</v>
      </c>
      <c r="D1765">
        <f>IF($A1765,VLOOKUP($A1765,'Full Analysis'!$U$24:$AI$2150,COLUMN()),FALSE)</f>
        <v>-2.5865587343113857E-3</v>
      </c>
      <c r="E1765">
        <f>IF($A1765,VLOOKUP($A1765,'Full Analysis'!$U$24:$AI$2150,COLUMN()),FALSE)</f>
        <v>-9.5427254384376683E-3</v>
      </c>
      <c r="F1765">
        <f>IF($A1765,VLOOKUP($A1765,'Full Analysis'!$U$24:$AI$2150,COLUMN()),FALSE)</f>
        <v>-1.4190028476267396E-3</v>
      </c>
      <c r="G1765">
        <f>IF($A1765,VLOOKUP($A1765,'Full Analysis'!$U$24:$AI$2150,COLUMN()),FALSE)</f>
        <v>-2.3769391894509682E-2</v>
      </c>
      <c r="H1765">
        <f>IF($A1765,VLOOKUP($A1765,'Full Analysis'!$U$24:$AI$2150,COLUMN()),FALSE)</f>
        <v>2.6661628378166582E-3</v>
      </c>
      <c r="I1765">
        <f>IF($A1765,VLOOKUP($A1765,'Full Analysis'!$U$24:$AI$2150,COLUMN()),FALSE)</f>
        <v>1.1770971903659964E-3</v>
      </c>
      <c r="J1765">
        <f>IF($A1765,VLOOKUP($A1765,'Full Analysis'!$U$24:$AI$2150,COLUMN()),FALSE)</f>
        <v>-2.1311103733882663E-3</v>
      </c>
      <c r="K1765">
        <f>IF($A1765,VLOOKUP($A1765,'Full Analysis'!$U$24:$AI$2150,COLUMN()),FALSE)</f>
        <v>1.5193317864074822E-3</v>
      </c>
      <c r="L1765">
        <f>IF($A1765,VLOOKUP($A1765,'Full Analysis'!$U$24:$AI$2150,COLUMN()),FALSE)</f>
        <v>-2.578343356176389E-3</v>
      </c>
      <c r="M1765">
        <f>IF($A1765,VLOOKUP($A1765,'Full Analysis'!$U$24:$AI$2150,COLUMN()),FALSE)</f>
        <v>-1.5533121951524181E-3</v>
      </c>
      <c r="N1765">
        <f>IF($A1765,VLOOKUP($A1765,'Full Analysis'!$U$24:$AI$2150,COLUMN()),FALSE)</f>
        <v>-2.6878295621413344E-3</v>
      </c>
      <c r="O1765">
        <f>IF($A1765,VLOOKUP($A1765,'Full Analysis'!$U$24:$AI$2150,COLUMN()),FALSE)</f>
        <v>-1.0501801094321801E-3</v>
      </c>
    </row>
    <row r="1766" spans="1:15" x14ac:dyDescent="0.25">
      <c r="A1766" s="2">
        <f>IF(AND('Full Analysis'!A1768 &lt;=  [0]!end,  'Full Analysis'!A1768 &gt;=[0]!start), 'Full Analysis'!A1768)</f>
        <v>42818</v>
      </c>
      <c r="B1766">
        <f>IF($A1766,VLOOKUP($A1766,'Full Analysis'!$U$24:$AI$2150,COLUMN()),FALSE)</f>
        <v>-6.3504278101127257E-2</v>
      </c>
      <c r="C1766">
        <f>IF($A1766,VLOOKUP($A1766,'Full Analysis'!$U$24:$AI$2150,COLUMN()),FALSE)</f>
        <v>1.0201534529525533E-3</v>
      </c>
      <c r="D1766">
        <f>IF($A1766,VLOOKUP($A1766,'Full Analysis'!$U$24:$AI$2150,COLUMN()),FALSE)</f>
        <v>5.1056383801331272E-3</v>
      </c>
      <c r="E1766">
        <f>IF($A1766,VLOOKUP($A1766,'Full Analysis'!$U$24:$AI$2150,COLUMN()),FALSE)</f>
        <v>-2.0173044283848023E-2</v>
      </c>
      <c r="F1766">
        <f>IF($A1766,VLOOKUP($A1766,'Full Analysis'!$U$24:$AI$2150,COLUMN()),FALSE)</f>
        <v>-4.5241350635655403E-3</v>
      </c>
      <c r="G1766">
        <f>IF($A1766,VLOOKUP($A1766,'Full Analysis'!$U$24:$AI$2150,COLUMN()),FALSE)</f>
        <v>-1.6181708939895057E-2</v>
      </c>
      <c r="H1766">
        <f>IF($A1766,VLOOKUP($A1766,'Full Analysis'!$U$24:$AI$2150,COLUMN()),FALSE)</f>
        <v>5.3726254989955964E-3</v>
      </c>
      <c r="I1766">
        <f>IF($A1766,VLOOKUP($A1766,'Full Analysis'!$U$24:$AI$2150,COLUMN()),FALSE)</f>
        <v>1.0486649632355878E-2</v>
      </c>
      <c r="J1766">
        <f>IF($A1766,VLOOKUP($A1766,'Full Analysis'!$U$24:$AI$2150,COLUMN()),FALSE)</f>
        <v>-5.5381348859711525E-3</v>
      </c>
      <c r="K1766">
        <f>IF($A1766,VLOOKUP($A1766,'Full Analysis'!$U$24:$AI$2150,COLUMN()),FALSE)</f>
        <v>-5.3473929249505843E-3</v>
      </c>
      <c r="L1766">
        <f>IF($A1766,VLOOKUP($A1766,'Full Analysis'!$U$24:$AI$2150,COLUMN()),FALSE)</f>
        <v>-5.1368284444970455E-3</v>
      </c>
      <c r="M1766">
        <f>IF($A1766,VLOOKUP($A1766,'Full Analysis'!$U$24:$AI$2150,COLUMN()),FALSE)</f>
        <v>-2.5466436838108156E-3</v>
      </c>
      <c r="N1766">
        <f>IF($A1766,VLOOKUP($A1766,'Full Analysis'!$U$24:$AI$2150,COLUMN()),FALSE)</f>
        <v>-6.425971750349457E-3</v>
      </c>
      <c r="O1766">
        <f>IF($A1766,VLOOKUP($A1766,'Full Analysis'!$U$24:$AI$2150,COLUMN()),FALSE)</f>
        <v>-1.3500460012152917E-3</v>
      </c>
    </row>
    <row r="1767" spans="1:15" x14ac:dyDescent="0.25">
      <c r="A1767" s="2">
        <f>IF(AND('Full Analysis'!A1769 &lt;=  [0]!end,  'Full Analysis'!A1769 &gt;=[0]!start), 'Full Analysis'!A1769)</f>
        <v>42821</v>
      </c>
      <c r="B1767">
        <f>IF($A1767,VLOOKUP($A1767,'Full Analysis'!$U$24:$AI$2150,COLUMN()),FALSE)</f>
        <v>-6.2710171914457978E-3</v>
      </c>
      <c r="C1767">
        <f>IF($A1767,VLOOKUP($A1767,'Full Analysis'!$U$24:$AI$2150,COLUMN()),FALSE)</f>
        <v>-7.2253173808166545E-3</v>
      </c>
      <c r="D1767">
        <f>IF($A1767,VLOOKUP($A1767,'Full Analysis'!$U$24:$AI$2150,COLUMN()),FALSE)</f>
        <v>-6.0277903792327857E-3</v>
      </c>
      <c r="E1767">
        <f>IF($A1767,VLOOKUP($A1767,'Full Analysis'!$U$24:$AI$2150,COLUMN()),FALSE)</f>
        <v>-1.402964992782788E-2</v>
      </c>
      <c r="F1767">
        <f>IF($A1767,VLOOKUP($A1767,'Full Analysis'!$U$24:$AI$2150,COLUMN()),FALSE)</f>
        <v>-4.1462015009996494E-4</v>
      </c>
      <c r="G1767">
        <f>IF($A1767,VLOOKUP($A1767,'Full Analysis'!$U$24:$AI$2150,COLUMN()),FALSE)</f>
        <v>-2.4394530967371781E-2</v>
      </c>
      <c r="H1767">
        <f>IF($A1767,VLOOKUP($A1767,'Full Analysis'!$U$24:$AI$2150,COLUMN()),FALSE)</f>
        <v>-5.0797204522813879E-3</v>
      </c>
      <c r="I1767">
        <f>IF($A1767,VLOOKUP($A1767,'Full Analysis'!$U$24:$AI$2150,COLUMN()),FALSE)</f>
        <v>-1.5577427318558419E-2</v>
      </c>
      <c r="J1767">
        <f>IF($A1767,VLOOKUP($A1767,'Full Analysis'!$U$24:$AI$2150,COLUMN()),FALSE)</f>
        <v>2.8575398529100114E-3</v>
      </c>
      <c r="K1767">
        <f>IF($A1767,VLOOKUP($A1767,'Full Analysis'!$U$24:$AI$2150,COLUMN()),FALSE)</f>
        <v>6.5484980859641211E-3</v>
      </c>
      <c r="L1767">
        <f>IF($A1767,VLOOKUP($A1767,'Full Analysis'!$U$24:$AI$2150,COLUMN()),FALSE)</f>
        <v>2.3675654740782635E-3</v>
      </c>
      <c r="M1767">
        <f>IF($A1767,VLOOKUP($A1767,'Full Analysis'!$U$24:$AI$2150,COLUMN()),FALSE)</f>
        <v>6.6371683852435896E-4</v>
      </c>
      <c r="N1767">
        <f>IF($A1767,VLOOKUP($A1767,'Full Analysis'!$U$24:$AI$2150,COLUMN()),FALSE)</f>
        <v>3.1691012518949516E-3</v>
      </c>
      <c r="O1767">
        <f>IF($A1767,VLOOKUP($A1767,'Full Analysis'!$U$24:$AI$2150,COLUMN()),FALSE)</f>
        <v>2.0885743538270611E-3</v>
      </c>
    </row>
    <row r="1768" spans="1:15" x14ac:dyDescent="0.25">
      <c r="A1768" s="2">
        <f>IF(AND('Full Analysis'!A1770 &lt;=  [0]!end,  'Full Analysis'!A1770 &gt;=[0]!start), 'Full Analysis'!A1770)</f>
        <v>42822</v>
      </c>
      <c r="B1768">
        <f>IF($A1768,VLOOKUP($A1768,'Full Analysis'!$U$24:$AI$2150,COLUMN()),FALSE)</f>
        <v>-8.8428159825952382E-3</v>
      </c>
      <c r="C1768">
        <f>IF($A1768,VLOOKUP($A1768,'Full Analysis'!$U$24:$AI$2150,COLUMN()),FALSE)</f>
        <v>-1.084814819185722E-3</v>
      </c>
      <c r="D1768">
        <f>IF($A1768,VLOOKUP($A1768,'Full Analysis'!$U$24:$AI$2150,COLUMN()),FALSE)</f>
        <v>-5.7350989885464514E-3</v>
      </c>
      <c r="E1768">
        <f>IF($A1768,VLOOKUP($A1768,'Full Analysis'!$U$24:$AI$2150,COLUMN()),FALSE)</f>
        <v>1.58796260187429E-2</v>
      </c>
      <c r="F1768">
        <f>IF($A1768,VLOOKUP($A1768,'Full Analysis'!$U$24:$AI$2150,COLUMN()),FALSE)</f>
        <v>1.5557127702366719E-3</v>
      </c>
      <c r="G1768">
        <f>IF($A1768,VLOOKUP($A1768,'Full Analysis'!$U$24:$AI$2150,COLUMN()),FALSE)</f>
        <v>5.86076357921059E-2</v>
      </c>
      <c r="H1768">
        <f>IF($A1768,VLOOKUP($A1768,'Full Analysis'!$U$24:$AI$2150,COLUMN()),FALSE)</f>
        <v>-4.6948573395994209E-4</v>
      </c>
      <c r="I1768">
        <f>IF($A1768,VLOOKUP($A1768,'Full Analysis'!$U$24:$AI$2150,COLUMN()),FALSE)</f>
        <v>-7.7817078802748796E-3</v>
      </c>
      <c r="J1768">
        <f>IF($A1768,VLOOKUP($A1768,'Full Analysis'!$U$24:$AI$2150,COLUMN()),FALSE)</f>
        <v>7.5982574603394425E-3</v>
      </c>
      <c r="K1768">
        <f>IF($A1768,VLOOKUP($A1768,'Full Analysis'!$U$24:$AI$2150,COLUMN()),FALSE)</f>
        <v>5.7048887198007546E-3</v>
      </c>
      <c r="L1768">
        <f>IF($A1768,VLOOKUP($A1768,'Full Analysis'!$U$24:$AI$2150,COLUMN()),FALSE)</f>
        <v>9.5267168865316443E-3</v>
      </c>
      <c r="M1768">
        <f>IF($A1768,VLOOKUP($A1768,'Full Analysis'!$U$24:$AI$2150,COLUMN()),FALSE)</f>
        <v>3.5472822918991716E-3</v>
      </c>
      <c r="N1768">
        <f>IF($A1768,VLOOKUP($A1768,'Full Analysis'!$U$24:$AI$2150,COLUMN()),FALSE)</f>
        <v>5.9773837961739204E-3</v>
      </c>
      <c r="O1768">
        <f>IF($A1768,VLOOKUP($A1768,'Full Analysis'!$U$24:$AI$2150,COLUMN()),FALSE)</f>
        <v>-1.5618215718057413E-3</v>
      </c>
    </row>
    <row r="1769" spans="1:15" x14ac:dyDescent="0.25">
      <c r="A1769" s="2">
        <f>IF(AND('Full Analysis'!A1771 &lt;=  [0]!end,  'Full Analysis'!A1771 &gt;=[0]!start), 'Full Analysis'!A1771)</f>
        <v>42823</v>
      </c>
      <c r="B1769">
        <f>IF($A1769,VLOOKUP($A1769,'Full Analysis'!$U$24:$AI$2150,COLUMN()),FALSE)</f>
        <v>3.7401959967709435E-3</v>
      </c>
      <c r="C1769">
        <f>IF($A1769,VLOOKUP($A1769,'Full Analysis'!$U$24:$AI$2150,COLUMN()),FALSE)</f>
        <v>-2.9307365363928505E-3</v>
      </c>
      <c r="D1769">
        <f>IF($A1769,VLOOKUP($A1769,'Full Analysis'!$U$24:$AI$2150,COLUMN()),FALSE)</f>
        <v>3.7461480566251867E-3</v>
      </c>
      <c r="E1769">
        <f>IF($A1769,VLOOKUP($A1769,'Full Analysis'!$U$24:$AI$2150,COLUMN()),FALSE)</f>
        <v>2.727659996116135E-2</v>
      </c>
      <c r="F1769">
        <f>IF($A1769,VLOOKUP($A1769,'Full Analysis'!$U$24:$AI$2150,COLUMN()),FALSE)</f>
        <v>3.9119267502975589E-3</v>
      </c>
      <c r="G1769">
        <f>IF($A1769,VLOOKUP($A1769,'Full Analysis'!$U$24:$AI$2150,COLUMN()),FALSE)</f>
        <v>4.3812701172183154E-3</v>
      </c>
      <c r="H1769">
        <f>IF($A1769,VLOOKUP($A1769,'Full Analysis'!$U$24:$AI$2150,COLUMN()),FALSE)</f>
        <v>6.6452191523036185E-3</v>
      </c>
      <c r="I1769">
        <f>IF($A1769,VLOOKUP($A1769,'Full Analysis'!$U$24:$AI$2150,COLUMN()),FALSE)</f>
        <v>-6.3471250972141988E-3</v>
      </c>
      <c r="J1769">
        <f>IF($A1769,VLOOKUP($A1769,'Full Analysis'!$U$24:$AI$2150,COLUMN()),FALSE)</f>
        <v>4.3812701172183154E-3</v>
      </c>
      <c r="K1769">
        <f>IF($A1769,VLOOKUP($A1769,'Full Analysis'!$U$24:$AI$2150,COLUMN()),FALSE)</f>
        <v>-5.224042421066482E-3</v>
      </c>
      <c r="L1769">
        <f>IF($A1769,VLOOKUP($A1769,'Full Analysis'!$U$24:$AI$2150,COLUMN()),FALSE)</f>
        <v>1.6965225365432512E-3</v>
      </c>
      <c r="M1769">
        <f>IF($A1769,VLOOKUP($A1769,'Full Analysis'!$U$24:$AI$2150,COLUMN()),FALSE)</f>
        <v>3.0028382681790942E-3</v>
      </c>
      <c r="N1769">
        <f>IF($A1769,VLOOKUP($A1769,'Full Analysis'!$U$24:$AI$2150,COLUMN()),FALSE)</f>
        <v>4.3812701172183154E-3</v>
      </c>
      <c r="O1769">
        <f>IF($A1769,VLOOKUP($A1769,'Full Analysis'!$U$24:$AI$2150,COLUMN()),FALSE)</f>
        <v>1.4010070458870265E-3</v>
      </c>
    </row>
    <row r="1770" spans="1:15" x14ac:dyDescent="0.25">
      <c r="A1770" s="2">
        <f>IF(AND('Full Analysis'!A1772 &lt;=  [0]!end,  'Full Analysis'!A1772 &gt;=[0]!start), 'Full Analysis'!A1772)</f>
        <v>42824</v>
      </c>
      <c r="B1770">
        <f>IF($A1770,VLOOKUP($A1770,'Full Analysis'!$U$24:$AI$2150,COLUMN()),FALSE)</f>
        <v>-3.7205790747329943E-2</v>
      </c>
      <c r="C1770">
        <f>IF($A1770,VLOOKUP($A1770,'Full Analysis'!$U$24:$AI$2150,COLUMN()),FALSE)</f>
        <v>2.2575567952727426E-3</v>
      </c>
      <c r="D1770">
        <f>IF($A1770,VLOOKUP($A1770,'Full Analysis'!$U$24:$AI$2150,COLUMN()),FALSE)</f>
        <v>8.6475039983379166E-3</v>
      </c>
      <c r="E1770">
        <f>IF($A1770,VLOOKUP($A1770,'Full Analysis'!$U$24:$AI$2150,COLUMN()),FALSE)</f>
        <v>1.1186229550207771E-2</v>
      </c>
      <c r="F1770">
        <f>IF($A1770,VLOOKUP($A1770,'Full Analysis'!$U$24:$AI$2150,COLUMN()),FALSE)</f>
        <v>-1.8578732701181903E-3</v>
      </c>
      <c r="G1770">
        <f>IF($A1770,VLOOKUP($A1770,'Full Analysis'!$U$24:$AI$2150,COLUMN()),FALSE)</f>
        <v>-8.2618953791299011E-3</v>
      </c>
      <c r="H1770">
        <f>IF($A1770,VLOOKUP($A1770,'Full Analysis'!$U$24:$AI$2150,COLUMN()),FALSE)</f>
        <v>-6.3379806467095757E-3</v>
      </c>
      <c r="I1770">
        <f>IF($A1770,VLOOKUP($A1770,'Full Analysis'!$U$24:$AI$2150,COLUMN()),FALSE)</f>
        <v>1.5357197174377902E-2</v>
      </c>
      <c r="J1770">
        <f>IF($A1770,VLOOKUP($A1770,'Full Analysis'!$U$24:$AI$2150,COLUMN()),FALSE)</f>
        <v>6.5417506187872751E-4</v>
      </c>
      <c r="K1770">
        <f>IF($A1770,VLOOKUP($A1770,'Full Analysis'!$U$24:$AI$2150,COLUMN()),FALSE)</f>
        <v>-5.3563704832467161E-3</v>
      </c>
      <c r="L1770">
        <f>IF($A1770,VLOOKUP($A1770,'Full Analysis'!$U$24:$AI$2150,COLUMN()),FALSE)</f>
        <v>1.1992805754821869E-3</v>
      </c>
      <c r="M1770">
        <f>IF($A1770,VLOOKUP($A1770,'Full Analysis'!$U$24:$AI$2150,COLUMN()),FALSE)</f>
        <v>-6.6807707640177531E-4</v>
      </c>
      <c r="N1770">
        <f>IF($A1770,VLOOKUP($A1770,'Full Analysis'!$U$24:$AI$2150,COLUMN()),FALSE)</f>
        <v>7.6751673728063356E-4</v>
      </c>
      <c r="O1770">
        <f>IF($A1770,VLOOKUP($A1770,'Full Analysis'!$U$24:$AI$2150,COLUMN()),FALSE)</f>
        <v>-1.2454364905628546E-3</v>
      </c>
    </row>
    <row r="1771" spans="1:15" x14ac:dyDescent="0.25">
      <c r="A1771" s="2">
        <f>IF(AND('Full Analysis'!A1773 &lt;=  [0]!end,  'Full Analysis'!A1773 &gt;=[0]!start), 'Full Analysis'!A1773)</f>
        <v>42825</v>
      </c>
      <c r="B1771">
        <f>IF($A1771,VLOOKUP($A1771,'Full Analysis'!$U$24:$AI$2150,COLUMN()),FALSE)</f>
        <v>-7.1054595643296747E-2</v>
      </c>
      <c r="C1771">
        <f>IF($A1771,VLOOKUP($A1771,'Full Analysis'!$U$24:$AI$2150,COLUMN()),FALSE)</f>
        <v>1.6435249677561558E-3</v>
      </c>
      <c r="D1771">
        <f>IF($A1771,VLOOKUP($A1771,'Full Analysis'!$U$24:$AI$2150,COLUMN()),FALSE)</f>
        <v>-9.8977799573377531E-3</v>
      </c>
      <c r="E1771">
        <f>IF($A1771,VLOOKUP($A1771,'Full Analysis'!$U$24:$AI$2150,COLUMN()),FALSE)</f>
        <v>1.9754784160046196E-2</v>
      </c>
      <c r="F1771">
        <f>IF($A1771,VLOOKUP($A1771,'Full Analysis'!$U$24:$AI$2150,COLUMN()),FALSE)</f>
        <v>-2.0301005237844797E-3</v>
      </c>
      <c r="G1771">
        <f>IF($A1771,VLOOKUP($A1771,'Full Analysis'!$U$24:$AI$2150,COLUMN()),FALSE)</f>
        <v>2.5101404140453105E-2</v>
      </c>
      <c r="H1771">
        <f>IF($A1771,VLOOKUP($A1771,'Full Analysis'!$U$24:$AI$2150,COLUMN()),FALSE)</f>
        <v>-2.0613633928419084E-3</v>
      </c>
      <c r="I1771">
        <f>IF($A1771,VLOOKUP($A1771,'Full Analysis'!$U$24:$AI$2150,COLUMN()),FALSE)</f>
        <v>1.3839104757216858E-2</v>
      </c>
      <c r="J1771">
        <f>IF($A1771,VLOOKUP($A1771,'Full Analysis'!$U$24:$AI$2150,COLUMN()),FALSE)</f>
        <v>3.3711053556558226E-3</v>
      </c>
      <c r="K1771">
        <f>IF($A1771,VLOOKUP($A1771,'Full Analysis'!$U$24:$AI$2150,COLUMN()),FALSE)</f>
        <v>5.2762133752721685E-3</v>
      </c>
      <c r="L1771">
        <f>IF($A1771,VLOOKUP($A1771,'Full Analysis'!$U$24:$AI$2150,COLUMN()),FALSE)</f>
        <v>2.5031302181184748E-3</v>
      </c>
      <c r="M1771">
        <f>IF($A1771,VLOOKUP($A1771,'Full Analysis'!$U$24:$AI$2150,COLUMN()),FALSE)</f>
        <v>-2.6678539611924576E-3</v>
      </c>
      <c r="N1771">
        <f>IF($A1771,VLOOKUP($A1771,'Full Analysis'!$U$24:$AI$2150,COLUMN()),FALSE)</f>
        <v>4.7520715537350197E-3</v>
      </c>
      <c r="O1771">
        <f>IF($A1771,VLOOKUP($A1771,'Full Analysis'!$U$24:$AI$2150,COLUMN()),FALSE)</f>
        <v>-2.6364079947773416E-3</v>
      </c>
    </row>
    <row r="1772" spans="1:15" x14ac:dyDescent="0.25">
      <c r="A1772" s="2">
        <f>IF(AND('Full Analysis'!A1774 &lt;=  [0]!end,  'Full Analysis'!A1774 &gt;=[0]!start), 'Full Analysis'!A1774)</f>
        <v>42828</v>
      </c>
      <c r="B1772">
        <f>IF($A1772,VLOOKUP($A1772,'Full Analysis'!$U$24:$AI$2150,COLUMN()),FALSE)</f>
        <v>1.3059081469851975E-2</v>
      </c>
      <c r="C1772">
        <f>IF($A1772,VLOOKUP($A1772,'Full Analysis'!$U$24:$AI$2150,COLUMN()),FALSE)</f>
        <v>-5.5944057403130786E-4</v>
      </c>
      <c r="D1772">
        <f>IF($A1772,VLOOKUP($A1772,'Full Analysis'!$U$24:$AI$2150,COLUMN()),FALSE)</f>
        <v>-7.7144907670337543E-4</v>
      </c>
      <c r="E1772">
        <f>IF($A1772,VLOOKUP($A1772,'Full Analysis'!$U$24:$AI$2150,COLUMN()),FALSE)</f>
        <v>-1.5523902947787556E-2</v>
      </c>
      <c r="F1772">
        <f>IF($A1772,VLOOKUP($A1772,'Full Analysis'!$U$24:$AI$2150,COLUMN()),FALSE)</f>
        <v>-2.9498781645782672E-3</v>
      </c>
      <c r="G1772">
        <f>IF($A1772,VLOOKUP($A1772,'Full Analysis'!$U$24:$AI$2150,COLUMN()),FALSE)</f>
        <v>-2.9643371990995461E-2</v>
      </c>
      <c r="H1772">
        <f>IF($A1772,VLOOKUP($A1772,'Full Analysis'!$U$24:$AI$2150,COLUMN()),FALSE)</f>
        <v>5.2884695390400744E-3</v>
      </c>
      <c r="I1772">
        <f>IF($A1772,VLOOKUP($A1772,'Full Analysis'!$U$24:$AI$2150,COLUMN()),FALSE)</f>
        <v>-1.8676255463974608E-3</v>
      </c>
      <c r="J1772">
        <f>IF($A1772,VLOOKUP($A1772,'Full Analysis'!$U$24:$AI$2150,COLUMN()),FALSE)</f>
        <v>0</v>
      </c>
      <c r="K1772">
        <f>IF($A1772,VLOOKUP($A1772,'Full Analysis'!$U$24:$AI$2150,COLUMN()),FALSE)</f>
        <v>3.5330051202652115E-3</v>
      </c>
      <c r="L1772">
        <f>IF($A1772,VLOOKUP($A1772,'Full Analysis'!$U$24:$AI$2150,COLUMN()),FALSE)</f>
        <v>-2.0048115544295936E-4</v>
      </c>
      <c r="M1772">
        <f>IF($A1772,VLOOKUP($A1772,'Full Analysis'!$U$24:$AI$2150,COLUMN()),FALSE)</f>
        <v>-2.8821658350778622E-3</v>
      </c>
      <c r="N1772">
        <f>IF($A1772,VLOOKUP($A1772,'Full Analysis'!$U$24:$AI$2150,COLUMN()),FALSE)</f>
        <v>1.9286014646057923E-3</v>
      </c>
      <c r="O1772">
        <f>IF($A1772,VLOOKUP($A1772,'Full Analysis'!$U$24:$AI$2150,COLUMN()),FALSE)</f>
        <v>4.5051245799733235E-5</v>
      </c>
    </row>
    <row r="1773" spans="1:15" x14ac:dyDescent="0.25">
      <c r="A1773" s="2">
        <f>IF(AND('Full Analysis'!A1775 &lt;=  [0]!end,  'Full Analysis'!A1775 &gt;=[0]!start), 'Full Analysis'!A1775)</f>
        <v>42829</v>
      </c>
      <c r="B1773">
        <f>IF($A1773,VLOOKUP($A1773,'Full Analysis'!$U$24:$AI$2150,COLUMN()),FALSE)</f>
        <v>9.4663674105696649E-3</v>
      </c>
      <c r="C1773">
        <f>IF($A1773,VLOOKUP($A1773,'Full Analysis'!$U$24:$AI$2150,COLUMN()),FALSE)</f>
        <v>3.0595532989128368E-3</v>
      </c>
      <c r="D1773">
        <f>IF($A1773,VLOOKUP($A1773,'Full Analysis'!$U$24:$AI$2150,COLUMN()),FALSE)</f>
        <v>-5.0547706616240603E-3</v>
      </c>
      <c r="E1773">
        <f>IF($A1773,VLOOKUP($A1773,'Full Analysis'!$U$24:$AI$2150,COLUMN()),FALSE)</f>
        <v>1.2878636520135536E-3</v>
      </c>
      <c r="F1773">
        <f>IF($A1773,VLOOKUP($A1773,'Full Analysis'!$U$24:$AI$2150,COLUMN()),FALSE)</f>
        <v>8.2014192612673825E-3</v>
      </c>
      <c r="G1773">
        <f>IF($A1773,VLOOKUP($A1773,'Full Analysis'!$U$24:$AI$2150,COLUMN()),FALSE)</f>
        <v>1.1567366209711712E-2</v>
      </c>
      <c r="H1773">
        <f>IF($A1773,VLOOKUP($A1773,'Full Analysis'!$U$24:$AI$2150,COLUMN()),FALSE)</f>
        <v>-6.007190700798388E-3</v>
      </c>
      <c r="I1773">
        <f>IF($A1773,VLOOKUP($A1773,'Full Analysis'!$U$24:$AI$2150,COLUMN()),FALSE)</f>
        <v>-1.5707716653471392E-2</v>
      </c>
      <c r="J1773">
        <f>IF($A1773,VLOOKUP($A1773,'Full Analysis'!$U$24:$AI$2150,COLUMN()),FALSE)</f>
        <v>1.3140606358690366E-3</v>
      </c>
      <c r="K1773">
        <f>IF($A1773,VLOOKUP($A1773,'Full Analysis'!$U$24:$AI$2150,COLUMN()),FALSE)</f>
        <v>-2.8915682797989025E-3</v>
      </c>
      <c r="L1773">
        <f>IF($A1773,VLOOKUP($A1773,'Full Analysis'!$U$24:$AI$2150,COLUMN()),FALSE)</f>
        <v>4.4198966981512855E-3</v>
      </c>
      <c r="M1773">
        <f>IF($A1773,VLOOKUP($A1773,'Full Analysis'!$U$24:$AI$2150,COLUMN()),FALSE)</f>
        <v>5.438716996890137E-3</v>
      </c>
      <c r="N1773">
        <f>IF($A1773,VLOOKUP($A1773,'Full Analysis'!$U$24:$AI$2150,COLUMN()),FALSE)</f>
        <v>1.3140606358690366E-3</v>
      </c>
      <c r="O1773">
        <f>IF($A1773,VLOOKUP($A1773,'Full Analysis'!$U$24:$AI$2150,COLUMN()),FALSE)</f>
        <v>1.3516591636796295E-4</v>
      </c>
    </row>
    <row r="1774" spans="1:15" x14ac:dyDescent="0.25">
      <c r="A1774" s="2">
        <f>IF(AND('Full Analysis'!A1776 &lt;=  [0]!end,  'Full Analysis'!A1776 &gt;=[0]!start), 'Full Analysis'!A1776)</f>
        <v>42830</v>
      </c>
      <c r="B1774">
        <f>IF($A1774,VLOOKUP($A1774,'Full Analysis'!$U$24:$AI$2150,COLUMN()),FALSE)</f>
        <v>-6.1068256153292561E-2</v>
      </c>
      <c r="C1774">
        <f>IF($A1774,VLOOKUP($A1774,'Full Analysis'!$U$24:$AI$2150,COLUMN()),FALSE)</f>
        <v>-1.9276336842418357E-3</v>
      </c>
      <c r="D1774">
        <f>IF($A1774,VLOOKUP($A1774,'Full Analysis'!$U$24:$AI$2150,COLUMN()),FALSE)</f>
        <v>3.6603261950906201E-3</v>
      </c>
      <c r="E1774">
        <f>IF($A1774,VLOOKUP($A1774,'Full Analysis'!$U$24:$AI$2150,COLUMN()),FALSE)</f>
        <v>-2.8172982296494433E-4</v>
      </c>
      <c r="F1774">
        <f>IF($A1774,VLOOKUP($A1774,'Full Analysis'!$U$24:$AI$2150,COLUMN()),FALSE)</f>
        <v>-5.4750797139159037E-3</v>
      </c>
      <c r="G1774">
        <f>IF($A1774,VLOOKUP($A1774,'Full Analysis'!$U$24:$AI$2150,COLUMN()),FALSE)</f>
        <v>-2.8172982296505541E-4</v>
      </c>
      <c r="H1774">
        <f>IF($A1774,VLOOKUP($A1774,'Full Analysis'!$U$24:$AI$2150,COLUMN()),FALSE)</f>
        <v>9.9661188323866539E-3</v>
      </c>
      <c r="I1774">
        <f>IF($A1774,VLOOKUP($A1774,'Full Analysis'!$U$24:$AI$2150,COLUMN()),FALSE)</f>
        <v>8.4402837492154551E-3</v>
      </c>
      <c r="J1774">
        <f>IF($A1774,VLOOKUP($A1774,'Full Analysis'!$U$24:$AI$2150,COLUMN()),FALSE)</f>
        <v>-2.8172982296494433E-4</v>
      </c>
      <c r="K1774">
        <f>IF($A1774,VLOOKUP($A1774,'Full Analysis'!$U$24:$AI$2150,COLUMN()),FALSE)</f>
        <v>-7.2158752379373938E-4</v>
      </c>
      <c r="L1774">
        <f>IF($A1774,VLOOKUP($A1774,'Full Analysis'!$U$24:$AI$2150,COLUMN()),FALSE)</f>
        <v>-2.3128372721267637E-3</v>
      </c>
      <c r="M1774">
        <f>IF($A1774,VLOOKUP($A1774,'Full Analysis'!$U$24:$AI$2150,COLUMN()),FALSE)</f>
        <v>-3.7769429480486163E-3</v>
      </c>
      <c r="N1774">
        <f>IF($A1774,VLOOKUP($A1774,'Full Analysis'!$U$24:$AI$2150,COLUMN()),FALSE)</f>
        <v>-2.8172982296494433E-4</v>
      </c>
      <c r="O1774">
        <f>IF($A1774,VLOOKUP($A1774,'Full Analysis'!$U$24:$AI$2150,COLUMN()),FALSE)</f>
        <v>-7.2567672536215713E-4</v>
      </c>
    </row>
    <row r="1775" spans="1:15" x14ac:dyDescent="0.25">
      <c r="A1775" s="2">
        <f>IF(AND('Full Analysis'!A1777 &lt;=  [0]!end,  'Full Analysis'!A1777 &gt;=[0]!start), 'Full Analysis'!A1777)</f>
        <v>42831</v>
      </c>
      <c r="B1775">
        <f>IF($A1775,VLOOKUP($A1775,'Full Analysis'!$U$24:$AI$2150,COLUMN()),FALSE)</f>
        <v>-5.8372004803037738E-5</v>
      </c>
      <c r="C1775">
        <f>IF($A1775,VLOOKUP($A1775,'Full Analysis'!$U$24:$AI$2150,COLUMN()),FALSE)</f>
        <v>8.2749318857339702E-4</v>
      </c>
      <c r="D1775">
        <f>IF($A1775,VLOOKUP($A1775,'Full Analysis'!$U$24:$AI$2150,COLUMN()),FALSE)</f>
        <v>1.3944444665334656E-3</v>
      </c>
      <c r="E1775">
        <f>IF($A1775,VLOOKUP($A1775,'Full Analysis'!$U$24:$AI$2150,COLUMN()),FALSE)</f>
        <v>1.2404267901685553E-2</v>
      </c>
      <c r="F1775">
        <f>IF($A1775,VLOOKUP($A1775,'Full Analysis'!$U$24:$AI$2150,COLUMN()),FALSE)</f>
        <v>-6.2230133264035798E-3</v>
      </c>
      <c r="G1775">
        <f>IF($A1775,VLOOKUP($A1775,'Full Analysis'!$U$24:$AI$2150,COLUMN()),FALSE)</f>
        <v>-3.5970909018207026E-3</v>
      </c>
      <c r="H1775">
        <f>IF($A1775,VLOOKUP($A1775,'Full Analysis'!$U$24:$AI$2150,COLUMN()),FALSE)</f>
        <v>4.601326172895935E-4</v>
      </c>
      <c r="I1775">
        <f>IF($A1775,VLOOKUP($A1775,'Full Analysis'!$U$24:$AI$2150,COLUMN()),FALSE)</f>
        <v>3.4299564116719553E-3</v>
      </c>
      <c r="J1775">
        <f>IF($A1775,VLOOKUP($A1775,'Full Analysis'!$U$24:$AI$2150,COLUMN()),FALSE)</f>
        <v>4.8002351103161632E-3</v>
      </c>
      <c r="K1775">
        <f>IF($A1775,VLOOKUP($A1775,'Full Analysis'!$U$24:$AI$2150,COLUMN()),FALSE)</f>
        <v>7.4008864875615915E-3</v>
      </c>
      <c r="L1775">
        <f>IF($A1775,VLOOKUP($A1775,'Full Analysis'!$U$24:$AI$2150,COLUMN()),FALSE)</f>
        <v>3.3200895732411286E-3</v>
      </c>
      <c r="M1775">
        <f>IF($A1775,VLOOKUP($A1775,'Full Analysis'!$U$24:$AI$2150,COLUMN()),FALSE)</f>
        <v>2.5534290865018017E-3</v>
      </c>
      <c r="N1775">
        <f>IF($A1775,VLOOKUP($A1775,'Full Analysis'!$U$24:$AI$2150,COLUMN()),FALSE)</f>
        <v>5.7565412136416699E-3</v>
      </c>
      <c r="O1775">
        <f>IF($A1775,VLOOKUP($A1775,'Full Analysis'!$U$24:$AI$2150,COLUMN()),FALSE)</f>
        <v>1.5621091645962408E-3</v>
      </c>
    </row>
    <row r="1776" spans="1:15" x14ac:dyDescent="0.25">
      <c r="A1776" s="2">
        <f>IF(AND('Full Analysis'!A1778 &lt;=  [0]!end,  'Full Analysis'!A1778 &gt;=[0]!start), 'Full Analysis'!A1778)</f>
        <v>42832</v>
      </c>
      <c r="B1776">
        <f>IF($A1776,VLOOKUP($A1776,'Full Analysis'!$U$24:$AI$2150,COLUMN()),FALSE)</f>
        <v>-3.213536236995212E-3</v>
      </c>
      <c r="C1776">
        <f>IF($A1776,VLOOKUP($A1776,'Full Analysis'!$U$24:$AI$2150,COLUMN()),FALSE)</f>
        <v>-6.8750400569063473E-4</v>
      </c>
      <c r="D1776">
        <f>IF($A1776,VLOOKUP($A1776,'Full Analysis'!$U$24:$AI$2150,COLUMN()),FALSE)</f>
        <v>4.1212893187689342E-3</v>
      </c>
      <c r="E1776">
        <f>IF($A1776,VLOOKUP($A1776,'Full Analysis'!$U$24:$AI$2150,COLUMN()),FALSE)</f>
        <v>1.2599052725254583E-2</v>
      </c>
      <c r="F1776">
        <f>IF($A1776,VLOOKUP($A1776,'Full Analysis'!$U$24:$AI$2150,COLUMN()),FALSE)</f>
        <v>5.5287655797611945E-3</v>
      </c>
      <c r="G1776">
        <f>IF($A1776,VLOOKUP($A1776,'Full Analysis'!$U$24:$AI$2150,COLUMN()),FALSE)</f>
        <v>3.9219508929929085E-2</v>
      </c>
      <c r="H1776">
        <f>IF($A1776,VLOOKUP($A1776,'Full Analysis'!$U$24:$AI$2150,COLUMN()),FALSE)</f>
        <v>-1.1631729411102222E-2</v>
      </c>
      <c r="I1776">
        <f>IF($A1776,VLOOKUP($A1776,'Full Analysis'!$U$24:$AI$2150,COLUMN()),FALSE)</f>
        <v>1.5496265817080683E-2</v>
      </c>
      <c r="J1776">
        <f>IF($A1776,VLOOKUP($A1776,'Full Analysis'!$U$24:$AI$2150,COLUMN()),FALSE)</f>
        <v>-9.4344072903585732E-5</v>
      </c>
      <c r="K1776">
        <f>IF($A1776,VLOOKUP($A1776,'Full Analysis'!$U$24:$AI$2150,COLUMN()),FALSE)</f>
        <v>-2.7414950245727237E-3</v>
      </c>
      <c r="L1776">
        <f>IF($A1776,VLOOKUP($A1776,'Full Analysis'!$U$24:$AI$2150,COLUMN()),FALSE)</f>
        <v>2.0157226433899136E-4</v>
      </c>
      <c r="M1776">
        <f>IF($A1776,VLOOKUP($A1776,'Full Analysis'!$U$24:$AI$2150,COLUMN()),FALSE)</f>
        <v>-1.7769884729285793E-3</v>
      </c>
      <c r="N1776">
        <f>IF($A1776,VLOOKUP($A1776,'Full Analysis'!$U$24:$AI$2150,COLUMN()),FALSE)</f>
        <v>-3.4417555177421654E-4</v>
      </c>
      <c r="O1776">
        <f>IF($A1776,VLOOKUP($A1776,'Full Analysis'!$U$24:$AI$2150,COLUMN()),FALSE)</f>
        <v>-8.0639308768118412E-4</v>
      </c>
    </row>
    <row r="1777" spans="1:15" x14ac:dyDescent="0.25">
      <c r="A1777" s="2">
        <f>IF(AND('Full Analysis'!A1779 &lt;=  [0]!end,  'Full Analysis'!A1779 &gt;=[0]!start), 'Full Analysis'!A1779)</f>
        <v>42835</v>
      </c>
      <c r="B1777">
        <f>IF($A1777,VLOOKUP($A1777,'Full Analysis'!$U$24:$AI$2150,COLUMN()),FALSE)</f>
        <v>-1.9426077999227548E-2</v>
      </c>
      <c r="C1777">
        <f>IF($A1777,VLOOKUP($A1777,'Full Analysis'!$U$24:$AI$2150,COLUMN()),FALSE)</f>
        <v>1.4349580253540622E-3</v>
      </c>
      <c r="D1777">
        <f>IF($A1777,VLOOKUP($A1777,'Full Analysis'!$U$24:$AI$2150,COLUMN()),FALSE)</f>
        <v>4.6568439851045482E-3</v>
      </c>
      <c r="E1777">
        <f>IF($A1777,VLOOKUP($A1777,'Full Analysis'!$U$24:$AI$2150,COLUMN()),FALSE)</f>
        <v>-8.9487811556882967E-3</v>
      </c>
      <c r="F1777">
        <f>IF($A1777,VLOOKUP($A1777,'Full Analysis'!$U$24:$AI$2150,COLUMN()),FALSE)</f>
        <v>-1.4036429905284328E-2</v>
      </c>
      <c r="G1777">
        <f>IF($A1777,VLOOKUP($A1777,'Full Analysis'!$U$24:$AI$2150,COLUMN()),FALSE)</f>
        <v>8.2760182939906925E-3</v>
      </c>
      <c r="H1777">
        <f>IF($A1777,VLOOKUP($A1777,'Full Analysis'!$U$24:$AI$2150,COLUMN()),FALSE)</f>
        <v>-2.3267958630789707E-3</v>
      </c>
      <c r="I1777">
        <f>IF($A1777,VLOOKUP($A1777,'Full Analysis'!$U$24:$AI$2150,COLUMN()),FALSE)</f>
        <v>4.012386444585278E-3</v>
      </c>
      <c r="J1777">
        <f>IF($A1777,VLOOKUP($A1777,'Full Analysis'!$U$24:$AI$2150,COLUMN()),FALSE)</f>
        <v>-9.4295150787023602E-4</v>
      </c>
      <c r="K1777">
        <f>IF($A1777,VLOOKUP($A1777,'Full Analysis'!$U$24:$AI$2150,COLUMN()),FALSE)</f>
        <v>-5.1401607030184104E-3</v>
      </c>
      <c r="L1777">
        <f>IF($A1777,VLOOKUP($A1777,'Full Analysis'!$U$24:$AI$2150,COLUMN()),FALSE)</f>
        <v>1.0080137098390541E-4</v>
      </c>
      <c r="M1777">
        <f>IF($A1777,VLOOKUP($A1777,'Full Analysis'!$U$24:$AI$2150,COLUMN()),FALSE)</f>
        <v>-1.0925452161723463E-2</v>
      </c>
      <c r="N1777">
        <f>IF($A1777,VLOOKUP($A1777,'Full Analysis'!$U$24:$AI$2150,COLUMN()),FALSE)</f>
        <v>-9.4408954947136777E-4</v>
      </c>
      <c r="O1777">
        <f>IF($A1777,VLOOKUP($A1777,'Full Analysis'!$U$24:$AI$2150,COLUMN()),FALSE)</f>
        <v>-3.5733511291517681E-3</v>
      </c>
    </row>
    <row r="1778" spans="1:15" x14ac:dyDescent="0.25">
      <c r="A1778" s="2">
        <f>IF(AND('Full Analysis'!A1780 &lt;=  [0]!end,  'Full Analysis'!A1780 &gt;=[0]!start), 'Full Analysis'!A1780)</f>
        <v>42836</v>
      </c>
      <c r="B1778">
        <f>IF($A1778,VLOOKUP($A1778,'Full Analysis'!$U$24:$AI$2150,COLUMN()),FALSE)</f>
        <v>8.7032893799669393E-3</v>
      </c>
      <c r="C1778">
        <f>IF($A1778,VLOOKUP($A1778,'Full Analysis'!$U$24:$AI$2150,COLUMN()),FALSE)</f>
        <v>3.7669958202625818E-3</v>
      </c>
      <c r="D1778">
        <f>IF($A1778,VLOOKUP($A1778,'Full Analysis'!$U$24:$AI$2150,COLUMN()),FALSE)</f>
        <v>-1.2957445864520702E-3</v>
      </c>
      <c r="E1778">
        <f>IF($A1778,VLOOKUP($A1778,'Full Analysis'!$U$24:$AI$2150,COLUMN()),FALSE)</f>
        <v>2.7378695446314726E-2</v>
      </c>
      <c r="F1778">
        <f>IF($A1778,VLOOKUP($A1778,'Full Analysis'!$U$24:$AI$2150,COLUMN()),FALSE)</f>
        <v>-3.4863760549667775E-3</v>
      </c>
      <c r="G1778">
        <f>IF($A1778,VLOOKUP($A1778,'Full Analysis'!$U$24:$AI$2150,COLUMN()),FALSE)</f>
        <v>6.3637397323566144E-2</v>
      </c>
      <c r="H1778">
        <f>IF($A1778,VLOOKUP($A1778,'Full Analysis'!$U$24:$AI$2150,COLUMN()),FALSE)</f>
        <v>-4.4374011997689094E-3</v>
      </c>
      <c r="I1778">
        <f>IF($A1778,VLOOKUP($A1778,'Full Analysis'!$U$24:$AI$2150,COLUMN()),FALSE)</f>
        <v>1.3298068304631634E-2</v>
      </c>
      <c r="J1778">
        <f>IF($A1778,VLOOKUP($A1778,'Full Analysis'!$U$24:$AI$2150,COLUMN()),FALSE)</f>
        <v>7.5429006027742803E-4</v>
      </c>
      <c r="K1778">
        <f>IF($A1778,VLOOKUP($A1778,'Full Analysis'!$U$24:$AI$2150,COLUMN()),FALSE)</f>
        <v>-6.4066631485823684E-4</v>
      </c>
      <c r="L1778">
        <f>IF($A1778,VLOOKUP($A1778,'Full Analysis'!$U$24:$AI$2150,COLUMN()),FALSE)</f>
        <v>-1.2089463491387819E-3</v>
      </c>
      <c r="M1778">
        <f>IF($A1778,VLOOKUP($A1778,'Full Analysis'!$U$24:$AI$2150,COLUMN()),FALSE)</f>
        <v>-1.316222631615857E-3</v>
      </c>
      <c r="N1778">
        <f>IF($A1778,VLOOKUP($A1778,'Full Analysis'!$U$24:$AI$2150,COLUMN()),FALSE)</f>
        <v>1.22441146384205E-3</v>
      </c>
      <c r="O1778">
        <f>IF($A1778,VLOOKUP($A1778,'Full Analysis'!$U$24:$AI$2150,COLUMN()),FALSE)</f>
        <v>-8.9793923007175491E-5</v>
      </c>
    </row>
    <row r="1779" spans="1:15" x14ac:dyDescent="0.25">
      <c r="A1779" s="2">
        <f>IF(AND('Full Analysis'!A1781 &lt;=  [0]!end,  'Full Analysis'!A1781 &gt;=[0]!start), 'Full Analysis'!A1781)</f>
        <v>42837</v>
      </c>
      <c r="B1779">
        <f>IF($A1779,VLOOKUP($A1779,'Full Analysis'!$U$24:$AI$2150,COLUMN()),FALSE)</f>
        <v>3.8612051894916045E-2</v>
      </c>
      <c r="C1779">
        <f>IF($A1779,VLOOKUP($A1779,'Full Analysis'!$U$24:$AI$2150,COLUMN()),FALSE)</f>
        <v>6.838028476069226E-3</v>
      </c>
      <c r="D1779">
        <f>IF($A1779,VLOOKUP($A1779,'Full Analysis'!$U$24:$AI$2150,COLUMN()),FALSE)</f>
        <v>2.3706348843519922E-3</v>
      </c>
      <c r="E1779">
        <f>IF($A1779,VLOOKUP($A1779,'Full Analysis'!$U$24:$AI$2150,COLUMN()),FALSE)</f>
        <v>-1.7802485276441026E-3</v>
      </c>
      <c r="F1779">
        <f>IF($A1779,VLOOKUP($A1779,'Full Analysis'!$U$24:$AI$2150,COLUMN()),FALSE)</f>
        <v>-8.5387883972799904E-3</v>
      </c>
      <c r="G1779">
        <f>IF($A1779,VLOOKUP($A1779,'Full Analysis'!$U$24:$AI$2150,COLUMN()),FALSE)</f>
        <v>-3.306383068531215E-2</v>
      </c>
      <c r="H1779">
        <f>IF($A1779,VLOOKUP($A1779,'Full Analysis'!$U$24:$AI$2150,COLUMN()),FALSE)</f>
        <v>-1.6384393781265175E-3</v>
      </c>
      <c r="I1779">
        <f>IF($A1779,VLOOKUP($A1779,'Full Analysis'!$U$24:$AI$2150,COLUMN()),FALSE)</f>
        <v>-7.4802471082879435E-3</v>
      </c>
      <c r="J1779">
        <f>IF($A1779,VLOOKUP($A1779,'Full Analysis'!$U$24:$AI$2150,COLUMN()),FALSE)</f>
        <v>-1.8846594345930626E-3</v>
      </c>
      <c r="K1779">
        <f>IF($A1779,VLOOKUP($A1779,'Full Analysis'!$U$24:$AI$2150,COLUMN()),FALSE)</f>
        <v>-1.9994408228636291E-3</v>
      </c>
      <c r="L1779">
        <f>IF($A1779,VLOOKUP($A1779,'Full Analysis'!$U$24:$AI$2150,COLUMN()),FALSE)</f>
        <v>-1.8106835245812519E-3</v>
      </c>
      <c r="M1779">
        <f>IF($A1779,VLOOKUP($A1779,'Full Analysis'!$U$24:$AI$2150,COLUMN()),FALSE)</f>
        <v>-4.8113816163013563E-3</v>
      </c>
      <c r="N1779">
        <f>IF($A1779,VLOOKUP($A1779,'Full Analysis'!$U$24:$AI$2150,COLUMN()),FALSE)</f>
        <v>-8.4174937634511125E-4</v>
      </c>
      <c r="O1779">
        <f>IF($A1779,VLOOKUP($A1779,'Full Analysis'!$U$24:$AI$2150,COLUMN()),FALSE)</f>
        <v>-3.1377184167830597E-3</v>
      </c>
    </row>
    <row r="1780" spans="1:15" x14ac:dyDescent="0.25">
      <c r="A1780" s="2">
        <f>IF(AND('Full Analysis'!A1782 &lt;=  [0]!end,  'Full Analysis'!A1782 &gt;=[0]!start), 'Full Analysis'!A1782)</f>
        <v>42838</v>
      </c>
      <c r="B1780">
        <f>IF($A1780,VLOOKUP($A1780,'Full Analysis'!$U$24:$AI$2150,COLUMN()),FALSE)</f>
        <v>-1.1539896926269513E-2</v>
      </c>
      <c r="C1780">
        <f>IF($A1780,VLOOKUP($A1780,'Full Analysis'!$U$24:$AI$2150,COLUMN()),FALSE)</f>
        <v>0</v>
      </c>
      <c r="D1780">
        <f>IF($A1780,VLOOKUP($A1780,'Full Analysis'!$U$24:$AI$2150,COLUMN()),FALSE)</f>
        <v>9.2755780697246831E-4</v>
      </c>
      <c r="E1780">
        <f>IF($A1780,VLOOKUP($A1780,'Full Analysis'!$U$24:$AI$2150,COLUMN()),FALSE)</f>
        <v>-9.63786802262462E-3</v>
      </c>
      <c r="F1780">
        <f>IF($A1780,VLOOKUP($A1780,'Full Analysis'!$U$24:$AI$2150,COLUMN()),FALSE)</f>
        <v>-3.496734474189631E-4</v>
      </c>
      <c r="G1780">
        <f>IF($A1780,VLOOKUP($A1780,'Full Analysis'!$U$24:$AI$2150,COLUMN()),FALSE)</f>
        <v>4.1473125573706089E-2</v>
      </c>
      <c r="H1780">
        <f>IF($A1780,VLOOKUP($A1780,'Full Analysis'!$U$24:$AI$2150,COLUMN()),FALSE)</f>
        <v>0</v>
      </c>
      <c r="I1780">
        <f>IF($A1780,VLOOKUP($A1780,'Full Analysis'!$U$24:$AI$2150,COLUMN()),FALSE)</f>
        <v>0</v>
      </c>
      <c r="J1780">
        <f>IF($A1780,VLOOKUP($A1780,'Full Analysis'!$U$24:$AI$2150,COLUMN()),FALSE)</f>
        <v>3.7664783872753412E-4</v>
      </c>
      <c r="K1780">
        <f>IF($A1780,VLOOKUP($A1780,'Full Analysis'!$U$24:$AI$2150,COLUMN()),FALSE)</f>
        <v>-8.7848905541907621E-4</v>
      </c>
      <c r="L1780">
        <f>IF($A1780,VLOOKUP($A1780,'Full Analysis'!$U$24:$AI$2150,COLUMN()),FALSE)</f>
        <v>-6.0283333484419631E-4</v>
      </c>
      <c r="M1780">
        <f>IF($A1780,VLOOKUP($A1780,'Full Analysis'!$U$24:$AI$2150,COLUMN()),FALSE)</f>
        <v>-4.2453664154112284E-3</v>
      </c>
      <c r="N1780">
        <f>IF($A1780,VLOOKUP($A1780,'Full Analysis'!$U$24:$AI$2150,COLUMN()),FALSE)</f>
        <v>4.1220796270035808E-3</v>
      </c>
      <c r="O1780">
        <f>IF($A1780,VLOOKUP($A1780,'Full Analysis'!$U$24:$AI$2150,COLUMN()),FALSE)</f>
        <v>0</v>
      </c>
    </row>
    <row r="1781" spans="1:15" x14ac:dyDescent="0.25">
      <c r="A1781" s="2">
        <f>IF(AND('Full Analysis'!A1783 &lt;=  [0]!end,  'Full Analysis'!A1783 &gt;=[0]!start), 'Full Analysis'!A1783)</f>
        <v>42839</v>
      </c>
      <c r="B1781">
        <f>IF($A1781,VLOOKUP($A1781,'Full Analysis'!$U$24:$AI$2150,COLUMN()),FALSE)</f>
        <v>-8.70656974353653E-3</v>
      </c>
      <c r="C1781">
        <f>IF($A1781,VLOOKUP($A1781,'Full Analysis'!$U$24:$AI$2150,COLUMN()),FALSE)</f>
        <v>-8.5764405680457557E-3</v>
      </c>
      <c r="D1781">
        <f>IF($A1781,VLOOKUP($A1781,'Full Analysis'!$U$24:$AI$2150,COLUMN()),FALSE)</f>
        <v>-6.8805065583052057E-3</v>
      </c>
      <c r="E1781">
        <f>IF($A1781,VLOOKUP($A1781,'Full Analysis'!$U$24:$AI$2150,COLUMN()),FALSE)</f>
        <v>5.182619685579805E-3</v>
      </c>
      <c r="F1781">
        <f>IF($A1781,VLOOKUP($A1781,'Full Analysis'!$U$24:$AI$2150,COLUMN()),FALSE)</f>
        <v>-1.7775574527204706E-3</v>
      </c>
      <c r="G1781">
        <f>IF($A1781,VLOOKUP($A1781,'Full Analysis'!$U$24:$AI$2150,COLUMN()),FALSE)</f>
        <v>-2.3631761998325566E-2</v>
      </c>
      <c r="H1781">
        <f>IF($A1781,VLOOKUP($A1781,'Full Analysis'!$U$24:$AI$2150,COLUMN()),FALSE)</f>
        <v>1.1568573598114517E-2</v>
      </c>
      <c r="I1781">
        <f>IF($A1781,VLOOKUP($A1781,'Full Analysis'!$U$24:$AI$2150,COLUMN()),FALSE)</f>
        <v>0</v>
      </c>
      <c r="J1781">
        <f>IF($A1781,VLOOKUP($A1781,'Full Analysis'!$U$24:$AI$2150,COLUMN()),FALSE)</f>
        <v>-3.38473433332751E-3</v>
      </c>
      <c r="K1781">
        <f>IF($A1781,VLOOKUP($A1781,'Full Analysis'!$U$24:$AI$2150,COLUMN()),FALSE)</f>
        <v>-4.6987702426870039E-3</v>
      </c>
      <c r="L1781">
        <f>IF($A1781,VLOOKUP($A1781,'Full Analysis'!$U$24:$AI$2150,COLUMN()),FALSE)</f>
        <v>-1.5054953413102491E-3</v>
      </c>
      <c r="M1781">
        <f>IF($A1781,VLOOKUP($A1781,'Full Analysis'!$U$24:$AI$2150,COLUMN()),FALSE)</f>
        <v>-9.7714572673677862E-4</v>
      </c>
      <c r="N1781">
        <f>IF($A1781,VLOOKUP($A1781,'Full Analysis'!$U$24:$AI$2150,COLUMN()),FALSE)</f>
        <v>-5.0733947338390856E-4</v>
      </c>
      <c r="O1781">
        <f>IF($A1781,VLOOKUP($A1781,'Full Analysis'!$U$24:$AI$2150,COLUMN()),FALSE)</f>
        <v>7.5613618032878795E-4</v>
      </c>
    </row>
    <row r="1782" spans="1:15" x14ac:dyDescent="0.25">
      <c r="A1782" s="2">
        <f>IF(AND('Full Analysis'!A1784 &lt;=  [0]!end,  'Full Analysis'!A1784 &gt;=[0]!start), 'Full Analysis'!A1784)</f>
        <v>42842</v>
      </c>
      <c r="B1782">
        <f>IF($A1782,VLOOKUP($A1782,'Full Analysis'!$U$24:$AI$2150,COLUMN()),FALSE)</f>
        <v>-8.9469080637621622E-3</v>
      </c>
      <c r="C1782">
        <f>IF($A1782,VLOOKUP($A1782,'Full Analysis'!$U$24:$AI$2150,COLUMN()),FALSE)</f>
        <v>2.9075736718454973E-3</v>
      </c>
      <c r="D1782">
        <f>IF($A1782,VLOOKUP($A1782,'Full Analysis'!$U$24:$AI$2150,COLUMN()),FALSE)</f>
        <v>8.7010194052985924E-3</v>
      </c>
      <c r="E1782">
        <f>IF($A1782,VLOOKUP($A1782,'Full Analysis'!$U$24:$AI$2150,COLUMN()),FALSE)</f>
        <v>-2.9713942601547288E-2</v>
      </c>
      <c r="F1782">
        <f>IF($A1782,VLOOKUP($A1782,'Full Analysis'!$U$24:$AI$2150,COLUMN()),FALSE)</f>
        <v>-1.6195590436343596E-3</v>
      </c>
      <c r="G1782">
        <f>IF($A1782,VLOOKUP($A1782,'Full Analysis'!$U$24:$AI$2150,COLUMN()),FALSE)</f>
        <v>-4.5062789789815129E-2</v>
      </c>
      <c r="H1782">
        <f>IF($A1782,VLOOKUP($A1782,'Full Analysis'!$U$24:$AI$2150,COLUMN()),FALSE)</f>
        <v>6.2042036699712774E-3</v>
      </c>
      <c r="I1782">
        <f>IF($A1782,VLOOKUP($A1782,'Full Analysis'!$U$24:$AI$2150,COLUMN()),FALSE)</f>
        <v>2.4681058642098498E-2</v>
      </c>
      <c r="J1782">
        <f>IF($A1782,VLOOKUP($A1782,'Full Analysis'!$U$24:$AI$2150,COLUMN()),FALSE)</f>
        <v>-5.0557171632987941E-3</v>
      </c>
      <c r="K1782">
        <f>IF($A1782,VLOOKUP($A1782,'Full Analysis'!$U$24:$AI$2150,COLUMN()),FALSE)</f>
        <v>-1.4200301729123722E-2</v>
      </c>
      <c r="L1782">
        <f>IF($A1782,VLOOKUP($A1782,'Full Analysis'!$U$24:$AI$2150,COLUMN()),FALSE)</f>
        <v>-5.6005746951323212E-3</v>
      </c>
      <c r="M1782">
        <f>IF($A1782,VLOOKUP($A1782,'Full Analysis'!$U$24:$AI$2150,COLUMN()),FALSE)</f>
        <v>-6.509004352176803E-4</v>
      </c>
      <c r="N1782">
        <f>IF($A1782,VLOOKUP($A1782,'Full Analysis'!$U$24:$AI$2150,COLUMN()),FALSE)</f>
        <v>-2.0911961462361825E-3</v>
      </c>
      <c r="O1782">
        <f>IF($A1782,VLOOKUP($A1782,'Full Analysis'!$U$24:$AI$2150,COLUMN()),FALSE)</f>
        <v>-3.5617721312814431E-3</v>
      </c>
    </row>
    <row r="1783" spans="1:15" x14ac:dyDescent="0.25">
      <c r="A1783" s="2">
        <f>IF(AND('Full Analysis'!A1785 &lt;=  [0]!end,  'Full Analysis'!A1785 &gt;=[0]!start), 'Full Analysis'!A1785)</f>
        <v>42843</v>
      </c>
      <c r="B1783">
        <f>IF($A1783,VLOOKUP($A1783,'Full Analysis'!$U$24:$AI$2150,COLUMN()),FALSE)</f>
        <v>-1.4764925207962566E-3</v>
      </c>
      <c r="C1783">
        <f>IF($A1783,VLOOKUP($A1783,'Full Analysis'!$U$24:$AI$2150,COLUMN()),FALSE)</f>
        <v>1.7178170006366322E-3</v>
      </c>
      <c r="D1783">
        <f>IF($A1783,VLOOKUP($A1783,'Full Analysis'!$U$24:$AI$2150,COLUMN()),FALSE)</f>
        <v>4.2483480457752056E-3</v>
      </c>
      <c r="E1783">
        <f>IF($A1783,VLOOKUP($A1783,'Full Analysis'!$U$24:$AI$2150,COLUMN()),FALSE)</f>
        <v>-3.9303289198835481E-3</v>
      </c>
      <c r="F1783">
        <f>IF($A1783,VLOOKUP($A1783,'Full Analysis'!$U$24:$AI$2150,COLUMN()),FALSE)</f>
        <v>7.3126610532861774E-3</v>
      </c>
      <c r="G1783">
        <f>IF($A1783,VLOOKUP($A1783,'Full Analysis'!$U$24:$AI$2150,COLUMN()),FALSE)</f>
        <v>-2.5684456500093919E-2</v>
      </c>
      <c r="H1783">
        <f>IF($A1783,VLOOKUP($A1783,'Full Analysis'!$U$24:$AI$2150,COLUMN()),FALSE)</f>
        <v>7.0933803251590219E-4</v>
      </c>
      <c r="I1783">
        <f>IF($A1783,VLOOKUP($A1783,'Full Analysis'!$U$24:$AI$2150,COLUMN()),FALSE)</f>
        <v>-4.4311909675663229E-3</v>
      </c>
      <c r="J1783">
        <f>IF($A1783,VLOOKUP($A1783,'Full Analysis'!$U$24:$AI$2150,COLUMN()),FALSE)</f>
        <v>-1.8675880155132456E-4</v>
      </c>
      <c r="K1783">
        <f>IF($A1783,VLOOKUP($A1783,'Full Analysis'!$U$24:$AI$2150,COLUMN()),FALSE)</f>
        <v>-1.4872219092843496E-3</v>
      </c>
      <c r="L1783">
        <f>IF($A1783,VLOOKUP($A1783,'Full Analysis'!$U$24:$AI$2150,COLUMN()),FALSE)</f>
        <v>1.0976401840453766E-3</v>
      </c>
      <c r="M1783">
        <f>IF($A1783,VLOOKUP($A1783,'Full Analysis'!$U$24:$AI$2150,COLUMN()),FALSE)</f>
        <v>3.8029056534025613E-3</v>
      </c>
      <c r="N1783">
        <f>IF($A1783,VLOOKUP($A1783,'Full Analysis'!$U$24:$AI$2150,COLUMN()),FALSE)</f>
        <v>6.1044911363039415E-4</v>
      </c>
      <c r="O1783">
        <f>IF($A1783,VLOOKUP($A1783,'Full Analysis'!$U$24:$AI$2150,COLUMN()),FALSE)</f>
        <v>1.066703813027251E-3</v>
      </c>
    </row>
    <row r="1784" spans="1:15" x14ac:dyDescent="0.25">
      <c r="A1784" s="2">
        <f>IF(AND('Full Analysis'!A1786 &lt;=  [0]!end,  'Full Analysis'!A1786 &gt;=[0]!start), 'Full Analysis'!A1786)</f>
        <v>42844</v>
      </c>
      <c r="B1784">
        <f>IF($A1784,VLOOKUP($A1784,'Full Analysis'!$U$24:$AI$2150,COLUMN()),FALSE)</f>
        <v>-2.7445345483081463E-2</v>
      </c>
      <c r="C1784">
        <f>IF($A1784,VLOOKUP($A1784,'Full Analysis'!$U$24:$AI$2150,COLUMN()),FALSE)</f>
        <v>-7.5287796425385547E-3</v>
      </c>
      <c r="D1784">
        <f>IF($A1784,VLOOKUP($A1784,'Full Analysis'!$U$24:$AI$2150,COLUMN()),FALSE)</f>
        <v>-8.0713089976410801E-3</v>
      </c>
      <c r="E1784">
        <f>IF($A1784,VLOOKUP($A1784,'Full Analysis'!$U$24:$AI$2150,COLUMN()),FALSE)</f>
        <v>-3.5070944998771419E-2</v>
      </c>
      <c r="F1784">
        <f>IF($A1784,VLOOKUP($A1784,'Full Analysis'!$U$24:$AI$2150,COLUMN()),FALSE)</f>
        <v>1.0456986843751838E-3</v>
      </c>
      <c r="G1784">
        <f>IF($A1784,VLOOKUP($A1784,'Full Analysis'!$U$24:$AI$2150,COLUMN()),FALSE)</f>
        <v>-4.6241073791137295E-2</v>
      </c>
      <c r="H1784">
        <f>IF($A1784,VLOOKUP($A1784,'Full Analysis'!$U$24:$AI$2150,COLUMN()),FALSE)</f>
        <v>1.546418497207969E-2</v>
      </c>
      <c r="I1784">
        <f>IF($A1784,VLOOKUP($A1784,'Full Analysis'!$U$24:$AI$2150,COLUMN()),FALSE)</f>
        <v>-1.7067455036380984E-2</v>
      </c>
      <c r="J1784">
        <f>IF($A1784,VLOOKUP($A1784,'Full Analysis'!$U$24:$AI$2150,COLUMN()),FALSE)</f>
        <v>-3.3557078469724157E-3</v>
      </c>
      <c r="K1784">
        <f>IF($A1784,VLOOKUP($A1784,'Full Analysis'!$U$24:$AI$2150,COLUMN()),FALSE)</f>
        <v>-2.7338427493740899E-3</v>
      </c>
      <c r="L1784">
        <f>IF($A1784,VLOOKUP($A1784,'Full Analysis'!$U$24:$AI$2150,COLUMN()),FALSE)</f>
        <v>-1.6958455857330693E-3</v>
      </c>
      <c r="M1784">
        <f>IF($A1784,VLOOKUP($A1784,'Full Analysis'!$U$24:$AI$2150,COLUMN()),FALSE)</f>
        <v>4.2546292293741961E-3</v>
      </c>
      <c r="N1784">
        <f>IF($A1784,VLOOKUP($A1784,'Full Analysis'!$U$24:$AI$2150,COLUMN()),FALSE)</f>
        <v>1.4750702364955011E-3</v>
      </c>
      <c r="O1784">
        <f>IF($A1784,VLOOKUP($A1784,'Full Analysis'!$U$24:$AI$2150,COLUMN()),FALSE)</f>
        <v>2.1418019691703824E-3</v>
      </c>
    </row>
    <row r="1785" spans="1:15" x14ac:dyDescent="0.25">
      <c r="A1785" s="2">
        <f>IF(AND('Full Analysis'!A1787 &lt;=  [0]!end,  'Full Analysis'!A1787 &gt;=[0]!start), 'Full Analysis'!A1787)</f>
        <v>42845</v>
      </c>
      <c r="B1785">
        <f>IF($A1785,VLOOKUP($A1785,'Full Analysis'!$U$24:$AI$2150,COLUMN()),FALSE)</f>
        <v>-2.1830640026335971E-3</v>
      </c>
      <c r="C1785">
        <f>IF($A1785,VLOOKUP($A1785,'Full Analysis'!$U$24:$AI$2150,COLUMN()),FALSE)</f>
        <v>3.0396258521455063E-3</v>
      </c>
      <c r="D1785">
        <f>IF($A1785,VLOOKUP($A1785,'Full Analysis'!$U$24:$AI$2150,COLUMN()),FALSE)</f>
        <v>2.593505136709416E-4</v>
      </c>
      <c r="E1785">
        <f>IF($A1785,VLOOKUP($A1785,'Full Analysis'!$U$24:$AI$2150,COLUMN()),FALSE)</f>
        <v>2.8501498989802927E-2</v>
      </c>
      <c r="F1785">
        <f>IF($A1785,VLOOKUP($A1785,'Full Analysis'!$U$24:$AI$2150,COLUMN()),FALSE)</f>
        <v>-4.6348851614358474E-3</v>
      </c>
      <c r="G1785">
        <f>IF($A1785,VLOOKUP($A1785,'Full Analysis'!$U$24:$AI$2150,COLUMN()),FALSE)</f>
        <v>6.3807968105383236E-2</v>
      </c>
      <c r="H1785">
        <f>IF($A1785,VLOOKUP($A1785,'Full Analysis'!$U$24:$AI$2150,COLUMN()),FALSE)</f>
        <v>-4.5759874940480647E-4</v>
      </c>
      <c r="I1785">
        <f>IF($A1785,VLOOKUP($A1785,'Full Analysis'!$U$24:$AI$2150,COLUMN()),FALSE)</f>
        <v>5.6374193991933306E-3</v>
      </c>
      <c r="J1785">
        <f>IF($A1785,VLOOKUP($A1785,'Full Analysis'!$U$24:$AI$2150,COLUMN()),FALSE)</f>
        <v>4.9442705321101777E-3</v>
      </c>
      <c r="K1785">
        <f>IF($A1785,VLOOKUP($A1785,'Full Analysis'!$U$24:$AI$2150,COLUMN()),FALSE)</f>
        <v>1.7956830370649678E-3</v>
      </c>
      <c r="L1785">
        <f>IF($A1785,VLOOKUP($A1785,'Full Analysis'!$U$24:$AI$2150,COLUMN()),FALSE)</f>
        <v>1.7956908256941187E-3</v>
      </c>
      <c r="M1785">
        <f>IF($A1785,VLOOKUP($A1785,'Full Analysis'!$U$24:$AI$2150,COLUMN()),FALSE)</f>
        <v>-3.1654231528421011E-3</v>
      </c>
      <c r="N1785">
        <f>IF($A1785,VLOOKUP($A1785,'Full Analysis'!$U$24:$AI$2150,COLUMN()),FALSE)</f>
        <v>3.202408438755596E-3</v>
      </c>
      <c r="O1785">
        <f>IF($A1785,VLOOKUP($A1785,'Full Analysis'!$U$24:$AI$2150,COLUMN()),FALSE)</f>
        <v>-4.3270558542047731E-4</v>
      </c>
    </row>
    <row r="1786" spans="1:15" x14ac:dyDescent="0.25">
      <c r="A1786" s="2">
        <f>IF(AND('Full Analysis'!A1788 &lt;=  [0]!end,  'Full Analysis'!A1788 &gt;=[0]!start), 'Full Analysis'!A1788)</f>
        <v>42846</v>
      </c>
      <c r="B1786">
        <f>IF($A1786,VLOOKUP($A1786,'Full Analysis'!$U$24:$AI$2150,COLUMN()),FALSE)</f>
        <v>-1.0549836905868342E-2</v>
      </c>
      <c r="C1786">
        <f>IF($A1786,VLOOKUP($A1786,'Full Analysis'!$U$24:$AI$2150,COLUMN()),FALSE)</f>
        <v>-1.0781752773837271E-2</v>
      </c>
      <c r="D1786">
        <f>IF($A1786,VLOOKUP($A1786,'Full Analysis'!$U$24:$AI$2150,COLUMN()),FALSE)</f>
        <v>-9.2210744843105683E-3</v>
      </c>
      <c r="E1786">
        <f>IF($A1786,VLOOKUP($A1786,'Full Analysis'!$U$24:$AI$2150,COLUMN()),FALSE)</f>
        <v>-3.8389518815714382E-2</v>
      </c>
      <c r="F1786">
        <f>IF($A1786,VLOOKUP($A1786,'Full Analysis'!$U$24:$AI$2150,COLUMN()),FALSE)</f>
        <v>9.1423230098850901E-3</v>
      </c>
      <c r="G1786">
        <f>IF($A1786,VLOOKUP($A1786,'Full Analysis'!$U$24:$AI$2150,COLUMN()),FALSE)</f>
        <v>-7.2701856636899972E-2</v>
      </c>
      <c r="H1786">
        <f>IF($A1786,VLOOKUP($A1786,'Full Analysis'!$U$24:$AI$2150,COLUMN()),FALSE)</f>
        <v>-3.493861802744505E-3</v>
      </c>
      <c r="I1786">
        <f>IF($A1786,VLOOKUP($A1786,'Full Analysis'!$U$24:$AI$2150,COLUMN()),FALSE)</f>
        <v>-5.2896336317183002E-3</v>
      </c>
      <c r="J1786">
        <f>IF($A1786,VLOOKUP($A1786,'Full Analysis'!$U$24:$AI$2150,COLUMN()),FALSE)</f>
        <v>-1.3838159063626976E-2</v>
      </c>
      <c r="K1786">
        <f>IF($A1786,VLOOKUP($A1786,'Full Analysis'!$U$24:$AI$2150,COLUMN()),FALSE)</f>
        <v>1.1728372273688075E-3</v>
      </c>
      <c r="L1786">
        <f>IF($A1786,VLOOKUP($A1786,'Full Analysis'!$U$24:$AI$2150,COLUMN()),FALSE)</f>
        <v>-1.6960147727833534E-3</v>
      </c>
      <c r="M1786">
        <f>IF($A1786,VLOOKUP($A1786,'Full Analysis'!$U$24:$AI$2150,COLUMN()),FALSE)</f>
        <v>7.3284440643967743E-3</v>
      </c>
      <c r="N1786">
        <f>IF($A1786,VLOOKUP($A1786,'Full Analysis'!$U$24:$AI$2150,COLUMN()),FALSE)</f>
        <v>-1.517732257530331E-2</v>
      </c>
      <c r="O1786">
        <f>IF($A1786,VLOOKUP($A1786,'Full Analysis'!$U$24:$AI$2150,COLUMN()),FALSE)</f>
        <v>1.58750335039998E-3</v>
      </c>
    </row>
    <row r="1787" spans="1:15" x14ac:dyDescent="0.25">
      <c r="A1787" s="2">
        <f>IF(AND('Full Analysis'!A1789 &lt;=  [0]!end,  'Full Analysis'!A1789 &gt;=[0]!start), 'Full Analysis'!A1789)</f>
        <v>42849</v>
      </c>
      <c r="B1787">
        <f>IF($A1787,VLOOKUP($A1787,'Full Analysis'!$U$24:$AI$2150,COLUMN()),FALSE)</f>
        <v>-2.0147447054006194E-2</v>
      </c>
      <c r="C1787">
        <f>IF($A1787,VLOOKUP($A1787,'Full Analysis'!$U$24:$AI$2150,COLUMN()),FALSE)</f>
        <v>-6.072128106062123E-3</v>
      </c>
      <c r="D1787">
        <f>IF($A1787,VLOOKUP($A1787,'Full Analysis'!$U$24:$AI$2150,COLUMN()),FALSE)</f>
        <v>-1.1861669395223279E-2</v>
      </c>
      <c r="E1787">
        <f>IF($A1787,VLOOKUP($A1787,'Full Analysis'!$U$24:$AI$2150,COLUMN()),FALSE)</f>
        <v>-1.4835939499789553E-2</v>
      </c>
      <c r="F1787">
        <f>IF($A1787,VLOOKUP($A1787,'Full Analysis'!$U$24:$AI$2150,COLUMN()),FALSE)</f>
        <v>8.0716408573074713E-3</v>
      </c>
      <c r="G1787">
        <f>IF($A1787,VLOOKUP($A1787,'Full Analysis'!$U$24:$AI$2150,COLUMN()),FALSE)</f>
        <v>-6.245195317204166E-3</v>
      </c>
      <c r="H1787">
        <f>IF($A1787,VLOOKUP($A1787,'Full Analysis'!$U$24:$AI$2150,COLUMN()),FALSE)</f>
        <v>-1.1246140474465309E-2</v>
      </c>
      <c r="I1787">
        <f>IF($A1787,VLOOKUP($A1787,'Full Analysis'!$U$24:$AI$2150,COLUMN()),FALSE)</f>
        <v>-7.4508676345223738E-3</v>
      </c>
      <c r="J1787">
        <f>IF($A1787,VLOOKUP($A1787,'Full Analysis'!$U$24:$AI$2150,COLUMN()),FALSE)</f>
        <v>-9.8206470531413594E-3</v>
      </c>
      <c r="K1787">
        <f>IF($A1787,VLOOKUP($A1787,'Full Analysis'!$U$24:$AI$2150,COLUMN()),FALSE)</f>
        <v>-4.5273670337251026E-3</v>
      </c>
      <c r="L1787">
        <f>IF($A1787,VLOOKUP($A1787,'Full Analysis'!$U$24:$AI$2150,COLUMN()),FALSE)</f>
        <v>-4.6740674821759013E-3</v>
      </c>
      <c r="M1787">
        <f>IF($A1787,VLOOKUP($A1787,'Full Analysis'!$U$24:$AI$2150,COLUMN()),FALSE)</f>
        <v>1.0816882509772552E-2</v>
      </c>
      <c r="N1787">
        <f>IF($A1787,VLOOKUP($A1787,'Full Analysis'!$U$24:$AI$2150,COLUMN()),FALSE)</f>
        <v>-8.9117121611912656E-3</v>
      </c>
      <c r="O1787">
        <f>IF($A1787,VLOOKUP($A1787,'Full Analysis'!$U$24:$AI$2150,COLUMN()),FALSE)</f>
        <v>2.8478893260247477E-3</v>
      </c>
    </row>
    <row r="1788" spans="1:15" x14ac:dyDescent="0.25">
      <c r="A1788" s="2">
        <f>IF(AND('Full Analysis'!A1790 &lt;=  [0]!end,  'Full Analysis'!A1790 &gt;=[0]!start), 'Full Analysis'!A1790)</f>
        <v>42850</v>
      </c>
      <c r="B1788">
        <f>IF($A1788,VLOOKUP($A1788,'Full Analysis'!$U$24:$AI$2150,COLUMN()),FALSE)</f>
        <v>-9.9621519846149979E-3</v>
      </c>
      <c r="C1788">
        <f>IF($A1788,VLOOKUP($A1788,'Full Analysis'!$U$24:$AI$2150,COLUMN()),FALSE)</f>
        <v>4.857560511424374E-4</v>
      </c>
      <c r="D1788">
        <f>IF($A1788,VLOOKUP($A1788,'Full Analysis'!$U$24:$AI$2150,COLUMN()),FALSE)</f>
        <v>1.2706712668325421E-3</v>
      </c>
      <c r="E1788">
        <f>IF($A1788,VLOOKUP($A1788,'Full Analysis'!$U$24:$AI$2150,COLUMN()),FALSE)</f>
        <v>1.415591489046652E-3</v>
      </c>
      <c r="F1788">
        <f>IF($A1788,VLOOKUP($A1788,'Full Analysis'!$U$24:$AI$2150,COLUMN()),FALSE)</f>
        <v>1.5588220995928982E-3</v>
      </c>
      <c r="G1788">
        <f>IF($A1788,VLOOKUP($A1788,'Full Analysis'!$U$24:$AI$2150,COLUMN()),FALSE)</f>
        <v>3.0824228842173899E-2</v>
      </c>
      <c r="H1788">
        <f>IF($A1788,VLOOKUP($A1788,'Full Analysis'!$U$24:$AI$2150,COLUMN()),FALSE)</f>
        <v>8.0169618025821877E-3</v>
      </c>
      <c r="I1788">
        <f>IF($A1788,VLOOKUP($A1788,'Full Analysis'!$U$24:$AI$2150,COLUMN()),FALSE)</f>
        <v>-2.0120152802313926E-3</v>
      </c>
      <c r="J1788">
        <f>IF($A1788,VLOOKUP($A1788,'Full Analysis'!$U$24:$AI$2150,COLUMN()),FALSE)</f>
        <v>6.7815509165401258E-3</v>
      </c>
      <c r="K1788">
        <f>IF($A1788,VLOOKUP($A1788,'Full Analysis'!$U$24:$AI$2150,COLUMN()),FALSE)</f>
        <v>7.0118034893385038E-4</v>
      </c>
      <c r="L1788">
        <f>IF($A1788,VLOOKUP($A1788,'Full Analysis'!$U$24:$AI$2150,COLUMN()),FALSE)</f>
        <v>3.6777537602272277E-3</v>
      </c>
      <c r="M1788">
        <f>IF($A1788,VLOOKUP($A1788,'Full Analysis'!$U$24:$AI$2150,COLUMN()),FALSE)</f>
        <v>6.6807953640982357E-3</v>
      </c>
      <c r="N1788">
        <f>IF($A1788,VLOOKUP($A1788,'Full Analysis'!$U$24:$AI$2150,COLUMN()),FALSE)</f>
        <v>7.8646945649501511E-3</v>
      </c>
      <c r="O1788">
        <f>IF($A1788,VLOOKUP($A1788,'Full Analysis'!$U$24:$AI$2150,COLUMN()),FALSE)</f>
        <v>-9.6849406754496179E-4</v>
      </c>
    </row>
    <row r="1789" spans="1:15" x14ac:dyDescent="0.25">
      <c r="A1789" s="2">
        <f>IF(AND('Full Analysis'!A1791 &lt;=  [0]!end,  'Full Analysis'!A1791 &gt;=[0]!start), 'Full Analysis'!A1791)</f>
        <v>42851</v>
      </c>
      <c r="B1789">
        <f>IF($A1789,VLOOKUP($A1789,'Full Analysis'!$U$24:$AI$2150,COLUMN()),FALSE)</f>
        <v>-4.0585236216304492E-2</v>
      </c>
      <c r="C1789">
        <f>IF($A1789,VLOOKUP($A1789,'Full Analysis'!$U$24:$AI$2150,COLUMN()),FALSE)</f>
        <v>-5.5273837202111941E-4</v>
      </c>
      <c r="D1789">
        <f>IF($A1789,VLOOKUP($A1789,'Full Analysis'!$U$24:$AI$2150,COLUMN()),FALSE)</f>
        <v>2.2184650780304816E-3</v>
      </c>
      <c r="E1789">
        <f>IF($A1789,VLOOKUP($A1789,'Full Analysis'!$U$24:$AI$2150,COLUMN()),FALSE)</f>
        <v>1.1321853125940425E-2</v>
      </c>
      <c r="F1789">
        <f>IF($A1789,VLOOKUP($A1789,'Full Analysis'!$U$24:$AI$2150,COLUMN()),FALSE)</f>
        <v>-1.7485634194967759E-3</v>
      </c>
      <c r="G1789">
        <f>IF($A1789,VLOOKUP($A1789,'Full Analysis'!$U$24:$AI$2150,COLUMN()),FALSE)</f>
        <v>4.8356410797324563E-2</v>
      </c>
      <c r="H1789">
        <f>IF($A1789,VLOOKUP($A1789,'Full Analysis'!$U$24:$AI$2150,COLUMN()),FALSE)</f>
        <v>-7.2022945289729719E-3</v>
      </c>
      <c r="I1789">
        <f>IF($A1789,VLOOKUP($A1789,'Full Analysis'!$U$24:$AI$2150,COLUMN()),FALSE)</f>
        <v>8.6515708628338434E-3</v>
      </c>
      <c r="J1789">
        <f>IF($A1789,VLOOKUP($A1789,'Full Analysis'!$U$24:$AI$2150,COLUMN()),FALSE)</f>
        <v>-9.1949795476439558E-5</v>
      </c>
      <c r="K1789">
        <f>IF($A1789,VLOOKUP($A1789,'Full Analysis'!$U$24:$AI$2150,COLUMN()),FALSE)</f>
        <v>-5.4407098301182252E-3</v>
      </c>
      <c r="L1789">
        <f>IF($A1789,VLOOKUP($A1789,'Full Analysis'!$U$24:$AI$2150,COLUMN()),FALSE)</f>
        <v>-1.8902656973998511E-3</v>
      </c>
      <c r="M1789">
        <f>IF($A1789,VLOOKUP($A1789,'Full Analysis'!$U$24:$AI$2150,COLUMN()),FALSE)</f>
        <v>-4.0138307874344192E-3</v>
      </c>
      <c r="N1789">
        <f>IF($A1789,VLOOKUP($A1789,'Full Analysis'!$U$24:$AI$2150,COLUMN()),FALSE)</f>
        <v>6.1565250176266453E-3</v>
      </c>
      <c r="O1789">
        <f>IF($A1789,VLOOKUP($A1789,'Full Analysis'!$U$24:$AI$2150,COLUMN()),FALSE)</f>
        <v>-1.0174057034409763E-3</v>
      </c>
    </row>
    <row r="1790" spans="1:15" x14ac:dyDescent="0.25">
      <c r="A1790" s="2">
        <f>IF(AND('Full Analysis'!A1792 &lt;=  [0]!end,  'Full Analysis'!A1792 &gt;=[0]!start), 'Full Analysis'!A1792)</f>
        <v>42852</v>
      </c>
      <c r="B1790">
        <f>IF($A1790,VLOOKUP($A1790,'Full Analysis'!$U$24:$AI$2150,COLUMN()),FALSE)</f>
        <v>3.2421171803375018E-2</v>
      </c>
      <c r="C1790">
        <f>IF($A1790,VLOOKUP($A1790,'Full Analysis'!$U$24:$AI$2150,COLUMN()),FALSE)</f>
        <v>1.9149508153329796E-3</v>
      </c>
      <c r="D1790">
        <f>IF($A1790,VLOOKUP($A1790,'Full Analysis'!$U$24:$AI$2150,COLUMN()),FALSE)</f>
        <v>1.6397329088023295E-3</v>
      </c>
      <c r="E1790">
        <f>IF($A1790,VLOOKUP($A1790,'Full Analysis'!$U$24:$AI$2150,COLUMN()),FALSE)</f>
        <v>1.001425171234519E-2</v>
      </c>
      <c r="F1790">
        <f>IF($A1790,VLOOKUP($A1790,'Full Analysis'!$U$24:$AI$2150,COLUMN()),FALSE)</f>
        <v>-1.5797791595183908E-3</v>
      </c>
      <c r="G1790">
        <f>IF($A1790,VLOOKUP($A1790,'Full Analysis'!$U$24:$AI$2150,COLUMN()),FALSE)</f>
        <v>2.1109478243900012E-2</v>
      </c>
      <c r="H1790">
        <f>IF($A1790,VLOOKUP($A1790,'Full Analysis'!$U$24:$AI$2150,COLUMN()),FALSE)</f>
        <v>2.0401814715439366E-3</v>
      </c>
      <c r="I1790">
        <f>IF($A1790,VLOOKUP($A1790,'Full Analysis'!$U$24:$AI$2150,COLUMN()),FALSE)</f>
        <v>-4.2774631693388724E-3</v>
      </c>
      <c r="J1790">
        <f>IF($A1790,VLOOKUP($A1790,'Full Analysis'!$U$24:$AI$2150,COLUMN()),FALSE)</f>
        <v>-2.2960013759973225E-3</v>
      </c>
      <c r="K1790">
        <f>IF($A1790,VLOOKUP($A1790,'Full Analysis'!$U$24:$AI$2150,COLUMN()),FALSE)</f>
        <v>-3.7909604025471821E-3</v>
      </c>
      <c r="L1790">
        <f>IF($A1790,VLOOKUP($A1790,'Full Analysis'!$U$24:$AI$2150,COLUMN()),FALSE)</f>
        <v>-1.9876764128248979E-4</v>
      </c>
      <c r="M1790">
        <f>IF($A1790,VLOOKUP($A1790,'Full Analysis'!$U$24:$AI$2150,COLUMN()),FALSE)</f>
        <v>1.3361543018937496E-3</v>
      </c>
      <c r="N1790">
        <f>IF($A1790,VLOOKUP($A1790,'Full Analysis'!$U$24:$AI$2150,COLUMN()),FALSE)</f>
        <v>-2.4146432753374167E-3</v>
      </c>
      <c r="O1790">
        <f>IF($A1790,VLOOKUP($A1790,'Full Analysis'!$U$24:$AI$2150,COLUMN()),FALSE)</f>
        <v>-8.8191116351026163E-4</v>
      </c>
    </row>
    <row r="1791" spans="1:15" x14ac:dyDescent="0.25">
      <c r="A1791" s="2">
        <f>IF(AND('Full Analysis'!A1793 &lt;=  [0]!end,  'Full Analysis'!A1793 &gt;=[0]!start), 'Full Analysis'!A1793)</f>
        <v>42853</v>
      </c>
      <c r="B1791">
        <f>IF($A1791,VLOOKUP($A1791,'Full Analysis'!$U$24:$AI$2150,COLUMN()),FALSE)</f>
        <v>-9.5650793141480728E-2</v>
      </c>
      <c r="C1791">
        <f>IF($A1791,VLOOKUP($A1791,'Full Analysis'!$U$24:$AI$2150,COLUMN()),FALSE)</f>
        <v>-1.7307386358750192E-3</v>
      </c>
      <c r="D1791">
        <f>IF($A1791,VLOOKUP($A1791,'Full Analysis'!$U$24:$AI$2150,COLUMN()),FALSE)</f>
        <v>-2.3676409333722795E-3</v>
      </c>
      <c r="E1791">
        <f>IF($A1791,VLOOKUP($A1791,'Full Analysis'!$U$24:$AI$2150,COLUMN()),FALSE)</f>
        <v>-7.4194841126070631E-3</v>
      </c>
      <c r="F1791">
        <f>IF($A1791,VLOOKUP($A1791,'Full Analysis'!$U$24:$AI$2150,COLUMN()),FALSE)</f>
        <v>8.4173312806418953E-3</v>
      </c>
      <c r="G1791">
        <f>IF($A1791,VLOOKUP($A1791,'Full Analysis'!$U$24:$AI$2150,COLUMN()),FALSE)</f>
        <v>1.2133695642035197E-2</v>
      </c>
      <c r="H1791">
        <f>IF($A1791,VLOOKUP($A1791,'Full Analysis'!$U$24:$AI$2150,COLUMN()),FALSE)</f>
        <v>-3.4300877591540054E-2</v>
      </c>
      <c r="I1791">
        <f>IF($A1791,VLOOKUP($A1791,'Full Analysis'!$U$24:$AI$2150,COLUMN()),FALSE)</f>
        <v>0</v>
      </c>
      <c r="J1791">
        <f>IF($A1791,VLOOKUP($A1791,'Full Analysis'!$U$24:$AI$2150,COLUMN()),FALSE)</f>
        <v>-2.7516624800999294E-4</v>
      </c>
      <c r="K1791">
        <f>IF($A1791,VLOOKUP($A1791,'Full Analysis'!$U$24:$AI$2150,COLUMN()),FALSE)</f>
        <v>2.6289352495179304E-3</v>
      </c>
      <c r="L1791">
        <f>IF($A1791,VLOOKUP($A1791,'Full Analysis'!$U$24:$AI$2150,COLUMN()),FALSE)</f>
        <v>1.4917212253533988E-3</v>
      </c>
      <c r="M1791">
        <f>IF($A1791,VLOOKUP($A1791,'Full Analysis'!$U$24:$AI$2150,COLUMN()),FALSE)</f>
        <v>3.0128907464593985E-3</v>
      </c>
      <c r="N1791">
        <f>IF($A1791,VLOOKUP($A1791,'Full Analysis'!$U$24:$AI$2150,COLUMN()),FALSE)</f>
        <v>6.1060727608695303E-3</v>
      </c>
      <c r="O1791">
        <f>IF($A1791,VLOOKUP($A1791,'Full Analysis'!$U$24:$AI$2150,COLUMN()),FALSE)</f>
        <v>2.178785877653266E-3</v>
      </c>
    </row>
    <row r="1792" spans="1:15" x14ac:dyDescent="0.25">
      <c r="A1792" s="2">
        <f>IF(AND('Full Analysis'!A1794 &lt;=  [0]!end,  'Full Analysis'!A1794 &gt;=[0]!start), 'Full Analysis'!A1794)</f>
        <v>42856</v>
      </c>
      <c r="B1792">
        <f>IF($A1792,VLOOKUP($A1792,'Full Analysis'!$U$24:$AI$2150,COLUMN()),FALSE)</f>
        <v>-2.4762301634418146E-3</v>
      </c>
      <c r="C1792">
        <f>IF($A1792,VLOOKUP($A1792,'Full Analysis'!$U$24:$AI$2150,COLUMN()),FALSE)</f>
        <v>-1.1884089692428743E-3</v>
      </c>
      <c r="D1792">
        <f>IF($A1792,VLOOKUP($A1792,'Full Analysis'!$U$24:$AI$2150,COLUMN()),FALSE)</f>
        <v>-5.6595710491748174E-3</v>
      </c>
      <c r="E1792">
        <f>IF($A1792,VLOOKUP($A1792,'Full Analysis'!$U$24:$AI$2150,COLUMN()),FALSE)</f>
        <v>4.1999603357697542E-2</v>
      </c>
      <c r="F1792">
        <f>IF($A1792,VLOOKUP($A1792,'Full Analysis'!$U$24:$AI$2150,COLUMN()),FALSE)</f>
        <v>6.6084646483489961E-4</v>
      </c>
      <c r="G1792">
        <f>IF($A1792,VLOOKUP($A1792,'Full Analysis'!$U$24:$AI$2150,COLUMN()),FALSE)</f>
        <v>9.2929936351988179E-2</v>
      </c>
      <c r="H1792">
        <f>IF($A1792,VLOOKUP($A1792,'Full Analysis'!$U$24:$AI$2150,COLUMN()),FALSE)</f>
        <v>6.712712568702258E-3</v>
      </c>
      <c r="I1792">
        <f>IF($A1792,VLOOKUP($A1792,'Full Analysis'!$U$24:$AI$2150,COLUMN()),FALSE)</f>
        <v>-9.2436426803221509E-3</v>
      </c>
      <c r="J1792">
        <f>IF($A1792,VLOOKUP($A1792,'Full Analysis'!$U$24:$AI$2150,COLUMN()),FALSE)</f>
        <v>-1.8340210963829957E-4</v>
      </c>
      <c r="K1792">
        <f>IF($A1792,VLOOKUP($A1792,'Full Analysis'!$U$24:$AI$2150,COLUMN()),FALSE)</f>
        <v>-4.644322399449409E-4</v>
      </c>
      <c r="L1792">
        <f>IF($A1792,VLOOKUP($A1792,'Full Analysis'!$U$24:$AI$2150,COLUMN()),FALSE)</f>
        <v>-1.6904493659120013E-3</v>
      </c>
      <c r="M1792">
        <f>IF($A1792,VLOOKUP($A1792,'Full Analysis'!$U$24:$AI$2150,COLUMN()),FALSE)</f>
        <v>3.2462109438128051E-3</v>
      </c>
      <c r="N1792">
        <f>IF($A1792,VLOOKUP($A1792,'Full Analysis'!$U$24:$AI$2150,COLUMN()),FALSE)</f>
        <v>3.3226291524256777E-3</v>
      </c>
      <c r="O1792">
        <f>IF($A1792,VLOOKUP($A1792,'Full Analysis'!$U$24:$AI$2150,COLUMN()),FALSE)</f>
        <v>-1.8550105549720783E-3</v>
      </c>
    </row>
    <row r="1793" spans="1:15" x14ac:dyDescent="0.25">
      <c r="A1793" s="2">
        <f>IF(AND('Full Analysis'!A1795 &lt;=  [0]!end,  'Full Analysis'!A1795 &gt;=[0]!start), 'Full Analysis'!A1795)</f>
        <v>42857</v>
      </c>
      <c r="B1793">
        <f>IF($A1793,VLOOKUP($A1793,'Full Analysis'!$U$24:$AI$2150,COLUMN()),FALSE)</f>
        <v>-5.2269232607684665E-2</v>
      </c>
      <c r="C1793">
        <f>IF($A1793,VLOOKUP($A1793,'Full Analysis'!$U$24:$AI$2150,COLUMN()),FALSE)</f>
        <v>1.2721529972958695E-3</v>
      </c>
      <c r="D1793">
        <f>IF($A1793,VLOOKUP($A1793,'Full Analysis'!$U$24:$AI$2150,COLUMN()),FALSE)</f>
        <v>3.3701178823401035E-3</v>
      </c>
      <c r="E1793">
        <f>IF($A1793,VLOOKUP($A1793,'Full Analysis'!$U$24:$AI$2150,COLUMN()),FALSE)</f>
        <v>4.562009062324718E-3</v>
      </c>
      <c r="F1793">
        <f>IF($A1793,VLOOKUP($A1793,'Full Analysis'!$U$24:$AI$2150,COLUMN()),FALSE)</f>
        <v>6.0635054419937743E-3</v>
      </c>
      <c r="G1793">
        <f>IF($A1793,VLOOKUP($A1793,'Full Analysis'!$U$24:$AI$2150,COLUMN()),FALSE)</f>
        <v>-1.4619699721310055E-2</v>
      </c>
      <c r="H1793">
        <f>IF($A1793,VLOOKUP($A1793,'Full Analysis'!$U$24:$AI$2150,COLUMN()),FALSE)</f>
        <v>-3.665358787388199E-3</v>
      </c>
      <c r="I1793">
        <f>IF($A1793,VLOOKUP($A1793,'Full Analysis'!$U$24:$AI$2150,COLUMN()),FALSE)</f>
        <v>2.2657309525482748E-2</v>
      </c>
      <c r="J1793">
        <f>IF($A1793,VLOOKUP($A1793,'Full Analysis'!$U$24:$AI$2150,COLUMN()),FALSE)</f>
        <v>-1.0081107942624917E-3</v>
      </c>
      <c r="K1793">
        <f>IF($A1793,VLOOKUP($A1793,'Full Analysis'!$U$24:$AI$2150,COLUMN()),FALSE)</f>
        <v>6.1929093169865214E-4</v>
      </c>
      <c r="L1793">
        <f>IF($A1793,VLOOKUP($A1793,'Full Analysis'!$U$24:$AI$2150,COLUMN()),FALSE)</f>
        <v>-1.786778319323545E-3</v>
      </c>
      <c r="M1793">
        <f>IF($A1793,VLOOKUP($A1793,'Full Analysis'!$U$24:$AI$2150,COLUMN()),FALSE)</f>
        <v>2.132555945976178E-3</v>
      </c>
      <c r="N1793">
        <f>IF($A1793,VLOOKUP($A1793,'Full Analysis'!$U$24:$AI$2150,COLUMN()),FALSE)</f>
        <v>1.2756530209786792E-3</v>
      </c>
      <c r="O1793">
        <f>IF($A1793,VLOOKUP($A1793,'Full Analysis'!$U$24:$AI$2150,COLUMN()),FALSE)</f>
        <v>2.9896260200552079E-4</v>
      </c>
    </row>
    <row r="1794" spans="1:15" x14ac:dyDescent="0.25">
      <c r="A1794" s="2">
        <f>IF(AND('Full Analysis'!A1796 &lt;=  [0]!end,  'Full Analysis'!A1796 &gt;=[0]!start), 'Full Analysis'!A1796)</f>
        <v>42858</v>
      </c>
      <c r="B1794">
        <f>IF($A1794,VLOOKUP($A1794,'Full Analysis'!$U$24:$AI$2150,COLUMN()),FALSE)</f>
        <v>9.5397181878000073E-3</v>
      </c>
      <c r="C1794">
        <f>IF($A1794,VLOOKUP($A1794,'Full Analysis'!$U$24:$AI$2150,COLUMN()),FALSE)</f>
        <v>-5.818760433345361E-4</v>
      </c>
      <c r="D1794">
        <f>IF($A1794,VLOOKUP($A1794,'Full Analysis'!$U$24:$AI$2150,COLUMN()),FALSE)</f>
        <v>9.4092597914601835E-3</v>
      </c>
      <c r="E1794">
        <f>IF($A1794,VLOOKUP($A1794,'Full Analysis'!$U$24:$AI$2150,COLUMN()),FALSE)</f>
        <v>4.5807117584973335E-2</v>
      </c>
      <c r="F1794">
        <f>IF($A1794,VLOOKUP($A1794,'Full Analysis'!$U$24:$AI$2150,COLUMN()),FALSE)</f>
        <v>1.4292817387580824E-2</v>
      </c>
      <c r="G1794">
        <f>IF($A1794,VLOOKUP($A1794,'Full Analysis'!$U$24:$AI$2150,COLUMN()),FALSE)</f>
        <v>9.3625226688008129E-2</v>
      </c>
      <c r="H1794">
        <f>IF($A1794,VLOOKUP($A1794,'Full Analysis'!$U$24:$AI$2150,COLUMN()),FALSE)</f>
        <v>2.1629476406689146E-2</v>
      </c>
      <c r="I1794">
        <f>IF($A1794,VLOOKUP($A1794,'Full Analysis'!$U$24:$AI$2150,COLUMN()),FALSE)</f>
        <v>8.1000618962085939E-3</v>
      </c>
      <c r="J1794">
        <f>IF($A1794,VLOOKUP($A1794,'Full Analysis'!$U$24:$AI$2150,COLUMN()),FALSE)</f>
        <v>-5.2076313386511738E-3</v>
      </c>
      <c r="K1794">
        <f>IF($A1794,VLOOKUP($A1794,'Full Analysis'!$U$24:$AI$2150,COLUMN()),FALSE)</f>
        <v>-5.4190053580802674E-4</v>
      </c>
      <c r="L1794">
        <f>IF($A1794,VLOOKUP($A1794,'Full Analysis'!$U$24:$AI$2150,COLUMN()),FALSE)</f>
        <v>-3.6628264482412186E-3</v>
      </c>
      <c r="M1794">
        <f>IF($A1794,VLOOKUP($A1794,'Full Analysis'!$U$24:$AI$2150,COLUMN()),FALSE)</f>
        <v>1.686815131479348E-3</v>
      </c>
      <c r="N1794">
        <f>IF($A1794,VLOOKUP($A1794,'Full Analysis'!$U$24:$AI$2150,COLUMN()),FALSE)</f>
        <v>-2.4736707182054633E-3</v>
      </c>
      <c r="O1794">
        <f>IF($A1794,VLOOKUP($A1794,'Full Analysis'!$U$24:$AI$2150,COLUMN()),FALSE)</f>
        <v>2.1651617113084124E-3</v>
      </c>
    </row>
    <row r="1795" spans="1:15" x14ac:dyDescent="0.25">
      <c r="A1795" s="2">
        <f>IF(AND('Full Analysis'!A1797 &lt;=  [0]!end,  'Full Analysis'!A1797 &gt;=[0]!start), 'Full Analysis'!A1797)</f>
        <v>42859</v>
      </c>
      <c r="B1795">
        <f>IF($A1795,VLOOKUP($A1795,'Full Analysis'!$U$24:$AI$2150,COLUMN()),FALSE)</f>
        <v>-1.7891429514454465E-2</v>
      </c>
      <c r="C1795">
        <f>IF($A1795,VLOOKUP($A1795,'Full Analysis'!$U$24:$AI$2150,COLUMN()),FALSE)</f>
        <v>-4.0803513003331597E-3</v>
      </c>
      <c r="D1795">
        <f>IF($A1795,VLOOKUP($A1795,'Full Analysis'!$U$24:$AI$2150,COLUMN()),FALSE)</f>
        <v>4.5907861077355049E-3</v>
      </c>
      <c r="E1795">
        <f>IF($A1795,VLOOKUP($A1795,'Full Analysis'!$U$24:$AI$2150,COLUMN()),FALSE)</f>
        <v>8.544319832370386E-3</v>
      </c>
      <c r="F1795">
        <f>IF($A1795,VLOOKUP($A1795,'Full Analysis'!$U$24:$AI$2150,COLUMN()),FALSE)</f>
        <v>1.7084286615501121E-3</v>
      </c>
      <c r="G1795">
        <f>IF($A1795,VLOOKUP($A1795,'Full Analysis'!$U$24:$AI$2150,COLUMN()),FALSE)</f>
        <v>-2.9712152777210482E-2</v>
      </c>
      <c r="H1795">
        <f>IF($A1795,VLOOKUP($A1795,'Full Analysis'!$U$24:$AI$2150,COLUMN()),FALSE)</f>
        <v>-7.7340964573876696E-3</v>
      </c>
      <c r="I1795">
        <f>IF($A1795,VLOOKUP($A1795,'Full Analysis'!$U$24:$AI$2150,COLUMN()),FALSE)</f>
        <v>-2.2958067478948845E-3</v>
      </c>
      <c r="J1795">
        <f>IF($A1795,VLOOKUP($A1795,'Full Analysis'!$U$24:$AI$2150,COLUMN()),FALSE)</f>
        <v>-1.4569297787464283E-3</v>
      </c>
      <c r="K1795">
        <f>IF($A1795,VLOOKUP($A1795,'Full Analysis'!$U$24:$AI$2150,COLUMN()),FALSE)</f>
        <v>-2.8594632876822799E-3</v>
      </c>
      <c r="L1795">
        <f>IF($A1795,VLOOKUP($A1795,'Full Analysis'!$U$24:$AI$2150,COLUMN()),FALSE)</f>
        <v>-8.8893284534057439E-4</v>
      </c>
      <c r="M1795">
        <f>IF($A1795,VLOOKUP($A1795,'Full Analysis'!$U$24:$AI$2150,COLUMN()),FALSE)</f>
        <v>1.6896652851266735E-3</v>
      </c>
      <c r="N1795">
        <f>IF($A1795,VLOOKUP($A1795,'Full Analysis'!$U$24:$AI$2150,COLUMN()),FALSE)</f>
        <v>-5.4369055772938452E-3</v>
      </c>
      <c r="O1795">
        <f>IF($A1795,VLOOKUP($A1795,'Full Analysis'!$U$24:$AI$2150,COLUMN()),FALSE)</f>
        <v>-4.7933373529839728E-4</v>
      </c>
    </row>
    <row r="1796" spans="1:15" x14ac:dyDescent="0.25">
      <c r="A1796" s="2">
        <f>IF(AND('Full Analysis'!A1798 &lt;=  [0]!end,  'Full Analysis'!A1798 &gt;=[0]!start), 'Full Analysis'!A1798)</f>
        <v>42860</v>
      </c>
      <c r="B1796">
        <f>IF($A1796,VLOOKUP($A1796,'Full Analysis'!$U$24:$AI$2150,COLUMN()),FALSE)</f>
        <v>-8.0458568416970813E-2</v>
      </c>
      <c r="C1796">
        <f>IF($A1796,VLOOKUP($A1796,'Full Analysis'!$U$24:$AI$2150,COLUMN()),FALSE)</f>
        <v>-3.7510393509282192E-5</v>
      </c>
      <c r="D1796">
        <f>IF($A1796,VLOOKUP($A1796,'Full Analysis'!$U$24:$AI$2150,COLUMN()),FALSE)</f>
        <v>-3.9310104075317856E-3</v>
      </c>
      <c r="E1796">
        <f>IF($A1796,VLOOKUP($A1796,'Full Analysis'!$U$24:$AI$2150,COLUMN()),FALSE)</f>
        <v>2.167572554123537E-3</v>
      </c>
      <c r="F1796">
        <f>IF($A1796,VLOOKUP($A1796,'Full Analysis'!$U$24:$AI$2150,COLUMN()),FALSE)</f>
        <v>7.7382047154574217E-4</v>
      </c>
      <c r="G1796">
        <f>IF($A1796,VLOOKUP($A1796,'Full Analysis'!$U$24:$AI$2150,COLUMN()),FALSE)</f>
        <v>5.2915003497083623E-3</v>
      </c>
      <c r="H1796">
        <f>IF($A1796,VLOOKUP($A1796,'Full Analysis'!$U$24:$AI$2150,COLUMN()),FALSE)</f>
        <v>1.3537015153839739E-2</v>
      </c>
      <c r="I1796">
        <f>IF($A1796,VLOOKUP($A1796,'Full Analysis'!$U$24:$AI$2150,COLUMN()),FALSE)</f>
        <v>1.1710566759019183E-2</v>
      </c>
      <c r="J1796">
        <f>IF($A1796,VLOOKUP($A1796,'Full Analysis'!$U$24:$AI$2150,COLUMN()),FALSE)</f>
        <v>5.2915003497083623E-3</v>
      </c>
      <c r="K1796">
        <f>IF($A1796,VLOOKUP($A1796,'Full Analysis'!$U$24:$AI$2150,COLUMN()),FALSE)</f>
        <v>1.6219350920005748E-3</v>
      </c>
      <c r="L1796">
        <f>IF($A1796,VLOOKUP($A1796,'Full Analysis'!$U$24:$AI$2150,COLUMN()),FALSE)</f>
        <v>1.1118947075032854E-2</v>
      </c>
      <c r="M1796">
        <f>IF($A1796,VLOOKUP($A1796,'Full Analysis'!$U$24:$AI$2150,COLUMN()),FALSE)</f>
        <v>2.144349334748206E-3</v>
      </c>
      <c r="N1796">
        <f>IF($A1796,VLOOKUP($A1796,'Full Analysis'!$U$24:$AI$2150,COLUMN()),FALSE)</f>
        <v>1.9464787345016071E-3</v>
      </c>
      <c r="O1796">
        <f>IF($A1796,VLOOKUP($A1796,'Full Analysis'!$U$24:$AI$2150,COLUMN()),FALSE)</f>
        <v>8.6396545517308007E-4</v>
      </c>
    </row>
    <row r="1797" spans="1:15" x14ac:dyDescent="0.25">
      <c r="A1797" s="2">
        <f>IF(AND('Full Analysis'!A1799 &lt;=  [0]!end,  'Full Analysis'!A1799 &gt;=[0]!start), 'Full Analysis'!A1799)</f>
        <v>42863</v>
      </c>
      <c r="B1797">
        <f>IF($A1797,VLOOKUP($A1797,'Full Analysis'!$U$24:$AI$2150,COLUMN()),FALSE)</f>
        <v>-3.2415122761136707E-2</v>
      </c>
      <c r="C1797">
        <f>IF($A1797,VLOOKUP($A1797,'Full Analysis'!$U$24:$AI$2150,COLUMN()),FALSE)</f>
        <v>1.025790803623946E-3</v>
      </c>
      <c r="D1797">
        <f>IF($A1797,VLOOKUP($A1797,'Full Analysis'!$U$24:$AI$2150,COLUMN()),FALSE)</f>
        <v>-1.0758477977742879E-2</v>
      </c>
      <c r="E1797">
        <f>IF($A1797,VLOOKUP($A1797,'Full Analysis'!$U$24:$AI$2150,COLUMN()),FALSE)</f>
        <v>-1.5607940195553342E-2</v>
      </c>
      <c r="F1797">
        <f>IF($A1797,VLOOKUP($A1797,'Full Analysis'!$U$24:$AI$2150,COLUMN()),FALSE)</f>
        <v>8.0834305287450746E-3</v>
      </c>
      <c r="G1797">
        <f>IF($A1797,VLOOKUP($A1797,'Full Analysis'!$U$24:$AI$2150,COLUMN()),FALSE)</f>
        <v>-1.510217714968108E-2</v>
      </c>
      <c r="H1797">
        <f>IF($A1797,VLOOKUP($A1797,'Full Analysis'!$U$24:$AI$2150,COLUMN()),FALSE)</f>
        <v>1.5669579231550942E-4</v>
      </c>
      <c r="I1797">
        <f>IF($A1797,VLOOKUP($A1797,'Full Analysis'!$U$24:$AI$2150,COLUMN()),FALSE)</f>
        <v>-1.6643884244055126E-3</v>
      </c>
      <c r="J1797">
        <f>IF($A1797,VLOOKUP($A1797,'Full Analysis'!$U$24:$AI$2150,COLUMN()),FALSE)</f>
        <v>3.298518658665108E-3</v>
      </c>
      <c r="K1797">
        <f>IF($A1797,VLOOKUP($A1797,'Full Analysis'!$U$24:$AI$2150,COLUMN()),FALSE)</f>
        <v>-6.9543718755351333E-4</v>
      </c>
      <c r="L1797">
        <f>IF($A1797,VLOOKUP($A1797,'Full Analysis'!$U$24:$AI$2150,COLUMN()),FALSE)</f>
        <v>9.2268230563730576E-3</v>
      </c>
      <c r="M1797">
        <f>IF($A1797,VLOOKUP($A1797,'Full Analysis'!$U$24:$AI$2150,COLUMN()),FALSE)</f>
        <v>1.0562878607533167E-2</v>
      </c>
      <c r="N1797">
        <f>IF($A1797,VLOOKUP($A1797,'Full Analysis'!$U$24:$AI$2150,COLUMN()),FALSE)</f>
        <v>-1.7293197499976189E-3</v>
      </c>
      <c r="O1797">
        <f>IF($A1797,VLOOKUP($A1797,'Full Analysis'!$U$24:$AI$2150,COLUMN()),FALSE)</f>
        <v>1.324864395209921E-3</v>
      </c>
    </row>
    <row r="1798" spans="1:15" x14ac:dyDescent="0.25">
      <c r="A1798" s="2">
        <f>IF(AND('Full Analysis'!A1800 &lt;=  [0]!end,  'Full Analysis'!A1800 &gt;=[0]!start), 'Full Analysis'!A1800)</f>
        <v>42864</v>
      </c>
      <c r="B1798">
        <f>IF($A1798,VLOOKUP($A1798,'Full Analysis'!$U$24:$AI$2150,COLUMN()),FALSE)</f>
        <v>-3.6799336392291375E-2</v>
      </c>
      <c r="C1798">
        <f>IF($A1798,VLOOKUP($A1798,'Full Analysis'!$U$24:$AI$2150,COLUMN()),FALSE)</f>
        <v>-1.1299789591918603E-3</v>
      </c>
      <c r="D1798">
        <f>IF($A1798,VLOOKUP($A1798,'Full Analysis'!$U$24:$AI$2150,COLUMN()),FALSE)</f>
        <v>-1.0895161708282922E-2</v>
      </c>
      <c r="E1798">
        <f>IF($A1798,VLOOKUP($A1798,'Full Analysis'!$U$24:$AI$2150,COLUMN()),FALSE)</f>
        <v>-8.3507223836200382E-3</v>
      </c>
      <c r="F1798">
        <f>IF($A1798,VLOOKUP($A1798,'Full Analysis'!$U$24:$AI$2150,COLUMN()),FALSE)</f>
        <v>-2.6498557265292465E-3</v>
      </c>
      <c r="G1798">
        <f>IF($A1798,VLOOKUP($A1798,'Full Analysis'!$U$24:$AI$2150,COLUMN()),FALSE)</f>
        <v>-2.8286612296761923E-2</v>
      </c>
      <c r="H1798">
        <f>IF($A1798,VLOOKUP($A1798,'Full Analysis'!$U$24:$AI$2150,COLUMN()),FALSE)</f>
        <v>-8.083114184069283E-3</v>
      </c>
      <c r="I1798">
        <f>IF($A1798,VLOOKUP($A1798,'Full Analysis'!$U$24:$AI$2150,COLUMN()),FALSE)</f>
        <v>2.3190139722274457E-3</v>
      </c>
      <c r="J1798">
        <f>IF($A1798,VLOOKUP($A1798,'Full Analysis'!$U$24:$AI$2150,COLUMN()),FALSE)</f>
        <v>2.5730578430551987E-3</v>
      </c>
      <c r="K1798">
        <f>IF($A1798,VLOOKUP($A1798,'Full Analysis'!$U$24:$AI$2150,COLUMN()),FALSE)</f>
        <v>3.8629428378540064E-4</v>
      </c>
      <c r="L1798">
        <f>IF($A1798,VLOOKUP($A1798,'Full Analysis'!$U$24:$AI$2150,COLUMN()),FALSE)</f>
        <v>1.2097995224937101E-3</v>
      </c>
      <c r="M1798">
        <f>IF($A1798,VLOOKUP($A1798,'Full Analysis'!$U$24:$AI$2150,COLUMN()),FALSE)</f>
        <v>-1.0271042272419514E-3</v>
      </c>
      <c r="N1798">
        <f>IF($A1798,VLOOKUP($A1798,'Full Analysis'!$U$24:$AI$2150,COLUMN()),FALSE)</f>
        <v>1.10606605449355E-3</v>
      </c>
      <c r="O1798">
        <f>IF($A1798,VLOOKUP($A1798,'Full Analysis'!$U$24:$AI$2150,COLUMN()),FALSE)</f>
        <v>-5.0027890549581705E-6</v>
      </c>
    </row>
    <row r="1799" spans="1:15" x14ac:dyDescent="0.25">
      <c r="A1799" s="2">
        <f>IF(AND('Full Analysis'!A1801 &lt;=  [0]!end,  'Full Analysis'!A1801 &gt;=[0]!start), 'Full Analysis'!A1801)</f>
        <v>42865</v>
      </c>
      <c r="B1799">
        <f>IF($A1799,VLOOKUP($A1799,'Full Analysis'!$U$24:$AI$2150,COLUMN()),FALSE)</f>
        <v>-2.474286538528192E-2</v>
      </c>
      <c r="C1799">
        <f>IF($A1799,VLOOKUP($A1799,'Full Analysis'!$U$24:$AI$2150,COLUMN()),FALSE)</f>
        <v>2.1651757390082952E-3</v>
      </c>
      <c r="D1799">
        <f>IF($A1799,VLOOKUP($A1799,'Full Analysis'!$U$24:$AI$2150,COLUMN()),FALSE)</f>
        <v>-3.6174176729656762E-3</v>
      </c>
      <c r="E1799">
        <f>IF($A1799,VLOOKUP($A1799,'Full Analysis'!$U$24:$AI$2150,COLUMN()),FALSE)</f>
        <v>-3.4662763141679806E-2</v>
      </c>
      <c r="F1799">
        <f>IF($A1799,VLOOKUP($A1799,'Full Analysis'!$U$24:$AI$2150,COLUMN()),FALSE)</f>
        <v>-3.6800826616184431E-3</v>
      </c>
      <c r="G1799">
        <f>IF($A1799,VLOOKUP($A1799,'Full Analysis'!$U$24:$AI$2150,COLUMN()),FALSE)</f>
        <v>-3.518841928371496E-2</v>
      </c>
      <c r="H1799">
        <f>IF($A1799,VLOOKUP($A1799,'Full Analysis'!$U$24:$AI$2150,COLUMN()),FALSE)</f>
        <v>4.473297348751717E-3</v>
      </c>
      <c r="I1799">
        <f>IF($A1799,VLOOKUP($A1799,'Full Analysis'!$U$24:$AI$2150,COLUMN()),FALSE)</f>
        <v>-5.1658221340956439E-3</v>
      </c>
      <c r="J1799">
        <f>IF($A1799,VLOOKUP($A1799,'Full Analysis'!$U$24:$AI$2150,COLUMN()),FALSE)</f>
        <v>9.2017483386707516E-5</v>
      </c>
      <c r="K1799">
        <f>IF($A1799,VLOOKUP($A1799,'Full Analysis'!$U$24:$AI$2150,COLUMN()),FALSE)</f>
        <v>5.0354524029712798E-3</v>
      </c>
      <c r="L1799">
        <f>IF($A1799,VLOOKUP($A1799,'Full Analysis'!$U$24:$AI$2150,COLUMN()),FALSE)</f>
        <v>-1.9148405951597523E-3</v>
      </c>
      <c r="M1799">
        <f>IF($A1799,VLOOKUP($A1799,'Full Analysis'!$U$24:$AI$2150,COLUMN()),FALSE)</f>
        <v>-2.2786839072575218E-3</v>
      </c>
      <c r="N1799">
        <f>IF($A1799,VLOOKUP($A1799,'Full Analysis'!$U$24:$AI$2150,COLUMN()),FALSE)</f>
        <v>-2.8574263644736119E-4</v>
      </c>
      <c r="O1799">
        <f>IF($A1799,VLOOKUP($A1799,'Full Analysis'!$U$24:$AI$2150,COLUMN()),FALSE)</f>
        <v>-5.1515326948696721E-4</v>
      </c>
    </row>
    <row r="1800" spans="1:15" x14ac:dyDescent="0.25">
      <c r="A1800" s="2">
        <f>IF(AND('Full Analysis'!A1802 &lt;=  [0]!end,  'Full Analysis'!A1802 &gt;=[0]!start), 'Full Analysis'!A1802)</f>
        <v>42866</v>
      </c>
      <c r="B1800">
        <f>IF($A1800,VLOOKUP($A1800,'Full Analysis'!$U$24:$AI$2150,COLUMN()),FALSE)</f>
        <v>7.3504882186350262E-2</v>
      </c>
      <c r="C1800">
        <f>IF($A1800,VLOOKUP($A1800,'Full Analysis'!$U$24:$AI$2150,COLUMN()),FALSE)</f>
        <v>1.4795189665721524E-3</v>
      </c>
      <c r="D1800">
        <f>IF($A1800,VLOOKUP($A1800,'Full Analysis'!$U$24:$AI$2150,COLUMN()),FALSE)</f>
        <v>-3.5331312069686103E-3</v>
      </c>
      <c r="E1800">
        <f>IF($A1800,VLOOKUP($A1800,'Full Analysis'!$U$24:$AI$2150,COLUMN()),FALSE)</f>
        <v>-7.4972612046116018E-3</v>
      </c>
      <c r="F1800">
        <f>IF($A1800,VLOOKUP($A1800,'Full Analysis'!$U$24:$AI$2150,COLUMN()),FALSE)</f>
        <v>-1.8431230649558863E-3</v>
      </c>
      <c r="G1800">
        <f>IF($A1800,VLOOKUP($A1800,'Full Analysis'!$U$24:$AI$2150,COLUMN()),FALSE)</f>
        <v>-3.175698391364108E-3</v>
      </c>
      <c r="H1800">
        <f>IF($A1800,VLOOKUP($A1800,'Full Analysis'!$U$24:$AI$2150,COLUMN()),FALSE)</f>
        <v>-9.4882642853149338E-5</v>
      </c>
      <c r="I1800">
        <f>IF($A1800,VLOOKUP($A1800,'Full Analysis'!$U$24:$AI$2150,COLUMN()),FALSE)</f>
        <v>-4.7368110306025753E-4</v>
      </c>
      <c r="J1800">
        <f>IF($A1800,VLOOKUP($A1800,'Full Analysis'!$U$24:$AI$2150,COLUMN()),FALSE)</f>
        <v>-4.7737169512146781E-3</v>
      </c>
      <c r="K1800">
        <f>IF($A1800,VLOOKUP($A1800,'Full Analysis'!$U$24:$AI$2150,COLUMN()),FALSE)</f>
        <v>2.3301875906446757E-4</v>
      </c>
      <c r="L1800">
        <f>IF($A1800,VLOOKUP($A1800,'Full Analysis'!$U$24:$AI$2150,COLUMN()),FALSE)</f>
        <v>-5.0216034014973114E-3</v>
      </c>
      <c r="M1800">
        <f>IF($A1800,VLOOKUP($A1800,'Full Analysis'!$U$24:$AI$2150,COLUMN()),FALSE)</f>
        <v>-3.4083195911839724E-3</v>
      </c>
      <c r="N1800">
        <f>IF($A1800,VLOOKUP($A1800,'Full Analysis'!$U$24:$AI$2150,COLUMN()),FALSE)</f>
        <v>-4.4140040889982949E-3</v>
      </c>
      <c r="O1800">
        <f>IF($A1800,VLOOKUP($A1800,'Full Analysis'!$U$24:$AI$2150,COLUMN()),FALSE)</f>
        <v>-3.6484823921609484E-3</v>
      </c>
    </row>
    <row r="1801" spans="1:15" x14ac:dyDescent="0.25">
      <c r="A1801" s="2">
        <f>IF(AND('Full Analysis'!A1803 &lt;=  [0]!end,  'Full Analysis'!A1803 &gt;=[0]!start), 'Full Analysis'!A1803)</f>
        <v>42867</v>
      </c>
      <c r="B1801">
        <f>IF($A1801,VLOOKUP($A1801,'Full Analysis'!$U$24:$AI$2150,COLUMN()),FALSE)</f>
        <v>-1.6316100517689475E-2</v>
      </c>
      <c r="C1801">
        <f>IF($A1801,VLOOKUP($A1801,'Full Analysis'!$U$24:$AI$2150,COLUMN()),FALSE)</f>
        <v>-4.7650730024741978E-3</v>
      </c>
      <c r="D1801">
        <f>IF($A1801,VLOOKUP($A1801,'Full Analysis'!$U$24:$AI$2150,COLUMN()),FALSE)</f>
        <v>-8.9374974270760906E-3</v>
      </c>
      <c r="E1801">
        <f>IF($A1801,VLOOKUP($A1801,'Full Analysis'!$U$24:$AI$2150,COLUMN()),FALSE)</f>
        <v>-1.6189028827556223E-2</v>
      </c>
      <c r="F1801">
        <f>IF($A1801,VLOOKUP($A1801,'Full Analysis'!$U$24:$AI$2150,COLUMN()),FALSE)</f>
        <v>-3.6030213232208399E-3</v>
      </c>
      <c r="G1801">
        <f>IF($A1801,VLOOKUP($A1801,'Full Analysis'!$U$24:$AI$2150,COLUMN()),FALSE)</f>
        <v>-6.5142888104173277E-2</v>
      </c>
      <c r="H1801">
        <f>IF($A1801,VLOOKUP($A1801,'Full Analysis'!$U$24:$AI$2150,COLUMN()),FALSE)</f>
        <v>1.0350260130118125E-2</v>
      </c>
      <c r="I1801">
        <f>IF($A1801,VLOOKUP($A1801,'Full Analysis'!$U$24:$AI$2150,COLUMN()),FALSE)</f>
        <v>-6.6080835185676808E-3</v>
      </c>
      <c r="J1801">
        <f>IF($A1801,VLOOKUP($A1801,'Full Analysis'!$U$24:$AI$2150,COLUMN()),FALSE)</f>
        <v>-5.0244476048543251E-3</v>
      </c>
      <c r="K1801">
        <f>IF($A1801,VLOOKUP($A1801,'Full Analysis'!$U$24:$AI$2150,COLUMN()),FALSE)</f>
        <v>-2.7151795122178869E-3</v>
      </c>
      <c r="L1801">
        <f>IF($A1801,VLOOKUP($A1801,'Full Analysis'!$U$24:$AI$2150,COLUMN()),FALSE)</f>
        <v>-5.2955112008839971E-3</v>
      </c>
      <c r="M1801">
        <f>IF($A1801,VLOOKUP($A1801,'Full Analysis'!$U$24:$AI$2150,COLUMN()),FALSE)</f>
        <v>1.5891036261209285E-3</v>
      </c>
      <c r="N1801">
        <f>IF($A1801,VLOOKUP($A1801,'Full Analysis'!$U$24:$AI$2150,COLUMN()),FALSE)</f>
        <v>-7.1372172083244111E-3</v>
      </c>
      <c r="O1801">
        <f>IF($A1801,VLOOKUP($A1801,'Full Analysis'!$U$24:$AI$2150,COLUMN()),FALSE)</f>
        <v>-1.1956061488327112E-4</v>
      </c>
    </row>
    <row r="1802" spans="1:15" x14ac:dyDescent="0.25">
      <c r="A1802" s="2">
        <f>IF(AND('Full Analysis'!A1804 &lt;=  [0]!end,  'Full Analysis'!A1804 &gt;=[0]!start), 'Full Analysis'!A1804)</f>
        <v>42870</v>
      </c>
      <c r="B1802">
        <f>IF($A1802,VLOOKUP($A1802,'Full Analysis'!$U$24:$AI$2150,COLUMN()),FALSE)</f>
        <v>-2.8537006279033651E-2</v>
      </c>
      <c r="C1802">
        <f>IF($A1802,VLOOKUP($A1802,'Full Analysis'!$U$24:$AI$2150,COLUMN()),FALSE)</f>
        <v>6.8707203842159376E-4</v>
      </c>
      <c r="D1802">
        <f>IF($A1802,VLOOKUP($A1802,'Full Analysis'!$U$24:$AI$2150,COLUMN()),FALSE)</f>
        <v>-6.4757036319721207E-3</v>
      </c>
      <c r="E1802">
        <f>IF($A1802,VLOOKUP($A1802,'Full Analysis'!$U$24:$AI$2150,COLUMN()),FALSE)</f>
        <v>-3.0774332638420104E-3</v>
      </c>
      <c r="F1802">
        <f>IF($A1802,VLOOKUP($A1802,'Full Analysis'!$U$24:$AI$2150,COLUMN()),FALSE)</f>
        <v>-3.8489167248893352E-3</v>
      </c>
      <c r="G1802">
        <f>IF($A1802,VLOOKUP($A1802,'Full Analysis'!$U$24:$AI$2150,COLUMN()),FALSE)</f>
        <v>-3.5071489309505703E-2</v>
      </c>
      <c r="H1802">
        <f>IF($A1802,VLOOKUP($A1802,'Full Analysis'!$U$24:$AI$2150,COLUMN()),FALSE)</f>
        <v>-3.0662184526022871E-3</v>
      </c>
      <c r="I1802">
        <f>IF($A1802,VLOOKUP($A1802,'Full Analysis'!$U$24:$AI$2150,COLUMN()),FALSE)</f>
        <v>7.0592390719028091E-4</v>
      </c>
      <c r="J1802">
        <f>IF($A1802,VLOOKUP($A1802,'Full Analysis'!$U$24:$AI$2150,COLUMN()),FALSE)</f>
        <v>-9.2517666719317757E-3</v>
      </c>
      <c r="K1802">
        <f>IF($A1802,VLOOKUP($A1802,'Full Analysis'!$U$24:$AI$2150,COLUMN()),FALSE)</f>
        <v>-6.1957870631346634E-4</v>
      </c>
      <c r="L1802">
        <f>IF($A1802,VLOOKUP($A1802,'Full Analysis'!$U$24:$AI$2150,COLUMN()),FALSE)</f>
        <v>-9.2248831535187738E-3</v>
      </c>
      <c r="M1802">
        <f>IF($A1802,VLOOKUP($A1802,'Full Analysis'!$U$24:$AI$2150,COLUMN()),FALSE)</f>
        <v>-3.0624421370994345E-3</v>
      </c>
      <c r="N1802">
        <f>IF($A1802,VLOOKUP($A1802,'Full Analysis'!$U$24:$AI$2150,COLUMN()),FALSE)</f>
        <v>-1.1231377507576053E-2</v>
      </c>
      <c r="O1802">
        <f>IF($A1802,VLOOKUP($A1802,'Full Analysis'!$U$24:$AI$2150,COLUMN()),FALSE)</f>
        <v>-7.1706365518291236E-4</v>
      </c>
    </row>
    <row r="1803" spans="1:15" x14ac:dyDescent="0.25">
      <c r="A1803" s="2">
        <f>IF(AND('Full Analysis'!A1805 &lt;=  [0]!end,  'Full Analysis'!A1805 &gt;=[0]!start), 'Full Analysis'!A1805)</f>
        <v>42871</v>
      </c>
      <c r="B1803">
        <f>IF($A1803,VLOOKUP($A1803,'Full Analysis'!$U$24:$AI$2150,COLUMN()),FALSE)</f>
        <v>-2.6392024100185135E-2</v>
      </c>
      <c r="C1803">
        <f>IF($A1803,VLOOKUP($A1803,'Full Analysis'!$U$24:$AI$2150,COLUMN()),FALSE)</f>
        <v>1.8345513143686324E-2</v>
      </c>
      <c r="D1803">
        <f>IF($A1803,VLOOKUP($A1803,'Full Analysis'!$U$24:$AI$2150,COLUMN()),FALSE)</f>
        <v>8.7379880892233079E-3</v>
      </c>
      <c r="E1803">
        <f>IF($A1803,VLOOKUP($A1803,'Full Analysis'!$U$24:$AI$2150,COLUMN()),FALSE)</f>
        <v>-2.0693588119071075E-2</v>
      </c>
      <c r="F1803">
        <f>IF($A1803,VLOOKUP($A1803,'Full Analysis'!$U$24:$AI$2150,COLUMN()),FALSE)</f>
        <v>-1.6013563530416261E-2</v>
      </c>
      <c r="G1803">
        <f>IF($A1803,VLOOKUP($A1803,'Full Analysis'!$U$24:$AI$2150,COLUMN()),FALSE)</f>
        <v>1.0227504574582732E-2</v>
      </c>
      <c r="H1803">
        <f>IF($A1803,VLOOKUP($A1803,'Full Analysis'!$U$24:$AI$2150,COLUMN()),FALSE)</f>
        <v>-5.8542432622256469E-3</v>
      </c>
      <c r="I1803">
        <f>IF($A1803,VLOOKUP($A1803,'Full Analysis'!$U$24:$AI$2150,COLUMN()),FALSE)</f>
        <v>-2.8207105732871527E-3</v>
      </c>
      <c r="J1803">
        <f>IF($A1803,VLOOKUP($A1803,'Full Analysis'!$U$24:$AI$2150,COLUMN()),FALSE)</f>
        <v>-5.5820798587614771E-3</v>
      </c>
      <c r="K1803">
        <f>IF($A1803,VLOOKUP($A1803,'Full Analysis'!$U$24:$AI$2150,COLUMN()),FALSE)</f>
        <v>-1.856436176725729E-3</v>
      </c>
      <c r="L1803">
        <f>IF($A1803,VLOOKUP($A1803,'Full Analysis'!$U$24:$AI$2150,COLUMN()),FALSE)</f>
        <v>-6.2992334279873118E-3</v>
      </c>
      <c r="M1803">
        <f>IF($A1803,VLOOKUP($A1803,'Full Analysis'!$U$24:$AI$2150,COLUMN()),FALSE)</f>
        <v>-1.6399334164471941E-2</v>
      </c>
      <c r="N1803">
        <f>IF($A1803,VLOOKUP($A1803,'Full Analysis'!$U$24:$AI$2150,COLUMN()),FALSE)</f>
        <v>-9.4776070176148218E-3</v>
      </c>
      <c r="O1803">
        <f>IF($A1803,VLOOKUP($A1803,'Full Analysis'!$U$24:$AI$2150,COLUMN()),FALSE)</f>
        <v>-5.5646291670933936E-3</v>
      </c>
    </row>
    <row r="1804" spans="1:15" x14ac:dyDescent="0.25">
      <c r="A1804" s="2">
        <f>IF(AND('Full Analysis'!A1806 &lt;=  [0]!end,  'Full Analysis'!A1806 &gt;=[0]!start), 'Full Analysis'!A1806)</f>
        <v>42872</v>
      </c>
      <c r="B1804">
        <f>IF($A1804,VLOOKUP($A1804,'Full Analysis'!$U$24:$AI$2150,COLUMN()),FALSE)</f>
        <v>-3.5849310362529745E-2</v>
      </c>
      <c r="C1804">
        <f>IF($A1804,VLOOKUP($A1804,'Full Analysis'!$U$24:$AI$2150,COLUMN()),FALSE)</f>
        <v>-3.6800634407030612E-3</v>
      </c>
      <c r="D1804">
        <f>IF($A1804,VLOOKUP($A1804,'Full Analysis'!$U$24:$AI$2150,COLUMN()),FALSE)</f>
        <v>3.2806337456726072E-2</v>
      </c>
      <c r="E1804">
        <f>IF($A1804,VLOOKUP($A1804,'Full Analysis'!$U$24:$AI$2150,COLUMN()),FALSE)</f>
        <v>-1.4742417877646553E-2</v>
      </c>
      <c r="F1804">
        <f>IF($A1804,VLOOKUP($A1804,'Full Analysis'!$U$24:$AI$2150,COLUMN()),FALSE)</f>
        <v>1.48145815294171E-3</v>
      </c>
      <c r="G1804">
        <f>IF($A1804,VLOOKUP($A1804,'Full Analysis'!$U$24:$AI$2150,COLUMN()),FALSE)</f>
        <v>-1.277107761590592E-2</v>
      </c>
      <c r="H1804">
        <f>IF($A1804,VLOOKUP($A1804,'Full Analysis'!$U$24:$AI$2150,COLUMN()),FALSE)</f>
        <v>1.5616589630582193E-2</v>
      </c>
      <c r="I1804">
        <f>IF($A1804,VLOOKUP($A1804,'Full Analysis'!$U$24:$AI$2150,COLUMN()),FALSE)</f>
        <v>5.2953759889064825E-3</v>
      </c>
      <c r="J1804">
        <f>IF($A1804,VLOOKUP($A1804,'Full Analysis'!$U$24:$AI$2150,COLUMN()),FALSE)</f>
        <v>1.0779735143752562E-3</v>
      </c>
      <c r="K1804">
        <f>IF($A1804,VLOOKUP($A1804,'Full Analysis'!$U$24:$AI$2150,COLUMN()),FALSE)</f>
        <v>-4.1644233855845838E-3</v>
      </c>
      <c r="L1804">
        <f>IF($A1804,VLOOKUP($A1804,'Full Analysis'!$U$24:$AI$2150,COLUMN()),FALSE)</f>
        <v>-3.5259585991324655E-3</v>
      </c>
      <c r="M1804">
        <f>IF($A1804,VLOOKUP($A1804,'Full Analysis'!$U$24:$AI$2150,COLUMN()),FALSE)</f>
        <v>-4.0026737896574445E-3</v>
      </c>
      <c r="N1804">
        <f>IF($A1804,VLOOKUP($A1804,'Full Analysis'!$U$24:$AI$2150,COLUMN()),FALSE)</f>
        <v>5.1503771142940777E-4</v>
      </c>
      <c r="O1804">
        <f>IF($A1804,VLOOKUP($A1804,'Full Analysis'!$U$24:$AI$2150,COLUMN()),FALSE)</f>
        <v>1.2878812174297568E-3</v>
      </c>
    </row>
    <row r="1805" spans="1:15" x14ac:dyDescent="0.25">
      <c r="A1805" s="2">
        <f>IF(AND('Full Analysis'!A1807 &lt;=  [0]!end,  'Full Analysis'!A1807 &gt;=[0]!start), 'Full Analysis'!A1807)</f>
        <v>42873</v>
      </c>
      <c r="B1805">
        <f>IF($A1805,VLOOKUP($A1805,'Full Analysis'!$U$24:$AI$2150,COLUMN()),FALSE)</f>
        <v>-2.8789660943242298E-2</v>
      </c>
      <c r="C1805">
        <f>IF($A1805,VLOOKUP($A1805,'Full Analysis'!$U$24:$AI$2150,COLUMN()),FALSE)</f>
        <v>-6.7446990247325908E-3</v>
      </c>
      <c r="D1805">
        <f>IF($A1805,VLOOKUP($A1805,'Full Analysis'!$U$24:$AI$2150,COLUMN()),FALSE)</f>
        <v>-1.0042290768847221E-2</v>
      </c>
      <c r="E1805">
        <f>IF($A1805,VLOOKUP($A1805,'Full Analysis'!$U$24:$AI$2150,COLUMN()),FALSE)</f>
        <v>2.4698647480202913E-2</v>
      </c>
      <c r="F1805">
        <f>IF($A1805,VLOOKUP($A1805,'Full Analysis'!$U$24:$AI$2150,COLUMN()),FALSE)</f>
        <v>2.0425919286252178E-3</v>
      </c>
      <c r="G1805">
        <f>IF($A1805,VLOOKUP($A1805,'Full Analysis'!$U$24:$AI$2150,COLUMN()),FALSE)</f>
        <v>2.2567823601517885E-2</v>
      </c>
      <c r="H1805">
        <f>IF($A1805,VLOOKUP($A1805,'Full Analysis'!$U$24:$AI$2150,COLUMN()),FALSE)</f>
        <v>-1.7089622720087558E-2</v>
      </c>
      <c r="I1805">
        <f>IF($A1805,VLOOKUP($A1805,'Full Analysis'!$U$24:$AI$2150,COLUMN()),FALSE)</f>
        <v>-1.6963439057364939E-2</v>
      </c>
      <c r="J1805">
        <f>IF($A1805,VLOOKUP($A1805,'Full Analysis'!$U$24:$AI$2150,COLUMN()),FALSE)</f>
        <v>-5.8251721827885516E-3</v>
      </c>
      <c r="K1805">
        <f>IF($A1805,VLOOKUP($A1805,'Full Analysis'!$U$24:$AI$2150,COLUMN()),FALSE)</f>
        <v>-2.2293125272271029E-3</v>
      </c>
      <c r="L1805">
        <f>IF($A1805,VLOOKUP($A1805,'Full Analysis'!$U$24:$AI$2150,COLUMN()),FALSE)</f>
        <v>-3.3186950908329262E-3</v>
      </c>
      <c r="M1805">
        <f>IF($A1805,VLOOKUP($A1805,'Full Analysis'!$U$24:$AI$2150,COLUMN()),FALSE)</f>
        <v>4.336954254077317E-3</v>
      </c>
      <c r="N1805">
        <f>IF($A1805,VLOOKUP($A1805,'Full Analysis'!$U$24:$AI$2150,COLUMN()),FALSE)</f>
        <v>-6.7655782074596141E-3</v>
      </c>
      <c r="O1805">
        <f>IF($A1805,VLOOKUP($A1805,'Full Analysis'!$U$24:$AI$2150,COLUMN()),FALSE)</f>
        <v>3.569374802417268E-4</v>
      </c>
    </row>
    <row r="1806" spans="1:15" x14ac:dyDescent="0.25">
      <c r="A1806" s="2">
        <f>IF(AND('Full Analysis'!A1808 &lt;=  [0]!end,  'Full Analysis'!A1808 &gt;=[0]!start), 'Full Analysis'!A1808)</f>
        <v>42874</v>
      </c>
      <c r="B1806">
        <f>IF($A1806,VLOOKUP($A1806,'Full Analysis'!$U$24:$AI$2150,COLUMN()),FALSE)</f>
        <v>-0.10361858121615483</v>
      </c>
      <c r="C1806">
        <f>IF($A1806,VLOOKUP($A1806,'Full Analysis'!$U$24:$AI$2150,COLUMN()),FALSE)</f>
        <v>-5.146846937212836E-3</v>
      </c>
      <c r="D1806">
        <f>IF($A1806,VLOOKUP($A1806,'Full Analysis'!$U$24:$AI$2150,COLUMN()),FALSE)</f>
        <v>-6.0996706182273892E-3</v>
      </c>
      <c r="E1806">
        <f>IF($A1806,VLOOKUP($A1806,'Full Analysis'!$U$24:$AI$2150,COLUMN()),FALSE)</f>
        <v>-1.3795830153830735E-3</v>
      </c>
      <c r="F1806">
        <f>IF($A1806,VLOOKUP($A1806,'Full Analysis'!$U$24:$AI$2150,COLUMN()),FALSE)</f>
        <v>-6.8612269103474552E-3</v>
      </c>
      <c r="G1806">
        <f>IF($A1806,VLOOKUP($A1806,'Full Analysis'!$U$24:$AI$2150,COLUMN()),FALSE)</f>
        <v>3.6380725709145273E-2</v>
      </c>
      <c r="H1806">
        <f>IF($A1806,VLOOKUP($A1806,'Full Analysis'!$U$24:$AI$2150,COLUMN()),FALSE)</f>
        <v>-2.718426075277038E-3</v>
      </c>
      <c r="I1806">
        <f>IF($A1806,VLOOKUP($A1806,'Full Analysis'!$U$24:$AI$2150,COLUMN()),FALSE)</f>
        <v>-1.2752146406976516E-3</v>
      </c>
      <c r="J1806">
        <f>IF($A1806,VLOOKUP($A1806,'Full Analysis'!$U$24:$AI$2150,COLUMN()),FALSE)</f>
        <v>-3.8350102743508457E-3</v>
      </c>
      <c r="K1806">
        <f>IF($A1806,VLOOKUP($A1806,'Full Analysis'!$U$24:$AI$2150,COLUMN()),FALSE)</f>
        <v>7.6816719094603334E-4</v>
      </c>
      <c r="L1806">
        <f>IF($A1806,VLOOKUP($A1806,'Full Analysis'!$U$24:$AI$2150,COLUMN()),FALSE)</f>
        <v>-1.5579360502648578E-3</v>
      </c>
      <c r="M1806">
        <f>IF($A1806,VLOOKUP($A1806,'Full Analysis'!$U$24:$AI$2150,COLUMN()),FALSE)</f>
        <v>-2.7822621030599826E-3</v>
      </c>
      <c r="N1806">
        <f>IF($A1806,VLOOKUP($A1806,'Full Analysis'!$U$24:$AI$2150,COLUMN()),FALSE)</f>
        <v>-5.2445390590272435E-3</v>
      </c>
      <c r="O1806">
        <f>IF($A1806,VLOOKUP($A1806,'Full Analysis'!$U$24:$AI$2150,COLUMN()),FALSE)</f>
        <v>4.9584727913963567E-5</v>
      </c>
    </row>
    <row r="1807" spans="1:15" x14ac:dyDescent="0.25">
      <c r="A1807" s="2">
        <f>IF(AND('Full Analysis'!A1809 &lt;=  [0]!end,  'Full Analysis'!A1809 &gt;=[0]!start), 'Full Analysis'!A1809)</f>
        <v>42877</v>
      </c>
      <c r="B1807">
        <f>IF($A1807,VLOOKUP($A1807,'Full Analysis'!$U$24:$AI$2150,COLUMN()),FALSE)</f>
        <v>-3.048925871647858E-2</v>
      </c>
      <c r="C1807">
        <f>IF($A1807,VLOOKUP($A1807,'Full Analysis'!$U$24:$AI$2150,COLUMN()),FALSE)</f>
        <v>-1.8362259042573389E-3</v>
      </c>
      <c r="D1807">
        <f>IF($A1807,VLOOKUP($A1807,'Full Analysis'!$U$24:$AI$2150,COLUMN()),FALSE)</f>
        <v>-4.3170126943049326E-4</v>
      </c>
      <c r="E1807">
        <f>IF($A1807,VLOOKUP($A1807,'Full Analysis'!$U$24:$AI$2150,COLUMN()),FALSE)</f>
        <v>-1.9894735220811505E-2</v>
      </c>
      <c r="F1807">
        <f>IF($A1807,VLOOKUP($A1807,'Full Analysis'!$U$24:$AI$2150,COLUMN()),FALSE)</f>
        <v>5.5761413072399528E-3</v>
      </c>
      <c r="G1807">
        <f>IF($A1807,VLOOKUP($A1807,'Full Analysis'!$U$24:$AI$2150,COLUMN()),FALSE)</f>
        <v>-6.3386042602147863E-2</v>
      </c>
      <c r="H1807">
        <f>IF($A1807,VLOOKUP($A1807,'Full Analysis'!$U$24:$AI$2150,COLUMN()),FALSE)</f>
        <v>1.1992905754780691E-2</v>
      </c>
      <c r="I1807">
        <f>IF($A1807,VLOOKUP($A1807,'Full Analysis'!$U$24:$AI$2150,COLUMN()),FALSE)</f>
        <v>-2.5455611084502457E-3</v>
      </c>
      <c r="J1807">
        <f>IF($A1807,VLOOKUP($A1807,'Full Analysis'!$U$24:$AI$2150,COLUMN()),FALSE)</f>
        <v>3.7456567470609296E-3</v>
      </c>
      <c r="K1807">
        <f>IF($A1807,VLOOKUP($A1807,'Full Analysis'!$U$24:$AI$2150,COLUMN()),FALSE)</f>
        <v>2.5391465186762377E-3</v>
      </c>
      <c r="L1807">
        <f>IF($A1807,VLOOKUP($A1807,'Full Analysis'!$U$24:$AI$2150,COLUMN()),FALSE)</f>
        <v>1.5579360502649073E-3</v>
      </c>
      <c r="M1807">
        <f>IF($A1807,VLOOKUP($A1807,'Full Analysis'!$U$24:$AI$2150,COLUMN()),FALSE)</f>
        <v>4.6786316824721213E-3</v>
      </c>
      <c r="N1807">
        <f>IF($A1807,VLOOKUP($A1807,'Full Analysis'!$U$24:$AI$2150,COLUMN()),FALSE)</f>
        <v>2.7786917616069058E-3</v>
      </c>
      <c r="O1807">
        <f>IF($A1807,VLOOKUP($A1807,'Full Analysis'!$U$24:$AI$2150,COLUMN()),FALSE)</f>
        <v>1.6178101559923715E-3</v>
      </c>
    </row>
    <row r="1808" spans="1:15" x14ac:dyDescent="0.25">
      <c r="A1808" s="2">
        <f>IF(AND('Full Analysis'!A1810 &lt;=  [0]!end,  'Full Analysis'!A1810 &gt;=[0]!start), 'Full Analysis'!A1810)</f>
        <v>42878</v>
      </c>
      <c r="B1808">
        <f>IF($A1808,VLOOKUP($A1808,'Full Analysis'!$U$24:$AI$2150,COLUMN()),FALSE)</f>
        <v>-9.4523094527448975E-2</v>
      </c>
      <c r="C1808">
        <f>IF($A1808,VLOOKUP($A1808,'Full Analysis'!$U$24:$AI$2150,COLUMN()),FALSE)</f>
        <v>-2.4860459084412798E-3</v>
      </c>
      <c r="D1808">
        <f>IF($A1808,VLOOKUP($A1808,'Full Analysis'!$U$24:$AI$2150,COLUMN()),FALSE)</f>
        <v>3.596798849408316E-5</v>
      </c>
      <c r="E1808">
        <f>IF($A1808,VLOOKUP($A1808,'Full Analysis'!$U$24:$AI$2150,COLUMN()),FALSE)</f>
        <v>1.3166770570058252E-2</v>
      </c>
      <c r="F1808">
        <f>IF($A1808,VLOOKUP($A1808,'Full Analysis'!$U$24:$AI$2150,COLUMN()),FALSE)</f>
        <v>1.2611248029752037E-3</v>
      </c>
      <c r="G1808">
        <f>IF($A1808,VLOOKUP($A1808,'Full Analysis'!$U$24:$AI$2150,COLUMN()),FALSE)</f>
        <v>1.5615501188285707E-2</v>
      </c>
      <c r="H1808">
        <f>IF($A1808,VLOOKUP($A1808,'Full Analysis'!$U$24:$AI$2150,COLUMN()),FALSE)</f>
        <v>-4.0600493872320568E-3</v>
      </c>
      <c r="I1808">
        <f>IF($A1808,VLOOKUP($A1808,'Full Analysis'!$U$24:$AI$2150,COLUMN()),FALSE)</f>
        <v>5.3880377155794273E-3</v>
      </c>
      <c r="J1808">
        <f>IF($A1808,VLOOKUP($A1808,'Full Analysis'!$U$24:$AI$2150,COLUMN()),FALSE)</f>
        <v>1.2516765156737998E-3</v>
      </c>
      <c r="K1808">
        <f>IF($A1808,VLOOKUP($A1808,'Full Analysis'!$U$24:$AI$2150,COLUMN()),FALSE)</f>
        <v>3.7048514127572527E-3</v>
      </c>
      <c r="L1808">
        <f>IF($A1808,VLOOKUP($A1808,'Full Analysis'!$U$24:$AI$2150,COLUMN()),FALSE)</f>
        <v>2.73224213687285E-3</v>
      </c>
      <c r="M1808">
        <f>IF($A1808,VLOOKUP($A1808,'Full Analysis'!$U$24:$AI$2150,COLUMN()),FALSE)</f>
        <v>3.2433065392835393E-3</v>
      </c>
      <c r="N1808">
        <f>IF($A1808,VLOOKUP($A1808,'Full Analysis'!$U$24:$AI$2150,COLUMN()),FALSE)</f>
        <v>2.0084773275877545E-3</v>
      </c>
      <c r="O1808">
        <f>IF($A1808,VLOOKUP($A1808,'Full Analysis'!$U$24:$AI$2150,COLUMN()),FALSE)</f>
        <v>-1.0374861006504832E-3</v>
      </c>
    </row>
    <row r="1809" spans="1:15" x14ac:dyDescent="0.25">
      <c r="A1809" s="2">
        <f>IF(AND('Full Analysis'!A1811 &lt;=  [0]!end,  'Full Analysis'!A1811 &gt;=[0]!start), 'Full Analysis'!A1811)</f>
        <v>42879</v>
      </c>
      <c r="B1809">
        <f>IF($A1809,VLOOKUP($A1809,'Full Analysis'!$U$24:$AI$2150,COLUMN()),FALSE)</f>
        <v>-1.2102762889575704E-2</v>
      </c>
      <c r="C1809">
        <f>IF($A1809,VLOOKUP($A1809,'Full Analysis'!$U$24:$AI$2150,COLUMN()),FALSE)</f>
        <v>-4.4320390592464945E-3</v>
      </c>
      <c r="D1809">
        <f>IF($A1809,VLOOKUP($A1809,'Full Analysis'!$U$24:$AI$2150,COLUMN()),FALSE)</f>
        <v>-8.3457690207351352E-3</v>
      </c>
      <c r="E1809">
        <f>IF($A1809,VLOOKUP($A1809,'Full Analysis'!$U$24:$AI$2150,COLUMN()),FALSE)</f>
        <v>-1.0381236997310337E-2</v>
      </c>
      <c r="F1809">
        <f>IF($A1809,VLOOKUP($A1809,'Full Analysis'!$U$24:$AI$2150,COLUMN()),FALSE)</f>
        <v>-3.6035500440329505E-3</v>
      </c>
      <c r="G1809">
        <f>IF($A1809,VLOOKUP($A1809,'Full Analysis'!$U$24:$AI$2150,COLUMN()),FALSE)</f>
        <v>-5.7411761238214897E-4</v>
      </c>
      <c r="H1809">
        <f>IF($A1809,VLOOKUP($A1809,'Full Analysis'!$U$24:$AI$2150,COLUMN()),FALSE)</f>
        <v>5.9539721132686428E-3</v>
      </c>
      <c r="I1809">
        <f>IF($A1809,VLOOKUP($A1809,'Full Analysis'!$U$24:$AI$2150,COLUMN()),FALSE)</f>
        <v>-5.5035912169790636E-3</v>
      </c>
      <c r="J1809">
        <f>IF($A1809,VLOOKUP($A1809,'Full Analysis'!$U$24:$AI$2150,COLUMN()),FALSE)</f>
        <v>-3.5720702386387742E-3</v>
      </c>
      <c r="K1809">
        <f>IF($A1809,VLOOKUP($A1809,'Full Analysis'!$U$24:$AI$2150,COLUMN()),FALSE)</f>
        <v>-2.0856675900907244E-3</v>
      </c>
      <c r="L1809">
        <f>IF($A1809,VLOOKUP($A1809,'Full Analysis'!$U$24:$AI$2150,COLUMN()),FALSE)</f>
        <v>-5.4570394630579777E-3</v>
      </c>
      <c r="M1809">
        <f>IF($A1809,VLOOKUP($A1809,'Full Analysis'!$U$24:$AI$2150,COLUMN()),FALSE)</f>
        <v>-2.5731400895390951E-3</v>
      </c>
      <c r="N1809">
        <f>IF($A1809,VLOOKUP($A1809,'Full Analysis'!$U$24:$AI$2150,COLUMN()),FALSE)</f>
        <v>-5.0402593602453189E-3</v>
      </c>
      <c r="O1809">
        <f>IF($A1809,VLOOKUP($A1809,'Full Analysis'!$U$24:$AI$2150,COLUMN()),FALSE)</f>
        <v>-7.9847846986757013E-4</v>
      </c>
    </row>
    <row r="1810" spans="1:15" x14ac:dyDescent="0.25">
      <c r="A1810" s="2">
        <f>IF(AND('Full Analysis'!A1812 &lt;=  [0]!end,  'Full Analysis'!A1812 &gt;=[0]!start), 'Full Analysis'!A1812)</f>
        <v>42880</v>
      </c>
      <c r="B1810">
        <f>IF($A1810,VLOOKUP($A1810,'Full Analysis'!$U$24:$AI$2150,COLUMN()),FALSE)</f>
        <v>8.3203870219437481E-2</v>
      </c>
      <c r="C1810">
        <f>IF($A1810,VLOOKUP($A1810,'Full Analysis'!$U$24:$AI$2150,COLUMN()),FALSE)</f>
        <v>-3.1050179409001242E-4</v>
      </c>
      <c r="D1810">
        <f>IF($A1810,VLOOKUP($A1810,'Full Analysis'!$U$24:$AI$2150,COLUMN()),FALSE)</f>
        <v>-4.8038523126452777E-3</v>
      </c>
      <c r="E1810">
        <f>IF($A1810,VLOOKUP($A1810,'Full Analysis'!$U$24:$AI$2150,COLUMN()),FALSE)</f>
        <v>-2.0683279273871032E-2</v>
      </c>
      <c r="F1810">
        <f>IF($A1810,VLOOKUP($A1810,'Full Analysis'!$U$24:$AI$2150,COLUMN()),FALSE)</f>
        <v>-8.4791265021204737E-3</v>
      </c>
      <c r="G1810">
        <f>IF($A1810,VLOOKUP($A1810,'Full Analysis'!$U$24:$AI$2150,COLUMN()),FALSE)</f>
        <v>-3.7518683437543894E-2</v>
      </c>
      <c r="H1810">
        <f>IF($A1810,VLOOKUP($A1810,'Full Analysis'!$U$24:$AI$2150,COLUMN()),FALSE)</f>
        <v>-7.2187364938229972E-3</v>
      </c>
      <c r="I1810">
        <f>IF($A1810,VLOOKUP($A1810,'Full Analysis'!$U$24:$AI$2150,COLUMN()),FALSE)</f>
        <v>4.6325868939926552E-3</v>
      </c>
      <c r="J1810">
        <f>IF($A1810,VLOOKUP($A1810,'Full Analysis'!$U$24:$AI$2150,COLUMN()),FALSE)</f>
        <v>3.6615356826706531E-3</v>
      </c>
      <c r="K1810">
        <f>IF($A1810,VLOOKUP($A1810,'Full Analysis'!$U$24:$AI$2150,COLUMN()),FALSE)</f>
        <v>1.2657905366005858E-2</v>
      </c>
      <c r="L1810">
        <f>IF($A1810,VLOOKUP($A1810,'Full Analysis'!$U$24:$AI$2150,COLUMN()),FALSE)</f>
        <v>2.822248965886124E-3</v>
      </c>
      <c r="M1810">
        <f>IF($A1810,VLOOKUP($A1810,'Full Analysis'!$U$24:$AI$2150,COLUMN()),FALSE)</f>
        <v>-3.4577024020486426E-3</v>
      </c>
      <c r="N1810">
        <f>IF($A1810,VLOOKUP($A1810,'Full Analysis'!$U$24:$AI$2150,COLUMN()),FALSE)</f>
        <v>4.3493371261045599E-3</v>
      </c>
      <c r="O1810">
        <f>IF($A1810,VLOOKUP($A1810,'Full Analysis'!$U$24:$AI$2150,COLUMN()),FALSE)</f>
        <v>-1.2393017294201001E-4</v>
      </c>
    </row>
    <row r="1811" spans="1:15" x14ac:dyDescent="0.25">
      <c r="A1811" s="2">
        <f>IF(AND('Full Analysis'!A1813 &lt;=  [0]!end,  'Full Analysis'!A1813 &gt;=[0]!start), 'Full Analysis'!A1813)</f>
        <v>42881</v>
      </c>
      <c r="B1811">
        <f>IF($A1811,VLOOKUP($A1811,'Full Analysis'!$U$24:$AI$2150,COLUMN()),FALSE)</f>
        <v>-1.657193396504146E-2</v>
      </c>
      <c r="C1811">
        <f>IF($A1811,VLOOKUP($A1811,'Full Analysis'!$U$24:$AI$2150,COLUMN()),FALSE)</f>
        <v>0</v>
      </c>
      <c r="D1811">
        <f>IF($A1811,VLOOKUP($A1811,'Full Analysis'!$U$24:$AI$2150,COLUMN()),FALSE)</f>
        <v>-1.0649060230511262E-4</v>
      </c>
      <c r="E1811">
        <f>IF($A1811,VLOOKUP($A1811,'Full Analysis'!$U$24:$AI$2150,COLUMN()),FALSE)</f>
        <v>2.4429987661581311E-2</v>
      </c>
      <c r="F1811">
        <f>IF($A1811,VLOOKUP($A1811,'Full Analysis'!$U$24:$AI$2150,COLUMN()),FALSE)</f>
        <v>2.762202045017978E-4</v>
      </c>
      <c r="G1811">
        <f>IF($A1811,VLOOKUP($A1811,'Full Analysis'!$U$24:$AI$2150,COLUMN()),FALSE)</f>
        <v>5.9122875648085466E-2</v>
      </c>
      <c r="H1811">
        <f>IF($A1811,VLOOKUP($A1811,'Full Analysis'!$U$24:$AI$2150,COLUMN()),FALSE)</f>
        <v>0</v>
      </c>
      <c r="I1811">
        <f>IF($A1811,VLOOKUP($A1811,'Full Analysis'!$U$24:$AI$2150,COLUMN()),FALSE)</f>
        <v>0</v>
      </c>
      <c r="J1811">
        <f>IF($A1811,VLOOKUP($A1811,'Full Analysis'!$U$24:$AI$2150,COLUMN()),FALSE)</f>
        <v>2.6844436651745132E-4</v>
      </c>
      <c r="K1811">
        <f>IF($A1811,VLOOKUP($A1811,'Full Analysis'!$U$24:$AI$2150,COLUMN()),FALSE)</f>
        <v>-3.1211011603388228E-3</v>
      </c>
      <c r="L1811">
        <f>IF($A1811,VLOOKUP($A1811,'Full Analysis'!$U$24:$AI$2150,COLUMN()),FALSE)</f>
        <v>1.7557554256746335E-3</v>
      </c>
      <c r="M1811">
        <f>IF($A1811,VLOOKUP($A1811,'Full Analysis'!$U$24:$AI$2150,COLUMN()),FALSE)</f>
        <v>-3.3398274732947904E-4</v>
      </c>
      <c r="N1811">
        <f>IF($A1811,VLOOKUP($A1811,'Full Analysis'!$U$24:$AI$2150,COLUMN()),FALSE)</f>
        <v>-7.6020702663155573E-4</v>
      </c>
      <c r="O1811">
        <f>IF($A1811,VLOOKUP($A1811,'Full Analysis'!$U$24:$AI$2150,COLUMN()),FALSE)</f>
        <v>0</v>
      </c>
    </row>
    <row r="1812" spans="1:15" x14ac:dyDescent="0.25">
      <c r="A1812" s="2">
        <f>IF(AND('Full Analysis'!A1814 &lt;=  [0]!end,  'Full Analysis'!A1814 &gt;=[0]!start), 'Full Analysis'!A1814)</f>
        <v>42884</v>
      </c>
      <c r="B1812">
        <f>IF($A1812,VLOOKUP($A1812,'Full Analysis'!$U$24:$AI$2150,COLUMN()),FALSE)</f>
        <v>2.4875364991619176E-2</v>
      </c>
      <c r="C1812">
        <f>IF($A1812,VLOOKUP($A1812,'Full Analysis'!$U$24:$AI$2150,COLUMN()),FALSE)</f>
        <v>1.2052860078254452E-3</v>
      </c>
      <c r="D1812">
        <f>IF($A1812,VLOOKUP($A1812,'Full Analysis'!$U$24:$AI$2150,COLUMN()),FALSE)</f>
        <v>3.1950583369956006E-4</v>
      </c>
      <c r="E1812">
        <f>IF($A1812,VLOOKUP($A1812,'Full Analysis'!$U$24:$AI$2150,COLUMN()),FALSE)</f>
        <v>1.4041978098265212E-2</v>
      </c>
      <c r="F1812">
        <f>IF($A1812,VLOOKUP($A1812,'Full Analysis'!$U$24:$AI$2150,COLUMN()),FALSE)</f>
        <v>3.597823049019332E-3</v>
      </c>
      <c r="G1812">
        <f>IF($A1812,VLOOKUP($A1812,'Full Analysis'!$U$24:$AI$2150,COLUMN()),FALSE)</f>
        <v>7.5000701812713871E-2</v>
      </c>
      <c r="H1812">
        <f>IF($A1812,VLOOKUP($A1812,'Full Analysis'!$U$24:$AI$2150,COLUMN()),FALSE)</f>
        <v>1.7775804006622601E-2</v>
      </c>
      <c r="I1812">
        <f>IF($A1812,VLOOKUP($A1812,'Full Analysis'!$U$24:$AI$2150,COLUMN()),FALSE)</f>
        <v>6.1130222675692854E-3</v>
      </c>
      <c r="J1812">
        <f>IF($A1812,VLOOKUP($A1812,'Full Analysis'!$U$24:$AI$2150,COLUMN()),FALSE)</f>
        <v>-8.9489462675504798E-5</v>
      </c>
      <c r="K1812">
        <f>IF($A1812,VLOOKUP($A1812,'Full Analysis'!$U$24:$AI$2150,COLUMN()),FALSE)</f>
        <v>-6.2305297965694814E-4</v>
      </c>
      <c r="L1812">
        <f>IF($A1812,VLOOKUP($A1812,'Full Analysis'!$U$24:$AI$2150,COLUMN()),FALSE)</f>
        <v>-7.8071634686686508E-4</v>
      </c>
      <c r="M1812">
        <f>IF($A1812,VLOOKUP($A1812,'Full Analysis'!$U$24:$AI$2150,COLUMN()),FALSE)</f>
        <v>-4.6640839686672431E-3</v>
      </c>
      <c r="N1812">
        <f>IF($A1812,VLOOKUP($A1812,'Full Analysis'!$U$24:$AI$2150,COLUMN()),FALSE)</f>
        <v>-3.6359342326152326E-3</v>
      </c>
      <c r="O1812">
        <f>IF($A1812,VLOOKUP($A1812,'Full Analysis'!$U$24:$AI$2150,COLUMN()),FALSE)</f>
        <v>-1.9263773484635193E-3</v>
      </c>
    </row>
    <row r="1813" spans="1:15" x14ac:dyDescent="0.25">
      <c r="A1813" s="2">
        <f>IF(AND('Full Analysis'!A1815 &lt;=  [0]!end,  'Full Analysis'!A1815 &gt;=[0]!start), 'Full Analysis'!A1815)</f>
        <v>42885</v>
      </c>
      <c r="B1813">
        <f>IF($A1813,VLOOKUP($A1813,'Full Analysis'!$U$24:$AI$2150,COLUMN()),FALSE)</f>
        <v>-1.5939385482277631E-2</v>
      </c>
      <c r="C1813">
        <f>IF($A1813,VLOOKUP($A1813,'Full Analysis'!$U$24:$AI$2150,COLUMN()),FALSE)</f>
        <v>4.6013129062011333E-4</v>
      </c>
      <c r="D1813">
        <f>IF($A1813,VLOOKUP($A1813,'Full Analysis'!$U$24:$AI$2150,COLUMN()),FALSE)</f>
        <v>7.8420591523559562E-3</v>
      </c>
      <c r="E1813">
        <f>IF($A1813,VLOOKUP($A1813,'Full Analysis'!$U$24:$AI$2150,COLUMN()),FALSE)</f>
        <v>-5.9578790578225634E-2</v>
      </c>
      <c r="F1813">
        <f>IF($A1813,VLOOKUP($A1813,'Full Analysis'!$U$24:$AI$2150,COLUMN()),FALSE)</f>
        <v>-5.8999551137791694E-3</v>
      </c>
      <c r="G1813">
        <f>IF($A1813,VLOOKUP($A1813,'Full Analysis'!$U$24:$AI$2150,COLUMN()),FALSE)</f>
        <v>-8.3674284320309461E-2</v>
      </c>
      <c r="H1813">
        <f>IF($A1813,VLOOKUP($A1813,'Full Analysis'!$U$24:$AI$2150,COLUMN()),FALSE)</f>
        <v>-5.9563790944045973E-3</v>
      </c>
      <c r="I1813">
        <f>IF($A1813,VLOOKUP($A1813,'Full Analysis'!$U$24:$AI$2150,COLUMN()),FALSE)</f>
        <v>-7.0052542269327623E-4</v>
      </c>
      <c r="J1813">
        <f>IF($A1813,VLOOKUP($A1813,'Full Analysis'!$U$24:$AI$2150,COLUMN()),FALSE)</f>
        <v>-5.532764426132819E-3</v>
      </c>
      <c r="K1813">
        <f>IF($A1813,VLOOKUP($A1813,'Full Analysis'!$U$24:$AI$2150,COLUMN()),FALSE)</f>
        <v>-3.5750407238284874E-3</v>
      </c>
      <c r="L1813">
        <f>IF($A1813,VLOOKUP($A1813,'Full Analysis'!$U$24:$AI$2150,COLUMN()),FALSE)</f>
        <v>-7.5802112232319059E-3</v>
      </c>
      <c r="M1813">
        <f>IF($A1813,VLOOKUP($A1813,'Full Analysis'!$U$24:$AI$2150,COLUMN()),FALSE)</f>
        <v>-1.1072972009475753E-3</v>
      </c>
      <c r="N1813">
        <f>IF($A1813,VLOOKUP($A1813,'Full Analysis'!$U$24:$AI$2150,COLUMN()),FALSE)</f>
        <v>1.3167073003454886E-3</v>
      </c>
      <c r="O1813">
        <f>IF($A1813,VLOOKUP($A1813,'Full Analysis'!$U$24:$AI$2150,COLUMN()),FALSE)</f>
        <v>-1.0186371911947709E-3</v>
      </c>
    </row>
    <row r="1814" spans="1:15" x14ac:dyDescent="0.25">
      <c r="A1814" s="2">
        <f>IF(AND('Full Analysis'!A1816 &lt;=  [0]!end,  'Full Analysis'!A1816 &gt;=[0]!start), 'Full Analysis'!A1816)</f>
        <v>42886</v>
      </c>
      <c r="B1814">
        <f>IF($A1814,VLOOKUP($A1814,'Full Analysis'!$U$24:$AI$2150,COLUMN()),FALSE)</f>
        <v>-5.3012002556563721E-2</v>
      </c>
      <c r="C1814">
        <f>IF($A1814,VLOOKUP($A1814,'Full Analysis'!$U$24:$AI$2150,COLUMN()),FALSE)</f>
        <v>-7.5425917182999997E-3</v>
      </c>
      <c r="D1814">
        <f>IF($A1814,VLOOKUP($A1814,'Full Analysis'!$U$24:$AI$2150,COLUMN()),FALSE)</f>
        <v>-3.7148206743479652E-3</v>
      </c>
      <c r="E1814">
        <f>IF($A1814,VLOOKUP($A1814,'Full Analysis'!$U$24:$AI$2150,COLUMN()),FALSE)</f>
        <v>-2.9423208541604733E-2</v>
      </c>
      <c r="F1814">
        <f>IF($A1814,VLOOKUP($A1814,'Full Analysis'!$U$24:$AI$2150,COLUMN()),FALSE)</f>
        <v>4.7045166374287501E-3</v>
      </c>
      <c r="G1814">
        <f>IF($A1814,VLOOKUP($A1814,'Full Analysis'!$U$24:$AI$2150,COLUMN()),FALSE)</f>
        <v>-5.3878430170046725E-2</v>
      </c>
      <c r="H1814">
        <f>IF($A1814,VLOOKUP($A1814,'Full Analysis'!$U$24:$AI$2150,COLUMN()),FALSE)</f>
        <v>3.0298406660159544E-3</v>
      </c>
      <c r="I1814">
        <f>IF($A1814,VLOOKUP($A1814,'Full Analysis'!$U$24:$AI$2150,COLUMN()),FALSE)</f>
        <v>1.5768728628815967E-3</v>
      </c>
      <c r="J1814">
        <f>IF($A1814,VLOOKUP($A1814,'Full Analysis'!$U$24:$AI$2150,COLUMN()),FALSE)</f>
        <v>2.4056678416967976E-3</v>
      </c>
      <c r="K1814">
        <f>IF($A1814,VLOOKUP($A1814,'Full Analysis'!$U$24:$AI$2150,COLUMN()),FALSE)</f>
        <v>3.879728467675616E-4</v>
      </c>
      <c r="L1814">
        <f>IF($A1814,VLOOKUP($A1814,'Full Analysis'!$U$24:$AI$2150,COLUMN()),FALSE)</f>
        <v>3.4914204800739319E-3</v>
      </c>
      <c r="M1814">
        <f>IF($A1814,VLOOKUP($A1814,'Full Analysis'!$U$24:$AI$2150,COLUMN()),FALSE)</f>
        <v>6.3280810670854233E-3</v>
      </c>
      <c r="N1814">
        <f>IF($A1814,VLOOKUP($A1814,'Full Analysis'!$U$24:$AI$2150,COLUMN()),FALSE)</f>
        <v>9.7774081759935266E-3</v>
      </c>
      <c r="O1814">
        <f>IF($A1814,VLOOKUP($A1814,'Full Analysis'!$U$24:$AI$2150,COLUMN()),FALSE)</f>
        <v>8.8506738964417588E-4</v>
      </c>
    </row>
    <row r="1815" spans="1:15" x14ac:dyDescent="0.25">
      <c r="A1815" s="2">
        <f>IF(AND('Full Analysis'!A1817 &lt;=  [0]!end,  'Full Analysis'!A1817 &gt;=[0]!start), 'Full Analysis'!A1817)</f>
        <v>42887</v>
      </c>
      <c r="B1815">
        <f>IF($A1815,VLOOKUP($A1815,'Full Analysis'!$U$24:$AI$2150,COLUMN()),FALSE)</f>
        <v>-8.3778255858933098E-3</v>
      </c>
      <c r="C1815">
        <f>IF($A1815,VLOOKUP($A1815,'Full Analysis'!$U$24:$AI$2150,COLUMN()),FALSE)</f>
        <v>-3.700870703285666E-3</v>
      </c>
      <c r="D1815">
        <f>IF($A1815,VLOOKUP($A1815,'Full Analysis'!$U$24:$AI$2150,COLUMN()),FALSE)</f>
        <v>-2.2792032658626588E-3</v>
      </c>
      <c r="E1815">
        <f>IF($A1815,VLOOKUP($A1815,'Full Analysis'!$U$24:$AI$2150,COLUMN()),FALSE)</f>
        <v>-1.1233704163598238E-2</v>
      </c>
      <c r="F1815">
        <f>IF($A1815,VLOOKUP($A1815,'Full Analysis'!$U$24:$AI$2150,COLUMN()),FALSE)</f>
        <v>-9.6221214822612977E-3</v>
      </c>
      <c r="G1815">
        <f>IF($A1815,VLOOKUP($A1815,'Full Analysis'!$U$24:$AI$2150,COLUMN()),FALSE)</f>
        <v>-1.3940786527951889E-2</v>
      </c>
      <c r="H1815">
        <f>IF($A1815,VLOOKUP($A1815,'Full Analysis'!$U$24:$AI$2150,COLUMN()),FALSE)</f>
        <v>-5.7573469420066428E-3</v>
      </c>
      <c r="I1815">
        <f>IF($A1815,VLOOKUP($A1815,'Full Analysis'!$U$24:$AI$2150,COLUMN()),FALSE)</f>
        <v>3.3957878064970449E-3</v>
      </c>
      <c r="J1815">
        <f>IF($A1815,VLOOKUP($A1815,'Full Analysis'!$U$24:$AI$2150,COLUMN()),FALSE)</f>
        <v>-5.3380909676163527E-3</v>
      </c>
      <c r="K1815">
        <f>IF($A1815,VLOOKUP($A1815,'Full Analysis'!$U$24:$AI$2150,COLUMN()),FALSE)</f>
        <v>7.7612635376060157E-5</v>
      </c>
      <c r="L1815">
        <f>IF($A1815,VLOOKUP($A1815,'Full Analysis'!$U$24:$AI$2150,COLUMN()),FALSE)</f>
        <v>-7.2600870654963958E-3</v>
      </c>
      <c r="M1815">
        <f>IF($A1815,VLOOKUP($A1815,'Full Analysis'!$U$24:$AI$2150,COLUMN()),FALSE)</f>
        <v>-8.2076769546318654E-3</v>
      </c>
      <c r="N1815">
        <f>IF($A1815,VLOOKUP($A1815,'Full Analysis'!$U$24:$AI$2150,COLUMN()),FALSE)</f>
        <v>-6.7277008119254987E-3</v>
      </c>
      <c r="O1815">
        <f>IF($A1815,VLOOKUP($A1815,'Full Analysis'!$U$24:$AI$2150,COLUMN()),FALSE)</f>
        <v>-2.8057853112708783E-3</v>
      </c>
    </row>
    <row r="1816" spans="1:15" x14ac:dyDescent="0.25">
      <c r="A1816" s="2">
        <f>IF(AND('Full Analysis'!A1818 &lt;=  [0]!end,  'Full Analysis'!A1818 &gt;=[0]!start), 'Full Analysis'!A1818)</f>
        <v>42888</v>
      </c>
      <c r="B1816">
        <f>IF($A1816,VLOOKUP($A1816,'Full Analysis'!$U$24:$AI$2150,COLUMN()),FALSE)</f>
        <v>-9.1408284556081965E-2</v>
      </c>
      <c r="C1816">
        <f>IF($A1816,VLOOKUP($A1816,'Full Analysis'!$U$24:$AI$2150,COLUMN()),FALSE)</f>
        <v>1.2184192007357539E-3</v>
      </c>
      <c r="D1816">
        <f>IF($A1816,VLOOKUP($A1816,'Full Analysis'!$U$24:$AI$2150,COLUMN()),FALSE)</f>
        <v>2.4903499070294392E-4</v>
      </c>
      <c r="E1816">
        <f>IF($A1816,VLOOKUP($A1816,'Full Analysis'!$U$24:$AI$2150,COLUMN()),FALSE)</f>
        <v>6.0487834413651152E-2</v>
      </c>
      <c r="F1816">
        <f>IF($A1816,VLOOKUP($A1816,'Full Analysis'!$U$24:$AI$2150,COLUMN()),FALSE)</f>
        <v>-2.3872244016916841E-3</v>
      </c>
      <c r="G1816">
        <f>IF($A1816,VLOOKUP($A1816,'Full Analysis'!$U$24:$AI$2150,COLUMN()),FALSE)</f>
        <v>0.10946089332686876</v>
      </c>
      <c r="H1816">
        <f>IF($A1816,VLOOKUP($A1816,'Full Analysis'!$U$24:$AI$2150,COLUMN()),FALSE)</f>
        <v>6.9760009372847221E-5</v>
      </c>
      <c r="I1816">
        <f>IF($A1816,VLOOKUP($A1816,'Full Analysis'!$U$24:$AI$2150,COLUMN()),FALSE)</f>
        <v>1.0494141819814133E-2</v>
      </c>
      <c r="J1816">
        <f>IF($A1816,VLOOKUP($A1816,'Full Analysis'!$U$24:$AI$2150,COLUMN()),FALSE)</f>
        <v>1.5095682838249785E-3</v>
      </c>
      <c r="K1816">
        <f>IF($A1816,VLOOKUP($A1816,'Full Analysis'!$U$24:$AI$2150,COLUMN()),FALSE)</f>
        <v>-3.0998164932994326E-3</v>
      </c>
      <c r="L1816">
        <f>IF($A1816,VLOOKUP($A1816,'Full Analysis'!$U$24:$AI$2150,COLUMN()),FALSE)</f>
        <v>9.6497160821899981E-4</v>
      </c>
      <c r="M1816">
        <f>IF($A1816,VLOOKUP($A1816,'Full Analysis'!$U$24:$AI$2150,COLUMN()),FALSE)</f>
        <v>0</v>
      </c>
      <c r="N1816">
        <f>IF($A1816,VLOOKUP($A1816,'Full Analysis'!$U$24:$AI$2150,COLUMN()),FALSE)</f>
        <v>-4.440849113928844E-3</v>
      </c>
      <c r="O1816">
        <f>IF($A1816,VLOOKUP($A1816,'Full Analysis'!$U$24:$AI$2150,COLUMN()),FALSE)</f>
        <v>9.0805460488908591E-4</v>
      </c>
    </row>
    <row r="1817" spans="1:15" x14ac:dyDescent="0.25">
      <c r="A1817" s="2">
        <f>IF(AND('Full Analysis'!A1819 &lt;=  [0]!end,  'Full Analysis'!A1819 &gt;=[0]!start), 'Full Analysis'!A1819)</f>
        <v>42891</v>
      </c>
      <c r="B1817">
        <f>IF($A1817,VLOOKUP($A1817,'Full Analysis'!$U$24:$AI$2150,COLUMN()),FALSE)</f>
        <v>-7.5064633128992225E-2</v>
      </c>
      <c r="C1817">
        <f>IF($A1817,VLOOKUP($A1817,'Full Analysis'!$U$24:$AI$2150,COLUMN()),FALSE)</f>
        <v>2.7829007381499887E-3</v>
      </c>
      <c r="D1817">
        <f>IF($A1817,VLOOKUP($A1817,'Full Analysis'!$U$24:$AI$2150,COLUMN()),FALSE)</f>
        <v>-9.9576806833891586E-4</v>
      </c>
      <c r="E1817">
        <f>IF($A1817,VLOOKUP($A1817,'Full Analysis'!$U$24:$AI$2150,COLUMN()),FALSE)</f>
        <v>-5.3137882843654676E-3</v>
      </c>
      <c r="F1817">
        <f>IF($A1817,VLOOKUP($A1817,'Full Analysis'!$U$24:$AI$2150,COLUMN()),FALSE)</f>
        <v>-1.0769221206622584E-2</v>
      </c>
      <c r="G1817">
        <f>IF($A1817,VLOOKUP($A1817,'Full Analysis'!$U$24:$AI$2150,COLUMN()),FALSE)</f>
        <v>4.6832205070105853E-2</v>
      </c>
      <c r="H1817">
        <f>IF($A1817,VLOOKUP($A1817,'Full Analysis'!$U$24:$AI$2150,COLUMN()),FALSE)</f>
        <v>-1.0105288490995295E-2</v>
      </c>
      <c r="I1817">
        <f>IF($A1817,VLOOKUP($A1817,'Full Analysis'!$U$24:$AI$2150,COLUMN()),FALSE)</f>
        <v>3.9192449217709084E-3</v>
      </c>
      <c r="J1817">
        <f>IF($A1817,VLOOKUP($A1817,'Full Analysis'!$U$24:$AI$2150,COLUMN()),FALSE)</f>
        <v>-1.5095682838250212E-3</v>
      </c>
      <c r="K1817">
        <f>IF($A1817,VLOOKUP($A1817,'Full Analysis'!$U$24:$AI$2150,COLUMN()),FALSE)</f>
        <v>3.0998164932994677E-3</v>
      </c>
      <c r="L1817">
        <f>IF($A1817,VLOOKUP($A1817,'Full Analysis'!$U$24:$AI$2150,COLUMN()),FALSE)</f>
        <v>-2.9883860866948228E-3</v>
      </c>
      <c r="M1817">
        <f>IF($A1817,VLOOKUP($A1817,'Full Analysis'!$U$24:$AI$2150,COLUMN()),FALSE)</f>
        <v>-9.4547757967612372E-3</v>
      </c>
      <c r="N1817">
        <f>IF($A1817,VLOOKUP($A1817,'Full Analysis'!$U$24:$AI$2150,COLUMN()),FALSE)</f>
        <v>2.3062170400553229E-3</v>
      </c>
      <c r="O1817">
        <f>IF($A1817,VLOOKUP($A1817,'Full Analysis'!$U$24:$AI$2150,COLUMN()),FALSE)</f>
        <v>-1.7758576877850729E-3</v>
      </c>
    </row>
    <row r="1818" spans="1:15" x14ac:dyDescent="0.25">
      <c r="A1818" s="2">
        <f>IF(AND('Full Analysis'!A1820 &lt;=  [0]!end,  'Full Analysis'!A1820 &gt;=[0]!start), 'Full Analysis'!A1820)</f>
        <v>42892</v>
      </c>
      <c r="B1818">
        <f>IF($A1818,VLOOKUP($A1818,'Full Analysis'!$U$24:$AI$2150,COLUMN()),FALSE)</f>
        <v>4.7156602792801122E-2</v>
      </c>
      <c r="C1818">
        <f>IF($A1818,VLOOKUP($A1818,'Full Analysis'!$U$24:$AI$2150,COLUMN()),FALSE)</f>
        <v>-1.5671051049044296E-3</v>
      </c>
      <c r="D1818">
        <f>IF($A1818,VLOOKUP($A1818,'Full Analysis'!$U$24:$AI$2150,COLUMN()),FALSE)</f>
        <v>-4.1147942134520275E-3</v>
      </c>
      <c r="E1818">
        <f>IF($A1818,VLOOKUP($A1818,'Full Analysis'!$U$24:$AI$2150,COLUMN()),FALSE)</f>
        <v>-1.0211912182514004E-2</v>
      </c>
      <c r="F1818">
        <f>IF($A1818,VLOOKUP($A1818,'Full Analysis'!$U$24:$AI$2150,COLUMN()),FALSE)</f>
        <v>1.6021985276916957E-3</v>
      </c>
      <c r="G1818">
        <f>IF($A1818,VLOOKUP($A1818,'Full Analysis'!$U$24:$AI$2150,COLUMN()),FALSE)</f>
        <v>-6.1065051951912724E-2</v>
      </c>
      <c r="H1818">
        <f>IF($A1818,VLOOKUP($A1818,'Full Analysis'!$U$24:$AI$2150,COLUMN()),FALSE)</f>
        <v>-1.6665078078654128E-2</v>
      </c>
      <c r="I1818">
        <f>IF($A1818,VLOOKUP($A1818,'Full Analysis'!$U$24:$AI$2150,COLUMN()),FALSE)</f>
        <v>1.7851298729388283E-4</v>
      </c>
      <c r="J1818">
        <f>IF($A1818,VLOOKUP($A1818,'Full Analysis'!$U$24:$AI$2150,COLUMN()),FALSE)</f>
        <v>4.4375416747713154E-4</v>
      </c>
      <c r="K1818">
        <f>IF($A1818,VLOOKUP($A1818,'Full Analysis'!$U$24:$AI$2150,COLUMN()),FALSE)</f>
        <v>-3.331915832858186E-3</v>
      </c>
      <c r="L1818">
        <f>IF($A1818,VLOOKUP($A1818,'Full Analysis'!$U$24:$AI$2150,COLUMN()),FALSE)</f>
        <v>1.8305318469587608E-3</v>
      </c>
      <c r="M1818">
        <f>IF($A1818,VLOOKUP($A1818,'Full Analysis'!$U$24:$AI$2150,COLUMN()),FALSE)</f>
        <v>-2.1881838161712157E-4</v>
      </c>
      <c r="N1818">
        <f>IF($A1818,VLOOKUP($A1818,'Full Analysis'!$U$24:$AI$2150,COLUMN()),FALSE)</f>
        <v>4.0981169065104524E-3</v>
      </c>
      <c r="O1818">
        <f>IF($A1818,VLOOKUP($A1818,'Full Analysis'!$U$24:$AI$2150,COLUMN()),FALSE)</f>
        <v>1.3513382275588918E-3</v>
      </c>
    </row>
    <row r="1819" spans="1:15" x14ac:dyDescent="0.25">
      <c r="A1819" s="2">
        <f>IF(AND('Full Analysis'!A1821 &lt;=  [0]!end,  'Full Analysis'!A1821 &gt;=[0]!start), 'Full Analysis'!A1821)</f>
        <v>42893</v>
      </c>
      <c r="B1819">
        <f>IF($A1819,VLOOKUP($A1819,'Full Analysis'!$U$24:$AI$2150,COLUMN()),FALSE)</f>
        <v>-3.8554510491454396E-3</v>
      </c>
      <c r="C1819">
        <f>IF($A1819,VLOOKUP($A1819,'Full Analysis'!$U$24:$AI$2150,COLUMN()),FALSE)</f>
        <v>-2.6710883611007815E-4</v>
      </c>
      <c r="D1819">
        <f>IF($A1819,VLOOKUP($A1819,'Full Analysis'!$U$24:$AI$2150,COLUMN()),FALSE)</f>
        <v>-7.5469394738199051E-3</v>
      </c>
      <c r="E1819">
        <f>IF($A1819,VLOOKUP($A1819,'Full Analysis'!$U$24:$AI$2150,COLUMN()),FALSE)</f>
        <v>1.8127153407980309E-2</v>
      </c>
      <c r="F1819">
        <f>IF($A1819,VLOOKUP($A1819,'Full Analysis'!$U$24:$AI$2150,COLUMN()),FALSE)</f>
        <v>1.0990191506195134E-2</v>
      </c>
      <c r="G1819">
        <f>IF($A1819,VLOOKUP($A1819,'Full Analysis'!$U$24:$AI$2150,COLUMN()),FALSE)</f>
        <v>5.5707964466637186E-2</v>
      </c>
      <c r="H1819">
        <f>IF($A1819,VLOOKUP($A1819,'Full Analysis'!$U$24:$AI$2150,COLUMN()),FALSE)</f>
        <v>-6.9925429206435328E-3</v>
      </c>
      <c r="I1819">
        <f>IF($A1819,VLOOKUP($A1819,'Full Analysis'!$U$24:$AI$2150,COLUMN()),FALSE)</f>
        <v>-9.3585946323727822E-3</v>
      </c>
      <c r="J1819">
        <f>IF($A1819,VLOOKUP($A1819,'Full Analysis'!$U$24:$AI$2150,COLUMN()),FALSE)</f>
        <v>4.7159405816659082E-3</v>
      </c>
      <c r="K1819">
        <f>IF($A1819,VLOOKUP($A1819,'Full Analysis'!$U$24:$AI$2150,COLUMN()),FALSE)</f>
        <v>-8.5057031998309637E-4</v>
      </c>
      <c r="L1819">
        <f>IF($A1819,VLOOKUP($A1819,'Full Analysis'!$U$24:$AI$2150,COLUMN()),FALSE)</f>
        <v>3.9615492169395687E-3</v>
      </c>
      <c r="M1819">
        <f>IF($A1819,VLOOKUP($A1819,'Full Analysis'!$U$24:$AI$2150,COLUMN()),FALSE)</f>
        <v>6.3652541516051068E-3</v>
      </c>
      <c r="N1819">
        <f>IF($A1819,VLOOKUP($A1819,'Full Analysis'!$U$24:$AI$2150,COLUMN()),FALSE)</f>
        <v>4.5829154713828302E-3</v>
      </c>
      <c r="O1819">
        <f>IF($A1819,VLOOKUP($A1819,'Full Analysis'!$U$24:$AI$2150,COLUMN()),FALSE)</f>
        <v>7.9488709136636671E-4</v>
      </c>
    </row>
    <row r="1820" spans="1:15" x14ac:dyDescent="0.25">
      <c r="A1820" s="2">
        <f>IF(AND('Full Analysis'!A1822 &lt;=  [0]!end,  'Full Analysis'!A1822 &gt;=[0]!start), 'Full Analysis'!A1822)</f>
        <v>42894</v>
      </c>
      <c r="B1820">
        <f>IF($A1820,VLOOKUP($A1820,'Full Analysis'!$U$24:$AI$2150,COLUMN()),FALSE)</f>
        <v>-3.0453970078923653E-2</v>
      </c>
      <c r="C1820">
        <f>IF($A1820,VLOOKUP($A1820,'Full Analysis'!$U$24:$AI$2150,COLUMN()),FALSE)</f>
        <v>8.3032584781860409E-4</v>
      </c>
      <c r="D1820">
        <f>IF($A1820,VLOOKUP($A1820,'Full Analysis'!$U$24:$AI$2150,COLUMN()),FALSE)</f>
        <v>6.1319617005037149E-3</v>
      </c>
      <c r="E1820">
        <f>IF($A1820,VLOOKUP($A1820,'Full Analysis'!$U$24:$AI$2150,COLUMN()),FALSE)</f>
        <v>2.9776439282066774E-2</v>
      </c>
      <c r="F1820">
        <f>IF($A1820,VLOOKUP($A1820,'Full Analysis'!$U$24:$AI$2150,COLUMN()),FALSE)</f>
        <v>7.03422936530147E-3</v>
      </c>
      <c r="G1820">
        <f>IF($A1820,VLOOKUP($A1820,'Full Analysis'!$U$24:$AI$2150,COLUMN()),FALSE)</f>
        <v>4.7456943646316523E-2</v>
      </c>
      <c r="H1820">
        <f>IF($A1820,VLOOKUP($A1820,'Full Analysis'!$U$24:$AI$2150,COLUMN()),FALSE)</f>
        <v>-9.5908230198163066E-4</v>
      </c>
      <c r="I1820">
        <f>IF($A1820,VLOOKUP($A1820,'Full Analysis'!$U$24:$AI$2150,COLUMN()),FALSE)</f>
        <v>-1.0497706585411593E-2</v>
      </c>
      <c r="J1820">
        <f>IF($A1820,VLOOKUP($A1820,'Full Analysis'!$U$24:$AI$2150,COLUMN()),FALSE)</f>
        <v>1.2494423758404676E-3</v>
      </c>
      <c r="K1820">
        <f>IF($A1820,VLOOKUP($A1820,'Full Analysis'!$U$24:$AI$2150,COLUMN()),FALSE)</f>
        <v>1.5422067477776531E-2</v>
      </c>
      <c r="L1820">
        <f>IF($A1820,VLOOKUP($A1820,'Full Analysis'!$U$24:$AI$2150,COLUMN()),FALSE)</f>
        <v>1.2593850053979247E-3</v>
      </c>
      <c r="M1820">
        <f>IF($A1820,VLOOKUP($A1820,'Full Analysis'!$U$24:$AI$2150,COLUMN()),FALSE)</f>
        <v>3.5292856750429465E-3</v>
      </c>
      <c r="N1820">
        <f>IF($A1820,VLOOKUP($A1820,'Full Analysis'!$U$24:$AI$2150,COLUMN()),FALSE)</f>
        <v>2.1895226197028277E-4</v>
      </c>
      <c r="O1820">
        <f>IF($A1820,VLOOKUP($A1820,'Full Analysis'!$U$24:$AI$2150,COLUMN()),FALSE)</f>
        <v>2.5686877110986422E-4</v>
      </c>
    </row>
    <row r="1821" spans="1:15" x14ac:dyDescent="0.25">
      <c r="A1821" s="2">
        <f>IF(AND('Full Analysis'!A1823 &lt;=  [0]!end,  'Full Analysis'!A1823 &gt;=[0]!start), 'Full Analysis'!A1823)</f>
        <v>42895</v>
      </c>
      <c r="B1821">
        <f>IF($A1821,VLOOKUP($A1821,'Full Analysis'!$U$24:$AI$2150,COLUMN()),FALSE)</f>
        <v>8.6670182935410095E-2</v>
      </c>
      <c r="C1821">
        <f>IF($A1821,VLOOKUP($A1821,'Full Analysis'!$U$24:$AI$2150,COLUMN()),FALSE)</f>
        <v>9.7919023038318346E-4</v>
      </c>
      <c r="D1821">
        <f>IF($A1821,VLOOKUP($A1821,'Full Analysis'!$U$24:$AI$2150,COLUMN()),FALSE)</f>
        <v>9.8757463392467812E-3</v>
      </c>
      <c r="E1821">
        <f>IF($A1821,VLOOKUP($A1821,'Full Analysis'!$U$24:$AI$2150,COLUMN()),FALSE)</f>
        <v>-2.5343338411939101E-2</v>
      </c>
      <c r="F1821">
        <f>IF($A1821,VLOOKUP($A1821,'Full Analysis'!$U$24:$AI$2150,COLUMN()),FALSE)</f>
        <v>5.9171365941964162E-4</v>
      </c>
      <c r="G1821">
        <f>IF($A1821,VLOOKUP($A1821,'Full Analysis'!$U$24:$AI$2150,COLUMN()),FALSE)</f>
        <v>1.7449285893904785E-2</v>
      </c>
      <c r="H1821">
        <f>IF($A1821,VLOOKUP($A1821,'Full Analysis'!$U$24:$AI$2150,COLUMN()),FALSE)</f>
        <v>2.207832146514235E-2</v>
      </c>
      <c r="I1821">
        <f>IF($A1821,VLOOKUP($A1821,'Full Analysis'!$U$24:$AI$2150,COLUMN()),FALSE)</f>
        <v>1.0379802912575701E-2</v>
      </c>
      <c r="J1821">
        <f>IF($A1821,VLOOKUP($A1821,'Full Analysis'!$U$24:$AI$2150,COLUMN()),FALSE)</f>
        <v>0</v>
      </c>
      <c r="K1821">
        <f>IF($A1821,VLOOKUP($A1821,'Full Analysis'!$U$24:$AI$2150,COLUMN()),FALSE)</f>
        <v>7.0894349704880054E-3</v>
      </c>
      <c r="L1821">
        <f>IF($A1821,VLOOKUP($A1821,'Full Analysis'!$U$24:$AI$2150,COLUMN()),FALSE)</f>
        <v>-9.6932099140478094E-5</v>
      </c>
      <c r="M1821">
        <f>IF($A1821,VLOOKUP($A1821,'Full Analysis'!$U$24:$AI$2150,COLUMN()),FALSE)</f>
        <v>-7.1558625384041388E-3</v>
      </c>
      <c r="N1821">
        <f>IF($A1821,VLOOKUP($A1821,'Full Analysis'!$U$24:$AI$2150,COLUMN()),FALSE)</f>
        <v>-3.3707353772660051E-4</v>
      </c>
      <c r="O1821">
        <f>IF($A1821,VLOOKUP($A1821,'Full Analysis'!$U$24:$AI$2150,COLUMN()),FALSE)</f>
        <v>6.6717901898824907E-4</v>
      </c>
    </row>
    <row r="1822" spans="1:15" x14ac:dyDescent="0.25">
      <c r="A1822" s="2">
        <f>IF(AND('Full Analysis'!A1824 &lt;=  [0]!end,  'Full Analysis'!A1824 &gt;=[0]!start), 'Full Analysis'!A1824)</f>
        <v>42898</v>
      </c>
      <c r="B1822">
        <f>IF($A1822,VLOOKUP($A1822,'Full Analysis'!$U$24:$AI$2150,COLUMN()),FALSE)</f>
        <v>-3.8633664877532302E-2</v>
      </c>
      <c r="C1822">
        <f>IF($A1822,VLOOKUP($A1822,'Full Analysis'!$U$24:$AI$2150,COLUMN()),FALSE)</f>
        <v>-4.5012746082840381E-3</v>
      </c>
      <c r="D1822">
        <f>IF($A1822,VLOOKUP($A1822,'Full Analysis'!$U$24:$AI$2150,COLUMN()),FALSE)</f>
        <v>7.1426023535865713E-4</v>
      </c>
      <c r="E1822">
        <f>IF($A1822,VLOOKUP($A1822,'Full Analysis'!$U$24:$AI$2150,COLUMN()),FALSE)</f>
        <v>9.679841131932692E-3</v>
      </c>
      <c r="F1822">
        <f>IF($A1822,VLOOKUP($A1822,'Full Analysis'!$U$24:$AI$2150,COLUMN()),FALSE)</f>
        <v>1.5559042585335105E-3</v>
      </c>
      <c r="G1822">
        <f>IF($A1822,VLOOKUP($A1822,'Full Analysis'!$U$24:$AI$2150,COLUMN()),FALSE)</f>
        <v>-1.9537930976663821E-2</v>
      </c>
      <c r="H1822">
        <f>IF($A1822,VLOOKUP($A1822,'Full Analysis'!$U$24:$AI$2150,COLUMN()),FALSE)</f>
        <v>-1.2505578201537974E-2</v>
      </c>
      <c r="I1822">
        <f>IF($A1822,VLOOKUP($A1822,'Full Analysis'!$U$24:$AI$2150,COLUMN()),FALSE)</f>
        <v>5.14170335799691E-3</v>
      </c>
      <c r="J1822">
        <f>IF($A1822,VLOOKUP($A1822,'Full Analysis'!$U$24:$AI$2150,COLUMN()),FALSE)</f>
        <v>-3.571428609392117E-4</v>
      </c>
      <c r="K1822">
        <f>IF($A1822,VLOOKUP($A1822,'Full Analysis'!$U$24:$AI$2150,COLUMN()),FALSE)</f>
        <v>-7.4033574342180697E-3</v>
      </c>
      <c r="L1822">
        <f>IF($A1822,VLOOKUP($A1822,'Full Analysis'!$U$24:$AI$2150,COLUMN()),FALSE)</f>
        <v>-1.9383601533838859E-4</v>
      </c>
      <c r="M1822">
        <f>IF($A1822,VLOOKUP($A1822,'Full Analysis'!$U$24:$AI$2150,COLUMN()),FALSE)</f>
        <v>3.5164871401257652E-3</v>
      </c>
      <c r="N1822">
        <f>IF($A1822,VLOOKUP($A1822,'Full Analysis'!$U$24:$AI$2150,COLUMN()),FALSE)</f>
        <v>-1.7280522666785576E-3</v>
      </c>
      <c r="O1822">
        <f>IF($A1822,VLOOKUP($A1822,'Full Analysis'!$U$24:$AI$2150,COLUMN()),FALSE)</f>
        <v>-3.1634776769075268E-4</v>
      </c>
    </row>
    <row r="1823" spans="1:15" x14ac:dyDescent="0.25">
      <c r="A1823" s="2">
        <f>IF(AND('Full Analysis'!A1825 &lt;=  [0]!end,  'Full Analysis'!A1825 &gt;=[0]!start), 'Full Analysis'!A1825)</f>
        <v>42899</v>
      </c>
      <c r="B1823">
        <f>IF($A1823,VLOOKUP($A1823,'Full Analysis'!$U$24:$AI$2150,COLUMN()),FALSE)</f>
        <v>5.675654521074866E-2</v>
      </c>
      <c r="C1823">
        <f>IF($A1823,VLOOKUP($A1823,'Full Analysis'!$U$24:$AI$2150,COLUMN()),FALSE)</f>
        <v>9.9625490224437819E-4</v>
      </c>
      <c r="D1823">
        <f>IF($A1823,VLOOKUP($A1823,'Full Analysis'!$U$24:$AI$2150,COLUMN()),FALSE)</f>
        <v>-1.4280106671442614E-3</v>
      </c>
      <c r="E1823">
        <f>IF($A1823,VLOOKUP($A1823,'Full Analysis'!$U$24:$AI$2150,COLUMN()),FALSE)</f>
        <v>-1.0246597416074704E-2</v>
      </c>
      <c r="F1823">
        <f>IF($A1823,VLOOKUP($A1823,'Full Analysis'!$U$24:$AI$2150,COLUMN()),FALSE)</f>
        <v>-8.3199673916218141E-3</v>
      </c>
      <c r="G1823">
        <f>IF($A1823,VLOOKUP($A1823,'Full Analysis'!$U$24:$AI$2150,COLUMN()),FALSE)</f>
        <v>3.9027553917120442E-2</v>
      </c>
      <c r="H1823">
        <f>IF($A1823,VLOOKUP($A1823,'Full Analysis'!$U$24:$AI$2150,COLUMN()),FALSE)</f>
        <v>4.6494784520540412E-3</v>
      </c>
      <c r="I1823">
        <f>IF($A1823,VLOOKUP($A1823,'Full Analysis'!$U$24:$AI$2150,COLUMN()),FALSE)</f>
        <v>-5.925048142747976E-5</v>
      </c>
      <c r="J1823">
        <f>IF($A1823,VLOOKUP($A1823,'Full Analysis'!$U$24:$AI$2150,COLUMN()),FALSE)</f>
        <v>-6.318152274753526E-3</v>
      </c>
      <c r="K1823">
        <f>IF($A1823,VLOOKUP($A1823,'Full Analysis'!$U$24:$AI$2150,COLUMN()),FALSE)</f>
        <v>-3.9938970040048405E-3</v>
      </c>
      <c r="L1823">
        <f>IF($A1823,VLOOKUP($A1823,'Full Analysis'!$U$24:$AI$2150,COLUMN()),FALSE)</f>
        <v>-1.8395706402702524E-3</v>
      </c>
      <c r="M1823">
        <f>IF($A1823,VLOOKUP($A1823,'Full Analysis'!$U$24:$AI$2150,COLUMN()),FALSE)</f>
        <v>-9.0954547363264401E-3</v>
      </c>
      <c r="N1823">
        <f>IF($A1823,VLOOKUP($A1823,'Full Analysis'!$U$24:$AI$2150,COLUMN()),FALSE)</f>
        <v>-6.0365881202973301E-3</v>
      </c>
      <c r="O1823">
        <f>IF($A1823,VLOOKUP($A1823,'Full Analysis'!$U$24:$AI$2150,COLUMN()),FALSE)</f>
        <v>-3.7883878087074398E-3</v>
      </c>
    </row>
    <row r="1824" spans="1:15" x14ac:dyDescent="0.25">
      <c r="A1824" s="2">
        <f>IF(AND('Full Analysis'!A1826 &lt;=  [0]!end,  'Full Analysis'!A1826 &gt;=[0]!start), 'Full Analysis'!A1826)</f>
        <v>42900</v>
      </c>
      <c r="B1824">
        <f>IF($A1824,VLOOKUP($A1824,'Full Analysis'!$U$24:$AI$2150,COLUMN()),FALSE)</f>
        <v>7.7840415950915773E-2</v>
      </c>
      <c r="C1824">
        <f>IF($A1824,VLOOKUP($A1824,'Full Analysis'!$U$24:$AI$2150,COLUMN()),FALSE)</f>
        <v>2.2421257837554093E-3</v>
      </c>
      <c r="D1824">
        <f>IF($A1824,VLOOKUP($A1824,'Full Analysis'!$U$24:$AI$2150,COLUMN()),FALSE)</f>
        <v>1.0688000745631874E-2</v>
      </c>
      <c r="E1824">
        <f>IF($A1824,VLOOKUP($A1824,'Full Analysis'!$U$24:$AI$2150,COLUMN()),FALSE)</f>
        <v>-5.8000890123453769E-3</v>
      </c>
      <c r="F1824">
        <f>IF($A1824,VLOOKUP($A1824,'Full Analysis'!$U$24:$AI$2150,COLUMN()),FALSE)</f>
        <v>1.7898082597241148E-2</v>
      </c>
      <c r="G1824">
        <f>IF($A1824,VLOOKUP($A1824,'Full Analysis'!$U$24:$AI$2150,COLUMN()),FALSE)</f>
        <v>-5.6962456566272746E-2</v>
      </c>
      <c r="H1824">
        <f>IF($A1824,VLOOKUP($A1824,'Full Analysis'!$U$24:$AI$2150,COLUMN()),FALSE)</f>
        <v>-1.2050722707081379E-2</v>
      </c>
      <c r="I1824">
        <f>IF($A1824,VLOOKUP($A1824,'Full Analysis'!$U$24:$AI$2150,COLUMN()),FALSE)</f>
        <v>4.3345375587057642E-3</v>
      </c>
      <c r="J1824">
        <f>IF($A1824,VLOOKUP($A1824,'Full Analysis'!$U$24:$AI$2150,COLUMN()),FALSE)</f>
        <v>1.115037644269244E-2</v>
      </c>
      <c r="K1824">
        <f>IF($A1824,VLOOKUP($A1824,'Full Analysis'!$U$24:$AI$2150,COLUMN()),FALSE)</f>
        <v>2.8959437919885336E-3</v>
      </c>
      <c r="L1824">
        <f>IF($A1824,VLOOKUP($A1824,'Full Analysis'!$U$24:$AI$2150,COLUMN()),FALSE)</f>
        <v>8.061035249503674E-3</v>
      </c>
      <c r="M1824">
        <f>IF($A1824,VLOOKUP($A1824,'Full Analysis'!$U$24:$AI$2150,COLUMN()),FALSE)</f>
        <v>1.6942099405365757E-2</v>
      </c>
      <c r="N1824">
        <f>IF($A1824,VLOOKUP($A1824,'Full Analysis'!$U$24:$AI$2150,COLUMN()),FALSE)</f>
        <v>1.6092372763580189E-2</v>
      </c>
      <c r="O1824">
        <f>IF($A1824,VLOOKUP($A1824,'Full Analysis'!$U$24:$AI$2150,COLUMN()),FALSE)</f>
        <v>1.2809208615163778E-3</v>
      </c>
    </row>
    <row r="1825" spans="1:15" x14ac:dyDescent="0.25">
      <c r="A1825" s="2">
        <f>IF(AND('Full Analysis'!A1827 &lt;=  [0]!end,  'Full Analysis'!A1827 &gt;=[0]!start), 'Full Analysis'!A1827)</f>
        <v>42901</v>
      </c>
      <c r="B1825">
        <f>IF($A1825,VLOOKUP($A1825,'Full Analysis'!$U$24:$AI$2150,COLUMN()),FALSE)</f>
        <v>-5.0906784938936599E-2</v>
      </c>
      <c r="C1825">
        <f>IF($A1825,VLOOKUP($A1825,'Full Analysis'!$U$24:$AI$2150,COLUMN()),FALSE)</f>
        <v>-2.8362322694394713E-4</v>
      </c>
      <c r="D1825">
        <f>IF($A1825,VLOOKUP($A1825,'Full Analysis'!$U$24:$AI$2150,COLUMN()),FALSE)</f>
        <v>7.2118851898968892E-5</v>
      </c>
      <c r="E1825">
        <f>IF($A1825,VLOOKUP($A1825,'Full Analysis'!$U$24:$AI$2150,COLUMN()),FALSE)</f>
        <v>6.1242569562471993E-3</v>
      </c>
      <c r="F1825">
        <f>IF($A1825,VLOOKUP($A1825,'Full Analysis'!$U$24:$AI$2150,COLUMN()),FALSE)</f>
        <v>-1.1803740284552263E-3</v>
      </c>
      <c r="G1825">
        <f>IF($A1825,VLOOKUP($A1825,'Full Analysis'!$U$24:$AI$2150,COLUMN()),FALSE)</f>
        <v>8.6980170612935503E-2</v>
      </c>
      <c r="H1825">
        <f>IF($A1825,VLOOKUP($A1825,'Full Analysis'!$U$24:$AI$2150,COLUMN()),FALSE)</f>
        <v>-1.4618486417708909E-2</v>
      </c>
      <c r="I1825">
        <f>IF($A1825,VLOOKUP($A1825,'Full Analysis'!$U$24:$AI$2150,COLUMN()),FALSE)</f>
        <v>-1.5459629669601098E-3</v>
      </c>
      <c r="J1825">
        <f>IF($A1825,VLOOKUP($A1825,'Full Analysis'!$U$24:$AI$2150,COLUMN()),FALSE)</f>
        <v>-3.6710432058823768E-3</v>
      </c>
      <c r="K1825">
        <f>IF($A1825,VLOOKUP($A1825,'Full Analysis'!$U$24:$AI$2150,COLUMN()),FALSE)</f>
        <v>-2.1140829233863307E-3</v>
      </c>
      <c r="L1825">
        <f>IF($A1825,VLOOKUP($A1825,'Full Analysis'!$U$24:$AI$2150,COLUMN()),FALSE)</f>
        <v>-8.772357889912498E-4</v>
      </c>
      <c r="M1825">
        <f>IF($A1825,VLOOKUP($A1825,'Full Analysis'!$U$24:$AI$2150,COLUMN()),FALSE)</f>
        <v>-1.1088934380908593E-3</v>
      </c>
      <c r="N1825">
        <f>IF($A1825,VLOOKUP($A1825,'Full Analysis'!$U$24:$AI$2150,COLUMN()),FALSE)</f>
        <v>-8.3429879023851575E-3</v>
      </c>
      <c r="O1825">
        <f>IF($A1825,VLOOKUP($A1825,'Full Analysis'!$U$24:$AI$2150,COLUMN()),FALSE)</f>
        <v>-4.8792870309099183E-4</v>
      </c>
    </row>
    <row r="1826" spans="1:15" x14ac:dyDescent="0.25">
      <c r="A1826" s="2">
        <f>IF(AND('Full Analysis'!A1828 &lt;=  [0]!end,  'Full Analysis'!A1828 &gt;=[0]!start), 'Full Analysis'!A1828)</f>
        <v>42902</v>
      </c>
      <c r="B1826">
        <f>IF($A1826,VLOOKUP($A1826,'Full Analysis'!$U$24:$AI$2150,COLUMN()),FALSE)</f>
        <v>-3.5006797293012266E-2</v>
      </c>
      <c r="C1826">
        <f>IF($A1826,VLOOKUP($A1826,'Full Analysis'!$U$24:$AI$2150,COLUMN()),FALSE)</f>
        <v>-8.3125589925565242E-3</v>
      </c>
      <c r="D1826">
        <f>IF($A1826,VLOOKUP($A1826,'Full Analysis'!$U$24:$AI$2150,COLUMN()),FALSE)</f>
        <v>-1.2862720111998849E-2</v>
      </c>
      <c r="E1826">
        <f>IF($A1826,VLOOKUP($A1826,'Full Analysis'!$U$24:$AI$2150,COLUMN()),FALSE)</f>
        <v>-1.4162683094574895E-2</v>
      </c>
      <c r="F1826">
        <f>IF($A1826,VLOOKUP($A1826,'Full Analysis'!$U$24:$AI$2150,COLUMN()),FALSE)</f>
        <v>5.9479253747285786E-3</v>
      </c>
      <c r="G1826">
        <f>IF($A1826,VLOOKUP($A1826,'Full Analysis'!$U$24:$AI$2150,COLUMN()),FALSE)</f>
        <v>-2.0456812580032242E-2</v>
      </c>
      <c r="H1826">
        <f>IF($A1826,VLOOKUP($A1826,'Full Analysis'!$U$24:$AI$2150,COLUMN()),FALSE)</f>
        <v>8.5347576356124503E-3</v>
      </c>
      <c r="I1826">
        <f>IF($A1826,VLOOKUP($A1826,'Full Analysis'!$U$24:$AI$2150,COLUMN()),FALSE)</f>
        <v>-1.0167374931319551E-2</v>
      </c>
      <c r="J1826">
        <f>IF($A1826,VLOOKUP($A1826,'Full Analysis'!$U$24:$AI$2150,COLUMN()),FALSE)</f>
        <v>2.6848056220201426E-3</v>
      </c>
      <c r="K1826">
        <f>IF($A1826,VLOOKUP($A1826,'Full Analysis'!$U$24:$AI$2150,COLUMN()),FALSE)</f>
        <v>3.212036135402602E-3</v>
      </c>
      <c r="L1826">
        <f>IF($A1826,VLOOKUP($A1826,'Full Analysis'!$U$24:$AI$2150,COLUMN()),FALSE)</f>
        <v>2.9232643326314604E-4</v>
      </c>
      <c r="M1826">
        <f>IF($A1826,VLOOKUP($A1826,'Full Analysis'!$U$24:$AI$2150,COLUMN()),FALSE)</f>
        <v>5.3339386380210699E-3</v>
      </c>
      <c r="N1826">
        <f>IF($A1826,VLOOKUP($A1826,'Full Analysis'!$U$24:$AI$2150,COLUMN()),FALSE)</f>
        <v>5.6654285698160139E-3</v>
      </c>
      <c r="O1826">
        <f>IF($A1826,VLOOKUP($A1826,'Full Analysis'!$U$24:$AI$2150,COLUMN()),FALSE)</f>
        <v>1.0648788227735867E-3</v>
      </c>
    </row>
    <row r="1827" spans="1:15" x14ac:dyDescent="0.25">
      <c r="A1827" s="2">
        <f>IF(AND('Full Analysis'!A1829 &lt;=  [0]!end,  'Full Analysis'!A1829 &gt;=[0]!start), 'Full Analysis'!A1829)</f>
        <v>42905</v>
      </c>
      <c r="B1827">
        <f>IF($A1827,VLOOKUP($A1827,'Full Analysis'!$U$24:$AI$2150,COLUMN()),FALSE)</f>
        <v>-6.6327755320299456E-2</v>
      </c>
      <c r="C1827">
        <f>IF($A1827,VLOOKUP($A1827,'Full Analysis'!$U$24:$AI$2150,COLUMN()),FALSE)</f>
        <v>6.7191883898732249E-3</v>
      </c>
      <c r="D1827">
        <f>IF($A1827,VLOOKUP($A1827,'Full Analysis'!$U$24:$AI$2150,COLUMN()),FALSE)</f>
        <v>6.8227952250894883E-3</v>
      </c>
      <c r="E1827">
        <f>IF($A1827,VLOOKUP($A1827,'Full Analysis'!$U$24:$AI$2150,COLUMN()),FALSE)</f>
        <v>2.7019629802368342E-2</v>
      </c>
      <c r="F1827">
        <f>IF($A1827,VLOOKUP($A1827,'Full Analysis'!$U$24:$AI$2150,COLUMN()),FALSE)</f>
        <v>2.6817201551770985E-3</v>
      </c>
      <c r="G1827">
        <f>IF($A1827,VLOOKUP($A1827,'Full Analysis'!$U$24:$AI$2150,COLUMN()),FALSE)</f>
        <v>0.11169326910967371</v>
      </c>
      <c r="H1827">
        <f>IF($A1827,VLOOKUP($A1827,'Full Analysis'!$U$24:$AI$2150,COLUMN()),FALSE)</f>
        <v>5.045825199036757E-3</v>
      </c>
      <c r="I1827">
        <f>IF($A1827,VLOOKUP($A1827,'Full Analysis'!$U$24:$AI$2150,COLUMN()),FALSE)</f>
        <v>6.0761771463208767E-3</v>
      </c>
      <c r="J1827">
        <f>IF($A1827,VLOOKUP($A1827,'Full Analysis'!$U$24:$AI$2150,COLUMN()),FALSE)</f>
        <v>3.0515191512601892E-3</v>
      </c>
      <c r="K1827">
        <f>IF($A1827,VLOOKUP($A1827,'Full Analysis'!$U$24:$AI$2150,COLUMN()),FALSE)</f>
        <v>9.381597446323886E-3</v>
      </c>
      <c r="L1827">
        <f>IF($A1827,VLOOKUP($A1827,'Full Analysis'!$U$24:$AI$2150,COLUMN()),FALSE)</f>
        <v>1.3653210624913453E-3</v>
      </c>
      <c r="M1827">
        <f>IF($A1827,VLOOKUP($A1827,'Full Analysis'!$U$24:$AI$2150,COLUMN()),FALSE)</f>
        <v>4.4578179719612901E-4</v>
      </c>
      <c r="N1827">
        <f>IF($A1827,VLOOKUP($A1827,'Full Analysis'!$U$24:$AI$2150,COLUMN()),FALSE)</f>
        <v>-1.0326101911166854E-3</v>
      </c>
      <c r="O1827">
        <f>IF($A1827,VLOOKUP($A1827,'Full Analysis'!$U$24:$AI$2150,COLUMN()),FALSE)</f>
        <v>-2.0941693680853043E-3</v>
      </c>
    </row>
    <row r="1828" spans="1:15" x14ac:dyDescent="0.25">
      <c r="A1828" s="2">
        <f>IF(AND('Full Analysis'!A1830 &lt;=  [0]!end,  'Full Analysis'!A1830 &gt;=[0]!start), 'Full Analysis'!A1830)</f>
        <v>42906</v>
      </c>
      <c r="B1828">
        <f>IF($A1828,VLOOKUP($A1828,'Full Analysis'!$U$24:$AI$2150,COLUMN()),FALSE)</f>
        <v>3.3414708132975736E-2</v>
      </c>
      <c r="C1828">
        <f>IF($A1828,VLOOKUP($A1828,'Full Analysis'!$U$24:$AI$2150,COLUMN()),FALSE)</f>
        <v>5.8284627643299405E-4</v>
      </c>
      <c r="D1828">
        <f>IF($A1828,VLOOKUP($A1828,'Full Analysis'!$U$24:$AI$2150,COLUMN()),FALSE)</f>
        <v>-8.2406267539353783E-4</v>
      </c>
      <c r="E1828">
        <f>IF($A1828,VLOOKUP($A1828,'Full Analysis'!$U$24:$AI$2150,COLUMN()),FALSE)</f>
        <v>-4.0589229212623628E-3</v>
      </c>
      <c r="F1828">
        <f>IF($A1828,VLOOKUP($A1828,'Full Analysis'!$U$24:$AI$2150,COLUMN()),FALSE)</f>
        <v>-1.2855537685627584E-3</v>
      </c>
      <c r="G1828">
        <f>IF($A1828,VLOOKUP($A1828,'Full Analysis'!$U$24:$AI$2150,COLUMN()),FALSE)</f>
        <v>-1.5972295462138367E-2</v>
      </c>
      <c r="H1828">
        <f>IF($A1828,VLOOKUP($A1828,'Full Analysis'!$U$24:$AI$2150,COLUMN()),FALSE)</f>
        <v>1.012707897984879E-2</v>
      </c>
      <c r="I1828">
        <f>IF($A1828,VLOOKUP($A1828,'Full Analysis'!$U$24:$AI$2150,COLUMN()),FALSE)</f>
        <v>-1.0126072630369758E-2</v>
      </c>
      <c r="J1828">
        <f>IF($A1828,VLOOKUP($A1828,'Full Analysis'!$U$24:$AI$2150,COLUMN()),FALSE)</f>
        <v>-1.9755753551825303E-3</v>
      </c>
      <c r="K1828">
        <f>IF($A1828,VLOOKUP($A1828,'Full Analysis'!$U$24:$AI$2150,COLUMN()),FALSE)</f>
        <v>-2.689449493267789E-3</v>
      </c>
      <c r="L1828">
        <f>IF($A1828,VLOOKUP($A1828,'Full Analysis'!$U$24:$AI$2150,COLUMN()),FALSE)</f>
        <v>-2.0472831913131051E-3</v>
      </c>
      <c r="M1828">
        <f>IF($A1828,VLOOKUP($A1828,'Full Analysis'!$U$24:$AI$2150,COLUMN()),FALSE)</f>
        <v>-1.0027297369617761E-3</v>
      </c>
      <c r="N1828">
        <f>IF($A1828,VLOOKUP($A1828,'Full Analysis'!$U$24:$AI$2150,COLUMN()),FALSE)</f>
        <v>-3.2062421968459833E-3</v>
      </c>
      <c r="O1828">
        <f>IF($A1828,VLOOKUP($A1828,'Full Analysis'!$U$24:$AI$2150,COLUMN()),FALSE)</f>
        <v>3.9379187120115352E-5</v>
      </c>
    </row>
    <row r="1829" spans="1:15" x14ac:dyDescent="0.25">
      <c r="A1829" s="2">
        <f>IF(AND('Full Analysis'!A1831 &lt;=  [0]!end,  'Full Analysis'!A1831 &gt;=[0]!start), 'Full Analysis'!A1831)</f>
        <v>42907</v>
      </c>
      <c r="B1829">
        <f>IF($A1829,VLOOKUP($A1829,'Full Analysis'!$U$24:$AI$2150,COLUMN()),FALSE)</f>
        <v>-4.6520960143574645E-3</v>
      </c>
      <c r="C1829">
        <f>IF($A1829,VLOOKUP($A1829,'Full Analysis'!$U$24:$AI$2150,COLUMN()),FALSE)</f>
        <v>4.5584186772818712E-4</v>
      </c>
      <c r="D1829">
        <f>IF($A1829,VLOOKUP($A1829,'Full Analysis'!$U$24:$AI$2150,COLUMN()),FALSE)</f>
        <v>7.1630672284692139E-5</v>
      </c>
      <c r="E1829">
        <f>IF($A1829,VLOOKUP($A1829,'Full Analysis'!$U$24:$AI$2150,COLUMN()),FALSE)</f>
        <v>2.1681947846151153E-2</v>
      </c>
      <c r="F1829">
        <f>IF($A1829,VLOOKUP($A1829,'Full Analysis'!$U$24:$AI$2150,COLUMN()),FALSE)</f>
        <v>-4.3745512944926793E-3</v>
      </c>
      <c r="G1829">
        <f>IF($A1829,VLOOKUP($A1829,'Full Analysis'!$U$24:$AI$2150,COLUMN()),FALSE)</f>
        <v>7.8355818107160025E-2</v>
      </c>
      <c r="H1829">
        <f>IF($A1829,VLOOKUP($A1829,'Full Analysis'!$U$24:$AI$2150,COLUMN()),FALSE)</f>
        <v>1.2670873166774083E-2</v>
      </c>
      <c r="I1829">
        <f>IF($A1829,VLOOKUP($A1829,'Full Analysis'!$U$24:$AI$2150,COLUMN()),FALSE)</f>
        <v>-4.3835366373167735E-3</v>
      </c>
      <c r="J1829">
        <f>IF($A1829,VLOOKUP($A1829,'Full Analysis'!$U$24:$AI$2150,COLUMN()),FALSE)</f>
        <v>-8.0706635775601497E-4</v>
      </c>
      <c r="K1829">
        <f>IF($A1829,VLOOKUP($A1829,'Full Analysis'!$U$24:$AI$2150,COLUMN()),FALSE)</f>
        <v>-6.3176184680415837E-4</v>
      </c>
      <c r="L1829">
        <f>IF($A1829,VLOOKUP($A1829,'Full Analysis'!$U$24:$AI$2150,COLUMN()),FALSE)</f>
        <v>-1.8486991399990103E-3</v>
      </c>
      <c r="M1829">
        <f>IF($A1829,VLOOKUP($A1829,'Full Analysis'!$U$24:$AI$2150,COLUMN()),FALSE)</f>
        <v>-3.340199329612964E-4</v>
      </c>
      <c r="N1829">
        <f>IF($A1829,VLOOKUP($A1829,'Full Analysis'!$U$24:$AI$2150,COLUMN()),FALSE)</f>
        <v>-4.1650261298099324E-3</v>
      </c>
      <c r="O1829">
        <f>IF($A1829,VLOOKUP($A1829,'Full Analysis'!$U$24:$AI$2150,COLUMN()),FALSE)</f>
        <v>-1.5750744501335945E-4</v>
      </c>
    </row>
    <row r="1830" spans="1:15" x14ac:dyDescent="0.25">
      <c r="A1830" s="2">
        <f>IF(AND('Full Analysis'!A1832 &lt;=  [0]!end,  'Full Analysis'!A1832 &gt;=[0]!start), 'Full Analysis'!A1832)</f>
        <v>42908</v>
      </c>
      <c r="B1830">
        <f>IF($A1830,VLOOKUP($A1830,'Full Analysis'!$U$24:$AI$2150,COLUMN()),FALSE)</f>
        <v>-1.3373661720833346E-2</v>
      </c>
      <c r="C1830">
        <f>IF($A1830,VLOOKUP($A1830,'Full Analysis'!$U$24:$AI$2150,COLUMN()),FALSE)</f>
        <v>-1.5596785299304341E-3</v>
      </c>
      <c r="D1830">
        <f>IF($A1830,VLOOKUP($A1830,'Full Analysis'!$U$24:$AI$2150,COLUMN()),FALSE)</f>
        <v>-1.0739217069365163E-3</v>
      </c>
      <c r="E1830">
        <f>IF($A1830,VLOOKUP($A1830,'Full Analysis'!$U$24:$AI$2150,COLUMN()),FALSE)</f>
        <v>5.3666771698554338E-3</v>
      </c>
      <c r="F1830">
        <f>IF($A1830,VLOOKUP($A1830,'Full Analysis'!$U$24:$AI$2150,COLUMN()),FALSE)</f>
        <v>-3.4078381257867676E-3</v>
      </c>
      <c r="G1830">
        <f>IF($A1830,VLOOKUP($A1830,'Full Analysis'!$U$24:$AI$2150,COLUMN()),FALSE)</f>
        <v>-3.8169590721536611E-2</v>
      </c>
      <c r="H1830">
        <f>IF($A1830,VLOOKUP($A1830,'Full Analysis'!$U$24:$AI$2150,COLUMN()),FALSE)</f>
        <v>7.7061893621748782E-3</v>
      </c>
      <c r="I1830">
        <f>IF($A1830,VLOOKUP($A1830,'Full Analysis'!$U$24:$AI$2150,COLUMN()),FALSE)</f>
        <v>-4.8868559642482297E-3</v>
      </c>
      <c r="J1830">
        <f>IF($A1830,VLOOKUP($A1830,'Full Analysis'!$U$24:$AI$2150,COLUMN()),FALSE)</f>
        <v>-3.6684155128173931E-3</v>
      </c>
      <c r="K1830">
        <f>IF($A1830,VLOOKUP($A1830,'Full Analysis'!$U$24:$AI$2150,COLUMN()),FALSE)</f>
        <v>-3.939494537114412E-3</v>
      </c>
      <c r="L1830">
        <f>IF($A1830,VLOOKUP($A1830,'Full Analysis'!$U$24:$AI$2150,COLUMN()),FALSE)</f>
        <v>-2.7181843743222626E-3</v>
      </c>
      <c r="M1830">
        <f>IF($A1830,VLOOKUP($A1830,'Full Analysis'!$U$24:$AI$2150,COLUMN()),FALSE)</f>
        <v>-2.2261798845283308E-4</v>
      </c>
      <c r="N1830">
        <f>IF($A1830,VLOOKUP($A1830,'Full Analysis'!$U$24:$AI$2150,COLUMN()),FALSE)</f>
        <v>-2.7522577185474023E-3</v>
      </c>
      <c r="O1830">
        <f>IF($A1830,VLOOKUP($A1830,'Full Analysis'!$U$24:$AI$2150,COLUMN()),FALSE)</f>
        <v>-5.8059438749619077E-4</v>
      </c>
    </row>
    <row r="1831" spans="1:15" x14ac:dyDescent="0.25">
      <c r="A1831" s="2">
        <f>IF(AND('Full Analysis'!A1833 &lt;=  [0]!end,  'Full Analysis'!A1833 &gt;=[0]!start), 'Full Analysis'!A1833)</f>
        <v>42909</v>
      </c>
      <c r="B1831">
        <f>IF($A1831,VLOOKUP($A1831,'Full Analysis'!$U$24:$AI$2150,COLUMN()),FALSE)</f>
        <v>0.14280741511660552</v>
      </c>
      <c r="C1831">
        <f>IF($A1831,VLOOKUP($A1831,'Full Analysis'!$U$24:$AI$2150,COLUMN()),FALSE)</f>
        <v>-3.1574393839185711E-4</v>
      </c>
      <c r="D1831">
        <f>IF($A1831,VLOOKUP($A1831,'Full Analysis'!$U$24:$AI$2150,COLUMN()),FALSE)</f>
        <v>-6.7393148509939512E-3</v>
      </c>
      <c r="E1831">
        <f>IF($A1831,VLOOKUP($A1831,'Full Analysis'!$U$24:$AI$2150,COLUMN()),FALSE)</f>
        <v>3.2133170520620244E-2</v>
      </c>
      <c r="F1831">
        <f>IF($A1831,VLOOKUP($A1831,'Full Analysis'!$U$24:$AI$2150,COLUMN()),FALSE)</f>
        <v>8.9071585595064499E-3</v>
      </c>
      <c r="G1831">
        <f>IF($A1831,VLOOKUP($A1831,'Full Analysis'!$U$24:$AI$2150,COLUMN()),FALSE)</f>
        <v>2.8163504149174724E-2</v>
      </c>
      <c r="H1831">
        <f>IF($A1831,VLOOKUP($A1831,'Full Analysis'!$U$24:$AI$2150,COLUMN()),FALSE)</f>
        <v>3.941239865291212E-3</v>
      </c>
      <c r="I1831">
        <f>IF($A1831,VLOOKUP($A1831,'Full Analysis'!$U$24:$AI$2150,COLUMN()),FALSE)</f>
        <v>0</v>
      </c>
      <c r="J1831">
        <f>IF($A1831,VLOOKUP($A1831,'Full Analysis'!$U$24:$AI$2150,COLUMN()),FALSE)</f>
        <v>8.0410993834648668E-4</v>
      </c>
      <c r="K1831">
        <f>IF($A1831,VLOOKUP($A1831,'Full Analysis'!$U$24:$AI$2150,COLUMN()),FALSE)</f>
        <v>-4.716981219534771E-4</v>
      </c>
      <c r="L1831">
        <f>IF($A1831,VLOOKUP($A1831,'Full Analysis'!$U$24:$AI$2150,COLUMN()),FALSE)</f>
        <v>2.3294196692606245E-3</v>
      </c>
      <c r="M1831">
        <f>IF($A1831,VLOOKUP($A1831,'Full Analysis'!$U$24:$AI$2150,COLUMN()),FALSE)</f>
        <v>3.5678485835035686E-3</v>
      </c>
      <c r="N1831">
        <f>IF($A1831,VLOOKUP($A1831,'Full Analysis'!$U$24:$AI$2150,COLUMN()),FALSE)</f>
        <v>-3.3088468775741837E-3</v>
      </c>
      <c r="O1831">
        <f>IF($A1831,VLOOKUP($A1831,'Full Analysis'!$U$24:$AI$2150,COLUMN()),FALSE)</f>
        <v>-7.9162358255274149E-4</v>
      </c>
    </row>
    <row r="1832" spans="1:15" x14ac:dyDescent="0.25">
      <c r="A1832" s="2">
        <f>IF(AND('Full Analysis'!A1834 &lt;=  [0]!end,  'Full Analysis'!A1834 &gt;=[0]!start), 'Full Analysis'!A1834)</f>
        <v>42912</v>
      </c>
      <c r="B1832">
        <f>IF($A1832,VLOOKUP($A1832,'Full Analysis'!$U$24:$AI$2150,COLUMN()),FALSE)</f>
        <v>-4.5858304545257647E-2</v>
      </c>
      <c r="C1832">
        <f>IF($A1832,VLOOKUP($A1832,'Full Analysis'!$U$24:$AI$2150,COLUMN()),FALSE)</f>
        <v>8.1055101118562792E-3</v>
      </c>
      <c r="D1832">
        <f>IF($A1832,VLOOKUP($A1832,'Full Analysis'!$U$24:$AI$2150,COLUMN()),FALSE)</f>
        <v>3.453128153162211E-3</v>
      </c>
      <c r="E1832">
        <f>IF($A1832,VLOOKUP($A1832,'Full Analysis'!$U$24:$AI$2150,COLUMN()),FALSE)</f>
        <v>3.0350991414580138E-2</v>
      </c>
      <c r="F1832">
        <f>IF($A1832,VLOOKUP($A1832,'Full Analysis'!$U$24:$AI$2150,COLUMN()),FALSE)</f>
        <v>-2.256295094456298E-3</v>
      </c>
      <c r="G1832">
        <f>IF($A1832,VLOOKUP($A1832,'Full Analysis'!$U$24:$AI$2150,COLUMN()),FALSE)</f>
        <v>3.5570434794858691E-2</v>
      </c>
      <c r="H1832">
        <f>IF($A1832,VLOOKUP($A1832,'Full Analysis'!$U$24:$AI$2150,COLUMN()),FALSE)</f>
        <v>-4.356821766778614E-3</v>
      </c>
      <c r="I1832">
        <f>IF($A1832,VLOOKUP($A1832,'Full Analysis'!$U$24:$AI$2150,COLUMN()),FALSE)</f>
        <v>-1.2228334875035364E-2</v>
      </c>
      <c r="J1832">
        <f>IF($A1832,VLOOKUP($A1832,'Full Analysis'!$U$24:$AI$2150,COLUMN()),FALSE)</f>
        <v>-1.1022333814503611E-2</v>
      </c>
      <c r="K1832">
        <f>IF($A1832,VLOOKUP($A1832,'Full Analysis'!$U$24:$AI$2150,COLUMN()),FALSE)</f>
        <v>-4.6265520675266934E-3</v>
      </c>
      <c r="L1832">
        <f>IF($A1832,VLOOKUP($A1832,'Full Analysis'!$U$24:$AI$2150,COLUMN()),FALSE)</f>
        <v>-9.4778272344400415E-3</v>
      </c>
      <c r="M1832">
        <f>IF($A1832,VLOOKUP($A1832,'Full Analysis'!$U$24:$AI$2150,COLUMN()),FALSE)</f>
        <v>6.1621392681688123E-3</v>
      </c>
      <c r="N1832">
        <f>IF($A1832,VLOOKUP($A1832,'Full Analysis'!$U$24:$AI$2150,COLUMN()),FALSE)</f>
        <v>-1.5188810643861309E-2</v>
      </c>
      <c r="O1832">
        <f>IF($A1832,VLOOKUP($A1832,'Full Analysis'!$U$24:$AI$2150,COLUMN()),FALSE)</f>
        <v>2.6329727183628799E-3</v>
      </c>
    </row>
    <row r="1833" spans="1:15" x14ac:dyDescent="0.25">
      <c r="A1833" s="2">
        <f>IF(AND('Full Analysis'!A1835 &lt;=  [0]!end,  'Full Analysis'!A1835 &gt;=[0]!start), 'Full Analysis'!A1835)</f>
        <v>42913</v>
      </c>
      <c r="B1833">
        <f>IF($A1833,VLOOKUP($A1833,'Full Analysis'!$U$24:$AI$2150,COLUMN()),FALSE)</f>
        <v>-5.3910864477464758E-2</v>
      </c>
      <c r="C1833">
        <f>IF($A1833,VLOOKUP($A1833,'Full Analysis'!$U$24:$AI$2150,COLUMN()),FALSE)</f>
        <v>-8.7694772165970176E-3</v>
      </c>
      <c r="D1833">
        <f>IF($A1833,VLOOKUP($A1833,'Full Analysis'!$U$24:$AI$2150,COLUMN()),FALSE)</f>
        <v>1.4274501032063103E-3</v>
      </c>
      <c r="E1833">
        <f>IF($A1833,VLOOKUP($A1833,'Full Analysis'!$U$24:$AI$2150,COLUMN()),FALSE)</f>
        <v>-2.8115156793318583E-2</v>
      </c>
      <c r="F1833">
        <f>IF($A1833,VLOOKUP($A1833,'Full Analysis'!$U$24:$AI$2150,COLUMN()),FALSE)</f>
        <v>-2.1471786481196881E-3</v>
      </c>
      <c r="G1833">
        <f>IF($A1833,VLOOKUP($A1833,'Full Analysis'!$U$24:$AI$2150,COLUMN()),FALSE)</f>
        <v>5.6440121216912602E-2</v>
      </c>
      <c r="H1833">
        <f>IF($A1833,VLOOKUP($A1833,'Full Analysis'!$U$24:$AI$2150,COLUMN()),FALSE)</f>
        <v>-2.7136072914548497E-3</v>
      </c>
      <c r="I1833">
        <f>IF($A1833,VLOOKUP($A1833,'Full Analysis'!$U$24:$AI$2150,COLUMN()),FALSE)</f>
        <v>-3.7766124081819552E-3</v>
      </c>
      <c r="J1833">
        <f>IF($A1833,VLOOKUP($A1833,'Full Analysis'!$U$24:$AI$2150,COLUMN()),FALSE)</f>
        <v>-5.817557174238602E-3</v>
      </c>
      <c r="K1833">
        <f>IF($A1833,VLOOKUP($A1833,'Full Analysis'!$U$24:$AI$2150,COLUMN()),FALSE)</f>
        <v>-1.1589598085624505E-2</v>
      </c>
      <c r="L1833">
        <f>IF($A1833,VLOOKUP($A1833,'Full Analysis'!$U$24:$AI$2150,COLUMN()),FALSE)</f>
        <v>-2.5955313778189756E-3</v>
      </c>
      <c r="M1833">
        <f>IF($A1833,VLOOKUP($A1833,'Full Analysis'!$U$24:$AI$2150,COLUMN()),FALSE)</f>
        <v>-1.3477090988678693E-3</v>
      </c>
      <c r="N1833">
        <f>IF($A1833,VLOOKUP($A1833,'Full Analysis'!$U$24:$AI$2150,COLUMN()),FALSE)</f>
        <v>-5.7969624206370557E-3</v>
      </c>
      <c r="O1833">
        <f>IF($A1833,VLOOKUP($A1833,'Full Analysis'!$U$24:$AI$2150,COLUMN()),FALSE)</f>
        <v>5.8659556904586E-4</v>
      </c>
    </row>
    <row r="1834" spans="1:15" x14ac:dyDescent="0.25">
      <c r="A1834" s="2">
        <f>IF(AND('Full Analysis'!A1836 &lt;=  [0]!end,  'Full Analysis'!A1836 &gt;=[0]!start), 'Full Analysis'!A1836)</f>
        <v>42914</v>
      </c>
      <c r="B1834">
        <f>IF($A1834,VLOOKUP($A1834,'Full Analysis'!$U$24:$AI$2150,COLUMN()),FALSE)</f>
        <v>1.3707911881816937E-2</v>
      </c>
      <c r="C1834">
        <f>IF($A1834,VLOOKUP($A1834,'Full Analysis'!$U$24:$AI$2150,COLUMN()),FALSE)</f>
        <v>8.6372206717719047E-3</v>
      </c>
      <c r="D1834">
        <f>IF($A1834,VLOOKUP($A1834,'Full Analysis'!$U$24:$AI$2150,COLUMN()),FALSE)</f>
        <v>-1.3561259706557718E-3</v>
      </c>
      <c r="E1834">
        <f>IF($A1834,VLOOKUP($A1834,'Full Analysis'!$U$24:$AI$2150,COLUMN()),FALSE)</f>
        <v>-2.3745652066768631E-2</v>
      </c>
      <c r="F1834">
        <f>IF($A1834,VLOOKUP($A1834,'Full Analysis'!$U$24:$AI$2150,COLUMN()),FALSE)</f>
        <v>2.8853340954446728E-3</v>
      </c>
      <c r="G1834">
        <f>IF($A1834,VLOOKUP($A1834,'Full Analysis'!$U$24:$AI$2150,COLUMN()),FALSE)</f>
        <v>-9.1838143123590593E-2</v>
      </c>
      <c r="H1834">
        <f>IF($A1834,VLOOKUP($A1834,'Full Analysis'!$U$24:$AI$2150,COLUMN()),FALSE)</f>
        <v>-2.0748027000571444E-2</v>
      </c>
      <c r="I1834">
        <f>IF($A1834,VLOOKUP($A1834,'Full Analysis'!$U$24:$AI$2150,COLUMN()),FALSE)</f>
        <v>-9.0400592901002438E-3</v>
      </c>
      <c r="J1834">
        <f>IF($A1834,VLOOKUP($A1834,'Full Analysis'!$U$24:$AI$2150,COLUMN()),FALSE)</f>
        <v>-4.5598114782637606E-3</v>
      </c>
      <c r="K1834">
        <f>IF($A1834,VLOOKUP($A1834,'Full Analysis'!$U$24:$AI$2150,COLUMN()),FALSE)</f>
        <v>-4.4753161114323833E-3</v>
      </c>
      <c r="L1834">
        <f>IF($A1834,VLOOKUP($A1834,'Full Analysis'!$U$24:$AI$2150,COLUMN()),FALSE)</f>
        <v>-3.64159482451666E-3</v>
      </c>
      <c r="M1834">
        <f>IF($A1834,VLOOKUP($A1834,'Full Analysis'!$U$24:$AI$2150,COLUMN()),FALSE)</f>
        <v>-2.3541292190311222E-3</v>
      </c>
      <c r="N1834">
        <f>IF($A1834,VLOOKUP($A1834,'Full Analysis'!$U$24:$AI$2150,COLUMN()),FALSE)</f>
        <v>-3.8520603552964712E-4</v>
      </c>
      <c r="O1834">
        <f>IF($A1834,VLOOKUP($A1834,'Full Analysis'!$U$24:$AI$2150,COLUMN()),FALSE)</f>
        <v>1.885349619489799E-3</v>
      </c>
    </row>
    <row r="1835" spans="1:15" x14ac:dyDescent="0.25">
      <c r="A1835" s="2">
        <f>IF(AND('Full Analysis'!A1837 &lt;=  [0]!end,  'Full Analysis'!A1837 &gt;=[0]!start), 'Full Analysis'!A1837)</f>
        <v>42915</v>
      </c>
      <c r="B1835">
        <f>IF($A1835,VLOOKUP($A1835,'Full Analysis'!$U$24:$AI$2150,COLUMN()),FALSE)</f>
        <v>2.2041016591159378E-2</v>
      </c>
      <c r="C1835">
        <f>IF($A1835,VLOOKUP($A1835,'Full Analysis'!$U$24:$AI$2150,COLUMN()),FALSE)</f>
        <v>-1.5320736987974597E-3</v>
      </c>
      <c r="D1835">
        <f>IF($A1835,VLOOKUP($A1835,'Full Analysis'!$U$24:$AI$2150,COLUMN()),FALSE)</f>
        <v>2.6068184812361606E-3</v>
      </c>
      <c r="E1835">
        <f>IF($A1835,VLOOKUP($A1835,'Full Analysis'!$U$24:$AI$2150,COLUMN()),FALSE)</f>
        <v>-1.3438656318201628E-2</v>
      </c>
      <c r="F1835">
        <f>IF($A1835,VLOOKUP($A1835,'Full Analysis'!$U$24:$AI$2150,COLUMN()),FALSE)</f>
        <v>2.7809945906876552E-3</v>
      </c>
      <c r="G1835">
        <f>IF($A1835,VLOOKUP($A1835,'Full Analysis'!$U$24:$AI$2150,COLUMN()),FALSE)</f>
        <v>-6.0505066958661112E-2</v>
      </c>
      <c r="H1835">
        <f>IF($A1835,VLOOKUP($A1835,'Full Analysis'!$U$24:$AI$2150,COLUMN()),FALSE)</f>
        <v>-4.1324062006775665E-2</v>
      </c>
      <c r="I1835">
        <f>IF($A1835,VLOOKUP($A1835,'Full Analysis'!$U$24:$AI$2150,COLUMN()),FALSE)</f>
        <v>-2.2637238353602691E-4</v>
      </c>
      <c r="J1835">
        <f>IF($A1835,VLOOKUP($A1835,'Full Analysis'!$U$24:$AI$2150,COLUMN()),FALSE)</f>
        <v>1.4884212352563688E-3</v>
      </c>
      <c r="K1835">
        <f>IF($A1835,VLOOKUP($A1835,'Full Analysis'!$U$24:$AI$2150,COLUMN()),FALSE)</f>
        <v>-1.461707380307874E-3</v>
      </c>
      <c r="L1835">
        <f>IF($A1835,VLOOKUP($A1835,'Full Analysis'!$U$24:$AI$2150,COLUMN()),FALSE)</f>
        <v>2.5860844832742511E-3</v>
      </c>
      <c r="M1835">
        <f>IF($A1835,VLOOKUP($A1835,'Full Analysis'!$U$24:$AI$2150,COLUMN()),FALSE)</f>
        <v>3.4770939636547607E-3</v>
      </c>
      <c r="N1835">
        <f>IF($A1835,VLOOKUP($A1835,'Full Analysis'!$U$24:$AI$2150,COLUMN()),FALSE)</f>
        <v>7.2121857531178921E-3</v>
      </c>
      <c r="O1835">
        <f>IF($A1835,VLOOKUP($A1835,'Full Analysis'!$U$24:$AI$2150,COLUMN()),FALSE)</f>
        <v>1.4485054008986735E-3</v>
      </c>
    </row>
    <row r="1836" spans="1:15" x14ac:dyDescent="0.25">
      <c r="A1836" s="2">
        <f>IF(AND('Full Analysis'!A1838 &lt;=  [0]!end,  'Full Analysis'!A1838 &gt;=[0]!start), 'Full Analysis'!A1838)</f>
        <v>42916</v>
      </c>
      <c r="B1836">
        <f>IF($A1836,VLOOKUP($A1836,'Full Analysis'!$U$24:$AI$2150,COLUMN()),FALSE)</f>
        <v>-2.1837733569673685E-2</v>
      </c>
      <c r="C1836">
        <f>IF($A1836,VLOOKUP($A1836,'Full Analysis'!$U$24:$AI$2150,COLUMN()),FALSE)</f>
        <v>-2.3081276913972811E-3</v>
      </c>
      <c r="D1836">
        <f>IF($A1836,VLOOKUP($A1836,'Full Analysis'!$U$24:$AI$2150,COLUMN()),FALSE)</f>
        <v>-5.3846969725626134E-3</v>
      </c>
      <c r="E1836">
        <f>IF($A1836,VLOOKUP($A1836,'Full Analysis'!$U$24:$AI$2150,COLUMN()),FALSE)</f>
        <v>2.1232338153477723E-2</v>
      </c>
      <c r="F1836">
        <f>IF($A1836,VLOOKUP($A1836,'Full Analysis'!$U$24:$AI$2150,COLUMN()),FALSE)</f>
        <v>1.8005188579891217E-2</v>
      </c>
      <c r="G1836">
        <f>IF($A1836,VLOOKUP($A1836,'Full Analysis'!$U$24:$AI$2150,COLUMN()),FALSE)</f>
        <v>1.5219466580857245E-2</v>
      </c>
      <c r="H1836">
        <f>IF($A1836,VLOOKUP($A1836,'Full Analysis'!$U$24:$AI$2150,COLUMN()),FALSE)</f>
        <v>-3.4333986495125521E-2</v>
      </c>
      <c r="I1836">
        <f>IF($A1836,VLOOKUP($A1836,'Full Analysis'!$U$24:$AI$2150,COLUMN()),FALSE)</f>
        <v>-4.0096058236263228E-3</v>
      </c>
      <c r="J1836">
        <f>IF($A1836,VLOOKUP($A1836,'Full Analysis'!$U$24:$AI$2150,COLUMN()),FALSE)</f>
        <v>4.9187626619538287E-3</v>
      </c>
      <c r="K1836">
        <f>IF($A1836,VLOOKUP($A1836,'Full Analysis'!$U$24:$AI$2150,COLUMN()),FALSE)</f>
        <v>3.9283701587809047E-3</v>
      </c>
      <c r="L1836">
        <f>IF($A1836,VLOOKUP($A1836,'Full Analysis'!$U$24:$AI$2150,COLUMN()),FALSE)</f>
        <v>5.3851461998589562E-3</v>
      </c>
      <c r="M1836">
        <f>IF($A1836,VLOOKUP($A1836,'Full Analysis'!$U$24:$AI$2150,COLUMN()),FALSE)</f>
        <v>9.3696006332041198E-3</v>
      </c>
      <c r="N1836">
        <f>IF($A1836,VLOOKUP($A1836,'Full Analysis'!$U$24:$AI$2150,COLUMN()),FALSE)</f>
        <v>4.1096298712365179E-3</v>
      </c>
      <c r="O1836">
        <f>IF($A1836,VLOOKUP($A1836,'Full Analysis'!$U$24:$AI$2150,COLUMN()),FALSE)</f>
        <v>1.9362624311157039E-3</v>
      </c>
    </row>
    <row r="1837" spans="1:15" x14ac:dyDescent="0.25">
      <c r="A1837" s="2">
        <f>IF(AND('Full Analysis'!A1839 &lt;=  [0]!end,  'Full Analysis'!A1839 &gt;=[0]!start), 'Full Analysis'!A1839)</f>
        <v>42919</v>
      </c>
      <c r="B1837">
        <f>IF($A1837,VLOOKUP($A1837,'Full Analysis'!$U$24:$AI$2150,COLUMN()),FALSE)</f>
        <v>-6.923489698869952E-3</v>
      </c>
      <c r="C1837">
        <f>IF($A1837,VLOOKUP($A1837,'Full Analysis'!$U$24:$AI$2150,COLUMN()),FALSE)</f>
        <v>0</v>
      </c>
      <c r="D1837">
        <f>IF($A1837,VLOOKUP($A1837,'Full Analysis'!$U$24:$AI$2150,COLUMN()),FALSE)</f>
        <v>7.1741183934267835E-3</v>
      </c>
      <c r="E1837">
        <f>IF($A1837,VLOOKUP($A1837,'Full Analysis'!$U$24:$AI$2150,COLUMN()),FALSE)</f>
        <v>-7.4291838820332683E-3</v>
      </c>
      <c r="F1837">
        <f>IF($A1837,VLOOKUP($A1837,'Full Analysis'!$U$24:$AI$2150,COLUMN()),FALSE)</f>
        <v>-2.6516531070490366E-3</v>
      </c>
      <c r="G1837">
        <f>IF($A1837,VLOOKUP($A1837,'Full Analysis'!$U$24:$AI$2150,COLUMN()),FALSE)</f>
        <v>-9.2333397471721951E-2</v>
      </c>
      <c r="H1837">
        <f>IF($A1837,VLOOKUP($A1837,'Full Analysis'!$U$24:$AI$2150,COLUMN()),FALSE)</f>
        <v>0</v>
      </c>
      <c r="I1837">
        <f>IF($A1837,VLOOKUP($A1837,'Full Analysis'!$U$24:$AI$2150,COLUMN()),FALSE)</f>
        <v>0</v>
      </c>
      <c r="J1837">
        <f>IF($A1837,VLOOKUP($A1837,'Full Analysis'!$U$24:$AI$2150,COLUMN()),FALSE)</f>
        <v>5.2844813630680378E-4</v>
      </c>
      <c r="K1837">
        <f>IF($A1837,VLOOKUP($A1837,'Full Analysis'!$U$24:$AI$2150,COLUMN()),FALSE)</f>
        <v>2.3180353448632161E-3</v>
      </c>
      <c r="L1837">
        <f>IF($A1837,VLOOKUP($A1837,'Full Analysis'!$U$24:$AI$2150,COLUMN()),FALSE)</f>
        <v>1.0612127762600434E-3</v>
      </c>
      <c r="M1837">
        <f>IF($A1837,VLOOKUP($A1837,'Full Analysis'!$U$24:$AI$2150,COLUMN()),FALSE)</f>
        <v>-1.9262370694446728E-3</v>
      </c>
      <c r="N1837">
        <f>IF($A1837,VLOOKUP($A1837,'Full Analysis'!$U$24:$AI$2150,COLUMN()),FALSE)</f>
        <v>-3.4175039079594572E-4</v>
      </c>
      <c r="O1837">
        <f>IF($A1837,VLOOKUP($A1837,'Full Analysis'!$U$24:$AI$2150,COLUMN()),FALSE)</f>
        <v>0</v>
      </c>
    </row>
    <row r="1838" spans="1:15" x14ac:dyDescent="0.25">
      <c r="A1838" s="2">
        <f>IF(AND('Full Analysis'!A1840 &lt;=  [0]!end,  'Full Analysis'!A1840 &gt;=[0]!start), 'Full Analysis'!A1840)</f>
        <v>42920</v>
      </c>
      <c r="B1838">
        <f>IF($A1838,VLOOKUP($A1838,'Full Analysis'!$U$24:$AI$2150,COLUMN()),FALSE)</f>
        <v>-1.3716303199044049E-2</v>
      </c>
      <c r="C1838">
        <f>IF($A1838,VLOOKUP($A1838,'Full Analysis'!$U$24:$AI$2150,COLUMN()),FALSE)</f>
        <v>-1.4522119983846778E-3</v>
      </c>
      <c r="D1838">
        <f>IF($A1838,VLOOKUP($A1838,'Full Analysis'!$U$24:$AI$2150,COLUMN()),FALSE)</f>
        <v>-4.3962399021003637E-3</v>
      </c>
      <c r="E1838">
        <f>IF($A1838,VLOOKUP($A1838,'Full Analysis'!$U$24:$AI$2150,COLUMN()),FALSE)</f>
        <v>5.2908790237868895E-2</v>
      </c>
      <c r="F1838">
        <f>IF($A1838,VLOOKUP($A1838,'Full Analysis'!$U$24:$AI$2150,COLUMN()),FALSE)</f>
        <v>1.5530425360524606E-4</v>
      </c>
      <c r="G1838">
        <f>IF($A1838,VLOOKUP($A1838,'Full Analysis'!$U$24:$AI$2150,COLUMN()),FALSE)</f>
        <v>4.8805563872218044E-2</v>
      </c>
      <c r="H1838">
        <f>IF($A1838,VLOOKUP($A1838,'Full Analysis'!$U$24:$AI$2150,COLUMN()),FALSE)</f>
        <v>-1.0881456611584166E-2</v>
      </c>
      <c r="I1838">
        <f>IF($A1838,VLOOKUP($A1838,'Full Analysis'!$U$24:$AI$2150,COLUMN()),FALSE)</f>
        <v>1.0709227771516601E-2</v>
      </c>
      <c r="J1838">
        <f>IF($A1838,VLOOKUP($A1838,'Full Analysis'!$U$24:$AI$2150,COLUMN()),FALSE)</f>
        <v>1.1459298710904296E-3</v>
      </c>
      <c r="K1838">
        <f>IF($A1838,VLOOKUP($A1838,'Full Analysis'!$U$24:$AI$2150,COLUMN()),FALSE)</f>
        <v>3.8686216583698062E-4</v>
      </c>
      <c r="L1838">
        <f>IF($A1838,VLOOKUP($A1838,'Full Analysis'!$U$24:$AI$2150,COLUMN()),FALSE)</f>
        <v>-2.895333707433372E-4</v>
      </c>
      <c r="M1838">
        <f>IF($A1838,VLOOKUP($A1838,'Full Analysis'!$U$24:$AI$2150,COLUMN()),FALSE)</f>
        <v>2.2642363959521082E-4</v>
      </c>
      <c r="N1838">
        <f>IF($A1838,VLOOKUP($A1838,'Full Analysis'!$U$24:$AI$2150,COLUMN()),FALSE)</f>
        <v>-2.0415931816724132E-3</v>
      </c>
      <c r="O1838">
        <f>IF($A1838,VLOOKUP($A1838,'Full Analysis'!$U$24:$AI$2150,COLUMN()),FALSE)</f>
        <v>-8.6707713747677037E-4</v>
      </c>
    </row>
    <row r="1839" spans="1:15" x14ac:dyDescent="0.25">
      <c r="A1839" s="2">
        <f>IF(AND('Full Analysis'!A1841 &lt;=  [0]!end,  'Full Analysis'!A1841 &gt;=[0]!start), 'Full Analysis'!A1841)</f>
        <v>42921</v>
      </c>
      <c r="B1839">
        <f>IF($A1839,VLOOKUP($A1839,'Full Analysis'!$U$24:$AI$2150,COLUMN()),FALSE)</f>
        <v>5.1490196831875208E-3</v>
      </c>
      <c r="C1839">
        <f>IF($A1839,VLOOKUP($A1839,'Full Analysis'!$U$24:$AI$2150,COLUMN()),FALSE)</f>
        <v>9.4129712485488161E-3</v>
      </c>
      <c r="D1839">
        <f>IF($A1839,VLOOKUP($A1839,'Full Analysis'!$U$24:$AI$2150,COLUMN()),FALSE)</f>
        <v>3.7516792552770317E-3</v>
      </c>
      <c r="E1839">
        <f>IF($A1839,VLOOKUP($A1839,'Full Analysis'!$U$24:$AI$2150,COLUMN()),FALSE)</f>
        <v>2.0692673503118712E-2</v>
      </c>
      <c r="F1839">
        <f>IF($A1839,VLOOKUP($A1839,'Full Analysis'!$U$24:$AI$2150,COLUMN()),FALSE)</f>
        <v>-2.1251553078079644E-4</v>
      </c>
      <c r="G1839">
        <f>IF($A1839,VLOOKUP($A1839,'Full Analysis'!$U$24:$AI$2150,COLUMN()),FALSE)</f>
        <v>5.9619520551866464E-2</v>
      </c>
      <c r="H1839">
        <f>IF($A1839,VLOOKUP($A1839,'Full Analysis'!$U$24:$AI$2150,COLUMN()),FALSE)</f>
        <v>1.4785541856898742E-2</v>
      </c>
      <c r="I1839">
        <f>IF($A1839,VLOOKUP($A1839,'Full Analysis'!$U$24:$AI$2150,COLUMN()),FALSE)</f>
        <v>-3.1850783381888684E-3</v>
      </c>
      <c r="J1839">
        <f>IF($A1839,VLOOKUP($A1839,'Full Analysis'!$U$24:$AI$2150,COLUMN()),FALSE)</f>
        <v>-7.2062883257521743E-3</v>
      </c>
      <c r="K1839">
        <f>IF($A1839,VLOOKUP($A1839,'Full Analysis'!$U$24:$AI$2150,COLUMN()),FALSE)</f>
        <v>-3.6306092176306959E-3</v>
      </c>
      <c r="L1839">
        <f>IF($A1839,VLOOKUP($A1839,'Full Analysis'!$U$24:$AI$2150,COLUMN()),FALSE)</f>
        <v>-2.6020349090555704E-3</v>
      </c>
      <c r="M1839">
        <f>IF($A1839,VLOOKUP($A1839,'Full Analysis'!$U$24:$AI$2150,COLUMN()),FALSE)</f>
        <v>7.9288671537896117E-4</v>
      </c>
      <c r="N1839">
        <f>IF($A1839,VLOOKUP($A1839,'Full Analysis'!$U$24:$AI$2150,COLUMN()),FALSE)</f>
        <v>-7.2200874643412018E-3</v>
      </c>
      <c r="O1839">
        <f>IF($A1839,VLOOKUP($A1839,'Full Analysis'!$U$24:$AI$2150,COLUMN()),FALSE)</f>
        <v>1.5860824618185267E-3</v>
      </c>
    </row>
    <row r="1840" spans="1:15" x14ac:dyDescent="0.25">
      <c r="A1840" s="2">
        <f>IF(AND('Full Analysis'!A1842 &lt;=  [0]!end,  'Full Analysis'!A1842 &gt;=[0]!start), 'Full Analysis'!A1842)</f>
        <v>42922</v>
      </c>
      <c r="B1840">
        <f>IF($A1840,VLOOKUP($A1840,'Full Analysis'!$U$24:$AI$2150,COLUMN()),FALSE)</f>
        <v>3.2397626636738112E-2</v>
      </c>
      <c r="C1840">
        <f>IF($A1840,VLOOKUP($A1840,'Full Analysis'!$U$24:$AI$2150,COLUMN()),FALSE)</f>
        <v>-6.3827407569567798E-3</v>
      </c>
      <c r="D1840">
        <f>IF($A1840,VLOOKUP($A1840,'Full Analysis'!$U$24:$AI$2150,COLUMN()),FALSE)</f>
        <v>3.0115105397183922E-3</v>
      </c>
      <c r="E1840">
        <f>IF($A1840,VLOOKUP($A1840,'Full Analysis'!$U$24:$AI$2150,COLUMN()),FALSE)</f>
        <v>1.610963423148231E-2</v>
      </c>
      <c r="F1840">
        <f>IF($A1840,VLOOKUP($A1840,'Full Analysis'!$U$24:$AI$2150,COLUMN()),FALSE)</f>
        <v>9.8145080450083595E-3</v>
      </c>
      <c r="G1840">
        <f>IF($A1840,VLOOKUP($A1840,'Full Analysis'!$U$24:$AI$2150,COLUMN()),FALSE)</f>
        <v>-6.2472691261991564E-2</v>
      </c>
      <c r="H1840">
        <f>IF($A1840,VLOOKUP($A1840,'Full Analysis'!$U$24:$AI$2150,COLUMN()),FALSE)</f>
        <v>-3.3761191400435283E-3</v>
      </c>
      <c r="I1840">
        <f>IF($A1840,VLOOKUP($A1840,'Full Analysis'!$U$24:$AI$2150,COLUMN()),FALSE)</f>
        <v>4.0969671509507866E-3</v>
      </c>
      <c r="J1840">
        <f>IF($A1840,VLOOKUP($A1840,'Full Analysis'!$U$24:$AI$2150,COLUMN()),FALSE)</f>
        <v>1.0513405559238903E-3</v>
      </c>
      <c r="K1840">
        <f>IF($A1840,VLOOKUP($A1840,'Full Analysis'!$U$24:$AI$2150,COLUMN()),FALSE)</f>
        <v>6.3428430473503996E-3</v>
      </c>
      <c r="L1840">
        <f>IF($A1840,VLOOKUP($A1840,'Full Analysis'!$U$24:$AI$2150,COLUMN()),FALSE)</f>
        <v>1.5411291819273361E-3</v>
      </c>
      <c r="M1840">
        <f>IF($A1840,VLOOKUP($A1840,'Full Analysis'!$U$24:$AI$2150,COLUMN()),FALSE)</f>
        <v>6.5939302129117555E-3</v>
      </c>
      <c r="N1840">
        <f>IF($A1840,VLOOKUP($A1840,'Full Analysis'!$U$24:$AI$2150,COLUMN()),FALSE)</f>
        <v>1.1692143316465479E-3</v>
      </c>
      <c r="O1840">
        <f>IF($A1840,VLOOKUP($A1840,'Full Analysis'!$U$24:$AI$2150,COLUMN()),FALSE)</f>
        <v>1.022373185751302E-3</v>
      </c>
    </row>
    <row r="1841" spans="1:15" x14ac:dyDescent="0.25">
      <c r="A1841" s="2">
        <f>IF(AND('Full Analysis'!A1843 &lt;=  [0]!end,  'Full Analysis'!A1843 &gt;=[0]!start), 'Full Analysis'!A1843)</f>
        <v>42923</v>
      </c>
      <c r="B1841">
        <f>IF($A1841,VLOOKUP($A1841,'Full Analysis'!$U$24:$AI$2150,COLUMN()),FALSE)</f>
        <v>5.3214878734215321E-2</v>
      </c>
      <c r="C1841">
        <f>IF($A1841,VLOOKUP($A1841,'Full Analysis'!$U$24:$AI$2150,COLUMN()),FALSE)</f>
        <v>-9.2733607738559344E-4</v>
      </c>
      <c r="D1841">
        <f>IF($A1841,VLOOKUP($A1841,'Full Analysis'!$U$24:$AI$2150,COLUMN()),FALSE)</f>
        <v>-8.4735664947372773E-3</v>
      </c>
      <c r="E1841">
        <f>IF($A1841,VLOOKUP($A1841,'Full Analysis'!$U$24:$AI$2150,COLUMN()),FALSE)</f>
        <v>-4.9145671891551113E-2</v>
      </c>
      <c r="F1841">
        <f>IF($A1841,VLOOKUP($A1841,'Full Analysis'!$U$24:$AI$2150,COLUMN()),FALSE)</f>
        <v>-2.0631403545032088E-4</v>
      </c>
      <c r="G1841">
        <f>IF($A1841,VLOOKUP($A1841,'Full Analysis'!$U$24:$AI$2150,COLUMN()),FALSE)</f>
        <v>-0.10556167437401938</v>
      </c>
      <c r="H1841">
        <f>IF($A1841,VLOOKUP($A1841,'Full Analysis'!$U$24:$AI$2150,COLUMN()),FALSE)</f>
        <v>-2.4941663506494398E-2</v>
      </c>
      <c r="I1841">
        <f>IF($A1841,VLOOKUP($A1841,'Full Analysis'!$U$24:$AI$2150,COLUMN()),FALSE)</f>
        <v>6.0623577148451483E-3</v>
      </c>
      <c r="J1841">
        <f>IF($A1841,VLOOKUP($A1841,'Full Analysis'!$U$24:$AI$2150,COLUMN()),FALSE)</f>
        <v>1.0524470362784212E-3</v>
      </c>
      <c r="K1841">
        <f>IF($A1841,VLOOKUP($A1841,'Full Analysis'!$U$24:$AI$2150,COLUMN()),FALSE)</f>
        <v>6.9862219026222967E-4</v>
      </c>
      <c r="L1841">
        <f>IF($A1841,VLOOKUP($A1841,'Full Analysis'!$U$24:$AI$2150,COLUMN()),FALSE)</f>
        <v>2.3161562178305485E-3</v>
      </c>
      <c r="M1841">
        <f>IF($A1841,VLOOKUP($A1841,'Full Analysis'!$U$24:$AI$2150,COLUMN()),FALSE)</f>
        <v>9.1292942549665889E-4</v>
      </c>
      <c r="N1841">
        <f>IF($A1841,VLOOKUP($A1841,'Full Analysis'!$U$24:$AI$2150,COLUMN()),FALSE)</f>
        <v>3.4353243857833727E-3</v>
      </c>
      <c r="O1841">
        <f>IF($A1841,VLOOKUP($A1841,'Full Analysis'!$U$24:$AI$2150,COLUMN()),FALSE)</f>
        <v>-1.503420191335605E-3</v>
      </c>
    </row>
    <row r="1842" spans="1:15" x14ac:dyDescent="0.25">
      <c r="A1842" s="2">
        <f>IF(AND('Full Analysis'!A1844 &lt;=  [0]!end,  'Full Analysis'!A1844 &gt;=[0]!start), 'Full Analysis'!A1844)</f>
        <v>42926</v>
      </c>
      <c r="B1842">
        <f>IF($A1842,VLOOKUP($A1842,'Full Analysis'!$U$24:$AI$2150,COLUMN()),FALSE)</f>
        <v>2.3593005180000105E-2</v>
      </c>
      <c r="C1842">
        <f>IF($A1842,VLOOKUP($A1842,'Full Analysis'!$U$24:$AI$2150,COLUMN()),FALSE)</f>
        <v>7.8302730584167398E-4</v>
      </c>
      <c r="D1842">
        <f>IF($A1842,VLOOKUP($A1842,'Full Analysis'!$U$24:$AI$2150,COLUMN()),FALSE)</f>
        <v>-1.2559645737800695E-2</v>
      </c>
      <c r="E1842">
        <f>IF($A1842,VLOOKUP($A1842,'Full Analysis'!$U$24:$AI$2150,COLUMN()),FALSE)</f>
        <v>-2.3632930312408734E-2</v>
      </c>
      <c r="F1842">
        <f>IF($A1842,VLOOKUP($A1842,'Full Analysis'!$U$24:$AI$2150,COLUMN()),FALSE)</f>
        <v>-3.2623499708904729E-3</v>
      </c>
      <c r="G1842">
        <f>IF($A1842,VLOOKUP($A1842,'Full Analysis'!$U$24:$AI$2150,COLUMN()),FALSE)</f>
        <v>-6.724229073443086E-2</v>
      </c>
      <c r="H1842">
        <f>IF($A1842,VLOOKUP($A1842,'Full Analysis'!$U$24:$AI$2150,COLUMN()),FALSE)</f>
        <v>-2.3540974217158674E-3</v>
      </c>
      <c r="I1842">
        <f>IF($A1842,VLOOKUP($A1842,'Full Analysis'!$U$24:$AI$2150,COLUMN()),FALSE)</f>
        <v>-5.8342555240751314E-3</v>
      </c>
      <c r="J1842">
        <f>IF($A1842,VLOOKUP($A1842,'Full Analysis'!$U$24:$AI$2150,COLUMN()),FALSE)</f>
        <v>-3.8535693159899662E-3</v>
      </c>
      <c r="K1842">
        <f>IF($A1842,VLOOKUP($A1842,'Full Analysis'!$U$24:$AI$2150,COLUMN()),FALSE)</f>
        <v>2.2544418146481907E-3</v>
      </c>
      <c r="L1842">
        <f>IF($A1842,VLOOKUP($A1842,'Full Analysis'!$U$24:$AI$2150,COLUMN()),FALSE)</f>
        <v>-3.8639876833172689E-4</v>
      </c>
      <c r="M1842">
        <f>IF($A1842,VLOOKUP($A1842,'Full Analysis'!$U$24:$AI$2150,COLUMN()),FALSE)</f>
        <v>-1.9389797919773645E-3</v>
      </c>
      <c r="N1842">
        <f>IF($A1842,VLOOKUP($A1842,'Full Analysis'!$U$24:$AI$2150,COLUMN()),FALSE)</f>
        <v>-5.6612533559301393E-3</v>
      </c>
      <c r="O1842">
        <f>IF($A1842,VLOOKUP($A1842,'Full Analysis'!$U$24:$AI$2150,COLUMN()),FALSE)</f>
        <v>-4.8577136986096485E-4</v>
      </c>
    </row>
    <row r="1843" spans="1:15" x14ac:dyDescent="0.25">
      <c r="A1843" s="2">
        <f>IF(AND('Full Analysis'!A1845 &lt;=  [0]!end,  'Full Analysis'!A1845 &gt;=[0]!start), 'Full Analysis'!A1845)</f>
        <v>42927</v>
      </c>
      <c r="B1843">
        <f>IF($A1843,VLOOKUP($A1843,'Full Analysis'!$U$24:$AI$2150,COLUMN()),FALSE)</f>
        <v>-2.253563876279991E-2</v>
      </c>
      <c r="C1843">
        <f>IF($A1843,VLOOKUP($A1843,'Full Analysis'!$U$24:$AI$2150,COLUMN()),FALSE)</f>
        <v>-7.2790630263669352E-3</v>
      </c>
      <c r="D1843">
        <f>IF($A1843,VLOOKUP($A1843,'Full Analysis'!$U$24:$AI$2150,COLUMN()),FALSE)</f>
        <v>-1.1987073236547302E-2</v>
      </c>
      <c r="E1843">
        <f>IF($A1843,VLOOKUP($A1843,'Full Analysis'!$U$24:$AI$2150,COLUMN()),FALSE)</f>
        <v>2.2581144106823596E-2</v>
      </c>
      <c r="F1843">
        <f>IF($A1843,VLOOKUP($A1843,'Full Analysis'!$U$24:$AI$2150,COLUMN()),FALSE)</f>
        <v>-4.6198934173737787E-3</v>
      </c>
      <c r="G1843">
        <f>IF($A1843,VLOOKUP($A1843,'Full Analysis'!$U$24:$AI$2150,COLUMN()),FALSE)</f>
        <v>-4.3101016193513982E-2</v>
      </c>
      <c r="H1843">
        <f>IF($A1843,VLOOKUP($A1843,'Full Analysis'!$U$24:$AI$2150,COLUMN()),FALSE)</f>
        <v>2.8061477386760028E-2</v>
      </c>
      <c r="I1843">
        <f>IF($A1843,VLOOKUP($A1843,'Full Analysis'!$U$24:$AI$2150,COLUMN()),FALSE)</f>
        <v>-1.8802888648519862E-3</v>
      </c>
      <c r="J1843">
        <f>IF($A1843,VLOOKUP($A1843,'Full Analysis'!$U$24:$AI$2150,COLUMN()),FALSE)</f>
        <v>1.662219883181617E-3</v>
      </c>
      <c r="K1843">
        <f>IF($A1843,VLOOKUP($A1843,'Full Analysis'!$U$24:$AI$2150,COLUMN()),FALSE)</f>
        <v>-3.8838016816555689E-3</v>
      </c>
      <c r="L1843">
        <f>IF($A1843,VLOOKUP($A1843,'Full Analysis'!$U$24:$AI$2150,COLUMN()),FALSE)</f>
        <v>-1.5441037617261481E-3</v>
      </c>
      <c r="M1843">
        <f>IF($A1843,VLOOKUP($A1843,'Full Analysis'!$U$24:$AI$2150,COLUMN()),FALSE)</f>
        <v>-6.4739847900659878E-3</v>
      </c>
      <c r="N1843">
        <f>IF($A1843,VLOOKUP($A1843,'Full Analysis'!$U$24:$AI$2150,COLUMN()),FALSE)</f>
        <v>4.7595863724882604E-4</v>
      </c>
      <c r="O1843">
        <f>IF($A1843,VLOOKUP($A1843,'Full Analysis'!$U$24:$AI$2150,COLUMN()),FALSE)</f>
        <v>-2.2770032608083073E-3</v>
      </c>
    </row>
    <row r="1844" spans="1:15" x14ac:dyDescent="0.25">
      <c r="A1844" s="2">
        <f>IF(AND('Full Analysis'!A1846 &lt;=  [0]!end,  'Full Analysis'!A1846 &gt;=[0]!start), 'Full Analysis'!A1846)</f>
        <v>42928</v>
      </c>
      <c r="B1844">
        <f>IF($A1844,VLOOKUP($A1844,'Full Analysis'!$U$24:$AI$2150,COLUMN()),FALSE)</f>
        <v>1.8785604903638488E-2</v>
      </c>
      <c r="C1844">
        <f>IF($A1844,VLOOKUP($A1844,'Full Analysis'!$U$24:$AI$2150,COLUMN()),FALSE)</f>
        <v>-1.8727975574500215E-3</v>
      </c>
      <c r="D1844">
        <f>IF($A1844,VLOOKUP($A1844,'Full Analysis'!$U$24:$AI$2150,COLUMN()),FALSE)</f>
        <v>-1.047093800150802E-2</v>
      </c>
      <c r="E1844">
        <f>IF($A1844,VLOOKUP($A1844,'Full Analysis'!$U$24:$AI$2150,COLUMN()),FALSE)</f>
        <v>-2.7066161399763439E-2</v>
      </c>
      <c r="F1844">
        <f>IF($A1844,VLOOKUP($A1844,'Full Analysis'!$U$24:$AI$2150,COLUMN()),FALSE)</f>
        <v>2.7545968326950915E-3</v>
      </c>
      <c r="G1844">
        <f>IF($A1844,VLOOKUP($A1844,'Full Analysis'!$U$24:$AI$2150,COLUMN()),FALSE)</f>
        <v>-1.7983270110037506E-2</v>
      </c>
      <c r="H1844">
        <f>IF($A1844,VLOOKUP($A1844,'Full Analysis'!$U$24:$AI$2150,COLUMN()),FALSE)</f>
        <v>4.5681282300998161E-2</v>
      </c>
      <c r="I1844">
        <f>IF($A1844,VLOOKUP($A1844,'Full Analysis'!$U$24:$AI$2150,COLUMN()),FALSE)</f>
        <v>-1.422111221214126E-3</v>
      </c>
      <c r="J1844">
        <f>IF($A1844,VLOOKUP($A1844,'Full Analysis'!$U$24:$AI$2150,COLUMN()),FALSE)</f>
        <v>2.630196150695163E-3</v>
      </c>
      <c r="K1844">
        <f>IF($A1844,VLOOKUP($A1844,'Full Analysis'!$U$24:$AI$2150,COLUMN()),FALSE)</f>
        <v>-1.8588805600552728E-3</v>
      </c>
      <c r="L1844">
        <f>IF($A1844,VLOOKUP($A1844,'Full Analysis'!$U$24:$AI$2150,COLUMN()),FALSE)</f>
        <v>4.1551975521689358E-3</v>
      </c>
      <c r="M1844">
        <f>IF($A1844,VLOOKUP($A1844,'Full Analysis'!$U$24:$AI$2150,COLUMN()),FALSE)</f>
        <v>9.0610494363477874E-4</v>
      </c>
      <c r="N1844">
        <f>IF($A1844,VLOOKUP($A1844,'Full Analysis'!$U$24:$AI$2150,COLUMN()),FALSE)</f>
        <v>3.9539775969222217E-3</v>
      </c>
      <c r="O1844">
        <f>IF($A1844,VLOOKUP($A1844,'Full Analysis'!$U$24:$AI$2150,COLUMN()),FALSE)</f>
        <v>8.9038391319611271E-4</v>
      </c>
    </row>
    <row r="1845" spans="1:15" x14ac:dyDescent="0.25">
      <c r="A1845" s="2">
        <f>IF(AND('Full Analysis'!A1847 &lt;=  [0]!end,  'Full Analysis'!A1847 &gt;=[0]!start), 'Full Analysis'!A1847)</f>
        <v>42929</v>
      </c>
      <c r="B1845">
        <f>IF($A1845,VLOOKUP($A1845,'Full Analysis'!$U$24:$AI$2150,COLUMN()),FALSE)</f>
        <v>7.9499583842923022E-2</v>
      </c>
      <c r="C1845">
        <f>IF($A1845,VLOOKUP($A1845,'Full Analysis'!$U$24:$AI$2150,COLUMN()),FALSE)</f>
        <v>-4.6626401441431159E-3</v>
      </c>
      <c r="D1845">
        <f>IF($A1845,VLOOKUP($A1845,'Full Analysis'!$U$24:$AI$2150,COLUMN()),FALSE)</f>
        <v>-6.2713318749186295E-3</v>
      </c>
      <c r="E1845">
        <f>IF($A1845,VLOOKUP($A1845,'Full Analysis'!$U$24:$AI$2150,COLUMN()),FALSE)</f>
        <v>-4.2554299250759367E-3</v>
      </c>
      <c r="F1845">
        <f>IF($A1845,VLOOKUP($A1845,'Full Analysis'!$U$24:$AI$2150,COLUMN()),FALSE)</f>
        <v>-8.4853651065197044E-3</v>
      </c>
      <c r="G1845">
        <f>IF($A1845,VLOOKUP($A1845,'Full Analysis'!$U$24:$AI$2150,COLUMN()),FALSE)</f>
        <v>-1.3247962600209688E-2</v>
      </c>
      <c r="H1845">
        <f>IF($A1845,VLOOKUP($A1845,'Full Analysis'!$U$24:$AI$2150,COLUMN()),FALSE)</f>
        <v>-9.3029006337358687E-3</v>
      </c>
      <c r="I1845">
        <f>IF($A1845,VLOOKUP($A1845,'Full Analysis'!$U$24:$AI$2150,COLUMN()),FALSE)</f>
        <v>-6.0638875561568164E-3</v>
      </c>
      <c r="J1845">
        <f>IF($A1845,VLOOKUP($A1845,'Full Analysis'!$U$24:$AI$2150,COLUMN()),FALSE)</f>
        <v>-5.9518775265361206E-3</v>
      </c>
      <c r="K1845">
        <f>IF($A1845,VLOOKUP($A1845,'Full Analysis'!$U$24:$AI$2150,COLUMN()),FALSE)</f>
        <v>-1.2075676485998407E-2</v>
      </c>
      <c r="L1845">
        <f>IF($A1845,VLOOKUP($A1845,'Full Analysis'!$U$24:$AI$2150,COLUMN()),FALSE)</f>
        <v>-3.8658596517080618E-3</v>
      </c>
      <c r="M1845">
        <f>IF($A1845,VLOOKUP($A1845,'Full Analysis'!$U$24:$AI$2150,COLUMN()),FALSE)</f>
        <v>-6.3255604570065941E-3</v>
      </c>
      <c r="N1845">
        <f>IF($A1845,VLOOKUP($A1845,'Full Analysis'!$U$24:$AI$2150,COLUMN()),FALSE)</f>
        <v>1.4444236215602039E-4</v>
      </c>
      <c r="O1845">
        <f>IF($A1845,VLOOKUP($A1845,'Full Analysis'!$U$24:$AI$2150,COLUMN()),FALSE)</f>
        <v>-1.1622876115257746E-3</v>
      </c>
    </row>
    <row r="1846" spans="1:15" x14ac:dyDescent="0.25">
      <c r="A1846" s="2">
        <f>IF(AND('Full Analysis'!A1848 &lt;=  [0]!end,  'Full Analysis'!A1848 &gt;=[0]!start), 'Full Analysis'!A1848)</f>
        <v>42930</v>
      </c>
      <c r="B1846">
        <f>IF($A1846,VLOOKUP($A1846,'Full Analysis'!$U$24:$AI$2150,COLUMN()),FALSE)</f>
        <v>-6.9143098317925736E-3</v>
      </c>
      <c r="C1846">
        <f>IF($A1846,VLOOKUP($A1846,'Full Analysis'!$U$24:$AI$2150,COLUMN()),FALSE)</f>
        <v>5.2862612116601814E-5</v>
      </c>
      <c r="D1846">
        <f>IF($A1846,VLOOKUP($A1846,'Full Analysis'!$U$24:$AI$2150,COLUMN()),FALSE)</f>
        <v>-2.0817343922606567E-3</v>
      </c>
      <c r="E1846">
        <f>IF($A1846,VLOOKUP($A1846,'Full Analysis'!$U$24:$AI$2150,COLUMN()),FALSE)</f>
        <v>3.295297395109846E-2</v>
      </c>
      <c r="F1846">
        <f>IF($A1846,VLOOKUP($A1846,'Full Analysis'!$U$24:$AI$2150,COLUMN()),FALSE)</f>
        <v>-4.7506799163262066E-3</v>
      </c>
      <c r="G1846">
        <f>IF($A1846,VLOOKUP($A1846,'Full Analysis'!$U$24:$AI$2150,COLUMN()),FALSE)</f>
        <v>3.5890862691889326E-2</v>
      </c>
      <c r="H1846">
        <f>IF($A1846,VLOOKUP($A1846,'Full Analysis'!$U$24:$AI$2150,COLUMN()),FALSE)</f>
        <v>6.0388291481711497E-3</v>
      </c>
      <c r="I1846">
        <f>IF($A1846,VLOOKUP($A1846,'Full Analysis'!$U$24:$AI$2150,COLUMN()),FALSE)</f>
        <v>-3.5532030276956188E-3</v>
      </c>
      <c r="J1846">
        <f>IF($A1846,VLOOKUP($A1846,'Full Analysis'!$U$24:$AI$2150,COLUMN()),FALSE)</f>
        <v>-1.1338364129534497E-3</v>
      </c>
      <c r="K1846">
        <f>IF($A1846,VLOOKUP($A1846,'Full Analysis'!$U$24:$AI$2150,COLUMN()),FALSE)</f>
        <v>1.5302221807675365E-3</v>
      </c>
      <c r="L1846">
        <f>IF($A1846,VLOOKUP($A1846,'Full Analysis'!$U$24:$AI$2150,COLUMN()),FALSE)</f>
        <v>-2.0236094595269829E-3</v>
      </c>
      <c r="M1846">
        <f>IF($A1846,VLOOKUP($A1846,'Full Analysis'!$U$24:$AI$2150,COLUMN()),FALSE)</f>
        <v>1.1266337379171837E-3</v>
      </c>
      <c r="N1846">
        <f>IF($A1846,VLOOKUP($A1846,'Full Analysis'!$U$24:$AI$2150,COLUMN()),FALSE)</f>
        <v>-4.4746192858500754E-3</v>
      </c>
      <c r="O1846">
        <f>IF($A1846,VLOOKUP($A1846,'Full Analysis'!$U$24:$AI$2150,COLUMN()),FALSE)</f>
        <v>-9.6836516907492138E-4</v>
      </c>
    </row>
    <row r="1847" spans="1:15" x14ac:dyDescent="0.25">
      <c r="A1847" s="2">
        <f>IF(AND('Full Analysis'!A1849 &lt;=  [0]!end,  'Full Analysis'!A1849 &gt;=[0]!start), 'Full Analysis'!A1849)</f>
        <v>42933</v>
      </c>
      <c r="B1847">
        <f>IF($A1847,VLOOKUP($A1847,'Full Analysis'!$U$24:$AI$2150,COLUMN()),FALSE)</f>
        <v>-7.7190322085844865E-2</v>
      </c>
      <c r="C1847">
        <f>IF($A1847,VLOOKUP($A1847,'Full Analysis'!$U$24:$AI$2150,COLUMN()),FALSE)</f>
        <v>-5.975913588075675E-4</v>
      </c>
      <c r="D1847">
        <f>IF($A1847,VLOOKUP($A1847,'Full Analysis'!$U$24:$AI$2150,COLUMN()),FALSE)</f>
        <v>-2.5195791333917921E-3</v>
      </c>
      <c r="E1847">
        <f>IF($A1847,VLOOKUP($A1847,'Full Analysis'!$U$24:$AI$2150,COLUMN()),FALSE)</f>
        <v>1.4875608886316765E-2</v>
      </c>
      <c r="F1847">
        <f>IF($A1847,VLOOKUP($A1847,'Full Analysis'!$U$24:$AI$2150,COLUMN()),FALSE)</f>
        <v>-6.3556883964435429E-3</v>
      </c>
      <c r="G1847">
        <f>IF($A1847,VLOOKUP($A1847,'Full Analysis'!$U$24:$AI$2150,COLUMN()),FALSE)</f>
        <v>-7.81457480301994E-3</v>
      </c>
      <c r="H1847">
        <f>IF($A1847,VLOOKUP($A1847,'Full Analysis'!$U$24:$AI$2150,COLUMN()),FALSE)</f>
        <v>-1.2737032106066358E-3</v>
      </c>
      <c r="I1847">
        <f>IF($A1847,VLOOKUP($A1847,'Full Analysis'!$U$24:$AI$2150,COLUMN()),FALSE)</f>
        <v>-2.0809321083035265E-3</v>
      </c>
      <c r="J1847">
        <f>IF($A1847,VLOOKUP($A1847,'Full Analysis'!$U$24:$AI$2150,COLUMN()),FALSE)</f>
        <v>-7.81457480301994E-3</v>
      </c>
      <c r="K1847">
        <f>IF($A1847,VLOOKUP($A1847,'Full Analysis'!$U$24:$AI$2150,COLUMN()),FALSE)</f>
        <v>1.0725504743807905E-3</v>
      </c>
      <c r="L1847">
        <f>IF($A1847,VLOOKUP($A1847,'Full Analysis'!$U$24:$AI$2150,COLUMN()),FALSE)</f>
        <v>-9.1036036699337023E-3</v>
      </c>
      <c r="M1847">
        <f>IF($A1847,VLOOKUP($A1847,'Full Analysis'!$U$24:$AI$2150,COLUMN()),FALSE)</f>
        <v>-6.0687981272529177E-3</v>
      </c>
      <c r="N1847">
        <f>IF($A1847,VLOOKUP($A1847,'Full Analysis'!$U$24:$AI$2150,COLUMN()),FALSE)</f>
        <v>-1.0631681777988608E-2</v>
      </c>
      <c r="O1847">
        <f>IF($A1847,VLOOKUP($A1847,'Full Analysis'!$U$24:$AI$2150,COLUMN()),FALSE)</f>
        <v>-2.2788716134618222E-3</v>
      </c>
    </row>
    <row r="1848" spans="1:15" x14ac:dyDescent="0.25">
      <c r="A1848" s="2">
        <f>IF(AND('Full Analysis'!A1850 &lt;=  [0]!end,  'Full Analysis'!A1850 &gt;=[0]!start), 'Full Analysis'!A1850)</f>
        <v>42934</v>
      </c>
      <c r="B1848">
        <f>IF($A1848,VLOOKUP($A1848,'Full Analysis'!$U$24:$AI$2150,COLUMN()),FALSE)</f>
        <v>4.0618337419919215E-2</v>
      </c>
      <c r="C1848">
        <f>IF($A1848,VLOOKUP($A1848,'Full Analysis'!$U$24:$AI$2150,COLUMN()),FALSE)</f>
        <v>-5.3582702920708528E-3</v>
      </c>
      <c r="D1848">
        <f>IF($A1848,VLOOKUP($A1848,'Full Analysis'!$U$24:$AI$2150,COLUMN()),FALSE)</f>
        <v>-9.240677056621481E-3</v>
      </c>
      <c r="E1848">
        <f>IF($A1848,VLOOKUP($A1848,'Full Analysis'!$U$24:$AI$2150,COLUMN()),FALSE)</f>
        <v>2.4204729883762995E-2</v>
      </c>
      <c r="F1848">
        <f>IF($A1848,VLOOKUP($A1848,'Full Analysis'!$U$24:$AI$2150,COLUMN()),FALSE)</f>
        <v>-1.8513823036581632E-4</v>
      </c>
      <c r="G1848">
        <f>IF($A1848,VLOOKUP($A1848,'Full Analysis'!$U$24:$AI$2150,COLUMN()),FALSE)</f>
        <v>2.3686456259725343E-2</v>
      </c>
      <c r="H1848">
        <f>IF($A1848,VLOOKUP($A1848,'Full Analysis'!$U$24:$AI$2150,COLUMN()),FALSE)</f>
        <v>-7.4809815322759172E-3</v>
      </c>
      <c r="I1848">
        <f>IF($A1848,VLOOKUP($A1848,'Full Analysis'!$U$24:$AI$2150,COLUMN()),FALSE)</f>
        <v>9.5402795348369911E-3</v>
      </c>
      <c r="J1848">
        <f>IF($A1848,VLOOKUP($A1848,'Full Analysis'!$U$24:$AI$2150,COLUMN()),FALSE)</f>
        <v>3.5524016043679218E-3</v>
      </c>
      <c r="K1848">
        <f>IF($A1848,VLOOKUP($A1848,'Full Analysis'!$U$24:$AI$2150,COLUMN()),FALSE)</f>
        <v>8.4352598843905838E-4</v>
      </c>
      <c r="L1848">
        <f>IF($A1848,VLOOKUP($A1848,'Full Analysis'!$U$24:$AI$2150,COLUMN()),FALSE)</f>
        <v>8.5890161313966818E-4</v>
      </c>
      <c r="M1848">
        <f>IF($A1848,VLOOKUP($A1848,'Full Analysis'!$U$24:$AI$2150,COLUMN()),FALSE)</f>
        <v>-3.0206433439212534E-3</v>
      </c>
      <c r="N1848">
        <f>IF($A1848,VLOOKUP($A1848,'Full Analysis'!$U$24:$AI$2150,COLUMN()),FALSE)</f>
        <v>-4.6446023757026417E-4</v>
      </c>
      <c r="O1848">
        <f>IF($A1848,VLOOKUP($A1848,'Full Analysis'!$U$24:$AI$2150,COLUMN()),FALSE)</f>
        <v>-1.2316757456740476E-4</v>
      </c>
    </row>
    <row r="1849" spans="1:15" x14ac:dyDescent="0.25">
      <c r="A1849" s="2">
        <f>IF(AND('Full Analysis'!A1851 &lt;=  [0]!end,  'Full Analysis'!A1851 &gt;=[0]!start), 'Full Analysis'!A1851)</f>
        <v>42935</v>
      </c>
      <c r="B1849">
        <f>IF($A1849,VLOOKUP($A1849,'Full Analysis'!$U$24:$AI$2150,COLUMN()),FALSE)</f>
        <v>-0.19089885704350953</v>
      </c>
      <c r="C1849">
        <f>IF($A1849,VLOOKUP($A1849,'Full Analysis'!$U$24:$AI$2150,COLUMN()),FALSE)</f>
        <v>1.5361976712346623E-4</v>
      </c>
      <c r="D1849">
        <f>IF($A1849,VLOOKUP($A1849,'Full Analysis'!$U$24:$AI$2150,COLUMN()),FALSE)</f>
        <v>9.7756661136529002E-4</v>
      </c>
      <c r="E1849">
        <f>IF($A1849,VLOOKUP($A1849,'Full Analysis'!$U$24:$AI$2150,COLUMN()),FALSE)</f>
        <v>-4.851726115983522E-2</v>
      </c>
      <c r="F1849">
        <f>IF($A1849,VLOOKUP($A1849,'Full Analysis'!$U$24:$AI$2150,COLUMN()),FALSE)</f>
        <v>-3.1340934379573745E-3</v>
      </c>
      <c r="G1849">
        <f>IF($A1849,VLOOKUP($A1849,'Full Analysis'!$U$24:$AI$2150,COLUMN()),FALSE)</f>
        <v>-2.6742989016112637E-2</v>
      </c>
      <c r="H1849">
        <f>IF($A1849,VLOOKUP($A1849,'Full Analysis'!$U$24:$AI$2150,COLUMN()),FALSE)</f>
        <v>-1.4172206032960093E-2</v>
      </c>
      <c r="I1849">
        <f>IF($A1849,VLOOKUP($A1849,'Full Analysis'!$U$24:$AI$2150,COLUMN()),FALSE)</f>
        <v>3.1245587130502377E-3</v>
      </c>
      <c r="J1849">
        <f>IF($A1849,VLOOKUP($A1849,'Full Analysis'!$U$24:$AI$2150,COLUMN()),FALSE)</f>
        <v>-9.8463396983386568E-3</v>
      </c>
      <c r="K1849">
        <f>IF($A1849,VLOOKUP($A1849,'Full Analysis'!$U$24:$AI$2150,COLUMN()),FALSE)</f>
        <v>4.4594876303715022E-3</v>
      </c>
      <c r="L1849">
        <f>IF($A1849,VLOOKUP($A1849,'Full Analysis'!$U$24:$AI$2150,COLUMN()),FALSE)</f>
        <v>-3.9068132973671104E-3</v>
      </c>
      <c r="M1849">
        <f>IF($A1849,VLOOKUP($A1849,'Full Analysis'!$U$24:$AI$2150,COLUMN()),FALSE)</f>
        <v>2.2343872286002825E-4</v>
      </c>
      <c r="N1849">
        <f>IF($A1849,VLOOKUP($A1849,'Full Analysis'!$U$24:$AI$2150,COLUMN()),FALSE)</f>
        <v>-1.199428660797108E-2</v>
      </c>
      <c r="O1849">
        <f>IF($A1849,VLOOKUP($A1849,'Full Analysis'!$U$24:$AI$2150,COLUMN()),FALSE)</f>
        <v>-3.7433629627477795E-4</v>
      </c>
    </row>
    <row r="1850" spans="1:15" x14ac:dyDescent="0.25">
      <c r="A1850" s="2">
        <f>IF(AND('Full Analysis'!A1852 &lt;=  [0]!end,  'Full Analysis'!A1852 &gt;=[0]!start), 'Full Analysis'!A1852)</f>
        <v>42936</v>
      </c>
      <c r="B1850">
        <f>IF($A1850,VLOOKUP($A1850,'Full Analysis'!$U$24:$AI$2150,COLUMN()),FALSE)</f>
        <v>3.3080536833300436E-2</v>
      </c>
      <c r="C1850">
        <f>IF($A1850,VLOOKUP($A1850,'Full Analysis'!$U$24:$AI$2150,COLUMN()),FALSE)</f>
        <v>3.6797486863820669E-4</v>
      </c>
      <c r="D1850">
        <f>IF($A1850,VLOOKUP($A1850,'Full Analysis'!$U$24:$AI$2150,COLUMN()),FALSE)</f>
        <v>7.7599153677179484E-4</v>
      </c>
      <c r="E1850">
        <f>IF($A1850,VLOOKUP($A1850,'Full Analysis'!$U$24:$AI$2150,COLUMN()),FALSE)</f>
        <v>-4.5021905469154182E-2</v>
      </c>
      <c r="F1850">
        <f>IF($A1850,VLOOKUP($A1850,'Full Analysis'!$U$24:$AI$2150,COLUMN()),FALSE)</f>
        <v>-6.0155850197489043E-3</v>
      </c>
      <c r="G1850">
        <f>IF($A1850,VLOOKUP($A1850,'Full Analysis'!$U$24:$AI$2150,COLUMN()),FALSE)</f>
        <v>-5.5818265539347343E-2</v>
      </c>
      <c r="H1850">
        <f>IF($A1850,VLOOKUP($A1850,'Full Analysis'!$U$24:$AI$2150,COLUMN()),FALSE)</f>
        <v>1.7067100236438273E-2</v>
      </c>
      <c r="I1850">
        <f>IF($A1850,VLOOKUP($A1850,'Full Analysis'!$U$24:$AI$2150,COLUMN()),FALSE)</f>
        <v>-5.2210549338146716E-3</v>
      </c>
      <c r="J1850">
        <f>IF($A1850,VLOOKUP($A1850,'Full Analysis'!$U$24:$AI$2150,COLUMN()),FALSE)</f>
        <v>-2.660831577190876E-3</v>
      </c>
      <c r="K1850">
        <f>IF($A1850,VLOOKUP($A1850,'Full Analysis'!$U$24:$AI$2150,COLUMN()),FALSE)</f>
        <v>-1.5410695052845271E-4</v>
      </c>
      <c r="L1850">
        <f>IF($A1850,VLOOKUP($A1850,'Full Analysis'!$U$24:$AI$2150,COLUMN()),FALSE)</f>
        <v>-5.3115936318626766E-3</v>
      </c>
      <c r="M1850">
        <f>IF($A1850,VLOOKUP($A1850,'Full Analysis'!$U$24:$AI$2150,COLUMN()),FALSE)</f>
        <v>-5.7932425839769125E-3</v>
      </c>
      <c r="N1850">
        <f>IF($A1850,VLOOKUP($A1850,'Full Analysis'!$U$24:$AI$2150,COLUMN()),FALSE)</f>
        <v>1.9366589392557909E-3</v>
      </c>
      <c r="O1850">
        <f>IF($A1850,VLOOKUP($A1850,'Full Analysis'!$U$24:$AI$2150,COLUMN()),FALSE)</f>
        <v>-1.8056807572856448E-3</v>
      </c>
    </row>
    <row r="1851" spans="1:15" x14ac:dyDescent="0.25">
      <c r="A1851" s="2">
        <f>IF(AND('Full Analysis'!A1853 &lt;=  [0]!end,  'Full Analysis'!A1853 &gt;=[0]!start), 'Full Analysis'!A1853)</f>
        <v>42937</v>
      </c>
      <c r="B1851">
        <f>IF($A1851,VLOOKUP($A1851,'Full Analysis'!$U$24:$AI$2150,COLUMN()),FALSE)</f>
        <v>-4.4262386564207813E-2</v>
      </c>
      <c r="C1851">
        <f>IF($A1851,VLOOKUP($A1851,'Full Analysis'!$U$24:$AI$2150,COLUMN()),FALSE)</f>
        <v>1.0642496123315251E-3</v>
      </c>
      <c r="D1851">
        <f>IF($A1851,VLOOKUP($A1851,'Full Analysis'!$U$24:$AI$2150,COLUMN()),FALSE)</f>
        <v>-4.1764964717262085E-3</v>
      </c>
      <c r="E1851">
        <f>IF($A1851,VLOOKUP($A1851,'Full Analysis'!$U$24:$AI$2150,COLUMN()),FALSE)</f>
        <v>8.0768487843417731E-3</v>
      </c>
      <c r="F1851">
        <f>IF($A1851,VLOOKUP($A1851,'Full Analysis'!$U$24:$AI$2150,COLUMN()),FALSE)</f>
        <v>-1.0761046055481167E-3</v>
      </c>
      <c r="G1851">
        <f>IF($A1851,VLOOKUP($A1851,'Full Analysis'!$U$24:$AI$2150,COLUMN()),FALSE)</f>
        <v>-2.5892714521621271E-2</v>
      </c>
      <c r="H1851">
        <f>IF($A1851,VLOOKUP($A1851,'Full Analysis'!$U$24:$AI$2150,COLUMN()),FALSE)</f>
        <v>1.2938784884657776E-2</v>
      </c>
      <c r="I1851">
        <f>IF($A1851,VLOOKUP($A1851,'Full Analysis'!$U$24:$AI$2150,COLUMN()),FALSE)</f>
        <v>-4.6306836756662018E-3</v>
      </c>
      <c r="J1851">
        <f>IF($A1851,VLOOKUP($A1851,'Full Analysis'!$U$24:$AI$2150,COLUMN()),FALSE)</f>
        <v>2.403022096967751E-3</v>
      </c>
      <c r="K1851">
        <f>IF($A1851,VLOOKUP($A1851,'Full Analysis'!$U$24:$AI$2150,COLUMN()),FALSE)</f>
        <v>-3.6146934185878428E-3</v>
      </c>
      <c r="L1851">
        <f>IF($A1851,VLOOKUP($A1851,'Full Analysis'!$U$24:$AI$2150,COLUMN()),FALSE)</f>
        <v>3.7846532763210848E-4</v>
      </c>
      <c r="M1851">
        <f>IF($A1851,VLOOKUP($A1851,'Full Analysis'!$U$24:$AI$2150,COLUMN()),FALSE)</f>
        <v>1.0002779383625235E-3</v>
      </c>
      <c r="N1851">
        <f>IF($A1851,VLOOKUP($A1851,'Full Analysis'!$U$24:$AI$2150,COLUMN()),FALSE)</f>
        <v>5.0112095056910836E-3</v>
      </c>
      <c r="O1851">
        <f>IF($A1851,VLOOKUP($A1851,'Full Analysis'!$U$24:$AI$2150,COLUMN()),FALSE)</f>
        <v>1.0033001544903345E-3</v>
      </c>
    </row>
    <row r="1852" spans="1:15" x14ac:dyDescent="0.25">
      <c r="A1852" s="2">
        <f>IF(AND('Full Analysis'!A1854 &lt;=  [0]!end,  'Full Analysis'!A1854 &gt;=[0]!start), 'Full Analysis'!A1854)</f>
        <v>42940</v>
      </c>
      <c r="B1852">
        <f>IF($A1852,VLOOKUP($A1852,'Full Analysis'!$U$24:$AI$2150,COLUMN()),FALSE)</f>
        <v>0.11160784795669593</v>
      </c>
      <c r="C1852">
        <f>IF($A1852,VLOOKUP($A1852,'Full Analysis'!$U$24:$AI$2150,COLUMN()),FALSE)</f>
        <v>-2.9189192431245516E-3</v>
      </c>
      <c r="D1852">
        <f>IF($A1852,VLOOKUP($A1852,'Full Analysis'!$U$24:$AI$2150,COLUMN()),FALSE)</f>
        <v>1.7156413472677653E-3</v>
      </c>
      <c r="E1852">
        <f>IF($A1852,VLOOKUP($A1852,'Full Analysis'!$U$24:$AI$2150,COLUMN()),FALSE)</f>
        <v>3.2303210689384701E-2</v>
      </c>
      <c r="F1852">
        <f>IF($A1852,VLOOKUP($A1852,'Full Analysis'!$U$24:$AI$2150,COLUMN()),FALSE)</f>
        <v>3.2477794843883525E-3</v>
      </c>
      <c r="G1852">
        <f>IF($A1852,VLOOKUP($A1852,'Full Analysis'!$U$24:$AI$2150,COLUMN()),FALSE)</f>
        <v>4.2506791147709423E-2</v>
      </c>
      <c r="H1852">
        <f>IF($A1852,VLOOKUP($A1852,'Full Analysis'!$U$24:$AI$2150,COLUMN()),FALSE)</f>
        <v>2.4044144932396205E-2</v>
      </c>
      <c r="I1852">
        <f>IF($A1852,VLOOKUP($A1852,'Full Analysis'!$U$24:$AI$2150,COLUMN()),FALSE)</f>
        <v>-2.2176081486677345E-2</v>
      </c>
      <c r="J1852">
        <f>IF($A1852,VLOOKUP($A1852,'Full Analysis'!$U$24:$AI$2150,COLUMN()),FALSE)</f>
        <v>-1.288051356648115E-3</v>
      </c>
      <c r="K1852">
        <f>IF($A1852,VLOOKUP($A1852,'Full Analysis'!$U$24:$AI$2150,COLUMN()),FALSE)</f>
        <v>-9.2081037813787311E-4</v>
      </c>
      <c r="L1852">
        <f>IF($A1852,VLOOKUP($A1852,'Full Analysis'!$U$24:$AI$2150,COLUMN()),FALSE)</f>
        <v>3.6025825842714168E-3</v>
      </c>
      <c r="M1852">
        <f>IF($A1852,VLOOKUP($A1852,'Full Analysis'!$U$24:$AI$2150,COLUMN()),FALSE)</f>
        <v>3.8995091472699226E-3</v>
      </c>
      <c r="N1852">
        <f>IF($A1852,VLOOKUP($A1852,'Full Analysis'!$U$24:$AI$2150,COLUMN()),FALSE)</f>
        <v>-2.0670781308274396E-3</v>
      </c>
      <c r="O1852">
        <f>IF($A1852,VLOOKUP($A1852,'Full Analysis'!$U$24:$AI$2150,COLUMN()),FALSE)</f>
        <v>3.7269144785677007E-3</v>
      </c>
    </row>
    <row r="1853" spans="1:15" x14ac:dyDescent="0.25">
      <c r="A1853" s="2">
        <f>IF(AND('Full Analysis'!A1855 &lt;=  [0]!end,  'Full Analysis'!A1855 &gt;=[0]!start), 'Full Analysis'!A1855)</f>
        <v>42941</v>
      </c>
      <c r="B1853">
        <f>IF($A1853,VLOOKUP($A1853,'Full Analysis'!$U$24:$AI$2150,COLUMN()),FALSE)</f>
        <v>-1.3983034932750771E-2</v>
      </c>
      <c r="C1853">
        <f>IF($A1853,VLOOKUP($A1853,'Full Analysis'!$U$24:$AI$2150,COLUMN()),FALSE)</f>
        <v>-2.825451687426591E-4</v>
      </c>
      <c r="D1853">
        <f>IF($A1853,VLOOKUP($A1853,'Full Analysis'!$U$24:$AI$2150,COLUMN()),FALSE)</f>
        <v>-4.7025715628855646E-3</v>
      </c>
      <c r="E1853">
        <f>IF($A1853,VLOOKUP($A1853,'Full Analysis'!$U$24:$AI$2150,COLUMN()),FALSE)</f>
        <v>-1.0743623507942706E-2</v>
      </c>
      <c r="F1853">
        <f>IF($A1853,VLOOKUP($A1853,'Full Analysis'!$U$24:$AI$2150,COLUMN()),FALSE)</f>
        <v>2.3526410031970051E-3</v>
      </c>
      <c r="G1853">
        <f>IF($A1853,VLOOKUP($A1853,'Full Analysis'!$U$24:$AI$2150,COLUMN()),FALSE)</f>
        <v>1.2699549995965643E-2</v>
      </c>
      <c r="H1853">
        <f>IF($A1853,VLOOKUP($A1853,'Full Analysis'!$U$24:$AI$2150,COLUMN()),FALSE)</f>
        <v>-8.72834931493577E-3</v>
      </c>
      <c r="I1853">
        <f>IF($A1853,VLOOKUP($A1853,'Full Analysis'!$U$24:$AI$2150,COLUMN()),FALSE)</f>
        <v>-7.6304819493480504E-3</v>
      </c>
      <c r="J1853">
        <f>IF($A1853,VLOOKUP($A1853,'Full Analysis'!$U$24:$AI$2150,COLUMN()),FALSE)</f>
        <v>2.2336779046551025E-3</v>
      </c>
      <c r="K1853">
        <f>IF($A1853,VLOOKUP($A1853,'Full Analysis'!$U$24:$AI$2150,COLUMN()),FALSE)</f>
        <v>-6.9005178126334689E-4</v>
      </c>
      <c r="L1853">
        <f>IF($A1853,VLOOKUP($A1853,'Full Analysis'!$U$24:$AI$2150,COLUMN()),FALSE)</f>
        <v>8.9678143454581579E-3</v>
      </c>
      <c r="M1853">
        <f>IF($A1853,VLOOKUP($A1853,'Full Analysis'!$U$24:$AI$2150,COLUMN()),FALSE)</f>
        <v>4.5874206323660441E-3</v>
      </c>
      <c r="N1853">
        <f>IF($A1853,VLOOKUP($A1853,'Full Analysis'!$U$24:$AI$2150,COLUMN()),FALSE)</f>
        <v>2.5286041872222794E-4</v>
      </c>
      <c r="O1853">
        <f>IF($A1853,VLOOKUP($A1853,'Full Analysis'!$U$24:$AI$2150,COLUMN()),FALSE)</f>
        <v>-2.4073217851237737E-3</v>
      </c>
    </row>
    <row r="1854" spans="1:15" x14ac:dyDescent="0.25">
      <c r="A1854" s="2">
        <f>IF(AND('Full Analysis'!A1856 &lt;=  [0]!end,  'Full Analysis'!A1856 &gt;=[0]!start), 'Full Analysis'!A1856)</f>
        <v>42942</v>
      </c>
      <c r="B1854">
        <f>IF($A1854,VLOOKUP($A1854,'Full Analysis'!$U$24:$AI$2150,COLUMN()),FALSE)</f>
        <v>-3.1643705965754415E-2</v>
      </c>
      <c r="C1854">
        <f>IF($A1854,VLOOKUP($A1854,'Full Analysis'!$U$24:$AI$2150,COLUMN()),FALSE)</f>
        <v>9.7309854748816183E-4</v>
      </c>
      <c r="D1854">
        <f>IF($A1854,VLOOKUP($A1854,'Full Analysis'!$U$24:$AI$2150,COLUMN()),FALSE)</f>
        <v>-5.1140748211016031E-3</v>
      </c>
      <c r="E1854">
        <f>IF($A1854,VLOOKUP($A1854,'Full Analysis'!$U$24:$AI$2150,COLUMN()),FALSE)</f>
        <v>-5.5615392313335427E-2</v>
      </c>
      <c r="F1854">
        <f>IF($A1854,VLOOKUP($A1854,'Full Analysis'!$U$24:$AI$2150,COLUMN()),FALSE)</f>
        <v>-8.7662135053824895E-3</v>
      </c>
      <c r="G1854">
        <f>IF($A1854,VLOOKUP($A1854,'Full Analysis'!$U$24:$AI$2150,COLUMN()),FALSE)</f>
        <v>-3.1771955798309687E-3</v>
      </c>
      <c r="H1854">
        <f>IF($A1854,VLOOKUP($A1854,'Full Analysis'!$U$24:$AI$2150,COLUMN()),FALSE)</f>
        <v>-5.5053112471542889E-3</v>
      </c>
      <c r="I1854">
        <f>IF($A1854,VLOOKUP($A1854,'Full Analysis'!$U$24:$AI$2150,COLUMN()),FALSE)</f>
        <v>8.7536935231953094E-4</v>
      </c>
      <c r="J1854">
        <f>IF($A1854,VLOOKUP($A1854,'Full Analysis'!$U$24:$AI$2150,COLUMN()),FALSE)</f>
        <v>-3.1771955798310797E-3</v>
      </c>
      <c r="K1854">
        <f>IF($A1854,VLOOKUP($A1854,'Full Analysis'!$U$24:$AI$2150,COLUMN()),FALSE)</f>
        <v>-1.6082714552127144E-3</v>
      </c>
      <c r="L1854">
        <f>IF($A1854,VLOOKUP($A1854,'Full Analysis'!$U$24:$AI$2150,COLUMN()),FALSE)</f>
        <v>6.8272778293005472E-3</v>
      </c>
      <c r="M1854">
        <f>IF($A1854,VLOOKUP($A1854,'Full Analysis'!$U$24:$AI$2150,COLUMN()),FALSE)</f>
        <v>-7.3743350943272128E-3</v>
      </c>
      <c r="N1854">
        <f>IF($A1854,VLOOKUP($A1854,'Full Analysis'!$U$24:$AI$2150,COLUMN()),FALSE)</f>
        <v>-1.1848669646505579E-3</v>
      </c>
      <c r="O1854">
        <f>IF($A1854,VLOOKUP($A1854,'Full Analysis'!$U$24:$AI$2150,COLUMN()),FALSE)</f>
        <v>1.1338764007912899E-3</v>
      </c>
    </row>
    <row r="1855" spans="1:15" x14ac:dyDescent="0.25">
      <c r="A1855" s="2">
        <f>IF(AND('Full Analysis'!A1857 &lt;=  [0]!end,  'Full Analysis'!A1857 &gt;=[0]!start), 'Full Analysis'!A1857)</f>
        <v>42943</v>
      </c>
      <c r="B1855">
        <f>IF($A1855,VLOOKUP($A1855,'Full Analysis'!$U$24:$AI$2150,COLUMN()),FALSE)</f>
        <v>-6.4403776770050825E-2</v>
      </c>
      <c r="C1855">
        <f>IF($A1855,VLOOKUP($A1855,'Full Analysis'!$U$24:$AI$2150,COLUMN()),FALSE)</f>
        <v>1.3420867417741178E-3</v>
      </c>
      <c r="D1855">
        <f>IF($A1855,VLOOKUP($A1855,'Full Analysis'!$U$24:$AI$2150,COLUMN()),FALSE)</f>
        <v>-4.0000000533340138E-4</v>
      </c>
      <c r="E1855">
        <f>IF($A1855,VLOOKUP($A1855,'Full Analysis'!$U$24:$AI$2150,COLUMN()),FALSE)</f>
        <v>-4.4154349888716402E-2</v>
      </c>
      <c r="F1855">
        <f>IF($A1855,VLOOKUP($A1855,'Full Analysis'!$U$24:$AI$2150,COLUMN()),FALSE)</f>
        <v>-7.5872117760322219E-3</v>
      </c>
      <c r="G1855">
        <f>IF($A1855,VLOOKUP($A1855,'Full Analysis'!$U$24:$AI$2150,COLUMN()),FALSE)</f>
        <v>-7.5188546149575278E-2</v>
      </c>
      <c r="H1855">
        <f>IF($A1855,VLOOKUP($A1855,'Full Analysis'!$U$24:$AI$2150,COLUMN()),FALSE)</f>
        <v>-2.1890870268738353E-3</v>
      </c>
      <c r="I1855">
        <f>IF($A1855,VLOOKUP($A1855,'Full Analysis'!$U$24:$AI$2150,COLUMN()),FALSE)</f>
        <v>6.0940648122554874E-3</v>
      </c>
      <c r="J1855">
        <f>IF($A1855,VLOOKUP($A1855,'Full Analysis'!$U$24:$AI$2150,COLUMN()),FALSE)</f>
        <v>-6.5798143817724624E-3</v>
      </c>
      <c r="K1855">
        <f>IF($A1855,VLOOKUP($A1855,'Full Analysis'!$U$24:$AI$2150,COLUMN()),FALSE)</f>
        <v>-4.1237171838621519E-3</v>
      </c>
      <c r="L1855">
        <f>IF($A1855,VLOOKUP($A1855,'Full Analysis'!$U$24:$AI$2150,COLUMN()),FALSE)</f>
        <v>3.9638472164105817E-3</v>
      </c>
      <c r="M1855">
        <f>IF($A1855,VLOOKUP($A1855,'Full Analysis'!$U$24:$AI$2150,COLUMN()),FALSE)</f>
        <v>-4.3321367391346817E-3</v>
      </c>
      <c r="N1855">
        <f>IF($A1855,VLOOKUP($A1855,'Full Analysis'!$U$24:$AI$2150,COLUMN()),FALSE)</f>
        <v>-2.7733087477517381E-3</v>
      </c>
      <c r="O1855">
        <f>IF($A1855,VLOOKUP($A1855,'Full Analysis'!$U$24:$AI$2150,COLUMN()),FALSE)</f>
        <v>-1.3654234563749189E-3</v>
      </c>
    </row>
    <row r="1856" spans="1:15" x14ac:dyDescent="0.25">
      <c r="A1856" s="2">
        <f>IF(AND('Full Analysis'!A1858 &lt;=  [0]!end,  'Full Analysis'!A1858 &gt;=[0]!start), 'Full Analysis'!A1858)</f>
        <v>42944</v>
      </c>
      <c r="B1856">
        <f>IF($A1856,VLOOKUP($A1856,'Full Analysis'!$U$24:$AI$2150,COLUMN()),FALSE)</f>
        <v>-4.6464095899987318E-2</v>
      </c>
      <c r="C1856">
        <f>IF($A1856,VLOOKUP($A1856,'Full Analysis'!$U$24:$AI$2150,COLUMN()),FALSE)</f>
        <v>7.2839109727374082E-4</v>
      </c>
      <c r="D1856">
        <f>IF($A1856,VLOOKUP($A1856,'Full Analysis'!$U$24:$AI$2150,COLUMN()),FALSE)</f>
        <v>-7.1396853007191933E-3</v>
      </c>
      <c r="E1856">
        <f>IF($A1856,VLOOKUP($A1856,'Full Analysis'!$U$24:$AI$2150,COLUMN()),FALSE)</f>
        <v>-4.3513699330114926E-3</v>
      </c>
      <c r="F1856">
        <f>IF($A1856,VLOOKUP($A1856,'Full Analysis'!$U$24:$AI$2150,COLUMN()),FALSE)</f>
        <v>6.7016468848203191E-4</v>
      </c>
      <c r="G1856">
        <f>IF($A1856,VLOOKUP($A1856,'Full Analysis'!$U$24:$AI$2150,COLUMN()),FALSE)</f>
        <v>-4.259480405774161E-2</v>
      </c>
      <c r="H1856">
        <f>IF($A1856,VLOOKUP($A1856,'Full Analysis'!$U$24:$AI$2150,COLUMN()),FALSE)</f>
        <v>9.8106677916189391E-3</v>
      </c>
      <c r="I1856">
        <f>IF($A1856,VLOOKUP($A1856,'Full Analysis'!$U$24:$AI$2150,COLUMN()),FALSE)</f>
        <v>-5.8203546695859672E-3</v>
      </c>
      <c r="J1856">
        <f>IF($A1856,VLOOKUP($A1856,'Full Analysis'!$U$24:$AI$2150,COLUMN()),FALSE)</f>
        <v>-5.944310981635479E-3</v>
      </c>
      <c r="K1856">
        <f>IF($A1856,VLOOKUP($A1856,'Full Analysis'!$U$24:$AI$2150,COLUMN()),FALSE)</f>
        <v>-5.1687558065374277E-3</v>
      </c>
      <c r="L1856">
        <f>IF($A1856,VLOOKUP($A1856,'Full Analysis'!$U$24:$AI$2150,COLUMN()),FALSE)</f>
        <v>-2.1288957140533594E-3</v>
      </c>
      <c r="M1856">
        <f>IF($A1856,VLOOKUP($A1856,'Full Analysis'!$U$24:$AI$2150,COLUMN()),FALSE)</f>
        <v>-3.7614824746228493E-3</v>
      </c>
      <c r="N1856">
        <f>IF($A1856,VLOOKUP($A1856,'Full Analysis'!$U$24:$AI$2150,COLUMN()),FALSE)</f>
        <v>-2.2578036970038961E-3</v>
      </c>
      <c r="O1856">
        <f>IF($A1856,VLOOKUP($A1856,'Full Analysis'!$U$24:$AI$2150,COLUMN()),FALSE)</f>
        <v>2.4630117215967807E-5</v>
      </c>
    </row>
    <row r="1857" spans="1:15" x14ac:dyDescent="0.25">
      <c r="A1857" s="2">
        <f>IF(AND('Full Analysis'!A1859 &lt;=  [0]!end,  'Full Analysis'!A1859 &gt;=[0]!start), 'Full Analysis'!A1859)</f>
        <v>42947</v>
      </c>
      <c r="B1857">
        <f>IF($A1857,VLOOKUP($A1857,'Full Analysis'!$U$24:$AI$2150,COLUMN()),FALSE)</f>
        <v>5.180192465395541E-2</v>
      </c>
      <c r="C1857">
        <f>IF($A1857,VLOOKUP($A1857,'Full Analysis'!$U$24:$AI$2150,COLUMN()),FALSE)</f>
        <v>-2.4461011054494283E-3</v>
      </c>
      <c r="D1857">
        <f>IF($A1857,VLOOKUP($A1857,'Full Analysis'!$U$24:$AI$2150,COLUMN()),FALSE)</f>
        <v>-5.0499323425374073E-3</v>
      </c>
      <c r="E1857">
        <f>IF($A1857,VLOOKUP($A1857,'Full Analysis'!$U$24:$AI$2150,COLUMN()),FALSE)</f>
        <v>2.8229328601224714E-2</v>
      </c>
      <c r="F1857">
        <f>IF($A1857,VLOOKUP($A1857,'Full Analysis'!$U$24:$AI$2150,COLUMN()),FALSE)</f>
        <v>-3.8885745517635833E-3</v>
      </c>
      <c r="G1857">
        <f>IF($A1857,VLOOKUP($A1857,'Full Analysis'!$U$24:$AI$2150,COLUMN()),FALSE)</f>
        <v>-1.6390589522490621E-2</v>
      </c>
      <c r="H1857">
        <f>IF($A1857,VLOOKUP($A1857,'Full Analysis'!$U$24:$AI$2150,COLUMN()),FALSE)</f>
        <v>2.7548662282495886E-2</v>
      </c>
      <c r="I1857">
        <f>IF($A1857,VLOOKUP($A1857,'Full Analysis'!$U$24:$AI$2150,COLUMN()),FALSE)</f>
        <v>3.5650661644961446E-3</v>
      </c>
      <c r="J1857">
        <f>IF($A1857,VLOOKUP($A1857,'Full Analysis'!$U$24:$AI$2150,COLUMN()),FALSE)</f>
        <v>5.081300922340215E-4</v>
      </c>
      <c r="K1857">
        <f>IF($A1857,VLOOKUP($A1857,'Full Analysis'!$U$24:$AI$2150,COLUMN()),FALSE)</f>
        <v>-1.5151518050107637E-3</v>
      </c>
      <c r="L1857">
        <f>IF($A1857,VLOOKUP($A1857,'Full Analysis'!$U$24:$AI$2150,COLUMN()),FALSE)</f>
        <v>-1.5454460721083655E-3</v>
      </c>
      <c r="M1857">
        <f>IF($A1857,VLOOKUP($A1857,'Full Analysis'!$U$24:$AI$2150,COLUMN()),FALSE)</f>
        <v>-1.3242111844553822E-3</v>
      </c>
      <c r="N1857">
        <f>IF($A1857,VLOOKUP($A1857,'Full Analysis'!$U$24:$AI$2150,COLUMN()),FALSE)</f>
        <v>-2.2396629076100695E-3</v>
      </c>
      <c r="O1857">
        <f>IF($A1857,VLOOKUP($A1857,'Full Analysis'!$U$24:$AI$2150,COLUMN()),FALSE)</f>
        <v>-2.3322420750766107E-3</v>
      </c>
    </row>
    <row r="1858" spans="1:15" x14ac:dyDescent="0.25">
      <c r="A1858" s="2">
        <f>IF(AND('Full Analysis'!A1860 &lt;=  [0]!end,  'Full Analysis'!A1860 &gt;=[0]!start), 'Full Analysis'!A1860)</f>
        <v>42948</v>
      </c>
      <c r="B1858">
        <f>IF($A1858,VLOOKUP($A1858,'Full Analysis'!$U$24:$AI$2150,COLUMN()),FALSE)</f>
        <v>1.8402648942181851E-2</v>
      </c>
      <c r="C1858">
        <f>IF($A1858,VLOOKUP($A1858,'Full Analysis'!$U$24:$AI$2150,COLUMN()),FALSE)</f>
        <v>-4.9253925160846145E-4</v>
      </c>
      <c r="D1858">
        <f>IF($A1858,VLOOKUP($A1858,'Full Analysis'!$U$24:$AI$2150,COLUMN()),FALSE)</f>
        <v>8.8931347571595131E-4</v>
      </c>
      <c r="E1858">
        <f>IF($A1858,VLOOKUP($A1858,'Full Analysis'!$U$24:$AI$2150,COLUMN()),FALSE)</f>
        <v>-5.393985343671328E-3</v>
      </c>
      <c r="F1858">
        <f>IF($A1858,VLOOKUP($A1858,'Full Analysis'!$U$24:$AI$2150,COLUMN()),FALSE)</f>
        <v>5.5795460011488372E-4</v>
      </c>
      <c r="G1858">
        <f>IF($A1858,VLOOKUP($A1858,'Full Analysis'!$U$24:$AI$2150,COLUMN()),FALSE)</f>
        <v>9.6861414892621626E-3</v>
      </c>
      <c r="H1858">
        <f>IF($A1858,VLOOKUP($A1858,'Full Analysis'!$U$24:$AI$2150,COLUMN()),FALSE)</f>
        <v>-3.804706731913137E-3</v>
      </c>
      <c r="I1858">
        <f>IF($A1858,VLOOKUP($A1858,'Full Analysis'!$U$24:$AI$2150,COLUMN()),FALSE)</f>
        <v>-5.2608626377303709E-3</v>
      </c>
      <c r="J1858">
        <f>IF($A1858,VLOOKUP($A1858,'Full Analysis'!$U$24:$AI$2150,COLUMN()),FALSE)</f>
        <v>-5.3225318910992718E-3</v>
      </c>
      <c r="K1858">
        <f>IF($A1858,VLOOKUP($A1858,'Full Analysis'!$U$24:$AI$2150,COLUMN()),FALSE)</f>
        <v>-2.1173631624970693E-3</v>
      </c>
      <c r="L1858">
        <f>IF($A1858,VLOOKUP($A1858,'Full Analysis'!$U$24:$AI$2150,COLUMN()),FALSE)</f>
        <v>3.9649972161981215E-3</v>
      </c>
      <c r="M1858">
        <f>IF($A1858,VLOOKUP($A1858,'Full Analysis'!$U$24:$AI$2150,COLUMN()),FALSE)</f>
        <v>1.3242111844554507E-3</v>
      </c>
      <c r="N1858">
        <f>IF($A1858,VLOOKUP($A1858,'Full Analysis'!$U$24:$AI$2150,COLUMN()),FALSE)</f>
        <v>-6.2716457086011076E-3</v>
      </c>
      <c r="O1858">
        <f>IF($A1858,VLOOKUP($A1858,'Full Analysis'!$U$24:$AI$2150,COLUMN()),FALSE)</f>
        <v>3.391655086446906E-4</v>
      </c>
    </row>
    <row r="1859" spans="1:15" x14ac:dyDescent="0.25">
      <c r="A1859" s="2">
        <f>IF(AND('Full Analysis'!A1861 &lt;=  [0]!end,  'Full Analysis'!A1861 &gt;=[0]!start), 'Full Analysis'!A1861)</f>
        <v>42949</v>
      </c>
      <c r="B1859">
        <f>IF($A1859,VLOOKUP($A1859,'Full Analysis'!$U$24:$AI$2150,COLUMN()),FALSE)</f>
        <v>-3.3059502714595825E-2</v>
      </c>
      <c r="C1859">
        <f>IF($A1859,VLOOKUP($A1859,'Full Analysis'!$U$24:$AI$2150,COLUMN()),FALSE)</f>
        <v>2.1859786914876236E-3</v>
      </c>
      <c r="D1859">
        <f>IF($A1859,VLOOKUP($A1859,'Full Analysis'!$U$24:$AI$2150,COLUMN()),FALSE)</f>
        <v>2.2432629075300808E-3</v>
      </c>
      <c r="E1859">
        <f>IF($A1859,VLOOKUP($A1859,'Full Analysis'!$U$24:$AI$2150,COLUMN()),FALSE)</f>
        <v>2.1976623492799757E-2</v>
      </c>
      <c r="F1859">
        <f>IF($A1859,VLOOKUP($A1859,'Full Analysis'!$U$24:$AI$2150,COLUMN()),FALSE)</f>
        <v>3.2280950794192284E-3</v>
      </c>
      <c r="G1859">
        <f>IF($A1859,VLOOKUP($A1859,'Full Analysis'!$U$24:$AI$2150,COLUMN()),FALSE)</f>
        <v>6.8368881618519478E-2</v>
      </c>
      <c r="H1859">
        <f>IF($A1859,VLOOKUP($A1859,'Full Analysis'!$U$24:$AI$2150,COLUMN()),FALSE)</f>
        <v>8.8778688018937534E-3</v>
      </c>
      <c r="I1859">
        <f>IF($A1859,VLOOKUP($A1859,'Full Analysis'!$U$24:$AI$2150,COLUMN()),FALSE)</f>
        <v>1.3126232468803716E-3</v>
      </c>
      <c r="J1859">
        <f>IF($A1859,VLOOKUP($A1859,'Full Analysis'!$U$24:$AI$2150,COLUMN()),FALSE)</f>
        <v>-8.4256645792824382E-5</v>
      </c>
      <c r="K1859">
        <f>IF($A1859,VLOOKUP($A1859,'Full Analysis'!$U$24:$AI$2150,COLUMN()),FALSE)</f>
        <v>7.8110585592277995E-3</v>
      </c>
      <c r="L1859">
        <f>IF($A1859,VLOOKUP($A1859,'Full Analysis'!$U$24:$AI$2150,COLUMN()),FALSE)</f>
        <v>1.2604839987611699E-3</v>
      </c>
      <c r="M1859">
        <f>IF($A1859,VLOOKUP($A1859,'Full Analysis'!$U$24:$AI$2150,COLUMN()),FALSE)</f>
        <v>-2.206045456768255E-3</v>
      </c>
      <c r="N1859">
        <f>IF($A1859,VLOOKUP($A1859,'Full Analysis'!$U$24:$AI$2150,COLUMN()),FALSE)</f>
        <v>-8.4256645792824382E-5</v>
      </c>
      <c r="O1859">
        <f>IF($A1859,VLOOKUP($A1859,'Full Analysis'!$U$24:$AI$2150,COLUMN()),FALSE)</f>
        <v>-1.6897704165117833E-3</v>
      </c>
    </row>
    <row r="1860" spans="1:15" x14ac:dyDescent="0.25">
      <c r="A1860" s="2">
        <f>IF(AND('Full Analysis'!A1862 &lt;=  [0]!end,  'Full Analysis'!A1862 &gt;=[0]!start), 'Full Analysis'!A1862)</f>
        <v>42950</v>
      </c>
      <c r="B1860">
        <f>IF($A1860,VLOOKUP($A1860,'Full Analysis'!$U$24:$AI$2150,COLUMN()),FALSE)</f>
        <v>-1.8010801372108785E-2</v>
      </c>
      <c r="C1860">
        <f>IF($A1860,VLOOKUP($A1860,'Full Analysis'!$U$24:$AI$2150,COLUMN()),FALSE)</f>
        <v>-1.8872543230462138E-3</v>
      </c>
      <c r="D1860">
        <f>IF($A1860,VLOOKUP($A1860,'Full Analysis'!$U$24:$AI$2150,COLUMN()),FALSE)</f>
        <v>-3.3959248606386743E-3</v>
      </c>
      <c r="E1860">
        <f>IF($A1860,VLOOKUP($A1860,'Full Analysis'!$U$24:$AI$2150,COLUMN()),FALSE)</f>
        <v>-2.1808157066086202E-3</v>
      </c>
      <c r="F1860">
        <f>IF($A1860,VLOOKUP($A1860,'Full Analysis'!$U$24:$AI$2150,COLUMN()),FALSE)</f>
        <v>8.4341904474387747E-3</v>
      </c>
      <c r="G1860">
        <f>IF($A1860,VLOOKUP($A1860,'Full Analysis'!$U$24:$AI$2150,COLUMN()),FALSE)</f>
        <v>5.1064688970141568E-2</v>
      </c>
      <c r="H1860">
        <f>IF($A1860,VLOOKUP($A1860,'Full Analysis'!$U$24:$AI$2150,COLUMN()),FALSE)</f>
        <v>-3.0037287753522041E-4</v>
      </c>
      <c r="I1860">
        <f>IF($A1860,VLOOKUP($A1860,'Full Analysis'!$U$24:$AI$2150,COLUMN()),FALSE)</f>
        <v>-3.8302646086727692E-4</v>
      </c>
      <c r="J1860">
        <f>IF($A1860,VLOOKUP($A1860,'Full Analysis'!$U$24:$AI$2150,COLUMN()),FALSE)</f>
        <v>9.7363508839094556E-3</v>
      </c>
      <c r="K1860">
        <f>IF($A1860,VLOOKUP($A1860,'Full Analysis'!$U$24:$AI$2150,COLUMN()),FALSE)</f>
        <v>7.7190952273146415E-3</v>
      </c>
      <c r="L1860">
        <f>IF($A1860,VLOOKUP($A1860,'Full Analysis'!$U$24:$AI$2150,COLUMN()),FALSE)</f>
        <v>2.1367529497352418E-3</v>
      </c>
      <c r="M1860">
        <f>IF($A1860,VLOOKUP($A1860,'Full Analysis'!$U$24:$AI$2150,COLUMN()),FALSE)</f>
        <v>5.6350626986508617E-3</v>
      </c>
      <c r="N1860">
        <f>IF($A1860,VLOOKUP($A1860,'Full Analysis'!$U$24:$AI$2150,COLUMN()),FALSE)</f>
        <v>9.1495303024746403E-3</v>
      </c>
      <c r="O1860">
        <f>IF($A1860,VLOOKUP($A1860,'Full Analysis'!$U$24:$AI$2150,COLUMN()),FALSE)</f>
        <v>2.0241330654186531E-3</v>
      </c>
    </row>
    <row r="1861" spans="1:15" x14ac:dyDescent="0.25">
      <c r="A1861" s="2">
        <f>IF(AND('Full Analysis'!A1863 &lt;=  [0]!end,  'Full Analysis'!A1863 &gt;=[0]!start), 'Full Analysis'!A1863)</f>
        <v>42951</v>
      </c>
      <c r="B1861">
        <f>IF($A1861,VLOOKUP($A1861,'Full Analysis'!$U$24:$AI$2150,COLUMN()),FALSE)</f>
        <v>-0.16537378413538684</v>
      </c>
      <c r="C1861">
        <f>IF($A1861,VLOOKUP($A1861,'Full Analysis'!$U$24:$AI$2150,COLUMN()),FALSE)</f>
        <v>-1.6459116133836955E-3</v>
      </c>
      <c r="D1861">
        <f>IF($A1861,VLOOKUP($A1861,'Full Analysis'!$U$24:$AI$2150,COLUMN()),FALSE)</f>
        <v>-1.0216867967432272E-2</v>
      </c>
      <c r="E1861">
        <f>IF($A1861,VLOOKUP($A1861,'Full Analysis'!$U$24:$AI$2150,COLUMN()),FALSE)</f>
        <v>-1.28490218906561E-2</v>
      </c>
      <c r="F1861">
        <f>IF($A1861,VLOOKUP($A1861,'Full Analysis'!$U$24:$AI$2150,COLUMN()),FALSE)</f>
        <v>-1.3272562320687865E-3</v>
      </c>
      <c r="G1861">
        <f>IF($A1861,VLOOKUP($A1861,'Full Analysis'!$U$24:$AI$2150,COLUMN()),FALSE)</f>
        <v>-2.3333415987904352E-2</v>
      </c>
      <c r="H1861">
        <f>IF($A1861,VLOOKUP($A1861,'Full Analysis'!$U$24:$AI$2150,COLUMN()),FALSE)</f>
        <v>-1.5956948162652754E-2</v>
      </c>
      <c r="I1861">
        <f>IF($A1861,VLOOKUP($A1861,'Full Analysis'!$U$24:$AI$2150,COLUMN()),FALSE)</f>
        <v>-1.412376131598817E-2</v>
      </c>
      <c r="J1861">
        <f>IF($A1861,VLOOKUP($A1861,'Full Analysis'!$U$24:$AI$2150,COLUMN()),FALSE)</f>
        <v>-2.9732851195317491E-3</v>
      </c>
      <c r="K1861">
        <f>IF($A1861,VLOOKUP($A1861,'Full Analysis'!$U$24:$AI$2150,COLUMN()),FALSE)</f>
        <v>7.6751865000415902E-4</v>
      </c>
      <c r="L1861">
        <f>IF($A1861,VLOOKUP($A1861,'Full Analysis'!$U$24:$AI$2150,COLUMN()),FALSE)</f>
        <v>1.0700910598441641E-3</v>
      </c>
      <c r="M1861">
        <f>IF($A1861,VLOOKUP($A1861,'Full Analysis'!$U$24:$AI$2150,COLUMN()),FALSE)</f>
        <v>-6.645990497171837E-4</v>
      </c>
      <c r="N1861">
        <f>IF($A1861,VLOOKUP($A1861,'Full Analysis'!$U$24:$AI$2150,COLUMN()),FALSE)</f>
        <v>-2.1310669514291157E-3</v>
      </c>
      <c r="O1861">
        <f>IF($A1861,VLOOKUP($A1861,'Full Analysis'!$U$24:$AI$2150,COLUMN()),FALSE)</f>
        <v>-5.801462327840721E-4</v>
      </c>
    </row>
    <row r="1862" spans="1:15" x14ac:dyDescent="0.25">
      <c r="A1862" s="2">
        <f>IF(AND('Full Analysis'!A1864 &lt;=  [0]!end,  'Full Analysis'!A1864 &gt;=[0]!start), 'Full Analysis'!A1864)</f>
        <v>42954</v>
      </c>
      <c r="B1862">
        <f>IF($A1862,VLOOKUP($A1862,'Full Analysis'!$U$24:$AI$2150,COLUMN()),FALSE)</f>
        <v>-3.1248859982178533E-2</v>
      </c>
      <c r="C1862">
        <f>IF($A1862,VLOOKUP($A1862,'Full Analysis'!$U$24:$AI$2150,COLUMN()),FALSE)</f>
        <v>2.417356090477287E-3</v>
      </c>
      <c r="D1862">
        <f>IF($A1862,VLOOKUP($A1862,'Full Analysis'!$U$24:$AI$2150,COLUMN()),FALSE)</f>
        <v>-3.5773559241005755E-3</v>
      </c>
      <c r="E1862">
        <f>IF($A1862,VLOOKUP($A1862,'Full Analysis'!$U$24:$AI$2150,COLUMN()),FALSE)</f>
        <v>2.0590525276256176E-2</v>
      </c>
      <c r="F1862">
        <f>IF($A1862,VLOOKUP($A1862,'Full Analysis'!$U$24:$AI$2150,COLUMN()),FALSE)</f>
        <v>2.2183800617657308E-3</v>
      </c>
      <c r="G1862">
        <f>IF($A1862,VLOOKUP($A1862,'Full Analysis'!$U$24:$AI$2150,COLUMN()),FALSE)</f>
        <v>4.8036799291655769E-5</v>
      </c>
      <c r="H1862">
        <f>IF($A1862,VLOOKUP($A1862,'Full Analysis'!$U$24:$AI$2150,COLUMN()),FALSE)</f>
        <v>6.5535219116518483E-3</v>
      </c>
      <c r="I1862">
        <f>IF($A1862,VLOOKUP($A1862,'Full Analysis'!$U$24:$AI$2150,COLUMN()),FALSE)</f>
        <v>-2.0025767342865125E-2</v>
      </c>
      <c r="J1862">
        <f>IF($A1862,VLOOKUP($A1862,'Full Analysis'!$U$24:$AI$2150,COLUMN()),FALSE)</f>
        <v>3.1434544384142675E-3</v>
      </c>
      <c r="K1862">
        <f>IF($A1862,VLOOKUP($A1862,'Full Analysis'!$U$24:$AI$2150,COLUMN()),FALSE)</f>
        <v>3.2300266489077231E-3</v>
      </c>
      <c r="L1862">
        <f>IF($A1862,VLOOKUP($A1862,'Full Analysis'!$U$24:$AI$2150,COLUMN()),FALSE)</f>
        <v>1.5585430779995553E-3</v>
      </c>
      <c r="M1862">
        <f>IF($A1862,VLOOKUP($A1862,'Full Analysis'!$U$24:$AI$2150,COLUMN()),FALSE)</f>
        <v>-1.9911511003343476E-3</v>
      </c>
      <c r="N1862">
        <f>IF($A1862,VLOOKUP($A1862,'Full Analysis'!$U$24:$AI$2150,COLUMN()),FALSE)</f>
        <v>-2.2729207347550592E-3</v>
      </c>
      <c r="O1862">
        <f>IF($A1862,VLOOKUP($A1862,'Full Analysis'!$U$24:$AI$2150,COLUMN()),FALSE)</f>
        <v>1.3870105265683245E-3</v>
      </c>
    </row>
    <row r="1863" spans="1:15" x14ac:dyDescent="0.25">
      <c r="A1863" s="2">
        <f>IF(AND('Full Analysis'!A1865 &lt;=  [0]!end,  'Full Analysis'!A1865 &gt;=[0]!start), 'Full Analysis'!A1865)</f>
        <v>42955</v>
      </c>
      <c r="B1863">
        <f>IF($A1863,VLOOKUP($A1863,'Full Analysis'!$U$24:$AI$2150,COLUMN()),FALSE)</f>
        <v>2.5161996233574523E-2</v>
      </c>
      <c r="C1863">
        <f>IF($A1863,VLOOKUP($A1863,'Full Analysis'!$U$24:$AI$2150,COLUMN()),FALSE)</f>
        <v>3.6371425392990337E-4</v>
      </c>
      <c r="D1863">
        <f>IF($A1863,VLOOKUP($A1863,'Full Analysis'!$U$24:$AI$2150,COLUMN()),FALSE)</f>
        <v>4.4247859803556357E-3</v>
      </c>
      <c r="E1863">
        <f>IF($A1863,VLOOKUP($A1863,'Full Analysis'!$U$24:$AI$2150,COLUMN()),FALSE)</f>
        <v>8.2505215725535222E-3</v>
      </c>
      <c r="F1863">
        <f>IF($A1863,VLOOKUP($A1863,'Full Analysis'!$U$24:$AI$2150,COLUMN()),FALSE)</f>
        <v>-1.3158500787041109E-2</v>
      </c>
      <c r="G1863">
        <f>IF($A1863,VLOOKUP($A1863,'Full Analysis'!$U$24:$AI$2150,COLUMN()),FALSE)</f>
        <v>7.2765558554732712E-2</v>
      </c>
      <c r="H1863">
        <f>IF($A1863,VLOOKUP($A1863,'Full Analysis'!$U$24:$AI$2150,COLUMN()),FALSE)</f>
        <v>-4.5937271684355239E-3</v>
      </c>
      <c r="I1863">
        <f>IF($A1863,VLOOKUP($A1863,'Full Analysis'!$U$24:$AI$2150,COLUMN()),FALSE)</f>
        <v>2.1170749941789705E-3</v>
      </c>
      <c r="J1863">
        <f>IF($A1863,VLOOKUP($A1863,'Full Analysis'!$U$24:$AI$2150,COLUMN()),FALSE)</f>
        <v>6.8096699941656293E-4</v>
      </c>
      <c r="K1863">
        <f>IF($A1863,VLOOKUP($A1863,'Full Analysis'!$U$24:$AI$2150,COLUMN()),FALSE)</f>
        <v>-8.4696828932252007E-4</v>
      </c>
      <c r="L1863">
        <f>IF($A1863,VLOOKUP($A1863,'Full Analysis'!$U$24:$AI$2150,COLUMN()),FALSE)</f>
        <v>-9.9908683025379721E-3</v>
      </c>
      <c r="M1863">
        <f>IF($A1863,VLOOKUP($A1863,'Full Analysis'!$U$24:$AI$2150,COLUMN()),FALSE)</f>
        <v>-5.1805020792387848E-3</v>
      </c>
      <c r="N1863">
        <f>IF($A1863,VLOOKUP($A1863,'Full Analysis'!$U$24:$AI$2150,COLUMN()),FALSE)</f>
        <v>1.5173952412390789E-4</v>
      </c>
      <c r="O1863">
        <f>IF($A1863,VLOOKUP($A1863,'Full Analysis'!$U$24:$AI$2150,COLUMN()),FALSE)</f>
        <v>-1.8292688027781044E-3</v>
      </c>
    </row>
    <row r="1864" spans="1:15" x14ac:dyDescent="0.25">
      <c r="A1864" s="2">
        <f>IF(AND('Full Analysis'!A1866 &lt;=  [0]!end,  'Full Analysis'!A1866 &gt;=[0]!start), 'Full Analysis'!A1866)</f>
        <v>42956</v>
      </c>
      <c r="B1864">
        <f>IF($A1864,VLOOKUP($A1864,'Full Analysis'!$U$24:$AI$2150,COLUMN()),FALSE)</f>
        <v>-1.8505811654651875E-2</v>
      </c>
      <c r="C1864">
        <f>IF($A1864,VLOOKUP($A1864,'Full Analysis'!$U$24:$AI$2150,COLUMN()),FALSE)</f>
        <v>1.4580194485226896E-2</v>
      </c>
      <c r="D1864">
        <f>IF($A1864,VLOOKUP($A1864,'Full Analysis'!$U$24:$AI$2150,COLUMN()),FALSE)</f>
        <v>1.706801056936107E-2</v>
      </c>
      <c r="E1864">
        <f>IF($A1864,VLOOKUP($A1864,'Full Analysis'!$U$24:$AI$2150,COLUMN()),FALSE)</f>
        <v>1.0094805402414253E-2</v>
      </c>
      <c r="F1864">
        <f>IF($A1864,VLOOKUP($A1864,'Full Analysis'!$U$24:$AI$2150,COLUMN()),FALSE)</f>
        <v>-8.9081352251465171E-3</v>
      </c>
      <c r="G1864">
        <f>IF($A1864,VLOOKUP($A1864,'Full Analysis'!$U$24:$AI$2150,COLUMN()),FALSE)</f>
        <v>-1.5399548501871065E-2</v>
      </c>
      <c r="H1864">
        <f>IF($A1864,VLOOKUP($A1864,'Full Analysis'!$U$24:$AI$2150,COLUMN()),FALSE)</f>
        <v>3.8048425858153913E-2</v>
      </c>
      <c r="I1864">
        <f>IF($A1864,VLOOKUP($A1864,'Full Analysis'!$U$24:$AI$2150,COLUMN()),FALSE)</f>
        <v>-1.2178657087603443E-3</v>
      </c>
      <c r="J1864">
        <f>IF($A1864,VLOOKUP($A1864,'Full Analysis'!$U$24:$AI$2150,COLUMN()),FALSE)</f>
        <v>-1.1063360134443638E-3</v>
      </c>
      <c r="K1864">
        <f>IF($A1864,VLOOKUP($A1864,'Full Analysis'!$U$24:$AI$2150,COLUMN()),FALSE)</f>
        <v>1.1551347016226668E-3</v>
      </c>
      <c r="L1864">
        <f>IF($A1864,VLOOKUP($A1864,'Full Analysis'!$U$24:$AI$2150,COLUMN()),FALSE)</f>
        <v>-1.3503088471472824E-3</v>
      </c>
      <c r="M1864">
        <f>IF($A1864,VLOOKUP($A1864,'Full Analysis'!$U$24:$AI$2150,COLUMN()),FALSE)</f>
        <v>-5.8098272491632482E-3</v>
      </c>
      <c r="N1864">
        <f>IF($A1864,VLOOKUP($A1864,'Full Analysis'!$U$24:$AI$2150,COLUMN()),FALSE)</f>
        <v>-2.5173888422876886E-3</v>
      </c>
      <c r="O1864">
        <f>IF($A1864,VLOOKUP($A1864,'Full Analysis'!$U$24:$AI$2150,COLUMN()),FALSE)</f>
        <v>-6.7284012272437598E-4</v>
      </c>
    </row>
    <row r="1865" spans="1:15" x14ac:dyDescent="0.25">
      <c r="A1865" s="2">
        <f>IF(AND('Full Analysis'!A1867 &lt;=  [0]!end,  'Full Analysis'!A1867 &gt;=[0]!start), 'Full Analysis'!A1867)</f>
        <v>42957</v>
      </c>
      <c r="B1865">
        <f>IF($A1865,VLOOKUP($A1865,'Full Analysis'!$U$24:$AI$2150,COLUMN()),FALSE)</f>
        <v>-4.6659244069360055E-2</v>
      </c>
      <c r="C1865">
        <f>IF($A1865,VLOOKUP($A1865,'Full Analysis'!$U$24:$AI$2150,COLUMN()),FALSE)</f>
        <v>-1.2747131060238887E-3</v>
      </c>
      <c r="D1865">
        <f>IF($A1865,VLOOKUP($A1865,'Full Analysis'!$U$24:$AI$2150,COLUMN()),FALSE)</f>
        <v>1.4230598245527961E-2</v>
      </c>
      <c r="E1865">
        <f>IF($A1865,VLOOKUP($A1865,'Full Analysis'!$U$24:$AI$2150,COLUMN()),FALSE)</f>
        <v>-2.7208630650542978E-2</v>
      </c>
      <c r="F1865">
        <f>IF($A1865,VLOOKUP($A1865,'Full Analysis'!$U$24:$AI$2150,COLUMN()),FALSE)</f>
        <v>-2.1933244645086845E-3</v>
      </c>
      <c r="G1865">
        <f>IF($A1865,VLOOKUP($A1865,'Full Analysis'!$U$24:$AI$2150,COLUMN()),FALSE)</f>
        <v>-6.5797163498526601E-2</v>
      </c>
      <c r="H1865">
        <f>IF($A1865,VLOOKUP($A1865,'Full Analysis'!$U$24:$AI$2150,COLUMN()),FALSE)</f>
        <v>-3.1435814336458479E-3</v>
      </c>
      <c r="I1865">
        <f>IF($A1865,VLOOKUP($A1865,'Full Analysis'!$U$24:$AI$2150,COLUMN()),FALSE)</f>
        <v>4.5613741970180139E-3</v>
      </c>
      <c r="J1865">
        <f>IF($A1865,VLOOKUP($A1865,'Full Analysis'!$U$24:$AI$2150,COLUMN()),FALSE)</f>
        <v>-5.4288028826358003E-3</v>
      </c>
      <c r="K1865">
        <f>IF($A1865,VLOOKUP($A1865,'Full Analysis'!$U$24:$AI$2150,COLUMN()),FALSE)</f>
        <v>-2.8469222475518835E-3</v>
      </c>
      <c r="L1865">
        <f>IF($A1865,VLOOKUP($A1865,'Full Analysis'!$U$24:$AI$2150,COLUMN()),FALSE)</f>
        <v>-2.0220506624818654E-3</v>
      </c>
      <c r="M1865">
        <f>IF($A1865,VLOOKUP($A1865,'Full Analysis'!$U$24:$AI$2150,COLUMN()),FALSE)</f>
        <v>-2.6198028301204742E-3</v>
      </c>
      <c r="N1865">
        <f>IF($A1865,VLOOKUP($A1865,'Full Analysis'!$U$24:$AI$2150,COLUMN()),FALSE)</f>
        <v>-7.545090571761004E-3</v>
      </c>
      <c r="O1865">
        <f>IF($A1865,VLOOKUP($A1865,'Full Analysis'!$U$24:$AI$2150,COLUMN()),FALSE)</f>
        <v>-7.4597935329875486E-4</v>
      </c>
    </row>
    <row r="1866" spans="1:15" x14ac:dyDescent="0.25">
      <c r="A1866" s="2">
        <f>IF(AND('Full Analysis'!A1868 &lt;=  [0]!end,  'Full Analysis'!A1868 &gt;=[0]!start), 'Full Analysis'!A1868)</f>
        <v>42958</v>
      </c>
      <c r="B1866">
        <f>IF($A1866,VLOOKUP($A1866,'Full Analysis'!$U$24:$AI$2150,COLUMN()),FALSE)</f>
        <v>-0.17236191257495326</v>
      </c>
      <c r="C1866">
        <f>IF($A1866,VLOOKUP($A1866,'Full Analysis'!$U$24:$AI$2150,COLUMN()),FALSE)</f>
        <v>-9.993643603759185E-3</v>
      </c>
      <c r="D1866">
        <f>IF($A1866,VLOOKUP($A1866,'Full Analysis'!$U$24:$AI$2150,COLUMN()),FALSE)</f>
        <v>-1.3898857265840031E-2</v>
      </c>
      <c r="E1866">
        <f>IF($A1866,VLOOKUP($A1866,'Full Analysis'!$U$24:$AI$2150,COLUMN()),FALSE)</f>
        <v>-5.2519961926872374E-2</v>
      </c>
      <c r="F1866">
        <f>IF($A1866,VLOOKUP($A1866,'Full Analysis'!$U$24:$AI$2150,COLUMN()),FALSE)</f>
        <v>1.5083662746617492E-3</v>
      </c>
      <c r="G1866">
        <f>IF($A1866,VLOOKUP($A1866,'Full Analysis'!$U$24:$AI$2150,COLUMN()),FALSE)</f>
        <v>-0.10010466823477024</v>
      </c>
      <c r="H1866">
        <f>IF($A1866,VLOOKUP($A1866,'Full Analysis'!$U$24:$AI$2150,COLUMN()),FALSE)</f>
        <v>6.9376802320925027E-4</v>
      </c>
      <c r="I1866">
        <f>IF($A1866,VLOOKUP($A1866,'Full Analysis'!$U$24:$AI$2150,COLUMN()),FALSE)</f>
        <v>4.4220749222740208E-3</v>
      </c>
      <c r="J1866">
        <f>IF($A1866,VLOOKUP($A1866,'Full Analysis'!$U$24:$AI$2150,COLUMN()),FALSE)</f>
        <v>2.3714756604069189E-3</v>
      </c>
      <c r="K1866">
        <f>IF($A1866,VLOOKUP($A1866,'Full Analysis'!$U$24:$AI$2150,COLUMN()),FALSE)</f>
        <v>2.5387558352517482E-3</v>
      </c>
      <c r="L1866">
        <f>IF($A1866,VLOOKUP($A1866,'Full Analysis'!$U$24:$AI$2150,COLUMN()),FALSE)</f>
        <v>8.5978407245882651E-3</v>
      </c>
      <c r="M1866">
        <f>IF($A1866,VLOOKUP($A1866,'Full Analysis'!$U$24:$AI$2150,COLUMN()),FALSE)</f>
        <v>3.9322825110351053E-3</v>
      </c>
      <c r="N1866">
        <f>IF($A1866,VLOOKUP($A1866,'Full Analysis'!$U$24:$AI$2150,COLUMN()),FALSE)</f>
        <v>9.1342931002473433E-3</v>
      </c>
      <c r="O1866">
        <f>IF($A1866,VLOOKUP($A1866,'Full Analysis'!$U$24:$AI$2150,COLUMN()),FALSE)</f>
        <v>6.3306516060129532E-4</v>
      </c>
    </row>
    <row r="1867" spans="1:15" x14ac:dyDescent="0.25">
      <c r="A1867" s="2">
        <f>IF(AND('Full Analysis'!A1869 &lt;=  [0]!end,  'Full Analysis'!A1869 &gt;=[0]!start), 'Full Analysis'!A1869)</f>
        <v>42961</v>
      </c>
      <c r="B1867">
        <f>IF($A1867,VLOOKUP($A1867,'Full Analysis'!$U$24:$AI$2150,COLUMN()),FALSE)</f>
        <v>4.5934749418381597E-2</v>
      </c>
      <c r="C1867">
        <f>IF($A1867,VLOOKUP($A1867,'Full Analysis'!$U$24:$AI$2150,COLUMN()),FALSE)</f>
        <v>4.9894026935331051E-4</v>
      </c>
      <c r="D1867">
        <f>IF($A1867,VLOOKUP($A1867,'Full Analysis'!$U$24:$AI$2150,COLUMN()),FALSE)</f>
        <v>1.7933054752837067E-3</v>
      </c>
      <c r="E1867">
        <f>IF($A1867,VLOOKUP($A1867,'Full Analysis'!$U$24:$AI$2150,COLUMN()),FALSE)</f>
        <v>7.9608964203537538E-3</v>
      </c>
      <c r="F1867">
        <f>IF($A1867,VLOOKUP($A1867,'Full Analysis'!$U$24:$AI$2150,COLUMN()),FALSE)</f>
        <v>8.8549063374403578E-3</v>
      </c>
      <c r="G1867">
        <f>IF($A1867,VLOOKUP($A1867,'Full Analysis'!$U$24:$AI$2150,COLUMN()),FALSE)</f>
        <v>5.2245956072054997E-3</v>
      </c>
      <c r="H1867">
        <f>IF($A1867,VLOOKUP($A1867,'Full Analysis'!$U$24:$AI$2150,COLUMN()),FALSE)</f>
        <v>2.0680250917939839E-2</v>
      </c>
      <c r="I1867">
        <f>IF($A1867,VLOOKUP($A1867,'Full Analysis'!$U$24:$AI$2150,COLUMN()),FALSE)</f>
        <v>-5.5909200240005725E-3</v>
      </c>
      <c r="J1867">
        <f>IF($A1867,VLOOKUP($A1867,'Full Analysis'!$U$24:$AI$2150,COLUMN()),FALSE)</f>
        <v>4.7598899898461562E-3</v>
      </c>
      <c r="K1867">
        <f>IF($A1867,VLOOKUP($A1867,'Full Analysis'!$U$24:$AI$2150,COLUMN()),FALSE)</f>
        <v>8.9756096224683606E-3</v>
      </c>
      <c r="L1867">
        <f>IF($A1867,VLOOKUP($A1867,'Full Analysis'!$U$24:$AI$2150,COLUMN()),FALSE)</f>
        <v>2.2339866510125744E-3</v>
      </c>
      <c r="M1867">
        <f>IF($A1867,VLOOKUP($A1867,'Full Analysis'!$U$24:$AI$2150,COLUMN()),FALSE)</f>
        <v>9.3463762451925399E-3</v>
      </c>
      <c r="N1867">
        <f>IF($A1867,VLOOKUP($A1867,'Full Analysis'!$U$24:$AI$2150,COLUMN()),FALSE)</f>
        <v>1.0354986739446246E-2</v>
      </c>
      <c r="O1867">
        <f>IF($A1867,VLOOKUP($A1867,'Full Analysis'!$U$24:$AI$2150,COLUMN()),FALSE)</f>
        <v>1.9655446462455602E-3</v>
      </c>
    </row>
    <row r="1868" spans="1:15" x14ac:dyDescent="0.25">
      <c r="A1868" s="2">
        <f>IF(AND('Full Analysis'!A1870 &lt;=  [0]!end,  'Full Analysis'!A1870 &gt;=[0]!start), 'Full Analysis'!A1870)</f>
        <v>42962</v>
      </c>
      <c r="B1868">
        <f>IF($A1868,VLOOKUP($A1868,'Full Analysis'!$U$24:$AI$2150,COLUMN()),FALSE)</f>
        <v>-6.623634956786531E-2</v>
      </c>
      <c r="C1868">
        <f>IF($A1868,VLOOKUP($A1868,'Full Analysis'!$U$24:$AI$2150,COLUMN()),FALSE)</f>
        <v>-1.4190955851407026E-3</v>
      </c>
      <c r="D1868">
        <f>IF($A1868,VLOOKUP($A1868,'Full Analysis'!$U$24:$AI$2150,COLUMN()),FALSE)</f>
        <v>-9.2639206772234459E-3</v>
      </c>
      <c r="E1868">
        <f>IF($A1868,VLOOKUP($A1868,'Full Analysis'!$U$24:$AI$2150,COLUMN()),FALSE)</f>
        <v>2.6379519908550459E-3</v>
      </c>
      <c r="F1868">
        <f>IF($A1868,VLOOKUP($A1868,'Full Analysis'!$U$24:$AI$2150,COLUMN()),FALSE)</f>
        <v>-7.2979816081221438E-4</v>
      </c>
      <c r="G1868">
        <f>IF($A1868,VLOOKUP($A1868,'Full Analysis'!$U$24:$AI$2150,COLUMN()),FALSE)</f>
        <v>-1.7223563264527782E-2</v>
      </c>
      <c r="H1868">
        <f>IF($A1868,VLOOKUP($A1868,'Full Analysis'!$U$24:$AI$2150,COLUMN()),FALSE)</f>
        <v>8.402210010452495E-3</v>
      </c>
      <c r="I1868">
        <f>IF($A1868,VLOOKUP($A1868,'Full Analysis'!$U$24:$AI$2150,COLUMN()),FALSE)</f>
        <v>-3.0229265476344157E-2</v>
      </c>
      <c r="J1868">
        <f>IF($A1868,VLOOKUP($A1868,'Full Analysis'!$U$24:$AI$2150,COLUMN()),FALSE)</f>
        <v>2.9864777519426019E-3</v>
      </c>
      <c r="K1868">
        <f>IF($A1868,VLOOKUP($A1868,'Full Analysis'!$U$24:$AI$2150,COLUMN()),FALSE)</f>
        <v>1.4778519393359158E-3</v>
      </c>
      <c r="L1868">
        <f>IF($A1868,VLOOKUP($A1868,'Full Analysis'!$U$24:$AI$2150,COLUMN()),FALSE)</f>
        <v>1.070195169516218E-3</v>
      </c>
      <c r="M1868">
        <f>IF($A1868,VLOOKUP($A1868,'Full Analysis'!$U$24:$AI$2150,COLUMN()),FALSE)</f>
        <v>2.322624502629145E-3</v>
      </c>
      <c r="N1868">
        <f>IF($A1868,VLOOKUP($A1868,'Full Analysis'!$U$24:$AI$2150,COLUMN()),FALSE)</f>
        <v>3.7280175506300673E-3</v>
      </c>
      <c r="O1868">
        <f>IF($A1868,VLOOKUP($A1868,'Full Analysis'!$U$24:$AI$2150,COLUMN()),FALSE)</f>
        <v>-2.0980798234844504E-3</v>
      </c>
    </row>
    <row r="1869" spans="1:15" x14ac:dyDescent="0.25">
      <c r="A1869" s="2">
        <f>IF(AND('Full Analysis'!A1871 &lt;=  [0]!end,  'Full Analysis'!A1871 &gt;=[0]!start), 'Full Analysis'!A1871)</f>
        <v>42963</v>
      </c>
      <c r="B1869">
        <f>IF($A1869,VLOOKUP($A1869,'Full Analysis'!$U$24:$AI$2150,COLUMN()),FALSE)</f>
        <v>4.6771369076638678E-3</v>
      </c>
      <c r="C1869">
        <f>IF($A1869,VLOOKUP($A1869,'Full Analysis'!$U$24:$AI$2150,COLUMN()),FALSE)</f>
        <v>1.5557302982010125E-2</v>
      </c>
      <c r="D1869">
        <f>IF($A1869,VLOOKUP($A1869,'Full Analysis'!$U$24:$AI$2150,COLUMN()),FALSE)</f>
        <v>-7.571642914365671E-4</v>
      </c>
      <c r="E1869">
        <f>IF($A1869,VLOOKUP($A1869,'Full Analysis'!$U$24:$AI$2150,COLUMN()),FALSE)</f>
        <v>4.0781239537684474E-3</v>
      </c>
      <c r="F1869">
        <f>IF($A1869,VLOOKUP($A1869,'Full Analysis'!$U$24:$AI$2150,COLUMN()),FALSE)</f>
        <v>-9.5324694514564781E-3</v>
      </c>
      <c r="G1869">
        <f>IF($A1869,VLOOKUP($A1869,'Full Analysis'!$U$24:$AI$2150,COLUMN()),FALSE)</f>
        <v>6.4885434033396833E-2</v>
      </c>
      <c r="H1869">
        <f>IF($A1869,VLOOKUP($A1869,'Full Analysis'!$U$24:$AI$2150,COLUMN()),FALSE)</f>
        <v>4.8064405920317781E-3</v>
      </c>
      <c r="I1869">
        <f>IF($A1869,VLOOKUP($A1869,'Full Analysis'!$U$24:$AI$2150,COLUMN()),FALSE)</f>
        <v>1.1398496552844205E-2</v>
      </c>
      <c r="J1869">
        <f>IF($A1869,VLOOKUP($A1869,'Full Analysis'!$U$24:$AI$2150,COLUMN()),FALSE)</f>
        <v>-3.3272222820304653E-3</v>
      </c>
      <c r="K1869">
        <f>IF($A1869,VLOOKUP($A1869,'Full Analysis'!$U$24:$AI$2150,COLUMN()),FALSE)</f>
        <v>-2.3324532421742155E-3</v>
      </c>
      <c r="L1869">
        <f>IF($A1869,VLOOKUP($A1869,'Full Analysis'!$U$24:$AI$2150,COLUMN()),FALSE)</f>
        <v>-1.1805827075849595E-2</v>
      </c>
      <c r="M1869">
        <f>IF($A1869,VLOOKUP($A1869,'Full Analysis'!$U$24:$AI$2150,COLUMN()),FALSE)</f>
        <v>-8.7096080032051677E-3</v>
      </c>
      <c r="N1869">
        <f>IF($A1869,VLOOKUP($A1869,'Full Analysis'!$U$24:$AI$2150,COLUMN()),FALSE)</f>
        <v>-5.1299637361955528E-3</v>
      </c>
      <c r="O1869">
        <f>IF($A1869,VLOOKUP($A1869,'Full Analysis'!$U$24:$AI$2150,COLUMN()),FALSE)</f>
        <v>-1.2361486718237822E-3</v>
      </c>
    </row>
    <row r="1870" spans="1:15" x14ac:dyDescent="0.25">
      <c r="A1870" s="2">
        <f>IF(AND('Full Analysis'!A1872 &lt;=  [0]!end,  'Full Analysis'!A1872 &gt;=[0]!start), 'Full Analysis'!A1872)</f>
        <v>42964</v>
      </c>
      <c r="B1870">
        <f>IF($A1870,VLOOKUP($A1870,'Full Analysis'!$U$24:$AI$2150,COLUMN()),FALSE)</f>
        <v>7.3629506899126493E-2</v>
      </c>
      <c r="C1870">
        <f>IF($A1870,VLOOKUP($A1870,'Full Analysis'!$U$24:$AI$2150,COLUMN()),FALSE)</f>
        <v>1.8370697733361245E-3</v>
      </c>
      <c r="D1870">
        <f>IF($A1870,VLOOKUP($A1870,'Full Analysis'!$U$24:$AI$2150,COLUMN()),FALSE)</f>
        <v>3.1311309179095324E-3</v>
      </c>
      <c r="E1870">
        <f>IF($A1870,VLOOKUP($A1870,'Full Analysis'!$U$24:$AI$2150,COLUMN()),FALSE)</f>
        <v>3.9954327803741391E-2</v>
      </c>
      <c r="F1870">
        <f>IF($A1870,VLOOKUP($A1870,'Full Analysis'!$U$24:$AI$2150,COLUMN()),FALSE)</f>
        <v>4.5853556979847689E-4</v>
      </c>
      <c r="G1870">
        <f>IF($A1870,VLOOKUP($A1870,'Full Analysis'!$U$24:$AI$2150,COLUMN()),FALSE)</f>
        <v>-5.0551730144053385E-3</v>
      </c>
      <c r="H1870">
        <f>IF($A1870,VLOOKUP($A1870,'Full Analysis'!$U$24:$AI$2150,COLUMN()),FALSE)</f>
        <v>-4.0631473942544412E-3</v>
      </c>
      <c r="I1870">
        <f>IF($A1870,VLOOKUP($A1870,'Full Analysis'!$U$24:$AI$2150,COLUMN()),FALSE)</f>
        <v>3.1269543719453149E-4</v>
      </c>
      <c r="J1870">
        <f>IF($A1870,VLOOKUP($A1870,'Full Analysis'!$U$24:$AI$2150,COLUMN()),FALSE)</f>
        <v>-6.8114093736080746E-4</v>
      </c>
      <c r="K1870">
        <f>IF($A1870,VLOOKUP($A1870,'Full Analysis'!$U$24:$AI$2150,COLUMN()),FALSE)</f>
        <v>1.0100618550361832E-3</v>
      </c>
      <c r="L1870">
        <f>IF($A1870,VLOOKUP($A1870,'Full Analysis'!$U$24:$AI$2150,COLUMN()),FALSE)</f>
        <v>3.9520028302666502E-3</v>
      </c>
      <c r="M1870">
        <f>IF($A1870,VLOOKUP($A1870,'Full Analysis'!$U$24:$AI$2150,COLUMN()),FALSE)</f>
        <v>-2.8499416417874851E-3</v>
      </c>
      <c r="N1870">
        <f>IF($A1870,VLOOKUP($A1870,'Full Analysis'!$U$24:$AI$2150,COLUMN()),FALSE)</f>
        <v>-7.9808226189506855E-4</v>
      </c>
      <c r="O1870">
        <f>IF($A1870,VLOOKUP($A1870,'Full Analysis'!$U$24:$AI$2150,COLUMN()),FALSE)</f>
        <v>1.4707071895858133E-5</v>
      </c>
    </row>
    <row r="1871" spans="1:15" x14ac:dyDescent="0.25">
      <c r="A1871" s="2">
        <f>IF(AND('Full Analysis'!A1873 &lt;=  [0]!end,  'Full Analysis'!A1873 &gt;=[0]!start), 'Full Analysis'!A1873)</f>
        <v>42965</v>
      </c>
      <c r="B1871">
        <f>IF($A1871,VLOOKUP($A1871,'Full Analysis'!$U$24:$AI$2150,COLUMN()),FALSE)</f>
        <v>6.1765147926773414E-3</v>
      </c>
      <c r="C1871">
        <f>IF($A1871,VLOOKUP($A1871,'Full Analysis'!$U$24:$AI$2150,COLUMN()),FALSE)</f>
        <v>-1.1619475876315955E-3</v>
      </c>
      <c r="D1871">
        <f>IF($A1871,VLOOKUP($A1871,'Full Analysis'!$U$24:$AI$2150,COLUMN()),FALSE)</f>
        <v>-4.709455591210737E-3</v>
      </c>
      <c r="E1871">
        <f>IF($A1871,VLOOKUP($A1871,'Full Analysis'!$U$24:$AI$2150,COLUMN()),FALSE)</f>
        <v>2.1872514567584204E-2</v>
      </c>
      <c r="F1871">
        <f>IF($A1871,VLOOKUP($A1871,'Full Analysis'!$U$24:$AI$2150,COLUMN()),FALSE)</f>
        <v>-4.0108820677265521E-3</v>
      </c>
      <c r="G1871">
        <f>IF($A1871,VLOOKUP($A1871,'Full Analysis'!$U$24:$AI$2150,COLUMN()),FALSE)</f>
        <v>8.7589430390697415E-2</v>
      </c>
      <c r="H1871">
        <f>IF($A1871,VLOOKUP($A1871,'Full Analysis'!$U$24:$AI$2150,COLUMN()),FALSE)</f>
        <v>7.807840792930074E-3</v>
      </c>
      <c r="I1871">
        <f>IF($A1871,VLOOKUP($A1871,'Full Analysis'!$U$24:$AI$2150,COLUMN()),FALSE)</f>
        <v>-1.0422432371500555E-2</v>
      </c>
      <c r="J1871">
        <f>IF($A1871,VLOOKUP($A1871,'Full Analysis'!$U$24:$AI$2150,COLUMN()),FALSE)</f>
        <v>-6.3632336204103154E-3</v>
      </c>
      <c r="K1871">
        <f>IF($A1871,VLOOKUP($A1871,'Full Analysis'!$U$24:$AI$2150,COLUMN()),FALSE)</f>
        <v>-3.4145617531047582E-3</v>
      </c>
      <c r="L1871">
        <f>IF($A1871,VLOOKUP($A1871,'Full Analysis'!$U$24:$AI$2150,COLUMN()),FALSE)</f>
        <v>-3.9520028302666077E-3</v>
      </c>
      <c r="M1871">
        <f>IF($A1871,VLOOKUP($A1871,'Full Analysis'!$U$24:$AI$2150,COLUMN()),FALSE)</f>
        <v>-5.7844636050934477E-3</v>
      </c>
      <c r="N1871">
        <f>IF($A1871,VLOOKUP($A1871,'Full Analysis'!$U$24:$AI$2150,COLUMN()),FALSE)</f>
        <v>-1.0961715598684141E-2</v>
      </c>
      <c r="O1871">
        <f>IF($A1871,VLOOKUP($A1871,'Full Analysis'!$U$24:$AI$2150,COLUMN()),FALSE)</f>
        <v>-7.8897400723606918E-4</v>
      </c>
    </row>
    <row r="1872" spans="1:15" x14ac:dyDescent="0.25">
      <c r="A1872" s="2">
        <f>IF(AND('Full Analysis'!A1874 &lt;=  [0]!end,  'Full Analysis'!A1874 &gt;=[0]!start), 'Full Analysis'!A1874)</f>
        <v>42968</v>
      </c>
      <c r="B1872">
        <f>IF($A1872,VLOOKUP($A1872,'Full Analysis'!$U$24:$AI$2150,COLUMN()),FALSE)</f>
        <v>-1.8590595101830334E-2</v>
      </c>
      <c r="C1872">
        <f>IF($A1872,VLOOKUP($A1872,'Full Analysis'!$U$24:$AI$2150,COLUMN()),FALSE)</f>
        <v>-9.8917395364131657E-3</v>
      </c>
      <c r="D1872">
        <f>IF($A1872,VLOOKUP($A1872,'Full Analysis'!$U$24:$AI$2150,COLUMN()),FALSE)</f>
        <v>-1.0361432155097701E-2</v>
      </c>
      <c r="E1872">
        <f>IF($A1872,VLOOKUP($A1872,'Full Analysis'!$U$24:$AI$2150,COLUMN()),FALSE)</f>
        <v>-5.8094495524763173E-2</v>
      </c>
      <c r="F1872">
        <f>IF($A1872,VLOOKUP($A1872,'Full Analysis'!$U$24:$AI$2150,COLUMN()),FALSE)</f>
        <v>4.0730725728113553E-3</v>
      </c>
      <c r="G1872">
        <f>IF($A1872,VLOOKUP($A1872,'Full Analysis'!$U$24:$AI$2150,COLUMN()),FALSE)</f>
        <v>-3.6117182816778143E-2</v>
      </c>
      <c r="H1872">
        <f>IF($A1872,VLOOKUP($A1872,'Full Analysis'!$U$24:$AI$2150,COLUMN()),FALSE)</f>
        <v>9.2562213612557929E-3</v>
      </c>
      <c r="I1872">
        <f>IF($A1872,VLOOKUP($A1872,'Full Analysis'!$U$24:$AI$2150,COLUMN()),FALSE)</f>
        <v>-1.0311405326914427E-3</v>
      </c>
      <c r="J1872">
        <f>IF($A1872,VLOOKUP($A1872,'Full Analysis'!$U$24:$AI$2150,COLUMN()),FALSE)</f>
        <v>5.0873435140972433E-3</v>
      </c>
      <c r="K1872">
        <f>IF($A1872,VLOOKUP($A1872,'Full Analysis'!$U$24:$AI$2150,COLUMN()),FALSE)</f>
        <v>5.281975927900264E-3</v>
      </c>
      <c r="L1872">
        <f>IF($A1872,VLOOKUP($A1872,'Full Analysis'!$U$24:$AI$2150,COLUMN()),FALSE)</f>
        <v>5.2083451071382597E-3</v>
      </c>
      <c r="M1872">
        <f>IF($A1872,VLOOKUP($A1872,'Full Analysis'!$U$24:$AI$2150,COLUMN()),FALSE)</f>
        <v>5.8939266887775765E-3</v>
      </c>
      <c r="N1872">
        <f>IF($A1872,VLOOKUP($A1872,'Full Analysis'!$U$24:$AI$2150,COLUMN()),FALSE)</f>
        <v>1.2081798345945484E-2</v>
      </c>
      <c r="O1872">
        <f>IF($A1872,VLOOKUP($A1872,'Full Analysis'!$U$24:$AI$2150,COLUMN()),FALSE)</f>
        <v>1.3627185889518009E-3</v>
      </c>
    </row>
    <row r="1873" spans="1:15" x14ac:dyDescent="0.25">
      <c r="A1873" s="2">
        <f>IF(AND('Full Analysis'!A1875 &lt;=  [0]!end,  'Full Analysis'!A1875 &gt;=[0]!start), 'Full Analysis'!A1875)</f>
        <v>42969</v>
      </c>
      <c r="B1873">
        <f>IF($A1873,VLOOKUP($A1873,'Full Analysis'!$U$24:$AI$2150,COLUMN()),FALSE)</f>
        <v>-1.4955130281538699E-2</v>
      </c>
      <c r="C1873">
        <f>IF($A1873,VLOOKUP($A1873,'Full Analysis'!$U$24:$AI$2150,COLUMN()),FALSE)</f>
        <v>3.4595821335071429E-3</v>
      </c>
      <c r="D1873">
        <f>IF($A1873,VLOOKUP($A1873,'Full Analysis'!$U$24:$AI$2150,COLUMN()),FALSE)</f>
        <v>-3.7324981259825073E-3</v>
      </c>
      <c r="E1873">
        <f>IF($A1873,VLOOKUP($A1873,'Full Analysis'!$U$24:$AI$2150,COLUMN()),FALSE)</f>
        <v>5.9819630443430497E-5</v>
      </c>
      <c r="F1873">
        <f>IF($A1873,VLOOKUP($A1873,'Full Analysis'!$U$24:$AI$2150,COLUMN()),FALSE)</f>
        <v>-1.0334151402020284E-3</v>
      </c>
      <c r="G1873">
        <f>IF($A1873,VLOOKUP($A1873,'Full Analysis'!$U$24:$AI$2150,COLUMN()),FALSE)</f>
        <v>6.1229943673850012E-2</v>
      </c>
      <c r="H1873">
        <f>IF($A1873,VLOOKUP($A1873,'Full Analysis'!$U$24:$AI$2150,COLUMN()),FALSE)</f>
        <v>4.104059974481755E-3</v>
      </c>
      <c r="I1873">
        <f>IF($A1873,VLOOKUP($A1873,'Full Analysis'!$U$24:$AI$2150,COLUMN()),FALSE)</f>
        <v>-1.5447199405489293E-3</v>
      </c>
      <c r="J1873">
        <f>IF($A1873,VLOOKUP($A1873,'Full Analysis'!$U$24:$AI$2150,COLUMN()),FALSE)</f>
        <v>-3.140252951862859E-3</v>
      </c>
      <c r="K1873">
        <f>IF($A1873,VLOOKUP($A1873,'Full Analysis'!$U$24:$AI$2150,COLUMN()),FALSE)</f>
        <v>3.9016826710638803E-3</v>
      </c>
      <c r="L1873">
        <f>IF($A1873,VLOOKUP($A1873,'Full Analysis'!$U$24:$AI$2150,COLUMN()),FALSE)</f>
        <v>-9.6655719877504508E-4</v>
      </c>
      <c r="M1873">
        <f>IF($A1873,VLOOKUP($A1873,'Full Analysis'!$U$24:$AI$2150,COLUMN()),FALSE)</f>
        <v>-2.6238125908804636E-3</v>
      </c>
      <c r="N1873">
        <f>IF($A1873,VLOOKUP($A1873,'Full Analysis'!$U$24:$AI$2150,COLUMN()),FALSE)</f>
        <v>-6.5215789560300131E-3</v>
      </c>
      <c r="O1873">
        <f>IF($A1873,VLOOKUP($A1873,'Full Analysis'!$U$24:$AI$2150,COLUMN()),FALSE)</f>
        <v>-2.0629627236398137E-3</v>
      </c>
    </row>
    <row r="1874" spans="1:15" x14ac:dyDescent="0.25">
      <c r="A1874" s="2">
        <f>IF(AND('Full Analysis'!A1876 &lt;=  [0]!end,  'Full Analysis'!A1876 &gt;=[0]!start), 'Full Analysis'!A1876)</f>
        <v>42970</v>
      </c>
      <c r="B1874">
        <f>IF($A1874,VLOOKUP($A1874,'Full Analysis'!$U$24:$AI$2150,COLUMN()),FALSE)</f>
        <v>-2.3812213764859196E-2</v>
      </c>
      <c r="C1874">
        <f>IF($A1874,VLOOKUP($A1874,'Full Analysis'!$U$24:$AI$2150,COLUMN()),FALSE)</f>
        <v>2.0765887523939213E-3</v>
      </c>
      <c r="D1874">
        <f>IF($A1874,VLOOKUP($A1874,'Full Analysis'!$U$24:$AI$2150,COLUMN()),FALSE)</f>
        <v>-6.4904889038048114E-3</v>
      </c>
      <c r="E1874">
        <f>IF($A1874,VLOOKUP($A1874,'Full Analysis'!$U$24:$AI$2150,COLUMN()),FALSE)</f>
        <v>-3.8113215421761285E-2</v>
      </c>
      <c r="F1874">
        <f>IF($A1874,VLOOKUP($A1874,'Full Analysis'!$U$24:$AI$2150,COLUMN()),FALSE)</f>
        <v>2.3300790002208965E-4</v>
      </c>
      <c r="G1874">
        <f>IF($A1874,VLOOKUP($A1874,'Full Analysis'!$U$24:$AI$2150,COLUMN()),FALSE)</f>
        <v>-0.17391152432929871</v>
      </c>
      <c r="H1874">
        <f>IF($A1874,VLOOKUP($A1874,'Full Analysis'!$U$24:$AI$2150,COLUMN()),FALSE)</f>
        <v>-7.054517873044501E-3</v>
      </c>
      <c r="I1874">
        <f>IF($A1874,VLOOKUP($A1874,'Full Analysis'!$U$24:$AI$2150,COLUMN()),FALSE)</f>
        <v>-9.8301016840003138E-3</v>
      </c>
      <c r="J1874">
        <f>IF($A1874,VLOOKUP($A1874,'Full Analysis'!$U$24:$AI$2150,COLUMN()),FALSE)</f>
        <v>-2.541834370814651E-4</v>
      </c>
      <c r="K1874">
        <f>IF($A1874,VLOOKUP($A1874,'Full Analysis'!$U$24:$AI$2150,COLUMN()),FALSE)</f>
        <v>-3.9085402100096214E-4</v>
      </c>
      <c r="L1874">
        <f>IF($A1874,VLOOKUP($A1874,'Full Analysis'!$U$24:$AI$2150,COLUMN()),FALSE)</f>
        <v>-1.7374521745279969E-3</v>
      </c>
      <c r="M1874">
        <f>IF($A1874,VLOOKUP($A1874,'Full Analysis'!$U$24:$AI$2150,COLUMN()),FALSE)</f>
        <v>1.2017262603158615E-3</v>
      </c>
      <c r="N1874">
        <f>IF($A1874,VLOOKUP($A1874,'Full Analysis'!$U$24:$AI$2150,COLUMN()),FALSE)</f>
        <v>7.591261743925241E-3</v>
      </c>
      <c r="O1874">
        <f>IF($A1874,VLOOKUP($A1874,'Full Analysis'!$U$24:$AI$2150,COLUMN()),FALSE)</f>
        <v>9.6479958509327582E-4</v>
      </c>
    </row>
    <row r="1875" spans="1:15" x14ac:dyDescent="0.25">
      <c r="A1875" s="2">
        <f>IF(AND('Full Analysis'!A1877 &lt;=  [0]!end,  'Full Analysis'!A1877 &gt;=[0]!start), 'Full Analysis'!A1877)</f>
        <v>42971</v>
      </c>
      <c r="B1875">
        <f>IF($A1875,VLOOKUP($A1875,'Full Analysis'!$U$24:$AI$2150,COLUMN()),FALSE)</f>
        <v>-2.2196325730087639E-2</v>
      </c>
      <c r="C1875">
        <f>IF($A1875,VLOOKUP($A1875,'Full Analysis'!$U$24:$AI$2150,COLUMN()),FALSE)</f>
        <v>-1.6714396704076713E-3</v>
      </c>
      <c r="D1875">
        <f>IF($A1875,VLOOKUP($A1875,'Full Analysis'!$U$24:$AI$2150,COLUMN()),FALSE)</f>
        <v>-2.2184007683213659E-3</v>
      </c>
      <c r="E1875">
        <f>IF($A1875,VLOOKUP($A1875,'Full Analysis'!$U$24:$AI$2150,COLUMN()),FALSE)</f>
        <v>-2.2522819340930419E-2</v>
      </c>
      <c r="F1875">
        <f>IF($A1875,VLOOKUP($A1875,'Full Analysis'!$U$24:$AI$2150,COLUMN()),FALSE)</f>
        <v>-4.1317087516713601E-3</v>
      </c>
      <c r="G1875">
        <f>IF($A1875,VLOOKUP($A1875,'Full Analysis'!$U$24:$AI$2150,COLUMN()),FALSE)</f>
        <v>-6.8303686800470317E-2</v>
      </c>
      <c r="H1875">
        <f>IF($A1875,VLOOKUP($A1875,'Full Analysis'!$U$24:$AI$2150,COLUMN()),FALSE)</f>
        <v>3.2903388567962089E-3</v>
      </c>
      <c r="I1875">
        <f>IF($A1875,VLOOKUP($A1875,'Full Analysis'!$U$24:$AI$2150,COLUMN()),FALSE)</f>
        <v>1.1580964688565122E-2</v>
      </c>
      <c r="J1875">
        <f>IF($A1875,VLOOKUP($A1875,'Full Analysis'!$U$24:$AI$2150,COLUMN()),FALSE)</f>
        <v>-7.0069089177942747E-3</v>
      </c>
      <c r="K1875">
        <f>IF($A1875,VLOOKUP($A1875,'Full Analysis'!$U$24:$AI$2150,COLUMN()),FALSE)</f>
        <v>-6.8541431976354783E-3</v>
      </c>
      <c r="L1875">
        <f>IF($A1875,VLOOKUP($A1875,'Full Analysis'!$U$24:$AI$2150,COLUMN()),FALSE)</f>
        <v>-7.9727620822249694E-3</v>
      </c>
      <c r="M1875">
        <f>IF($A1875,VLOOKUP($A1875,'Full Analysis'!$U$24:$AI$2150,COLUMN()),FALSE)</f>
        <v>-8.7412592978549915E-4</v>
      </c>
      <c r="N1875">
        <f>IF($A1875,VLOOKUP($A1875,'Full Analysis'!$U$24:$AI$2150,COLUMN()),FALSE)</f>
        <v>-5.9040968103928676E-3</v>
      </c>
      <c r="O1875">
        <f>IF($A1875,VLOOKUP($A1875,'Full Analysis'!$U$24:$AI$2150,COLUMN()),FALSE)</f>
        <v>-1.1165361120375559E-3</v>
      </c>
    </row>
    <row r="1876" spans="1:15" x14ac:dyDescent="0.25">
      <c r="A1876" s="2">
        <f>IF(AND('Full Analysis'!A1878 &lt;=  [0]!end,  'Full Analysis'!A1878 &gt;=[0]!start), 'Full Analysis'!A1878)</f>
        <v>42972</v>
      </c>
      <c r="B1876">
        <f>IF($A1876,VLOOKUP($A1876,'Full Analysis'!$U$24:$AI$2150,COLUMN()),FALSE)</f>
        <v>-2.4709400409049704E-3</v>
      </c>
      <c r="C1876">
        <f>IF($A1876,VLOOKUP($A1876,'Full Analysis'!$U$24:$AI$2150,COLUMN()),FALSE)</f>
        <v>-4.8697745520188257E-4</v>
      </c>
      <c r="D1876">
        <f>IF($A1876,VLOOKUP($A1876,'Full Analysis'!$U$24:$AI$2150,COLUMN()),FALSE)</f>
        <v>2.0253008707079925E-3</v>
      </c>
      <c r="E1876">
        <f>IF($A1876,VLOOKUP($A1876,'Full Analysis'!$U$24:$AI$2150,COLUMN()),FALSE)</f>
        <v>-4.2388629100803113E-2</v>
      </c>
      <c r="F1876">
        <f>IF($A1876,VLOOKUP($A1876,'Full Analysis'!$U$24:$AI$2150,COLUMN()),FALSE)</f>
        <v>-1.142219069226081E-2</v>
      </c>
      <c r="G1876">
        <f>IF($A1876,VLOOKUP($A1876,'Full Analysis'!$U$24:$AI$2150,COLUMN()),FALSE)</f>
        <v>-0.15620020097167445</v>
      </c>
      <c r="H1876">
        <f>IF($A1876,VLOOKUP($A1876,'Full Analysis'!$U$24:$AI$2150,COLUMN()),FALSE)</f>
        <v>9.3030005063930304E-3</v>
      </c>
      <c r="I1876">
        <f>IF($A1876,VLOOKUP($A1876,'Full Analysis'!$U$24:$AI$2150,COLUMN()),FALSE)</f>
        <v>0</v>
      </c>
      <c r="J1876">
        <f>IF($A1876,VLOOKUP($A1876,'Full Analysis'!$U$24:$AI$2150,COLUMN()),FALSE)</f>
        <v>-7.5427779668823499E-3</v>
      </c>
      <c r="K1876">
        <f>IF($A1876,VLOOKUP($A1876,'Full Analysis'!$U$24:$AI$2150,COLUMN()),FALSE)</f>
        <v>-3.873571623719482E-3</v>
      </c>
      <c r="L1876">
        <f>IF($A1876,VLOOKUP($A1876,'Full Analysis'!$U$24:$AI$2150,COLUMN()),FALSE)</f>
        <v>-1.7206772240794736E-3</v>
      </c>
      <c r="M1876">
        <f>IF($A1876,VLOOKUP($A1876,'Full Analysis'!$U$24:$AI$2150,COLUMN()),FALSE)</f>
        <v>-2.1841214458350101E-4</v>
      </c>
      <c r="N1876">
        <f>IF($A1876,VLOOKUP($A1876,'Full Analysis'!$U$24:$AI$2150,COLUMN()),FALSE)</f>
        <v>-3.6478483133967556E-3</v>
      </c>
      <c r="O1876">
        <f>IF($A1876,VLOOKUP($A1876,'Full Analysis'!$U$24:$AI$2150,COLUMN()),FALSE)</f>
        <v>-6.3117260751374194E-4</v>
      </c>
    </row>
    <row r="1877" spans="1:15" x14ac:dyDescent="0.25">
      <c r="A1877" s="2">
        <f>IF(AND('Full Analysis'!A1879 &lt;=  [0]!end,  'Full Analysis'!A1879 &gt;=[0]!start), 'Full Analysis'!A1879)</f>
        <v>42975</v>
      </c>
      <c r="B1877">
        <f>IF($A1877,VLOOKUP($A1877,'Full Analysis'!$U$24:$AI$2150,COLUMN()),FALSE)</f>
        <v>-5.7593828994437005E-2</v>
      </c>
      <c r="C1877">
        <f>IF($A1877,VLOOKUP($A1877,'Full Analysis'!$U$24:$AI$2150,COLUMN()),FALSE)</f>
        <v>-8.4244280665690056E-4</v>
      </c>
      <c r="D1877">
        <f>IF($A1877,VLOOKUP($A1877,'Full Analysis'!$U$24:$AI$2150,COLUMN()),FALSE)</f>
        <v>3.933712430512464E-3</v>
      </c>
      <c r="E1877">
        <f>IF($A1877,VLOOKUP($A1877,'Full Analysis'!$U$24:$AI$2150,COLUMN()),FALSE)</f>
        <v>-2.1916023176845961E-2</v>
      </c>
      <c r="F1877">
        <f>IF($A1877,VLOOKUP($A1877,'Full Analysis'!$U$24:$AI$2150,COLUMN()),FALSE)</f>
        <v>-5.1110425628383797E-3</v>
      </c>
      <c r="G1877">
        <f>IF($A1877,VLOOKUP($A1877,'Full Analysis'!$U$24:$AI$2150,COLUMN()),FALSE)</f>
        <v>2.3356788053353126E-3</v>
      </c>
      <c r="H1877">
        <f>IF($A1877,VLOOKUP($A1877,'Full Analysis'!$U$24:$AI$2150,COLUMN()),FALSE)</f>
        <v>2.4437456882005436E-3</v>
      </c>
      <c r="I1877">
        <f>IF($A1877,VLOOKUP($A1877,'Full Analysis'!$U$24:$AI$2150,COLUMN()),FALSE)</f>
        <v>-1.6257195635397445E-2</v>
      </c>
      <c r="J1877">
        <f>IF($A1877,VLOOKUP($A1877,'Full Analysis'!$U$24:$AI$2150,COLUMN()),FALSE)</f>
        <v>-3.2509510564092017E-3</v>
      </c>
      <c r="K1877">
        <f>IF($A1877,VLOOKUP($A1877,'Full Analysis'!$U$24:$AI$2150,COLUMN()),FALSE)</f>
        <v>4.6403713129659045E-4</v>
      </c>
      <c r="L1877">
        <f>IF($A1877,VLOOKUP($A1877,'Full Analysis'!$U$24:$AI$2150,COLUMN()),FALSE)</f>
        <v>-4.6691208746916573E-3</v>
      </c>
      <c r="M1877">
        <f>IF($A1877,VLOOKUP($A1877,'Full Analysis'!$U$24:$AI$2150,COLUMN()),FALSE)</f>
        <v>-3.2752879816804126E-4</v>
      </c>
      <c r="N1877">
        <f>IF($A1877,VLOOKUP($A1877,'Full Analysis'!$U$24:$AI$2150,COLUMN()),FALSE)</f>
        <v>-3.1068366363403398E-3</v>
      </c>
      <c r="O1877">
        <f>IF($A1877,VLOOKUP($A1877,'Full Analysis'!$U$24:$AI$2150,COLUMN()),FALSE)</f>
        <v>-7.1875789999740515E-4</v>
      </c>
    </row>
    <row r="1878" spans="1:15" x14ac:dyDescent="0.25">
      <c r="A1878" s="2">
        <f>IF(AND('Full Analysis'!A1880 &lt;=  [0]!end,  'Full Analysis'!A1880 &gt;=[0]!start), 'Full Analysis'!A1880)</f>
        <v>42976</v>
      </c>
      <c r="B1878">
        <f>IF($A1878,VLOOKUP($A1878,'Full Analysis'!$U$24:$AI$2150,COLUMN()),FALSE)</f>
        <v>4.8037545453571556E-3</v>
      </c>
      <c r="C1878">
        <f>IF($A1878,VLOOKUP($A1878,'Full Analysis'!$U$24:$AI$2150,COLUMN()),FALSE)</f>
        <v>-4.6045159851196525E-3</v>
      </c>
      <c r="D1878">
        <f>IF($A1878,VLOOKUP($A1878,'Full Analysis'!$U$24:$AI$2150,COLUMN()),FALSE)</f>
        <v>-1.0189246503487473E-2</v>
      </c>
      <c r="E1878">
        <f>IF($A1878,VLOOKUP($A1878,'Full Analysis'!$U$24:$AI$2150,COLUMN()),FALSE)</f>
        <v>-9.4945762174716581E-3</v>
      </c>
      <c r="F1878">
        <f>IF($A1878,VLOOKUP($A1878,'Full Analysis'!$U$24:$AI$2150,COLUMN()),FALSE)</f>
        <v>4.4841072619032406E-3</v>
      </c>
      <c r="G1878">
        <f>IF($A1878,VLOOKUP($A1878,'Full Analysis'!$U$24:$AI$2150,COLUMN()),FALSE)</f>
        <v>-2.6218277739918902E-2</v>
      </c>
      <c r="H1878">
        <f>IF($A1878,VLOOKUP($A1878,'Full Analysis'!$U$24:$AI$2150,COLUMN()),FALSE)</f>
        <v>4.2474688884681592E-3</v>
      </c>
      <c r="I1878">
        <f>IF($A1878,VLOOKUP($A1878,'Full Analysis'!$U$24:$AI$2150,COLUMN()),FALSE)</f>
        <v>4.3196611445163796E-3</v>
      </c>
      <c r="J1878">
        <f>IF($A1878,VLOOKUP($A1878,'Full Analysis'!$U$24:$AI$2150,COLUMN()),FALSE)</f>
        <v>9.3646169310429798E-3</v>
      </c>
      <c r="K1878">
        <f>IF($A1878,VLOOKUP($A1878,'Full Analysis'!$U$24:$AI$2150,COLUMN()),FALSE)</f>
        <v>-4.6403713129654936E-4</v>
      </c>
      <c r="L1878">
        <f>IF($A1878,VLOOKUP($A1878,'Full Analysis'!$U$24:$AI$2150,COLUMN()),FALSE)</f>
        <v>1.0608404546932917E-2</v>
      </c>
      <c r="M1878">
        <f>IF($A1878,VLOOKUP($A1878,'Full Analysis'!$U$24:$AI$2150,COLUMN()),FALSE)</f>
        <v>1.0313894369152645E-2</v>
      </c>
      <c r="N1878">
        <f>IF($A1878,VLOOKUP($A1878,'Full Analysis'!$U$24:$AI$2150,COLUMN()),FALSE)</f>
        <v>1.0079051498802635E-2</v>
      </c>
      <c r="O1878">
        <f>IF($A1878,VLOOKUP($A1878,'Full Analysis'!$U$24:$AI$2150,COLUMN()),FALSE)</f>
        <v>2.4441750542072158E-4</v>
      </c>
    </row>
    <row r="1879" spans="1:15" x14ac:dyDescent="0.25">
      <c r="A1879" s="2">
        <f>IF(AND('Full Analysis'!A1881 &lt;=  [0]!end,  'Full Analysis'!A1881 &gt;=[0]!start), 'Full Analysis'!A1881)</f>
        <v>42977</v>
      </c>
      <c r="B1879">
        <f>IF($A1879,VLOOKUP($A1879,'Full Analysis'!$U$24:$AI$2150,COLUMN()),FALSE)</f>
        <v>-3.572371964194087E-2</v>
      </c>
      <c r="C1879">
        <f>IF($A1879,VLOOKUP($A1879,'Full Analysis'!$U$24:$AI$2150,COLUMN()),FALSE)</f>
        <v>-5.7047488581957089E-3</v>
      </c>
      <c r="D1879">
        <f>IF($A1879,VLOOKUP($A1879,'Full Analysis'!$U$24:$AI$2150,COLUMN()),FALSE)</f>
        <v>-1.4699775759179645E-3</v>
      </c>
      <c r="E1879">
        <f>IF($A1879,VLOOKUP($A1879,'Full Analysis'!$U$24:$AI$2150,COLUMN()),FALSE)</f>
        <v>-2.7336426762750141E-2</v>
      </c>
      <c r="F1879">
        <f>IF($A1879,VLOOKUP($A1879,'Full Analysis'!$U$24:$AI$2150,COLUMN()),FALSE)</f>
        <v>-6.5743851937366442E-3</v>
      </c>
      <c r="G1879">
        <f>IF($A1879,VLOOKUP($A1879,'Full Analysis'!$U$24:$AI$2150,COLUMN()),FALSE)</f>
        <v>2.5635150345499565E-2</v>
      </c>
      <c r="H1879">
        <f>IF($A1879,VLOOKUP($A1879,'Full Analysis'!$U$24:$AI$2150,COLUMN()),FALSE)</f>
        <v>-2.1068691910882571E-2</v>
      </c>
      <c r="I1879">
        <f>IF($A1879,VLOOKUP($A1879,'Full Analysis'!$U$24:$AI$2150,COLUMN()),FALSE)</f>
        <v>-9.5796368568137197E-3</v>
      </c>
      <c r="J1879">
        <f>IF($A1879,VLOOKUP($A1879,'Full Analysis'!$U$24:$AI$2150,COLUMN()),FALSE)</f>
        <v>1.9339926145856786E-3</v>
      </c>
      <c r="K1879">
        <f>IF($A1879,VLOOKUP($A1879,'Full Analysis'!$U$24:$AI$2150,COLUMN()),FALSE)</f>
        <v>3.020097544678788E-3</v>
      </c>
      <c r="L1879">
        <f>IF($A1879,VLOOKUP($A1879,'Full Analysis'!$U$24:$AI$2150,COLUMN()),FALSE)</f>
        <v>1.1536244309602495E-3</v>
      </c>
      <c r="M1879">
        <f>IF($A1879,VLOOKUP($A1879,'Full Analysis'!$U$24:$AI$2150,COLUMN()),FALSE)</f>
        <v>-1.2124553703547318E-3</v>
      </c>
      <c r="N1879">
        <f>IF($A1879,VLOOKUP($A1879,'Full Analysis'!$U$24:$AI$2150,COLUMN()),FALSE)</f>
        <v>3.7484523337122841E-3</v>
      </c>
      <c r="O1879">
        <f>IF($A1879,VLOOKUP($A1879,'Full Analysis'!$U$24:$AI$2150,COLUMN()),FALSE)</f>
        <v>-1.3582046429876388E-3</v>
      </c>
    </row>
    <row r="1880" spans="1:15" x14ac:dyDescent="0.25">
      <c r="A1880" s="2">
        <f>IF(AND('Full Analysis'!A1882 &lt;=  [0]!end,  'Full Analysis'!A1882 &gt;=[0]!start), 'Full Analysis'!A1882)</f>
        <v>42978</v>
      </c>
      <c r="B1880">
        <f>IF($A1880,VLOOKUP($A1880,'Full Analysis'!$U$24:$AI$2150,COLUMN()),FALSE)</f>
        <v>-2.8991152450605871E-2</v>
      </c>
      <c r="C1880">
        <f>IF($A1880,VLOOKUP($A1880,'Full Analysis'!$U$24:$AI$2150,COLUMN()),FALSE)</f>
        <v>-1.9805188155971615E-3</v>
      </c>
      <c r="D1880">
        <f>IF($A1880,VLOOKUP($A1880,'Full Analysis'!$U$24:$AI$2150,COLUMN()),FALSE)</f>
        <v>-4.0472338104821839E-3</v>
      </c>
      <c r="E1880">
        <f>IF($A1880,VLOOKUP($A1880,'Full Analysis'!$U$24:$AI$2150,COLUMN()),FALSE)</f>
        <v>-6.4119101361735124E-3</v>
      </c>
      <c r="F1880">
        <f>IF($A1880,VLOOKUP($A1880,'Full Analysis'!$U$24:$AI$2150,COLUMN()),FALSE)</f>
        <v>-4.1901777914236434E-3</v>
      </c>
      <c r="G1880">
        <f>IF($A1880,VLOOKUP($A1880,'Full Analysis'!$U$24:$AI$2150,COLUMN()),FALSE)</f>
        <v>-2.1116614167879218E-3</v>
      </c>
      <c r="H1880">
        <f>IF($A1880,VLOOKUP($A1880,'Full Analysis'!$U$24:$AI$2150,COLUMN()),FALSE)</f>
        <v>-1.5221165657116772E-3</v>
      </c>
      <c r="I1880">
        <f>IF($A1880,VLOOKUP($A1880,'Full Analysis'!$U$24:$AI$2150,COLUMN()),FALSE)</f>
        <v>-8.4388686458644838E-3</v>
      </c>
      <c r="J1880">
        <f>IF($A1880,VLOOKUP($A1880,'Full Analysis'!$U$24:$AI$2150,COLUMN()),FALSE)</f>
        <v>1.9377401909743211E-3</v>
      </c>
      <c r="K1880">
        <f>IF($A1880,VLOOKUP($A1880,'Full Analysis'!$U$24:$AI$2150,COLUMN()),FALSE)</f>
        <v>-4.8740957582452948E-3</v>
      </c>
      <c r="L1880">
        <f>IF($A1880,VLOOKUP($A1880,'Full Analysis'!$U$24:$AI$2150,COLUMN()),FALSE)</f>
        <v>3.1793465771634685E-3</v>
      </c>
      <c r="M1880">
        <f>IF($A1880,VLOOKUP($A1880,'Full Analysis'!$U$24:$AI$2150,COLUMN()),FALSE)</f>
        <v>1.2124553703545978E-3</v>
      </c>
      <c r="N1880">
        <f>IF($A1880,VLOOKUP($A1880,'Full Analysis'!$U$24:$AI$2150,COLUMN()),FALSE)</f>
        <v>5.1881627393061749E-3</v>
      </c>
      <c r="O1880">
        <f>IF($A1880,VLOOKUP($A1880,'Full Analysis'!$U$24:$AI$2150,COLUMN()),FALSE)</f>
        <v>1.8031978654067559E-3</v>
      </c>
    </row>
    <row r="1881" spans="1:15" x14ac:dyDescent="0.25">
      <c r="A1881" s="2">
        <f>IF(AND('Full Analysis'!A1883 &lt;=  [0]!end,  'Full Analysis'!A1883 &gt;=[0]!start), 'Full Analysis'!A1883)</f>
        <v>42979</v>
      </c>
      <c r="B1881">
        <f>IF($A1881,VLOOKUP($A1881,'Full Analysis'!$U$24:$AI$2150,COLUMN()),FALSE)</f>
        <v>0.11237037720312261</v>
      </c>
      <c r="C1881">
        <f>IF($A1881,VLOOKUP($A1881,'Full Analysis'!$U$24:$AI$2150,COLUMN()),FALSE)</f>
        <v>0</v>
      </c>
      <c r="D1881">
        <f>IF($A1881,VLOOKUP($A1881,'Full Analysis'!$U$24:$AI$2150,COLUMN()),FALSE)</f>
        <v>5.7730803828705572E-3</v>
      </c>
      <c r="E1881">
        <f>IF($A1881,VLOOKUP($A1881,'Full Analysis'!$U$24:$AI$2150,COLUMN()),FALSE)</f>
        <v>-2.9635932455099596E-3</v>
      </c>
      <c r="F1881">
        <f>IF($A1881,VLOOKUP($A1881,'Full Analysis'!$U$24:$AI$2150,COLUMN()),FALSE)</f>
        <v>-8.6879164839046129E-3</v>
      </c>
      <c r="G1881">
        <f>IF($A1881,VLOOKUP($A1881,'Full Analysis'!$U$24:$AI$2150,COLUMN()),FALSE)</f>
        <v>-2.1179137818055232E-2</v>
      </c>
      <c r="H1881">
        <f>IF($A1881,VLOOKUP($A1881,'Full Analysis'!$U$24:$AI$2150,COLUMN()),FALSE)</f>
        <v>0</v>
      </c>
      <c r="I1881">
        <f>IF($A1881,VLOOKUP($A1881,'Full Analysis'!$U$24:$AI$2150,COLUMN()),FALSE)</f>
        <v>0</v>
      </c>
      <c r="J1881">
        <f>IF($A1881,VLOOKUP($A1881,'Full Analysis'!$U$24:$AI$2150,COLUMN()),FALSE)</f>
        <v>-2.6108575912318181E-3</v>
      </c>
      <c r="K1881">
        <f>IF($A1881,VLOOKUP($A1881,'Full Analysis'!$U$24:$AI$2150,COLUMN()),FALSE)</f>
        <v>2.9370866685094915E-3</v>
      </c>
      <c r="L1881">
        <f>IF($A1881,VLOOKUP($A1881,'Full Analysis'!$U$24:$AI$2150,COLUMN()),FALSE)</f>
        <v>-6.2527258691748378E-3</v>
      </c>
      <c r="M1881">
        <f>IF($A1881,VLOOKUP($A1881,'Full Analysis'!$U$24:$AI$2150,COLUMN()),FALSE)</f>
        <v>-5.3896627195188377E-3</v>
      </c>
      <c r="N1881">
        <f>IF($A1881,VLOOKUP($A1881,'Full Analysis'!$U$24:$AI$2150,COLUMN()),FALSE)</f>
        <v>-2.1853148852546706E-3</v>
      </c>
      <c r="O1881">
        <f>IF($A1881,VLOOKUP($A1881,'Full Analysis'!$U$24:$AI$2150,COLUMN()),FALSE)</f>
        <v>0</v>
      </c>
    </row>
    <row r="1882" spans="1:15" x14ac:dyDescent="0.25">
      <c r="A1882" s="2">
        <f>IF(AND('Full Analysis'!A1884 &lt;=  [0]!end,  'Full Analysis'!A1884 &gt;=[0]!start), 'Full Analysis'!A1884)</f>
        <v>42982</v>
      </c>
      <c r="B1882">
        <f>IF($A1882,VLOOKUP($A1882,'Full Analysis'!$U$24:$AI$2150,COLUMN()),FALSE)</f>
        <v>-2.1849921239231355E-2</v>
      </c>
      <c r="C1882">
        <f>IF($A1882,VLOOKUP($A1882,'Full Analysis'!$U$24:$AI$2150,COLUMN()),FALSE)</f>
        <v>7.5794785683446757E-3</v>
      </c>
      <c r="D1882">
        <f>IF($A1882,VLOOKUP($A1882,'Full Analysis'!$U$24:$AI$2150,COLUMN()),FALSE)</f>
        <v>-1.5022936772455938E-3</v>
      </c>
      <c r="E1882">
        <f>IF($A1882,VLOOKUP($A1882,'Full Analysis'!$U$24:$AI$2150,COLUMN()),FALSE)</f>
        <v>-1.8087615752206514E-2</v>
      </c>
      <c r="F1882">
        <f>IF($A1882,VLOOKUP($A1882,'Full Analysis'!$U$24:$AI$2150,COLUMN()),FALSE)</f>
        <v>-2.6799432141770383E-3</v>
      </c>
      <c r="G1882">
        <f>IF($A1882,VLOOKUP($A1882,'Full Analysis'!$U$24:$AI$2150,COLUMN()),FALSE)</f>
        <v>-2.2944698861468837E-2</v>
      </c>
      <c r="H1882">
        <f>IF($A1882,VLOOKUP($A1882,'Full Analysis'!$U$24:$AI$2150,COLUMN()),FALSE)</f>
        <v>-1.2569058103105447E-2</v>
      </c>
      <c r="I1882">
        <f>IF($A1882,VLOOKUP($A1882,'Full Analysis'!$U$24:$AI$2150,COLUMN()),FALSE)</f>
        <v>6.1211369689258615E-3</v>
      </c>
      <c r="J1882">
        <f>IF($A1882,VLOOKUP($A1882,'Full Analysis'!$U$24:$AI$2150,COLUMN()),FALSE)</f>
        <v>-1.1768663093349562E-3</v>
      </c>
      <c r="K1882">
        <f>IF($A1882,VLOOKUP($A1882,'Full Analysis'!$U$24:$AI$2150,COLUMN()),FALSE)</f>
        <v>-7.6339191720313729E-3</v>
      </c>
      <c r="L1882">
        <f>IF($A1882,VLOOKUP($A1882,'Full Analysis'!$U$24:$AI$2150,COLUMN()),FALSE)</f>
        <v>-3.5418598267077939E-3</v>
      </c>
      <c r="M1882">
        <f>IF($A1882,VLOOKUP($A1882,'Full Analysis'!$U$24:$AI$2150,COLUMN()),FALSE)</f>
        <v>-8.7374955174971021E-3</v>
      </c>
      <c r="N1882">
        <f>IF($A1882,VLOOKUP($A1882,'Full Analysis'!$U$24:$AI$2150,COLUMN()),FALSE)</f>
        <v>2.5605902894990278E-3</v>
      </c>
      <c r="O1882">
        <f>IF($A1882,VLOOKUP($A1882,'Full Analysis'!$U$24:$AI$2150,COLUMN()),FALSE)</f>
        <v>-4.4313074572093318E-3</v>
      </c>
    </row>
    <row r="1883" spans="1:15" x14ac:dyDescent="0.25">
      <c r="A1883" s="2">
        <f>IF(AND('Full Analysis'!A1885 &lt;=  [0]!end,  'Full Analysis'!A1885 &gt;=[0]!start), 'Full Analysis'!A1885)</f>
        <v>42983</v>
      </c>
      <c r="B1883">
        <f>IF($A1883,VLOOKUP($A1883,'Full Analysis'!$U$24:$AI$2150,COLUMN()),FALSE)</f>
        <v>-2.4550148591013014E-2</v>
      </c>
      <c r="C1883">
        <f>IF($A1883,VLOOKUP($A1883,'Full Analysis'!$U$24:$AI$2150,COLUMN()),FALSE)</f>
        <v>-3.1238663821462685E-3</v>
      </c>
      <c r="D1883">
        <f>IF($A1883,VLOOKUP($A1883,'Full Analysis'!$U$24:$AI$2150,COLUMN()),FALSE)</f>
        <v>-1.5319314903538379E-3</v>
      </c>
      <c r="E1883">
        <f>IF($A1883,VLOOKUP($A1883,'Full Analysis'!$U$24:$AI$2150,COLUMN()),FALSE)</f>
        <v>-3.1269300667079599E-3</v>
      </c>
      <c r="F1883">
        <f>IF($A1883,VLOOKUP($A1883,'Full Analysis'!$U$24:$AI$2150,COLUMN()),FALSE)</f>
        <v>3.1672964086760158E-3</v>
      </c>
      <c r="G1883">
        <f>IF($A1883,VLOOKUP($A1883,'Full Analysis'!$U$24:$AI$2150,COLUMN()),FALSE)</f>
        <v>-1.4293990802205454E-2</v>
      </c>
      <c r="H1883">
        <f>IF($A1883,VLOOKUP($A1883,'Full Analysis'!$U$24:$AI$2150,COLUMN()),FALSE)</f>
        <v>-5.6528227191419136E-3</v>
      </c>
      <c r="I1883">
        <f>IF($A1883,VLOOKUP($A1883,'Full Analysis'!$U$24:$AI$2150,COLUMN()),FALSE)</f>
        <v>-1.5096998242196242E-4</v>
      </c>
      <c r="J1883">
        <f>IF($A1883,VLOOKUP($A1883,'Full Analysis'!$U$24:$AI$2150,COLUMN()),FALSE)</f>
        <v>-2.0142684107894316E-3</v>
      </c>
      <c r="K1883">
        <f>IF($A1883,VLOOKUP($A1883,'Full Analysis'!$U$24:$AI$2150,COLUMN()),FALSE)</f>
        <v>-2.3018501685171011E-3</v>
      </c>
      <c r="L1883">
        <f>IF($A1883,VLOOKUP($A1883,'Full Analysis'!$U$24:$AI$2150,COLUMN()),FALSE)</f>
        <v>9.5602301736595282E-4</v>
      </c>
      <c r="M1883">
        <f>IF($A1883,VLOOKUP($A1883,'Full Analysis'!$U$24:$AI$2150,COLUMN()),FALSE)</f>
        <v>3.5949709178590143E-3</v>
      </c>
      <c r="N1883">
        <f>IF($A1883,VLOOKUP($A1883,'Full Analysis'!$U$24:$AI$2150,COLUMN()),FALSE)</f>
        <v>-2.2053780275275003E-3</v>
      </c>
      <c r="O1883">
        <f>IF($A1883,VLOOKUP($A1883,'Full Analysis'!$U$24:$AI$2150,COLUMN()),FALSE)</f>
        <v>1.944819425582387E-3</v>
      </c>
    </row>
    <row r="1884" spans="1:15" x14ac:dyDescent="0.25">
      <c r="A1884" s="2">
        <f>IF(AND('Full Analysis'!A1886 &lt;=  [0]!end,  'Full Analysis'!A1886 &gt;=[0]!start), 'Full Analysis'!A1886)</f>
        <v>42984</v>
      </c>
      <c r="B1884">
        <f>IF($A1884,VLOOKUP($A1884,'Full Analysis'!$U$24:$AI$2150,COLUMN()),FALSE)</f>
        <v>-1.3603480389121649E-3</v>
      </c>
      <c r="C1884">
        <f>IF($A1884,VLOOKUP($A1884,'Full Analysis'!$U$24:$AI$2150,COLUMN()),FALSE)</f>
        <v>1.7847581700073959E-4</v>
      </c>
      <c r="D1884">
        <f>IF($A1884,VLOOKUP($A1884,'Full Analysis'!$U$24:$AI$2150,COLUMN()),FALSE)</f>
        <v>-4.8674281283043585E-3</v>
      </c>
      <c r="E1884">
        <f>IF($A1884,VLOOKUP($A1884,'Full Analysis'!$U$24:$AI$2150,COLUMN()),FALSE)</f>
        <v>-1.6027496580597538E-2</v>
      </c>
      <c r="F1884">
        <f>IF($A1884,VLOOKUP($A1884,'Full Analysis'!$U$24:$AI$2150,COLUMN()),FALSE)</f>
        <v>-7.099330349401794E-3</v>
      </c>
      <c r="G1884">
        <f>IF($A1884,VLOOKUP($A1884,'Full Analysis'!$U$24:$AI$2150,COLUMN()),FALSE)</f>
        <v>-2.9101624899242147E-4</v>
      </c>
      <c r="H1884">
        <f>IF($A1884,VLOOKUP($A1884,'Full Analysis'!$U$24:$AI$2150,COLUMN()),FALSE)</f>
        <v>1.3080401799775173E-2</v>
      </c>
      <c r="I1884">
        <f>IF($A1884,VLOOKUP($A1884,'Full Analysis'!$U$24:$AI$2150,COLUMN()),FALSE)</f>
        <v>-1.2571976210204814E-3</v>
      </c>
      <c r="J1884">
        <f>IF($A1884,VLOOKUP($A1884,'Full Analysis'!$U$24:$AI$2150,COLUMN()),FALSE)</f>
        <v>-5.184825128984636E-3</v>
      </c>
      <c r="K1884">
        <f>IF($A1884,VLOOKUP($A1884,'Full Analysis'!$U$24:$AI$2150,COLUMN()),FALSE)</f>
        <v>-1.7611704847020056E-3</v>
      </c>
      <c r="L1884">
        <f>IF($A1884,VLOOKUP($A1884,'Full Analysis'!$U$24:$AI$2150,COLUMN()),FALSE)</f>
        <v>-4.1044299495111135E-3</v>
      </c>
      <c r="M1884">
        <f>IF($A1884,VLOOKUP($A1884,'Full Analysis'!$U$24:$AI$2150,COLUMN()),FALSE)</f>
        <v>-5.7674679704593787E-3</v>
      </c>
      <c r="N1884">
        <f>IF($A1884,VLOOKUP($A1884,'Full Analysis'!$U$24:$AI$2150,COLUMN()),FALSE)</f>
        <v>-5.3197040487379605E-3</v>
      </c>
      <c r="O1884">
        <f>IF($A1884,VLOOKUP($A1884,'Full Analysis'!$U$24:$AI$2150,COLUMN()),FALSE)</f>
        <v>-2.3586410743598029E-3</v>
      </c>
    </row>
    <row r="1885" spans="1:15" x14ac:dyDescent="0.25">
      <c r="A1885" s="2">
        <f>IF(AND('Full Analysis'!A1887 &lt;=  [0]!end,  'Full Analysis'!A1887 &gt;=[0]!start), 'Full Analysis'!A1887)</f>
        <v>42985</v>
      </c>
      <c r="B1885">
        <f>IF($A1885,VLOOKUP($A1885,'Full Analysis'!$U$24:$AI$2150,COLUMN()),FALSE)</f>
        <v>7.4367079566290739E-2</v>
      </c>
      <c r="C1885">
        <f>IF($A1885,VLOOKUP($A1885,'Full Analysis'!$U$24:$AI$2150,COLUMN()),FALSE)</f>
        <v>1.4898927557053935E-3</v>
      </c>
      <c r="D1885">
        <f>IF($A1885,VLOOKUP($A1885,'Full Analysis'!$U$24:$AI$2150,COLUMN()),FALSE)</f>
        <v>6.3473928105510326E-5</v>
      </c>
      <c r="E1885">
        <f>IF($A1885,VLOOKUP($A1885,'Full Analysis'!$U$24:$AI$2150,COLUMN()),FALSE)</f>
        <v>2.6400520885926895E-4</v>
      </c>
      <c r="F1885">
        <f>IF($A1885,VLOOKUP($A1885,'Full Analysis'!$U$24:$AI$2150,COLUMN()),FALSE)</f>
        <v>-3.0706914590956612E-3</v>
      </c>
      <c r="G1885">
        <f>IF($A1885,VLOOKUP($A1885,'Full Analysis'!$U$24:$AI$2150,COLUMN()),FALSE)</f>
        <v>1.9956084672259289E-2</v>
      </c>
      <c r="H1885">
        <f>IF($A1885,VLOOKUP($A1885,'Full Analysis'!$U$24:$AI$2150,COLUMN()),FALSE)</f>
        <v>5.9568207651043912E-5</v>
      </c>
      <c r="I1885">
        <f>IF($A1885,VLOOKUP($A1885,'Full Analysis'!$U$24:$AI$2150,COLUMN()),FALSE)</f>
        <v>2.349220762351123E-2</v>
      </c>
      <c r="J1885">
        <f>IF($A1885,VLOOKUP($A1885,'Full Analysis'!$U$24:$AI$2150,COLUMN()),FALSE)</f>
        <v>-3.081409891860204E-3</v>
      </c>
      <c r="K1885">
        <f>IF($A1885,VLOOKUP($A1885,'Full Analysis'!$U$24:$AI$2150,COLUMN()),FALSE)</f>
        <v>-8.9112894060698732E-3</v>
      </c>
      <c r="L1885">
        <f>IF($A1885,VLOOKUP($A1885,'Full Analysis'!$U$24:$AI$2150,COLUMN()),FALSE)</f>
        <v>-6.3618882379119631E-3</v>
      </c>
      <c r="M1885">
        <f>IF($A1885,VLOOKUP($A1885,'Full Analysis'!$U$24:$AI$2150,COLUMN()),FALSE)</f>
        <v>-5.8422756242284025E-3</v>
      </c>
      <c r="N1885">
        <f>IF($A1885,VLOOKUP($A1885,'Full Analysis'!$U$24:$AI$2150,COLUMN()),FALSE)</f>
        <v>9.4022639018324905E-4</v>
      </c>
      <c r="O1885">
        <f>IF($A1885,VLOOKUP($A1885,'Full Analysis'!$U$24:$AI$2150,COLUMN()),FALSE)</f>
        <v>3.0182947837382524E-4</v>
      </c>
    </row>
    <row r="1886" spans="1:15" x14ac:dyDescent="0.25">
      <c r="A1886" s="2">
        <f>IF(AND('Full Analysis'!A1888 &lt;=  [0]!end,  'Full Analysis'!A1888 &gt;=[0]!start), 'Full Analysis'!A1888)</f>
        <v>42986</v>
      </c>
      <c r="B1886">
        <f>IF($A1886,VLOOKUP($A1886,'Full Analysis'!$U$24:$AI$2150,COLUMN()),FALSE)</f>
        <v>1.3054672302073292E-2</v>
      </c>
      <c r="C1886">
        <f>IF($A1886,VLOOKUP($A1886,'Full Analysis'!$U$24:$AI$2150,COLUMN()),FALSE)</f>
        <v>-1.0780904250842004E-2</v>
      </c>
      <c r="D1886">
        <f>IF($A1886,VLOOKUP($A1886,'Full Analysis'!$U$24:$AI$2150,COLUMN()),FALSE)</f>
        <v>-1.2677958449074383E-2</v>
      </c>
      <c r="E1886">
        <f>IF($A1886,VLOOKUP($A1886,'Full Analysis'!$U$24:$AI$2150,COLUMN()),FALSE)</f>
        <v>2.572840787579524E-2</v>
      </c>
      <c r="F1886">
        <f>IF($A1886,VLOOKUP($A1886,'Full Analysis'!$U$24:$AI$2150,COLUMN()),FALSE)</f>
        <v>1.0087529954521324E-2</v>
      </c>
      <c r="G1886">
        <f>IF($A1886,VLOOKUP($A1886,'Full Analysis'!$U$24:$AI$2150,COLUMN()),FALSE)</f>
        <v>1.3312364358584254E-2</v>
      </c>
      <c r="H1886">
        <f>IF($A1886,VLOOKUP($A1886,'Full Analysis'!$U$24:$AI$2150,COLUMN()),FALSE)</f>
        <v>2.7293694337472778E-3</v>
      </c>
      <c r="I1886">
        <f>IF($A1886,VLOOKUP($A1886,'Full Analysis'!$U$24:$AI$2150,COLUMN()),FALSE)</f>
        <v>-9.8301016840003138E-3</v>
      </c>
      <c r="J1886">
        <f>IF($A1886,VLOOKUP($A1886,'Full Analysis'!$U$24:$AI$2150,COLUMN()),FALSE)</f>
        <v>4.6674530474950212E-3</v>
      </c>
      <c r="K1886">
        <f>IF($A1886,VLOOKUP($A1886,'Full Analysis'!$U$24:$AI$2150,COLUMN()),FALSE)</f>
        <v>6.8267154773244982E-4</v>
      </c>
      <c r="L1886">
        <f>IF($A1886,VLOOKUP($A1886,'Full Analysis'!$U$24:$AI$2150,COLUMN()),FALSE)</f>
        <v>6.7429858035000659E-3</v>
      </c>
      <c r="M1886">
        <f>IF($A1886,VLOOKUP($A1886,'Full Analysis'!$U$24:$AI$2150,COLUMN()),FALSE)</f>
        <v>1.1173300598125255E-2</v>
      </c>
      <c r="N1886">
        <f>IF($A1886,VLOOKUP($A1886,'Full Analysis'!$U$24:$AI$2150,COLUMN()),FALSE)</f>
        <v>3.7799395318334457E-3</v>
      </c>
      <c r="O1886">
        <f>IF($A1886,VLOOKUP($A1886,'Full Analysis'!$U$24:$AI$2150,COLUMN()),FALSE)</f>
        <v>2.8963479479198026E-3</v>
      </c>
    </row>
    <row r="1887" spans="1:15" x14ac:dyDescent="0.25">
      <c r="A1887" s="2">
        <f>IF(AND('Full Analysis'!A1889 &lt;=  [0]!end,  'Full Analysis'!A1889 &gt;=[0]!start), 'Full Analysis'!A1889)</f>
        <v>42989</v>
      </c>
      <c r="B1887">
        <f>IF($A1887,VLOOKUP($A1887,'Full Analysis'!$U$24:$AI$2150,COLUMN()),FALSE)</f>
        <v>2.9883890803277533E-3</v>
      </c>
      <c r="C1887">
        <f>IF($A1887,VLOOKUP($A1887,'Full Analysis'!$U$24:$AI$2150,COLUMN()),FALSE)</f>
        <v>-3.3583535924837848E-3</v>
      </c>
      <c r="D1887">
        <f>IF($A1887,VLOOKUP($A1887,'Full Analysis'!$U$24:$AI$2150,COLUMN()),FALSE)</f>
        <v>-4.3465413417078658E-3</v>
      </c>
      <c r="E1887">
        <f>IF($A1887,VLOOKUP($A1887,'Full Analysis'!$U$24:$AI$2150,COLUMN()),FALSE)</f>
        <v>1.8597088192712705E-2</v>
      </c>
      <c r="F1887">
        <f>IF($A1887,VLOOKUP($A1887,'Full Analysis'!$U$24:$AI$2150,COLUMN()),FALSE)</f>
        <v>3.892020270643884E-3</v>
      </c>
      <c r="G1887">
        <f>IF($A1887,VLOOKUP($A1887,'Full Analysis'!$U$24:$AI$2150,COLUMN()),FALSE)</f>
        <v>-1.3067518486131866E-2</v>
      </c>
      <c r="H1887">
        <f>IF($A1887,VLOOKUP($A1887,'Full Analysis'!$U$24:$AI$2150,COLUMN()),FALSE)</f>
        <v>3.6447478501098799E-3</v>
      </c>
      <c r="I1887">
        <f>IF($A1887,VLOOKUP($A1887,'Full Analysis'!$U$24:$AI$2150,COLUMN()),FALSE)</f>
        <v>1.9378862712075798E-3</v>
      </c>
      <c r="J1887">
        <f>IF($A1887,VLOOKUP($A1887,'Full Analysis'!$U$24:$AI$2150,COLUMN()),FALSE)</f>
        <v>5.8496638111467771E-4</v>
      </c>
      <c r="K1887">
        <f>IF($A1887,VLOOKUP($A1887,'Full Analysis'!$U$24:$AI$2150,COLUMN()),FALSE)</f>
        <v>-7.1825810619809529E-3</v>
      </c>
      <c r="L1887">
        <f>IF($A1887,VLOOKUP($A1887,'Full Analysis'!$U$24:$AI$2150,COLUMN()),FALSE)</f>
        <v>7.1726028344731374E-3</v>
      </c>
      <c r="M1887">
        <f>IF($A1887,VLOOKUP($A1887,'Full Analysis'!$U$24:$AI$2150,COLUMN()),FALSE)</f>
        <v>8.7652582664286792E-3</v>
      </c>
      <c r="N1887">
        <f>IF($A1887,VLOOKUP($A1887,'Full Analysis'!$U$24:$AI$2150,COLUMN()),FALSE)</f>
        <v>-2.0986182066098835E-4</v>
      </c>
      <c r="O1887">
        <f>IF($A1887,VLOOKUP($A1887,'Full Analysis'!$U$24:$AI$2150,COLUMN()),FALSE)</f>
        <v>1.6616251581146795E-3</v>
      </c>
    </row>
    <row r="1888" spans="1:15" x14ac:dyDescent="0.25">
      <c r="A1888" s="2">
        <f>IF(AND('Full Analysis'!A1890 &lt;=  [0]!end,  'Full Analysis'!A1890 &gt;=[0]!start), 'Full Analysis'!A1890)</f>
        <v>42990</v>
      </c>
      <c r="B1888">
        <f>IF($A1888,VLOOKUP($A1888,'Full Analysis'!$U$24:$AI$2150,COLUMN()),FALSE)</f>
        <v>6.9848510830349597E-2</v>
      </c>
      <c r="C1888">
        <f>IF($A1888,VLOOKUP($A1888,'Full Analysis'!$U$24:$AI$2150,COLUMN()),FALSE)</f>
        <v>-7.5677951898560001E-4</v>
      </c>
      <c r="D1888">
        <f>IF($A1888,VLOOKUP($A1888,'Full Analysis'!$U$24:$AI$2150,COLUMN()),FALSE)</f>
        <v>-8.4210531292211281E-4</v>
      </c>
      <c r="E1888">
        <f>IF($A1888,VLOOKUP($A1888,'Full Analysis'!$U$24:$AI$2150,COLUMN()),FALSE)</f>
        <v>2.0170408406213248E-2</v>
      </c>
      <c r="F1888">
        <f>IF($A1888,VLOOKUP($A1888,'Full Analysis'!$U$24:$AI$2150,COLUMN()),FALSE)</f>
        <v>5.0490863833401343E-3</v>
      </c>
      <c r="G1888">
        <f>IF($A1888,VLOOKUP($A1888,'Full Analysis'!$U$24:$AI$2150,COLUMN()),FALSE)</f>
        <v>5.2871262393483713E-2</v>
      </c>
      <c r="H1888">
        <f>IF($A1888,VLOOKUP($A1888,'Full Analysis'!$U$24:$AI$2150,COLUMN()),FALSE)</f>
        <v>-4.0666559723424667E-3</v>
      </c>
      <c r="I1888">
        <f>IF($A1888,VLOOKUP($A1888,'Full Analysis'!$U$24:$AI$2150,COLUMN()),FALSE)</f>
        <v>1.7092673138357217E-2</v>
      </c>
      <c r="J1888">
        <f>IF($A1888,VLOOKUP($A1888,'Full Analysis'!$U$24:$AI$2150,COLUMN()),FALSE)</f>
        <v>6.8780677126168057E-3</v>
      </c>
      <c r="K1888">
        <f>IF($A1888,VLOOKUP($A1888,'Full Analysis'!$U$24:$AI$2150,COLUMN()),FALSE)</f>
        <v>5.4389014571540259E-3</v>
      </c>
      <c r="L1888">
        <f>IF($A1888,VLOOKUP($A1888,'Full Analysis'!$U$24:$AI$2150,COLUMN()),FALSE)</f>
        <v>5.8718944283468926E-3</v>
      </c>
      <c r="M1888">
        <f>IF($A1888,VLOOKUP($A1888,'Full Analysis'!$U$24:$AI$2150,COLUMN()),FALSE)</f>
        <v>5.7388966690181779E-3</v>
      </c>
      <c r="N1888">
        <f>IF($A1888,VLOOKUP($A1888,'Full Analysis'!$U$24:$AI$2150,COLUMN()),FALSE)</f>
        <v>7.579737840798538E-3</v>
      </c>
      <c r="O1888">
        <f>IF($A1888,VLOOKUP($A1888,'Full Analysis'!$U$24:$AI$2150,COLUMN()),FALSE)</f>
        <v>8.0737307221564992E-4</v>
      </c>
    </row>
    <row r="1889" spans="1:15" x14ac:dyDescent="0.25">
      <c r="A1889" s="2">
        <f>IF(AND('Full Analysis'!A1891 &lt;=  [0]!end,  'Full Analysis'!A1891 &gt;=[0]!start), 'Full Analysis'!A1891)</f>
        <v>42991</v>
      </c>
      <c r="B1889">
        <f>IF($A1889,VLOOKUP($A1889,'Full Analysis'!$U$24:$AI$2150,COLUMN()),FALSE)</f>
        <v>0.13925218892128086</v>
      </c>
      <c r="C1889">
        <f>IF($A1889,VLOOKUP($A1889,'Full Analysis'!$U$24:$AI$2150,COLUMN()),FALSE)</f>
        <v>1.1013239025145882E-3</v>
      </c>
      <c r="D1889">
        <f>IF($A1889,VLOOKUP($A1889,'Full Analysis'!$U$24:$AI$2150,COLUMN()),FALSE)</f>
        <v>8.7330802131976404E-4</v>
      </c>
      <c r="E1889">
        <f>IF($A1889,VLOOKUP($A1889,'Full Analysis'!$U$24:$AI$2150,COLUMN()),FALSE)</f>
        <v>-2.0269222770014285E-2</v>
      </c>
      <c r="F1889">
        <f>IF($A1889,VLOOKUP($A1889,'Full Analysis'!$U$24:$AI$2150,COLUMN()),FALSE)</f>
        <v>-2.4258374796645599E-3</v>
      </c>
      <c r="G1889">
        <f>IF($A1889,VLOOKUP($A1889,'Full Analysis'!$U$24:$AI$2150,COLUMN()),FALSE)</f>
        <v>1.2177470841519393E-4</v>
      </c>
      <c r="H1889">
        <f>IF($A1889,VLOOKUP($A1889,'Full Analysis'!$U$24:$AI$2150,COLUMN()),FALSE)</f>
        <v>-6.8693575513733554E-3</v>
      </c>
      <c r="I1889">
        <f>IF($A1889,VLOOKUP($A1889,'Full Analysis'!$U$24:$AI$2150,COLUMN()),FALSE)</f>
        <v>6.4597015621167056E-3</v>
      </c>
      <c r="J1889">
        <f>IF($A1889,VLOOKUP($A1889,'Full Analysis'!$U$24:$AI$2150,COLUMN()),FALSE)</f>
        <v>-2.5247212421101957E-4</v>
      </c>
      <c r="K1889">
        <f>IF($A1889,VLOOKUP($A1889,'Full Analysis'!$U$24:$AI$2150,COLUMN()),FALSE)</f>
        <v>-1.3915753537181628E-2</v>
      </c>
      <c r="L1889">
        <f>IF($A1889,VLOOKUP($A1889,'Full Analysis'!$U$24:$AI$2150,COLUMN()),FALSE)</f>
        <v>2.896731541522391E-4</v>
      </c>
      <c r="M1889">
        <f>IF($A1889,VLOOKUP($A1889,'Full Analysis'!$U$24:$AI$2150,COLUMN()),FALSE)</f>
        <v>5.5355661529763801E-4</v>
      </c>
      <c r="N1889">
        <f>IF($A1889,VLOOKUP($A1889,'Full Analysis'!$U$24:$AI$2150,COLUMN()),FALSE)</f>
        <v>-1.0756834062289294E-3</v>
      </c>
      <c r="O1889">
        <f>IF($A1889,VLOOKUP($A1889,'Full Analysis'!$U$24:$AI$2150,COLUMN()),FALSE)</f>
        <v>-3.1324027742964198E-4</v>
      </c>
    </row>
    <row r="1890" spans="1:15" x14ac:dyDescent="0.25">
      <c r="A1890" s="2">
        <f>IF(AND('Full Analysis'!A1892 &lt;=  [0]!end,  'Full Analysis'!A1892 &gt;=[0]!start), 'Full Analysis'!A1892)</f>
        <v>42992</v>
      </c>
      <c r="B1890">
        <f>IF($A1890,VLOOKUP($A1890,'Full Analysis'!$U$24:$AI$2150,COLUMN()),FALSE)</f>
        <v>-9.3245254016379481E-2</v>
      </c>
      <c r="C1890">
        <f>IF($A1890,VLOOKUP($A1890,'Full Analysis'!$U$24:$AI$2150,COLUMN()),FALSE)</f>
        <v>-1.8455323152087402E-3</v>
      </c>
      <c r="D1890">
        <f>IF($A1890,VLOOKUP($A1890,'Full Analysis'!$U$24:$AI$2150,COLUMN()),FALSE)</f>
        <v>-2.4308922121118906E-3</v>
      </c>
      <c r="E1890">
        <f>IF($A1890,VLOOKUP($A1890,'Full Analysis'!$U$24:$AI$2150,COLUMN()),FALSE)</f>
        <v>-1.2534202094496488E-2</v>
      </c>
      <c r="F1890">
        <f>IF($A1890,VLOOKUP($A1890,'Full Analysis'!$U$24:$AI$2150,COLUMN()),FALSE)</f>
        <v>1.7829087280586912E-3</v>
      </c>
      <c r="G1890">
        <f>IF($A1890,VLOOKUP($A1890,'Full Analysis'!$U$24:$AI$2150,COLUMN()),FALSE)</f>
        <v>4.468213209511776E-2</v>
      </c>
      <c r="H1890">
        <f>IF($A1890,VLOOKUP($A1890,'Full Analysis'!$U$24:$AI$2150,COLUMN()),FALSE)</f>
        <v>-2.7444548768981096E-3</v>
      </c>
      <c r="I1890">
        <f>IF($A1890,VLOOKUP($A1890,'Full Analysis'!$U$24:$AI$2150,COLUMN()),FALSE)</f>
        <v>-6.7918813509245106E-4</v>
      </c>
      <c r="J1890">
        <f>IF($A1890,VLOOKUP($A1890,'Full Analysis'!$U$24:$AI$2150,COLUMN()),FALSE)</f>
        <v>-5.119823177411653E-3</v>
      </c>
      <c r="K1890">
        <f>IF($A1890,VLOOKUP($A1890,'Full Analysis'!$U$24:$AI$2150,COLUMN()),FALSE)</f>
        <v>-1.3724760118223026E-2</v>
      </c>
      <c r="L1890">
        <f>IF($A1890,VLOOKUP($A1890,'Full Analysis'!$U$24:$AI$2150,COLUMN()),FALSE)</f>
        <v>-5.9695921547642215E-3</v>
      </c>
      <c r="M1890">
        <f>IF($A1890,VLOOKUP($A1890,'Full Analysis'!$U$24:$AI$2150,COLUMN()),FALSE)</f>
        <v>6.6467267319095984E-4</v>
      </c>
      <c r="N1890">
        <f>IF($A1890,VLOOKUP($A1890,'Full Analysis'!$U$24:$AI$2150,COLUMN()),FALSE)</f>
        <v>-4.1714101854851823E-3</v>
      </c>
      <c r="O1890">
        <f>IF($A1890,VLOOKUP($A1890,'Full Analysis'!$U$24:$AI$2150,COLUMN()),FALSE)</f>
        <v>0</v>
      </c>
    </row>
    <row r="1891" spans="1:15" x14ac:dyDescent="0.25">
      <c r="A1891" s="2">
        <f>IF(AND('Full Analysis'!A1893 &lt;=  [0]!end,  'Full Analysis'!A1893 &gt;=[0]!start), 'Full Analysis'!A1893)</f>
        <v>42993</v>
      </c>
      <c r="B1891">
        <f>IF($A1891,VLOOKUP($A1891,'Full Analysis'!$U$24:$AI$2150,COLUMN()),FALSE)</f>
        <v>-7.3489178781015282E-2</v>
      </c>
      <c r="C1891">
        <f>IF($A1891,VLOOKUP($A1891,'Full Analysis'!$U$24:$AI$2150,COLUMN()),FALSE)</f>
        <v>-1.454807314799497E-3</v>
      </c>
      <c r="D1891">
        <f>IF($A1891,VLOOKUP($A1891,'Full Analysis'!$U$24:$AI$2150,COLUMN()),FALSE)</f>
        <v>-1.1543648495965708E-2</v>
      </c>
      <c r="E1891">
        <f>IF($A1891,VLOOKUP($A1891,'Full Analysis'!$U$24:$AI$2150,COLUMN()),FALSE)</f>
        <v>-6.3832524938888698E-3</v>
      </c>
      <c r="F1891">
        <f>IF($A1891,VLOOKUP($A1891,'Full Analysis'!$U$24:$AI$2150,COLUMN()),FALSE)</f>
        <v>1.1980746139423144E-2</v>
      </c>
      <c r="G1891">
        <f>IF($A1891,VLOOKUP($A1891,'Full Analysis'!$U$24:$AI$2150,COLUMN()),FALSE)</f>
        <v>-2.6586706543277206E-2</v>
      </c>
      <c r="H1891">
        <f>IF($A1891,VLOOKUP($A1891,'Full Analysis'!$U$24:$AI$2150,COLUMN()),FALSE)</f>
        <v>7.7221417357382447E-3</v>
      </c>
      <c r="I1891">
        <f>IF($A1891,VLOOKUP($A1891,'Full Analysis'!$U$24:$AI$2150,COLUMN()),FALSE)</f>
        <v>-5.8843609789113807E-3</v>
      </c>
      <c r="J1891">
        <f>IF($A1891,VLOOKUP($A1891,'Full Analysis'!$U$24:$AI$2150,COLUMN()),FALSE)</f>
        <v>9.21311677882853E-4</v>
      </c>
      <c r="K1891">
        <f>IF($A1891,VLOOKUP($A1891,'Full Analysis'!$U$24:$AI$2150,COLUMN()),FALSE)</f>
        <v>6.5050495501692953E-3</v>
      </c>
      <c r="L1891">
        <f>IF($A1891,VLOOKUP($A1891,'Full Analysis'!$U$24:$AI$2150,COLUMN()),FALSE)</f>
        <v>2.7877932018098564E-3</v>
      </c>
      <c r="M1891">
        <f>IF($A1891,VLOOKUP($A1891,'Full Analysis'!$U$24:$AI$2150,COLUMN()),FALSE)</f>
        <v>6.7827023804783709E-3</v>
      </c>
      <c r="N1891">
        <f>IF($A1891,VLOOKUP($A1891,'Full Analysis'!$U$24:$AI$2150,COLUMN()),FALSE)</f>
        <v>8.5841217702296976E-4</v>
      </c>
      <c r="O1891">
        <f>IF($A1891,VLOOKUP($A1891,'Full Analysis'!$U$24:$AI$2150,COLUMN()),FALSE)</f>
        <v>9.9879565308047254E-4</v>
      </c>
    </row>
    <row r="1892" spans="1:15" x14ac:dyDescent="0.25">
      <c r="A1892" s="2">
        <f>IF(AND('Full Analysis'!A1894 &lt;=  [0]!end,  'Full Analysis'!A1894 &gt;=[0]!start), 'Full Analysis'!A1894)</f>
        <v>42996</v>
      </c>
      <c r="B1892">
        <f>IF($A1892,VLOOKUP($A1892,'Full Analysis'!$U$24:$AI$2150,COLUMN()),FALSE)</f>
        <v>2.5531838888506707E-2</v>
      </c>
      <c r="C1892">
        <f>IF($A1892,VLOOKUP($A1892,'Full Analysis'!$U$24:$AI$2150,COLUMN()),FALSE)</f>
        <v>-1.1096653781502163E-3</v>
      </c>
      <c r="D1892">
        <f>IF($A1892,VLOOKUP($A1892,'Full Analysis'!$U$24:$AI$2150,COLUMN()),FALSE)</f>
        <v>2.1562354337484584E-3</v>
      </c>
      <c r="E1892">
        <f>IF($A1892,VLOOKUP($A1892,'Full Analysis'!$U$24:$AI$2150,COLUMN()),FALSE)</f>
        <v>4.6116050182552866E-3</v>
      </c>
      <c r="F1892">
        <f>IF($A1892,VLOOKUP($A1892,'Full Analysis'!$U$24:$AI$2150,COLUMN()),FALSE)</f>
        <v>6.1222459478313176E-5</v>
      </c>
      <c r="G1892">
        <f>IF($A1892,VLOOKUP($A1892,'Full Analysis'!$U$24:$AI$2150,COLUMN()),FALSE)</f>
        <v>3.1733819890416111E-3</v>
      </c>
      <c r="H1892">
        <f>IF($A1892,VLOOKUP($A1892,'Full Analysis'!$U$24:$AI$2150,COLUMN()),FALSE)</f>
        <v>4.5063267640436172E-3</v>
      </c>
      <c r="I1892">
        <f>IF($A1892,VLOOKUP($A1892,'Full Analysis'!$U$24:$AI$2150,COLUMN()),FALSE)</f>
        <v>-7.1395616013715255E-3</v>
      </c>
      <c r="J1892">
        <f>IF($A1892,VLOOKUP($A1892,'Full Analysis'!$U$24:$AI$2150,COLUMN()),FALSE)</f>
        <v>-3.3461634032701231E-3</v>
      </c>
      <c r="K1892">
        <f>IF($A1892,VLOOKUP($A1892,'Full Analysis'!$U$24:$AI$2150,COLUMN()),FALSE)</f>
        <v>-3.7074111572833144E-4</v>
      </c>
      <c r="L1892">
        <f>IF($A1892,VLOOKUP($A1892,'Full Analysis'!$U$24:$AI$2150,COLUMN()),FALSE)</f>
        <v>1.348617871293463E-3</v>
      </c>
      <c r="M1892">
        <f>IF($A1892,VLOOKUP($A1892,'Full Analysis'!$U$24:$AI$2150,COLUMN()),FALSE)</f>
        <v>1.6749487473416121E-3</v>
      </c>
      <c r="N1892">
        <f>IF($A1892,VLOOKUP($A1892,'Full Analysis'!$U$24:$AI$2150,COLUMN()),FALSE)</f>
        <v>-5.3846934398215059E-3</v>
      </c>
      <c r="O1892">
        <f>IF($A1892,VLOOKUP($A1892,'Full Analysis'!$U$24:$AI$2150,COLUMN()),FALSE)</f>
        <v>8.817694178689488E-5</v>
      </c>
    </row>
    <row r="1893" spans="1:15" x14ac:dyDescent="0.25">
      <c r="A1893" s="2">
        <f>IF(AND('Full Analysis'!A1895 &lt;=  [0]!end,  'Full Analysis'!A1895 &gt;=[0]!start), 'Full Analysis'!A1895)</f>
        <v>42997</v>
      </c>
      <c r="B1893">
        <f>IF($A1893,VLOOKUP($A1893,'Full Analysis'!$U$24:$AI$2150,COLUMN()),FALSE)</f>
        <v>-1.3084983503394883E-2</v>
      </c>
      <c r="C1893">
        <f>IF($A1893,VLOOKUP($A1893,'Full Analysis'!$U$24:$AI$2150,COLUMN()),FALSE)</f>
        <v>-6.3411163685645031E-4</v>
      </c>
      <c r="D1893">
        <f>IF($A1893,VLOOKUP($A1893,'Full Analysis'!$U$24:$AI$2150,COLUMN()),FALSE)</f>
        <v>-3.0174294709191282E-3</v>
      </c>
      <c r="E1893">
        <f>IF($A1893,VLOOKUP($A1893,'Full Analysis'!$U$24:$AI$2150,COLUMN()),FALSE)</f>
        <v>-8.2809354280791742E-3</v>
      </c>
      <c r="F1893">
        <f>IF($A1893,VLOOKUP($A1893,'Full Analysis'!$U$24:$AI$2150,COLUMN()),FALSE)</f>
        <v>-5.0915946195652494E-3</v>
      </c>
      <c r="G1893">
        <f>IF($A1893,VLOOKUP($A1893,'Full Analysis'!$U$24:$AI$2150,COLUMN()),FALSE)</f>
        <v>-3.2725166373059477E-3</v>
      </c>
      <c r="H1893">
        <f>IF($A1893,VLOOKUP($A1893,'Full Analysis'!$U$24:$AI$2150,COLUMN()),FALSE)</f>
        <v>-8.2793937477454553E-3</v>
      </c>
      <c r="I1893">
        <f>IF($A1893,VLOOKUP($A1893,'Full Analysis'!$U$24:$AI$2150,COLUMN()),FALSE)</f>
        <v>-1.0971655817635876E-2</v>
      </c>
      <c r="J1893">
        <f>IF($A1893,VLOOKUP($A1893,'Full Analysis'!$U$24:$AI$2150,COLUMN()),FALSE)</f>
        <v>-2.5022950749603113E-3</v>
      </c>
      <c r="K1893">
        <f>IF($A1893,VLOOKUP($A1893,'Full Analysis'!$U$24:$AI$2150,COLUMN()),FALSE)</f>
        <v>-6.8708482040570375E-3</v>
      </c>
      <c r="L1893">
        <f>IF($A1893,VLOOKUP($A1893,'Full Analysis'!$U$24:$AI$2150,COLUMN()),FALSE)</f>
        <v>-2.6954194216722112E-3</v>
      </c>
      <c r="M1893">
        <f>IF($A1893,VLOOKUP($A1893,'Full Analysis'!$U$24:$AI$2150,COLUMN()),FALSE)</f>
        <v>-3.2357071466683537E-3</v>
      </c>
      <c r="N1893">
        <f>IF($A1893,VLOOKUP($A1893,'Full Analysis'!$U$24:$AI$2150,COLUMN()),FALSE)</f>
        <v>-2.2428933911851539E-3</v>
      </c>
      <c r="O1893">
        <f>IF($A1893,VLOOKUP($A1893,'Full Analysis'!$U$24:$AI$2150,COLUMN()),FALSE)</f>
        <v>1.4118895188907174E-3</v>
      </c>
    </row>
    <row r="1894" spans="1:15" x14ac:dyDescent="0.25">
      <c r="A1894" s="2">
        <f>IF(AND('Full Analysis'!A1896 &lt;=  [0]!end,  'Full Analysis'!A1896 &gt;=[0]!start), 'Full Analysis'!A1896)</f>
        <v>42998</v>
      </c>
      <c r="B1894">
        <f>IF($A1894,VLOOKUP($A1894,'Full Analysis'!$U$24:$AI$2150,COLUMN()),FALSE)</f>
        <v>8.1444160988483574E-2</v>
      </c>
      <c r="C1894">
        <f>IF($A1894,VLOOKUP($A1894,'Full Analysis'!$U$24:$AI$2150,COLUMN()),FALSE)</f>
        <v>3.0506088934586211E-3</v>
      </c>
      <c r="D1894">
        <f>IF($A1894,VLOOKUP($A1894,'Full Analysis'!$U$24:$AI$2150,COLUMN()),FALSE)</f>
        <v>3.9120908704269311E-3</v>
      </c>
      <c r="E1894">
        <f>IF($A1894,VLOOKUP($A1894,'Full Analysis'!$U$24:$AI$2150,COLUMN()),FALSE)</f>
        <v>-2.3510355832730853E-2</v>
      </c>
      <c r="F1894">
        <f>IF($A1894,VLOOKUP($A1894,'Full Analysis'!$U$24:$AI$2150,COLUMN()),FALSE)</f>
        <v>1.5391883767584009E-2</v>
      </c>
      <c r="G1894">
        <f>IF($A1894,VLOOKUP($A1894,'Full Analysis'!$U$24:$AI$2150,COLUMN()),FALSE)</f>
        <v>-2.658446812389444E-2</v>
      </c>
      <c r="H1894">
        <f>IF($A1894,VLOOKUP($A1894,'Full Analysis'!$U$24:$AI$2150,COLUMN()),FALSE)</f>
        <v>-2.3886158180917269E-3</v>
      </c>
      <c r="I1894">
        <f>IF($A1894,VLOOKUP($A1894,'Full Analysis'!$U$24:$AI$2150,COLUMN()),FALSE)</f>
        <v>4.8557431399221277E-3</v>
      </c>
      <c r="J1894">
        <f>IF($A1894,VLOOKUP($A1894,'Full Analysis'!$U$24:$AI$2150,COLUMN()),FALSE)</f>
        <v>5.932256190601822E-3</v>
      </c>
      <c r="K1894">
        <f>IF($A1894,VLOOKUP($A1894,'Full Analysis'!$U$24:$AI$2150,COLUMN()),FALSE)</f>
        <v>5.8918841003304933E-4</v>
      </c>
      <c r="L1894">
        <f>IF($A1894,VLOOKUP($A1894,'Full Analysis'!$U$24:$AI$2150,COLUMN()),FALSE)</f>
        <v>1.0048393726930987E-2</v>
      </c>
      <c r="M1894">
        <f>IF($A1894,VLOOKUP($A1894,'Full Analysis'!$U$24:$AI$2150,COLUMN()),FALSE)</f>
        <v>9.1764296567529574E-3</v>
      </c>
      <c r="N1894">
        <f>IF($A1894,VLOOKUP($A1894,'Full Analysis'!$U$24:$AI$2150,COLUMN()),FALSE)</f>
        <v>7.9173061247762994E-3</v>
      </c>
      <c r="O1894">
        <f>IF($A1894,VLOOKUP($A1894,'Full Analysis'!$U$24:$AI$2150,COLUMN()),FALSE)</f>
        <v>-1.6678521536780258E-4</v>
      </c>
    </row>
    <row r="1895" spans="1:15" x14ac:dyDescent="0.25">
      <c r="A1895" s="2">
        <f>IF(AND('Full Analysis'!A1897 &lt;=  [0]!end,  'Full Analysis'!A1897 &gt;=[0]!start), 'Full Analysis'!A1897)</f>
        <v>42999</v>
      </c>
      <c r="B1895">
        <f>IF($A1895,VLOOKUP($A1895,'Full Analysis'!$U$24:$AI$2150,COLUMN()),FALSE)</f>
        <v>8.9224836693869002E-3</v>
      </c>
      <c r="C1895">
        <f>IF($A1895,VLOOKUP($A1895,'Full Analysis'!$U$24:$AI$2150,COLUMN()),FALSE)</f>
        <v>-6.4763475664650252E-4</v>
      </c>
      <c r="D1895">
        <f>IF($A1895,VLOOKUP($A1895,'Full Analysis'!$U$24:$AI$2150,COLUMN()),FALSE)</f>
        <v>6.7822065148817352E-3</v>
      </c>
      <c r="E1895">
        <f>IF($A1895,VLOOKUP($A1895,'Full Analysis'!$U$24:$AI$2150,COLUMN()),FALSE)</f>
        <v>-2.0322076771466354E-2</v>
      </c>
      <c r="F1895">
        <f>IF($A1895,VLOOKUP($A1895,'Full Analysis'!$U$24:$AI$2150,COLUMN()),FALSE)</f>
        <v>-1.2441224553787357E-3</v>
      </c>
      <c r="G1895">
        <f>IF($A1895,VLOOKUP($A1895,'Full Analysis'!$U$24:$AI$2150,COLUMN()),FALSE)</f>
        <v>-1.9071599323214162E-2</v>
      </c>
      <c r="H1895">
        <f>IF($A1895,VLOOKUP($A1895,'Full Analysis'!$U$24:$AI$2150,COLUMN()),FALSE)</f>
        <v>-5.6469694534323593E-3</v>
      </c>
      <c r="I1895">
        <f>IF($A1895,VLOOKUP($A1895,'Full Analysis'!$U$24:$AI$2150,COLUMN()),FALSE)</f>
        <v>1.0196813038647667E-2</v>
      </c>
      <c r="J1895">
        <f>IF($A1895,VLOOKUP($A1895,'Full Analysis'!$U$24:$AI$2150,COLUMN()),FALSE)</f>
        <v>-1.0051093902542774E-3</v>
      </c>
      <c r="K1895">
        <f>IF($A1895,VLOOKUP($A1895,'Full Analysis'!$U$24:$AI$2150,COLUMN()),FALSE)</f>
        <v>3.2467560988698732E-3</v>
      </c>
      <c r="L1895">
        <f>IF($A1895,VLOOKUP($A1895,'Full Analysis'!$U$24:$AI$2150,COLUMN()),FALSE)</f>
        <v>-1.1645964049188172E-3</v>
      </c>
      <c r="M1895">
        <f>IF($A1895,VLOOKUP($A1895,'Full Analysis'!$U$24:$AI$2150,COLUMN()),FALSE)</f>
        <v>-2.6945115662718594E-3</v>
      </c>
      <c r="N1895">
        <f>IF($A1895,VLOOKUP($A1895,'Full Analysis'!$U$24:$AI$2150,COLUMN()),FALSE)</f>
        <v>4.7218679195802412E-3</v>
      </c>
      <c r="O1895">
        <f>IF($A1895,VLOOKUP($A1895,'Full Analysis'!$U$24:$AI$2150,COLUMN()),FALSE)</f>
        <v>-8.3350907221676639E-4</v>
      </c>
    </row>
    <row r="1896" spans="1:15" x14ac:dyDescent="0.25">
      <c r="A1896" s="2">
        <f>IF(AND('Full Analysis'!A1898 &lt;=  [0]!end,  'Full Analysis'!A1898 &gt;=[0]!start), 'Full Analysis'!A1898)</f>
        <v>43000</v>
      </c>
      <c r="B1896">
        <f>IF($A1896,VLOOKUP($A1896,'Full Analysis'!$U$24:$AI$2150,COLUMN()),FALSE)</f>
        <v>-8.6393637612413726E-2</v>
      </c>
      <c r="C1896">
        <f>IF($A1896,VLOOKUP($A1896,'Full Analysis'!$U$24:$AI$2150,COLUMN()),FALSE)</f>
        <v>2.2244992049247265E-3</v>
      </c>
      <c r="D1896">
        <f>IF($A1896,VLOOKUP($A1896,'Full Analysis'!$U$24:$AI$2150,COLUMN()),FALSE)</f>
        <v>2.1261694386632012E-2</v>
      </c>
      <c r="E1896">
        <f>IF($A1896,VLOOKUP($A1896,'Full Analysis'!$U$24:$AI$2150,COLUMN()),FALSE)</f>
        <v>1.2592155207183469E-2</v>
      </c>
      <c r="F1896">
        <f>IF($A1896,VLOOKUP($A1896,'Full Analysis'!$U$24:$AI$2150,COLUMN()),FALSE)</f>
        <v>-1.1731150327123919E-2</v>
      </c>
      <c r="G1896">
        <f>IF($A1896,VLOOKUP($A1896,'Full Analysis'!$U$24:$AI$2150,COLUMN()),FALSE)</f>
        <v>3.2816067627718652E-2</v>
      </c>
      <c r="H1896">
        <f>IF($A1896,VLOOKUP($A1896,'Full Analysis'!$U$24:$AI$2150,COLUMN()),FALSE)</f>
        <v>1.0423715572511141E-4</v>
      </c>
      <c r="I1896">
        <f>IF($A1896,VLOOKUP($A1896,'Full Analysis'!$U$24:$AI$2150,COLUMN()),FALSE)</f>
        <v>-6.2095732913778734E-4</v>
      </c>
      <c r="J1896">
        <f>IF($A1896,VLOOKUP($A1896,'Full Analysis'!$U$24:$AI$2150,COLUMN()),FALSE)</f>
        <v>8.4069431670242313E-3</v>
      </c>
      <c r="K1896">
        <f>IF($A1896,VLOOKUP($A1896,'Full Analysis'!$U$24:$AI$2150,COLUMN()),FALSE)</f>
        <v>5.6329825792826426E-3</v>
      </c>
      <c r="L1896">
        <f>IF($A1896,VLOOKUP($A1896,'Full Analysis'!$U$24:$AI$2150,COLUMN()),FALSE)</f>
        <v>-3.5823245939449922E-3</v>
      </c>
      <c r="M1896">
        <f>IF($A1896,VLOOKUP($A1896,'Full Analysis'!$U$24:$AI$2150,COLUMN()),FALSE)</f>
        <v>-5.0327232546101951E-3</v>
      </c>
      <c r="N1896">
        <f>IF($A1896,VLOOKUP($A1896,'Full Analysis'!$U$24:$AI$2150,COLUMN()),FALSE)</f>
        <v>5.5345931892595611E-3</v>
      </c>
      <c r="O1896">
        <f>IF($A1896,VLOOKUP($A1896,'Full Analysis'!$U$24:$AI$2150,COLUMN()),FALSE)</f>
        <v>-2.2470104401561704E-3</v>
      </c>
    </row>
    <row r="1897" spans="1:15" x14ac:dyDescent="0.25">
      <c r="A1897" s="2">
        <f>IF(AND('Full Analysis'!A1899 &lt;=  [0]!end,  'Full Analysis'!A1899 &gt;=[0]!start), 'Full Analysis'!A1899)</f>
        <v>43003</v>
      </c>
      <c r="B1897">
        <f>IF($A1897,VLOOKUP($A1897,'Full Analysis'!$U$24:$AI$2150,COLUMN()),FALSE)</f>
        <v>8.423451882533876E-3</v>
      </c>
      <c r="C1897">
        <f>IF($A1897,VLOOKUP($A1897,'Full Analysis'!$U$24:$AI$2150,COLUMN()),FALSE)</f>
        <v>-7.2093721869767957E-5</v>
      </c>
      <c r="D1897">
        <f>IF($A1897,VLOOKUP($A1897,'Full Analysis'!$U$24:$AI$2150,COLUMN()),FALSE)</f>
        <v>3.5932942709514326E-3</v>
      </c>
      <c r="E1897">
        <f>IF($A1897,VLOOKUP($A1897,'Full Analysis'!$U$24:$AI$2150,COLUMN()),FALSE)</f>
        <v>-9.5942240999354902E-4</v>
      </c>
      <c r="F1897">
        <f>IF($A1897,VLOOKUP($A1897,'Full Analysis'!$U$24:$AI$2150,COLUMN()),FALSE)</f>
        <v>1.02803424821452E-2</v>
      </c>
      <c r="G1897">
        <f>IF($A1897,VLOOKUP($A1897,'Full Analysis'!$U$24:$AI$2150,COLUMN()),FALSE)</f>
        <v>-5.4632806653254675E-3</v>
      </c>
      <c r="H1897">
        <f>IF($A1897,VLOOKUP($A1897,'Full Analysis'!$U$24:$AI$2150,COLUMN()),FALSE)</f>
        <v>4.2507628101448687E-3</v>
      </c>
      <c r="I1897">
        <f>IF($A1897,VLOOKUP($A1897,'Full Analysis'!$U$24:$AI$2150,COLUMN()),FALSE)</f>
        <v>5.9667596019271586E-3</v>
      </c>
      <c r="J1897">
        <f>IF($A1897,VLOOKUP($A1897,'Full Analysis'!$U$24:$AI$2150,COLUMN()),FALSE)</f>
        <v>5.3328945112530749E-3</v>
      </c>
      <c r="K1897">
        <f>IF($A1897,VLOOKUP($A1897,'Full Analysis'!$U$24:$AI$2150,COLUMN()),FALSE)</f>
        <v>1.6365398281743503E-3</v>
      </c>
      <c r="L1897">
        <f>IF($A1897,VLOOKUP($A1897,'Full Analysis'!$U$24:$AI$2150,COLUMN()),FALSE)</f>
        <v>4.4556447212571199E-3</v>
      </c>
      <c r="M1897">
        <f>IF($A1897,VLOOKUP($A1897,'Full Analysis'!$U$24:$AI$2150,COLUMN()),FALSE)</f>
        <v>6.3790714889480288E-3</v>
      </c>
      <c r="N1897">
        <f>IF($A1897,VLOOKUP($A1897,'Full Analysis'!$U$24:$AI$2150,COLUMN()),FALSE)</f>
        <v>6.6151639640907329E-3</v>
      </c>
      <c r="O1897">
        <f>IF($A1897,VLOOKUP($A1897,'Full Analysis'!$U$24:$AI$2150,COLUMN()),FALSE)</f>
        <v>2.3963634077511824E-4</v>
      </c>
    </row>
    <row r="1898" spans="1:15" x14ac:dyDescent="0.25">
      <c r="A1898" s="2">
        <f>IF(AND('Full Analysis'!A1900 &lt;=  [0]!end,  'Full Analysis'!A1900 &gt;=[0]!start), 'Full Analysis'!A1900)</f>
        <v>43004</v>
      </c>
      <c r="B1898">
        <f>IF($A1898,VLOOKUP($A1898,'Full Analysis'!$U$24:$AI$2150,COLUMN()),FALSE)</f>
        <v>-6.1047017459053769E-2</v>
      </c>
      <c r="C1898">
        <f>IF($A1898,VLOOKUP($A1898,'Full Analysis'!$U$24:$AI$2150,COLUMN()),FALSE)</f>
        <v>-4.0768420216074665E-3</v>
      </c>
      <c r="D1898">
        <f>IF($A1898,VLOOKUP($A1898,'Full Analysis'!$U$24:$AI$2150,COLUMN()),FALSE)</f>
        <v>-2.0685163389378381E-3</v>
      </c>
      <c r="E1898">
        <f>IF($A1898,VLOOKUP($A1898,'Full Analysis'!$U$24:$AI$2150,COLUMN()),FALSE)</f>
        <v>-4.3307998031312418E-3</v>
      </c>
      <c r="F1898">
        <f>IF($A1898,VLOOKUP($A1898,'Full Analysis'!$U$24:$AI$2150,COLUMN()),FALSE)</f>
        <v>8.5265740993766912E-3</v>
      </c>
      <c r="G1898">
        <f>IF($A1898,VLOOKUP($A1898,'Full Analysis'!$U$24:$AI$2150,COLUMN()),FALSE)</f>
        <v>1.7851856388847773E-2</v>
      </c>
      <c r="H1898">
        <f>IF($A1898,VLOOKUP($A1898,'Full Analysis'!$U$24:$AI$2150,COLUMN()),FALSE)</f>
        <v>-8.1948704409175264E-3</v>
      </c>
      <c r="I1898">
        <f>IF($A1898,VLOOKUP($A1898,'Full Analysis'!$U$24:$AI$2150,COLUMN()),FALSE)</f>
        <v>-2.6016598736656636E-4</v>
      </c>
      <c r="J1898">
        <f>IF($A1898,VLOOKUP($A1898,'Full Analysis'!$U$24:$AI$2150,COLUMN()),FALSE)</f>
        <v>2.5495042279193299E-3</v>
      </c>
      <c r="K1898">
        <f>IF($A1898,VLOOKUP($A1898,'Full Analysis'!$U$24:$AI$2150,COLUMN()),FALSE)</f>
        <v>2.1613572788800866E-3</v>
      </c>
      <c r="L1898">
        <f>IF($A1898,VLOOKUP($A1898,'Full Analysis'!$U$24:$AI$2150,COLUMN()),FALSE)</f>
        <v>1.5544547966358702E-3</v>
      </c>
      <c r="M1898">
        <f>IF($A1898,VLOOKUP($A1898,'Full Analysis'!$U$24:$AI$2150,COLUMN()),FALSE)</f>
        <v>3.5991490882530237E-3</v>
      </c>
      <c r="N1898">
        <f>IF($A1898,VLOOKUP($A1898,'Full Analysis'!$U$24:$AI$2150,COLUMN()),FALSE)</f>
        <v>3.8590793399384902E-3</v>
      </c>
      <c r="O1898">
        <f>IF($A1898,VLOOKUP($A1898,'Full Analysis'!$U$24:$AI$2150,COLUMN()),FALSE)</f>
        <v>3.694724281449689E-3</v>
      </c>
    </row>
    <row r="1899" spans="1:15" x14ac:dyDescent="0.25">
      <c r="A1899" s="2">
        <f>IF(AND('Full Analysis'!A1901 &lt;=  [0]!end,  'Full Analysis'!A1901 &gt;=[0]!start), 'Full Analysis'!A1901)</f>
        <v>43005</v>
      </c>
      <c r="B1899">
        <f>IF($A1899,VLOOKUP($A1899,'Full Analysis'!$U$24:$AI$2150,COLUMN()),FALSE)</f>
        <v>-2.4594994589077347E-3</v>
      </c>
      <c r="C1899">
        <f>IF($A1899,VLOOKUP($A1899,'Full Analysis'!$U$24:$AI$2150,COLUMN()),FALSE)</f>
        <v>-1.203882866496239E-3</v>
      </c>
      <c r="D1899">
        <f>IF($A1899,VLOOKUP($A1899,'Full Analysis'!$U$24:$AI$2150,COLUMN()),FALSE)</f>
        <v>6.186441491476697E-3</v>
      </c>
      <c r="E1899">
        <f>IF($A1899,VLOOKUP($A1899,'Full Analysis'!$U$24:$AI$2150,COLUMN()),FALSE)</f>
        <v>-4.626701195053858E-3</v>
      </c>
      <c r="F1899">
        <f>IF($A1899,VLOOKUP($A1899,'Full Analysis'!$U$24:$AI$2150,COLUMN()),FALSE)</f>
        <v>-1.3368362501402456E-3</v>
      </c>
      <c r="G1899">
        <f>IF($A1899,VLOOKUP($A1899,'Full Analysis'!$U$24:$AI$2150,COLUMN()),FALSE)</f>
        <v>-2.7192402887528232E-3</v>
      </c>
      <c r="H1899">
        <f>IF($A1899,VLOOKUP($A1899,'Full Analysis'!$U$24:$AI$2150,COLUMN()),FALSE)</f>
        <v>8.1910404491456913E-3</v>
      </c>
      <c r="I1899">
        <f>IF($A1899,VLOOKUP($A1899,'Full Analysis'!$U$24:$AI$2150,COLUMN()),FALSE)</f>
        <v>-8.3413689873640257E-3</v>
      </c>
      <c r="J1899">
        <f>IF($A1899,VLOOKUP($A1899,'Full Analysis'!$U$24:$AI$2150,COLUMN()),FALSE)</f>
        <v>-2.7192402887528232E-3</v>
      </c>
      <c r="K1899">
        <f>IF($A1899,VLOOKUP($A1899,'Full Analysis'!$U$24:$AI$2150,COLUMN()),FALSE)</f>
        <v>-2.6823650685675595E-3</v>
      </c>
      <c r="L1899">
        <f>IF($A1899,VLOOKUP($A1899,'Full Analysis'!$U$24:$AI$2150,COLUMN()),FALSE)</f>
        <v>-2.1367529497352197E-3</v>
      </c>
      <c r="M1899">
        <f>IF($A1899,VLOOKUP($A1899,'Full Analysis'!$U$24:$AI$2150,COLUMN()),FALSE)</f>
        <v>-1.9136607404708096E-3</v>
      </c>
      <c r="N1899">
        <f>IF($A1899,VLOOKUP($A1899,'Full Analysis'!$U$24:$AI$2150,COLUMN()),FALSE)</f>
        <v>-2.4220214314304932E-3</v>
      </c>
      <c r="O1899">
        <f>IF($A1899,VLOOKUP($A1899,'Full Analysis'!$U$24:$AI$2150,COLUMN()),FALSE)</f>
        <v>-7.7045197933131322E-4</v>
      </c>
    </row>
    <row r="1900" spans="1:15" x14ac:dyDescent="0.25">
      <c r="A1900" s="2">
        <f>IF(AND('Full Analysis'!A1902 &lt;=  [0]!end,  'Full Analysis'!A1902 &gt;=[0]!start), 'Full Analysis'!A1902)</f>
        <v>43006</v>
      </c>
      <c r="B1900">
        <f>IF($A1900,VLOOKUP($A1900,'Full Analysis'!$U$24:$AI$2150,COLUMN()),FALSE)</f>
        <v>-1.6195306901885529E-3</v>
      </c>
      <c r="C1900">
        <f>IF($A1900,VLOOKUP($A1900,'Full Analysis'!$U$24:$AI$2150,COLUMN()),FALSE)</f>
        <v>-3.6982437735079338E-3</v>
      </c>
      <c r="D1900">
        <f>IF($A1900,VLOOKUP($A1900,'Full Analysis'!$U$24:$AI$2150,COLUMN()),FALSE)</f>
        <v>-9.170286513942737E-3</v>
      </c>
      <c r="E1900">
        <f>IF($A1900,VLOOKUP($A1900,'Full Analysis'!$U$24:$AI$2150,COLUMN()),FALSE)</f>
        <v>7.8715615488318194E-3</v>
      </c>
      <c r="F1900">
        <f>IF($A1900,VLOOKUP($A1900,'Full Analysis'!$U$24:$AI$2150,COLUMN()),FALSE)</f>
        <v>3.1194719864723274E-3</v>
      </c>
      <c r="G1900">
        <f>IF($A1900,VLOOKUP($A1900,'Full Analysis'!$U$24:$AI$2150,COLUMN()),FALSE)</f>
        <v>1.6223143223818279E-2</v>
      </c>
      <c r="H1900">
        <f>IF($A1900,VLOOKUP($A1900,'Full Analysis'!$U$24:$AI$2150,COLUMN()),FALSE)</f>
        <v>3.4177812207882404E-4</v>
      </c>
      <c r="I1900">
        <f>IF($A1900,VLOOKUP($A1900,'Full Analysis'!$U$24:$AI$2150,COLUMN()),FALSE)</f>
        <v>5.6396475954438108E-3</v>
      </c>
      <c r="J1900">
        <f>IF($A1900,VLOOKUP($A1900,'Full Analysis'!$U$24:$AI$2150,COLUMN()),FALSE)</f>
        <v>-1.6110572866028286E-3</v>
      </c>
      <c r="K1900">
        <f>IF($A1900,VLOOKUP($A1900,'Full Analysis'!$U$24:$AI$2150,COLUMN()),FALSE)</f>
        <v>3.2794245683549889E-3</v>
      </c>
      <c r="L1900">
        <f>IF($A1900,VLOOKUP($A1900,'Full Analysis'!$U$24:$AI$2150,COLUMN()),FALSE)</f>
        <v>-8.7281196444280462E-4</v>
      </c>
      <c r="M1900">
        <f>IF($A1900,VLOOKUP($A1900,'Full Analysis'!$U$24:$AI$2150,COLUMN()),FALSE)</f>
        <v>1.4630580517605368E-3</v>
      </c>
      <c r="N1900">
        <f>IF($A1900,VLOOKUP($A1900,'Full Analysis'!$U$24:$AI$2150,COLUMN()),FALSE)</f>
        <v>-8.3835247691309994E-4</v>
      </c>
      <c r="O1900">
        <f>IF($A1900,VLOOKUP($A1900,'Full Analysis'!$U$24:$AI$2150,COLUMN()),FALSE)</f>
        <v>4.4150002092041725E-5</v>
      </c>
    </row>
    <row r="1901" spans="1:15" x14ac:dyDescent="0.25">
      <c r="A1901" s="2">
        <f>IF(AND('Full Analysis'!A1903 &lt;=  [0]!end,  'Full Analysis'!A1903 &gt;=[0]!start), 'Full Analysis'!A1903)</f>
        <v>43007</v>
      </c>
      <c r="B1901">
        <f>IF($A1901,VLOOKUP($A1901,'Full Analysis'!$U$24:$AI$2150,COLUMN()),FALSE)</f>
        <v>-5.1418668607586919E-2</v>
      </c>
      <c r="C1901">
        <f>IF($A1901,VLOOKUP($A1901,'Full Analysis'!$U$24:$AI$2150,COLUMN()),FALSE)</f>
        <v>-3.8665151329828873E-3</v>
      </c>
      <c r="D1901">
        <f>IF($A1901,VLOOKUP($A1901,'Full Analysis'!$U$24:$AI$2150,COLUMN()),FALSE)</f>
        <v>-9.1875372776164339E-4</v>
      </c>
      <c r="E1901">
        <f>IF($A1901,VLOOKUP($A1901,'Full Analysis'!$U$24:$AI$2150,COLUMN()),FALSE)</f>
        <v>2.1369772787486408E-2</v>
      </c>
      <c r="F1901">
        <f>IF($A1901,VLOOKUP($A1901,'Full Analysis'!$U$24:$AI$2150,COLUMN()),FALSE)</f>
        <v>7.0604810273926406E-3</v>
      </c>
      <c r="G1901">
        <f>IF($A1901,VLOOKUP($A1901,'Full Analysis'!$U$24:$AI$2150,COLUMN()),FALSE)</f>
        <v>2.0914103138306491E-2</v>
      </c>
      <c r="H1901">
        <f>IF($A1901,VLOOKUP($A1901,'Full Analysis'!$U$24:$AI$2150,COLUMN()),FALSE)</f>
        <v>9.8900621630013587E-3</v>
      </c>
      <c r="I1901">
        <f>IF($A1901,VLOOKUP($A1901,'Full Analysis'!$U$24:$AI$2150,COLUMN()),FALSE)</f>
        <v>-3.7805270434408396E-3</v>
      </c>
      <c r="J1901">
        <f>IF($A1901,VLOOKUP($A1901,'Full Analysis'!$U$24:$AI$2150,COLUMN()),FALSE)</f>
        <v>5.0964180639876131E-3</v>
      </c>
      <c r="K1901">
        <f>IF($A1901,VLOOKUP($A1901,'Full Analysis'!$U$24:$AI$2150,COLUMN()),FALSE)</f>
        <v>9.1496063525069206E-3</v>
      </c>
      <c r="L1901">
        <f>IF($A1901,VLOOKUP($A1901,'Full Analysis'!$U$24:$AI$2150,COLUMN()),FALSE)</f>
        <v>5.4432482764749344E-3</v>
      </c>
      <c r="M1901">
        <f>IF($A1901,VLOOKUP($A1901,'Full Analysis'!$U$24:$AI$2150,COLUMN()),FALSE)</f>
        <v>5.6328509347204376E-4</v>
      </c>
      <c r="N1901">
        <f>IF($A1901,VLOOKUP($A1901,'Full Analysis'!$U$24:$AI$2150,COLUMN()),FALSE)</f>
        <v>3.9966580256012626E-3</v>
      </c>
      <c r="O1901">
        <f>IF($A1901,VLOOKUP($A1901,'Full Analysis'!$U$24:$AI$2150,COLUMN()),FALSE)</f>
        <v>4.9057844113833778E-5</v>
      </c>
    </row>
    <row r="1902" spans="1:15" x14ac:dyDescent="0.25">
      <c r="A1902" s="2">
        <f>IF(AND('Full Analysis'!A1904 &lt;=  [0]!end,  'Full Analysis'!A1904 &gt;=[0]!start), 'Full Analysis'!A1904)</f>
        <v>43010</v>
      </c>
      <c r="B1902">
        <f>IF($A1902,VLOOKUP($A1902,'Full Analysis'!$U$24:$AI$2150,COLUMN()),FALSE)</f>
        <v>2.4866321811309152E-2</v>
      </c>
      <c r="C1902">
        <f>IF($A1902,VLOOKUP($A1902,'Full Analysis'!$U$24:$AI$2150,COLUMN()),FALSE)</f>
        <v>-2.1565266962996548E-3</v>
      </c>
      <c r="D1902">
        <f>IF($A1902,VLOOKUP($A1902,'Full Analysis'!$U$24:$AI$2150,COLUMN()),FALSE)</f>
        <v>-2.3719742752617345E-2</v>
      </c>
      <c r="E1902">
        <f>IF($A1902,VLOOKUP($A1902,'Full Analysis'!$U$24:$AI$2150,COLUMN()),FALSE)</f>
        <v>1.7899430626288002E-2</v>
      </c>
      <c r="F1902">
        <f>IF($A1902,VLOOKUP($A1902,'Full Analysis'!$U$24:$AI$2150,COLUMN()),FALSE)</f>
        <v>9.5774168708210802E-4</v>
      </c>
      <c r="G1902">
        <f>IF($A1902,VLOOKUP($A1902,'Full Analysis'!$U$24:$AI$2150,COLUMN()),FALSE)</f>
        <v>2.5554529056622175E-2</v>
      </c>
      <c r="H1902">
        <f>IF($A1902,VLOOKUP($A1902,'Full Analysis'!$U$24:$AI$2150,COLUMN()),FALSE)</f>
        <v>3.4486362103714553E-4</v>
      </c>
      <c r="I1902">
        <f>IF($A1902,VLOOKUP($A1902,'Full Analysis'!$U$24:$AI$2150,COLUMN()),FALSE)</f>
        <v>-1.0949858795025432E-2</v>
      </c>
      <c r="J1902">
        <f>IF($A1902,VLOOKUP($A1902,'Full Analysis'!$U$24:$AI$2150,COLUMN()),FALSE)</f>
        <v>-8.512087677729264E-4</v>
      </c>
      <c r="K1902">
        <f>IF($A1902,VLOOKUP($A1902,'Full Analysis'!$U$24:$AI$2150,COLUMN()),FALSE)</f>
        <v>1.8852990011613284E-3</v>
      </c>
      <c r="L1902">
        <f>IF($A1902,VLOOKUP($A1902,'Full Analysis'!$U$24:$AI$2150,COLUMN()),FALSE)</f>
        <v>-1.0715504410437238E-3</v>
      </c>
      <c r="M1902">
        <f>IF($A1902,VLOOKUP($A1902,'Full Analysis'!$U$24:$AI$2150,COLUMN()),FALSE)</f>
        <v>1.2403452004568234E-3</v>
      </c>
      <c r="N1902">
        <f>IF($A1902,VLOOKUP($A1902,'Full Analysis'!$U$24:$AI$2150,COLUMN()),FALSE)</f>
        <v>-2.8619175238347163E-3</v>
      </c>
      <c r="O1902">
        <f>IF($A1902,VLOOKUP($A1902,'Full Analysis'!$U$24:$AI$2150,COLUMN()),FALSE)</f>
        <v>-5.493104330540901E-4</v>
      </c>
    </row>
    <row r="1903" spans="1:15" x14ac:dyDescent="0.25">
      <c r="A1903" s="2">
        <f>IF(AND('Full Analysis'!A1905 &lt;=  [0]!end,  'Full Analysis'!A1905 &gt;=[0]!start), 'Full Analysis'!A1905)</f>
        <v>43011</v>
      </c>
      <c r="B1903">
        <f>IF($A1903,VLOOKUP($A1903,'Full Analysis'!$U$24:$AI$2150,COLUMN()),FALSE)</f>
        <v>1.9578816172785066E-2</v>
      </c>
      <c r="C1903">
        <f>IF($A1903,VLOOKUP($A1903,'Full Analysis'!$U$24:$AI$2150,COLUMN()),FALSE)</f>
        <v>-1.2459783329185621E-3</v>
      </c>
      <c r="D1903">
        <f>IF($A1903,VLOOKUP($A1903,'Full Analysis'!$U$24:$AI$2150,COLUMN()),FALSE)</f>
        <v>-6.2272844435728144E-3</v>
      </c>
      <c r="E1903">
        <f>IF($A1903,VLOOKUP($A1903,'Full Analysis'!$U$24:$AI$2150,COLUMN()),FALSE)</f>
        <v>8.8529023431715408E-3</v>
      </c>
      <c r="F1903">
        <f>IF($A1903,VLOOKUP($A1903,'Full Analysis'!$U$24:$AI$2150,COLUMN()),FALSE)</f>
        <v>-4.4758364475652127E-4</v>
      </c>
      <c r="G1903">
        <f>IF($A1903,VLOOKUP($A1903,'Full Analysis'!$U$24:$AI$2150,COLUMN()),FALSE)</f>
        <v>4.742399787047645E-2</v>
      </c>
      <c r="H1903">
        <f>IF($A1903,VLOOKUP($A1903,'Full Analysis'!$U$24:$AI$2150,COLUMN()),FALSE)</f>
        <v>5.1181090164537863E-3</v>
      </c>
      <c r="I1903">
        <f>IF($A1903,VLOOKUP($A1903,'Full Analysis'!$U$24:$AI$2150,COLUMN()),FALSE)</f>
        <v>-6.0657218881929658E-3</v>
      </c>
      <c r="J1903">
        <f>IF($A1903,VLOOKUP($A1903,'Full Analysis'!$U$24:$AI$2150,COLUMN()),FALSE)</f>
        <v>-8.5048482758706722E-4</v>
      </c>
      <c r="K1903">
        <f>IF($A1903,VLOOKUP($A1903,'Full Analysis'!$U$24:$AI$2150,COLUMN()),FALSE)</f>
        <v>-1.885299001161271E-3</v>
      </c>
      <c r="L1903">
        <f>IF($A1903,VLOOKUP($A1903,'Full Analysis'!$U$24:$AI$2150,COLUMN()),FALSE)</f>
        <v>1.6565168221581623E-3</v>
      </c>
      <c r="M1903">
        <f>IF($A1903,VLOOKUP($A1903,'Full Analysis'!$U$24:$AI$2150,COLUMN()),FALSE)</f>
        <v>-1.1282224866720107E-4</v>
      </c>
      <c r="N1903">
        <f>IF($A1903,VLOOKUP($A1903,'Full Analysis'!$U$24:$AI$2150,COLUMN()),FALSE)</f>
        <v>-3.4334889403930626E-3</v>
      </c>
      <c r="O1903">
        <f>IF($A1903,VLOOKUP($A1903,'Full Analysis'!$U$24:$AI$2150,COLUMN()),FALSE)</f>
        <v>5.8840258521934009E-5</v>
      </c>
    </row>
    <row r="1904" spans="1:15" x14ac:dyDescent="0.25">
      <c r="A1904" s="2">
        <f>IF(AND('Full Analysis'!A1906 &lt;=  [0]!end,  'Full Analysis'!A1906 &gt;=[0]!start), 'Full Analysis'!A1906)</f>
        <v>43012</v>
      </c>
      <c r="B1904">
        <f>IF($A1904,VLOOKUP($A1904,'Full Analysis'!$U$24:$AI$2150,COLUMN()),FALSE)</f>
        <v>-3.431967440594972E-2</v>
      </c>
      <c r="C1904">
        <f>IF($A1904,VLOOKUP($A1904,'Full Analysis'!$U$24:$AI$2150,COLUMN()),FALSE)</f>
        <v>-5.630873397280663E-3</v>
      </c>
      <c r="D1904">
        <f>IF($A1904,VLOOKUP($A1904,'Full Analysis'!$U$24:$AI$2150,COLUMN()),FALSE)</f>
        <v>-3.379987434044239E-4</v>
      </c>
      <c r="E1904">
        <f>IF($A1904,VLOOKUP($A1904,'Full Analysis'!$U$24:$AI$2150,COLUMN()),FALSE)</f>
        <v>7.5608994662582371E-3</v>
      </c>
      <c r="F1904">
        <f>IF($A1904,VLOOKUP($A1904,'Full Analysis'!$U$24:$AI$2150,COLUMN()),FALSE)</f>
        <v>1.0053804404959526E-3</v>
      </c>
      <c r="G1904">
        <f>IF($A1904,VLOOKUP($A1904,'Full Analysis'!$U$24:$AI$2150,COLUMN()),FALSE)</f>
        <v>1.1749556303931924E-2</v>
      </c>
      <c r="H1904">
        <f>IF($A1904,VLOOKUP($A1904,'Full Analysis'!$U$24:$AI$2150,COLUMN()),FALSE)</f>
        <v>-3.186481632662083E-3</v>
      </c>
      <c r="I1904">
        <f>IF($A1904,VLOOKUP($A1904,'Full Analysis'!$U$24:$AI$2150,COLUMN()),FALSE)</f>
        <v>-1.2172789649563141E-2</v>
      </c>
      <c r="J1904">
        <f>IF($A1904,VLOOKUP($A1904,'Full Analysis'!$U$24:$AI$2150,COLUMN()),FALSE)</f>
        <v>4.6012351117164351E-3</v>
      </c>
      <c r="K1904">
        <f>IF($A1904,VLOOKUP($A1904,'Full Analysis'!$U$24:$AI$2150,COLUMN()),FALSE)</f>
        <v>1.0527608875284179E-2</v>
      </c>
      <c r="L1904">
        <f>IF($A1904,VLOOKUP($A1904,'Full Analysis'!$U$24:$AI$2150,COLUMN()),FALSE)</f>
        <v>3.712754631270682E-3</v>
      </c>
      <c r="M1904">
        <f>IF($A1904,VLOOKUP($A1904,'Full Analysis'!$U$24:$AI$2150,COLUMN()),FALSE)</f>
        <v>-5.6392038938728368E-4</v>
      </c>
      <c r="N1904">
        <f>IF($A1904,VLOOKUP($A1904,'Full Analysis'!$U$24:$AI$2150,COLUMN()),FALSE)</f>
        <v>1.8311715983094499E-3</v>
      </c>
      <c r="O1904">
        <f>IF($A1904,VLOOKUP($A1904,'Full Analysis'!$U$24:$AI$2150,COLUMN()),FALSE)</f>
        <v>9.7627272743451825E-4</v>
      </c>
    </row>
    <row r="1905" spans="1:15" x14ac:dyDescent="0.25">
      <c r="A1905" s="2">
        <f>IF(AND('Full Analysis'!A1907 &lt;=  [0]!end,  'Full Analysis'!A1907 &gt;=[0]!start), 'Full Analysis'!A1907)</f>
        <v>43013</v>
      </c>
      <c r="B1905">
        <f>IF($A1905,VLOOKUP($A1905,'Full Analysis'!$U$24:$AI$2150,COLUMN()),FALSE)</f>
        <v>1.7728664057548797E-3</v>
      </c>
      <c r="C1905">
        <f>IF($A1905,VLOOKUP($A1905,'Full Analysis'!$U$24:$AI$2150,COLUMN()),FALSE)</f>
        <v>1.0742150246922249E-3</v>
      </c>
      <c r="D1905">
        <f>IF($A1905,VLOOKUP($A1905,'Full Analysis'!$U$24:$AI$2150,COLUMN()),FALSE)</f>
        <v>-2.0562561912437468E-3</v>
      </c>
      <c r="E1905">
        <f>IF($A1905,VLOOKUP($A1905,'Full Analysis'!$U$24:$AI$2150,COLUMN()),FALSE)</f>
        <v>-6.7807977872270638E-3</v>
      </c>
      <c r="F1905">
        <f>IF($A1905,VLOOKUP($A1905,'Full Analysis'!$U$24:$AI$2150,COLUMN()),FALSE)</f>
        <v>-7.7768747954314456E-4</v>
      </c>
      <c r="G1905">
        <f>IF($A1905,VLOOKUP($A1905,'Full Analysis'!$U$24:$AI$2150,COLUMN()),FALSE)</f>
        <v>-2.3405802997940994E-2</v>
      </c>
      <c r="H1905">
        <f>IF($A1905,VLOOKUP($A1905,'Full Analysis'!$U$24:$AI$2150,COLUMN()),FALSE)</f>
        <v>-3.7852677128903324E-3</v>
      </c>
      <c r="I1905">
        <f>IF($A1905,VLOOKUP($A1905,'Full Analysis'!$U$24:$AI$2150,COLUMN()),FALSE)</f>
        <v>8.9763588096060422E-3</v>
      </c>
      <c r="J1905">
        <f>IF($A1905,VLOOKUP($A1905,'Full Analysis'!$U$24:$AI$2150,COLUMN()),FALSE)</f>
        <v>-1.2802459820584801E-3</v>
      </c>
      <c r="K1905">
        <f>IF($A1905,VLOOKUP($A1905,'Full Analysis'!$U$24:$AI$2150,COLUMN()),FALSE)</f>
        <v>6.0330856176888685E-3</v>
      </c>
      <c r="L1905">
        <f>IF($A1905,VLOOKUP($A1905,'Full Analysis'!$U$24:$AI$2150,COLUMN()),FALSE)</f>
        <v>-2.9361389983380325E-4</v>
      </c>
      <c r="M1905">
        <f>IF($A1905,VLOOKUP($A1905,'Full Analysis'!$U$24:$AI$2150,COLUMN()),FALSE)</f>
        <v>-3.3819965375058949E-4</v>
      </c>
      <c r="N1905">
        <f>IF($A1905,VLOOKUP($A1905,'Full Analysis'!$U$24:$AI$2150,COLUMN()),FALSE)</f>
        <v>-1.9156255094547015E-3</v>
      </c>
      <c r="O1905">
        <f>IF($A1905,VLOOKUP($A1905,'Full Analysis'!$U$24:$AI$2150,COLUMN()),FALSE)</f>
        <v>9.9196613842313704E-4</v>
      </c>
    </row>
    <row r="1906" spans="1:15" x14ac:dyDescent="0.25">
      <c r="A1906" s="2">
        <f>IF(AND('Full Analysis'!A1908 &lt;=  [0]!end,  'Full Analysis'!A1908 &gt;=[0]!start), 'Full Analysis'!A1908)</f>
        <v>43014</v>
      </c>
      <c r="B1906">
        <f>IF($A1906,VLOOKUP($A1906,'Full Analysis'!$U$24:$AI$2150,COLUMN()),FALSE)</f>
        <v>-0.10942446856947455</v>
      </c>
      <c r="C1906">
        <f>IF($A1906,VLOOKUP($A1906,'Full Analysis'!$U$24:$AI$2150,COLUMN()),FALSE)</f>
        <v>1.8060255475313765E-3</v>
      </c>
      <c r="D1906">
        <f>IF($A1906,VLOOKUP($A1906,'Full Analysis'!$U$24:$AI$2150,COLUMN()),FALSE)</f>
        <v>3.1936154888033254E-3</v>
      </c>
      <c r="E1906">
        <f>IF($A1906,VLOOKUP($A1906,'Full Analysis'!$U$24:$AI$2150,COLUMN()),FALSE)</f>
        <v>-2.5455790853654459E-2</v>
      </c>
      <c r="F1906">
        <f>IF($A1906,VLOOKUP($A1906,'Full Analysis'!$U$24:$AI$2150,COLUMN()),FALSE)</f>
        <v>-6.1608026181049855E-3</v>
      </c>
      <c r="G1906">
        <f>IF($A1906,VLOOKUP($A1906,'Full Analysis'!$U$24:$AI$2150,COLUMN()),FALSE)</f>
        <v>-9.2076608132823697E-3</v>
      </c>
      <c r="H1906">
        <f>IF($A1906,VLOOKUP($A1906,'Full Analysis'!$U$24:$AI$2150,COLUMN()),FALSE)</f>
        <v>7.7164221801638523E-3</v>
      </c>
      <c r="I1906">
        <f>IF($A1906,VLOOKUP($A1906,'Full Analysis'!$U$24:$AI$2150,COLUMN()),FALSE)</f>
        <v>-4.3973888747967232E-3</v>
      </c>
      <c r="J1906">
        <f>IF($A1906,VLOOKUP($A1906,'Full Analysis'!$U$24:$AI$2150,COLUMN()),FALSE)</f>
        <v>-2.2152177415219547E-3</v>
      </c>
      <c r="K1906">
        <f>IF($A1906,VLOOKUP($A1906,'Full Analysis'!$U$24:$AI$2150,COLUMN()),FALSE)</f>
        <v>-6.8702560307524032E-3</v>
      </c>
      <c r="L1906">
        <f>IF($A1906,VLOOKUP($A1906,'Full Analysis'!$U$24:$AI$2150,COLUMN()),FALSE)</f>
        <v>1.4689323505070588E-3</v>
      </c>
      <c r="M1906">
        <f>IF($A1906,VLOOKUP($A1906,'Full Analysis'!$U$24:$AI$2150,COLUMN()),FALSE)</f>
        <v>-3.3808531341356822E-4</v>
      </c>
      <c r="N1906">
        <f>IF($A1906,VLOOKUP($A1906,'Full Analysis'!$U$24:$AI$2150,COLUMN()),FALSE)</f>
        <v>1.8420377560525159E-3</v>
      </c>
      <c r="O1906">
        <f>IF($A1906,VLOOKUP($A1906,'Full Analysis'!$U$24:$AI$2150,COLUMN()),FALSE)</f>
        <v>0</v>
      </c>
    </row>
    <row r="1907" spans="1:15" x14ac:dyDescent="0.25">
      <c r="A1907" s="2">
        <f>IF(AND('Full Analysis'!A1909 &lt;=  [0]!end,  'Full Analysis'!A1909 &gt;=[0]!start), 'Full Analysis'!A1909)</f>
        <v>43017</v>
      </c>
      <c r="B1907">
        <f>IF($A1907,VLOOKUP($A1907,'Full Analysis'!$U$24:$AI$2150,COLUMN()),FALSE)</f>
        <v>-6.5697266136854364E-3</v>
      </c>
      <c r="C1907">
        <f>IF($A1907,VLOOKUP($A1907,'Full Analysis'!$U$24:$AI$2150,COLUMN()),FALSE)</f>
        <v>-2.3197540709584503E-3</v>
      </c>
      <c r="D1907">
        <f>IF($A1907,VLOOKUP($A1907,'Full Analysis'!$U$24:$AI$2150,COLUMN()),FALSE)</f>
        <v>-8.1785639586649094E-3</v>
      </c>
      <c r="E1907">
        <f>IF($A1907,VLOOKUP($A1907,'Full Analysis'!$U$24:$AI$2150,COLUMN()),FALSE)</f>
        <v>-6.8884960577159692E-3</v>
      </c>
      <c r="F1907">
        <f>IF($A1907,VLOOKUP($A1907,'Full Analysis'!$U$24:$AI$2150,COLUMN()),FALSE)</f>
        <v>-7.0069305832148807E-3</v>
      </c>
      <c r="G1907">
        <f>IF($A1907,VLOOKUP($A1907,'Full Analysis'!$U$24:$AI$2150,COLUMN()),FALSE)</f>
        <v>-9.3274117541200727E-3</v>
      </c>
      <c r="H1907">
        <f>IF($A1907,VLOOKUP($A1907,'Full Analysis'!$U$24:$AI$2150,COLUMN()),FALSE)</f>
        <v>8.8810490668090995E-4</v>
      </c>
      <c r="I1907">
        <f>IF($A1907,VLOOKUP($A1907,'Full Analysis'!$U$24:$AI$2150,COLUMN()),FALSE)</f>
        <v>-7.5866417594843555E-3</v>
      </c>
      <c r="J1907">
        <f>IF($A1907,VLOOKUP($A1907,'Full Analysis'!$U$24:$AI$2150,COLUMN()),FALSE)</f>
        <v>-4.4157680448089574E-3</v>
      </c>
      <c r="K1907">
        <f>IF($A1907,VLOOKUP($A1907,'Full Analysis'!$U$24:$AI$2150,COLUMN()),FALSE)</f>
        <v>-4.9326603523893358E-3</v>
      </c>
      <c r="L1907">
        <f>IF($A1907,VLOOKUP($A1907,'Full Analysis'!$U$24:$AI$2150,COLUMN()),FALSE)</f>
        <v>-4.9855912447790557E-3</v>
      </c>
      <c r="M1907">
        <f>IF($A1907,VLOOKUP($A1907,'Full Analysis'!$U$24:$AI$2150,COLUMN()),FALSE)</f>
        <v>-4.2725497871009552E-3</v>
      </c>
      <c r="N1907">
        <f>IF($A1907,VLOOKUP($A1907,'Full Analysis'!$U$24:$AI$2150,COLUMN()),FALSE)</f>
        <v>-5.2522923590322896E-3</v>
      </c>
      <c r="O1907">
        <f>IF($A1907,VLOOKUP($A1907,'Full Analysis'!$U$24:$AI$2150,COLUMN()),FALSE)</f>
        <v>-1.5709765375313866E-3</v>
      </c>
    </row>
    <row r="1908" spans="1:15" x14ac:dyDescent="0.25">
      <c r="A1908" s="2">
        <f>IF(AND('Full Analysis'!A1910 &lt;=  [0]!end,  'Full Analysis'!A1910 &gt;=[0]!start), 'Full Analysis'!A1910)</f>
        <v>43018</v>
      </c>
      <c r="B1908">
        <f>IF($A1908,VLOOKUP($A1908,'Full Analysis'!$U$24:$AI$2150,COLUMN()),FALSE)</f>
        <v>9.5382756434299505E-3</v>
      </c>
      <c r="C1908">
        <f>IF($A1908,VLOOKUP($A1908,'Full Analysis'!$U$24:$AI$2150,COLUMN()),FALSE)</f>
        <v>-1.8018446358107965E-3</v>
      </c>
      <c r="D1908">
        <f>IF($A1908,VLOOKUP($A1908,'Full Analysis'!$U$24:$AI$2150,COLUMN()),FALSE)</f>
        <v>1.6792615197199939E-3</v>
      </c>
      <c r="E1908">
        <f>IF($A1908,VLOOKUP($A1908,'Full Analysis'!$U$24:$AI$2150,COLUMN()),FALSE)</f>
        <v>1.5731616445607281E-2</v>
      </c>
      <c r="F1908">
        <f>IF($A1908,VLOOKUP($A1908,'Full Analysis'!$U$24:$AI$2150,COLUMN()),FALSE)</f>
        <v>3.2523887909088217E-3</v>
      </c>
      <c r="G1908">
        <f>IF($A1908,VLOOKUP($A1908,'Full Analysis'!$U$24:$AI$2150,COLUMN()),FALSE)</f>
        <v>3.9213156111330499E-2</v>
      </c>
      <c r="H1908">
        <f>IF($A1908,VLOOKUP($A1908,'Full Analysis'!$U$24:$AI$2150,COLUMN()),FALSE)</f>
        <v>5.4118618357666022E-3</v>
      </c>
      <c r="I1908">
        <f>IF($A1908,VLOOKUP($A1908,'Full Analysis'!$U$24:$AI$2150,COLUMN()),FALSE)</f>
        <v>4.0624977506437971E-3</v>
      </c>
      <c r="J1908">
        <f>IF($A1908,VLOOKUP($A1908,'Full Analysis'!$U$24:$AI$2150,COLUMN()),FALSE)</f>
        <v>-3.7212492197965974E-3</v>
      </c>
      <c r="K1908">
        <f>IF($A1908,VLOOKUP($A1908,'Full Analysis'!$U$24:$AI$2150,COLUMN()),FALSE)</f>
        <v>-7.5697361983074107E-5</v>
      </c>
      <c r="L1908">
        <f>IF($A1908,VLOOKUP($A1908,'Full Analysis'!$U$24:$AI$2150,COLUMN()),FALSE)</f>
        <v>-1.4616324161227994E-3</v>
      </c>
      <c r="M1908">
        <f>IF($A1908,VLOOKUP($A1908,'Full Analysis'!$U$24:$AI$2150,COLUMN()),FALSE)</f>
        <v>1.9091476403537769E-3</v>
      </c>
      <c r="N1908">
        <f>IF($A1908,VLOOKUP($A1908,'Full Analysis'!$U$24:$AI$2150,COLUMN()),FALSE)</f>
        <v>-4.7902446292351041E-3</v>
      </c>
      <c r="O1908">
        <f>IF($A1908,VLOOKUP($A1908,'Full Analysis'!$U$24:$AI$2150,COLUMN()),FALSE)</f>
        <v>-5.8863637495571762E-5</v>
      </c>
    </row>
    <row r="1909" spans="1:15" x14ac:dyDescent="0.25">
      <c r="A1909" s="2">
        <f>IF(AND('Full Analysis'!A1911 &lt;=  [0]!end,  'Full Analysis'!A1911 &gt;=[0]!start), 'Full Analysis'!A1911)</f>
        <v>43019</v>
      </c>
      <c r="B1909">
        <f>IF($A1909,VLOOKUP($A1909,'Full Analysis'!$U$24:$AI$2150,COLUMN()),FALSE)</f>
        <v>-9.6798094677878518E-2</v>
      </c>
      <c r="C1909">
        <f>IF($A1909,VLOOKUP($A1909,'Full Analysis'!$U$24:$AI$2150,COLUMN()),FALSE)</f>
        <v>1.6881541443297796E-3</v>
      </c>
      <c r="D1909">
        <f>IF($A1909,VLOOKUP($A1909,'Full Analysis'!$U$24:$AI$2150,COLUMN()),FALSE)</f>
        <v>-6.1096687405323474E-4</v>
      </c>
      <c r="E1909">
        <f>IF($A1909,VLOOKUP($A1909,'Full Analysis'!$U$24:$AI$2150,COLUMN()),FALSE)</f>
        <v>-7.0846123080484449E-3</v>
      </c>
      <c r="F1909">
        <f>IF($A1909,VLOOKUP($A1909,'Full Analysis'!$U$24:$AI$2150,COLUMN()),FALSE)</f>
        <v>-5.543659745176727E-3</v>
      </c>
      <c r="G1909">
        <f>IF($A1909,VLOOKUP($A1909,'Full Analysis'!$U$24:$AI$2150,COLUMN()),FALSE)</f>
        <v>-8.8210393547810562E-3</v>
      </c>
      <c r="H1909">
        <f>IF($A1909,VLOOKUP($A1909,'Full Analysis'!$U$24:$AI$2150,COLUMN()),FALSE)</f>
        <v>-8.929356313287248E-3</v>
      </c>
      <c r="I1909">
        <f>IF($A1909,VLOOKUP($A1909,'Full Analysis'!$U$24:$AI$2150,COLUMN()),FALSE)</f>
        <v>-1.0448788976342147E-2</v>
      </c>
      <c r="J1909">
        <f>IF($A1909,VLOOKUP($A1909,'Full Analysis'!$U$24:$AI$2150,COLUMN()),FALSE)</f>
        <v>9.2901488882621969E-4</v>
      </c>
      <c r="K1909">
        <f>IF($A1909,VLOOKUP($A1909,'Full Analysis'!$U$24:$AI$2150,COLUMN()),FALSE)</f>
        <v>-2.7212958059074969E-3</v>
      </c>
      <c r="L1909">
        <f>IF($A1909,VLOOKUP($A1909,'Full Analysis'!$U$24:$AI$2150,COLUMN()),FALSE)</f>
        <v>1.3641237621524957E-3</v>
      </c>
      <c r="M1909">
        <f>IF($A1909,VLOOKUP($A1909,'Full Analysis'!$U$24:$AI$2150,COLUMN()),FALSE)</f>
        <v>-5.6189246856781349E-4</v>
      </c>
      <c r="N1909">
        <f>IF($A1909,VLOOKUP($A1909,'Full Analysis'!$U$24:$AI$2150,COLUMN()),FALSE)</f>
        <v>7.4097566578172353E-4</v>
      </c>
      <c r="O1909">
        <f>IF($A1909,VLOOKUP($A1909,'Full Analysis'!$U$24:$AI$2150,COLUMN()),FALSE)</f>
        <v>-9.9525179994161073E-4</v>
      </c>
    </row>
    <row r="1910" spans="1:15" x14ac:dyDescent="0.25">
      <c r="A1910" s="2">
        <f>IF(AND('Full Analysis'!A1912 &lt;=  [0]!end,  'Full Analysis'!A1912 &gt;=[0]!start), 'Full Analysis'!A1912)</f>
        <v>43020</v>
      </c>
      <c r="B1910">
        <f>IF($A1910,VLOOKUP($A1910,'Full Analysis'!$U$24:$AI$2150,COLUMN()),FALSE)</f>
        <v>-5.4385587170187773E-2</v>
      </c>
      <c r="C1910">
        <f>IF($A1910,VLOOKUP($A1910,'Full Analysis'!$U$24:$AI$2150,COLUMN()),FALSE)</f>
        <v>-8.7772580623762364E-4</v>
      </c>
      <c r="D1910">
        <f>IF($A1910,VLOOKUP($A1910,'Full Analysis'!$U$24:$AI$2150,COLUMN()),FALSE)</f>
        <v>-4.0838774301545679E-3</v>
      </c>
      <c r="E1910">
        <f>IF($A1910,VLOOKUP($A1910,'Full Analysis'!$U$24:$AI$2150,COLUMN()),FALSE)</f>
        <v>1.5038140618253985E-2</v>
      </c>
      <c r="F1910">
        <f>IF($A1910,VLOOKUP($A1910,'Full Analysis'!$U$24:$AI$2150,COLUMN()),FALSE)</f>
        <v>-6.0896364062022167E-3</v>
      </c>
      <c r="G1910">
        <f>IF($A1910,VLOOKUP($A1910,'Full Analysis'!$U$24:$AI$2150,COLUMN()),FALSE)</f>
        <v>2.7608862980890308E-2</v>
      </c>
      <c r="H1910">
        <f>IF($A1910,VLOOKUP($A1910,'Full Analysis'!$U$24:$AI$2150,COLUMN()),FALSE)</f>
        <v>-1.3361461831985517E-2</v>
      </c>
      <c r="I1910">
        <f>IF($A1910,VLOOKUP($A1910,'Full Analysis'!$U$24:$AI$2150,COLUMN()),FALSE)</f>
        <v>2.4399364774935739E-3</v>
      </c>
      <c r="J1910">
        <f>IF($A1910,VLOOKUP($A1910,'Full Analysis'!$U$24:$AI$2150,COLUMN()),FALSE)</f>
        <v>6.761896969673404E-4</v>
      </c>
      <c r="K1910">
        <f>IF($A1910,VLOOKUP($A1910,'Full Analysis'!$U$24:$AI$2150,COLUMN()),FALSE)</f>
        <v>-3.8425362781387478E-3</v>
      </c>
      <c r="L1910">
        <f>IF($A1910,VLOOKUP($A1910,'Full Analysis'!$U$24:$AI$2150,COLUMN()),FALSE)</f>
        <v>-3.8993956430923899E-4</v>
      </c>
      <c r="M1910">
        <f>IF($A1910,VLOOKUP($A1910,'Full Analysis'!$U$24:$AI$2150,COLUMN()),FALSE)</f>
        <v>-4.2600961289213186E-3</v>
      </c>
      <c r="N1910">
        <f>IF($A1910,VLOOKUP($A1910,'Full Analysis'!$U$24:$AI$2150,COLUMN()),FALSE)</f>
        <v>-1.859772577161312E-3</v>
      </c>
      <c r="O1910">
        <f>IF($A1910,VLOOKUP($A1910,'Full Analysis'!$U$24:$AI$2150,COLUMN()),FALSE)</f>
        <v>-2.1586915262975749E-3</v>
      </c>
    </row>
    <row r="1911" spans="1:15" x14ac:dyDescent="0.25">
      <c r="A1911" s="2">
        <f>IF(AND('Full Analysis'!A1913 &lt;=  [0]!end,  'Full Analysis'!A1913 &gt;=[0]!start), 'Full Analysis'!A1913)</f>
        <v>43021</v>
      </c>
      <c r="B1911">
        <f>IF($A1911,VLOOKUP($A1911,'Full Analysis'!$U$24:$AI$2150,COLUMN()),FALSE)</f>
        <v>-1.1350164129850501E-2</v>
      </c>
      <c r="C1911">
        <f>IF($A1911,VLOOKUP($A1911,'Full Analysis'!$U$24:$AI$2150,COLUMN()),FALSE)</f>
        <v>-1.7492339334791726E-3</v>
      </c>
      <c r="D1911">
        <f>IF($A1911,VLOOKUP($A1911,'Full Analysis'!$U$24:$AI$2150,COLUMN()),FALSE)</f>
        <v>-7.5145037420660003E-3</v>
      </c>
      <c r="E1911">
        <f>IF($A1911,VLOOKUP($A1911,'Full Analysis'!$U$24:$AI$2150,COLUMN()),FALSE)</f>
        <v>1.0315334248936008E-3</v>
      </c>
      <c r="F1911">
        <f>IF($A1911,VLOOKUP($A1911,'Full Analysis'!$U$24:$AI$2150,COLUMN()),FALSE)</f>
        <v>-1.8350249115367131E-3</v>
      </c>
      <c r="G1911">
        <f>IF($A1911,VLOOKUP($A1911,'Full Analysis'!$U$24:$AI$2150,COLUMN()),FALSE)</f>
        <v>1.3121447612598397E-2</v>
      </c>
      <c r="H1911">
        <f>IF($A1911,VLOOKUP($A1911,'Full Analysis'!$U$24:$AI$2150,COLUMN()),FALSE)</f>
        <v>7.1289021228088442E-3</v>
      </c>
      <c r="I1911">
        <f>IF($A1911,VLOOKUP($A1911,'Full Analysis'!$U$24:$AI$2150,COLUMN()),FALSE)</f>
        <v>-1.4600244504725418E-2</v>
      </c>
      <c r="J1911">
        <f>IF($A1911,VLOOKUP($A1911,'Full Analysis'!$U$24:$AI$2150,COLUMN()),FALSE)</f>
        <v>1.3537526392696177E-3</v>
      </c>
      <c r="K1911">
        <f>IF($A1911,VLOOKUP($A1911,'Full Analysis'!$U$24:$AI$2150,COLUMN()),FALSE)</f>
        <v>9.7806876848639617E-4</v>
      </c>
      <c r="L1911">
        <f>IF($A1911,VLOOKUP($A1911,'Full Analysis'!$U$24:$AI$2150,COLUMN()),FALSE)</f>
        <v>-6.820285742041173E-4</v>
      </c>
      <c r="M1911">
        <f>IF($A1911,VLOOKUP($A1911,'Full Analysis'!$U$24:$AI$2150,COLUMN()),FALSE)</f>
        <v>-1.0063175221675204E-3</v>
      </c>
      <c r="N1911">
        <f>IF($A1911,VLOOKUP($A1911,'Full Analysis'!$U$24:$AI$2150,COLUMN()),FALSE)</f>
        <v>2.2107937456529187E-3</v>
      </c>
      <c r="O1911">
        <f>IF($A1911,VLOOKUP($A1911,'Full Analysis'!$U$24:$AI$2150,COLUMN()),FALSE)</f>
        <v>1.257446375611511E-3</v>
      </c>
    </row>
    <row r="1912" spans="1:15" x14ac:dyDescent="0.25">
      <c r="A1912" s="2">
        <f>IF(AND('Full Analysis'!A1914 &lt;=  [0]!end,  'Full Analysis'!A1914 &gt;=[0]!start), 'Full Analysis'!A1914)</f>
        <v>43024</v>
      </c>
      <c r="B1912">
        <f>IF($A1912,VLOOKUP($A1912,'Full Analysis'!$U$24:$AI$2150,COLUMN()),FALSE)</f>
        <v>1.8021066902637096E-2</v>
      </c>
      <c r="C1912">
        <f>IF($A1912,VLOOKUP($A1912,'Full Analysis'!$U$24:$AI$2150,COLUMN()),FALSE)</f>
        <v>-6.7226893288215657E-4</v>
      </c>
      <c r="D1912">
        <f>IF($A1912,VLOOKUP($A1912,'Full Analysis'!$U$24:$AI$2150,COLUMN()),FALSE)</f>
        <v>6.7544289141143804E-3</v>
      </c>
      <c r="E1912">
        <f>IF($A1912,VLOOKUP($A1912,'Full Analysis'!$U$24:$AI$2150,COLUMN()),FALSE)</f>
        <v>-1.2059892352804684E-2</v>
      </c>
      <c r="F1912">
        <f>IF($A1912,VLOOKUP($A1912,'Full Analysis'!$U$24:$AI$2150,COLUMN()),FALSE)</f>
        <v>1.4331707692054505E-2</v>
      </c>
      <c r="G1912">
        <f>IF($A1912,VLOOKUP($A1912,'Full Analysis'!$U$24:$AI$2150,COLUMN()),FALSE)</f>
        <v>-2.4710773226095582E-2</v>
      </c>
      <c r="H1912">
        <f>IF($A1912,VLOOKUP($A1912,'Full Analysis'!$U$24:$AI$2150,COLUMN()),FALSE)</f>
        <v>3.4702144978433509E-3</v>
      </c>
      <c r="I1912">
        <f>IF($A1912,VLOOKUP($A1912,'Full Analysis'!$U$24:$AI$2150,COLUMN()),FALSE)</f>
        <v>1.2409008568193878E-2</v>
      </c>
      <c r="J1912">
        <f>IF($A1912,VLOOKUP($A1912,'Full Analysis'!$U$24:$AI$2150,COLUMN()),FALSE)</f>
        <v>5.5185435293824223E-3</v>
      </c>
      <c r="K1912">
        <f>IF($A1912,VLOOKUP($A1912,'Full Analysis'!$U$24:$AI$2150,COLUMN()),FALSE)</f>
        <v>8.0109255500245106E-3</v>
      </c>
      <c r="L1912">
        <f>IF($A1912,VLOOKUP($A1912,'Full Analysis'!$U$24:$AI$2150,COLUMN()),FALSE)</f>
        <v>6.449113616445689E-3</v>
      </c>
      <c r="M1912">
        <f>IF($A1912,VLOOKUP($A1912,'Full Analysis'!$U$24:$AI$2150,COLUMN()),FALSE)</f>
        <v>4.704836728372421E-3</v>
      </c>
      <c r="N1912">
        <f>IF($A1912,VLOOKUP($A1912,'Full Analysis'!$U$24:$AI$2150,COLUMN()),FALSE)</f>
        <v>7.1251057111183617E-3</v>
      </c>
      <c r="O1912">
        <f>IF($A1912,VLOOKUP($A1912,'Full Analysis'!$U$24:$AI$2150,COLUMN()),FALSE)</f>
        <v>-5.0904037201905076E-4</v>
      </c>
    </row>
    <row r="1913" spans="1:15" x14ac:dyDescent="0.25">
      <c r="A1913" s="2">
        <f>IF(AND('Full Analysis'!A1915 &lt;=  [0]!end,  'Full Analysis'!A1915 &gt;=[0]!start), 'Full Analysis'!A1915)</f>
        <v>43025</v>
      </c>
      <c r="B1913">
        <f>IF($A1913,VLOOKUP($A1913,'Full Analysis'!$U$24:$AI$2150,COLUMN()),FALSE)</f>
        <v>1.2682962172738387E-2</v>
      </c>
      <c r="C1913">
        <f>IF($A1913,VLOOKUP($A1913,'Full Analysis'!$U$24:$AI$2150,COLUMN()),FALSE)</f>
        <v>-7.420976706709471E-4</v>
      </c>
      <c r="D1913">
        <f>IF($A1913,VLOOKUP($A1913,'Full Analysis'!$U$24:$AI$2150,COLUMN()),FALSE)</f>
        <v>-2.7618039072618769E-3</v>
      </c>
      <c r="E1913">
        <f>IF($A1913,VLOOKUP($A1913,'Full Analysis'!$U$24:$AI$2150,COLUMN()),FALSE)</f>
        <v>1.319742267957622E-2</v>
      </c>
      <c r="F1913">
        <f>IF($A1913,VLOOKUP($A1913,'Full Analysis'!$U$24:$AI$2150,COLUMN()),FALSE)</f>
        <v>3.0628611405177949E-3</v>
      </c>
      <c r="G1913">
        <f>IF($A1913,VLOOKUP($A1913,'Full Analysis'!$U$24:$AI$2150,COLUMN()),FALSE)</f>
        <v>3.15772604852773E-2</v>
      </c>
      <c r="H1913">
        <f>IF($A1913,VLOOKUP($A1913,'Full Analysis'!$U$24:$AI$2150,COLUMN()),FALSE)</f>
        <v>5.4700398114506969E-3</v>
      </c>
      <c r="I1913">
        <f>IF($A1913,VLOOKUP($A1913,'Full Analysis'!$U$24:$AI$2150,COLUMN()),FALSE)</f>
        <v>2.7397959802090274E-3</v>
      </c>
      <c r="J1913">
        <f>IF($A1913,VLOOKUP($A1913,'Full Analysis'!$U$24:$AI$2150,COLUMN()),FALSE)</f>
        <v>-3.4844721441047075E-3</v>
      </c>
      <c r="K1913">
        <f>IF($A1913,VLOOKUP($A1913,'Full Analysis'!$U$24:$AI$2150,COLUMN()),FALSE)</f>
        <v>-9.1012520503044761E-4</v>
      </c>
      <c r="L1913">
        <f>IF($A1913,VLOOKUP($A1913,'Full Analysis'!$U$24:$AI$2150,COLUMN()),FALSE)</f>
        <v>7.8454451410603723E-4</v>
      </c>
      <c r="M1913">
        <f>IF($A1913,VLOOKUP($A1913,'Full Analysis'!$U$24:$AI$2150,COLUMN()),FALSE)</f>
        <v>5.2913154696154164E-3</v>
      </c>
      <c r="N1913">
        <f>IF($A1913,VLOOKUP($A1913,'Full Analysis'!$U$24:$AI$2150,COLUMN()),FALSE)</f>
        <v>-6.0096026077318745E-3</v>
      </c>
      <c r="O1913">
        <f>IF($A1913,VLOOKUP($A1913,'Full Analysis'!$U$24:$AI$2150,COLUMN()),FALSE)</f>
        <v>2.0622351447010397E-3</v>
      </c>
    </row>
    <row r="1914" spans="1:15" x14ac:dyDescent="0.25">
      <c r="A1914" s="2">
        <f>IF(AND('Full Analysis'!A1916 &lt;=  [0]!end,  'Full Analysis'!A1916 &gt;=[0]!start), 'Full Analysis'!A1916)</f>
        <v>43026</v>
      </c>
      <c r="B1914">
        <f>IF($A1914,VLOOKUP($A1914,'Full Analysis'!$U$24:$AI$2150,COLUMN()),FALSE)</f>
        <v>-3.4474172807758795E-2</v>
      </c>
      <c r="C1914">
        <f>IF($A1914,VLOOKUP($A1914,'Full Analysis'!$U$24:$AI$2150,COLUMN()),FALSE)</f>
        <v>-3.2790981212579595E-4</v>
      </c>
      <c r="D1914">
        <f>IF($A1914,VLOOKUP($A1914,'Full Analysis'!$U$24:$AI$2150,COLUMN()),FALSE)</f>
        <v>1.4439251431854174E-2</v>
      </c>
      <c r="E1914">
        <f>IF($A1914,VLOOKUP($A1914,'Full Analysis'!$U$24:$AI$2150,COLUMN()),FALSE)</f>
        <v>-3.5481433801186364E-3</v>
      </c>
      <c r="F1914">
        <f>IF($A1914,VLOOKUP($A1914,'Full Analysis'!$U$24:$AI$2150,COLUMN()),FALSE)</f>
        <v>-5.1461628377079231E-3</v>
      </c>
      <c r="G1914">
        <f>IF($A1914,VLOOKUP($A1914,'Full Analysis'!$U$24:$AI$2150,COLUMN()),FALSE)</f>
        <v>-3.699316540504391E-2</v>
      </c>
      <c r="H1914">
        <f>IF($A1914,VLOOKUP($A1914,'Full Analysis'!$U$24:$AI$2150,COLUMN()),FALSE)</f>
        <v>-2.9997581736910355E-3</v>
      </c>
      <c r="I1914">
        <f>IF($A1914,VLOOKUP($A1914,'Full Analysis'!$U$24:$AI$2150,COLUMN()),FALSE)</f>
        <v>-2.3417464177833669E-3</v>
      </c>
      <c r="J1914">
        <f>IF($A1914,VLOOKUP($A1914,'Full Analysis'!$U$24:$AI$2150,COLUMN()),FALSE)</f>
        <v>-4.0640137215148288E-3</v>
      </c>
      <c r="K1914">
        <f>IF($A1914,VLOOKUP($A1914,'Full Analysis'!$U$24:$AI$2150,COLUMN()),FALSE)</f>
        <v>2.2008888328552186E-3</v>
      </c>
      <c r="L1914">
        <f>IF($A1914,VLOOKUP($A1914,'Full Analysis'!$U$24:$AI$2150,COLUMN()),FALSE)</f>
        <v>-5.6740516149885525E-3</v>
      </c>
      <c r="M1914">
        <f>IF($A1914,VLOOKUP($A1914,'Full Analysis'!$U$24:$AI$2150,COLUMN()),FALSE)</f>
        <v>-2.7054463576685938E-3</v>
      </c>
      <c r="N1914">
        <f>IF($A1914,VLOOKUP($A1914,'Full Analysis'!$U$24:$AI$2150,COLUMN()),FALSE)</f>
        <v>-3.7344442031793678E-3</v>
      </c>
      <c r="O1914">
        <f>IF($A1914,VLOOKUP($A1914,'Full Analysis'!$U$24:$AI$2150,COLUMN()),FALSE)</f>
        <v>-8.7243788188949112E-4</v>
      </c>
    </row>
    <row r="1915" spans="1:15" x14ac:dyDescent="0.25">
      <c r="A1915" s="2">
        <f>IF(AND('Full Analysis'!A1917 &lt;=  [0]!end,  'Full Analysis'!A1917 &gt;=[0]!start), 'Full Analysis'!A1917)</f>
        <v>43027</v>
      </c>
      <c r="B1915">
        <f>IF($A1915,VLOOKUP($A1915,'Full Analysis'!$U$24:$AI$2150,COLUMN()),FALSE)</f>
        <v>-4.678512409789834E-2</v>
      </c>
      <c r="C1915">
        <f>IF($A1915,VLOOKUP($A1915,'Full Analysis'!$U$24:$AI$2150,COLUMN()),FALSE)</f>
        <v>-5.1038494694015087E-3</v>
      </c>
      <c r="D1915">
        <f>IF($A1915,VLOOKUP($A1915,'Full Analysis'!$U$24:$AI$2150,COLUMN()),FALSE)</f>
        <v>-5.7334859888235655E-3</v>
      </c>
      <c r="E1915">
        <f>IF($A1915,VLOOKUP($A1915,'Full Analysis'!$U$24:$AI$2150,COLUMN()),FALSE)</f>
        <v>-1.2224296567121184E-2</v>
      </c>
      <c r="F1915">
        <f>IF($A1915,VLOOKUP($A1915,'Full Analysis'!$U$24:$AI$2150,COLUMN()),FALSE)</f>
        <v>5.6614577383217726E-3</v>
      </c>
      <c r="G1915">
        <f>IF($A1915,VLOOKUP($A1915,'Full Analysis'!$U$24:$AI$2150,COLUMN()),FALSE)</f>
        <v>-3.2095165094750799E-2</v>
      </c>
      <c r="H1915">
        <f>IF($A1915,VLOOKUP($A1915,'Full Analysis'!$U$24:$AI$2150,COLUMN()),FALSE)</f>
        <v>1.2374339862984796E-2</v>
      </c>
      <c r="I1915">
        <f>IF($A1915,VLOOKUP($A1915,'Full Analysis'!$U$24:$AI$2150,COLUMN()),FALSE)</f>
        <v>4.3390507218436306E-3</v>
      </c>
      <c r="J1915">
        <f>IF($A1915,VLOOKUP($A1915,'Full Analysis'!$U$24:$AI$2150,COLUMN()),FALSE)</f>
        <v>4.3185638056182198E-3</v>
      </c>
      <c r="K1915">
        <f>IF($A1915,VLOOKUP($A1915,'Full Analysis'!$U$24:$AI$2150,COLUMN()),FALSE)</f>
        <v>-2.2766952233702785E-3</v>
      </c>
      <c r="L1915">
        <f>IF($A1915,VLOOKUP($A1915,'Full Analysis'!$U$24:$AI$2150,COLUMN()),FALSE)</f>
        <v>8.228080508240412E-3</v>
      </c>
      <c r="M1915">
        <f>IF($A1915,VLOOKUP($A1915,'Full Analysis'!$U$24:$AI$2150,COLUMN()),FALSE)</f>
        <v>7.1174677688639549E-3</v>
      </c>
      <c r="N1915">
        <f>IF($A1915,VLOOKUP($A1915,'Full Analysis'!$U$24:$AI$2150,COLUMN()),FALSE)</f>
        <v>7.1673246078984999E-3</v>
      </c>
      <c r="O1915">
        <f>IF($A1915,VLOOKUP($A1915,'Full Analysis'!$U$24:$AI$2150,COLUMN()),FALSE)</f>
        <v>2.5704811237603786E-3</v>
      </c>
    </row>
    <row r="1916" spans="1:15" x14ac:dyDescent="0.25">
      <c r="A1916" s="2">
        <f>IF(AND('Full Analysis'!A1918 &lt;=  [0]!end,  'Full Analysis'!A1918 &gt;=[0]!start), 'Full Analysis'!A1918)</f>
        <v>43028</v>
      </c>
      <c r="B1916">
        <f>IF($A1916,VLOOKUP($A1916,'Full Analysis'!$U$24:$AI$2150,COLUMN()),FALSE)</f>
        <v>1.044580028541571E-2</v>
      </c>
      <c r="C1916">
        <f>IF($A1916,VLOOKUP($A1916,'Full Analysis'!$U$24:$AI$2150,COLUMN()),FALSE)</f>
        <v>3.9804028670813174E-3</v>
      </c>
      <c r="D1916">
        <f>IF($A1916,VLOOKUP($A1916,'Full Analysis'!$U$24:$AI$2150,COLUMN()),FALSE)</f>
        <v>5.5490125063635517E-3</v>
      </c>
      <c r="E1916">
        <f>IF($A1916,VLOOKUP($A1916,'Full Analysis'!$U$24:$AI$2150,COLUMN()),FALSE)</f>
        <v>1.2739778833926137E-2</v>
      </c>
      <c r="F1916">
        <f>IF($A1916,VLOOKUP($A1916,'Full Analysis'!$U$24:$AI$2150,COLUMN()),FALSE)</f>
        <v>-4.3723698159812426E-4</v>
      </c>
      <c r="G1916">
        <f>IF($A1916,VLOOKUP($A1916,'Full Analysis'!$U$24:$AI$2150,COLUMN()),FALSE)</f>
        <v>3.4202946896299449E-2</v>
      </c>
      <c r="H1916">
        <f>IF($A1916,VLOOKUP($A1916,'Full Analysis'!$U$24:$AI$2150,COLUMN()),FALSE)</f>
        <v>-1.6222723064979759E-2</v>
      </c>
      <c r="I1916">
        <f>IF($A1916,VLOOKUP($A1916,'Full Analysis'!$U$24:$AI$2150,COLUMN()),FALSE)</f>
        <v>-6.0793490006158038E-3</v>
      </c>
      <c r="J1916">
        <f>IF($A1916,VLOOKUP($A1916,'Full Analysis'!$U$24:$AI$2150,COLUMN()),FALSE)</f>
        <v>3.3150610494529558E-3</v>
      </c>
      <c r="K1916">
        <f>IF($A1916,VLOOKUP($A1916,'Full Analysis'!$U$24:$AI$2150,COLUMN()),FALSE)</f>
        <v>-6.0624433502750675E-4</v>
      </c>
      <c r="L1916">
        <f>IF($A1916,VLOOKUP($A1916,'Full Analysis'!$U$24:$AI$2150,COLUMN()),FALSE)</f>
        <v>2.3633688991653271E-3</v>
      </c>
      <c r="M1916">
        <f>IF($A1916,VLOOKUP($A1916,'Full Analysis'!$U$24:$AI$2150,COLUMN()),FALSE)</f>
        <v>2.8384918291784319E-3</v>
      </c>
      <c r="N1916">
        <f>IF($A1916,VLOOKUP($A1916,'Full Analysis'!$U$24:$AI$2150,COLUMN()),FALSE)</f>
        <v>4.9199108665025741E-3</v>
      </c>
      <c r="O1916">
        <f>IF($A1916,VLOOKUP($A1916,'Full Analysis'!$U$24:$AI$2150,COLUMN()),FALSE)</f>
        <v>-9.4262281940712543E-4</v>
      </c>
    </row>
    <row r="1917" spans="1:15" x14ac:dyDescent="0.25">
      <c r="A1917" s="2">
        <f>IF(AND('Full Analysis'!A1919 &lt;=  [0]!end,  'Full Analysis'!A1919 &gt;=[0]!start), 'Full Analysis'!A1919)</f>
        <v>43031</v>
      </c>
      <c r="B1917">
        <f>IF($A1917,VLOOKUP($A1917,'Full Analysis'!$U$24:$AI$2150,COLUMN()),FALSE)</f>
        <v>5.5226537892394477E-2</v>
      </c>
      <c r="C1917">
        <f>IF($A1917,VLOOKUP($A1917,'Full Analysis'!$U$24:$AI$2150,COLUMN()),FALSE)</f>
        <v>-1.6166388736675776E-3</v>
      </c>
      <c r="D1917">
        <f>IF($A1917,VLOOKUP($A1917,'Full Analysis'!$U$24:$AI$2150,COLUMN()),FALSE)</f>
        <v>3.5108286500630209E-3</v>
      </c>
      <c r="E1917">
        <f>IF($A1917,VLOOKUP($A1917,'Full Analysis'!$U$24:$AI$2150,COLUMN()),FALSE)</f>
        <v>-9.7372312056801143E-3</v>
      </c>
      <c r="F1917">
        <f>IF($A1917,VLOOKUP($A1917,'Full Analysis'!$U$24:$AI$2150,COLUMN()),FALSE)</f>
        <v>3.5345949732417982E-3</v>
      </c>
      <c r="G1917">
        <f>IF($A1917,VLOOKUP($A1917,'Full Analysis'!$U$24:$AI$2150,COLUMN()),FALSE)</f>
        <v>1.4621920815904525E-2</v>
      </c>
      <c r="H1917">
        <f>IF($A1917,VLOOKUP($A1917,'Full Analysis'!$U$24:$AI$2150,COLUMN()),FALSE)</f>
        <v>-9.5002008543655821E-4</v>
      </c>
      <c r="I1917">
        <f>IF($A1917,VLOOKUP($A1917,'Full Analysis'!$U$24:$AI$2150,COLUMN()),FALSE)</f>
        <v>-6.4375779419198736E-3</v>
      </c>
      <c r="J1917">
        <f>IF($A1917,VLOOKUP($A1917,'Full Analysis'!$U$24:$AI$2150,COLUMN()),FALSE)</f>
        <v>-1.6164025808725359E-3</v>
      </c>
      <c r="K1917">
        <f>IF($A1917,VLOOKUP($A1917,'Full Analysis'!$U$24:$AI$2150,COLUMN()),FALSE)</f>
        <v>5.0886829893024418E-3</v>
      </c>
      <c r="L1917">
        <f>IF($A1917,VLOOKUP($A1917,'Full Analysis'!$U$24:$AI$2150,COLUMN()),FALSE)</f>
        <v>3.5555593013331839E-3</v>
      </c>
      <c r="M1917">
        <f>IF($A1917,VLOOKUP($A1917,'Full Analysis'!$U$24:$AI$2150,COLUMN()),FALSE)</f>
        <v>1.4792060499959243E-3</v>
      </c>
      <c r="N1917">
        <f>IF($A1917,VLOOKUP($A1917,'Full Analysis'!$U$24:$AI$2150,COLUMN()),FALSE)</f>
        <v>-4.6612193190554812E-4</v>
      </c>
      <c r="O1917">
        <f>IF($A1917,VLOOKUP($A1917,'Full Analysis'!$U$24:$AI$2150,COLUMN()),FALSE)</f>
        <v>1.3356447206987053E-3</v>
      </c>
    </row>
    <row r="1918" spans="1:15" x14ac:dyDescent="0.25">
      <c r="A1918" s="2">
        <f>IF(AND('Full Analysis'!A1920 &lt;=  [0]!end,  'Full Analysis'!A1920 &gt;=[0]!start), 'Full Analysis'!A1920)</f>
        <v>43032</v>
      </c>
      <c r="B1918">
        <f>IF($A1918,VLOOKUP($A1918,'Full Analysis'!$U$24:$AI$2150,COLUMN()),FALSE)</f>
        <v>-1.526145866077807E-2</v>
      </c>
      <c r="C1918">
        <f>IF($A1918,VLOOKUP($A1918,'Full Analysis'!$U$24:$AI$2150,COLUMN()),FALSE)</f>
        <v>4.6739631114622237E-3</v>
      </c>
      <c r="D1918">
        <f>IF($A1918,VLOOKUP($A1918,'Full Analysis'!$U$24:$AI$2150,COLUMN()),FALSE)</f>
        <v>-3.5723122493323393E-3</v>
      </c>
      <c r="E1918">
        <f>IF($A1918,VLOOKUP($A1918,'Full Analysis'!$U$24:$AI$2150,COLUMN()),FALSE)</f>
        <v>-8.4602534901245493E-4</v>
      </c>
      <c r="F1918">
        <f>IF($A1918,VLOOKUP($A1918,'Full Analysis'!$U$24:$AI$2150,COLUMN()),FALSE)</f>
        <v>-1.3543189572744459E-3</v>
      </c>
      <c r="G1918">
        <f>IF($A1918,VLOOKUP($A1918,'Full Analysis'!$U$24:$AI$2150,COLUMN()),FALSE)</f>
        <v>-1.486907961788868E-2</v>
      </c>
      <c r="H1918">
        <f>IF($A1918,VLOOKUP($A1918,'Full Analysis'!$U$24:$AI$2150,COLUMN()),FALSE)</f>
        <v>3.3380714188425264E-3</v>
      </c>
      <c r="I1918">
        <f>IF($A1918,VLOOKUP($A1918,'Full Analysis'!$U$24:$AI$2150,COLUMN()),FALSE)</f>
        <v>-3.9410859425436607E-3</v>
      </c>
      <c r="J1918">
        <f>IF($A1918,VLOOKUP($A1918,'Full Analysis'!$U$24:$AI$2150,COLUMN()),FALSE)</f>
        <v>-4.1565992746342402E-3</v>
      </c>
      <c r="K1918">
        <f>IF($A1918,VLOOKUP($A1918,'Full Analysis'!$U$24:$AI$2150,COLUMN()),FALSE)</f>
        <v>-8.6429650991016512E-3</v>
      </c>
      <c r="L1918">
        <f>IF($A1918,VLOOKUP($A1918,'Full Analysis'!$U$24:$AI$2150,COLUMN()),FALSE)</f>
        <v>-1.1865916550974091E-3</v>
      </c>
      <c r="M1918">
        <f>IF($A1918,VLOOKUP($A1918,'Full Analysis'!$U$24:$AI$2150,COLUMN()),FALSE)</f>
        <v>-2.161179252148955E-3</v>
      </c>
      <c r="N1918">
        <f>IF($A1918,VLOOKUP($A1918,'Full Analysis'!$U$24:$AI$2150,COLUMN()),FALSE)</f>
        <v>-7.0950959350254382E-3</v>
      </c>
      <c r="O1918">
        <f>IF($A1918,VLOOKUP($A1918,'Full Analysis'!$U$24:$AI$2150,COLUMN()),FALSE)</f>
        <v>1.7754350421003019E-3</v>
      </c>
    </row>
    <row r="1919" spans="1:15" x14ac:dyDescent="0.25">
      <c r="A1919" s="2">
        <f>IF(AND('Full Analysis'!A1921 &lt;=  [0]!end,  'Full Analysis'!A1921 &gt;=[0]!start), 'Full Analysis'!A1921)</f>
        <v>43033</v>
      </c>
      <c r="B1919">
        <f>IF($A1919,VLOOKUP($A1919,'Full Analysis'!$U$24:$AI$2150,COLUMN()),FALSE)</f>
        <v>-2.8244041404977615E-2</v>
      </c>
      <c r="C1919">
        <f>IF($A1919,VLOOKUP($A1919,'Full Analysis'!$U$24:$AI$2150,COLUMN()),FALSE)</f>
        <v>-1.2701392021271787E-3</v>
      </c>
      <c r="D1919">
        <f>IF($A1919,VLOOKUP($A1919,'Full Analysis'!$U$24:$AI$2150,COLUMN()),FALSE)</f>
        <v>5.7032909893115118E-3</v>
      </c>
      <c r="E1919">
        <f>IF($A1919,VLOOKUP($A1919,'Full Analysis'!$U$24:$AI$2150,COLUMN()),FALSE)</f>
        <v>2.5888526791384013E-3</v>
      </c>
      <c r="F1919">
        <f>IF($A1919,VLOOKUP($A1919,'Full Analysis'!$U$24:$AI$2150,COLUMN()),FALSE)</f>
        <v>6.1207385285325265E-3</v>
      </c>
      <c r="G1919">
        <f>IF($A1919,VLOOKUP($A1919,'Full Analysis'!$U$24:$AI$2150,COLUMN()),FALSE)</f>
        <v>-1.57664823866729E-2</v>
      </c>
      <c r="H1919">
        <f>IF($A1919,VLOOKUP($A1919,'Full Analysis'!$U$24:$AI$2150,COLUMN()),FALSE)</f>
        <v>4.7932794293426935E-3</v>
      </c>
      <c r="I1919">
        <f>IF($A1919,VLOOKUP($A1919,'Full Analysis'!$U$24:$AI$2150,COLUMN()),FALSE)</f>
        <v>4.4259756310304393E-4</v>
      </c>
      <c r="J1919">
        <f>IF($A1919,VLOOKUP($A1919,'Full Analysis'!$U$24:$AI$2150,COLUMN()),FALSE)</f>
        <v>1.1151424348265309E-2</v>
      </c>
      <c r="K1919">
        <f>IF($A1919,VLOOKUP($A1919,'Full Analysis'!$U$24:$AI$2150,COLUMN()),FALSE)</f>
        <v>5.3741188267852156E-3</v>
      </c>
      <c r="L1919">
        <f>IF($A1919,VLOOKUP($A1919,'Full Analysis'!$U$24:$AI$2150,COLUMN()),FALSE)</f>
        <v>8.3358624993214586E-3</v>
      </c>
      <c r="M1919">
        <f>IF($A1919,VLOOKUP($A1919,'Full Analysis'!$U$24:$AI$2150,COLUMN()),FALSE)</f>
        <v>1.0231342903544265E-3</v>
      </c>
      <c r="N1919">
        <f>IF($A1919,VLOOKUP($A1919,'Full Analysis'!$U$24:$AI$2150,COLUMN()),FALSE)</f>
        <v>1.0876734685044071E-2</v>
      </c>
      <c r="O1919">
        <f>IF($A1919,VLOOKUP($A1919,'Full Analysis'!$U$24:$AI$2150,COLUMN()),FALSE)</f>
        <v>4.4312056065904829E-4</v>
      </c>
    </row>
    <row r="1920" spans="1:15" x14ac:dyDescent="0.25">
      <c r="A1920" s="2">
        <f>IF(AND('Full Analysis'!A1922 &lt;=  [0]!end,  'Full Analysis'!A1922 &gt;=[0]!start), 'Full Analysis'!A1922)</f>
        <v>43034</v>
      </c>
      <c r="B1920">
        <f>IF($A1920,VLOOKUP($A1920,'Full Analysis'!$U$24:$AI$2150,COLUMN()),FALSE)</f>
        <v>1.5269420805693488E-2</v>
      </c>
      <c r="C1920">
        <f>IF($A1920,VLOOKUP($A1920,'Full Analysis'!$U$24:$AI$2150,COLUMN()),FALSE)</f>
        <v>-8.0405453538157749E-3</v>
      </c>
      <c r="D1920">
        <f>IF($A1920,VLOOKUP($A1920,'Full Analysis'!$U$24:$AI$2150,COLUMN()),FALSE)</f>
        <v>-2.5319596062268251E-3</v>
      </c>
      <c r="E1920">
        <f>IF($A1920,VLOOKUP($A1920,'Full Analysis'!$U$24:$AI$2150,COLUMN()),FALSE)</f>
        <v>1.0254125709952027E-2</v>
      </c>
      <c r="F1920">
        <f>IF($A1920,VLOOKUP($A1920,'Full Analysis'!$U$24:$AI$2150,COLUMN()),FALSE)</f>
        <v>2.9127551326768098E-4</v>
      </c>
      <c r="G1920">
        <f>IF($A1920,VLOOKUP($A1920,'Full Analysis'!$U$24:$AI$2150,COLUMN()),FALSE)</f>
        <v>-1.2625848973632229E-2</v>
      </c>
      <c r="H1920">
        <f>IF($A1920,VLOOKUP($A1920,'Full Analysis'!$U$24:$AI$2150,COLUMN()),FALSE)</f>
        <v>4.0004381190251771E-3</v>
      </c>
      <c r="I1920">
        <f>IF($A1920,VLOOKUP($A1920,'Full Analysis'!$U$24:$AI$2150,COLUMN()),FALSE)</f>
        <v>1.7716266157220713E-2</v>
      </c>
      <c r="J1920">
        <f>IF($A1920,VLOOKUP($A1920,'Full Analysis'!$U$24:$AI$2150,COLUMN()),FALSE)</f>
        <v>7.9065382664570798E-3</v>
      </c>
      <c r="K1920">
        <f>IF($A1920,VLOOKUP($A1920,'Full Analysis'!$U$24:$AI$2150,COLUMN()),FALSE)</f>
        <v>4.9454203580746705E-3</v>
      </c>
      <c r="L1920">
        <f>IF($A1920,VLOOKUP($A1920,'Full Analysis'!$U$24:$AI$2150,COLUMN()),FALSE)</f>
        <v>2.3944938109548698E-3</v>
      </c>
      <c r="M1920">
        <f>IF($A1920,VLOOKUP($A1920,'Full Analysis'!$U$24:$AI$2150,COLUMN()),FALSE)</f>
        <v>2.1633939550733212E-3</v>
      </c>
      <c r="N1920">
        <f>IF($A1920,VLOOKUP($A1920,'Full Analysis'!$U$24:$AI$2150,COLUMN()),FALSE)</f>
        <v>6.0811470489413018E-3</v>
      </c>
      <c r="O1920">
        <f>IF($A1920,VLOOKUP($A1920,'Full Analysis'!$U$24:$AI$2150,COLUMN()),FALSE)</f>
        <v>-1.5697315735097078E-3</v>
      </c>
    </row>
    <row r="1921" spans="1:15" x14ac:dyDescent="0.25">
      <c r="A1921" s="2">
        <f>IF(AND('Full Analysis'!A1923 &lt;=  [0]!end,  'Full Analysis'!A1923 &gt;=[0]!start), 'Full Analysis'!A1923)</f>
        <v>43035</v>
      </c>
      <c r="B1921">
        <f>IF($A1921,VLOOKUP($A1921,'Full Analysis'!$U$24:$AI$2150,COLUMN()),FALSE)</f>
        <v>-5.8378331121405239E-2</v>
      </c>
      <c r="C1921">
        <f>IF($A1921,VLOOKUP($A1921,'Full Analysis'!$U$24:$AI$2150,COLUMN()),FALSE)</f>
        <v>3.197581257238184E-3</v>
      </c>
      <c r="D1921">
        <f>IF($A1921,VLOOKUP($A1921,'Full Analysis'!$U$24:$AI$2150,COLUMN()),FALSE)</f>
        <v>-4.6247052574736945E-4</v>
      </c>
      <c r="E1921">
        <f>IF($A1921,VLOOKUP($A1921,'Full Analysis'!$U$24:$AI$2150,COLUMN()),FALSE)</f>
        <v>-1.9519862593302666E-2</v>
      </c>
      <c r="F1921">
        <f>IF($A1921,VLOOKUP($A1921,'Full Analysis'!$U$24:$AI$2150,COLUMN()),FALSE)</f>
        <v>-5.2456870954190144E-3</v>
      </c>
      <c r="G1921">
        <f>IF($A1921,VLOOKUP($A1921,'Full Analysis'!$U$24:$AI$2150,COLUMN()),FALSE)</f>
        <v>8.4104235482798679E-3</v>
      </c>
      <c r="H1921">
        <f>IF($A1921,VLOOKUP($A1921,'Full Analysis'!$U$24:$AI$2150,COLUMN()),FALSE)</f>
        <v>2.7111684174580758E-3</v>
      </c>
      <c r="I1921">
        <f>IF($A1921,VLOOKUP($A1921,'Full Analysis'!$U$24:$AI$2150,COLUMN()),FALSE)</f>
        <v>-2.7998618360607548E-3</v>
      </c>
      <c r="J1921">
        <f>IF($A1921,VLOOKUP($A1921,'Full Analysis'!$U$24:$AI$2150,COLUMN()),FALSE)</f>
        <v>-3.445309178912693E-3</v>
      </c>
      <c r="K1921">
        <f>IF($A1921,VLOOKUP($A1921,'Full Analysis'!$U$24:$AI$2150,COLUMN()),FALSE)</f>
        <v>-6.3106082834143004E-3</v>
      </c>
      <c r="L1921">
        <f>IF($A1921,VLOOKUP($A1921,'Full Analysis'!$U$24:$AI$2150,COLUMN()),FALSE)</f>
        <v>-3.5895940428303931E-3</v>
      </c>
      <c r="M1921">
        <f>IF($A1921,VLOOKUP($A1921,'Full Analysis'!$U$24:$AI$2150,COLUMN()),FALSE)</f>
        <v>-7.3817835623014747E-3</v>
      </c>
      <c r="N1921">
        <f>IF($A1921,VLOOKUP($A1921,'Full Analysis'!$U$24:$AI$2150,COLUMN()),FALSE)</f>
        <v>-4.2686075621588418E-3</v>
      </c>
      <c r="O1921">
        <f>IF($A1921,VLOOKUP($A1921,'Full Analysis'!$U$24:$AI$2150,COLUMN()),FALSE)</f>
        <v>-3.136991799243192E-3</v>
      </c>
    </row>
    <row r="1922" spans="1:15" x14ac:dyDescent="0.25">
      <c r="A1922" s="2">
        <f>IF(AND('Full Analysis'!A1924 &lt;=  [0]!end,  'Full Analysis'!A1924 &gt;=[0]!start), 'Full Analysis'!A1924)</f>
        <v>43038</v>
      </c>
      <c r="B1922">
        <f>IF($A1922,VLOOKUP($A1922,'Full Analysis'!$U$24:$AI$2150,COLUMN()),FALSE)</f>
        <v>-4.4545135681655246E-2</v>
      </c>
      <c r="C1922">
        <f>IF($A1922,VLOOKUP($A1922,'Full Analysis'!$U$24:$AI$2150,COLUMN()),FALSE)</f>
        <v>-9.4403950998149663E-4</v>
      </c>
      <c r="D1922">
        <f>IF($A1922,VLOOKUP($A1922,'Full Analysis'!$U$24:$AI$2150,COLUMN()),FALSE)</f>
        <v>-1.3245647045714915E-3</v>
      </c>
      <c r="E1922">
        <f>IF($A1922,VLOOKUP($A1922,'Full Analysis'!$U$24:$AI$2150,COLUMN()),FALSE)</f>
        <v>-1.3589738688336407E-2</v>
      </c>
      <c r="F1922">
        <f>IF($A1922,VLOOKUP($A1922,'Full Analysis'!$U$24:$AI$2150,COLUMN()),FALSE)</f>
        <v>5.0331263278254289E-3</v>
      </c>
      <c r="G1922">
        <f>IF($A1922,VLOOKUP($A1922,'Full Analysis'!$U$24:$AI$2150,COLUMN()),FALSE)</f>
        <v>-6.4901159095188149E-2</v>
      </c>
      <c r="H1922">
        <f>IF($A1922,VLOOKUP($A1922,'Full Analysis'!$U$24:$AI$2150,COLUMN()),FALSE)</f>
        <v>7.9666185582322833E-3</v>
      </c>
      <c r="I1922">
        <f>IF($A1922,VLOOKUP($A1922,'Full Analysis'!$U$24:$AI$2150,COLUMN()),FALSE)</f>
        <v>-3.3893268751447087E-3</v>
      </c>
      <c r="J1922">
        <f>IF($A1922,VLOOKUP($A1922,'Full Analysis'!$U$24:$AI$2150,COLUMN()),FALSE)</f>
        <v>-1.5465249237571483E-3</v>
      </c>
      <c r="K1922">
        <f>IF($A1922,VLOOKUP($A1922,'Full Analysis'!$U$24:$AI$2150,COLUMN()),FALSE)</f>
        <v>-5.9697158433861721E-3</v>
      </c>
      <c r="L1922">
        <f>IF($A1922,VLOOKUP($A1922,'Full Analysis'!$U$24:$AI$2150,COLUMN()),FALSE)</f>
        <v>1.294756418115934E-3</v>
      </c>
      <c r="M1922">
        <f>IF($A1922,VLOOKUP($A1922,'Full Analysis'!$U$24:$AI$2150,COLUMN()),FALSE)</f>
        <v>4.763534016033486E-3</v>
      </c>
      <c r="N1922">
        <f>IF($A1922,VLOOKUP($A1922,'Full Analysis'!$U$24:$AI$2150,COLUMN()),FALSE)</f>
        <v>-7.7533164599427899E-4</v>
      </c>
      <c r="O1922">
        <f>IF($A1922,VLOOKUP($A1922,'Full Analysis'!$U$24:$AI$2150,COLUMN()),FALSE)</f>
        <v>2.6471756261465038E-4</v>
      </c>
    </row>
    <row r="1923" spans="1:15" x14ac:dyDescent="0.25">
      <c r="A1923" s="2">
        <f>IF(AND('Full Analysis'!A1925 &lt;=  [0]!end,  'Full Analysis'!A1925 &gt;=[0]!start), 'Full Analysis'!A1925)</f>
        <v>43039</v>
      </c>
      <c r="B1923">
        <f>IF($A1923,VLOOKUP($A1923,'Full Analysis'!$U$24:$AI$2150,COLUMN()),FALSE)</f>
        <v>-3.1266414396850462E-2</v>
      </c>
      <c r="C1923">
        <f>IF($A1923,VLOOKUP($A1923,'Full Analysis'!$U$24:$AI$2150,COLUMN()),FALSE)</f>
        <v>-1.5908062532809879E-3</v>
      </c>
      <c r="D1923">
        <f>IF($A1923,VLOOKUP($A1923,'Full Analysis'!$U$24:$AI$2150,COLUMN()),FALSE)</f>
        <v>-8.9180959120755184E-3</v>
      </c>
      <c r="E1923">
        <f>IF($A1923,VLOOKUP($A1923,'Full Analysis'!$U$24:$AI$2150,COLUMN()),FALSE)</f>
        <v>1.8483461177805149E-2</v>
      </c>
      <c r="F1923">
        <f>IF($A1923,VLOOKUP($A1923,'Full Analysis'!$U$24:$AI$2150,COLUMN()),FALSE)</f>
        <v>-4.3985115999187032E-3</v>
      </c>
      <c r="G1923">
        <f>IF($A1923,VLOOKUP($A1923,'Full Analysis'!$U$24:$AI$2150,COLUMN()),FALSE)</f>
        <v>2.3579106910697516E-2</v>
      </c>
      <c r="H1923">
        <f>IF($A1923,VLOOKUP($A1923,'Full Analysis'!$U$24:$AI$2150,COLUMN()),FALSE)</f>
        <v>-4.2116858575286104E-3</v>
      </c>
      <c r="I1923">
        <f>IF($A1923,VLOOKUP($A1923,'Full Analysis'!$U$24:$AI$2150,COLUMN()),FALSE)</f>
        <v>-1.3934408683034348E-2</v>
      </c>
      <c r="J1923">
        <f>IF($A1923,VLOOKUP($A1923,'Full Analysis'!$U$24:$AI$2150,COLUMN()),FALSE)</f>
        <v>1.7185087577006358E-3</v>
      </c>
      <c r="K1923">
        <f>IF($A1923,VLOOKUP($A1923,'Full Analysis'!$U$24:$AI$2150,COLUMN()),FALSE)</f>
        <v>8.290936973891881E-4</v>
      </c>
      <c r="L1923">
        <f>IF($A1923,VLOOKUP($A1923,'Full Analysis'!$U$24:$AI$2150,COLUMN()),FALSE)</f>
        <v>4.3947334015991589E-3</v>
      </c>
      <c r="M1923">
        <f>IF($A1923,VLOOKUP($A1923,'Full Analysis'!$U$24:$AI$2150,COLUMN()),FALSE)</f>
        <v>2.0484814264724875E-3</v>
      </c>
      <c r="N1923">
        <f>IF($A1923,VLOOKUP($A1923,'Full Analysis'!$U$24:$AI$2150,COLUMN()),FALSE)</f>
        <v>-6.1041990599624814E-4</v>
      </c>
      <c r="O1923">
        <f>IF($A1923,VLOOKUP($A1923,'Full Analysis'!$U$24:$AI$2150,COLUMN()),FALSE)</f>
        <v>6.37387691279302E-5</v>
      </c>
    </row>
    <row r="1924" spans="1:15" x14ac:dyDescent="0.25">
      <c r="A1924" s="2">
        <f>IF(AND('Full Analysis'!A1926 &lt;=  [0]!end,  'Full Analysis'!A1926 &gt;=[0]!start), 'Full Analysis'!A1926)</f>
        <v>43040</v>
      </c>
      <c r="B1924">
        <f>IF($A1924,VLOOKUP($A1924,'Full Analysis'!$U$24:$AI$2150,COLUMN()),FALSE)</f>
        <v>-7.0101476615298877E-2</v>
      </c>
      <c r="C1924">
        <f>IF($A1924,VLOOKUP($A1924,'Full Analysis'!$U$24:$AI$2150,COLUMN()),FALSE)</f>
        <v>-1.8995156292268427E-4</v>
      </c>
      <c r="D1924">
        <f>IF($A1924,VLOOKUP($A1924,'Full Analysis'!$U$24:$AI$2150,COLUMN()),FALSE)</f>
        <v>2.0156986942772978E-3</v>
      </c>
      <c r="E1924">
        <f>IF($A1924,VLOOKUP($A1924,'Full Analysis'!$U$24:$AI$2150,COLUMN()),FALSE)</f>
        <v>-4.2014067082679933E-3</v>
      </c>
      <c r="F1924">
        <f>IF($A1924,VLOOKUP($A1924,'Full Analysis'!$U$24:$AI$2150,COLUMN()),FALSE)</f>
        <v>-9.243665222837716E-4</v>
      </c>
      <c r="G1924">
        <f>IF($A1924,VLOOKUP($A1924,'Full Analysis'!$U$24:$AI$2150,COLUMN()),FALSE)</f>
        <v>-2.4050861962741955E-3</v>
      </c>
      <c r="H1924">
        <f>IF($A1924,VLOOKUP($A1924,'Full Analysis'!$U$24:$AI$2150,COLUMN()),FALSE)</f>
        <v>-1.1382759249439978E-2</v>
      </c>
      <c r="I1924">
        <f>IF($A1924,VLOOKUP($A1924,'Full Analysis'!$U$24:$AI$2150,COLUMN()),FALSE)</f>
        <v>5.1163588757980197E-3</v>
      </c>
      <c r="J1924">
        <f>IF($A1924,VLOOKUP($A1924,'Full Analysis'!$U$24:$AI$2150,COLUMN()),FALSE)</f>
        <v>-2.4050861962741955E-3</v>
      </c>
      <c r="K1924">
        <f>IF($A1924,VLOOKUP($A1924,'Full Analysis'!$U$24:$AI$2150,COLUMN()),FALSE)</f>
        <v>1.5731600795583747E-2</v>
      </c>
      <c r="L1924">
        <f>IF($A1924,VLOOKUP($A1924,'Full Analysis'!$U$24:$AI$2150,COLUMN()),FALSE)</f>
        <v>-1.5003753752345652E-3</v>
      </c>
      <c r="M1924">
        <f>IF($A1924,VLOOKUP($A1924,'Full Analysis'!$U$24:$AI$2150,COLUMN()),FALSE)</f>
        <v>1.3679892694248104E-3</v>
      </c>
      <c r="N1924">
        <f>IF($A1924,VLOOKUP($A1924,'Full Analysis'!$U$24:$AI$2150,COLUMN()),FALSE)</f>
        <v>-2.4050861962741955E-3</v>
      </c>
      <c r="O1924">
        <f>IF($A1924,VLOOKUP($A1924,'Full Analysis'!$U$24:$AI$2150,COLUMN()),FALSE)</f>
        <v>-1.3768336476054934E-3</v>
      </c>
    </row>
    <row r="1925" spans="1:15" x14ac:dyDescent="0.25">
      <c r="A1925" s="2">
        <f>IF(AND('Full Analysis'!A1927 &lt;=  [0]!end,  'Full Analysis'!A1927 &gt;=[0]!start), 'Full Analysis'!A1927)</f>
        <v>43041</v>
      </c>
      <c r="B1925">
        <f>IF($A1925,VLOOKUP($A1925,'Full Analysis'!$U$24:$AI$2150,COLUMN()),FALSE)</f>
        <v>-2.3916074791725805E-2</v>
      </c>
      <c r="C1925">
        <f>IF($A1925,VLOOKUP($A1925,'Full Analysis'!$U$24:$AI$2150,COLUMN()),FALSE)</f>
        <v>-3.0922932168463511E-3</v>
      </c>
      <c r="D1925">
        <f>IF($A1925,VLOOKUP($A1925,'Full Analysis'!$U$24:$AI$2150,COLUMN()),FALSE)</f>
        <v>3.0572157938213754E-5</v>
      </c>
      <c r="E1925">
        <f>IF($A1925,VLOOKUP($A1925,'Full Analysis'!$U$24:$AI$2150,COLUMN()),FALSE)</f>
        <v>1.1526350481725912E-2</v>
      </c>
      <c r="F1925">
        <f>IF($A1925,VLOOKUP($A1925,'Full Analysis'!$U$24:$AI$2150,COLUMN()),FALSE)</f>
        <v>6.9300128844331649E-3</v>
      </c>
      <c r="G1925">
        <f>IF($A1925,VLOOKUP($A1925,'Full Analysis'!$U$24:$AI$2150,COLUMN()),FALSE)</f>
        <v>2.0870395552746213E-2</v>
      </c>
      <c r="H1925">
        <f>IF($A1925,VLOOKUP($A1925,'Full Analysis'!$U$24:$AI$2150,COLUMN()),FALSE)</f>
        <v>6.0457447498189184E-3</v>
      </c>
      <c r="I1925">
        <f>IF($A1925,VLOOKUP($A1925,'Full Analysis'!$U$24:$AI$2150,COLUMN()),FALSE)</f>
        <v>8.3882273687103243E-4</v>
      </c>
      <c r="J1925">
        <f>IF($A1925,VLOOKUP($A1925,'Full Analysis'!$U$24:$AI$2150,COLUMN()),FALSE)</f>
        <v>4.5573835274953754E-3</v>
      </c>
      <c r="K1925">
        <f>IF($A1925,VLOOKUP($A1925,'Full Analysis'!$U$24:$AI$2150,COLUMN()),FALSE)</f>
        <v>-6.1260435333417257E-4</v>
      </c>
      <c r="L1925">
        <f>IF($A1925,VLOOKUP($A1925,'Full Analysis'!$U$24:$AI$2150,COLUMN()),FALSE)</f>
        <v>2.2013216814084973E-3</v>
      </c>
      <c r="M1925">
        <f>IF($A1925,VLOOKUP($A1925,'Full Analysis'!$U$24:$AI$2150,COLUMN()),FALSE)</f>
        <v>1.5983563169920259E-3</v>
      </c>
      <c r="N1925">
        <f>IF($A1925,VLOOKUP($A1925,'Full Analysis'!$U$24:$AI$2150,COLUMN()),FALSE)</f>
        <v>4.4333419698705592E-3</v>
      </c>
      <c r="O1925">
        <f>IF($A1925,VLOOKUP($A1925,'Full Analysis'!$U$24:$AI$2150,COLUMN()),FALSE)</f>
        <v>-2.2520868617376594E-4</v>
      </c>
    </row>
    <row r="1926" spans="1:15" x14ac:dyDescent="0.25">
      <c r="A1926" s="2">
        <f>IF(AND('Full Analysis'!A1928 &lt;=  [0]!end,  'Full Analysis'!A1928 &gt;=[0]!start), 'Full Analysis'!A1928)</f>
        <v>43042</v>
      </c>
      <c r="B1926">
        <f>IF($A1926,VLOOKUP($A1926,'Full Analysis'!$U$24:$AI$2150,COLUMN()),FALSE)</f>
        <v>1.4107188239993141E-2</v>
      </c>
      <c r="C1926">
        <f>IF($A1926,VLOOKUP($A1926,'Full Analysis'!$U$24:$AI$2150,COLUMN()),FALSE)</f>
        <v>-1.2705230741123594E-3</v>
      </c>
      <c r="D1926">
        <f>IF($A1926,VLOOKUP($A1926,'Full Analysis'!$U$24:$AI$2150,COLUMN()),FALSE)</f>
        <v>-7.9174566277243289E-3</v>
      </c>
      <c r="E1926">
        <f>IF($A1926,VLOOKUP($A1926,'Full Analysis'!$U$24:$AI$2150,COLUMN()),FALSE)</f>
        <v>-6.8359206656155788E-3</v>
      </c>
      <c r="F1926">
        <f>IF($A1926,VLOOKUP($A1926,'Full Analysis'!$U$24:$AI$2150,COLUMN()),FALSE)</f>
        <v>-9.9400263761694214E-3</v>
      </c>
      <c r="G1926">
        <f>IF($A1926,VLOOKUP($A1926,'Full Analysis'!$U$24:$AI$2150,COLUMN()),FALSE)</f>
        <v>1.2957197936237419E-2</v>
      </c>
      <c r="H1926">
        <f>IF($A1926,VLOOKUP($A1926,'Full Analysis'!$U$24:$AI$2150,COLUMN()),FALSE)</f>
        <v>-5.4298328368907805E-3</v>
      </c>
      <c r="I1926">
        <f>IF($A1926,VLOOKUP($A1926,'Full Analysis'!$U$24:$AI$2150,COLUMN()),FALSE)</f>
        <v>-4.8750558203036476E-3</v>
      </c>
      <c r="J1926">
        <f>IF($A1926,VLOOKUP($A1926,'Full Analysis'!$U$24:$AI$2150,COLUMN()),FALSE)</f>
        <v>-7.7536079697521272E-4</v>
      </c>
      <c r="K1926">
        <f>IF($A1926,VLOOKUP($A1926,'Full Analysis'!$U$24:$AI$2150,COLUMN()),FALSE)</f>
        <v>-6.7900318093977912E-3</v>
      </c>
      <c r="L1926">
        <f>IF($A1926,VLOOKUP($A1926,'Full Analysis'!$U$24:$AI$2150,COLUMN()),FALSE)</f>
        <v>-3.3001680034546164E-3</v>
      </c>
      <c r="M1926">
        <f>IF($A1926,VLOOKUP($A1926,'Full Analysis'!$U$24:$AI$2150,COLUMN()),FALSE)</f>
        <v>-3.7634759594351447E-3</v>
      </c>
      <c r="N1926">
        <f>IF($A1926,VLOOKUP($A1926,'Full Analysis'!$U$24:$AI$2150,COLUMN()),FALSE)</f>
        <v>1.966590141632499E-3</v>
      </c>
      <c r="O1926">
        <f>IF($A1926,VLOOKUP($A1926,'Full Analysis'!$U$24:$AI$2150,COLUMN()),FALSE)</f>
        <v>-1.2866331373120956E-3</v>
      </c>
    </row>
    <row r="1927" spans="1:15" x14ac:dyDescent="0.25">
      <c r="A1927" s="2">
        <f>IF(AND('Full Analysis'!A1929 &lt;=  [0]!end,  'Full Analysis'!A1929 &gt;=[0]!start), 'Full Analysis'!A1929)</f>
        <v>43045</v>
      </c>
      <c r="B1927">
        <f>IF($A1927,VLOOKUP($A1927,'Full Analysis'!$U$24:$AI$2150,COLUMN()),FALSE)</f>
        <v>7.4002800716648645E-3</v>
      </c>
      <c r="C1927">
        <f>IF($A1927,VLOOKUP($A1927,'Full Analysis'!$U$24:$AI$2150,COLUMN()),FALSE)</f>
        <v>1.8912456610807325E-4</v>
      </c>
      <c r="D1927">
        <f>IF($A1927,VLOOKUP($A1927,'Full Analysis'!$U$24:$AI$2150,COLUMN()),FALSE)</f>
        <v>-4.2978274387780995E-3</v>
      </c>
      <c r="E1927">
        <f>IF($A1927,VLOOKUP($A1927,'Full Analysis'!$U$24:$AI$2150,COLUMN()),FALSE)</f>
        <v>8.0433437039694727E-3</v>
      </c>
      <c r="F1927">
        <f>IF($A1927,VLOOKUP($A1927,'Full Analysis'!$U$24:$AI$2150,COLUMN()),FALSE)</f>
        <v>4.6635087375362832E-3</v>
      </c>
      <c r="G1927">
        <f>IF($A1927,VLOOKUP($A1927,'Full Analysis'!$U$24:$AI$2150,COLUMN()),FALSE)</f>
        <v>5.5529557052940264E-2</v>
      </c>
      <c r="H1927">
        <f>IF($A1927,VLOOKUP($A1927,'Full Analysis'!$U$24:$AI$2150,COLUMN()),FALSE)</f>
        <v>2.4223418187596228E-3</v>
      </c>
      <c r="I1927">
        <f>IF($A1927,VLOOKUP($A1927,'Full Analysis'!$U$24:$AI$2150,COLUMN()),FALSE)</f>
        <v>1.8993405263966187E-2</v>
      </c>
      <c r="J1927">
        <f>IF($A1927,VLOOKUP($A1927,'Full Analysis'!$U$24:$AI$2150,COLUMN()),FALSE)</f>
        <v>2.50054021217436E-3</v>
      </c>
      <c r="K1927">
        <f>IF($A1927,VLOOKUP($A1927,'Full Analysis'!$U$24:$AI$2150,COLUMN()),FALSE)</f>
        <v>-2.2807617843209884E-4</v>
      </c>
      <c r="L1927">
        <f>IF($A1927,VLOOKUP($A1927,'Full Analysis'!$U$24:$AI$2150,COLUMN()),FALSE)</f>
        <v>1.0988463220461008E-3</v>
      </c>
      <c r="M1927">
        <f>IF($A1927,VLOOKUP($A1927,'Full Analysis'!$U$24:$AI$2150,COLUMN()),FALSE)</f>
        <v>2.2768670408023132E-4</v>
      </c>
      <c r="N1927">
        <f>IF($A1927,VLOOKUP($A1927,'Full Analysis'!$U$24:$AI$2150,COLUMN()),FALSE)</f>
        <v>5.8952025497304491E-3</v>
      </c>
      <c r="O1927">
        <f>IF($A1927,VLOOKUP($A1927,'Full Analysis'!$U$24:$AI$2150,COLUMN()),FALSE)</f>
        <v>-4.0081728156832246E-4</v>
      </c>
    </row>
    <row r="1928" spans="1:15" x14ac:dyDescent="0.25">
      <c r="A1928" s="2">
        <f>IF(AND('Full Analysis'!A1930 &lt;=  [0]!end,  'Full Analysis'!A1930 &gt;=[0]!start), 'Full Analysis'!A1930)</f>
        <v>43046</v>
      </c>
      <c r="B1928">
        <f>IF($A1928,VLOOKUP($A1928,'Full Analysis'!$U$24:$AI$2150,COLUMN()),FALSE)</f>
        <v>-2.5921773498722406E-2</v>
      </c>
      <c r="C1928">
        <f>IF($A1928,VLOOKUP($A1928,'Full Analysis'!$U$24:$AI$2150,COLUMN()),FALSE)</f>
        <v>-1.4426176364311185E-3</v>
      </c>
      <c r="D1928">
        <f>IF($A1928,VLOOKUP($A1928,'Full Analysis'!$U$24:$AI$2150,COLUMN()),FALSE)</f>
        <v>-1.5390886203242354E-3</v>
      </c>
      <c r="E1928">
        <f>IF($A1928,VLOOKUP($A1928,'Full Analysis'!$U$24:$AI$2150,COLUMN()),FALSE)</f>
        <v>1.5563557549432671E-3</v>
      </c>
      <c r="F1928">
        <f>IF($A1928,VLOOKUP($A1928,'Full Analysis'!$U$24:$AI$2150,COLUMN()),FALSE)</f>
        <v>-7.4776780962130798E-3</v>
      </c>
      <c r="G1928">
        <f>IF($A1928,VLOOKUP($A1928,'Full Analysis'!$U$24:$AI$2150,COLUMN()),FALSE)</f>
        <v>6.7980243800823629E-3</v>
      </c>
      <c r="H1928">
        <f>IF($A1928,VLOOKUP($A1928,'Full Analysis'!$U$24:$AI$2150,COLUMN()),FALSE)</f>
        <v>-1.0225869477619972E-3</v>
      </c>
      <c r="I1928">
        <f>IF($A1928,VLOOKUP($A1928,'Full Analysis'!$U$24:$AI$2150,COLUMN()),FALSE)</f>
        <v>-5.0063831395403353E-5</v>
      </c>
      <c r="J1928">
        <f>IF($A1928,VLOOKUP($A1928,'Full Analysis'!$U$24:$AI$2150,COLUMN()),FALSE)</f>
        <v>-9.4921696733204814E-4</v>
      </c>
      <c r="K1928">
        <f>IF($A1928,VLOOKUP($A1928,'Full Analysis'!$U$24:$AI$2150,COLUMN()),FALSE)</f>
        <v>3.426616716647735E-3</v>
      </c>
      <c r="L1928">
        <f>IF($A1928,VLOOKUP($A1928,'Full Analysis'!$U$24:$AI$2150,COLUMN()),FALSE)</f>
        <v>4.9987504165099287E-4</v>
      </c>
      <c r="M1928">
        <f>IF($A1928,VLOOKUP($A1928,'Full Analysis'!$U$24:$AI$2150,COLUMN()),FALSE)</f>
        <v>-7.9667676210524454E-4</v>
      </c>
      <c r="N1928">
        <f>IF($A1928,VLOOKUP($A1928,'Full Analysis'!$U$24:$AI$2150,COLUMN()),FALSE)</f>
        <v>-2.6557010098368695E-3</v>
      </c>
      <c r="O1928">
        <f>IF($A1928,VLOOKUP($A1928,'Full Analysis'!$U$24:$AI$2150,COLUMN()),FALSE)</f>
        <v>1.0219125320608813E-3</v>
      </c>
    </row>
    <row r="1929" spans="1:15" x14ac:dyDescent="0.25">
      <c r="A1929" s="2">
        <f>IF(AND('Full Analysis'!A1931 &lt;=  [0]!end,  'Full Analysis'!A1931 &gt;=[0]!start), 'Full Analysis'!A1931)</f>
        <v>43047</v>
      </c>
      <c r="B1929">
        <f>IF($A1929,VLOOKUP($A1929,'Full Analysis'!$U$24:$AI$2150,COLUMN()),FALSE)</f>
        <v>1.9491463049431827E-2</v>
      </c>
      <c r="C1929">
        <f>IF($A1929,VLOOKUP($A1929,'Full Analysis'!$U$24:$AI$2150,COLUMN()),FALSE)</f>
        <v>3.769071849442529E-3</v>
      </c>
      <c r="D1929">
        <f>IF($A1929,VLOOKUP($A1929,'Full Analysis'!$U$24:$AI$2150,COLUMN()),FALSE)</f>
        <v>-1.8979625201280929E-3</v>
      </c>
      <c r="E1929">
        <f>IF($A1929,VLOOKUP($A1929,'Full Analysis'!$U$24:$AI$2150,COLUMN()),FALSE)</f>
        <v>-2.5106917652334321E-2</v>
      </c>
      <c r="F1929">
        <f>IF($A1929,VLOOKUP($A1929,'Full Analysis'!$U$24:$AI$2150,COLUMN()),FALSE)</f>
        <v>-1.8043807782579108E-3</v>
      </c>
      <c r="G1929">
        <f>IF($A1929,VLOOKUP($A1929,'Full Analysis'!$U$24:$AI$2150,COLUMN()),FALSE)</f>
        <v>-4.5852362996930664E-2</v>
      </c>
      <c r="H1929">
        <f>IF($A1929,VLOOKUP($A1929,'Full Analysis'!$U$24:$AI$2150,COLUMN()),FALSE)</f>
        <v>9.7222749179862629E-3</v>
      </c>
      <c r="I1929">
        <f>IF($A1929,VLOOKUP($A1929,'Full Analysis'!$U$24:$AI$2150,COLUMN()),FALSE)</f>
        <v>7.7899627504964064E-3</v>
      </c>
      <c r="J1929">
        <f>IF($A1929,VLOOKUP($A1929,'Full Analysis'!$U$24:$AI$2150,COLUMN()),FALSE)</f>
        <v>-3.9597193857506228E-3</v>
      </c>
      <c r="K1929">
        <f>IF($A1929,VLOOKUP($A1929,'Full Analysis'!$U$24:$AI$2150,COLUMN()),FALSE)</f>
        <v>-2.6661604062361423E-3</v>
      </c>
      <c r="L1929">
        <f>IF($A1929,VLOOKUP($A1929,'Full Analysis'!$U$24:$AI$2150,COLUMN()),FALSE)</f>
        <v>-6.578315360122493E-3</v>
      </c>
      <c r="M1929">
        <f>IF($A1929,VLOOKUP($A1929,'Full Analysis'!$U$24:$AI$2150,COLUMN()),FALSE)</f>
        <v>-4.9932014772491717E-3</v>
      </c>
      <c r="N1929">
        <f>IF($A1929,VLOOKUP($A1929,'Full Analysis'!$U$24:$AI$2150,COLUMN()),FALSE)</f>
        <v>-2.071965616665681E-3</v>
      </c>
      <c r="O1929">
        <f>IF($A1929,VLOOKUP($A1929,'Full Analysis'!$U$24:$AI$2150,COLUMN()),FALSE)</f>
        <v>1.0768267936924892E-3</v>
      </c>
    </row>
    <row r="1930" spans="1:15" x14ac:dyDescent="0.25">
      <c r="A1930" s="2">
        <f>IF(AND('Full Analysis'!A1932 &lt;=  [0]!end,  'Full Analysis'!A1932 &gt;=[0]!start), 'Full Analysis'!A1932)</f>
        <v>43048</v>
      </c>
      <c r="B1930">
        <f>IF($A1930,VLOOKUP($A1930,'Full Analysis'!$U$24:$AI$2150,COLUMN()),FALSE)</f>
        <v>7.8663836045527333E-2</v>
      </c>
      <c r="C1930">
        <f>IF($A1930,VLOOKUP($A1930,'Full Analysis'!$U$24:$AI$2150,COLUMN()),FALSE)</f>
        <v>8.9802054450692265E-4</v>
      </c>
      <c r="D1930">
        <f>IF($A1930,VLOOKUP($A1930,'Full Analysis'!$U$24:$AI$2150,COLUMN()),FALSE)</f>
        <v>3.3766500773753641E-3</v>
      </c>
      <c r="E1930">
        <f>IF($A1930,VLOOKUP($A1930,'Full Analysis'!$U$24:$AI$2150,COLUMN()),FALSE)</f>
        <v>-1.4380553358855859E-2</v>
      </c>
      <c r="F1930">
        <f>IF($A1930,VLOOKUP($A1930,'Full Analysis'!$U$24:$AI$2150,COLUMN()),FALSE)</f>
        <v>8.4275422319166765E-3</v>
      </c>
      <c r="G1930">
        <f>IF($A1930,VLOOKUP($A1930,'Full Analysis'!$U$24:$AI$2150,COLUMN()),FALSE)</f>
        <v>3.3535948714070768E-3</v>
      </c>
      <c r="H1930">
        <f>IF($A1930,VLOOKUP($A1930,'Full Analysis'!$U$24:$AI$2150,COLUMN()),FALSE)</f>
        <v>-5.4720570187774265E-3</v>
      </c>
      <c r="I1930">
        <f>IF($A1930,VLOOKUP($A1930,'Full Analysis'!$U$24:$AI$2150,COLUMN()),FALSE)</f>
        <v>-7.0610786209150819E-4</v>
      </c>
      <c r="J1930">
        <f>IF($A1930,VLOOKUP($A1930,'Full Analysis'!$U$24:$AI$2150,COLUMN()),FALSE)</f>
        <v>-1.6309716478625912E-3</v>
      </c>
      <c r="K1930">
        <f>IF($A1930,VLOOKUP($A1930,'Full Analysis'!$U$24:$AI$2150,COLUMN()),FALSE)</f>
        <v>-3.79651177344299E-3</v>
      </c>
      <c r="L1930">
        <f>IF($A1930,VLOOKUP($A1930,'Full Analysis'!$U$24:$AI$2150,COLUMN()),FALSE)</f>
        <v>2.0884100872704528E-3</v>
      </c>
      <c r="M1930">
        <f>IF($A1930,VLOOKUP($A1930,'Full Analysis'!$U$24:$AI$2150,COLUMN()),FALSE)</f>
        <v>2.7204732262465572E-3</v>
      </c>
      <c r="N1930">
        <f>IF($A1930,VLOOKUP($A1930,'Full Analysis'!$U$24:$AI$2150,COLUMN()),FALSE)</f>
        <v>1.7377027761741029E-3</v>
      </c>
      <c r="O1930">
        <f>IF($A1930,VLOOKUP($A1930,'Full Analysis'!$U$24:$AI$2150,COLUMN()),FALSE)</f>
        <v>3.5568632147030665E-3</v>
      </c>
    </row>
    <row r="1931" spans="1:15" x14ac:dyDescent="0.25">
      <c r="A1931" s="2">
        <f>IF(AND('Full Analysis'!A1933 &lt;=  [0]!end,  'Full Analysis'!A1933 &gt;=[0]!start), 'Full Analysis'!A1933)</f>
        <v>43049</v>
      </c>
      <c r="B1931">
        <f>IF($A1931,VLOOKUP($A1931,'Full Analysis'!$U$24:$AI$2150,COLUMN()),FALSE)</f>
        <v>1.1491182676386628E-2</v>
      </c>
      <c r="C1931">
        <f>IF($A1931,VLOOKUP($A1931,'Full Analysis'!$U$24:$AI$2150,COLUMN()),FALSE)</f>
        <v>-9.8313581772030575E-4</v>
      </c>
      <c r="D1931">
        <f>IF($A1931,VLOOKUP($A1931,'Full Analysis'!$U$24:$AI$2150,COLUMN()),FALSE)</f>
        <v>3.4486965449026926E-3</v>
      </c>
      <c r="E1931">
        <f>IF($A1931,VLOOKUP($A1931,'Full Analysis'!$U$24:$AI$2150,COLUMN()),FALSE)</f>
        <v>7.7502488524251838E-3</v>
      </c>
      <c r="F1931">
        <f>IF($A1931,VLOOKUP($A1931,'Full Analysis'!$U$24:$AI$2150,COLUMN()),FALSE)</f>
        <v>-2.3012087582186232E-3</v>
      </c>
      <c r="G1931">
        <f>IF($A1931,VLOOKUP($A1931,'Full Analysis'!$U$24:$AI$2150,COLUMN()),FALSE)</f>
        <v>-7.4010179799307678E-3</v>
      </c>
      <c r="H1931">
        <f>IF($A1931,VLOOKUP($A1931,'Full Analysis'!$U$24:$AI$2150,COLUMN()),FALSE)</f>
        <v>1.0018318640411991E-2</v>
      </c>
      <c r="I1931">
        <f>IF($A1931,VLOOKUP($A1931,'Full Analysis'!$U$24:$AI$2150,COLUMN()),FALSE)</f>
        <v>-9.3840859256290703E-3</v>
      </c>
      <c r="J1931">
        <f>IF($A1931,VLOOKUP($A1931,'Full Analysis'!$U$24:$AI$2150,COLUMN()),FALSE)</f>
        <v>-3.4302375775860334E-4</v>
      </c>
      <c r="K1931">
        <f>IF($A1931,VLOOKUP($A1931,'Full Analysis'!$U$24:$AI$2150,COLUMN()),FALSE)</f>
        <v>6.2338654060002724E-3</v>
      </c>
      <c r="L1931">
        <f>IF($A1931,VLOOKUP($A1931,'Full Analysis'!$U$24:$AI$2150,COLUMN()),FALSE)</f>
        <v>8.9636976272183388E-4</v>
      </c>
      <c r="M1931">
        <f>IF($A1931,VLOOKUP($A1931,'Full Analysis'!$U$24:$AI$2150,COLUMN()),FALSE)</f>
        <v>1.0220885564135003E-3</v>
      </c>
      <c r="N1931">
        <f>IF($A1931,VLOOKUP($A1931,'Full Analysis'!$U$24:$AI$2150,COLUMN()),FALSE)</f>
        <v>-1.0518760042725929E-3</v>
      </c>
      <c r="O1931">
        <f>IF($A1931,VLOOKUP($A1931,'Full Analysis'!$U$24:$AI$2150,COLUMN()),FALSE)</f>
        <v>-1.3268954352154978E-4</v>
      </c>
    </row>
    <row r="1932" spans="1:15" x14ac:dyDescent="0.25">
      <c r="A1932" s="2">
        <f>IF(AND('Full Analysis'!A1934 &lt;=  [0]!end,  'Full Analysis'!A1934 &gt;=[0]!start), 'Full Analysis'!A1934)</f>
        <v>43052</v>
      </c>
      <c r="B1932">
        <f>IF($A1932,VLOOKUP($A1932,'Full Analysis'!$U$24:$AI$2150,COLUMN()),FALSE)</f>
        <v>-1.2869789590993134E-2</v>
      </c>
      <c r="C1932">
        <f>IF($A1932,VLOOKUP($A1932,'Full Analysis'!$U$24:$AI$2150,COLUMN()),FALSE)</f>
        <v>2.3122919993493669E-3</v>
      </c>
      <c r="D1932">
        <f>IF($A1932,VLOOKUP($A1932,'Full Analysis'!$U$24:$AI$2150,COLUMN()),FALSE)</f>
        <v>9.6833886981900277E-3</v>
      </c>
      <c r="E1932">
        <f>IF($A1932,VLOOKUP($A1932,'Full Analysis'!$U$24:$AI$2150,COLUMN()),FALSE)</f>
        <v>-3.959318521422144E-3</v>
      </c>
      <c r="F1932">
        <f>IF($A1932,VLOOKUP($A1932,'Full Analysis'!$U$24:$AI$2150,COLUMN()),FALSE)</f>
        <v>-1.5858449117730725E-3</v>
      </c>
      <c r="G1932">
        <f>IF($A1932,VLOOKUP($A1932,'Full Analysis'!$U$24:$AI$2150,COLUMN()),FALSE)</f>
        <v>3.8143055350836418E-2</v>
      </c>
      <c r="H1932">
        <f>IF($A1932,VLOOKUP($A1932,'Full Analysis'!$U$24:$AI$2150,COLUMN()),FALSE)</f>
        <v>5.3258089021367971E-3</v>
      </c>
      <c r="I1932">
        <f>IF($A1932,VLOOKUP($A1932,'Full Analysis'!$U$24:$AI$2150,COLUMN()),FALSE)</f>
        <v>2.0334210547438572E-2</v>
      </c>
      <c r="J1932">
        <f>IF($A1932,VLOOKUP($A1932,'Full Analysis'!$U$24:$AI$2150,COLUMN()),FALSE)</f>
        <v>-1.015150539058262E-2</v>
      </c>
      <c r="K1932">
        <f>IF($A1932,VLOOKUP($A1932,'Full Analysis'!$U$24:$AI$2150,COLUMN()),FALSE)</f>
        <v>-5.0205491124650156E-3</v>
      </c>
      <c r="L1932">
        <f>IF($A1932,VLOOKUP($A1932,'Full Analysis'!$U$24:$AI$2150,COLUMN()),FALSE)</f>
        <v>-7.2474876677445796E-3</v>
      </c>
      <c r="M1932">
        <f>IF($A1932,VLOOKUP($A1932,'Full Analysis'!$U$24:$AI$2150,COLUMN()),FALSE)</f>
        <v>-1.8163247132154114E-3</v>
      </c>
      <c r="N1932">
        <f>IF($A1932,VLOOKUP($A1932,'Full Analysis'!$U$24:$AI$2150,COLUMN()),FALSE)</f>
        <v>-1.2517065760361937E-2</v>
      </c>
      <c r="O1932">
        <f>IF($A1932,VLOOKUP($A1932,'Full Analysis'!$U$24:$AI$2150,COLUMN()),FALSE)</f>
        <v>-9.4306266567386221E-4</v>
      </c>
    </row>
    <row r="1933" spans="1:15" x14ac:dyDescent="0.25">
      <c r="A1933" s="2">
        <f>IF(AND('Full Analysis'!A1935 &lt;=  [0]!end,  'Full Analysis'!A1935 &gt;=[0]!start), 'Full Analysis'!A1935)</f>
        <v>43053</v>
      </c>
      <c r="B1933">
        <f>IF($A1933,VLOOKUP($A1933,'Full Analysis'!$U$24:$AI$2150,COLUMN()),FALSE)</f>
        <v>-0.10108246158688726</v>
      </c>
      <c r="C1933">
        <f>IF($A1933,VLOOKUP($A1933,'Full Analysis'!$U$24:$AI$2150,COLUMN()),FALSE)</f>
        <v>5.540998994613266E-3</v>
      </c>
      <c r="D1933">
        <f>IF($A1933,VLOOKUP($A1933,'Full Analysis'!$U$24:$AI$2150,COLUMN()),FALSE)</f>
        <v>9.2529210293520181E-3</v>
      </c>
      <c r="E1933">
        <f>IF($A1933,VLOOKUP($A1933,'Full Analysis'!$U$24:$AI$2150,COLUMN()),FALSE)</f>
        <v>-1.2423500769137636E-2</v>
      </c>
      <c r="F1933">
        <f>IF($A1933,VLOOKUP($A1933,'Full Analysis'!$U$24:$AI$2150,COLUMN()),FALSE)</f>
        <v>2.493172425367376E-3</v>
      </c>
      <c r="G1933">
        <f>IF($A1933,VLOOKUP($A1933,'Full Analysis'!$U$24:$AI$2150,COLUMN()),FALSE)</f>
        <v>1.6156534149774297E-2</v>
      </c>
      <c r="H1933">
        <f>IF($A1933,VLOOKUP($A1933,'Full Analysis'!$U$24:$AI$2150,COLUMN()),FALSE)</f>
        <v>3.2572035724242479E-3</v>
      </c>
      <c r="I1933">
        <f>IF($A1933,VLOOKUP($A1933,'Full Analysis'!$U$24:$AI$2150,COLUMN()),FALSE)</f>
        <v>-3.1045651828286659E-3</v>
      </c>
      <c r="J1933">
        <f>IF($A1933,VLOOKUP($A1933,'Full Analysis'!$U$24:$AI$2150,COLUMN()),FALSE)</f>
        <v>-1.3570824813879511E-3</v>
      </c>
      <c r="K1933">
        <f>IF($A1933,VLOOKUP($A1933,'Full Analysis'!$U$24:$AI$2150,COLUMN()),FALSE)</f>
        <v>1.5176809863724075E-4</v>
      </c>
      <c r="L1933">
        <f>IF($A1933,VLOOKUP($A1933,'Full Analysis'!$U$24:$AI$2150,COLUMN()),FALSE)</f>
        <v>-4.9448648587089054E-4</v>
      </c>
      <c r="M1933">
        <f>IF($A1933,VLOOKUP($A1933,'Full Analysis'!$U$24:$AI$2150,COLUMN()),FALSE)</f>
        <v>-3.0575868903097722E-3</v>
      </c>
      <c r="N1933">
        <f>IF($A1933,VLOOKUP($A1933,'Full Analysis'!$U$24:$AI$2150,COLUMN()),FALSE)</f>
        <v>-3.2129415007519307E-5</v>
      </c>
      <c r="O1933">
        <f>IF($A1933,VLOOKUP($A1933,'Full Analysis'!$U$24:$AI$2150,COLUMN()),FALSE)</f>
        <v>-1.9373625076256791E-3</v>
      </c>
    </row>
    <row r="1934" spans="1:15" x14ac:dyDescent="0.25">
      <c r="A1934" s="2">
        <f>IF(AND('Full Analysis'!A1936 &lt;=  [0]!end,  'Full Analysis'!A1936 &gt;=[0]!start), 'Full Analysis'!A1936)</f>
        <v>43054</v>
      </c>
      <c r="B1934">
        <f>IF($A1934,VLOOKUP($A1934,'Full Analysis'!$U$24:$AI$2150,COLUMN()),FALSE)</f>
        <v>-7.9105092764442775E-2</v>
      </c>
      <c r="C1934">
        <f>IF($A1934,VLOOKUP($A1934,'Full Analysis'!$U$24:$AI$2150,COLUMN()),FALSE)</f>
        <v>-8.1627400224412242E-3</v>
      </c>
      <c r="D1934">
        <f>IF($A1934,VLOOKUP($A1934,'Full Analysis'!$U$24:$AI$2150,COLUMN()),FALSE)</f>
        <v>-1.5901313923117534E-2</v>
      </c>
      <c r="E1934">
        <f>IF($A1934,VLOOKUP($A1934,'Full Analysis'!$U$24:$AI$2150,COLUMN()),FALSE)</f>
        <v>-2.4806288955334915E-3</v>
      </c>
      <c r="F1934">
        <f>IF($A1934,VLOOKUP($A1934,'Full Analysis'!$U$24:$AI$2150,COLUMN()),FALSE)</f>
        <v>-1.993473015389624E-3</v>
      </c>
      <c r="G1934">
        <f>IF($A1934,VLOOKUP($A1934,'Full Analysis'!$U$24:$AI$2150,COLUMN()),FALSE)</f>
        <v>-4.4786886872924571E-3</v>
      </c>
      <c r="H1934">
        <f>IF($A1934,VLOOKUP($A1934,'Full Analysis'!$U$24:$AI$2150,COLUMN()),FALSE)</f>
        <v>3.3692505902850407E-3</v>
      </c>
      <c r="I1934">
        <f>IF($A1934,VLOOKUP($A1934,'Full Analysis'!$U$24:$AI$2150,COLUMN()),FALSE)</f>
        <v>5.9631684566513587E-3</v>
      </c>
      <c r="J1934">
        <f>IF($A1934,VLOOKUP($A1934,'Full Analysis'!$U$24:$AI$2150,COLUMN()),FALSE)</f>
        <v>2.1212514848237998E-3</v>
      </c>
      <c r="K1934">
        <f>IF($A1934,VLOOKUP($A1934,'Full Analysis'!$U$24:$AI$2150,COLUMN()),FALSE)</f>
        <v>-1.1376996941826125E-3</v>
      </c>
      <c r="L1934">
        <f>IF($A1934,VLOOKUP($A1934,'Full Analysis'!$U$24:$AI$2150,COLUMN()),FALSE)</f>
        <v>4.2605959917837669E-3</v>
      </c>
      <c r="M1934">
        <f>IF($A1934,VLOOKUP($A1934,'Full Analysis'!$U$24:$AI$2150,COLUMN()),FALSE)</f>
        <v>-1.8075016217897128E-3</v>
      </c>
      <c r="N1934">
        <f>IF($A1934,VLOOKUP($A1934,'Full Analysis'!$U$24:$AI$2150,COLUMN()),FALSE)</f>
        <v>1.6438995054625842E-3</v>
      </c>
      <c r="O1934">
        <f>IF($A1934,VLOOKUP($A1934,'Full Analysis'!$U$24:$AI$2150,COLUMN()),FALSE)</f>
        <v>1.0049981113613164E-3</v>
      </c>
    </row>
    <row r="1935" spans="1:15" x14ac:dyDescent="0.25">
      <c r="A1935" s="2">
        <f>IF(AND('Full Analysis'!A1937 &lt;=  [0]!end,  'Full Analysis'!A1937 &gt;=[0]!start), 'Full Analysis'!A1937)</f>
        <v>43055</v>
      </c>
      <c r="B1935">
        <f>IF($A1935,VLOOKUP($A1935,'Full Analysis'!$U$24:$AI$2150,COLUMN()),FALSE)</f>
        <v>2.4413009199685944E-2</v>
      </c>
      <c r="C1935">
        <f>IF($A1935,VLOOKUP($A1935,'Full Analysis'!$U$24:$AI$2150,COLUMN()),FALSE)</f>
        <v>2.6294963926015926E-3</v>
      </c>
      <c r="D1935">
        <f>IF($A1935,VLOOKUP($A1935,'Full Analysis'!$U$24:$AI$2150,COLUMN()),FALSE)</f>
        <v>-9.2582048200704255E-3</v>
      </c>
      <c r="E1935">
        <f>IF($A1935,VLOOKUP($A1935,'Full Analysis'!$U$24:$AI$2150,COLUMN()),FALSE)</f>
        <v>-1.018613395441407E-2</v>
      </c>
      <c r="F1935">
        <f>IF($A1935,VLOOKUP($A1935,'Full Analysis'!$U$24:$AI$2150,COLUMN()),FALSE)</f>
        <v>-1.0171067367923489E-2</v>
      </c>
      <c r="G1935">
        <f>IF($A1935,VLOOKUP($A1935,'Full Analysis'!$U$24:$AI$2150,COLUMN()),FALSE)</f>
        <v>-2.4164985122252021E-2</v>
      </c>
      <c r="H1935">
        <f>IF($A1935,VLOOKUP($A1935,'Full Analysis'!$U$24:$AI$2150,COLUMN()),FALSE)</f>
        <v>-1.5924367100339665E-2</v>
      </c>
      <c r="I1935">
        <f>IF($A1935,VLOOKUP($A1935,'Full Analysis'!$U$24:$AI$2150,COLUMN()),FALSE)</f>
        <v>-6.2680155273996301E-3</v>
      </c>
      <c r="J1935">
        <f>IF($A1935,VLOOKUP($A1935,'Full Analysis'!$U$24:$AI$2150,COLUMN()),FALSE)</f>
        <v>-2.4602345389171431E-3</v>
      </c>
      <c r="K1935">
        <f>IF($A1935,VLOOKUP($A1935,'Full Analysis'!$U$24:$AI$2150,COLUMN()),FALSE)</f>
        <v>-1.1364068043695839E-3</v>
      </c>
      <c r="L1935">
        <f>IF($A1935,VLOOKUP($A1935,'Full Analysis'!$U$24:$AI$2150,COLUMN()),FALSE)</f>
        <v>-4.5571705577456927E-3</v>
      </c>
      <c r="M1935">
        <f>IF($A1935,VLOOKUP($A1935,'Full Analysis'!$U$24:$AI$2150,COLUMN()),FALSE)</f>
        <v>-7.4216015900886497E-3</v>
      </c>
      <c r="N1935">
        <f>IF($A1935,VLOOKUP($A1935,'Full Analysis'!$U$24:$AI$2150,COLUMN()),FALSE)</f>
        <v>-3.3292394046553929E-3</v>
      </c>
      <c r="O1935">
        <f>IF($A1935,VLOOKUP($A1935,'Full Analysis'!$U$24:$AI$2150,COLUMN()),FALSE)</f>
        <v>-3.9721752104402108E-4</v>
      </c>
    </row>
    <row r="1936" spans="1:15" x14ac:dyDescent="0.25">
      <c r="A1936" s="2">
        <f>IF(AND('Full Analysis'!A1938 &lt;=  [0]!end,  'Full Analysis'!A1938 &gt;=[0]!start), 'Full Analysis'!A1938)</f>
        <v>43056</v>
      </c>
      <c r="B1936">
        <f>IF($A1936,VLOOKUP($A1936,'Full Analysis'!$U$24:$AI$2150,COLUMN()),FALSE)</f>
        <v>-6.81473525222938E-2</v>
      </c>
      <c r="C1936">
        <f>IF($A1936,VLOOKUP($A1936,'Full Analysis'!$U$24:$AI$2150,COLUMN()),FALSE)</f>
        <v>-1.2749493588077453E-3</v>
      </c>
      <c r="D1936">
        <f>IF($A1936,VLOOKUP($A1936,'Full Analysis'!$U$24:$AI$2150,COLUMN()),FALSE)</f>
        <v>-3.7574253269713202E-3</v>
      </c>
      <c r="E1936">
        <f>IF($A1936,VLOOKUP($A1936,'Full Analysis'!$U$24:$AI$2150,COLUMN()),FALSE)</f>
        <v>-3.9918191444157569E-3</v>
      </c>
      <c r="F1936">
        <f>IF($A1936,VLOOKUP($A1936,'Full Analysis'!$U$24:$AI$2150,COLUMN()),FALSE)</f>
        <v>1.3182352176013776E-2</v>
      </c>
      <c r="G1936">
        <f>IF($A1936,VLOOKUP($A1936,'Full Analysis'!$U$24:$AI$2150,COLUMN()),FALSE)</f>
        <v>-1.6151389672757397E-2</v>
      </c>
      <c r="H1936">
        <f>IF($A1936,VLOOKUP($A1936,'Full Analysis'!$U$24:$AI$2150,COLUMN()),FALSE)</f>
        <v>2.5022185224631579E-3</v>
      </c>
      <c r="I1936">
        <f>IF($A1936,VLOOKUP($A1936,'Full Analysis'!$U$24:$AI$2150,COLUMN()),FALSE)</f>
        <v>-9.6473642253593463E-4</v>
      </c>
      <c r="J1936">
        <f>IF($A1936,VLOOKUP($A1936,'Full Analysis'!$U$24:$AI$2150,COLUMN()),FALSE)</f>
        <v>4.6711197932279508E-3</v>
      </c>
      <c r="K1936">
        <f>IF($A1936,VLOOKUP($A1936,'Full Analysis'!$U$24:$AI$2150,COLUMN()),FALSE)</f>
        <v>-2.0422835282004116E-3</v>
      </c>
      <c r="L1936">
        <f>IF($A1936,VLOOKUP($A1936,'Full Analysis'!$U$24:$AI$2150,COLUMN()),FALSE)</f>
        <v>3.7631258510124463E-3</v>
      </c>
      <c r="M1936">
        <f>IF($A1936,VLOOKUP($A1936,'Full Analysis'!$U$24:$AI$2150,COLUMN()),FALSE)</f>
        <v>4.9416093371677777E-3</v>
      </c>
      <c r="N1936">
        <f>IF($A1936,VLOOKUP($A1936,'Full Analysis'!$U$24:$AI$2150,COLUMN()),FALSE)</f>
        <v>6.2836308455965287E-3</v>
      </c>
      <c r="O1936">
        <f>IF($A1936,VLOOKUP($A1936,'Full Analysis'!$U$24:$AI$2150,COLUMN()),FALSE)</f>
        <v>5.4928079928182028E-4</v>
      </c>
    </row>
    <row r="1937" spans="1:15" x14ac:dyDescent="0.25">
      <c r="A1937" s="2">
        <f>IF(AND('Full Analysis'!A1939 &lt;=  [0]!end,  'Full Analysis'!A1939 &gt;=[0]!start), 'Full Analysis'!A1939)</f>
        <v>43059</v>
      </c>
      <c r="B1937">
        <f>IF($A1937,VLOOKUP($A1937,'Full Analysis'!$U$24:$AI$2150,COLUMN()),FALSE)</f>
        <v>1.352826522654316E-2</v>
      </c>
      <c r="C1937">
        <f>IF($A1937,VLOOKUP($A1937,'Full Analysis'!$U$24:$AI$2150,COLUMN()),FALSE)</f>
        <v>-6.5197860056390427E-3</v>
      </c>
      <c r="D1937">
        <f>IF($A1937,VLOOKUP($A1937,'Full Analysis'!$U$24:$AI$2150,COLUMN()),FALSE)</f>
        <v>-1.7104603816157127E-2</v>
      </c>
      <c r="E1937">
        <f>IF($A1937,VLOOKUP($A1937,'Full Analysis'!$U$24:$AI$2150,COLUMN()),FALSE)</f>
        <v>1.5001485839598999E-3</v>
      </c>
      <c r="F1937">
        <f>IF($A1937,VLOOKUP($A1937,'Full Analysis'!$U$24:$AI$2150,COLUMN()),FALSE)</f>
        <v>-4.5096345628201024E-3</v>
      </c>
      <c r="G1937">
        <f>IF($A1937,VLOOKUP($A1937,'Full Analysis'!$U$24:$AI$2150,COLUMN()),FALSE)</f>
        <v>-5.128871068710273E-2</v>
      </c>
      <c r="H1937">
        <f>IF($A1937,VLOOKUP($A1937,'Full Analysis'!$U$24:$AI$2150,COLUMN()),FALSE)</f>
        <v>-1.7709157550617304E-3</v>
      </c>
      <c r="I1937">
        <f>IF($A1937,VLOOKUP($A1937,'Full Analysis'!$U$24:$AI$2150,COLUMN()),FALSE)</f>
        <v>-7.0800336205657328E-3</v>
      </c>
      <c r="J1937">
        <f>IF($A1937,VLOOKUP($A1937,'Full Analysis'!$U$24:$AI$2150,COLUMN()),FALSE)</f>
        <v>3.4057045880481424E-4</v>
      </c>
      <c r="K1937">
        <f>IF($A1937,VLOOKUP($A1937,'Full Analysis'!$U$24:$AI$2150,COLUMN()),FALSE)</f>
        <v>-3.7774336565221358E-4</v>
      </c>
      <c r="L1937">
        <f>IF($A1937,VLOOKUP($A1937,'Full Analysis'!$U$24:$AI$2150,COLUMN()),FALSE)</f>
        <v>-2.9760428769820844E-4</v>
      </c>
      <c r="M1937">
        <f>IF($A1937,VLOOKUP($A1937,'Full Analysis'!$U$24:$AI$2150,COLUMN()),FALSE)</f>
        <v>-1.3501352185943346E-3</v>
      </c>
      <c r="N1937">
        <f>IF($A1937,VLOOKUP($A1937,'Full Analysis'!$U$24:$AI$2150,COLUMN()),FALSE)</f>
        <v>1.4082807865424022E-3</v>
      </c>
      <c r="O1937">
        <f>IF($A1937,VLOOKUP($A1937,'Full Analysis'!$U$24:$AI$2150,COLUMN()),FALSE)</f>
        <v>-8.3851279231719387E-4</v>
      </c>
    </row>
    <row r="1938" spans="1:15" x14ac:dyDescent="0.25">
      <c r="A1938" s="2">
        <f>IF(AND('Full Analysis'!A1940 &lt;=  [0]!end,  'Full Analysis'!A1940 &gt;=[0]!start), 'Full Analysis'!A1940)</f>
        <v>43060</v>
      </c>
      <c r="B1938">
        <f>IF($A1938,VLOOKUP($A1938,'Full Analysis'!$U$24:$AI$2150,COLUMN()),FALSE)</f>
        <v>-8.5187951399785609E-3</v>
      </c>
      <c r="C1938">
        <f>IF($A1938,VLOOKUP($A1938,'Full Analysis'!$U$24:$AI$2150,COLUMN()),FALSE)</f>
        <v>7.5056151295615743E-4</v>
      </c>
      <c r="D1938">
        <f>IF($A1938,VLOOKUP($A1938,'Full Analysis'!$U$24:$AI$2150,COLUMN()),FALSE)</f>
        <v>-2.8862598819688729E-3</v>
      </c>
      <c r="E1938">
        <f>IF($A1938,VLOOKUP($A1938,'Full Analysis'!$U$24:$AI$2150,COLUMN()),FALSE)</f>
        <v>8.1198170339779573E-3</v>
      </c>
      <c r="F1938">
        <f>IF($A1938,VLOOKUP($A1938,'Full Analysis'!$U$24:$AI$2150,COLUMN()),FALSE)</f>
        <v>-6.6916914750953715E-3</v>
      </c>
      <c r="G1938">
        <f>IF($A1938,VLOOKUP($A1938,'Full Analysis'!$U$24:$AI$2150,COLUMN()),FALSE)</f>
        <v>1.0470729164646437E-2</v>
      </c>
      <c r="H1938">
        <f>IF($A1938,VLOOKUP($A1938,'Full Analysis'!$U$24:$AI$2150,COLUMN()),FALSE)</f>
        <v>-2.9713635206453587E-3</v>
      </c>
      <c r="I1938">
        <f>IF($A1938,VLOOKUP($A1938,'Full Analysis'!$U$24:$AI$2150,COLUMN()),FALSE)</f>
        <v>-7.4304990938487085E-3</v>
      </c>
      <c r="J1938">
        <f>IF($A1938,VLOOKUP($A1938,'Full Analysis'!$U$24:$AI$2150,COLUMN()),FALSE)</f>
        <v>-4.4183944766940991E-3</v>
      </c>
      <c r="K1938">
        <f>IF($A1938,VLOOKUP($A1938,'Full Analysis'!$U$24:$AI$2150,COLUMN()),FALSE)</f>
        <v>-3.7696063938507181E-3</v>
      </c>
      <c r="L1938">
        <f>IF($A1938,VLOOKUP($A1938,'Full Analysis'!$U$24:$AI$2150,COLUMN()),FALSE)</f>
        <v>-8.5922211485612368E-3</v>
      </c>
      <c r="M1938">
        <f>IF($A1938,VLOOKUP($A1938,'Full Analysis'!$U$24:$AI$2150,COLUMN()),FALSE)</f>
        <v>-7.6165242754464377E-3</v>
      </c>
      <c r="N1938">
        <f>IF($A1938,VLOOKUP($A1938,'Full Analysis'!$U$24:$AI$2150,COLUMN()),FALSE)</f>
        <v>-5.3098205193617461E-3</v>
      </c>
      <c r="O1938">
        <f>IF($A1938,VLOOKUP($A1938,'Full Analysis'!$U$24:$AI$2150,COLUMN()),FALSE)</f>
        <v>-2.3255198223221889E-3</v>
      </c>
    </row>
    <row r="1939" spans="1:15" x14ac:dyDescent="0.25">
      <c r="A1939" s="2">
        <f>IF(AND('Full Analysis'!A1941 &lt;=  [0]!end,  'Full Analysis'!A1941 &gt;=[0]!start), 'Full Analysis'!A1941)</f>
        <v>43061</v>
      </c>
      <c r="B1939">
        <f>IF($A1939,VLOOKUP($A1939,'Full Analysis'!$U$24:$AI$2150,COLUMN()),FALSE)</f>
        <v>4.5998775061428347E-3</v>
      </c>
      <c r="C1939">
        <f>IF($A1939,VLOOKUP($A1939,'Full Analysis'!$U$24:$AI$2150,COLUMN()),FALSE)</f>
        <v>0</v>
      </c>
      <c r="D1939">
        <f>IF($A1939,VLOOKUP($A1939,'Full Analysis'!$U$24:$AI$2150,COLUMN()),FALSE)</f>
        <v>6.2838552915759375E-3</v>
      </c>
      <c r="E1939">
        <f>IF($A1939,VLOOKUP($A1939,'Full Analysis'!$U$24:$AI$2150,COLUMN()),FALSE)</f>
        <v>-2.181752035742256E-2</v>
      </c>
      <c r="F1939">
        <f>IF($A1939,VLOOKUP($A1939,'Full Analysis'!$U$24:$AI$2150,COLUMN()),FALSE)</f>
        <v>-1.2392917463542816E-4</v>
      </c>
      <c r="G1939">
        <f>IF($A1939,VLOOKUP($A1939,'Full Analysis'!$U$24:$AI$2150,COLUMN()),FALSE)</f>
        <v>2.1298623904670275E-2</v>
      </c>
      <c r="H1939">
        <f>IF($A1939,VLOOKUP($A1939,'Full Analysis'!$U$24:$AI$2150,COLUMN()),FALSE)</f>
        <v>0</v>
      </c>
      <c r="I1939">
        <f>IF($A1939,VLOOKUP($A1939,'Full Analysis'!$U$24:$AI$2150,COLUMN()),FALSE)</f>
        <v>0</v>
      </c>
      <c r="J1939">
        <f>IF($A1939,VLOOKUP($A1939,'Full Analysis'!$U$24:$AI$2150,COLUMN()),FALSE)</f>
        <v>-4.5677629749646736E-3</v>
      </c>
      <c r="K1939">
        <f>IF($A1939,VLOOKUP($A1939,'Full Analysis'!$U$24:$AI$2150,COLUMN()),FALSE)</f>
        <v>-1.2032790802818077E-3</v>
      </c>
      <c r="L1939">
        <f>IF($A1939,VLOOKUP($A1939,'Full Analysis'!$U$24:$AI$2150,COLUMN()),FALSE)</f>
        <v>-1.9648301831478813E-3</v>
      </c>
      <c r="M1939">
        <f>IF($A1939,VLOOKUP($A1939,'Full Analysis'!$U$24:$AI$2150,COLUMN()),FALSE)</f>
        <v>-3.4530805684270939E-3</v>
      </c>
      <c r="N1939">
        <f>IF($A1939,VLOOKUP($A1939,'Full Analysis'!$U$24:$AI$2150,COLUMN()),FALSE)</f>
        <v>-2.4265110440701657E-4</v>
      </c>
      <c r="O1939">
        <f>IF($A1939,VLOOKUP($A1939,'Full Analysis'!$U$24:$AI$2150,COLUMN()),FALSE)</f>
        <v>0</v>
      </c>
    </row>
    <row r="1940" spans="1:15" x14ac:dyDescent="0.25">
      <c r="A1940" s="2">
        <f>IF(AND('Full Analysis'!A1942 &lt;=  [0]!end,  'Full Analysis'!A1942 &gt;=[0]!start), 'Full Analysis'!A1942)</f>
        <v>43062</v>
      </c>
      <c r="B1940">
        <f>IF($A1940,VLOOKUP($A1940,'Full Analysis'!$U$24:$AI$2150,COLUMN()),FALSE)</f>
        <v>-1.013073731422605E-2</v>
      </c>
      <c r="C1940">
        <f>IF($A1940,VLOOKUP($A1940,'Full Analysis'!$U$24:$AI$2150,COLUMN()),FALSE)</f>
        <v>-2.0540443802284118E-3</v>
      </c>
      <c r="D1940">
        <f>IF($A1940,VLOOKUP($A1940,'Full Analysis'!$U$24:$AI$2150,COLUMN()),FALSE)</f>
        <v>-3.0140976100192494E-3</v>
      </c>
      <c r="E1940">
        <f>IF($A1940,VLOOKUP($A1940,'Full Analysis'!$U$24:$AI$2150,COLUMN()),FALSE)</f>
        <v>2.3217988332347003E-3</v>
      </c>
      <c r="F1940">
        <f>IF($A1940,VLOOKUP($A1940,'Full Analysis'!$U$24:$AI$2150,COLUMN()),FALSE)</f>
        <v>2.2097914343515604E-3</v>
      </c>
      <c r="G1940">
        <f>IF($A1940,VLOOKUP($A1940,'Full Analysis'!$U$24:$AI$2150,COLUMN()),FALSE)</f>
        <v>-2.055862257953438E-3</v>
      </c>
      <c r="H1940">
        <f>IF($A1940,VLOOKUP($A1940,'Full Analysis'!$U$24:$AI$2150,COLUMN()),FALSE)</f>
        <v>7.970783262055239E-3</v>
      </c>
      <c r="I1940">
        <f>IF($A1940,VLOOKUP($A1940,'Full Analysis'!$U$24:$AI$2150,COLUMN()),FALSE)</f>
        <v>-8.7154116250534666E-3</v>
      </c>
      <c r="J1940">
        <f>IF($A1940,VLOOKUP($A1940,'Full Analysis'!$U$24:$AI$2150,COLUMN()),FALSE)</f>
        <v>-6.6451016278344021E-3</v>
      </c>
      <c r="K1940">
        <f>IF($A1940,VLOOKUP($A1940,'Full Analysis'!$U$24:$AI$2150,COLUMN()),FALSE)</f>
        <v>-2.0272560158406797E-3</v>
      </c>
      <c r="L1940">
        <f>IF($A1940,VLOOKUP($A1940,'Full Analysis'!$U$24:$AI$2150,COLUMN()),FALSE)</f>
        <v>-1.7650524292130941E-3</v>
      </c>
      <c r="M1940">
        <f>IF($A1940,VLOOKUP($A1940,'Full Analysis'!$U$24:$AI$2150,COLUMN()),FALSE)</f>
        <v>3.4530805684270288E-3</v>
      </c>
      <c r="N1940">
        <f>IF($A1940,VLOOKUP($A1940,'Full Analysis'!$U$24:$AI$2150,COLUMN()),FALSE)</f>
        <v>-4.3610015932961151E-3</v>
      </c>
      <c r="O1940">
        <f>IF($A1940,VLOOKUP($A1940,'Full Analysis'!$U$24:$AI$2150,COLUMN()),FALSE)</f>
        <v>7.5825956166002465E-4</v>
      </c>
    </row>
    <row r="1941" spans="1:15" x14ac:dyDescent="0.25">
      <c r="A1941" s="2">
        <f>IF(AND('Full Analysis'!A1943 &lt;=  [0]!end,  'Full Analysis'!A1943 &gt;=[0]!start), 'Full Analysis'!A1943)</f>
        <v>43063</v>
      </c>
      <c r="B1941">
        <f>IF($A1941,VLOOKUP($A1941,'Full Analysis'!$U$24:$AI$2150,COLUMN()),FALSE)</f>
        <v>-0.15710032788903078</v>
      </c>
      <c r="C1941">
        <f>IF($A1941,VLOOKUP($A1941,'Full Analysis'!$U$24:$AI$2150,COLUMN()),FALSE)</f>
        <v>3.8433157526343982E-4</v>
      </c>
      <c r="D1941">
        <f>IF($A1941,VLOOKUP($A1941,'Full Analysis'!$U$24:$AI$2150,COLUMN()),FALSE)</f>
        <v>7.5523467563597697E-3</v>
      </c>
      <c r="E1941">
        <f>IF($A1941,VLOOKUP($A1941,'Full Analysis'!$U$24:$AI$2150,COLUMN()),FALSE)</f>
        <v>-6.4867196831797846E-3</v>
      </c>
      <c r="F1941">
        <f>IF($A1941,VLOOKUP($A1941,'Full Analysis'!$U$24:$AI$2150,COLUMN()),FALSE)</f>
        <v>-5.6890239468932145E-3</v>
      </c>
      <c r="G1941">
        <f>IF($A1941,VLOOKUP($A1941,'Full Analysis'!$U$24:$AI$2150,COLUMN()),FALSE)</f>
        <v>-3.7153067196741163E-2</v>
      </c>
      <c r="H1941">
        <f>IF($A1941,VLOOKUP($A1941,'Full Analysis'!$U$24:$AI$2150,COLUMN()),FALSE)</f>
        <v>7.7898725657393007E-3</v>
      </c>
      <c r="I1941">
        <f>IF($A1941,VLOOKUP($A1941,'Full Analysis'!$U$24:$AI$2150,COLUMN()),FALSE)</f>
        <v>8.2653328536721263E-3</v>
      </c>
      <c r="J1941">
        <f>IF($A1941,VLOOKUP($A1941,'Full Analysis'!$U$24:$AI$2150,COLUMN()),FALSE)</f>
        <v>2.1821242397770993E-3</v>
      </c>
      <c r="K1941">
        <f>IF($A1941,VLOOKUP($A1941,'Full Analysis'!$U$24:$AI$2150,COLUMN()),FALSE)</f>
        <v>2.2504782361219109E-4</v>
      </c>
      <c r="L1941">
        <f>IF($A1941,VLOOKUP($A1941,'Full Analysis'!$U$24:$AI$2150,COLUMN()),FALSE)</f>
        <v>1.7650524292131195E-3</v>
      </c>
      <c r="M1941">
        <f>IF($A1941,VLOOKUP($A1941,'Full Analysis'!$U$24:$AI$2150,COLUMN()),FALSE)</f>
        <v>-4.786562263968292E-3</v>
      </c>
      <c r="N1941">
        <f>IF($A1941,VLOOKUP($A1941,'Full Analysis'!$U$24:$AI$2150,COLUMN()),FALSE)</f>
        <v>6.2957406726616193E-3</v>
      </c>
      <c r="O1941">
        <f>IF($A1941,VLOOKUP($A1941,'Full Analysis'!$U$24:$AI$2150,COLUMN()),FALSE)</f>
        <v>-5.8219891809483336E-4</v>
      </c>
    </row>
    <row r="1942" spans="1:15" x14ac:dyDescent="0.25">
      <c r="A1942" s="2">
        <f>IF(AND('Full Analysis'!A1944 &lt;=  [0]!end,  'Full Analysis'!A1944 &gt;=[0]!start), 'Full Analysis'!A1944)</f>
        <v>43066</v>
      </c>
      <c r="B1942">
        <f>IF($A1942,VLOOKUP($A1942,'Full Analysis'!$U$24:$AI$2150,COLUMN()),FALSE)</f>
        <v>-2.980923758066932E-2</v>
      </c>
      <c r="C1942">
        <f>IF($A1942,VLOOKUP($A1942,'Full Analysis'!$U$24:$AI$2150,COLUMN()),FALSE)</f>
        <v>-9.8002872957214868E-3</v>
      </c>
      <c r="D1942">
        <f>IF($A1942,VLOOKUP($A1942,'Full Analysis'!$U$24:$AI$2150,COLUMN()),FALSE)</f>
        <v>-1.3962955878876894E-3</v>
      </c>
      <c r="E1942">
        <f>IF($A1942,VLOOKUP($A1942,'Full Analysis'!$U$24:$AI$2150,COLUMN()),FALSE)</f>
        <v>-1.3560353834732423E-2</v>
      </c>
      <c r="F1942">
        <f>IF($A1942,VLOOKUP($A1942,'Full Analysis'!$U$24:$AI$2150,COLUMN()),FALSE)</f>
        <v>8.4163714966246775E-4</v>
      </c>
      <c r="G1942">
        <f>IF($A1942,VLOOKUP($A1942,'Full Analysis'!$U$24:$AI$2150,COLUMN()),FALSE)</f>
        <v>-3.6311574761106045E-2</v>
      </c>
      <c r="H1942">
        <f>IF($A1942,VLOOKUP($A1942,'Full Analysis'!$U$24:$AI$2150,COLUMN()),FALSE)</f>
        <v>1.9977772607910164E-3</v>
      </c>
      <c r="I1942">
        <f>IF($A1942,VLOOKUP($A1942,'Full Analysis'!$U$24:$AI$2150,COLUMN()),FALSE)</f>
        <v>1.7043575126612653E-2</v>
      </c>
      <c r="J1942">
        <f>IF($A1942,VLOOKUP($A1942,'Full Analysis'!$U$24:$AI$2150,COLUMN()),FALSE)</f>
        <v>2.692244601083655E-3</v>
      </c>
      <c r="K1942">
        <f>IF($A1942,VLOOKUP($A1942,'Full Analysis'!$U$24:$AI$2150,COLUMN()),FALSE)</f>
        <v>-7.5021568736143127E-5</v>
      </c>
      <c r="L1942">
        <f>IF($A1942,VLOOKUP($A1942,'Full Analysis'!$U$24:$AI$2150,COLUMN()),FALSE)</f>
        <v>2.0631731049952492E-3</v>
      </c>
      <c r="M1942">
        <f>IF($A1942,VLOOKUP($A1942,'Full Analysis'!$U$24:$AI$2150,COLUMN()),FALSE)</f>
        <v>1.7783710366572625E-3</v>
      </c>
      <c r="N1942">
        <f>IF($A1942,VLOOKUP($A1942,'Full Analysis'!$U$24:$AI$2150,COLUMN()),FALSE)</f>
        <v>2.029029197880213E-3</v>
      </c>
      <c r="O1942">
        <f>IF($A1942,VLOOKUP($A1942,'Full Analysis'!$U$24:$AI$2150,COLUMN()),FALSE)</f>
        <v>2.4458010609508795E-4</v>
      </c>
    </row>
    <row r="1943" spans="1:15" x14ac:dyDescent="0.25">
      <c r="A1943" s="2">
        <f>IF(AND('Full Analysis'!A1945 &lt;=  [0]!end,  'Full Analysis'!A1945 &gt;=[0]!start), 'Full Analysis'!A1945)</f>
        <v>43067</v>
      </c>
      <c r="B1943">
        <f>IF($A1943,VLOOKUP($A1943,'Full Analysis'!$U$24:$AI$2150,COLUMN()),FALSE)</f>
        <v>-2.4702594540332832E-2</v>
      </c>
      <c r="C1943">
        <f>IF($A1943,VLOOKUP($A1943,'Full Analysis'!$U$24:$AI$2150,COLUMN()),FALSE)</f>
        <v>3.6930504444970802E-4</v>
      </c>
      <c r="D1943">
        <f>IF($A1943,VLOOKUP($A1943,'Full Analysis'!$U$24:$AI$2150,COLUMN()),FALSE)</f>
        <v>1.1765895580812171E-2</v>
      </c>
      <c r="E1943">
        <f>IF($A1943,VLOOKUP($A1943,'Full Analysis'!$U$24:$AI$2150,COLUMN()),FALSE)</f>
        <v>-1.2270033498982342E-3</v>
      </c>
      <c r="F1943">
        <f>IF($A1943,VLOOKUP($A1943,'Full Analysis'!$U$24:$AI$2150,COLUMN()),FALSE)</f>
        <v>9.2037091771671447E-3</v>
      </c>
      <c r="G1943">
        <f>IF($A1943,VLOOKUP($A1943,'Full Analysis'!$U$24:$AI$2150,COLUMN()),FALSE)</f>
        <v>-1.5255046478535305E-2</v>
      </c>
      <c r="H1943">
        <f>IF($A1943,VLOOKUP($A1943,'Full Analysis'!$U$24:$AI$2150,COLUMN()),FALSE)</f>
        <v>-7.8750868373716823E-3</v>
      </c>
      <c r="I1943">
        <f>IF($A1943,VLOOKUP($A1943,'Full Analysis'!$U$24:$AI$2150,COLUMN()),FALSE)</f>
        <v>7.0430014516701328E-3</v>
      </c>
      <c r="J1943">
        <f>IF($A1943,VLOOKUP($A1943,'Full Analysis'!$U$24:$AI$2150,COLUMN()),FALSE)</f>
        <v>1.6019564152651839E-3</v>
      </c>
      <c r="K1943">
        <f>IF($A1943,VLOOKUP($A1943,'Full Analysis'!$U$24:$AI$2150,COLUMN()),FALSE)</f>
        <v>-7.399413408420979E-3</v>
      </c>
      <c r="L1943">
        <f>IF($A1943,VLOOKUP($A1943,'Full Analysis'!$U$24:$AI$2150,COLUMN()),FALSE)</f>
        <v>1.5748034750661694E-3</v>
      </c>
      <c r="M1943">
        <f>IF($A1943,VLOOKUP($A1943,'Full Analysis'!$U$24:$AI$2150,COLUMN()),FALSE)</f>
        <v>6.0254589798709795E-3</v>
      </c>
      <c r="N1943">
        <f>IF($A1943,VLOOKUP($A1943,'Full Analysis'!$U$24:$AI$2150,COLUMN()),FALSE)</f>
        <v>2.7444038841963888E-4</v>
      </c>
      <c r="O1943">
        <f>IF($A1943,VLOOKUP($A1943,'Full Analysis'!$U$24:$AI$2150,COLUMN()),FALSE)</f>
        <v>1.8411612348316346E-3</v>
      </c>
    </row>
    <row r="1944" spans="1:15" x14ac:dyDescent="0.25">
      <c r="A1944" s="2">
        <f>IF(AND('Full Analysis'!A1946 &lt;=  [0]!end,  'Full Analysis'!A1946 &gt;=[0]!start), 'Full Analysis'!A1946)</f>
        <v>43068</v>
      </c>
      <c r="B1944">
        <f>IF($A1944,VLOOKUP($A1944,'Full Analysis'!$U$24:$AI$2150,COLUMN()),FALSE)</f>
        <v>5.4381306673016182E-2</v>
      </c>
      <c r="C1944">
        <f>IF($A1944,VLOOKUP($A1944,'Full Analysis'!$U$24:$AI$2150,COLUMN()),FALSE)</f>
        <v>-8.1575831857879678E-3</v>
      </c>
      <c r="D1944">
        <f>IF($A1944,VLOOKUP($A1944,'Full Analysis'!$U$24:$AI$2150,COLUMN()),FALSE)</f>
        <v>1.8799825973954774E-2</v>
      </c>
      <c r="E1944">
        <f>IF($A1944,VLOOKUP($A1944,'Full Analysis'!$U$24:$AI$2150,COLUMN()),FALSE)</f>
        <v>-4.1535942120689701E-3</v>
      </c>
      <c r="F1944">
        <f>IF($A1944,VLOOKUP($A1944,'Full Analysis'!$U$24:$AI$2150,COLUMN()),FALSE)</f>
        <v>8.6127107142527064E-3</v>
      </c>
      <c r="G1944">
        <f>IF($A1944,VLOOKUP($A1944,'Full Analysis'!$U$24:$AI$2150,COLUMN()),FALSE)</f>
        <v>-2.1816950746845087E-2</v>
      </c>
      <c r="H1944">
        <f>IF($A1944,VLOOKUP($A1944,'Full Analysis'!$U$24:$AI$2150,COLUMN()),FALSE)</f>
        <v>5.6477308874969918E-4</v>
      </c>
      <c r="I1944">
        <f>IF($A1944,VLOOKUP($A1944,'Full Analysis'!$U$24:$AI$2150,COLUMN()),FALSE)</f>
        <v>4.2085876120610049E-3</v>
      </c>
      <c r="J1944">
        <f>IF($A1944,VLOOKUP($A1944,'Full Analysis'!$U$24:$AI$2150,COLUMN()),FALSE)</f>
        <v>-3.3695592491301651E-3</v>
      </c>
      <c r="K1944">
        <f>IF($A1944,VLOOKUP($A1944,'Full Analysis'!$U$24:$AI$2150,COLUMN()),FALSE)</f>
        <v>-5.939582388506089E-3</v>
      </c>
      <c r="L1944">
        <f>IF($A1944,VLOOKUP($A1944,'Full Analysis'!$U$24:$AI$2150,COLUMN()),FALSE)</f>
        <v>-7.8771173824920577E-4</v>
      </c>
      <c r="M1944">
        <f>IF($A1944,VLOOKUP($A1944,'Full Analysis'!$U$24:$AI$2150,COLUMN()),FALSE)</f>
        <v>5.274096274062467E-3</v>
      </c>
      <c r="N1944">
        <f>IF($A1944,VLOOKUP($A1944,'Full Analysis'!$U$24:$AI$2150,COLUMN()),FALSE)</f>
        <v>-4.0272530740287785E-3</v>
      </c>
      <c r="O1944">
        <f>IF($A1944,VLOOKUP($A1944,'Full Analysis'!$U$24:$AI$2150,COLUMN()),FALSE)</f>
        <v>1.6138015387655773E-3</v>
      </c>
    </row>
    <row r="1945" spans="1:15" x14ac:dyDescent="0.25">
      <c r="A1945" s="2">
        <f>IF(AND('Full Analysis'!A1947 &lt;=  [0]!end,  'Full Analysis'!A1947 &gt;=[0]!start), 'Full Analysis'!A1947)</f>
        <v>43069</v>
      </c>
      <c r="B1945">
        <f>IF($A1945,VLOOKUP($A1945,'Full Analysis'!$U$24:$AI$2150,COLUMN()),FALSE)</f>
        <v>-0.12132992904487916</v>
      </c>
      <c r="C1945">
        <f>IF($A1945,VLOOKUP($A1945,'Full Analysis'!$U$24:$AI$2150,COLUMN()),FALSE)</f>
        <v>2.0265423397496868E-3</v>
      </c>
      <c r="D1945">
        <f>IF($A1945,VLOOKUP($A1945,'Full Analysis'!$U$24:$AI$2150,COLUMN()),FALSE)</f>
        <v>7.0341707003150006E-3</v>
      </c>
      <c r="E1945">
        <f>IF($A1945,VLOOKUP($A1945,'Full Analysis'!$U$24:$AI$2150,COLUMN()),FALSE)</f>
        <v>7.072327417451845E-4</v>
      </c>
      <c r="F1945">
        <f>IF($A1945,VLOOKUP($A1945,'Full Analysis'!$U$24:$AI$2150,COLUMN()),FALSE)</f>
        <v>-9.4854947166658349E-3</v>
      </c>
      <c r="G1945">
        <f>IF($A1945,VLOOKUP($A1945,'Full Analysis'!$U$24:$AI$2150,COLUMN()),FALSE)</f>
        <v>-6.4694396891980688E-3</v>
      </c>
      <c r="H1945">
        <f>IF($A1945,VLOOKUP($A1945,'Full Analysis'!$U$24:$AI$2150,COLUMN()),FALSE)</f>
        <v>-9.9527036721621213E-3</v>
      </c>
      <c r="I1945">
        <f>IF($A1945,VLOOKUP($A1945,'Full Analysis'!$U$24:$AI$2150,COLUMN()),FALSE)</f>
        <v>-1.5413186624924042E-2</v>
      </c>
      <c r="J1945">
        <f>IF($A1945,VLOOKUP($A1945,'Full Analysis'!$U$24:$AI$2150,COLUMN()),FALSE)</f>
        <v>-1.2606632757564706E-3</v>
      </c>
      <c r="K1945">
        <f>IF($A1945,VLOOKUP($A1945,'Full Analysis'!$U$24:$AI$2150,COLUMN()),FALSE)</f>
        <v>-7.4021984563223296E-5</v>
      </c>
      <c r="L1945">
        <f>IF($A1945,VLOOKUP($A1945,'Full Analysis'!$U$24:$AI$2150,COLUMN()),FALSE)</f>
        <v>-9.8918587297362765E-3</v>
      </c>
      <c r="M1945">
        <f>IF($A1945,VLOOKUP($A1945,'Full Analysis'!$U$24:$AI$2150,COLUMN()),FALSE)</f>
        <v>-4.4903533016262117E-3</v>
      </c>
      <c r="N1945">
        <f>IF($A1945,VLOOKUP($A1945,'Full Analysis'!$U$24:$AI$2150,COLUMN()),FALSE)</f>
        <v>6.7340939024817549E-4</v>
      </c>
      <c r="O1945">
        <f>IF($A1945,VLOOKUP($A1945,'Full Analysis'!$U$24:$AI$2150,COLUMN()),FALSE)</f>
        <v>-2.8481458521895644E-3</v>
      </c>
    </row>
    <row r="1946" spans="1:15" x14ac:dyDescent="0.25">
      <c r="A1946" s="2">
        <f>IF(AND('Full Analysis'!A1948 &lt;=  [0]!end,  'Full Analysis'!A1948 &gt;=[0]!start), 'Full Analysis'!A1948)</f>
        <v>43070</v>
      </c>
      <c r="B1946">
        <f>IF($A1946,VLOOKUP($A1946,'Full Analysis'!$U$24:$AI$2150,COLUMN()),FALSE)</f>
        <v>-5.3653925405728844E-2</v>
      </c>
      <c r="C1946">
        <f>IF($A1946,VLOOKUP($A1946,'Full Analysis'!$U$24:$AI$2150,COLUMN()),FALSE)</f>
        <v>1.0526994379522407E-3</v>
      </c>
      <c r="D1946">
        <f>IF($A1946,VLOOKUP($A1946,'Full Analysis'!$U$24:$AI$2150,COLUMN()),FALSE)</f>
        <v>-2.8933780342837532E-3</v>
      </c>
      <c r="E1946">
        <f>IF($A1946,VLOOKUP($A1946,'Full Analysis'!$U$24:$AI$2150,COLUMN()),FALSE)</f>
        <v>1.4494194930543323E-2</v>
      </c>
      <c r="F1946">
        <f>IF($A1946,VLOOKUP($A1946,'Full Analysis'!$U$24:$AI$2150,COLUMN()),FALSE)</f>
        <v>7.9218710348835843E-3</v>
      </c>
      <c r="G1946">
        <f>IF($A1946,VLOOKUP($A1946,'Full Analysis'!$U$24:$AI$2150,COLUMN()),FALSE)</f>
        <v>8.5676313891395982E-3</v>
      </c>
      <c r="H1946">
        <f>IF($A1946,VLOOKUP($A1946,'Full Analysis'!$U$24:$AI$2150,COLUMN()),FALSE)</f>
        <v>6.9463131632527611E-3</v>
      </c>
      <c r="I1946">
        <f>IF($A1946,VLOOKUP($A1946,'Full Analysis'!$U$24:$AI$2150,COLUMN()),FALSE)</f>
        <v>5.1792539864733821E-3</v>
      </c>
      <c r="J1946">
        <f>IF($A1946,VLOOKUP($A1946,'Full Analysis'!$U$24:$AI$2150,COLUMN()),FALSE)</f>
        <v>5.221064491853394E-3</v>
      </c>
      <c r="K1946">
        <f>IF($A1946,VLOOKUP($A1946,'Full Analysis'!$U$24:$AI$2150,COLUMN()),FALSE)</f>
        <v>3.8564272059811991E-3</v>
      </c>
      <c r="L1946">
        <f>IF($A1946,VLOOKUP($A1946,'Full Analysis'!$U$24:$AI$2150,COLUMN()),FALSE)</f>
        <v>1.2256857861234228E-2</v>
      </c>
      <c r="M1946">
        <f>IF($A1946,VLOOKUP($A1946,'Full Analysis'!$U$24:$AI$2150,COLUMN()),FALSE)</f>
        <v>7.4199328616574032E-3</v>
      </c>
      <c r="N1946">
        <f>IF($A1946,VLOOKUP($A1946,'Full Analysis'!$U$24:$AI$2150,COLUMN()),FALSE)</f>
        <v>7.8643694614415338E-3</v>
      </c>
      <c r="O1946">
        <f>IF($A1946,VLOOKUP($A1946,'Full Analysis'!$U$24:$AI$2150,COLUMN()),FALSE)</f>
        <v>6.022872406587249E-4</v>
      </c>
    </row>
    <row r="1947" spans="1:15" x14ac:dyDescent="0.25">
      <c r="A1947" s="2">
        <f>IF(AND('Full Analysis'!A1949 &lt;=  [0]!end,  'Full Analysis'!A1949 &gt;=[0]!start), 'Full Analysis'!A1949)</f>
        <v>43073</v>
      </c>
      <c r="B1947">
        <f>IF($A1947,VLOOKUP($A1947,'Full Analysis'!$U$24:$AI$2150,COLUMN()),FALSE)</f>
        <v>-2.3796326352969063E-2</v>
      </c>
      <c r="C1947">
        <f>IF($A1947,VLOOKUP($A1947,'Full Analysis'!$U$24:$AI$2150,COLUMN()),FALSE)</f>
        <v>3.7464387216746249E-3</v>
      </c>
      <c r="D1947">
        <f>IF($A1947,VLOOKUP($A1947,'Full Analysis'!$U$24:$AI$2150,COLUMN()),FALSE)</f>
        <v>6.3827051707749478E-3</v>
      </c>
      <c r="E1947">
        <f>IF($A1947,VLOOKUP($A1947,'Full Analysis'!$U$24:$AI$2150,COLUMN()),FALSE)</f>
        <v>1.0707311062727102E-2</v>
      </c>
      <c r="F1947">
        <f>IF($A1947,VLOOKUP($A1947,'Full Analysis'!$U$24:$AI$2150,COLUMN()),FALSE)</f>
        <v>7.5499416862373553E-3</v>
      </c>
      <c r="G1947">
        <f>IF($A1947,VLOOKUP($A1947,'Full Analysis'!$U$24:$AI$2150,COLUMN()),FALSE)</f>
        <v>-3.1184850647920447E-2</v>
      </c>
      <c r="H1947">
        <f>IF($A1947,VLOOKUP($A1947,'Full Analysis'!$U$24:$AI$2150,COLUMN()),FALSE)</f>
        <v>-1.1979204059154533E-3</v>
      </c>
      <c r="I1947">
        <f>IF($A1947,VLOOKUP($A1947,'Full Analysis'!$U$24:$AI$2150,COLUMN()),FALSE)</f>
        <v>2.599290269620326E-2</v>
      </c>
      <c r="J1947">
        <f>IF($A1947,VLOOKUP($A1947,'Full Analysis'!$U$24:$AI$2150,COLUMN()),FALSE)</f>
        <v>3.2135334208473186E-3</v>
      </c>
      <c r="K1947">
        <f>IF($A1947,VLOOKUP($A1947,'Full Analysis'!$U$24:$AI$2150,COLUMN()),FALSE)</f>
        <v>1.5616288728535332E-3</v>
      </c>
      <c r="L1947">
        <f>IF($A1947,VLOOKUP($A1947,'Full Analysis'!$U$24:$AI$2150,COLUMN()),FALSE)</f>
        <v>1.8762657950845251E-3</v>
      </c>
      <c r="M1947">
        <f>IF($A1947,VLOOKUP($A1947,'Full Analysis'!$U$24:$AI$2150,COLUMN()),FALSE)</f>
        <v>-1.1277772707680689E-3</v>
      </c>
      <c r="N1947">
        <f>IF($A1947,VLOOKUP($A1947,'Full Analysis'!$U$24:$AI$2150,COLUMN()),FALSE)</f>
        <v>1.0275479173299899E-3</v>
      </c>
      <c r="O1947">
        <f>IF($A1947,VLOOKUP($A1947,'Full Analysis'!$U$24:$AI$2150,COLUMN()),FALSE)</f>
        <v>-1.3020516492489142E-3</v>
      </c>
    </row>
    <row r="1948" spans="1:15" x14ac:dyDescent="0.25">
      <c r="A1948" s="2">
        <f>IF(AND('Full Analysis'!A1950 &lt;=  [0]!end,  'Full Analysis'!A1950 &gt;=[0]!start), 'Full Analysis'!A1950)</f>
        <v>43074</v>
      </c>
      <c r="B1948">
        <f>IF($A1948,VLOOKUP($A1948,'Full Analysis'!$U$24:$AI$2150,COLUMN()),FALSE)</f>
        <v>-0.12512867822864893</v>
      </c>
      <c r="C1948">
        <f>IF($A1948,VLOOKUP($A1948,'Full Analysis'!$U$24:$AI$2150,COLUMN()),FALSE)</f>
        <v>1.1409360251514655E-4</v>
      </c>
      <c r="D1948">
        <f>IF($A1948,VLOOKUP($A1948,'Full Analysis'!$U$24:$AI$2150,COLUMN()),FALSE)</f>
        <v>1.1980663288628074E-2</v>
      </c>
      <c r="E1948">
        <f>IF($A1948,VLOOKUP($A1948,'Full Analysis'!$U$24:$AI$2150,COLUMN()),FALSE)</f>
        <v>7.5719271907597188E-3</v>
      </c>
      <c r="F1948">
        <f>IF($A1948,VLOOKUP($A1948,'Full Analysis'!$U$24:$AI$2150,COLUMN()),FALSE)</f>
        <v>-3.6382906762813755E-4</v>
      </c>
      <c r="G1948">
        <f>IF($A1948,VLOOKUP($A1948,'Full Analysis'!$U$24:$AI$2150,COLUMN()),FALSE)</f>
        <v>0.16616116686060128</v>
      </c>
      <c r="H1948">
        <f>IF($A1948,VLOOKUP($A1948,'Full Analysis'!$U$24:$AI$2150,COLUMN()),FALSE)</f>
        <v>8.6067799185726452E-3</v>
      </c>
      <c r="I1948">
        <f>IF($A1948,VLOOKUP($A1948,'Full Analysis'!$U$24:$AI$2150,COLUMN()),FALSE)</f>
        <v>6.0267981075100147E-3</v>
      </c>
      <c r="J1948">
        <f>IF($A1948,VLOOKUP($A1948,'Full Analysis'!$U$24:$AI$2150,COLUMN()),FALSE)</f>
        <v>1.1017417106646942E-3</v>
      </c>
      <c r="K1948">
        <f>IF($A1948,VLOOKUP($A1948,'Full Analysis'!$U$24:$AI$2150,COLUMN()),FALSE)</f>
        <v>4.4752815798236442E-3</v>
      </c>
      <c r="L1948">
        <f>IF($A1948,VLOOKUP($A1948,'Full Analysis'!$U$24:$AI$2150,COLUMN()),FALSE)</f>
        <v>1.681753376539571E-3</v>
      </c>
      <c r="M1948">
        <f>IF($A1948,VLOOKUP($A1948,'Full Analysis'!$U$24:$AI$2150,COLUMN()),FALSE)</f>
        <v>-4.1617516904408885E-3</v>
      </c>
      <c r="N1948">
        <f>IF($A1948,VLOOKUP($A1948,'Full Analysis'!$U$24:$AI$2150,COLUMN()),FALSE)</f>
        <v>4.7719182655505586E-4</v>
      </c>
      <c r="O1948">
        <f>IF($A1948,VLOOKUP($A1948,'Full Analysis'!$U$24:$AI$2150,COLUMN()),FALSE)</f>
        <v>-1.251503433878385E-3</v>
      </c>
    </row>
    <row r="1949" spans="1:15" x14ac:dyDescent="0.25">
      <c r="A1949" s="2">
        <f>IF(AND('Full Analysis'!A1951 &lt;=  [0]!end,  'Full Analysis'!A1951 &gt;=[0]!start), 'Full Analysis'!A1951)</f>
        <v>43075</v>
      </c>
      <c r="B1949">
        <f>IF($A1949,VLOOKUP($A1949,'Full Analysis'!$U$24:$AI$2150,COLUMN()),FALSE)</f>
        <v>-0.18450322751613762</v>
      </c>
      <c r="C1949">
        <f>IF($A1949,VLOOKUP($A1949,'Full Analysis'!$U$24:$AI$2150,COLUMN()),FALSE)</f>
        <v>-2.9280818451755293E-3</v>
      </c>
      <c r="D1949">
        <f>IF($A1949,VLOOKUP($A1949,'Full Analysis'!$U$24:$AI$2150,COLUMN()),FALSE)</f>
        <v>-2.3139472488586466E-3</v>
      </c>
      <c r="E1949">
        <f>IF($A1949,VLOOKUP($A1949,'Full Analysis'!$U$24:$AI$2150,COLUMN()),FALSE)</f>
        <v>-3.3912675187238757E-4</v>
      </c>
      <c r="F1949">
        <f>IF($A1949,VLOOKUP($A1949,'Full Analysis'!$U$24:$AI$2150,COLUMN()),FALSE)</f>
        <v>9.9899501614413456E-3</v>
      </c>
      <c r="G1949">
        <f>IF($A1949,VLOOKUP($A1949,'Full Analysis'!$U$24:$AI$2150,COLUMN()),FALSE)</f>
        <v>3.4631790063342383E-2</v>
      </c>
      <c r="H1949">
        <f>IF($A1949,VLOOKUP($A1949,'Full Analysis'!$U$24:$AI$2150,COLUMN()),FALSE)</f>
        <v>7.2118509897695308E-3</v>
      </c>
      <c r="I1949">
        <f>IF($A1949,VLOOKUP($A1949,'Full Analysis'!$U$24:$AI$2150,COLUMN()),FALSE)</f>
        <v>1.788815124231463E-3</v>
      </c>
      <c r="J1949">
        <f>IF($A1949,VLOOKUP($A1949,'Full Analysis'!$U$24:$AI$2150,COLUMN()),FALSE)</f>
        <v>-3.3912675187238757E-4</v>
      </c>
      <c r="K1949">
        <f>IF($A1949,VLOOKUP($A1949,'Full Analysis'!$U$24:$AI$2150,COLUMN()),FALSE)</f>
        <v>-3.730790777121819E-3</v>
      </c>
      <c r="L1949">
        <f>IF($A1949,VLOOKUP($A1949,'Full Analysis'!$U$24:$AI$2150,COLUMN()),FALSE)</f>
        <v>2.4783160144670005E-3</v>
      </c>
      <c r="M1949">
        <f>IF($A1949,VLOOKUP($A1949,'Full Analysis'!$U$24:$AI$2150,COLUMN()),FALSE)</f>
        <v>4.7254813406368062E-3</v>
      </c>
      <c r="N1949">
        <f>IF($A1949,VLOOKUP($A1949,'Full Analysis'!$U$24:$AI$2150,COLUMN()),FALSE)</f>
        <v>-3.3912675187238757E-4</v>
      </c>
      <c r="O1949">
        <f>IF($A1949,VLOOKUP($A1949,'Full Analysis'!$U$24:$AI$2150,COLUMN()),FALSE)</f>
        <v>2.0981337248089892E-3</v>
      </c>
    </row>
    <row r="1950" spans="1:15" x14ac:dyDescent="0.25">
      <c r="A1950" s="2">
        <f>IF(AND('Full Analysis'!A1952 &lt;=  [0]!end,  'Full Analysis'!A1952 &gt;=[0]!start), 'Full Analysis'!A1952)</f>
        <v>43076</v>
      </c>
      <c r="B1950">
        <f>IF($A1950,VLOOKUP($A1950,'Full Analysis'!$U$24:$AI$2150,COLUMN()),FALSE)</f>
        <v>2.5688680138531764E-2</v>
      </c>
      <c r="C1950">
        <f>IF($A1950,VLOOKUP($A1950,'Full Analysis'!$U$24:$AI$2150,COLUMN()),FALSE)</f>
        <v>-5.4911946288445593E-3</v>
      </c>
      <c r="D1950">
        <f>IF($A1950,VLOOKUP($A1950,'Full Analysis'!$U$24:$AI$2150,COLUMN()),FALSE)</f>
        <v>-1.3371796232314929E-2</v>
      </c>
      <c r="E1950">
        <f>IF($A1950,VLOOKUP($A1950,'Full Analysis'!$U$24:$AI$2150,COLUMN()),FALSE)</f>
        <v>3.4815133030344125E-3</v>
      </c>
      <c r="F1950">
        <f>IF($A1950,VLOOKUP($A1950,'Full Analysis'!$U$24:$AI$2150,COLUMN()),FALSE)</f>
        <v>3.5366261318078638E-3</v>
      </c>
      <c r="G1950">
        <f>IF($A1950,VLOOKUP($A1950,'Full Analysis'!$U$24:$AI$2150,COLUMN()),FALSE)</f>
        <v>3.4815133030344125E-3</v>
      </c>
      <c r="H1950">
        <f>IF($A1950,VLOOKUP($A1950,'Full Analysis'!$U$24:$AI$2150,COLUMN()),FALSE)</f>
        <v>1.3167300088564346E-3</v>
      </c>
      <c r="I1950">
        <f>IF($A1950,VLOOKUP($A1950,'Full Analysis'!$U$24:$AI$2150,COLUMN()),FALSE)</f>
        <v>-2.1061499656625354E-4</v>
      </c>
      <c r="J1950">
        <f>IF($A1950,VLOOKUP($A1950,'Full Analysis'!$U$24:$AI$2150,COLUMN()),FALSE)</f>
        <v>3.4815133030344125E-3</v>
      </c>
      <c r="K1950">
        <f>IF($A1950,VLOOKUP($A1950,'Full Analysis'!$U$24:$AI$2150,COLUMN()),FALSE)</f>
        <v>2.236803795722215E-3</v>
      </c>
      <c r="L1950">
        <f>IF($A1950,VLOOKUP($A1950,'Full Analysis'!$U$24:$AI$2150,COLUMN()),FALSE)</f>
        <v>8.9369947857866007E-4</v>
      </c>
      <c r="M1950">
        <f>IF($A1950,VLOOKUP($A1950,'Full Analysis'!$U$24:$AI$2150,COLUMN()),FALSE)</f>
        <v>6.5625942702111266E-3</v>
      </c>
      <c r="N1950">
        <f>IF($A1950,VLOOKUP($A1950,'Full Analysis'!$U$24:$AI$2150,COLUMN()),FALSE)</f>
        <v>3.4815133030344125E-3</v>
      </c>
      <c r="O1950">
        <f>IF($A1950,VLOOKUP($A1950,'Full Analysis'!$U$24:$AI$2150,COLUMN()),FALSE)</f>
        <v>4.8960087746165828E-5</v>
      </c>
    </row>
    <row r="1951" spans="1:15" x14ac:dyDescent="0.25">
      <c r="A1951" s="2">
        <f>IF(AND('Full Analysis'!A1953 &lt;=  [0]!end,  'Full Analysis'!A1953 &gt;=[0]!start), 'Full Analysis'!A1953)</f>
        <v>43077</v>
      </c>
      <c r="B1951">
        <f>IF($A1951,VLOOKUP($A1951,'Full Analysis'!$U$24:$AI$2150,COLUMN()),FALSE)</f>
        <v>-9.1805754942165224E-2</v>
      </c>
      <c r="C1951">
        <f>IF($A1951,VLOOKUP($A1951,'Full Analysis'!$U$24:$AI$2150,COLUMN()),FALSE)</f>
        <v>-3.1968457929971638E-3</v>
      </c>
      <c r="D1951">
        <f>IF($A1951,VLOOKUP($A1951,'Full Analysis'!$U$24:$AI$2150,COLUMN()),FALSE)</f>
        <v>-1.2556438515427018E-2</v>
      </c>
      <c r="E1951">
        <f>IF($A1951,VLOOKUP($A1951,'Full Analysis'!$U$24:$AI$2150,COLUMN()),FALSE)</f>
        <v>2.0194760475345966E-3</v>
      </c>
      <c r="F1951">
        <f>IF($A1951,VLOOKUP($A1951,'Full Analysis'!$U$24:$AI$2150,COLUMN()),FALSE)</f>
        <v>1.4599011143766032E-3</v>
      </c>
      <c r="G1951">
        <f>IF($A1951,VLOOKUP($A1951,'Full Analysis'!$U$24:$AI$2150,COLUMN()),FALSE)</f>
        <v>-2.6173879132671174E-3</v>
      </c>
      <c r="H1951">
        <f>IF($A1951,VLOOKUP($A1951,'Full Analysis'!$U$24:$AI$2150,COLUMN()),FALSE)</f>
        <v>1.0528497080060135E-2</v>
      </c>
      <c r="I1951">
        <f>IF($A1951,VLOOKUP($A1951,'Full Analysis'!$U$24:$AI$2150,COLUMN()),FALSE)</f>
        <v>-1.2504413852469235E-2</v>
      </c>
      <c r="J1951">
        <f>IF($A1951,VLOOKUP($A1951,'Full Analysis'!$U$24:$AI$2150,COLUMN()),FALSE)</f>
        <v>-3.0575868903098837E-3</v>
      </c>
      <c r="K1951">
        <f>IF($A1951,VLOOKUP($A1951,'Full Analysis'!$U$24:$AI$2150,COLUMN()),FALSE)</f>
        <v>3.4395128868908798E-3</v>
      </c>
      <c r="L1951">
        <f>IF($A1951,VLOOKUP($A1951,'Full Analysis'!$U$24:$AI$2150,COLUMN()),FALSE)</f>
        <v>-2.9758974446892298E-3</v>
      </c>
      <c r="M1951">
        <f>IF($A1951,VLOOKUP($A1951,'Full Analysis'!$U$24:$AI$2150,COLUMN()),FALSE)</f>
        <v>-7.9432628289983294E-4</v>
      </c>
      <c r="N1951">
        <f>IF($A1951,VLOOKUP($A1951,'Full Analysis'!$U$24:$AI$2150,COLUMN()),FALSE)</f>
        <v>-5.4136533743701261E-4</v>
      </c>
      <c r="O1951">
        <f>IF($A1951,VLOOKUP($A1951,'Full Analysis'!$U$24:$AI$2150,COLUMN()),FALSE)</f>
        <v>1.6158529902740907E-4</v>
      </c>
    </row>
    <row r="1952" spans="1:15" x14ac:dyDescent="0.25">
      <c r="A1952" s="2">
        <f>IF(AND('Full Analysis'!A1954 &lt;=  [0]!end,  'Full Analysis'!A1954 &gt;=[0]!start), 'Full Analysis'!A1954)</f>
        <v>43080</v>
      </c>
      <c r="B1952">
        <f>IF($A1952,VLOOKUP($A1952,'Full Analysis'!$U$24:$AI$2150,COLUMN()),FALSE)</f>
        <v>-5.8157379118490308E-3</v>
      </c>
      <c r="C1952">
        <f>IF($A1952,VLOOKUP($A1952,'Full Analysis'!$U$24:$AI$2150,COLUMN()),FALSE)</f>
        <v>-1.5476797289273381E-3</v>
      </c>
      <c r="D1952">
        <f>IF($A1952,VLOOKUP($A1952,'Full Analysis'!$U$24:$AI$2150,COLUMN()),FALSE)</f>
        <v>9.2949975148384836E-3</v>
      </c>
      <c r="E1952">
        <f>IF($A1952,VLOOKUP($A1952,'Full Analysis'!$U$24:$AI$2150,COLUMN()),FALSE)</f>
        <v>2.7870923895258311E-2</v>
      </c>
      <c r="F1952">
        <f>IF($A1952,VLOOKUP($A1952,'Full Analysis'!$U$24:$AI$2150,COLUMN()),FALSE)</f>
        <v>5.2556087442913024E-3</v>
      </c>
      <c r="G1952">
        <f>IF($A1952,VLOOKUP($A1952,'Full Analysis'!$U$24:$AI$2150,COLUMN()),FALSE)</f>
        <v>5.997284575919111E-2</v>
      </c>
      <c r="H1952">
        <f>IF($A1952,VLOOKUP($A1952,'Full Analysis'!$U$24:$AI$2150,COLUMN()),FALSE)</f>
        <v>5.3190566530555627E-3</v>
      </c>
      <c r="I1952">
        <f>IF($A1952,VLOOKUP($A1952,'Full Analysis'!$U$24:$AI$2150,COLUMN()),FALSE)</f>
        <v>1.0399334451975695E-4</v>
      </c>
      <c r="J1952">
        <f>IF($A1952,VLOOKUP($A1952,'Full Analysis'!$U$24:$AI$2150,COLUMN()),FALSE)</f>
        <v>5.7833125983346965E-3</v>
      </c>
      <c r="K1952">
        <f>IF($A1952,VLOOKUP($A1952,'Full Analysis'!$U$24:$AI$2150,COLUMN()),FALSE)</f>
        <v>2.7000691420622017E-3</v>
      </c>
      <c r="L1952">
        <f>IF($A1952,VLOOKUP($A1952,'Full Analysis'!$U$24:$AI$2150,COLUMN()),FALSE)</f>
        <v>1.8837065005920316E-3</v>
      </c>
      <c r="M1952">
        <f>IF($A1952,VLOOKUP($A1952,'Full Analysis'!$U$24:$AI$2150,COLUMN()),FALSE)</f>
        <v>1.70290101888391E-3</v>
      </c>
      <c r="N1952">
        <f>IF($A1952,VLOOKUP($A1952,'Full Analysis'!$U$24:$AI$2150,COLUMN()),FALSE)</f>
        <v>3.662955053899426E-3</v>
      </c>
      <c r="O1952">
        <f>IF($A1952,VLOOKUP($A1952,'Full Analysis'!$U$24:$AI$2150,COLUMN()),FALSE)</f>
        <v>4.3592086522628354E-4</v>
      </c>
    </row>
    <row r="1953" spans="1:15" x14ac:dyDescent="0.25">
      <c r="A1953" s="2">
        <f>IF(AND('Full Analysis'!A1955 &lt;=  [0]!end,  'Full Analysis'!A1955 &gt;=[0]!start), 'Full Analysis'!A1955)</f>
        <v>43081</v>
      </c>
      <c r="B1953">
        <f>IF($A1953,VLOOKUP($A1953,'Full Analysis'!$U$24:$AI$2150,COLUMN()),FALSE)</f>
        <v>2.9191295619100943E-2</v>
      </c>
      <c r="C1953">
        <f>IF($A1953,VLOOKUP($A1953,'Full Analysis'!$U$24:$AI$2150,COLUMN()),FALSE)</f>
        <v>4.7306532187149999E-4</v>
      </c>
      <c r="D1953">
        <f>IF($A1953,VLOOKUP($A1953,'Full Analysis'!$U$24:$AI$2150,COLUMN()),FALSE)</f>
        <v>-5.2696200373972763E-3</v>
      </c>
      <c r="E1953">
        <f>IF($A1953,VLOOKUP($A1953,'Full Analysis'!$U$24:$AI$2150,COLUMN()),FALSE)</f>
        <v>6.1673497073215587E-5</v>
      </c>
      <c r="F1953">
        <f>IF($A1953,VLOOKUP($A1953,'Full Analysis'!$U$24:$AI$2150,COLUMN()),FALSE)</f>
        <v>-5.3198250247459286E-3</v>
      </c>
      <c r="G1953">
        <f>IF($A1953,VLOOKUP($A1953,'Full Analysis'!$U$24:$AI$2150,COLUMN()),FALSE)</f>
        <v>-1.6690158494406988E-2</v>
      </c>
      <c r="H1953">
        <f>IF($A1953,VLOOKUP($A1953,'Full Analysis'!$U$24:$AI$2150,COLUMN()),FALSE)</f>
        <v>-6.9127458020833768E-3</v>
      </c>
      <c r="I1953">
        <f>IF($A1953,VLOOKUP($A1953,'Full Analysis'!$U$24:$AI$2150,COLUMN()),FALSE)</f>
        <v>-3.2706064196515302E-3</v>
      </c>
      <c r="J1953">
        <f>IF($A1953,VLOOKUP($A1953,'Full Analysis'!$U$24:$AI$2150,COLUMN()),FALSE)</f>
        <v>-3.3209891296580737E-3</v>
      </c>
      <c r="K1953">
        <f>IF($A1953,VLOOKUP($A1953,'Full Analysis'!$U$24:$AI$2150,COLUMN()),FALSE)</f>
        <v>-2.7749670936382882E-3</v>
      </c>
      <c r="L1953">
        <f>IF($A1953,VLOOKUP($A1953,'Full Analysis'!$U$24:$AI$2150,COLUMN()),FALSE)</f>
        <v>-3.8627295094532895E-3</v>
      </c>
      <c r="M1953">
        <f>IF($A1953,VLOOKUP($A1953,'Full Analysis'!$U$24:$AI$2150,COLUMN()),FALSE)</f>
        <v>-4.4215252578774858E-3</v>
      </c>
      <c r="N1953">
        <f>IF($A1953,VLOOKUP($A1953,'Full Analysis'!$U$24:$AI$2150,COLUMN()),FALSE)</f>
        <v>-4.4840701622498782E-3</v>
      </c>
      <c r="O1953">
        <f>IF($A1953,VLOOKUP($A1953,'Full Analysis'!$U$24:$AI$2150,COLUMN()),FALSE)</f>
        <v>-3.0963032991458543E-3</v>
      </c>
    </row>
    <row r="1954" spans="1:15" x14ac:dyDescent="0.25">
      <c r="A1954" s="2">
        <f>IF(AND('Full Analysis'!A1956 &lt;=  [0]!end,  'Full Analysis'!A1956 &gt;=[0]!start), 'Full Analysis'!A1956)</f>
        <v>43082</v>
      </c>
      <c r="B1954">
        <f>IF($A1954,VLOOKUP($A1954,'Full Analysis'!$U$24:$AI$2150,COLUMN()),FALSE)</f>
        <v>1.4931844087248264E-2</v>
      </c>
      <c r="C1954">
        <f>IF($A1954,VLOOKUP($A1954,'Full Analysis'!$U$24:$AI$2150,COLUMN()),FALSE)</f>
        <v>4.0791347395289328E-3</v>
      </c>
      <c r="D1954">
        <f>IF($A1954,VLOOKUP($A1954,'Full Analysis'!$U$24:$AI$2150,COLUMN()),FALSE)</f>
        <v>1.3759997278625358E-3</v>
      </c>
      <c r="E1954">
        <f>IF($A1954,VLOOKUP($A1954,'Full Analysis'!$U$24:$AI$2150,COLUMN()),FALSE)</f>
        <v>-2.6778325268961387E-2</v>
      </c>
      <c r="F1954">
        <f>IF($A1954,VLOOKUP($A1954,'Full Analysis'!$U$24:$AI$2150,COLUMN()),FALSE)</f>
        <v>-6.9909099309519518E-3</v>
      </c>
      <c r="G1954">
        <f>IF($A1954,VLOOKUP($A1954,'Full Analysis'!$U$24:$AI$2150,COLUMN()),FALSE)</f>
        <v>-1.9371218433530773E-2</v>
      </c>
      <c r="H1954">
        <f>IF($A1954,VLOOKUP($A1954,'Full Analysis'!$U$24:$AI$2150,COLUMN()),FALSE)</f>
        <v>2.713951040351101E-3</v>
      </c>
      <c r="I1954">
        <f>IF($A1954,VLOOKUP($A1954,'Full Analysis'!$U$24:$AI$2150,COLUMN()),FALSE)</f>
        <v>-1.0774133142079522E-2</v>
      </c>
      <c r="J1954">
        <f>IF($A1954,VLOOKUP($A1954,'Full Analysis'!$U$24:$AI$2150,COLUMN()),FALSE)</f>
        <v>-2.1230528971442008E-3</v>
      </c>
      <c r="K1954">
        <f>IF($A1954,VLOOKUP($A1954,'Full Analysis'!$U$24:$AI$2150,COLUMN()),FALSE)</f>
        <v>-5.8992815674042427E-3</v>
      </c>
      <c r="L1954">
        <f>IF($A1954,VLOOKUP($A1954,'Full Analysis'!$U$24:$AI$2150,COLUMN()),FALSE)</f>
        <v>6.9221263579821767E-4</v>
      </c>
      <c r="M1954">
        <f>IF($A1954,VLOOKUP($A1954,'Full Analysis'!$U$24:$AI$2150,COLUMN()),FALSE)</f>
        <v>-6.7644000885420368E-3</v>
      </c>
      <c r="N1954">
        <f>IF($A1954,VLOOKUP($A1954,'Full Analysis'!$U$24:$AI$2150,COLUMN()),FALSE)</f>
        <v>2.4915187574108804E-3</v>
      </c>
      <c r="O1954">
        <f>IF($A1954,VLOOKUP($A1954,'Full Analysis'!$U$24:$AI$2150,COLUMN()),FALSE)</f>
        <v>-5.517295395817283E-4</v>
      </c>
    </row>
    <row r="1955" spans="1:15" x14ac:dyDescent="0.25">
      <c r="A1955" s="2">
        <f>IF(AND('Full Analysis'!A1957 &lt;=  [0]!end,  'Full Analysis'!A1957 &gt;=[0]!start), 'Full Analysis'!A1957)</f>
        <v>43083</v>
      </c>
      <c r="B1955">
        <f>IF($A1955,VLOOKUP($A1955,'Full Analysis'!$U$24:$AI$2150,COLUMN()),FALSE)</f>
        <v>-6.6022992925375029E-2</v>
      </c>
      <c r="C1955">
        <f>IF($A1955,VLOOKUP($A1955,'Full Analysis'!$U$24:$AI$2150,COLUMN()),FALSE)</f>
        <v>-8.9342951949164685E-3</v>
      </c>
      <c r="D1955">
        <f>IF($A1955,VLOOKUP($A1955,'Full Analysis'!$U$24:$AI$2150,COLUMN()),FALSE)</f>
        <v>4.7540997725850111E-3</v>
      </c>
      <c r="E1955">
        <f>IF($A1955,VLOOKUP($A1955,'Full Analysis'!$U$24:$AI$2150,COLUMN()),FALSE)</f>
        <v>2.4087742130469224E-3</v>
      </c>
      <c r="F1955">
        <f>IF($A1955,VLOOKUP($A1955,'Full Analysis'!$U$24:$AI$2150,COLUMN()),FALSE)</f>
        <v>3.906483616538546E-4</v>
      </c>
      <c r="G1955">
        <f>IF($A1955,VLOOKUP($A1955,'Full Analysis'!$U$24:$AI$2150,COLUMN()),FALSE)</f>
        <v>1.2360336580787595E-2</v>
      </c>
      <c r="H1955">
        <f>IF($A1955,VLOOKUP($A1955,'Full Analysis'!$U$24:$AI$2150,COLUMN()),FALSE)</f>
        <v>1.4512430680891266E-3</v>
      </c>
      <c r="I1955">
        <f>IF($A1955,VLOOKUP($A1955,'Full Analysis'!$U$24:$AI$2150,COLUMN()),FALSE)</f>
        <v>-1.2433281184731139E-2</v>
      </c>
      <c r="J1955">
        <f>IF($A1955,VLOOKUP($A1955,'Full Analysis'!$U$24:$AI$2150,COLUMN()),FALSE)</f>
        <v>1.9530426961226546E-3</v>
      </c>
      <c r="K1955">
        <f>IF($A1955,VLOOKUP($A1955,'Full Analysis'!$U$24:$AI$2150,COLUMN()),FALSE)</f>
        <v>8.2237305576124391E-3</v>
      </c>
      <c r="L1955">
        <f>IF($A1955,VLOOKUP($A1955,'Full Analysis'!$U$24:$AI$2150,COLUMN()),FALSE)</f>
        <v>2.3769447657454564E-3</v>
      </c>
      <c r="M1955">
        <f>IF($A1955,VLOOKUP($A1955,'Full Analysis'!$U$24:$AI$2150,COLUMN()),FALSE)</f>
        <v>2.9256237813764575E-3</v>
      </c>
      <c r="N1955">
        <f>IF($A1955,VLOOKUP($A1955,'Full Analysis'!$U$24:$AI$2150,COLUMN()),FALSE)</f>
        <v>3.2907870384581979E-3</v>
      </c>
      <c r="O1955">
        <f>IF($A1955,VLOOKUP($A1955,'Full Analysis'!$U$24:$AI$2150,COLUMN()),FALSE)</f>
        <v>1.7085714187792971E-4</v>
      </c>
    </row>
    <row r="1956" spans="1:15" x14ac:dyDescent="0.25">
      <c r="A1956" s="2">
        <f>IF(AND('Full Analysis'!A1958 &lt;=  [0]!end,  'Full Analysis'!A1958 &gt;=[0]!start), 'Full Analysis'!A1958)</f>
        <v>43084</v>
      </c>
      <c r="B1956">
        <f>IF($A1956,VLOOKUP($A1956,'Full Analysis'!$U$24:$AI$2150,COLUMN()),FALSE)</f>
        <v>-5.7549082952719925E-2</v>
      </c>
      <c r="C1956">
        <f>IF($A1956,VLOOKUP($A1956,'Full Analysis'!$U$24:$AI$2150,COLUMN()),FALSE)</f>
        <v>-5.3485331483242955E-3</v>
      </c>
      <c r="D1956">
        <f>IF($A1956,VLOOKUP($A1956,'Full Analysis'!$U$24:$AI$2150,COLUMN()),FALSE)</f>
        <v>-8.0533237824794504E-3</v>
      </c>
      <c r="E1956">
        <f>IF($A1956,VLOOKUP($A1956,'Full Analysis'!$U$24:$AI$2150,COLUMN()),FALSE)</f>
        <v>-1.311859367551247E-2</v>
      </c>
      <c r="F1956">
        <f>IF($A1956,VLOOKUP($A1956,'Full Analysis'!$U$24:$AI$2150,COLUMN()),FALSE)</f>
        <v>-7.2142818176535077E-3</v>
      </c>
      <c r="G1956">
        <f>IF($A1956,VLOOKUP($A1956,'Full Analysis'!$U$24:$AI$2150,COLUMN()),FALSE)</f>
        <v>6.0950491097346684E-3</v>
      </c>
      <c r="H1956">
        <f>IF($A1956,VLOOKUP($A1956,'Full Analysis'!$U$24:$AI$2150,COLUMN()),FALSE)</f>
        <v>4.7122407667017359E-4</v>
      </c>
      <c r="I1956">
        <f>IF($A1956,VLOOKUP($A1956,'Full Analysis'!$U$24:$AI$2150,COLUMN()),FALSE)</f>
        <v>-4.1439315414958013E-3</v>
      </c>
      <c r="J1956">
        <f>IF($A1956,VLOOKUP($A1956,'Full Analysis'!$U$24:$AI$2150,COLUMN()),FALSE)</f>
        <v>-2.1226923699539115E-3</v>
      </c>
      <c r="K1956">
        <f>IF($A1956,VLOOKUP($A1956,'Full Analysis'!$U$24:$AI$2150,COLUMN()),FALSE)</f>
        <v>-5.3904450356592314E-3</v>
      </c>
      <c r="L1956">
        <f>IF($A1956,VLOOKUP($A1956,'Full Analysis'!$U$24:$AI$2150,COLUMN()),FALSE)</f>
        <v>-6.4245340816212245E-3</v>
      </c>
      <c r="M1956">
        <f>IF($A1956,VLOOKUP($A1956,'Full Analysis'!$U$24:$AI$2150,COLUMN()),FALSE)</f>
        <v>-2.0263431452324726E-3</v>
      </c>
      <c r="N1956">
        <f>IF($A1956,VLOOKUP($A1956,'Full Analysis'!$U$24:$AI$2150,COLUMN()),FALSE)</f>
        <v>-5.203625983627514E-4</v>
      </c>
      <c r="O1956">
        <f>IF($A1956,VLOOKUP($A1956,'Full Analysis'!$U$24:$AI$2150,COLUMN()),FALSE)</f>
        <v>1.6319354756607217E-3</v>
      </c>
    </row>
    <row r="1957" spans="1:15" x14ac:dyDescent="0.25">
      <c r="A1957" s="2">
        <f>IF(AND('Full Analysis'!A1959 &lt;=  [0]!end,  'Full Analysis'!A1959 &gt;=[0]!start), 'Full Analysis'!A1959)</f>
        <v>43087</v>
      </c>
      <c r="B1957">
        <f>IF($A1957,VLOOKUP($A1957,'Full Analysis'!$U$24:$AI$2150,COLUMN()),FALSE)</f>
        <v>9.6041444710064316E-2</v>
      </c>
      <c r="C1957">
        <f>IF($A1957,VLOOKUP($A1957,'Full Analysis'!$U$24:$AI$2150,COLUMN()),FALSE)</f>
        <v>3.2355197885935716E-3</v>
      </c>
      <c r="D1957">
        <f>IF($A1957,VLOOKUP($A1957,'Full Analysis'!$U$24:$AI$2150,COLUMN()),FALSE)</f>
        <v>-3.1363738199135585E-3</v>
      </c>
      <c r="E1957">
        <f>IF($A1957,VLOOKUP($A1957,'Full Analysis'!$U$24:$AI$2150,COLUMN()),FALSE)</f>
        <v>2.6986328027926395E-3</v>
      </c>
      <c r="F1957">
        <f>IF($A1957,VLOOKUP($A1957,'Full Analysis'!$U$24:$AI$2150,COLUMN()),FALSE)</f>
        <v>2.5365434190583102E-3</v>
      </c>
      <c r="G1957">
        <f>IF($A1957,VLOOKUP($A1957,'Full Analysis'!$U$24:$AI$2150,COLUMN()),FALSE)</f>
        <v>-1.9287708595726765E-3</v>
      </c>
      <c r="H1957">
        <f>IF($A1957,VLOOKUP($A1957,'Full Analysis'!$U$24:$AI$2150,COLUMN()),FALSE)</f>
        <v>1.6219823849787538E-3</v>
      </c>
      <c r="I1957">
        <f>IF($A1957,VLOOKUP($A1957,'Full Analysis'!$U$24:$AI$2150,COLUMN()),FALSE)</f>
        <v>-5.5321002080939412E-3</v>
      </c>
      <c r="J1957">
        <f>IF($A1957,VLOOKUP($A1957,'Full Analysis'!$U$24:$AI$2150,COLUMN()),FALSE)</f>
        <v>-3.3024290143202229E-3</v>
      </c>
      <c r="K1957">
        <f>IF($A1957,VLOOKUP($A1957,'Full Analysis'!$U$24:$AI$2150,COLUMN()),FALSE)</f>
        <v>1.6439997724565446E-3</v>
      </c>
      <c r="L1957">
        <f>IF($A1957,VLOOKUP($A1957,'Full Analysis'!$U$24:$AI$2150,COLUMN()),FALSE)</f>
        <v>9.8570732475912817E-4</v>
      </c>
      <c r="M1957">
        <f>IF($A1957,VLOOKUP($A1957,'Full Analysis'!$U$24:$AI$2150,COLUMN()),FALSE)</f>
        <v>5.186616655815322E-3</v>
      </c>
      <c r="N1957">
        <f>IF($A1957,VLOOKUP($A1957,'Full Analysis'!$U$24:$AI$2150,COLUMN()),FALSE)</f>
        <v>-3.3666199691098986E-3</v>
      </c>
      <c r="O1957">
        <f>IF($A1957,VLOOKUP($A1957,'Full Analysis'!$U$24:$AI$2150,COLUMN()),FALSE)</f>
        <v>3.5810112606927038E-3</v>
      </c>
    </row>
    <row r="1958" spans="1:15" x14ac:dyDescent="0.25">
      <c r="A1958" s="2">
        <f>IF(AND('Full Analysis'!A1960 &lt;=  [0]!end,  'Full Analysis'!A1960 &gt;=[0]!start), 'Full Analysis'!A1960)</f>
        <v>43088</v>
      </c>
      <c r="B1958">
        <f>IF($A1958,VLOOKUP($A1958,'Full Analysis'!$U$24:$AI$2150,COLUMN()),FALSE)</f>
        <v>4.5480085752635853E-2</v>
      </c>
      <c r="C1958">
        <f>IF($A1958,VLOOKUP($A1958,'Full Analysis'!$U$24:$AI$2150,COLUMN()),FALSE)</f>
        <v>8.2824699924950328E-4</v>
      </c>
      <c r="D1958">
        <f>IF($A1958,VLOOKUP($A1958,'Full Analysis'!$U$24:$AI$2150,COLUMN()),FALSE)</f>
        <v>7.2992703970758109E-4</v>
      </c>
      <c r="E1958">
        <f>IF($A1958,VLOOKUP($A1958,'Full Analysis'!$U$24:$AI$2150,COLUMN()),FALSE)</f>
        <v>-1.8355136938555752E-2</v>
      </c>
      <c r="F1958">
        <f>IF($A1958,VLOOKUP($A1958,'Full Analysis'!$U$24:$AI$2150,COLUMN()),FALSE)</f>
        <v>-5.3588023865473976E-3</v>
      </c>
      <c r="G1958">
        <f>IF($A1958,VLOOKUP($A1958,'Full Analysis'!$U$24:$AI$2150,COLUMN()),FALSE)</f>
        <v>-1.5461410920249129E-2</v>
      </c>
      <c r="H1958">
        <f>IF($A1958,VLOOKUP($A1958,'Full Analysis'!$U$24:$AI$2150,COLUMN()),FALSE)</f>
        <v>-4.1693831339259472E-3</v>
      </c>
      <c r="I1958">
        <f>IF($A1958,VLOOKUP($A1958,'Full Analysis'!$U$24:$AI$2150,COLUMN()),FALSE)</f>
        <v>-1.0725167033448463E-2</v>
      </c>
      <c r="J1958">
        <f>IF($A1958,VLOOKUP($A1958,'Full Analysis'!$U$24:$AI$2150,COLUMN()),FALSE)</f>
        <v>-4.0496132285033348E-3</v>
      </c>
      <c r="K1958">
        <f>IF($A1958,VLOOKUP($A1958,'Full Analysis'!$U$24:$AI$2150,COLUMN()),FALSE)</f>
        <v>-1.8679722994296947E-3</v>
      </c>
      <c r="L1958">
        <f>IF($A1958,VLOOKUP($A1958,'Full Analysis'!$U$24:$AI$2150,COLUMN()),FALSE)</f>
        <v>-2.9581423082146924E-4</v>
      </c>
      <c r="M1958">
        <f>IF($A1958,VLOOKUP($A1958,'Full Analysis'!$U$24:$AI$2150,COLUMN()),FALSE)</f>
        <v>2.490097494933563E-3</v>
      </c>
      <c r="N1958">
        <f>IF($A1958,VLOOKUP($A1958,'Full Analysis'!$U$24:$AI$2150,COLUMN()),FALSE)</f>
        <v>-2.1390780371036786E-3</v>
      </c>
      <c r="O1958">
        <f>IF($A1958,VLOOKUP($A1958,'Full Analysis'!$U$24:$AI$2150,COLUMN()),FALSE)</f>
        <v>1.8518660258354494E-3</v>
      </c>
    </row>
    <row r="1959" spans="1:15" x14ac:dyDescent="0.25">
      <c r="A1959" s="2">
        <f>IF(AND('Full Analysis'!A1961 &lt;=  [0]!end,  'Full Analysis'!A1961 &gt;=[0]!start), 'Full Analysis'!A1961)</f>
        <v>43089</v>
      </c>
      <c r="B1959">
        <f>IF($A1959,VLOOKUP($A1959,'Full Analysis'!$U$24:$AI$2150,COLUMN()),FALSE)</f>
        <v>5.2230347091809196E-2</v>
      </c>
      <c r="C1959">
        <f>IF($A1959,VLOOKUP($A1959,'Full Analysis'!$U$24:$AI$2150,COLUMN()),FALSE)</f>
        <v>-1.983661548850762E-3</v>
      </c>
      <c r="D1959">
        <f>IF($A1959,VLOOKUP($A1959,'Full Analysis'!$U$24:$AI$2150,COLUMN()),FALSE)</f>
        <v>-8.8447901981529107E-3</v>
      </c>
      <c r="E1959">
        <f>IF($A1959,VLOOKUP($A1959,'Full Analysis'!$U$24:$AI$2150,COLUMN()),FALSE)</f>
        <v>-2.6249305853754869E-3</v>
      </c>
      <c r="F1959">
        <f>IF($A1959,VLOOKUP($A1959,'Full Analysis'!$U$24:$AI$2150,COLUMN()),FALSE)</f>
        <v>-4.0253042213309287E-4</v>
      </c>
      <c r="G1959">
        <f>IF($A1959,VLOOKUP($A1959,'Full Analysis'!$U$24:$AI$2150,COLUMN()),FALSE)</f>
        <v>-2.5227665650395002E-2</v>
      </c>
      <c r="H1959">
        <f>IF($A1959,VLOOKUP($A1959,'Full Analysis'!$U$24:$AI$2150,COLUMN()),FALSE)</f>
        <v>-3.042661182520905E-3</v>
      </c>
      <c r="I1959">
        <f>IF($A1959,VLOOKUP($A1959,'Full Analysis'!$U$24:$AI$2150,COLUMN()),FALSE)</f>
        <v>-6.9224959986804507E-3</v>
      </c>
      <c r="J1959">
        <f>IF($A1959,VLOOKUP($A1959,'Full Analysis'!$U$24:$AI$2150,COLUMN()),FALSE)</f>
        <v>7.5805436352785699E-4</v>
      </c>
      <c r="K1959">
        <f>IF($A1959,VLOOKUP($A1959,'Full Analysis'!$U$24:$AI$2150,COLUMN()),FALSE)</f>
        <v>1.867972299429696E-3</v>
      </c>
      <c r="L1959">
        <f>IF($A1959,VLOOKUP($A1959,'Full Analysis'!$U$24:$AI$2150,COLUMN()),FALSE)</f>
        <v>3.3576962219380529E-3</v>
      </c>
      <c r="M1959">
        <f>IF($A1959,VLOOKUP($A1959,'Full Analysis'!$U$24:$AI$2150,COLUMN()),FALSE)</f>
        <v>1.2473778336779099E-3</v>
      </c>
      <c r="N1959">
        <f>IF($A1959,VLOOKUP($A1959,'Full Analysis'!$U$24:$AI$2150,COLUMN()),FALSE)</f>
        <v>1.0754159566401878E-3</v>
      </c>
      <c r="O1959">
        <f>IF($A1959,VLOOKUP($A1959,'Full Analysis'!$U$24:$AI$2150,COLUMN()),FALSE)</f>
        <v>-1.2185895353104637E-3</v>
      </c>
    </row>
    <row r="1960" spans="1:15" x14ac:dyDescent="0.25">
      <c r="A1960" s="2">
        <f>IF(AND('Full Analysis'!A1962 &lt;=  [0]!end,  'Full Analysis'!A1962 &gt;=[0]!start), 'Full Analysis'!A1962)</f>
        <v>43090</v>
      </c>
      <c r="B1960">
        <f>IF($A1960,VLOOKUP($A1960,'Full Analysis'!$U$24:$AI$2150,COLUMN()),FALSE)</f>
        <v>7.7375681334434052E-2</v>
      </c>
      <c r="C1960">
        <f>IF($A1960,VLOOKUP($A1960,'Full Analysis'!$U$24:$AI$2150,COLUMN()),FALSE)</f>
        <v>4.5827892849426748E-4</v>
      </c>
      <c r="D1960">
        <f>IF($A1960,VLOOKUP($A1960,'Full Analysis'!$U$24:$AI$2150,COLUMN()),FALSE)</f>
        <v>-5.5635058171752336E-3</v>
      </c>
      <c r="E1960">
        <f>IF($A1960,VLOOKUP($A1960,'Full Analysis'!$U$24:$AI$2150,COLUMN()),FALSE)</f>
        <v>8.315426270753417E-3</v>
      </c>
      <c r="F1960">
        <f>IF($A1960,VLOOKUP($A1960,'Full Analysis'!$U$24:$AI$2150,COLUMN()),FALSE)</f>
        <v>-6.5204712748901028E-3</v>
      </c>
      <c r="G1960">
        <f>IF($A1960,VLOOKUP($A1960,'Full Analysis'!$U$24:$AI$2150,COLUMN()),FALSE)</f>
        <v>6.5852552282722231E-3</v>
      </c>
      <c r="H1960">
        <f>IF($A1960,VLOOKUP($A1960,'Full Analysis'!$U$24:$AI$2150,COLUMN()),FALSE)</f>
        <v>5.4006099764217176E-4</v>
      </c>
      <c r="I1960">
        <f>IF($A1960,VLOOKUP($A1960,'Full Analysis'!$U$24:$AI$2150,COLUMN()),FALSE)</f>
        <v>-1.0197166504318688E-2</v>
      </c>
      <c r="J1960">
        <f>IF($A1960,VLOOKUP($A1960,'Full Analysis'!$U$24:$AI$2150,COLUMN()),FALSE)</f>
        <v>1.2647023312119868E-3</v>
      </c>
      <c r="K1960">
        <f>IF($A1960,VLOOKUP($A1960,'Full Analysis'!$U$24:$AI$2150,COLUMN()),FALSE)</f>
        <v>-8.2233772809681485E-4</v>
      </c>
      <c r="L1960">
        <f>IF($A1960,VLOOKUP($A1960,'Full Analysis'!$U$24:$AI$2150,COLUMN()),FALSE)</f>
        <v>5.9370672632536449E-4</v>
      </c>
      <c r="M1960">
        <f>IF($A1960,VLOOKUP($A1960,'Full Analysis'!$U$24:$AI$2150,COLUMN()),FALSE)</f>
        <v>-1.7005842769666792E-3</v>
      </c>
      <c r="N1960">
        <f>IF($A1960,VLOOKUP($A1960,'Full Analysis'!$U$24:$AI$2150,COLUMN()),FALSE)</f>
        <v>-2.3804009787346831E-3</v>
      </c>
      <c r="O1960">
        <f>IF($A1960,VLOOKUP($A1960,'Full Analysis'!$U$24:$AI$2150,COLUMN()),FALSE)</f>
        <v>2.2100478688092762E-4</v>
      </c>
    </row>
    <row r="1961" spans="1:15" x14ac:dyDescent="0.25">
      <c r="A1961" s="2">
        <f>IF(AND('Full Analysis'!A1963 &lt;=  [0]!end,  'Full Analysis'!A1963 &gt;=[0]!start), 'Full Analysis'!A1963)</f>
        <v>43091</v>
      </c>
      <c r="B1961">
        <f>IF($A1961,VLOOKUP($A1961,'Full Analysis'!$U$24:$AI$2150,COLUMN()),FALSE)</f>
        <v>3.368181547808928E-2</v>
      </c>
      <c r="C1961">
        <f>IF($A1961,VLOOKUP($A1961,'Full Analysis'!$U$24:$AI$2150,COLUMN()),FALSE)</f>
        <v>0</v>
      </c>
      <c r="D1961">
        <f>IF($A1961,VLOOKUP($A1961,'Full Analysis'!$U$24:$AI$2150,COLUMN()),FALSE)</f>
        <v>-2.9989053997529128E-5</v>
      </c>
      <c r="E1961">
        <f>IF($A1961,VLOOKUP($A1961,'Full Analysis'!$U$24:$AI$2150,COLUMN()),FALSE)</f>
        <v>-4.9003454615947429E-3</v>
      </c>
      <c r="F1961">
        <f>IF($A1961,VLOOKUP($A1961,'Full Analysis'!$U$24:$AI$2150,COLUMN()),FALSE)</f>
        <v>2.195406903962781E-4</v>
      </c>
      <c r="G1961">
        <f>IF($A1961,VLOOKUP($A1961,'Full Analysis'!$U$24:$AI$2150,COLUMN()),FALSE)</f>
        <v>-1.6841694957781685E-2</v>
      </c>
      <c r="H1961">
        <f>IF($A1961,VLOOKUP($A1961,'Full Analysis'!$U$24:$AI$2150,COLUMN()),FALSE)</f>
        <v>0</v>
      </c>
      <c r="I1961">
        <f>IF($A1961,VLOOKUP($A1961,'Full Analysis'!$U$24:$AI$2150,COLUMN()),FALSE)</f>
        <v>0</v>
      </c>
      <c r="J1961">
        <f>IF($A1961,VLOOKUP($A1961,'Full Analysis'!$U$24:$AI$2150,COLUMN()),FALSE)</f>
        <v>-2.275313837135428E-3</v>
      </c>
      <c r="K1961">
        <f>IF($A1961,VLOOKUP($A1961,'Full Analysis'!$U$24:$AI$2150,COLUMN()),FALSE)</f>
        <v>3.7370604717607621E-4</v>
      </c>
      <c r="L1961">
        <f>IF($A1961,VLOOKUP($A1961,'Full Analysis'!$U$24:$AI$2150,COLUMN()),FALSE)</f>
        <v>7.921576807943851E-4</v>
      </c>
      <c r="M1961">
        <f>IF($A1961,VLOOKUP($A1961,'Full Analysis'!$U$24:$AI$2150,COLUMN()),FALSE)</f>
        <v>-7.9261737716971616E-4</v>
      </c>
      <c r="N1961">
        <f>IF($A1961,VLOOKUP($A1961,'Full Analysis'!$U$24:$AI$2150,COLUMN()),FALSE)</f>
        <v>-1.3061180908263399E-3</v>
      </c>
      <c r="O1961">
        <f>IF($A1961,VLOOKUP($A1961,'Full Analysis'!$U$24:$AI$2150,COLUMN()),FALSE)</f>
        <v>0</v>
      </c>
    </row>
    <row r="1962" spans="1:15" x14ac:dyDescent="0.25">
      <c r="A1962" s="2">
        <f>IF(AND('Full Analysis'!A1964 &lt;=  [0]!end,  'Full Analysis'!A1964 &gt;=[0]!start), 'Full Analysis'!A1964)</f>
        <v>43094</v>
      </c>
      <c r="B1962">
        <f>IF($A1962,VLOOKUP($A1962,'Full Analysis'!$U$24:$AI$2150,COLUMN()),FALSE)</f>
        <v>-0.14554168990623201</v>
      </c>
      <c r="C1962">
        <f>IF($A1962,VLOOKUP($A1962,'Full Analysis'!$U$24:$AI$2150,COLUMN()),FALSE)</f>
        <v>1.0589429458702844E-3</v>
      </c>
      <c r="D1962">
        <f>IF($A1962,VLOOKUP($A1962,'Full Analysis'!$U$24:$AI$2150,COLUMN()),FALSE)</f>
        <v>2.0994226664804025E-4</v>
      </c>
      <c r="E1962">
        <f>IF($A1962,VLOOKUP($A1962,'Full Analysis'!$U$24:$AI$2150,COLUMN()),FALSE)</f>
        <v>7.6874669158669799E-3</v>
      </c>
      <c r="F1962">
        <f>IF($A1962,VLOOKUP($A1962,'Full Analysis'!$U$24:$AI$2150,COLUMN()),FALSE)</f>
        <v>-6.0900242556825692E-3</v>
      </c>
      <c r="G1962">
        <f>IF($A1962,VLOOKUP($A1962,'Full Analysis'!$U$24:$AI$2150,COLUMN()),FALSE)</f>
        <v>2.5103009816732449E-3</v>
      </c>
      <c r="H1962">
        <f>IF($A1962,VLOOKUP($A1962,'Full Analysis'!$U$24:$AI$2150,COLUMN()),FALSE)</f>
        <v>-1.887138536689766E-3</v>
      </c>
      <c r="I1962">
        <f>IF($A1962,VLOOKUP($A1962,'Full Analysis'!$U$24:$AI$2150,COLUMN()),FALSE)</f>
        <v>0</v>
      </c>
      <c r="J1962">
        <f>IF($A1962,VLOOKUP($A1962,'Full Analysis'!$U$24:$AI$2150,COLUMN()),FALSE)</f>
        <v>7.5786286310180063E-4</v>
      </c>
      <c r="K1962">
        <f>IF($A1962,VLOOKUP($A1962,'Full Analysis'!$U$24:$AI$2150,COLUMN()),FALSE)</f>
        <v>-2.9897600940262658E-4</v>
      </c>
      <c r="L1962">
        <f>IF($A1962,VLOOKUP($A1962,'Full Analysis'!$U$24:$AI$2150,COLUMN()),FALSE)</f>
        <v>-1.4847812675791139E-3</v>
      </c>
      <c r="M1962">
        <f>IF($A1962,VLOOKUP($A1962,'Full Analysis'!$U$24:$AI$2150,COLUMN()),FALSE)</f>
        <v>0</v>
      </c>
      <c r="N1962">
        <f>IF($A1962,VLOOKUP($A1962,'Full Analysis'!$U$24:$AI$2150,COLUMN()),FALSE)</f>
        <v>-1.9561061109675358E-4</v>
      </c>
      <c r="O1962">
        <f>IF($A1962,VLOOKUP($A1962,'Full Analysis'!$U$24:$AI$2150,COLUMN()),FALSE)</f>
        <v>-1.3400123244333944E-3</v>
      </c>
    </row>
    <row r="1963" spans="1:15" x14ac:dyDescent="0.25">
      <c r="A1963" s="2">
        <f>IF(AND('Full Analysis'!A1965 &lt;=  [0]!end,  'Full Analysis'!A1965 &gt;=[0]!start), 'Full Analysis'!A1965)</f>
        <v>43095</v>
      </c>
      <c r="B1963">
        <f>IF($A1963,VLOOKUP($A1963,'Full Analysis'!$U$24:$AI$2150,COLUMN()),FALSE)</f>
        <v>4.729370201008519E-2</v>
      </c>
      <c r="C1963">
        <f>IF($A1963,VLOOKUP($A1963,'Full Analysis'!$U$24:$AI$2150,COLUMN()),FALSE)</f>
        <v>-7.9058462627008429E-4</v>
      </c>
      <c r="D1963">
        <f>IF($A1963,VLOOKUP($A1963,'Full Analysis'!$U$24:$AI$2150,COLUMN()),FALSE)</f>
        <v>-1.7995321265050439E-4</v>
      </c>
      <c r="E1963">
        <f>IF($A1963,VLOOKUP($A1963,'Full Analysis'!$U$24:$AI$2150,COLUMN()),FALSE)</f>
        <v>-4.0082451820025213E-3</v>
      </c>
      <c r="F1963">
        <f>IF($A1963,VLOOKUP($A1963,'Full Analysis'!$U$24:$AI$2150,COLUMN()),FALSE)</f>
        <v>-3.244823389775219E-3</v>
      </c>
      <c r="G1963">
        <f>IF($A1963,VLOOKUP($A1963,'Full Analysis'!$U$24:$AI$2150,COLUMN()),FALSE)</f>
        <v>-5.8577224710127419E-3</v>
      </c>
      <c r="H1963">
        <f>IF($A1963,VLOOKUP($A1963,'Full Analysis'!$U$24:$AI$2150,COLUMN()),FALSE)</f>
        <v>-4.6832856684845244E-3</v>
      </c>
      <c r="I1963">
        <f>IF($A1963,VLOOKUP($A1963,'Full Analysis'!$U$24:$AI$2150,COLUMN()),FALSE)</f>
        <v>-1.7454812786527111E-2</v>
      </c>
      <c r="J1963">
        <f>IF($A1963,VLOOKUP($A1963,'Full Analysis'!$U$24:$AI$2150,COLUMN()),FALSE)</f>
        <v>-2.3559119016194011E-3</v>
      </c>
      <c r="K1963">
        <f>IF($A1963,VLOOKUP($A1963,'Full Analysis'!$U$24:$AI$2150,COLUMN()),FALSE)</f>
        <v>-1.2696517632239538E-3</v>
      </c>
      <c r="L1963">
        <f>IF($A1963,VLOOKUP($A1963,'Full Analysis'!$U$24:$AI$2150,COLUMN()),FALSE)</f>
        <v>-2.2723914338006915E-3</v>
      </c>
      <c r="M1963">
        <f>IF($A1963,VLOOKUP($A1963,'Full Analysis'!$U$24:$AI$2150,COLUMN()),FALSE)</f>
        <v>1.1325029522994085E-3</v>
      </c>
      <c r="N1963">
        <f>IF($A1963,VLOOKUP($A1963,'Full Analysis'!$U$24:$AI$2150,COLUMN()),FALSE)</f>
        <v>-1.9428113462846939E-3</v>
      </c>
      <c r="O1963">
        <f>IF($A1963,VLOOKUP($A1963,'Full Analysis'!$U$24:$AI$2150,COLUMN()),FALSE)</f>
        <v>-3.0512690348187366E-3</v>
      </c>
    </row>
    <row r="1964" spans="1:15" x14ac:dyDescent="0.25">
      <c r="A1964" s="2">
        <f>IF(AND('Full Analysis'!A1966 &lt;=  [0]!end,  'Full Analysis'!A1966 &gt;=[0]!start), 'Full Analysis'!A1966)</f>
        <v>43096</v>
      </c>
      <c r="B1964">
        <f>IF($A1964,VLOOKUP($A1964,'Full Analysis'!$U$24:$AI$2150,COLUMN()),FALSE)</f>
        <v>8.587139753749648E-2</v>
      </c>
      <c r="C1964">
        <f>IF($A1964,VLOOKUP($A1964,'Full Analysis'!$U$24:$AI$2150,COLUMN()),FALSE)</f>
        <v>-1.8323481522244381E-3</v>
      </c>
      <c r="D1964">
        <f>IF($A1964,VLOOKUP($A1964,'Full Analysis'!$U$24:$AI$2150,COLUMN()),FALSE)</f>
        <v>-4.4286256886862298E-3</v>
      </c>
      <c r="E1964">
        <f>IF($A1964,VLOOKUP($A1964,'Full Analysis'!$U$24:$AI$2150,COLUMN()),FALSE)</f>
        <v>-6.920324065145889E-3</v>
      </c>
      <c r="F1964">
        <f>IF($A1964,VLOOKUP($A1964,'Full Analysis'!$U$24:$AI$2150,COLUMN()),FALSE)</f>
        <v>-5.4311116173130034E-3</v>
      </c>
      <c r="G1964">
        <f>IF($A1964,VLOOKUP($A1964,'Full Analysis'!$U$24:$AI$2150,COLUMN()),FALSE)</f>
        <v>7.3537083157811534E-3</v>
      </c>
      <c r="H1964">
        <f>IF($A1964,VLOOKUP($A1964,'Full Analysis'!$U$24:$AI$2150,COLUMN()),FALSE)</f>
        <v>4.9718245765367451E-3</v>
      </c>
      <c r="I1964">
        <f>IF($A1964,VLOOKUP($A1964,'Full Analysis'!$U$24:$AI$2150,COLUMN()),FALSE)</f>
        <v>-9.3507670499043301E-3</v>
      </c>
      <c r="J1964">
        <f>IF($A1964,VLOOKUP($A1964,'Full Analysis'!$U$24:$AI$2150,COLUMN()),FALSE)</f>
        <v>-4.5279299228275375E-3</v>
      </c>
      <c r="K1964">
        <f>IF($A1964,VLOOKUP($A1964,'Full Analysis'!$U$24:$AI$2150,COLUMN()),FALSE)</f>
        <v>-3.7249540202387247E-3</v>
      </c>
      <c r="L1964">
        <f>IF($A1964,VLOOKUP($A1964,'Full Analysis'!$U$24:$AI$2150,COLUMN()),FALSE)</f>
        <v>-8.7448358799071934E-3</v>
      </c>
      <c r="M1964">
        <f>IF($A1964,VLOOKUP($A1964,'Full Analysis'!$U$24:$AI$2150,COLUMN()),FALSE)</f>
        <v>-4.07102224580504E-3</v>
      </c>
      <c r="N1964">
        <f>IF($A1964,VLOOKUP($A1964,'Full Analysis'!$U$24:$AI$2150,COLUMN()),FALSE)</f>
        <v>-2.7689826818578082E-3</v>
      </c>
      <c r="O1964">
        <f>IF($A1964,VLOOKUP($A1964,'Full Analysis'!$U$24:$AI$2150,COLUMN()),FALSE)</f>
        <v>6.5550676932135568E-4</v>
      </c>
    </row>
    <row r="1965" spans="1:15" x14ac:dyDescent="0.25">
      <c r="A1965" s="2">
        <f>IF(AND('Full Analysis'!A1967 &lt;=  [0]!end,  'Full Analysis'!A1967 &gt;=[0]!start), 'Full Analysis'!A1967)</f>
        <v>43097</v>
      </c>
      <c r="B1965">
        <f>IF($A1965,VLOOKUP($A1965,'Full Analysis'!$U$24:$AI$2150,COLUMN()),FALSE)</f>
        <v>-2.6299177830169638E-2</v>
      </c>
      <c r="C1965">
        <f>IF($A1965,VLOOKUP($A1965,'Full Analysis'!$U$24:$AI$2150,COLUMN()),FALSE)</f>
        <v>5.1966579366682711E-3</v>
      </c>
      <c r="D1965">
        <f>IF($A1965,VLOOKUP($A1965,'Full Analysis'!$U$24:$AI$2150,COLUMN()),FALSE)</f>
        <v>-1.9388232945501758E-3</v>
      </c>
      <c r="E1965">
        <f>IF($A1965,VLOOKUP($A1965,'Full Analysis'!$U$24:$AI$2150,COLUMN()),FALSE)</f>
        <v>1.1953509768341359E-2</v>
      </c>
      <c r="F1965">
        <f>IF($A1965,VLOOKUP($A1965,'Full Analysis'!$U$24:$AI$2150,COLUMN()),FALSE)</f>
        <v>-9.229272876403188E-3</v>
      </c>
      <c r="G1965">
        <f>IF($A1965,VLOOKUP($A1965,'Full Analysis'!$U$24:$AI$2150,COLUMN()),FALSE)</f>
        <v>-1.4570574221157618E-2</v>
      </c>
      <c r="H1965">
        <f>IF($A1965,VLOOKUP($A1965,'Full Analysis'!$U$24:$AI$2150,COLUMN()),FALSE)</f>
        <v>2.8501952441609466E-4</v>
      </c>
      <c r="I1965">
        <f>IF($A1965,VLOOKUP($A1965,'Full Analysis'!$U$24:$AI$2150,COLUMN()),FALSE)</f>
        <v>3.6154361250832654E-3</v>
      </c>
      <c r="J1965">
        <f>IF($A1965,VLOOKUP($A1965,'Full Analysis'!$U$24:$AI$2150,COLUMN()),FALSE)</f>
        <v>-5.7560117211262734E-3</v>
      </c>
      <c r="K1965">
        <f>IF($A1965,VLOOKUP($A1965,'Full Analysis'!$U$24:$AI$2150,COLUMN()),FALSE)</f>
        <v>-5.6354887393250909E-3</v>
      </c>
      <c r="L1965">
        <f>IF($A1965,VLOOKUP($A1965,'Full Analysis'!$U$24:$AI$2150,COLUMN()),FALSE)</f>
        <v>-4.782129837579409E-3</v>
      </c>
      <c r="M1965">
        <f>IF($A1965,VLOOKUP($A1965,'Full Analysis'!$U$24:$AI$2150,COLUMN()),FALSE)</f>
        <v>-2.3671318047449874E-3</v>
      </c>
      <c r="N1965">
        <f>IF($A1965,VLOOKUP($A1965,'Full Analysis'!$U$24:$AI$2150,COLUMN()),FALSE)</f>
        <v>-6.4018230273371205E-3</v>
      </c>
      <c r="O1965">
        <f>IF($A1965,VLOOKUP($A1965,'Full Analysis'!$U$24:$AI$2150,COLUMN()),FALSE)</f>
        <v>-1.3790002967714612E-3</v>
      </c>
    </row>
    <row r="1966" spans="1:15" x14ac:dyDescent="0.25">
      <c r="A1966" s="2">
        <f>IF(AND('Full Analysis'!A1968 &lt;=  [0]!end,  'Full Analysis'!A1968 &gt;=[0]!start), 'Full Analysis'!A1968)</f>
        <v>43098</v>
      </c>
      <c r="B1966">
        <f>IF($A1966,VLOOKUP($A1966,'Full Analysis'!$U$24:$AI$2150,COLUMN()),FALSE)</f>
        <v>4.9150233290937768E-2</v>
      </c>
      <c r="C1966">
        <f>IF($A1966,VLOOKUP($A1966,'Full Analysis'!$U$24:$AI$2150,COLUMN()),FALSE)</f>
        <v>0</v>
      </c>
      <c r="D1966">
        <f>IF($A1966,VLOOKUP($A1966,'Full Analysis'!$U$24:$AI$2150,COLUMN()),FALSE)</f>
        <v>1.5507577961652332E-3</v>
      </c>
      <c r="E1966">
        <f>IF($A1966,VLOOKUP($A1966,'Full Analysis'!$U$24:$AI$2150,COLUMN()),FALSE)</f>
        <v>-6.8172245743583068E-3</v>
      </c>
      <c r="F1966">
        <f>IF($A1966,VLOOKUP($A1966,'Full Analysis'!$U$24:$AI$2150,COLUMN()),FALSE)</f>
        <v>2.8135883355466266E-3</v>
      </c>
      <c r="G1966">
        <f>IF($A1966,VLOOKUP($A1966,'Full Analysis'!$U$24:$AI$2150,COLUMN()),FALSE)</f>
        <v>3.0849815750760266E-2</v>
      </c>
      <c r="H1966">
        <f>IF($A1966,VLOOKUP($A1966,'Full Analysis'!$U$24:$AI$2150,COLUMN()),FALSE)</f>
        <v>0</v>
      </c>
      <c r="I1966">
        <f>IF($A1966,VLOOKUP($A1966,'Full Analysis'!$U$24:$AI$2150,COLUMN()),FALSE)</f>
        <v>0</v>
      </c>
      <c r="J1966">
        <f>IF($A1966,VLOOKUP($A1966,'Full Analysis'!$U$24:$AI$2150,COLUMN()),FALSE)</f>
        <v>1.9149916347185334E-3</v>
      </c>
      <c r="K1966">
        <f>IF($A1966,VLOOKUP($A1966,'Full Analysis'!$U$24:$AI$2150,COLUMN()),FALSE)</f>
        <v>1.7021280705303626E-3</v>
      </c>
      <c r="L1966">
        <f>IF($A1966,VLOOKUP($A1966,'Full Analysis'!$U$24:$AI$2150,COLUMN()),FALSE)</f>
        <v>-3.8937019863119341E-4</v>
      </c>
      <c r="M1966">
        <f>IF($A1966,VLOOKUP($A1966,'Full Analysis'!$U$24:$AI$2150,COLUMN()),FALSE)</f>
        <v>7.8842150843111338E-4</v>
      </c>
      <c r="N1966">
        <f>IF($A1966,VLOOKUP($A1966,'Full Analysis'!$U$24:$AI$2150,COLUMN()),FALSE)</f>
        <v>-8.3442450101192428E-4</v>
      </c>
      <c r="O1966">
        <f>IF($A1966,VLOOKUP($A1966,'Full Analysis'!$U$24:$AI$2150,COLUMN()),FALSE)</f>
        <v>0</v>
      </c>
    </row>
    <row r="1967" spans="1:15" x14ac:dyDescent="0.25">
      <c r="A1967" s="2">
        <f>IF(AND('Full Analysis'!A1969 &lt;=  [0]!end,  'Full Analysis'!A1969 &gt;=[0]!start), 'Full Analysis'!A1969)</f>
        <v>43101</v>
      </c>
      <c r="B1967">
        <f>IF($A1967,VLOOKUP($A1967,'Full Analysis'!$U$24:$AI$2150,COLUMN()),FALSE)</f>
        <v>-8.17120520415104E-2</v>
      </c>
      <c r="C1967">
        <f>IF($A1967,VLOOKUP($A1967,'Full Analysis'!$U$24:$AI$2150,COLUMN()),FALSE)</f>
        <v>-8.2690966618670404E-3</v>
      </c>
      <c r="D1967">
        <f>IF($A1967,VLOOKUP($A1967,'Full Analysis'!$U$24:$AI$2150,COLUMN()),FALSE)</f>
        <v>-2.6186677706636803E-2</v>
      </c>
      <c r="E1967">
        <f>IF($A1967,VLOOKUP($A1967,'Full Analysis'!$U$24:$AI$2150,COLUMN()),FALSE)</f>
        <v>4.8990224444341894E-3</v>
      </c>
      <c r="F1967">
        <f>IF($A1967,VLOOKUP($A1967,'Full Analysis'!$U$24:$AI$2150,COLUMN()),FALSE)</f>
        <v>-7.6403095852020219E-3</v>
      </c>
      <c r="G1967">
        <f>IF($A1967,VLOOKUP($A1967,'Full Analysis'!$U$24:$AI$2150,COLUMN()),FALSE)</f>
        <v>1.3024505262528917E-2</v>
      </c>
      <c r="H1967">
        <f>IF($A1967,VLOOKUP($A1967,'Full Analysis'!$U$24:$AI$2150,COLUMN()),FALSE)</f>
        <v>-8.854291180094764E-3</v>
      </c>
      <c r="I1967">
        <f>IF($A1967,VLOOKUP($A1967,'Full Analysis'!$U$24:$AI$2150,COLUMN()),FALSE)</f>
        <v>2.8598665590541289E-4</v>
      </c>
      <c r="J1967">
        <f>IF($A1967,VLOOKUP($A1967,'Full Analysis'!$U$24:$AI$2150,COLUMN()),FALSE)</f>
        <v>-3.8263230845827422E-3</v>
      </c>
      <c r="K1967">
        <f>IF($A1967,VLOOKUP($A1967,'Full Analysis'!$U$24:$AI$2150,COLUMN()),FALSE)</f>
        <v>-6.1288727938823466E-3</v>
      </c>
      <c r="L1967">
        <f>IF($A1967,VLOOKUP($A1967,'Full Analysis'!$U$24:$AI$2150,COLUMN()),FALSE)</f>
        <v>-7.7828586475511342E-4</v>
      </c>
      <c r="M1967">
        <f>IF($A1967,VLOOKUP($A1967,'Full Analysis'!$U$24:$AI$2150,COLUMN()),FALSE)</f>
        <v>-3.4868715380312713E-3</v>
      </c>
      <c r="N1967">
        <f>IF($A1967,VLOOKUP($A1967,'Full Analysis'!$U$24:$AI$2150,COLUMN()),FALSE)</f>
        <v>-3.6644464752784655E-3</v>
      </c>
      <c r="O1967">
        <f>IF($A1967,VLOOKUP($A1967,'Full Analysis'!$U$24:$AI$2150,COLUMN()),FALSE)</f>
        <v>2.8824175479917865E-3</v>
      </c>
    </row>
    <row r="1968" spans="1:15" x14ac:dyDescent="0.25">
      <c r="A1968" s="2">
        <f>IF(AND('Full Analysis'!A1970 &lt;=  [0]!end,  'Full Analysis'!A1970 &gt;=[0]!start), 'Full Analysis'!A1970)</f>
        <v>43102</v>
      </c>
      <c r="B1968">
        <f>IF($A1968,VLOOKUP($A1968,'Full Analysis'!$U$24:$AI$2150,COLUMN()),FALSE)</f>
        <v>-1.8139340642118595E-2</v>
      </c>
      <c r="C1968">
        <f>IF($A1968,VLOOKUP($A1968,'Full Analysis'!$U$24:$AI$2150,COLUMN()),FALSE)</f>
        <v>-6.3784333821308584E-3</v>
      </c>
      <c r="D1968">
        <f>IF($A1968,VLOOKUP($A1968,'Full Analysis'!$U$24:$AI$2150,COLUMN()),FALSE)</f>
        <v>-5.6823276428326786E-3</v>
      </c>
      <c r="E1968">
        <f>IF($A1968,VLOOKUP($A1968,'Full Analysis'!$U$24:$AI$2150,COLUMN()),FALSE)</f>
        <v>1.8064784202365702E-4</v>
      </c>
      <c r="F1968">
        <f>IF($A1968,VLOOKUP($A1968,'Full Analysis'!$U$24:$AI$2150,COLUMN()),FALSE)</f>
        <v>-2.5566509642296559E-3</v>
      </c>
      <c r="G1968">
        <f>IF($A1968,VLOOKUP($A1968,'Full Analysis'!$U$24:$AI$2150,COLUMN()),FALSE)</f>
        <v>2.4733430143877889E-2</v>
      </c>
      <c r="H1968">
        <f>IF($A1968,VLOOKUP($A1968,'Full Analysis'!$U$24:$AI$2150,COLUMN()),FALSE)</f>
        <v>-3.4689062247124105E-3</v>
      </c>
      <c r="I1968">
        <f>IF($A1968,VLOOKUP($A1968,'Full Analysis'!$U$24:$AI$2150,COLUMN()),FALSE)</f>
        <v>1.0832161130095188E-2</v>
      </c>
      <c r="J1968">
        <f>IF($A1968,VLOOKUP($A1968,'Full Analysis'!$U$24:$AI$2150,COLUMN()),FALSE)</f>
        <v>1.4955137383549674E-3</v>
      </c>
      <c r="K1968">
        <f>IF($A1968,VLOOKUP($A1968,'Full Analysis'!$U$24:$AI$2150,COLUMN()),FALSE)</f>
        <v>4.2788704162433841E-3</v>
      </c>
      <c r="L1968">
        <f>IF($A1968,VLOOKUP($A1968,'Full Analysis'!$U$24:$AI$2150,COLUMN()),FALSE)</f>
        <v>4.0927751537529851E-3</v>
      </c>
      <c r="M1968">
        <f>IF($A1968,VLOOKUP($A1968,'Full Analysis'!$U$24:$AI$2150,COLUMN()),FALSE)</f>
        <v>4.4923630584808004E-4</v>
      </c>
      <c r="N1968">
        <f>IF($A1968,VLOOKUP($A1968,'Full Analysis'!$U$24:$AI$2150,COLUMN()),FALSE)</f>
        <v>8.6627488522374012E-4</v>
      </c>
      <c r="O1968">
        <f>IF($A1968,VLOOKUP($A1968,'Full Analysis'!$U$24:$AI$2150,COLUMN()),FALSE)</f>
        <v>-1.1412367247424593E-3</v>
      </c>
    </row>
    <row r="1969" spans="1:15" x14ac:dyDescent="0.25">
      <c r="A1969" s="2">
        <f>IF(AND('Full Analysis'!A1971 &lt;=  [0]!end,  'Full Analysis'!A1971 &gt;=[0]!start), 'Full Analysis'!A1971)</f>
        <v>43103</v>
      </c>
      <c r="B1969">
        <f>IF($A1969,VLOOKUP($A1969,'Full Analysis'!$U$24:$AI$2150,COLUMN()),FALSE)</f>
        <v>7.2583162627705786E-3</v>
      </c>
      <c r="C1969">
        <f>IF($A1969,VLOOKUP($A1969,'Full Analysis'!$U$24:$AI$2150,COLUMN()),FALSE)</f>
        <v>-4.0205680372948169E-3</v>
      </c>
      <c r="D1969">
        <f>IF($A1969,VLOOKUP($A1969,'Full Analysis'!$U$24:$AI$2150,COLUMN()),FALSE)</f>
        <v>-1.1039987930734713E-2</v>
      </c>
      <c r="E1969">
        <f>IF($A1969,VLOOKUP($A1969,'Full Analysis'!$U$24:$AI$2150,COLUMN()),FALSE)</f>
        <v>-2.8056150026436358E-3</v>
      </c>
      <c r="F1969">
        <f>IF($A1969,VLOOKUP($A1969,'Full Analysis'!$U$24:$AI$2150,COLUMN()),FALSE)</f>
        <v>-2.9063280475015029E-3</v>
      </c>
      <c r="G1969">
        <f>IF($A1969,VLOOKUP($A1969,'Full Analysis'!$U$24:$AI$2150,COLUMN()),FALSE)</f>
        <v>-2.8595283377926189E-2</v>
      </c>
      <c r="H1969">
        <f>IF($A1969,VLOOKUP($A1969,'Full Analysis'!$U$24:$AI$2150,COLUMN()),FALSE)</f>
        <v>3.8832161746579948E-3</v>
      </c>
      <c r="I1969">
        <f>IF($A1969,VLOOKUP($A1969,'Full Analysis'!$U$24:$AI$2150,COLUMN()),FALSE)</f>
        <v>-8.3023872218073325E-3</v>
      </c>
      <c r="J1969">
        <f>IF($A1969,VLOOKUP($A1969,'Full Analysis'!$U$24:$AI$2150,COLUMN()),FALSE)</f>
        <v>-3.9830772101566679E-3</v>
      </c>
      <c r="K1969">
        <f>IF($A1969,VLOOKUP($A1969,'Full Analysis'!$U$24:$AI$2150,COLUMN()),FALSE)</f>
        <v>-1.4775416399637536E-3</v>
      </c>
      <c r="L1969">
        <f>IF($A1969,VLOOKUP($A1969,'Full Analysis'!$U$24:$AI$2150,COLUMN()),FALSE)</f>
        <v>-2.2433562200347302E-3</v>
      </c>
      <c r="M1969">
        <f>IF($A1969,VLOOKUP($A1969,'Full Analysis'!$U$24:$AI$2150,COLUMN()),FALSE)</f>
        <v>3.9394501957926518E-3</v>
      </c>
      <c r="N1969">
        <f>IF($A1969,VLOOKUP($A1969,'Full Analysis'!$U$24:$AI$2150,COLUMN()),FALSE)</f>
        <v>-5.3537122965328227E-3</v>
      </c>
      <c r="O1969">
        <f>IF($A1969,VLOOKUP($A1969,'Full Analysis'!$U$24:$AI$2150,COLUMN()),FALSE)</f>
        <v>3.9659127872122336E-4</v>
      </c>
    </row>
    <row r="1970" spans="1:15" x14ac:dyDescent="0.25">
      <c r="A1970" s="2">
        <f>IF(AND('Full Analysis'!A1972 &lt;=  [0]!end,  'Full Analysis'!A1972 &gt;=[0]!start), 'Full Analysis'!A1972)</f>
        <v>43104</v>
      </c>
      <c r="B1970">
        <f>IF($A1970,VLOOKUP($A1970,'Full Analysis'!$U$24:$AI$2150,COLUMN()),FALSE)</f>
        <v>-0.11412395263079819</v>
      </c>
      <c r="C1970">
        <f>IF($A1970,VLOOKUP($A1970,'Full Analysis'!$U$24:$AI$2150,COLUMN()),FALSE)</f>
        <v>-7.0091779035817408E-3</v>
      </c>
      <c r="D1970">
        <f>IF($A1970,VLOOKUP($A1970,'Full Analysis'!$U$24:$AI$2150,COLUMN()),FALSE)</f>
        <v>-6.6114059181182887E-3</v>
      </c>
      <c r="E1970">
        <f>IF($A1970,VLOOKUP($A1970,'Full Analysis'!$U$24:$AI$2150,COLUMN()),FALSE)</f>
        <v>2.8540777468548093E-3</v>
      </c>
      <c r="F1970">
        <f>IF($A1970,VLOOKUP($A1970,'Full Analysis'!$U$24:$AI$2150,COLUMN()),FALSE)</f>
        <v>-7.271570752385157E-4</v>
      </c>
      <c r="G1970">
        <f>IF($A1970,VLOOKUP($A1970,'Full Analysis'!$U$24:$AI$2150,COLUMN()),FALSE)</f>
        <v>1.9904969818038815E-2</v>
      </c>
      <c r="H1970">
        <f>IF($A1970,VLOOKUP($A1970,'Full Analysis'!$U$24:$AI$2150,COLUMN()),FALSE)</f>
        <v>1.2233942356136081E-3</v>
      </c>
      <c r="I1970">
        <f>IF($A1970,VLOOKUP($A1970,'Full Analysis'!$U$24:$AI$2150,COLUMN()),FALSE)</f>
        <v>1.3084658490961859E-2</v>
      </c>
      <c r="J1970">
        <f>IF($A1970,VLOOKUP($A1970,'Full Analysis'!$U$24:$AI$2150,COLUMN()),FALSE)</f>
        <v>2.321533253920734E-3</v>
      </c>
      <c r="K1970">
        <f>IF($A1970,VLOOKUP($A1970,'Full Analysis'!$U$24:$AI$2150,COLUMN()),FALSE)</f>
        <v>-1.3279234706802833E-3</v>
      </c>
      <c r="L1970">
        <f>IF($A1970,VLOOKUP($A1970,'Full Analysis'!$U$24:$AI$2150,COLUMN()),FALSE)</f>
        <v>1.4624874639094746E-3</v>
      </c>
      <c r="M1970">
        <f>IF($A1970,VLOOKUP($A1970,'Full Analysis'!$U$24:$AI$2150,COLUMN()),FALSE)</f>
        <v>3.3890678620026823E-3</v>
      </c>
      <c r="N1970">
        <f>IF($A1970,VLOOKUP($A1970,'Full Analysis'!$U$24:$AI$2150,COLUMN()),FALSE)</f>
        <v>1.5158351108975454E-3</v>
      </c>
      <c r="O1970">
        <f>IF($A1970,VLOOKUP($A1970,'Full Analysis'!$U$24:$AI$2150,COLUMN()),FALSE)</f>
        <v>1.063248692097308E-3</v>
      </c>
    </row>
    <row r="1971" spans="1:15" x14ac:dyDescent="0.25">
      <c r="A1971" s="2">
        <f>IF(AND('Full Analysis'!A1973 &lt;=  [0]!end,  'Full Analysis'!A1973 &gt;=[0]!start), 'Full Analysis'!A1973)</f>
        <v>43105</v>
      </c>
      <c r="B1971">
        <f>IF($A1971,VLOOKUP($A1971,'Full Analysis'!$U$24:$AI$2150,COLUMN()),FALSE)</f>
        <v>0.11483742469978668</v>
      </c>
      <c r="C1971">
        <f>IF($A1971,VLOOKUP($A1971,'Full Analysis'!$U$24:$AI$2150,COLUMN()),FALSE)</f>
        <v>-1.6609423836401785E-3</v>
      </c>
      <c r="D1971">
        <f>IF($A1971,VLOOKUP($A1971,'Full Analysis'!$U$24:$AI$2150,COLUMN()),FALSE)</f>
        <v>-6.596199267216914E-3</v>
      </c>
      <c r="E1971">
        <f>IF($A1971,VLOOKUP($A1971,'Full Analysis'!$U$24:$AI$2150,COLUMN()),FALSE)</f>
        <v>2.0823931986110416E-2</v>
      </c>
      <c r="F1971">
        <f>IF($A1971,VLOOKUP($A1971,'Full Analysis'!$U$24:$AI$2150,COLUMN()),FALSE)</f>
        <v>1.8643996123998536E-3</v>
      </c>
      <c r="G1971">
        <f>IF($A1971,VLOOKUP($A1971,'Full Analysis'!$U$24:$AI$2150,COLUMN()),FALSE)</f>
        <v>1.5124998556674799E-2</v>
      </c>
      <c r="H1971">
        <f>IF($A1971,VLOOKUP($A1971,'Full Analysis'!$U$24:$AI$2150,COLUMN()),FALSE)</f>
        <v>8.0951201620533646E-3</v>
      </c>
      <c r="I1971">
        <f>IF($A1971,VLOOKUP($A1971,'Full Analysis'!$U$24:$AI$2150,COLUMN()),FALSE)</f>
        <v>1.1143142065318677E-3</v>
      </c>
      <c r="J1971">
        <f>IF($A1971,VLOOKUP($A1971,'Full Analysis'!$U$24:$AI$2150,COLUMN()),FALSE)</f>
        <v>5.7440324424449353E-3</v>
      </c>
      <c r="K1971">
        <f>IF($A1971,VLOOKUP($A1971,'Full Analysis'!$U$24:$AI$2150,COLUMN()),FALSE)</f>
        <v>3.6869078322010658E-4</v>
      </c>
      <c r="L1971">
        <f>IF($A1971,VLOOKUP($A1971,'Full Analysis'!$U$24:$AI$2150,COLUMN()),FALSE)</f>
        <v>8.7852023806403294E-4</v>
      </c>
      <c r="M1971">
        <f>IF($A1971,VLOOKUP($A1971,'Full Analysis'!$U$24:$AI$2150,COLUMN()),FALSE)</f>
        <v>-6.7873305773074363E-4</v>
      </c>
      <c r="N1971">
        <f>IF($A1971,VLOOKUP($A1971,'Full Analysis'!$U$24:$AI$2150,COLUMN()),FALSE)</f>
        <v>3.2803494450097171E-3</v>
      </c>
      <c r="O1971">
        <f>IF($A1971,VLOOKUP($A1971,'Full Analysis'!$U$24:$AI$2150,COLUMN()),FALSE)</f>
        <v>-6.8630815263011666E-5</v>
      </c>
    </row>
    <row r="1972" spans="1:15" x14ac:dyDescent="0.25">
      <c r="A1972" s="2">
        <f>IF(AND('Full Analysis'!A1974 &lt;=  [0]!end,  'Full Analysis'!A1974 &gt;=[0]!start), 'Full Analysis'!A1974)</f>
        <v>43108</v>
      </c>
      <c r="B1972">
        <f>IF($A1972,VLOOKUP($A1972,'Full Analysis'!$U$24:$AI$2150,COLUMN()),FALSE)</f>
        <v>2.5882284121312465E-2</v>
      </c>
      <c r="C1972">
        <f>IF($A1972,VLOOKUP($A1972,'Full Analysis'!$U$24:$AI$2150,COLUMN()),FALSE)</f>
        <v>-1.3020551030290728E-3</v>
      </c>
      <c r="D1972">
        <f>IF($A1972,VLOOKUP($A1972,'Full Analysis'!$U$24:$AI$2150,COLUMN()),FALSE)</f>
        <v>-4.2316101907995866E-4</v>
      </c>
      <c r="E1972">
        <f>IF($A1972,VLOOKUP($A1972,'Full Analysis'!$U$24:$AI$2150,COLUMN()),FALSE)</f>
        <v>8.7693752773587309E-3</v>
      </c>
      <c r="F1972">
        <f>IF($A1972,VLOOKUP($A1972,'Full Analysis'!$U$24:$AI$2150,COLUMN()),FALSE)</f>
        <v>4.8591958185675629E-3</v>
      </c>
      <c r="G1972">
        <f>IF($A1972,VLOOKUP($A1972,'Full Analysis'!$U$24:$AI$2150,COLUMN()),FALSE)</f>
        <v>4.810601759054426E-2</v>
      </c>
      <c r="H1972">
        <f>IF($A1972,VLOOKUP($A1972,'Full Analysis'!$U$24:$AI$2150,COLUMN()),FALSE)</f>
        <v>-4.7735148481388772E-3</v>
      </c>
      <c r="I1972">
        <f>IF($A1972,VLOOKUP($A1972,'Full Analysis'!$U$24:$AI$2150,COLUMN()),FALSE)</f>
        <v>7.7863063094747564E-3</v>
      </c>
      <c r="J1972">
        <f>IF($A1972,VLOOKUP($A1972,'Full Analysis'!$U$24:$AI$2150,COLUMN()),FALSE)</f>
        <v>4.7700831064061335E-3</v>
      </c>
      <c r="K1972">
        <f>IF($A1972,VLOOKUP($A1972,'Full Analysis'!$U$24:$AI$2150,COLUMN()),FALSE)</f>
        <v>2.3628453731153226E-3</v>
      </c>
      <c r="L1972">
        <f>IF($A1972,VLOOKUP($A1972,'Full Analysis'!$U$24:$AI$2150,COLUMN()),FALSE)</f>
        <v>6.95774280236149E-3</v>
      </c>
      <c r="M1972">
        <f>IF($A1972,VLOOKUP($A1972,'Full Analysis'!$U$24:$AI$2150,COLUMN()),FALSE)</f>
        <v>-4.4005712763123296E-3</v>
      </c>
      <c r="N1972">
        <f>IF($A1972,VLOOKUP($A1972,'Full Analysis'!$U$24:$AI$2150,COLUMN()),FALSE)</f>
        <v>5.7957297714931241E-3</v>
      </c>
      <c r="O1972">
        <f>IF($A1972,VLOOKUP($A1972,'Full Analysis'!$U$24:$AI$2150,COLUMN()),FALSE)</f>
        <v>3.0143868865791976E-3</v>
      </c>
    </row>
    <row r="1973" spans="1:15" x14ac:dyDescent="0.25">
      <c r="A1973" s="2">
        <f>IF(AND('Full Analysis'!A1975 &lt;=  [0]!end,  'Full Analysis'!A1975 &gt;=[0]!start), 'Full Analysis'!A1975)</f>
        <v>43109</v>
      </c>
      <c r="B1973">
        <f>IF($A1973,VLOOKUP($A1973,'Full Analysis'!$U$24:$AI$2150,COLUMN()),FALSE)</f>
        <v>4.0855416874207929E-3</v>
      </c>
      <c r="C1973">
        <f>IF($A1973,VLOOKUP($A1973,'Full Analysis'!$U$24:$AI$2150,COLUMN()),FALSE)</f>
        <v>1.112824506788428E-3</v>
      </c>
      <c r="D1973">
        <f>IF($A1973,VLOOKUP($A1973,'Full Analysis'!$U$24:$AI$2150,COLUMN()),FALSE)</f>
        <v>2.0610705095379842E-3</v>
      </c>
      <c r="E1973">
        <f>IF($A1973,VLOOKUP($A1973,'Full Analysis'!$U$24:$AI$2150,COLUMN()),FALSE)</f>
        <v>-5.3727140670119002E-3</v>
      </c>
      <c r="F1973">
        <f>IF($A1973,VLOOKUP($A1973,'Full Analysis'!$U$24:$AI$2150,COLUMN()),FALSE)</f>
        <v>-4.6012409440663316E-3</v>
      </c>
      <c r="G1973">
        <f>IF($A1973,VLOOKUP($A1973,'Full Analysis'!$U$24:$AI$2150,COLUMN()),FALSE)</f>
        <v>-5.2305823322417403E-3</v>
      </c>
      <c r="H1973">
        <f>IF($A1973,VLOOKUP($A1973,'Full Analysis'!$U$24:$AI$2150,COLUMN()),FALSE)</f>
        <v>1.1113047213486638E-3</v>
      </c>
      <c r="I1973">
        <f>IF($A1973,VLOOKUP($A1973,'Full Analysis'!$U$24:$AI$2150,COLUMN()),FALSE)</f>
        <v>-8.8521978832583458E-3</v>
      </c>
      <c r="J1973">
        <f>IF($A1973,VLOOKUP($A1973,'Full Analysis'!$U$24:$AI$2150,COLUMN()),FALSE)</f>
        <v>-3.2661977866211812E-3</v>
      </c>
      <c r="K1973">
        <f>IF($A1973,VLOOKUP($A1973,'Full Analysis'!$U$24:$AI$2150,COLUMN()),FALSE)</f>
        <v>7.3953560536601083E-4</v>
      </c>
      <c r="L1973">
        <f>IF($A1973,VLOOKUP($A1973,'Full Analysis'!$U$24:$AI$2150,COLUMN()),FALSE)</f>
        <v>-4.9048558210716764E-3</v>
      </c>
      <c r="M1973">
        <f>IF($A1973,VLOOKUP($A1973,'Full Analysis'!$U$24:$AI$2150,COLUMN()),FALSE)</f>
        <v>-9.8589192007943575E-3</v>
      </c>
      <c r="N1973">
        <f>IF($A1973,VLOOKUP($A1973,'Full Analysis'!$U$24:$AI$2150,COLUMN()),FALSE)</f>
        <v>-4.0268161909930225E-3</v>
      </c>
      <c r="O1973">
        <f>IF($A1973,VLOOKUP($A1973,'Full Analysis'!$U$24:$AI$2150,COLUMN()),FALSE)</f>
        <v>-6.8833275999491934E-5</v>
      </c>
    </row>
    <row r="1974" spans="1:15" x14ac:dyDescent="0.25">
      <c r="A1974" s="2">
        <f>IF(AND('Full Analysis'!A1976 &lt;=  [0]!end,  'Full Analysis'!A1976 &gt;=[0]!start), 'Full Analysis'!A1976)</f>
        <v>43110</v>
      </c>
      <c r="B1974">
        <f>IF($A1974,VLOOKUP($A1974,'Full Analysis'!$U$24:$AI$2150,COLUMN()),FALSE)</f>
        <v>7.3842128550016747E-2</v>
      </c>
      <c r="C1974">
        <f>IF($A1974,VLOOKUP($A1974,'Full Analysis'!$U$24:$AI$2150,COLUMN()),FALSE)</f>
        <v>-7.0089974904074225E-3</v>
      </c>
      <c r="D1974">
        <f>IF($A1974,VLOOKUP($A1974,'Full Analysis'!$U$24:$AI$2150,COLUMN()),FALSE)</f>
        <v>-8.4752950238061874E-4</v>
      </c>
      <c r="E1974">
        <f>IF($A1974,VLOOKUP($A1974,'Full Analysis'!$U$24:$AI$2150,COLUMN()),FALSE)</f>
        <v>1.7627594501677848E-2</v>
      </c>
      <c r="F1974">
        <f>IF($A1974,VLOOKUP($A1974,'Full Analysis'!$U$24:$AI$2150,COLUMN()),FALSE)</f>
        <v>-3.3709216347212233E-3</v>
      </c>
      <c r="G1974">
        <f>IF($A1974,VLOOKUP($A1974,'Full Analysis'!$U$24:$AI$2150,COLUMN()),FALSE)</f>
        <v>1.8865741801432932E-2</v>
      </c>
      <c r="H1974">
        <f>IF($A1974,VLOOKUP($A1974,'Full Analysis'!$U$24:$AI$2150,COLUMN()),FALSE)</f>
        <v>2.3780101349365809E-3</v>
      </c>
      <c r="I1974">
        <f>IF($A1974,VLOOKUP($A1974,'Full Analysis'!$U$24:$AI$2150,COLUMN()),FALSE)</f>
        <v>1.4537703665253824E-3</v>
      </c>
      <c r="J1974">
        <f>IF($A1974,VLOOKUP($A1974,'Full Analysis'!$U$24:$AI$2150,COLUMN()),FALSE)</f>
        <v>-6.500564603093428E-3</v>
      </c>
      <c r="K1974">
        <f>IF($A1974,VLOOKUP($A1974,'Full Analysis'!$U$24:$AI$2150,COLUMN()),FALSE)</f>
        <v>-2.0693230353676464E-3</v>
      </c>
      <c r="L1974">
        <f>IF($A1974,VLOOKUP($A1974,'Full Analysis'!$U$24:$AI$2150,COLUMN()),FALSE)</f>
        <v>-3.1265291711923488E-3</v>
      </c>
      <c r="M1974">
        <f>IF($A1974,VLOOKUP($A1974,'Full Analysis'!$U$24:$AI$2150,COLUMN()),FALSE)</f>
        <v>-1.2255586181077675E-3</v>
      </c>
      <c r="N1974">
        <f>IF($A1974,VLOOKUP($A1974,'Full Analysis'!$U$24:$AI$2150,COLUMN()),FALSE)</f>
        <v>-7.9978626297623635E-3</v>
      </c>
      <c r="O1974">
        <f>IF($A1974,VLOOKUP($A1974,'Full Analysis'!$U$24:$AI$2150,COLUMN()),FALSE)</f>
        <v>-1.3462126297355212E-3</v>
      </c>
    </row>
    <row r="1975" spans="1:15" x14ac:dyDescent="0.25">
      <c r="A1975" s="2">
        <f>IF(AND('Full Analysis'!A1977 &lt;=  [0]!end,  'Full Analysis'!A1977 &gt;=[0]!start), 'Full Analysis'!A1977)</f>
        <v>43111</v>
      </c>
      <c r="B1975">
        <f>IF($A1975,VLOOKUP($A1975,'Full Analysis'!$U$24:$AI$2150,COLUMN()),FALSE)</f>
        <v>-2.0846369459097586E-2</v>
      </c>
      <c r="C1975">
        <f>IF($A1975,VLOOKUP($A1975,'Full Analysis'!$U$24:$AI$2150,COLUMN()),FALSE)</f>
        <v>-6.7269510756690735E-3</v>
      </c>
      <c r="D1975">
        <f>IF($A1975,VLOOKUP($A1975,'Full Analysis'!$U$24:$AI$2150,COLUMN()),FALSE)</f>
        <v>-9.051870762172667E-3</v>
      </c>
      <c r="E1975">
        <f>IF($A1975,VLOOKUP($A1975,'Full Analysis'!$U$24:$AI$2150,COLUMN()),FALSE)</f>
        <v>-5.7131873568342156E-3</v>
      </c>
      <c r="F1975">
        <f>IF($A1975,VLOOKUP($A1975,'Full Analysis'!$U$24:$AI$2150,COLUMN()),FALSE)</f>
        <v>-7.2261237401931282E-3</v>
      </c>
      <c r="G1975">
        <f>IF($A1975,VLOOKUP($A1975,'Full Analysis'!$U$24:$AI$2150,COLUMN()),FALSE)</f>
        <v>-1.605034148384572E-2</v>
      </c>
      <c r="H1975">
        <f>IF($A1975,VLOOKUP($A1975,'Full Analysis'!$U$24:$AI$2150,COLUMN()),FALSE)</f>
        <v>9.7048945416345588E-3</v>
      </c>
      <c r="I1975">
        <f>IF($A1975,VLOOKUP($A1975,'Full Analysis'!$U$24:$AI$2150,COLUMN()),FALSE)</f>
        <v>-4.0652429794014221E-3</v>
      </c>
      <c r="J1975">
        <f>IF($A1975,VLOOKUP($A1975,'Full Analysis'!$U$24:$AI$2150,COLUMN()),FALSE)</f>
        <v>-8.0255260529856435E-3</v>
      </c>
      <c r="K1975">
        <f>IF($A1975,VLOOKUP($A1975,'Full Analysis'!$U$24:$AI$2150,COLUMN()),FALSE)</f>
        <v>-1.0721207114560517E-2</v>
      </c>
      <c r="L1975">
        <f>IF($A1975,VLOOKUP($A1975,'Full Analysis'!$U$24:$AI$2150,COLUMN()),FALSE)</f>
        <v>-4.0887907431580855E-3</v>
      </c>
      <c r="M1975">
        <f>IF($A1975,VLOOKUP($A1975,'Full Analysis'!$U$24:$AI$2150,COLUMN()),FALSE)</f>
        <v>-1.0016137947163016E-3</v>
      </c>
      <c r="N1975">
        <f>IF($A1975,VLOOKUP($A1975,'Full Analysis'!$U$24:$AI$2150,COLUMN()),FALSE)</f>
        <v>-8.7610412076990912E-3</v>
      </c>
      <c r="O1975">
        <f>IF($A1975,VLOOKUP($A1975,'Full Analysis'!$U$24:$AI$2150,COLUMN()),FALSE)</f>
        <v>2.6516862915880311E-4</v>
      </c>
    </row>
    <row r="1976" spans="1:15" x14ac:dyDescent="0.25">
      <c r="A1976" s="2">
        <f>IF(AND('Full Analysis'!A1978 &lt;=  [0]!end,  'Full Analysis'!A1978 &gt;=[0]!start), 'Full Analysis'!A1978)</f>
        <v>43112</v>
      </c>
      <c r="B1976">
        <f>IF($A1976,VLOOKUP($A1976,'Full Analysis'!$U$24:$AI$2150,COLUMN()),FALSE)</f>
        <v>-1.230811463003454E-2</v>
      </c>
      <c r="C1976">
        <f>IF($A1976,VLOOKUP($A1976,'Full Analysis'!$U$24:$AI$2150,COLUMN()),FALSE)</f>
        <v>0</v>
      </c>
      <c r="D1976">
        <f>IF($A1976,VLOOKUP($A1976,'Full Analysis'!$U$24:$AI$2150,COLUMN()),FALSE)</f>
        <v>3.0549779221608325E-3</v>
      </c>
      <c r="E1976">
        <f>IF($A1976,VLOOKUP($A1976,'Full Analysis'!$U$24:$AI$2150,COLUMN()),FALSE)</f>
        <v>1.2431729121848596E-2</v>
      </c>
      <c r="F1976">
        <f>IF($A1976,VLOOKUP($A1976,'Full Analysis'!$U$24:$AI$2150,COLUMN()),FALSE)</f>
        <v>-6.1301440073523849E-3</v>
      </c>
      <c r="G1976">
        <f>IF($A1976,VLOOKUP($A1976,'Full Analysis'!$U$24:$AI$2150,COLUMN()),FALSE)</f>
        <v>8.0266150893035272E-3</v>
      </c>
      <c r="H1976">
        <f>IF($A1976,VLOOKUP($A1976,'Full Analysis'!$U$24:$AI$2150,COLUMN()),FALSE)</f>
        <v>0</v>
      </c>
      <c r="I1976">
        <f>IF($A1976,VLOOKUP($A1976,'Full Analysis'!$U$24:$AI$2150,COLUMN()),FALSE)</f>
        <v>0</v>
      </c>
      <c r="J1976">
        <f>IF($A1976,VLOOKUP($A1976,'Full Analysis'!$U$24:$AI$2150,COLUMN()),FALSE)</f>
        <v>-1.114491581584613E-2</v>
      </c>
      <c r="K1976">
        <f>IF($A1976,VLOOKUP($A1976,'Full Analysis'!$U$24:$AI$2150,COLUMN()),FALSE)</f>
        <v>-8.6542847695817941E-3</v>
      </c>
      <c r="L1976">
        <f>IF($A1976,VLOOKUP($A1976,'Full Analysis'!$U$24:$AI$2150,COLUMN()),FALSE)</f>
        <v>-9.4759943260871032E-3</v>
      </c>
      <c r="M1976">
        <f>IF($A1976,VLOOKUP($A1976,'Full Analysis'!$U$24:$AI$2150,COLUMN()),FALSE)</f>
        <v>-7.2042428518478609E-3</v>
      </c>
      <c r="N1976">
        <f>IF($A1976,VLOOKUP($A1976,'Full Analysis'!$U$24:$AI$2150,COLUMN()),FALSE)</f>
        <v>-1.5475030475249148E-2</v>
      </c>
      <c r="O1976">
        <f>IF($A1976,VLOOKUP($A1976,'Full Analysis'!$U$24:$AI$2150,COLUMN()),FALSE)</f>
        <v>0</v>
      </c>
    </row>
    <row r="1977" spans="1:15" x14ac:dyDescent="0.25">
      <c r="A1977" s="2">
        <f>IF(AND('Full Analysis'!A1979 &lt;=  [0]!end,  'Full Analysis'!A1979 &gt;=[0]!start), 'Full Analysis'!A1979)</f>
        <v>43115</v>
      </c>
      <c r="B1977">
        <f>IF($A1977,VLOOKUP($A1977,'Full Analysis'!$U$24:$AI$2150,COLUMN()),FALSE)</f>
        <v>0.26098702488947334</v>
      </c>
      <c r="C1977">
        <f>IF($A1977,VLOOKUP($A1977,'Full Analysis'!$U$24:$AI$2150,COLUMN()),FALSE)</f>
        <v>3.530688627795511E-3</v>
      </c>
      <c r="D1977">
        <f>IF($A1977,VLOOKUP($A1977,'Full Analysis'!$U$24:$AI$2150,COLUMN()),FALSE)</f>
        <v>-4.5929450331923397E-3</v>
      </c>
      <c r="E1977">
        <f>IF($A1977,VLOOKUP($A1977,'Full Analysis'!$U$24:$AI$2150,COLUMN()),FALSE)</f>
        <v>-2.0670186283026717E-2</v>
      </c>
      <c r="F1977">
        <f>IF($A1977,VLOOKUP($A1977,'Full Analysis'!$U$24:$AI$2150,COLUMN()),FALSE)</f>
        <v>3.8353610046098006E-3</v>
      </c>
      <c r="G1977">
        <f>IF($A1977,VLOOKUP($A1977,'Full Analysis'!$U$24:$AI$2150,COLUMN()),FALSE)</f>
        <v>2.2027339112448362E-3</v>
      </c>
      <c r="H1977">
        <f>IF($A1977,VLOOKUP($A1977,'Full Analysis'!$U$24:$AI$2150,COLUMN()),FALSE)</f>
        <v>-1.3581496733426168E-3</v>
      </c>
      <c r="I1977">
        <f>IF($A1977,VLOOKUP($A1977,'Full Analysis'!$U$24:$AI$2150,COLUMN()),FALSE)</f>
        <v>5.5211298715211283E-3</v>
      </c>
      <c r="J1977">
        <f>IF($A1977,VLOOKUP($A1977,'Full Analysis'!$U$24:$AI$2150,COLUMN()),FALSE)</f>
        <v>2.2027339112448362E-3</v>
      </c>
      <c r="K1977">
        <f>IF($A1977,VLOOKUP($A1977,'Full Analysis'!$U$24:$AI$2150,COLUMN()),FALSE)</f>
        <v>2.7554219449235037E-3</v>
      </c>
      <c r="L1977">
        <f>IF($A1977,VLOOKUP($A1977,'Full Analysis'!$U$24:$AI$2150,COLUMN()),FALSE)</f>
        <v>2.8875307000758181E-4</v>
      </c>
      <c r="M1977">
        <f>IF($A1977,VLOOKUP($A1977,'Full Analysis'!$U$24:$AI$2150,COLUMN()),FALSE)</f>
        <v>2.6539880667148957E-3</v>
      </c>
      <c r="N1977">
        <f>IF($A1977,VLOOKUP($A1977,'Full Analysis'!$U$24:$AI$2150,COLUMN()),FALSE)</f>
        <v>5.2958121217064943E-3</v>
      </c>
      <c r="O1977">
        <f>IF($A1977,VLOOKUP($A1977,'Full Analysis'!$U$24:$AI$2150,COLUMN()),FALSE)</f>
        <v>-5.6953481348005698E-4</v>
      </c>
    </row>
    <row r="1978" spans="1:15" x14ac:dyDescent="0.25">
      <c r="A1978" s="2">
        <f>IF(AND('Full Analysis'!A1980 &lt;=  [0]!end,  'Full Analysis'!A1980 &gt;=[0]!start), 'Full Analysis'!A1980)</f>
        <v>43116</v>
      </c>
      <c r="B1978">
        <f>IF($A1978,VLOOKUP($A1978,'Full Analysis'!$U$24:$AI$2150,COLUMN()),FALSE)</f>
        <v>-5.9455369587288032E-2</v>
      </c>
      <c r="C1978">
        <f>IF($A1978,VLOOKUP($A1978,'Full Analysis'!$U$24:$AI$2150,COLUMN()),FALSE)</f>
        <v>-9.3709571605235589E-3</v>
      </c>
      <c r="D1978">
        <f>IF($A1978,VLOOKUP($A1978,'Full Analysis'!$U$24:$AI$2150,COLUMN()),FALSE)</f>
        <v>-7.7931870388747637E-3</v>
      </c>
      <c r="E1978">
        <f>IF($A1978,VLOOKUP($A1978,'Full Analysis'!$U$24:$AI$2150,COLUMN()),FALSE)</f>
        <v>-2.4751660148266418E-2</v>
      </c>
      <c r="F1978">
        <f>IF($A1978,VLOOKUP($A1978,'Full Analysis'!$U$24:$AI$2150,COLUMN()),FALSE)</f>
        <v>-7.5627392700016219E-4</v>
      </c>
      <c r="G1978">
        <f>IF($A1978,VLOOKUP($A1978,'Full Analysis'!$U$24:$AI$2150,COLUMN()),FALSE)</f>
        <v>-1.4314213279321978E-2</v>
      </c>
      <c r="H1978">
        <f>IF($A1978,VLOOKUP($A1978,'Full Analysis'!$U$24:$AI$2150,COLUMN()),FALSE)</f>
        <v>-9.3082516057617897E-3</v>
      </c>
      <c r="I1978">
        <f>IF($A1978,VLOOKUP($A1978,'Full Analysis'!$U$24:$AI$2150,COLUMN()),FALSE)</f>
        <v>4.136560878110024E-3</v>
      </c>
      <c r="J1978">
        <f>IF($A1978,VLOOKUP($A1978,'Full Analysis'!$U$24:$AI$2150,COLUMN()),FALSE)</f>
        <v>-6.5316788736289667E-4</v>
      </c>
      <c r="K1978">
        <f>IF($A1978,VLOOKUP($A1978,'Full Analysis'!$U$24:$AI$2150,COLUMN()),FALSE)</f>
        <v>-5.6476871570701921E-3</v>
      </c>
      <c r="L1978">
        <f>IF($A1978,VLOOKUP($A1978,'Full Analysis'!$U$24:$AI$2150,COLUMN()),FALSE)</f>
        <v>-2.1155888263754675E-3</v>
      </c>
      <c r="M1978">
        <f>IF($A1978,VLOOKUP($A1978,'Full Analysis'!$U$24:$AI$2150,COLUMN()),FALSE)</f>
        <v>4.4301695264392193E-4</v>
      </c>
      <c r="N1978">
        <f>IF($A1978,VLOOKUP($A1978,'Full Analysis'!$U$24:$AI$2150,COLUMN()),FALSE)</f>
        <v>1.5504687334979043E-3</v>
      </c>
      <c r="O1978">
        <f>IF($A1978,VLOOKUP($A1978,'Full Analysis'!$U$24:$AI$2150,COLUMN()),FALSE)</f>
        <v>1.7931672867578302E-3</v>
      </c>
    </row>
    <row r="1979" spans="1:15" x14ac:dyDescent="0.25">
      <c r="A1979" s="2">
        <f>IF(AND('Full Analysis'!A1981 &lt;=  [0]!end,  'Full Analysis'!A1981 &gt;=[0]!start), 'Full Analysis'!A1981)</f>
        <v>43117</v>
      </c>
      <c r="B1979">
        <f>IF($A1979,VLOOKUP($A1979,'Full Analysis'!$U$24:$AI$2150,COLUMN()),FALSE)</f>
        <v>-1.9912598445537836E-2</v>
      </c>
      <c r="C1979">
        <f>IF($A1979,VLOOKUP($A1979,'Full Analysis'!$U$24:$AI$2150,COLUMN()),FALSE)</f>
        <v>1.6176870607860282E-3</v>
      </c>
      <c r="D1979">
        <f>IF($A1979,VLOOKUP($A1979,'Full Analysis'!$U$24:$AI$2150,COLUMN()),FALSE)</f>
        <v>-3.7358393040426907E-3</v>
      </c>
      <c r="E1979">
        <f>IF($A1979,VLOOKUP($A1979,'Full Analysis'!$U$24:$AI$2150,COLUMN()),FALSE)</f>
        <v>-9.1846593851038997E-3</v>
      </c>
      <c r="F1979">
        <f>IF($A1979,VLOOKUP($A1979,'Full Analysis'!$U$24:$AI$2150,COLUMN()),FALSE)</f>
        <v>5.110340966751184E-3</v>
      </c>
      <c r="G1979">
        <f>IF($A1979,VLOOKUP($A1979,'Full Analysis'!$U$24:$AI$2150,COLUMN()),FALSE)</f>
        <v>4.3435095927114142E-2</v>
      </c>
      <c r="H1979">
        <f>IF($A1979,VLOOKUP($A1979,'Full Analysis'!$U$24:$AI$2150,COLUMN()),FALSE)</f>
        <v>-2.2124056876018654E-3</v>
      </c>
      <c r="I1979">
        <f>IF($A1979,VLOOKUP($A1979,'Full Analysis'!$U$24:$AI$2150,COLUMN()),FALSE)</f>
        <v>-1.2310532049788384E-2</v>
      </c>
      <c r="J1979">
        <f>IF($A1979,VLOOKUP($A1979,'Full Analysis'!$U$24:$AI$2150,COLUMN()),FALSE)</f>
        <v>1.8790087632960357E-3</v>
      </c>
      <c r="K1979">
        <f>IF($A1979,VLOOKUP($A1979,'Full Analysis'!$U$24:$AI$2150,COLUMN()),FALSE)</f>
        <v>-1.9475607555258954E-3</v>
      </c>
      <c r="L1979">
        <f>IF($A1979,VLOOKUP($A1979,'Full Analysis'!$U$24:$AI$2150,COLUMN()),FALSE)</f>
        <v>-1.1520738601454212E-3</v>
      </c>
      <c r="M1979">
        <f>IF($A1979,VLOOKUP($A1979,'Full Analysis'!$U$24:$AI$2150,COLUMN()),FALSE)</f>
        <v>1.6630637460199743E-3</v>
      </c>
      <c r="N1979">
        <f>IF($A1979,VLOOKUP($A1979,'Full Analysis'!$U$24:$AI$2150,COLUMN()),FALSE)</f>
        <v>3.5107274220267039E-3</v>
      </c>
      <c r="O1979">
        <f>IF($A1979,VLOOKUP($A1979,'Full Analysis'!$U$24:$AI$2150,COLUMN()),FALSE)</f>
        <v>1.6535436838475274E-3</v>
      </c>
    </row>
    <row r="1980" spans="1:15" x14ac:dyDescent="0.25">
      <c r="A1980" s="2">
        <f>IF(AND('Full Analysis'!A1982 &lt;=  [0]!end,  'Full Analysis'!A1982 &gt;=[0]!start), 'Full Analysis'!A1982)</f>
        <v>43118</v>
      </c>
      <c r="B1980">
        <f>IF($A1980,VLOOKUP($A1980,'Full Analysis'!$U$24:$AI$2150,COLUMN()),FALSE)</f>
        <v>2.0799013403790638E-2</v>
      </c>
      <c r="C1980">
        <f>IF($A1980,VLOOKUP($A1980,'Full Analysis'!$U$24:$AI$2150,COLUMN()),FALSE)</f>
        <v>-4.3756410828246599E-3</v>
      </c>
      <c r="D1980">
        <f>IF($A1980,VLOOKUP($A1980,'Full Analysis'!$U$24:$AI$2150,COLUMN()),FALSE)</f>
        <v>-5.6189207494163314E-3</v>
      </c>
      <c r="E1980">
        <f>IF($A1980,VLOOKUP($A1980,'Full Analysis'!$U$24:$AI$2150,COLUMN()),FALSE)</f>
        <v>-9.2645918495040669E-3</v>
      </c>
      <c r="F1980">
        <f>IF($A1980,VLOOKUP($A1980,'Full Analysis'!$U$24:$AI$2150,COLUMN()),FALSE)</f>
        <v>-3.6047170657581536E-3</v>
      </c>
      <c r="G1980">
        <f>IF($A1980,VLOOKUP($A1980,'Full Analysis'!$U$24:$AI$2150,COLUMN()),FALSE)</f>
        <v>-3.2703785754654405E-4</v>
      </c>
      <c r="H1980">
        <f>IF($A1980,VLOOKUP($A1980,'Full Analysis'!$U$24:$AI$2150,COLUMN()),FALSE)</f>
        <v>-5.6702491539106195E-4</v>
      </c>
      <c r="I1980">
        <f>IF($A1980,VLOOKUP($A1980,'Full Analysis'!$U$24:$AI$2150,COLUMN()),FALSE)</f>
        <v>3.0392960656064343E-3</v>
      </c>
      <c r="J1980">
        <f>IF($A1980,VLOOKUP($A1980,'Full Analysis'!$U$24:$AI$2150,COLUMN()),FALSE)</f>
        <v>-3.2703785754643303E-4</v>
      </c>
      <c r="K1980">
        <f>IF($A1980,VLOOKUP($A1980,'Full Analysis'!$U$24:$AI$2150,COLUMN()),FALSE)</f>
        <v>1.2257996271160389E-3</v>
      </c>
      <c r="L1980">
        <f>IF($A1980,VLOOKUP($A1980,'Full Analysis'!$U$24:$AI$2150,COLUMN()),FALSE)</f>
        <v>2.6902399007727642E-3</v>
      </c>
      <c r="M1980">
        <f>IF($A1980,VLOOKUP($A1980,'Full Analysis'!$U$24:$AI$2150,COLUMN()),FALSE)</f>
        <v>-3.2127651852315617E-3</v>
      </c>
      <c r="N1980">
        <f>IF($A1980,VLOOKUP($A1980,'Full Analysis'!$U$24:$AI$2150,COLUMN()),FALSE)</f>
        <v>1.5777962711660699E-3</v>
      </c>
      <c r="O1980">
        <f>IF($A1980,VLOOKUP($A1980,'Full Analysis'!$U$24:$AI$2150,COLUMN()),FALSE)</f>
        <v>1.5033557231935535E-3</v>
      </c>
    </row>
    <row r="1981" spans="1:15" x14ac:dyDescent="0.25">
      <c r="A1981" s="2">
        <f>IF(AND('Full Analysis'!A1983 &lt;=  [0]!end,  'Full Analysis'!A1983 &gt;=[0]!start), 'Full Analysis'!A1983)</f>
        <v>43119</v>
      </c>
      <c r="B1981">
        <f>IF($A1981,VLOOKUP($A1981,'Full Analysis'!$U$24:$AI$2150,COLUMN()),FALSE)</f>
        <v>9.3307191791981658E-2</v>
      </c>
      <c r="C1981">
        <f>IF($A1981,VLOOKUP($A1981,'Full Analysis'!$U$24:$AI$2150,COLUMN()),FALSE)</f>
        <v>-8.0343920983146685E-3</v>
      </c>
      <c r="D1981">
        <f>IF($A1981,VLOOKUP($A1981,'Full Analysis'!$U$24:$AI$2150,COLUMN()),FALSE)</f>
        <v>-7.4431166739233673E-3</v>
      </c>
      <c r="E1981">
        <f>IF($A1981,VLOOKUP($A1981,'Full Analysis'!$U$24:$AI$2150,COLUMN()),FALSE)</f>
        <v>-9.5834409278276415E-3</v>
      </c>
      <c r="F1981">
        <f>IF($A1981,VLOOKUP($A1981,'Full Analysis'!$U$24:$AI$2150,COLUMN()),FALSE)</f>
        <v>1.3502466251151832E-3</v>
      </c>
      <c r="G1981">
        <f>IF($A1981,VLOOKUP($A1981,'Full Analysis'!$U$24:$AI$2150,COLUMN()),FALSE)</f>
        <v>-3.3872351837044658E-2</v>
      </c>
      <c r="H1981">
        <f>IF($A1981,VLOOKUP($A1981,'Full Analysis'!$U$24:$AI$2150,COLUMN()),FALSE)</f>
        <v>-3.398095860913255E-3</v>
      </c>
      <c r="I1981">
        <f>IF($A1981,VLOOKUP($A1981,'Full Analysis'!$U$24:$AI$2150,COLUMN()),FALSE)</f>
        <v>-6.8854546530849013E-3</v>
      </c>
      <c r="J1981">
        <f>IF($A1981,VLOOKUP($A1981,'Full Analysis'!$U$24:$AI$2150,COLUMN()),FALSE)</f>
        <v>-8.9880301838662024E-4</v>
      </c>
      <c r="K1981">
        <f>IF($A1981,VLOOKUP($A1981,'Full Analysis'!$U$24:$AI$2150,COLUMN()),FALSE)</f>
        <v>-7.0458268332025337E-3</v>
      </c>
      <c r="L1981">
        <f>IF($A1981,VLOOKUP($A1981,'Full Analysis'!$U$24:$AI$2150,COLUMN()),FALSE)</f>
        <v>1.058863264933266E-3</v>
      </c>
      <c r="M1981">
        <f>IF($A1981,VLOOKUP($A1981,'Full Analysis'!$U$24:$AI$2150,COLUMN()),FALSE)</f>
        <v>4.656327703417994E-3</v>
      </c>
      <c r="N1981">
        <f>IF($A1981,VLOOKUP($A1981,'Full Analysis'!$U$24:$AI$2150,COLUMN()),FALSE)</f>
        <v>1.3120995694484946E-3</v>
      </c>
      <c r="O1981">
        <f>IF($A1981,VLOOKUP($A1981,'Full Analysis'!$U$24:$AI$2150,COLUMN()),FALSE)</f>
        <v>1.0857925130368636E-3</v>
      </c>
    </row>
    <row r="1982" spans="1:15" x14ac:dyDescent="0.25">
      <c r="A1982" s="2">
        <f>IF(AND('Full Analysis'!A1984 &lt;=  [0]!end,  'Full Analysis'!A1984 &gt;=[0]!start), 'Full Analysis'!A1984)</f>
        <v>43122</v>
      </c>
      <c r="B1982">
        <f>IF($A1982,VLOOKUP($A1982,'Full Analysis'!$U$24:$AI$2150,COLUMN()),FALSE)</f>
        <v>-5.879723078472808E-2</v>
      </c>
      <c r="C1982">
        <f>IF($A1982,VLOOKUP($A1982,'Full Analysis'!$U$24:$AI$2150,COLUMN()),FALSE)</f>
        <v>-2.1720359026721724E-3</v>
      </c>
      <c r="D1982">
        <f>IF($A1982,VLOOKUP($A1982,'Full Analysis'!$U$24:$AI$2150,COLUMN()),FALSE)</f>
        <v>-1.1681774235758776E-2</v>
      </c>
      <c r="E1982">
        <f>IF($A1982,VLOOKUP($A1982,'Full Analysis'!$U$24:$AI$2150,COLUMN()),FALSE)</f>
        <v>-6.4423918888717284E-3</v>
      </c>
      <c r="F1982">
        <f>IF($A1982,VLOOKUP($A1982,'Full Analysis'!$U$24:$AI$2150,COLUMN()),FALSE)</f>
        <v>-4.17984398572046E-3</v>
      </c>
      <c r="G1982">
        <f>IF($A1982,VLOOKUP($A1982,'Full Analysis'!$U$24:$AI$2150,COLUMN()),FALSE)</f>
        <v>-2.6974355100452752E-2</v>
      </c>
      <c r="H1982">
        <f>IF($A1982,VLOOKUP($A1982,'Full Analysis'!$U$24:$AI$2150,COLUMN()),FALSE)</f>
        <v>3.6537555854936851E-3</v>
      </c>
      <c r="I1982">
        <f>IF($A1982,VLOOKUP($A1982,'Full Analysis'!$U$24:$AI$2150,COLUMN()),FALSE)</f>
        <v>1.1243392985312045E-2</v>
      </c>
      <c r="J1982">
        <f>IF($A1982,VLOOKUP($A1982,'Full Analysis'!$U$24:$AI$2150,COLUMN()),FALSE)</f>
        <v>-2.9359016358304225E-3</v>
      </c>
      <c r="K1982">
        <f>IF($A1982,VLOOKUP($A1982,'Full Analysis'!$U$24:$AI$2150,COLUMN()),FALSE)</f>
        <v>-1.5033828940316221E-3</v>
      </c>
      <c r="L1982">
        <f>IF($A1982,VLOOKUP($A1982,'Full Analysis'!$U$24:$AI$2150,COLUMN()),FALSE)</f>
        <v>-4.2287424861391322E-3</v>
      </c>
      <c r="M1982">
        <f>IF($A1982,VLOOKUP($A1982,'Full Analysis'!$U$24:$AI$2150,COLUMN()),FALSE)</f>
        <v>-6.4244793410000054E-3</v>
      </c>
      <c r="N1982">
        <f>IF($A1982,VLOOKUP($A1982,'Full Analysis'!$U$24:$AI$2150,COLUMN()),FALSE)</f>
        <v>-2.178512068873957E-3</v>
      </c>
      <c r="O1982">
        <f>IF($A1982,VLOOKUP($A1982,'Full Analysis'!$U$24:$AI$2150,COLUMN()),FALSE)</f>
        <v>-1.9634353588946119E-3</v>
      </c>
    </row>
    <row r="1983" spans="1:15" x14ac:dyDescent="0.25">
      <c r="A1983" s="2">
        <f>IF(AND('Full Analysis'!A1985 &lt;=  [0]!end,  'Full Analysis'!A1985 &gt;=[0]!start), 'Full Analysis'!A1985)</f>
        <v>43123</v>
      </c>
      <c r="B1983">
        <f>IF($A1983,VLOOKUP($A1983,'Full Analysis'!$U$24:$AI$2150,COLUMN()),FALSE)</f>
        <v>-2.0936667083619572E-2</v>
      </c>
      <c r="C1983">
        <f>IF($A1983,VLOOKUP($A1983,'Full Analysis'!$U$24:$AI$2150,COLUMN()),FALSE)</f>
        <v>5.6018758940709905E-4</v>
      </c>
      <c r="D1983">
        <f>IF($A1983,VLOOKUP($A1983,'Full Analysis'!$U$24:$AI$2150,COLUMN()),FALSE)</f>
        <v>-9.1466914526197006E-3</v>
      </c>
      <c r="E1983">
        <f>IF($A1983,VLOOKUP($A1983,'Full Analysis'!$U$24:$AI$2150,COLUMN()),FALSE)</f>
        <v>-4.3147061258704995E-3</v>
      </c>
      <c r="F1983">
        <f>IF($A1983,VLOOKUP($A1983,'Full Analysis'!$U$24:$AI$2150,COLUMN()),FALSE)</f>
        <v>-1.2000039975499503E-2</v>
      </c>
      <c r="G1983">
        <f>IF($A1983,VLOOKUP($A1983,'Full Analysis'!$U$24:$AI$2150,COLUMN()),FALSE)</f>
        <v>-6.1610790062288763E-2</v>
      </c>
      <c r="H1983">
        <f>IF($A1983,VLOOKUP($A1983,'Full Analysis'!$U$24:$AI$2150,COLUMN()),FALSE)</f>
        <v>-1.5808065811254875E-2</v>
      </c>
      <c r="I1983">
        <f>IF($A1983,VLOOKUP($A1983,'Full Analysis'!$U$24:$AI$2150,COLUMN()),FALSE)</f>
        <v>-2.1649711534713404E-2</v>
      </c>
      <c r="J1983">
        <f>IF($A1983,VLOOKUP($A1983,'Full Analysis'!$U$24:$AI$2150,COLUMN()),FALSE)</f>
        <v>-9.0791803955711479E-3</v>
      </c>
      <c r="K1983">
        <f>IF($A1983,VLOOKUP($A1983,'Full Analysis'!$U$24:$AI$2150,COLUMN()),FALSE)</f>
        <v>-1.5333586435943078E-2</v>
      </c>
      <c r="L1983">
        <f>IF($A1983,VLOOKUP($A1983,'Full Analysis'!$U$24:$AI$2150,COLUMN()),FALSE)</f>
        <v>-1.3715806979069852E-2</v>
      </c>
      <c r="M1983">
        <f>IF($A1983,VLOOKUP($A1983,'Full Analysis'!$U$24:$AI$2150,COLUMN()),FALSE)</f>
        <v>-1.0871462697508685E-2</v>
      </c>
      <c r="N1983">
        <f>IF($A1983,VLOOKUP($A1983,'Full Analysis'!$U$24:$AI$2150,COLUMN()),FALSE)</f>
        <v>-1.0056310910567657E-2</v>
      </c>
      <c r="O1983">
        <f>IF($A1983,VLOOKUP($A1983,'Full Analysis'!$U$24:$AI$2150,COLUMN()),FALSE)</f>
        <v>1.4549402712070952E-3</v>
      </c>
    </row>
    <row r="1984" spans="1:15" x14ac:dyDescent="0.25">
      <c r="A1984" s="2">
        <f>IF(AND('Full Analysis'!A1986 &lt;=  [0]!end,  'Full Analysis'!A1986 &gt;=[0]!start), 'Full Analysis'!A1986)</f>
        <v>43124</v>
      </c>
      <c r="B1984">
        <f>IF($A1984,VLOOKUP($A1984,'Full Analysis'!$U$24:$AI$2150,COLUMN()),FALSE)</f>
        <v>-3.8406999804661691E-3</v>
      </c>
      <c r="C1984">
        <f>IF($A1984,VLOOKUP($A1984,'Full Analysis'!$U$24:$AI$2150,COLUMN()),FALSE)</f>
        <v>-6.0245316515857906E-4</v>
      </c>
      <c r="D1984">
        <f>IF($A1984,VLOOKUP($A1984,'Full Analysis'!$U$24:$AI$2150,COLUMN()),FALSE)</f>
        <v>2.6468834382575176E-3</v>
      </c>
      <c r="E1984">
        <f>IF($A1984,VLOOKUP($A1984,'Full Analysis'!$U$24:$AI$2150,COLUMN()),FALSE)</f>
        <v>-1.4077554650188222E-2</v>
      </c>
      <c r="F1984">
        <f>IF($A1984,VLOOKUP($A1984,'Full Analysis'!$U$24:$AI$2150,COLUMN()),FALSE)</f>
        <v>-6.5519938151650907E-3</v>
      </c>
      <c r="G1984">
        <f>IF($A1984,VLOOKUP($A1984,'Full Analysis'!$U$24:$AI$2150,COLUMN()),FALSE)</f>
        <v>2.6349015804238721E-2</v>
      </c>
      <c r="H1984">
        <f>IF($A1984,VLOOKUP($A1984,'Full Analysis'!$U$24:$AI$2150,COLUMN()),FALSE)</f>
        <v>1.311482650677746E-4</v>
      </c>
      <c r="I1984">
        <f>IF($A1984,VLOOKUP($A1984,'Full Analysis'!$U$24:$AI$2150,COLUMN()),FALSE)</f>
        <v>1.6634589515789155E-3</v>
      </c>
      <c r="J1984">
        <f>IF($A1984,VLOOKUP($A1984,'Full Analysis'!$U$24:$AI$2150,COLUMN()),FALSE)</f>
        <v>-8.0373363062646013E-3</v>
      </c>
      <c r="K1984">
        <f>IF($A1984,VLOOKUP($A1984,'Full Analysis'!$U$24:$AI$2150,COLUMN()),FALSE)</f>
        <v>-4.2880808035189585E-3</v>
      </c>
      <c r="L1984">
        <f>IF($A1984,VLOOKUP($A1984,'Full Analysis'!$U$24:$AI$2150,COLUMN()),FALSE)</f>
        <v>-1.1474918987993528E-2</v>
      </c>
      <c r="M1984">
        <f>IF($A1984,VLOOKUP($A1984,'Full Analysis'!$U$24:$AI$2150,COLUMN()),FALSE)</f>
        <v>-5.0114496429566977E-3</v>
      </c>
      <c r="N1984">
        <f>IF($A1984,VLOOKUP($A1984,'Full Analysis'!$U$24:$AI$2150,COLUMN()),FALSE)</f>
        <v>-8.8102716616448602E-3</v>
      </c>
      <c r="O1984">
        <f>IF($A1984,VLOOKUP($A1984,'Full Analysis'!$U$24:$AI$2150,COLUMN()),FALSE)</f>
        <v>-2.4942954720197064E-3</v>
      </c>
    </row>
    <row r="1985" spans="1:15" x14ac:dyDescent="0.25">
      <c r="A1985" s="2">
        <f>IF(AND('Full Analysis'!A1987 &lt;=  [0]!end,  'Full Analysis'!A1987 &gt;=[0]!start), 'Full Analysis'!A1987)</f>
        <v>43125</v>
      </c>
      <c r="B1985">
        <f>IF($A1985,VLOOKUP($A1985,'Full Analysis'!$U$24:$AI$2150,COLUMN()),FALSE)</f>
        <v>3.4500249885050377E-2</v>
      </c>
      <c r="C1985">
        <f>IF($A1985,VLOOKUP($A1985,'Full Analysis'!$U$24:$AI$2150,COLUMN()),FALSE)</f>
        <v>-1.1771597314994657E-2</v>
      </c>
      <c r="D1985">
        <f>IF($A1985,VLOOKUP($A1985,'Full Analysis'!$U$24:$AI$2150,COLUMN()),FALSE)</f>
        <v>-1.5619091927563993E-2</v>
      </c>
      <c r="E1985">
        <f>IF($A1985,VLOOKUP($A1985,'Full Analysis'!$U$24:$AI$2150,COLUMN()),FALSE)</f>
        <v>-2.5271210094054545E-3</v>
      </c>
      <c r="F1985">
        <f>IF($A1985,VLOOKUP($A1985,'Full Analysis'!$U$24:$AI$2150,COLUMN()),FALSE)</f>
        <v>6.9139713986694287E-3</v>
      </c>
      <c r="G1985">
        <f>IF($A1985,VLOOKUP($A1985,'Full Analysis'!$U$24:$AI$2150,COLUMN()),FALSE)</f>
        <v>7.1709136583516008E-3</v>
      </c>
      <c r="H1985">
        <f>IF($A1985,VLOOKUP($A1985,'Full Analysis'!$U$24:$AI$2150,COLUMN()),FALSE)</f>
        <v>-4.5250361513186508E-3</v>
      </c>
      <c r="I1985">
        <f>IF($A1985,VLOOKUP($A1985,'Full Analysis'!$U$24:$AI$2150,COLUMN()),FALSE)</f>
        <v>8.0896528240497585E-4</v>
      </c>
      <c r="J1985">
        <f>IF($A1985,VLOOKUP($A1985,'Full Analysis'!$U$24:$AI$2150,COLUMN()),FALSE)</f>
        <v>4.2517411930046295E-3</v>
      </c>
      <c r="K1985">
        <f>IF($A1985,VLOOKUP($A1985,'Full Analysis'!$U$24:$AI$2150,COLUMN()),FALSE)</f>
        <v>4.4994451612297504E-3</v>
      </c>
      <c r="L1985">
        <f>IF($A1985,VLOOKUP($A1985,'Full Analysis'!$U$24:$AI$2150,COLUMN()),FALSE)</f>
        <v>9.3523497847012319E-5</v>
      </c>
      <c r="M1985">
        <f>IF($A1985,VLOOKUP($A1985,'Full Analysis'!$U$24:$AI$2150,COLUMN()),FALSE)</f>
        <v>-1.9541858352257043E-3</v>
      </c>
      <c r="N1985">
        <f>IF($A1985,VLOOKUP($A1985,'Full Analysis'!$U$24:$AI$2150,COLUMN()),FALSE)</f>
        <v>5.0476142802908588E-3</v>
      </c>
      <c r="O1985">
        <f>IF($A1985,VLOOKUP($A1985,'Full Analysis'!$U$24:$AI$2150,COLUMN()),FALSE)</f>
        <v>2.0699247432831519E-3</v>
      </c>
    </row>
    <row r="1986" spans="1:15" x14ac:dyDescent="0.25">
      <c r="A1986" s="2">
        <f>IF(AND('Full Analysis'!A1988 &lt;=  [0]!end,  'Full Analysis'!A1988 &gt;=[0]!start), 'Full Analysis'!A1988)</f>
        <v>43126</v>
      </c>
      <c r="B1986">
        <f>IF($A1986,VLOOKUP($A1986,'Full Analysis'!$U$24:$AI$2150,COLUMN()),FALSE)</f>
        <v>-3.0090424326563892E-2</v>
      </c>
      <c r="C1986">
        <f>IF($A1986,VLOOKUP($A1986,'Full Analysis'!$U$24:$AI$2150,COLUMN()),FALSE)</f>
        <v>6.7547057606619472E-3</v>
      </c>
      <c r="D1986">
        <f>IF($A1986,VLOOKUP($A1986,'Full Analysis'!$U$24:$AI$2150,COLUMN()),FALSE)</f>
        <v>6.5313909715129541E-3</v>
      </c>
      <c r="E1986">
        <f>IF($A1986,VLOOKUP($A1986,'Full Analysis'!$U$24:$AI$2150,COLUMN()),FALSE)</f>
        <v>8.9230904861348197E-3</v>
      </c>
      <c r="F1986">
        <f>IF($A1986,VLOOKUP($A1986,'Full Analysis'!$U$24:$AI$2150,COLUMN()),FALSE)</f>
        <v>8.637567522692402E-3</v>
      </c>
      <c r="G1986">
        <f>IF($A1986,VLOOKUP($A1986,'Full Analysis'!$U$24:$AI$2150,COLUMN()),FALSE)</f>
        <v>-2.2470624173475704E-2</v>
      </c>
      <c r="H1986">
        <f>IF($A1986,VLOOKUP($A1986,'Full Analysis'!$U$24:$AI$2150,COLUMN()),FALSE)</f>
        <v>-1.0605468642653201E-2</v>
      </c>
      <c r="I1986">
        <f>IF($A1986,VLOOKUP($A1986,'Full Analysis'!$U$24:$AI$2150,COLUMN()),FALSE)</f>
        <v>1.3815117839310509E-3</v>
      </c>
      <c r="J1986">
        <f>IF($A1986,VLOOKUP($A1986,'Full Analysis'!$U$24:$AI$2150,COLUMN()),FALSE)</f>
        <v>5.400843405004345E-3</v>
      </c>
      <c r="K1986">
        <f>IF($A1986,VLOOKUP($A1986,'Full Analysis'!$U$24:$AI$2150,COLUMN()),FALSE)</f>
        <v>8.6335544409259779E-3</v>
      </c>
      <c r="L1986">
        <f>IF($A1986,VLOOKUP($A1986,'Full Analysis'!$U$24:$AI$2150,COLUMN()),FALSE)</f>
        <v>1.8723091034045884E-3</v>
      </c>
      <c r="M1986">
        <f>IF($A1986,VLOOKUP($A1986,'Full Analysis'!$U$24:$AI$2150,COLUMN()),FALSE)</f>
        <v>5.7649585888641013E-3</v>
      </c>
      <c r="N1986">
        <f>IF($A1986,VLOOKUP($A1986,'Full Analysis'!$U$24:$AI$2150,COLUMN()),FALSE)</f>
        <v>-1.1122109457078308E-3</v>
      </c>
      <c r="O1986">
        <f>IF($A1986,VLOOKUP($A1986,'Full Analysis'!$U$24:$AI$2150,COLUMN()),FALSE)</f>
        <v>1.2785926364153079E-3</v>
      </c>
    </row>
    <row r="1987" spans="1:15" x14ac:dyDescent="0.25">
      <c r="A1987" s="2">
        <f>IF(AND('Full Analysis'!A1989 &lt;=  [0]!end,  'Full Analysis'!A1989 &gt;=[0]!start), 'Full Analysis'!A1989)</f>
        <v>43129</v>
      </c>
      <c r="B1987">
        <f>IF($A1987,VLOOKUP($A1987,'Full Analysis'!$U$24:$AI$2150,COLUMN()),FALSE)</f>
        <v>0.10531104378983519</v>
      </c>
      <c r="C1987">
        <f>IF($A1987,VLOOKUP($A1987,'Full Analysis'!$U$24:$AI$2150,COLUMN()),FALSE)</f>
        <v>1.0958608318405616E-2</v>
      </c>
      <c r="D1987">
        <f>IF($A1987,VLOOKUP($A1987,'Full Analysis'!$U$24:$AI$2150,COLUMN()),FALSE)</f>
        <v>1.4160379815370088E-2</v>
      </c>
      <c r="E1987">
        <f>IF($A1987,VLOOKUP($A1987,'Full Analysis'!$U$24:$AI$2150,COLUMN()),FALSE)</f>
        <v>-1.0980605339562299E-2</v>
      </c>
      <c r="F1987">
        <f>IF($A1987,VLOOKUP($A1987,'Full Analysis'!$U$24:$AI$2150,COLUMN()),FALSE)</f>
        <v>2.3130195950713402E-3</v>
      </c>
      <c r="G1987">
        <f>IF($A1987,VLOOKUP($A1987,'Full Analysis'!$U$24:$AI$2150,COLUMN()),FALSE)</f>
        <v>-0.15784330051048961</v>
      </c>
      <c r="H1987">
        <f>IF($A1987,VLOOKUP($A1987,'Full Analysis'!$U$24:$AI$2150,COLUMN()),FALSE)</f>
        <v>-1.2987145013678489E-2</v>
      </c>
      <c r="I1987">
        <f>IF($A1987,VLOOKUP($A1987,'Full Analysis'!$U$24:$AI$2150,COLUMN()),FALSE)</f>
        <v>9.3393719861976383E-3</v>
      </c>
      <c r="J1987">
        <f>IF($A1987,VLOOKUP($A1987,'Full Analysis'!$U$24:$AI$2150,COLUMN()),FALSE)</f>
        <v>-2.7443717281024904E-3</v>
      </c>
      <c r="K1987">
        <f>IF($A1987,VLOOKUP($A1987,'Full Analysis'!$U$24:$AI$2150,COLUMN()),FALSE)</f>
        <v>-5.1749309120650419E-3</v>
      </c>
      <c r="L1987">
        <f>IF($A1987,VLOOKUP($A1987,'Full Analysis'!$U$24:$AI$2150,COLUMN()),FALSE)</f>
        <v>-2.1528533611012007E-3</v>
      </c>
      <c r="M1987">
        <f>IF($A1987,VLOOKUP($A1987,'Full Analysis'!$U$24:$AI$2150,COLUMN()),FALSE)</f>
        <v>-2.2882058472132438E-3</v>
      </c>
      <c r="N1987">
        <f>IF($A1987,VLOOKUP($A1987,'Full Analysis'!$U$24:$AI$2150,COLUMN()),FALSE)</f>
        <v>-3.8819791832614293E-3</v>
      </c>
      <c r="O1987">
        <f>IF($A1987,VLOOKUP($A1987,'Full Analysis'!$U$24:$AI$2150,COLUMN()),FALSE)</f>
        <v>1.5176722714745927E-3</v>
      </c>
    </row>
    <row r="1988" spans="1:15" x14ac:dyDescent="0.25">
      <c r="A1988" s="2">
        <f>IF(AND('Full Analysis'!A1990 &lt;=  [0]!end,  'Full Analysis'!A1990 &gt;=[0]!start), 'Full Analysis'!A1990)</f>
        <v>43130</v>
      </c>
      <c r="B1988">
        <f>IF($A1988,VLOOKUP($A1988,'Full Analysis'!$U$24:$AI$2150,COLUMN()),FALSE)</f>
        <v>1.2417674563925571E-2</v>
      </c>
      <c r="C1988">
        <f>IF($A1988,VLOOKUP($A1988,'Full Analysis'!$U$24:$AI$2150,COLUMN()),FALSE)</f>
        <v>-4.8882088876096006E-4</v>
      </c>
      <c r="D1988">
        <f>IF($A1988,VLOOKUP($A1988,'Full Analysis'!$U$24:$AI$2150,COLUMN()),FALSE)</f>
        <v>-6.2766762757025434E-3</v>
      </c>
      <c r="E1988">
        <f>IF($A1988,VLOOKUP($A1988,'Full Analysis'!$U$24:$AI$2150,COLUMN()),FALSE)</f>
        <v>-1.0671308329119451E-2</v>
      </c>
      <c r="F1988">
        <f>IF($A1988,VLOOKUP($A1988,'Full Analysis'!$U$24:$AI$2150,COLUMN()),FALSE)</f>
        <v>-8.0643359133991904E-4</v>
      </c>
      <c r="G1988">
        <f>IF($A1988,VLOOKUP($A1988,'Full Analysis'!$U$24:$AI$2150,COLUMN()),FALSE)</f>
        <v>-3.620551433530364E-2</v>
      </c>
      <c r="H1988">
        <f>IF($A1988,VLOOKUP($A1988,'Full Analysis'!$U$24:$AI$2150,COLUMN()),FALSE)</f>
        <v>4.7065573582896966E-3</v>
      </c>
      <c r="I1988">
        <f>IF($A1988,VLOOKUP($A1988,'Full Analysis'!$U$24:$AI$2150,COLUMN()),FALSE)</f>
        <v>-9.4823755376962637E-3</v>
      </c>
      <c r="J1988">
        <f>IF($A1988,VLOOKUP($A1988,'Full Analysis'!$U$24:$AI$2150,COLUMN()),FALSE)</f>
        <v>-7.2519240920420637E-4</v>
      </c>
      <c r="K1988">
        <f>IF($A1988,VLOOKUP($A1988,'Full Analysis'!$U$24:$AI$2150,COLUMN()),FALSE)</f>
        <v>-2.8947667335441516E-3</v>
      </c>
      <c r="L1988">
        <f>IF($A1988,VLOOKUP($A1988,'Full Analysis'!$U$24:$AI$2150,COLUMN()),FALSE)</f>
        <v>-2.4280923397336581E-3</v>
      </c>
      <c r="M1988">
        <f>IF($A1988,VLOOKUP($A1988,'Full Analysis'!$U$24:$AI$2150,COLUMN()),FALSE)</f>
        <v>4.8003583343423015E-3</v>
      </c>
      <c r="N1988">
        <f>IF($A1988,VLOOKUP($A1988,'Full Analysis'!$U$24:$AI$2150,COLUMN()),FALSE)</f>
        <v>-6.1736103580131588E-4</v>
      </c>
      <c r="O1988">
        <f>IF($A1988,VLOOKUP($A1988,'Full Analysis'!$U$24:$AI$2150,COLUMN()),FALSE)</f>
        <v>-7.4182145287578867E-4</v>
      </c>
    </row>
    <row r="1989" spans="1:15" x14ac:dyDescent="0.25">
      <c r="A1989" s="2">
        <f>IF(AND('Full Analysis'!A1991 &lt;=  [0]!end,  'Full Analysis'!A1991 &gt;=[0]!start), 'Full Analysis'!A1991)</f>
        <v>43131</v>
      </c>
      <c r="B1989">
        <f>IF($A1989,VLOOKUP($A1989,'Full Analysis'!$U$24:$AI$2150,COLUMN()),FALSE)</f>
        <v>9.1172124732747162E-2</v>
      </c>
      <c r="C1989">
        <f>IF($A1989,VLOOKUP($A1989,'Full Analysis'!$U$24:$AI$2150,COLUMN()),FALSE)</f>
        <v>6.4827068101670424E-4</v>
      </c>
      <c r="D1989">
        <f>IF($A1989,VLOOKUP($A1989,'Full Analysis'!$U$24:$AI$2150,COLUMN()),FALSE)</f>
        <v>9.5378270360696373E-3</v>
      </c>
      <c r="E1989">
        <f>IF($A1989,VLOOKUP($A1989,'Full Analysis'!$U$24:$AI$2150,COLUMN()),FALSE)</f>
        <v>4.2178707077397239E-3</v>
      </c>
      <c r="F1989">
        <f>IF($A1989,VLOOKUP($A1989,'Full Analysis'!$U$24:$AI$2150,COLUMN()),FALSE)</f>
        <v>-1.3426124776351979E-3</v>
      </c>
      <c r="G1989">
        <f>IF($A1989,VLOOKUP($A1989,'Full Analysis'!$U$24:$AI$2150,COLUMN()),FALSE)</f>
        <v>3.5748656142766511E-4</v>
      </c>
      <c r="H1989">
        <f>IF($A1989,VLOOKUP($A1989,'Full Analysis'!$U$24:$AI$2150,COLUMN()),FALSE)</f>
        <v>3.2670497414535736E-3</v>
      </c>
      <c r="I1989">
        <f>IF($A1989,VLOOKUP($A1989,'Full Analysis'!$U$24:$AI$2150,COLUMN()),FALSE)</f>
        <v>-4.5653493788881117E-3</v>
      </c>
      <c r="J1989">
        <f>IF($A1989,VLOOKUP($A1989,'Full Analysis'!$U$24:$AI$2150,COLUMN()),FALSE)</f>
        <v>-5.1418125655873642E-3</v>
      </c>
      <c r="K1989">
        <f>IF($A1989,VLOOKUP($A1989,'Full Analysis'!$U$24:$AI$2150,COLUMN()),FALSE)</f>
        <v>-3.3081149296160781E-3</v>
      </c>
      <c r="L1989">
        <f>IF($A1989,VLOOKUP($A1989,'Full Analysis'!$U$24:$AI$2150,COLUMN()),FALSE)</f>
        <v>-3.7240523441525713E-3</v>
      </c>
      <c r="M1989">
        <f>IF($A1989,VLOOKUP($A1989,'Full Analysis'!$U$24:$AI$2150,COLUMN()),FALSE)</f>
        <v>1.860872957769153E-3</v>
      </c>
      <c r="N1989">
        <f>IF($A1989,VLOOKUP($A1989,'Full Analysis'!$U$24:$AI$2150,COLUMN()),FALSE)</f>
        <v>-3.6633507116995601E-3</v>
      </c>
      <c r="O1989">
        <f>IF($A1989,VLOOKUP($A1989,'Full Analysis'!$U$24:$AI$2150,COLUMN()),FALSE)</f>
        <v>2.7078353133881314E-3</v>
      </c>
    </row>
    <row r="1990" spans="1:15" x14ac:dyDescent="0.25">
      <c r="A1990" s="2">
        <f>IF(AND('Full Analysis'!A1992 &lt;=  [0]!end,  'Full Analysis'!A1992 &gt;=[0]!start), 'Full Analysis'!A1992)</f>
        <v>43132</v>
      </c>
      <c r="B1990">
        <f>IF($A1990,VLOOKUP($A1990,'Full Analysis'!$U$24:$AI$2150,COLUMN()),FALSE)</f>
        <v>5.936911507384092E-2</v>
      </c>
      <c r="C1990">
        <f>IF($A1990,VLOOKUP($A1990,'Full Analysis'!$U$24:$AI$2150,COLUMN()),FALSE)</f>
        <v>2.1436645011316657E-2</v>
      </c>
      <c r="D1990">
        <f>IF($A1990,VLOOKUP($A1990,'Full Analysis'!$U$24:$AI$2150,COLUMN()),FALSE)</f>
        <v>1.3781324136001093E-2</v>
      </c>
      <c r="E1990">
        <f>IF($A1990,VLOOKUP($A1990,'Full Analysis'!$U$24:$AI$2150,COLUMN()),FALSE)</f>
        <v>1.2897902899456103E-2</v>
      </c>
      <c r="F1990">
        <f>IF($A1990,VLOOKUP($A1990,'Full Analysis'!$U$24:$AI$2150,COLUMN()),FALSE)</f>
        <v>4.9916784636244646E-3</v>
      </c>
      <c r="G1990">
        <f>IF($A1990,VLOOKUP($A1990,'Full Analysis'!$U$24:$AI$2150,COLUMN()),FALSE)</f>
        <v>5.0871098534673843E-2</v>
      </c>
      <c r="H1990">
        <f>IF($A1990,VLOOKUP($A1990,'Full Analysis'!$U$24:$AI$2150,COLUMN()),FALSE)</f>
        <v>5.0883562728293646E-3</v>
      </c>
      <c r="I1990">
        <f>IF($A1990,VLOOKUP($A1990,'Full Analysis'!$U$24:$AI$2150,COLUMN()),FALSE)</f>
        <v>1.0828966883119958E-2</v>
      </c>
      <c r="J1990">
        <f>IF($A1990,VLOOKUP($A1990,'Full Analysis'!$U$24:$AI$2150,COLUMN()),FALSE)</f>
        <v>8.0166751126799305E-4</v>
      </c>
      <c r="K1990">
        <f>IF($A1990,VLOOKUP($A1990,'Full Analysis'!$U$24:$AI$2150,COLUMN()),FALSE)</f>
        <v>5.2841212183058787E-3</v>
      </c>
      <c r="L1990">
        <f>IF($A1990,VLOOKUP($A1990,'Full Analysis'!$U$24:$AI$2150,COLUMN()),FALSE)</f>
        <v>5.5772449856199985E-4</v>
      </c>
      <c r="M1990">
        <f>IF($A1990,VLOOKUP($A1990,'Full Analysis'!$U$24:$AI$2150,COLUMN()),FALSE)</f>
        <v>5.3831495004664793E-3</v>
      </c>
      <c r="N1990">
        <f>IF($A1990,VLOOKUP($A1990,'Full Analysis'!$U$24:$AI$2150,COLUMN()),FALSE)</f>
        <v>6.6548089820149439E-4</v>
      </c>
      <c r="O1990">
        <f>IF($A1990,VLOOKUP($A1990,'Full Analysis'!$U$24:$AI$2150,COLUMN()),FALSE)</f>
        <v>4.0830169676690014E-3</v>
      </c>
    </row>
    <row r="1991" spans="1:15" x14ac:dyDescent="0.25">
      <c r="A1991" s="2">
        <f>IF(AND('Full Analysis'!A1993 &lt;=  [0]!end,  'Full Analysis'!A1993 &gt;=[0]!start), 'Full Analysis'!A1993)</f>
        <v>43133</v>
      </c>
      <c r="B1991">
        <f>IF($A1991,VLOOKUP($A1991,'Full Analysis'!$U$24:$AI$2150,COLUMN()),FALSE)</f>
        <v>0.18805042085797685</v>
      </c>
      <c r="C1991">
        <f>IF($A1991,VLOOKUP($A1991,'Full Analysis'!$U$24:$AI$2150,COLUMN()),FALSE)</f>
        <v>4.1842561245182139E-2</v>
      </c>
      <c r="D1991">
        <f>IF($A1991,VLOOKUP($A1991,'Full Analysis'!$U$24:$AI$2150,COLUMN()),FALSE)</f>
        <v>1.6753307039936983E-2</v>
      </c>
      <c r="E1991">
        <f>IF($A1991,VLOOKUP($A1991,'Full Analysis'!$U$24:$AI$2150,COLUMN()),FALSE)</f>
        <v>1.251746118959652E-3</v>
      </c>
      <c r="F1991">
        <f>IF($A1991,VLOOKUP($A1991,'Full Analysis'!$U$24:$AI$2150,COLUMN()),FALSE)</f>
        <v>-5.9928235955372916E-5</v>
      </c>
      <c r="G1991">
        <f>IF($A1991,VLOOKUP($A1991,'Full Analysis'!$U$24:$AI$2150,COLUMN()),FALSE)</f>
        <v>2.5827691704325188E-2</v>
      </c>
      <c r="H1991">
        <f>IF($A1991,VLOOKUP($A1991,'Full Analysis'!$U$24:$AI$2150,COLUMN()),FALSE)</f>
        <v>9.3729434856905103E-3</v>
      </c>
      <c r="I1991">
        <f>IF($A1991,VLOOKUP($A1991,'Full Analysis'!$U$24:$AI$2150,COLUMN()),FALSE)</f>
        <v>-9.3094984046415367E-3</v>
      </c>
      <c r="J1991">
        <f>IF($A1991,VLOOKUP($A1991,'Full Analysis'!$U$24:$AI$2150,COLUMN()),FALSE)</f>
        <v>3.2131122510746244E-3</v>
      </c>
      <c r="K1991">
        <f>IF($A1991,VLOOKUP($A1991,'Full Analysis'!$U$24:$AI$2150,COLUMN()),FALSE)</f>
        <v>8.798126853389706E-3</v>
      </c>
      <c r="L1991">
        <f>IF($A1991,VLOOKUP($A1991,'Full Analysis'!$U$24:$AI$2150,COLUMN()),FALSE)</f>
        <v>6.6234674719788146E-3</v>
      </c>
      <c r="M1991">
        <f>IF($A1991,VLOOKUP($A1991,'Full Analysis'!$U$24:$AI$2150,COLUMN()),FALSE)</f>
        <v>-1.7609513685449523E-3</v>
      </c>
      <c r="N1991">
        <f>IF($A1991,VLOOKUP($A1991,'Full Analysis'!$U$24:$AI$2150,COLUMN()),FALSE)</f>
        <v>2.0883323219298144E-3</v>
      </c>
      <c r="O1991">
        <f>IF($A1991,VLOOKUP($A1991,'Full Analysis'!$U$24:$AI$2150,COLUMN()),FALSE)</f>
        <v>-3.0017963727126361E-3</v>
      </c>
    </row>
    <row r="1992" spans="1:15" x14ac:dyDescent="0.25">
      <c r="A1992" s="2">
        <f>IF(AND('Full Analysis'!A1994 &lt;=  [0]!end,  'Full Analysis'!A1994 &gt;=[0]!start), 'Full Analysis'!A1994)</f>
        <v>43136</v>
      </c>
      <c r="B1992">
        <f>IF($A1992,VLOOKUP($A1992,'Full Analysis'!$U$24:$AI$2150,COLUMN()),FALSE)</f>
        <v>-8.9357630321830847E-2</v>
      </c>
      <c r="C1992">
        <f>IF($A1992,VLOOKUP($A1992,'Full Analysis'!$U$24:$AI$2150,COLUMN()),FALSE)</f>
        <v>-1.7290591086864069E-2</v>
      </c>
      <c r="D1992">
        <f>IF($A1992,VLOOKUP($A1992,'Full Analysis'!$U$24:$AI$2150,COLUMN()),FALSE)</f>
        <v>2.8771447725816239E-2</v>
      </c>
      <c r="E1992">
        <f>IF($A1992,VLOOKUP($A1992,'Full Analysis'!$U$24:$AI$2150,COLUMN()),FALSE)</f>
        <v>-6.5064994370251875E-3</v>
      </c>
      <c r="F1992">
        <f>IF($A1992,VLOOKUP($A1992,'Full Analysis'!$U$24:$AI$2150,COLUMN()),FALSE)</f>
        <v>5.3477268221260718E-3</v>
      </c>
      <c r="G1992">
        <f>IF($A1992,VLOOKUP($A1992,'Full Analysis'!$U$24:$AI$2150,COLUMN()),FALSE)</f>
        <v>3.7533504460882106E-2</v>
      </c>
      <c r="H1992">
        <f>IF($A1992,VLOOKUP($A1992,'Full Analysis'!$U$24:$AI$2150,COLUMN()),FALSE)</f>
        <v>-1.4519725901075965E-2</v>
      </c>
      <c r="I1992">
        <f>IF($A1992,VLOOKUP($A1992,'Full Analysis'!$U$24:$AI$2150,COLUMN()),FALSE)</f>
        <v>1.7593512449927799E-2</v>
      </c>
      <c r="J1992">
        <f>IF($A1992,VLOOKUP($A1992,'Full Analysis'!$U$24:$AI$2150,COLUMN()),FALSE)</f>
        <v>3.0620491290186719E-3</v>
      </c>
      <c r="K1992">
        <f>IF($A1992,VLOOKUP($A1992,'Full Analysis'!$U$24:$AI$2150,COLUMN()),FALSE)</f>
        <v>5.3592611033201221E-3</v>
      </c>
      <c r="L1992">
        <f>IF($A1992,VLOOKUP($A1992,'Full Analysis'!$U$24:$AI$2150,COLUMN()),FALSE)</f>
        <v>1.7799433244006606E-3</v>
      </c>
      <c r="M1992">
        <f>IF($A1992,VLOOKUP($A1992,'Full Analysis'!$U$24:$AI$2150,COLUMN()),FALSE)</f>
        <v>-5.4830710896906923E-3</v>
      </c>
      <c r="N1992">
        <f>IF($A1992,VLOOKUP($A1992,'Full Analysis'!$U$24:$AI$2150,COLUMN()),FALSE)</f>
        <v>2.6810141231084399E-3</v>
      </c>
      <c r="O1992">
        <f>IF($A1992,VLOOKUP($A1992,'Full Analysis'!$U$24:$AI$2150,COLUMN()),FALSE)</f>
        <v>-5.5563549757396366E-4</v>
      </c>
    </row>
    <row r="1993" spans="1:15" x14ac:dyDescent="0.25">
      <c r="A1993" s="2">
        <f>IF(AND('Full Analysis'!A1995 &lt;=  [0]!end,  'Full Analysis'!A1995 &gt;=[0]!start), 'Full Analysis'!A1995)</f>
        <v>43137</v>
      </c>
      <c r="B1993">
        <f>IF($A1993,VLOOKUP($A1993,'Full Analysis'!$U$24:$AI$2150,COLUMN()),FALSE)</f>
        <v>-4.074595422875546E-2</v>
      </c>
      <c r="C1993">
        <f>IF($A1993,VLOOKUP($A1993,'Full Analysis'!$U$24:$AI$2150,COLUMN()),FALSE)</f>
        <v>5.014145306667544E-3</v>
      </c>
      <c r="D1993">
        <f>IF($A1993,VLOOKUP($A1993,'Full Analysis'!$U$24:$AI$2150,COLUMN()),FALSE)</f>
        <v>9.2376086753934421E-3</v>
      </c>
      <c r="E1993">
        <f>IF($A1993,VLOOKUP($A1993,'Full Analysis'!$U$24:$AI$2150,COLUMN()),FALSE)</f>
        <v>1.3608483804568501E-4</v>
      </c>
      <c r="F1993">
        <f>IF($A1993,VLOOKUP($A1993,'Full Analysis'!$U$24:$AI$2150,COLUMN()),FALSE)</f>
        <v>8.9946555630714322E-3</v>
      </c>
      <c r="G1993">
        <f>IF($A1993,VLOOKUP($A1993,'Full Analysis'!$U$24:$AI$2150,COLUMN()),FALSE)</f>
        <v>-8.0025882665809948E-3</v>
      </c>
      <c r="H1993">
        <f>IF($A1993,VLOOKUP($A1993,'Full Analysis'!$U$24:$AI$2150,COLUMN()),FALSE)</f>
        <v>-1.0862694030696767E-2</v>
      </c>
      <c r="I1993">
        <f>IF($A1993,VLOOKUP($A1993,'Full Analysis'!$U$24:$AI$2150,COLUMN()),FALSE)</f>
        <v>2.0422832157818396E-2</v>
      </c>
      <c r="J1993">
        <f>IF($A1993,VLOOKUP($A1993,'Full Analysis'!$U$24:$AI$2150,COLUMN()),FALSE)</f>
        <v>9.8131439115358241E-3</v>
      </c>
      <c r="K1993">
        <f>IF($A1993,VLOOKUP($A1993,'Full Analysis'!$U$24:$AI$2150,COLUMN()),FALSE)</f>
        <v>5.9645895633977444E-3</v>
      </c>
      <c r="L1993">
        <f>IF($A1993,VLOOKUP($A1993,'Full Analysis'!$U$24:$AI$2150,COLUMN()),FALSE)</f>
        <v>7.2460675584590552E-3</v>
      </c>
      <c r="M1993">
        <f>IF($A1993,VLOOKUP($A1993,'Full Analysis'!$U$24:$AI$2150,COLUMN()),FALSE)</f>
        <v>1.9704439872985169E-3</v>
      </c>
      <c r="N1993">
        <f>IF($A1993,VLOOKUP($A1993,'Full Analysis'!$U$24:$AI$2150,COLUMN()),FALSE)</f>
        <v>1.0212155853038165E-2</v>
      </c>
      <c r="O1993">
        <f>IF($A1993,VLOOKUP($A1993,'Full Analysis'!$U$24:$AI$2150,COLUMN()),FALSE)</f>
        <v>3.5872962858421501E-3</v>
      </c>
    </row>
    <row r="1994" spans="1:15" x14ac:dyDescent="0.25">
      <c r="A1994" s="2">
        <f>IF(AND('Full Analysis'!A1996 &lt;=  [0]!end,  'Full Analysis'!A1996 &gt;=[0]!start), 'Full Analysis'!A1996)</f>
        <v>43138</v>
      </c>
      <c r="B1994">
        <f>IF($A1994,VLOOKUP($A1994,'Full Analysis'!$U$24:$AI$2150,COLUMN()),FALSE)</f>
        <v>-1.0293656797739465E-2</v>
      </c>
      <c r="C1994">
        <f>IF($A1994,VLOOKUP($A1994,'Full Analysis'!$U$24:$AI$2150,COLUMN()),FALSE)</f>
        <v>3.8259085020510668E-2</v>
      </c>
      <c r="D1994">
        <f>IF($A1994,VLOOKUP($A1994,'Full Analysis'!$U$24:$AI$2150,COLUMN()),FALSE)</f>
        <v>8.8277717052235062E-3</v>
      </c>
      <c r="E1994">
        <f>IF($A1994,VLOOKUP($A1994,'Full Analysis'!$U$24:$AI$2150,COLUMN()),FALSE)</f>
        <v>-1.6677376399841234E-2</v>
      </c>
      <c r="F1994">
        <f>IF($A1994,VLOOKUP($A1994,'Full Analysis'!$U$24:$AI$2150,COLUMN()),FALSE)</f>
        <v>-3.019843715329941E-3</v>
      </c>
      <c r="G1994">
        <f>IF($A1994,VLOOKUP($A1994,'Full Analysis'!$U$24:$AI$2150,COLUMN()),FALSE)</f>
        <v>1.6313217320840971E-3</v>
      </c>
      <c r="H1994">
        <f>IF($A1994,VLOOKUP($A1994,'Full Analysis'!$U$24:$AI$2150,COLUMN()),FALSE)</f>
        <v>1.5895059983996127E-3</v>
      </c>
      <c r="I1994">
        <f>IF($A1994,VLOOKUP($A1994,'Full Analysis'!$U$24:$AI$2150,COLUMN()),FALSE)</f>
        <v>-2.0217467869270648E-3</v>
      </c>
      <c r="J1994">
        <f>IF($A1994,VLOOKUP($A1994,'Full Analysis'!$U$24:$AI$2150,COLUMN()),FALSE)</f>
        <v>1.6313217320840971E-3</v>
      </c>
      <c r="K1994">
        <f>IF($A1994,VLOOKUP($A1994,'Full Analysis'!$U$24:$AI$2150,COLUMN()),FALSE)</f>
        <v>-1.9441950318459637E-3</v>
      </c>
      <c r="L1994">
        <f>IF($A1994,VLOOKUP($A1994,'Full Analysis'!$U$24:$AI$2150,COLUMN()),FALSE)</f>
        <v>-8.0895935468982272E-3</v>
      </c>
      <c r="M1994">
        <f>IF($A1994,VLOOKUP($A1994,'Full Analysis'!$U$24:$AI$2150,COLUMN()),FALSE)</f>
        <v>-8.1846912950134659E-3</v>
      </c>
      <c r="N1994">
        <f>IF($A1994,VLOOKUP($A1994,'Full Analysis'!$U$24:$AI$2150,COLUMN()),FALSE)</f>
        <v>3.9554629393932584E-3</v>
      </c>
      <c r="O1994">
        <f>IF($A1994,VLOOKUP($A1994,'Full Analysis'!$U$24:$AI$2150,COLUMN()),FALSE)</f>
        <v>1.2600952466373003E-3</v>
      </c>
    </row>
    <row r="1995" spans="1:15" x14ac:dyDescent="0.25">
      <c r="A1995" s="2">
        <f>IF(AND('Full Analysis'!A1997 &lt;=  [0]!end,  'Full Analysis'!A1997 &gt;=[0]!start), 'Full Analysis'!A1997)</f>
        <v>43139</v>
      </c>
      <c r="B1995">
        <f>IF($A1995,VLOOKUP($A1995,'Full Analysis'!$U$24:$AI$2150,COLUMN()),FALSE)</f>
        <v>-4.5626623347148773E-2</v>
      </c>
      <c r="C1995">
        <f>IF($A1995,VLOOKUP($A1995,'Full Analysis'!$U$24:$AI$2150,COLUMN()),FALSE)</f>
        <v>-1.48256265596342E-2</v>
      </c>
      <c r="D1995">
        <f>IF($A1995,VLOOKUP($A1995,'Full Analysis'!$U$24:$AI$2150,COLUMN()),FALSE)</f>
        <v>1.9586812755858343E-2</v>
      </c>
      <c r="E1995">
        <f>IF($A1995,VLOOKUP($A1995,'Full Analysis'!$U$24:$AI$2150,COLUMN()),FALSE)</f>
        <v>4.0715091360616915E-3</v>
      </c>
      <c r="F1995">
        <f>IF($A1995,VLOOKUP($A1995,'Full Analysis'!$U$24:$AI$2150,COLUMN()),FALSE)</f>
        <v>5.5992336249324299E-3</v>
      </c>
      <c r="G1995">
        <f>IF($A1995,VLOOKUP($A1995,'Full Analysis'!$U$24:$AI$2150,COLUMN()),FALSE)</f>
        <v>-3.0685760511668944E-3</v>
      </c>
      <c r="H1995">
        <f>IF($A1995,VLOOKUP($A1995,'Full Analysis'!$U$24:$AI$2150,COLUMN()),FALSE)</f>
        <v>1.102789247314296E-2</v>
      </c>
      <c r="I1995">
        <f>IF($A1995,VLOOKUP($A1995,'Full Analysis'!$U$24:$AI$2150,COLUMN()),FALSE)</f>
        <v>1.4538673729462716E-2</v>
      </c>
      <c r="J1995">
        <f>IF($A1995,VLOOKUP($A1995,'Full Analysis'!$U$24:$AI$2150,COLUMN()),FALSE)</f>
        <v>2.9431021897930471E-3</v>
      </c>
      <c r="K1995">
        <f>IF($A1995,VLOOKUP($A1995,'Full Analysis'!$U$24:$AI$2150,COLUMN()),FALSE)</f>
        <v>8.3071955314954274E-3</v>
      </c>
      <c r="L1995">
        <f>IF($A1995,VLOOKUP($A1995,'Full Analysis'!$U$24:$AI$2150,COLUMN()),FALSE)</f>
        <v>3.0024417375754471E-3</v>
      </c>
      <c r="M1995">
        <f>IF($A1995,VLOOKUP($A1995,'Full Analysis'!$U$24:$AI$2150,COLUMN()),FALSE)</f>
        <v>-2.4966091665336236E-3</v>
      </c>
      <c r="N1995">
        <f>IF($A1995,VLOOKUP($A1995,'Full Analysis'!$U$24:$AI$2150,COLUMN()),FALSE)</f>
        <v>6.7216338187216609E-5</v>
      </c>
      <c r="O1995">
        <f>IF($A1995,VLOOKUP($A1995,'Full Analysis'!$U$24:$AI$2150,COLUMN()),FALSE)</f>
        <v>-3.2389148423647143E-4</v>
      </c>
    </row>
    <row r="1996" spans="1:15" x14ac:dyDescent="0.25">
      <c r="A1996" s="2">
        <f>IF(AND('Full Analysis'!A1998 &lt;=  [0]!end,  'Full Analysis'!A1998 &gt;=[0]!start), 'Full Analysis'!A1998)</f>
        <v>43140</v>
      </c>
      <c r="B1996">
        <f>IF($A1996,VLOOKUP($A1996,'Full Analysis'!$U$24:$AI$2150,COLUMN()),FALSE)</f>
        <v>-3.2055391003514573E-2</v>
      </c>
      <c r="C1996">
        <f>IF($A1996,VLOOKUP($A1996,'Full Analysis'!$U$24:$AI$2150,COLUMN()),FALSE)</f>
        <v>-1.3818684318076448E-2</v>
      </c>
      <c r="D1996">
        <f>IF($A1996,VLOOKUP($A1996,'Full Analysis'!$U$24:$AI$2150,COLUMN()),FALSE)</f>
        <v>-5.7242159475816836E-3</v>
      </c>
      <c r="E1996">
        <f>IF($A1996,VLOOKUP($A1996,'Full Analysis'!$U$24:$AI$2150,COLUMN()),FALSE)</f>
        <v>-4.126532500518071E-3</v>
      </c>
      <c r="F1996">
        <f>IF($A1996,VLOOKUP($A1996,'Full Analysis'!$U$24:$AI$2150,COLUMN()),FALSE)</f>
        <v>-9.2744572540548256E-3</v>
      </c>
      <c r="G1996">
        <f>IF($A1996,VLOOKUP($A1996,'Full Analysis'!$U$24:$AI$2150,COLUMN()),FALSE)</f>
        <v>-1.8586589557670303E-2</v>
      </c>
      <c r="H1996">
        <f>IF($A1996,VLOOKUP($A1996,'Full Analysis'!$U$24:$AI$2150,COLUMN()),FALSE)</f>
        <v>-2.0720056581004651E-2</v>
      </c>
      <c r="I1996">
        <f>IF($A1996,VLOOKUP($A1996,'Full Analysis'!$U$24:$AI$2150,COLUMN()),FALSE)</f>
        <v>-4.8365879230121353E-3</v>
      </c>
      <c r="J1996">
        <f>IF($A1996,VLOOKUP($A1996,'Full Analysis'!$U$24:$AI$2150,COLUMN()),FALSE)</f>
        <v>-4.9818388796413005E-3</v>
      </c>
      <c r="K1996">
        <f>IF($A1996,VLOOKUP($A1996,'Full Analysis'!$U$24:$AI$2150,COLUMN()),FALSE)</f>
        <v>-2.2461336110723546E-3</v>
      </c>
      <c r="L1996">
        <f>IF($A1996,VLOOKUP($A1996,'Full Analysis'!$U$24:$AI$2150,COLUMN()),FALSE)</f>
        <v>-1.3146776238558563E-3</v>
      </c>
      <c r="M1996">
        <f>IF($A1996,VLOOKUP($A1996,'Full Analysis'!$U$24:$AI$2150,COLUMN()),FALSE)</f>
        <v>2.4966091665336366E-3</v>
      </c>
      <c r="N1996">
        <f>IF($A1996,VLOOKUP($A1996,'Full Analysis'!$U$24:$AI$2150,COLUMN()),FALSE)</f>
        <v>-1.4672784692820928E-3</v>
      </c>
      <c r="O1996">
        <f>IF($A1996,VLOOKUP($A1996,'Full Analysis'!$U$24:$AI$2150,COLUMN()),FALSE)</f>
        <v>1.1216100515574756E-3</v>
      </c>
    </row>
    <row r="1997" spans="1:15" x14ac:dyDescent="0.25">
      <c r="A1997" s="2">
        <f>IF(AND('Full Analysis'!A1999 &lt;=  [0]!end,  'Full Analysis'!A1999 &gt;=[0]!start), 'Full Analysis'!A1999)</f>
        <v>43143</v>
      </c>
      <c r="B1997">
        <f>IF($A1997,VLOOKUP($A1997,'Full Analysis'!$U$24:$AI$2150,COLUMN()),FALSE)</f>
        <v>3.1440565987186156E-2</v>
      </c>
      <c r="C1997">
        <f>IF($A1997,VLOOKUP($A1997,'Full Analysis'!$U$24:$AI$2150,COLUMN()),FALSE)</f>
        <v>-2.6095439836838056E-3</v>
      </c>
      <c r="D1997">
        <f>IF($A1997,VLOOKUP($A1997,'Full Analysis'!$U$24:$AI$2150,COLUMN()),FALSE)</f>
        <v>-1.1614190914583492E-2</v>
      </c>
      <c r="E1997">
        <f>IF($A1997,VLOOKUP($A1997,'Full Analysis'!$U$24:$AI$2150,COLUMN()),FALSE)</f>
        <v>3.9934721254878958E-3</v>
      </c>
      <c r="F1997">
        <f>IF($A1997,VLOOKUP($A1997,'Full Analysis'!$U$24:$AI$2150,COLUMN()),FALSE)</f>
        <v>-2.0058372043841007E-3</v>
      </c>
      <c r="G1997">
        <f>IF($A1997,VLOOKUP($A1997,'Full Analysis'!$U$24:$AI$2150,COLUMN()),FALSE)</f>
        <v>3.8507096666594168E-3</v>
      </c>
      <c r="H1997">
        <f>IF($A1997,VLOOKUP($A1997,'Full Analysis'!$U$24:$AI$2150,COLUMN()),FALSE)</f>
        <v>-3.4220388977356425E-4</v>
      </c>
      <c r="I1997">
        <f>IF($A1997,VLOOKUP($A1997,'Full Analysis'!$U$24:$AI$2150,COLUMN()),FALSE)</f>
        <v>-1.7357437747594448E-2</v>
      </c>
      <c r="J1997">
        <f>IF($A1997,VLOOKUP($A1997,'Full Analysis'!$U$24:$AI$2150,COLUMN()),FALSE)</f>
        <v>-6.3342748740924694E-3</v>
      </c>
      <c r="K1997">
        <f>IF($A1997,VLOOKUP($A1997,'Full Analysis'!$U$24:$AI$2150,COLUMN()),FALSE)</f>
        <v>-3.5400824457662745E-3</v>
      </c>
      <c r="L1997">
        <f>IF($A1997,VLOOKUP($A1997,'Full Analysis'!$U$24:$AI$2150,COLUMN()),FALSE)</f>
        <v>-4.8680118600726765E-3</v>
      </c>
      <c r="M1997">
        <f>IF($A1997,VLOOKUP($A1997,'Full Analysis'!$U$24:$AI$2150,COLUMN()),FALSE)</f>
        <v>-9.0880210044448333E-3</v>
      </c>
      <c r="N1997">
        <f>IF($A1997,VLOOKUP($A1997,'Full Analysis'!$U$24:$AI$2150,COLUMN()),FALSE)</f>
        <v>-5.4660329312072415E-3</v>
      </c>
      <c r="O1997">
        <f>IF($A1997,VLOOKUP($A1997,'Full Analysis'!$U$24:$AI$2150,COLUMN()),FALSE)</f>
        <v>-1.3465964794377353E-4</v>
      </c>
    </row>
    <row r="1998" spans="1:15" x14ac:dyDescent="0.25">
      <c r="A1998" s="2">
        <f>IF(AND('Full Analysis'!A2000 &lt;=  [0]!end,  'Full Analysis'!A2000 &gt;=[0]!start), 'Full Analysis'!A2000)</f>
        <v>43144</v>
      </c>
      <c r="B1998">
        <f>IF($A1998,VLOOKUP($A1998,'Full Analysis'!$U$24:$AI$2150,COLUMN()),FALSE)</f>
        <v>-8.1862936290588703E-2</v>
      </c>
      <c r="C1998">
        <f>IF($A1998,VLOOKUP($A1998,'Full Analysis'!$U$24:$AI$2150,COLUMN()),FALSE)</f>
        <v>-1.3313461230303591E-2</v>
      </c>
      <c r="D1998">
        <f>IF($A1998,VLOOKUP($A1998,'Full Analysis'!$U$24:$AI$2150,COLUMN()),FALSE)</f>
        <v>-2.3659657820124868E-2</v>
      </c>
      <c r="E1998">
        <f>IF($A1998,VLOOKUP($A1998,'Full Analysis'!$U$24:$AI$2150,COLUMN()),FALSE)</f>
        <v>-1.2539248269642709E-3</v>
      </c>
      <c r="F1998">
        <f>IF($A1998,VLOOKUP($A1998,'Full Analysis'!$U$24:$AI$2150,COLUMN()),FALSE)</f>
        <v>-1.6266717503667861E-2</v>
      </c>
      <c r="G1998">
        <f>IF($A1998,VLOOKUP($A1998,'Full Analysis'!$U$24:$AI$2150,COLUMN()),FALSE)</f>
        <v>-1.0353543341117148E-2</v>
      </c>
      <c r="H1998">
        <f>IF($A1998,VLOOKUP($A1998,'Full Analysis'!$U$24:$AI$2150,COLUMN()),FALSE)</f>
        <v>1.1897261911497463E-3</v>
      </c>
      <c r="I1998">
        <f>IF($A1998,VLOOKUP($A1998,'Full Analysis'!$U$24:$AI$2150,COLUMN()),FALSE)</f>
        <v>-2.3241690714238792E-2</v>
      </c>
      <c r="J1998">
        <f>IF($A1998,VLOOKUP($A1998,'Full Analysis'!$U$24:$AI$2150,COLUMN()),FALSE)</f>
        <v>-5.2480843880243393E-3</v>
      </c>
      <c r="K1998">
        <f>IF($A1998,VLOOKUP($A1998,'Full Analysis'!$U$24:$AI$2150,COLUMN()),FALSE)</f>
        <v>-7.9733209824706022E-3</v>
      </c>
      <c r="L1998">
        <f>IF($A1998,VLOOKUP($A1998,'Full Analysis'!$U$24:$AI$2150,COLUMN()),FALSE)</f>
        <v>-3.9146289155657359E-3</v>
      </c>
      <c r="M1998">
        <f>IF($A1998,VLOOKUP($A1998,'Full Analysis'!$U$24:$AI$2150,COLUMN()),FALSE)</f>
        <v>-6.0131180860425503E-3</v>
      </c>
      <c r="N1998">
        <f>IF($A1998,VLOOKUP($A1998,'Full Analysis'!$U$24:$AI$2150,COLUMN()),FALSE)</f>
        <v>-4.2562602351239459E-3</v>
      </c>
      <c r="O1998">
        <f>IF($A1998,VLOOKUP($A1998,'Full Analysis'!$U$24:$AI$2150,COLUMN()),FALSE)</f>
        <v>3.9725918780500096E-3</v>
      </c>
    </row>
    <row r="1999" spans="1:15" x14ac:dyDescent="0.25">
      <c r="A1999" s="2">
        <f>IF(AND('Full Analysis'!A2001 &lt;=  [0]!end,  'Full Analysis'!A2001 &gt;=[0]!start), 'Full Analysis'!A2001)</f>
        <v>43145</v>
      </c>
      <c r="B1999">
        <f>IF($A1999,VLOOKUP($A1999,'Full Analysis'!$U$24:$AI$2150,COLUMN()),FALSE)</f>
        <v>-6.1130398687938202E-2</v>
      </c>
      <c r="C1999">
        <f>IF($A1999,VLOOKUP($A1999,'Full Analysis'!$U$24:$AI$2150,COLUMN()),FALSE)</f>
        <v>-1.1996836229864288E-2</v>
      </c>
      <c r="D1999">
        <f>IF($A1999,VLOOKUP($A1999,'Full Analysis'!$U$24:$AI$2150,COLUMN()),FALSE)</f>
        <v>-1.7882376754243281E-2</v>
      </c>
      <c r="E1999">
        <f>IF($A1999,VLOOKUP($A1999,'Full Analysis'!$U$24:$AI$2150,COLUMN()),FALSE)</f>
        <v>-6.3216405237370857E-3</v>
      </c>
      <c r="F1999">
        <f>IF($A1999,VLOOKUP($A1999,'Full Analysis'!$U$24:$AI$2150,COLUMN()),FALSE)</f>
        <v>-1.5922332022947317E-3</v>
      </c>
      <c r="G1999">
        <f>IF($A1999,VLOOKUP($A1999,'Full Analysis'!$U$24:$AI$2150,COLUMN()),FALSE)</f>
        <v>3.9032958978473184E-2</v>
      </c>
      <c r="H1999">
        <f>IF($A1999,VLOOKUP($A1999,'Full Analysis'!$U$24:$AI$2150,COLUMN()),FALSE)</f>
        <v>-7.4420964801347363E-3</v>
      </c>
      <c r="I1999">
        <f>IF($A1999,VLOOKUP($A1999,'Full Analysis'!$U$24:$AI$2150,COLUMN()),FALSE)</f>
        <v>-6.6844922275088143E-4</v>
      </c>
      <c r="J1999">
        <f>IF($A1999,VLOOKUP($A1999,'Full Analysis'!$U$24:$AI$2150,COLUMN()),FALSE)</f>
        <v>-4.3390988127743613E-3</v>
      </c>
      <c r="K1999">
        <f>IF($A1999,VLOOKUP($A1999,'Full Analysis'!$U$24:$AI$2150,COLUMN()),FALSE)</f>
        <v>-4.9245362340593858E-3</v>
      </c>
      <c r="L1999">
        <f>IF($A1999,VLOOKUP($A1999,'Full Analysis'!$U$24:$AI$2150,COLUMN()),FALSE)</f>
        <v>-4.6403795565023364E-3</v>
      </c>
      <c r="M1999">
        <f>IF($A1999,VLOOKUP($A1999,'Full Analysis'!$U$24:$AI$2150,COLUMN()),FALSE)</f>
        <v>-3.4199028736369716E-3</v>
      </c>
      <c r="N1999">
        <f>IF($A1999,VLOOKUP($A1999,'Full Analysis'!$U$24:$AI$2150,COLUMN()),FALSE)</f>
        <v>-3.6741222702536473E-3</v>
      </c>
      <c r="O1999">
        <f>IF($A1999,VLOOKUP($A1999,'Full Analysis'!$U$24:$AI$2150,COLUMN()),FALSE)</f>
        <v>-1.7608808952171773E-3</v>
      </c>
    </row>
    <row r="2000" spans="1:15" x14ac:dyDescent="0.25">
      <c r="A2000" s="2">
        <f>IF(AND('Full Analysis'!A2002 &lt;=  [0]!end,  'Full Analysis'!A2002 &gt;=[0]!start), 'Full Analysis'!A2002)</f>
        <v>43146</v>
      </c>
      <c r="B2000">
        <f>IF($A2000,VLOOKUP($A2000,'Full Analysis'!$U$24:$AI$2150,COLUMN()),FALSE)</f>
        <v>-2.151708755934335E-2</v>
      </c>
      <c r="C2000">
        <f>IF($A2000,VLOOKUP($A2000,'Full Analysis'!$U$24:$AI$2150,COLUMN()),FALSE)</f>
        <v>-3.7339249475636164E-4</v>
      </c>
      <c r="D2000">
        <f>IF($A2000,VLOOKUP($A2000,'Full Analysis'!$U$24:$AI$2150,COLUMN()),FALSE)</f>
        <v>4.3843694638982227E-3</v>
      </c>
      <c r="E2000">
        <f>IF($A2000,VLOOKUP($A2000,'Full Analysis'!$U$24:$AI$2150,COLUMN()),FALSE)</f>
        <v>2.0556075440749601E-3</v>
      </c>
      <c r="F2000">
        <f>IF($A2000,VLOOKUP($A2000,'Full Analysis'!$U$24:$AI$2150,COLUMN()),FALSE)</f>
        <v>-1.7596136348488267E-3</v>
      </c>
      <c r="G2000">
        <f>IF($A2000,VLOOKUP($A2000,'Full Analysis'!$U$24:$AI$2150,COLUMN()),FALSE)</f>
        <v>3.9975712063373955E-2</v>
      </c>
      <c r="H2000">
        <f>IF($A2000,VLOOKUP($A2000,'Full Analysis'!$U$24:$AI$2150,COLUMN()),FALSE)</f>
        <v>3.0246087615980462E-3</v>
      </c>
      <c r="I2000">
        <f>IF($A2000,VLOOKUP($A2000,'Full Analysis'!$U$24:$AI$2150,COLUMN()),FALSE)</f>
        <v>-8.2234569188116557E-3</v>
      </c>
      <c r="J2000">
        <f>IF($A2000,VLOOKUP($A2000,'Full Analysis'!$U$24:$AI$2150,COLUMN()),FALSE)</f>
        <v>2.4886618231215441E-3</v>
      </c>
      <c r="K2000">
        <f>IF($A2000,VLOOKUP($A2000,'Full Analysis'!$U$24:$AI$2150,COLUMN()),FALSE)</f>
        <v>1.4239943064298029E-4</v>
      </c>
      <c r="L2000">
        <f>IF($A2000,VLOOKUP($A2000,'Full Analysis'!$U$24:$AI$2150,COLUMN()),FALSE)</f>
        <v>-1.8516804052539428E-4</v>
      </c>
      <c r="M2000">
        <f>IF($A2000,VLOOKUP($A2000,'Full Analysis'!$U$24:$AI$2150,COLUMN()),FALSE)</f>
        <v>-5.8507693095360223E-3</v>
      </c>
      <c r="N2000">
        <f>IF($A2000,VLOOKUP($A2000,'Full Analysis'!$U$24:$AI$2150,COLUMN()),FALSE)</f>
        <v>4.1397626102059873E-3</v>
      </c>
      <c r="O2000">
        <f>IF($A2000,VLOOKUP($A2000,'Full Analysis'!$U$24:$AI$2150,COLUMN()),FALSE)</f>
        <v>-1.0989780611138779E-3</v>
      </c>
    </row>
    <row r="2001" spans="1:15" x14ac:dyDescent="0.25">
      <c r="A2001" s="2">
        <f>IF(AND('Full Analysis'!A2003 &lt;=  [0]!end,  'Full Analysis'!A2003 &gt;=[0]!start), 'Full Analysis'!A2003)</f>
        <v>43147</v>
      </c>
      <c r="B2001">
        <f>IF($A2001,VLOOKUP($A2001,'Full Analysis'!$U$24:$AI$2150,COLUMN()),FALSE)</f>
        <v>-9.3902505539044334E-2</v>
      </c>
      <c r="C2001">
        <f>IF($A2001,VLOOKUP($A2001,'Full Analysis'!$U$24:$AI$2150,COLUMN()),FALSE)</f>
        <v>0</v>
      </c>
      <c r="D2001">
        <f>IF($A2001,VLOOKUP($A2001,'Full Analysis'!$U$24:$AI$2150,COLUMN()),FALSE)</f>
        <v>1.2683024769159312E-3</v>
      </c>
      <c r="E2001">
        <f>IF($A2001,VLOOKUP($A2001,'Full Analysis'!$U$24:$AI$2150,COLUMN()),FALSE)</f>
        <v>2.9188889714549328E-4</v>
      </c>
      <c r="F2001">
        <f>IF($A2001,VLOOKUP($A2001,'Full Analysis'!$U$24:$AI$2150,COLUMN()),FALSE)</f>
        <v>5.1916236155476842E-3</v>
      </c>
      <c r="G2001">
        <f>IF($A2001,VLOOKUP($A2001,'Full Analysis'!$U$24:$AI$2150,COLUMN()),FALSE)</f>
        <v>7.3263670609597063E-3</v>
      </c>
      <c r="H2001">
        <f>IF($A2001,VLOOKUP($A2001,'Full Analysis'!$U$24:$AI$2150,COLUMN()),FALSE)</f>
        <v>0</v>
      </c>
      <c r="I2001">
        <f>IF($A2001,VLOOKUP($A2001,'Full Analysis'!$U$24:$AI$2150,COLUMN()),FALSE)</f>
        <v>0</v>
      </c>
      <c r="J2001">
        <f>IF($A2001,VLOOKUP($A2001,'Full Analysis'!$U$24:$AI$2150,COLUMN()),FALSE)</f>
        <v>2.2531593985430118E-3</v>
      </c>
      <c r="K2001">
        <f>IF($A2001,VLOOKUP($A2001,'Full Analysis'!$U$24:$AI$2150,COLUMN()),FALSE)</f>
        <v>2.1384283578436054E-3</v>
      </c>
      <c r="L2001">
        <f>IF($A2001,VLOOKUP($A2001,'Full Analysis'!$U$24:$AI$2150,COLUMN()),FALSE)</f>
        <v>2.966811002402257E-3</v>
      </c>
      <c r="M2001">
        <f>IF($A2001,VLOOKUP($A2001,'Full Analysis'!$U$24:$AI$2150,COLUMN()),FALSE)</f>
        <v>4.6778737227104409E-3</v>
      </c>
      <c r="N2001">
        <f>IF($A2001,VLOOKUP($A2001,'Full Analysis'!$U$24:$AI$2150,COLUMN()),FALSE)</f>
        <v>3.5370876459598645E-3</v>
      </c>
      <c r="O2001">
        <f>IF($A2001,VLOOKUP($A2001,'Full Analysis'!$U$24:$AI$2150,COLUMN()),FALSE)</f>
        <v>0</v>
      </c>
    </row>
    <row r="2002" spans="1:15" x14ac:dyDescent="0.25">
      <c r="A2002" s="2">
        <f>IF(AND('Full Analysis'!A2004 &lt;=  [0]!end,  'Full Analysis'!A2004 &gt;=[0]!start), 'Full Analysis'!A2004)</f>
        <v>43150</v>
      </c>
      <c r="B2002">
        <f>IF($A2002,VLOOKUP($A2002,'Full Analysis'!$U$24:$AI$2150,COLUMN()),FALSE)</f>
        <v>-5.4808681684933344E-2</v>
      </c>
      <c r="C2002">
        <f>IF($A2002,VLOOKUP($A2002,'Full Analysis'!$U$24:$AI$2150,COLUMN()),FALSE)</f>
        <v>5.8585314248204724E-3</v>
      </c>
      <c r="D2002">
        <f>IF($A2002,VLOOKUP($A2002,'Full Analysis'!$U$24:$AI$2150,COLUMN()),FALSE)</f>
        <v>0</v>
      </c>
      <c r="E2002">
        <f>IF($A2002,VLOOKUP($A2002,'Full Analysis'!$U$24:$AI$2150,COLUMN()),FALSE)</f>
        <v>1.9917797037901854E-3</v>
      </c>
      <c r="F2002">
        <f>IF($A2002,VLOOKUP($A2002,'Full Analysis'!$U$24:$AI$2150,COLUMN()),FALSE)</f>
        <v>1.2868786258138889E-2</v>
      </c>
      <c r="G2002">
        <f>IF($A2002,VLOOKUP($A2002,'Full Analysis'!$U$24:$AI$2150,COLUMN()),FALSE)</f>
        <v>-5.0102439445930966E-3</v>
      </c>
      <c r="H2002">
        <f>IF($A2002,VLOOKUP($A2002,'Full Analysis'!$U$24:$AI$2150,COLUMN()),FALSE)</f>
        <v>5.7116097239403299E-3</v>
      </c>
      <c r="I2002">
        <f>IF($A2002,VLOOKUP($A2002,'Full Analysis'!$U$24:$AI$2150,COLUMN()),FALSE)</f>
        <v>1.4063588405440711E-2</v>
      </c>
      <c r="J2002">
        <f>IF($A2002,VLOOKUP($A2002,'Full Analysis'!$U$24:$AI$2150,COLUMN()),FALSE)</f>
        <v>5.5741954729510729E-3</v>
      </c>
      <c r="K2002">
        <f>IF($A2002,VLOOKUP($A2002,'Full Analysis'!$U$24:$AI$2150,COLUMN()),FALSE)</f>
        <v>7.8523757470193973E-4</v>
      </c>
      <c r="L2002">
        <f>IF($A2002,VLOOKUP($A2002,'Full Analysis'!$U$24:$AI$2150,COLUMN()),FALSE)</f>
        <v>8.110798204546868E-3</v>
      </c>
      <c r="M2002">
        <f>IF($A2002,VLOOKUP($A2002,'Full Analysis'!$U$24:$AI$2150,COLUMN()),FALSE)</f>
        <v>6.6289134006250073E-3</v>
      </c>
      <c r="N2002">
        <f>IF($A2002,VLOOKUP($A2002,'Full Analysis'!$U$24:$AI$2150,COLUMN()),FALSE)</f>
        <v>2.9905055533087617E-3</v>
      </c>
      <c r="O2002">
        <f>IF($A2002,VLOOKUP($A2002,'Full Analysis'!$U$24:$AI$2150,COLUMN()),FALSE)</f>
        <v>7.8914381995287585E-4</v>
      </c>
    </row>
    <row r="2003" spans="1:15" x14ac:dyDescent="0.25">
      <c r="A2003" s="2">
        <f>IF(AND('Full Analysis'!A2005 &lt;=  [0]!end,  'Full Analysis'!A2005 &gt;=[0]!start), 'Full Analysis'!A2005)</f>
        <v>43151</v>
      </c>
      <c r="B2003">
        <f>IF($A2003,VLOOKUP($A2003,'Full Analysis'!$U$24:$AI$2150,COLUMN()),FALSE)</f>
        <v>0.12921220280878215</v>
      </c>
      <c r="C2003">
        <f>IF($A2003,VLOOKUP($A2003,'Full Analysis'!$U$24:$AI$2150,COLUMN()),FALSE)</f>
        <v>5.5116898090027244E-3</v>
      </c>
      <c r="D2003">
        <f>IF($A2003,VLOOKUP($A2003,'Full Analysis'!$U$24:$AI$2150,COLUMN()),FALSE)</f>
        <v>-1.3362853444217353E-2</v>
      </c>
      <c r="E2003">
        <f>IF($A2003,VLOOKUP($A2003,'Full Analysis'!$U$24:$AI$2150,COLUMN()),FALSE)</f>
        <v>5.1056997175139562E-3</v>
      </c>
      <c r="F2003">
        <f>IF($A2003,VLOOKUP($A2003,'Full Analysis'!$U$24:$AI$2150,COLUMN()),FALSE)</f>
        <v>-1.1281546035042843E-4</v>
      </c>
      <c r="G2003">
        <f>IF($A2003,VLOOKUP($A2003,'Full Analysis'!$U$24:$AI$2150,COLUMN()),FALSE)</f>
        <v>1.3353468364863801E-2</v>
      </c>
      <c r="H2003">
        <f>IF($A2003,VLOOKUP($A2003,'Full Analysis'!$U$24:$AI$2150,COLUMN()),FALSE)</f>
        <v>1.2214135515059888E-4</v>
      </c>
      <c r="I2003">
        <f>IF($A2003,VLOOKUP($A2003,'Full Analysis'!$U$24:$AI$2150,COLUMN()),FALSE)</f>
        <v>-3.5464429003995443E-3</v>
      </c>
      <c r="J2003">
        <f>IF($A2003,VLOOKUP($A2003,'Full Analysis'!$U$24:$AI$2150,COLUMN()),FALSE)</f>
        <v>1.3781364914772765E-3</v>
      </c>
      <c r="K2003">
        <f>IF($A2003,VLOOKUP($A2003,'Full Analysis'!$U$24:$AI$2150,COLUMN()),FALSE)</f>
        <v>2.5741880500058626E-3</v>
      </c>
      <c r="L2003">
        <f>IF($A2003,VLOOKUP($A2003,'Full Analysis'!$U$24:$AI$2150,COLUMN()),FALSE)</f>
        <v>7.49133849062304E-4</v>
      </c>
      <c r="M2003">
        <f>IF($A2003,VLOOKUP($A2003,'Full Analysis'!$U$24:$AI$2150,COLUMN()),FALSE)</f>
        <v>3.5462935451653853E-3</v>
      </c>
      <c r="N2003">
        <f>IF($A2003,VLOOKUP($A2003,'Full Analysis'!$U$24:$AI$2150,COLUMN()),FALSE)</f>
        <v>-1.8473738109393277E-3</v>
      </c>
      <c r="O2003">
        <f>IF($A2003,VLOOKUP($A2003,'Full Analysis'!$U$24:$AI$2150,COLUMN()),FALSE)</f>
        <v>2.526447734404475E-3</v>
      </c>
    </row>
    <row r="2004" spans="1:15" x14ac:dyDescent="0.25">
      <c r="A2004" s="2">
        <f>IF(AND('Full Analysis'!A2006 &lt;=  [0]!end,  'Full Analysis'!A2006 &gt;=[0]!start), 'Full Analysis'!A2006)</f>
        <v>43152</v>
      </c>
      <c r="B2004">
        <f>IF($A2004,VLOOKUP($A2004,'Full Analysis'!$U$24:$AI$2150,COLUMN()),FALSE)</f>
        <v>3.6747057338211021E-2</v>
      </c>
      <c r="C2004">
        <f>IF($A2004,VLOOKUP($A2004,'Full Analysis'!$U$24:$AI$2150,COLUMN()),FALSE)</f>
        <v>-9.7312085292110154E-4</v>
      </c>
      <c r="D2004">
        <f>IF($A2004,VLOOKUP($A2004,'Full Analysis'!$U$24:$AI$2150,COLUMN()),FALSE)</f>
        <v>6.252986345732358E-3</v>
      </c>
      <c r="E2004">
        <f>IF($A2004,VLOOKUP($A2004,'Full Analysis'!$U$24:$AI$2150,COLUMN()),FALSE)</f>
        <v>8.5470873389198905E-3</v>
      </c>
      <c r="F2004">
        <f>IF($A2004,VLOOKUP($A2004,'Full Analysis'!$U$24:$AI$2150,COLUMN()),FALSE)</f>
        <v>-3.233337998458318E-4</v>
      </c>
      <c r="G2004">
        <f>IF($A2004,VLOOKUP($A2004,'Full Analysis'!$U$24:$AI$2150,COLUMN()),FALSE)</f>
        <v>2.6023818914320276E-2</v>
      </c>
      <c r="H2004">
        <f>IF($A2004,VLOOKUP($A2004,'Full Analysis'!$U$24:$AI$2150,COLUMN()),FALSE)</f>
        <v>-3.4444458907737477E-3</v>
      </c>
      <c r="I2004">
        <f>IF($A2004,VLOOKUP($A2004,'Full Analysis'!$U$24:$AI$2150,COLUMN()),FALSE)</f>
        <v>6.6998471112620088E-4</v>
      </c>
      <c r="J2004">
        <f>IF($A2004,VLOOKUP($A2004,'Full Analysis'!$U$24:$AI$2150,COLUMN()),FALSE)</f>
        <v>-7.2983825159139107E-4</v>
      </c>
      <c r="K2004">
        <f>IF($A2004,VLOOKUP($A2004,'Full Analysis'!$U$24:$AI$2150,COLUMN()),FALSE)</f>
        <v>5.0130698940797057E-4</v>
      </c>
      <c r="L2004">
        <f>IF($A2004,VLOOKUP($A2004,'Full Analysis'!$U$24:$AI$2150,COLUMN()),FALSE)</f>
        <v>-3.4600492741831261E-3</v>
      </c>
      <c r="M2004">
        <f>IF($A2004,VLOOKUP($A2004,'Full Analysis'!$U$24:$AI$2150,COLUMN()),FALSE)</f>
        <v>-7.9348475513682636E-3</v>
      </c>
      <c r="N2004">
        <f>IF($A2004,VLOOKUP($A2004,'Full Analysis'!$U$24:$AI$2150,COLUMN()),FALSE)</f>
        <v>3.6181897549514248E-4</v>
      </c>
      <c r="O2004">
        <f>IF($A2004,VLOOKUP($A2004,'Full Analysis'!$U$24:$AI$2150,COLUMN()),FALSE)</f>
        <v>-1.0163492910555576E-3</v>
      </c>
    </row>
    <row r="2005" spans="1:15" x14ac:dyDescent="0.25">
      <c r="A2005" s="2">
        <f>IF(AND('Full Analysis'!A2007 &lt;=  [0]!end,  'Full Analysis'!A2007 &gt;=[0]!start), 'Full Analysis'!A2007)</f>
        <v>43153</v>
      </c>
      <c r="B2005">
        <f>IF($A2005,VLOOKUP($A2005,'Full Analysis'!$U$24:$AI$2150,COLUMN()),FALSE)</f>
        <v>-4.3557828242026539E-4</v>
      </c>
      <c r="C2005">
        <f>IF($A2005,VLOOKUP($A2005,'Full Analysis'!$U$24:$AI$2150,COLUMN()),FALSE)</f>
        <v>-1.5901246025584771E-2</v>
      </c>
      <c r="D2005">
        <f>IF($A2005,VLOOKUP($A2005,'Full Analysis'!$U$24:$AI$2150,COLUMN()),FALSE)</f>
        <v>-1.3627978184899787E-2</v>
      </c>
      <c r="E2005">
        <f>IF($A2005,VLOOKUP($A2005,'Full Analysis'!$U$24:$AI$2150,COLUMN()),FALSE)</f>
        <v>5.0021013702469079E-3</v>
      </c>
      <c r="F2005">
        <f>IF($A2005,VLOOKUP($A2005,'Full Analysis'!$U$24:$AI$2150,COLUMN()),FALSE)</f>
        <v>-1.2028356865783897E-4</v>
      </c>
      <c r="G2005">
        <f>IF($A2005,VLOOKUP($A2005,'Full Analysis'!$U$24:$AI$2150,COLUMN()),FALSE)</f>
        <v>6.2491056784017163E-3</v>
      </c>
      <c r="H2005">
        <f>IF($A2005,VLOOKUP($A2005,'Full Analysis'!$U$24:$AI$2150,COLUMN()),FALSE)</f>
        <v>-6.3431546939371399E-4</v>
      </c>
      <c r="I2005">
        <f>IF($A2005,VLOOKUP($A2005,'Full Analysis'!$U$24:$AI$2150,COLUMN()),FALSE)</f>
        <v>1.2476377545358798E-2</v>
      </c>
      <c r="J2005">
        <f>IF($A2005,VLOOKUP($A2005,'Full Analysis'!$U$24:$AI$2150,COLUMN()),FALSE)</f>
        <v>2.434868502675215E-3</v>
      </c>
      <c r="K2005">
        <f>IF($A2005,VLOOKUP($A2005,'Full Analysis'!$U$24:$AI$2150,COLUMN()),FALSE)</f>
        <v>-1.5746907555671053E-3</v>
      </c>
      <c r="L2005">
        <f>IF($A2005,VLOOKUP($A2005,'Full Analysis'!$U$24:$AI$2150,COLUMN()),FALSE)</f>
        <v>1.6817718623315971E-3</v>
      </c>
      <c r="M2005">
        <f>IF($A2005,VLOOKUP($A2005,'Full Analysis'!$U$24:$AI$2150,COLUMN()),FALSE)</f>
        <v>-2.2403593944222665E-3</v>
      </c>
      <c r="N2005">
        <f>IF($A2005,VLOOKUP($A2005,'Full Analysis'!$U$24:$AI$2150,COLUMN()),FALSE)</f>
        <v>3.6858013052620413E-4</v>
      </c>
      <c r="O2005">
        <f>IF($A2005,VLOOKUP($A2005,'Full Analysis'!$U$24:$AI$2150,COLUMN()),FALSE)</f>
        <v>-2.2543077553395562E-3</v>
      </c>
    </row>
    <row r="2006" spans="1:15" x14ac:dyDescent="0.25">
      <c r="A2006" s="2">
        <f>IF(AND('Full Analysis'!A2008 &lt;=  [0]!end,  'Full Analysis'!A2008 &gt;=[0]!start), 'Full Analysis'!A2008)</f>
        <v>43154</v>
      </c>
      <c r="B2006">
        <f>IF($A2006,VLOOKUP($A2006,'Full Analysis'!$U$24:$AI$2150,COLUMN()),FALSE)</f>
        <v>-4.5355849693409958E-2</v>
      </c>
      <c r="C2006">
        <f>IF($A2006,VLOOKUP($A2006,'Full Analysis'!$U$24:$AI$2150,COLUMN()),FALSE)</f>
        <v>-1.1688421260557068E-2</v>
      </c>
      <c r="D2006">
        <f>IF($A2006,VLOOKUP($A2006,'Full Analysis'!$U$24:$AI$2150,COLUMN()),FALSE)</f>
        <v>-5.4270853186417821E-3</v>
      </c>
      <c r="E2006">
        <f>IF($A2006,VLOOKUP($A2006,'Full Analysis'!$U$24:$AI$2150,COLUMN()),FALSE)</f>
        <v>-5.8913716006171405E-3</v>
      </c>
      <c r="F2006">
        <f>IF($A2006,VLOOKUP($A2006,'Full Analysis'!$U$24:$AI$2150,COLUMN()),FALSE)</f>
        <v>-1.6899571768645887E-3</v>
      </c>
      <c r="G2006">
        <f>IF($A2006,VLOOKUP($A2006,'Full Analysis'!$U$24:$AI$2150,COLUMN()),FALSE)</f>
        <v>1.5722107983349914E-2</v>
      </c>
      <c r="H2006">
        <f>IF($A2006,VLOOKUP($A2006,'Full Analysis'!$U$24:$AI$2150,COLUMN()),FALSE)</f>
        <v>-8.3740602489962186E-3</v>
      </c>
      <c r="I2006">
        <f>IF($A2006,VLOOKUP($A2006,'Full Analysis'!$U$24:$AI$2150,COLUMN()),FALSE)</f>
        <v>-3.725480274727144E-3</v>
      </c>
      <c r="J2006">
        <f>IF($A2006,VLOOKUP($A2006,'Full Analysis'!$U$24:$AI$2150,COLUMN()),FALSE)</f>
        <v>-1.6250914149681079E-4</v>
      </c>
      <c r="K2006">
        <f>IF($A2006,VLOOKUP($A2006,'Full Analysis'!$U$24:$AI$2150,COLUMN()),FALSE)</f>
        <v>1.1449836659499528E-3</v>
      </c>
      <c r="L2006">
        <f>IF($A2006,VLOOKUP($A2006,'Full Analysis'!$U$24:$AI$2150,COLUMN()),FALSE)</f>
        <v>2.8092536501320886E-3</v>
      </c>
      <c r="M2006">
        <f>IF($A2006,VLOOKUP($A2006,'Full Analysis'!$U$24:$AI$2150,COLUMN()),FALSE)</f>
        <v>4.164670443648261E-3</v>
      </c>
      <c r="N2006">
        <f>IF($A2006,VLOOKUP($A2006,'Full Analysis'!$U$24:$AI$2150,COLUMN()),FALSE)</f>
        <v>2.53069813738727E-3</v>
      </c>
      <c r="O2006">
        <f>IF($A2006,VLOOKUP($A2006,'Full Analysis'!$U$24:$AI$2150,COLUMN()),FALSE)</f>
        <v>-7.7359017056357574E-4</v>
      </c>
    </row>
    <row r="2007" spans="1:15" x14ac:dyDescent="0.25">
      <c r="A2007" s="2">
        <f>IF(AND('Full Analysis'!A2009 &lt;=  [0]!end,  'Full Analysis'!A2009 &gt;=[0]!start), 'Full Analysis'!A2009)</f>
        <v>43157</v>
      </c>
      <c r="B2007">
        <f>IF($A2007,VLOOKUP($A2007,'Full Analysis'!$U$24:$AI$2150,COLUMN()),FALSE)</f>
        <v>-3.5544662172718136E-2</v>
      </c>
      <c r="C2007">
        <f>IF($A2007,VLOOKUP($A2007,'Full Analysis'!$U$24:$AI$2150,COLUMN()),FALSE)</f>
        <v>1.2788286983879798E-2</v>
      </c>
      <c r="D2007">
        <f>IF($A2007,VLOOKUP($A2007,'Full Analysis'!$U$24:$AI$2150,COLUMN()),FALSE)</f>
        <v>1.3776532583981883E-2</v>
      </c>
      <c r="E2007">
        <f>IF($A2007,VLOOKUP($A2007,'Full Analysis'!$U$24:$AI$2150,COLUMN()),FALSE)</f>
        <v>6.8437696484472269E-3</v>
      </c>
      <c r="F2007">
        <f>IF($A2007,VLOOKUP($A2007,'Full Analysis'!$U$24:$AI$2150,COLUMN()),FALSE)</f>
        <v>1.278665211676719E-2</v>
      </c>
      <c r="G2007">
        <f>IF($A2007,VLOOKUP($A2007,'Full Analysis'!$U$24:$AI$2150,COLUMN()),FALSE)</f>
        <v>1.9803454367982812E-3</v>
      </c>
      <c r="H2007">
        <f>IF($A2007,VLOOKUP($A2007,'Full Analysis'!$U$24:$AI$2150,COLUMN()),FALSE)</f>
        <v>-7.2188357560954118E-3</v>
      </c>
      <c r="I2007">
        <f>IF($A2007,VLOOKUP($A2007,'Full Analysis'!$U$24:$AI$2150,COLUMN()),FALSE)</f>
        <v>6.2006689974758375E-3</v>
      </c>
      <c r="J2007">
        <f>IF($A2007,VLOOKUP($A2007,'Full Analysis'!$U$24:$AI$2150,COLUMN()),FALSE)</f>
        <v>4.886799104412482E-3</v>
      </c>
      <c r="K2007">
        <f>IF($A2007,VLOOKUP($A2007,'Full Analysis'!$U$24:$AI$2150,COLUMN()),FALSE)</f>
        <v>3.0118344746510044E-3</v>
      </c>
      <c r="L2007">
        <f>IF($A2007,VLOOKUP($A2007,'Full Analysis'!$U$24:$AI$2150,COLUMN()),FALSE)</f>
        <v>1.3136907209734098E-3</v>
      </c>
      <c r="M2007">
        <f>IF($A2007,VLOOKUP($A2007,'Full Analysis'!$U$24:$AI$2150,COLUMN()),FALSE)</f>
        <v>3.5375499184440258E-3</v>
      </c>
      <c r="N2007">
        <f>IF($A2007,VLOOKUP($A2007,'Full Analysis'!$U$24:$AI$2150,COLUMN()),FALSE)</f>
        <v>5.5544605652647116E-3</v>
      </c>
      <c r="O2007">
        <f>IF($A2007,VLOOKUP($A2007,'Full Analysis'!$U$24:$AI$2150,COLUMN()),FALSE)</f>
        <v>2.3575727931258255E-3</v>
      </c>
    </row>
    <row r="2008" spans="1:15" x14ac:dyDescent="0.25">
      <c r="A2008" s="2">
        <f>IF(AND('Full Analysis'!A2010 &lt;=  [0]!end,  'Full Analysis'!A2010 &gt;=[0]!start), 'Full Analysis'!A2010)</f>
        <v>43158</v>
      </c>
      <c r="B2008">
        <f>IF($A2008,VLOOKUP($A2008,'Full Analysis'!$U$24:$AI$2150,COLUMN()),FALSE)</f>
        <v>2.0464771548286111E-2</v>
      </c>
      <c r="C2008">
        <f>IF($A2008,VLOOKUP($A2008,'Full Analysis'!$U$24:$AI$2150,COLUMN()),FALSE)</f>
        <v>1.1157824195769514E-2</v>
      </c>
      <c r="D2008">
        <f>IF($A2008,VLOOKUP($A2008,'Full Analysis'!$U$24:$AI$2150,COLUMN()),FALSE)</f>
        <v>1.50429419506753E-2</v>
      </c>
      <c r="E2008">
        <f>IF($A2008,VLOOKUP($A2008,'Full Analysis'!$U$24:$AI$2150,COLUMN()),FALSE)</f>
        <v>2.1034067407937826E-2</v>
      </c>
      <c r="F2008">
        <f>IF($A2008,VLOOKUP($A2008,'Full Analysis'!$U$24:$AI$2150,COLUMN()),FALSE)</f>
        <v>-2.8236384467032636E-3</v>
      </c>
      <c r="G2008">
        <f>IF($A2008,VLOOKUP($A2008,'Full Analysis'!$U$24:$AI$2150,COLUMN()),FALSE)</f>
        <v>1.879072208096173E-2</v>
      </c>
      <c r="H2008">
        <f>IF($A2008,VLOOKUP($A2008,'Full Analysis'!$U$24:$AI$2150,COLUMN()),FALSE)</f>
        <v>-1.6612275795400703E-2</v>
      </c>
      <c r="I2008">
        <f>IF($A2008,VLOOKUP($A2008,'Full Analysis'!$U$24:$AI$2150,COLUMN()),FALSE)</f>
        <v>1.1141087630000504E-2</v>
      </c>
      <c r="J2008">
        <f>IF($A2008,VLOOKUP($A2008,'Full Analysis'!$U$24:$AI$2150,COLUMN()),FALSE)</f>
        <v>3.1892736686642176E-3</v>
      </c>
      <c r="K2008">
        <f>IF($A2008,VLOOKUP($A2008,'Full Analysis'!$U$24:$AI$2150,COLUMN()),FALSE)</f>
        <v>1.0032925473432364E-2</v>
      </c>
      <c r="L2008">
        <f>IF($A2008,VLOOKUP($A2008,'Full Analysis'!$U$24:$AI$2150,COLUMN()),FALSE)</f>
        <v>5.5553082939018613E-3</v>
      </c>
      <c r="M2008">
        <f>IF($A2008,VLOOKUP($A2008,'Full Analysis'!$U$24:$AI$2150,COLUMN()),FALSE)</f>
        <v>-6.1024759799691766E-3</v>
      </c>
      <c r="N2008">
        <f>IF($A2008,VLOOKUP($A2008,'Full Analysis'!$U$24:$AI$2150,COLUMN()),FALSE)</f>
        <v>2.6522196378752985E-3</v>
      </c>
      <c r="O2008">
        <f>IF($A2008,VLOOKUP($A2008,'Full Analysis'!$U$24:$AI$2150,COLUMN()),FALSE)</f>
        <v>-1.9633661289221839E-3</v>
      </c>
    </row>
    <row r="2009" spans="1:15" x14ac:dyDescent="0.25">
      <c r="A2009" s="2">
        <f>IF(AND('Full Analysis'!A2011 &lt;=  [0]!end,  'Full Analysis'!A2011 &gt;=[0]!start), 'Full Analysis'!A2011)</f>
        <v>43159</v>
      </c>
      <c r="B2009">
        <f>IF($A2009,VLOOKUP($A2009,'Full Analysis'!$U$24:$AI$2150,COLUMN()),FALSE)</f>
        <v>-3.6864666073296089E-2</v>
      </c>
      <c r="C2009">
        <f>IF($A2009,VLOOKUP($A2009,'Full Analysis'!$U$24:$AI$2150,COLUMN()),FALSE)</f>
        <v>1.34139078906629E-2</v>
      </c>
      <c r="D2009">
        <f>IF($A2009,VLOOKUP($A2009,'Full Analysis'!$U$24:$AI$2150,COLUMN()),FALSE)</f>
        <v>5.9400061146600708E-4</v>
      </c>
      <c r="E2009">
        <f>IF($A2009,VLOOKUP($A2009,'Full Analysis'!$U$24:$AI$2150,COLUMN()),FALSE)</f>
        <v>-4.1495908011117297E-4</v>
      </c>
      <c r="F2009">
        <f>IF($A2009,VLOOKUP($A2009,'Full Analysis'!$U$24:$AI$2150,COLUMN()),FALSE)</f>
        <v>7.2267841299529546E-3</v>
      </c>
      <c r="G2009">
        <f>IF($A2009,VLOOKUP($A2009,'Full Analysis'!$U$24:$AI$2150,COLUMN()),FALSE)</f>
        <v>5.7405067714003361E-2</v>
      </c>
      <c r="H2009">
        <f>IF($A2009,VLOOKUP($A2009,'Full Analysis'!$U$24:$AI$2150,COLUMN()),FALSE)</f>
        <v>-2.1386707708254734E-2</v>
      </c>
      <c r="I2009">
        <f>IF($A2009,VLOOKUP($A2009,'Full Analysis'!$U$24:$AI$2150,COLUMN()),FALSE)</f>
        <v>3.4948720074288358E-3</v>
      </c>
      <c r="J2009">
        <f>IF($A2009,VLOOKUP($A2009,'Full Analysis'!$U$24:$AI$2150,COLUMN()),FALSE)</f>
        <v>-2.456901859129927E-4</v>
      </c>
      <c r="K2009">
        <f>IF($A2009,VLOOKUP($A2009,'Full Analysis'!$U$24:$AI$2150,COLUMN()),FALSE)</f>
        <v>3.6337249285229201E-3</v>
      </c>
      <c r="L2009">
        <f>IF($A2009,VLOOKUP($A2009,'Full Analysis'!$U$24:$AI$2150,COLUMN()),FALSE)</f>
        <v>2.1740166415078451E-3</v>
      </c>
      <c r="M2009">
        <f>IF($A2009,VLOOKUP($A2009,'Full Analysis'!$U$24:$AI$2150,COLUMN()),FALSE)</f>
        <v>7.4742409117236112E-4</v>
      </c>
      <c r="N2009">
        <f>IF($A2009,VLOOKUP($A2009,'Full Analysis'!$U$24:$AI$2150,COLUMN()),FALSE)</f>
        <v>1.6461171079586484E-3</v>
      </c>
      <c r="O2009">
        <f>IF($A2009,VLOOKUP($A2009,'Full Analysis'!$U$24:$AI$2150,COLUMN()),FALSE)</f>
        <v>-2.7462343782196888E-3</v>
      </c>
    </row>
    <row r="2010" spans="1:15" x14ac:dyDescent="0.25">
      <c r="A2010" s="2">
        <f>IF(AND('Full Analysis'!A2012 &lt;=  [0]!end,  'Full Analysis'!A2012 &gt;=[0]!start), 'Full Analysis'!A2012)</f>
        <v>43160</v>
      </c>
      <c r="B2010">
        <f>IF($A2010,VLOOKUP($A2010,'Full Analysis'!$U$24:$AI$2150,COLUMN()),FALSE)</f>
        <v>-8.7599644116406004E-3</v>
      </c>
      <c r="C2010">
        <f>IF($A2010,VLOOKUP($A2010,'Full Analysis'!$U$24:$AI$2150,COLUMN()),FALSE)</f>
        <v>-5.0587563087126615E-3</v>
      </c>
      <c r="D2010">
        <f>IF($A2010,VLOOKUP($A2010,'Full Analysis'!$U$24:$AI$2150,COLUMN()),FALSE)</f>
        <v>9.6380122585072499E-3</v>
      </c>
      <c r="E2010">
        <f>IF($A2010,VLOOKUP($A2010,'Full Analysis'!$U$24:$AI$2150,COLUMN()),FALSE)</f>
        <v>-2.0140902265290639E-2</v>
      </c>
      <c r="F2010">
        <f>IF($A2010,VLOOKUP($A2010,'Full Analysis'!$U$24:$AI$2150,COLUMN()),FALSE)</f>
        <v>-8.2646669423731625E-3</v>
      </c>
      <c r="G2010">
        <f>IF($A2010,VLOOKUP($A2010,'Full Analysis'!$U$24:$AI$2150,COLUMN()),FALSE)</f>
        <v>-1.2831482099103023E-2</v>
      </c>
      <c r="H2010">
        <f>IF($A2010,VLOOKUP($A2010,'Full Analysis'!$U$24:$AI$2150,COLUMN()),FALSE)</f>
        <v>9.5307094477461753E-3</v>
      </c>
      <c r="I2010">
        <f>IF($A2010,VLOOKUP($A2010,'Full Analysis'!$U$24:$AI$2150,COLUMN()),FALSE)</f>
        <v>3.1113440907929689E-3</v>
      </c>
      <c r="J2010">
        <f>IF($A2010,VLOOKUP($A2010,'Full Analysis'!$U$24:$AI$2150,COLUMN()),FALSE)</f>
        <v>-8.1553216639466616E-3</v>
      </c>
      <c r="K2010">
        <f>IF($A2010,VLOOKUP($A2010,'Full Analysis'!$U$24:$AI$2150,COLUMN()),FALSE)</f>
        <v>-2.6902259290401739E-3</v>
      </c>
      <c r="L2010">
        <f>IF($A2010,VLOOKUP($A2010,'Full Analysis'!$U$24:$AI$2150,COLUMN()),FALSE)</f>
        <v>-8.5740384869756412E-3</v>
      </c>
      <c r="M2010">
        <f>IF($A2010,VLOOKUP($A2010,'Full Analysis'!$U$24:$AI$2150,COLUMN()),FALSE)</f>
        <v>-1.1469964320107879E-2</v>
      </c>
      <c r="N2010">
        <f>IF($A2010,VLOOKUP($A2010,'Full Analysis'!$U$24:$AI$2150,COLUMN()),FALSE)</f>
        <v>-6.3179302421113451E-3</v>
      </c>
      <c r="O2010">
        <f>IF($A2010,VLOOKUP($A2010,'Full Analysis'!$U$24:$AI$2150,COLUMN()),FALSE)</f>
        <v>2.9259244133933195E-3</v>
      </c>
    </row>
    <row r="2011" spans="1:15" x14ac:dyDescent="0.25">
      <c r="A2011" s="2">
        <f>IF(AND('Full Analysis'!A2013 &lt;=  [0]!end,  'Full Analysis'!A2013 &gt;=[0]!start), 'Full Analysis'!A2013)</f>
        <v>43161</v>
      </c>
      <c r="B2011">
        <f>IF($A2011,VLOOKUP($A2011,'Full Analysis'!$U$24:$AI$2150,COLUMN()),FALSE)</f>
        <v>-4.6589617088713536E-2</v>
      </c>
      <c r="C2011">
        <f>IF($A2011,VLOOKUP($A2011,'Full Analysis'!$U$24:$AI$2150,COLUMN()),FALSE)</f>
        <v>-1.0971639144904559E-2</v>
      </c>
      <c r="D2011">
        <f>IF($A2011,VLOOKUP($A2011,'Full Analysis'!$U$24:$AI$2150,COLUMN()),FALSE)</f>
        <v>7.8584739176020685E-3</v>
      </c>
      <c r="E2011">
        <f>IF($A2011,VLOOKUP($A2011,'Full Analysis'!$U$24:$AI$2150,COLUMN()),FALSE)</f>
        <v>5.5902932654597511E-3</v>
      </c>
      <c r="F2011">
        <f>IF($A2011,VLOOKUP($A2011,'Full Analysis'!$U$24:$AI$2150,COLUMN()),FALSE)</f>
        <v>9.9998493204415321E-4</v>
      </c>
      <c r="G2011">
        <f>IF($A2011,VLOOKUP($A2011,'Full Analysis'!$U$24:$AI$2150,COLUMN()),FALSE)</f>
        <v>-6.9503965721880072E-3</v>
      </c>
      <c r="H2011">
        <f>IF($A2011,VLOOKUP($A2011,'Full Analysis'!$U$24:$AI$2150,COLUMN()),FALSE)</f>
        <v>-1.0282110729960102E-2</v>
      </c>
      <c r="I2011">
        <f>IF($A2011,VLOOKUP($A2011,'Full Analysis'!$U$24:$AI$2150,COLUMN()),FALSE)</f>
        <v>3.1706739468374042E-3</v>
      </c>
      <c r="J2011">
        <f>IF($A2011,VLOOKUP($A2011,'Full Analysis'!$U$24:$AI$2150,COLUMN()),FALSE)</f>
        <v>-1.7852800327229014E-3</v>
      </c>
      <c r="K2011">
        <f>IF($A2011,VLOOKUP($A2011,'Full Analysis'!$U$24:$AI$2150,COLUMN()),FALSE)</f>
        <v>-5.3588367795564086E-3</v>
      </c>
      <c r="L2011">
        <f>IF($A2011,VLOOKUP($A2011,'Full Analysis'!$U$24:$AI$2150,COLUMN()),FALSE)</f>
        <v>1.972109386873885E-3</v>
      </c>
      <c r="M2011">
        <f>IF($A2011,VLOOKUP($A2011,'Full Analysis'!$U$24:$AI$2150,COLUMN()),FALSE)</f>
        <v>5.3999813573067648E-3</v>
      </c>
      <c r="N2011">
        <f>IF($A2011,VLOOKUP($A2011,'Full Analysis'!$U$24:$AI$2150,COLUMN()),FALSE)</f>
        <v>-3.6600602680709189E-3</v>
      </c>
      <c r="O2011">
        <f>IF($A2011,VLOOKUP($A2011,'Full Analysis'!$U$24:$AI$2150,COLUMN()),FALSE)</f>
        <v>1.0238508169977448E-3</v>
      </c>
    </row>
    <row r="2012" spans="1:15" x14ac:dyDescent="0.25">
      <c r="A2012" s="2">
        <f>IF(AND('Full Analysis'!A2014 &lt;=  [0]!end,  'Full Analysis'!A2014 &gt;=[0]!start), 'Full Analysis'!A2014)</f>
        <v>43164</v>
      </c>
      <c r="B2012">
        <f>IF($A2012,VLOOKUP($A2012,'Full Analysis'!$U$24:$AI$2150,COLUMN()),FALSE)</f>
        <v>6.8551701066244947E-2</v>
      </c>
      <c r="C2012">
        <f>IF($A2012,VLOOKUP($A2012,'Full Analysis'!$U$24:$AI$2150,COLUMN()),FALSE)</f>
        <v>-2.6353184422144823E-3</v>
      </c>
      <c r="D2012">
        <f>IF($A2012,VLOOKUP($A2012,'Full Analysis'!$U$24:$AI$2150,COLUMN()),FALSE)</f>
        <v>-1.3442215848068713E-2</v>
      </c>
      <c r="E2012">
        <f>IF($A2012,VLOOKUP($A2012,'Full Analysis'!$U$24:$AI$2150,COLUMN()),FALSE)</f>
        <v>-1.3969088901040106E-3</v>
      </c>
      <c r="F2012">
        <f>IF($A2012,VLOOKUP($A2012,'Full Analysis'!$U$24:$AI$2150,COLUMN()),FALSE)</f>
        <v>-1.0240258394323512E-2</v>
      </c>
      <c r="G2012">
        <f>IF($A2012,VLOOKUP($A2012,'Full Analysis'!$U$24:$AI$2150,COLUMN()),FALSE)</f>
        <v>5.2503064384162475E-2</v>
      </c>
      <c r="H2012">
        <f>IF($A2012,VLOOKUP($A2012,'Full Analysis'!$U$24:$AI$2150,COLUMN()),FALSE)</f>
        <v>1.5652863257936999E-3</v>
      </c>
      <c r="I2012">
        <f>IF($A2012,VLOOKUP($A2012,'Full Analysis'!$U$24:$AI$2150,COLUMN()),FALSE)</f>
        <v>-7.1691983412742397E-3</v>
      </c>
      <c r="J2012">
        <f>IF($A2012,VLOOKUP($A2012,'Full Analysis'!$U$24:$AI$2150,COLUMN()),FALSE)</f>
        <v>-4.7721205134361455E-3</v>
      </c>
      <c r="K2012">
        <f>IF($A2012,VLOOKUP($A2012,'Full Analysis'!$U$24:$AI$2150,COLUMN()),FALSE)</f>
        <v>-2.3805241178691447E-3</v>
      </c>
      <c r="L2012">
        <f>IF($A2012,VLOOKUP($A2012,'Full Analysis'!$U$24:$AI$2150,COLUMN()),FALSE)</f>
        <v>0</v>
      </c>
      <c r="M2012">
        <f>IF($A2012,VLOOKUP($A2012,'Full Analysis'!$U$24:$AI$2150,COLUMN()),FALSE)</f>
        <v>4.2476373156429269E-4</v>
      </c>
      <c r="N2012">
        <f>IF($A2012,VLOOKUP($A2012,'Full Analysis'!$U$24:$AI$2150,COLUMN()),FALSE)</f>
        <v>-6.6602457701243319E-3</v>
      </c>
      <c r="O2012">
        <f>IF($A2012,VLOOKUP($A2012,'Full Analysis'!$U$24:$AI$2150,COLUMN()),FALSE)</f>
        <v>-5.4951369422064761E-4</v>
      </c>
    </row>
    <row r="2013" spans="1:15" x14ac:dyDescent="0.25">
      <c r="A2013" s="2">
        <f>IF(AND('Full Analysis'!A2015 &lt;=  [0]!end,  'Full Analysis'!A2015 &gt;=[0]!start), 'Full Analysis'!A2015)</f>
        <v>43165</v>
      </c>
      <c r="B2013">
        <f>IF($A2013,VLOOKUP($A2013,'Full Analysis'!$U$24:$AI$2150,COLUMN()),FALSE)</f>
        <v>8.2132480337676922E-2</v>
      </c>
      <c r="C2013">
        <f>IF($A2013,VLOOKUP($A2013,'Full Analysis'!$U$24:$AI$2150,COLUMN()),FALSE)</f>
        <v>4.8396677706154652E-4</v>
      </c>
      <c r="D2013">
        <f>IF($A2013,VLOOKUP($A2013,'Full Analysis'!$U$24:$AI$2150,COLUMN()),FALSE)</f>
        <v>5.6980211146377959E-3</v>
      </c>
      <c r="E2013">
        <f>IF($A2013,VLOOKUP($A2013,'Full Analysis'!$U$24:$AI$2150,COLUMN()),FALSE)</f>
        <v>-7.8141450078596259E-3</v>
      </c>
      <c r="F2013">
        <f>IF($A2013,VLOOKUP($A2013,'Full Analysis'!$U$24:$AI$2150,COLUMN()),FALSE)</f>
        <v>5.3257234349006746E-3</v>
      </c>
      <c r="G2013">
        <f>IF($A2013,VLOOKUP($A2013,'Full Analysis'!$U$24:$AI$2150,COLUMN()),FALSE)</f>
        <v>-6.0859745266185344E-3</v>
      </c>
      <c r="H2013">
        <f>IF($A2013,VLOOKUP($A2013,'Full Analysis'!$U$24:$AI$2150,COLUMN()),FALSE)</f>
        <v>9.5502788408707608E-3</v>
      </c>
      <c r="I2013">
        <f>IF($A2013,VLOOKUP($A2013,'Full Analysis'!$U$24:$AI$2150,COLUMN()),FALSE)</f>
        <v>1.5240186753020687E-2</v>
      </c>
      <c r="J2013">
        <f>IF($A2013,VLOOKUP($A2013,'Full Analysis'!$U$24:$AI$2150,COLUMN()),FALSE)</f>
        <v>-6.4531743789805057E-4</v>
      </c>
      <c r="K2013">
        <f>IF($A2013,VLOOKUP($A2013,'Full Analysis'!$U$24:$AI$2150,COLUMN()),FALSE)</f>
        <v>-5.7624434354035139E-4</v>
      </c>
      <c r="L2013">
        <f>IF($A2013,VLOOKUP($A2013,'Full Analysis'!$U$24:$AI$2150,COLUMN()),FALSE)</f>
        <v>4.0503045998636945E-3</v>
      </c>
      <c r="M2013">
        <f>IF($A2013,VLOOKUP($A2013,'Full Analysis'!$U$24:$AI$2150,COLUMN()),FALSE)</f>
        <v>-2.6518180482936072E-3</v>
      </c>
      <c r="N2013">
        <f>IF($A2013,VLOOKUP($A2013,'Full Analysis'!$U$24:$AI$2150,COLUMN()),FALSE)</f>
        <v>-2.430753532328528E-3</v>
      </c>
      <c r="O2013">
        <f>IF($A2013,VLOOKUP($A2013,'Full Analysis'!$U$24:$AI$2150,COLUMN()),FALSE)</f>
        <v>5.8449296900394061E-4</v>
      </c>
    </row>
    <row r="2014" spans="1:15" x14ac:dyDescent="0.25">
      <c r="A2014" s="2">
        <f>IF(AND('Full Analysis'!A2016 &lt;=  [0]!end,  'Full Analysis'!A2016 &gt;=[0]!start), 'Full Analysis'!A2016)</f>
        <v>43166</v>
      </c>
      <c r="B2014">
        <f>IF($A2014,VLOOKUP($A2014,'Full Analysis'!$U$24:$AI$2150,COLUMN()),FALSE)</f>
        <v>6.3260069631647112E-2</v>
      </c>
      <c r="C2014">
        <f>IF($A2014,VLOOKUP($A2014,'Full Analysis'!$U$24:$AI$2150,COLUMN()),FALSE)</f>
        <v>-4.4531768119451948E-3</v>
      </c>
      <c r="D2014">
        <f>IF($A2014,VLOOKUP($A2014,'Full Analysis'!$U$24:$AI$2150,COLUMN()),FALSE)</f>
        <v>-4.9306813302084319E-3</v>
      </c>
      <c r="E2014">
        <f>IF($A2014,VLOOKUP($A2014,'Full Analysis'!$U$24:$AI$2150,COLUMN()),FALSE)</f>
        <v>9.4916558265941784E-3</v>
      </c>
      <c r="F2014">
        <f>IF($A2014,VLOOKUP($A2014,'Full Analysis'!$U$24:$AI$2150,COLUMN()),FALSE)</f>
        <v>3.0139047563791052E-3</v>
      </c>
      <c r="G2014">
        <f>IF($A2014,VLOOKUP($A2014,'Full Analysis'!$U$24:$AI$2150,COLUMN()),FALSE)</f>
        <v>1.8101431184254647E-2</v>
      </c>
      <c r="H2014">
        <f>IF($A2014,VLOOKUP($A2014,'Full Analysis'!$U$24:$AI$2150,COLUMN()),FALSE)</f>
        <v>-6.5462384457875963E-3</v>
      </c>
      <c r="I2014">
        <f>IF($A2014,VLOOKUP($A2014,'Full Analysis'!$U$24:$AI$2150,COLUMN()),FALSE)</f>
        <v>9.7012497759902255E-3</v>
      </c>
      <c r="J2014">
        <f>IF($A2014,VLOOKUP($A2014,'Full Analysis'!$U$24:$AI$2150,COLUMN()),FALSE)</f>
        <v>6.6343285407982561E-3</v>
      </c>
      <c r="K2014">
        <f>IF($A2014,VLOOKUP($A2014,'Full Analysis'!$U$24:$AI$2150,COLUMN()),FALSE)</f>
        <v>5.1981923418634463E-3</v>
      </c>
      <c r="L2014">
        <f>IF($A2014,VLOOKUP($A2014,'Full Analysis'!$U$24:$AI$2150,COLUMN()),FALSE)</f>
        <v>6.1538655743782859E-3</v>
      </c>
      <c r="M2014">
        <f>IF($A2014,VLOOKUP($A2014,'Full Analysis'!$U$24:$AI$2150,COLUMN()),FALSE)</f>
        <v>1.9085998795599463E-3</v>
      </c>
      <c r="N2014">
        <f>IF($A2014,VLOOKUP($A2014,'Full Analysis'!$U$24:$AI$2150,COLUMN()),FALSE)</f>
        <v>7.2046720755428693E-3</v>
      </c>
      <c r="O2014">
        <f>IF($A2014,VLOOKUP($A2014,'Full Analysis'!$U$24:$AI$2150,COLUMN()),FALSE)</f>
        <v>-1.0238866128545329E-3</v>
      </c>
    </row>
    <row r="2015" spans="1:15" x14ac:dyDescent="0.25">
      <c r="A2015" s="2">
        <f>IF(AND('Full Analysis'!A2017 &lt;=  [0]!end,  'Full Analysis'!A2017 &gt;=[0]!start), 'Full Analysis'!A2017)</f>
        <v>43167</v>
      </c>
      <c r="B2015">
        <f>IF($A2015,VLOOKUP($A2015,'Full Analysis'!$U$24:$AI$2150,COLUMN()),FALSE)</f>
        <v>3.5497455653362986E-2</v>
      </c>
      <c r="C2015">
        <f>IF($A2015,VLOOKUP($A2015,'Full Analysis'!$U$24:$AI$2150,COLUMN()),FALSE)</f>
        <v>-1.7229511513169798E-2</v>
      </c>
      <c r="D2015">
        <f>IF($A2015,VLOOKUP($A2015,'Full Analysis'!$U$24:$AI$2150,COLUMN()),FALSE)</f>
        <v>-1.2179248277063034E-2</v>
      </c>
      <c r="E2015">
        <f>IF($A2015,VLOOKUP($A2015,'Full Analysis'!$U$24:$AI$2150,COLUMN()),FALSE)</f>
        <v>1.4710176898951446E-2</v>
      </c>
      <c r="F2015">
        <f>IF($A2015,VLOOKUP($A2015,'Full Analysis'!$U$24:$AI$2150,COLUMN()),FALSE)</f>
        <v>-1.6641704148906032E-4</v>
      </c>
      <c r="G2015">
        <f>IF($A2015,VLOOKUP($A2015,'Full Analysis'!$U$24:$AI$2150,COLUMN()),FALSE)</f>
        <v>8.9027341035806742E-3</v>
      </c>
      <c r="H2015">
        <f>IF($A2015,VLOOKUP($A2015,'Full Analysis'!$U$24:$AI$2150,COLUMN()),FALSE)</f>
        <v>1.6713381283630584E-2</v>
      </c>
      <c r="I2015">
        <f>IF($A2015,VLOOKUP($A2015,'Full Analysis'!$U$24:$AI$2150,COLUMN()),FALSE)</f>
        <v>-1.6034014214530927E-2</v>
      </c>
      <c r="J2015">
        <f>IF($A2015,VLOOKUP($A2015,'Full Analysis'!$U$24:$AI$2150,COLUMN()),FALSE)</f>
        <v>8.117871498552543E-5</v>
      </c>
      <c r="K2015">
        <f>IF($A2015,VLOOKUP($A2015,'Full Analysis'!$U$24:$AI$2150,COLUMN()),FALSE)</f>
        <v>-2.6746681647956774E-3</v>
      </c>
      <c r="L2015">
        <f>IF($A2015,VLOOKUP($A2015,'Full Analysis'!$U$24:$AI$2150,COLUMN()),FALSE)</f>
        <v>3.7993921429695679E-4</v>
      </c>
      <c r="M2015">
        <f>IF($A2015,VLOOKUP($A2015,'Full Analysis'!$U$24:$AI$2150,COLUMN()),FALSE)</f>
        <v>6.2816283210972105E-3</v>
      </c>
      <c r="N2015">
        <f>IF($A2015,VLOOKUP($A2015,'Full Analysis'!$U$24:$AI$2150,COLUMN()),FALSE)</f>
        <v>8.6119470967916637E-4</v>
      </c>
      <c r="O2015">
        <f>IF($A2015,VLOOKUP($A2015,'Full Analysis'!$U$24:$AI$2150,COLUMN()),FALSE)</f>
        <v>1.1288317791014496E-3</v>
      </c>
    </row>
    <row r="2016" spans="1:15" x14ac:dyDescent="0.25">
      <c r="A2016" s="2">
        <f>IF(AND('Full Analysis'!A2018 &lt;=  [0]!end,  'Full Analysis'!A2018 &gt;=[0]!start), 'Full Analysis'!A2018)</f>
        <v>43168</v>
      </c>
      <c r="B2016">
        <f>IF($A2016,VLOOKUP($A2016,'Full Analysis'!$U$24:$AI$2150,COLUMN()),FALSE)</f>
        <v>-1.4215574160097318E-3</v>
      </c>
      <c r="C2016">
        <f>IF($A2016,VLOOKUP($A2016,'Full Analysis'!$U$24:$AI$2150,COLUMN()),FALSE)</f>
        <v>1.2747798242771949E-3</v>
      </c>
      <c r="D2016">
        <f>IF($A2016,VLOOKUP($A2016,'Full Analysis'!$U$24:$AI$2150,COLUMN()),FALSE)</f>
        <v>-1.3779471045371507E-2</v>
      </c>
      <c r="E2016">
        <f>IF($A2016,VLOOKUP($A2016,'Full Analysis'!$U$24:$AI$2150,COLUMN()),FALSE)</f>
        <v>3.5842624842735173E-4</v>
      </c>
      <c r="F2016">
        <f>IF($A2016,VLOOKUP($A2016,'Full Analysis'!$U$24:$AI$2150,COLUMN()),FALSE)</f>
        <v>1.1427837485062655E-3</v>
      </c>
      <c r="G2016">
        <f>IF($A2016,VLOOKUP($A2016,'Full Analysis'!$U$24:$AI$2150,COLUMN()),FALSE)</f>
        <v>-9.7141590101594202E-3</v>
      </c>
      <c r="H2016">
        <f>IF($A2016,VLOOKUP($A2016,'Full Analysis'!$U$24:$AI$2150,COLUMN()),FALSE)</f>
        <v>-1.7769755495785559E-3</v>
      </c>
      <c r="I2016">
        <f>IF($A2016,VLOOKUP($A2016,'Full Analysis'!$U$24:$AI$2150,COLUMN()),FALSE)</f>
        <v>1.1146492833254664E-2</v>
      </c>
      <c r="J2016">
        <f>IF($A2016,VLOOKUP($A2016,'Full Analysis'!$U$24:$AI$2150,COLUMN()),FALSE)</f>
        <v>-8.9260362156404476E-4</v>
      </c>
      <c r="K2016">
        <f>IF($A2016,VLOOKUP($A2016,'Full Analysis'!$U$24:$AI$2150,COLUMN()),FALSE)</f>
        <v>-3.459213596470688E-3</v>
      </c>
      <c r="L2016">
        <f>IF($A2016,VLOOKUP($A2016,'Full Analysis'!$U$24:$AI$2150,COLUMN()),FALSE)</f>
        <v>-2.5617927573658148E-3</v>
      </c>
      <c r="M2016">
        <f>IF($A2016,VLOOKUP($A2016,'Full Analysis'!$U$24:$AI$2150,COLUMN()),FALSE)</f>
        <v>-2.5600013981026352E-3</v>
      </c>
      <c r="N2016">
        <f>IF($A2016,VLOOKUP($A2016,'Full Analysis'!$U$24:$AI$2150,COLUMN()),FALSE)</f>
        <v>-4.3124575838921356E-3</v>
      </c>
      <c r="O2016">
        <f>IF($A2016,VLOOKUP($A2016,'Full Analysis'!$U$24:$AI$2150,COLUMN()),FALSE)</f>
        <v>-1.2685983691240745E-3</v>
      </c>
    </row>
    <row r="2017" spans="1:15" x14ac:dyDescent="0.25">
      <c r="A2017" s="2">
        <f>IF(AND('Full Analysis'!A2019 &lt;=  [0]!end,  'Full Analysis'!A2019 &gt;=[0]!start), 'Full Analysis'!A2019)</f>
        <v>43171</v>
      </c>
      <c r="B2017">
        <f>IF($A2017,VLOOKUP($A2017,'Full Analysis'!$U$24:$AI$2150,COLUMN()),FALSE)</f>
        <v>-5.0075959551314957E-3</v>
      </c>
      <c r="C2017">
        <f>IF($A2017,VLOOKUP($A2017,'Full Analysis'!$U$24:$AI$2150,COLUMN()),FALSE)</f>
        <v>6.3839245851630595E-3</v>
      </c>
      <c r="D2017">
        <f>IF($A2017,VLOOKUP($A2017,'Full Analysis'!$U$24:$AI$2150,COLUMN()),FALSE)</f>
        <v>2.3852458958262806E-3</v>
      </c>
      <c r="E2017">
        <f>IF($A2017,VLOOKUP($A2017,'Full Analysis'!$U$24:$AI$2150,COLUMN()),FALSE)</f>
        <v>-1.2465053834251489E-2</v>
      </c>
      <c r="F2017">
        <f>IF($A2017,VLOOKUP($A2017,'Full Analysis'!$U$24:$AI$2150,COLUMN()),FALSE)</f>
        <v>-4.6763830098227425E-3</v>
      </c>
      <c r="G2017">
        <f>IF($A2017,VLOOKUP($A2017,'Full Analysis'!$U$24:$AI$2150,COLUMN()),FALSE)</f>
        <v>-2.5673396782738417E-2</v>
      </c>
      <c r="H2017">
        <f>IF($A2017,VLOOKUP($A2017,'Full Analysis'!$U$24:$AI$2150,COLUMN()),FALSE)</f>
        <v>-5.6762226120336237E-4</v>
      </c>
      <c r="I2017">
        <f>IF($A2017,VLOOKUP($A2017,'Full Analysis'!$U$24:$AI$2150,COLUMN()),FALSE)</f>
        <v>-8.5583966245290979E-3</v>
      </c>
      <c r="J2017">
        <f>IF($A2017,VLOOKUP($A2017,'Full Analysis'!$U$24:$AI$2150,COLUMN()),FALSE)</f>
        <v>-5.0161917479403587E-3</v>
      </c>
      <c r="K2017">
        <f>IF($A2017,VLOOKUP($A2017,'Full Analysis'!$U$24:$AI$2150,COLUMN()),FALSE)</f>
        <v>-5.0949125317037158E-3</v>
      </c>
      <c r="L2017">
        <f>IF($A2017,VLOOKUP($A2017,'Full Analysis'!$U$24:$AI$2150,COLUMN()),FALSE)</f>
        <v>-3.4999799243619384E-3</v>
      </c>
      <c r="M2017">
        <f>IF($A2017,VLOOKUP($A2017,'Full Analysis'!$U$24:$AI$2150,COLUMN()),FALSE)</f>
        <v>7.4599033672139521E-4</v>
      </c>
      <c r="N2017">
        <f>IF($A2017,VLOOKUP($A2017,'Full Analysis'!$U$24:$AI$2150,COLUMN()),FALSE)</f>
        <v>-4.0095887557945369E-3</v>
      </c>
      <c r="O2017">
        <f>IF($A2017,VLOOKUP($A2017,'Full Analysis'!$U$24:$AI$2150,COLUMN()),FALSE)</f>
        <v>-7.7834217055472107E-4</v>
      </c>
    </row>
    <row r="2018" spans="1:15" x14ac:dyDescent="0.25">
      <c r="A2018" s="2">
        <f>IF(AND('Full Analysis'!A2020 &lt;=  [0]!end,  'Full Analysis'!A2020 &gt;=[0]!start), 'Full Analysis'!A2020)</f>
        <v>43172</v>
      </c>
      <c r="B2018">
        <f>IF($A2018,VLOOKUP($A2018,'Full Analysis'!$U$24:$AI$2150,COLUMN()),FALSE)</f>
        <v>8.7415502607965156E-2</v>
      </c>
      <c r="C2018">
        <f>IF($A2018,VLOOKUP($A2018,'Full Analysis'!$U$24:$AI$2150,COLUMN()),FALSE)</f>
        <v>5.7409415327188207E-3</v>
      </c>
      <c r="D2018">
        <f>IF($A2018,VLOOKUP($A2018,'Full Analysis'!$U$24:$AI$2150,COLUMN()),FALSE)</f>
        <v>2.6693375876680626E-3</v>
      </c>
      <c r="E2018">
        <f>IF($A2018,VLOOKUP($A2018,'Full Analysis'!$U$24:$AI$2150,COLUMN()),FALSE)</f>
        <v>1.3241862844251483E-2</v>
      </c>
      <c r="F2018">
        <f>IF($A2018,VLOOKUP($A2018,'Full Analysis'!$U$24:$AI$2150,COLUMN()),FALSE)</f>
        <v>1.4934607310566365E-3</v>
      </c>
      <c r="G2018">
        <f>IF($A2018,VLOOKUP($A2018,'Full Analysis'!$U$24:$AI$2150,COLUMN()),FALSE)</f>
        <v>-8.8756980010244908E-3</v>
      </c>
      <c r="H2018">
        <f>IF($A2018,VLOOKUP($A2018,'Full Analysis'!$U$24:$AI$2150,COLUMN()),FALSE)</f>
        <v>5.4130745098096332E-3</v>
      </c>
      <c r="I2018">
        <f>IF($A2018,VLOOKUP($A2018,'Full Analysis'!$U$24:$AI$2150,COLUMN()),FALSE)</f>
        <v>2.0453475489980049E-3</v>
      </c>
      <c r="J2018">
        <f>IF($A2018,VLOOKUP($A2018,'Full Analysis'!$U$24:$AI$2150,COLUMN()),FALSE)</f>
        <v>1.2920941796019071E-3</v>
      </c>
      <c r="K2018">
        <f>IF($A2018,VLOOKUP($A2018,'Full Analysis'!$U$24:$AI$2150,COLUMN()),FALSE)</f>
        <v>-2.1470746190902569E-4</v>
      </c>
      <c r="L2018">
        <f>IF($A2018,VLOOKUP($A2018,'Full Analysis'!$U$24:$AI$2150,COLUMN()),FALSE)</f>
        <v>9.4473318316166586E-4</v>
      </c>
      <c r="M2018">
        <f>IF($A2018,VLOOKUP($A2018,'Full Analysis'!$U$24:$AI$2150,COLUMN()),FALSE)</f>
        <v>-2.5553676596897531E-3</v>
      </c>
      <c r="N2018">
        <f>IF($A2018,VLOOKUP($A2018,'Full Analysis'!$U$24:$AI$2150,COLUMN()),FALSE)</f>
        <v>-2.068089405953869E-3</v>
      </c>
      <c r="O2018">
        <f>IF($A2018,VLOOKUP($A2018,'Full Analysis'!$U$24:$AI$2150,COLUMN()),FALSE)</f>
        <v>-1.5797673502879299E-3</v>
      </c>
    </row>
    <row r="2019" spans="1:15" x14ac:dyDescent="0.25">
      <c r="A2019" s="2">
        <f>IF(AND('Full Analysis'!A2021 &lt;=  [0]!end,  'Full Analysis'!A2021 &gt;=[0]!start), 'Full Analysis'!A2021)</f>
        <v>43173</v>
      </c>
      <c r="B2019">
        <f>IF($A2019,VLOOKUP($A2019,'Full Analysis'!$U$24:$AI$2150,COLUMN()),FALSE)</f>
        <v>6.3554097306875819E-3</v>
      </c>
      <c r="C2019">
        <f>IF($A2019,VLOOKUP($A2019,'Full Analysis'!$U$24:$AI$2150,COLUMN()),FALSE)</f>
        <v>7.8227193941245578E-4</v>
      </c>
      <c r="D2019">
        <f>IF($A2019,VLOOKUP($A2019,'Full Analysis'!$U$24:$AI$2150,COLUMN()),FALSE)</f>
        <v>-1.7525562591315445E-3</v>
      </c>
      <c r="E2019">
        <f>IF($A2019,VLOOKUP($A2019,'Full Analysis'!$U$24:$AI$2150,COLUMN()),FALSE)</f>
        <v>-1.1348212922493774E-4</v>
      </c>
      <c r="F2019">
        <f>IF($A2019,VLOOKUP($A2019,'Full Analysis'!$U$24:$AI$2150,COLUMN()),FALSE)</f>
        <v>4.1450836551688436E-3</v>
      </c>
      <c r="G2019">
        <f>IF($A2019,VLOOKUP($A2019,'Full Analysis'!$U$24:$AI$2150,COLUMN()),FALSE)</f>
        <v>3.2375584734339593E-3</v>
      </c>
      <c r="H2019">
        <f>IF($A2019,VLOOKUP($A2019,'Full Analysis'!$U$24:$AI$2150,COLUMN()),FALSE)</f>
        <v>6.777680611060358E-3</v>
      </c>
      <c r="I2019">
        <f>IF($A2019,VLOOKUP($A2019,'Full Analysis'!$U$24:$AI$2150,COLUMN()),FALSE)</f>
        <v>5.4580641744866034E-3</v>
      </c>
      <c r="J2019">
        <f>IF($A2019,VLOOKUP($A2019,'Full Analysis'!$U$24:$AI$2150,COLUMN()),FALSE)</f>
        <v>3.2375584734339593E-3</v>
      </c>
      <c r="K2019">
        <f>IF($A2019,VLOOKUP($A2019,'Full Analysis'!$U$24:$AI$2150,COLUMN()),FALSE)</f>
        <v>6.4426073311868101E-4</v>
      </c>
      <c r="L2019">
        <f>IF($A2019,VLOOKUP($A2019,'Full Analysis'!$U$24:$AI$2150,COLUMN()),FALSE)</f>
        <v>3.5032938353407859E-3</v>
      </c>
      <c r="M2019">
        <f>IF($A2019,VLOOKUP($A2019,'Full Analysis'!$U$24:$AI$2150,COLUMN()),FALSE)</f>
        <v>-3.2910481426906241E-3</v>
      </c>
      <c r="N2019">
        <f>IF($A2019,VLOOKUP($A2019,'Full Analysis'!$U$24:$AI$2150,COLUMN()),FALSE)</f>
        <v>4.0795398182655708E-3</v>
      </c>
      <c r="O2019">
        <f>IF($A2019,VLOOKUP($A2019,'Full Analysis'!$U$24:$AI$2150,COLUMN()),FALSE)</f>
        <v>5.279725975371693E-4</v>
      </c>
    </row>
    <row r="2020" spans="1:15" x14ac:dyDescent="0.25">
      <c r="A2020" s="2">
        <f>IF(AND('Full Analysis'!A2022 &lt;=  [0]!end,  'Full Analysis'!A2022 &gt;=[0]!start), 'Full Analysis'!A2022)</f>
        <v>43174</v>
      </c>
      <c r="B2020">
        <f>IF($A2020,VLOOKUP($A2020,'Full Analysis'!$U$24:$AI$2150,COLUMN()),FALSE)</f>
        <v>-3.2485206130068868E-2</v>
      </c>
      <c r="C2020">
        <f>IF($A2020,VLOOKUP($A2020,'Full Analysis'!$U$24:$AI$2150,COLUMN()),FALSE)</f>
        <v>-1.7020228353889695E-3</v>
      </c>
      <c r="D2020">
        <f>IF($A2020,VLOOKUP($A2020,'Full Analysis'!$U$24:$AI$2150,COLUMN()),FALSE)</f>
        <v>2.8390132629136722E-3</v>
      </c>
      <c r="E2020">
        <f>IF($A2020,VLOOKUP($A2020,'Full Analysis'!$U$24:$AI$2150,COLUMN()),FALSE)</f>
        <v>5.3742997247305073E-3</v>
      </c>
      <c r="F2020">
        <f>IF($A2020,VLOOKUP($A2020,'Full Analysis'!$U$24:$AI$2150,COLUMN()),FALSE)</f>
        <v>4.0329525936032293E-3</v>
      </c>
      <c r="G2020">
        <f>IF($A2020,VLOOKUP($A2020,'Full Analysis'!$U$24:$AI$2150,COLUMN()),FALSE)</f>
        <v>2.5810719706057063E-2</v>
      </c>
      <c r="H2020">
        <f>IF($A2020,VLOOKUP($A2020,'Full Analysis'!$U$24:$AI$2150,COLUMN()),FALSE)</f>
        <v>9.7788598788297442E-3</v>
      </c>
      <c r="I2020">
        <f>IF($A2020,VLOOKUP($A2020,'Full Analysis'!$U$24:$AI$2150,COLUMN()),FALSE)</f>
        <v>1.6583335039921838E-3</v>
      </c>
      <c r="J2020">
        <f>IF($A2020,VLOOKUP($A2020,'Full Analysis'!$U$24:$AI$2150,COLUMN()),FALSE)</f>
        <v>3.736196678859981E-3</v>
      </c>
      <c r="K2020">
        <f>IF($A2020,VLOOKUP($A2020,'Full Analysis'!$U$24:$AI$2150,COLUMN()),FALSE)</f>
        <v>1.9352763808130726E-3</v>
      </c>
      <c r="L2020">
        <f>IF($A2020,VLOOKUP($A2020,'Full Analysis'!$U$24:$AI$2150,COLUMN()),FALSE)</f>
        <v>4.467900393079303E-3</v>
      </c>
      <c r="M2020">
        <f>IF($A2020,VLOOKUP($A2020,'Full Analysis'!$U$24:$AI$2150,COLUMN()),FALSE)</f>
        <v>1.0604454864393191E-3</v>
      </c>
      <c r="N2020">
        <f>IF($A2020,VLOOKUP($A2020,'Full Analysis'!$U$24:$AI$2150,COLUMN()),FALSE)</f>
        <v>4.018811272874831E-3</v>
      </c>
      <c r="O2020">
        <f>IF($A2020,VLOOKUP($A2020,'Full Analysis'!$U$24:$AI$2150,COLUMN()),FALSE)</f>
        <v>8.7226332928260137E-4</v>
      </c>
    </row>
    <row r="2021" spans="1:15" x14ac:dyDescent="0.25">
      <c r="A2021" s="2">
        <f>IF(AND('Full Analysis'!A2023 &lt;=  [0]!end,  'Full Analysis'!A2023 &gt;=[0]!start), 'Full Analysis'!A2023)</f>
        <v>43175</v>
      </c>
      <c r="B2021">
        <f>IF($A2021,VLOOKUP($A2021,'Full Analysis'!$U$24:$AI$2150,COLUMN()),FALSE)</f>
        <v>1.1441087978919316E-2</v>
      </c>
      <c r="C2021">
        <f>IF($A2021,VLOOKUP($A2021,'Full Analysis'!$U$24:$AI$2150,COLUMN()),FALSE)</f>
        <v>1.4306008195445979E-2</v>
      </c>
      <c r="D2021">
        <f>IF($A2021,VLOOKUP($A2021,'Full Analysis'!$U$24:$AI$2150,COLUMN()),FALSE)</f>
        <v>9.5501545027083523E-3</v>
      </c>
      <c r="E2021">
        <f>IF($A2021,VLOOKUP($A2021,'Full Analysis'!$U$24:$AI$2150,COLUMN()),FALSE)</f>
        <v>7.8117182053169289E-3</v>
      </c>
      <c r="F2021">
        <f>IF($A2021,VLOOKUP($A2021,'Full Analysis'!$U$24:$AI$2150,COLUMN()),FALSE)</f>
        <v>-3.0622775190945594E-3</v>
      </c>
      <c r="G2021">
        <f>IF($A2021,VLOOKUP($A2021,'Full Analysis'!$U$24:$AI$2150,COLUMN()),FALSE)</f>
        <v>-6.962237092400912E-3</v>
      </c>
      <c r="H2021">
        <f>IF($A2021,VLOOKUP($A2021,'Full Analysis'!$U$24:$AI$2150,COLUMN()),FALSE)</f>
        <v>2.9624326341003784E-2</v>
      </c>
      <c r="I2021">
        <f>IF($A2021,VLOOKUP($A2021,'Full Analysis'!$U$24:$AI$2150,COLUMN()),FALSE)</f>
        <v>2.9213277550324082E-3</v>
      </c>
      <c r="J2021">
        <f>IF($A2021,VLOOKUP($A2021,'Full Analysis'!$U$24:$AI$2150,COLUMN()),FALSE)</f>
        <v>-4.7895533374526676E-3</v>
      </c>
      <c r="K2021">
        <f>IF($A2021,VLOOKUP($A2021,'Full Analysis'!$U$24:$AI$2150,COLUMN()),FALSE)</f>
        <v>-7.7899268324458032E-3</v>
      </c>
      <c r="L2021">
        <f>IF($A2021,VLOOKUP($A2021,'Full Analysis'!$U$24:$AI$2150,COLUMN()),FALSE)</f>
        <v>-2.2839751078305051E-3</v>
      </c>
      <c r="M2021">
        <f>IF($A2021,VLOOKUP($A2021,'Full Analysis'!$U$24:$AI$2150,COLUMN()),FALSE)</f>
        <v>-2.1197676193985601E-3</v>
      </c>
      <c r="N2021">
        <f>IF($A2021,VLOOKUP($A2021,'Full Analysis'!$U$24:$AI$2150,COLUMN()),FALSE)</f>
        <v>-6.0158332223459324E-3</v>
      </c>
      <c r="O2021">
        <f>IF($A2021,VLOOKUP($A2021,'Full Analysis'!$U$24:$AI$2150,COLUMN()),FALSE)</f>
        <v>-2.6425150914237373E-4</v>
      </c>
    </row>
    <row r="2022" spans="1:15" x14ac:dyDescent="0.25">
      <c r="A2022" s="2">
        <f>IF(AND('Full Analysis'!A2024 &lt;=  [0]!end,  'Full Analysis'!A2024 &gt;=[0]!start), 'Full Analysis'!A2024)</f>
        <v>43178</v>
      </c>
      <c r="B2022">
        <f>IF($A2022,VLOOKUP($A2022,'Full Analysis'!$U$24:$AI$2150,COLUMN()),FALSE)</f>
        <v>-5.6868371676307899E-2</v>
      </c>
      <c r="C2022">
        <f>IF($A2022,VLOOKUP($A2022,'Full Analysis'!$U$24:$AI$2150,COLUMN()),FALSE)</f>
        <v>-1.4807014304161752E-3</v>
      </c>
      <c r="D2022">
        <f>IF($A2022,VLOOKUP($A2022,'Full Analysis'!$U$24:$AI$2150,COLUMN()),FALSE)</f>
        <v>-7.1222576258627053E-3</v>
      </c>
      <c r="E2022">
        <f>IF($A2022,VLOOKUP($A2022,'Full Analysis'!$U$24:$AI$2150,COLUMN()),FALSE)</f>
        <v>3.6065882285957231E-2</v>
      </c>
      <c r="F2022">
        <f>IF($A2022,VLOOKUP($A2022,'Full Analysis'!$U$24:$AI$2150,COLUMN()),FALSE)</f>
        <v>4.2959148491465609E-3</v>
      </c>
      <c r="G2022">
        <f>IF($A2022,VLOOKUP($A2022,'Full Analysis'!$U$24:$AI$2150,COLUMN()),FALSE)</f>
        <v>2.3969050129468351E-2</v>
      </c>
      <c r="H2022">
        <f>IF($A2022,VLOOKUP($A2022,'Full Analysis'!$U$24:$AI$2150,COLUMN()),FALSE)</f>
        <v>-2.2199850288870102E-3</v>
      </c>
      <c r="I2022">
        <f>IF($A2022,VLOOKUP($A2022,'Full Analysis'!$U$24:$AI$2150,COLUMN()),FALSE)</f>
        <v>1.0700170550783145E-2</v>
      </c>
      <c r="J2022">
        <f>IF($A2022,VLOOKUP($A2022,'Full Analysis'!$U$24:$AI$2150,COLUMN()),FALSE)</f>
        <v>6.9890572994166372E-3</v>
      </c>
      <c r="K2022">
        <f>IF($A2022,VLOOKUP($A2022,'Full Analysis'!$U$24:$AI$2150,COLUMN()),FALSE)</f>
        <v>2.7802548652221619E-3</v>
      </c>
      <c r="L2022">
        <f>IF($A2022,VLOOKUP($A2022,'Full Analysis'!$U$24:$AI$2150,COLUMN()),FALSE)</f>
        <v>4.3822114522677558E-3</v>
      </c>
      <c r="M2022">
        <f>IF($A2022,VLOOKUP($A2022,'Full Analysis'!$U$24:$AI$2150,COLUMN()),FALSE)</f>
        <v>4.8822003153087077E-3</v>
      </c>
      <c r="N2022">
        <f>IF($A2022,VLOOKUP($A2022,'Full Analysis'!$U$24:$AI$2150,COLUMN()),FALSE)</f>
        <v>3.9027899229809033E-3</v>
      </c>
      <c r="O2022">
        <f>IF($A2022,VLOOKUP($A2022,'Full Analysis'!$U$24:$AI$2150,COLUMN()),FALSE)</f>
        <v>2.0210545802187914E-3</v>
      </c>
    </row>
    <row r="2023" spans="1:15" x14ac:dyDescent="0.25">
      <c r="A2023" s="2">
        <f>IF(AND('Full Analysis'!A2025 &lt;=  [0]!end,  'Full Analysis'!A2025 &gt;=[0]!start), 'Full Analysis'!A2025)</f>
        <v>43179</v>
      </c>
      <c r="B2023">
        <f>IF($A2023,VLOOKUP($A2023,'Full Analysis'!$U$24:$AI$2150,COLUMN()),FALSE)</f>
        <v>2.7772931066561615E-3</v>
      </c>
      <c r="C2023">
        <f>IF($A2023,VLOOKUP($A2023,'Full Analysis'!$U$24:$AI$2150,COLUMN()),FALSE)</f>
        <v>1.8456884848012936E-3</v>
      </c>
      <c r="D2023">
        <f>IF($A2023,VLOOKUP($A2023,'Full Analysis'!$U$24:$AI$2150,COLUMN()),FALSE)</f>
        <v>1.9017792956425648E-3</v>
      </c>
      <c r="E2023">
        <f>IF($A2023,VLOOKUP($A2023,'Full Analysis'!$U$24:$AI$2150,COLUMN()),FALSE)</f>
        <v>1.1388050756199945E-2</v>
      </c>
      <c r="F2023">
        <f>IF($A2023,VLOOKUP($A2023,'Full Analysis'!$U$24:$AI$2150,COLUMN()),FALSE)</f>
        <v>-8.6716599529672155E-3</v>
      </c>
      <c r="G2023">
        <f>IF($A2023,VLOOKUP($A2023,'Full Analysis'!$U$24:$AI$2150,COLUMN()),FALSE)</f>
        <v>4.6268704219394217E-3</v>
      </c>
      <c r="H2023">
        <f>IF($A2023,VLOOKUP($A2023,'Full Analysis'!$U$24:$AI$2150,COLUMN()),FALSE)</f>
        <v>-3.3693446685564268E-4</v>
      </c>
      <c r="I2023">
        <f>IF($A2023,VLOOKUP($A2023,'Full Analysis'!$U$24:$AI$2150,COLUMN()),FALSE)</f>
        <v>-6.7073422191294254E-3</v>
      </c>
      <c r="J2023">
        <f>IF($A2023,VLOOKUP($A2023,'Full Analysis'!$U$24:$AI$2150,COLUMN()),FALSE)</f>
        <v>-1.4668733785002609E-3</v>
      </c>
      <c r="K2023">
        <f>IF($A2023,VLOOKUP($A2023,'Full Analysis'!$U$24:$AI$2150,COLUMN()),FALSE)</f>
        <v>-5.1267557463455151E-3</v>
      </c>
      <c r="L2023">
        <f>IF($A2023,VLOOKUP($A2023,'Full Analysis'!$U$24:$AI$2150,COLUMN()),FALSE)</f>
        <v>-2.0982363444372689E-3</v>
      </c>
      <c r="M2023">
        <f>IF($A2023,VLOOKUP($A2023,'Full Analysis'!$U$24:$AI$2150,COLUMN()),FALSE)</f>
        <v>-1.27591723848639E-3</v>
      </c>
      <c r="N2023">
        <f>IF($A2023,VLOOKUP($A2023,'Full Analysis'!$U$24:$AI$2150,COLUMN()),FALSE)</f>
        <v>-2.7831613034493378E-3</v>
      </c>
      <c r="O2023">
        <f>IF($A2023,VLOOKUP($A2023,'Full Analysis'!$U$24:$AI$2150,COLUMN()),FALSE)</f>
        <v>1.2946215040832987E-3</v>
      </c>
    </row>
    <row r="2024" spans="1:15" x14ac:dyDescent="0.25">
      <c r="A2024" s="2">
        <f>IF(AND('Full Analysis'!A2026 &lt;=  [0]!end,  'Full Analysis'!A2026 &gt;=[0]!start), 'Full Analysis'!A2026)</f>
        <v>43180</v>
      </c>
      <c r="B2024">
        <f>IF($A2024,VLOOKUP($A2024,'Full Analysis'!$U$24:$AI$2150,COLUMN()),FALSE)</f>
        <v>3.3927174928850938E-2</v>
      </c>
      <c r="C2024">
        <f>IF($A2024,VLOOKUP($A2024,'Full Analysis'!$U$24:$AI$2150,COLUMN()),FALSE)</f>
        <v>2.5484890016140745E-2</v>
      </c>
      <c r="D2024">
        <f>IF($A2024,VLOOKUP($A2024,'Full Analysis'!$U$24:$AI$2150,COLUMN()),FALSE)</f>
        <v>1.8791437248721912E-2</v>
      </c>
      <c r="E2024">
        <f>IF($A2024,VLOOKUP($A2024,'Full Analysis'!$U$24:$AI$2150,COLUMN()),FALSE)</f>
        <v>-1.8883256408664218E-2</v>
      </c>
      <c r="F2024">
        <f>IF($A2024,VLOOKUP($A2024,'Full Analysis'!$U$24:$AI$2150,COLUMN()),FALSE)</f>
        <v>-2.3314518749199182E-3</v>
      </c>
      <c r="G2024">
        <f>IF($A2024,VLOOKUP($A2024,'Full Analysis'!$U$24:$AI$2150,COLUMN()),FALSE)</f>
        <v>-4.6451392417605521E-3</v>
      </c>
      <c r="H2024">
        <f>IF($A2024,VLOOKUP($A2024,'Full Analysis'!$U$24:$AI$2150,COLUMN()),FALSE)</f>
        <v>-3.2504798480968086E-3</v>
      </c>
      <c r="I2024">
        <f>IF($A2024,VLOOKUP($A2024,'Full Analysis'!$U$24:$AI$2150,COLUMN()),FALSE)</f>
        <v>1.140890443648465E-2</v>
      </c>
      <c r="J2024">
        <f>IF($A2024,VLOOKUP($A2024,'Full Analysis'!$U$24:$AI$2150,COLUMN()),FALSE)</f>
        <v>-1.8712123590354064E-3</v>
      </c>
      <c r="K2024">
        <f>IF($A2024,VLOOKUP($A2024,'Full Analysis'!$U$24:$AI$2150,COLUMN()),FALSE)</f>
        <v>-1.7030943656728432E-3</v>
      </c>
      <c r="L2024">
        <f>IF($A2024,VLOOKUP($A2024,'Full Analysis'!$U$24:$AI$2150,COLUMN()),FALSE)</f>
        <v>-1.7134701955231189E-3</v>
      </c>
      <c r="M2024">
        <f>IF($A2024,VLOOKUP($A2024,'Full Analysis'!$U$24:$AI$2150,COLUMN()),FALSE)</f>
        <v>-4.6644842337700467E-3</v>
      </c>
      <c r="N2024">
        <f>IF($A2024,VLOOKUP($A2024,'Full Analysis'!$U$24:$AI$2150,COLUMN()),FALSE)</f>
        <v>-1.6431163492798119E-3</v>
      </c>
      <c r="O2024">
        <f>IF($A2024,VLOOKUP($A2024,'Full Analysis'!$U$24:$AI$2150,COLUMN()),FALSE)</f>
        <v>-3.3306316289458057E-3</v>
      </c>
    </row>
    <row r="2025" spans="1:15" x14ac:dyDescent="0.25">
      <c r="A2025" s="2">
        <f>IF(AND('Full Analysis'!A2027 &lt;=  [0]!end,  'Full Analysis'!A2027 &gt;=[0]!start), 'Full Analysis'!A2027)</f>
        <v>43181</v>
      </c>
      <c r="B2025">
        <f>IF($A2025,VLOOKUP($A2025,'Full Analysis'!$U$24:$AI$2150,COLUMN()),FALSE)</f>
        <v>-2.0214818299356804E-3</v>
      </c>
      <c r="C2025">
        <f>IF($A2025,VLOOKUP($A2025,'Full Analysis'!$U$24:$AI$2150,COLUMN()),FALSE)</f>
        <v>2.1189833248420775E-2</v>
      </c>
      <c r="D2025">
        <f>IF($A2025,VLOOKUP($A2025,'Full Analysis'!$U$24:$AI$2150,COLUMN()),FALSE)</f>
        <v>2.016952575586994E-2</v>
      </c>
      <c r="E2025">
        <f>IF($A2025,VLOOKUP($A2025,'Full Analysis'!$U$24:$AI$2150,COLUMN()),FALSE)</f>
        <v>-1.4698308141994149E-2</v>
      </c>
      <c r="F2025">
        <f>IF($A2025,VLOOKUP($A2025,'Full Analysis'!$U$24:$AI$2150,COLUMN()),FALSE)</f>
        <v>-1.5338836657681916E-2</v>
      </c>
      <c r="G2025">
        <f>IF($A2025,VLOOKUP($A2025,'Full Analysis'!$U$24:$AI$2150,COLUMN()),FALSE)</f>
        <v>2.4478896037103608E-3</v>
      </c>
      <c r="H2025">
        <f>IF($A2025,VLOOKUP($A2025,'Full Analysis'!$U$24:$AI$2150,COLUMN()),FALSE)</f>
        <v>-4.7671235008207241E-3</v>
      </c>
      <c r="I2025">
        <f>IF($A2025,VLOOKUP($A2025,'Full Analysis'!$U$24:$AI$2150,COLUMN()),FALSE)</f>
        <v>7.6100737485801867E-3</v>
      </c>
      <c r="J2025">
        <f>IF($A2025,VLOOKUP($A2025,'Full Analysis'!$U$24:$AI$2150,COLUMN()),FALSE)</f>
        <v>-4.7841161590497306E-3</v>
      </c>
      <c r="K2025">
        <f>IF($A2025,VLOOKUP($A2025,'Full Analysis'!$U$24:$AI$2150,COLUMN()),FALSE)</f>
        <v>-3.326847874665145E-3</v>
      </c>
      <c r="L2025">
        <f>IF($A2025,VLOOKUP($A2025,'Full Analysis'!$U$24:$AI$2150,COLUMN()),FALSE)</f>
        <v>-3.7972325862196121E-3</v>
      </c>
      <c r="M2025">
        <f>IF($A2025,VLOOKUP($A2025,'Full Analysis'!$U$24:$AI$2150,COLUMN()),FALSE)</f>
        <v>-6.9561831931335737E-3</v>
      </c>
      <c r="N2025">
        <f>IF($A2025,VLOOKUP($A2025,'Full Analysis'!$U$24:$AI$2150,COLUMN()),FALSE)</f>
        <v>-2.6531053409109759E-3</v>
      </c>
      <c r="O2025">
        <f>IF($A2025,VLOOKUP($A2025,'Full Analysis'!$U$24:$AI$2150,COLUMN()),FALSE)</f>
        <v>-1.4955320978881329E-5</v>
      </c>
    </row>
    <row r="2026" spans="1:15" x14ac:dyDescent="0.25">
      <c r="A2026" s="2">
        <f>IF(AND('Full Analysis'!A2028 &lt;=  [0]!end,  'Full Analysis'!A2028 &gt;=[0]!start), 'Full Analysis'!A2028)</f>
        <v>43182</v>
      </c>
      <c r="B2026">
        <f>IF($A2026,VLOOKUP($A2026,'Full Analysis'!$U$24:$AI$2150,COLUMN()),FALSE)</f>
        <v>8.8200852714929598E-2</v>
      </c>
      <c r="C2026">
        <f>IF($A2026,VLOOKUP($A2026,'Full Analysis'!$U$24:$AI$2150,COLUMN()),FALSE)</f>
        <v>-2.6795026112632191E-2</v>
      </c>
      <c r="D2026">
        <f>IF($A2026,VLOOKUP($A2026,'Full Analysis'!$U$24:$AI$2150,COLUMN()),FALSE)</f>
        <v>-1.1719053663588172E-2</v>
      </c>
      <c r="E2026">
        <f>IF($A2026,VLOOKUP($A2026,'Full Analysis'!$U$24:$AI$2150,COLUMN()),FALSE)</f>
        <v>-5.7330162163880243E-3</v>
      </c>
      <c r="F2026">
        <f>IF($A2026,VLOOKUP($A2026,'Full Analysis'!$U$24:$AI$2150,COLUMN()),FALSE)</f>
        <v>-5.9050045788989628E-3</v>
      </c>
      <c r="G2026">
        <f>IF($A2026,VLOOKUP($A2026,'Full Analysis'!$U$24:$AI$2150,COLUMN()),FALSE)</f>
        <v>-2.5417842119897862E-2</v>
      </c>
      <c r="H2026">
        <f>IF($A2026,VLOOKUP($A2026,'Full Analysis'!$U$24:$AI$2150,COLUMN()),FALSE)</f>
        <v>9.3204152416419186E-3</v>
      </c>
      <c r="I2026">
        <f>IF($A2026,VLOOKUP($A2026,'Full Analysis'!$U$24:$AI$2150,COLUMN()),FALSE)</f>
        <v>4.6464803747764253E-4</v>
      </c>
      <c r="J2026">
        <f>IF($A2026,VLOOKUP($A2026,'Full Analysis'!$U$24:$AI$2150,COLUMN()),FALSE)</f>
        <v>-6.611327798308953E-3</v>
      </c>
      <c r="K2026">
        <f>IF($A2026,VLOOKUP($A2026,'Full Analysis'!$U$24:$AI$2150,COLUMN()),FALSE)</f>
        <v>-5.0047684910919368E-3</v>
      </c>
      <c r="L2026">
        <f>IF($A2026,VLOOKUP($A2026,'Full Analysis'!$U$24:$AI$2150,COLUMN()),FALSE)</f>
        <v>-3.2163493813787531E-3</v>
      </c>
      <c r="M2026">
        <f>IF($A2026,VLOOKUP($A2026,'Full Analysis'!$U$24:$AI$2150,COLUMN()),FALSE)</f>
        <v>1.0508618033057519E-3</v>
      </c>
      <c r="N2026">
        <f>IF($A2026,VLOOKUP($A2026,'Full Analysis'!$U$24:$AI$2150,COLUMN()),FALSE)</f>
        <v>-5.9109312066955005E-3</v>
      </c>
      <c r="O2026">
        <f>IF($A2026,VLOOKUP($A2026,'Full Analysis'!$U$24:$AI$2150,COLUMN()),FALSE)</f>
        <v>3.4901577905587807E-4</v>
      </c>
    </row>
    <row r="2027" spans="1:15" x14ac:dyDescent="0.25">
      <c r="A2027" s="2">
        <f>IF(AND('Full Analysis'!A2029 &lt;=  [0]!end,  'Full Analysis'!A2029 &gt;=[0]!start), 'Full Analysis'!A2029)</f>
        <v>43185</v>
      </c>
      <c r="B2027">
        <f>IF($A2027,VLOOKUP($A2027,'Full Analysis'!$U$24:$AI$2150,COLUMN()),FALSE)</f>
        <v>-1.2850537455361095E-2</v>
      </c>
      <c r="C2027">
        <f>IF($A2027,VLOOKUP($A2027,'Full Analysis'!$U$24:$AI$2150,COLUMN()),FALSE)</f>
        <v>1.7427312133270517E-2</v>
      </c>
      <c r="D2027">
        <f>IF($A2027,VLOOKUP($A2027,'Full Analysis'!$U$24:$AI$2150,COLUMN()),FALSE)</f>
        <v>2.736610329637314E-3</v>
      </c>
      <c r="E2027">
        <f>IF($A2027,VLOOKUP($A2027,'Full Analysis'!$U$24:$AI$2150,COLUMN()),FALSE)</f>
        <v>-1.2601801348860544E-3</v>
      </c>
      <c r="F2027">
        <f>IF($A2027,VLOOKUP($A2027,'Full Analysis'!$U$24:$AI$2150,COLUMN()),FALSE)</f>
        <v>7.6654834082989527E-3</v>
      </c>
      <c r="G2027">
        <f>IF($A2027,VLOOKUP($A2027,'Full Analysis'!$U$24:$AI$2150,COLUMN()),FALSE)</f>
        <v>1.3988219602758445E-2</v>
      </c>
      <c r="H2027">
        <f>IF($A2027,VLOOKUP($A2027,'Full Analysis'!$U$24:$AI$2150,COLUMN()),FALSE)</f>
        <v>5.2473178565568476E-3</v>
      </c>
      <c r="I2027">
        <f>IF($A2027,VLOOKUP($A2027,'Full Analysis'!$U$24:$AI$2150,COLUMN()),FALSE)</f>
        <v>-3.0421019103723098E-3</v>
      </c>
      <c r="J2027">
        <f>IF($A2027,VLOOKUP($A2027,'Full Analysis'!$U$24:$AI$2150,COLUMN()),FALSE)</f>
        <v>2.4137110439296284E-3</v>
      </c>
      <c r="K2027">
        <f>IF($A2027,VLOOKUP($A2027,'Full Analysis'!$U$24:$AI$2150,COLUMN()),FALSE)</f>
        <v>3.7335818792365479E-3</v>
      </c>
      <c r="L2027">
        <f>IF($A2027,VLOOKUP($A2027,'Full Analysis'!$U$24:$AI$2150,COLUMN()),FALSE)</f>
        <v>2.837417963430264E-3</v>
      </c>
      <c r="M2027">
        <f>IF($A2027,VLOOKUP($A2027,'Full Analysis'!$U$24:$AI$2150,COLUMN()),FALSE)</f>
        <v>5.4823542692148848E-3</v>
      </c>
      <c r="N2027">
        <f>IF($A2027,VLOOKUP($A2027,'Full Analysis'!$U$24:$AI$2150,COLUMN()),FALSE)</f>
        <v>-1.1209719696166542E-4</v>
      </c>
      <c r="O2027">
        <f>IF($A2027,VLOOKUP($A2027,'Full Analysis'!$U$24:$AI$2150,COLUMN()),FALSE)</f>
        <v>-2.8832024992481902E-3</v>
      </c>
    </row>
    <row r="2028" spans="1:15" x14ac:dyDescent="0.25">
      <c r="A2028" s="2">
        <f>IF(AND('Full Analysis'!A2030 &lt;=  [0]!end,  'Full Analysis'!A2030 &gt;=[0]!start), 'Full Analysis'!A2030)</f>
        <v>43186</v>
      </c>
      <c r="B2028">
        <f>IF($A2028,VLOOKUP($A2028,'Full Analysis'!$U$24:$AI$2150,COLUMN()),FALSE)</f>
        <v>1.0556255690812184E-2</v>
      </c>
      <c r="C2028">
        <f>IF($A2028,VLOOKUP($A2028,'Full Analysis'!$U$24:$AI$2150,COLUMN()),FALSE)</f>
        <v>2.9208740450644933E-3</v>
      </c>
      <c r="D2028">
        <f>IF($A2028,VLOOKUP($A2028,'Full Analysis'!$U$24:$AI$2150,COLUMN()),FALSE)</f>
        <v>2.060486436850429E-2</v>
      </c>
      <c r="E2028">
        <f>IF($A2028,VLOOKUP($A2028,'Full Analysis'!$U$24:$AI$2150,COLUMN()),FALSE)</f>
        <v>7.160701335163523E-3</v>
      </c>
      <c r="F2028">
        <f>IF($A2028,VLOOKUP($A2028,'Full Analysis'!$U$24:$AI$2150,COLUMN()),FALSE)</f>
        <v>1.2614168350628537E-2</v>
      </c>
      <c r="G2028">
        <f>IF($A2028,VLOOKUP($A2028,'Full Analysis'!$U$24:$AI$2150,COLUMN()),FALSE)</f>
        <v>-9.910353339569463E-3</v>
      </c>
      <c r="H2028">
        <f>IF($A2028,VLOOKUP($A2028,'Full Analysis'!$U$24:$AI$2150,COLUMN()),FALSE)</f>
        <v>3.3615253687029117E-3</v>
      </c>
      <c r="I2028">
        <f>IF($A2028,VLOOKUP($A2028,'Full Analysis'!$U$24:$AI$2150,COLUMN()),FALSE)</f>
        <v>5.1484027092123755E-5</v>
      </c>
      <c r="J2028">
        <f>IF($A2028,VLOOKUP($A2028,'Full Analysis'!$U$24:$AI$2150,COLUMN()),FALSE)</f>
        <v>5.4927440197569321E-3</v>
      </c>
      <c r="K2028">
        <f>IF($A2028,VLOOKUP($A2028,'Full Analysis'!$U$24:$AI$2150,COLUMN()),FALSE)</f>
        <v>4.4562407961022616E-3</v>
      </c>
      <c r="L2028">
        <f>IF($A2028,VLOOKUP($A2028,'Full Analysis'!$U$24:$AI$2150,COLUMN()),FALSE)</f>
        <v>7.2243660214500773E-3</v>
      </c>
      <c r="M2028">
        <f>IF($A2028,VLOOKUP($A2028,'Full Analysis'!$U$24:$AI$2150,COLUMN()),FALSE)</f>
        <v>6.789036365604708E-3</v>
      </c>
      <c r="N2028">
        <f>IF($A2028,VLOOKUP($A2028,'Full Analysis'!$U$24:$AI$2150,COLUMN()),FALSE)</f>
        <v>7.7623400845099758E-3</v>
      </c>
      <c r="O2028">
        <f>IF($A2028,VLOOKUP($A2028,'Full Analysis'!$U$24:$AI$2150,COLUMN()),FALSE)</f>
        <v>-5.1203150858068216E-4</v>
      </c>
    </row>
    <row r="2029" spans="1:15" x14ac:dyDescent="0.25">
      <c r="A2029" s="2">
        <f>IF(AND('Full Analysis'!A2031 &lt;=  [0]!end,  'Full Analysis'!A2031 &gt;=[0]!start), 'Full Analysis'!A2031)</f>
        <v>43187</v>
      </c>
      <c r="B2029">
        <f>IF($A2029,VLOOKUP($A2029,'Full Analysis'!$U$24:$AI$2150,COLUMN()),FALSE)</f>
        <v>0.10791201519244167</v>
      </c>
      <c r="C2029">
        <f>IF($A2029,VLOOKUP($A2029,'Full Analysis'!$U$24:$AI$2150,COLUMN()),FALSE)</f>
        <v>-1.3675733119263286E-2</v>
      </c>
      <c r="D2029">
        <f>IF($A2029,VLOOKUP($A2029,'Full Analysis'!$U$24:$AI$2150,COLUMN()),FALSE)</f>
        <v>-7.9190910989473343E-3</v>
      </c>
      <c r="E2029">
        <f>IF($A2029,VLOOKUP($A2029,'Full Analysis'!$U$24:$AI$2150,COLUMN()),FALSE)</f>
        <v>2.101632648794511E-2</v>
      </c>
      <c r="F2029">
        <f>IF($A2029,VLOOKUP($A2029,'Full Analysis'!$U$24:$AI$2150,COLUMN()),FALSE)</f>
        <v>3.8925818613771944E-3</v>
      </c>
      <c r="G2029">
        <f>IF($A2029,VLOOKUP($A2029,'Full Analysis'!$U$24:$AI$2150,COLUMN()),FALSE)</f>
        <v>2.9339568521201707E-2</v>
      </c>
      <c r="H2029">
        <f>IF($A2029,VLOOKUP($A2029,'Full Analysis'!$U$24:$AI$2150,COLUMN()),FALSE)</f>
        <v>-2.6152008033379519E-2</v>
      </c>
      <c r="I2029">
        <f>IF($A2029,VLOOKUP($A2029,'Full Analysis'!$U$24:$AI$2150,COLUMN()),FALSE)</f>
        <v>8.2410512003767674E-4</v>
      </c>
      <c r="J2029">
        <f>IF($A2029,VLOOKUP($A2029,'Full Analysis'!$U$24:$AI$2150,COLUMN()),FALSE)</f>
        <v>4.4648367388601933E-3</v>
      </c>
      <c r="K2029">
        <f>IF($A2029,VLOOKUP($A2029,'Full Analysis'!$U$24:$AI$2150,COLUMN()),FALSE)</f>
        <v>6.3293601050669812E-3</v>
      </c>
      <c r="L2029">
        <f>IF($A2029,VLOOKUP($A2029,'Full Analysis'!$U$24:$AI$2150,COLUMN()),FALSE)</f>
        <v>3.248927845899269E-3</v>
      </c>
      <c r="M2029">
        <f>IF($A2029,VLOOKUP($A2029,'Full Analysis'!$U$24:$AI$2150,COLUMN()),FALSE)</f>
        <v>-1.0643393123766101E-4</v>
      </c>
      <c r="N2029">
        <f>IF($A2029,VLOOKUP($A2029,'Full Analysis'!$U$24:$AI$2150,COLUMN()),FALSE)</f>
        <v>5.9881436546096187E-3</v>
      </c>
      <c r="O2029">
        <f>IF($A2029,VLOOKUP($A2029,'Full Analysis'!$U$24:$AI$2150,COLUMN()),FALSE)</f>
        <v>-2.1694943958186262E-3</v>
      </c>
    </row>
    <row r="2030" spans="1:15" x14ac:dyDescent="0.25">
      <c r="A2030" s="2">
        <f>IF(AND('Full Analysis'!A2032 &lt;=  [0]!end,  'Full Analysis'!A2032 &gt;=[0]!start), 'Full Analysis'!A2032)</f>
        <v>43188</v>
      </c>
      <c r="B2030">
        <f>IF($A2030,VLOOKUP($A2030,'Full Analysis'!$U$24:$AI$2150,COLUMN()),FALSE)</f>
        <v>3.5216360559747278E-2</v>
      </c>
      <c r="C2030">
        <f>IF($A2030,VLOOKUP($A2030,'Full Analysis'!$U$24:$AI$2150,COLUMN()),FALSE)</f>
        <v>0</v>
      </c>
      <c r="D2030">
        <f>IF($A2030,VLOOKUP($A2030,'Full Analysis'!$U$24:$AI$2150,COLUMN()),FALSE)</f>
        <v>1.1686338683396363E-4</v>
      </c>
      <c r="E2030">
        <f>IF($A2030,VLOOKUP($A2030,'Full Analysis'!$U$24:$AI$2150,COLUMN()),FALSE)</f>
        <v>-8.0034006489261462E-3</v>
      </c>
      <c r="F2030">
        <f>IF($A2030,VLOOKUP($A2030,'Full Analysis'!$U$24:$AI$2150,COLUMN()),FALSE)</f>
        <v>-3.1770614404020175E-3</v>
      </c>
      <c r="G2030">
        <f>IF($A2030,VLOOKUP($A2030,'Full Analysis'!$U$24:$AI$2150,COLUMN()),FALSE)</f>
        <v>-3.485068921156559E-3</v>
      </c>
      <c r="H2030">
        <f>IF($A2030,VLOOKUP($A2030,'Full Analysis'!$U$24:$AI$2150,COLUMN()),FALSE)</f>
        <v>0</v>
      </c>
      <c r="I2030">
        <f>IF($A2030,VLOOKUP($A2030,'Full Analysis'!$U$24:$AI$2150,COLUMN()),FALSE)</f>
        <v>0</v>
      </c>
      <c r="J2030">
        <f>IF($A2030,VLOOKUP($A2030,'Full Analysis'!$U$24:$AI$2150,COLUMN()),FALSE)</f>
        <v>-2.9246913365385528E-3</v>
      </c>
      <c r="K2030">
        <f>IF($A2030,VLOOKUP($A2030,'Full Analysis'!$U$24:$AI$2150,COLUMN()),FALSE)</f>
        <v>-1.2120781491763474E-3</v>
      </c>
      <c r="L2030">
        <f>IF($A2030,VLOOKUP($A2030,'Full Analysis'!$U$24:$AI$2150,COLUMN()),FALSE)</f>
        <v>-4.1071742152731993E-3</v>
      </c>
      <c r="M2030">
        <f>IF($A2030,VLOOKUP($A2030,'Full Analysis'!$U$24:$AI$2150,COLUMN()),FALSE)</f>
        <v>-2.0200953124493619E-3</v>
      </c>
      <c r="N2030">
        <f>IF($A2030,VLOOKUP($A2030,'Full Analysis'!$U$24:$AI$2150,COLUMN()),FALSE)</f>
        <v>-1.0054543233513477E-3</v>
      </c>
      <c r="O2030">
        <f>IF($A2030,VLOOKUP($A2030,'Full Analysis'!$U$24:$AI$2150,COLUMN()),FALSE)</f>
        <v>0</v>
      </c>
    </row>
    <row r="2031" spans="1:15" x14ac:dyDescent="0.25">
      <c r="A2031" s="2">
        <f>IF(AND('Full Analysis'!A2033 &lt;=  [0]!end,  'Full Analysis'!A2033 &gt;=[0]!start), 'Full Analysis'!A2033)</f>
        <v>43189</v>
      </c>
      <c r="B2031">
        <f>IF($A2031,VLOOKUP($A2031,'Full Analysis'!$U$24:$AI$2150,COLUMN()),FALSE)</f>
        <v>-1.2309173110501035E-2</v>
      </c>
      <c r="C2031">
        <f>IF($A2031,VLOOKUP($A2031,'Full Analysis'!$U$24:$AI$2150,COLUMN()),FALSE)</f>
        <v>2.259059258047675E-2</v>
      </c>
      <c r="D2031">
        <f>IF($A2031,VLOOKUP($A2031,'Full Analysis'!$U$24:$AI$2150,COLUMN()),FALSE)</f>
        <v>4.1575231895506016E-3</v>
      </c>
      <c r="E2031">
        <f>IF($A2031,VLOOKUP($A2031,'Full Analysis'!$U$24:$AI$2150,COLUMN()),FALSE)</f>
        <v>-9.4258695526980921E-3</v>
      </c>
      <c r="F2031">
        <f>IF($A2031,VLOOKUP($A2031,'Full Analysis'!$U$24:$AI$2150,COLUMN()),FALSE)</f>
        <v>-9.1127567062657504E-3</v>
      </c>
      <c r="G2031">
        <f>IF($A2031,VLOOKUP($A2031,'Full Analysis'!$U$24:$AI$2150,COLUMN()),FALSE)</f>
        <v>3.7954778167693412E-3</v>
      </c>
      <c r="H2031">
        <f>IF($A2031,VLOOKUP($A2031,'Full Analysis'!$U$24:$AI$2150,COLUMN()),FALSE)</f>
        <v>5.4563182691679596E-3</v>
      </c>
      <c r="I2031">
        <f>IF($A2031,VLOOKUP($A2031,'Full Analysis'!$U$24:$AI$2150,COLUMN()),FALSE)</f>
        <v>0</v>
      </c>
      <c r="J2031">
        <f>IF($A2031,VLOOKUP($A2031,'Full Analysis'!$U$24:$AI$2150,COLUMN()),FALSE)</f>
        <v>2.680640084564537E-3</v>
      </c>
      <c r="K2031">
        <f>IF($A2031,VLOOKUP($A2031,'Full Analysis'!$U$24:$AI$2150,COLUMN()),FALSE)</f>
        <v>-7.1252983748863215E-5</v>
      </c>
      <c r="L2031">
        <f>IF($A2031,VLOOKUP($A2031,'Full Analysis'!$U$24:$AI$2150,COLUMN()),FALSE)</f>
        <v>2.9592881125714804E-3</v>
      </c>
      <c r="M2031">
        <f>IF($A2031,VLOOKUP($A2031,'Full Analysis'!$U$24:$AI$2150,COLUMN()),FALSE)</f>
        <v>-1.9100175586004547E-3</v>
      </c>
      <c r="N2031">
        <f>IF($A2031,VLOOKUP($A2031,'Full Analysis'!$U$24:$AI$2150,COLUMN()),FALSE)</f>
        <v>3.5228902790505646E-3</v>
      </c>
      <c r="O2031">
        <f>IF($A2031,VLOOKUP($A2031,'Full Analysis'!$U$24:$AI$2150,COLUMN()),FALSE)</f>
        <v>-5.354433896555212E-4</v>
      </c>
    </row>
    <row r="2032" spans="1:15" x14ac:dyDescent="0.25">
      <c r="A2032" s="2">
        <f>IF(AND('Full Analysis'!A2034 &lt;=  [0]!end,  'Full Analysis'!A2034 &gt;=[0]!start), 'Full Analysis'!A2034)</f>
        <v>43192</v>
      </c>
      <c r="B2032">
        <f>IF($A2032,VLOOKUP($A2032,'Full Analysis'!$U$24:$AI$2150,COLUMN()),FALSE)</f>
        <v>-6.4744989879639739E-2</v>
      </c>
      <c r="C2032">
        <f>IF($A2032,VLOOKUP($A2032,'Full Analysis'!$U$24:$AI$2150,COLUMN()),FALSE)</f>
        <v>-1.2535934603553562E-2</v>
      </c>
      <c r="D2032">
        <f>IF($A2032,VLOOKUP($A2032,'Full Analysis'!$U$24:$AI$2150,COLUMN()),FALSE)</f>
        <v>-2.637055060372223E-3</v>
      </c>
      <c r="E2032">
        <f>IF($A2032,VLOOKUP($A2032,'Full Analysis'!$U$24:$AI$2150,COLUMN()),FALSE)</f>
        <v>8.175119155379525E-3</v>
      </c>
      <c r="F2032">
        <f>IF($A2032,VLOOKUP($A2032,'Full Analysis'!$U$24:$AI$2150,COLUMN()),FALSE)</f>
        <v>4.0173766059884057E-3</v>
      </c>
      <c r="G2032">
        <f>IF($A2032,VLOOKUP($A2032,'Full Analysis'!$U$24:$AI$2150,COLUMN()),FALSE)</f>
        <v>1.0068871714292597E-2</v>
      </c>
      <c r="H2032">
        <f>IF($A2032,VLOOKUP($A2032,'Full Analysis'!$U$24:$AI$2150,COLUMN()),FALSE)</f>
        <v>-1.0971744163259219E-2</v>
      </c>
      <c r="I2032">
        <f>IF($A2032,VLOOKUP($A2032,'Full Analysis'!$U$24:$AI$2150,COLUMN()),FALSE)</f>
        <v>-1.8532823837306789E-3</v>
      </c>
      <c r="J2032">
        <f>IF($A2032,VLOOKUP($A2032,'Full Analysis'!$U$24:$AI$2150,COLUMN()),FALSE)</f>
        <v>2.198608434202636E-3</v>
      </c>
      <c r="K2032">
        <f>IF($A2032,VLOOKUP($A2032,'Full Analysis'!$U$24:$AI$2150,COLUMN()),FALSE)</f>
        <v>-1.4951410709502528E-3</v>
      </c>
      <c r="L2032">
        <f>IF($A2032,VLOOKUP($A2032,'Full Analysis'!$U$24:$AI$2150,COLUMN()),FALSE)</f>
        <v>3.2557722908626392E-3</v>
      </c>
      <c r="M2032">
        <f>IF($A2032,VLOOKUP($A2032,'Full Analysis'!$U$24:$AI$2150,COLUMN()),FALSE)</f>
        <v>4.036546802287511E-3</v>
      </c>
      <c r="N2032">
        <f>IF($A2032,VLOOKUP($A2032,'Full Analysis'!$U$24:$AI$2150,COLUMN()),FALSE)</f>
        <v>1.4248859870317164E-4</v>
      </c>
      <c r="O2032">
        <f>IF($A2032,VLOOKUP($A2032,'Full Analysis'!$U$24:$AI$2150,COLUMN()),FALSE)</f>
        <v>2.3769776942834924E-3</v>
      </c>
    </row>
    <row r="2033" spans="1:15" x14ac:dyDescent="0.25">
      <c r="A2033" s="2">
        <f>IF(AND('Full Analysis'!A2035 &lt;=  [0]!end,  'Full Analysis'!A2035 &gt;=[0]!start), 'Full Analysis'!A2035)</f>
        <v>43193</v>
      </c>
      <c r="B2033">
        <f>IF($A2033,VLOOKUP($A2033,'Full Analysis'!$U$24:$AI$2150,COLUMN()),FALSE)</f>
        <v>8.0234694287986172E-2</v>
      </c>
      <c r="C2033">
        <f>IF($A2033,VLOOKUP($A2033,'Full Analysis'!$U$24:$AI$2150,COLUMN()),FALSE)</f>
        <v>-1.1500105825438879E-2</v>
      </c>
      <c r="D2033">
        <f>IF($A2033,VLOOKUP($A2033,'Full Analysis'!$U$24:$AI$2150,COLUMN()),FALSE)</f>
        <v>1.4739094790473662E-2</v>
      </c>
      <c r="E2033">
        <f>IF($A2033,VLOOKUP($A2033,'Full Analysis'!$U$24:$AI$2150,COLUMN()),FALSE)</f>
        <v>-2.9807972222442602E-3</v>
      </c>
      <c r="F2033">
        <f>IF($A2033,VLOOKUP($A2033,'Full Analysis'!$U$24:$AI$2150,COLUMN()),FALSE)</f>
        <v>-1.7974705448432662E-3</v>
      </c>
      <c r="G2033">
        <f>IF($A2033,VLOOKUP($A2033,'Full Analysis'!$U$24:$AI$2150,COLUMN()),FALSE)</f>
        <v>1.8906385283741185E-2</v>
      </c>
      <c r="H2033">
        <f>IF($A2033,VLOOKUP($A2033,'Full Analysis'!$U$24:$AI$2150,COLUMN()),FALSE)</f>
        <v>1.4553516191919906E-2</v>
      </c>
      <c r="I2033">
        <f>IF($A2033,VLOOKUP($A2033,'Full Analysis'!$U$24:$AI$2150,COLUMN()),FALSE)</f>
        <v>6.1910118808253005E-3</v>
      </c>
      <c r="J2033">
        <f>IF($A2033,VLOOKUP($A2033,'Full Analysis'!$U$24:$AI$2150,COLUMN()),FALSE)</f>
        <v>-2.1986084342027448E-3</v>
      </c>
      <c r="K2033">
        <f>IF($A2033,VLOOKUP($A2033,'Full Analysis'!$U$24:$AI$2150,COLUMN()),FALSE)</f>
        <v>-1.8480352121453471E-3</v>
      </c>
      <c r="L2033">
        <f>IF($A2033,VLOOKUP($A2033,'Full Analysis'!$U$24:$AI$2150,COLUMN()),FALSE)</f>
        <v>3.8372985889131367E-4</v>
      </c>
      <c r="M2033">
        <f>IF($A2033,VLOOKUP($A2033,'Full Analysis'!$U$24:$AI$2150,COLUMN()),FALSE)</f>
        <v>1.7044853386272111E-3</v>
      </c>
      <c r="N2033">
        <f>IF($A2033,VLOOKUP($A2033,'Full Analysis'!$U$24:$AI$2150,COLUMN()),FALSE)</f>
        <v>-2.1986084342026338E-3</v>
      </c>
      <c r="O2033">
        <f>IF($A2033,VLOOKUP($A2033,'Full Analysis'!$U$24:$AI$2150,COLUMN()),FALSE)</f>
        <v>8.4464285320954779E-5</v>
      </c>
    </row>
    <row r="2034" spans="1:15" x14ac:dyDescent="0.25">
      <c r="A2034" s="2">
        <f>IF(AND('Full Analysis'!A2036 &lt;=  [0]!end,  'Full Analysis'!A2036 &gt;=[0]!start), 'Full Analysis'!A2036)</f>
        <v>43194</v>
      </c>
      <c r="B2034">
        <f>IF($A2034,VLOOKUP($A2034,'Full Analysis'!$U$24:$AI$2150,COLUMN()),FALSE)</f>
        <v>1.1958641221858451E-2</v>
      </c>
      <c r="C2034">
        <f>IF($A2034,VLOOKUP($A2034,'Full Analysis'!$U$24:$AI$2150,COLUMN()),FALSE)</f>
        <v>-6.8393662400598283E-3</v>
      </c>
      <c r="D2034">
        <f>IF($A2034,VLOOKUP($A2034,'Full Analysis'!$U$24:$AI$2150,COLUMN()),FALSE)</f>
        <v>-7.7503715867186787E-3</v>
      </c>
      <c r="E2034">
        <f>IF($A2034,VLOOKUP($A2034,'Full Analysis'!$U$24:$AI$2150,COLUMN()),FALSE)</f>
        <v>-7.7280692863519618E-3</v>
      </c>
      <c r="F2034">
        <f>IF($A2034,VLOOKUP($A2034,'Full Analysis'!$U$24:$AI$2150,COLUMN()),FALSE)</f>
        <v>8.5744548238668658E-3</v>
      </c>
      <c r="G2034">
        <f>IF($A2034,VLOOKUP($A2034,'Full Analysis'!$U$24:$AI$2150,COLUMN()),FALSE)</f>
        <v>1.2249632747904741E-2</v>
      </c>
      <c r="H2034">
        <f>IF($A2034,VLOOKUP($A2034,'Full Analysis'!$U$24:$AI$2150,COLUMN()),FALSE)</f>
        <v>-1.9973874562770669E-2</v>
      </c>
      <c r="I2034">
        <f>IF($A2034,VLOOKUP($A2034,'Full Analysis'!$U$24:$AI$2150,COLUMN()),FALSE)</f>
        <v>-8.8619262016972483E-3</v>
      </c>
      <c r="J2034">
        <f>IF($A2034,VLOOKUP($A2034,'Full Analysis'!$U$24:$AI$2150,COLUMN()),FALSE)</f>
        <v>4.7289121961607682E-3</v>
      </c>
      <c r="K2034">
        <f>IF($A2034,VLOOKUP($A2034,'Full Analysis'!$U$24:$AI$2150,COLUMN()),FALSE)</f>
        <v>6.6975668958118755E-3</v>
      </c>
      <c r="L2034">
        <f>IF($A2034,VLOOKUP($A2034,'Full Analysis'!$U$24:$AI$2150,COLUMN()),FALSE)</f>
        <v>3.4602110648956526E-3</v>
      </c>
      <c r="M2034">
        <f>IF($A2034,VLOOKUP($A2034,'Full Analysis'!$U$24:$AI$2150,COLUMN()),FALSE)</f>
        <v>7.5989020867560219E-3</v>
      </c>
      <c r="N2034">
        <f>IF($A2034,VLOOKUP($A2034,'Full Analysis'!$U$24:$AI$2150,COLUMN()),FALSE)</f>
        <v>4.7289121961607682E-3</v>
      </c>
      <c r="O2034">
        <f>IF($A2034,VLOOKUP($A2034,'Full Analysis'!$U$24:$AI$2150,COLUMN()),FALSE)</f>
        <v>1.506649680731115E-3</v>
      </c>
    </row>
    <row r="2035" spans="1:15" x14ac:dyDescent="0.25">
      <c r="A2035" s="2">
        <f>IF(AND('Full Analysis'!A2037 &lt;=  [0]!end,  'Full Analysis'!A2037 &gt;=[0]!start), 'Full Analysis'!A2037)</f>
        <v>43195</v>
      </c>
      <c r="B2035">
        <f>IF($A2035,VLOOKUP($A2035,'Full Analysis'!$U$24:$AI$2150,COLUMN()),FALSE)</f>
        <v>2.172762935657712E-2</v>
      </c>
      <c r="C2035">
        <f>IF($A2035,VLOOKUP($A2035,'Full Analysis'!$U$24:$AI$2150,COLUMN()),FALSE)</f>
        <v>2.2164022802027415E-2</v>
      </c>
      <c r="D2035">
        <f>IF($A2035,VLOOKUP($A2035,'Full Analysis'!$U$24:$AI$2150,COLUMN()),FALSE)</f>
        <v>9.7289177620333699E-4</v>
      </c>
      <c r="E2035">
        <f>IF($A2035,VLOOKUP($A2035,'Full Analysis'!$U$24:$AI$2150,COLUMN()),FALSE)</f>
        <v>-4.1647907783322318E-3</v>
      </c>
      <c r="F2035">
        <f>IF($A2035,VLOOKUP($A2035,'Full Analysis'!$U$24:$AI$2150,COLUMN()),FALSE)</f>
        <v>-4.8711355997403481E-3</v>
      </c>
      <c r="G2035">
        <f>IF($A2035,VLOOKUP($A2035,'Full Analysis'!$U$24:$AI$2150,COLUMN()),FALSE)</f>
        <v>-3.2637104688327881E-3</v>
      </c>
      <c r="H2035">
        <f>IF($A2035,VLOOKUP($A2035,'Full Analysis'!$U$24:$AI$2150,COLUMN()),FALSE)</f>
        <v>-5.00466972608039E-3</v>
      </c>
      <c r="I2035">
        <f>IF($A2035,VLOOKUP($A2035,'Full Analysis'!$U$24:$AI$2150,COLUMN()),FALSE)</f>
        <v>-2.4079730875907505E-3</v>
      </c>
      <c r="J2035">
        <f>IF($A2035,VLOOKUP($A2035,'Full Analysis'!$U$24:$AI$2150,COLUMN()),FALSE)</f>
        <v>-3.2637104688326766E-3</v>
      </c>
      <c r="K2035">
        <f>IF($A2035,VLOOKUP($A2035,'Full Analysis'!$U$24:$AI$2150,COLUMN()),FALSE)</f>
        <v>-6.9105821272065016E-3</v>
      </c>
      <c r="L2035">
        <f>IF($A2035,VLOOKUP($A2035,'Full Analysis'!$U$24:$AI$2150,COLUMN()),FALSE)</f>
        <v>-2.5002417101917052E-3</v>
      </c>
      <c r="M2035">
        <f>IF($A2035,VLOOKUP($A2035,'Full Analysis'!$U$24:$AI$2150,COLUMN()),FALSE)</f>
        <v>-3.0036495442096098E-3</v>
      </c>
      <c r="N2035">
        <f>IF($A2035,VLOOKUP($A2035,'Full Analysis'!$U$24:$AI$2150,COLUMN()),FALSE)</f>
        <v>-3.3768181196086816E-3</v>
      </c>
      <c r="O2035">
        <f>IF($A2035,VLOOKUP($A2035,'Full Analysis'!$U$24:$AI$2150,COLUMN()),FALSE)</f>
        <v>-2.8919562213059169E-3</v>
      </c>
    </row>
    <row r="2036" spans="1:15" x14ac:dyDescent="0.25">
      <c r="A2036" s="2">
        <f>IF(AND('Full Analysis'!A2038 &lt;=  [0]!end,  'Full Analysis'!A2038 &gt;=[0]!start), 'Full Analysis'!A2038)</f>
        <v>43196</v>
      </c>
      <c r="B2036">
        <f>IF($A2036,VLOOKUP($A2036,'Full Analysis'!$U$24:$AI$2150,COLUMN()),FALSE)</f>
        <v>-8.6925476221056015E-3</v>
      </c>
      <c r="C2036">
        <f>IF($A2036,VLOOKUP($A2036,'Full Analysis'!$U$24:$AI$2150,COLUMN()),FALSE)</f>
        <v>-3.33101735275125E-3</v>
      </c>
      <c r="D2036">
        <f>IF($A2036,VLOOKUP($A2036,'Full Analysis'!$U$24:$AI$2150,COLUMN()),FALSE)</f>
        <v>4.2564576101536706E-3</v>
      </c>
      <c r="E2036">
        <f>IF($A2036,VLOOKUP($A2036,'Full Analysis'!$U$24:$AI$2150,COLUMN()),FALSE)</f>
        <v>-5.1977752439684999E-3</v>
      </c>
      <c r="F2036">
        <f>IF($A2036,VLOOKUP($A2036,'Full Analysis'!$U$24:$AI$2150,COLUMN()),FALSE)</f>
        <v>-2.917323383124725E-3</v>
      </c>
      <c r="G2036">
        <f>IF($A2036,VLOOKUP($A2036,'Full Analysis'!$U$24:$AI$2150,COLUMN()),FALSE)</f>
        <v>3.084474423942023E-2</v>
      </c>
      <c r="H2036">
        <f>IF($A2036,VLOOKUP($A2036,'Full Analysis'!$U$24:$AI$2150,COLUMN()),FALSE)</f>
        <v>-1.7728505418717459E-2</v>
      </c>
      <c r="I2036">
        <f>IF($A2036,VLOOKUP($A2036,'Full Analysis'!$U$24:$AI$2150,COLUMN()),FALSE)</f>
        <v>-2.0763393415529345E-2</v>
      </c>
      <c r="J2036">
        <f>IF($A2036,VLOOKUP($A2036,'Full Analysis'!$U$24:$AI$2150,COLUMN()),FALSE)</f>
        <v>-3.415470507361771E-3</v>
      </c>
      <c r="K2036">
        <f>IF($A2036,VLOOKUP($A2036,'Full Analysis'!$U$24:$AI$2150,COLUMN()),FALSE)</f>
        <v>-3.5435898172176696E-3</v>
      </c>
      <c r="L2036">
        <f>IF($A2036,VLOOKUP($A2036,'Full Analysis'!$U$24:$AI$2150,COLUMN()),FALSE)</f>
        <v>-3.2601428817881496E-3</v>
      </c>
      <c r="M2036">
        <f>IF($A2036,VLOOKUP($A2036,'Full Analysis'!$U$24:$AI$2150,COLUMN()),FALSE)</f>
        <v>-1.6053944690548202E-3</v>
      </c>
      <c r="N2036">
        <f>IF($A2036,VLOOKUP($A2036,'Full Analysis'!$U$24:$AI$2150,COLUMN()),FALSE)</f>
        <v>-3.6476302582465607E-3</v>
      </c>
      <c r="O2036">
        <f>IF($A2036,VLOOKUP($A2036,'Full Analysis'!$U$24:$AI$2150,COLUMN()),FALSE)</f>
        <v>-1.4885345625597692E-5</v>
      </c>
    </row>
    <row r="2037" spans="1:15" x14ac:dyDescent="0.25">
      <c r="A2037" s="2">
        <f>IF(AND('Full Analysis'!A2039 &lt;=  [0]!end,  'Full Analysis'!A2039 &gt;=[0]!start), 'Full Analysis'!A2039)</f>
        <v>43199</v>
      </c>
      <c r="B2037">
        <f>IF($A2037,VLOOKUP($A2037,'Full Analysis'!$U$24:$AI$2150,COLUMN()),FALSE)</f>
        <v>-2.6291420274657241E-2</v>
      </c>
      <c r="C2037">
        <f>IF($A2037,VLOOKUP($A2037,'Full Analysis'!$U$24:$AI$2150,COLUMN()),FALSE)</f>
        <v>-1.6588521255114948E-2</v>
      </c>
      <c r="D2037">
        <f>IF($A2037,VLOOKUP($A2037,'Full Analysis'!$U$24:$AI$2150,COLUMN()),FALSE)</f>
        <v>-1.6102366546754197E-2</v>
      </c>
      <c r="E2037">
        <f>IF($A2037,VLOOKUP($A2037,'Full Analysis'!$U$24:$AI$2150,COLUMN()),FALSE)</f>
        <v>-4.3459183328453284E-3</v>
      </c>
      <c r="F2037">
        <f>IF($A2037,VLOOKUP($A2037,'Full Analysis'!$U$24:$AI$2150,COLUMN()),FALSE)</f>
        <v>-3.1552135756108559E-3</v>
      </c>
      <c r="G2037">
        <f>IF($A2037,VLOOKUP($A2037,'Full Analysis'!$U$24:$AI$2150,COLUMN()),FALSE)</f>
        <v>1.5187099394249583E-2</v>
      </c>
      <c r="H2037">
        <f>IF($A2037,VLOOKUP($A2037,'Full Analysis'!$U$24:$AI$2150,COLUMN()),FALSE)</f>
        <v>-6.4992596385146512E-5</v>
      </c>
      <c r="I2037">
        <f>IF($A2037,VLOOKUP($A2037,'Full Analysis'!$U$24:$AI$2150,COLUMN()),FALSE)</f>
        <v>-1.8817425884404954E-2</v>
      </c>
      <c r="J2037">
        <f>IF($A2037,VLOOKUP($A2037,'Full Analysis'!$U$24:$AI$2150,COLUMN()),FALSE)</f>
        <v>-1.7844112123902333E-3</v>
      </c>
      <c r="K2037">
        <f>IF($A2037,VLOOKUP($A2037,'Full Analysis'!$U$24:$AI$2150,COLUMN()),FALSE)</f>
        <v>-7.7790746824457039E-4</v>
      </c>
      <c r="L2037">
        <f>IF($A2037,VLOOKUP($A2037,'Full Analysis'!$U$24:$AI$2150,COLUMN()),FALSE)</f>
        <v>-2.8715003786678465E-4</v>
      </c>
      <c r="M2037">
        <f>IF($A2037,VLOOKUP($A2037,'Full Analysis'!$U$24:$AI$2150,COLUMN()),FALSE)</f>
        <v>2.67709106718061E-3</v>
      </c>
      <c r="N2037">
        <f>IF($A2037,VLOOKUP($A2037,'Full Analysis'!$U$24:$AI$2150,COLUMN()),FALSE)</f>
        <v>-6.0510367037966547E-4</v>
      </c>
      <c r="O2037">
        <f>IF($A2037,VLOOKUP($A2037,'Full Analysis'!$U$24:$AI$2150,COLUMN()),FALSE)</f>
        <v>4.6651282515602156E-4</v>
      </c>
    </row>
    <row r="2038" spans="1:15" x14ac:dyDescent="0.25">
      <c r="A2038" s="2">
        <f>IF(AND('Full Analysis'!A2040 &lt;=  [0]!end,  'Full Analysis'!A2040 &gt;=[0]!start), 'Full Analysis'!A2040)</f>
        <v>43200</v>
      </c>
      <c r="B2038">
        <f>IF($A2038,VLOOKUP($A2038,'Full Analysis'!$U$24:$AI$2150,COLUMN()),FALSE)</f>
        <v>-7.488391334529121E-3</v>
      </c>
      <c r="C2038">
        <f>IF($A2038,VLOOKUP($A2038,'Full Analysis'!$U$24:$AI$2150,COLUMN()),FALSE)</f>
        <v>5.5406194889037102E-3</v>
      </c>
      <c r="D2038">
        <f>IF($A2038,VLOOKUP($A2038,'Full Analysis'!$U$24:$AI$2150,COLUMN()),FALSE)</f>
        <v>-4.9540296215082119E-4</v>
      </c>
      <c r="E2038">
        <f>IF($A2038,VLOOKUP($A2038,'Full Analysis'!$U$24:$AI$2150,COLUMN()),FALSE)</f>
        <v>1.0382952179813349E-2</v>
      </c>
      <c r="F2038">
        <f>IF($A2038,VLOOKUP($A2038,'Full Analysis'!$U$24:$AI$2150,COLUMN()),FALSE)</f>
        <v>-1.3944042949303105E-2</v>
      </c>
      <c r="G2038">
        <f>IF($A2038,VLOOKUP($A2038,'Full Analysis'!$U$24:$AI$2150,COLUMN()),FALSE)</f>
        <v>2.0040476619056818E-2</v>
      </c>
      <c r="H2038">
        <f>IF($A2038,VLOOKUP($A2038,'Full Analysis'!$U$24:$AI$2150,COLUMN()),FALSE)</f>
        <v>5.5690995156071638E-3</v>
      </c>
      <c r="I2038">
        <f>IF($A2038,VLOOKUP($A2038,'Full Analysis'!$U$24:$AI$2150,COLUMN()),FALSE)</f>
        <v>-8.814512777681081E-3</v>
      </c>
      <c r="J2038">
        <f>IF($A2038,VLOOKUP($A2038,'Full Analysis'!$U$24:$AI$2150,COLUMN()),FALSE)</f>
        <v>-2.8322899775122617E-3</v>
      </c>
      <c r="K2038">
        <f>IF($A2038,VLOOKUP($A2038,'Full Analysis'!$U$24:$AI$2150,COLUMN()),FALSE)</f>
        <v>-2.1184952489268988E-3</v>
      </c>
      <c r="L2038">
        <f>IF($A2038,VLOOKUP($A2038,'Full Analysis'!$U$24:$AI$2150,COLUMN()),FALSE)</f>
        <v>1.3407395228096871E-3</v>
      </c>
      <c r="M2038">
        <f>IF($A2038,VLOOKUP($A2038,'Full Analysis'!$U$24:$AI$2150,COLUMN()),FALSE)</f>
        <v>-3.318527907646997E-3</v>
      </c>
      <c r="N2038">
        <f>IF($A2038,VLOOKUP($A2038,'Full Analysis'!$U$24:$AI$2150,COLUMN()),FALSE)</f>
        <v>-4.2299460339304531E-3</v>
      </c>
      <c r="O2038">
        <f>IF($A2038,VLOOKUP($A2038,'Full Analysis'!$U$24:$AI$2150,COLUMN()),FALSE)</f>
        <v>-6.6000215779963255E-4</v>
      </c>
    </row>
    <row r="2039" spans="1:15" x14ac:dyDescent="0.25">
      <c r="A2039" s="2">
        <f>IF(AND('Full Analysis'!A2041 &lt;=  [0]!end,  'Full Analysis'!A2041 &gt;=[0]!start), 'Full Analysis'!A2041)</f>
        <v>43201</v>
      </c>
      <c r="B2039">
        <f>IF($A2039,VLOOKUP($A2039,'Full Analysis'!$U$24:$AI$2150,COLUMN()),FALSE)</f>
        <v>-0.11494909695065186</v>
      </c>
      <c r="C2039">
        <f>IF($A2039,VLOOKUP($A2039,'Full Analysis'!$U$24:$AI$2150,COLUMN()),FALSE)</f>
        <v>-8.2168801872394507E-3</v>
      </c>
      <c r="D2039">
        <f>IF($A2039,VLOOKUP($A2039,'Full Analysis'!$U$24:$AI$2150,COLUMN()),FALSE)</f>
        <v>-1.5138285278194648E-3</v>
      </c>
      <c r="E2039">
        <f>IF($A2039,VLOOKUP($A2039,'Full Analysis'!$U$24:$AI$2150,COLUMN()),FALSE)</f>
        <v>9.4836508200011101E-3</v>
      </c>
      <c r="F2039">
        <f>IF($A2039,VLOOKUP($A2039,'Full Analysis'!$U$24:$AI$2150,COLUMN()),FALSE)</f>
        <v>1.5042004362070238E-2</v>
      </c>
      <c r="G2039">
        <f>IF($A2039,VLOOKUP($A2039,'Full Analysis'!$U$24:$AI$2150,COLUMN()),FALSE)</f>
        <v>-4.2600130997869898E-4</v>
      </c>
      <c r="H2039">
        <f>IF($A2039,VLOOKUP($A2039,'Full Analysis'!$U$24:$AI$2150,COLUMN()),FALSE)</f>
        <v>-2.1617729581473958E-4</v>
      </c>
      <c r="I2039">
        <f>IF($A2039,VLOOKUP($A2039,'Full Analysis'!$U$24:$AI$2150,COLUMN()),FALSE)</f>
        <v>2.7828652159455889E-3</v>
      </c>
      <c r="J2039">
        <f>IF($A2039,VLOOKUP($A2039,'Full Analysis'!$U$24:$AI$2150,COLUMN()),FALSE)</f>
        <v>3.3186318854530085E-3</v>
      </c>
      <c r="K2039">
        <f>IF($A2039,VLOOKUP($A2039,'Full Analysis'!$U$24:$AI$2150,COLUMN()),FALSE)</f>
        <v>-3.5911738063049178E-3</v>
      </c>
      <c r="L2039">
        <f>IF($A2039,VLOOKUP($A2039,'Full Analysis'!$U$24:$AI$2150,COLUMN()),FALSE)</f>
        <v>3.6482375333308486E-3</v>
      </c>
      <c r="M2039">
        <f>IF($A2039,VLOOKUP($A2039,'Full Analysis'!$U$24:$AI$2150,COLUMN()),FALSE)</f>
        <v>3.3185279076469636E-3</v>
      </c>
      <c r="N2039">
        <f>IF($A2039,VLOOKUP($A2039,'Full Analysis'!$U$24:$AI$2150,COLUMN()),FALSE)</f>
        <v>8.3515470791706761E-3</v>
      </c>
      <c r="O2039">
        <f>IF($A2039,VLOOKUP($A2039,'Full Analysis'!$U$24:$AI$2150,COLUMN()),FALSE)</f>
        <v>2.0956455998534592E-3</v>
      </c>
    </row>
    <row r="2040" spans="1:15" x14ac:dyDescent="0.25">
      <c r="A2040" s="2">
        <f>IF(AND('Full Analysis'!A2042 &lt;=  [0]!end,  'Full Analysis'!A2042 &gt;=[0]!start), 'Full Analysis'!A2042)</f>
        <v>43202</v>
      </c>
      <c r="B2040">
        <f>IF($A2040,VLOOKUP($A2040,'Full Analysis'!$U$24:$AI$2150,COLUMN()),FALSE)</f>
        <v>-2.2187910920244931E-2</v>
      </c>
      <c r="C2040">
        <f>IF($A2040,VLOOKUP($A2040,'Full Analysis'!$U$24:$AI$2150,COLUMN()),FALSE)</f>
        <v>2.8908218745021591E-3</v>
      </c>
      <c r="D2040">
        <f>IF($A2040,VLOOKUP($A2040,'Full Analysis'!$U$24:$AI$2150,COLUMN()),FALSE)</f>
        <v>1.0468850180794024E-2</v>
      </c>
      <c r="E2040">
        <f>IF($A2040,VLOOKUP($A2040,'Full Analysis'!$U$24:$AI$2150,COLUMN()),FALSE)</f>
        <v>-9.1212509049618633E-3</v>
      </c>
      <c r="F2040">
        <f>IF($A2040,VLOOKUP($A2040,'Full Analysis'!$U$24:$AI$2150,COLUMN()),FALSE)</f>
        <v>-6.3618564068446473E-3</v>
      </c>
      <c r="G2040">
        <f>IF($A2040,VLOOKUP($A2040,'Full Analysis'!$U$24:$AI$2150,COLUMN()),FALSE)</f>
        <v>-1.7944853555912892E-2</v>
      </c>
      <c r="H2040">
        <f>IF($A2040,VLOOKUP($A2040,'Full Analysis'!$U$24:$AI$2150,COLUMN()),FALSE)</f>
        <v>1.0827889817009322E-2</v>
      </c>
      <c r="I2040">
        <f>IF($A2040,VLOOKUP($A2040,'Full Analysis'!$U$24:$AI$2150,COLUMN()),FALSE)</f>
        <v>5.8841005308516063E-3</v>
      </c>
      <c r="J2040">
        <f>IF($A2040,VLOOKUP($A2040,'Full Analysis'!$U$24:$AI$2150,COLUMN()),FALSE)</f>
        <v>-6.4840332957396142E-4</v>
      </c>
      <c r="K2040">
        <f>IF($A2040,VLOOKUP($A2040,'Full Analysis'!$U$24:$AI$2150,COLUMN()),FALSE)</f>
        <v>-1.6153390456295801E-3</v>
      </c>
      <c r="L2040">
        <f>IF($A2040,VLOOKUP($A2040,'Full Analysis'!$U$24:$AI$2150,COLUMN()),FALSE)</f>
        <v>-9.6176965690905654E-5</v>
      </c>
      <c r="M2040">
        <f>IF($A2040,VLOOKUP($A2040,'Full Analysis'!$U$24:$AI$2150,COLUMN()),FALSE)</f>
        <v>1.6097014797362681E-3</v>
      </c>
      <c r="N2040">
        <f>IF($A2040,VLOOKUP($A2040,'Full Analysis'!$U$24:$AI$2150,COLUMN()),FALSE)</f>
        <v>4.553485460029855E-4</v>
      </c>
      <c r="O2040">
        <f>IF($A2040,VLOOKUP($A2040,'Full Analysis'!$U$24:$AI$2150,COLUMN()),FALSE)</f>
        <v>-1.1930148991886771E-4</v>
      </c>
    </row>
    <row r="2041" spans="1:15" x14ac:dyDescent="0.25">
      <c r="A2041" s="2">
        <f>IF(AND('Full Analysis'!A2043 &lt;=  [0]!end,  'Full Analysis'!A2043 &gt;=[0]!start), 'Full Analysis'!A2043)</f>
        <v>43203</v>
      </c>
      <c r="B2041">
        <f>IF($A2041,VLOOKUP($A2041,'Full Analysis'!$U$24:$AI$2150,COLUMN()),FALSE)</f>
        <v>-1.0338695837041816E-2</v>
      </c>
      <c r="C2041">
        <f>IF($A2041,VLOOKUP($A2041,'Full Analysis'!$U$24:$AI$2150,COLUMN()),FALSE)</f>
        <v>-8.0763223621078562E-3</v>
      </c>
      <c r="D2041">
        <f>IF($A2041,VLOOKUP($A2041,'Full Analysis'!$U$24:$AI$2150,COLUMN()),FALSE)</f>
        <v>1.1173961187152697E-2</v>
      </c>
      <c r="E2041">
        <f>IF($A2041,VLOOKUP($A2041,'Full Analysis'!$U$24:$AI$2150,COLUMN()),FALSE)</f>
        <v>-1.9838001499737396E-3</v>
      </c>
      <c r="F2041">
        <f>IF($A2041,VLOOKUP($A2041,'Full Analysis'!$U$24:$AI$2150,COLUMN()),FALSE)</f>
        <v>-1.0242404446114092E-3</v>
      </c>
      <c r="G2041">
        <f>IF($A2041,VLOOKUP($A2041,'Full Analysis'!$U$24:$AI$2150,COLUMN()),FALSE)</f>
        <v>-9.5554650507153021E-4</v>
      </c>
      <c r="H2041">
        <f>IF($A2041,VLOOKUP($A2041,'Full Analysis'!$U$24:$AI$2150,COLUMN()),FALSE)</f>
        <v>1.492781161499755E-2</v>
      </c>
      <c r="I2041">
        <f>IF($A2041,VLOOKUP($A2041,'Full Analysis'!$U$24:$AI$2150,COLUMN()),FALSE)</f>
        <v>-2.6497401161468672E-2</v>
      </c>
      <c r="J2041">
        <f>IF($A2041,VLOOKUP($A2041,'Full Analysis'!$U$24:$AI$2150,COLUMN()),FALSE)</f>
        <v>-3.3164843340863694E-3</v>
      </c>
      <c r="K2041">
        <f>IF($A2041,VLOOKUP($A2041,'Full Analysis'!$U$24:$AI$2150,COLUMN()),FALSE)</f>
        <v>-5.2493558861437901E-3</v>
      </c>
      <c r="L2041">
        <f>IF($A2041,VLOOKUP($A2041,'Full Analysis'!$U$24:$AI$2150,COLUMN()),FALSE)</f>
        <v>-2.8810161097311314E-3</v>
      </c>
      <c r="M2041">
        <f>IF($A2041,VLOOKUP($A2041,'Full Analysis'!$U$24:$AI$2150,COLUMN()),FALSE)</f>
        <v>-2.6813980778622351E-3</v>
      </c>
      <c r="N2041">
        <f>IF($A2041,VLOOKUP($A2041,'Full Analysis'!$U$24:$AI$2150,COLUMN()),FALSE)</f>
        <v>-3.5421457712797749E-3</v>
      </c>
      <c r="O2041">
        <f>IF($A2041,VLOOKUP($A2041,'Full Analysis'!$U$24:$AI$2150,COLUMN()),FALSE)</f>
        <v>-3.2303674699635888E-4</v>
      </c>
    </row>
    <row r="2042" spans="1:15" x14ac:dyDescent="0.25">
      <c r="A2042" s="2">
        <f>IF(AND('Full Analysis'!A2044 &lt;=  [0]!end,  'Full Analysis'!A2044 &gt;=[0]!start), 'Full Analysis'!A2044)</f>
        <v>43206</v>
      </c>
      <c r="B2042">
        <f>IF($A2042,VLOOKUP($A2042,'Full Analysis'!$U$24:$AI$2150,COLUMN()),FALSE)</f>
        <v>8.9744796798159662E-3</v>
      </c>
      <c r="C2042">
        <f>IF($A2042,VLOOKUP($A2042,'Full Analysis'!$U$24:$AI$2150,COLUMN()),FALSE)</f>
        <v>-1.0605144127271336E-2</v>
      </c>
      <c r="D2042">
        <f>IF($A2042,VLOOKUP($A2042,'Full Analysis'!$U$24:$AI$2150,COLUMN()),FALSE)</f>
        <v>-2.1380219570859837E-3</v>
      </c>
      <c r="E2042">
        <f>IF($A2042,VLOOKUP($A2042,'Full Analysis'!$U$24:$AI$2150,COLUMN()),FALSE)</f>
        <v>-4.6371346907477821E-3</v>
      </c>
      <c r="F2042">
        <f>IF($A2042,VLOOKUP($A2042,'Full Analysis'!$U$24:$AI$2150,COLUMN()),FALSE)</f>
        <v>8.2376301064505887E-4</v>
      </c>
      <c r="G2042">
        <f>IF($A2042,VLOOKUP($A2042,'Full Analysis'!$U$24:$AI$2150,COLUMN()),FALSE)</f>
        <v>-1.8753248642828464E-2</v>
      </c>
      <c r="H2042">
        <f>IF($A2042,VLOOKUP($A2042,'Full Analysis'!$U$24:$AI$2150,COLUMN()),FALSE)</f>
        <v>-1.0485414940662983E-3</v>
      </c>
      <c r="I2042">
        <f>IF($A2042,VLOOKUP($A2042,'Full Analysis'!$U$24:$AI$2150,COLUMN()),FALSE)</f>
        <v>1.9655319254855306E-3</v>
      </c>
      <c r="J2042">
        <f>IF($A2042,VLOOKUP($A2042,'Full Analysis'!$U$24:$AI$2150,COLUMN()),FALSE)</f>
        <v>2.2637247923879967E-3</v>
      </c>
      <c r="K2042">
        <f>IF($A2042,VLOOKUP($A2042,'Full Analysis'!$U$24:$AI$2150,COLUMN()),FALSE)</f>
        <v>2.5862384666600507E-3</v>
      </c>
      <c r="L2042">
        <f>IF($A2042,VLOOKUP($A2042,'Full Analysis'!$U$24:$AI$2150,COLUMN()),FALSE)</f>
        <v>7.7978734484418256E-3</v>
      </c>
      <c r="M2042">
        <f>IF($A2042,VLOOKUP($A2042,'Full Analysis'!$U$24:$AI$2150,COLUMN()),FALSE)</f>
        <v>-1.4984483163407408E-3</v>
      </c>
      <c r="N2042">
        <f>IF($A2042,VLOOKUP($A2042,'Full Analysis'!$U$24:$AI$2150,COLUMN()),FALSE)</f>
        <v>2.4454534779790107E-3</v>
      </c>
      <c r="O2042">
        <f>IF($A2042,VLOOKUP($A2042,'Full Analysis'!$U$24:$AI$2150,COLUMN()),FALSE)</f>
        <v>-9.7344876718439156E-4</v>
      </c>
    </row>
    <row r="2043" spans="1:15" x14ac:dyDescent="0.25">
      <c r="A2043" s="2">
        <f>IF(AND('Full Analysis'!A2045 &lt;=  [0]!end,  'Full Analysis'!A2045 &gt;=[0]!start), 'Full Analysis'!A2045)</f>
        <v>43207</v>
      </c>
      <c r="B2043">
        <f>IF($A2043,VLOOKUP($A2043,'Full Analysis'!$U$24:$AI$2150,COLUMN()),FALSE)</f>
        <v>-3.3890475178506831E-2</v>
      </c>
      <c r="C2043">
        <f>IF($A2043,VLOOKUP($A2043,'Full Analysis'!$U$24:$AI$2150,COLUMN()),FALSE)</f>
        <v>-8.3102037458207957E-4</v>
      </c>
      <c r="D2043">
        <f>IF($A2043,VLOOKUP($A2043,'Full Analysis'!$U$24:$AI$2150,COLUMN()),FALSE)</f>
        <v>-9.5061678874115776E-3</v>
      </c>
      <c r="E2043">
        <f>IF($A2043,VLOOKUP($A2043,'Full Analysis'!$U$24:$AI$2150,COLUMN()),FALSE)</f>
        <v>-6.2491760634267226E-4</v>
      </c>
      <c r="F2043">
        <f>IF($A2043,VLOOKUP($A2043,'Full Analysis'!$U$24:$AI$2150,COLUMN()),FALSE)</f>
        <v>-3.6979029329789908E-3</v>
      </c>
      <c r="G2043">
        <f>IF($A2043,VLOOKUP($A2043,'Full Analysis'!$U$24:$AI$2150,COLUMN()),FALSE)</f>
        <v>2.9676392049573846E-3</v>
      </c>
      <c r="H2043">
        <f>IF($A2043,VLOOKUP($A2043,'Full Analysis'!$U$24:$AI$2150,COLUMN()),FALSE)</f>
        <v>-6.7637488559219357E-3</v>
      </c>
      <c r="I2043">
        <f>IF($A2043,VLOOKUP($A2043,'Full Analysis'!$U$24:$AI$2150,COLUMN()),FALSE)</f>
        <v>-3.7301239892411964E-2</v>
      </c>
      <c r="J2043">
        <f>IF($A2043,VLOOKUP($A2043,'Full Analysis'!$U$24:$AI$2150,COLUMN()),FALSE)</f>
        <v>-2.8288562004776022E-3</v>
      </c>
      <c r="K2043">
        <f>IF($A2043,VLOOKUP($A2043,'Full Analysis'!$U$24:$AI$2150,COLUMN()),FALSE)</f>
        <v>5.1926297294399093E-3</v>
      </c>
      <c r="L2043">
        <f>IF($A2043,VLOOKUP($A2043,'Full Analysis'!$U$24:$AI$2150,COLUMN()),FALSE)</f>
        <v>1.9331142530711466E-4</v>
      </c>
      <c r="M2043">
        <f>IF($A2043,VLOOKUP($A2043,'Full Analysis'!$U$24:$AI$2150,COLUMN()),FALSE)</f>
        <v>2.0341530487106609E-3</v>
      </c>
      <c r="N2043">
        <f>IF($A2043,VLOOKUP($A2043,'Full Analysis'!$U$24:$AI$2150,COLUMN()),FALSE)</f>
        <v>-5.8585642964164601E-3</v>
      </c>
      <c r="O2043">
        <f>IF($A2043,VLOOKUP($A2043,'Full Analysis'!$U$24:$AI$2150,COLUMN()),FALSE)</f>
        <v>2.8286030706007092E-3</v>
      </c>
    </row>
    <row r="2044" spans="1:15" x14ac:dyDescent="0.25">
      <c r="A2044" s="2">
        <f>IF(AND('Full Analysis'!A2046 &lt;=  [0]!end,  'Full Analysis'!A2046 &gt;=[0]!start), 'Full Analysis'!A2046)</f>
        <v>43208</v>
      </c>
      <c r="B2044">
        <f>IF($A2044,VLOOKUP($A2044,'Full Analysis'!$U$24:$AI$2150,COLUMN()),FALSE)</f>
        <v>-5.6414409565748412E-3</v>
      </c>
      <c r="C2044">
        <f>IF($A2044,VLOOKUP($A2044,'Full Analysis'!$U$24:$AI$2150,COLUMN()),FALSE)</f>
        <v>5.7425779413077613E-3</v>
      </c>
      <c r="D2044">
        <f>IF($A2044,VLOOKUP($A2044,'Full Analysis'!$U$24:$AI$2150,COLUMN()),FALSE)</f>
        <v>-7.0270242894126074E-3</v>
      </c>
      <c r="E2044">
        <f>IF($A2044,VLOOKUP($A2044,'Full Analysis'!$U$24:$AI$2150,COLUMN()),FALSE)</f>
        <v>9.2014592328909465E-3</v>
      </c>
      <c r="F2044">
        <f>IF($A2044,VLOOKUP($A2044,'Full Analysis'!$U$24:$AI$2150,COLUMN()),FALSE)</f>
        <v>3.980067882539298E-3</v>
      </c>
      <c r="G2044">
        <f>IF($A2044,VLOOKUP($A2044,'Full Analysis'!$U$24:$AI$2150,COLUMN()),FALSE)</f>
        <v>9.4620958895332511E-3</v>
      </c>
      <c r="H2044">
        <f>IF($A2044,VLOOKUP($A2044,'Full Analysis'!$U$24:$AI$2150,COLUMN()),FALSE)</f>
        <v>-1.0500767381466665E-4</v>
      </c>
      <c r="I2044">
        <f>IF($A2044,VLOOKUP($A2044,'Full Analysis'!$U$24:$AI$2150,COLUMN()),FALSE)</f>
        <v>1.2326597457668776E-2</v>
      </c>
      <c r="J2044">
        <f>IF($A2044,VLOOKUP($A2044,'Full Analysis'!$U$24:$AI$2150,COLUMN()),FALSE)</f>
        <v>3.6385728439083109E-3</v>
      </c>
      <c r="K2044">
        <f>IF($A2044,VLOOKUP($A2044,'Full Analysis'!$U$24:$AI$2150,COLUMN()),FALSE)</f>
        <v>1.4785090875827729E-3</v>
      </c>
      <c r="L2044">
        <f>IF($A2044,VLOOKUP($A2044,'Full Analysis'!$U$24:$AI$2150,COLUMN()),FALSE)</f>
        <v>4.4565080538415446E-3</v>
      </c>
      <c r="M2044">
        <f>IF($A2044,VLOOKUP($A2044,'Full Analysis'!$U$24:$AI$2150,COLUMN()),FALSE)</f>
        <v>9.649923013356728E-4</v>
      </c>
      <c r="N2044">
        <f>IF($A2044,VLOOKUP($A2044,'Full Analysis'!$U$24:$AI$2150,COLUMN()),FALSE)</f>
        <v>7.2629173399148934E-4</v>
      </c>
      <c r="O2044">
        <f>IF($A2044,VLOOKUP($A2044,'Full Analysis'!$U$24:$AI$2150,COLUMN()),FALSE)</f>
        <v>2.6669008740584296E-3</v>
      </c>
    </row>
    <row r="2045" spans="1:15" x14ac:dyDescent="0.25">
      <c r="A2045" s="2">
        <f>IF(AND('Full Analysis'!A2047 &lt;=  [0]!end,  'Full Analysis'!A2047 &gt;=[0]!start), 'Full Analysis'!A2047)</f>
        <v>43209</v>
      </c>
      <c r="B2045">
        <f>IF($A2045,VLOOKUP($A2045,'Full Analysis'!$U$24:$AI$2150,COLUMN()),FALSE)</f>
        <v>-3.4693010565688409E-2</v>
      </c>
      <c r="C2045">
        <f>IF($A2045,VLOOKUP($A2045,'Full Analysis'!$U$24:$AI$2150,COLUMN()),FALSE)</f>
        <v>8.5731804710459276E-3</v>
      </c>
      <c r="D2045">
        <f>IF($A2045,VLOOKUP($A2045,'Full Analysis'!$U$24:$AI$2150,COLUMN()),FALSE)</f>
        <v>1.1090035914399317E-2</v>
      </c>
      <c r="E2045">
        <f>IF($A2045,VLOOKUP($A2045,'Full Analysis'!$U$24:$AI$2150,COLUMN()),FALSE)</f>
        <v>3.4803171984081824E-3</v>
      </c>
      <c r="F2045">
        <f>IF($A2045,VLOOKUP($A2045,'Full Analysis'!$U$24:$AI$2150,COLUMN()),FALSE)</f>
        <v>6.4894411477451671E-3</v>
      </c>
      <c r="G2045">
        <f>IF($A2045,VLOOKUP($A2045,'Full Analysis'!$U$24:$AI$2150,COLUMN()),FALSE)</f>
        <v>-1.3489215574348662E-3</v>
      </c>
      <c r="H2045">
        <f>IF($A2045,VLOOKUP($A2045,'Full Analysis'!$U$24:$AI$2150,COLUMN()),FALSE)</f>
        <v>1.6844365032731731E-2</v>
      </c>
      <c r="I2045">
        <f>IF($A2045,VLOOKUP($A2045,'Full Analysis'!$U$24:$AI$2150,COLUMN()),FALSE)</f>
        <v>1.73322446481033E-3</v>
      </c>
      <c r="J2045">
        <f>IF($A2045,VLOOKUP($A2045,'Full Analysis'!$U$24:$AI$2150,COLUMN()),FALSE)</f>
        <v>3.8957926068326132E-3</v>
      </c>
      <c r="K2045">
        <f>IF($A2045,VLOOKUP($A2045,'Full Analysis'!$U$24:$AI$2150,COLUMN()),FALSE)</f>
        <v>1.1052184764931782E-2</v>
      </c>
      <c r="L2045">
        <f>IF($A2045,VLOOKUP($A2045,'Full Analysis'!$U$24:$AI$2150,COLUMN()),FALSE)</f>
        <v>3.6965022635926125E-3</v>
      </c>
      <c r="M2045">
        <f>IF($A2045,VLOOKUP($A2045,'Full Analysis'!$U$24:$AI$2150,COLUMN()),FALSE)</f>
        <v>2.255276690219272E-3</v>
      </c>
      <c r="N2045">
        <f>IF($A2045,VLOOKUP($A2045,'Full Analysis'!$U$24:$AI$2150,COLUMN()),FALSE)</f>
        <v>3.0807237757043047E-3</v>
      </c>
      <c r="O2045">
        <f>IF($A2045,VLOOKUP($A2045,'Full Analysis'!$U$24:$AI$2150,COLUMN()),FALSE)</f>
        <v>2.0336127606163938E-3</v>
      </c>
    </row>
    <row r="2046" spans="1:15" x14ac:dyDescent="0.25">
      <c r="A2046" s="2">
        <f>IF(AND('Full Analysis'!A2048 &lt;=  [0]!end,  'Full Analysis'!A2048 &gt;=[0]!start), 'Full Analysis'!A2048)</f>
        <v>43210</v>
      </c>
      <c r="B2046">
        <f>IF($A2046,VLOOKUP($A2046,'Full Analysis'!$U$24:$AI$2150,COLUMN()),FALSE)</f>
        <v>-4.672160623928874E-2</v>
      </c>
      <c r="C2046">
        <f>IF($A2046,VLOOKUP($A2046,'Full Analysis'!$U$24:$AI$2150,COLUMN()),FALSE)</f>
        <v>-5.6175251820357234E-5</v>
      </c>
      <c r="D2046">
        <f>IF($A2046,VLOOKUP($A2046,'Full Analysis'!$U$24:$AI$2150,COLUMN()),FALSE)</f>
        <v>8.3841164215418713E-3</v>
      </c>
      <c r="E2046">
        <f>IF($A2046,VLOOKUP($A2046,'Full Analysis'!$U$24:$AI$2150,COLUMN()),FALSE)</f>
        <v>1.4134601702474511E-2</v>
      </c>
      <c r="F2046">
        <f>IF($A2046,VLOOKUP($A2046,'Full Analysis'!$U$24:$AI$2150,COLUMN()),FALSE)</f>
        <v>1.0595389101069027E-2</v>
      </c>
      <c r="G2046">
        <f>IF($A2046,VLOOKUP($A2046,'Full Analysis'!$U$24:$AI$2150,COLUMN()),FALSE)</f>
        <v>1.8038348710874765E-3</v>
      </c>
      <c r="H2046">
        <f>IF($A2046,VLOOKUP($A2046,'Full Analysis'!$U$24:$AI$2150,COLUMN()),FALSE)</f>
        <v>1.4172989017562341E-3</v>
      </c>
      <c r="I2046">
        <f>IF($A2046,VLOOKUP($A2046,'Full Analysis'!$U$24:$AI$2150,COLUMN()),FALSE)</f>
        <v>3.4000175708821426E-2</v>
      </c>
      <c r="J2046">
        <f>IF($A2046,VLOOKUP($A2046,'Full Analysis'!$U$24:$AI$2150,COLUMN()),FALSE)</f>
        <v>6.4450559627349281E-3</v>
      </c>
      <c r="K2046">
        <f>IF($A2046,VLOOKUP($A2046,'Full Analysis'!$U$24:$AI$2150,COLUMN()),FALSE)</f>
        <v>6.5756794727365982E-3</v>
      </c>
      <c r="L2046">
        <f>IF($A2046,VLOOKUP($A2046,'Full Analysis'!$U$24:$AI$2150,COLUMN()),FALSE)</f>
        <v>3.6124032448932261E-3</v>
      </c>
      <c r="M2046">
        <f>IF($A2046,VLOOKUP($A2046,'Full Analysis'!$U$24:$AI$2150,COLUMN()),FALSE)</f>
        <v>1.0483749087210446E-2</v>
      </c>
      <c r="N2046">
        <f>IF($A2046,VLOOKUP($A2046,'Full Analysis'!$U$24:$AI$2150,COLUMN()),FALSE)</f>
        <v>8.6531991002227505E-3</v>
      </c>
      <c r="O2046">
        <f>IF($A2046,VLOOKUP($A2046,'Full Analysis'!$U$24:$AI$2150,COLUMN()),FALSE)</f>
        <v>9.6078311208462749E-4</v>
      </c>
    </row>
    <row r="2047" spans="1:15" x14ac:dyDescent="0.25">
      <c r="A2047" s="2">
        <f>IF(AND('Full Analysis'!A2049 &lt;=  [0]!end,  'Full Analysis'!A2049 &gt;=[0]!start), 'Full Analysis'!A2049)</f>
        <v>43213</v>
      </c>
      <c r="B2047">
        <f>IF($A2047,VLOOKUP($A2047,'Full Analysis'!$U$24:$AI$2150,COLUMN()),FALSE)</f>
        <v>-5.6333720173980563E-2</v>
      </c>
      <c r="C2047">
        <f>IF($A2047,VLOOKUP($A2047,'Full Analysis'!$U$24:$AI$2150,COLUMN()),FALSE)</f>
        <v>1.3470895618345176E-2</v>
      </c>
      <c r="D2047">
        <f>IF($A2047,VLOOKUP($A2047,'Full Analysis'!$U$24:$AI$2150,COLUMN()),FALSE)</f>
        <v>-5.1928129625339828E-3</v>
      </c>
      <c r="E2047">
        <f>IF($A2047,VLOOKUP($A2047,'Full Analysis'!$U$24:$AI$2150,COLUMN()),FALSE)</f>
        <v>3.8862662019414499E-3</v>
      </c>
      <c r="F2047">
        <f>IF($A2047,VLOOKUP($A2047,'Full Analysis'!$U$24:$AI$2150,COLUMN()),FALSE)</f>
        <v>-6.19052464977794E-3</v>
      </c>
      <c r="G2047">
        <f>IF($A2047,VLOOKUP($A2047,'Full Analysis'!$U$24:$AI$2150,COLUMN()),FALSE)</f>
        <v>-0.12632696029458418</v>
      </c>
      <c r="H2047">
        <f>IF($A2047,VLOOKUP($A2047,'Full Analysis'!$U$24:$AI$2150,COLUMN()),FALSE)</f>
        <v>-9.5715852963535516E-3</v>
      </c>
      <c r="I2047">
        <f>IF($A2047,VLOOKUP($A2047,'Full Analysis'!$U$24:$AI$2150,COLUMN()),FALSE)</f>
        <v>8.9651740598803726E-3</v>
      </c>
      <c r="J2047">
        <f>IF($A2047,VLOOKUP($A2047,'Full Analysis'!$U$24:$AI$2150,COLUMN()),FALSE)</f>
        <v>-1.8806988658002374E-3</v>
      </c>
      <c r="K2047">
        <f>IF($A2047,VLOOKUP($A2047,'Full Analysis'!$U$24:$AI$2150,COLUMN()),FALSE)</f>
        <v>-2.2921004233170655E-3</v>
      </c>
      <c r="L2047">
        <f>IF($A2047,VLOOKUP($A2047,'Full Analysis'!$U$24:$AI$2150,COLUMN()),FALSE)</f>
        <v>9.7813860301916572E-5</v>
      </c>
      <c r="M2047">
        <f>IF($A2047,VLOOKUP($A2047,'Full Analysis'!$U$24:$AI$2150,COLUMN()),FALSE)</f>
        <v>7.6082825255898302E-4</v>
      </c>
      <c r="N2047">
        <f>IF($A2047,VLOOKUP($A2047,'Full Analysis'!$U$24:$AI$2150,COLUMN()),FALSE)</f>
        <v>-4.0344450399401096E-3</v>
      </c>
      <c r="O2047">
        <f>IF($A2047,VLOOKUP($A2047,'Full Analysis'!$U$24:$AI$2150,COLUMN()),FALSE)</f>
        <v>7.7129581514207761E-4</v>
      </c>
    </row>
    <row r="2048" spans="1:15" x14ac:dyDescent="0.25">
      <c r="A2048" s="2">
        <f>IF(AND('Full Analysis'!A2050 &lt;=  [0]!end,  'Full Analysis'!A2050 &gt;=[0]!start), 'Full Analysis'!A2050)</f>
        <v>43214</v>
      </c>
      <c r="B2048">
        <f>IF($A2048,VLOOKUP($A2048,'Full Analysis'!$U$24:$AI$2150,COLUMN()),FALSE)</f>
        <v>4.0678131789829555E-2</v>
      </c>
      <c r="C2048">
        <f>IF($A2048,VLOOKUP($A2048,'Full Analysis'!$U$24:$AI$2150,COLUMN()),FALSE)</f>
        <v>-1.8354334726679085E-3</v>
      </c>
      <c r="D2048">
        <f>IF($A2048,VLOOKUP($A2048,'Full Analysis'!$U$24:$AI$2150,COLUMN()),FALSE)</f>
        <v>1.241845051471026E-2</v>
      </c>
      <c r="E2048">
        <f>IF($A2048,VLOOKUP($A2048,'Full Analysis'!$U$24:$AI$2150,COLUMN()),FALSE)</f>
        <v>1.6349916475276588E-2</v>
      </c>
      <c r="F2048">
        <f>IF($A2048,VLOOKUP($A2048,'Full Analysis'!$U$24:$AI$2150,COLUMN()),FALSE)</f>
        <v>7.2411394315908565E-3</v>
      </c>
      <c r="G2048">
        <f>IF($A2048,VLOOKUP($A2048,'Full Analysis'!$U$24:$AI$2150,COLUMN()),FALSE)</f>
        <v>1.2277288956908329E-2</v>
      </c>
      <c r="H2048">
        <f>IF($A2048,VLOOKUP($A2048,'Full Analysis'!$U$24:$AI$2150,COLUMN()),FALSE)</f>
        <v>-1.7005797959585293E-2</v>
      </c>
      <c r="I2048">
        <f>IF($A2048,VLOOKUP($A2048,'Full Analysis'!$U$24:$AI$2150,COLUMN()),FALSE)</f>
        <v>-4.8930861670097863E-4</v>
      </c>
      <c r="J2048">
        <f>IF($A2048,VLOOKUP($A2048,'Full Analysis'!$U$24:$AI$2150,COLUMN()),FALSE)</f>
        <v>4.5852860162059689E-3</v>
      </c>
      <c r="K2048">
        <f>IF($A2048,VLOOKUP($A2048,'Full Analysis'!$U$24:$AI$2150,COLUMN()),FALSE)</f>
        <v>2.7941984864423989E-3</v>
      </c>
      <c r="L2048">
        <f>IF($A2048,VLOOKUP($A2048,'Full Analysis'!$U$24:$AI$2150,COLUMN()),FALSE)</f>
        <v>4.2150726525001965E-3</v>
      </c>
      <c r="M2048">
        <f>IF($A2048,VLOOKUP($A2048,'Full Analysis'!$U$24:$AI$2150,COLUMN()),FALSE)</f>
        <v>4.6864016891102478E-3</v>
      </c>
      <c r="N2048">
        <f>IF($A2048,VLOOKUP($A2048,'Full Analysis'!$U$24:$AI$2150,COLUMN()),FALSE)</f>
        <v>1.7295636208949419E-3</v>
      </c>
      <c r="O2048">
        <f>IF($A2048,VLOOKUP($A2048,'Full Analysis'!$U$24:$AI$2150,COLUMN()),FALSE)</f>
        <v>2.0965209456731541E-3</v>
      </c>
    </row>
    <row r="2049" spans="1:15" x14ac:dyDescent="0.25">
      <c r="A2049" s="2">
        <f>IF(AND('Full Analysis'!A2051 &lt;=  [0]!end,  'Full Analysis'!A2051 &gt;=[0]!start), 'Full Analysis'!A2051)</f>
        <v>43215</v>
      </c>
      <c r="B2049">
        <f>IF($A2049,VLOOKUP($A2049,'Full Analysis'!$U$24:$AI$2150,COLUMN()),FALSE)</f>
        <v>-5.0318512735277833E-3</v>
      </c>
      <c r="C2049">
        <f>IF($A2049,VLOOKUP($A2049,'Full Analysis'!$U$24:$AI$2150,COLUMN()),FALSE)</f>
        <v>-1.0380129158368133E-2</v>
      </c>
      <c r="D2049">
        <f>IF($A2049,VLOOKUP($A2049,'Full Analysis'!$U$24:$AI$2150,COLUMN()),FALSE)</f>
        <v>-1.9159961554018612E-3</v>
      </c>
      <c r="E2049">
        <f>IF($A2049,VLOOKUP($A2049,'Full Analysis'!$U$24:$AI$2150,COLUMN()),FALSE)</f>
        <v>3.7638849752886675E-4</v>
      </c>
      <c r="F2049">
        <f>IF($A2049,VLOOKUP($A2049,'Full Analysis'!$U$24:$AI$2150,COLUMN()),FALSE)</f>
        <v>3.553047499373838E-3</v>
      </c>
      <c r="G2049">
        <f>IF($A2049,VLOOKUP($A2049,'Full Analysis'!$U$24:$AI$2150,COLUMN()),FALSE)</f>
        <v>4.3706305644622183E-2</v>
      </c>
      <c r="H2049">
        <f>IF($A2049,VLOOKUP($A2049,'Full Analysis'!$U$24:$AI$2150,COLUMN()),FALSE)</f>
        <v>6.1105970051948937E-3</v>
      </c>
      <c r="I2049">
        <f>IF($A2049,VLOOKUP($A2049,'Full Analysis'!$U$24:$AI$2150,COLUMN()),FALSE)</f>
        <v>-3.905873533132897E-3</v>
      </c>
      <c r="J2049">
        <f>IF($A2049,VLOOKUP($A2049,'Full Analysis'!$U$24:$AI$2150,COLUMN()),FALSE)</f>
        <v>4.8537794276303243E-3</v>
      </c>
      <c r="K2049">
        <f>IF($A2049,VLOOKUP($A2049,'Full Analysis'!$U$24:$AI$2150,COLUMN()),FALSE)</f>
        <v>5.7413522461274142E-4</v>
      </c>
      <c r="L2049">
        <f>IF($A2049,VLOOKUP($A2049,'Full Analysis'!$U$24:$AI$2150,COLUMN()),FALSE)</f>
        <v>5.6149485057621629E-3</v>
      </c>
      <c r="M2049">
        <f>IF($A2049,VLOOKUP($A2049,'Full Analysis'!$U$24:$AI$2150,COLUMN()),FALSE)</f>
        <v>-4.368720034532508E-4</v>
      </c>
      <c r="N2049">
        <f>IF($A2049,VLOOKUP($A2049,'Full Analysis'!$U$24:$AI$2150,COLUMN()),FALSE)</f>
        <v>6.318825579730571E-3</v>
      </c>
      <c r="O2049">
        <f>IF($A2049,VLOOKUP($A2049,'Full Analysis'!$U$24:$AI$2150,COLUMN()),FALSE)</f>
        <v>-1.7908431026814298E-3</v>
      </c>
    </row>
    <row r="2050" spans="1:15" x14ac:dyDescent="0.25">
      <c r="A2050" s="2">
        <f>IF(AND('Full Analysis'!A2052 &lt;=  [0]!end,  'Full Analysis'!A2052 &gt;=[0]!start), 'Full Analysis'!A2052)</f>
        <v>43216</v>
      </c>
      <c r="B2050">
        <f>IF($A2050,VLOOKUP($A2050,'Full Analysis'!$U$24:$AI$2150,COLUMN()),FALSE)</f>
        <v>1.5682214046629464E-2</v>
      </c>
      <c r="C2050">
        <f>IF($A2050,VLOOKUP($A2050,'Full Analysis'!$U$24:$AI$2150,COLUMN()),FALSE)</f>
        <v>-1.1130162199065497E-3</v>
      </c>
      <c r="D2050">
        <f>IF($A2050,VLOOKUP($A2050,'Full Analysis'!$U$24:$AI$2150,COLUMN()),FALSE)</f>
        <v>-1.1833402042508205E-2</v>
      </c>
      <c r="E2050">
        <f>IF($A2050,VLOOKUP($A2050,'Full Analysis'!$U$24:$AI$2150,COLUMN()),FALSE)</f>
        <v>1.5972449583004252E-3</v>
      </c>
      <c r="F2050">
        <f>IF($A2050,VLOOKUP($A2050,'Full Analysis'!$U$24:$AI$2150,COLUMN()),FALSE)</f>
        <v>-3.1445971090712627E-3</v>
      </c>
      <c r="G2050">
        <f>IF($A2050,VLOOKUP($A2050,'Full Analysis'!$U$24:$AI$2150,COLUMN()),FALSE)</f>
        <v>2.0148532887963571E-2</v>
      </c>
      <c r="H2050">
        <f>IF($A2050,VLOOKUP($A2050,'Full Analysis'!$U$24:$AI$2150,COLUMN()),FALSE)</f>
        <v>-1.3714822377881821E-2</v>
      </c>
      <c r="I2050">
        <f>IF($A2050,VLOOKUP($A2050,'Full Analysis'!$U$24:$AI$2150,COLUMN()),FALSE)</f>
        <v>1.9932252693582803E-2</v>
      </c>
      <c r="J2050">
        <f>IF($A2050,VLOOKUP($A2050,'Full Analysis'!$U$24:$AI$2150,COLUMN()),FALSE)</f>
        <v>1.2377771106254921E-3</v>
      </c>
      <c r="K2050">
        <f>IF($A2050,VLOOKUP($A2050,'Full Analysis'!$U$24:$AI$2150,COLUMN()),FALSE)</f>
        <v>1.1044252729252474E-2</v>
      </c>
      <c r="L2050">
        <f>IF($A2050,VLOOKUP($A2050,'Full Analysis'!$U$24:$AI$2150,COLUMN()),FALSE)</f>
        <v>2.9639875729511205E-4</v>
      </c>
      <c r="M2050">
        <f>IF($A2050,VLOOKUP($A2050,'Full Analysis'!$U$24:$AI$2150,COLUMN()),FALSE)</f>
        <v>-9.8226474473484871E-4</v>
      </c>
      <c r="N2050">
        <f>IF($A2050,VLOOKUP($A2050,'Full Analysis'!$U$24:$AI$2150,COLUMN()),FALSE)</f>
        <v>4.5547604953036409E-4</v>
      </c>
      <c r="O2050">
        <f>IF($A2050,VLOOKUP($A2050,'Full Analysis'!$U$24:$AI$2150,COLUMN()),FALSE)</f>
        <v>-2.1027764386910399E-3</v>
      </c>
    </row>
    <row r="2051" spans="1:15" x14ac:dyDescent="0.25">
      <c r="A2051" s="2">
        <f>IF(AND('Full Analysis'!A2053 &lt;=  [0]!end,  'Full Analysis'!A2053 &gt;=[0]!start), 'Full Analysis'!A2053)</f>
        <v>43217</v>
      </c>
      <c r="B2051">
        <f>IF($A2051,VLOOKUP($A2051,'Full Analysis'!$U$24:$AI$2150,COLUMN()),FALSE)</f>
        <v>-3.2401050855708623E-2</v>
      </c>
      <c r="C2051">
        <f>IF($A2051,VLOOKUP($A2051,'Full Analysis'!$U$24:$AI$2150,COLUMN()),FALSE)</f>
        <v>8.2212439071442933E-3</v>
      </c>
      <c r="D2051">
        <f>IF($A2051,VLOOKUP($A2051,'Full Analysis'!$U$24:$AI$2150,COLUMN()),FALSE)</f>
        <v>-6.246521386479879E-3</v>
      </c>
      <c r="E2051">
        <f>IF($A2051,VLOOKUP($A2051,'Full Analysis'!$U$24:$AI$2150,COLUMN()),FALSE)</f>
        <v>2.2457695379152699E-2</v>
      </c>
      <c r="F2051">
        <f>IF($A2051,VLOOKUP($A2051,'Full Analysis'!$U$24:$AI$2150,COLUMN()),FALSE)</f>
        <v>3.5165404413410521E-3</v>
      </c>
      <c r="G2051">
        <f>IF($A2051,VLOOKUP($A2051,'Full Analysis'!$U$24:$AI$2150,COLUMN()),FALSE)</f>
        <v>8.4928941965627842E-3</v>
      </c>
      <c r="H2051">
        <f>IF($A2051,VLOOKUP($A2051,'Full Analysis'!$U$24:$AI$2150,COLUMN()),FALSE)</f>
        <v>-7.2394983011841666E-3</v>
      </c>
      <c r="I2051">
        <f>IF($A2051,VLOOKUP($A2051,'Full Analysis'!$U$24:$AI$2150,COLUMN()),FALSE)</f>
        <v>-4.4638502849244062E-3</v>
      </c>
      <c r="J2051">
        <f>IF($A2051,VLOOKUP($A2051,'Full Analysis'!$U$24:$AI$2150,COLUMN()),FALSE)</f>
        <v>8.2603672299815206E-4</v>
      </c>
      <c r="K2051">
        <f>IF($A2051,VLOOKUP($A2051,'Full Analysis'!$U$24:$AI$2150,COLUMN()),FALSE)</f>
        <v>8.7139646789129144E-4</v>
      </c>
      <c r="L2051">
        <f>IF($A2051,VLOOKUP($A2051,'Full Analysis'!$U$24:$AI$2150,COLUMN()),FALSE)</f>
        <v>1.2854107667939849E-3</v>
      </c>
      <c r="M2051">
        <f>IF($A2051,VLOOKUP($A2051,'Full Analysis'!$U$24:$AI$2150,COLUMN()),FALSE)</f>
        <v>3.2731438838936347E-4</v>
      </c>
      <c r="N2051">
        <f>IF($A2051,VLOOKUP($A2051,'Full Analysis'!$U$24:$AI$2150,COLUMN()),FALSE)</f>
        <v>2.374767726282219E-4</v>
      </c>
      <c r="O2051">
        <f>IF($A2051,VLOOKUP($A2051,'Full Analysis'!$U$24:$AI$2150,COLUMN()),FALSE)</f>
        <v>-1.0097627915620249E-3</v>
      </c>
    </row>
    <row r="2052" spans="1:15" x14ac:dyDescent="0.25">
      <c r="A2052" s="2">
        <f>IF(AND('Full Analysis'!A2054 &lt;=  [0]!end,  'Full Analysis'!A2054 &gt;=[0]!start), 'Full Analysis'!A2054)</f>
        <v>43220</v>
      </c>
      <c r="B2052">
        <f>IF($A2052,VLOOKUP($A2052,'Full Analysis'!$U$24:$AI$2150,COLUMN()),FALSE)</f>
        <v>2.810376977735602E-2</v>
      </c>
      <c r="C2052">
        <f>IF($A2052,VLOOKUP($A2052,'Full Analysis'!$U$24:$AI$2150,COLUMN()),FALSE)</f>
        <v>-2.5458022179105605E-3</v>
      </c>
      <c r="D2052">
        <f>IF($A2052,VLOOKUP($A2052,'Full Analysis'!$U$24:$AI$2150,COLUMN()),FALSE)</f>
        <v>3.2315398568504483E-4</v>
      </c>
      <c r="E2052">
        <f>IF($A2052,VLOOKUP($A2052,'Full Analysis'!$U$24:$AI$2150,COLUMN()),FALSE)</f>
        <v>3.3351768836469446E-2</v>
      </c>
      <c r="F2052">
        <f>IF($A2052,VLOOKUP($A2052,'Full Analysis'!$U$24:$AI$2150,COLUMN()),FALSE)</f>
        <v>7.6363591754960523E-3</v>
      </c>
      <c r="G2052">
        <f>IF($A2052,VLOOKUP($A2052,'Full Analysis'!$U$24:$AI$2150,COLUMN()),FALSE)</f>
        <v>8.944107995813054E-2</v>
      </c>
      <c r="H2052">
        <f>IF($A2052,VLOOKUP($A2052,'Full Analysis'!$U$24:$AI$2150,COLUMN()),FALSE)</f>
        <v>-1.7725149260185522E-2</v>
      </c>
      <c r="I2052">
        <f>IF($A2052,VLOOKUP($A2052,'Full Analysis'!$U$24:$AI$2150,COLUMN()),FALSE)</f>
        <v>7.0520753124790041E-3</v>
      </c>
      <c r="J2052">
        <f>IF($A2052,VLOOKUP($A2052,'Full Analysis'!$U$24:$AI$2150,COLUMN()),FALSE)</f>
        <v>6.9657798867528006E-3</v>
      </c>
      <c r="K2052">
        <f>IF($A2052,VLOOKUP($A2052,'Full Analysis'!$U$24:$AI$2150,COLUMN()),FALSE)</f>
        <v>1.0076019826886969E-2</v>
      </c>
      <c r="L2052">
        <f>IF($A2052,VLOOKUP($A2052,'Full Analysis'!$U$24:$AI$2150,COLUMN()),FALSE)</f>
        <v>5.1582298679100705E-3</v>
      </c>
      <c r="M2052">
        <f>IF($A2052,VLOOKUP($A2052,'Full Analysis'!$U$24:$AI$2150,COLUMN()),FALSE)</f>
        <v>4.1552820860382075E-3</v>
      </c>
      <c r="N2052">
        <f>IF($A2052,VLOOKUP($A2052,'Full Analysis'!$U$24:$AI$2150,COLUMN()),FALSE)</f>
        <v>3.7595377398771611E-3</v>
      </c>
      <c r="O2052">
        <f>IF($A2052,VLOOKUP($A2052,'Full Analysis'!$U$24:$AI$2150,COLUMN()),FALSE)</f>
        <v>2.3059522266803364E-3</v>
      </c>
    </row>
    <row r="2053" spans="1:15" x14ac:dyDescent="0.25">
      <c r="A2053" s="2">
        <f>IF(AND('Full Analysis'!A2055 &lt;=  [0]!end,  'Full Analysis'!A2055 &gt;=[0]!start), 'Full Analysis'!A2055)</f>
        <v>43221</v>
      </c>
      <c r="B2053">
        <f>IF($A2053,VLOOKUP($A2053,'Full Analysis'!$U$24:$AI$2150,COLUMN()),FALSE)</f>
        <v>-1.7594394769822552E-2</v>
      </c>
      <c r="C2053">
        <f>IF($A2053,VLOOKUP($A2053,'Full Analysis'!$U$24:$AI$2150,COLUMN()),FALSE)</f>
        <v>7.2319031675896935E-3</v>
      </c>
      <c r="D2053">
        <f>IF($A2053,VLOOKUP($A2053,'Full Analysis'!$U$24:$AI$2150,COLUMN()),FALSE)</f>
        <v>8.4388686458646035E-3</v>
      </c>
      <c r="E2053">
        <f>IF($A2053,VLOOKUP($A2053,'Full Analysis'!$U$24:$AI$2150,COLUMN()),FALSE)</f>
        <v>-2.9608835504208735E-3</v>
      </c>
      <c r="F2053">
        <f>IF($A2053,VLOOKUP($A2053,'Full Analysis'!$U$24:$AI$2150,COLUMN()),FALSE)</f>
        <v>1.3626796367003575E-3</v>
      </c>
      <c r="G2053">
        <f>IF($A2053,VLOOKUP($A2053,'Full Analysis'!$U$24:$AI$2150,COLUMN()),FALSE)</f>
        <v>8.9578805813507346E-3</v>
      </c>
      <c r="H2053">
        <f>IF($A2053,VLOOKUP($A2053,'Full Analysis'!$U$24:$AI$2150,COLUMN()),FALSE)</f>
        <v>4.1307049756247787E-3</v>
      </c>
      <c r="I2053">
        <f>IF($A2053,VLOOKUP($A2053,'Full Analysis'!$U$24:$AI$2150,COLUMN()),FALSE)</f>
        <v>-1.5282574448994632E-2</v>
      </c>
      <c r="J2053">
        <f>IF($A2053,VLOOKUP($A2053,'Full Analysis'!$U$24:$AI$2150,COLUMN()),FALSE)</f>
        <v>4.1694523377833071E-3</v>
      </c>
      <c r="K2053">
        <f>IF($A2053,VLOOKUP($A2053,'Full Analysis'!$U$24:$AI$2150,COLUMN()),FALSE)</f>
        <v>1.9097993170673958E-3</v>
      </c>
      <c r="L2053">
        <f>IF($A2053,VLOOKUP($A2053,'Full Analysis'!$U$24:$AI$2150,COLUMN()),FALSE)</f>
        <v>3.4869275678966658E-3</v>
      </c>
      <c r="M2053">
        <f>IF($A2053,VLOOKUP($A2053,'Full Analysis'!$U$24:$AI$2150,COLUMN()),FALSE)</f>
        <v>2.523452982059156E-3</v>
      </c>
      <c r="N2053">
        <f>IF($A2053,VLOOKUP($A2053,'Full Analysis'!$U$24:$AI$2150,COLUMN()),FALSE)</f>
        <v>8.0513454057783689E-3</v>
      </c>
      <c r="O2053">
        <f>IF($A2053,VLOOKUP($A2053,'Full Analysis'!$U$24:$AI$2150,COLUMN()),FALSE)</f>
        <v>-4.3558696030703329E-4</v>
      </c>
    </row>
    <row r="2054" spans="1:15" x14ac:dyDescent="0.25">
      <c r="A2054" s="2">
        <f>IF(AND('Full Analysis'!A2056 &lt;=  [0]!end,  'Full Analysis'!A2056 &gt;=[0]!start), 'Full Analysis'!A2056)</f>
        <v>43222</v>
      </c>
      <c r="B2054">
        <f>IF($A2054,VLOOKUP($A2054,'Full Analysis'!$U$24:$AI$2150,COLUMN()),FALSE)</f>
        <v>-5.0604067675441643E-2</v>
      </c>
      <c r="C2054">
        <f>IF($A2054,VLOOKUP($A2054,'Full Analysis'!$U$24:$AI$2150,COLUMN()),FALSE)</f>
        <v>2.256239799390655E-3</v>
      </c>
      <c r="D2054">
        <f>IF($A2054,VLOOKUP($A2054,'Full Analysis'!$U$24:$AI$2150,COLUMN()),FALSE)</f>
        <v>1.0335316649161661E-2</v>
      </c>
      <c r="E2054">
        <f>IF($A2054,VLOOKUP($A2054,'Full Analysis'!$U$24:$AI$2150,COLUMN()),FALSE)</f>
        <v>-2.653761224678779E-2</v>
      </c>
      <c r="F2054">
        <f>IF($A2054,VLOOKUP($A2054,'Full Analysis'!$U$24:$AI$2150,COLUMN()),FALSE)</f>
        <v>-5.5996021107323542E-3</v>
      </c>
      <c r="G2054">
        <f>IF($A2054,VLOOKUP($A2054,'Full Analysis'!$U$24:$AI$2150,COLUMN()),FALSE)</f>
        <v>1.1532598873593272E-2</v>
      </c>
      <c r="H2054">
        <f>IF($A2054,VLOOKUP($A2054,'Full Analysis'!$U$24:$AI$2150,COLUMN()),FALSE)</f>
        <v>-1.2956848081403922E-2</v>
      </c>
      <c r="I2054">
        <f>IF($A2054,VLOOKUP($A2054,'Full Analysis'!$U$24:$AI$2150,COLUMN()),FALSE)</f>
        <v>1.0856798309663946E-2</v>
      </c>
      <c r="J2054">
        <f>IF($A2054,VLOOKUP($A2054,'Full Analysis'!$U$24:$AI$2150,COLUMN()),FALSE)</f>
        <v>-1.7532878630375562E-3</v>
      </c>
      <c r="K2054">
        <f>IF($A2054,VLOOKUP($A2054,'Full Analysis'!$U$24:$AI$2150,COLUMN()),FALSE)</f>
        <v>1.3979327590166637E-3</v>
      </c>
      <c r="L2054">
        <f>IF($A2054,VLOOKUP($A2054,'Full Analysis'!$U$24:$AI$2150,COLUMN()),FALSE)</f>
        <v>0</v>
      </c>
      <c r="M2054">
        <f>IF($A2054,VLOOKUP($A2054,'Full Analysis'!$U$24:$AI$2150,COLUMN()),FALSE)</f>
        <v>-6.4604659413986043E-3</v>
      </c>
      <c r="N2054">
        <f>IF($A2054,VLOOKUP($A2054,'Full Analysis'!$U$24:$AI$2150,COLUMN()),FALSE)</f>
        <v>-4.365698141602677E-3</v>
      </c>
      <c r="O2054">
        <f>IF($A2054,VLOOKUP($A2054,'Full Analysis'!$U$24:$AI$2150,COLUMN()),FALSE)</f>
        <v>-8.6560381266920163E-4</v>
      </c>
    </row>
    <row r="2055" spans="1:15" x14ac:dyDescent="0.25">
      <c r="A2055" s="2">
        <f>IF(AND('Full Analysis'!A2057 &lt;=  [0]!end,  'Full Analysis'!A2057 &gt;=[0]!start), 'Full Analysis'!A2057)</f>
        <v>43223</v>
      </c>
      <c r="B2055">
        <f>IF($A2055,VLOOKUP($A2055,'Full Analysis'!$U$24:$AI$2150,COLUMN()),FALSE)</f>
        <v>-3.2582449419583316E-3</v>
      </c>
      <c r="C2055">
        <f>IF($A2055,VLOOKUP($A2055,'Full Analysis'!$U$24:$AI$2150,COLUMN()),FALSE)</f>
        <v>-1.2729831933829523E-2</v>
      </c>
      <c r="D2055">
        <f>IF($A2055,VLOOKUP($A2055,'Full Analysis'!$U$24:$AI$2150,COLUMN()),FALSE)</f>
        <v>1.7965147661945922E-4</v>
      </c>
      <c r="E2055">
        <f>IF($A2055,VLOOKUP($A2055,'Full Analysis'!$U$24:$AI$2150,COLUMN()),FALSE)</f>
        <v>-8.1233063175099179E-3</v>
      </c>
      <c r="F2055">
        <f>IF($A2055,VLOOKUP($A2055,'Full Analysis'!$U$24:$AI$2150,COLUMN()),FALSE)</f>
        <v>-5.6356908259026556E-4</v>
      </c>
      <c r="G2055">
        <f>IF($A2055,VLOOKUP($A2055,'Full Analysis'!$U$24:$AI$2150,COLUMN()),FALSE)</f>
        <v>1.7401961594804869E-2</v>
      </c>
      <c r="H2055">
        <f>IF($A2055,VLOOKUP($A2055,'Full Analysis'!$U$24:$AI$2150,COLUMN()),FALSE)</f>
        <v>1.3527190608920684E-2</v>
      </c>
      <c r="I2055">
        <f>IF($A2055,VLOOKUP($A2055,'Full Analysis'!$U$24:$AI$2150,COLUMN()),FALSE)</f>
        <v>-1.9701440491631108E-2</v>
      </c>
      <c r="J2055">
        <f>IF($A2055,VLOOKUP($A2055,'Full Analysis'!$U$24:$AI$2150,COLUMN()),FALSE)</f>
        <v>2.0875962656497788E-3</v>
      </c>
      <c r="K2055">
        <f>IF($A2055,VLOOKUP($A2055,'Full Analysis'!$U$24:$AI$2150,COLUMN()),FALSE)</f>
        <v>2.6540858988877689E-3</v>
      </c>
      <c r="L2055">
        <f>IF($A2055,VLOOKUP($A2055,'Full Analysis'!$U$24:$AI$2150,COLUMN()),FALSE)</f>
        <v>1.6980476536750863E-3</v>
      </c>
      <c r="M2055">
        <f>IF($A2055,VLOOKUP($A2055,'Full Analysis'!$U$24:$AI$2150,COLUMN()),FALSE)</f>
        <v>-1.7448205080914344E-3</v>
      </c>
      <c r="N2055">
        <f>IF($A2055,VLOOKUP($A2055,'Full Analysis'!$U$24:$AI$2150,COLUMN()),FALSE)</f>
        <v>1.9341024059952368E-3</v>
      </c>
      <c r="O2055">
        <f>IF($A2055,VLOOKUP($A2055,'Full Analysis'!$U$24:$AI$2150,COLUMN()),FALSE)</f>
        <v>-1.9003230606377139E-4</v>
      </c>
    </row>
    <row r="2056" spans="1:15" x14ac:dyDescent="0.25">
      <c r="A2056" s="2">
        <f>IF(AND('Full Analysis'!A2058 &lt;=  [0]!end,  'Full Analysis'!A2058 &gt;=[0]!start), 'Full Analysis'!A2058)</f>
        <v>43224</v>
      </c>
      <c r="B2056">
        <f>IF($A2056,VLOOKUP($A2056,'Full Analysis'!$U$24:$AI$2150,COLUMN()),FALSE)</f>
        <v>2.5723707188877849E-2</v>
      </c>
      <c r="C2056">
        <f>IF($A2056,VLOOKUP($A2056,'Full Analysis'!$U$24:$AI$2150,COLUMN()),FALSE)</f>
        <v>-3.4519950696621231E-3</v>
      </c>
      <c r="D2056">
        <f>IF($A2056,VLOOKUP($A2056,'Full Analysis'!$U$24:$AI$2150,COLUMN()),FALSE)</f>
        <v>-6.8339095252163348E-3</v>
      </c>
      <c r="E2056">
        <f>IF($A2056,VLOOKUP($A2056,'Full Analysis'!$U$24:$AI$2150,COLUMN()),FALSE)</f>
        <v>5.0565688182537399E-3</v>
      </c>
      <c r="F2056">
        <f>IF($A2056,VLOOKUP($A2056,'Full Analysis'!$U$24:$AI$2150,COLUMN()),FALSE)</f>
        <v>-3.6538857197039283E-4</v>
      </c>
      <c r="G2056">
        <f>IF($A2056,VLOOKUP($A2056,'Full Analysis'!$U$24:$AI$2150,COLUMN()),FALSE)</f>
        <v>2.5108818012484773E-3</v>
      </c>
      <c r="H2056">
        <f>IF($A2056,VLOOKUP($A2056,'Full Analysis'!$U$24:$AI$2150,COLUMN()),FALSE)</f>
        <v>2.1831866518453841E-2</v>
      </c>
      <c r="I2056">
        <f>IF($A2056,VLOOKUP($A2056,'Full Analysis'!$U$24:$AI$2150,COLUMN()),FALSE)</f>
        <v>0</v>
      </c>
      <c r="J2056">
        <f>IF($A2056,VLOOKUP($A2056,'Full Analysis'!$U$24:$AI$2150,COLUMN()),FALSE)</f>
        <v>2.5108818012484773E-3</v>
      </c>
      <c r="K2056">
        <f>IF($A2056,VLOOKUP($A2056,'Full Analysis'!$U$24:$AI$2150,COLUMN()),FALSE)</f>
        <v>-1.3279234706802833E-3</v>
      </c>
      <c r="L2056">
        <f>IF($A2056,VLOOKUP($A2056,'Full Analysis'!$U$24:$AI$2150,COLUMN()),FALSE)</f>
        <v>2.6026040716734663E-3</v>
      </c>
      <c r="M2056">
        <f>IF($A2056,VLOOKUP($A2056,'Full Analysis'!$U$24:$AI$2150,COLUMN()),FALSE)</f>
        <v>1.090156000257862E-3</v>
      </c>
      <c r="N2056">
        <f>IF($A2056,VLOOKUP($A2056,'Full Analysis'!$U$24:$AI$2150,COLUMN()),FALSE)</f>
        <v>3.9293192589116979E-4</v>
      </c>
      <c r="O2056">
        <f>IF($A2056,VLOOKUP($A2056,'Full Analysis'!$U$24:$AI$2150,COLUMN()),FALSE)</f>
        <v>-1.0500236264959867E-4</v>
      </c>
    </row>
    <row r="2057" spans="1:15" x14ac:dyDescent="0.25">
      <c r="A2057" s="2">
        <f>IF(AND('Full Analysis'!A2059 &lt;=  [0]!end,  'Full Analysis'!A2059 &gt;=[0]!start), 'Full Analysis'!A2059)</f>
        <v>43227</v>
      </c>
      <c r="B2057">
        <f>IF($A2057,VLOOKUP($A2057,'Full Analysis'!$U$24:$AI$2150,COLUMN()),FALSE)</f>
        <v>2.9751761450048434E-2</v>
      </c>
      <c r="C2057">
        <f>IF($A2057,VLOOKUP($A2057,'Full Analysis'!$U$24:$AI$2150,COLUMN()),FALSE)</f>
        <v>2.6569121971973896E-4</v>
      </c>
      <c r="D2057">
        <f>IF($A2057,VLOOKUP($A2057,'Full Analysis'!$U$24:$AI$2150,COLUMN()),FALSE)</f>
        <v>-6.9056749588177853E-3</v>
      </c>
      <c r="E2057">
        <f>IF($A2057,VLOOKUP($A2057,'Full Analysis'!$U$24:$AI$2150,COLUMN()),FALSE)</f>
        <v>1.1236421474041434E-2</v>
      </c>
      <c r="F2057">
        <f>IF($A2057,VLOOKUP($A2057,'Full Analysis'!$U$24:$AI$2150,COLUMN()),FALSE)</f>
        <v>-2.2830007861355956E-4</v>
      </c>
      <c r="G2057">
        <f>IF($A2057,VLOOKUP($A2057,'Full Analysis'!$U$24:$AI$2150,COLUMN()),FALSE)</f>
        <v>2.8182866098478473E-2</v>
      </c>
      <c r="H2057">
        <f>IF($A2057,VLOOKUP($A2057,'Full Analysis'!$U$24:$AI$2150,COLUMN()),FALSE)</f>
        <v>-5.9398962862726046E-3</v>
      </c>
      <c r="I2057">
        <f>IF($A2057,VLOOKUP($A2057,'Full Analysis'!$U$24:$AI$2150,COLUMN()),FALSE)</f>
        <v>5.1702388121643008E-3</v>
      </c>
      <c r="J2057">
        <f>IF($A2057,VLOOKUP($A2057,'Full Analysis'!$U$24:$AI$2150,COLUMN()),FALSE)</f>
        <v>4.4513574530198269E-3</v>
      </c>
      <c r="K2057">
        <f>IF($A2057,VLOOKUP($A2057,'Full Analysis'!$U$24:$AI$2150,COLUMN()),FALSE)</f>
        <v>1.3279234706803904E-3</v>
      </c>
      <c r="L2057">
        <f>IF($A2057,VLOOKUP($A2057,'Full Analysis'!$U$24:$AI$2150,COLUMN()),FALSE)</f>
        <v>-7.0136769570165606E-4</v>
      </c>
      <c r="M2057">
        <f>IF($A2057,VLOOKUP($A2057,'Full Analysis'!$U$24:$AI$2150,COLUMN()),FALSE)</f>
        <v>-1.0906909537985656E-4</v>
      </c>
      <c r="N2057">
        <f>IF($A2057,VLOOKUP($A2057,'Full Analysis'!$U$24:$AI$2150,COLUMN()),FALSE)</f>
        <v>-1.0070162703586225E-3</v>
      </c>
      <c r="O2057">
        <f>IF($A2057,VLOOKUP($A2057,'Full Analysis'!$U$24:$AI$2150,COLUMN()),FALSE)</f>
        <v>1.0705407252564064E-3</v>
      </c>
    </row>
    <row r="2058" spans="1:15" x14ac:dyDescent="0.25">
      <c r="A2058" s="2">
        <f>IF(AND('Full Analysis'!A2060 &lt;=  [0]!end,  'Full Analysis'!A2060 &gt;=[0]!start), 'Full Analysis'!A2060)</f>
        <v>43228</v>
      </c>
      <c r="B2058">
        <f>IF($A2058,VLOOKUP($A2058,'Full Analysis'!$U$24:$AI$2150,COLUMN()),FALSE)</f>
        <v>-9.4757884256305262E-3</v>
      </c>
      <c r="C2058">
        <f>IF($A2058,VLOOKUP($A2058,'Full Analysis'!$U$24:$AI$2150,COLUMN()),FALSE)</f>
        <v>-9.6356042161504785E-3</v>
      </c>
      <c r="D2058">
        <f>IF($A2058,VLOOKUP($A2058,'Full Analysis'!$U$24:$AI$2150,COLUMN()),FALSE)</f>
        <v>-3.5380524568246999E-3</v>
      </c>
      <c r="E2058">
        <f>IF($A2058,VLOOKUP($A2058,'Full Analysis'!$U$24:$AI$2150,COLUMN()),FALSE)</f>
        <v>-2.3858689326203608E-2</v>
      </c>
      <c r="F2058">
        <f>IF($A2058,VLOOKUP($A2058,'Full Analysis'!$U$24:$AI$2150,COLUMN()),FALSE)</f>
        <v>1.3782025397749628E-3</v>
      </c>
      <c r="G2058">
        <f>IF($A2058,VLOOKUP($A2058,'Full Analysis'!$U$24:$AI$2150,COLUMN()),FALSE)</f>
        <v>-2.4095020784990772E-2</v>
      </c>
      <c r="H2058">
        <f>IF($A2058,VLOOKUP($A2058,'Full Analysis'!$U$24:$AI$2150,COLUMN()),FALSE)</f>
        <v>4.8130998459957816E-3</v>
      </c>
      <c r="I2058">
        <f>IF($A2058,VLOOKUP($A2058,'Full Analysis'!$U$24:$AI$2150,COLUMN()),FALSE)</f>
        <v>-3.8071111973642332E-3</v>
      </c>
      <c r="J2058">
        <f>IF($A2058,VLOOKUP($A2058,'Full Analysis'!$U$24:$AI$2150,COLUMN()),FALSE)</f>
        <v>2.1065944171299563E-3</v>
      </c>
      <c r="K2058">
        <f>IF($A2058,VLOOKUP($A2058,'Full Analysis'!$U$24:$AI$2150,COLUMN()),FALSE)</f>
        <v>-8.8547821606187963E-4</v>
      </c>
      <c r="L2058">
        <f>IF($A2058,VLOOKUP($A2058,'Full Analysis'!$U$24:$AI$2150,COLUMN()),FALSE)</f>
        <v>2.8084271217261856E-3</v>
      </c>
      <c r="M2058">
        <f>IF($A2058,VLOOKUP($A2058,'Full Analysis'!$U$24:$AI$2150,COLUMN()),FALSE)</f>
        <v>5.4680801162353375E-3</v>
      </c>
      <c r="N2058">
        <f>IF($A2058,VLOOKUP($A2058,'Full Analysis'!$U$24:$AI$2150,COLUMN()),FALSE)</f>
        <v>6.0932477686262481E-3</v>
      </c>
      <c r="O2058">
        <f>IF($A2058,VLOOKUP($A2058,'Full Analysis'!$U$24:$AI$2150,COLUMN()),FALSE)</f>
        <v>1.5327669438789178E-3</v>
      </c>
    </row>
    <row r="2059" spans="1:15" x14ac:dyDescent="0.25">
      <c r="A2059" s="2">
        <f>IF(AND('Full Analysis'!A2061 &lt;=  [0]!end,  'Full Analysis'!A2061 &gt;=[0]!start), 'Full Analysis'!A2061)</f>
        <v>43229</v>
      </c>
      <c r="B2059">
        <f>IF($A2059,VLOOKUP($A2059,'Full Analysis'!$U$24:$AI$2150,COLUMN()),FALSE)</f>
        <v>1.695926226937735E-2</v>
      </c>
      <c r="C2059">
        <f>IF($A2059,VLOOKUP($A2059,'Full Analysis'!$U$24:$AI$2150,COLUMN()),FALSE)</f>
        <v>-9.3270009795038741E-3</v>
      </c>
      <c r="D2059">
        <f>IF($A2059,VLOOKUP($A2059,'Full Analysis'!$U$24:$AI$2150,COLUMN()),FALSE)</f>
        <v>-1.106374336458117E-2</v>
      </c>
      <c r="E2059">
        <f>IF($A2059,VLOOKUP($A2059,'Full Analysis'!$U$24:$AI$2150,COLUMN()),FALSE)</f>
        <v>-1.6846025905837812E-2</v>
      </c>
      <c r="F2059">
        <f>IF($A2059,VLOOKUP($A2059,'Full Analysis'!$U$24:$AI$2150,COLUMN()),FALSE)</f>
        <v>-5.4484038471875103E-3</v>
      </c>
      <c r="G2059">
        <f>IF($A2059,VLOOKUP($A2059,'Full Analysis'!$U$24:$AI$2150,COLUMN()),FALSE)</f>
        <v>3.2299589685037142E-2</v>
      </c>
      <c r="H2059">
        <f>IF($A2059,VLOOKUP($A2059,'Full Analysis'!$U$24:$AI$2150,COLUMN()),FALSE)</f>
        <v>2.0492908875987077E-3</v>
      </c>
      <c r="I2059">
        <f>IF($A2059,VLOOKUP($A2059,'Full Analysis'!$U$24:$AI$2150,COLUMN()),FALSE)</f>
        <v>-9.2518205903015639E-4</v>
      </c>
      <c r="J2059">
        <f>IF($A2059,VLOOKUP($A2059,'Full Analysis'!$U$24:$AI$2150,COLUMN()),FALSE)</f>
        <v>-4.7126233813951073E-3</v>
      </c>
      <c r="K2059">
        <f>IF($A2059,VLOOKUP($A2059,'Full Analysis'!$U$24:$AI$2150,COLUMN()),FALSE)</f>
        <v>4.3611703820839636E-3</v>
      </c>
      <c r="L2059">
        <f>IF($A2059,VLOOKUP($A2059,'Full Analysis'!$U$24:$AI$2150,COLUMN()),FALSE)</f>
        <v>-1.405199468401332E-3</v>
      </c>
      <c r="M2059">
        <f>IF($A2059,VLOOKUP($A2059,'Full Analysis'!$U$24:$AI$2150,COLUMN()),FALSE)</f>
        <v>-1.8625039621259205E-3</v>
      </c>
      <c r="N2059">
        <f>IF($A2059,VLOOKUP($A2059,'Full Analysis'!$U$24:$AI$2150,COLUMN()),FALSE)</f>
        <v>-1.6457263418917282E-3</v>
      </c>
      <c r="O2059">
        <f>IF($A2059,VLOOKUP($A2059,'Full Analysis'!$U$24:$AI$2150,COLUMN()),FALSE)</f>
        <v>-1.8480451795312154E-3</v>
      </c>
    </row>
    <row r="2060" spans="1:15" x14ac:dyDescent="0.25">
      <c r="A2060" s="2">
        <f>IF(AND('Full Analysis'!A2062 &lt;=  [0]!end,  'Full Analysis'!A2062 &gt;=[0]!start), 'Full Analysis'!A2062)</f>
        <v>43230</v>
      </c>
      <c r="B2060">
        <f>IF($A2060,VLOOKUP($A2060,'Full Analysis'!$U$24:$AI$2150,COLUMN()),FALSE)</f>
        <v>7.5433416675740453E-2</v>
      </c>
      <c r="C2060">
        <f>IF($A2060,VLOOKUP($A2060,'Full Analysis'!$U$24:$AI$2150,COLUMN()),FALSE)</f>
        <v>-1.7061751151759791E-3</v>
      </c>
      <c r="D2060">
        <f>IF($A2060,VLOOKUP($A2060,'Full Analysis'!$U$24:$AI$2150,COLUMN()),FALSE)</f>
        <v>-2.9936226271751179E-3</v>
      </c>
      <c r="E2060">
        <f>IF($A2060,VLOOKUP($A2060,'Full Analysis'!$U$24:$AI$2150,COLUMN()),FALSE)</f>
        <v>-7.2639146202320851E-3</v>
      </c>
      <c r="F2060">
        <f>IF($A2060,VLOOKUP($A2060,'Full Analysis'!$U$24:$AI$2150,COLUMN()),FALSE)</f>
        <v>-1.8927641513346303E-3</v>
      </c>
      <c r="G2060">
        <f>IF($A2060,VLOOKUP($A2060,'Full Analysis'!$U$24:$AI$2150,COLUMN()),FALSE)</f>
        <v>-1.7270816419894301E-2</v>
      </c>
      <c r="H2060">
        <f>IF($A2060,VLOOKUP($A2060,'Full Analysis'!$U$24:$AI$2150,COLUMN()),FALSE)</f>
        <v>1.5581323092862361E-2</v>
      </c>
      <c r="I2060">
        <f>IF($A2060,VLOOKUP($A2060,'Full Analysis'!$U$24:$AI$2150,COLUMN()),FALSE)</f>
        <v>3.9013021295082125E-3</v>
      </c>
      <c r="J2060">
        <f>IF($A2060,VLOOKUP($A2060,'Full Analysis'!$U$24:$AI$2150,COLUMN()),FALSE)</f>
        <v>-3.9381675599487855E-3</v>
      </c>
      <c r="K2060">
        <f>IF($A2060,VLOOKUP($A2060,'Full Analysis'!$U$24:$AI$2150,COLUMN()),FALSE)</f>
        <v>-3.9185292830086257E-3</v>
      </c>
      <c r="L2060">
        <f>IF($A2060,VLOOKUP($A2060,'Full Analysis'!$U$24:$AI$2150,COLUMN()),FALSE)</f>
        <v>-3.1045040206319897E-3</v>
      </c>
      <c r="M2060">
        <f>IF($A2060,VLOOKUP($A2060,'Full Analysis'!$U$24:$AI$2150,COLUMN()),FALSE)</f>
        <v>-2.0775252128195777E-3</v>
      </c>
      <c r="N2060">
        <f>IF($A2060,VLOOKUP($A2060,'Full Analysis'!$U$24:$AI$2150,COLUMN()),FALSE)</f>
        <v>-4.9727974422712536E-3</v>
      </c>
      <c r="O2060">
        <f>IF($A2060,VLOOKUP($A2060,'Full Analysis'!$U$24:$AI$2150,COLUMN()),FALSE)</f>
        <v>-5.7025092585377376E-4</v>
      </c>
    </row>
    <row r="2061" spans="1:15" x14ac:dyDescent="0.25">
      <c r="A2061" s="2">
        <f>IF(AND('Full Analysis'!A2063 &lt;=  [0]!end,  'Full Analysis'!A2063 &gt;=[0]!start), 'Full Analysis'!A2063)</f>
        <v>43231</v>
      </c>
      <c r="B2061">
        <f>IF($A2061,VLOOKUP($A2061,'Full Analysis'!$U$24:$AI$2150,COLUMN()),FALSE)</f>
        <v>-4.4040666689734456E-2</v>
      </c>
      <c r="C2061">
        <f>IF($A2061,VLOOKUP($A2061,'Full Analysis'!$U$24:$AI$2150,COLUMN()),FALSE)</f>
        <v>-8.8313169348173493E-4</v>
      </c>
      <c r="D2061">
        <f>IF($A2061,VLOOKUP($A2061,'Full Analysis'!$U$24:$AI$2150,COLUMN()),FALSE)</f>
        <v>-6.4796292661431247E-3</v>
      </c>
      <c r="E2061">
        <f>IF($A2061,VLOOKUP($A2061,'Full Analysis'!$U$24:$AI$2150,COLUMN()),FALSE)</f>
        <v>1.7065025354219915E-2</v>
      </c>
      <c r="F2061">
        <f>IF($A2061,VLOOKUP($A2061,'Full Analysis'!$U$24:$AI$2150,COLUMN()),FALSE)</f>
        <v>2.1428768928509348E-3</v>
      </c>
      <c r="G2061">
        <f>IF($A2061,VLOOKUP($A2061,'Full Analysis'!$U$24:$AI$2150,COLUMN()),FALSE)</f>
        <v>2.0814246866704841E-2</v>
      </c>
      <c r="H2061">
        <f>IF($A2061,VLOOKUP($A2061,'Full Analysis'!$U$24:$AI$2150,COLUMN()),FALSE)</f>
        <v>1.3739432501493096E-3</v>
      </c>
      <c r="I2061">
        <f>IF($A2061,VLOOKUP($A2061,'Full Analysis'!$U$24:$AI$2150,COLUMN()),FALSE)</f>
        <v>-4.4365428789722074E-3</v>
      </c>
      <c r="J2061">
        <f>IF($A2061,VLOOKUP($A2061,'Full Analysis'!$U$24:$AI$2150,COLUMN()),FALSE)</f>
        <v>-1.5041366586145391E-3</v>
      </c>
      <c r="K2061">
        <f>IF($A2061,VLOOKUP($A2061,'Full Analysis'!$U$24:$AI$2150,COLUMN()),FALSE)</f>
        <v>-2.3584916592929396E-3</v>
      </c>
      <c r="L2061">
        <f>IF($A2061,VLOOKUP($A2061,'Full Analysis'!$U$24:$AI$2150,COLUMN()),FALSE)</f>
        <v>-1.8980076623397422E-3</v>
      </c>
      <c r="M2061">
        <f>IF($A2061,VLOOKUP($A2061,'Full Analysis'!$U$24:$AI$2150,COLUMN()),FALSE)</f>
        <v>1.749207836409504E-3</v>
      </c>
      <c r="N2061">
        <f>IF($A2061,VLOOKUP($A2061,'Full Analysis'!$U$24:$AI$2150,COLUMN()),FALSE)</f>
        <v>-6.0968108064885923E-3</v>
      </c>
      <c r="O2061">
        <f>IF($A2061,VLOOKUP($A2061,'Full Analysis'!$U$24:$AI$2150,COLUMN()),FALSE)</f>
        <v>5.8526192140825233E-4</v>
      </c>
    </row>
    <row r="2062" spans="1:15" x14ac:dyDescent="0.25">
      <c r="A2062" s="2">
        <f>IF(AND('Full Analysis'!A2064 &lt;=  [0]!end,  'Full Analysis'!A2064 &gt;=[0]!start), 'Full Analysis'!A2064)</f>
        <v>43234</v>
      </c>
      <c r="B2062">
        <f>IF($A2062,VLOOKUP($A2062,'Full Analysis'!$U$24:$AI$2150,COLUMN()),FALSE)</f>
        <v>3.3806227983586359E-2</v>
      </c>
      <c r="C2062">
        <f>IF($A2062,VLOOKUP($A2062,'Full Analysis'!$U$24:$AI$2150,COLUMN()),FALSE)</f>
        <v>6.865679959648944E-3</v>
      </c>
      <c r="D2062">
        <f>IF($A2062,VLOOKUP($A2062,'Full Analysis'!$U$24:$AI$2150,COLUMN()),FALSE)</f>
        <v>1.2797063921815016E-2</v>
      </c>
      <c r="E2062">
        <f>IF($A2062,VLOOKUP($A2062,'Full Analysis'!$U$24:$AI$2150,COLUMN()),FALSE)</f>
        <v>1.672330180298456E-2</v>
      </c>
      <c r="F2062">
        <f>IF($A2062,VLOOKUP($A2062,'Full Analysis'!$U$24:$AI$2150,COLUMN()),FALSE)</f>
        <v>2.1290195079015896E-2</v>
      </c>
      <c r="G2062">
        <f>IF($A2062,VLOOKUP($A2062,'Full Analysis'!$U$24:$AI$2150,COLUMN()),FALSE)</f>
        <v>3.5352883578336033E-2</v>
      </c>
      <c r="H2062">
        <f>IF($A2062,VLOOKUP($A2062,'Full Analysis'!$U$24:$AI$2150,COLUMN()),FALSE)</f>
        <v>-7.02977064700525E-3</v>
      </c>
      <c r="I2062">
        <f>IF($A2062,VLOOKUP($A2062,'Full Analysis'!$U$24:$AI$2150,COLUMN()),FALSE)</f>
        <v>3.7038884392829991E-3</v>
      </c>
      <c r="J2062">
        <f>IF($A2062,VLOOKUP($A2062,'Full Analysis'!$U$24:$AI$2150,COLUMN()),FALSE)</f>
        <v>9.2274792808758697E-3</v>
      </c>
      <c r="K2062">
        <f>IF($A2062,VLOOKUP($A2062,'Full Analysis'!$U$24:$AI$2150,COLUMN()),FALSE)</f>
        <v>4.8704988908293062E-3</v>
      </c>
      <c r="L2062">
        <f>IF($A2062,VLOOKUP($A2062,'Full Analysis'!$U$24:$AI$2150,COLUMN()),FALSE)</f>
        <v>2.4981277043552878E-3</v>
      </c>
      <c r="M2062">
        <f>IF($A2062,VLOOKUP($A2062,'Full Analysis'!$U$24:$AI$2150,COLUMN()),FALSE)</f>
        <v>8.0198177714070878E-3</v>
      </c>
      <c r="N2062">
        <f>IF($A2062,VLOOKUP($A2062,'Full Analysis'!$U$24:$AI$2150,COLUMN()),FALSE)</f>
        <v>1.116390455478646E-2</v>
      </c>
      <c r="O2062">
        <f>IF($A2062,VLOOKUP($A2062,'Full Analysis'!$U$24:$AI$2150,COLUMN()),FALSE)</f>
        <v>4.769879113512631E-3</v>
      </c>
    </row>
    <row r="2063" spans="1:15" x14ac:dyDescent="0.25">
      <c r="A2063" s="2">
        <f>IF(AND('Full Analysis'!A2065 &lt;=  [0]!end,  'Full Analysis'!A2065 &gt;=[0]!start), 'Full Analysis'!A2065)</f>
        <v>43235</v>
      </c>
      <c r="B2063">
        <f>IF($A2063,VLOOKUP($A2063,'Full Analysis'!$U$24:$AI$2150,COLUMN()),FALSE)</f>
        <v>2.7072492883897997E-2</v>
      </c>
      <c r="C2063">
        <f>IF($A2063,VLOOKUP($A2063,'Full Analysis'!$U$24:$AI$2150,COLUMN()),FALSE)</f>
        <v>-4.0523361876279723E-3</v>
      </c>
      <c r="D2063">
        <f>IF($A2063,VLOOKUP($A2063,'Full Analysis'!$U$24:$AI$2150,COLUMN()),FALSE)</f>
        <v>-3.9639796578781515E-3</v>
      </c>
      <c r="E2063">
        <f>IF($A2063,VLOOKUP($A2063,'Full Analysis'!$U$24:$AI$2150,COLUMN()),FALSE)</f>
        <v>-1.9211023067536186E-2</v>
      </c>
      <c r="F2063">
        <f>IF($A2063,VLOOKUP($A2063,'Full Analysis'!$U$24:$AI$2150,COLUMN()),FALSE)</f>
        <v>-2.3227005369205923E-4</v>
      </c>
      <c r="G2063">
        <f>IF($A2063,VLOOKUP($A2063,'Full Analysis'!$U$24:$AI$2150,COLUMN()),FALSE)</f>
        <v>-3.7007045982627731E-2</v>
      </c>
      <c r="H2063">
        <f>IF($A2063,VLOOKUP($A2063,'Full Analysis'!$U$24:$AI$2150,COLUMN()),FALSE)</f>
        <v>6.8509463032464576E-3</v>
      </c>
      <c r="I2063">
        <f>IF($A2063,VLOOKUP($A2063,'Full Analysis'!$U$24:$AI$2150,COLUMN()),FALSE)</f>
        <v>-2.3896039265893306E-3</v>
      </c>
      <c r="J2063">
        <f>IF($A2063,VLOOKUP($A2063,'Full Analysis'!$U$24:$AI$2150,COLUMN()),FALSE)</f>
        <v>4.4765478700684027E-3</v>
      </c>
      <c r="K2063">
        <f>IF($A2063,VLOOKUP($A2063,'Full Analysis'!$U$24:$AI$2150,COLUMN()),FALSE)</f>
        <v>1.4806043569474453E-3</v>
      </c>
      <c r="L2063">
        <f>IF($A2063,VLOOKUP($A2063,'Full Analysis'!$U$24:$AI$2150,COLUMN()),FALSE)</f>
        <v>-8.0008005068021729E-4</v>
      </c>
      <c r="M2063">
        <f>IF($A2063,VLOOKUP($A2063,'Full Analysis'!$U$24:$AI$2150,COLUMN()),FALSE)</f>
        <v>-1.9834717246546415E-3</v>
      </c>
      <c r="N2063">
        <f>IF($A2063,VLOOKUP($A2063,'Full Analysis'!$U$24:$AI$2150,COLUMN()),FALSE)</f>
        <v>1.1836421835493376E-4</v>
      </c>
      <c r="O2063">
        <f>IF($A2063,VLOOKUP($A2063,'Full Analysis'!$U$24:$AI$2150,COLUMN()),FALSE)</f>
        <v>6.3368171182714484E-4</v>
      </c>
    </row>
    <row r="2064" spans="1:15" x14ac:dyDescent="0.25">
      <c r="A2064" s="2">
        <f>IF(AND('Full Analysis'!A2066 &lt;=  [0]!end,  'Full Analysis'!A2066 &gt;=[0]!start), 'Full Analysis'!A2066)</f>
        <v>43236</v>
      </c>
      <c r="B2064">
        <f>IF($A2064,VLOOKUP($A2064,'Full Analysis'!$U$24:$AI$2150,COLUMN()),FALSE)</f>
        <v>1.0569188799239734E-2</v>
      </c>
      <c r="C2064">
        <f>IF($A2064,VLOOKUP($A2064,'Full Analysis'!$U$24:$AI$2150,COLUMN()),FALSE)</f>
        <v>8.5621005526512737E-4</v>
      </c>
      <c r="D2064">
        <f>IF($A2064,VLOOKUP($A2064,'Full Analysis'!$U$24:$AI$2150,COLUMN()),FALSE)</f>
        <v>7.5626318540930456E-3</v>
      </c>
      <c r="E2064">
        <f>IF($A2064,VLOOKUP($A2064,'Full Analysis'!$U$24:$AI$2150,COLUMN()),FALSE)</f>
        <v>9.8542200894948199E-3</v>
      </c>
      <c r="F2064">
        <f>IF($A2064,VLOOKUP($A2064,'Full Analysis'!$U$24:$AI$2150,COLUMN()),FALSE)</f>
        <v>2.2452684932175728E-4</v>
      </c>
      <c r="G2064">
        <f>IF($A2064,VLOOKUP($A2064,'Full Analysis'!$U$24:$AI$2150,COLUMN()),FALSE)</f>
        <v>1.3455781309405664E-2</v>
      </c>
      <c r="H2064">
        <f>IF($A2064,VLOOKUP($A2064,'Full Analysis'!$U$24:$AI$2150,COLUMN()),FALSE)</f>
        <v>2.6802574245880957E-3</v>
      </c>
      <c r="I2064">
        <f>IF($A2064,VLOOKUP($A2064,'Full Analysis'!$U$24:$AI$2150,COLUMN()),FALSE)</f>
        <v>-1.022370527940884E-3</v>
      </c>
      <c r="J2064">
        <f>IF($A2064,VLOOKUP($A2064,'Full Analysis'!$U$24:$AI$2150,COLUMN()),FALSE)</f>
        <v>6.7744942890670258E-4</v>
      </c>
      <c r="K2064">
        <f>IF($A2064,VLOOKUP($A2064,'Full Analysis'!$U$24:$AI$2150,COLUMN()),FALSE)</f>
        <v>-1.2586534071960661E-3</v>
      </c>
      <c r="L2064">
        <f>IF($A2064,VLOOKUP($A2064,'Full Analysis'!$U$24:$AI$2150,COLUMN()),FALSE)</f>
        <v>1.1002751797670573E-3</v>
      </c>
      <c r="M2064">
        <f>IF($A2064,VLOOKUP($A2064,'Full Analysis'!$U$24:$AI$2150,COLUMN()),FALSE)</f>
        <v>4.9660754270381639E-3</v>
      </c>
      <c r="N2064">
        <f>IF($A2064,VLOOKUP($A2064,'Full Analysis'!$U$24:$AI$2150,COLUMN()),FALSE)</f>
        <v>-6.0869784777646551E-4</v>
      </c>
      <c r="O2064">
        <f>IF($A2064,VLOOKUP($A2064,'Full Analysis'!$U$24:$AI$2150,COLUMN()),FALSE)</f>
        <v>8.0021947394205554E-4</v>
      </c>
    </row>
    <row r="2065" spans="1:15" x14ac:dyDescent="0.25">
      <c r="A2065" s="2">
        <f>IF(AND('Full Analysis'!A2067 &lt;=  [0]!end,  'Full Analysis'!A2067 &gt;=[0]!start), 'Full Analysis'!A2067)</f>
        <v>43237</v>
      </c>
      <c r="B2065">
        <f>IF($A2065,VLOOKUP($A2065,'Full Analysis'!$U$24:$AI$2150,COLUMN()),FALSE)</f>
        <v>-3.1070458003880229E-3</v>
      </c>
      <c r="C2065">
        <f>IF($A2065,VLOOKUP($A2065,'Full Analysis'!$U$24:$AI$2150,COLUMN()),FALSE)</f>
        <v>2.6356975373119174E-3</v>
      </c>
      <c r="D2065">
        <f>IF($A2065,VLOOKUP($A2065,'Full Analysis'!$U$24:$AI$2150,COLUMN()),FALSE)</f>
        <v>7.2363898658183547E-3</v>
      </c>
      <c r="E2065">
        <f>IF($A2065,VLOOKUP($A2065,'Full Analysis'!$U$24:$AI$2150,COLUMN()),FALSE)</f>
        <v>-1.3290067638859163E-3</v>
      </c>
      <c r="F2065">
        <f>IF($A2065,VLOOKUP($A2065,'Full Analysis'!$U$24:$AI$2150,COLUMN()),FALSE)</f>
        <v>-9.4422135847237274E-4</v>
      </c>
      <c r="G2065">
        <f>IF($A2065,VLOOKUP($A2065,'Full Analysis'!$U$24:$AI$2150,COLUMN()),FALSE)</f>
        <v>-2.6746312347675598E-2</v>
      </c>
      <c r="H2065">
        <f>IF($A2065,VLOOKUP($A2065,'Full Analysis'!$U$24:$AI$2150,COLUMN()),FALSE)</f>
        <v>-2.1837111096536323E-2</v>
      </c>
      <c r="I2065">
        <f>IF($A2065,VLOOKUP($A2065,'Full Analysis'!$U$24:$AI$2150,COLUMN()),FALSE)</f>
        <v>6.7376487673361206E-3</v>
      </c>
      <c r="J2065">
        <f>IF($A2065,VLOOKUP($A2065,'Full Analysis'!$U$24:$AI$2150,COLUMN()),FALSE)</f>
        <v>1.7804913771471923E-3</v>
      </c>
      <c r="K2065">
        <f>IF($A2065,VLOOKUP($A2065,'Full Analysis'!$U$24:$AI$2150,COLUMN()),FALSE)</f>
        <v>2.4447172971636916E-3</v>
      </c>
      <c r="L2065">
        <f>IF($A2065,VLOOKUP($A2065,'Full Analysis'!$U$24:$AI$2150,COLUMN()),FALSE)</f>
        <v>-4.09488712019927E-3</v>
      </c>
      <c r="M2065">
        <f>IF($A2065,VLOOKUP($A2065,'Full Analysis'!$U$24:$AI$2150,COLUMN()),FALSE)</f>
        <v>0</v>
      </c>
      <c r="N2065">
        <f>IF($A2065,VLOOKUP($A2065,'Full Analysis'!$U$24:$AI$2150,COLUMN()),FALSE)</f>
        <v>-6.1556794484935595E-5</v>
      </c>
      <c r="O2065">
        <f>IF($A2065,VLOOKUP($A2065,'Full Analysis'!$U$24:$AI$2150,COLUMN()),FALSE)</f>
        <v>-2.1777132567504767E-3</v>
      </c>
    </row>
    <row r="2066" spans="1:15" x14ac:dyDescent="0.25">
      <c r="A2066" s="2">
        <f>IF(AND('Full Analysis'!A2068 &lt;=  [0]!end,  'Full Analysis'!A2068 &gt;=[0]!start), 'Full Analysis'!A2068)</f>
        <v>43238</v>
      </c>
      <c r="B2066">
        <f>IF($A2066,VLOOKUP($A2066,'Full Analysis'!$U$24:$AI$2150,COLUMN()),FALSE)</f>
        <v>-2.1316627153119837E-2</v>
      </c>
      <c r="C2066">
        <f>IF($A2066,VLOOKUP($A2066,'Full Analysis'!$U$24:$AI$2150,COLUMN()),FALSE)</f>
        <v>-7.3595901759010048E-3</v>
      </c>
      <c r="D2066">
        <f>IF($A2066,VLOOKUP($A2066,'Full Analysis'!$U$24:$AI$2150,COLUMN()),FALSE)</f>
        <v>1.6842233656061457E-3</v>
      </c>
      <c r="E2066">
        <f>IF($A2066,VLOOKUP($A2066,'Full Analysis'!$U$24:$AI$2150,COLUMN()),FALSE)</f>
        <v>-4.0783895445077436E-3</v>
      </c>
      <c r="F2066">
        <f>IF($A2066,VLOOKUP($A2066,'Full Analysis'!$U$24:$AI$2150,COLUMN()),FALSE)</f>
        <v>2.1373817476434279E-3</v>
      </c>
      <c r="G2066">
        <f>IF($A2066,VLOOKUP($A2066,'Full Analysis'!$U$24:$AI$2150,COLUMN()),FALSE)</f>
        <v>-1.501313413979059E-2</v>
      </c>
      <c r="H2066">
        <f>IF($A2066,VLOOKUP($A2066,'Full Analysis'!$U$24:$AI$2150,COLUMN()),FALSE)</f>
        <v>3.2864932836217917E-4</v>
      </c>
      <c r="I2066">
        <f>IF($A2066,VLOOKUP($A2066,'Full Analysis'!$U$24:$AI$2150,COLUMN()),FALSE)</f>
        <v>-5.3255286485703966E-3</v>
      </c>
      <c r="J2066">
        <f>IF($A2066,VLOOKUP($A2066,'Full Analysis'!$U$24:$AI$2150,COLUMN()),FALSE)</f>
        <v>1.1037997299854871E-3</v>
      </c>
      <c r="K2066">
        <f>IF($A2066,VLOOKUP($A2066,'Full Analysis'!$U$24:$AI$2150,COLUMN()),FALSE)</f>
        <v>5.3547651376600874E-3</v>
      </c>
      <c r="L2066">
        <f>IF($A2066,VLOOKUP($A2066,'Full Analysis'!$U$24:$AI$2150,COLUMN()),FALSE)</f>
        <v>1.196768867284051E-3</v>
      </c>
      <c r="M2066">
        <f>IF($A2066,VLOOKUP($A2066,'Full Analysis'!$U$24:$AI$2150,COLUMN()),FALSE)</f>
        <v>3.5464960146680885E-3</v>
      </c>
      <c r="N2066">
        <f>IF($A2066,VLOOKUP($A2066,'Full Analysis'!$U$24:$AI$2150,COLUMN()),FALSE)</f>
        <v>6.3118187092925046E-4</v>
      </c>
      <c r="O2066">
        <f>IF($A2066,VLOOKUP($A2066,'Full Analysis'!$U$24:$AI$2150,COLUMN()),FALSE)</f>
        <v>-2.561854997949394E-4</v>
      </c>
    </row>
    <row r="2067" spans="1:15" x14ac:dyDescent="0.25">
      <c r="A2067" s="2">
        <f>IF(AND('Full Analysis'!A2069 &lt;=  [0]!end,  'Full Analysis'!A2069 &gt;=[0]!start), 'Full Analysis'!A2069)</f>
        <v>43241</v>
      </c>
      <c r="B2067">
        <f>IF($A2067,VLOOKUP($A2067,'Full Analysis'!$U$24:$AI$2150,COLUMN()),FALSE)</f>
        <v>3.6136247011375452E-2</v>
      </c>
      <c r="C2067">
        <f>IF($A2067,VLOOKUP($A2067,'Full Analysis'!$U$24:$AI$2150,COLUMN()),FALSE)</f>
        <v>3.1406635129492878E-3</v>
      </c>
      <c r="D2067">
        <f>IF($A2067,VLOOKUP($A2067,'Full Analysis'!$U$24:$AI$2150,COLUMN()),FALSE)</f>
        <v>-4.190527291489575E-3</v>
      </c>
      <c r="E2067">
        <f>IF($A2067,VLOOKUP($A2067,'Full Analysis'!$U$24:$AI$2150,COLUMN()),FALSE)</f>
        <v>-1.6691827183291853E-2</v>
      </c>
      <c r="F2067">
        <f>IF($A2067,VLOOKUP($A2067,'Full Analysis'!$U$24:$AI$2150,COLUMN()),FALSE)</f>
        <v>-3.3743550321268978E-3</v>
      </c>
      <c r="G2067">
        <f>IF($A2067,VLOOKUP($A2067,'Full Analysis'!$U$24:$AI$2150,COLUMN()),FALSE)</f>
        <v>6.4337184242246437E-2</v>
      </c>
      <c r="H2067">
        <f>IF($A2067,VLOOKUP($A2067,'Full Analysis'!$U$24:$AI$2150,COLUMN()),FALSE)</f>
        <v>-1.2700946938037741E-2</v>
      </c>
      <c r="I2067">
        <f>IF($A2067,VLOOKUP($A2067,'Full Analysis'!$U$24:$AI$2150,COLUMN()),FALSE)</f>
        <v>-4.4729751745835288E-3</v>
      </c>
      <c r="J2067">
        <f>IF($A2067,VLOOKUP($A2067,'Full Analysis'!$U$24:$AI$2150,COLUMN()),FALSE)</f>
        <v>-1.1037997299853909E-3</v>
      </c>
      <c r="K2067">
        <f>IF($A2067,VLOOKUP($A2067,'Full Analysis'!$U$24:$AI$2150,COLUMN()),FALSE)</f>
        <v>-1.6392224816525324E-3</v>
      </c>
      <c r="L2067">
        <f>IF($A2067,VLOOKUP($A2067,'Full Analysis'!$U$24:$AI$2150,COLUMN()),FALSE)</f>
        <v>-4.3811680155629766E-3</v>
      </c>
      <c r="M2067">
        <f>IF($A2067,VLOOKUP($A2067,'Full Analysis'!$U$24:$AI$2150,COLUMN()),FALSE)</f>
        <v>-7.768714668507506E-4</v>
      </c>
      <c r="N2067">
        <f>IF($A2067,VLOOKUP($A2067,'Full Analysis'!$U$24:$AI$2150,COLUMN()),FALSE)</f>
        <v>-2.4446064644547535E-3</v>
      </c>
      <c r="O2067">
        <f>IF($A2067,VLOOKUP($A2067,'Full Analysis'!$U$24:$AI$2150,COLUMN()),FALSE)</f>
        <v>-5.0224755792681531E-5</v>
      </c>
    </row>
    <row r="2068" spans="1:15" x14ac:dyDescent="0.25">
      <c r="A2068" s="2">
        <f>IF(AND('Full Analysis'!A2070 &lt;=  [0]!end,  'Full Analysis'!A2070 &gt;=[0]!start), 'Full Analysis'!A2070)</f>
        <v>43242</v>
      </c>
      <c r="B2068">
        <f>IF($A2068,VLOOKUP($A2068,'Full Analysis'!$U$24:$AI$2150,COLUMN()),FALSE)</f>
        <v>6.6083769314161767E-2</v>
      </c>
      <c r="C2068">
        <f>IF($A2068,VLOOKUP($A2068,'Full Analysis'!$U$24:$AI$2150,COLUMN()),FALSE)</f>
        <v>-3.2431094088001627E-3</v>
      </c>
      <c r="D2068">
        <f>IF($A2068,VLOOKUP($A2068,'Full Analysis'!$U$24:$AI$2150,COLUMN()),FALSE)</f>
        <v>1.2505348766692086E-2</v>
      </c>
      <c r="E2068">
        <f>IF($A2068,VLOOKUP($A2068,'Full Analysis'!$U$24:$AI$2150,COLUMN()),FALSE)</f>
        <v>1.5629262257806989E-2</v>
      </c>
      <c r="F2068">
        <f>IF($A2068,VLOOKUP($A2068,'Full Analysis'!$U$24:$AI$2150,COLUMN()),FALSE)</f>
        <v>2.9015692688976668E-3</v>
      </c>
      <c r="G2068">
        <f>IF($A2068,VLOOKUP($A2068,'Full Analysis'!$U$24:$AI$2150,COLUMN()),FALSE)</f>
        <v>6.0324943593980801E-2</v>
      </c>
      <c r="H2068">
        <f>IF($A2068,VLOOKUP($A2068,'Full Analysis'!$U$24:$AI$2150,COLUMN()),FALSE)</f>
        <v>-1.233920617135016E-2</v>
      </c>
      <c r="I2068">
        <f>IF($A2068,VLOOKUP($A2068,'Full Analysis'!$U$24:$AI$2150,COLUMN()),FALSE)</f>
        <v>8.0853784194766277E-3</v>
      </c>
      <c r="J2068">
        <f>IF($A2068,VLOOKUP($A2068,'Full Analysis'!$U$24:$AI$2150,COLUMN()),FALSE)</f>
        <v>7.7523070021476093E-3</v>
      </c>
      <c r="K2068">
        <f>IF($A2068,VLOOKUP($A2068,'Full Analysis'!$U$24:$AI$2150,COLUMN()),FALSE)</f>
        <v>7.0228155651249772E-3</v>
      </c>
      <c r="L2068">
        <f>IF($A2068,VLOOKUP($A2068,'Full Analysis'!$U$24:$AI$2150,COLUMN()),FALSE)</f>
        <v>2.5865513823651698E-3</v>
      </c>
      <c r="M2068">
        <f>IF($A2068,VLOOKUP($A2068,'Full Analysis'!$U$24:$AI$2150,COLUMN()),FALSE)</f>
        <v>-6.1933398585887261E-3</v>
      </c>
      <c r="N2068">
        <f>IF($A2068,VLOOKUP($A2068,'Full Analysis'!$U$24:$AI$2150,COLUMN()),FALSE)</f>
        <v>6.6389778514935136E-3</v>
      </c>
      <c r="O2068">
        <f>IF($A2068,VLOOKUP($A2068,'Full Analysis'!$U$24:$AI$2150,COLUMN()),FALSE)</f>
        <v>-3.1841172180414562E-3</v>
      </c>
    </row>
    <row r="2069" spans="1:15" x14ac:dyDescent="0.25">
      <c r="A2069" s="2">
        <f>IF(AND('Full Analysis'!A2071 &lt;=  [0]!end,  'Full Analysis'!A2071 &gt;=[0]!start), 'Full Analysis'!A2071)</f>
        <v>43243</v>
      </c>
      <c r="B2069">
        <f>IF($A2069,VLOOKUP($A2069,'Full Analysis'!$U$24:$AI$2150,COLUMN()),FALSE)</f>
        <v>4.9595774751589735E-3</v>
      </c>
      <c r="C2069">
        <f>IF($A2069,VLOOKUP($A2069,'Full Analysis'!$U$24:$AI$2150,COLUMN()),FALSE)</f>
        <v>2.0252522464269838E-3</v>
      </c>
      <c r="D2069">
        <f>IF($A2069,VLOOKUP($A2069,'Full Analysis'!$U$24:$AI$2150,COLUMN()),FALSE)</f>
        <v>-1.3707612850223205E-3</v>
      </c>
      <c r="E2069">
        <f>IF($A2069,VLOOKUP($A2069,'Full Analysis'!$U$24:$AI$2150,COLUMN()),FALSE)</f>
        <v>-6.1083806507214022E-3</v>
      </c>
      <c r="F2069">
        <f>IF($A2069,VLOOKUP($A2069,'Full Analysis'!$U$24:$AI$2150,COLUMN()),FALSE)</f>
        <v>-1.1019777379890941E-2</v>
      </c>
      <c r="G2069">
        <f>IF($A2069,VLOOKUP($A2069,'Full Analysis'!$U$24:$AI$2150,COLUMN()),FALSE)</f>
        <v>1.6940146120140467E-2</v>
      </c>
      <c r="H2069">
        <f>IF($A2069,VLOOKUP($A2069,'Full Analysis'!$U$24:$AI$2150,COLUMN()),FALSE)</f>
        <v>5.7547344970124278E-3</v>
      </c>
      <c r="I2069">
        <f>IF($A2069,VLOOKUP($A2069,'Full Analysis'!$U$24:$AI$2150,COLUMN()),FALSE)</f>
        <v>-5.17049100775704E-3</v>
      </c>
      <c r="J2069">
        <f>IF($A2069,VLOOKUP($A2069,'Full Analysis'!$U$24:$AI$2150,COLUMN()),FALSE)</f>
        <v>-3.3297789570231441E-3</v>
      </c>
      <c r="K2069">
        <f>IF($A2069,VLOOKUP($A2069,'Full Analysis'!$U$24:$AI$2150,COLUMN()),FALSE)</f>
        <v>-3.6669825936461193E-3</v>
      </c>
      <c r="L2069">
        <f>IF($A2069,VLOOKUP($A2069,'Full Analysis'!$U$24:$AI$2150,COLUMN()),FALSE)</f>
        <v>-4.4725016162838463E-3</v>
      </c>
      <c r="M2069">
        <f>IF($A2069,VLOOKUP($A2069,'Full Analysis'!$U$24:$AI$2150,COLUMN()),FALSE)</f>
        <v>-8.4536925471823017E-3</v>
      </c>
      <c r="N2069">
        <f>IF($A2069,VLOOKUP($A2069,'Full Analysis'!$U$24:$AI$2150,COLUMN()),FALSE)</f>
        <v>-3.6269654472486394E-3</v>
      </c>
      <c r="O2069">
        <f>IF($A2069,VLOOKUP($A2069,'Full Analysis'!$U$24:$AI$2150,COLUMN()),FALSE)</f>
        <v>-1.6057590660280572E-3</v>
      </c>
    </row>
    <row r="2070" spans="1:15" x14ac:dyDescent="0.25">
      <c r="A2070" s="2">
        <f>IF(AND('Full Analysis'!A2072 &lt;=  [0]!end,  'Full Analysis'!A2072 &gt;=[0]!start), 'Full Analysis'!A2072)</f>
        <v>43244</v>
      </c>
      <c r="B2070">
        <f>IF($A2070,VLOOKUP($A2070,'Full Analysis'!$U$24:$AI$2150,COLUMN()),FALSE)</f>
        <v>1.3915732876738663E-2</v>
      </c>
      <c r="C2070">
        <f>IF($A2070,VLOOKUP($A2070,'Full Analysis'!$U$24:$AI$2150,COLUMN()),FALSE)</f>
        <v>2.360028182484996E-3</v>
      </c>
      <c r="D2070">
        <f>IF($A2070,VLOOKUP($A2070,'Full Analysis'!$U$24:$AI$2150,COLUMN()),FALSE)</f>
        <v>1.2514900322347111E-3</v>
      </c>
      <c r="E2070">
        <f>IF($A2070,VLOOKUP($A2070,'Full Analysis'!$U$24:$AI$2150,COLUMN()),FALSE)</f>
        <v>3.1987556036651103E-3</v>
      </c>
      <c r="F2070">
        <f>IF($A2070,VLOOKUP($A2070,'Full Analysis'!$U$24:$AI$2150,COLUMN()),FALSE)</f>
        <v>8.8940009696478965E-4</v>
      </c>
      <c r="G2070">
        <f>IF($A2070,VLOOKUP($A2070,'Full Analysis'!$U$24:$AI$2150,COLUMN()),FALSE)</f>
        <v>6.0702105770089948E-3</v>
      </c>
      <c r="H2070">
        <f>IF($A2070,VLOOKUP($A2070,'Full Analysis'!$U$24:$AI$2150,COLUMN()),FALSE)</f>
        <v>-1.1814802036822308E-2</v>
      </c>
      <c r="I2070">
        <f>IF($A2070,VLOOKUP($A2070,'Full Analysis'!$U$24:$AI$2150,COLUMN()),FALSE)</f>
        <v>4.9748919851285043E-3</v>
      </c>
      <c r="J2070">
        <f>IF($A2070,VLOOKUP($A2070,'Full Analysis'!$U$24:$AI$2150,COLUMN()),FALSE)</f>
        <v>6.0702105770089948E-3</v>
      </c>
      <c r="K2070">
        <f>IF($A2070,VLOOKUP($A2070,'Full Analysis'!$U$24:$AI$2150,COLUMN()),FALSE)</f>
        <v>5.2426722837527378E-3</v>
      </c>
      <c r="L2070">
        <f>IF($A2070,VLOOKUP($A2070,'Full Analysis'!$U$24:$AI$2150,COLUMN()),FALSE)</f>
        <v>0</v>
      </c>
      <c r="M2070">
        <f>IF($A2070,VLOOKUP($A2070,'Full Analysis'!$U$24:$AI$2150,COLUMN()),FALSE)</f>
        <v>8.7498638416297239E-4</v>
      </c>
      <c r="N2070">
        <f>IF($A2070,VLOOKUP($A2070,'Full Analysis'!$U$24:$AI$2150,COLUMN()),FALSE)</f>
        <v>6.8599715175062335E-3</v>
      </c>
      <c r="O2070">
        <f>IF($A2070,VLOOKUP($A2070,'Full Analysis'!$U$24:$AI$2150,COLUMN()),FALSE)</f>
        <v>-2.3215361515151614E-3</v>
      </c>
    </row>
    <row r="2071" spans="1:15" x14ac:dyDescent="0.25">
      <c r="A2071" s="2">
        <f>IF(AND('Full Analysis'!A2073 &lt;=  [0]!end,  'Full Analysis'!A2073 &gt;=[0]!start), 'Full Analysis'!A2073)</f>
        <v>43245</v>
      </c>
      <c r="B2071">
        <f>IF($A2071,VLOOKUP($A2071,'Full Analysis'!$U$24:$AI$2150,COLUMN()),FALSE)</f>
        <v>3.1821809241733924E-2</v>
      </c>
      <c r="C2071">
        <f>IF($A2071,VLOOKUP($A2071,'Full Analysis'!$U$24:$AI$2150,COLUMN()),FALSE)</f>
        <v>0</v>
      </c>
      <c r="D2071">
        <f>IF($A2071,VLOOKUP($A2071,'Full Analysis'!$U$24:$AI$2150,COLUMN()),FALSE)</f>
        <v>2.6571542302507695E-3</v>
      </c>
      <c r="E2071">
        <f>IF($A2071,VLOOKUP($A2071,'Full Analysis'!$U$24:$AI$2150,COLUMN()),FALSE)</f>
        <v>2.1570350957245438E-2</v>
      </c>
      <c r="F2071">
        <f>IF($A2071,VLOOKUP($A2071,'Full Analysis'!$U$24:$AI$2150,COLUMN()),FALSE)</f>
        <v>4.2277835626465888E-3</v>
      </c>
      <c r="G2071">
        <f>IF($A2071,VLOOKUP($A2071,'Full Analysis'!$U$24:$AI$2150,COLUMN()),FALSE)</f>
        <v>4.1636917893971229E-3</v>
      </c>
      <c r="H2071">
        <f>IF($A2071,VLOOKUP($A2071,'Full Analysis'!$U$24:$AI$2150,COLUMN()),FALSE)</f>
        <v>0</v>
      </c>
      <c r="I2071">
        <f>IF($A2071,VLOOKUP($A2071,'Full Analysis'!$U$24:$AI$2150,COLUMN()),FALSE)</f>
        <v>0</v>
      </c>
      <c r="J2071">
        <f>IF($A2071,VLOOKUP($A2071,'Full Analysis'!$U$24:$AI$2150,COLUMN()),FALSE)</f>
        <v>2.7479622272895392E-3</v>
      </c>
      <c r="K2071">
        <f>IF($A2071,VLOOKUP($A2071,'Full Analysis'!$U$24:$AI$2150,COLUMN()),FALSE)</f>
        <v>3.004130702277935E-4</v>
      </c>
      <c r="L2071">
        <f>IF($A2071,VLOOKUP($A2071,'Full Analysis'!$U$24:$AI$2150,COLUMN()),FALSE)</f>
        <v>1.7866009715051608E-3</v>
      </c>
      <c r="M2071">
        <f>IF($A2071,VLOOKUP($A2071,'Full Analysis'!$U$24:$AI$2150,COLUMN()),FALSE)</f>
        <v>0</v>
      </c>
      <c r="N2071">
        <f>IF($A2071,VLOOKUP($A2071,'Full Analysis'!$U$24:$AI$2150,COLUMN()),FALSE)</f>
        <v>2.3790949710419318E-3</v>
      </c>
      <c r="O2071">
        <f>IF($A2071,VLOOKUP($A2071,'Full Analysis'!$U$24:$AI$2150,COLUMN()),FALSE)</f>
        <v>0</v>
      </c>
    </row>
    <row r="2072" spans="1:15" x14ac:dyDescent="0.25">
      <c r="A2072" s="2">
        <f>IF(AND('Full Analysis'!A2074 &lt;=  [0]!end,  'Full Analysis'!A2074 &gt;=[0]!start), 'Full Analysis'!A2074)</f>
        <v>43248</v>
      </c>
      <c r="B2072">
        <f>IF($A2072,VLOOKUP($A2072,'Full Analysis'!$U$24:$AI$2150,COLUMN()),FALSE)</f>
        <v>-3.8973860983687381E-2</v>
      </c>
      <c r="C2072">
        <f>IF($A2072,VLOOKUP($A2072,'Full Analysis'!$U$24:$AI$2150,COLUMN()),FALSE)</f>
        <v>1.1631583739263871E-2</v>
      </c>
      <c r="D2072">
        <f>IF($A2072,VLOOKUP($A2072,'Full Analysis'!$U$24:$AI$2150,COLUMN()),FALSE)</f>
        <v>7.4115532883609657E-3</v>
      </c>
      <c r="E2072">
        <f>IF($A2072,VLOOKUP($A2072,'Full Analysis'!$U$24:$AI$2150,COLUMN()),FALSE)</f>
        <v>-3.5831440952656659E-3</v>
      </c>
      <c r="F2072">
        <f>IF($A2072,VLOOKUP($A2072,'Full Analysis'!$U$24:$AI$2150,COLUMN()),FALSE)</f>
        <v>-3.0458047620546664E-3</v>
      </c>
      <c r="G2072">
        <f>IF($A2072,VLOOKUP($A2072,'Full Analysis'!$U$24:$AI$2150,COLUMN()),FALSE)</f>
        <v>0.10282366081879969</v>
      </c>
      <c r="H2072">
        <f>IF($A2072,VLOOKUP($A2072,'Full Analysis'!$U$24:$AI$2150,COLUMN()),FALSE)</f>
        <v>1.2879208849830062E-2</v>
      </c>
      <c r="I2072">
        <f>IF($A2072,VLOOKUP($A2072,'Full Analysis'!$U$24:$AI$2150,COLUMN()),FALSE)</f>
        <v>-2.4905396831568756E-3</v>
      </c>
      <c r="J2072">
        <f>IF($A2072,VLOOKUP($A2072,'Full Analysis'!$U$24:$AI$2150,COLUMN()),FALSE)</f>
        <v>7.1629216721643971E-3</v>
      </c>
      <c r="K2072">
        <f>IF($A2072,VLOOKUP($A2072,'Full Analysis'!$U$24:$AI$2150,COLUMN()),FALSE)</f>
        <v>5.1963817647801246E-3</v>
      </c>
      <c r="L2072">
        <f>IF($A2072,VLOOKUP($A2072,'Full Analysis'!$U$24:$AI$2150,COLUMN()),FALSE)</f>
        <v>-1.290643018572708E-3</v>
      </c>
      <c r="M2072">
        <f>IF($A2072,VLOOKUP($A2072,'Full Analysis'!$U$24:$AI$2150,COLUMN()),FALSE)</f>
        <v>-6.000127093971794E-3</v>
      </c>
      <c r="N2072">
        <f>IF($A2072,VLOOKUP($A2072,'Full Analysis'!$U$24:$AI$2150,COLUMN()),FALSE)</f>
        <v>1.0042995532655197E-2</v>
      </c>
      <c r="O2072">
        <f>IF($A2072,VLOOKUP($A2072,'Full Analysis'!$U$24:$AI$2150,COLUMN()),FALSE)</f>
        <v>-8.2538385366633001E-3</v>
      </c>
    </row>
    <row r="2073" spans="1:15" x14ac:dyDescent="0.25">
      <c r="A2073" s="2">
        <f>IF(AND('Full Analysis'!A2075 &lt;=  [0]!end,  'Full Analysis'!A2075 &gt;=[0]!start), 'Full Analysis'!A2075)</f>
        <v>43249</v>
      </c>
      <c r="B2073">
        <f>IF($A2073,VLOOKUP($A2073,'Full Analysis'!$U$24:$AI$2150,COLUMN()),FALSE)</f>
        <v>2.2142856866565662E-2</v>
      </c>
      <c r="C2073">
        <f>IF($A2073,VLOOKUP($A2073,'Full Analysis'!$U$24:$AI$2150,COLUMN()),FALSE)</f>
        <v>-1.2615911702766033E-2</v>
      </c>
      <c r="D2073">
        <f>IF($A2073,VLOOKUP($A2073,'Full Analysis'!$U$24:$AI$2150,COLUMN()),FALSE)</f>
        <v>6.678275179298059E-3</v>
      </c>
      <c r="E2073">
        <f>IF($A2073,VLOOKUP($A2073,'Full Analysis'!$U$24:$AI$2150,COLUMN()),FALSE)</f>
        <v>-1.6453896267625732E-3</v>
      </c>
      <c r="F2073">
        <f>IF($A2073,VLOOKUP($A2073,'Full Analysis'!$U$24:$AI$2150,COLUMN()),FALSE)</f>
        <v>3.0719370869816765E-5</v>
      </c>
      <c r="G2073">
        <f>IF($A2073,VLOOKUP($A2073,'Full Analysis'!$U$24:$AI$2150,COLUMN()),FALSE)</f>
        <v>0.16733860539325934</v>
      </c>
      <c r="H2073">
        <f>IF($A2073,VLOOKUP($A2073,'Full Analysis'!$U$24:$AI$2150,COLUMN()),FALSE)</f>
        <v>1.7989957575350452E-2</v>
      </c>
      <c r="I2073">
        <f>IF($A2073,VLOOKUP($A2073,'Full Analysis'!$U$24:$AI$2150,COLUMN()),FALSE)</f>
        <v>-5.3636298430939687E-4</v>
      </c>
      <c r="J2073">
        <f>IF($A2073,VLOOKUP($A2073,'Full Analysis'!$U$24:$AI$2150,COLUMN()),FALSE)</f>
        <v>-1.0168118627560346E-2</v>
      </c>
      <c r="K2073">
        <f>IF($A2073,VLOOKUP($A2073,'Full Analysis'!$U$24:$AI$2150,COLUMN()),FALSE)</f>
        <v>-3.6177308073479719E-3</v>
      </c>
      <c r="L2073">
        <f>IF($A2073,VLOOKUP($A2073,'Full Analysis'!$U$24:$AI$2150,COLUMN()),FALSE)</f>
        <v>-3.9607933748820696E-3</v>
      </c>
      <c r="M2073">
        <f>IF($A2073,VLOOKUP($A2073,'Full Analysis'!$U$24:$AI$2150,COLUMN()),FALSE)</f>
        <v>1.4149662224733463E-3</v>
      </c>
      <c r="N2073">
        <f>IF($A2073,VLOOKUP($A2073,'Full Analysis'!$U$24:$AI$2150,COLUMN()),FALSE)</f>
        <v>-1.2235800682841686E-2</v>
      </c>
      <c r="O2073">
        <f>IF($A2073,VLOOKUP($A2073,'Full Analysis'!$U$24:$AI$2150,COLUMN()),FALSE)</f>
        <v>3.9297065137292985E-3</v>
      </c>
    </row>
    <row r="2074" spans="1:15" x14ac:dyDescent="0.25">
      <c r="A2074" s="2">
        <f>IF(AND('Full Analysis'!A2076 &lt;=  [0]!end,  'Full Analysis'!A2076 &gt;=[0]!start), 'Full Analysis'!A2076)</f>
        <v>43250</v>
      </c>
      <c r="B2074">
        <f>IF($A2074,VLOOKUP($A2074,'Full Analysis'!$U$24:$AI$2150,COLUMN()),FALSE)</f>
        <v>-2.7028563355386157E-2</v>
      </c>
      <c r="C2074">
        <f>IF($A2074,VLOOKUP($A2074,'Full Analysis'!$U$24:$AI$2150,COLUMN()),FALSE)</f>
        <v>6.9033368781207076E-3</v>
      </c>
      <c r="D2074">
        <f>IF($A2074,VLOOKUP($A2074,'Full Analysis'!$U$24:$AI$2150,COLUMN()),FALSE)</f>
        <v>-1.0435926412037781E-2</v>
      </c>
      <c r="E2074">
        <f>IF($A2074,VLOOKUP($A2074,'Full Analysis'!$U$24:$AI$2150,COLUMN()),FALSE)</f>
        <v>-3.5075294551054166E-3</v>
      </c>
      <c r="F2074">
        <f>IF($A2074,VLOOKUP($A2074,'Full Analysis'!$U$24:$AI$2150,COLUMN()),FALSE)</f>
        <v>1.6129218113504295E-4</v>
      </c>
      <c r="G2074">
        <f>IF($A2074,VLOOKUP($A2074,'Full Analysis'!$U$24:$AI$2150,COLUMN()),FALSE)</f>
        <v>-1.1687280852944824E-2</v>
      </c>
      <c r="H2074">
        <f>IF($A2074,VLOOKUP($A2074,'Full Analysis'!$U$24:$AI$2150,COLUMN()),FALSE)</f>
        <v>-1.6956461846003184E-3</v>
      </c>
      <c r="I2074">
        <f>IF($A2074,VLOOKUP($A2074,'Full Analysis'!$U$24:$AI$2150,COLUMN()),FALSE)</f>
        <v>-4.0864038183907993E-3</v>
      </c>
      <c r="J2074">
        <f>IF($A2074,VLOOKUP($A2074,'Full Analysis'!$U$24:$AI$2150,COLUMN()),FALSE)</f>
        <v>-5.9995716391437895E-4</v>
      </c>
      <c r="K2074">
        <f>IF($A2074,VLOOKUP($A2074,'Full Analysis'!$U$24:$AI$2150,COLUMN()),FALSE)</f>
        <v>-7.5230393114250607E-5</v>
      </c>
      <c r="L2074">
        <f>IF($A2074,VLOOKUP($A2074,'Full Analysis'!$U$24:$AI$2150,COLUMN()),FALSE)</f>
        <v>-3.6498190948091327E-3</v>
      </c>
      <c r="M2074">
        <f>IF($A2074,VLOOKUP($A2074,'Full Analysis'!$U$24:$AI$2150,COLUMN()),FALSE)</f>
        <v>-1.7412127589976757E-3</v>
      </c>
      <c r="N2074">
        <f>IF($A2074,VLOOKUP($A2074,'Full Analysis'!$U$24:$AI$2150,COLUMN()),FALSE)</f>
        <v>1.5506387794613247E-3</v>
      </c>
      <c r="O2074">
        <f>IF($A2074,VLOOKUP($A2074,'Full Analysis'!$U$24:$AI$2150,COLUMN()),FALSE)</f>
        <v>-8.7350120697381628E-4</v>
      </c>
    </row>
    <row r="2075" spans="1:15" x14ac:dyDescent="0.25">
      <c r="A2075" s="2">
        <f>IF(AND('Full Analysis'!A2077 &lt;=  [0]!end,  'Full Analysis'!A2077 &gt;=[0]!start), 'Full Analysis'!A2077)</f>
        <v>43251</v>
      </c>
      <c r="B2075">
        <f>IF($A2075,VLOOKUP($A2075,'Full Analysis'!$U$24:$AI$2150,COLUMN()),FALSE)</f>
        <v>1.3427000027733728E-2</v>
      </c>
      <c r="C2075">
        <f>IF($A2075,VLOOKUP($A2075,'Full Analysis'!$U$24:$AI$2150,COLUMN()),FALSE)</f>
        <v>-1.0790764075641987E-2</v>
      </c>
      <c r="D2075">
        <f>IF($A2075,VLOOKUP($A2075,'Full Analysis'!$U$24:$AI$2150,COLUMN()),FALSE)</f>
        <v>-5.3266427527244907E-3</v>
      </c>
      <c r="E2075">
        <f>IF($A2075,VLOOKUP($A2075,'Full Analysis'!$U$24:$AI$2150,COLUMN()),FALSE)</f>
        <v>3.2443762241394217E-4</v>
      </c>
      <c r="F2075">
        <f>IF($A2075,VLOOKUP($A2075,'Full Analysis'!$U$24:$AI$2150,COLUMN()),FALSE)</f>
        <v>4.8277469233578858E-3</v>
      </c>
      <c r="G2075">
        <f>IF($A2075,VLOOKUP($A2075,'Full Analysis'!$U$24:$AI$2150,COLUMN()),FALSE)</f>
        <v>2.187768814916671E-2</v>
      </c>
      <c r="H2075">
        <f>IF($A2075,VLOOKUP($A2075,'Full Analysis'!$U$24:$AI$2150,COLUMN()),FALSE)</f>
        <v>3.4770911920857291E-3</v>
      </c>
      <c r="I2075">
        <f>IF($A2075,VLOOKUP($A2075,'Full Analysis'!$U$24:$AI$2150,COLUMN()),FALSE)</f>
        <v>-6.0502108517405118E-3</v>
      </c>
      <c r="J2075">
        <f>IF($A2075,VLOOKUP($A2075,'Full Analysis'!$U$24:$AI$2150,COLUMN()),FALSE)</f>
        <v>5.1422695682327275E-4</v>
      </c>
      <c r="K2075">
        <f>IF($A2075,VLOOKUP($A2075,'Full Analysis'!$U$24:$AI$2150,COLUMN()),FALSE)</f>
        <v>-4.1289800036654525E-3</v>
      </c>
      <c r="L2075">
        <f>IF($A2075,VLOOKUP($A2075,'Full Analysis'!$U$24:$AI$2150,COLUMN()),FALSE)</f>
        <v>3.3533910505457406E-3</v>
      </c>
      <c r="M2075">
        <f>IF($A2075,VLOOKUP($A2075,'Full Analysis'!$U$24:$AI$2150,COLUMN()),FALSE)</f>
        <v>6.8736291577533113E-3</v>
      </c>
      <c r="N2075">
        <f>IF($A2075,VLOOKUP($A2075,'Full Analysis'!$U$24:$AI$2150,COLUMN()),FALSE)</f>
        <v>2.9706534338320417E-3</v>
      </c>
      <c r="O2075">
        <f>IF($A2075,VLOOKUP($A2075,'Full Analysis'!$U$24:$AI$2150,COLUMN()),FALSE)</f>
        <v>3.5682907599242013E-3</v>
      </c>
    </row>
    <row r="2076" spans="1:15" x14ac:dyDescent="0.25">
      <c r="A2076" s="2">
        <f>IF(AND('Full Analysis'!A2078 &lt;=  [0]!end,  'Full Analysis'!A2078 &gt;=[0]!start), 'Full Analysis'!A2078)</f>
        <v>43252</v>
      </c>
      <c r="B2076">
        <f>IF($A2076,VLOOKUP($A2076,'Full Analysis'!$U$24:$AI$2150,COLUMN()),FALSE)</f>
        <v>-1.1766091722748532E-2</v>
      </c>
      <c r="C2076">
        <f>IF($A2076,VLOOKUP($A2076,'Full Analysis'!$U$24:$AI$2150,COLUMN()),FALSE)</f>
        <v>-4.4695950894617633E-3</v>
      </c>
      <c r="D2076">
        <f>IF($A2076,VLOOKUP($A2076,'Full Analysis'!$U$24:$AI$2150,COLUMN()),FALSE)</f>
        <v>-1.6663352635289966E-2</v>
      </c>
      <c r="E2076">
        <f>IF($A2076,VLOOKUP($A2076,'Full Analysis'!$U$24:$AI$2150,COLUMN()),FALSE)</f>
        <v>3.8789596550111716E-3</v>
      </c>
      <c r="F2076">
        <f>IF($A2076,VLOOKUP($A2076,'Full Analysis'!$U$24:$AI$2150,COLUMN()),FALSE)</f>
        <v>1.5525974361049854E-3</v>
      </c>
      <c r="G2076">
        <f>IF($A2076,VLOOKUP($A2076,'Full Analysis'!$U$24:$AI$2150,COLUMN()),FALSE)</f>
        <v>-1.2999845608337677E-2</v>
      </c>
      <c r="H2076">
        <f>IF($A2076,VLOOKUP($A2076,'Full Analysis'!$U$24:$AI$2150,COLUMN()),FALSE)</f>
        <v>2.8180966764482264E-2</v>
      </c>
      <c r="I2076">
        <f>IF($A2076,VLOOKUP($A2076,'Full Analysis'!$U$24:$AI$2150,COLUMN()),FALSE)</f>
        <v>-9.4136423516328633E-3</v>
      </c>
      <c r="J2076">
        <f>IF($A2076,VLOOKUP($A2076,'Full Analysis'!$U$24:$AI$2150,COLUMN()),FALSE)</f>
        <v>-1.7986386588520131E-3</v>
      </c>
      <c r="K2076">
        <f>IF($A2076,VLOOKUP($A2076,'Full Analysis'!$U$24:$AI$2150,COLUMN()),FALSE)</f>
        <v>2.6255594393475527E-3</v>
      </c>
      <c r="L2076">
        <f>IF($A2076,VLOOKUP($A2076,'Full Analysis'!$U$24:$AI$2150,COLUMN()),FALSE)</f>
        <v>8.8954787185286689E-4</v>
      </c>
      <c r="M2076">
        <f>IF($A2076,VLOOKUP($A2076,'Full Analysis'!$U$24:$AI$2150,COLUMN()),FALSE)</f>
        <v>1.8629121600414887E-3</v>
      </c>
      <c r="N2076">
        <f>IF($A2076,VLOOKUP($A2076,'Full Analysis'!$U$24:$AI$2150,COLUMN()),FALSE)</f>
        <v>-1.7025435116124585E-3</v>
      </c>
      <c r="O2076">
        <f>IF($A2076,VLOOKUP($A2076,'Full Analysis'!$U$24:$AI$2150,COLUMN()),FALSE)</f>
        <v>1.8088819516964465E-3</v>
      </c>
    </row>
    <row r="2077" spans="1:15" x14ac:dyDescent="0.25">
      <c r="A2077" s="2">
        <f>IF(AND('Full Analysis'!A2079 &lt;=  [0]!end,  'Full Analysis'!A2079 &gt;=[0]!start), 'Full Analysis'!A2079)</f>
        <v>43255</v>
      </c>
      <c r="B2077">
        <f>IF($A2077,VLOOKUP($A2077,'Full Analysis'!$U$24:$AI$2150,COLUMN()),FALSE)</f>
        <v>-1.369311346613542E-2</v>
      </c>
      <c r="C2077">
        <f>IF($A2077,VLOOKUP($A2077,'Full Analysis'!$U$24:$AI$2150,COLUMN()),FALSE)</f>
        <v>-7.023711683356033E-4</v>
      </c>
      <c r="D2077">
        <f>IF($A2077,VLOOKUP($A2077,'Full Analysis'!$U$24:$AI$2150,COLUMN()),FALSE)</f>
        <v>2.5863350199444011E-3</v>
      </c>
      <c r="E2077">
        <f>IF($A2077,VLOOKUP($A2077,'Full Analysis'!$U$24:$AI$2150,COLUMN()),FALSE)</f>
        <v>-1.1937366177633758E-2</v>
      </c>
      <c r="F2077">
        <f>IF($A2077,VLOOKUP($A2077,'Full Analysis'!$U$24:$AI$2150,COLUMN()),FALSE)</f>
        <v>-3.7961251086606361E-3</v>
      </c>
      <c r="G2077">
        <f>IF($A2077,VLOOKUP($A2077,'Full Analysis'!$U$24:$AI$2150,COLUMN()),FALSE)</f>
        <v>-1.6305871718313655E-2</v>
      </c>
      <c r="H2077">
        <f>IF($A2077,VLOOKUP($A2077,'Full Analysis'!$U$24:$AI$2150,COLUMN()),FALSE)</f>
        <v>-6.6067336416487992E-3</v>
      </c>
      <c r="I2077">
        <f>IF($A2077,VLOOKUP($A2077,'Full Analysis'!$U$24:$AI$2150,COLUMN()),FALSE)</f>
        <v>-1.0367222395716346E-2</v>
      </c>
      <c r="J2077">
        <f>IF($A2077,VLOOKUP($A2077,'Full Analysis'!$U$24:$AI$2150,COLUMN()),FALSE)</f>
        <v>-2.4785278275135832E-3</v>
      </c>
      <c r="K2077">
        <f>IF($A2077,VLOOKUP($A2077,'Full Analysis'!$U$24:$AI$2150,COLUMN()),FALSE)</f>
        <v>-5.1695189108451733E-3</v>
      </c>
      <c r="L2077">
        <f>IF($A2077,VLOOKUP($A2077,'Full Analysis'!$U$24:$AI$2150,COLUMN()),FALSE)</f>
        <v>-4.7351375837108821E-3</v>
      </c>
      <c r="M2077">
        <f>IF($A2077,VLOOKUP($A2077,'Full Analysis'!$U$24:$AI$2150,COLUMN()),FALSE)</f>
        <v>-9.8667990244509745E-4</v>
      </c>
      <c r="N2077">
        <f>IF($A2077,VLOOKUP($A2077,'Full Analysis'!$U$24:$AI$2150,COLUMN()),FALSE)</f>
        <v>-6.2581783185056737E-3</v>
      </c>
      <c r="O2077">
        <f>IF($A2077,VLOOKUP($A2077,'Full Analysis'!$U$24:$AI$2150,COLUMN()),FALSE)</f>
        <v>-6.7310691229452012E-4</v>
      </c>
    </row>
    <row r="2078" spans="1:15" x14ac:dyDescent="0.25">
      <c r="A2078" s="2">
        <f>IF(AND('Full Analysis'!A2080 &lt;=  [0]!end,  'Full Analysis'!A2080 &gt;=[0]!start), 'Full Analysis'!A2080)</f>
        <v>43256</v>
      </c>
      <c r="B2078">
        <f>IF($A2078,VLOOKUP($A2078,'Full Analysis'!$U$24:$AI$2150,COLUMN()),FALSE)</f>
        <v>1.339117576177138E-3</v>
      </c>
      <c r="C2078">
        <f>IF($A2078,VLOOKUP($A2078,'Full Analysis'!$U$24:$AI$2150,COLUMN()),FALSE)</f>
        <v>-8.5308831756656708E-3</v>
      </c>
      <c r="D2078">
        <f>IF($A2078,VLOOKUP($A2078,'Full Analysis'!$U$24:$AI$2150,COLUMN()),FALSE)</f>
        <v>-4.4631133779274579E-3</v>
      </c>
      <c r="E2078">
        <f>IF($A2078,VLOOKUP($A2078,'Full Analysis'!$U$24:$AI$2150,COLUMN()),FALSE)</f>
        <v>-1.0575399192445774E-2</v>
      </c>
      <c r="F2078">
        <f>IF($A2078,VLOOKUP($A2078,'Full Analysis'!$U$24:$AI$2150,COLUMN()),FALSE)</f>
        <v>6.8563067223756835E-4</v>
      </c>
      <c r="G2078">
        <f>IF($A2078,VLOOKUP($A2078,'Full Analysis'!$U$24:$AI$2150,COLUMN()),FALSE)</f>
        <v>-2.5281894671360136E-3</v>
      </c>
      <c r="H2078">
        <f>IF($A2078,VLOOKUP($A2078,'Full Analysis'!$U$24:$AI$2150,COLUMN()),FALSE)</f>
        <v>4.6886813479090565E-4</v>
      </c>
      <c r="I2078">
        <f>IF($A2078,VLOOKUP($A2078,'Full Analysis'!$U$24:$AI$2150,COLUMN()),FALSE)</f>
        <v>-1.100980350535437E-2</v>
      </c>
      <c r="J2078">
        <f>IF($A2078,VLOOKUP($A2078,'Full Analysis'!$U$24:$AI$2150,COLUMN()),FALSE)</f>
        <v>-5.2784048996524146E-3</v>
      </c>
      <c r="K2078">
        <f>IF($A2078,VLOOKUP($A2078,'Full Analysis'!$U$24:$AI$2150,COLUMN()),FALSE)</f>
        <v>-2.1647453681778598E-3</v>
      </c>
      <c r="L2078">
        <f>IF($A2078,VLOOKUP($A2078,'Full Analysis'!$U$24:$AI$2150,COLUMN()),FALSE)</f>
        <v>1.7730501098858146E-3</v>
      </c>
      <c r="M2078">
        <f>IF($A2078,VLOOKUP($A2078,'Full Analysis'!$U$24:$AI$2150,COLUMN()),FALSE)</f>
        <v>4.9431637975195092E-3</v>
      </c>
      <c r="N2078">
        <f>IF($A2078,VLOOKUP($A2078,'Full Analysis'!$U$24:$AI$2150,COLUMN()),FALSE)</f>
        <v>-5.2907390675002008E-3</v>
      </c>
      <c r="O2078">
        <f>IF($A2078,VLOOKUP($A2078,'Full Analysis'!$U$24:$AI$2150,COLUMN()),FALSE)</f>
        <v>2.9800627550755801E-3</v>
      </c>
    </row>
    <row r="2079" spans="1:15" x14ac:dyDescent="0.25">
      <c r="A2079" s="2">
        <f>IF(AND('Full Analysis'!A2081 &lt;=  [0]!end,  'Full Analysis'!A2081 &gt;=[0]!start), 'Full Analysis'!A2081)</f>
        <v>43257</v>
      </c>
      <c r="B2079">
        <f>IF($A2079,VLOOKUP($A2079,'Full Analysis'!$U$24:$AI$2150,COLUMN()),FALSE)</f>
        <v>-5.3326897486074562E-3</v>
      </c>
      <c r="C2079">
        <f>IF($A2079,VLOOKUP($A2079,'Full Analysis'!$U$24:$AI$2150,COLUMN()),FALSE)</f>
        <v>7.1445069721088857E-4</v>
      </c>
      <c r="D2079">
        <f>IF($A2079,VLOOKUP($A2079,'Full Analysis'!$U$24:$AI$2150,COLUMN()),FALSE)</f>
        <v>3.1985003132812824E-3</v>
      </c>
      <c r="E2079">
        <f>IF($A2079,VLOOKUP($A2079,'Full Analysis'!$U$24:$AI$2150,COLUMN()),FALSE)</f>
        <v>-3.4155320170025836E-3</v>
      </c>
      <c r="F2079">
        <f>IF($A2079,VLOOKUP($A2079,'Full Analysis'!$U$24:$AI$2150,COLUMN()),FALSE)</f>
        <v>-1.5412595173013657E-5</v>
      </c>
      <c r="G2079">
        <f>IF($A2079,VLOOKUP($A2079,'Full Analysis'!$U$24:$AI$2150,COLUMN()),FALSE)</f>
        <v>-7.9820480651890131E-4</v>
      </c>
      <c r="H2079">
        <f>IF($A2079,VLOOKUP($A2079,'Full Analysis'!$U$24:$AI$2150,COLUMN()),FALSE)</f>
        <v>2.9679872623612708E-3</v>
      </c>
      <c r="I2079">
        <f>IF($A2079,VLOOKUP($A2079,'Full Analysis'!$U$24:$AI$2150,COLUMN()),FALSE)</f>
        <v>-1.4036729465084026E-4</v>
      </c>
      <c r="J2079">
        <f>IF($A2079,VLOOKUP($A2079,'Full Analysis'!$U$24:$AI$2150,COLUMN()),FALSE)</f>
        <v>-2.628790998705386E-3</v>
      </c>
      <c r="K2079">
        <f>IF($A2079,VLOOKUP($A2079,'Full Analysis'!$U$24:$AI$2150,COLUMN()),FALSE)</f>
        <v>-1.491201911501996E-4</v>
      </c>
      <c r="L2079">
        <f>IF($A2079,VLOOKUP($A2079,'Full Analysis'!$U$24:$AI$2150,COLUMN()),FALSE)</f>
        <v>-4.1322372849104949E-3</v>
      </c>
      <c r="M2079">
        <f>IF($A2079,VLOOKUP($A2079,'Full Analysis'!$U$24:$AI$2150,COLUMN()),FALSE)</f>
        <v>-3.1883925641756337E-3</v>
      </c>
      <c r="N2079">
        <f>IF($A2079,VLOOKUP($A2079,'Full Analysis'!$U$24:$AI$2150,COLUMN()),FALSE)</f>
        <v>-5.7629013483729695E-4</v>
      </c>
      <c r="O2079">
        <f>IF($A2079,VLOOKUP($A2079,'Full Analysis'!$U$24:$AI$2150,COLUMN()),FALSE)</f>
        <v>-2.157314980570649E-3</v>
      </c>
    </row>
    <row r="2080" spans="1:15" x14ac:dyDescent="0.25">
      <c r="A2080" s="2">
        <f>IF(AND('Full Analysis'!A2082 &lt;=  [0]!end,  'Full Analysis'!A2082 &gt;=[0]!start), 'Full Analysis'!A2082)</f>
        <v>43258</v>
      </c>
      <c r="B2080">
        <f>IF($A2080,VLOOKUP($A2080,'Full Analysis'!$U$24:$AI$2150,COLUMN()),FALSE)</f>
        <v>1.8005615611468313E-3</v>
      </c>
      <c r="C2080">
        <f>IF($A2080,VLOOKUP($A2080,'Full Analysis'!$U$24:$AI$2150,COLUMN()),FALSE)</f>
        <v>-3.1210606659344323E-3</v>
      </c>
      <c r="D2080">
        <f>IF($A2080,VLOOKUP($A2080,'Full Analysis'!$U$24:$AI$2150,COLUMN()),FALSE)</f>
        <v>1.0458924778349287E-2</v>
      </c>
      <c r="E2080">
        <f>IF($A2080,VLOOKUP($A2080,'Full Analysis'!$U$24:$AI$2150,COLUMN()),FALSE)</f>
        <v>-2.3060038497130297E-6</v>
      </c>
      <c r="F2080">
        <f>IF($A2080,VLOOKUP($A2080,'Full Analysis'!$U$24:$AI$2150,COLUMN()),FALSE)</f>
        <v>-3.9294093678825275E-4</v>
      </c>
      <c r="G2080">
        <f>IF($A2080,VLOOKUP($A2080,'Full Analysis'!$U$24:$AI$2150,COLUMN()),FALSE)</f>
        <v>-8.0072390967101843E-3</v>
      </c>
      <c r="H2080">
        <f>IF($A2080,VLOOKUP($A2080,'Full Analysis'!$U$24:$AI$2150,COLUMN()),FALSE)</f>
        <v>4.5592816361212504E-3</v>
      </c>
      <c r="I2080">
        <f>IF($A2080,VLOOKUP($A2080,'Full Analysis'!$U$24:$AI$2150,COLUMN()),FALSE)</f>
        <v>3.7968498984433932E-3</v>
      </c>
      <c r="J2080">
        <f>IF($A2080,VLOOKUP($A2080,'Full Analysis'!$U$24:$AI$2150,COLUMN()),FALSE)</f>
        <v>2.9684937620569145E-3</v>
      </c>
      <c r="K2080">
        <f>IF($A2080,VLOOKUP($A2080,'Full Analysis'!$U$24:$AI$2150,COLUMN()),FALSE)</f>
        <v>2.2368862636607391E-4</v>
      </c>
      <c r="L2080">
        <f>IF($A2080,VLOOKUP($A2080,'Full Analysis'!$U$24:$AI$2150,COLUMN()),FALSE)</f>
        <v>4.0336519838990899E-3</v>
      </c>
      <c r="M2080">
        <f>IF($A2080,VLOOKUP($A2080,'Full Analysis'!$U$24:$AI$2150,COLUMN()),FALSE)</f>
        <v>-2.4120173956821336E-3</v>
      </c>
      <c r="N2080">
        <f>IF($A2080,VLOOKUP($A2080,'Full Analysis'!$U$24:$AI$2150,COLUMN()),FALSE)</f>
        <v>2.8084224829162336E-3</v>
      </c>
      <c r="O2080">
        <f>IF($A2080,VLOOKUP($A2080,'Full Analysis'!$U$24:$AI$2150,COLUMN()),FALSE)</f>
        <v>2.893691772173005E-4</v>
      </c>
    </row>
    <row r="2081" spans="1:15" x14ac:dyDescent="0.25">
      <c r="A2081" s="2">
        <f>IF(AND('Full Analysis'!A2083 &lt;=  [0]!end,  'Full Analysis'!A2083 &gt;=[0]!start), 'Full Analysis'!A2083)</f>
        <v>43259</v>
      </c>
      <c r="B2081">
        <f>IF($A2081,VLOOKUP($A2081,'Full Analysis'!$U$24:$AI$2150,COLUMN()),FALSE)</f>
        <v>0.12306471686523848</v>
      </c>
      <c r="C2081">
        <f>IF($A2081,VLOOKUP($A2081,'Full Analysis'!$U$24:$AI$2150,COLUMN()),FALSE)</f>
        <v>-1.0681475490627646E-3</v>
      </c>
      <c r="D2081">
        <f>IF($A2081,VLOOKUP($A2081,'Full Analysis'!$U$24:$AI$2150,COLUMN()),FALSE)</f>
        <v>-6.0405252959464494E-3</v>
      </c>
      <c r="E2081">
        <f>IF($A2081,VLOOKUP($A2081,'Full Analysis'!$U$24:$AI$2150,COLUMN()),FALSE)</f>
        <v>9.459640859685238E-3</v>
      </c>
      <c r="F2081">
        <f>IF($A2081,VLOOKUP($A2081,'Full Analysis'!$U$24:$AI$2150,COLUMN()),FALSE)</f>
        <v>-1.6548203293747918E-3</v>
      </c>
      <c r="G2081">
        <f>IF($A2081,VLOOKUP($A2081,'Full Analysis'!$U$24:$AI$2150,COLUMN()),FALSE)</f>
        <v>-3.0944301787663268E-3</v>
      </c>
      <c r="H2081">
        <f>IF($A2081,VLOOKUP($A2081,'Full Analysis'!$U$24:$AI$2150,COLUMN()),FALSE)</f>
        <v>1.8238411339669122E-2</v>
      </c>
      <c r="I2081">
        <f>IF($A2081,VLOOKUP($A2081,'Full Analysis'!$U$24:$AI$2150,COLUMN()),FALSE)</f>
        <v>3.245763368822905E-3</v>
      </c>
      <c r="J2081">
        <f>IF($A2081,VLOOKUP($A2081,'Full Analysis'!$U$24:$AI$2150,COLUMN()),FALSE)</f>
        <v>-1.2732907793886325E-3</v>
      </c>
      <c r="K2081">
        <f>IF($A2081,VLOOKUP($A2081,'Full Analysis'!$U$24:$AI$2150,COLUMN()),FALSE)</f>
        <v>2.2396425935046599E-3</v>
      </c>
      <c r="L2081">
        <f>IF($A2081,VLOOKUP($A2081,'Full Analysis'!$U$24:$AI$2150,COLUMN()),FALSE)</f>
        <v>-1.9714144962806236E-4</v>
      </c>
      <c r="M2081">
        <f>IF($A2081,VLOOKUP($A2081,'Full Analysis'!$U$24:$AI$2150,COLUMN()),FALSE)</f>
        <v>4.7198375309157594E-3</v>
      </c>
      <c r="N2081">
        <f>IF($A2081,VLOOKUP($A2081,'Full Analysis'!$U$24:$AI$2150,COLUMN()),FALSE)</f>
        <v>-3.5004468281898634E-3</v>
      </c>
      <c r="O2081">
        <f>IF($A2081,VLOOKUP($A2081,'Full Analysis'!$U$24:$AI$2150,COLUMN()),FALSE)</f>
        <v>1.0234418991767011E-3</v>
      </c>
    </row>
    <row r="2082" spans="1:15" x14ac:dyDescent="0.25">
      <c r="A2082" s="2">
        <f>IF(AND('Full Analysis'!A2084 &lt;=  [0]!end,  'Full Analysis'!A2084 &gt;=[0]!start), 'Full Analysis'!A2084)</f>
        <v>43262</v>
      </c>
      <c r="B2082">
        <f>IF($A2082,VLOOKUP($A2082,'Full Analysis'!$U$24:$AI$2150,COLUMN()),FALSE)</f>
        <v>3.4534753851561871E-2</v>
      </c>
      <c r="C2082">
        <f>IF($A2082,VLOOKUP($A2082,'Full Analysis'!$U$24:$AI$2150,COLUMN()),FALSE)</f>
        <v>-1.7418322369010539E-3</v>
      </c>
      <c r="D2082">
        <f>IF($A2082,VLOOKUP($A2082,'Full Analysis'!$U$24:$AI$2150,COLUMN()),FALSE)</f>
        <v>-4.300828498786104E-3</v>
      </c>
      <c r="E2082">
        <f>IF($A2082,VLOOKUP($A2082,'Full Analysis'!$U$24:$AI$2150,COLUMN()),FALSE)</f>
        <v>6.1770705931380237E-3</v>
      </c>
      <c r="F2082">
        <f>IF($A2082,VLOOKUP($A2082,'Full Analysis'!$U$24:$AI$2150,COLUMN()),FALSE)</f>
        <v>2.8341066510549355E-3</v>
      </c>
      <c r="G2082">
        <f>IF($A2082,VLOOKUP($A2082,'Full Analysis'!$U$24:$AI$2150,COLUMN()),FALSE)</f>
        <v>2.6947983828059973E-2</v>
      </c>
      <c r="H2082">
        <f>IF($A2082,VLOOKUP($A2082,'Full Analysis'!$U$24:$AI$2150,COLUMN()),FALSE)</f>
        <v>-2.3547384603511721E-2</v>
      </c>
      <c r="I2082">
        <f>IF($A2082,VLOOKUP($A2082,'Full Analysis'!$U$24:$AI$2150,COLUMN()),FALSE)</f>
        <v>2.405831761639264E-3</v>
      </c>
      <c r="J2082">
        <f>IF($A2082,VLOOKUP($A2082,'Full Analysis'!$U$24:$AI$2150,COLUMN()),FALSE)</f>
        <v>1.1883542693787133E-3</v>
      </c>
      <c r="K2082">
        <f>IF($A2082,VLOOKUP($A2082,'Full Analysis'!$U$24:$AI$2150,COLUMN()),FALSE)</f>
        <v>-1.1204482964897178E-3</v>
      </c>
      <c r="L2082">
        <f>IF($A2082,VLOOKUP($A2082,'Full Analysis'!$U$24:$AI$2150,COLUMN()),FALSE)</f>
        <v>-7.8817738070443611E-4</v>
      </c>
      <c r="M2082">
        <f>IF($A2082,VLOOKUP($A2082,'Full Analysis'!$U$24:$AI$2150,COLUMN()),FALSE)</f>
        <v>2.0926270095880752E-3</v>
      </c>
      <c r="N2082">
        <f>IF($A2082,VLOOKUP($A2082,'Full Analysis'!$U$24:$AI$2150,COLUMN()),FALSE)</f>
        <v>-1.5646854228205451E-4</v>
      </c>
      <c r="O2082">
        <f>IF($A2082,VLOOKUP($A2082,'Full Analysis'!$U$24:$AI$2150,COLUMN()),FALSE)</f>
        <v>-3.0963927272411614E-4</v>
      </c>
    </row>
    <row r="2083" spans="1:15" x14ac:dyDescent="0.25">
      <c r="A2083" s="2">
        <f>IF(AND('Full Analysis'!A2085 &lt;=  [0]!end,  'Full Analysis'!A2085 &gt;=[0]!start), 'Full Analysis'!A2085)</f>
        <v>43263</v>
      </c>
      <c r="B2083">
        <f>IF($A2083,VLOOKUP($A2083,'Full Analysis'!$U$24:$AI$2150,COLUMN()),FALSE)</f>
        <v>4.2286256355072549E-2</v>
      </c>
      <c r="C2083">
        <f>IF($A2083,VLOOKUP($A2083,'Full Analysis'!$U$24:$AI$2150,COLUMN()),FALSE)</f>
        <v>4.0341772794629934E-3</v>
      </c>
      <c r="D2083">
        <f>IF($A2083,VLOOKUP($A2083,'Full Analysis'!$U$24:$AI$2150,COLUMN()),FALSE)</f>
        <v>8.086695191569921E-3</v>
      </c>
      <c r="E2083">
        <f>IF($A2083,VLOOKUP($A2083,'Full Analysis'!$U$24:$AI$2150,COLUMN()),FALSE)</f>
        <v>-6.1509428235306555E-3</v>
      </c>
      <c r="F2083">
        <f>IF($A2083,VLOOKUP($A2083,'Full Analysis'!$U$24:$AI$2150,COLUMN()),FALSE)</f>
        <v>-1.2255045177921697E-3</v>
      </c>
      <c r="G2083">
        <f>IF($A2083,VLOOKUP($A2083,'Full Analysis'!$U$24:$AI$2150,COLUMN()),FALSE)</f>
        <v>-2.8106521196111567E-2</v>
      </c>
      <c r="H2083">
        <f>IF($A2083,VLOOKUP($A2083,'Full Analysis'!$U$24:$AI$2150,COLUMN()),FALSE)</f>
        <v>1.6611136042611604E-2</v>
      </c>
      <c r="I2083">
        <f>IF($A2083,VLOOKUP($A2083,'Full Analysis'!$U$24:$AI$2150,COLUMN()),FALSE)</f>
        <v>-1.1800525312639176E-3</v>
      </c>
      <c r="J2083">
        <f>IF($A2083,VLOOKUP($A2083,'Full Analysis'!$U$24:$AI$2150,COLUMN()),FALSE)</f>
        <v>-1.4428179884667274E-3</v>
      </c>
      <c r="K2083">
        <f>IF($A2083,VLOOKUP($A2083,'Full Analysis'!$U$24:$AI$2150,COLUMN()),FALSE)</f>
        <v>6.7211831812178963E-4</v>
      </c>
      <c r="L2083">
        <f>IF($A2083,VLOOKUP($A2083,'Full Analysis'!$U$24:$AI$2150,COLUMN()),FALSE)</f>
        <v>-2.9540643216153248E-4</v>
      </c>
      <c r="M2083">
        <f>IF($A2083,VLOOKUP($A2083,'Full Analysis'!$U$24:$AI$2150,COLUMN()),FALSE)</f>
        <v>1.3239189930230163E-3</v>
      </c>
      <c r="N2083">
        <f>IF($A2083,VLOOKUP($A2083,'Full Analysis'!$U$24:$AI$2150,COLUMN()),FALSE)</f>
        <v>-3.3917109965276022E-3</v>
      </c>
      <c r="O2083">
        <f>IF($A2083,VLOOKUP($A2083,'Full Analysis'!$U$24:$AI$2150,COLUMN()),FALSE)</f>
        <v>1.05416467219594E-3</v>
      </c>
    </row>
    <row r="2084" spans="1:15" x14ac:dyDescent="0.25">
      <c r="A2084" s="2">
        <f>IF(AND('Full Analysis'!A2086 &lt;=  [0]!end,  'Full Analysis'!A2086 &gt;=[0]!start), 'Full Analysis'!A2086)</f>
        <v>43264</v>
      </c>
      <c r="B2084">
        <f>IF($A2084,VLOOKUP($A2084,'Full Analysis'!$U$24:$AI$2150,COLUMN()),FALSE)</f>
        <v>-6.1602756602050633E-2</v>
      </c>
      <c r="C2084">
        <f>IF($A2084,VLOOKUP($A2084,'Full Analysis'!$U$24:$AI$2150,COLUMN()),FALSE)</f>
        <v>-2.468461812029199E-3</v>
      </c>
      <c r="D2084">
        <f>IF($A2084,VLOOKUP($A2084,'Full Analysis'!$U$24:$AI$2150,COLUMN()),FALSE)</f>
        <v>4.7823530573177751E-3</v>
      </c>
      <c r="E2084">
        <f>IF($A2084,VLOOKUP($A2084,'Full Analysis'!$U$24:$AI$2150,COLUMN()),FALSE)</f>
        <v>1.6591407677857516E-2</v>
      </c>
      <c r="F2084">
        <f>IF($A2084,VLOOKUP($A2084,'Full Analysis'!$U$24:$AI$2150,COLUMN()),FALSE)</f>
        <v>-4.5267203296729822E-3</v>
      </c>
      <c r="G2084">
        <f>IF($A2084,VLOOKUP($A2084,'Full Analysis'!$U$24:$AI$2150,COLUMN()),FALSE)</f>
        <v>7.9764366773634431E-3</v>
      </c>
      <c r="H2084">
        <f>IF($A2084,VLOOKUP($A2084,'Full Analysis'!$U$24:$AI$2150,COLUMN()),FALSE)</f>
        <v>2.5951363627082079E-2</v>
      </c>
      <c r="I2084">
        <f>IF($A2084,VLOOKUP($A2084,'Full Analysis'!$U$24:$AI$2150,COLUMN()),FALSE)</f>
        <v>1.11001566651434E-2</v>
      </c>
      <c r="J2084">
        <f>IF($A2084,VLOOKUP($A2084,'Full Analysis'!$U$24:$AI$2150,COLUMN()),FALSE)</f>
        <v>1.3404683105966556E-2</v>
      </c>
      <c r="K2084">
        <f>IF($A2084,VLOOKUP($A2084,'Full Analysis'!$U$24:$AI$2150,COLUMN()),FALSE)</f>
        <v>6.4453494507423882E-3</v>
      </c>
      <c r="L2084">
        <f>IF($A2084,VLOOKUP($A2084,'Full Analysis'!$U$24:$AI$2150,COLUMN()),FALSE)</f>
        <v>1.0093099732748625E-2</v>
      </c>
      <c r="M2084">
        <f>IF($A2084,VLOOKUP($A2084,'Full Analysis'!$U$24:$AI$2150,COLUMN()),FALSE)</f>
        <v>3.3125379864526835E-4</v>
      </c>
      <c r="N2084">
        <f>IF($A2084,VLOOKUP($A2084,'Full Analysis'!$U$24:$AI$2150,COLUMN()),FALSE)</f>
        <v>1.2122723872382725E-2</v>
      </c>
      <c r="O2084">
        <f>IF($A2084,VLOOKUP($A2084,'Full Analysis'!$U$24:$AI$2150,COLUMN()),FALSE)</f>
        <v>-1.9625523466490005E-3</v>
      </c>
    </row>
    <row r="2085" spans="1:15" x14ac:dyDescent="0.25">
      <c r="A2085" s="2">
        <f>IF(AND('Full Analysis'!A2087 &lt;=  [0]!end,  'Full Analysis'!A2087 &gt;=[0]!start), 'Full Analysis'!A2087)</f>
        <v>43265</v>
      </c>
      <c r="B2085">
        <f>IF($A2085,VLOOKUP($A2085,'Full Analysis'!$U$24:$AI$2150,COLUMN()),FALSE)</f>
        <v>2.4446464157945692E-2</v>
      </c>
      <c r="C2085">
        <f>IF($A2085,VLOOKUP($A2085,'Full Analysis'!$U$24:$AI$2150,COLUMN()),FALSE)</f>
        <v>1.0175922059649616E-3</v>
      </c>
      <c r="D2085">
        <f>IF($A2085,VLOOKUP($A2085,'Full Analysis'!$U$24:$AI$2150,COLUMN()),FALSE)</f>
        <v>9.9946968812442815E-3</v>
      </c>
      <c r="E2085">
        <f>IF($A2085,VLOOKUP($A2085,'Full Analysis'!$U$24:$AI$2150,COLUMN()),FALSE)</f>
        <v>4.4472802021395252E-3</v>
      </c>
      <c r="F2085">
        <f>IF($A2085,VLOOKUP($A2085,'Full Analysis'!$U$24:$AI$2150,COLUMN()),FALSE)</f>
        <v>2.1328355273012155E-2</v>
      </c>
      <c r="G2085">
        <f>IF($A2085,VLOOKUP($A2085,'Full Analysis'!$U$24:$AI$2150,COLUMN()),FALSE)</f>
        <v>-7.3835395729459812E-3</v>
      </c>
      <c r="H2085">
        <f>IF($A2085,VLOOKUP($A2085,'Full Analysis'!$U$24:$AI$2150,COLUMN()),FALSE)</f>
        <v>1.0054456859376703E-2</v>
      </c>
      <c r="I2085">
        <f>IF($A2085,VLOOKUP($A2085,'Full Analysis'!$U$24:$AI$2150,COLUMN()),FALSE)</f>
        <v>2.2674520562393632E-2</v>
      </c>
      <c r="J2085">
        <f>IF($A2085,VLOOKUP($A2085,'Full Analysis'!$U$24:$AI$2150,COLUMN()),FALSE)</f>
        <v>2.495805762169226E-3</v>
      </c>
      <c r="K2085">
        <f>IF($A2085,VLOOKUP($A2085,'Full Analysis'!$U$24:$AI$2150,COLUMN()),FALSE)</f>
        <v>1.2037317132080746E-3</v>
      </c>
      <c r="L2085">
        <f>IF($A2085,VLOOKUP($A2085,'Full Analysis'!$U$24:$AI$2150,COLUMN()),FALSE)</f>
        <v>1.9910409763140096E-3</v>
      </c>
      <c r="M2085">
        <f>IF($A2085,VLOOKUP($A2085,'Full Analysis'!$U$24:$AI$2150,COLUMN()),FALSE)</f>
        <v>1.3261135770335048E-3</v>
      </c>
      <c r="N2085">
        <f>IF($A2085,VLOOKUP($A2085,'Full Analysis'!$U$24:$AI$2150,COLUMN()),FALSE)</f>
        <v>8.2330969223717398E-4</v>
      </c>
      <c r="O2085">
        <f>IF($A2085,VLOOKUP($A2085,'Full Analysis'!$U$24:$AI$2150,COLUMN()),FALSE)</f>
        <v>-1.0620661423901567E-3</v>
      </c>
    </row>
    <row r="2086" spans="1:15" x14ac:dyDescent="0.25">
      <c r="A2086" s="2">
        <f>IF(AND('Full Analysis'!A2088 &lt;=  [0]!end,  'Full Analysis'!A2088 &gt;=[0]!start), 'Full Analysis'!A2088)</f>
        <v>43266</v>
      </c>
      <c r="B2086">
        <f>IF($A2086,VLOOKUP($A2086,'Full Analysis'!$U$24:$AI$2150,COLUMN()),FALSE)</f>
        <v>-3.4721215341570216E-2</v>
      </c>
      <c r="C2086">
        <f>IF($A2086,VLOOKUP($A2086,'Full Analysis'!$U$24:$AI$2150,COLUMN()),FALSE)</f>
        <v>2.128422800086789E-3</v>
      </c>
      <c r="D2086">
        <f>IF($A2086,VLOOKUP($A2086,'Full Analysis'!$U$24:$AI$2150,COLUMN()),FALSE)</f>
        <v>2.0471452493567668E-3</v>
      </c>
      <c r="E2086">
        <f>IF($A2086,VLOOKUP($A2086,'Full Analysis'!$U$24:$AI$2150,COLUMN()),FALSE)</f>
        <v>-1.5643004532253945E-3</v>
      </c>
      <c r="F2086">
        <f>IF($A2086,VLOOKUP($A2086,'Full Analysis'!$U$24:$AI$2150,COLUMN()),FALSE)</f>
        <v>-1.5889108347920515E-3</v>
      </c>
      <c r="G2086">
        <f>IF($A2086,VLOOKUP($A2086,'Full Analysis'!$U$24:$AI$2150,COLUMN()),FALSE)</f>
        <v>-2.6765753768046301E-3</v>
      </c>
      <c r="H2086">
        <f>IF($A2086,VLOOKUP($A2086,'Full Analysis'!$U$24:$AI$2150,COLUMN()),FALSE)</f>
        <v>1.5002425794014694E-2</v>
      </c>
      <c r="I2086">
        <f>IF($A2086,VLOOKUP($A2086,'Full Analysis'!$U$24:$AI$2150,COLUMN()),FALSE)</f>
        <v>2.0025893814968024E-3</v>
      </c>
      <c r="J2086">
        <f>IF($A2086,VLOOKUP($A2086,'Full Analysis'!$U$24:$AI$2150,COLUMN()),FALSE)</f>
        <v>0</v>
      </c>
      <c r="K2086">
        <f>IF($A2086,VLOOKUP($A2086,'Full Analysis'!$U$24:$AI$2150,COLUMN()),FALSE)</f>
        <v>3.2422271568803519E-3</v>
      </c>
      <c r="L2086">
        <f>IF($A2086,VLOOKUP($A2086,'Full Analysis'!$U$24:$AI$2150,COLUMN()),FALSE)</f>
        <v>-1.4936522567831423E-3</v>
      </c>
      <c r="M2086">
        <f>IF($A2086,VLOOKUP($A2086,'Full Analysis'!$U$24:$AI$2150,COLUMN()),FALSE)</f>
        <v>-1.1052167349602069E-3</v>
      </c>
      <c r="N2086">
        <f>IF($A2086,VLOOKUP($A2086,'Full Analysis'!$U$24:$AI$2150,COLUMN()),FALSE)</f>
        <v>2.3808982050885008E-4</v>
      </c>
      <c r="O2086">
        <f>IF($A2086,VLOOKUP($A2086,'Full Analysis'!$U$24:$AI$2150,COLUMN()),FALSE)</f>
        <v>3.0902964936798148E-4</v>
      </c>
    </row>
    <row r="2087" spans="1:15" x14ac:dyDescent="0.25">
      <c r="A2087" s="2">
        <f>IF(AND('Full Analysis'!A2089 &lt;=  [0]!end,  'Full Analysis'!A2089 &gt;=[0]!start), 'Full Analysis'!A2089)</f>
        <v>43269</v>
      </c>
      <c r="B2087">
        <f>IF($A2087,VLOOKUP($A2087,'Full Analysis'!$U$24:$AI$2150,COLUMN()),FALSE)</f>
        <v>4.7843381019446974E-3</v>
      </c>
      <c r="C2087">
        <f>IF($A2087,VLOOKUP($A2087,'Full Analysis'!$U$24:$AI$2150,COLUMN()),FALSE)</f>
        <v>4.0315497659650402E-3</v>
      </c>
      <c r="D2087">
        <f>IF($A2087,VLOOKUP($A2087,'Full Analysis'!$U$24:$AI$2150,COLUMN()),FALSE)</f>
        <v>2.0213162688920528E-2</v>
      </c>
      <c r="E2087">
        <f>IF($A2087,VLOOKUP($A2087,'Full Analysis'!$U$24:$AI$2150,COLUMN()),FALSE)</f>
        <v>2.6097212963463949E-2</v>
      </c>
      <c r="F2087">
        <f>IF($A2087,VLOOKUP($A2087,'Full Analysis'!$U$24:$AI$2150,COLUMN()),FALSE)</f>
        <v>2.2001003225531834E-3</v>
      </c>
      <c r="G2087">
        <f>IF($A2087,VLOOKUP($A2087,'Full Analysis'!$U$24:$AI$2150,COLUMN()),FALSE)</f>
        <v>2.0101408623316518E-2</v>
      </c>
      <c r="H2087">
        <f>IF($A2087,VLOOKUP($A2087,'Full Analysis'!$U$24:$AI$2150,COLUMN()),FALSE)</f>
        <v>1.7564040720434649E-2</v>
      </c>
      <c r="I2087">
        <f>IF($A2087,VLOOKUP($A2087,'Full Analysis'!$U$24:$AI$2150,COLUMN()),FALSE)</f>
        <v>1.9252248297965374E-2</v>
      </c>
      <c r="J2087">
        <f>IF($A2087,VLOOKUP($A2087,'Full Analysis'!$U$24:$AI$2150,COLUMN()),FALSE)</f>
        <v>3.0204985208151379E-3</v>
      </c>
      <c r="K2087">
        <f>IF($A2087,VLOOKUP($A2087,'Full Analysis'!$U$24:$AI$2150,COLUMN()),FALSE)</f>
        <v>5.1487961099298497E-3</v>
      </c>
      <c r="L2087">
        <f>IF($A2087,VLOOKUP($A2087,'Full Analysis'!$U$24:$AI$2150,COLUMN()),FALSE)</f>
        <v>7.9633689257086078E-4</v>
      </c>
      <c r="M2087">
        <f>IF($A2087,VLOOKUP($A2087,'Full Analysis'!$U$24:$AI$2150,COLUMN()),FALSE)</f>
        <v>-4.6286174767823018E-3</v>
      </c>
      <c r="N2087">
        <f>IF($A2087,VLOOKUP($A2087,'Full Analysis'!$U$24:$AI$2150,COLUMN()),FALSE)</f>
        <v>6.0022722744051754E-4</v>
      </c>
      <c r="O2087">
        <f>IF($A2087,VLOOKUP($A2087,'Full Analysis'!$U$24:$AI$2150,COLUMN()),FALSE)</f>
        <v>-1.2753769321236122E-3</v>
      </c>
    </row>
    <row r="2088" spans="1:15" x14ac:dyDescent="0.25">
      <c r="A2088" s="2">
        <f>IF(AND('Full Analysis'!A2090 &lt;=  [0]!end,  'Full Analysis'!A2090 &gt;=[0]!start), 'Full Analysis'!A2090)</f>
        <v>43270</v>
      </c>
      <c r="B2088">
        <f>IF($A2088,VLOOKUP($A2088,'Full Analysis'!$U$24:$AI$2150,COLUMN()),FALSE)</f>
        <v>-7.9513492468179965E-3</v>
      </c>
      <c r="C2088">
        <f>IF($A2088,VLOOKUP($A2088,'Full Analysis'!$U$24:$AI$2150,COLUMN()),FALSE)</f>
        <v>-1.7106973363121237E-3</v>
      </c>
      <c r="D2088">
        <f>IF($A2088,VLOOKUP($A2088,'Full Analysis'!$U$24:$AI$2150,COLUMN()),FALSE)</f>
        <v>-7.0784281819545871E-3</v>
      </c>
      <c r="E2088">
        <f>IF($A2088,VLOOKUP($A2088,'Full Analysis'!$U$24:$AI$2150,COLUMN()),FALSE)</f>
        <v>-6.6610825685224032E-3</v>
      </c>
      <c r="F2088">
        <f>IF($A2088,VLOOKUP($A2088,'Full Analysis'!$U$24:$AI$2150,COLUMN()),FALSE)</f>
        <v>2.2677970899879331E-3</v>
      </c>
      <c r="G2088">
        <f>IF($A2088,VLOOKUP($A2088,'Full Analysis'!$U$24:$AI$2150,COLUMN()),FALSE)</f>
        <v>-1.9619217544342753E-2</v>
      </c>
      <c r="H2088">
        <f>IF($A2088,VLOOKUP($A2088,'Full Analysis'!$U$24:$AI$2150,COLUMN()),FALSE)</f>
        <v>-6.8683333946047021E-3</v>
      </c>
      <c r="I2088">
        <f>IF($A2088,VLOOKUP($A2088,'Full Analysis'!$U$24:$AI$2150,COLUMN()),FALSE)</f>
        <v>3.3950803992821325E-3</v>
      </c>
      <c r="J2088">
        <f>IF($A2088,VLOOKUP($A2088,'Full Analysis'!$U$24:$AI$2150,COLUMN()),FALSE)</f>
        <v>-1.6408311466687003E-3</v>
      </c>
      <c r="K2088">
        <f>IF($A2088,VLOOKUP($A2088,'Full Analysis'!$U$24:$AI$2150,COLUMN()),FALSE)</f>
        <v>-1.7444731186448887E-3</v>
      </c>
      <c r="L2088">
        <f>IF($A2088,VLOOKUP($A2088,'Full Analysis'!$U$24:$AI$2150,COLUMN()),FALSE)</f>
        <v>2.9878990312426151E-4</v>
      </c>
      <c r="M2088">
        <f>IF($A2088,VLOOKUP($A2088,'Full Analysis'!$U$24:$AI$2150,COLUMN()),FALSE)</f>
        <v>2.3116307283135426E-3</v>
      </c>
      <c r="N2088">
        <f>IF($A2088,VLOOKUP($A2088,'Full Analysis'!$U$24:$AI$2150,COLUMN()),FALSE)</f>
        <v>-4.9438073527296035E-4</v>
      </c>
      <c r="O2088">
        <f>IF($A2088,VLOOKUP($A2088,'Full Analysis'!$U$24:$AI$2150,COLUMN()),FALSE)</f>
        <v>1.6393568823427503E-3</v>
      </c>
    </row>
    <row r="2089" spans="1:15" x14ac:dyDescent="0.25">
      <c r="A2089" s="2">
        <f>IF(AND('Full Analysis'!A2091 &lt;=  [0]!end,  'Full Analysis'!A2091 &gt;=[0]!start), 'Full Analysis'!A2091)</f>
        <v>43271</v>
      </c>
      <c r="B2089">
        <f>IF($A2089,VLOOKUP($A2089,'Full Analysis'!$U$24:$AI$2150,COLUMN()),FALSE)</f>
        <v>4.3702527541311419E-3</v>
      </c>
      <c r="C2089">
        <f>IF($A2089,VLOOKUP($A2089,'Full Analysis'!$U$24:$AI$2150,COLUMN()),FALSE)</f>
        <v>6.3657076922924542E-3</v>
      </c>
      <c r="D2089">
        <f>IF($A2089,VLOOKUP($A2089,'Full Analysis'!$U$24:$AI$2150,COLUMN()),FALSE)</f>
        <v>1.3619037066407286E-2</v>
      </c>
      <c r="E2089">
        <f>IF($A2089,VLOOKUP($A2089,'Full Analysis'!$U$24:$AI$2150,COLUMN()),FALSE)</f>
        <v>-1.3019684890063606E-5</v>
      </c>
      <c r="F2089">
        <f>IF($A2089,VLOOKUP($A2089,'Full Analysis'!$U$24:$AI$2150,COLUMN()),FALSE)</f>
        <v>3.1473289443023169E-3</v>
      </c>
      <c r="G2089">
        <f>IF($A2089,VLOOKUP($A2089,'Full Analysis'!$U$24:$AI$2150,COLUMN()),FALSE)</f>
        <v>-8.6415241274004941E-3</v>
      </c>
      <c r="H2089">
        <f>IF($A2089,VLOOKUP($A2089,'Full Analysis'!$U$24:$AI$2150,COLUMN()),FALSE)</f>
        <v>-5.1047782703673526E-3</v>
      </c>
      <c r="I2089">
        <f>IF($A2089,VLOOKUP($A2089,'Full Analysis'!$U$24:$AI$2150,COLUMN()),FALSE)</f>
        <v>4.502138591839309E-4</v>
      </c>
      <c r="J2089">
        <f>IF($A2089,VLOOKUP($A2089,'Full Analysis'!$U$24:$AI$2150,COLUMN()),FALSE)</f>
        <v>-1.5519920342317291E-3</v>
      </c>
      <c r="K2089">
        <f>IF($A2089,VLOOKUP($A2089,'Full Analysis'!$U$24:$AI$2150,COLUMN()),FALSE)</f>
        <v>-3.9328442765689609E-3</v>
      </c>
      <c r="L2089">
        <f>IF($A2089,VLOOKUP($A2089,'Full Analysis'!$U$24:$AI$2150,COLUMN()),FALSE)</f>
        <v>-4.4725016162838463E-3</v>
      </c>
      <c r="M2089">
        <f>IF($A2089,VLOOKUP($A2089,'Full Analysis'!$U$24:$AI$2150,COLUMN()),FALSE)</f>
        <v>-2.2016741610465522E-3</v>
      </c>
      <c r="N2089">
        <f>IF($A2089,VLOOKUP($A2089,'Full Analysis'!$U$24:$AI$2150,COLUMN()),FALSE)</f>
        <v>-1.3689509637347206E-3</v>
      </c>
      <c r="O2089">
        <f>IF($A2089,VLOOKUP($A2089,'Full Analysis'!$U$24:$AI$2150,COLUMN()),FALSE)</f>
        <v>-8.0755718353973081E-4</v>
      </c>
    </row>
    <row r="2090" spans="1:15" x14ac:dyDescent="0.25">
      <c r="A2090" s="2">
        <f>IF(AND('Full Analysis'!A2092 &lt;=  [0]!end,  'Full Analysis'!A2092 &gt;=[0]!start), 'Full Analysis'!A2092)</f>
        <v>43272</v>
      </c>
      <c r="B2090">
        <f>IF($A2090,VLOOKUP($A2090,'Full Analysis'!$U$24:$AI$2150,COLUMN()),FALSE)</f>
        <v>0.10161788809916532</v>
      </c>
      <c r="C2090">
        <f>IF($A2090,VLOOKUP($A2090,'Full Analysis'!$U$24:$AI$2150,COLUMN()),FALSE)</f>
        <v>-1.8602493447315766E-3</v>
      </c>
      <c r="D2090">
        <f>IF($A2090,VLOOKUP($A2090,'Full Analysis'!$U$24:$AI$2150,COLUMN()),FALSE)</f>
        <v>-5.1558441500691252E-3</v>
      </c>
      <c r="E2090">
        <f>IF($A2090,VLOOKUP($A2090,'Full Analysis'!$U$24:$AI$2150,COLUMN()),FALSE)</f>
        <v>-4.0465575653322256E-3</v>
      </c>
      <c r="F2090">
        <f>IF($A2090,VLOOKUP($A2090,'Full Analysis'!$U$24:$AI$2150,COLUMN()),FALSE)</f>
        <v>1.8127293053695509E-4</v>
      </c>
      <c r="G2090">
        <f>IF($A2090,VLOOKUP($A2090,'Full Analysis'!$U$24:$AI$2150,COLUMN()),FALSE)</f>
        <v>2.7902921643377952E-2</v>
      </c>
      <c r="H2090">
        <f>IF($A2090,VLOOKUP($A2090,'Full Analysis'!$U$24:$AI$2150,COLUMN()),FALSE)</f>
        <v>-1.9700053167890932E-3</v>
      </c>
      <c r="I2090">
        <f>IF($A2090,VLOOKUP($A2090,'Full Analysis'!$U$24:$AI$2150,COLUMN()),FALSE)</f>
        <v>-2.1491948794977447E-3</v>
      </c>
      <c r="J2090">
        <f>IF($A2090,VLOOKUP($A2090,'Full Analysis'!$U$24:$AI$2150,COLUMN()),FALSE)</f>
        <v>-3.5261270678445121E-3</v>
      </c>
      <c r="K2090">
        <f>IF($A2090,VLOOKUP($A2090,'Full Analysis'!$U$24:$AI$2150,COLUMN()),FALSE)</f>
        <v>-3.7734425563770252E-4</v>
      </c>
      <c r="L2090">
        <f>IF($A2090,VLOOKUP($A2090,'Full Analysis'!$U$24:$AI$2150,COLUMN()),FALSE)</f>
        <v>-2.6739307835888008E-3</v>
      </c>
      <c r="M2090">
        <f>IF($A2090,VLOOKUP($A2090,'Full Analysis'!$U$24:$AI$2150,COLUMN()),FALSE)</f>
        <v>-1.0995656726692332E-4</v>
      </c>
      <c r="N2090">
        <f>IF($A2090,VLOOKUP($A2090,'Full Analysis'!$U$24:$AI$2150,COLUMN()),FALSE)</f>
        <v>-1.3965426465120869E-3</v>
      </c>
      <c r="O2090">
        <f>IF($A2090,VLOOKUP($A2090,'Full Analysis'!$U$24:$AI$2150,COLUMN()),FALSE)</f>
        <v>2.3920822192976347E-4</v>
      </c>
    </row>
    <row r="2091" spans="1:15" x14ac:dyDescent="0.25">
      <c r="A2091" s="2">
        <f>IF(AND('Full Analysis'!A2093 &lt;=  [0]!end,  'Full Analysis'!A2093 &gt;=[0]!start), 'Full Analysis'!A2093)</f>
        <v>43273</v>
      </c>
      <c r="B2091">
        <f>IF($A2091,VLOOKUP($A2091,'Full Analysis'!$U$24:$AI$2150,COLUMN()),FALSE)</f>
        <v>-2.9321149286728267E-2</v>
      </c>
      <c r="C2091">
        <f>IF($A2091,VLOOKUP($A2091,'Full Analysis'!$U$24:$AI$2150,COLUMN()),FALSE)</f>
        <v>1.381979066514654E-2</v>
      </c>
      <c r="D2091">
        <f>IF($A2091,VLOOKUP($A2091,'Full Analysis'!$U$24:$AI$2150,COLUMN()),FALSE)</f>
        <v>1.8868777579338844E-2</v>
      </c>
      <c r="E2091">
        <f>IF($A2091,VLOOKUP($A2091,'Full Analysis'!$U$24:$AI$2150,COLUMN()),FALSE)</f>
        <v>-1.2985929749772772E-3</v>
      </c>
      <c r="F2091">
        <f>IF($A2091,VLOOKUP($A2091,'Full Analysis'!$U$24:$AI$2150,COLUMN()),FALSE)</f>
        <v>2.1067506638183966E-3</v>
      </c>
      <c r="G2091">
        <f>IF($A2091,VLOOKUP($A2091,'Full Analysis'!$U$24:$AI$2150,COLUMN()),FALSE)</f>
        <v>-9.2282289770273217E-3</v>
      </c>
      <c r="H2091">
        <f>IF($A2091,VLOOKUP($A2091,'Full Analysis'!$U$24:$AI$2150,COLUMN()),FALSE)</f>
        <v>2.4066576848228015E-2</v>
      </c>
      <c r="I2091">
        <f>IF($A2091,VLOOKUP($A2091,'Full Analysis'!$U$24:$AI$2150,COLUMN()),FALSE)</f>
        <v>1.0136578162669852E-2</v>
      </c>
      <c r="J2091">
        <f>IF($A2091,VLOOKUP($A2091,'Full Analysis'!$U$24:$AI$2150,COLUMN()),FALSE)</f>
        <v>-3.7703557946693342E-3</v>
      </c>
      <c r="K2091">
        <f>IF($A2091,VLOOKUP($A2091,'Full Analysis'!$U$24:$AI$2150,COLUMN()),FALSE)</f>
        <v>-9.8042920482262056E-4</v>
      </c>
      <c r="L2091">
        <f>IF($A2091,VLOOKUP($A2091,'Full Analysis'!$U$24:$AI$2150,COLUMN()),FALSE)</f>
        <v>-1.877378151329793E-3</v>
      </c>
      <c r="M2091">
        <f>IF($A2091,VLOOKUP($A2091,'Full Analysis'!$U$24:$AI$2150,COLUMN()),FALSE)</f>
        <v>-3.7313476128580242E-3</v>
      </c>
      <c r="N2091">
        <f>IF($A2091,VLOOKUP($A2091,'Full Analysis'!$U$24:$AI$2150,COLUMN()),FALSE)</f>
        <v>-5.7763393975137339E-3</v>
      </c>
      <c r="O2091">
        <f>IF($A2091,VLOOKUP($A2091,'Full Analysis'!$U$24:$AI$2150,COLUMN()),FALSE)</f>
        <v>-1.1008800679448156E-3</v>
      </c>
    </row>
    <row r="2092" spans="1:15" x14ac:dyDescent="0.25">
      <c r="A2092" s="2">
        <f>IF(AND('Full Analysis'!A2094 &lt;=  [0]!end,  'Full Analysis'!A2094 &gt;=[0]!start), 'Full Analysis'!A2094)</f>
        <v>43276</v>
      </c>
      <c r="B2092">
        <f>IF($A2092,VLOOKUP($A2092,'Full Analysis'!$U$24:$AI$2150,COLUMN()),FALSE)</f>
        <v>1.1129064613032046E-2</v>
      </c>
      <c r="C2092">
        <f>IF($A2092,VLOOKUP($A2092,'Full Analysis'!$U$24:$AI$2150,COLUMN()),FALSE)</f>
        <v>-2.2021541473089246E-3</v>
      </c>
      <c r="D2092">
        <f>IF($A2092,VLOOKUP($A2092,'Full Analysis'!$U$24:$AI$2150,COLUMN()),FALSE)</f>
        <v>3.7412603569547554E-3</v>
      </c>
      <c r="E2092">
        <f>IF($A2092,VLOOKUP($A2092,'Full Analysis'!$U$24:$AI$2150,COLUMN()),FALSE)</f>
        <v>1.0654330882783326E-2</v>
      </c>
      <c r="F2092">
        <f>IF($A2092,VLOOKUP($A2092,'Full Analysis'!$U$24:$AI$2150,COLUMN()),FALSE)</f>
        <v>4.8933926122747004E-3</v>
      </c>
      <c r="G2092">
        <f>IF($A2092,VLOOKUP($A2092,'Full Analysis'!$U$24:$AI$2150,COLUMN()),FALSE)</f>
        <v>1.2944712332459618E-2</v>
      </c>
      <c r="H2092">
        <f>IF($A2092,VLOOKUP($A2092,'Full Analysis'!$U$24:$AI$2150,COLUMN()),FALSE)</f>
        <v>6.8619130383822981E-3</v>
      </c>
      <c r="I2092">
        <f>IF($A2092,VLOOKUP($A2092,'Full Analysis'!$U$24:$AI$2150,COLUMN()),FALSE)</f>
        <v>2.8284275636821128E-3</v>
      </c>
      <c r="J2092">
        <f>IF($A2092,VLOOKUP($A2092,'Full Analysis'!$U$24:$AI$2150,COLUMN()),FALSE)</f>
        <v>2.9122076256415902E-3</v>
      </c>
      <c r="K2092">
        <f>IF($A2092,VLOOKUP($A2092,'Full Analysis'!$U$24:$AI$2150,COLUMN()),FALSE)</f>
        <v>2.8685759838178405E-3</v>
      </c>
      <c r="L2092">
        <f>IF($A2092,VLOOKUP($A2092,'Full Analysis'!$U$24:$AI$2150,COLUMN()),FALSE)</f>
        <v>3.7582874817805333E-3</v>
      </c>
      <c r="M2092">
        <f>IF($A2092,VLOOKUP($A2092,'Full Analysis'!$U$24:$AI$2150,COLUMN()),FALSE)</f>
        <v>4.1712464432226174E-3</v>
      </c>
      <c r="N2092">
        <f>IF($A2092,VLOOKUP($A2092,'Full Analysis'!$U$24:$AI$2150,COLUMN()),FALSE)</f>
        <v>4.6488976726422777E-3</v>
      </c>
      <c r="O2092">
        <f>IF($A2092,VLOOKUP($A2092,'Full Analysis'!$U$24:$AI$2150,COLUMN()),FALSE)</f>
        <v>-2.4892774375709564E-5</v>
      </c>
    </row>
    <row r="2093" spans="1:15" x14ac:dyDescent="0.25">
      <c r="A2093" s="2">
        <f>IF(AND('Full Analysis'!A2095 &lt;=  [0]!end,  'Full Analysis'!A2095 &gt;=[0]!start), 'Full Analysis'!A2095)</f>
        <v>43277</v>
      </c>
      <c r="B2093">
        <f>IF($A2093,VLOOKUP($A2093,'Full Analysis'!$U$24:$AI$2150,COLUMN()),FALSE)</f>
        <v>9.2097649407024106E-3</v>
      </c>
      <c r="C2093">
        <f>IF($A2093,VLOOKUP($A2093,'Full Analysis'!$U$24:$AI$2150,COLUMN()),FALSE)</f>
        <v>8.6415213868015067E-3</v>
      </c>
      <c r="D2093">
        <f>IF($A2093,VLOOKUP($A2093,'Full Analysis'!$U$24:$AI$2150,COLUMN()),FALSE)</f>
        <v>2.335877280354838E-2</v>
      </c>
      <c r="E2093">
        <f>IF($A2093,VLOOKUP($A2093,'Full Analysis'!$U$24:$AI$2150,COLUMN()),FALSE)</f>
        <v>2.7533458670549994E-2</v>
      </c>
      <c r="F2093">
        <f>IF($A2093,VLOOKUP($A2093,'Full Analysis'!$U$24:$AI$2150,COLUMN()),FALSE)</f>
        <v>4.2476419488955454E-3</v>
      </c>
      <c r="G2093">
        <f>IF($A2093,VLOOKUP($A2093,'Full Analysis'!$U$24:$AI$2150,COLUMN()),FALSE)</f>
        <v>2.0294186585709272E-2</v>
      </c>
      <c r="H2093">
        <f>IF($A2093,VLOOKUP($A2093,'Full Analysis'!$U$24:$AI$2150,COLUMN()),FALSE)</f>
        <v>-4.4846109304366973E-3</v>
      </c>
      <c r="I2093">
        <f>IF($A2093,VLOOKUP($A2093,'Full Analysis'!$U$24:$AI$2150,COLUMN()),FALSE)</f>
        <v>-4.3403722121519109E-3</v>
      </c>
      <c r="J2093">
        <f>IF($A2093,VLOOKUP($A2093,'Full Analysis'!$U$24:$AI$2150,COLUMN()),FALSE)</f>
        <v>6.4541336731488855E-3</v>
      </c>
      <c r="K2093">
        <f>IF($A2093,VLOOKUP($A2093,'Full Analysis'!$U$24:$AI$2150,COLUMN()),FALSE)</f>
        <v>6.5986814580452011E-3</v>
      </c>
      <c r="L2093">
        <f>IF($A2093,VLOOKUP($A2093,'Full Analysis'!$U$24:$AI$2150,COLUMN()),FALSE)</f>
        <v>5.3651395460693665E-3</v>
      </c>
      <c r="M2093">
        <f>IF($A2093,VLOOKUP($A2093,'Full Analysis'!$U$24:$AI$2150,COLUMN()),FALSE)</f>
        <v>3.1950668947745603E-3</v>
      </c>
      <c r="N2093">
        <f>IF($A2093,VLOOKUP($A2093,'Full Analysis'!$U$24:$AI$2150,COLUMN()),FALSE)</f>
        <v>4.5542004978839914E-3</v>
      </c>
      <c r="O2093">
        <f>IF($A2093,VLOOKUP($A2093,'Full Analysis'!$U$24:$AI$2150,COLUMN()),FALSE)</f>
        <v>-2.8932932614179124E-3</v>
      </c>
    </row>
    <row r="2094" spans="1:15" x14ac:dyDescent="0.25">
      <c r="A2094" s="2">
        <f>IF(AND('Full Analysis'!A2096 &lt;=  [0]!end,  'Full Analysis'!A2096 &gt;=[0]!start), 'Full Analysis'!A2096)</f>
        <v>43278</v>
      </c>
      <c r="B2094">
        <f>IF($A2094,VLOOKUP($A2094,'Full Analysis'!$U$24:$AI$2150,COLUMN()),FALSE)</f>
        <v>1.3153975895786669E-2</v>
      </c>
      <c r="C2094">
        <f>IF($A2094,VLOOKUP($A2094,'Full Analysis'!$U$24:$AI$2150,COLUMN()),FALSE)</f>
        <v>-6.1596150392206356E-3</v>
      </c>
      <c r="D2094">
        <f>IF($A2094,VLOOKUP($A2094,'Full Analysis'!$U$24:$AI$2150,COLUMN()),FALSE)</f>
        <v>-6.1241923621138921E-4</v>
      </c>
      <c r="E2094">
        <f>IF($A2094,VLOOKUP($A2094,'Full Analysis'!$U$24:$AI$2150,COLUMN()),FALSE)</f>
        <v>-1.1737496110470595E-2</v>
      </c>
      <c r="F2094">
        <f>IF($A2094,VLOOKUP($A2094,'Full Analysis'!$U$24:$AI$2150,COLUMN()),FALSE)</f>
        <v>3.489540917755234E-3</v>
      </c>
      <c r="G2094">
        <f>IF($A2094,VLOOKUP($A2094,'Full Analysis'!$U$24:$AI$2150,COLUMN()),FALSE)</f>
        <v>-1.2926859326402073E-2</v>
      </c>
      <c r="H2094">
        <f>IF($A2094,VLOOKUP($A2094,'Full Analysis'!$U$24:$AI$2150,COLUMN()),FALSE)</f>
        <v>1.3604381584694814E-2</v>
      </c>
      <c r="I2094">
        <f>IF($A2094,VLOOKUP($A2094,'Full Analysis'!$U$24:$AI$2150,COLUMN()),FALSE)</f>
        <v>8.2425689792851708E-3</v>
      </c>
      <c r="J2094">
        <f>IF($A2094,VLOOKUP($A2094,'Full Analysis'!$U$24:$AI$2150,COLUMN()),FALSE)</f>
        <v>0</v>
      </c>
      <c r="K2094">
        <f>IF($A2094,VLOOKUP($A2094,'Full Analysis'!$U$24:$AI$2150,COLUMN()),FALSE)</f>
        <v>3.5066357018259061E-3</v>
      </c>
      <c r="L2094">
        <f>IF($A2094,VLOOKUP($A2094,'Full Analysis'!$U$24:$AI$2150,COLUMN()),FALSE)</f>
        <v>9.9671093669497141E-4</v>
      </c>
      <c r="M2094">
        <f>IF($A2094,VLOOKUP($A2094,'Full Analysis'!$U$24:$AI$2150,COLUMN()),FALSE)</f>
        <v>0</v>
      </c>
      <c r="N2094">
        <f>IF($A2094,VLOOKUP($A2094,'Full Analysis'!$U$24:$AI$2150,COLUMN()),FALSE)</f>
        <v>3.0991681931138576E-3</v>
      </c>
      <c r="O2094">
        <f>IF($A2094,VLOOKUP($A2094,'Full Analysis'!$U$24:$AI$2150,COLUMN()),FALSE)</f>
        <v>9.4859468599445013E-4</v>
      </c>
    </row>
    <row r="2095" spans="1:15" x14ac:dyDescent="0.25">
      <c r="A2095" s="2">
        <f>IF(AND('Full Analysis'!A2097 &lt;=  [0]!end,  'Full Analysis'!A2097 &gt;=[0]!start), 'Full Analysis'!A2097)</f>
        <v>43279</v>
      </c>
      <c r="B2095">
        <f>IF($A2095,VLOOKUP($A2095,'Full Analysis'!$U$24:$AI$2150,COLUMN()),FALSE)</f>
        <v>2.4328612820638803E-2</v>
      </c>
      <c r="C2095">
        <f>IF($A2095,VLOOKUP($A2095,'Full Analysis'!$U$24:$AI$2150,COLUMN()),FALSE)</f>
        <v>-7.5809434912742907E-4</v>
      </c>
      <c r="D2095">
        <f>IF($A2095,VLOOKUP($A2095,'Full Analysis'!$U$24:$AI$2150,COLUMN()),FALSE)</f>
        <v>-2.0570623130161572E-2</v>
      </c>
      <c r="E2095">
        <f>IF($A2095,VLOOKUP($A2095,'Full Analysis'!$U$24:$AI$2150,COLUMN()),FALSE)</f>
        <v>-1.3552597180969945E-2</v>
      </c>
      <c r="F2095">
        <f>IF($A2095,VLOOKUP($A2095,'Full Analysis'!$U$24:$AI$2150,COLUMN()),FALSE)</f>
        <v>-4.182803943206144E-3</v>
      </c>
      <c r="G2095">
        <f>IF($A2095,VLOOKUP($A2095,'Full Analysis'!$U$24:$AI$2150,COLUMN()),FALSE)</f>
        <v>1.9828504049369155E-2</v>
      </c>
      <c r="H2095">
        <f>IF($A2095,VLOOKUP($A2095,'Full Analysis'!$U$24:$AI$2150,COLUMN()),FALSE)</f>
        <v>-1.7499045131983831E-2</v>
      </c>
      <c r="I2095">
        <f>IF($A2095,VLOOKUP($A2095,'Full Analysis'!$U$24:$AI$2150,COLUMN()),FALSE)</f>
        <v>4.1214091462364547E-3</v>
      </c>
      <c r="J2095">
        <f>IF($A2095,VLOOKUP($A2095,'Full Analysis'!$U$24:$AI$2150,COLUMN()),FALSE)</f>
        <v>-8.0825891433686757E-3</v>
      </c>
      <c r="K2095">
        <f>IF($A2095,VLOOKUP($A2095,'Full Analysis'!$U$24:$AI$2150,COLUMN()),FALSE)</f>
        <v>-7.5317028410038928E-3</v>
      </c>
      <c r="L2095">
        <f>IF($A2095,VLOOKUP($A2095,'Full Analysis'!$U$24:$AI$2150,COLUMN()),FALSE)</f>
        <v>-5.2712837757576073E-3</v>
      </c>
      <c r="M2095">
        <f>IF($A2095,VLOOKUP($A2095,'Full Analysis'!$U$24:$AI$2150,COLUMN()),FALSE)</f>
        <v>3.8697599289285946E-3</v>
      </c>
      <c r="N2095">
        <f>IF($A2095,VLOOKUP($A2095,'Full Analysis'!$U$24:$AI$2150,COLUMN()),FALSE)</f>
        <v>-8.6671913236310936E-3</v>
      </c>
      <c r="O2095">
        <f>IF($A2095,VLOOKUP($A2095,'Full Analysis'!$U$24:$AI$2150,COLUMN()),FALSE)</f>
        <v>-3.6265813906745408E-4</v>
      </c>
    </row>
    <row r="2096" spans="1:15" x14ac:dyDescent="0.25">
      <c r="A2096" s="2">
        <f>IF(AND('Full Analysis'!A2098 &lt;=  [0]!end,  'Full Analysis'!A2098 &gt;=[0]!start), 'Full Analysis'!A2098)</f>
        <v>43280</v>
      </c>
      <c r="B2096">
        <f>IF($A2096,VLOOKUP($A2096,'Full Analysis'!$U$24:$AI$2150,COLUMN()),FALSE)</f>
        <v>-0.11520724344099831</v>
      </c>
      <c r="C2096">
        <f>IF($A2096,VLOOKUP($A2096,'Full Analysis'!$U$24:$AI$2150,COLUMN()),FALSE)</f>
        <v>-3.063318269638949E-3</v>
      </c>
      <c r="D2096">
        <f>IF($A2096,VLOOKUP($A2096,'Full Analysis'!$U$24:$AI$2150,COLUMN()),FALSE)</f>
        <v>3.0349996424321557E-3</v>
      </c>
      <c r="E2096">
        <f>IF($A2096,VLOOKUP($A2096,'Full Analysis'!$U$24:$AI$2150,COLUMN()),FALSE)</f>
        <v>4.8670995949671317E-3</v>
      </c>
      <c r="F2096">
        <f>IF($A2096,VLOOKUP($A2096,'Full Analysis'!$U$24:$AI$2150,COLUMN()),FALSE)</f>
        <v>1.0707366338504004E-2</v>
      </c>
      <c r="G2096">
        <f>IF($A2096,VLOOKUP($A2096,'Full Analysis'!$U$24:$AI$2150,COLUMN()),FALSE)</f>
        <v>-1.3927264744210315E-2</v>
      </c>
      <c r="H2096">
        <f>IF($A2096,VLOOKUP($A2096,'Full Analysis'!$U$24:$AI$2150,COLUMN()),FALSE)</f>
        <v>3.1554544657028907E-2</v>
      </c>
      <c r="I2096">
        <f>IF($A2096,VLOOKUP($A2096,'Full Analysis'!$U$24:$AI$2150,COLUMN()),FALSE)</f>
        <v>1.6294791134598995E-2</v>
      </c>
      <c r="J2096">
        <f>IF($A2096,VLOOKUP($A2096,'Full Analysis'!$U$24:$AI$2150,COLUMN()),FALSE)</f>
        <v>6.6159969812589663E-3</v>
      </c>
      <c r="K2096">
        <f>IF($A2096,VLOOKUP($A2096,'Full Analysis'!$U$24:$AI$2150,COLUMN()),FALSE)</f>
        <v>5.3195657018237702E-3</v>
      </c>
      <c r="L2096">
        <f>IF($A2096,VLOOKUP($A2096,'Full Analysis'!$U$24:$AI$2150,COLUMN()),FALSE)</f>
        <v>3.5774658049067655E-3</v>
      </c>
      <c r="M2096">
        <f>IF($A2096,VLOOKUP($A2096,'Full Analysis'!$U$24:$AI$2150,COLUMN()),FALSE)</f>
        <v>5.540473298137282E-4</v>
      </c>
      <c r="N2096">
        <f>IF($A2096,VLOOKUP($A2096,'Full Analysis'!$U$24:$AI$2150,COLUMN()),FALSE)</f>
        <v>4.9214138681953215E-3</v>
      </c>
      <c r="O2096">
        <f>IF($A2096,VLOOKUP($A2096,'Full Analysis'!$U$24:$AI$2150,COLUMN()),FALSE)</f>
        <v>8.6463499406243911E-4</v>
      </c>
    </row>
    <row r="2097" spans="1:15" x14ac:dyDescent="0.25">
      <c r="A2097" s="2">
        <f>IF(AND('Full Analysis'!A2099 &lt;=  [0]!end,  'Full Analysis'!A2099 &gt;=[0]!start), 'Full Analysis'!A2099)</f>
        <v>43283</v>
      </c>
      <c r="B2097">
        <f>IF($A2097,VLOOKUP($A2097,'Full Analysis'!$U$24:$AI$2150,COLUMN()),FALSE)</f>
        <v>9.2943340726804027E-4</v>
      </c>
      <c r="C2097">
        <f>IF($A2097,VLOOKUP($A2097,'Full Analysis'!$U$24:$AI$2150,COLUMN()),FALSE)</f>
        <v>4.9596328085813818E-3</v>
      </c>
      <c r="D2097">
        <f>IF($A2097,VLOOKUP($A2097,'Full Analysis'!$U$24:$AI$2150,COLUMN()),FALSE)</f>
        <v>6.416386920405687E-3</v>
      </c>
      <c r="E2097">
        <f>IF($A2097,VLOOKUP($A2097,'Full Analysis'!$U$24:$AI$2150,COLUMN()),FALSE)</f>
        <v>-1.2229001801766417E-2</v>
      </c>
      <c r="F2097">
        <f>IF($A2097,VLOOKUP($A2097,'Full Analysis'!$U$24:$AI$2150,COLUMN()),FALSE)</f>
        <v>-8.682008816558234E-3</v>
      </c>
      <c r="G2097">
        <f>IF($A2097,VLOOKUP($A2097,'Full Analysis'!$U$24:$AI$2150,COLUMN()),FALSE)</f>
        <v>2.6674268811785702E-2</v>
      </c>
      <c r="H2097">
        <f>IF($A2097,VLOOKUP($A2097,'Full Analysis'!$U$24:$AI$2150,COLUMN()),FALSE)</f>
        <v>-1.2490984979552082E-2</v>
      </c>
      <c r="I2097">
        <f>IF($A2097,VLOOKUP($A2097,'Full Analysis'!$U$24:$AI$2150,COLUMN()),FALSE)</f>
        <v>7.3340423921626373E-3</v>
      </c>
      <c r="J2097">
        <f>IF($A2097,VLOOKUP($A2097,'Full Analysis'!$U$24:$AI$2150,COLUMN()),FALSE)</f>
        <v>-4.3010818993906973E-3</v>
      </c>
      <c r="K2097">
        <f>IF($A2097,VLOOKUP($A2097,'Full Analysis'!$U$24:$AI$2150,COLUMN()),FALSE)</f>
        <v>-3.195133946829778E-3</v>
      </c>
      <c r="L2097">
        <f>IF($A2097,VLOOKUP($A2097,'Full Analysis'!$U$24:$AI$2150,COLUMN()),FALSE)</f>
        <v>-2.7835786936464815E-3</v>
      </c>
      <c r="M2097">
        <f>IF($A2097,VLOOKUP($A2097,'Full Analysis'!$U$24:$AI$2150,COLUMN()),FALSE)</f>
        <v>-2.6566320694472075E-3</v>
      </c>
      <c r="N2097">
        <f>IF($A2097,VLOOKUP($A2097,'Full Analysis'!$U$24:$AI$2150,COLUMN()),FALSE)</f>
        <v>-5.1245625745936331E-3</v>
      </c>
      <c r="O2097">
        <f>IF($A2097,VLOOKUP($A2097,'Full Analysis'!$U$24:$AI$2150,COLUMN()),FALSE)</f>
        <v>-1.7086719236167063E-3</v>
      </c>
    </row>
    <row r="2098" spans="1:15" x14ac:dyDescent="0.25">
      <c r="A2098" s="2">
        <f>IF(AND('Full Analysis'!A2100 &lt;=  [0]!end,  'Full Analysis'!A2100 &gt;=[0]!start), 'Full Analysis'!A2100)</f>
        <v>43284</v>
      </c>
      <c r="B2098">
        <f>IF($A2098,VLOOKUP($A2098,'Full Analysis'!$U$24:$AI$2150,COLUMN()),FALSE)</f>
        <v>-1.0881244918764727E-2</v>
      </c>
      <c r="C2098">
        <f>IF($A2098,VLOOKUP($A2098,'Full Analysis'!$U$24:$AI$2150,COLUMN()),FALSE)</f>
        <v>0</v>
      </c>
      <c r="D2098">
        <f>IF($A2098,VLOOKUP($A2098,'Full Analysis'!$U$24:$AI$2150,COLUMN()),FALSE)</f>
        <v>8.0948785463634768E-3</v>
      </c>
      <c r="E2098">
        <f>IF($A2098,VLOOKUP($A2098,'Full Analysis'!$U$24:$AI$2150,COLUMN()),FALSE)</f>
        <v>-2.0742746053162408E-3</v>
      </c>
      <c r="F2098">
        <f>IF($A2098,VLOOKUP($A2098,'Full Analysis'!$U$24:$AI$2150,COLUMN()),FALSE)</f>
        <v>-3.2354235067346714E-3</v>
      </c>
      <c r="G2098">
        <f>IF($A2098,VLOOKUP($A2098,'Full Analysis'!$U$24:$AI$2150,COLUMN()),FALSE)</f>
        <v>1.1015687088234515E-2</v>
      </c>
      <c r="H2098">
        <f>IF($A2098,VLOOKUP($A2098,'Full Analysis'!$U$24:$AI$2150,COLUMN()),FALSE)</f>
        <v>0</v>
      </c>
      <c r="I2098">
        <f>IF($A2098,VLOOKUP($A2098,'Full Analysis'!$U$24:$AI$2150,COLUMN()),FALSE)</f>
        <v>0</v>
      </c>
      <c r="J2098">
        <f>IF($A2098,VLOOKUP($A2098,'Full Analysis'!$U$24:$AI$2150,COLUMN()),FALSE)</f>
        <v>-1.4581638300104126E-3</v>
      </c>
      <c r="K2098">
        <f>IF($A2098,VLOOKUP($A2098,'Full Analysis'!$U$24:$AI$2150,COLUMN()),FALSE)</f>
        <v>-4.319988529000912E-3</v>
      </c>
      <c r="L2098">
        <f>IF($A2098,VLOOKUP($A2098,'Full Analysis'!$U$24:$AI$2150,COLUMN()),FALSE)</f>
        <v>-3.9702233772128336E-4</v>
      </c>
      <c r="M2098">
        <f>IF($A2098,VLOOKUP($A2098,'Full Analysis'!$U$24:$AI$2150,COLUMN()),FALSE)</f>
        <v>-6.630567156393996E-4</v>
      </c>
      <c r="N2098">
        <f>IF($A2098,VLOOKUP($A2098,'Full Analysis'!$U$24:$AI$2150,COLUMN()),FALSE)</f>
        <v>-2.1201889633567111E-3</v>
      </c>
      <c r="O2098">
        <f>IF($A2098,VLOOKUP($A2098,'Full Analysis'!$U$24:$AI$2150,COLUMN()),FALSE)</f>
        <v>0</v>
      </c>
    </row>
    <row r="2099" spans="1:15" x14ac:dyDescent="0.25">
      <c r="A2099" s="2">
        <f>IF(AND('Full Analysis'!A2101 &lt;=  [0]!end,  'Full Analysis'!A2101 &gt;=[0]!start), 'Full Analysis'!A2101)</f>
        <v>43285</v>
      </c>
      <c r="B2099">
        <f>IF($A2099,VLOOKUP($A2099,'Full Analysis'!$U$24:$AI$2150,COLUMN()),FALSE)</f>
        <v>2.7065674137393275E-2</v>
      </c>
      <c r="C2099">
        <f>IF($A2099,VLOOKUP($A2099,'Full Analysis'!$U$24:$AI$2150,COLUMN()),FALSE)</f>
        <v>-8.5838066940842148E-3</v>
      </c>
      <c r="D2099">
        <f>IF($A2099,VLOOKUP($A2099,'Full Analysis'!$U$24:$AI$2150,COLUMN()),FALSE)</f>
        <v>2.1547227298223041E-3</v>
      </c>
      <c r="E2099">
        <f>IF($A2099,VLOOKUP($A2099,'Full Analysis'!$U$24:$AI$2150,COLUMN()),FALSE)</f>
        <v>-8.550404987886338E-3</v>
      </c>
      <c r="F2099">
        <f>IF($A2099,VLOOKUP($A2099,'Full Analysis'!$U$24:$AI$2150,COLUMN()),FALSE)</f>
        <v>-5.5677517266640648E-4</v>
      </c>
      <c r="G2099">
        <f>IF($A2099,VLOOKUP($A2099,'Full Analysis'!$U$24:$AI$2150,COLUMN()),FALSE)</f>
        <v>3.1530621570656355E-3</v>
      </c>
      <c r="H2099">
        <f>IF($A2099,VLOOKUP($A2099,'Full Analysis'!$U$24:$AI$2150,COLUMN()),FALSE)</f>
        <v>-9.5291671635647293E-3</v>
      </c>
      <c r="I2099">
        <f>IF($A2099,VLOOKUP($A2099,'Full Analysis'!$U$24:$AI$2150,COLUMN()),FALSE)</f>
        <v>1.5732612518782298E-2</v>
      </c>
      <c r="J2099">
        <f>IF($A2099,VLOOKUP($A2099,'Full Analysis'!$U$24:$AI$2150,COLUMN()),FALSE)</f>
        <v>-2.6535431791140369E-3</v>
      </c>
      <c r="K2099">
        <f>IF($A2099,VLOOKUP($A2099,'Full Analysis'!$U$24:$AI$2150,COLUMN()),FALSE)</f>
        <v>7.5628663299424489E-5</v>
      </c>
      <c r="L2099">
        <f>IF($A2099,VLOOKUP($A2099,'Full Analysis'!$U$24:$AI$2150,COLUMN()),FALSE)</f>
        <v>5.9559263225769828E-4</v>
      </c>
      <c r="M2099">
        <f>IF($A2099,VLOOKUP($A2099,'Full Analysis'!$U$24:$AI$2150,COLUMN()),FALSE)</f>
        <v>1.4371789550170586E-3</v>
      </c>
      <c r="N2099">
        <f>IF($A2099,VLOOKUP($A2099,'Full Analysis'!$U$24:$AI$2150,COLUMN()),FALSE)</f>
        <v>3.9739475809824544E-4</v>
      </c>
      <c r="O2099">
        <f>IF($A2099,VLOOKUP($A2099,'Full Analysis'!$U$24:$AI$2150,COLUMN()),FALSE)</f>
        <v>-4.1679071755475118E-4</v>
      </c>
    </row>
    <row r="2100" spans="1:15" x14ac:dyDescent="0.25">
      <c r="A2100" s="2">
        <f>IF(AND('Full Analysis'!A2102 &lt;=  [0]!end,  'Full Analysis'!A2102 &gt;=[0]!start), 'Full Analysis'!A2102)</f>
        <v>43286</v>
      </c>
      <c r="B2100">
        <f>IF($A2100,VLOOKUP($A2100,'Full Analysis'!$U$24:$AI$2150,COLUMN()),FALSE)</f>
        <v>-9.646485231673111E-3</v>
      </c>
      <c r="C2100">
        <f>IF($A2100,VLOOKUP($A2100,'Full Analysis'!$U$24:$AI$2150,COLUMN()),FALSE)</f>
        <v>-8.4455320847041885E-3</v>
      </c>
      <c r="D2100">
        <f>IF($A2100,VLOOKUP($A2100,'Full Analysis'!$U$24:$AI$2150,COLUMN()),FALSE)</f>
        <v>-7.3775033100417289E-3</v>
      </c>
      <c r="E2100">
        <f>IF($A2100,VLOOKUP($A2100,'Full Analysis'!$U$24:$AI$2150,COLUMN()),FALSE)</f>
        <v>1.548141097923051E-2</v>
      </c>
      <c r="F2100">
        <f>IF($A2100,VLOOKUP($A2100,'Full Analysis'!$U$24:$AI$2150,COLUMN()),FALSE)</f>
        <v>1.7270130555378897E-3</v>
      </c>
      <c r="G2100">
        <f>IF($A2100,VLOOKUP($A2100,'Full Analysis'!$U$24:$AI$2150,COLUMN()),FALSE)</f>
        <v>4.2611463401332608E-2</v>
      </c>
      <c r="H2100">
        <f>IF($A2100,VLOOKUP($A2100,'Full Analysis'!$U$24:$AI$2150,COLUMN()),FALSE)</f>
        <v>-2.6685477397098926E-2</v>
      </c>
      <c r="I2100">
        <f>IF($A2100,VLOOKUP($A2100,'Full Analysis'!$U$24:$AI$2150,COLUMN()),FALSE)</f>
        <v>5.2641495556258111E-3</v>
      </c>
      <c r="J2100">
        <f>IF($A2100,VLOOKUP($A2100,'Full Analysis'!$U$24:$AI$2150,COLUMN()),FALSE)</f>
        <v>-4.094870079493774E-3</v>
      </c>
      <c r="K2100">
        <f>IF($A2100,VLOOKUP($A2100,'Full Analysis'!$U$24:$AI$2150,COLUMN()),FALSE)</f>
        <v>-3.1714894815527334E-3</v>
      </c>
      <c r="L2100">
        <f>IF($A2100,VLOOKUP($A2100,'Full Analysis'!$U$24:$AI$2150,COLUMN()),FALSE)</f>
        <v>-3.1724027795874653E-3</v>
      </c>
      <c r="M2100">
        <f>IF($A2100,VLOOKUP($A2100,'Full Analysis'!$U$24:$AI$2150,COLUMN()),FALSE)</f>
        <v>-1.3267000287598976E-3</v>
      </c>
      <c r="N2100">
        <f>IF($A2100,VLOOKUP($A2100,'Full Analysis'!$U$24:$AI$2150,COLUMN()),FALSE)</f>
        <v>-7.9430363367167956E-3</v>
      </c>
      <c r="O2100">
        <f>IF($A2100,VLOOKUP($A2100,'Full Analysis'!$U$24:$AI$2150,COLUMN()),FALSE)</f>
        <v>-1.1254590407864308E-3</v>
      </c>
    </row>
    <row r="2101" spans="1:15" x14ac:dyDescent="0.25">
      <c r="A2101" s="2">
        <f>IF(AND('Full Analysis'!A2103 &lt;=  [0]!end,  'Full Analysis'!A2103 &gt;=[0]!start), 'Full Analysis'!A2103)</f>
        <v>43287</v>
      </c>
      <c r="B2101">
        <f>IF($A2101,VLOOKUP($A2101,'Full Analysis'!$U$24:$AI$2150,COLUMN()),FALSE)</f>
        <v>-1.8859921836249238E-2</v>
      </c>
      <c r="C2101">
        <f>IF($A2101,VLOOKUP($A2101,'Full Analysis'!$U$24:$AI$2150,COLUMN()),FALSE)</f>
        <v>-8.784343615273818E-3</v>
      </c>
      <c r="D2101">
        <f>IF($A2101,VLOOKUP($A2101,'Full Analysis'!$U$24:$AI$2150,COLUMN()),FALSE)</f>
        <v>-1.578980173263508E-2</v>
      </c>
      <c r="E2101">
        <f>IF($A2101,VLOOKUP($A2101,'Full Analysis'!$U$24:$AI$2150,COLUMN()),FALSE)</f>
        <v>-5.2423167783057865E-3</v>
      </c>
      <c r="F2101">
        <f>IF($A2101,VLOOKUP($A2101,'Full Analysis'!$U$24:$AI$2150,COLUMN()),FALSE)</f>
        <v>-2.9190598613471116E-3</v>
      </c>
      <c r="G2101">
        <f>IF($A2101,VLOOKUP($A2101,'Full Analysis'!$U$24:$AI$2150,COLUMN()),FALSE)</f>
        <v>-2.1209654591885932E-3</v>
      </c>
      <c r="H2101">
        <f>IF($A2101,VLOOKUP($A2101,'Full Analysis'!$U$24:$AI$2150,COLUMN()),FALSE)</f>
        <v>1.8227774746803475E-2</v>
      </c>
      <c r="I2101">
        <f>IF($A2101,VLOOKUP($A2101,'Full Analysis'!$U$24:$AI$2150,COLUMN()),FALSE)</f>
        <v>-1.33981404221336E-2</v>
      </c>
      <c r="J2101">
        <f>IF($A2101,VLOOKUP($A2101,'Full Analysis'!$U$24:$AI$2150,COLUMN()),FALSE)</f>
        <v>-8.5131741421226926E-5</v>
      </c>
      <c r="K2101">
        <f>IF($A2101,VLOOKUP($A2101,'Full Analysis'!$U$24:$AI$2150,COLUMN()),FALSE)</f>
        <v>3.6253816143168366E-3</v>
      </c>
      <c r="L2101">
        <f>IF($A2101,VLOOKUP($A2101,'Full Analysis'!$U$24:$AI$2150,COLUMN()),FALSE)</f>
        <v>2.2791468023725301E-3</v>
      </c>
      <c r="M2101">
        <f>IF($A2101,VLOOKUP($A2101,'Full Analysis'!$U$24:$AI$2150,COLUMN()),FALSE)</f>
        <v>2.9875540893306071E-3</v>
      </c>
      <c r="N2101">
        <f>IF($A2101,VLOOKUP($A2101,'Full Analysis'!$U$24:$AI$2150,COLUMN()),FALSE)</f>
        <v>3.2734641653397946E-3</v>
      </c>
      <c r="O2101">
        <f>IF($A2101,VLOOKUP($A2101,'Full Analysis'!$U$24:$AI$2150,COLUMN()),FALSE)</f>
        <v>7.7330706621205622E-4</v>
      </c>
    </row>
    <row r="2102" spans="1:15" x14ac:dyDescent="0.25">
      <c r="A2102" s="2">
        <f>IF(AND('Full Analysis'!A2104 &lt;=  [0]!end,  'Full Analysis'!A2104 &gt;=[0]!start), 'Full Analysis'!A2104)</f>
        <v>43290</v>
      </c>
      <c r="B2102">
        <f>IF($A2102,VLOOKUP($A2102,'Full Analysis'!$U$24:$AI$2150,COLUMN()),FALSE)</f>
        <v>4.7094807363416778E-2</v>
      </c>
      <c r="C2102">
        <f>IF($A2102,VLOOKUP($A2102,'Full Analysis'!$U$24:$AI$2150,COLUMN()),FALSE)</f>
        <v>-3.4671897996766056E-3</v>
      </c>
      <c r="D2102">
        <f>IF($A2102,VLOOKUP($A2102,'Full Analysis'!$U$24:$AI$2150,COLUMN()),FALSE)</f>
        <v>2.8315688653678833E-4</v>
      </c>
      <c r="E2102">
        <f>IF($A2102,VLOOKUP($A2102,'Full Analysis'!$U$24:$AI$2150,COLUMN()),FALSE)</f>
        <v>-1.3870910008731157E-2</v>
      </c>
      <c r="F2102">
        <f>IF($A2102,VLOOKUP($A2102,'Full Analysis'!$U$24:$AI$2150,COLUMN()),FALSE)</f>
        <v>3.6601223237947653E-3</v>
      </c>
      <c r="G2102">
        <f>IF($A2102,VLOOKUP($A2102,'Full Analysis'!$U$24:$AI$2150,COLUMN()),FALSE)</f>
        <v>-1.3916607395593552E-2</v>
      </c>
      <c r="H2102">
        <f>IF($A2102,VLOOKUP($A2102,'Full Analysis'!$U$24:$AI$2150,COLUMN()),FALSE)</f>
        <v>1.7763082657694072E-2</v>
      </c>
      <c r="I2102">
        <f>IF($A2102,VLOOKUP($A2102,'Full Analysis'!$U$24:$AI$2150,COLUMN()),FALSE)</f>
        <v>1.3131608796578497E-2</v>
      </c>
      <c r="J2102">
        <f>IF($A2102,VLOOKUP($A2102,'Full Analysis'!$U$24:$AI$2150,COLUMN()),FALSE)</f>
        <v>1.1925044002622544E-3</v>
      </c>
      <c r="K2102">
        <f>IF($A2102,VLOOKUP($A2102,'Full Analysis'!$U$24:$AI$2150,COLUMN()),FALSE)</f>
        <v>-2.6448045038767014E-3</v>
      </c>
      <c r="L2102">
        <f>IF($A2102,VLOOKUP($A2102,'Full Analysis'!$U$24:$AI$2150,COLUMN()),FALSE)</f>
        <v>6.9468568267841348E-4</v>
      </c>
      <c r="M2102">
        <f>IF($A2102,VLOOKUP($A2102,'Full Analysis'!$U$24:$AI$2150,COLUMN()),FALSE)</f>
        <v>4.1086060794668696E-3</v>
      </c>
      <c r="N2102">
        <f>IF($A2102,VLOOKUP($A2102,'Full Analysis'!$U$24:$AI$2150,COLUMN()),FALSE)</f>
        <v>4.111268379207147E-3</v>
      </c>
      <c r="O2102">
        <f>IF($A2102,VLOOKUP($A2102,'Full Analysis'!$U$24:$AI$2150,COLUMN()),FALSE)</f>
        <v>3.3726980415832111E-4</v>
      </c>
    </row>
    <row r="2103" spans="1:15" x14ac:dyDescent="0.25">
      <c r="A2103" s="2">
        <f>IF(AND('Full Analysis'!A2105 &lt;=  [0]!end,  'Full Analysis'!A2105 &gt;=[0]!start), 'Full Analysis'!A2105)</f>
        <v>43291</v>
      </c>
      <c r="B2103">
        <f>IF($A2103,VLOOKUP($A2103,'Full Analysis'!$U$24:$AI$2150,COLUMN()),FALSE)</f>
        <v>5.2801797764772344E-3</v>
      </c>
      <c r="C2103">
        <f>IF($A2103,VLOOKUP($A2103,'Full Analysis'!$U$24:$AI$2150,COLUMN()),FALSE)</f>
        <v>7.1194619539737304E-3</v>
      </c>
      <c r="D2103">
        <f>IF($A2103,VLOOKUP($A2103,'Full Analysis'!$U$24:$AI$2150,COLUMN()),FALSE)</f>
        <v>1.1392528281094841E-2</v>
      </c>
      <c r="E2103">
        <f>IF($A2103,VLOOKUP($A2103,'Full Analysis'!$U$24:$AI$2150,COLUMN()),FALSE)</f>
        <v>-8.489975556464701E-5</v>
      </c>
      <c r="F2103">
        <f>IF($A2103,VLOOKUP($A2103,'Full Analysis'!$U$24:$AI$2150,COLUMN()),FALSE)</f>
        <v>7.4409867746116484E-3</v>
      </c>
      <c r="G2103">
        <f>IF($A2103,VLOOKUP($A2103,'Full Analysis'!$U$24:$AI$2150,COLUMN()),FALSE)</f>
        <v>1.6915161673719724E-2</v>
      </c>
      <c r="H2103">
        <f>IF($A2103,VLOOKUP($A2103,'Full Analysis'!$U$24:$AI$2150,COLUMN()),FALSE)</f>
        <v>3.0910159504810533E-2</v>
      </c>
      <c r="I2103">
        <f>IF($A2103,VLOOKUP($A2103,'Full Analysis'!$U$24:$AI$2150,COLUMN()),FALSE)</f>
        <v>2.5205749232589138E-2</v>
      </c>
      <c r="J2103">
        <f>IF($A2103,VLOOKUP($A2103,'Full Analysis'!$U$24:$AI$2150,COLUMN()),FALSE)</f>
        <v>2.8165426377764909E-3</v>
      </c>
      <c r="K2103">
        <f>IF($A2103,VLOOKUP($A2103,'Full Analysis'!$U$24:$AI$2150,COLUMN()),FALSE)</f>
        <v>2.2665467545394643E-3</v>
      </c>
      <c r="L2103">
        <f>IF($A2103,VLOOKUP($A2103,'Full Analysis'!$U$24:$AI$2150,COLUMN()),FALSE)</f>
        <v>1.7885537359288123E-3</v>
      </c>
      <c r="M2103">
        <f>IF($A2103,VLOOKUP($A2103,'Full Analysis'!$U$24:$AI$2150,COLUMN()),FALSE)</f>
        <v>5.5791262769813903E-3</v>
      </c>
      <c r="N2103">
        <f>IF($A2103,VLOOKUP($A2103,'Full Analysis'!$U$24:$AI$2150,COLUMN()),FALSE)</f>
        <v>3.3983885353467509E-3</v>
      </c>
      <c r="O2103">
        <f>IF($A2103,VLOOKUP($A2103,'Full Analysis'!$U$24:$AI$2150,COLUMN()),FALSE)</f>
        <v>-1.462332804924458E-3</v>
      </c>
    </row>
    <row r="2104" spans="1:15" x14ac:dyDescent="0.25">
      <c r="A2104" s="2">
        <f>IF(AND('Full Analysis'!A2106 &lt;=  [0]!end,  'Full Analysis'!A2106 &gt;=[0]!start), 'Full Analysis'!A2106)</f>
        <v>43292</v>
      </c>
      <c r="B2104">
        <f>IF($A2104,VLOOKUP($A2104,'Full Analysis'!$U$24:$AI$2150,COLUMN()),FALSE)</f>
        <v>2.8937594234375977E-2</v>
      </c>
      <c r="C2104">
        <f>IF($A2104,VLOOKUP($A2104,'Full Analysis'!$U$24:$AI$2150,COLUMN()),FALSE)</f>
        <v>-8.710984661528736E-3</v>
      </c>
      <c r="D2104">
        <f>IF($A2104,VLOOKUP($A2104,'Full Analysis'!$U$24:$AI$2150,COLUMN()),FALSE)</f>
        <v>-1.0763003551459933E-2</v>
      </c>
      <c r="E2104">
        <f>IF($A2104,VLOOKUP($A2104,'Full Analysis'!$U$24:$AI$2150,COLUMN()),FALSE)</f>
        <v>1.7834853553020249E-2</v>
      </c>
      <c r="F2104">
        <f>IF($A2104,VLOOKUP($A2104,'Full Analysis'!$U$24:$AI$2150,COLUMN()),FALSE)</f>
        <v>-1.4044213485183352E-3</v>
      </c>
      <c r="G2104">
        <f>IF($A2104,VLOOKUP($A2104,'Full Analysis'!$U$24:$AI$2150,COLUMN()),FALSE)</f>
        <v>3.3483086246334094E-2</v>
      </c>
      <c r="H2104">
        <f>IF($A2104,VLOOKUP($A2104,'Full Analysis'!$U$24:$AI$2150,COLUMN()),FALSE)</f>
        <v>-1.5298728159016554E-2</v>
      </c>
      <c r="I2104">
        <f>IF($A2104,VLOOKUP($A2104,'Full Analysis'!$U$24:$AI$2150,COLUMN()),FALSE)</f>
        <v>-5.2336160456738301E-3</v>
      </c>
      <c r="J2104">
        <f>IF($A2104,VLOOKUP($A2104,'Full Analysis'!$U$24:$AI$2150,COLUMN()),FALSE)</f>
        <v>1.5396461855928362E-3</v>
      </c>
      <c r="K2104">
        <f>IF($A2104,VLOOKUP($A2104,'Full Analysis'!$U$24:$AI$2150,COLUMN()),FALSE)</f>
        <v>7.5640104419408884E-5</v>
      </c>
      <c r="L2104">
        <f>IF($A2104,VLOOKUP($A2104,'Full Analysis'!$U$24:$AI$2150,COLUMN()),FALSE)</f>
        <v>6.7857759636178305E-3</v>
      </c>
      <c r="M2104">
        <f>IF($A2104,VLOOKUP($A2104,'Full Analysis'!$U$24:$AI$2150,COLUMN()),FALSE)</f>
        <v>4.8230703107501952E-3</v>
      </c>
      <c r="N2104">
        <f>IF($A2104,VLOOKUP($A2104,'Full Analysis'!$U$24:$AI$2150,COLUMN()),FALSE)</f>
        <v>-9.032380761707469E-4</v>
      </c>
      <c r="O2104">
        <f>IF($A2104,VLOOKUP($A2104,'Full Analysis'!$U$24:$AI$2150,COLUMN()),FALSE)</f>
        <v>2.972106778114887E-5</v>
      </c>
    </row>
    <row r="2105" spans="1:15" x14ac:dyDescent="0.25">
      <c r="A2105" s="2">
        <f>IF(AND('Full Analysis'!A2107 &lt;=  [0]!end,  'Full Analysis'!A2107 &gt;=[0]!start), 'Full Analysis'!A2107)</f>
        <v>43293</v>
      </c>
      <c r="B2105">
        <f>IF($A2105,VLOOKUP($A2105,'Full Analysis'!$U$24:$AI$2150,COLUMN()),FALSE)</f>
        <v>-1.987348305609558E-3</v>
      </c>
      <c r="C2105">
        <f>IF($A2105,VLOOKUP($A2105,'Full Analysis'!$U$24:$AI$2150,COLUMN()),FALSE)</f>
        <v>-1.0786485794734785E-3</v>
      </c>
      <c r="D2105">
        <f>IF($A2105,VLOOKUP($A2105,'Full Analysis'!$U$24:$AI$2150,COLUMN()),FALSE)</f>
        <v>-2.4843170688600021E-3</v>
      </c>
      <c r="E2105">
        <f>IF($A2105,VLOOKUP($A2105,'Full Analysis'!$U$24:$AI$2150,COLUMN()),FALSE)</f>
        <v>-9.1454519482551799E-3</v>
      </c>
      <c r="F2105">
        <f>IF($A2105,VLOOKUP($A2105,'Full Analysis'!$U$24:$AI$2150,COLUMN()),FALSE)</f>
        <v>3.8488008974858863E-3</v>
      </c>
      <c r="G2105">
        <f>IF($A2105,VLOOKUP($A2105,'Full Analysis'!$U$24:$AI$2150,COLUMN()),FALSE)</f>
        <v>1.2270826862053904E-2</v>
      </c>
      <c r="H2105">
        <f>IF($A2105,VLOOKUP($A2105,'Full Analysis'!$U$24:$AI$2150,COLUMN()),FALSE)</f>
        <v>3.2343772772117774E-4</v>
      </c>
      <c r="I2105">
        <f>IF($A2105,VLOOKUP($A2105,'Full Analysis'!$U$24:$AI$2150,COLUMN()),FALSE)</f>
        <v>2.9405379498164859E-3</v>
      </c>
      <c r="J2105">
        <f>IF($A2105,VLOOKUP($A2105,'Full Analysis'!$U$24:$AI$2150,COLUMN()),FALSE)</f>
        <v>6.8504883651819949E-4</v>
      </c>
      <c r="K2105">
        <f>IF($A2105,VLOOKUP($A2105,'Full Analysis'!$U$24:$AI$2150,COLUMN()),FALSE)</f>
        <v>2.2695464787080523E-4</v>
      </c>
      <c r="L2105">
        <f>IF($A2105,VLOOKUP($A2105,'Full Analysis'!$U$24:$AI$2150,COLUMN()),FALSE)</f>
        <v>1.4028058412666798E-3</v>
      </c>
      <c r="M2105">
        <f>IF($A2105,VLOOKUP($A2105,'Full Analysis'!$U$24:$AI$2150,COLUMN()),FALSE)</f>
        <v>0</v>
      </c>
      <c r="N2105">
        <f>IF($A2105,VLOOKUP($A2105,'Full Analysis'!$U$24:$AI$2150,COLUMN()),FALSE)</f>
        <v>2.5285140421877324E-3</v>
      </c>
      <c r="O2105">
        <f>IF($A2105,VLOOKUP($A2105,'Full Analysis'!$U$24:$AI$2150,COLUMN()),FALSE)</f>
        <v>-1.4998109486087932E-3</v>
      </c>
    </row>
    <row r="2106" spans="1:15" x14ac:dyDescent="0.25">
      <c r="A2106" s="2">
        <f>IF(AND('Full Analysis'!A2108 &lt;=  [0]!end,  'Full Analysis'!A2108 &gt;=[0]!start), 'Full Analysis'!A2108)</f>
        <v>43294</v>
      </c>
      <c r="B2106">
        <f>IF($A2106,VLOOKUP($A2106,'Full Analysis'!$U$24:$AI$2150,COLUMN()),FALSE)</f>
        <v>-7.4233031861812238E-2</v>
      </c>
      <c r="C2106">
        <f>IF($A2106,VLOOKUP($A2106,'Full Analysis'!$U$24:$AI$2150,COLUMN()),FALSE)</f>
        <v>1.0286192765856315E-3</v>
      </c>
      <c r="D2106">
        <f>IF($A2106,VLOOKUP($A2106,'Full Analysis'!$U$24:$AI$2150,COLUMN()),FALSE)</f>
        <v>4.2175562958000007E-3</v>
      </c>
      <c r="E2106">
        <f>IF($A2106,VLOOKUP($A2106,'Full Analysis'!$U$24:$AI$2150,COLUMN()),FALSE)</f>
        <v>-6.2326564858307945E-3</v>
      </c>
      <c r="F2106">
        <f>IF($A2106,VLOOKUP($A2106,'Full Analysis'!$U$24:$AI$2150,COLUMN()),FALSE)</f>
        <v>2.5391465186764594E-3</v>
      </c>
      <c r="G2106">
        <f>IF($A2106,VLOOKUP($A2106,'Full Analysis'!$U$24:$AI$2150,COLUMN()),FALSE)</f>
        <v>-1.0131200882956737E-2</v>
      </c>
      <c r="H2106">
        <f>IF($A2106,VLOOKUP($A2106,'Full Analysis'!$U$24:$AI$2150,COLUMN()),FALSE)</f>
        <v>2.2327936267602876E-3</v>
      </c>
      <c r="I2106">
        <f>IF($A2106,VLOOKUP($A2106,'Full Analysis'!$U$24:$AI$2150,COLUMN()),FALSE)</f>
        <v>5.8522878764557962E-3</v>
      </c>
      <c r="J2106">
        <f>IF($A2106,VLOOKUP($A2106,'Full Analysis'!$U$24:$AI$2150,COLUMN()),FALSE)</f>
        <v>-2.7373840874299398E-3</v>
      </c>
      <c r="K2106">
        <f>IF($A2106,VLOOKUP($A2106,'Full Analysis'!$U$24:$AI$2150,COLUMN()),FALSE)</f>
        <v>-9.8309835119475943E-4</v>
      </c>
      <c r="L2106">
        <f>IF($A2106,VLOOKUP($A2106,'Full Analysis'!$U$24:$AI$2150,COLUMN()),FALSE)</f>
        <v>-5.4997388763159969E-3</v>
      </c>
      <c r="M2106">
        <f>IF($A2106,VLOOKUP($A2106,'Full Analysis'!$U$24:$AI$2150,COLUMN()),FALSE)</f>
        <v>-8.9907850515781238E-4</v>
      </c>
      <c r="N2106">
        <f>IF($A2106,VLOOKUP($A2106,'Full Analysis'!$U$24:$AI$2150,COLUMN()),FALSE)</f>
        <v>-7.6026239997417748E-3</v>
      </c>
      <c r="O2106">
        <f>IF($A2106,VLOOKUP($A2106,'Full Analysis'!$U$24:$AI$2150,COLUMN()),FALSE)</f>
        <v>1.247210024529453E-3</v>
      </c>
    </row>
    <row r="2107" spans="1:15" x14ac:dyDescent="0.25">
      <c r="A2107" s="2">
        <f>IF(AND('Full Analysis'!A2109 &lt;=  [0]!end,  'Full Analysis'!A2109 &gt;=[0]!start), 'Full Analysis'!A2109)</f>
        <v>43297</v>
      </c>
      <c r="B2107">
        <f>IF($A2107,VLOOKUP($A2107,'Full Analysis'!$U$24:$AI$2150,COLUMN()),FALSE)</f>
        <v>-9.3393095970217818E-2</v>
      </c>
      <c r="C2107">
        <f>IF($A2107,VLOOKUP($A2107,'Full Analysis'!$U$24:$AI$2150,COLUMN()),FALSE)</f>
        <v>-3.9657825363437838E-3</v>
      </c>
      <c r="D2107">
        <f>IF($A2107,VLOOKUP($A2107,'Full Analysis'!$U$24:$AI$2150,COLUMN()),FALSE)</f>
        <v>1.4203426991288243E-3</v>
      </c>
      <c r="E2107">
        <f>IF($A2107,VLOOKUP($A2107,'Full Analysis'!$U$24:$AI$2150,COLUMN()),FALSE)</f>
        <v>1.2769634109625316E-4</v>
      </c>
      <c r="F2107">
        <f>IF($A2107,VLOOKUP($A2107,'Full Analysis'!$U$24:$AI$2150,COLUMN()),FALSE)</f>
        <v>9.8791469461246614E-3</v>
      </c>
      <c r="G2107">
        <f>IF($A2107,VLOOKUP($A2107,'Full Analysis'!$U$24:$AI$2150,COLUMN()),FALSE)</f>
        <v>-2.3535141545386429E-2</v>
      </c>
      <c r="H2107">
        <f>IF($A2107,VLOOKUP($A2107,'Full Analysis'!$U$24:$AI$2150,COLUMN()),FALSE)</f>
        <v>-1.4123736733809239E-2</v>
      </c>
      <c r="I2107">
        <f>IF($A2107,VLOOKUP($A2107,'Full Analysis'!$U$24:$AI$2150,COLUMN()),FALSE)</f>
        <v>6.1626694434757405E-3</v>
      </c>
      <c r="J2107">
        <f>IF($A2107,VLOOKUP($A2107,'Full Analysis'!$U$24:$AI$2150,COLUMN()),FALSE)</f>
        <v>4.4520621481468747E-3</v>
      </c>
      <c r="K2107">
        <f>IF($A2107,VLOOKUP($A2107,'Full Analysis'!$U$24:$AI$2150,COLUMN()),FALSE)</f>
        <v>7.3588315238415124E-3</v>
      </c>
      <c r="L2107">
        <f>IF($A2107,VLOOKUP($A2107,'Full Analysis'!$U$24:$AI$2150,COLUMN()),FALSE)</f>
        <v>2.6960923016679699E-3</v>
      </c>
      <c r="M2107">
        <f>IF($A2107,VLOOKUP($A2107,'Full Analysis'!$U$24:$AI$2150,COLUMN()),FALSE)</f>
        <v>4.8420791637672688E-3</v>
      </c>
      <c r="N2107">
        <f>IF($A2107,VLOOKUP($A2107,'Full Analysis'!$U$24:$AI$2150,COLUMN()),FALSE)</f>
        <v>3.3323097049811536E-3</v>
      </c>
      <c r="O2107">
        <f>IF($A2107,VLOOKUP($A2107,'Full Analysis'!$U$24:$AI$2150,COLUMN()),FALSE)</f>
        <v>2.7241546002374487E-4</v>
      </c>
    </row>
    <row r="2108" spans="1:15" x14ac:dyDescent="0.25">
      <c r="A2108" s="2">
        <f>IF(AND('Full Analysis'!A2110 &lt;=  [0]!end,  'Full Analysis'!A2110 &gt;=[0]!start), 'Full Analysis'!A2110)</f>
        <v>43298</v>
      </c>
      <c r="B2108">
        <f>IF($A2108,VLOOKUP($A2108,'Full Analysis'!$U$24:$AI$2150,COLUMN()),FALSE)</f>
        <v>-3.0852003230492598E-3</v>
      </c>
      <c r="C2108">
        <f>IF($A2108,VLOOKUP($A2108,'Full Analysis'!$U$24:$AI$2150,COLUMN()),FALSE)</f>
        <v>-2.15815783558246E-3</v>
      </c>
      <c r="D2108">
        <f>IF($A2108,VLOOKUP($A2108,'Full Analysis'!$U$24:$AI$2150,COLUMN()),FALSE)</f>
        <v>3.6072563875838961E-3</v>
      </c>
      <c r="E2108">
        <f>IF($A2108,VLOOKUP($A2108,'Full Analysis'!$U$24:$AI$2150,COLUMN()),FALSE)</f>
        <v>5.883478816486275E-4</v>
      </c>
      <c r="F2108">
        <f>IF($A2108,VLOOKUP($A2108,'Full Analysis'!$U$24:$AI$2150,COLUMN()),FALSE)</f>
        <v>2.4453764046797521E-5</v>
      </c>
      <c r="G2108">
        <f>IF($A2108,VLOOKUP($A2108,'Full Analysis'!$U$24:$AI$2150,COLUMN()),FALSE)</f>
        <v>-8.0623864674607085E-3</v>
      </c>
      <c r="H2108">
        <f>IF($A2108,VLOOKUP($A2108,'Full Analysis'!$U$24:$AI$2150,COLUMN()),FALSE)</f>
        <v>5.6777055613340917E-4</v>
      </c>
      <c r="I2108">
        <f>IF($A2108,VLOOKUP($A2108,'Full Analysis'!$U$24:$AI$2150,COLUMN()),FALSE)</f>
        <v>-4.0760177610840772E-3</v>
      </c>
      <c r="J2108">
        <f>IF($A2108,VLOOKUP($A2108,'Full Analysis'!$U$24:$AI$2150,COLUMN()),FALSE)</f>
        <v>8.5811129756187927E-5</v>
      </c>
      <c r="K2108">
        <f>IF($A2108,VLOOKUP($A2108,'Full Analysis'!$U$24:$AI$2150,COLUMN()),FALSE)</f>
        <v>5.4974560076386132E-3</v>
      </c>
      <c r="L2108">
        <f>IF($A2108,VLOOKUP($A2108,'Full Analysis'!$U$24:$AI$2150,COLUMN()),FALSE)</f>
        <v>-9.9940044296771449E-4</v>
      </c>
      <c r="M2108">
        <f>IF($A2108,VLOOKUP($A2108,'Full Analysis'!$U$24:$AI$2150,COLUMN()),FALSE)</f>
        <v>-6.770480962758023E-4</v>
      </c>
      <c r="N2108">
        <f>IF($A2108,VLOOKUP($A2108,'Full Analysis'!$U$24:$AI$2150,COLUMN()),FALSE)</f>
        <v>1.7163352690831393E-3</v>
      </c>
      <c r="O2108">
        <f>IF($A2108,VLOOKUP($A2108,'Full Analysis'!$U$24:$AI$2150,COLUMN()),FALSE)</f>
        <v>3.5672880071514588E-4</v>
      </c>
    </row>
    <row r="2109" spans="1:15" x14ac:dyDescent="0.25">
      <c r="A2109" s="2">
        <f>IF(AND('Full Analysis'!A2111 &lt;=  [0]!end,  'Full Analysis'!A2111 &gt;=[0]!start), 'Full Analysis'!A2111)</f>
        <v>43299</v>
      </c>
      <c r="B2109">
        <f>IF($A2109,VLOOKUP($A2109,'Full Analysis'!$U$24:$AI$2150,COLUMN()),FALSE)</f>
        <v>-1.1144494832899149E-2</v>
      </c>
      <c r="C2109">
        <f>IF($A2109,VLOOKUP($A2109,'Full Analysis'!$U$24:$AI$2150,COLUMN()),FALSE)</f>
        <v>3.9607817464154572E-3</v>
      </c>
      <c r="D2109">
        <f>IF($A2109,VLOOKUP($A2109,'Full Analysis'!$U$24:$AI$2150,COLUMN()),FALSE)</f>
        <v>1.0708241782594009E-2</v>
      </c>
      <c r="E2109">
        <f>IF($A2109,VLOOKUP($A2109,'Full Analysis'!$U$24:$AI$2150,COLUMN()),FALSE)</f>
        <v>1.2785420080667109E-2</v>
      </c>
      <c r="F2109">
        <f>IF($A2109,VLOOKUP($A2109,'Full Analysis'!$U$24:$AI$2150,COLUMN()),FALSE)</f>
        <v>8.3573584244377719E-3</v>
      </c>
      <c r="G2109">
        <f>IF($A2109,VLOOKUP($A2109,'Full Analysis'!$U$24:$AI$2150,COLUMN()),FALSE)</f>
        <v>2.3403315148200217E-2</v>
      </c>
      <c r="H2109">
        <f>IF($A2109,VLOOKUP($A2109,'Full Analysis'!$U$24:$AI$2150,COLUMN()),FALSE)</f>
        <v>-1.2495941531128443E-2</v>
      </c>
      <c r="I2109">
        <f>IF($A2109,VLOOKUP($A2109,'Full Analysis'!$U$24:$AI$2150,COLUMN()),FALSE)</f>
        <v>1.5734396629460932E-2</v>
      </c>
      <c r="J2109">
        <f>IF($A2109,VLOOKUP($A2109,'Full Analysis'!$U$24:$AI$2150,COLUMN()),FALSE)</f>
        <v>3.9552932046406164E-3</v>
      </c>
      <c r="K2109">
        <f>IF($A2109,VLOOKUP($A2109,'Full Analysis'!$U$24:$AI$2150,COLUMN()),FALSE)</f>
        <v>5.4508599128760054E-3</v>
      </c>
      <c r="L2109">
        <f>IF($A2109,VLOOKUP($A2109,'Full Analysis'!$U$24:$AI$2150,COLUMN()),FALSE)</f>
        <v>2.2000008873340887E-3</v>
      </c>
      <c r="M2109">
        <f>IF($A2109,VLOOKUP($A2109,'Full Analysis'!$U$24:$AI$2150,COLUMN()),FALSE)</f>
        <v>5.6417490918167978E-4</v>
      </c>
      <c r="N2109">
        <f>IF($A2109,VLOOKUP($A2109,'Full Analysis'!$U$24:$AI$2150,COLUMN()),FALSE)</f>
        <v>2.2717837658103746E-3</v>
      </c>
      <c r="O2109">
        <f>IF($A2109,VLOOKUP($A2109,'Full Analysis'!$U$24:$AI$2150,COLUMN()),FALSE)</f>
        <v>-1.5696452705658388E-3</v>
      </c>
    </row>
    <row r="2110" spans="1:15" x14ac:dyDescent="0.25">
      <c r="A2110" s="2">
        <f>IF(AND('Full Analysis'!A2112 &lt;=  [0]!end,  'Full Analysis'!A2112 &gt;=[0]!start), 'Full Analysis'!A2112)</f>
        <v>43300</v>
      </c>
      <c r="B2110">
        <f>IF($A2110,VLOOKUP($A2110,'Full Analysis'!$U$24:$AI$2150,COLUMN()),FALSE)</f>
        <v>9.1741340225824208E-3</v>
      </c>
      <c r="C2110">
        <f>IF($A2110,VLOOKUP($A2110,'Full Analysis'!$U$24:$AI$2150,COLUMN()),FALSE)</f>
        <v>9.4892913697515414E-4</v>
      </c>
      <c r="D2110">
        <f>IF($A2110,VLOOKUP($A2110,'Full Analysis'!$U$24:$AI$2150,COLUMN()),FALSE)</f>
        <v>-8.4550236477227425E-3</v>
      </c>
      <c r="E2110">
        <f>IF($A2110,VLOOKUP($A2110,'Full Analysis'!$U$24:$AI$2150,COLUMN()),FALSE)</f>
        <v>-9.4792568543181424E-3</v>
      </c>
      <c r="F2110">
        <f>IF($A2110,VLOOKUP($A2110,'Full Analysis'!$U$24:$AI$2150,COLUMN()),FALSE)</f>
        <v>-1.0596472182733168E-2</v>
      </c>
      <c r="G2110">
        <f>IF($A2110,VLOOKUP($A2110,'Full Analysis'!$U$24:$AI$2150,COLUMN()),FALSE)</f>
        <v>-2.5151954972597967E-3</v>
      </c>
      <c r="H2110">
        <f>IF($A2110,VLOOKUP($A2110,'Full Analysis'!$U$24:$AI$2150,COLUMN()),FALSE)</f>
        <v>-1.3907452439078635E-2</v>
      </c>
      <c r="I2110">
        <f>IF($A2110,VLOOKUP($A2110,'Full Analysis'!$U$24:$AI$2150,COLUMN()),FALSE)</f>
        <v>-1.430417470130258E-2</v>
      </c>
      <c r="J2110">
        <f>IF($A2110,VLOOKUP($A2110,'Full Analysis'!$U$24:$AI$2150,COLUMN()),FALSE)</f>
        <v>-8.7494124801020447E-3</v>
      </c>
      <c r="K2110">
        <f>IF($A2110,VLOOKUP($A2110,'Full Analysis'!$U$24:$AI$2150,COLUMN()),FALSE)</f>
        <v>-9.8817304163851972E-3</v>
      </c>
      <c r="L2110">
        <f>IF($A2110,VLOOKUP($A2110,'Full Analysis'!$U$24:$AI$2150,COLUMN()),FALSE)</f>
        <v>-6.5855356746027018E-3</v>
      </c>
      <c r="M2110">
        <f>IF($A2110,VLOOKUP($A2110,'Full Analysis'!$U$24:$AI$2150,COLUMN()),FALSE)</f>
        <v>-1.0553595201784212E-2</v>
      </c>
      <c r="N2110">
        <f>IF($A2110,VLOOKUP($A2110,'Full Analysis'!$U$24:$AI$2150,COLUMN()),FALSE)</f>
        <v>-1.353444410635901E-2</v>
      </c>
      <c r="O2110">
        <f>IF($A2110,VLOOKUP($A2110,'Full Analysis'!$U$24:$AI$2150,COLUMN()),FALSE)</f>
        <v>2.4173865371754969E-3</v>
      </c>
    </row>
    <row r="2111" spans="1:15" x14ac:dyDescent="0.25">
      <c r="A2111" s="2">
        <f>IF(AND('Full Analysis'!A2113 &lt;=  [0]!end,  'Full Analysis'!A2113 &gt;=[0]!start), 'Full Analysis'!A2113)</f>
        <v>43301</v>
      </c>
      <c r="B2111">
        <f>IF($A2111,VLOOKUP($A2111,'Full Analysis'!$U$24:$AI$2150,COLUMN()),FALSE)</f>
        <v>-4.6748404042830795E-2</v>
      </c>
      <c r="C2111">
        <f>IF($A2111,VLOOKUP($A2111,'Full Analysis'!$U$24:$AI$2150,COLUMN()),FALSE)</f>
        <v>-1.8363971848938242E-3</v>
      </c>
      <c r="D2111">
        <f>IF($A2111,VLOOKUP($A2111,'Full Analysis'!$U$24:$AI$2150,COLUMN()),FALSE)</f>
        <v>-1.1431112920366557E-3</v>
      </c>
      <c r="E2111">
        <f>IF($A2111,VLOOKUP($A2111,'Full Analysis'!$U$24:$AI$2150,COLUMN()),FALSE)</f>
        <v>1.1527786468529302E-2</v>
      </c>
      <c r="F2111">
        <f>IF($A2111,VLOOKUP($A2111,'Full Analysis'!$U$24:$AI$2150,COLUMN()),FALSE)</f>
        <v>4.7610596856438765E-3</v>
      </c>
      <c r="G2111">
        <f>IF($A2111,VLOOKUP($A2111,'Full Analysis'!$U$24:$AI$2150,COLUMN()),FALSE)</f>
        <v>9.2154693003946211E-3</v>
      </c>
      <c r="H2111">
        <f>IF($A2111,VLOOKUP($A2111,'Full Analysis'!$U$24:$AI$2150,COLUMN()),FALSE)</f>
        <v>-7.7963622006914769E-4</v>
      </c>
      <c r="I2111">
        <f>IF($A2111,VLOOKUP($A2111,'Full Analysis'!$U$24:$AI$2150,COLUMN()),FALSE)</f>
        <v>-3.1876916248045665E-3</v>
      </c>
      <c r="J2111">
        <f>IF($A2111,VLOOKUP($A2111,'Full Analysis'!$U$24:$AI$2150,COLUMN()),FALSE)</f>
        <v>8.5440880112332856E-4</v>
      </c>
      <c r="K2111">
        <f>IF($A2111,VLOOKUP($A2111,'Full Analysis'!$U$24:$AI$2150,COLUMN()),FALSE)</f>
        <v>9.9142048158823762E-4</v>
      </c>
      <c r="L2111">
        <f>IF($A2111,VLOOKUP($A2111,'Full Analysis'!$U$24:$AI$2150,COLUMN()),FALSE)</f>
        <v>-1.7885537359286848E-3</v>
      </c>
      <c r="M2111">
        <f>IF($A2111,VLOOKUP($A2111,'Full Analysis'!$U$24:$AI$2150,COLUMN()),FALSE)</f>
        <v>-2.231147735017763E-3</v>
      </c>
      <c r="N2111">
        <f>IF($A2111,VLOOKUP($A2111,'Full Analysis'!$U$24:$AI$2150,COLUMN()),FALSE)</f>
        <v>-9.4262322258011869E-4</v>
      </c>
      <c r="O2111">
        <f>IF($A2111,VLOOKUP($A2111,'Full Analysis'!$U$24:$AI$2150,COLUMN()),FALSE)</f>
        <v>3.4529134388637671E-3</v>
      </c>
    </row>
    <row r="2112" spans="1:15" x14ac:dyDescent="0.25">
      <c r="A2112" s="2">
        <f>IF(AND('Full Analysis'!A2114 &lt;=  [0]!end,  'Full Analysis'!A2114 &gt;=[0]!start), 'Full Analysis'!A2114)</f>
        <v>43304</v>
      </c>
      <c r="B2112">
        <f>IF($A2112,VLOOKUP($A2112,'Full Analysis'!$U$24:$AI$2150,COLUMN()),FALSE)</f>
        <v>-6.5833220814470822E-2</v>
      </c>
      <c r="C2112">
        <f>IF($A2112,VLOOKUP($A2112,'Full Analysis'!$U$24:$AI$2150,COLUMN()),FALSE)</f>
        <v>-4.7695465529178568E-3</v>
      </c>
      <c r="D2112">
        <f>IF($A2112,VLOOKUP($A2112,'Full Analysis'!$U$24:$AI$2150,COLUMN()),FALSE)</f>
        <v>-1.4836553314802811E-2</v>
      </c>
      <c r="E2112">
        <f>IF($A2112,VLOOKUP($A2112,'Full Analysis'!$U$24:$AI$2150,COLUMN()),FALSE)</f>
        <v>1.0844666722144888E-2</v>
      </c>
      <c r="F2112">
        <f>IF($A2112,VLOOKUP($A2112,'Full Analysis'!$U$24:$AI$2150,COLUMN()),FALSE)</f>
        <v>-1.2903332973071664E-3</v>
      </c>
      <c r="G2112">
        <f>IF($A2112,VLOOKUP($A2112,'Full Analysis'!$U$24:$AI$2150,COLUMN()),FALSE)</f>
        <v>5.6549639890478851E-3</v>
      </c>
      <c r="H2112">
        <f>IF($A2112,VLOOKUP($A2112,'Full Analysis'!$U$24:$AI$2150,COLUMN()),FALSE)</f>
        <v>4.6270184327913489E-3</v>
      </c>
      <c r="I2112">
        <f>IF($A2112,VLOOKUP($A2112,'Full Analysis'!$U$24:$AI$2150,COLUMN()),FALSE)</f>
        <v>-1.7676472539714987E-2</v>
      </c>
      <c r="J2112">
        <f>IF($A2112,VLOOKUP($A2112,'Full Analysis'!$U$24:$AI$2150,COLUMN()),FALSE)</f>
        <v>1.4541724473468075E-3</v>
      </c>
      <c r="K2112">
        <f>IF($A2112,VLOOKUP($A2112,'Full Analysis'!$U$24:$AI$2150,COLUMN()),FALSE)</f>
        <v>-2.4386538529760989E-3</v>
      </c>
      <c r="L2112">
        <f>IF($A2112,VLOOKUP($A2112,'Full Analysis'!$U$24:$AI$2150,COLUMN()),FALSE)</f>
        <v>1.2914122889510662E-3</v>
      </c>
      <c r="M2112">
        <f>IF($A2112,VLOOKUP($A2112,'Full Analysis'!$U$24:$AI$2150,COLUMN()),FALSE)</f>
        <v>-1.4475811224448248E-3</v>
      </c>
      <c r="N2112">
        <f>IF($A2112,VLOOKUP($A2112,'Full Analysis'!$U$24:$AI$2150,COLUMN()),FALSE)</f>
        <v>1.2101086332799934E-3</v>
      </c>
      <c r="O2112">
        <f>IF($A2112,VLOOKUP($A2112,'Full Analysis'!$U$24:$AI$2150,COLUMN()),FALSE)</f>
        <v>-1.4968983188707917E-3</v>
      </c>
    </row>
    <row r="2113" spans="1:15" x14ac:dyDescent="0.25">
      <c r="A2113" s="2">
        <f>IF(AND('Full Analysis'!A2115 &lt;=  [0]!end,  'Full Analysis'!A2115 &gt;=[0]!start), 'Full Analysis'!A2115)</f>
        <v>43305</v>
      </c>
      <c r="B2113">
        <f>IF($A2113,VLOOKUP($A2113,'Full Analysis'!$U$24:$AI$2150,COLUMN()),FALSE)</f>
        <v>6.181664953575962E-3</v>
      </c>
      <c r="C2113">
        <f>IF($A2113,VLOOKUP($A2113,'Full Analysis'!$U$24:$AI$2150,COLUMN()),FALSE)</f>
        <v>-9.0603764265414447E-3</v>
      </c>
      <c r="D2113">
        <f>IF($A2113,VLOOKUP($A2113,'Full Analysis'!$U$24:$AI$2150,COLUMN()),FALSE)</f>
        <v>-1.2985178261033396E-2</v>
      </c>
      <c r="E2113">
        <f>IF($A2113,VLOOKUP($A2113,'Full Analysis'!$U$24:$AI$2150,COLUMN()),FALSE)</f>
        <v>-9.3915334772430338E-3</v>
      </c>
      <c r="F2113">
        <f>IF($A2113,VLOOKUP($A2113,'Full Analysis'!$U$24:$AI$2150,COLUMN()),FALSE)</f>
        <v>-3.1046688644108529E-3</v>
      </c>
      <c r="G2113">
        <f>IF($A2113,VLOOKUP($A2113,'Full Analysis'!$U$24:$AI$2150,COLUMN()),FALSE)</f>
        <v>-3.1885291221461089E-2</v>
      </c>
      <c r="H2113">
        <f>IF($A2113,VLOOKUP($A2113,'Full Analysis'!$U$24:$AI$2150,COLUMN()),FALSE)</f>
        <v>-3.1495951154643341E-2</v>
      </c>
      <c r="I2113">
        <f>IF($A2113,VLOOKUP($A2113,'Full Analysis'!$U$24:$AI$2150,COLUMN()),FALSE)</f>
        <v>5.0805427625794696E-3</v>
      </c>
      <c r="J2113">
        <f>IF($A2113,VLOOKUP($A2113,'Full Analysis'!$U$24:$AI$2150,COLUMN()),FALSE)</f>
        <v>2.5683832168918252E-4</v>
      </c>
      <c r="K2113">
        <f>IF($A2113,VLOOKUP($A2113,'Full Analysis'!$U$24:$AI$2150,COLUMN()),FALSE)</f>
        <v>-9.8900688954658153E-4</v>
      </c>
      <c r="L2113">
        <f>IF($A2113,VLOOKUP($A2113,'Full Analysis'!$U$24:$AI$2150,COLUMN()),FALSE)</f>
        <v>-3.9753528649147998E-4</v>
      </c>
      <c r="M2113">
        <f>IF($A2113,VLOOKUP($A2113,'Full Analysis'!$U$24:$AI$2150,COLUMN()),FALSE)</f>
        <v>-2.6669645766638364E-3</v>
      </c>
      <c r="N2113">
        <f>IF($A2113,VLOOKUP($A2113,'Full Analysis'!$U$24:$AI$2150,COLUMN()),FALSE)</f>
        <v>4.524383053508386E-3</v>
      </c>
      <c r="O2113">
        <f>IF($A2113,VLOOKUP($A2113,'Full Analysis'!$U$24:$AI$2150,COLUMN()),FALSE)</f>
        <v>-9.0898034069497352E-4</v>
      </c>
    </row>
    <row r="2114" spans="1:15" x14ac:dyDescent="0.25">
      <c r="A2114" s="2">
        <f>IF(AND('Full Analysis'!A2116 &lt;=  [0]!end,  'Full Analysis'!A2116 &gt;=[0]!start), 'Full Analysis'!A2116)</f>
        <v>43306</v>
      </c>
      <c r="B2114">
        <f>IF($A2114,VLOOKUP($A2114,'Full Analysis'!$U$24:$AI$2150,COLUMN()),FALSE)</f>
        <v>4.6436391046166554E-3</v>
      </c>
      <c r="C2114">
        <f>IF($A2114,VLOOKUP($A2114,'Full Analysis'!$U$24:$AI$2150,COLUMN()),FALSE)</f>
        <v>3.0368580797846892E-3</v>
      </c>
      <c r="D2114">
        <f>IF($A2114,VLOOKUP($A2114,'Full Analysis'!$U$24:$AI$2150,COLUMN()),FALSE)</f>
        <v>7.0619137564610721E-3</v>
      </c>
      <c r="E2114">
        <f>IF($A2114,VLOOKUP($A2114,'Full Analysis'!$U$24:$AI$2150,COLUMN()),FALSE)</f>
        <v>4.0510040306592394E-3</v>
      </c>
      <c r="F2114">
        <f>IF($A2114,VLOOKUP($A2114,'Full Analysis'!$U$24:$AI$2150,COLUMN()),FALSE)</f>
        <v>1.7344928108160745E-3</v>
      </c>
      <c r="G2114">
        <f>IF($A2114,VLOOKUP($A2114,'Full Analysis'!$U$24:$AI$2150,COLUMN()),FALSE)</f>
        <v>1.3709195875155507E-3</v>
      </c>
      <c r="H2114">
        <f>IF($A2114,VLOOKUP($A2114,'Full Analysis'!$U$24:$AI$2150,COLUMN()),FALSE)</f>
        <v>2.158124405971718E-3</v>
      </c>
      <c r="I2114">
        <f>IF($A2114,VLOOKUP($A2114,'Full Analysis'!$U$24:$AI$2150,COLUMN()),FALSE)</f>
        <v>-1.7865364901176041E-3</v>
      </c>
      <c r="J2114">
        <f>IF($A2114,VLOOKUP($A2114,'Full Analysis'!$U$24:$AI$2150,COLUMN()),FALSE)</f>
        <v>1.3709195875153289E-3</v>
      </c>
      <c r="K2114">
        <f>IF($A2114,VLOOKUP($A2114,'Full Analysis'!$U$24:$AI$2150,COLUMN()),FALSE)</f>
        <v>1.5981130451230422E-3</v>
      </c>
      <c r="L2114">
        <f>IF($A2114,VLOOKUP($A2114,'Full Analysis'!$U$24:$AI$2150,COLUMN()),FALSE)</f>
        <v>-4.9669697539309781E-4</v>
      </c>
      <c r="M2114">
        <f>IF($A2114,VLOOKUP($A2114,'Full Analysis'!$U$24:$AI$2150,COLUMN()),FALSE)</f>
        <v>1.1103709779520477E-3</v>
      </c>
      <c r="N2114">
        <f>IF($A2114,VLOOKUP($A2114,'Full Analysis'!$U$24:$AI$2150,COLUMN()),FALSE)</f>
        <v>1.5527117391835323E-3</v>
      </c>
      <c r="O2114">
        <f>IF($A2114,VLOOKUP($A2114,'Full Analysis'!$U$24:$AI$2150,COLUMN()),FALSE)</f>
        <v>1.5452613000795279E-3</v>
      </c>
    </row>
    <row r="2115" spans="1:15" x14ac:dyDescent="0.25">
      <c r="A2115" s="2">
        <f>IF(AND('Full Analysis'!A2117 &lt;=  [0]!end,  'Full Analysis'!A2117 &gt;=[0]!start), 'Full Analysis'!A2117)</f>
        <v>43307</v>
      </c>
      <c r="B2115">
        <f>IF($A2115,VLOOKUP($A2115,'Full Analysis'!$U$24:$AI$2150,COLUMN()),FALSE)</f>
        <v>-1.0590684550996741E-2</v>
      </c>
      <c r="C2115">
        <f>IF($A2115,VLOOKUP($A2115,'Full Analysis'!$U$24:$AI$2150,COLUMN()),FALSE)</f>
        <v>6.5838795461224744E-3</v>
      </c>
      <c r="D2115">
        <f>IF($A2115,VLOOKUP($A2115,'Full Analysis'!$U$24:$AI$2150,COLUMN()),FALSE)</f>
        <v>-1.2432398847354498E-4</v>
      </c>
      <c r="E2115">
        <f>IF($A2115,VLOOKUP($A2115,'Full Analysis'!$U$24:$AI$2150,COLUMN()),FALSE)</f>
        <v>1.1795927596453275E-2</v>
      </c>
      <c r="F2115">
        <f>IF($A2115,VLOOKUP($A2115,'Full Analysis'!$U$24:$AI$2150,COLUMN()),FALSE)</f>
        <v>6.8485335401364709E-4</v>
      </c>
      <c r="G2115">
        <f>IF($A2115,VLOOKUP($A2115,'Full Analysis'!$U$24:$AI$2150,COLUMN()),FALSE)</f>
        <v>4.1038129711139147E-2</v>
      </c>
      <c r="H2115">
        <f>IF($A2115,VLOOKUP($A2115,'Full Analysis'!$U$24:$AI$2150,COLUMN()),FALSE)</f>
        <v>3.1906542533412913E-4</v>
      </c>
      <c r="I2115">
        <f>IF($A2115,VLOOKUP($A2115,'Full Analysis'!$U$24:$AI$2150,COLUMN()),FALSE)</f>
        <v>-1.5673560835991833E-3</v>
      </c>
      <c r="J2115">
        <f>IF($A2115,VLOOKUP($A2115,'Full Analysis'!$U$24:$AI$2150,COLUMN()),FALSE)</f>
        <v>4.2879808555486249E-4</v>
      </c>
      <c r="K2115">
        <f>IF($A2115,VLOOKUP($A2115,'Full Analysis'!$U$24:$AI$2150,COLUMN()),FALSE)</f>
        <v>1.2955837654174106E-3</v>
      </c>
      <c r="L2115">
        <f>IF($A2115,VLOOKUP($A2115,'Full Analysis'!$U$24:$AI$2150,COLUMN()),FALSE)</f>
        <v>6.954448643510028E-4</v>
      </c>
      <c r="M2115">
        <f>IF($A2115,VLOOKUP($A2115,'Full Analysis'!$U$24:$AI$2150,COLUMN()),FALSE)</f>
        <v>-2.3303567112559868E-3</v>
      </c>
      <c r="N2115">
        <f>IF($A2115,VLOOKUP($A2115,'Full Analysis'!$U$24:$AI$2150,COLUMN()),FALSE)</f>
        <v>-2.7677788737763514E-3</v>
      </c>
      <c r="O2115">
        <f>IF($A2115,VLOOKUP($A2115,'Full Analysis'!$U$24:$AI$2150,COLUMN()),FALSE)</f>
        <v>-8.4994077898409661E-4</v>
      </c>
    </row>
    <row r="2116" spans="1:15" x14ac:dyDescent="0.25">
      <c r="A2116" s="2">
        <f>IF(AND('Full Analysis'!A2118 &lt;=  [0]!end,  'Full Analysis'!A2118 &gt;=[0]!start), 'Full Analysis'!A2118)</f>
        <v>43308</v>
      </c>
      <c r="B2116">
        <f>IF($A2116,VLOOKUP($A2116,'Full Analysis'!$U$24:$AI$2150,COLUMN()),FALSE)</f>
        <v>9.647463208480098E-3</v>
      </c>
      <c r="C2116">
        <f>IF($A2116,VLOOKUP($A2116,'Full Analysis'!$U$24:$AI$2150,COLUMN()),FALSE)</f>
        <v>5.7707999094024857E-3</v>
      </c>
      <c r="D2116">
        <f>IF($A2116,VLOOKUP($A2116,'Full Analysis'!$U$24:$AI$2150,COLUMN()),FALSE)</f>
        <v>4.8913564303586154E-3</v>
      </c>
      <c r="E2116">
        <f>IF($A2116,VLOOKUP($A2116,'Full Analysis'!$U$24:$AI$2150,COLUMN()),FALSE)</f>
        <v>-4.9922527761681523E-3</v>
      </c>
      <c r="F2116">
        <f>IF($A2116,VLOOKUP($A2116,'Full Analysis'!$U$24:$AI$2150,COLUMN()),FALSE)</f>
        <v>2.0982425738117986E-3</v>
      </c>
      <c r="G2116">
        <f>IF($A2116,VLOOKUP($A2116,'Full Analysis'!$U$24:$AI$2150,COLUMN()),FALSE)</f>
        <v>-1.9730642331195952E-2</v>
      </c>
      <c r="H2116">
        <f>IF($A2116,VLOOKUP($A2116,'Full Analysis'!$U$24:$AI$2150,COLUMN()),FALSE)</f>
        <v>-1.8132565837624189E-2</v>
      </c>
      <c r="I2116">
        <f>IF($A2116,VLOOKUP($A2116,'Full Analysis'!$U$24:$AI$2150,COLUMN()),FALSE)</f>
        <v>1.0266109236104905E-3</v>
      </c>
      <c r="J2116">
        <f>IF($A2116,VLOOKUP($A2116,'Full Analysis'!$U$24:$AI$2150,COLUMN()),FALSE)</f>
        <v>-4.9627893421290139E-3</v>
      </c>
      <c r="K2116">
        <f>IF($A2116,VLOOKUP($A2116,'Full Analysis'!$U$24:$AI$2150,COLUMN()),FALSE)</f>
        <v>-1.9808021103978925E-3</v>
      </c>
      <c r="L2116">
        <f>IF($A2116,VLOOKUP($A2116,'Full Analysis'!$U$24:$AI$2150,COLUMN()),FALSE)</f>
        <v>-5.8465211376373541E-3</v>
      </c>
      <c r="M2116">
        <f>IF($A2116,VLOOKUP($A2116,'Full Analysis'!$U$24:$AI$2150,COLUMN()),FALSE)</f>
        <v>8.8711471774767883E-4</v>
      </c>
      <c r="N2116">
        <f>IF($A2116,VLOOKUP($A2116,'Full Analysis'!$U$24:$AI$2150,COLUMN()),FALSE)</f>
        <v>-7.5585690315088973E-3</v>
      </c>
      <c r="O2116">
        <f>IF($A2116,VLOOKUP($A2116,'Full Analysis'!$U$24:$AI$2150,COLUMN()),FALSE)</f>
        <v>4.919829246986413E-4</v>
      </c>
    </row>
    <row r="2117" spans="1:15" x14ac:dyDescent="0.25">
      <c r="A2117" s="2">
        <f>IF(AND('Full Analysis'!A2119 &lt;=  [0]!end,  'Full Analysis'!A2119 &gt;=[0]!start), 'Full Analysis'!A2119)</f>
        <v>43311</v>
      </c>
      <c r="B2117">
        <f>IF($A2117,VLOOKUP($A2117,'Full Analysis'!$U$24:$AI$2150,COLUMN()),FALSE)</f>
        <v>5.7698764468487949E-2</v>
      </c>
      <c r="C2117">
        <f>IF($A2117,VLOOKUP($A2117,'Full Analysis'!$U$24:$AI$2150,COLUMN()),FALSE)</f>
        <v>-4.8728581939806778E-3</v>
      </c>
      <c r="D2117">
        <f>IF($A2117,VLOOKUP($A2117,'Full Analysis'!$U$24:$AI$2150,COLUMN()),FALSE)</f>
        <v>5.4804953736058842E-3</v>
      </c>
      <c r="E2117">
        <f>IF($A2117,VLOOKUP($A2117,'Full Analysis'!$U$24:$AI$2150,COLUMN()),FALSE)</f>
        <v>3.5531085417280797E-2</v>
      </c>
      <c r="F2117">
        <f>IF($A2117,VLOOKUP($A2117,'Full Analysis'!$U$24:$AI$2150,COLUMN()),FALSE)</f>
        <v>-2.0900867319860799E-3</v>
      </c>
      <c r="G2117">
        <f>IF($A2117,VLOOKUP($A2117,'Full Analysis'!$U$24:$AI$2150,COLUMN()),FALSE)</f>
        <v>5.5817244037954093E-2</v>
      </c>
      <c r="H2117">
        <f>IF($A2117,VLOOKUP($A2117,'Full Analysis'!$U$24:$AI$2150,COLUMN()),FALSE)</f>
        <v>-1.7952869781193807E-2</v>
      </c>
      <c r="I2117">
        <f>IF($A2117,VLOOKUP($A2117,'Full Analysis'!$U$24:$AI$2150,COLUMN()),FALSE)</f>
        <v>-4.7997934941476422E-3</v>
      </c>
      <c r="J2117">
        <f>IF($A2117,VLOOKUP($A2117,'Full Analysis'!$U$24:$AI$2150,COLUMN()),FALSE)</f>
        <v>9.3932802261277528E-4</v>
      </c>
      <c r="K2117">
        <f>IF($A2117,VLOOKUP($A2117,'Full Analysis'!$U$24:$AI$2150,COLUMN()),FALSE)</f>
        <v>9.1372883841469286E-4</v>
      </c>
      <c r="L2117">
        <f>IF($A2117,VLOOKUP($A2117,'Full Analysis'!$U$24:$AI$2150,COLUMN()),FALSE)</f>
        <v>1.5821223511799469E-3</v>
      </c>
      <c r="M2117">
        <f>IF($A2117,VLOOKUP($A2117,'Full Analysis'!$U$24:$AI$2150,COLUMN()),FALSE)</f>
        <v>7.9078209044123621E-3</v>
      </c>
      <c r="N2117">
        <f>IF($A2117,VLOOKUP($A2117,'Full Analysis'!$U$24:$AI$2150,COLUMN()),FALSE)</f>
        <v>-3.4740187320171454E-3</v>
      </c>
      <c r="O2117">
        <f>IF($A2117,VLOOKUP($A2117,'Full Analysis'!$U$24:$AI$2150,COLUMN()),FALSE)</f>
        <v>-9.8868976860350317E-4</v>
      </c>
    </row>
    <row r="2118" spans="1:15" x14ac:dyDescent="0.25">
      <c r="A2118" s="2">
        <f>IF(AND('Full Analysis'!A2120 &lt;=  [0]!end,  'Full Analysis'!A2120 &gt;=[0]!start), 'Full Analysis'!A2120)</f>
        <v>43312</v>
      </c>
      <c r="B2118">
        <f>IF($A2118,VLOOKUP($A2118,'Full Analysis'!$U$24:$AI$2150,COLUMN()),FALSE)</f>
        <v>2.7315782636484726E-2</v>
      </c>
      <c r="C2118">
        <f>IF($A2118,VLOOKUP($A2118,'Full Analysis'!$U$24:$AI$2150,COLUMN()),FALSE)</f>
        <v>1.0409173801414636E-3</v>
      </c>
      <c r="D2118">
        <f>IF($A2118,VLOOKUP($A2118,'Full Analysis'!$U$24:$AI$2150,COLUMN()),FALSE)</f>
        <v>5.1002849596728968E-3</v>
      </c>
      <c r="E2118">
        <f>IF($A2118,VLOOKUP($A2118,'Full Analysis'!$U$24:$AI$2150,COLUMN()),FALSE)</f>
        <v>5.6013877292152492E-3</v>
      </c>
      <c r="F2118">
        <f>IF($A2118,VLOOKUP($A2118,'Full Analysis'!$U$24:$AI$2150,COLUMN()),FALSE)</f>
        <v>6.3654876127710088E-3</v>
      </c>
      <c r="G2118">
        <f>IF($A2118,VLOOKUP($A2118,'Full Analysis'!$U$24:$AI$2150,COLUMN()),FALSE)</f>
        <v>1.7655222842594499E-2</v>
      </c>
      <c r="H2118">
        <f>IF($A2118,VLOOKUP($A2118,'Full Analysis'!$U$24:$AI$2150,COLUMN()),FALSE)</f>
        <v>8.3020318097063034E-3</v>
      </c>
      <c r="I2118">
        <f>IF($A2118,VLOOKUP($A2118,'Full Analysis'!$U$24:$AI$2150,COLUMN()),FALSE)</f>
        <v>1.9777879122297788E-2</v>
      </c>
      <c r="J2118">
        <f>IF($A2118,VLOOKUP($A2118,'Full Analysis'!$U$24:$AI$2150,COLUMN()),FALSE)</f>
        <v>3.1660489373992024E-3</v>
      </c>
      <c r="K2118">
        <f>IF($A2118,VLOOKUP($A2118,'Full Analysis'!$U$24:$AI$2150,COLUMN()),FALSE)</f>
        <v>6.858449497265072E-4</v>
      </c>
      <c r="L2118">
        <f>IF($A2118,VLOOKUP($A2118,'Full Analysis'!$U$24:$AI$2150,COLUMN()),FALSE)</f>
        <v>2.2786951951452362E-3</v>
      </c>
      <c r="M2118">
        <f>IF($A2118,VLOOKUP($A2118,'Full Analysis'!$U$24:$AI$2150,COLUMN()),FALSE)</f>
        <v>-1.2292564547297443E-3</v>
      </c>
      <c r="N2118">
        <f>IF($A2118,VLOOKUP($A2118,'Full Analysis'!$U$24:$AI$2150,COLUMN()),FALSE)</f>
        <v>5.0594602609675852E-3</v>
      </c>
      <c r="O2118">
        <f>IF($A2118,VLOOKUP($A2118,'Full Analysis'!$U$24:$AI$2150,COLUMN()),FALSE)</f>
        <v>1.9733823555534448E-3</v>
      </c>
    </row>
    <row r="2119" spans="1:15" x14ac:dyDescent="0.25">
      <c r="A2119" s="2">
        <f>IF(AND('Full Analysis'!A2121 &lt;=  [0]!end,  'Full Analysis'!A2121 &gt;=[0]!start), 'Full Analysis'!A2121)</f>
        <v>43313</v>
      </c>
      <c r="B2119">
        <f>IF($A2119,VLOOKUP($A2119,'Full Analysis'!$U$24:$AI$2150,COLUMN()),FALSE)</f>
        <v>-8.5569790650484971E-3</v>
      </c>
      <c r="C2119">
        <f>IF($A2119,VLOOKUP($A2119,'Full Analysis'!$U$24:$AI$2150,COLUMN()),FALSE)</f>
        <v>-4.9143981274089536E-3</v>
      </c>
      <c r="D2119">
        <f>IF($A2119,VLOOKUP($A2119,'Full Analysis'!$U$24:$AI$2150,COLUMN()),FALSE)</f>
        <v>1.5939761310395362E-2</v>
      </c>
      <c r="E2119">
        <f>IF($A2119,VLOOKUP($A2119,'Full Analysis'!$U$24:$AI$2150,COLUMN()),FALSE)</f>
        <v>-1.832247650174136E-4</v>
      </c>
      <c r="F2119">
        <f>IF($A2119,VLOOKUP($A2119,'Full Analysis'!$U$24:$AI$2150,COLUMN()),FALSE)</f>
        <v>3.9393604053591744E-3</v>
      </c>
      <c r="G2119">
        <f>IF($A2119,VLOOKUP($A2119,'Full Analysis'!$U$24:$AI$2150,COLUMN()),FALSE)</f>
        <v>-6.0966878518429364E-3</v>
      </c>
      <c r="H2119">
        <f>IF($A2119,VLOOKUP($A2119,'Full Analysis'!$U$24:$AI$2150,COLUMN()),FALSE)</f>
        <v>-2.7631889847754662E-3</v>
      </c>
      <c r="I2119">
        <f>IF($A2119,VLOOKUP($A2119,'Full Analysis'!$U$24:$AI$2150,COLUMN()),FALSE)</f>
        <v>6.7173471395023292E-3</v>
      </c>
      <c r="J2119">
        <f>IF($A2119,VLOOKUP($A2119,'Full Analysis'!$U$24:$AI$2150,COLUMN()),FALSE)</f>
        <v>5.0693926495762433E-3</v>
      </c>
      <c r="K2119">
        <f>IF($A2119,VLOOKUP($A2119,'Full Analysis'!$U$24:$AI$2150,COLUMN()),FALSE)</f>
        <v>6.4240049613553223E-3</v>
      </c>
      <c r="L2119">
        <f>IF($A2119,VLOOKUP($A2119,'Full Analysis'!$U$24:$AI$2150,COLUMN()),FALSE)</f>
        <v>2.6816324358236764E-3</v>
      </c>
      <c r="M2119">
        <f>IF($A2119,VLOOKUP($A2119,'Full Analysis'!$U$24:$AI$2150,COLUMN()),FALSE)</f>
        <v>-4.4662796633465065E-4</v>
      </c>
      <c r="N2119">
        <f>IF($A2119,VLOOKUP($A2119,'Full Analysis'!$U$24:$AI$2150,COLUMN()),FALSE)</f>
        <v>5.0693926495762433E-3</v>
      </c>
      <c r="O2119">
        <f>IF($A2119,VLOOKUP($A2119,'Full Analysis'!$U$24:$AI$2150,COLUMN()),FALSE)</f>
        <v>-8.9521513520803616E-4</v>
      </c>
    </row>
    <row r="2120" spans="1:15" x14ac:dyDescent="0.25">
      <c r="A2120" s="2">
        <f>IF(AND('Full Analysis'!A2122 &lt;=  [0]!end,  'Full Analysis'!A2122 &gt;=[0]!start), 'Full Analysis'!A2122)</f>
        <v>43314</v>
      </c>
      <c r="B2120">
        <f>IF($A2120,VLOOKUP($A2120,'Full Analysis'!$U$24:$AI$2150,COLUMN()),FALSE)</f>
        <v>2.1152290021778777E-2</v>
      </c>
      <c r="C2120">
        <f>IF($A2120,VLOOKUP($A2120,'Full Analysis'!$U$24:$AI$2150,COLUMN()),FALSE)</f>
        <v>-4.6333873211503E-3</v>
      </c>
      <c r="D2120">
        <f>IF($A2120,VLOOKUP($A2120,'Full Analysis'!$U$24:$AI$2150,COLUMN()),FALSE)</f>
        <v>-3.4896227245270971E-3</v>
      </c>
      <c r="E2120">
        <f>IF($A2120,VLOOKUP($A2120,'Full Analysis'!$U$24:$AI$2150,COLUMN()),FALSE)</f>
        <v>1.0165665863306528E-2</v>
      </c>
      <c r="F2120">
        <f>IF($A2120,VLOOKUP($A2120,'Full Analysis'!$U$24:$AI$2150,COLUMN()),FALSE)</f>
        <v>-1.9346107794414335E-3</v>
      </c>
      <c r="G2120">
        <f>IF($A2120,VLOOKUP($A2120,'Full Analysis'!$U$24:$AI$2150,COLUMN()),FALSE)</f>
        <v>2.2522090507017544E-2</v>
      </c>
      <c r="H2120">
        <f>IF($A2120,VLOOKUP($A2120,'Full Analysis'!$U$24:$AI$2150,COLUMN()),FALSE)</f>
        <v>-1.7666624241010648E-3</v>
      </c>
      <c r="I2120">
        <f>IF($A2120,VLOOKUP($A2120,'Full Analysis'!$U$24:$AI$2150,COLUMN()),FALSE)</f>
        <v>-7.2659536926518243E-3</v>
      </c>
      <c r="J2120">
        <f>IF($A2120,VLOOKUP($A2120,'Full Analysis'!$U$24:$AI$2150,COLUMN()),FALSE)</f>
        <v>1.206688648403801E-3</v>
      </c>
      <c r="K2120">
        <f>IF($A2120,VLOOKUP($A2120,'Full Analysis'!$U$24:$AI$2150,COLUMN()),FALSE)</f>
        <v>1.0746911297653593E-3</v>
      </c>
      <c r="L2120">
        <f>IF($A2120,VLOOKUP($A2120,'Full Analysis'!$U$24:$AI$2150,COLUMN()),FALSE)</f>
        <v>-1.8878240988433666E-3</v>
      </c>
      <c r="M2120">
        <f>IF($A2120,VLOOKUP($A2120,'Full Analysis'!$U$24:$AI$2150,COLUMN()),FALSE)</f>
        <v>-3.6770892175275434E-3</v>
      </c>
      <c r="N2120">
        <f>IF($A2120,VLOOKUP($A2120,'Full Analysis'!$U$24:$AI$2150,COLUMN()),FALSE)</f>
        <v>-1.197731946818565E-3</v>
      </c>
      <c r="O2120">
        <f>IF($A2120,VLOOKUP($A2120,'Full Analysis'!$U$24:$AI$2150,COLUMN()),FALSE)</f>
        <v>-2.0212310562408575E-3</v>
      </c>
    </row>
    <row r="2121" spans="1:15" x14ac:dyDescent="0.25">
      <c r="A2121" s="2">
        <f>IF(AND('Full Analysis'!A2123 &lt;=  [0]!end,  'Full Analysis'!A2123 &gt;=[0]!start), 'Full Analysis'!A2123)</f>
        <v>43315</v>
      </c>
      <c r="B2121">
        <f>IF($A2121,VLOOKUP($A2121,'Full Analysis'!$U$24:$AI$2150,COLUMN()),FALSE)</f>
        <v>6.5542916965486447E-2</v>
      </c>
      <c r="C2121">
        <f>IF($A2121,VLOOKUP($A2121,'Full Analysis'!$U$24:$AI$2150,COLUMN()),FALSE)</f>
        <v>-3.5320512931104483E-3</v>
      </c>
      <c r="D2121">
        <f>IF($A2121,VLOOKUP($A2121,'Full Analysis'!$U$24:$AI$2150,COLUMN()),FALSE)</f>
        <v>2.9766213345851478E-3</v>
      </c>
      <c r="E2121">
        <f>IF($A2121,VLOOKUP($A2121,'Full Analysis'!$U$24:$AI$2150,COLUMN()),FALSE)</f>
        <v>1.0354541513887802E-2</v>
      </c>
      <c r="F2121">
        <f>IF($A2121,VLOOKUP($A2121,'Full Analysis'!$U$24:$AI$2150,COLUMN()),FALSE)</f>
        <v>4.8063737697338757E-3</v>
      </c>
      <c r="G2121">
        <f>IF($A2121,VLOOKUP($A2121,'Full Analysis'!$U$24:$AI$2150,COLUMN()),FALSE)</f>
        <v>-7.2992093099840819E-3</v>
      </c>
      <c r="H2121">
        <f>IF($A2121,VLOOKUP($A2121,'Full Analysis'!$U$24:$AI$2150,COLUMN()),FALSE)</f>
        <v>-1.1512619008711309E-2</v>
      </c>
      <c r="I2121">
        <f>IF($A2121,VLOOKUP($A2121,'Full Analysis'!$U$24:$AI$2150,COLUMN()),FALSE)</f>
        <v>3.8465812897613221E-3</v>
      </c>
      <c r="J2121">
        <f>IF($A2121,VLOOKUP($A2121,'Full Analysis'!$U$24:$AI$2150,COLUMN()),FALSE)</f>
        <v>2.8501120472105633E-3</v>
      </c>
      <c r="K2121">
        <f>IF($A2121,VLOOKUP($A2121,'Full Analysis'!$U$24:$AI$2150,COLUMN()),FALSE)</f>
        <v>5.9315353201220998E-3</v>
      </c>
      <c r="L2121">
        <f>IF($A2121,VLOOKUP($A2121,'Full Analysis'!$U$24:$AI$2150,COLUMN()),FALSE)</f>
        <v>3.8788650751573304E-3</v>
      </c>
      <c r="M2121">
        <f>IF($A2121,VLOOKUP($A2121,'Full Analysis'!$U$24:$AI$2150,COLUMN()),FALSE)</f>
        <v>1.7811426282932788E-3</v>
      </c>
      <c r="N2121">
        <f>IF($A2121,VLOOKUP($A2121,'Full Analysis'!$U$24:$AI$2150,COLUMN()),FALSE)</f>
        <v>2.4892864421448353E-3</v>
      </c>
      <c r="O2121">
        <f>IF($A2121,VLOOKUP($A2121,'Full Analysis'!$U$24:$AI$2150,COLUMN()),FALSE)</f>
        <v>-1.0313880023727652E-3</v>
      </c>
    </row>
    <row r="2122" spans="1:15" x14ac:dyDescent="0.25">
      <c r="A2122" s="2">
        <f>IF(AND('Full Analysis'!A2124 &lt;=  [0]!end,  'Full Analysis'!A2124 &gt;=[0]!start), 'Full Analysis'!A2124)</f>
        <v>43318</v>
      </c>
      <c r="B2122">
        <f>IF($A2122,VLOOKUP($A2122,'Full Analysis'!$U$24:$AI$2150,COLUMN()),FALSE)</f>
        <v>6.0996304382175889E-3</v>
      </c>
      <c r="C2122">
        <f>IF($A2122,VLOOKUP($A2122,'Full Analysis'!$U$24:$AI$2150,COLUMN()),FALSE)</f>
        <v>-2.8201845679715733E-3</v>
      </c>
      <c r="D2122">
        <f>IF($A2122,VLOOKUP($A2122,'Full Analysis'!$U$24:$AI$2150,COLUMN()),FALSE)</f>
        <v>-1.010995519364832E-2</v>
      </c>
      <c r="E2122">
        <f>IF($A2122,VLOOKUP($A2122,'Full Analysis'!$U$24:$AI$2150,COLUMN()),FALSE)</f>
        <v>-1.3112272347738338E-2</v>
      </c>
      <c r="F2122">
        <f>IF($A2122,VLOOKUP($A2122,'Full Analysis'!$U$24:$AI$2150,COLUMN()),FALSE)</f>
        <v>-1.3791453963398481E-3</v>
      </c>
      <c r="G2122">
        <f>IF($A2122,VLOOKUP($A2122,'Full Analysis'!$U$24:$AI$2150,COLUMN()),FALSE)</f>
        <v>1.7725099510372724E-2</v>
      </c>
      <c r="H2122">
        <f>IF($A2122,VLOOKUP($A2122,'Full Analysis'!$U$24:$AI$2150,COLUMN()),FALSE)</f>
        <v>1.2839008828565506E-3</v>
      </c>
      <c r="I2122">
        <f>IF($A2122,VLOOKUP($A2122,'Full Analysis'!$U$24:$AI$2150,COLUMN()),FALSE)</f>
        <v>-5.6548505021807608E-3</v>
      </c>
      <c r="J2122">
        <f>IF($A2122,VLOOKUP($A2122,'Full Analysis'!$U$24:$AI$2150,COLUMN()),FALSE)</f>
        <v>-2.6776090279799778E-3</v>
      </c>
      <c r="K2122">
        <f>IF($A2122,VLOOKUP($A2122,'Full Analysis'!$U$24:$AI$2150,COLUMN()),FALSE)</f>
        <v>-5.4068668524565055E-4</v>
      </c>
      <c r="L2122">
        <f>IF($A2122,VLOOKUP($A2122,'Full Analysis'!$U$24:$AI$2150,COLUMN()),FALSE)</f>
        <v>-1.3941448185200206E-3</v>
      </c>
      <c r="M2122">
        <f>IF($A2122,VLOOKUP($A2122,'Full Analysis'!$U$24:$AI$2150,COLUMN()),FALSE)</f>
        <v>-1.5586732169197259E-3</v>
      </c>
      <c r="N2122">
        <f>IF($A2122,VLOOKUP($A2122,'Full Analysis'!$U$24:$AI$2150,COLUMN()),FALSE)</f>
        <v>-8.9577275969927449E-4</v>
      </c>
      <c r="O2122">
        <f>IF($A2122,VLOOKUP($A2122,'Full Analysis'!$U$24:$AI$2150,COLUMN()),FALSE)</f>
        <v>1.8403832793789079E-3</v>
      </c>
    </row>
    <row r="2123" spans="1:15" x14ac:dyDescent="0.25">
      <c r="A2123" s="2">
        <f>IF(AND('Full Analysis'!A2125 &lt;=  [0]!end,  'Full Analysis'!A2125 &gt;=[0]!start), 'Full Analysis'!A2125)</f>
        <v>43319</v>
      </c>
      <c r="B2123">
        <f>IF($A2123,VLOOKUP($A2123,'Full Analysis'!$U$24:$AI$2150,COLUMN()),FALSE)</f>
        <v>8.5064436044703942E-2</v>
      </c>
      <c r="C2123">
        <f>IF($A2123,VLOOKUP($A2123,'Full Analysis'!$U$24:$AI$2150,COLUMN()),FALSE)</f>
        <v>2.6241438881198547E-4</v>
      </c>
      <c r="D2123">
        <f>IF($A2123,VLOOKUP($A2123,'Full Analysis'!$U$24:$AI$2150,COLUMN()),FALSE)</f>
        <v>4.5479922552924407E-3</v>
      </c>
      <c r="E2123">
        <f>IF($A2123,VLOOKUP($A2123,'Full Analysis'!$U$24:$AI$2150,COLUMN()),FALSE)</f>
        <v>-1.7726191614098493E-2</v>
      </c>
      <c r="F2123">
        <f>IF($A2123,VLOOKUP($A2123,'Full Analysis'!$U$24:$AI$2150,COLUMN()),FALSE)</f>
        <v>6.5217303883796369E-4</v>
      </c>
      <c r="G2123">
        <f>IF($A2123,VLOOKUP($A2123,'Full Analysis'!$U$24:$AI$2150,COLUMN()),FALSE)</f>
        <v>-1.7250301923042962E-4</v>
      </c>
      <c r="H2123">
        <f>IF($A2123,VLOOKUP($A2123,'Full Analysis'!$U$24:$AI$2150,COLUMN()),FALSE)</f>
        <v>-3.3907647622735187E-3</v>
      </c>
      <c r="I2123">
        <f>IF($A2123,VLOOKUP($A2123,'Full Analysis'!$U$24:$AI$2150,COLUMN()),FALSE)</f>
        <v>-1.2783376407978234E-2</v>
      </c>
      <c r="J2123">
        <f>IF($A2123,VLOOKUP($A2123,'Full Analysis'!$U$24:$AI$2150,COLUMN()),FALSE)</f>
        <v>-1.7250301923054067E-4</v>
      </c>
      <c r="K2123">
        <f>IF($A2123,VLOOKUP($A2123,'Full Analysis'!$U$24:$AI$2150,COLUMN()),FALSE)</f>
        <v>5.3424307315959058E-3</v>
      </c>
      <c r="L2123">
        <f>IF($A2123,VLOOKUP($A2123,'Full Analysis'!$U$24:$AI$2150,COLUMN()),FALSE)</f>
        <v>-6.9634422112482028E-4</v>
      </c>
      <c r="M2123">
        <f>IF($A2123,VLOOKUP($A2123,'Full Analysis'!$U$24:$AI$2150,COLUMN()),FALSE)</f>
        <v>-2.5554149787355715E-3</v>
      </c>
      <c r="N2123">
        <f>IF($A2123,VLOOKUP($A2123,'Full Analysis'!$U$24:$AI$2150,COLUMN()),FALSE)</f>
        <v>3.5093068736204492E-3</v>
      </c>
      <c r="O2123">
        <f>IF($A2123,VLOOKUP($A2123,'Full Analysis'!$U$24:$AI$2150,COLUMN()),FALSE)</f>
        <v>-8.9369054534904293E-5</v>
      </c>
    </row>
    <row r="2124" spans="1:15" x14ac:dyDescent="0.25">
      <c r="A2124" s="2">
        <f>IF(AND('Full Analysis'!A2126 &lt;=  [0]!end,  'Full Analysis'!A2126 &gt;=[0]!start), 'Full Analysis'!A2126)</f>
        <v>43320</v>
      </c>
      <c r="B2124">
        <f>IF($A2124,VLOOKUP($A2124,'Full Analysis'!$U$24:$AI$2150,COLUMN()),FALSE)</f>
        <v>-2.9752899756714447E-2</v>
      </c>
      <c r="C2124">
        <f>IF($A2124,VLOOKUP($A2124,'Full Analysis'!$U$24:$AI$2150,COLUMN()),FALSE)</f>
        <v>1.4427591414417629E-3</v>
      </c>
      <c r="D2124">
        <f>IF($A2124,VLOOKUP($A2124,'Full Analysis'!$U$24:$AI$2150,COLUMN()),FALSE)</f>
        <v>-2.991917694335502E-3</v>
      </c>
      <c r="E2124">
        <f>IF($A2124,VLOOKUP($A2124,'Full Analysis'!$U$24:$AI$2150,COLUMN()),FALSE)</f>
        <v>9.6391614661715443E-3</v>
      </c>
      <c r="F2124">
        <f>IF($A2124,VLOOKUP($A2124,'Full Analysis'!$U$24:$AI$2150,COLUMN()),FALSE)</f>
        <v>-1.6007792775617779E-3</v>
      </c>
      <c r="G2124">
        <f>IF($A2124,VLOOKUP($A2124,'Full Analysis'!$U$24:$AI$2150,COLUMN()),FALSE)</f>
        <v>7.8825664456306736E-3</v>
      </c>
      <c r="H2124">
        <f>IF($A2124,VLOOKUP($A2124,'Full Analysis'!$U$24:$AI$2150,COLUMN()),FALSE)</f>
        <v>7.4447748739691084E-3</v>
      </c>
      <c r="I2124">
        <f>IF($A2124,VLOOKUP($A2124,'Full Analysis'!$U$24:$AI$2150,COLUMN()),FALSE)</f>
        <v>2.7604141909291884E-3</v>
      </c>
      <c r="J2124">
        <f>IF($A2124,VLOOKUP($A2124,'Full Analysis'!$U$24:$AI$2150,COLUMN()),FALSE)</f>
        <v>3.2826567141907856E-3</v>
      </c>
      <c r="K2124">
        <f>IF($A2124,VLOOKUP($A2124,'Full Analysis'!$U$24:$AI$2150,COLUMN()),FALSE)</f>
        <v>2.4873701126073232E-3</v>
      </c>
      <c r="L2124">
        <f>IF($A2124,VLOOKUP($A2124,'Full Analysis'!$U$24:$AI$2150,COLUMN()),FALSE)</f>
        <v>-2.7805380377269656E-3</v>
      </c>
      <c r="M2124">
        <f>IF($A2124,VLOOKUP($A2124,'Full Analysis'!$U$24:$AI$2150,COLUMN()),FALSE)</f>
        <v>3.329449006949642E-4</v>
      </c>
      <c r="N2124">
        <f>IF($A2124,VLOOKUP($A2124,'Full Analysis'!$U$24:$AI$2150,COLUMN()),FALSE)</f>
        <v>3.7356028941350414E-3</v>
      </c>
      <c r="O2124">
        <f>IF($A2124,VLOOKUP($A2124,'Full Analysis'!$U$24:$AI$2150,COLUMN()),FALSE)</f>
        <v>-1.5329246883120122E-3</v>
      </c>
    </row>
    <row r="2125" spans="1:15" x14ac:dyDescent="0.25">
      <c r="A2125" s="2">
        <f>IF(AND('Full Analysis'!A2127 &lt;=  [0]!end,  'Full Analysis'!A2127 &gt;=[0]!start), 'Full Analysis'!A2127)</f>
        <v>43321</v>
      </c>
      <c r="B2125">
        <f>IF($A2125,VLOOKUP($A2125,'Full Analysis'!$U$24:$AI$2150,COLUMN()),FALSE)</f>
        <v>4.984609151249611E-2</v>
      </c>
      <c r="C2125">
        <f>IF($A2125,VLOOKUP($A2125,'Full Analysis'!$U$24:$AI$2150,COLUMN()),FALSE)</f>
        <v>7.1392952256225653E-3</v>
      </c>
      <c r="D2125">
        <f>IF($A2125,VLOOKUP($A2125,'Full Analysis'!$U$24:$AI$2150,COLUMN()),FALSE)</f>
        <v>9.3876415840182525E-3</v>
      </c>
      <c r="E2125">
        <f>IF($A2125,VLOOKUP($A2125,'Full Analysis'!$U$24:$AI$2150,COLUMN()),FALSE)</f>
        <v>1.8310360926900012E-3</v>
      </c>
      <c r="F2125">
        <f>IF($A2125,VLOOKUP($A2125,'Full Analysis'!$U$24:$AI$2150,COLUMN()),FALSE)</f>
        <v>9.155961293749467E-4</v>
      </c>
      <c r="G2125">
        <f>IF($A2125,VLOOKUP($A2125,'Full Analysis'!$U$24:$AI$2150,COLUMN()),FALSE)</f>
        <v>-2.2105539482226958E-4</v>
      </c>
      <c r="H2125">
        <f>IF($A2125,VLOOKUP($A2125,'Full Analysis'!$U$24:$AI$2150,COLUMN()),FALSE)</f>
        <v>3.46829673722754E-2</v>
      </c>
      <c r="I2125">
        <f>IF($A2125,VLOOKUP($A2125,'Full Analysis'!$U$24:$AI$2150,COLUMN()),FALSE)</f>
        <v>1.4102079681520639E-3</v>
      </c>
      <c r="J2125">
        <f>IF($A2125,VLOOKUP($A2125,'Full Analysis'!$U$24:$AI$2150,COLUMN()),FALSE)</f>
        <v>1.3502535383914039E-2</v>
      </c>
      <c r="K2125">
        <f>IF($A2125,VLOOKUP($A2125,'Full Analysis'!$U$24:$AI$2150,COLUMN()),FALSE)</f>
        <v>7.8131501453585217E-3</v>
      </c>
      <c r="L2125">
        <f>IF($A2125,VLOOKUP($A2125,'Full Analysis'!$U$24:$AI$2150,COLUMN()),FALSE)</f>
        <v>3.6759268454962524E-3</v>
      </c>
      <c r="M2125">
        <f>IF($A2125,VLOOKUP($A2125,'Full Analysis'!$U$24:$AI$2150,COLUMN()),FALSE)</f>
        <v>-2.660460498403544E-3</v>
      </c>
      <c r="N2125">
        <f>IF($A2125,VLOOKUP($A2125,'Full Analysis'!$U$24:$AI$2150,COLUMN()),FALSE)</f>
        <v>1.6751382146836118E-2</v>
      </c>
      <c r="O2125">
        <f>IF($A2125,VLOOKUP($A2125,'Full Analysis'!$U$24:$AI$2150,COLUMN()),FALSE)</f>
        <v>-3.4244575122807383E-3</v>
      </c>
    </row>
    <row r="2126" spans="1:15" x14ac:dyDescent="0.25">
      <c r="A2126" s="2">
        <f>IF(AND('Full Analysis'!A2128 &lt;=  [0]!end,  'Full Analysis'!A2128 &gt;=[0]!start), 'Full Analysis'!A2128)</f>
        <v>43322</v>
      </c>
      <c r="B2126">
        <f>IF($A2126,VLOOKUP($A2126,'Full Analysis'!$U$24:$AI$2150,COLUMN()),FALSE)</f>
        <v>-1.386668868124921E-2</v>
      </c>
      <c r="C2126">
        <f>IF($A2126,VLOOKUP($A2126,'Full Analysis'!$U$24:$AI$2150,COLUMN()),FALSE)</f>
        <v>4.0140031013780452E-3</v>
      </c>
      <c r="D2126">
        <f>IF($A2126,VLOOKUP($A2126,'Full Analysis'!$U$24:$AI$2150,COLUMN()),FALSE)</f>
        <v>1.5420979641975498E-2</v>
      </c>
      <c r="E2126">
        <f>IF($A2126,VLOOKUP($A2126,'Full Analysis'!$U$24:$AI$2150,COLUMN()),FALSE)</f>
        <v>-1.9151911696696611E-2</v>
      </c>
      <c r="F2126">
        <f>IF($A2126,VLOOKUP($A2126,'Full Analysis'!$U$24:$AI$2150,COLUMN()),FALSE)</f>
        <v>1.5233828332908223E-2</v>
      </c>
      <c r="G2126">
        <f>IF($A2126,VLOOKUP($A2126,'Full Analysis'!$U$24:$AI$2150,COLUMN()),FALSE)</f>
        <v>-2.7279860584488589E-2</v>
      </c>
      <c r="H2126">
        <f>IF($A2126,VLOOKUP($A2126,'Full Analysis'!$U$24:$AI$2150,COLUMN()),FALSE)</f>
        <v>1.0644421644668649E-2</v>
      </c>
      <c r="I2126">
        <f>IF($A2126,VLOOKUP($A2126,'Full Analysis'!$U$24:$AI$2150,COLUMN()),FALSE)</f>
        <v>9.2699284236985296E-3</v>
      </c>
      <c r="J2126">
        <f>IF($A2126,VLOOKUP($A2126,'Full Analysis'!$U$24:$AI$2150,COLUMN()),FALSE)</f>
        <v>7.018775511863438E-4</v>
      </c>
      <c r="K2126">
        <f>IF($A2126,VLOOKUP($A2126,'Full Analysis'!$U$24:$AI$2150,COLUMN()),FALSE)</f>
        <v>2.353402638827317E-4</v>
      </c>
      <c r="L2126">
        <f>IF($A2126,VLOOKUP($A2126,'Full Analysis'!$U$24:$AI$2150,COLUMN()),FALSE)</f>
        <v>-1.4918695889496016E-3</v>
      </c>
      <c r="M2126">
        <f>IF($A2126,VLOOKUP($A2126,'Full Analysis'!$U$24:$AI$2150,COLUMN()),FALSE)</f>
        <v>0</v>
      </c>
      <c r="N2126">
        <f>IF($A2126,VLOOKUP($A2126,'Full Analysis'!$U$24:$AI$2150,COLUMN()),FALSE)</f>
        <v>1.7047659419663812E-3</v>
      </c>
      <c r="O2126">
        <f>IF($A2126,VLOOKUP($A2126,'Full Analysis'!$U$24:$AI$2150,COLUMN()),FALSE)</f>
        <v>1.2259143988533089E-3</v>
      </c>
    </row>
    <row r="2127" spans="1:15" x14ac:dyDescent="0.25">
      <c r="A2127" s="2">
        <f>IF(AND('Full Analysis'!A2129 &lt;=  [0]!end,  'Full Analysis'!A2129 &gt;=[0]!start), 'Full Analysis'!A2129)</f>
        <v>43325</v>
      </c>
      <c r="B2127">
        <f>IF($A2127,VLOOKUP($A2127,'Full Analysis'!$U$24:$AI$2150,COLUMN()),FALSE)</f>
        <v>3.2941907310039591E-2</v>
      </c>
      <c r="C2127">
        <f>IF($A2127,VLOOKUP($A2127,'Full Analysis'!$U$24:$AI$2150,COLUMN()),FALSE)</f>
        <v>-6.3689195466782858E-3</v>
      </c>
      <c r="D2127">
        <f>IF($A2127,VLOOKUP($A2127,'Full Analysis'!$U$24:$AI$2150,COLUMN()),FALSE)</f>
        <v>6.701232929164181E-3</v>
      </c>
      <c r="E2127">
        <f>IF($A2127,VLOOKUP($A2127,'Full Analysis'!$U$24:$AI$2150,COLUMN()),FALSE)</f>
        <v>1.270398542983332E-3</v>
      </c>
      <c r="F2127">
        <f>IF($A2127,VLOOKUP($A2127,'Full Analysis'!$U$24:$AI$2150,COLUMN()),FALSE)</f>
        <v>-2.0945478994950642E-4</v>
      </c>
      <c r="G2127">
        <f>IF($A2127,VLOOKUP($A2127,'Full Analysis'!$U$24:$AI$2150,COLUMN()),FALSE)</f>
        <v>1.0110881609566805E-2</v>
      </c>
      <c r="H2127">
        <f>IF($A2127,VLOOKUP($A2127,'Full Analysis'!$U$24:$AI$2150,COLUMN()),FALSE)</f>
        <v>-1.3950641623671227E-2</v>
      </c>
      <c r="I2127">
        <f>IF($A2127,VLOOKUP($A2127,'Full Analysis'!$U$24:$AI$2150,COLUMN()),FALSE)</f>
        <v>1.3734736993846841E-2</v>
      </c>
      <c r="J2127">
        <f>IF($A2127,VLOOKUP($A2127,'Full Analysis'!$U$24:$AI$2150,COLUMN()),FALSE)</f>
        <v>4.5742514663674001E-3</v>
      </c>
      <c r="K2127">
        <f>IF($A2127,VLOOKUP($A2127,'Full Analysis'!$U$24:$AI$2150,COLUMN()),FALSE)</f>
        <v>2.5924049241168785E-3</v>
      </c>
      <c r="L2127">
        <f>IF($A2127,VLOOKUP($A2127,'Full Analysis'!$U$24:$AI$2150,COLUMN()),FALSE)</f>
        <v>-1.9874788895792486E-4</v>
      </c>
      <c r="M2127">
        <f>IF($A2127,VLOOKUP($A2127,'Full Analysis'!$U$24:$AI$2150,COLUMN()),FALSE)</f>
        <v>3.4377632969655675E-3</v>
      </c>
      <c r="N2127">
        <f>IF($A2127,VLOOKUP($A2127,'Full Analysis'!$U$24:$AI$2150,COLUMN()),FALSE)</f>
        <v>7.1117715855222273E-3</v>
      </c>
      <c r="O2127">
        <f>IF($A2127,VLOOKUP($A2127,'Full Analysis'!$U$24:$AI$2150,COLUMN()),FALSE)</f>
        <v>7.0261206336216212E-4</v>
      </c>
    </row>
    <row r="2128" spans="1:15" x14ac:dyDescent="0.25">
      <c r="A2128" s="2">
        <f>IF(AND('Full Analysis'!A2130 &lt;=  [0]!end,  'Full Analysis'!A2130 &gt;=[0]!start), 'Full Analysis'!A2130)</f>
        <v>43326</v>
      </c>
      <c r="B2128">
        <f>IF($A2128,VLOOKUP($A2128,'Full Analysis'!$U$24:$AI$2150,COLUMN()),FALSE)</f>
        <v>-4.830352757220626E-2</v>
      </c>
      <c r="C2128">
        <f>IF($A2128,VLOOKUP($A2128,'Full Analysis'!$U$24:$AI$2150,COLUMN()),FALSE)</f>
        <v>7.6312639158579295E-3</v>
      </c>
      <c r="D2128">
        <f>IF($A2128,VLOOKUP($A2128,'Full Analysis'!$U$24:$AI$2150,COLUMN()),FALSE)</f>
        <v>2.1918413142190792E-2</v>
      </c>
      <c r="E2128">
        <f>IF($A2128,VLOOKUP($A2128,'Full Analysis'!$U$24:$AI$2150,COLUMN()),FALSE)</f>
        <v>1.4319939892190403E-2</v>
      </c>
      <c r="F2128">
        <f>IF($A2128,VLOOKUP($A2128,'Full Analysis'!$U$24:$AI$2150,COLUMN()),FALSE)</f>
        <v>1.3808564306337959E-2</v>
      </c>
      <c r="G2128">
        <f>IF($A2128,VLOOKUP($A2128,'Full Analysis'!$U$24:$AI$2150,COLUMN()),FALSE)</f>
        <v>3.1578529849823262E-3</v>
      </c>
      <c r="H2128">
        <f>IF($A2128,VLOOKUP($A2128,'Full Analysis'!$U$24:$AI$2150,COLUMN()),FALSE)</f>
        <v>1.0024967126247232E-2</v>
      </c>
      <c r="I2128">
        <f>IF($A2128,VLOOKUP($A2128,'Full Analysis'!$U$24:$AI$2150,COLUMN()),FALSE)</f>
        <v>3.9769600226327383E-2</v>
      </c>
      <c r="J2128">
        <f>IF($A2128,VLOOKUP($A2128,'Full Analysis'!$U$24:$AI$2150,COLUMN()),FALSE)</f>
        <v>-1.7632019793539195E-4</v>
      </c>
      <c r="K2128">
        <f>IF($A2128,VLOOKUP($A2128,'Full Analysis'!$U$24:$AI$2150,COLUMN()),FALSE)</f>
        <v>1.0230985034398803E-3</v>
      </c>
      <c r="L2128">
        <f>IF($A2128,VLOOKUP($A2128,'Full Analysis'!$U$24:$AI$2150,COLUMN()),FALSE)</f>
        <v>4.9694380588348442E-4</v>
      </c>
      <c r="M2128">
        <f>IF($A2128,VLOOKUP($A2128,'Full Analysis'!$U$24:$AI$2150,COLUMN()),FALSE)</f>
        <v>-3.2163283979209454E-3</v>
      </c>
      <c r="N2128">
        <f>IF($A2128,VLOOKUP($A2128,'Full Analysis'!$U$24:$AI$2150,COLUMN()),FALSE)</f>
        <v>-1.5350749110897765E-3</v>
      </c>
      <c r="O2128">
        <f>IF($A2128,VLOOKUP($A2128,'Full Analysis'!$U$24:$AI$2150,COLUMN()),FALSE)</f>
        <v>-2.0717812608788246E-3</v>
      </c>
    </row>
    <row r="2129" spans="1:15" x14ac:dyDescent="0.25">
      <c r="A2129" s="2">
        <f>IF(AND('Full Analysis'!A2131 &lt;=  [0]!end,  'Full Analysis'!A2131 &gt;=[0]!start), 'Full Analysis'!A2131)</f>
        <v>43327</v>
      </c>
      <c r="B2129">
        <f>IF($A2129,VLOOKUP($A2129,'Full Analysis'!$U$24:$AI$2150,COLUMN()),FALSE)</f>
        <v>1.8966567678391881E-2</v>
      </c>
      <c r="C2129">
        <f>IF($A2129,VLOOKUP($A2129,'Full Analysis'!$U$24:$AI$2150,COLUMN()),FALSE)</f>
        <v>-7.8882767591131036E-3</v>
      </c>
      <c r="D2129">
        <f>IF($A2129,VLOOKUP($A2129,'Full Analysis'!$U$24:$AI$2150,COLUMN()),FALSE)</f>
        <v>1.8120202266827497E-3</v>
      </c>
      <c r="E2129">
        <f>IF($A2129,VLOOKUP($A2129,'Full Analysis'!$U$24:$AI$2150,COLUMN()),FALSE)</f>
        <v>-5.6231455272036414E-3</v>
      </c>
      <c r="F2129">
        <f>IF($A2129,VLOOKUP($A2129,'Full Analysis'!$U$24:$AI$2150,COLUMN()),FALSE)</f>
        <v>-3.9063827393057425E-4</v>
      </c>
      <c r="G2129">
        <f>IF($A2129,VLOOKUP($A2129,'Full Analysis'!$U$24:$AI$2150,COLUMN()),FALSE)</f>
        <v>-5.0956673850874054E-3</v>
      </c>
      <c r="H2129">
        <f>IF($A2129,VLOOKUP($A2129,'Full Analysis'!$U$24:$AI$2150,COLUMN()),FALSE)</f>
        <v>-1.870940191533154E-2</v>
      </c>
      <c r="I2129">
        <f>IF($A2129,VLOOKUP($A2129,'Full Analysis'!$U$24:$AI$2150,COLUMN()),FALSE)</f>
        <v>-2.3983334198491288E-2</v>
      </c>
      <c r="J2129">
        <f>IF($A2129,VLOOKUP($A2129,'Full Analysis'!$U$24:$AI$2150,COLUMN()),FALSE)</f>
        <v>-1.761494202169847E-3</v>
      </c>
      <c r="K2129">
        <f>IF($A2129,VLOOKUP($A2129,'Full Analysis'!$U$24:$AI$2150,COLUMN()),FALSE)</f>
        <v>-4.7232937979583634E-4</v>
      </c>
      <c r="L2129">
        <f>IF($A2129,VLOOKUP($A2129,'Full Analysis'!$U$24:$AI$2150,COLUMN()),FALSE)</f>
        <v>2.2891276480253501E-3</v>
      </c>
      <c r="M2129">
        <f>IF($A2129,VLOOKUP($A2129,'Full Analysis'!$U$24:$AI$2150,COLUMN()),FALSE)</f>
        <v>1.6623265311865732E-3</v>
      </c>
      <c r="N2129">
        <f>IF($A2129,VLOOKUP($A2129,'Full Analysis'!$U$24:$AI$2150,COLUMN()),FALSE)</f>
        <v>1.9021169594692715E-3</v>
      </c>
      <c r="O2129">
        <f>IF($A2129,VLOOKUP($A2129,'Full Analysis'!$U$24:$AI$2150,COLUMN()),FALSE)</f>
        <v>4.9406871524443233E-4</v>
      </c>
    </row>
    <row r="2130" spans="1:15" x14ac:dyDescent="0.25">
      <c r="A2130" s="2">
        <f>IF(AND('Full Analysis'!A2132 &lt;=  [0]!end,  'Full Analysis'!A2132 &gt;=[0]!start), 'Full Analysis'!A2132)</f>
        <v>43328</v>
      </c>
      <c r="B2130">
        <f>IF($A2130,VLOOKUP($A2130,'Full Analysis'!$U$24:$AI$2150,COLUMN()),FALSE)</f>
        <v>-3.5454543599972667E-2</v>
      </c>
      <c r="C2130">
        <f>IF($A2130,VLOOKUP($A2130,'Full Analysis'!$U$24:$AI$2150,COLUMN()),FALSE)</f>
        <v>-3.3176268652186213E-3</v>
      </c>
      <c r="D2130">
        <f>IF($A2130,VLOOKUP($A2130,'Full Analysis'!$U$24:$AI$2150,COLUMN()),FALSE)</f>
        <v>-1.711438529114265E-3</v>
      </c>
      <c r="E2130">
        <f>IF($A2130,VLOOKUP($A2130,'Full Analysis'!$U$24:$AI$2150,COLUMN()),FALSE)</f>
        <v>-8.4164947505328165E-3</v>
      </c>
      <c r="F2130">
        <f>IF($A2130,VLOOKUP($A2130,'Full Analysis'!$U$24:$AI$2150,COLUMN()),FALSE)</f>
        <v>4.1611998443423455E-4</v>
      </c>
      <c r="G2130">
        <f>IF($A2130,VLOOKUP($A2130,'Full Analysis'!$U$24:$AI$2150,COLUMN()),FALSE)</f>
        <v>-3.1321155569807878E-2</v>
      </c>
      <c r="H2130">
        <f>IF($A2130,VLOOKUP($A2130,'Full Analysis'!$U$24:$AI$2150,COLUMN()),FALSE)</f>
        <v>-9.7956256767958716E-3</v>
      </c>
      <c r="I2130">
        <f>IF($A2130,VLOOKUP($A2130,'Full Analysis'!$U$24:$AI$2150,COLUMN()),FALSE)</f>
        <v>4.807565607013474E-3</v>
      </c>
      <c r="J2130">
        <f>IF($A2130,VLOOKUP($A2130,'Full Analysis'!$U$24:$AI$2150,COLUMN()),FALSE)</f>
        <v>-3.9520536222907221E-3</v>
      </c>
      <c r="K2130">
        <f>IF($A2130,VLOOKUP($A2130,'Full Analysis'!$U$24:$AI$2150,COLUMN()),FALSE)</f>
        <v>-1.8085320439560045E-3</v>
      </c>
      <c r="L2130">
        <f>IF($A2130,VLOOKUP($A2130,'Full Analysis'!$U$24:$AI$2150,COLUMN()),FALSE)</f>
        <v>-1.9908427837704297E-3</v>
      </c>
      <c r="M2130">
        <f>IF($A2130,VLOOKUP($A2130,'Full Analysis'!$U$24:$AI$2150,COLUMN()),FALSE)</f>
        <v>-4.6475683965469623E-3</v>
      </c>
      <c r="N2130">
        <f>IF($A2130,VLOOKUP($A2130,'Full Analysis'!$U$24:$AI$2150,COLUMN()),FALSE)</f>
        <v>-2.8247775081772898E-3</v>
      </c>
      <c r="O2130">
        <f>IF($A2130,VLOOKUP($A2130,'Full Analysis'!$U$24:$AI$2150,COLUMN()),FALSE)</f>
        <v>-1.7295181852529961E-4</v>
      </c>
    </row>
    <row r="2131" spans="1:15" x14ac:dyDescent="0.25">
      <c r="A2131" s="2">
        <f>IF(AND('Full Analysis'!A2133 &lt;=  [0]!end,  'Full Analysis'!A2133 &gt;=[0]!start), 'Full Analysis'!A2133)</f>
        <v>43329</v>
      </c>
      <c r="B2131">
        <f>IF($A2131,VLOOKUP($A2131,'Full Analysis'!$U$24:$AI$2150,COLUMN()),FALSE)</f>
        <v>3.96256877656701E-3</v>
      </c>
      <c r="C2131">
        <f>IF($A2131,VLOOKUP($A2131,'Full Analysis'!$U$24:$AI$2150,COLUMN()),FALSE)</f>
        <v>-2.4250166951829077E-3</v>
      </c>
      <c r="D2131">
        <f>IF($A2131,VLOOKUP($A2131,'Full Analysis'!$U$24:$AI$2150,COLUMN()),FALSE)</f>
        <v>-1.5041380379760796E-2</v>
      </c>
      <c r="E2131">
        <f>IF($A2131,VLOOKUP($A2131,'Full Analysis'!$U$24:$AI$2150,COLUMN()),FALSE)</f>
        <v>-5.5887220536828498E-3</v>
      </c>
      <c r="F2131">
        <f>IF($A2131,VLOOKUP($A2131,'Full Analysis'!$U$24:$AI$2150,COLUMN()),FALSE)</f>
        <v>-9.9982662060468051E-3</v>
      </c>
      <c r="G2131">
        <f>IF($A2131,VLOOKUP($A2131,'Full Analysis'!$U$24:$AI$2150,COLUMN()),FALSE)</f>
        <v>-4.3729298300788175E-3</v>
      </c>
      <c r="H2131">
        <f>IF($A2131,VLOOKUP($A2131,'Full Analysis'!$U$24:$AI$2150,COLUMN()),FALSE)</f>
        <v>1.3808971469516864E-2</v>
      </c>
      <c r="I2131">
        <f>IF($A2131,VLOOKUP($A2131,'Full Analysis'!$U$24:$AI$2150,COLUMN()),FALSE)</f>
        <v>-8.4684071824609203E-3</v>
      </c>
      <c r="J2131">
        <f>IF($A2131,VLOOKUP($A2131,'Full Analysis'!$U$24:$AI$2150,COLUMN()),FALSE)</f>
        <v>-4.3729298300788175E-3</v>
      </c>
      <c r="K2131">
        <f>IF($A2131,VLOOKUP($A2131,'Full Analysis'!$U$24:$AI$2150,COLUMN()),FALSE)</f>
        <v>-4.5461749407336906E-3</v>
      </c>
      <c r="L2131">
        <f>IF($A2131,VLOOKUP($A2131,'Full Analysis'!$U$24:$AI$2150,COLUMN()),FALSE)</f>
        <v>-1.1926059851230246E-3</v>
      </c>
      <c r="M2131">
        <f>IF($A2131,VLOOKUP($A2131,'Full Analysis'!$U$24:$AI$2150,COLUMN()),FALSE)</f>
        <v>-7.7249907279222619E-4</v>
      </c>
      <c r="N2131">
        <f>IF($A2131,VLOOKUP($A2131,'Full Analysis'!$U$24:$AI$2150,COLUMN()),FALSE)</f>
        <v>-3.7135963986923569E-3</v>
      </c>
      <c r="O2131">
        <f>IF($A2131,VLOOKUP($A2131,'Full Analysis'!$U$24:$AI$2150,COLUMN()),FALSE)</f>
        <v>-2.8222960235348643E-3</v>
      </c>
    </row>
    <row r="2132" spans="1:15" x14ac:dyDescent="0.25">
      <c r="A2132" s="2">
        <f>IF(AND('Full Analysis'!A2134 &lt;=  [0]!end,  'Full Analysis'!A2134 &gt;=[0]!start), 'Full Analysis'!A2134)</f>
        <v>43332</v>
      </c>
      <c r="B2132">
        <f>IF($A2132,VLOOKUP($A2132,'Full Analysis'!$U$24:$AI$2150,COLUMN()),FALSE)</f>
        <v>5.2064449525384554E-4</v>
      </c>
      <c r="C2132">
        <f>IF($A2132,VLOOKUP($A2132,'Full Analysis'!$U$24:$AI$2150,COLUMN()),FALSE)</f>
        <v>-2.0664306891217381E-3</v>
      </c>
      <c r="D2132">
        <f>IF($A2132,VLOOKUP($A2132,'Full Analysis'!$U$24:$AI$2150,COLUMN()),FALSE)</f>
        <v>-5.2049135821471632E-3</v>
      </c>
      <c r="E2132">
        <f>IF($A2132,VLOOKUP($A2132,'Full Analysis'!$U$24:$AI$2150,COLUMN()),FALSE)</f>
        <v>-3.615534316705498E-2</v>
      </c>
      <c r="F2132">
        <f>IF($A2132,VLOOKUP($A2132,'Full Analysis'!$U$24:$AI$2150,COLUMN()),FALSE)</f>
        <v>-2.6538803358311883E-3</v>
      </c>
      <c r="G2132">
        <f>IF($A2132,VLOOKUP($A2132,'Full Analysis'!$U$24:$AI$2150,COLUMN()),FALSE)</f>
        <v>-4.2656315228540409E-2</v>
      </c>
      <c r="H2132">
        <f>IF($A2132,VLOOKUP($A2132,'Full Analysis'!$U$24:$AI$2150,COLUMN()),FALSE)</f>
        <v>1.3956644070807107E-2</v>
      </c>
      <c r="I2132">
        <f>IF($A2132,VLOOKUP($A2132,'Full Analysis'!$U$24:$AI$2150,COLUMN()),FALSE)</f>
        <v>-6.6117795635142708E-3</v>
      </c>
      <c r="J2132">
        <f>IF($A2132,VLOOKUP($A2132,'Full Analysis'!$U$24:$AI$2150,COLUMN()),FALSE)</f>
        <v>-8.6889068678190837E-3</v>
      </c>
      <c r="K2132">
        <f>IF($A2132,VLOOKUP($A2132,'Full Analysis'!$U$24:$AI$2150,COLUMN()),FALSE)</f>
        <v>-7.1690480815021478E-3</v>
      </c>
      <c r="L2132">
        <f>IF($A2132,VLOOKUP($A2132,'Full Analysis'!$U$24:$AI$2150,COLUMN()),FALSE)</f>
        <v>-7.224535356789955E-3</v>
      </c>
      <c r="M2132">
        <f>IF($A2132,VLOOKUP($A2132,'Full Analysis'!$U$24:$AI$2150,COLUMN()),FALSE)</f>
        <v>1.2141951930475276E-3</v>
      </c>
      <c r="N2132">
        <f>IF($A2132,VLOOKUP($A2132,'Full Analysis'!$U$24:$AI$2150,COLUMN()),FALSE)</f>
        <v>-2.7005878397763886E-3</v>
      </c>
      <c r="O2132">
        <f>IF($A2132,VLOOKUP($A2132,'Full Analysis'!$U$24:$AI$2150,COLUMN()),FALSE)</f>
        <v>1.0303002831506542E-3</v>
      </c>
    </row>
    <row r="2133" spans="1:15" x14ac:dyDescent="0.25">
      <c r="A2133" s="2">
        <f>IF(AND('Full Analysis'!A2135 &lt;=  [0]!end,  'Full Analysis'!A2135 &gt;=[0]!start), 'Full Analysis'!A2135)</f>
        <v>43333</v>
      </c>
      <c r="B2133">
        <f>IF($A2133,VLOOKUP($A2133,'Full Analysis'!$U$24:$AI$2150,COLUMN()),FALSE)</f>
        <v>1.8889726097388464E-2</v>
      </c>
      <c r="C2133">
        <f>IF($A2133,VLOOKUP($A2133,'Full Analysis'!$U$24:$AI$2150,COLUMN()),FALSE)</f>
        <v>3.9826858501752755E-4</v>
      </c>
      <c r="D2133">
        <f>IF($A2133,VLOOKUP($A2133,'Full Analysis'!$U$24:$AI$2150,COLUMN()),FALSE)</f>
        <v>-4.4585852307986694E-3</v>
      </c>
      <c r="E2133">
        <f>IF($A2133,VLOOKUP($A2133,'Full Analysis'!$U$24:$AI$2150,COLUMN()),FALSE)</f>
        <v>-1.2363324782866822E-2</v>
      </c>
      <c r="F2133">
        <f>IF($A2133,VLOOKUP($A2133,'Full Analysis'!$U$24:$AI$2150,COLUMN()),FALSE)</f>
        <v>-2.7137740603843815E-3</v>
      </c>
      <c r="G2133">
        <f>IF($A2133,VLOOKUP($A2133,'Full Analysis'!$U$24:$AI$2150,COLUMN()),FALSE)</f>
        <v>-2.7426338426255369E-2</v>
      </c>
      <c r="H2133">
        <f>IF($A2133,VLOOKUP($A2133,'Full Analysis'!$U$24:$AI$2150,COLUMN()),FALSE)</f>
        <v>1.4119324348143636E-2</v>
      </c>
      <c r="I2133">
        <f>IF($A2133,VLOOKUP($A2133,'Full Analysis'!$U$24:$AI$2150,COLUMN()),FALSE)</f>
        <v>-1.1721040607373238E-3</v>
      </c>
      <c r="J2133">
        <f>IF($A2133,VLOOKUP($A2133,'Full Analysis'!$U$24:$AI$2150,COLUMN()),FALSE)</f>
        <v>-2.6783030395302158E-3</v>
      </c>
      <c r="K2133">
        <f>IF($A2133,VLOOKUP($A2133,'Full Analysis'!$U$24:$AI$2150,COLUMN()),FALSE)</f>
        <v>-2.3266646140390006E-3</v>
      </c>
      <c r="L2133">
        <f>IF($A2133,VLOOKUP($A2133,'Full Analysis'!$U$24:$AI$2150,COLUMN()),FALSE)</f>
        <v>-2.4622063948514239E-3</v>
      </c>
      <c r="M2133">
        <f>IF($A2133,VLOOKUP($A2133,'Full Analysis'!$U$24:$AI$2150,COLUMN()),FALSE)</f>
        <v>7.7343797016227016E-4</v>
      </c>
      <c r="N2133">
        <f>IF($A2133,VLOOKUP($A2133,'Full Analysis'!$U$24:$AI$2150,COLUMN()),FALSE)</f>
        <v>-4.4298745726269514E-3</v>
      </c>
      <c r="O2133">
        <f>IF($A2133,VLOOKUP($A2133,'Full Analysis'!$U$24:$AI$2150,COLUMN()),FALSE)</f>
        <v>-8.1348315769069052E-4</v>
      </c>
    </row>
    <row r="2134" spans="1:15" x14ac:dyDescent="0.25">
      <c r="A2134" s="2">
        <f>IF(AND('Full Analysis'!A2136 &lt;=  [0]!end,  'Full Analysis'!A2136 &gt;=[0]!start), 'Full Analysis'!A2136)</f>
        <v>43334</v>
      </c>
      <c r="B2134">
        <f>IF($A2134,VLOOKUP($A2134,'Full Analysis'!$U$24:$AI$2150,COLUMN()),FALSE)</f>
        <v>-1.3732195899104505E-2</v>
      </c>
      <c r="C2134">
        <f>IF($A2134,VLOOKUP($A2134,'Full Analysis'!$U$24:$AI$2150,COLUMN()),FALSE)</f>
        <v>1.6926632005294549E-3</v>
      </c>
      <c r="D2134">
        <f>IF($A2134,VLOOKUP($A2134,'Full Analysis'!$U$24:$AI$2150,COLUMN()),FALSE)</f>
        <v>8.0793923465727491E-3</v>
      </c>
      <c r="E2134">
        <f>IF($A2134,VLOOKUP($A2134,'Full Analysis'!$U$24:$AI$2150,COLUMN()),FALSE)</f>
        <v>2.0122505937072935E-2</v>
      </c>
      <c r="F2134">
        <f>IF($A2134,VLOOKUP($A2134,'Full Analysis'!$U$24:$AI$2150,COLUMN()),FALSE)</f>
        <v>6.3015458886955412E-3</v>
      </c>
      <c r="G2134">
        <f>IF($A2134,VLOOKUP($A2134,'Full Analysis'!$U$24:$AI$2150,COLUMN()),FALSE)</f>
        <v>-1.4137770079781458E-2</v>
      </c>
      <c r="H2134">
        <f>IF($A2134,VLOOKUP($A2134,'Full Analysis'!$U$24:$AI$2150,COLUMN()),FALSE)</f>
        <v>1.2746472181276247E-2</v>
      </c>
      <c r="I2134">
        <f>IF($A2134,VLOOKUP($A2134,'Full Analysis'!$U$24:$AI$2150,COLUMN()),FALSE)</f>
        <v>-6.6915744425185414E-4</v>
      </c>
      <c r="J2134">
        <f>IF($A2134,VLOOKUP($A2134,'Full Analysis'!$U$24:$AI$2150,COLUMN()),FALSE)</f>
        <v>3.0244136253163552E-3</v>
      </c>
      <c r="K2134">
        <f>IF($A2134,VLOOKUP($A2134,'Full Analysis'!$U$24:$AI$2150,COLUMN()),FALSE)</f>
        <v>7.3083827085379076E-3</v>
      </c>
      <c r="L2134">
        <f>IF($A2134,VLOOKUP($A2134,'Full Analysis'!$U$24:$AI$2150,COLUMN()),FALSE)</f>
        <v>2.067845746932652E-3</v>
      </c>
      <c r="M2134">
        <f>IF($A2134,VLOOKUP($A2134,'Full Analysis'!$U$24:$AI$2150,COLUMN()),FALSE)</f>
        <v>6.5428567205217296E-3</v>
      </c>
      <c r="N2134">
        <f>IF($A2134,VLOOKUP($A2134,'Full Analysis'!$U$24:$AI$2150,COLUMN()),FALSE)</f>
        <v>3.3442002335594559E-3</v>
      </c>
      <c r="O2134">
        <f>IF($A2134,VLOOKUP($A2134,'Full Analysis'!$U$24:$AI$2150,COLUMN()),FALSE)</f>
        <v>-2.1681712546002774E-4</v>
      </c>
    </row>
    <row r="2135" spans="1:15" x14ac:dyDescent="0.25">
      <c r="A2135" s="2">
        <f>IF(AND('Full Analysis'!A2137 &lt;=  [0]!end,  'Full Analysis'!A2137 &gt;=[0]!start), 'Full Analysis'!A2137)</f>
        <v>43335</v>
      </c>
      <c r="B2135">
        <f>IF($A2135,VLOOKUP($A2135,'Full Analysis'!$U$24:$AI$2150,COLUMN()),FALSE)</f>
        <v>-2.9590550745958333E-2</v>
      </c>
      <c r="C2135">
        <f>IF($A2135,VLOOKUP($A2135,'Full Analysis'!$U$24:$AI$2150,COLUMN()),FALSE)</f>
        <v>-6.1797194745908182E-3</v>
      </c>
      <c r="D2135">
        <f>IF($A2135,VLOOKUP($A2135,'Full Analysis'!$U$24:$AI$2150,COLUMN()),FALSE)</f>
        <v>-1.6474468305987156E-3</v>
      </c>
      <c r="E2135">
        <f>IF($A2135,VLOOKUP($A2135,'Full Analysis'!$U$24:$AI$2150,COLUMN()),FALSE)</f>
        <v>-2.0243008101865079E-2</v>
      </c>
      <c r="F2135">
        <f>IF($A2135,VLOOKUP($A2135,'Full Analysis'!$U$24:$AI$2150,COLUMN()),FALSE)</f>
        <v>-1.4656133463817334E-2</v>
      </c>
      <c r="G2135">
        <f>IF($A2135,VLOOKUP($A2135,'Full Analysis'!$U$24:$AI$2150,COLUMN()),FALSE)</f>
        <v>-1.2941831175565754E-2</v>
      </c>
      <c r="H2135">
        <f>IF($A2135,VLOOKUP($A2135,'Full Analysis'!$U$24:$AI$2150,COLUMN()),FALSE)</f>
        <v>2.0680452628052469E-3</v>
      </c>
      <c r="I2135">
        <f>IF($A2135,VLOOKUP($A2135,'Full Analysis'!$U$24:$AI$2150,COLUMN()),FALSE)</f>
        <v>-1.5817164177768392E-2</v>
      </c>
      <c r="J2135">
        <f>IF($A2135,VLOOKUP($A2135,'Full Analysis'!$U$24:$AI$2150,COLUMN()),FALSE)</f>
        <v>-5.9536825416376385E-3</v>
      </c>
      <c r="K2135">
        <f>IF($A2135,VLOOKUP($A2135,'Full Analysis'!$U$24:$AI$2150,COLUMN()),FALSE)</f>
        <v>-2.805269508969727E-3</v>
      </c>
      <c r="L2135">
        <f>IF($A2135,VLOOKUP($A2135,'Full Analysis'!$U$24:$AI$2150,COLUMN()),FALSE)</f>
        <v>-2.8544731227953218E-3</v>
      </c>
      <c r="M2135">
        <f>IF($A2135,VLOOKUP($A2135,'Full Analysis'!$U$24:$AI$2150,COLUMN()),FALSE)</f>
        <v>-4.4493882825259154E-4</v>
      </c>
      <c r="N2135">
        <f>IF($A2135,VLOOKUP($A2135,'Full Analysis'!$U$24:$AI$2150,COLUMN()),FALSE)</f>
        <v>-4.2033139594292819E-3</v>
      </c>
      <c r="O2135">
        <f>IF($A2135,VLOOKUP($A2135,'Full Analysis'!$U$24:$AI$2150,COLUMN()),FALSE)</f>
        <v>2.2174533378525597E-4</v>
      </c>
    </row>
    <row r="2136" spans="1:15" x14ac:dyDescent="0.25">
      <c r="A2136" s="2">
        <f>IF(AND('Full Analysis'!A2138 &lt;=  [0]!end,  'Full Analysis'!A2138 &gt;=[0]!start), 'Full Analysis'!A2138)</f>
        <v>43336</v>
      </c>
      <c r="B2136">
        <f>IF($A2136,VLOOKUP($A2136,'Full Analysis'!$U$24:$AI$2150,COLUMN()),FALSE)</f>
        <v>-1.6143805310008887E-2</v>
      </c>
      <c r="C2136">
        <f>IF($A2136,VLOOKUP($A2136,'Full Analysis'!$U$24:$AI$2150,COLUMN()),FALSE)</f>
        <v>-7.6411243957242442E-3</v>
      </c>
      <c r="D2136">
        <f>IF($A2136,VLOOKUP($A2136,'Full Analysis'!$U$24:$AI$2150,COLUMN()),FALSE)</f>
        <v>-2.2461881854944611E-2</v>
      </c>
      <c r="E2136">
        <f>IF($A2136,VLOOKUP($A2136,'Full Analysis'!$U$24:$AI$2150,COLUMN()),FALSE)</f>
        <v>-7.5246159573298024E-3</v>
      </c>
      <c r="F2136">
        <f>IF($A2136,VLOOKUP($A2136,'Full Analysis'!$U$24:$AI$2150,COLUMN()),FALSE)</f>
        <v>-3.70096341033029E-3</v>
      </c>
      <c r="G2136">
        <f>IF($A2136,VLOOKUP($A2136,'Full Analysis'!$U$24:$AI$2150,COLUMN()),FALSE)</f>
        <v>-5.4907481804166228E-3</v>
      </c>
      <c r="H2136">
        <f>IF($A2136,VLOOKUP($A2136,'Full Analysis'!$U$24:$AI$2150,COLUMN()),FALSE)</f>
        <v>1.3879415408866325E-2</v>
      </c>
      <c r="I2136">
        <f>IF($A2136,VLOOKUP($A2136,'Full Analysis'!$U$24:$AI$2150,COLUMN()),FALSE)</f>
        <v>0</v>
      </c>
      <c r="J2136">
        <f>IF($A2136,VLOOKUP($A2136,'Full Analysis'!$U$24:$AI$2150,COLUMN()),FALSE)</f>
        <v>-5.4907481804167347E-3</v>
      </c>
      <c r="K2136">
        <f>IF($A2136,VLOOKUP($A2136,'Full Analysis'!$U$24:$AI$2150,COLUMN()),FALSE)</f>
        <v>-3.3404575634243881E-3</v>
      </c>
      <c r="L2136">
        <f>IF($A2136,VLOOKUP($A2136,'Full Analysis'!$U$24:$AI$2150,COLUMN()),FALSE)</f>
        <v>-3.825972195388654E-3</v>
      </c>
      <c r="M2136">
        <f>IF($A2136,VLOOKUP($A2136,'Full Analysis'!$U$24:$AI$2150,COLUMN()),FALSE)</f>
        <v>-1.4446854765842064E-3</v>
      </c>
      <c r="N2136">
        <f>IF($A2136,VLOOKUP($A2136,'Full Analysis'!$U$24:$AI$2150,COLUMN()),FALSE)</f>
        <v>-4.1088487226678223E-3</v>
      </c>
      <c r="O2136">
        <f>IF($A2136,VLOOKUP($A2136,'Full Analysis'!$U$24:$AI$2150,COLUMN()),FALSE)</f>
        <v>7.8882631670714549E-4</v>
      </c>
    </row>
    <row r="2137" spans="1:15" x14ac:dyDescent="0.25">
      <c r="A2137" s="2">
        <f>IF(AND('Full Analysis'!A2139 &lt;=  [0]!end,  'Full Analysis'!A2139 &gt;=[0]!start), 'Full Analysis'!A2139)</f>
        <v>43339</v>
      </c>
      <c r="B2137">
        <f>IF($A2137,VLOOKUP($A2137,'Full Analysis'!$U$24:$AI$2150,COLUMN()),FALSE)</f>
        <v>-5.2817201708222433E-2</v>
      </c>
      <c r="C2137">
        <f>IF($A2137,VLOOKUP($A2137,'Full Analysis'!$U$24:$AI$2150,COLUMN()),FALSE)</f>
        <v>-2.6923196567356421E-4</v>
      </c>
      <c r="D2137">
        <f>IF($A2137,VLOOKUP($A2137,'Full Analysis'!$U$24:$AI$2150,COLUMN()),FALSE)</f>
        <v>2.0623214862749294E-3</v>
      </c>
      <c r="E2137">
        <f>IF($A2137,VLOOKUP($A2137,'Full Analysis'!$U$24:$AI$2150,COLUMN()),FALSE)</f>
        <v>-3.9833389637846929E-4</v>
      </c>
      <c r="F2137">
        <f>IF($A2137,VLOOKUP($A2137,'Full Analysis'!$U$24:$AI$2150,COLUMN()),FALSE)</f>
        <v>1.8197915571077144E-3</v>
      </c>
      <c r="G2137">
        <f>IF($A2137,VLOOKUP($A2137,'Full Analysis'!$U$24:$AI$2150,COLUMN()),FALSE)</f>
        <v>5.0513731510015696E-2</v>
      </c>
      <c r="H2137">
        <f>IF($A2137,VLOOKUP($A2137,'Full Analysis'!$U$24:$AI$2150,COLUMN()),FALSE)</f>
        <v>9.8513334722072441E-3</v>
      </c>
      <c r="I2137">
        <f>IF($A2137,VLOOKUP($A2137,'Full Analysis'!$U$24:$AI$2150,COLUMN()),FALSE)</f>
        <v>-1.0425574084804917E-2</v>
      </c>
      <c r="J2137">
        <f>IF($A2137,VLOOKUP($A2137,'Full Analysis'!$U$24:$AI$2150,COLUMN()),FALSE)</f>
        <v>-2.5634466741983894E-3</v>
      </c>
      <c r="K2137">
        <f>IF($A2137,VLOOKUP($A2137,'Full Analysis'!$U$24:$AI$2150,COLUMN()),FALSE)</f>
        <v>4.6544101375530438E-4</v>
      </c>
      <c r="L2137">
        <f>IF($A2137,VLOOKUP($A2137,'Full Analysis'!$U$24:$AI$2150,COLUMN()),FALSE)</f>
        <v>-4.396470371114714E-3</v>
      </c>
      <c r="M2137">
        <f>IF($A2137,VLOOKUP($A2137,'Full Analysis'!$U$24:$AI$2150,COLUMN()),FALSE)</f>
        <v>3.3320375717853468E-4</v>
      </c>
      <c r="N2137">
        <f>IF($A2137,VLOOKUP($A2137,'Full Analysis'!$U$24:$AI$2150,COLUMN()),FALSE)</f>
        <v>-1.5008687509978143E-3</v>
      </c>
      <c r="O2137">
        <f>IF($A2137,VLOOKUP($A2137,'Full Analysis'!$U$24:$AI$2150,COLUMN()),FALSE)</f>
        <v>1.7277299956756748E-3</v>
      </c>
    </row>
    <row r="2138" spans="1:15" x14ac:dyDescent="0.25">
      <c r="A2138" s="2">
        <f>IF(AND('Full Analysis'!A2140 &lt;=  [0]!end,  'Full Analysis'!A2140 &gt;=[0]!start), 'Full Analysis'!A2140)</f>
        <v>43340</v>
      </c>
      <c r="B2138">
        <f>IF($A2138,VLOOKUP($A2138,'Full Analysis'!$U$24:$AI$2150,COLUMN()),FALSE)</f>
        <v>5.8631679321066556E-3</v>
      </c>
      <c r="C2138">
        <f>IF($A2138,VLOOKUP($A2138,'Full Analysis'!$U$24:$AI$2150,COLUMN()),FALSE)</f>
        <v>-5.6852358046605989E-3</v>
      </c>
      <c r="D2138">
        <f>IF($A2138,VLOOKUP($A2138,'Full Analysis'!$U$24:$AI$2150,COLUMN()),FALSE)</f>
        <v>-3.2251822507523996E-4</v>
      </c>
      <c r="E2138">
        <f>IF($A2138,VLOOKUP($A2138,'Full Analysis'!$U$24:$AI$2150,COLUMN()),FALSE)</f>
        <v>-2.4502396649473175E-5</v>
      </c>
      <c r="F2138">
        <f>IF($A2138,VLOOKUP($A2138,'Full Analysis'!$U$24:$AI$2150,COLUMN()),FALSE)</f>
        <v>1.5908924780217825E-3</v>
      </c>
      <c r="G2138">
        <f>IF($A2138,VLOOKUP($A2138,'Full Analysis'!$U$24:$AI$2150,COLUMN()),FALSE)</f>
        <v>2.0164750930310733E-2</v>
      </c>
      <c r="H2138">
        <f>IF($A2138,VLOOKUP($A2138,'Full Analysis'!$U$24:$AI$2150,COLUMN()),FALSE)</f>
        <v>-1.5064742076107016E-2</v>
      </c>
      <c r="I2138">
        <f>IF($A2138,VLOOKUP($A2138,'Full Analysis'!$U$24:$AI$2150,COLUMN()),FALSE)</f>
        <v>-2.7146619055332084E-4</v>
      </c>
      <c r="J2138">
        <f>IF($A2138,VLOOKUP($A2138,'Full Analysis'!$U$24:$AI$2150,COLUMN()),FALSE)</f>
        <v>1.1100201797226406E-3</v>
      </c>
      <c r="K2138">
        <f>IF($A2138,VLOOKUP($A2138,'Full Analysis'!$U$24:$AI$2150,COLUMN()),FALSE)</f>
        <v>-9.037253025941638E-3</v>
      </c>
      <c r="L2138">
        <f>IF($A2138,VLOOKUP($A2138,'Full Analysis'!$U$24:$AI$2150,COLUMN()),FALSE)</f>
        <v>-3.0174744265963512E-3</v>
      </c>
      <c r="M2138">
        <f>IF($A2138,VLOOKUP($A2138,'Full Analysis'!$U$24:$AI$2150,COLUMN()),FALSE)</f>
        <v>5.9049806700197452E-3</v>
      </c>
      <c r="N2138">
        <f>IF($A2138,VLOOKUP($A2138,'Full Analysis'!$U$24:$AI$2150,COLUMN()),FALSE)</f>
        <v>4.5404661689255818E-3</v>
      </c>
      <c r="O2138">
        <f>IF($A2138,VLOOKUP($A2138,'Full Analysis'!$U$24:$AI$2150,COLUMN()),FALSE)</f>
        <v>-4.9406260267081949E-6</v>
      </c>
    </row>
    <row r="2139" spans="1:15" x14ac:dyDescent="0.25">
      <c r="A2139" s="2">
        <f>IF(AND('Full Analysis'!A2141 &lt;=  [0]!end,  'Full Analysis'!A2141 &gt;=[0]!start), 'Full Analysis'!A2141)</f>
        <v>43341</v>
      </c>
      <c r="B2139">
        <f>IF($A2139,VLOOKUP($A2139,'Full Analysis'!$U$24:$AI$2150,COLUMN()),FALSE)</f>
        <v>1.7963435245680372E-2</v>
      </c>
      <c r="C2139">
        <f>IF($A2139,VLOOKUP($A2139,'Full Analysis'!$U$24:$AI$2150,COLUMN()),FALSE)</f>
        <v>4.4401182457848914E-3</v>
      </c>
      <c r="D2139">
        <f>IF($A2139,VLOOKUP($A2139,'Full Analysis'!$U$24:$AI$2150,COLUMN()),FALSE)</f>
        <v>1.4748188314153043E-2</v>
      </c>
      <c r="E2139">
        <f>IF($A2139,VLOOKUP($A2139,'Full Analysis'!$U$24:$AI$2150,COLUMN()),FALSE)</f>
        <v>3.2876698126342294E-2</v>
      </c>
      <c r="F2139">
        <f>IF($A2139,VLOOKUP($A2139,'Full Analysis'!$U$24:$AI$2150,COLUMN()),FALSE)</f>
        <v>5.5130919326769386E-3</v>
      </c>
      <c r="G2139">
        <f>IF($A2139,VLOOKUP($A2139,'Full Analysis'!$U$24:$AI$2150,COLUMN()),FALSE)</f>
        <v>2.0259847536973453E-2</v>
      </c>
      <c r="H2139">
        <f>IF($A2139,VLOOKUP($A2139,'Full Analysis'!$U$24:$AI$2150,COLUMN()),FALSE)</f>
        <v>6.4464444798922986E-3</v>
      </c>
      <c r="I2139">
        <f>IF($A2139,VLOOKUP($A2139,'Full Analysis'!$U$24:$AI$2150,COLUMN()),FALSE)</f>
        <v>1.1245887709552975E-2</v>
      </c>
      <c r="J2139">
        <f>IF($A2139,VLOOKUP($A2139,'Full Analysis'!$U$24:$AI$2150,COLUMN()),FALSE)</f>
        <v>4.1092430051788689E-3</v>
      </c>
      <c r="K2139">
        <f>IF($A2139,VLOOKUP($A2139,'Full Analysis'!$U$24:$AI$2150,COLUMN()),FALSE)</f>
        <v>-3.0752671880706608E-4</v>
      </c>
      <c r="L2139">
        <f>IF($A2139,VLOOKUP($A2139,'Full Analysis'!$U$24:$AI$2150,COLUMN()),FALSE)</f>
        <v>-9.7143974999159535E-4</v>
      </c>
      <c r="M2139">
        <f>IF($A2139,VLOOKUP($A2139,'Full Analysis'!$U$24:$AI$2150,COLUMN()),FALSE)</f>
        <v>-4.4598133905411055E-3</v>
      </c>
      <c r="N2139">
        <f>IF($A2139,VLOOKUP($A2139,'Full Analysis'!$U$24:$AI$2150,COLUMN()),FALSE)</f>
        <v>4.8617236533650956E-3</v>
      </c>
      <c r="O2139">
        <f>IF($A2139,VLOOKUP($A2139,'Full Analysis'!$U$24:$AI$2150,COLUMN()),FALSE)</f>
        <v>-9.5802003366808651E-4</v>
      </c>
    </row>
    <row r="2140" spans="1:15" x14ac:dyDescent="0.25">
      <c r="A2140" s="2">
        <f>IF(AND('Full Analysis'!A2142 &lt;=  [0]!end,  'Full Analysis'!A2142 &gt;=[0]!start), 'Full Analysis'!A2142)</f>
        <v>43342</v>
      </c>
      <c r="B2140">
        <f>IF($A2140,VLOOKUP($A2140,'Full Analysis'!$U$24:$AI$2150,COLUMN()),FALSE)</f>
        <v>-1.8325480164501216E-2</v>
      </c>
      <c r="C2140">
        <f>IF($A2140,VLOOKUP($A2140,'Full Analysis'!$U$24:$AI$2150,COLUMN()),FALSE)</f>
        <v>-1.3442134217539055E-4</v>
      </c>
      <c r="D2140">
        <f>IF($A2140,VLOOKUP($A2140,'Full Analysis'!$U$24:$AI$2150,COLUMN()),FALSE)</f>
        <v>2.7527462901286767E-3</v>
      </c>
      <c r="E2140">
        <f>IF($A2140,VLOOKUP($A2140,'Full Analysis'!$U$24:$AI$2150,COLUMN()),FALSE)</f>
        <v>1.4057256590165052E-3</v>
      </c>
      <c r="F2140">
        <f>IF($A2140,VLOOKUP($A2140,'Full Analysis'!$U$24:$AI$2150,COLUMN()),FALSE)</f>
        <v>-6.8350993333641022E-4</v>
      </c>
      <c r="G2140">
        <f>IF($A2140,VLOOKUP($A2140,'Full Analysis'!$U$24:$AI$2150,COLUMN()),FALSE)</f>
        <v>1.0779125525404226E-2</v>
      </c>
      <c r="H2140">
        <f>IF($A2140,VLOOKUP($A2140,'Full Analysis'!$U$24:$AI$2150,COLUMN()),FALSE)</f>
        <v>-2.0090647746640343E-2</v>
      </c>
      <c r="I2140">
        <f>IF($A2140,VLOOKUP($A2140,'Full Analysis'!$U$24:$AI$2150,COLUMN()),FALSE)</f>
        <v>1.0707685924393046E-2</v>
      </c>
      <c r="J2140">
        <f>IF($A2140,VLOOKUP($A2140,'Full Analysis'!$U$24:$AI$2150,COLUMN()),FALSE)</f>
        <v>5.3328872302003481E-3</v>
      </c>
      <c r="K2140">
        <f>IF($A2140,VLOOKUP($A2140,'Full Analysis'!$U$24:$AI$2150,COLUMN()),FALSE)</f>
        <v>3.8508981661443949E-3</v>
      </c>
      <c r="L2140">
        <f>IF($A2140,VLOOKUP($A2140,'Full Analysis'!$U$24:$AI$2150,COLUMN()),FALSE)</f>
        <v>-7.7647291099084456E-4</v>
      </c>
      <c r="M2140">
        <f>IF($A2140,VLOOKUP($A2140,'Full Analysis'!$U$24:$AI$2150,COLUMN()),FALSE)</f>
        <v>-1.4451672794785929E-3</v>
      </c>
      <c r="N2140">
        <f>IF($A2140,VLOOKUP($A2140,'Full Analysis'!$U$24:$AI$2150,COLUMN()),FALSE)</f>
        <v>9.5827112627390135E-3</v>
      </c>
      <c r="O2140">
        <f>IF($A2140,VLOOKUP($A2140,'Full Analysis'!$U$24:$AI$2150,COLUMN()),FALSE)</f>
        <v>-3.6518864373084946E-4</v>
      </c>
    </row>
    <row r="2141" spans="1:15" x14ac:dyDescent="0.25">
      <c r="A2141" s="2">
        <f>IF(AND('Full Analysis'!A2143 &lt;=  [0]!end,  'Full Analysis'!A2143 &gt;=[0]!start), 'Full Analysis'!A2143)</f>
        <v>43343</v>
      </c>
      <c r="B2141">
        <f>IF($A2141,VLOOKUP($A2141,'Full Analysis'!$U$24:$AI$2150,COLUMN()),FALSE)</f>
        <v>-3.5419812931333922E-2</v>
      </c>
      <c r="C2141">
        <f>IF($A2141,VLOOKUP($A2141,'Full Analysis'!$U$24:$AI$2150,COLUMN()),FALSE)</f>
        <v>0</v>
      </c>
      <c r="D2141">
        <f>IF($A2141,VLOOKUP($A2141,'Full Analysis'!$U$24:$AI$2150,COLUMN()),FALSE)</f>
        <v>8.7673600485882932E-3</v>
      </c>
      <c r="E2141">
        <f>IF($A2141,VLOOKUP($A2141,'Full Analysis'!$U$24:$AI$2150,COLUMN()),FALSE)</f>
        <v>-6.6717738645190846E-3</v>
      </c>
      <c r="F2141">
        <f>IF($A2141,VLOOKUP($A2141,'Full Analysis'!$U$24:$AI$2150,COLUMN()),FALSE)</f>
        <v>-1.0576855995665601E-3</v>
      </c>
      <c r="G2141">
        <f>IF($A2141,VLOOKUP($A2141,'Full Analysis'!$U$24:$AI$2150,COLUMN()),FALSE)</f>
        <v>-1.2758547499171456E-2</v>
      </c>
      <c r="H2141">
        <f>IF($A2141,VLOOKUP($A2141,'Full Analysis'!$U$24:$AI$2150,COLUMN()),FALSE)</f>
        <v>0</v>
      </c>
      <c r="I2141">
        <f>IF($A2141,VLOOKUP($A2141,'Full Analysis'!$U$24:$AI$2150,COLUMN()),FALSE)</f>
        <v>0</v>
      </c>
      <c r="J2141">
        <f>IF($A2141,VLOOKUP($A2141,'Full Analysis'!$U$24:$AI$2150,COLUMN()),FALSE)</f>
        <v>-1.8955718238427681E-3</v>
      </c>
      <c r="K2141">
        <f>IF($A2141,VLOOKUP($A2141,'Full Analysis'!$U$24:$AI$2150,COLUMN()),FALSE)</f>
        <v>6.0371700393266649E-3</v>
      </c>
      <c r="L2141">
        <f>IF($A2141,VLOOKUP($A2141,'Full Analysis'!$U$24:$AI$2150,COLUMN()),FALSE)</f>
        <v>-9.6974406358326336E-4</v>
      </c>
      <c r="M2141">
        <f>IF($A2141,VLOOKUP($A2141,'Full Analysis'!$U$24:$AI$2150,COLUMN()),FALSE)</f>
        <v>0</v>
      </c>
      <c r="N2141">
        <f>IF($A2141,VLOOKUP($A2141,'Full Analysis'!$U$24:$AI$2150,COLUMN()),FALSE)</f>
        <v>-1.307025978752141E-3</v>
      </c>
      <c r="O2141">
        <f>IF($A2141,VLOOKUP($A2141,'Full Analysis'!$U$24:$AI$2150,COLUMN()),FALSE)</f>
        <v>0</v>
      </c>
    </row>
    <row r="2142" spans="1:15" x14ac:dyDescent="0.25">
      <c r="A2142" s="2">
        <f>IF(AND('Full Analysis'!A2144 &lt;=  [0]!end,  'Full Analysis'!A2144 &gt;=[0]!start), 'Full Analysis'!A2144)</f>
        <v>43346</v>
      </c>
      <c r="B2142">
        <f>IF($A2142,VLOOKUP($A2142,'Full Analysis'!$U$24:$AI$2150,COLUMN()),FALSE)</f>
        <v>-8.5920463963020562E-3</v>
      </c>
      <c r="C2142">
        <f>IF($A2142,VLOOKUP($A2142,'Full Analysis'!$U$24:$AI$2150,COLUMN()),FALSE)</f>
        <v>1.6556752036839813E-3</v>
      </c>
      <c r="D2142">
        <f>IF($A2142,VLOOKUP($A2142,'Full Analysis'!$U$24:$AI$2150,COLUMN()),FALSE)</f>
        <v>4.0802166374309624E-3</v>
      </c>
      <c r="E2142">
        <f>IF($A2142,VLOOKUP($A2142,'Full Analysis'!$U$24:$AI$2150,COLUMN()),FALSE)</f>
        <v>2.033879760854446E-3</v>
      </c>
      <c r="F2142">
        <f>IF($A2142,VLOOKUP($A2142,'Full Analysis'!$U$24:$AI$2150,COLUMN()),FALSE)</f>
        <v>6.6897143912872997E-3</v>
      </c>
      <c r="G2142">
        <f>IF($A2142,VLOOKUP($A2142,'Full Analysis'!$U$24:$AI$2150,COLUMN()),FALSE)</f>
        <v>-8.6195243760107537E-3</v>
      </c>
      <c r="H2142">
        <f>IF($A2142,VLOOKUP($A2142,'Full Analysis'!$U$24:$AI$2150,COLUMN()),FALSE)</f>
        <v>6.8527108465126852E-3</v>
      </c>
      <c r="I2142">
        <f>IF($A2142,VLOOKUP($A2142,'Full Analysis'!$U$24:$AI$2150,COLUMN()),FALSE)</f>
        <v>2.5914156329163447E-2</v>
      </c>
      <c r="J2142">
        <f>IF($A2142,VLOOKUP($A2142,'Full Analysis'!$U$24:$AI$2150,COLUMN()),FALSE)</f>
        <v>3.1900703864885488E-3</v>
      </c>
      <c r="K2142">
        <f>IF($A2142,VLOOKUP($A2142,'Full Analysis'!$U$24:$AI$2150,COLUMN()),FALSE)</f>
        <v>2.0983104648563261E-3</v>
      </c>
      <c r="L2142">
        <f>IF($A2142,VLOOKUP($A2142,'Full Analysis'!$U$24:$AI$2150,COLUMN()),FALSE)</f>
        <v>5.4427192381668278E-3</v>
      </c>
      <c r="M2142">
        <f>IF($A2142,VLOOKUP($A2142,'Full Analysis'!$U$24:$AI$2150,COLUMN()),FALSE)</f>
        <v>2.7810240961893555E-3</v>
      </c>
      <c r="N2142">
        <f>IF($A2142,VLOOKUP($A2142,'Full Analysis'!$U$24:$AI$2150,COLUMN()),FALSE)</f>
        <v>4.0485414149498055E-3</v>
      </c>
      <c r="O2142">
        <f>IF($A2142,VLOOKUP($A2142,'Full Analysis'!$U$24:$AI$2150,COLUMN()),FALSE)</f>
        <v>2.7372234783406397E-3</v>
      </c>
    </row>
    <row r="2143" spans="1:15" x14ac:dyDescent="0.25">
      <c r="A2143" s="2">
        <f>IF(AND('Full Analysis'!A2145 &lt;=  [0]!end,  'Full Analysis'!A2145 &gt;=[0]!start), 'Full Analysis'!A2145)</f>
        <v>43347</v>
      </c>
      <c r="B2143">
        <f>IF($A2143,VLOOKUP($A2143,'Full Analysis'!$U$24:$AI$2150,COLUMN()),FALSE)</f>
        <v>5.7674021822585984E-2</v>
      </c>
      <c r="C2143">
        <f>IF($A2143,VLOOKUP($A2143,'Full Analysis'!$U$24:$AI$2150,COLUMN()),FALSE)</f>
        <v>2.8071067225424779E-3</v>
      </c>
      <c r="D2143">
        <f>IF($A2143,VLOOKUP($A2143,'Full Analysis'!$U$24:$AI$2150,COLUMN()),FALSE)</f>
        <v>2.0892171571409986E-2</v>
      </c>
      <c r="E2143">
        <f>IF($A2143,VLOOKUP($A2143,'Full Analysis'!$U$24:$AI$2150,COLUMN()),FALSE)</f>
        <v>5.9678988804715552E-3</v>
      </c>
      <c r="F2143">
        <f>IF($A2143,VLOOKUP($A2143,'Full Analysis'!$U$24:$AI$2150,COLUMN()),FALSE)</f>
        <v>-1.8083793146935255E-3</v>
      </c>
      <c r="G2143">
        <f>IF($A2143,VLOOKUP($A2143,'Full Analysis'!$U$24:$AI$2150,COLUMN()),FALSE)</f>
        <v>-4.59656091941372E-3</v>
      </c>
      <c r="H2143">
        <f>IF($A2143,VLOOKUP($A2143,'Full Analysis'!$U$24:$AI$2150,COLUMN()),FALSE)</f>
        <v>1.1767444610787568E-2</v>
      </c>
      <c r="I2143">
        <f>IF($A2143,VLOOKUP($A2143,'Full Analysis'!$U$24:$AI$2150,COLUMN()),FALSE)</f>
        <v>-3.5812788752617188E-3</v>
      </c>
      <c r="J2143">
        <f>IF($A2143,VLOOKUP($A2143,'Full Analysis'!$U$24:$AI$2150,COLUMN()),FALSE)</f>
        <v>-3.5343340958874591E-3</v>
      </c>
      <c r="K2143">
        <f>IF($A2143,VLOOKUP($A2143,'Full Analysis'!$U$24:$AI$2150,COLUMN()),FALSE)</f>
        <v>-3.8047955206144202E-3</v>
      </c>
      <c r="L2143">
        <f>IF($A2143,VLOOKUP($A2143,'Full Analysis'!$U$24:$AI$2150,COLUMN()),FALSE)</f>
        <v>-3.0165935394255677E-3</v>
      </c>
      <c r="M2143">
        <f>IF($A2143,VLOOKUP($A2143,'Full Analysis'!$U$24:$AI$2150,COLUMN()),FALSE)</f>
        <v>8.9156363868559481E-4</v>
      </c>
      <c r="N2143">
        <f>IF($A2143,VLOOKUP($A2143,'Full Analysis'!$U$24:$AI$2150,COLUMN()),FALSE)</f>
        <v>-2.775196047246721E-3</v>
      </c>
      <c r="O2143">
        <f>IF($A2143,VLOOKUP($A2143,'Full Analysis'!$U$24:$AI$2150,COLUMN()),FALSE)</f>
        <v>-2.9685188577338997E-5</v>
      </c>
    </row>
    <row r="2144" spans="1:15" x14ac:dyDescent="0.25">
      <c r="A2144" s="2">
        <f>IF(AND('Full Analysis'!A2146 &lt;=  [0]!end,  'Full Analysis'!A2146 &gt;=[0]!start), 'Full Analysis'!A2146)</f>
        <v>43348</v>
      </c>
      <c r="B2144">
        <f>IF($A2144,VLOOKUP($A2144,'Full Analysis'!$U$24:$AI$2150,COLUMN()),FALSE)</f>
        <v>7.6036502363679093E-2</v>
      </c>
      <c r="C2144">
        <f>IF($A2144,VLOOKUP($A2144,'Full Analysis'!$U$24:$AI$2150,COLUMN()),FALSE)</f>
        <v>3.6589741948484574E-3</v>
      </c>
      <c r="D2144">
        <f>IF($A2144,VLOOKUP($A2144,'Full Analysis'!$U$24:$AI$2150,COLUMN()),FALSE)</f>
        <v>5.6844443959946367E-3</v>
      </c>
      <c r="E2144">
        <f>IF($A2144,VLOOKUP($A2144,'Full Analysis'!$U$24:$AI$2150,COLUMN()),FALSE)</f>
        <v>8.4398372844844294E-3</v>
      </c>
      <c r="F2144">
        <f>IF($A2144,VLOOKUP($A2144,'Full Analysis'!$U$24:$AI$2150,COLUMN()),FALSE)</f>
        <v>-2.8816177034102384E-3</v>
      </c>
      <c r="G2144">
        <f>IF($A2144,VLOOKUP($A2144,'Full Analysis'!$U$24:$AI$2150,COLUMN()),FALSE)</f>
        <v>-4.6063902227952147E-3</v>
      </c>
      <c r="H2144">
        <f>IF($A2144,VLOOKUP($A2144,'Full Analysis'!$U$24:$AI$2150,COLUMN()),FALSE)</f>
        <v>5.0349928795760009E-3</v>
      </c>
      <c r="I2144">
        <f>IF($A2144,VLOOKUP($A2144,'Full Analysis'!$U$24:$AI$2150,COLUMN()),FALSE)</f>
        <v>2.0448743280051681E-3</v>
      </c>
      <c r="J2144">
        <f>IF($A2144,VLOOKUP($A2144,'Full Analysis'!$U$24:$AI$2150,COLUMN()),FALSE)</f>
        <v>-3.4414523268346502E-4</v>
      </c>
      <c r="K2144">
        <f>IF($A2144,VLOOKUP($A2144,'Full Analysis'!$U$24:$AI$2150,COLUMN()),FALSE)</f>
        <v>-2.4769731682834279E-3</v>
      </c>
      <c r="L2144">
        <f>IF($A2144,VLOOKUP($A2144,'Full Analysis'!$U$24:$AI$2150,COLUMN()),FALSE)</f>
        <v>-5.233077161825697E-3</v>
      </c>
      <c r="M2144">
        <f>IF($A2144,VLOOKUP($A2144,'Full Analysis'!$U$24:$AI$2150,COLUMN()),FALSE)</f>
        <v>-6.7781802930280532E-3</v>
      </c>
      <c r="N2144">
        <f>IF($A2144,VLOOKUP($A2144,'Full Analysis'!$U$24:$AI$2150,COLUMN()),FALSE)</f>
        <v>-2.41478696085435E-3</v>
      </c>
      <c r="O2144">
        <f>IF($A2144,VLOOKUP($A2144,'Full Analysis'!$U$24:$AI$2150,COLUMN()),FALSE)</f>
        <v>-1.6560264596352475E-3</v>
      </c>
    </row>
    <row r="2145" spans="1:15" x14ac:dyDescent="0.25">
      <c r="A2145" s="2">
        <f>IF(AND('Full Analysis'!A2147 &lt;=  [0]!end,  'Full Analysis'!A2147 &gt;=[0]!start), 'Full Analysis'!A2147)</f>
        <v>43349</v>
      </c>
      <c r="B2145">
        <f>IF($A2145,VLOOKUP($A2145,'Full Analysis'!$U$24:$AI$2150,COLUMN()),FALSE)</f>
        <v>-1.0397963556936214E-3</v>
      </c>
      <c r="C2145">
        <f>IF($A2145,VLOOKUP($A2145,'Full Analysis'!$U$24:$AI$2150,COLUMN()),FALSE)</f>
        <v>2.2157571246541751E-3</v>
      </c>
      <c r="D2145">
        <f>IF($A2145,VLOOKUP($A2145,'Full Analysis'!$U$24:$AI$2150,COLUMN()),FALSE)</f>
        <v>-6.8039044582866226E-3</v>
      </c>
      <c r="E2145">
        <f>IF($A2145,VLOOKUP($A2145,'Full Analysis'!$U$24:$AI$2150,COLUMN()),FALSE)</f>
        <v>7.3316279978831748E-3</v>
      </c>
      <c r="F2145">
        <f>IF($A2145,VLOOKUP($A2145,'Full Analysis'!$U$24:$AI$2150,COLUMN()),FALSE)</f>
        <v>2.4216726378297158E-3</v>
      </c>
      <c r="G2145">
        <f>IF($A2145,VLOOKUP($A2145,'Full Analysis'!$U$24:$AI$2150,COLUMN()),FALSE)</f>
        <v>1.7267099014211536E-2</v>
      </c>
      <c r="H2145">
        <f>IF($A2145,VLOOKUP($A2145,'Full Analysis'!$U$24:$AI$2150,COLUMN()),FALSE)</f>
        <v>-4.2260726541128792E-4</v>
      </c>
      <c r="I2145">
        <f>IF($A2145,VLOOKUP($A2145,'Full Analysis'!$U$24:$AI$2150,COLUMN()),FALSE)</f>
        <v>-5.6133733993163513E-3</v>
      </c>
      <c r="J2145">
        <f>IF($A2145,VLOOKUP($A2145,'Full Analysis'!$U$24:$AI$2150,COLUMN()),FALSE)</f>
        <v>5.5205867802355429E-3</v>
      </c>
      <c r="K2145">
        <f>IF($A2145,VLOOKUP($A2145,'Full Analysis'!$U$24:$AI$2150,COLUMN()),FALSE)</f>
        <v>5.4131385925292443E-4</v>
      </c>
      <c r="L2145">
        <f>IF($A2145,VLOOKUP($A2145,'Full Analysis'!$U$24:$AI$2150,COLUMN()),FALSE)</f>
        <v>2.806951463084361E-3</v>
      </c>
      <c r="M2145">
        <f>IF($A2145,VLOOKUP($A2145,'Full Analysis'!$U$24:$AI$2150,COLUMN()),FALSE)</f>
        <v>2.2172958086473095E-3</v>
      </c>
      <c r="N2145">
        <f>IF($A2145,VLOOKUP($A2145,'Full Analysis'!$U$24:$AI$2150,COLUMN()),FALSE)</f>
        <v>6.5262165476517352E-3</v>
      </c>
      <c r="O2145">
        <f>IF($A2145,VLOOKUP($A2145,'Full Analysis'!$U$24:$AI$2150,COLUMN()),FALSE)</f>
        <v>3.4139182350210267E-3</v>
      </c>
    </row>
    <row r="2146" spans="1:15" x14ac:dyDescent="0.25">
      <c r="A2146" s="2">
        <f>IF(AND('Full Analysis'!A2148 &lt;=  [0]!end,  'Full Analysis'!A2148 &gt;=[0]!start), 'Full Analysis'!A2148)</f>
        <v>43350</v>
      </c>
      <c r="B2146">
        <f>IF($A2146,VLOOKUP($A2146,'Full Analysis'!$U$24:$AI$2150,COLUMN()),FALSE)</f>
        <v>2.2794167287806973E-2</v>
      </c>
      <c r="C2146">
        <f>IF($A2146,VLOOKUP($A2146,'Full Analysis'!$U$24:$AI$2150,COLUMN()),FALSE)</f>
        <v>-1.8960451407242366E-3</v>
      </c>
      <c r="D2146">
        <f>IF($A2146,VLOOKUP($A2146,'Full Analysis'!$U$24:$AI$2150,COLUMN()),FALSE)</f>
        <v>1.7649327714112786E-2</v>
      </c>
      <c r="E2146">
        <f>IF($A2146,VLOOKUP($A2146,'Full Analysis'!$U$24:$AI$2150,COLUMN()),FALSE)</f>
        <v>2.4449915939657344E-2</v>
      </c>
      <c r="F2146">
        <f>IF($A2146,VLOOKUP($A2146,'Full Analysis'!$U$24:$AI$2150,COLUMN()),FALSE)</f>
        <v>-2.5914857299843245E-4</v>
      </c>
      <c r="G2146">
        <f>IF($A2146,VLOOKUP($A2146,'Full Analysis'!$U$24:$AI$2150,COLUMN()),FALSE)</f>
        <v>4.9489690210285035E-2</v>
      </c>
      <c r="H2146">
        <f>IF($A2146,VLOOKUP($A2146,'Full Analysis'!$U$24:$AI$2150,COLUMN()),FALSE)</f>
        <v>-1.2715747370351263E-2</v>
      </c>
      <c r="I2146">
        <f>IF($A2146,VLOOKUP($A2146,'Full Analysis'!$U$24:$AI$2150,COLUMN()),FALSE)</f>
        <v>5.0900659979740347E-4</v>
      </c>
      <c r="J2146">
        <f>IF($A2146,VLOOKUP($A2146,'Full Analysis'!$U$24:$AI$2150,COLUMN()),FALSE)</f>
        <v>-3.4539366000851043E-3</v>
      </c>
      <c r="K2146">
        <f>IF($A2146,VLOOKUP($A2146,'Full Analysis'!$U$24:$AI$2150,COLUMN()),FALSE)</f>
        <v>-7.7821404420549628E-3</v>
      </c>
      <c r="L2146">
        <f>IF($A2146,VLOOKUP($A2146,'Full Analysis'!$U$24:$AI$2150,COLUMN()),FALSE)</f>
        <v>5.5401803756153509E-3</v>
      </c>
      <c r="M2146">
        <f>IF($A2146,VLOOKUP($A2146,'Full Analysis'!$U$24:$AI$2150,COLUMN()),FALSE)</f>
        <v>1.3327412012658945E-3</v>
      </c>
      <c r="N2146">
        <f>IF($A2146,VLOOKUP($A2146,'Full Analysis'!$U$24:$AI$2150,COLUMN()),FALSE)</f>
        <v>-4.2889600518601287E-3</v>
      </c>
      <c r="O2146">
        <f>IF($A2146,VLOOKUP($A2146,'Full Analysis'!$U$24:$AI$2150,COLUMN()),FALSE)</f>
        <v>-7.4314820803874368E-4</v>
      </c>
    </row>
    <row r="2147" spans="1:15" x14ac:dyDescent="0.25">
      <c r="A2147" s="2">
        <f>IF(AND('Full Analysis'!A2149 &lt;=  [0]!end,  'Full Analysis'!A2149 &gt;=[0]!start), 'Full Analysis'!A2149)</f>
        <v>43353</v>
      </c>
      <c r="B2147">
        <f>IF($A2147,VLOOKUP($A2147,'Full Analysis'!$U$24:$AI$2150,COLUMN()),FALSE)</f>
        <v>7.7070014961806944E-3</v>
      </c>
      <c r="C2147">
        <f>IF($A2147,VLOOKUP($A2147,'Full Analysis'!$U$24:$AI$2150,COLUMN()),FALSE)</f>
        <v>-3.7328621563787602E-3</v>
      </c>
      <c r="D2147">
        <f>IF($A2147,VLOOKUP($A2147,'Full Analysis'!$U$24:$AI$2150,COLUMN()),FALSE)</f>
        <v>1.2919986618042128E-2</v>
      </c>
      <c r="E2147">
        <f>IF($A2147,VLOOKUP($A2147,'Full Analysis'!$U$24:$AI$2150,COLUMN()),FALSE)</f>
        <v>5.7692133493681087E-3</v>
      </c>
      <c r="F2147">
        <f>IF($A2147,VLOOKUP($A2147,'Full Analysis'!$U$24:$AI$2150,COLUMN()),FALSE)</f>
        <v>6.4381542280449579E-4</v>
      </c>
      <c r="G2147">
        <f>IF($A2147,VLOOKUP($A2147,'Full Analysis'!$U$24:$AI$2150,COLUMN()),FALSE)</f>
        <v>-4.1018113701918581E-2</v>
      </c>
      <c r="H2147">
        <f>IF($A2147,VLOOKUP($A2147,'Full Analysis'!$U$24:$AI$2150,COLUMN()),FALSE)</f>
        <v>1.0918224472994158E-2</v>
      </c>
      <c r="I2147">
        <f>IF($A2147,VLOOKUP($A2147,'Full Analysis'!$U$24:$AI$2150,COLUMN()),FALSE)</f>
        <v>1.8671853160877876E-2</v>
      </c>
      <c r="J2147">
        <f>IF($A2147,VLOOKUP($A2147,'Full Analysis'!$U$24:$AI$2150,COLUMN()),FALSE)</f>
        <v>1.121221386165519E-3</v>
      </c>
      <c r="K2147">
        <f>IF($A2147,VLOOKUP($A2147,'Full Analysis'!$U$24:$AI$2150,COLUMN()),FALSE)</f>
        <v>1.6899681391907278E-3</v>
      </c>
      <c r="L2147">
        <f>IF($A2147,VLOOKUP($A2147,'Full Analysis'!$U$24:$AI$2150,COLUMN()),FALSE)</f>
        <v>-8.7680847353442573E-4</v>
      </c>
      <c r="M2147">
        <f>IF($A2147,VLOOKUP($A2147,'Full Analysis'!$U$24:$AI$2150,COLUMN()),FALSE)</f>
        <v>4.3437168035393731E-3</v>
      </c>
      <c r="N2147">
        <f>IF($A2147,VLOOKUP($A2147,'Full Analysis'!$U$24:$AI$2150,COLUMN()),FALSE)</f>
        <v>2.2894972416323107E-3</v>
      </c>
      <c r="O2147">
        <f>IF($A2147,VLOOKUP($A2147,'Full Analysis'!$U$24:$AI$2150,COLUMN()),FALSE)</f>
        <v>2.0077690027877986E-3</v>
      </c>
    </row>
    <row r="2148" spans="1:15" x14ac:dyDescent="0.25">
      <c r="A2148" s="2">
        <f>IF(AND('Full Analysis'!A2150 &lt;=  [0]!end,  'Full Analysis'!A2150 &gt;=[0]!start), 'Full Analysis'!A2150)</f>
        <v>43354</v>
      </c>
      <c r="B2148">
        <f>IF($A2148,VLOOKUP($A2148,'Full Analysis'!$U$24:$AI$2150,COLUMN()),FALSE)</f>
        <v>-2.4660728010006939E-3</v>
      </c>
      <c r="C2148">
        <f>IF($A2148,VLOOKUP($A2148,'Full Analysis'!$U$24:$AI$2150,COLUMN()),FALSE)</f>
        <v>1.1953579960962877E-3</v>
      </c>
      <c r="D2148">
        <f>IF($A2148,VLOOKUP($A2148,'Full Analysis'!$U$24:$AI$2150,COLUMN()),FALSE)</f>
        <v>0</v>
      </c>
      <c r="E2148">
        <f>IF($A2148,VLOOKUP($A2148,'Full Analysis'!$U$24:$AI$2150,COLUMN()),FALSE)</f>
        <v>-5.3678169945517908E-3</v>
      </c>
      <c r="F2148">
        <f>IF($A2148,VLOOKUP($A2148,'Full Analysis'!$U$24:$AI$2150,COLUMN()),FALSE)</f>
        <v>-1.1619111818302219E-3</v>
      </c>
      <c r="G2148">
        <f>IF($A2148,VLOOKUP($A2148,'Full Analysis'!$U$24:$AI$2150,COLUMN()),FALSE)</f>
        <v>3.9553795424847708E-2</v>
      </c>
      <c r="H2148">
        <f>IF($A2148,VLOOKUP($A2148,'Full Analysis'!$U$24:$AI$2150,COLUMN()),FALSE)</f>
        <v>0</v>
      </c>
      <c r="I2148">
        <f>IF($A2148,VLOOKUP($A2148,'Full Analysis'!$U$24:$AI$2150,COLUMN()),FALSE)</f>
        <v>0</v>
      </c>
      <c r="J2148">
        <f>IF($A2148,VLOOKUP($A2148,'Full Analysis'!$U$24:$AI$2150,COLUMN()),FALSE)</f>
        <v>-2.5855396632366756E-3</v>
      </c>
      <c r="K2148">
        <f>IF($A2148,VLOOKUP($A2148,'Full Analysis'!$U$24:$AI$2150,COLUMN()),FALSE)</f>
        <v>-6.9169583513302674E-4</v>
      </c>
      <c r="L2148">
        <f>IF($A2148,VLOOKUP($A2148,'Full Analysis'!$U$24:$AI$2150,COLUMN()),FALSE)</f>
        <v>-3.3054667467730457E-3</v>
      </c>
      <c r="M2148">
        <f>IF($A2148,VLOOKUP($A2148,'Full Analysis'!$U$24:$AI$2150,COLUMN()),FALSE)</f>
        <v>-2.8979066200810043E-3</v>
      </c>
      <c r="N2148">
        <f>IF($A2148,VLOOKUP($A2148,'Full Analysis'!$U$24:$AI$2150,COLUMN()),FALSE)</f>
        <v>1.0179207754888651E-4</v>
      </c>
      <c r="O2148">
        <f>IF($A2148,VLOOKUP($A2148,'Full Analysis'!$U$24:$AI$2150,COLUMN()),FALSE)</f>
        <v>0</v>
      </c>
    </row>
    <row r="2149" spans="1:15" x14ac:dyDescent="0.25">
      <c r="A2149" s="2">
        <f>IF(AND('Full Analysis'!A2151 &lt;=  [0]!end,  'Full Analysis'!A2151 &gt;=[0]!start), 'Full Analysis'!A2151)</f>
        <v>43355</v>
      </c>
      <c r="B2149">
        <f>IF($A2149,VLOOKUP($A2149,'Full Analysis'!$U$24:$AI$2150,COLUMN()),FALSE)</f>
        <v>-2.4660728010006939E-3</v>
      </c>
      <c r="C2149">
        <f>IF($A2149,VLOOKUP($A2149,'Full Analysis'!$U$24:$AI$2150,COLUMN()),FALSE)</f>
        <v>1.1953579960962877E-3</v>
      </c>
      <c r="D2149">
        <f>IF($A2149,VLOOKUP($A2149,'Full Analysis'!$U$24:$AI$2150,COLUMN()),FALSE)</f>
        <v>0</v>
      </c>
      <c r="E2149">
        <f>IF($A2149,VLOOKUP($A2149,'Full Analysis'!$U$24:$AI$2150,COLUMN()),FALSE)</f>
        <v>-5.3678169945517908E-3</v>
      </c>
      <c r="F2149">
        <f>IF($A2149,VLOOKUP($A2149,'Full Analysis'!$U$24:$AI$2150,COLUMN()),FALSE)</f>
        <v>-1.1619111818302219E-3</v>
      </c>
      <c r="G2149">
        <f>IF($A2149,VLOOKUP($A2149,'Full Analysis'!$U$24:$AI$2150,COLUMN()),FALSE)</f>
        <v>3.9553795424847708E-2</v>
      </c>
      <c r="H2149">
        <f>IF($A2149,VLOOKUP($A2149,'Full Analysis'!$U$24:$AI$2150,COLUMN()),FALSE)</f>
        <v>0</v>
      </c>
      <c r="I2149">
        <f>IF($A2149,VLOOKUP($A2149,'Full Analysis'!$U$24:$AI$2150,COLUMN()),FALSE)</f>
        <v>0</v>
      </c>
      <c r="J2149">
        <f>IF($A2149,VLOOKUP($A2149,'Full Analysis'!$U$24:$AI$2150,COLUMN()),FALSE)</f>
        <v>-2.5855396632366756E-3</v>
      </c>
      <c r="K2149">
        <f>IF($A2149,VLOOKUP($A2149,'Full Analysis'!$U$24:$AI$2150,COLUMN()),FALSE)</f>
        <v>-6.9169583513302674E-4</v>
      </c>
      <c r="L2149">
        <f>IF($A2149,VLOOKUP($A2149,'Full Analysis'!$U$24:$AI$2150,COLUMN()),FALSE)</f>
        <v>-3.3054667467730457E-3</v>
      </c>
      <c r="M2149">
        <f>IF($A2149,VLOOKUP($A2149,'Full Analysis'!$U$24:$AI$2150,COLUMN()),FALSE)</f>
        <v>-2.8979066200810043E-3</v>
      </c>
      <c r="N2149">
        <f>IF($A2149,VLOOKUP($A2149,'Full Analysis'!$U$24:$AI$2150,COLUMN()),FALSE)</f>
        <v>1.0179207754888651E-4</v>
      </c>
      <c r="O2149">
        <f>IF($A2149,VLOOKUP($A2149,'Full Analysis'!$U$24:$AI$2150,COLUMN()),FALSE)</f>
        <v>0</v>
      </c>
    </row>
    <row r="2150" spans="1:15" x14ac:dyDescent="0.25">
      <c r="A2150" s="2" t="b">
        <f>IF(AND('Full Analysis'!A2152 &lt;=  [0]!end,  'Full Analysis'!A2152 &gt;=[0]!start), 'Full Analysis'!A2152)</f>
        <v>0</v>
      </c>
      <c r="B2150" t="b">
        <f>IF($A2150,VLOOKUP($A2150,'Full Analysis'!$U$24:$AI$2150,COLUMN()),FALSE)</f>
        <v>0</v>
      </c>
      <c r="C2150" t="b">
        <f>IF($A2150,VLOOKUP($A2150,'Full Analysis'!$U$24:$AI$2150,COLUMN()),FALSE)</f>
        <v>0</v>
      </c>
      <c r="D2150" t="b">
        <f>IF($A2150,VLOOKUP($A2150,'Full Analysis'!$U$24:$AI$2150,COLUMN()),FALSE)</f>
        <v>0</v>
      </c>
      <c r="E2150" t="b">
        <f>IF($A2150,VLOOKUP($A2150,'Full Analysis'!$U$24:$AI$2150,COLUMN()),FALSE)</f>
        <v>0</v>
      </c>
      <c r="F2150" t="b">
        <f>IF($A2150,VLOOKUP($A2150,'Full Analysis'!$U$24:$AI$2150,COLUMN()),FALSE)</f>
        <v>0</v>
      </c>
      <c r="G2150" t="b">
        <f>IF($A2150,VLOOKUP($A2150,'Full Analysis'!$U$24:$AI$2150,COLUMN()),FALSE)</f>
        <v>0</v>
      </c>
      <c r="H2150" t="b">
        <f>IF($A2150,VLOOKUP($A2150,'Full Analysis'!$U$24:$AI$2150,COLUMN()),FALSE)</f>
        <v>0</v>
      </c>
      <c r="I2150" t="b">
        <f>IF($A2150,VLOOKUP($A2150,'Full Analysis'!$U$24:$AI$2150,COLUMN()),FALSE)</f>
        <v>0</v>
      </c>
      <c r="J2150" t="b">
        <f>IF($A2150,VLOOKUP($A2150,'Full Analysis'!$U$24:$AI$2150,COLUMN()),FALSE)</f>
        <v>0</v>
      </c>
      <c r="K2150" t="b">
        <f>IF($A2150,VLOOKUP($A2150,'Full Analysis'!$U$24:$AI$2150,COLUMN()),FALSE)</f>
        <v>0</v>
      </c>
      <c r="L2150" t="b">
        <f>IF($A2150,VLOOKUP($A2150,'Full Analysis'!$U$24:$AI$2150,COLUMN()),FALSE)</f>
        <v>0</v>
      </c>
      <c r="M2150" t="b">
        <f>IF($A2150,VLOOKUP($A2150,'Full Analysis'!$U$24:$AI$2150,COLUMN()),FALSE)</f>
        <v>0</v>
      </c>
      <c r="N2150" t="b">
        <f>IF($A2150,VLOOKUP($A2150,'Full Analysis'!$U$24:$AI$2150,COLUMN()),FALSE)</f>
        <v>0</v>
      </c>
      <c r="O2150" t="b">
        <f>IF($A2150,VLOOKUP($A2150,'Full Analysis'!$U$24:$AI$2150,COLUMN()),FALSE)</f>
        <v>0</v>
      </c>
    </row>
    <row r="2151" spans="1:15" x14ac:dyDescent="0.25">
      <c r="A2151" s="2" t="b">
        <f>IF(AND('Full Analysis'!A2153 &lt;=  [0]!end,  'Full Analysis'!A2153 &gt;=[0]!start), 'Full Analysis'!A2153)</f>
        <v>0</v>
      </c>
      <c r="B2151" t="b">
        <f>IF($A2151,VLOOKUP($A2151,'Full Analysis'!$U$24:$AI$2150,COLUMN()),FALSE)</f>
        <v>0</v>
      </c>
      <c r="C2151" t="b">
        <f>IF($A2151,VLOOKUP($A2151,'Full Analysis'!$U$24:$AI$2150,COLUMN()),FALSE)</f>
        <v>0</v>
      </c>
      <c r="D2151" t="b">
        <f>IF($A2151,VLOOKUP($A2151,'Full Analysis'!$U$24:$AI$2150,COLUMN()),FALSE)</f>
        <v>0</v>
      </c>
      <c r="E2151" t="b">
        <f>IF($A2151,VLOOKUP($A2151,'Full Analysis'!$U$24:$AI$2150,COLUMN()),FALSE)</f>
        <v>0</v>
      </c>
      <c r="F2151" t="b">
        <f>IF($A2151,VLOOKUP($A2151,'Full Analysis'!$U$24:$AI$2150,COLUMN()),FALSE)</f>
        <v>0</v>
      </c>
      <c r="G2151" t="b">
        <f>IF($A2151,VLOOKUP($A2151,'Full Analysis'!$U$24:$AI$2150,COLUMN()),FALSE)</f>
        <v>0</v>
      </c>
      <c r="H2151" t="b">
        <f>IF($A2151,VLOOKUP($A2151,'Full Analysis'!$U$24:$AI$2150,COLUMN()),FALSE)</f>
        <v>0</v>
      </c>
      <c r="I2151" t="b">
        <f>IF($A2151,VLOOKUP($A2151,'Full Analysis'!$U$24:$AI$2150,COLUMN()),FALSE)</f>
        <v>0</v>
      </c>
      <c r="J2151" t="b">
        <f>IF($A2151,VLOOKUP($A2151,'Full Analysis'!$U$24:$AI$2150,COLUMN()),FALSE)</f>
        <v>0</v>
      </c>
      <c r="K2151" t="b">
        <f>IF($A2151,VLOOKUP($A2151,'Full Analysis'!$U$24:$AI$2150,COLUMN()),FALSE)</f>
        <v>0</v>
      </c>
      <c r="L2151" t="b">
        <f>IF($A2151,VLOOKUP($A2151,'Full Analysis'!$U$24:$AI$2150,COLUMN()),FALSE)</f>
        <v>0</v>
      </c>
      <c r="M2151" t="b">
        <f>IF($A2151,VLOOKUP($A2151,'Full Analysis'!$U$24:$AI$2150,COLUMN()),FALSE)</f>
        <v>0</v>
      </c>
      <c r="N2151" t="b">
        <f>IF($A2151,VLOOKUP($A2151,'Full Analysis'!$U$24:$AI$2150,COLUMN()),FALSE)</f>
        <v>0</v>
      </c>
      <c r="O2151" t="b">
        <f>IF($A2151,VLOOKUP($A2151,'Full Analysis'!$U$24:$AI$2150,COLUMN()),FALSE)</f>
        <v>0</v>
      </c>
    </row>
    <row r="2152" spans="1:15" x14ac:dyDescent="0.25">
      <c r="A2152" s="2" t="b">
        <f>IF(AND('Full Analysis'!A2154 &lt;=  [0]!end,  'Full Analysis'!A2154 &gt;=[0]!start), 'Full Analysis'!A2154)</f>
        <v>0</v>
      </c>
      <c r="B2152" t="b">
        <f>IF($A2152,VLOOKUP($A2152,'Full Analysis'!$U$24:$AI$2150,COLUMN()),FALSE)</f>
        <v>0</v>
      </c>
      <c r="C2152" t="b">
        <f>IF($A2152,VLOOKUP($A2152,'Full Analysis'!$U$24:$AI$2150,COLUMN()),FALSE)</f>
        <v>0</v>
      </c>
      <c r="D2152" t="b">
        <f>IF($A2152,VLOOKUP($A2152,'Full Analysis'!$U$24:$AI$2150,COLUMN()),FALSE)</f>
        <v>0</v>
      </c>
      <c r="E2152" t="b">
        <f>IF($A2152,VLOOKUP($A2152,'Full Analysis'!$U$24:$AI$2150,COLUMN()),FALSE)</f>
        <v>0</v>
      </c>
      <c r="F2152" t="b">
        <f>IF($A2152,VLOOKUP($A2152,'Full Analysis'!$U$24:$AI$2150,COLUMN()),FALSE)</f>
        <v>0</v>
      </c>
      <c r="G2152" t="b">
        <f>IF($A2152,VLOOKUP($A2152,'Full Analysis'!$U$24:$AI$2150,COLUMN()),FALSE)</f>
        <v>0</v>
      </c>
      <c r="H2152" t="b">
        <f>IF($A2152,VLOOKUP($A2152,'Full Analysis'!$U$24:$AI$2150,COLUMN()),FALSE)</f>
        <v>0</v>
      </c>
      <c r="I2152" t="b">
        <f>IF($A2152,VLOOKUP($A2152,'Full Analysis'!$U$24:$AI$2150,COLUMN()),FALSE)</f>
        <v>0</v>
      </c>
      <c r="J2152" t="b">
        <f>IF($A2152,VLOOKUP($A2152,'Full Analysis'!$U$24:$AI$2150,COLUMN()),FALSE)</f>
        <v>0</v>
      </c>
      <c r="K2152" t="b">
        <f>IF($A2152,VLOOKUP($A2152,'Full Analysis'!$U$24:$AI$2150,COLUMN()),FALSE)</f>
        <v>0</v>
      </c>
      <c r="L2152" t="b">
        <f>IF($A2152,VLOOKUP($A2152,'Full Analysis'!$U$24:$AI$2150,COLUMN()),FALSE)</f>
        <v>0</v>
      </c>
      <c r="M2152" t="b">
        <f>IF($A2152,VLOOKUP($A2152,'Full Analysis'!$U$24:$AI$2150,COLUMN()),FALSE)</f>
        <v>0</v>
      </c>
      <c r="N2152" t="b">
        <f>IF($A2152,VLOOKUP($A2152,'Full Analysis'!$U$24:$AI$2150,COLUMN()),FALSE)</f>
        <v>0</v>
      </c>
      <c r="O2152" t="b">
        <f>IF($A2152,VLOOKUP($A2152,'Full Analysis'!$U$24:$AI$2150,COLUMN()),FALSE)</f>
        <v>0</v>
      </c>
    </row>
    <row r="2153" spans="1:15" x14ac:dyDescent="0.25">
      <c r="A2153" s="2" t="b">
        <f>IF(AND('Full Analysis'!A2155 &lt;=  [0]!end,  'Full Analysis'!A2155 &gt;=[0]!start), 'Full Analysis'!A2155)</f>
        <v>0</v>
      </c>
      <c r="B2153" t="b">
        <f>IF($A2153,VLOOKUP($A2153,'Full Analysis'!$U$24:$AI$2150,COLUMN()),FALSE)</f>
        <v>0</v>
      </c>
      <c r="C2153" t="b">
        <f>IF($A2153,VLOOKUP($A2153,'Full Analysis'!$U$24:$AI$2150,COLUMN()),FALSE)</f>
        <v>0</v>
      </c>
      <c r="D2153" t="b">
        <f>IF($A2153,VLOOKUP($A2153,'Full Analysis'!$U$24:$AI$2150,COLUMN()),FALSE)</f>
        <v>0</v>
      </c>
      <c r="E2153" t="b">
        <f>IF($A2153,VLOOKUP($A2153,'Full Analysis'!$U$24:$AI$2150,COLUMN()),FALSE)</f>
        <v>0</v>
      </c>
      <c r="F2153" t="b">
        <f>IF($A2153,VLOOKUP($A2153,'Full Analysis'!$U$24:$AI$2150,COLUMN()),FALSE)</f>
        <v>0</v>
      </c>
      <c r="G2153" t="b">
        <f>IF($A2153,VLOOKUP($A2153,'Full Analysis'!$U$24:$AI$2150,COLUMN()),FALSE)</f>
        <v>0</v>
      </c>
      <c r="H2153" t="b">
        <f>IF($A2153,VLOOKUP($A2153,'Full Analysis'!$U$24:$AI$2150,COLUMN()),FALSE)</f>
        <v>0</v>
      </c>
      <c r="I2153" t="b">
        <f>IF($A2153,VLOOKUP($A2153,'Full Analysis'!$U$24:$AI$2150,COLUMN()),FALSE)</f>
        <v>0</v>
      </c>
      <c r="J2153" t="b">
        <f>IF($A2153,VLOOKUP($A2153,'Full Analysis'!$U$24:$AI$2150,COLUMN()),FALSE)</f>
        <v>0</v>
      </c>
      <c r="K2153" t="b">
        <f>IF($A2153,VLOOKUP($A2153,'Full Analysis'!$U$24:$AI$2150,COLUMN()),FALSE)</f>
        <v>0</v>
      </c>
      <c r="L2153" t="b">
        <f>IF($A2153,VLOOKUP($A2153,'Full Analysis'!$U$24:$AI$2150,COLUMN()),FALSE)</f>
        <v>0</v>
      </c>
      <c r="M2153" t="b">
        <f>IF($A2153,VLOOKUP($A2153,'Full Analysis'!$U$24:$AI$2150,COLUMN()),FALSE)</f>
        <v>0</v>
      </c>
      <c r="N2153" t="b">
        <f>IF($A2153,VLOOKUP($A2153,'Full Analysis'!$U$24:$AI$2150,COLUMN()),FALSE)</f>
        <v>0</v>
      </c>
      <c r="O2153" t="b">
        <f>IF($A2153,VLOOKUP($A2153,'Full Analysis'!$U$24:$AI$2150,COLUMN()),FALSE)</f>
        <v>0</v>
      </c>
    </row>
    <row r="2154" spans="1:15" x14ac:dyDescent="0.25">
      <c r="A2154" s="2" t="b">
        <f>IF(AND('Full Analysis'!A2156 &lt;=  [0]!end,  'Full Analysis'!A2156 &gt;=[0]!start), 'Full Analysis'!A2156)</f>
        <v>0</v>
      </c>
      <c r="B2154" t="b">
        <f>IF($A2154,VLOOKUP($A2154,'Full Analysis'!$U$24:$AI$2150,COLUMN()),FALSE)</f>
        <v>0</v>
      </c>
      <c r="C2154" t="b">
        <f>IF($A2154,VLOOKUP($A2154,'Full Analysis'!$U$24:$AI$2150,COLUMN()),FALSE)</f>
        <v>0</v>
      </c>
      <c r="D2154" t="b">
        <f>IF($A2154,VLOOKUP($A2154,'Full Analysis'!$U$24:$AI$2150,COLUMN()),FALSE)</f>
        <v>0</v>
      </c>
      <c r="E2154" t="b">
        <f>IF($A2154,VLOOKUP($A2154,'Full Analysis'!$U$24:$AI$2150,COLUMN()),FALSE)</f>
        <v>0</v>
      </c>
      <c r="F2154" t="b">
        <f>IF($A2154,VLOOKUP($A2154,'Full Analysis'!$U$24:$AI$2150,COLUMN()),FALSE)</f>
        <v>0</v>
      </c>
      <c r="G2154" t="b">
        <f>IF($A2154,VLOOKUP($A2154,'Full Analysis'!$U$24:$AI$2150,COLUMN()),FALSE)</f>
        <v>0</v>
      </c>
      <c r="H2154" t="b">
        <f>IF($A2154,VLOOKUP($A2154,'Full Analysis'!$U$24:$AI$2150,COLUMN()),FALSE)</f>
        <v>0</v>
      </c>
      <c r="I2154" t="b">
        <f>IF($A2154,VLOOKUP($A2154,'Full Analysis'!$U$24:$AI$2150,COLUMN()),FALSE)</f>
        <v>0</v>
      </c>
      <c r="J2154" t="b">
        <f>IF($A2154,VLOOKUP($A2154,'Full Analysis'!$U$24:$AI$2150,COLUMN()),FALSE)</f>
        <v>0</v>
      </c>
      <c r="K2154" t="b">
        <f>IF($A2154,VLOOKUP($A2154,'Full Analysis'!$U$24:$AI$2150,COLUMN()),FALSE)</f>
        <v>0</v>
      </c>
      <c r="L2154" t="b">
        <f>IF($A2154,VLOOKUP($A2154,'Full Analysis'!$U$24:$AI$2150,COLUMN()),FALSE)</f>
        <v>0</v>
      </c>
      <c r="M2154" t="b">
        <f>IF($A2154,VLOOKUP($A2154,'Full Analysis'!$U$24:$AI$2150,COLUMN()),FALSE)</f>
        <v>0</v>
      </c>
      <c r="N2154" t="b">
        <f>IF($A2154,VLOOKUP($A2154,'Full Analysis'!$U$24:$AI$2150,COLUMN()),FALSE)</f>
        <v>0</v>
      </c>
      <c r="O2154" t="b">
        <f>IF($A2154,VLOOKUP($A2154,'Full Analysis'!$U$24:$AI$2150,COLUMN()),FALSE)</f>
        <v>0</v>
      </c>
    </row>
    <row r="2155" spans="1:15" x14ac:dyDescent="0.25">
      <c r="A2155" s="2" t="b">
        <f>IF(AND('Full Analysis'!A2157 &lt;=  [0]!end,  'Full Analysis'!A2157 &gt;=[0]!start), 'Full Analysis'!A2157)</f>
        <v>0</v>
      </c>
      <c r="B2155" t="b">
        <f>IF($A2155,VLOOKUP($A2155,'Full Analysis'!$U$24:$AI$2150,COLUMN()),FALSE)</f>
        <v>0</v>
      </c>
      <c r="C2155" t="b">
        <f>IF($A2155,VLOOKUP($A2155,'Full Analysis'!$U$24:$AI$2150,COLUMN()),FALSE)</f>
        <v>0</v>
      </c>
      <c r="D2155" t="b">
        <f>IF($A2155,VLOOKUP($A2155,'Full Analysis'!$U$24:$AI$2150,COLUMN()),FALSE)</f>
        <v>0</v>
      </c>
      <c r="E2155" t="b">
        <f>IF($A2155,VLOOKUP($A2155,'Full Analysis'!$U$24:$AI$2150,COLUMN()),FALSE)</f>
        <v>0</v>
      </c>
      <c r="F2155" t="b">
        <f>IF($A2155,VLOOKUP($A2155,'Full Analysis'!$U$24:$AI$2150,COLUMN()),FALSE)</f>
        <v>0</v>
      </c>
      <c r="G2155" t="b">
        <f>IF($A2155,VLOOKUP($A2155,'Full Analysis'!$U$24:$AI$2150,COLUMN()),FALSE)</f>
        <v>0</v>
      </c>
      <c r="H2155" t="b">
        <f>IF($A2155,VLOOKUP($A2155,'Full Analysis'!$U$24:$AI$2150,COLUMN()),FALSE)</f>
        <v>0</v>
      </c>
      <c r="I2155" t="b">
        <f>IF($A2155,VLOOKUP($A2155,'Full Analysis'!$U$24:$AI$2150,COLUMN()),FALSE)</f>
        <v>0</v>
      </c>
      <c r="J2155" t="b">
        <f>IF($A2155,VLOOKUP($A2155,'Full Analysis'!$U$24:$AI$2150,COLUMN()),FALSE)</f>
        <v>0</v>
      </c>
      <c r="K2155" t="b">
        <f>IF($A2155,VLOOKUP($A2155,'Full Analysis'!$U$24:$AI$2150,COLUMN()),FALSE)</f>
        <v>0</v>
      </c>
      <c r="L2155" t="b">
        <f>IF($A2155,VLOOKUP($A2155,'Full Analysis'!$U$24:$AI$2150,COLUMN()),FALSE)</f>
        <v>0</v>
      </c>
      <c r="M2155" t="b">
        <f>IF($A2155,VLOOKUP($A2155,'Full Analysis'!$U$24:$AI$2150,COLUMN()),FALSE)</f>
        <v>0</v>
      </c>
      <c r="N2155" t="b">
        <f>IF($A2155,VLOOKUP($A2155,'Full Analysis'!$U$24:$AI$2150,COLUMN()),FALSE)</f>
        <v>0</v>
      </c>
      <c r="O2155" t="b">
        <f>IF($A2155,VLOOKUP($A2155,'Full Analysis'!$U$24:$AI$2150,COLUMN()),FALSE)</f>
        <v>0</v>
      </c>
    </row>
    <row r="2156" spans="1:15" x14ac:dyDescent="0.25">
      <c r="A2156" s="2" t="b">
        <f>IF(AND('Full Analysis'!A2158 &lt;=  [0]!end,  'Full Analysis'!A2158 &gt;=[0]!start), 'Full Analysis'!A2158)</f>
        <v>0</v>
      </c>
      <c r="B2156" t="b">
        <f>IF($A2156,VLOOKUP($A2156,'Full Analysis'!$U$24:$AI$2150,COLUMN()),FALSE)</f>
        <v>0</v>
      </c>
      <c r="C2156" t="b">
        <f>IF($A2156,VLOOKUP($A2156,'Full Analysis'!$U$24:$AI$2150,COLUMN()),FALSE)</f>
        <v>0</v>
      </c>
      <c r="D2156" t="b">
        <f>IF($A2156,VLOOKUP($A2156,'Full Analysis'!$U$24:$AI$2150,COLUMN()),FALSE)</f>
        <v>0</v>
      </c>
      <c r="E2156" t="b">
        <f>IF($A2156,VLOOKUP($A2156,'Full Analysis'!$U$24:$AI$2150,COLUMN()),FALSE)</f>
        <v>0</v>
      </c>
      <c r="F2156" t="b">
        <f>IF($A2156,VLOOKUP($A2156,'Full Analysis'!$U$24:$AI$2150,COLUMN()),FALSE)</f>
        <v>0</v>
      </c>
      <c r="G2156" t="b">
        <f>IF($A2156,VLOOKUP($A2156,'Full Analysis'!$U$24:$AI$2150,COLUMN()),FALSE)</f>
        <v>0</v>
      </c>
      <c r="H2156" t="b">
        <f>IF($A2156,VLOOKUP($A2156,'Full Analysis'!$U$24:$AI$2150,COLUMN()),FALSE)</f>
        <v>0</v>
      </c>
      <c r="I2156" t="b">
        <f>IF($A2156,VLOOKUP($A2156,'Full Analysis'!$U$24:$AI$2150,COLUMN()),FALSE)</f>
        <v>0</v>
      </c>
      <c r="J2156" t="b">
        <f>IF($A2156,VLOOKUP($A2156,'Full Analysis'!$U$24:$AI$2150,COLUMN()),FALSE)</f>
        <v>0</v>
      </c>
      <c r="K2156" t="b">
        <f>IF($A2156,VLOOKUP($A2156,'Full Analysis'!$U$24:$AI$2150,COLUMN()),FALSE)</f>
        <v>0</v>
      </c>
      <c r="L2156" t="b">
        <f>IF($A2156,VLOOKUP($A2156,'Full Analysis'!$U$24:$AI$2150,COLUMN()),FALSE)</f>
        <v>0</v>
      </c>
      <c r="M2156" t="b">
        <f>IF($A2156,VLOOKUP($A2156,'Full Analysis'!$U$24:$AI$2150,COLUMN()),FALSE)</f>
        <v>0</v>
      </c>
      <c r="N2156" t="b">
        <f>IF($A2156,VLOOKUP($A2156,'Full Analysis'!$U$24:$AI$2150,COLUMN()),FALSE)</f>
        <v>0</v>
      </c>
      <c r="O2156" t="b">
        <f>IF($A2156,VLOOKUP($A2156,'Full Analysis'!$U$24:$AI$2150,COLUMN()),FALSE)</f>
        <v>0</v>
      </c>
    </row>
    <row r="2157" spans="1:15" x14ac:dyDescent="0.25">
      <c r="A2157" s="2" t="b">
        <f>IF(AND('Full Analysis'!A2159 &lt;=  [0]!end,  'Full Analysis'!A2159 &gt;=[0]!start), 'Full Analysis'!A2159)</f>
        <v>0</v>
      </c>
      <c r="B2157" t="b">
        <f>IF($A2157,VLOOKUP($A2157,'Full Analysis'!$U$24:$AI$2150,COLUMN()),FALSE)</f>
        <v>0</v>
      </c>
      <c r="C2157" t="b">
        <f>IF($A2157,VLOOKUP($A2157,'Full Analysis'!$U$24:$AI$2150,COLUMN()),FALSE)</f>
        <v>0</v>
      </c>
      <c r="D2157" t="b">
        <f>IF($A2157,VLOOKUP($A2157,'Full Analysis'!$U$24:$AI$2150,COLUMN()),FALSE)</f>
        <v>0</v>
      </c>
      <c r="E2157" t="b">
        <f>IF($A2157,VLOOKUP($A2157,'Full Analysis'!$U$24:$AI$2150,COLUMN()),FALSE)</f>
        <v>0</v>
      </c>
      <c r="F2157" t="b">
        <f>IF($A2157,VLOOKUP($A2157,'Full Analysis'!$U$24:$AI$2150,COLUMN()),FALSE)</f>
        <v>0</v>
      </c>
      <c r="G2157" t="b">
        <f>IF($A2157,VLOOKUP($A2157,'Full Analysis'!$U$24:$AI$2150,COLUMN()),FALSE)</f>
        <v>0</v>
      </c>
      <c r="H2157" t="b">
        <f>IF($A2157,VLOOKUP($A2157,'Full Analysis'!$U$24:$AI$2150,COLUMN()),FALSE)</f>
        <v>0</v>
      </c>
      <c r="I2157" t="b">
        <f>IF($A2157,VLOOKUP($A2157,'Full Analysis'!$U$24:$AI$2150,COLUMN()),FALSE)</f>
        <v>0</v>
      </c>
      <c r="J2157" t="b">
        <f>IF($A2157,VLOOKUP($A2157,'Full Analysis'!$U$24:$AI$2150,COLUMN()),FALSE)</f>
        <v>0</v>
      </c>
      <c r="K2157" t="b">
        <f>IF($A2157,VLOOKUP($A2157,'Full Analysis'!$U$24:$AI$2150,COLUMN()),FALSE)</f>
        <v>0</v>
      </c>
      <c r="L2157" t="b">
        <f>IF($A2157,VLOOKUP($A2157,'Full Analysis'!$U$24:$AI$2150,COLUMN()),FALSE)</f>
        <v>0</v>
      </c>
      <c r="M2157" t="b">
        <f>IF($A2157,VLOOKUP($A2157,'Full Analysis'!$U$24:$AI$2150,COLUMN()),FALSE)</f>
        <v>0</v>
      </c>
      <c r="N2157" t="b">
        <f>IF($A2157,VLOOKUP($A2157,'Full Analysis'!$U$24:$AI$2150,COLUMN()),FALSE)</f>
        <v>0</v>
      </c>
      <c r="O2157" t="b">
        <f>IF($A2157,VLOOKUP($A2157,'Full Analysis'!$U$24:$AI$2150,COLUMN()),FALSE)</f>
        <v>0</v>
      </c>
    </row>
    <row r="2158" spans="1:15" x14ac:dyDescent="0.25">
      <c r="A2158" s="2" t="b">
        <f>IF(AND('Full Analysis'!A2160 &lt;=  [0]!end,  'Full Analysis'!A2160 &gt;=[0]!start), 'Full Analysis'!A2160)</f>
        <v>0</v>
      </c>
      <c r="B2158" t="b">
        <f>IF($A2158,VLOOKUP($A2158,'Full Analysis'!$U$24:$AI$2150,COLUMN()),FALSE)</f>
        <v>0</v>
      </c>
      <c r="C2158" t="b">
        <f>IF($A2158,VLOOKUP($A2158,'Full Analysis'!$U$24:$AI$2150,COLUMN()),FALSE)</f>
        <v>0</v>
      </c>
      <c r="D2158" t="b">
        <f>IF($A2158,VLOOKUP($A2158,'Full Analysis'!$U$24:$AI$2150,COLUMN()),FALSE)</f>
        <v>0</v>
      </c>
      <c r="E2158" t="b">
        <f>IF($A2158,VLOOKUP($A2158,'Full Analysis'!$U$24:$AI$2150,COLUMN()),FALSE)</f>
        <v>0</v>
      </c>
      <c r="F2158" t="b">
        <f>IF($A2158,VLOOKUP($A2158,'Full Analysis'!$U$24:$AI$2150,COLUMN()),FALSE)</f>
        <v>0</v>
      </c>
      <c r="G2158" t="b">
        <f>IF($A2158,VLOOKUP($A2158,'Full Analysis'!$U$24:$AI$2150,COLUMN()),FALSE)</f>
        <v>0</v>
      </c>
      <c r="H2158" t="b">
        <f>IF($A2158,VLOOKUP($A2158,'Full Analysis'!$U$24:$AI$2150,COLUMN()),FALSE)</f>
        <v>0</v>
      </c>
      <c r="I2158" t="b">
        <f>IF($A2158,VLOOKUP($A2158,'Full Analysis'!$U$24:$AI$2150,COLUMN()),FALSE)</f>
        <v>0</v>
      </c>
      <c r="J2158" t="b">
        <f>IF($A2158,VLOOKUP($A2158,'Full Analysis'!$U$24:$AI$2150,COLUMN()),FALSE)</f>
        <v>0</v>
      </c>
      <c r="K2158" t="b">
        <f>IF($A2158,VLOOKUP($A2158,'Full Analysis'!$U$24:$AI$2150,COLUMN()),FALSE)</f>
        <v>0</v>
      </c>
      <c r="L2158" t="b">
        <f>IF($A2158,VLOOKUP($A2158,'Full Analysis'!$U$24:$AI$2150,COLUMN()),FALSE)</f>
        <v>0</v>
      </c>
      <c r="M2158" t="b">
        <f>IF($A2158,VLOOKUP($A2158,'Full Analysis'!$U$24:$AI$2150,COLUMN()),FALSE)</f>
        <v>0</v>
      </c>
      <c r="N2158" t="b">
        <f>IF($A2158,VLOOKUP($A2158,'Full Analysis'!$U$24:$AI$2150,COLUMN()),FALSE)</f>
        <v>0</v>
      </c>
      <c r="O2158" t="b">
        <f>IF($A2158,VLOOKUP($A2158,'Full Analysis'!$U$24:$AI$2150,COLUMN()),FALSE)</f>
        <v>0</v>
      </c>
    </row>
    <row r="2159" spans="1:15" x14ac:dyDescent="0.25">
      <c r="A2159" s="2" t="b">
        <f>IF(AND('Full Analysis'!A2161 &lt;=  [0]!end,  'Full Analysis'!A2161 &gt;=[0]!start), 'Full Analysis'!A2161)</f>
        <v>0</v>
      </c>
      <c r="B2159" t="b">
        <f>IF($A2159,VLOOKUP($A2159,'Full Analysis'!$U$24:$AI$2150,COLUMN()),FALSE)</f>
        <v>0</v>
      </c>
      <c r="C2159" t="b">
        <f>IF($A2159,VLOOKUP($A2159,'Full Analysis'!$U$24:$AI$2150,COLUMN()),FALSE)</f>
        <v>0</v>
      </c>
      <c r="D2159" t="b">
        <f>IF($A2159,VLOOKUP($A2159,'Full Analysis'!$U$24:$AI$2150,COLUMN()),FALSE)</f>
        <v>0</v>
      </c>
      <c r="E2159" t="b">
        <f>IF($A2159,VLOOKUP($A2159,'Full Analysis'!$U$24:$AI$2150,COLUMN()),FALSE)</f>
        <v>0</v>
      </c>
      <c r="F2159" t="b">
        <f>IF($A2159,VLOOKUP($A2159,'Full Analysis'!$U$24:$AI$2150,COLUMN()),FALSE)</f>
        <v>0</v>
      </c>
      <c r="G2159" t="b">
        <f>IF($A2159,VLOOKUP($A2159,'Full Analysis'!$U$24:$AI$2150,COLUMN()),FALSE)</f>
        <v>0</v>
      </c>
      <c r="H2159" t="b">
        <f>IF($A2159,VLOOKUP($A2159,'Full Analysis'!$U$24:$AI$2150,COLUMN()),FALSE)</f>
        <v>0</v>
      </c>
      <c r="I2159" t="b">
        <f>IF($A2159,VLOOKUP($A2159,'Full Analysis'!$U$24:$AI$2150,COLUMN()),FALSE)</f>
        <v>0</v>
      </c>
      <c r="J2159" t="b">
        <f>IF($A2159,VLOOKUP($A2159,'Full Analysis'!$U$24:$AI$2150,COLUMN()),FALSE)</f>
        <v>0</v>
      </c>
      <c r="K2159" t="b">
        <f>IF($A2159,VLOOKUP($A2159,'Full Analysis'!$U$24:$AI$2150,COLUMN()),FALSE)</f>
        <v>0</v>
      </c>
      <c r="L2159" t="b">
        <f>IF($A2159,VLOOKUP($A2159,'Full Analysis'!$U$24:$AI$2150,COLUMN()),FALSE)</f>
        <v>0</v>
      </c>
      <c r="M2159" t="b">
        <f>IF($A2159,VLOOKUP($A2159,'Full Analysis'!$U$24:$AI$2150,COLUMN()),FALSE)</f>
        <v>0</v>
      </c>
      <c r="N2159" t="b">
        <f>IF($A2159,VLOOKUP($A2159,'Full Analysis'!$U$24:$AI$2150,COLUMN()),FALSE)</f>
        <v>0</v>
      </c>
      <c r="O2159" t="b">
        <f>IF($A2159,VLOOKUP($A2159,'Full Analysis'!$U$24:$AI$2150,COLUMN()),FALSE)</f>
        <v>0</v>
      </c>
    </row>
    <row r="2160" spans="1:15" x14ac:dyDescent="0.25">
      <c r="A2160" s="2" t="b">
        <f>IF(AND('Full Analysis'!A2162 &lt;=  [0]!end,  'Full Analysis'!A2162 &gt;=[0]!start), 'Full Analysis'!A2162)</f>
        <v>0</v>
      </c>
      <c r="B2160" t="b">
        <f>IF($A2160,VLOOKUP($A2160,'Full Analysis'!$U$24:$AI$2150,COLUMN()),FALSE)</f>
        <v>0</v>
      </c>
      <c r="C2160" t="b">
        <f>IF($A2160,VLOOKUP($A2160,'Full Analysis'!$U$24:$AI$2150,COLUMN()),FALSE)</f>
        <v>0</v>
      </c>
      <c r="D2160" t="b">
        <f>IF($A2160,VLOOKUP($A2160,'Full Analysis'!$U$24:$AI$2150,COLUMN()),FALSE)</f>
        <v>0</v>
      </c>
      <c r="E2160" t="b">
        <f>IF($A2160,VLOOKUP($A2160,'Full Analysis'!$U$24:$AI$2150,COLUMN()),FALSE)</f>
        <v>0</v>
      </c>
      <c r="F2160" t="b">
        <f>IF($A2160,VLOOKUP($A2160,'Full Analysis'!$U$24:$AI$2150,COLUMN()),FALSE)</f>
        <v>0</v>
      </c>
      <c r="G2160" t="b">
        <f>IF($A2160,VLOOKUP($A2160,'Full Analysis'!$U$24:$AI$2150,COLUMN()),FALSE)</f>
        <v>0</v>
      </c>
      <c r="H2160" t="b">
        <f>IF($A2160,VLOOKUP($A2160,'Full Analysis'!$U$24:$AI$2150,COLUMN()),FALSE)</f>
        <v>0</v>
      </c>
      <c r="I2160" t="b">
        <f>IF($A2160,VLOOKUP($A2160,'Full Analysis'!$U$24:$AI$2150,COLUMN()),FALSE)</f>
        <v>0</v>
      </c>
      <c r="J2160" t="b">
        <f>IF($A2160,VLOOKUP($A2160,'Full Analysis'!$U$24:$AI$2150,COLUMN()),FALSE)</f>
        <v>0</v>
      </c>
      <c r="K2160" t="b">
        <f>IF($A2160,VLOOKUP($A2160,'Full Analysis'!$U$24:$AI$2150,COLUMN()),FALSE)</f>
        <v>0</v>
      </c>
      <c r="L2160" t="b">
        <f>IF($A2160,VLOOKUP($A2160,'Full Analysis'!$U$24:$AI$2150,COLUMN()),FALSE)</f>
        <v>0</v>
      </c>
      <c r="M2160" t="b">
        <f>IF($A2160,VLOOKUP($A2160,'Full Analysis'!$U$24:$AI$2150,COLUMN()),FALSE)</f>
        <v>0</v>
      </c>
      <c r="N2160" t="b">
        <f>IF($A2160,VLOOKUP($A2160,'Full Analysis'!$U$24:$AI$2150,COLUMN()),FALSE)</f>
        <v>0</v>
      </c>
      <c r="O2160" t="b">
        <f>IF($A2160,VLOOKUP($A2160,'Full Analysis'!$U$24:$AI$2150,COLUMN()),FALSE)</f>
        <v>0</v>
      </c>
    </row>
    <row r="2161" spans="1:15" x14ac:dyDescent="0.25">
      <c r="A2161" s="2" t="b">
        <f>IF(AND('Full Analysis'!A2163 &lt;=  [0]!end,  'Full Analysis'!A2163 &gt;=[0]!start), 'Full Analysis'!A2163)</f>
        <v>0</v>
      </c>
      <c r="B2161" t="b">
        <f>IF($A2161,VLOOKUP($A2161,'Full Analysis'!$U$24:$AI$2150,COLUMN()),FALSE)</f>
        <v>0</v>
      </c>
      <c r="C2161" t="b">
        <f>IF($A2161,VLOOKUP($A2161,'Full Analysis'!$U$24:$AI$2150,COLUMN()),FALSE)</f>
        <v>0</v>
      </c>
      <c r="D2161" t="b">
        <f>IF($A2161,VLOOKUP($A2161,'Full Analysis'!$U$24:$AI$2150,COLUMN()),FALSE)</f>
        <v>0</v>
      </c>
      <c r="E2161" t="b">
        <f>IF($A2161,VLOOKUP($A2161,'Full Analysis'!$U$24:$AI$2150,COLUMN()),FALSE)</f>
        <v>0</v>
      </c>
      <c r="F2161" t="b">
        <f>IF($A2161,VLOOKUP($A2161,'Full Analysis'!$U$24:$AI$2150,COLUMN()),FALSE)</f>
        <v>0</v>
      </c>
      <c r="G2161" t="b">
        <f>IF($A2161,VLOOKUP($A2161,'Full Analysis'!$U$24:$AI$2150,COLUMN()),FALSE)</f>
        <v>0</v>
      </c>
      <c r="H2161" t="b">
        <f>IF($A2161,VLOOKUP($A2161,'Full Analysis'!$U$24:$AI$2150,COLUMN()),FALSE)</f>
        <v>0</v>
      </c>
      <c r="I2161" t="b">
        <f>IF($A2161,VLOOKUP($A2161,'Full Analysis'!$U$24:$AI$2150,COLUMN()),FALSE)</f>
        <v>0</v>
      </c>
      <c r="J2161" t="b">
        <f>IF($A2161,VLOOKUP($A2161,'Full Analysis'!$U$24:$AI$2150,COLUMN()),FALSE)</f>
        <v>0</v>
      </c>
      <c r="K2161" t="b">
        <f>IF($A2161,VLOOKUP($A2161,'Full Analysis'!$U$24:$AI$2150,COLUMN()),FALSE)</f>
        <v>0</v>
      </c>
      <c r="L2161" t="b">
        <f>IF($A2161,VLOOKUP($A2161,'Full Analysis'!$U$24:$AI$2150,COLUMN()),FALSE)</f>
        <v>0</v>
      </c>
      <c r="M2161" t="b">
        <f>IF($A2161,VLOOKUP($A2161,'Full Analysis'!$U$24:$AI$2150,COLUMN()),FALSE)</f>
        <v>0</v>
      </c>
      <c r="N2161" t="b">
        <f>IF($A2161,VLOOKUP($A2161,'Full Analysis'!$U$24:$AI$2150,COLUMN()),FALSE)</f>
        <v>0</v>
      </c>
      <c r="O2161" t="b">
        <f>IF($A2161,VLOOKUP($A2161,'Full Analysis'!$U$24:$AI$2150,COLUMN()),FALSE)</f>
        <v>0</v>
      </c>
    </row>
    <row r="2162" spans="1:15" x14ac:dyDescent="0.25">
      <c r="A2162" s="2" t="b">
        <f>IF(AND('Full Analysis'!A2164 &lt;=  [0]!end,  'Full Analysis'!A2164 &gt;=[0]!start), 'Full Analysis'!A2164)</f>
        <v>0</v>
      </c>
      <c r="B2162" t="b">
        <f>IF($A2162,VLOOKUP($A2162,'Full Analysis'!$U$24:$AI$2150,COLUMN()),FALSE)</f>
        <v>0</v>
      </c>
      <c r="C2162" t="b">
        <f>IF($A2162,VLOOKUP($A2162,'Full Analysis'!$U$24:$AI$2150,COLUMN()),FALSE)</f>
        <v>0</v>
      </c>
      <c r="D2162" t="b">
        <f>IF($A2162,VLOOKUP($A2162,'Full Analysis'!$U$24:$AI$2150,COLUMN()),FALSE)</f>
        <v>0</v>
      </c>
      <c r="E2162" t="b">
        <f>IF($A2162,VLOOKUP($A2162,'Full Analysis'!$U$24:$AI$2150,COLUMN()),FALSE)</f>
        <v>0</v>
      </c>
      <c r="F2162" t="b">
        <f>IF($A2162,VLOOKUP($A2162,'Full Analysis'!$U$24:$AI$2150,COLUMN()),FALSE)</f>
        <v>0</v>
      </c>
      <c r="G2162" t="b">
        <f>IF($A2162,VLOOKUP($A2162,'Full Analysis'!$U$24:$AI$2150,COLUMN()),FALSE)</f>
        <v>0</v>
      </c>
      <c r="H2162" t="b">
        <f>IF($A2162,VLOOKUP($A2162,'Full Analysis'!$U$24:$AI$2150,COLUMN()),FALSE)</f>
        <v>0</v>
      </c>
      <c r="I2162" t="b">
        <f>IF($A2162,VLOOKUP($A2162,'Full Analysis'!$U$24:$AI$2150,COLUMN()),FALSE)</f>
        <v>0</v>
      </c>
      <c r="J2162" t="b">
        <f>IF($A2162,VLOOKUP($A2162,'Full Analysis'!$U$24:$AI$2150,COLUMN()),FALSE)</f>
        <v>0</v>
      </c>
      <c r="K2162" t="b">
        <f>IF($A2162,VLOOKUP($A2162,'Full Analysis'!$U$24:$AI$2150,COLUMN()),FALSE)</f>
        <v>0</v>
      </c>
      <c r="L2162" t="b">
        <f>IF($A2162,VLOOKUP($A2162,'Full Analysis'!$U$24:$AI$2150,COLUMN()),FALSE)</f>
        <v>0</v>
      </c>
      <c r="M2162" t="b">
        <f>IF($A2162,VLOOKUP($A2162,'Full Analysis'!$U$24:$AI$2150,COLUMN()),FALSE)</f>
        <v>0</v>
      </c>
      <c r="N2162" t="b">
        <f>IF($A2162,VLOOKUP($A2162,'Full Analysis'!$U$24:$AI$2150,COLUMN()),FALSE)</f>
        <v>0</v>
      </c>
      <c r="O2162" t="b">
        <f>IF($A2162,VLOOKUP($A2162,'Full Analysis'!$U$24:$AI$2150,COLUMN()),FALSE)</f>
        <v>0</v>
      </c>
    </row>
  </sheetData>
  <mergeCells count="1">
    <mergeCell ref="N2:O2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STATIC</vt:lpstr>
      <vt:lpstr>LIVE</vt:lpstr>
      <vt:lpstr>Full Analysis</vt:lpstr>
      <vt:lpstr>Sheet1</vt:lpstr>
      <vt:lpstr>end</vt:lpstr>
      <vt:lpstr>start</vt:lpstr>
    </vt:vector>
  </TitlesOfParts>
  <Company>Banca IMI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Clerici Carlo</dc:creator>
  <cp:lastModifiedBy>marco</cp:lastModifiedBy>
  <dcterms:created xsi:type="dcterms:W3CDTF">2017-10-09T07:58:09Z</dcterms:created>
  <dcterms:modified xsi:type="dcterms:W3CDTF">2018-09-21T14:34:51Z</dcterms:modified>
</cp:coreProperties>
</file>